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1245" windowWidth="15600" windowHeight="11760" tabRatio="745"/>
  </bookViews>
  <sheets>
    <sheet name="Notes" sheetId="16" r:id="rId1"/>
    <sheet name="16-17 Expenditure weights" sheetId="19" r:id="rId2"/>
    <sheet name="Weighted regs by GP practice" sheetId="22" r:id="rId3"/>
    <sheet name="Components for CCGs" sheetId="17" r:id="rId4"/>
    <sheet name="CCG weighted populations" sheetId="4" r:id="rId5"/>
    <sheet name="DFT changes" sheetId="23" r:id="rId6"/>
    <sheet name="DFT changes notes" sheetId="24" r:id="rId7"/>
  </sheets>
  <definedNames>
    <definedName name="_xlnm._FilterDatabase" localSheetId="2" hidden="1">'Weighted regs by GP practice'!$A$5:$AB$7725</definedName>
    <definedName name="_xlnm.Print_Area" localSheetId="5">'DFT changes'!$A$1:$S$216</definedName>
    <definedName name="_xlnm.Print_Area" localSheetId="6">'DFT changes notes'!$A$1:$B$23</definedName>
    <definedName name="_xlnm.Print_Area" localSheetId="0">Notes!$A$1:$D$58</definedName>
    <definedName name="_xlnm.Print_Titles" localSheetId="5">'DFT changes'!$4:$5</definedName>
    <definedName name="_xlnm.Print_Titles" localSheetId="6">'DFT changes notes'!$9:$10</definedName>
    <definedName name="_xlnm.Print_Titles" localSheetId="2">'Weighted regs by GP practice'!$5:$5</definedName>
  </definedNames>
  <calcPr calcId="145621"/>
</workbook>
</file>

<file path=xl/calcChain.xml><?xml version="1.0" encoding="utf-8"?>
<calcChain xmlns="http://schemas.openxmlformats.org/spreadsheetml/2006/main">
  <c r="T7725" i="22" l="1"/>
  <c r="T7724" i="22"/>
  <c r="T7723" i="22"/>
  <c r="T7722" i="22"/>
  <c r="T7721" i="22"/>
  <c r="T7720" i="22"/>
  <c r="T7719" i="22"/>
  <c r="T7718" i="22"/>
  <c r="T7717" i="22"/>
  <c r="T7716" i="22"/>
  <c r="T7715" i="22"/>
  <c r="T7714" i="22"/>
  <c r="T7713" i="22"/>
  <c r="T7712" i="22"/>
  <c r="T7711" i="22"/>
  <c r="T7710" i="22"/>
  <c r="T7709" i="22"/>
  <c r="T7708" i="22"/>
  <c r="T7707" i="22"/>
  <c r="T7706" i="22"/>
  <c r="T7705" i="22"/>
  <c r="T7704" i="22"/>
  <c r="T7703" i="22"/>
  <c r="T7702" i="22"/>
  <c r="T7701" i="22"/>
  <c r="T7700" i="22"/>
  <c r="T7699" i="22"/>
  <c r="T7698" i="22"/>
  <c r="T7697" i="22"/>
  <c r="T7696" i="22"/>
  <c r="T7695" i="22"/>
  <c r="T7694" i="22"/>
  <c r="T7693" i="22"/>
  <c r="T7692" i="22"/>
  <c r="T7691" i="22"/>
  <c r="T7690" i="22"/>
  <c r="T7689" i="22"/>
  <c r="T7688" i="22"/>
  <c r="T7687" i="22"/>
  <c r="T7686" i="22"/>
  <c r="T7685" i="22"/>
  <c r="T7684" i="22"/>
  <c r="T7683" i="22"/>
  <c r="T7682" i="22"/>
  <c r="T7681" i="22"/>
  <c r="T7680" i="22"/>
  <c r="T7679" i="22"/>
  <c r="T7678" i="22"/>
  <c r="T7677" i="22"/>
  <c r="T7676" i="22"/>
  <c r="T7675" i="22"/>
  <c r="T7674" i="22"/>
  <c r="T7673" i="22"/>
  <c r="T7672" i="22"/>
  <c r="T7671" i="22"/>
  <c r="T7670" i="22"/>
  <c r="T7669" i="22"/>
  <c r="T7668" i="22"/>
  <c r="T7667" i="22"/>
  <c r="T7666" i="22"/>
  <c r="T7665" i="22"/>
  <c r="T7664" i="22"/>
  <c r="T7663" i="22"/>
  <c r="T7662" i="22"/>
  <c r="T7661" i="22"/>
  <c r="T7660" i="22"/>
  <c r="T7659" i="22"/>
  <c r="T7658" i="22"/>
  <c r="T7657" i="22"/>
  <c r="T7656" i="22"/>
  <c r="T7655" i="22"/>
  <c r="T7654" i="22"/>
  <c r="T7653" i="22"/>
  <c r="T7652" i="22"/>
  <c r="T7651" i="22"/>
  <c r="T7650" i="22"/>
  <c r="T7649" i="22"/>
  <c r="T7648" i="22"/>
  <c r="T7647" i="22"/>
  <c r="T7646" i="22"/>
  <c r="T7645" i="22"/>
  <c r="T7644" i="22"/>
  <c r="T7643" i="22"/>
  <c r="T7642" i="22"/>
  <c r="T7641" i="22"/>
  <c r="T7640" i="22"/>
  <c r="T7639" i="22"/>
  <c r="T7638" i="22"/>
  <c r="T7637" i="22"/>
  <c r="T7636" i="22"/>
  <c r="T7635" i="22"/>
  <c r="T7634" i="22"/>
  <c r="T7633" i="22"/>
  <c r="T7632" i="22"/>
  <c r="T7631" i="22"/>
  <c r="T7630" i="22"/>
  <c r="T7629" i="22"/>
  <c r="T7628" i="22"/>
  <c r="T7627" i="22"/>
  <c r="T7626" i="22"/>
  <c r="T7625" i="22"/>
  <c r="T7624" i="22"/>
  <c r="T7623" i="22"/>
  <c r="T7622" i="22"/>
  <c r="T7621" i="22"/>
  <c r="T7620" i="22"/>
  <c r="T7619" i="22"/>
  <c r="T7618" i="22"/>
  <c r="T7617" i="22"/>
  <c r="T7616" i="22"/>
  <c r="T7615" i="22"/>
  <c r="T7614" i="22"/>
  <c r="T7613" i="22"/>
  <c r="T7612" i="22"/>
  <c r="T7611" i="22"/>
  <c r="T7610" i="22"/>
  <c r="T7609" i="22"/>
  <c r="T7608" i="22"/>
  <c r="T7607" i="22"/>
  <c r="T7606" i="22"/>
  <c r="T7605" i="22"/>
  <c r="T7604" i="22"/>
  <c r="T7603" i="22"/>
  <c r="T7602" i="22"/>
  <c r="T7601" i="22"/>
  <c r="T7600" i="22"/>
  <c r="T7599" i="22"/>
  <c r="T7598" i="22"/>
  <c r="T7597" i="22"/>
  <c r="T7596" i="22"/>
  <c r="T7595" i="22"/>
  <c r="T7594" i="22"/>
  <c r="T7593" i="22"/>
  <c r="T7592" i="22"/>
  <c r="T7591" i="22"/>
  <c r="T7590" i="22"/>
  <c r="T7589" i="22"/>
  <c r="T7588" i="22"/>
  <c r="T7587" i="22"/>
  <c r="T7586" i="22"/>
  <c r="T7585" i="22"/>
  <c r="T7584" i="22"/>
  <c r="T7583" i="22"/>
  <c r="T7582" i="22"/>
  <c r="T7581" i="22"/>
  <c r="T7580" i="22"/>
  <c r="T7579" i="22"/>
  <c r="T7578" i="22"/>
  <c r="T7577" i="22"/>
  <c r="T7576" i="22"/>
  <c r="T7575" i="22"/>
  <c r="T7574" i="22"/>
  <c r="T7573" i="22"/>
  <c r="T7572" i="22"/>
  <c r="T7571" i="22"/>
  <c r="T7570" i="22"/>
  <c r="T7569" i="22"/>
  <c r="T7568" i="22"/>
  <c r="T7567" i="22"/>
  <c r="T7566" i="22"/>
  <c r="T7565" i="22"/>
  <c r="T7564" i="22"/>
  <c r="T7563" i="22"/>
  <c r="T7562" i="22"/>
  <c r="T7561" i="22"/>
  <c r="T7560" i="22"/>
  <c r="T7559" i="22"/>
  <c r="T7558" i="22"/>
  <c r="T7557" i="22"/>
  <c r="T7556" i="22"/>
  <c r="T7555" i="22"/>
  <c r="T7554" i="22"/>
  <c r="T7553" i="22"/>
  <c r="T7552" i="22"/>
  <c r="T7551" i="22"/>
  <c r="T7550" i="22"/>
  <c r="T7549" i="22"/>
  <c r="T7548" i="22"/>
  <c r="T7547" i="22"/>
  <c r="T7546" i="22"/>
  <c r="T7545" i="22"/>
  <c r="T7544" i="22"/>
  <c r="T7543" i="22"/>
  <c r="T7542" i="22"/>
  <c r="T7541" i="22"/>
  <c r="T7540" i="22"/>
  <c r="T7539" i="22"/>
  <c r="T7538" i="22"/>
  <c r="T7537" i="22"/>
  <c r="T7536" i="22"/>
  <c r="T7535" i="22"/>
  <c r="T7534" i="22"/>
  <c r="T7533" i="22"/>
  <c r="T7532" i="22"/>
  <c r="T7531" i="22"/>
  <c r="T7530" i="22"/>
  <c r="T7529" i="22"/>
  <c r="T7528" i="22"/>
  <c r="T7527" i="22"/>
  <c r="T7526" i="22"/>
  <c r="T7525" i="22"/>
  <c r="T7524" i="22"/>
  <c r="T7523" i="22"/>
  <c r="T7522" i="22"/>
  <c r="T7521" i="22"/>
  <c r="T7520" i="22"/>
  <c r="T7519" i="22"/>
  <c r="T7518" i="22"/>
  <c r="T7517" i="22"/>
  <c r="T7516" i="22"/>
  <c r="T7515" i="22"/>
  <c r="T7514" i="22"/>
  <c r="T7513" i="22"/>
  <c r="T7512" i="22"/>
  <c r="T7511" i="22"/>
  <c r="T7510" i="22"/>
  <c r="T7509" i="22"/>
  <c r="T7508" i="22"/>
  <c r="T7507" i="22"/>
  <c r="T7506" i="22"/>
  <c r="T7505" i="22"/>
  <c r="T7504" i="22"/>
  <c r="T7503" i="22"/>
  <c r="T7502" i="22"/>
  <c r="T7501" i="22"/>
  <c r="T7500" i="22"/>
  <c r="T7499" i="22"/>
  <c r="T7498" i="22"/>
  <c r="T7497" i="22"/>
  <c r="T7496" i="22"/>
  <c r="T7495" i="22"/>
  <c r="T7494" i="22"/>
  <c r="T7493" i="22"/>
  <c r="T7492" i="22"/>
  <c r="T7491" i="22"/>
  <c r="T7490" i="22"/>
  <c r="T7489" i="22"/>
  <c r="T7488" i="22"/>
  <c r="T7487" i="22"/>
  <c r="T7486" i="22"/>
  <c r="T7485" i="22"/>
  <c r="T7484" i="22"/>
  <c r="T7483" i="22"/>
  <c r="T7482" i="22"/>
  <c r="T7481" i="22"/>
  <c r="T7480" i="22"/>
  <c r="T7479" i="22"/>
  <c r="T7478" i="22"/>
  <c r="T7477" i="22"/>
  <c r="T7476" i="22"/>
  <c r="T7475" i="22"/>
  <c r="T7474" i="22"/>
  <c r="T7473" i="22"/>
  <c r="T7472" i="22"/>
  <c r="T7471" i="22"/>
  <c r="T7470" i="22"/>
  <c r="T7469" i="22"/>
  <c r="T7468" i="22"/>
  <c r="T7467" i="22"/>
  <c r="T7466" i="22"/>
  <c r="T7465" i="22"/>
  <c r="T7464" i="22"/>
  <c r="T7463" i="22"/>
  <c r="T7462" i="22"/>
  <c r="T7461" i="22"/>
  <c r="T7460" i="22"/>
  <c r="T7459" i="22"/>
  <c r="T7458" i="22"/>
  <c r="T7457" i="22"/>
  <c r="T7456" i="22"/>
  <c r="T7455" i="22"/>
  <c r="T7454" i="22"/>
  <c r="T7453" i="22"/>
  <c r="T7452" i="22"/>
  <c r="T7451" i="22"/>
  <c r="T7450" i="22"/>
  <c r="T7449" i="22"/>
  <c r="T7448" i="22"/>
  <c r="T7447" i="22"/>
  <c r="T7446" i="22"/>
  <c r="T7445" i="22"/>
  <c r="T7444" i="22"/>
  <c r="T7443" i="22"/>
  <c r="T7442" i="22"/>
  <c r="T7441" i="22"/>
  <c r="T7440" i="22"/>
  <c r="T7439" i="22"/>
  <c r="T7438" i="22"/>
  <c r="T7437" i="22"/>
  <c r="T7436" i="22"/>
  <c r="T7435" i="22"/>
  <c r="T7434" i="22"/>
  <c r="T7433" i="22"/>
  <c r="T7432" i="22"/>
  <c r="T7431" i="22"/>
  <c r="T7430" i="22"/>
  <c r="T7429" i="22"/>
  <c r="T7428" i="22"/>
  <c r="T7427" i="22"/>
  <c r="T7426" i="22"/>
  <c r="T7425" i="22"/>
  <c r="T7424" i="22"/>
  <c r="T7423" i="22"/>
  <c r="T7422" i="22"/>
  <c r="T7421" i="22"/>
  <c r="T7420" i="22"/>
  <c r="T7419" i="22"/>
  <c r="T7418" i="22"/>
  <c r="T7417" i="22"/>
  <c r="T7416" i="22"/>
  <c r="T7415" i="22"/>
  <c r="T7414" i="22"/>
  <c r="T7413" i="22"/>
  <c r="T7412" i="22"/>
  <c r="T7411" i="22"/>
  <c r="T7410" i="22"/>
  <c r="T7409" i="22"/>
  <c r="T7408" i="22"/>
  <c r="T7407" i="22"/>
  <c r="T7406" i="22"/>
  <c r="T7405" i="22"/>
  <c r="T7404" i="22"/>
  <c r="T7403" i="22"/>
  <c r="T7402" i="22"/>
  <c r="T7401" i="22"/>
  <c r="T7400" i="22"/>
  <c r="T7399" i="22"/>
  <c r="T7398" i="22"/>
  <c r="T7397" i="22"/>
  <c r="T7396" i="22"/>
  <c r="T7395" i="22"/>
  <c r="T7394" i="22"/>
  <c r="T7393" i="22"/>
  <c r="T7392" i="22"/>
  <c r="T7391" i="22"/>
  <c r="T7390" i="22"/>
  <c r="T7389" i="22"/>
  <c r="T7388" i="22"/>
  <c r="T7387" i="22"/>
  <c r="T7386" i="22"/>
  <c r="T7385" i="22"/>
  <c r="T7384" i="22"/>
  <c r="T7383" i="22"/>
  <c r="T7382" i="22"/>
  <c r="T7381" i="22"/>
  <c r="T7380" i="22"/>
  <c r="T7379" i="22"/>
  <c r="T7378" i="22"/>
  <c r="T7377" i="22"/>
  <c r="T7376" i="22"/>
  <c r="T7375" i="22"/>
  <c r="T7374" i="22"/>
  <c r="T7373" i="22"/>
  <c r="T7372" i="22"/>
  <c r="T7371" i="22"/>
  <c r="T7370" i="22"/>
  <c r="T7369" i="22"/>
  <c r="T7368" i="22"/>
  <c r="T7367" i="22"/>
  <c r="T7366" i="22"/>
  <c r="T7365" i="22"/>
  <c r="T7364" i="22"/>
  <c r="T7363" i="22"/>
  <c r="T7362" i="22"/>
  <c r="T7361" i="22"/>
  <c r="T7360" i="22"/>
  <c r="T7359" i="22"/>
  <c r="T7358" i="22"/>
  <c r="T7357" i="22"/>
  <c r="T7356" i="22"/>
  <c r="T7355" i="22"/>
  <c r="T7354" i="22"/>
  <c r="T7353" i="22"/>
  <c r="T7352" i="22"/>
  <c r="T7351" i="22"/>
  <c r="T7350" i="22"/>
  <c r="T7349" i="22"/>
  <c r="T7348" i="22"/>
  <c r="T7347" i="22"/>
  <c r="T7346" i="22"/>
  <c r="T7345" i="22"/>
  <c r="T7344" i="22"/>
  <c r="T7343" i="22"/>
  <c r="T7342" i="22"/>
  <c r="T7341" i="22"/>
  <c r="T7340" i="22"/>
  <c r="T7339" i="22"/>
  <c r="T7338" i="22"/>
  <c r="T7337" i="22"/>
  <c r="T7336" i="22"/>
  <c r="T7335" i="22"/>
  <c r="T7334" i="22"/>
  <c r="T7333" i="22"/>
  <c r="T7332" i="22"/>
  <c r="T7331" i="22"/>
  <c r="T7330" i="22"/>
  <c r="T7329" i="22"/>
  <c r="T7328" i="22"/>
  <c r="T7327" i="22"/>
  <c r="T7326" i="22"/>
  <c r="T7325" i="22"/>
  <c r="T7324" i="22"/>
  <c r="T7323" i="22"/>
  <c r="T7322" i="22"/>
  <c r="T7321" i="22"/>
  <c r="T7320" i="22"/>
  <c r="T7319" i="22"/>
  <c r="T7318" i="22"/>
  <c r="T7317" i="22"/>
  <c r="T7316" i="22"/>
  <c r="T7315" i="22"/>
  <c r="T7314" i="22"/>
  <c r="T7313" i="22"/>
  <c r="T7312" i="22"/>
  <c r="T7311" i="22"/>
  <c r="T7310" i="22"/>
  <c r="T7309" i="22"/>
  <c r="T7308" i="22"/>
  <c r="T7307" i="22"/>
  <c r="T7306" i="22"/>
  <c r="T7305" i="22"/>
  <c r="T7304" i="22"/>
  <c r="T7303" i="22"/>
  <c r="T7302" i="22"/>
  <c r="T7301" i="22"/>
  <c r="T7300" i="22"/>
  <c r="T7299" i="22"/>
  <c r="T7298" i="22"/>
  <c r="T7297" i="22"/>
  <c r="T7296" i="22"/>
  <c r="T7295" i="22"/>
  <c r="T7294" i="22"/>
  <c r="T7293" i="22"/>
  <c r="T7292" i="22"/>
  <c r="T7291" i="22"/>
  <c r="T7290" i="22"/>
  <c r="T7289" i="22"/>
  <c r="T7288" i="22"/>
  <c r="T7287" i="22"/>
  <c r="T7286" i="22"/>
  <c r="T7285" i="22"/>
  <c r="T7284" i="22"/>
  <c r="T7283" i="22"/>
  <c r="T7282" i="22"/>
  <c r="T7281" i="22"/>
  <c r="T7280" i="22"/>
  <c r="T7279" i="22"/>
  <c r="T7278" i="22"/>
  <c r="T7277" i="22"/>
  <c r="T7276" i="22"/>
  <c r="T7275" i="22"/>
  <c r="T7274" i="22"/>
  <c r="T7273" i="22"/>
  <c r="T7272" i="22"/>
  <c r="T7271" i="22"/>
  <c r="T7270" i="22"/>
  <c r="T7269" i="22"/>
  <c r="T7268" i="22"/>
  <c r="T7267" i="22"/>
  <c r="T7266" i="22"/>
  <c r="T7265" i="22"/>
  <c r="T7264" i="22"/>
  <c r="T7263" i="22"/>
  <c r="T7262" i="22"/>
  <c r="T7261" i="22"/>
  <c r="T7260" i="22"/>
  <c r="T7259" i="22"/>
  <c r="T7258" i="22"/>
  <c r="T7257" i="22"/>
  <c r="T7256" i="22"/>
  <c r="T7255" i="22"/>
  <c r="T7254" i="22"/>
  <c r="T7253" i="22"/>
  <c r="T7252" i="22"/>
  <c r="T7251" i="22"/>
  <c r="T7250" i="22"/>
  <c r="T7249" i="22"/>
  <c r="T7248" i="22"/>
  <c r="T7247" i="22"/>
  <c r="T7246" i="22"/>
  <c r="T7245" i="22"/>
  <c r="T7244" i="22"/>
  <c r="T7243" i="22"/>
  <c r="T7242" i="22"/>
  <c r="T7241" i="22"/>
  <c r="T7240" i="22"/>
  <c r="T7239" i="22"/>
  <c r="T7238" i="22"/>
  <c r="T7237" i="22"/>
  <c r="T7236" i="22"/>
  <c r="T7235" i="22"/>
  <c r="T7234" i="22"/>
  <c r="T7233" i="22"/>
  <c r="T7232" i="22"/>
  <c r="T7231" i="22"/>
  <c r="T7230" i="22"/>
  <c r="T7229" i="22"/>
  <c r="T7228" i="22"/>
  <c r="T7227" i="22"/>
  <c r="T7226" i="22"/>
  <c r="T7225" i="22"/>
  <c r="T7224" i="22"/>
  <c r="T7223" i="22"/>
  <c r="T7222" i="22"/>
  <c r="T7221" i="22"/>
  <c r="T7220" i="22"/>
  <c r="T7219" i="22"/>
  <c r="T7218" i="22"/>
  <c r="T7217" i="22"/>
  <c r="T7216" i="22"/>
  <c r="T7215" i="22"/>
  <c r="T7214" i="22"/>
  <c r="T7213" i="22"/>
  <c r="T7212" i="22"/>
  <c r="T7211" i="22"/>
  <c r="T7210" i="22"/>
  <c r="T7209" i="22"/>
  <c r="T7208" i="22"/>
  <c r="T7207" i="22"/>
  <c r="T7206" i="22"/>
  <c r="T7205" i="22"/>
  <c r="T7204" i="22"/>
  <c r="T7203" i="22"/>
  <c r="T7202" i="22"/>
  <c r="T7201" i="22"/>
  <c r="T7200" i="22"/>
  <c r="T7199" i="22"/>
  <c r="T7198" i="22"/>
  <c r="T7197" i="22"/>
  <c r="T7196" i="22"/>
  <c r="T7195" i="22"/>
  <c r="T7194" i="22"/>
  <c r="T7193" i="22"/>
  <c r="T7192" i="22"/>
  <c r="T7191" i="22"/>
  <c r="T7190" i="22"/>
  <c r="T7189" i="22"/>
  <c r="T7188" i="22"/>
  <c r="T7187" i="22"/>
  <c r="T7186" i="22"/>
  <c r="T7185" i="22"/>
  <c r="T7184" i="22"/>
  <c r="T7183" i="22"/>
  <c r="T7182" i="22"/>
  <c r="T7181" i="22"/>
  <c r="T7180" i="22"/>
  <c r="T7179" i="22"/>
  <c r="T7178" i="22"/>
  <c r="T7177" i="22"/>
  <c r="T7176" i="22"/>
  <c r="T7175" i="22"/>
  <c r="T7174" i="22"/>
  <c r="T7173" i="22"/>
  <c r="T7172" i="22"/>
  <c r="T7171" i="22"/>
  <c r="T7170" i="22"/>
  <c r="T7169" i="22"/>
  <c r="T7168" i="22"/>
  <c r="T7167" i="22"/>
  <c r="T7166" i="22"/>
  <c r="T7165" i="22"/>
  <c r="T7164" i="22"/>
  <c r="T7163" i="22"/>
  <c r="T7162" i="22"/>
  <c r="T7161" i="22"/>
  <c r="T7160" i="22"/>
  <c r="T7159" i="22"/>
  <c r="T7158" i="22"/>
  <c r="T7157" i="22"/>
  <c r="T7156" i="22"/>
  <c r="T7155" i="22"/>
  <c r="T7154" i="22"/>
  <c r="T7153" i="22"/>
  <c r="T7152" i="22"/>
  <c r="T7151" i="22"/>
  <c r="T7150" i="22"/>
  <c r="T7149" i="22"/>
  <c r="T7148" i="22"/>
  <c r="T7147" i="22"/>
  <c r="T7146" i="22"/>
  <c r="T7145" i="22"/>
  <c r="T7144" i="22"/>
  <c r="T7143" i="22"/>
  <c r="T7142" i="22"/>
  <c r="T7141" i="22"/>
  <c r="T7140" i="22"/>
  <c r="T7139" i="22"/>
  <c r="T7138" i="22"/>
  <c r="T7137" i="22"/>
  <c r="T7136" i="22"/>
  <c r="T7135" i="22"/>
  <c r="T7134" i="22"/>
  <c r="T7133" i="22"/>
  <c r="T7132" i="22"/>
  <c r="T7131" i="22"/>
  <c r="T7130" i="22"/>
  <c r="T7129" i="22"/>
  <c r="T7128" i="22"/>
  <c r="T7127" i="22"/>
  <c r="T7126" i="22"/>
  <c r="T7125" i="22"/>
  <c r="T7124" i="22"/>
  <c r="T7123" i="22"/>
  <c r="T7122" i="22"/>
  <c r="T7121" i="22"/>
  <c r="T7120" i="22"/>
  <c r="T7119" i="22"/>
  <c r="T7118" i="22"/>
  <c r="T7117" i="22"/>
  <c r="T7116" i="22"/>
  <c r="T7115" i="22"/>
  <c r="T7114" i="22"/>
  <c r="T7113" i="22"/>
  <c r="T7112" i="22"/>
  <c r="T7111" i="22"/>
  <c r="T7110" i="22"/>
  <c r="T7109" i="22"/>
  <c r="T7108" i="22"/>
  <c r="T7107" i="22"/>
  <c r="T7106" i="22"/>
  <c r="T7105" i="22"/>
  <c r="T7104" i="22"/>
  <c r="T7103" i="22"/>
  <c r="T7102" i="22"/>
  <c r="T7101" i="22"/>
  <c r="T7100" i="22"/>
  <c r="T7099" i="22"/>
  <c r="T7098" i="22"/>
  <c r="T7097" i="22"/>
  <c r="T7096" i="22"/>
  <c r="T7095" i="22"/>
  <c r="T7094" i="22"/>
  <c r="T7093" i="22"/>
  <c r="T7092" i="22"/>
  <c r="T7091" i="22"/>
  <c r="T7090" i="22"/>
  <c r="T7089" i="22"/>
  <c r="T7088" i="22"/>
  <c r="T7087" i="22"/>
  <c r="T7086" i="22"/>
  <c r="T7085" i="22"/>
  <c r="T7084" i="22"/>
  <c r="T7083" i="22"/>
  <c r="T7082" i="22"/>
  <c r="T7081" i="22"/>
  <c r="T7080" i="22"/>
  <c r="T7079" i="22"/>
  <c r="T7078" i="22"/>
  <c r="T7077" i="22"/>
  <c r="T7076" i="22"/>
  <c r="T7075" i="22"/>
  <c r="T7074" i="22"/>
  <c r="T7073" i="22"/>
  <c r="T7072" i="22"/>
  <c r="T7071" i="22"/>
  <c r="T7070" i="22"/>
  <c r="T7069" i="22"/>
  <c r="T7068" i="22"/>
  <c r="T7067" i="22"/>
  <c r="T7066" i="22"/>
  <c r="T7065" i="22"/>
  <c r="T7064" i="22"/>
  <c r="T7063" i="22"/>
  <c r="T7062" i="22"/>
  <c r="T7061" i="22"/>
  <c r="T7060" i="22"/>
  <c r="T7059" i="22"/>
  <c r="T7058" i="22"/>
  <c r="T7057" i="22"/>
  <c r="T7056" i="22"/>
  <c r="T7055" i="22"/>
  <c r="T7054" i="22"/>
  <c r="T7053" i="22"/>
  <c r="T7052" i="22"/>
  <c r="T7051" i="22"/>
  <c r="T7050" i="22"/>
  <c r="T7049" i="22"/>
  <c r="T7048" i="22"/>
  <c r="T7047" i="22"/>
  <c r="T7046" i="22"/>
  <c r="T7045" i="22"/>
  <c r="T7044" i="22"/>
  <c r="T7043" i="22"/>
  <c r="T7042" i="22"/>
  <c r="T7041" i="22"/>
  <c r="T7040" i="22"/>
  <c r="T7039" i="22"/>
  <c r="T7038" i="22"/>
  <c r="T7037" i="22"/>
  <c r="T7036" i="22"/>
  <c r="T7035" i="22"/>
  <c r="T7034" i="22"/>
  <c r="T7033" i="22"/>
  <c r="T7032" i="22"/>
  <c r="T7031" i="22"/>
  <c r="T7030" i="22"/>
  <c r="T7029" i="22"/>
  <c r="T7028" i="22"/>
  <c r="T7027" i="22"/>
  <c r="T7026" i="22"/>
  <c r="T7025" i="22"/>
  <c r="T7024" i="22"/>
  <c r="T7023" i="22"/>
  <c r="T7022" i="22"/>
  <c r="T7021" i="22"/>
  <c r="T7020" i="22"/>
  <c r="T7019" i="22"/>
  <c r="T7018" i="22"/>
  <c r="T7017" i="22"/>
  <c r="T7016" i="22"/>
  <c r="T7015" i="22"/>
  <c r="T7014" i="22"/>
  <c r="T7013" i="22"/>
  <c r="T7012" i="22"/>
  <c r="T7011" i="22"/>
  <c r="T7010" i="22"/>
  <c r="T7009" i="22"/>
  <c r="T7008" i="22"/>
  <c r="T7007" i="22"/>
  <c r="T7006" i="22"/>
  <c r="T7005" i="22"/>
  <c r="T7004" i="22"/>
  <c r="T7003" i="22"/>
  <c r="T7002" i="22"/>
  <c r="T7001" i="22"/>
  <c r="T7000" i="22"/>
  <c r="T6999" i="22"/>
  <c r="T6998" i="22"/>
  <c r="T6997" i="22"/>
  <c r="T6996" i="22"/>
  <c r="T6995" i="22"/>
  <c r="T6994" i="22"/>
  <c r="T6993" i="22"/>
  <c r="T6992" i="22"/>
  <c r="T6991" i="22"/>
  <c r="T6990" i="22"/>
  <c r="T6989" i="22"/>
  <c r="T6988" i="22"/>
  <c r="T6987" i="22"/>
  <c r="T6986" i="22"/>
  <c r="T6985" i="22"/>
  <c r="T6984" i="22"/>
  <c r="T6983" i="22"/>
  <c r="T6982" i="22"/>
  <c r="T6981" i="22"/>
  <c r="T6980" i="22"/>
  <c r="T6979" i="22"/>
  <c r="T6978" i="22"/>
  <c r="T6977" i="22"/>
  <c r="T6976" i="22"/>
  <c r="T6975" i="22"/>
  <c r="T6974" i="22"/>
  <c r="T6973" i="22"/>
  <c r="T6972" i="22"/>
  <c r="T6971" i="22"/>
  <c r="T6970" i="22"/>
  <c r="T6969" i="22"/>
  <c r="T6968" i="22"/>
  <c r="T6967" i="22"/>
  <c r="T6966" i="22"/>
  <c r="T6965" i="22"/>
  <c r="T6964" i="22"/>
  <c r="T6963" i="22"/>
  <c r="T6962" i="22"/>
  <c r="T6961" i="22"/>
  <c r="T6960" i="22"/>
  <c r="T6959" i="22"/>
  <c r="T6958" i="22"/>
  <c r="T6957" i="22"/>
  <c r="T6956" i="22"/>
  <c r="T6955" i="22"/>
  <c r="T6954" i="22"/>
  <c r="T6953" i="22"/>
  <c r="T6952" i="22"/>
  <c r="T6951" i="22"/>
  <c r="T6950" i="22"/>
  <c r="T6949" i="22"/>
  <c r="T6948" i="22"/>
  <c r="T6947" i="22"/>
  <c r="T6946" i="22"/>
  <c r="T6945" i="22"/>
  <c r="T6944" i="22"/>
  <c r="T6943" i="22"/>
  <c r="T6942" i="22"/>
  <c r="T6941" i="22"/>
  <c r="T6940" i="22"/>
  <c r="T6939" i="22"/>
  <c r="T6938" i="22"/>
  <c r="T6937" i="22"/>
  <c r="T6936" i="22"/>
  <c r="T6935" i="22"/>
  <c r="T6934" i="22"/>
  <c r="T6933" i="22"/>
  <c r="T6932" i="22"/>
  <c r="T6931" i="22"/>
  <c r="T6930" i="22"/>
  <c r="T6929" i="22"/>
  <c r="T6928" i="22"/>
  <c r="T6927" i="22"/>
  <c r="T6926" i="22"/>
  <c r="T6925" i="22"/>
  <c r="T6924" i="22"/>
  <c r="T6923" i="22"/>
  <c r="T6922" i="22"/>
  <c r="T6921" i="22"/>
  <c r="T6920" i="22"/>
  <c r="T6919" i="22"/>
  <c r="T6918" i="22"/>
  <c r="T6917" i="22"/>
  <c r="T6916" i="22"/>
  <c r="T6915" i="22"/>
  <c r="T6914" i="22"/>
  <c r="T6913" i="22"/>
  <c r="T6912" i="22"/>
  <c r="T6911" i="22"/>
  <c r="T6910" i="22"/>
  <c r="T6909" i="22"/>
  <c r="T6908" i="22"/>
  <c r="T6907" i="22"/>
  <c r="T6906" i="22"/>
  <c r="T6905" i="22"/>
  <c r="T6904" i="22"/>
  <c r="T6903" i="22"/>
  <c r="T6902" i="22"/>
  <c r="T6901" i="22"/>
  <c r="T6900" i="22"/>
  <c r="T6899" i="22"/>
  <c r="T6898" i="22"/>
  <c r="T6897" i="22"/>
  <c r="T6896" i="22"/>
  <c r="T6895" i="22"/>
  <c r="T6894" i="22"/>
  <c r="T6893" i="22"/>
  <c r="T6892" i="22"/>
  <c r="T6891" i="22"/>
  <c r="T6890" i="22"/>
  <c r="T6889" i="22"/>
  <c r="T6888" i="22"/>
  <c r="T6887" i="22"/>
  <c r="T6886" i="22"/>
  <c r="T6885" i="22"/>
  <c r="T6884" i="22"/>
  <c r="T6883" i="22"/>
  <c r="T6882" i="22"/>
  <c r="T6881" i="22"/>
  <c r="T6880" i="22"/>
  <c r="T6879" i="22"/>
  <c r="T6878" i="22"/>
  <c r="T6877" i="22"/>
  <c r="T6876" i="22"/>
  <c r="T6875" i="22"/>
  <c r="T6874" i="22"/>
  <c r="T6873" i="22"/>
  <c r="T6872" i="22"/>
  <c r="T6871" i="22"/>
  <c r="T6870" i="22"/>
  <c r="T6869" i="22"/>
  <c r="T6868" i="22"/>
  <c r="T6867" i="22"/>
  <c r="T6866" i="22"/>
  <c r="T6865" i="22"/>
  <c r="T6864" i="22"/>
  <c r="T6863" i="22"/>
  <c r="T6862" i="22"/>
  <c r="T6861" i="22"/>
  <c r="T6860" i="22"/>
  <c r="T6859" i="22"/>
  <c r="T6858" i="22"/>
  <c r="T6857" i="22"/>
  <c r="T6856" i="22"/>
  <c r="T6855" i="22"/>
  <c r="T6854" i="22"/>
  <c r="T6853" i="22"/>
  <c r="T6852" i="22"/>
  <c r="T6851" i="22"/>
  <c r="T6850" i="22"/>
  <c r="T6849" i="22"/>
  <c r="T6848" i="22"/>
  <c r="T6847" i="22"/>
  <c r="T6846" i="22"/>
  <c r="T6845" i="22"/>
  <c r="T6844" i="22"/>
  <c r="T6843" i="22"/>
  <c r="T6842" i="22"/>
  <c r="T6841" i="22"/>
  <c r="T6840" i="22"/>
  <c r="T6839" i="22"/>
  <c r="T6838" i="22"/>
  <c r="T6837" i="22"/>
  <c r="T6836" i="22"/>
  <c r="T6835" i="22"/>
  <c r="T6834" i="22"/>
  <c r="T6833" i="22"/>
  <c r="T6832" i="22"/>
  <c r="T6831" i="22"/>
  <c r="T6830" i="22"/>
  <c r="T6829" i="22"/>
  <c r="T6828" i="22"/>
  <c r="T6827" i="22"/>
  <c r="T6826" i="22"/>
  <c r="T6825" i="22"/>
  <c r="T6824" i="22"/>
  <c r="T6823" i="22"/>
  <c r="T6822" i="22"/>
  <c r="T6821" i="22"/>
  <c r="T6820" i="22"/>
  <c r="T6819" i="22"/>
  <c r="T6818" i="22"/>
  <c r="T6817" i="22"/>
  <c r="T6816" i="22"/>
  <c r="T6815" i="22"/>
  <c r="T6814" i="22"/>
  <c r="T6813" i="22"/>
  <c r="T6812" i="22"/>
  <c r="T6811" i="22"/>
  <c r="T6810" i="22"/>
  <c r="T6809" i="22"/>
  <c r="T6808" i="22"/>
  <c r="T6807" i="22"/>
  <c r="T6806" i="22"/>
  <c r="T6805" i="22"/>
  <c r="T6804" i="22"/>
  <c r="T6803" i="22"/>
  <c r="T6802" i="22"/>
  <c r="T6801" i="22"/>
  <c r="T6800" i="22"/>
  <c r="T6799" i="22"/>
  <c r="T6798" i="22"/>
  <c r="T6797" i="22"/>
  <c r="T6796" i="22"/>
  <c r="T6795" i="22"/>
  <c r="T6794" i="22"/>
  <c r="T6793" i="22"/>
  <c r="T6792" i="22"/>
  <c r="T6791" i="22"/>
  <c r="T6790" i="22"/>
  <c r="T6789" i="22"/>
  <c r="T6788" i="22"/>
  <c r="T6787" i="22"/>
  <c r="T6786" i="22"/>
  <c r="T6785" i="22"/>
  <c r="T6784" i="22"/>
  <c r="T6783" i="22"/>
  <c r="T6782" i="22"/>
  <c r="T6781" i="22"/>
  <c r="T6780" i="22"/>
  <c r="T6779" i="22"/>
  <c r="T6778" i="22"/>
  <c r="T6777" i="22"/>
  <c r="T6776" i="22"/>
  <c r="T6775" i="22"/>
  <c r="T6774" i="22"/>
  <c r="T6773" i="22"/>
  <c r="T6772" i="22"/>
  <c r="T6771" i="22"/>
  <c r="T6770" i="22"/>
  <c r="T6769" i="22"/>
  <c r="T6768" i="22"/>
  <c r="T6767" i="22"/>
  <c r="T6766" i="22"/>
  <c r="T6765" i="22"/>
  <c r="T6764" i="22"/>
  <c r="T6763" i="22"/>
  <c r="T6762" i="22"/>
  <c r="T6761" i="22"/>
  <c r="T6760" i="22"/>
  <c r="T6759" i="22"/>
  <c r="T6758" i="22"/>
  <c r="T6757" i="22"/>
  <c r="T6756" i="22"/>
  <c r="T6755" i="22"/>
  <c r="T6754" i="22"/>
  <c r="T6753" i="22"/>
  <c r="T6752" i="22"/>
  <c r="T6751" i="22"/>
  <c r="T6750" i="22"/>
  <c r="T6749" i="22"/>
  <c r="T6748" i="22"/>
  <c r="T6747" i="22"/>
  <c r="T6746" i="22"/>
  <c r="T6745" i="22"/>
  <c r="T6744" i="22"/>
  <c r="T6743" i="22"/>
  <c r="T6742" i="22"/>
  <c r="T6741" i="22"/>
  <c r="T6740" i="22"/>
  <c r="T6739" i="22"/>
  <c r="T6738" i="22"/>
  <c r="T6737" i="22"/>
  <c r="T6736" i="22"/>
  <c r="T6735" i="22"/>
  <c r="T6734" i="22"/>
  <c r="T6733" i="22"/>
  <c r="T6732" i="22"/>
  <c r="T6731" i="22"/>
  <c r="T6730" i="22"/>
  <c r="T6729" i="22"/>
  <c r="T6728" i="22"/>
  <c r="T6727" i="22"/>
  <c r="T6726" i="22"/>
  <c r="T6725" i="22"/>
  <c r="T6724" i="22"/>
  <c r="T6723" i="22"/>
  <c r="T6722" i="22"/>
  <c r="T6721" i="22"/>
  <c r="T6720" i="22"/>
  <c r="T6719" i="22"/>
  <c r="T6718" i="22"/>
  <c r="T6717" i="22"/>
  <c r="T6716" i="22"/>
  <c r="T6715" i="22"/>
  <c r="T6714" i="22"/>
  <c r="T6713" i="22"/>
  <c r="T6712" i="22"/>
  <c r="T6711" i="22"/>
  <c r="T6710" i="22"/>
  <c r="T6709" i="22"/>
  <c r="T6708" i="22"/>
  <c r="T6707" i="22"/>
  <c r="T6706" i="22"/>
  <c r="T6705" i="22"/>
  <c r="T6704" i="22"/>
  <c r="T6703" i="22"/>
  <c r="T6702" i="22"/>
  <c r="T6701" i="22"/>
  <c r="T6700" i="22"/>
  <c r="T6699" i="22"/>
  <c r="T6698" i="22"/>
  <c r="T6697" i="22"/>
  <c r="T6696" i="22"/>
  <c r="T6695" i="22"/>
  <c r="T6694" i="22"/>
  <c r="T6693" i="22"/>
  <c r="T6692" i="22"/>
  <c r="T6691" i="22"/>
  <c r="T6690" i="22"/>
  <c r="T6689" i="22"/>
  <c r="T6688" i="22"/>
  <c r="T6687" i="22"/>
  <c r="T6686" i="22"/>
  <c r="T6685" i="22"/>
  <c r="T6684" i="22"/>
  <c r="T6683" i="22"/>
  <c r="T6682" i="22"/>
  <c r="T6681" i="22"/>
  <c r="T6680" i="22"/>
  <c r="T6679" i="22"/>
  <c r="T6678" i="22"/>
  <c r="T6677" i="22"/>
  <c r="T6676" i="22"/>
  <c r="T6675" i="22"/>
  <c r="T6674" i="22"/>
  <c r="T6673" i="22"/>
  <c r="T6672" i="22"/>
  <c r="T6671" i="22"/>
  <c r="T6670" i="22"/>
  <c r="T6669" i="22"/>
  <c r="T6668" i="22"/>
  <c r="T6667" i="22"/>
  <c r="T6666" i="22"/>
  <c r="T6665" i="22"/>
  <c r="T6664" i="22"/>
  <c r="T6663" i="22"/>
  <c r="T6662" i="22"/>
  <c r="T6661" i="22"/>
  <c r="T6660" i="22"/>
  <c r="T6659" i="22"/>
  <c r="T6658" i="22"/>
  <c r="T6657" i="22"/>
  <c r="T6656" i="22"/>
  <c r="T6655" i="22"/>
  <c r="T6654" i="22"/>
  <c r="T6653" i="22"/>
  <c r="T6652" i="22"/>
  <c r="T6651" i="22"/>
  <c r="T6650" i="22"/>
  <c r="T6649" i="22"/>
  <c r="T6648" i="22"/>
  <c r="T6647" i="22"/>
  <c r="T6646" i="22"/>
  <c r="T6645" i="22"/>
  <c r="T6644" i="22"/>
  <c r="T6643" i="22"/>
  <c r="T6642" i="22"/>
  <c r="T6641" i="22"/>
  <c r="T6640" i="22"/>
  <c r="T6639" i="22"/>
  <c r="T6638" i="22"/>
  <c r="T6637" i="22"/>
  <c r="T6636" i="22"/>
  <c r="T6635" i="22"/>
  <c r="T6634" i="22"/>
  <c r="T6633" i="22"/>
  <c r="T6632" i="22"/>
  <c r="T6631" i="22"/>
  <c r="T6630" i="22"/>
  <c r="T6629" i="22"/>
  <c r="T6628" i="22"/>
  <c r="T6627" i="22"/>
  <c r="T6626" i="22"/>
  <c r="T6625" i="22"/>
  <c r="T6624" i="22"/>
  <c r="T6623" i="22"/>
  <c r="T6622" i="22"/>
  <c r="T6621" i="22"/>
  <c r="T6620" i="22"/>
  <c r="T6619" i="22"/>
  <c r="T6618" i="22"/>
  <c r="T6617" i="22"/>
  <c r="T6616" i="22"/>
  <c r="T6615" i="22"/>
  <c r="T6614" i="22"/>
  <c r="T6613" i="22"/>
  <c r="T6612" i="22"/>
  <c r="T6611" i="22"/>
  <c r="T6610" i="22"/>
  <c r="T6609" i="22"/>
  <c r="T6608" i="22"/>
  <c r="T6607" i="22"/>
  <c r="T6606" i="22"/>
  <c r="T6605" i="22"/>
  <c r="T6604" i="22"/>
  <c r="T6603" i="22"/>
  <c r="T6602" i="22"/>
  <c r="T6601" i="22"/>
  <c r="T6600" i="22"/>
  <c r="T6599" i="22"/>
  <c r="T6598" i="22"/>
  <c r="T6597" i="22"/>
  <c r="T6596" i="22"/>
  <c r="T6595" i="22"/>
  <c r="T6594" i="22"/>
  <c r="T6593" i="22"/>
  <c r="T6592" i="22"/>
  <c r="T6591" i="22"/>
  <c r="T6590" i="22"/>
  <c r="T6589" i="22"/>
  <c r="T6588" i="22"/>
  <c r="T6587" i="22"/>
  <c r="T6586" i="22"/>
  <c r="T6585" i="22"/>
  <c r="T6584" i="22"/>
  <c r="T6583" i="22"/>
  <c r="T6582" i="22"/>
  <c r="T6581" i="22"/>
  <c r="T6580" i="22"/>
  <c r="T6579" i="22"/>
  <c r="T6578" i="22"/>
  <c r="T6577" i="22"/>
  <c r="T6576" i="22"/>
  <c r="T6575" i="22"/>
  <c r="T6574" i="22"/>
  <c r="T6573" i="22"/>
  <c r="T6572" i="22"/>
  <c r="T6571" i="22"/>
  <c r="T6570" i="22"/>
  <c r="T6569" i="22"/>
  <c r="T6568" i="22"/>
  <c r="T6567" i="22"/>
  <c r="T6566" i="22"/>
  <c r="T6565" i="22"/>
  <c r="T6564" i="22"/>
  <c r="T6563" i="22"/>
  <c r="T6562" i="22"/>
  <c r="T6561" i="22"/>
  <c r="T6560" i="22"/>
  <c r="T6559" i="22"/>
  <c r="T6558" i="22"/>
  <c r="T6557" i="22"/>
  <c r="T6556" i="22"/>
  <c r="T6555" i="22"/>
  <c r="T6554" i="22"/>
  <c r="T6553" i="22"/>
  <c r="T6552" i="22"/>
  <c r="T6551" i="22"/>
  <c r="T6550" i="22"/>
  <c r="T6549" i="22"/>
  <c r="T6548" i="22"/>
  <c r="T6547" i="22"/>
  <c r="T6546" i="22"/>
  <c r="T6545" i="22"/>
  <c r="T6544" i="22"/>
  <c r="T6543" i="22"/>
  <c r="T6542" i="22"/>
  <c r="T6541" i="22"/>
  <c r="T6540" i="22"/>
  <c r="T6539" i="22"/>
  <c r="T6538" i="22"/>
  <c r="T6537" i="22"/>
  <c r="T6536" i="22"/>
  <c r="T6535" i="22"/>
  <c r="T6534" i="22"/>
  <c r="T6533" i="22"/>
  <c r="T6532" i="22"/>
  <c r="T6531" i="22"/>
  <c r="T6530" i="22"/>
  <c r="T6529" i="22"/>
  <c r="T6528" i="22"/>
  <c r="T6527" i="22"/>
  <c r="T6526" i="22"/>
  <c r="T6525" i="22"/>
  <c r="T6524" i="22"/>
  <c r="T6523" i="22"/>
  <c r="T6522" i="22"/>
  <c r="T6521" i="22"/>
  <c r="T6520" i="22"/>
  <c r="T6519" i="22"/>
  <c r="T6518" i="22"/>
  <c r="T6517" i="22"/>
  <c r="T6516" i="22"/>
  <c r="T6515" i="22"/>
  <c r="T6514" i="22"/>
  <c r="T6513" i="22"/>
  <c r="T6512" i="22"/>
  <c r="T6511" i="22"/>
  <c r="T6510" i="22"/>
  <c r="T6509" i="22"/>
  <c r="T6508" i="22"/>
  <c r="T6507" i="22"/>
  <c r="T6506" i="22"/>
  <c r="T6505" i="22"/>
  <c r="T6504" i="22"/>
  <c r="T6503" i="22"/>
  <c r="T6502" i="22"/>
  <c r="T6501" i="22"/>
  <c r="T6500" i="22"/>
  <c r="T6499" i="22"/>
  <c r="T6498" i="22"/>
  <c r="T6497" i="22"/>
  <c r="T6496" i="22"/>
  <c r="T6495" i="22"/>
  <c r="T6494" i="22"/>
  <c r="T6493" i="22"/>
  <c r="T6492" i="22"/>
  <c r="T6491" i="22"/>
  <c r="T6490" i="22"/>
  <c r="T6489" i="22"/>
  <c r="T6488" i="22"/>
  <c r="T6487" i="22"/>
  <c r="T6486" i="22"/>
  <c r="T6485" i="22"/>
  <c r="T6484" i="22"/>
  <c r="T6483" i="22"/>
  <c r="T6482" i="22"/>
  <c r="T6481" i="22"/>
  <c r="T6480" i="22"/>
  <c r="T6479" i="22"/>
  <c r="T6478" i="22"/>
  <c r="T6477" i="22"/>
  <c r="T6476" i="22"/>
  <c r="T6475" i="22"/>
  <c r="T6474" i="22"/>
  <c r="T6473" i="22"/>
  <c r="T6472" i="22"/>
  <c r="T6471" i="22"/>
  <c r="T6470" i="22"/>
  <c r="T6469" i="22"/>
  <c r="T6468" i="22"/>
  <c r="T6467" i="22"/>
  <c r="T6466" i="22"/>
  <c r="T6465" i="22"/>
  <c r="T6464" i="22"/>
  <c r="T6463" i="22"/>
  <c r="T6462" i="22"/>
  <c r="T6461" i="22"/>
  <c r="T6460" i="22"/>
  <c r="T6459" i="22"/>
  <c r="T6458" i="22"/>
  <c r="T6457" i="22"/>
  <c r="T6456" i="22"/>
  <c r="T6455" i="22"/>
  <c r="T6454" i="22"/>
  <c r="T6453" i="22"/>
  <c r="T6452" i="22"/>
  <c r="T6451" i="22"/>
  <c r="T6450" i="22"/>
  <c r="T6449" i="22"/>
  <c r="T6448" i="22"/>
  <c r="T6447" i="22"/>
  <c r="T6446" i="22"/>
  <c r="T6445" i="22"/>
  <c r="T6444" i="22"/>
  <c r="T6443" i="22"/>
  <c r="T6442" i="22"/>
  <c r="T6441" i="22"/>
  <c r="T6440" i="22"/>
  <c r="T6439" i="22"/>
  <c r="T6438" i="22"/>
  <c r="T6437" i="22"/>
  <c r="T6436" i="22"/>
  <c r="T6435" i="22"/>
  <c r="T6434" i="22"/>
  <c r="T6433" i="22"/>
  <c r="T6432" i="22"/>
  <c r="T6431" i="22"/>
  <c r="T6430" i="22"/>
  <c r="T6429" i="22"/>
  <c r="T6428" i="22"/>
  <c r="T6427" i="22"/>
  <c r="T6426" i="22"/>
  <c r="T6425" i="22"/>
  <c r="T6424" i="22"/>
  <c r="T6423" i="22"/>
  <c r="T6422" i="22"/>
  <c r="T6421" i="22"/>
  <c r="T6420" i="22"/>
  <c r="T6419" i="22"/>
  <c r="T6418" i="22"/>
  <c r="T6417" i="22"/>
  <c r="T6416" i="22"/>
  <c r="T6415" i="22"/>
  <c r="T6414" i="22"/>
  <c r="T6413" i="22"/>
  <c r="T6412" i="22"/>
  <c r="T6411" i="22"/>
  <c r="T6410" i="22"/>
  <c r="T6409" i="22"/>
  <c r="T6408" i="22"/>
  <c r="T6407" i="22"/>
  <c r="T6406" i="22"/>
  <c r="T6405" i="22"/>
  <c r="T6404" i="22"/>
  <c r="T6403" i="22"/>
  <c r="T6402" i="22"/>
  <c r="T6401" i="22"/>
  <c r="T6400" i="22"/>
  <c r="T6399" i="22"/>
  <c r="T6398" i="22"/>
  <c r="T6397" i="22"/>
  <c r="T6396" i="22"/>
  <c r="T6395" i="22"/>
  <c r="T6394" i="22"/>
  <c r="T6393" i="22"/>
  <c r="T6392" i="22"/>
  <c r="T6391" i="22"/>
  <c r="T6390" i="22"/>
  <c r="T6389" i="22"/>
  <c r="T6388" i="22"/>
  <c r="T6387" i="22"/>
  <c r="T6386" i="22"/>
  <c r="T6385" i="22"/>
  <c r="T6384" i="22"/>
  <c r="T6383" i="22"/>
  <c r="T6382" i="22"/>
  <c r="T6381" i="22"/>
  <c r="T6380" i="22"/>
  <c r="T6379" i="22"/>
  <c r="T6378" i="22"/>
  <c r="T6377" i="22"/>
  <c r="T6376" i="22"/>
  <c r="T6375" i="22"/>
  <c r="T6374" i="22"/>
  <c r="T6373" i="22"/>
  <c r="T6372" i="22"/>
  <c r="T6371" i="22"/>
  <c r="T6370" i="22"/>
  <c r="T6369" i="22"/>
  <c r="T6368" i="22"/>
  <c r="T6367" i="22"/>
  <c r="T6366" i="22"/>
  <c r="T6365" i="22"/>
  <c r="T6364" i="22"/>
  <c r="T6363" i="22"/>
  <c r="T6362" i="22"/>
  <c r="T6361" i="22"/>
  <c r="T6360" i="22"/>
  <c r="T6359" i="22"/>
  <c r="T6358" i="22"/>
  <c r="T6357" i="22"/>
  <c r="T6356" i="22"/>
  <c r="T6355" i="22"/>
  <c r="T6354" i="22"/>
  <c r="T6353" i="22"/>
  <c r="T6352" i="22"/>
  <c r="T6351" i="22"/>
  <c r="T6350" i="22"/>
  <c r="T6349" i="22"/>
  <c r="T6348" i="22"/>
  <c r="T6347" i="22"/>
  <c r="T6346" i="22"/>
  <c r="T6345" i="22"/>
  <c r="T6344" i="22"/>
  <c r="T6343" i="22"/>
  <c r="T6342" i="22"/>
  <c r="T6341" i="22"/>
  <c r="T6340" i="22"/>
  <c r="T6339" i="22"/>
  <c r="T6338" i="22"/>
  <c r="T6337" i="22"/>
  <c r="T6336" i="22"/>
  <c r="T6335" i="22"/>
  <c r="T6334" i="22"/>
  <c r="T6333" i="22"/>
  <c r="T6332" i="22"/>
  <c r="T6331" i="22"/>
  <c r="T6330" i="22"/>
  <c r="T6329" i="22"/>
  <c r="T6328" i="22"/>
  <c r="T6327" i="22"/>
  <c r="T6326" i="22"/>
  <c r="T6325" i="22"/>
  <c r="T6324" i="22"/>
  <c r="T6323" i="22"/>
  <c r="T6322" i="22"/>
  <c r="T6321" i="22"/>
  <c r="T6320" i="22"/>
  <c r="T6319" i="22"/>
  <c r="T6318" i="22"/>
  <c r="T6317" i="22"/>
  <c r="T6316" i="22"/>
  <c r="T6315" i="22"/>
  <c r="T6314" i="22"/>
  <c r="T6313" i="22"/>
  <c r="T6312" i="22"/>
  <c r="T6311" i="22"/>
  <c r="T6310" i="22"/>
  <c r="T6309" i="22"/>
  <c r="T6308" i="22"/>
  <c r="T6307" i="22"/>
  <c r="T6306" i="22"/>
  <c r="T6305" i="22"/>
  <c r="T6304" i="22"/>
  <c r="T6303" i="22"/>
  <c r="T6302" i="22"/>
  <c r="T6301" i="22"/>
  <c r="T6300" i="22"/>
  <c r="T6299" i="22"/>
  <c r="T6298" i="22"/>
  <c r="T6297" i="22"/>
  <c r="T6296" i="22"/>
  <c r="T6295" i="22"/>
  <c r="T6294" i="22"/>
  <c r="T6293" i="22"/>
  <c r="T6292" i="22"/>
  <c r="T6291" i="22"/>
  <c r="T6290" i="22"/>
  <c r="T6289" i="22"/>
  <c r="T6288" i="22"/>
  <c r="T6287" i="22"/>
  <c r="T6286" i="22"/>
  <c r="T6285" i="22"/>
  <c r="T6284" i="22"/>
  <c r="T6283" i="22"/>
  <c r="T6282" i="22"/>
  <c r="T6281" i="22"/>
  <c r="T6280" i="22"/>
  <c r="T6279" i="22"/>
  <c r="T6278" i="22"/>
  <c r="T6277" i="22"/>
  <c r="T6276" i="22"/>
  <c r="T6275" i="22"/>
  <c r="T6274" i="22"/>
  <c r="T6273" i="22"/>
  <c r="T6272" i="22"/>
  <c r="T6271" i="22"/>
  <c r="T6270" i="22"/>
  <c r="T6269" i="22"/>
  <c r="T6268" i="22"/>
  <c r="T6267" i="22"/>
  <c r="T6266" i="22"/>
  <c r="T6265" i="22"/>
  <c r="T6264" i="22"/>
  <c r="T6263" i="22"/>
  <c r="T6262" i="22"/>
  <c r="T6261" i="22"/>
  <c r="T6260" i="22"/>
  <c r="T6259" i="22"/>
  <c r="T6258" i="22"/>
  <c r="T6257" i="22"/>
  <c r="T6256" i="22"/>
  <c r="T6255" i="22"/>
  <c r="T6254" i="22"/>
  <c r="T6253" i="22"/>
  <c r="T6252" i="22"/>
  <c r="T6251" i="22"/>
  <c r="T6250" i="22"/>
  <c r="T6249" i="22"/>
  <c r="T6248" i="22"/>
  <c r="T6247" i="22"/>
  <c r="T6246" i="22"/>
  <c r="T6245" i="22"/>
  <c r="T6244" i="22"/>
  <c r="T6243" i="22"/>
  <c r="T6242" i="22"/>
  <c r="T6241" i="22"/>
  <c r="T6240" i="22"/>
  <c r="T6239" i="22"/>
  <c r="T6238" i="22"/>
  <c r="T6237" i="22"/>
  <c r="T6236" i="22"/>
  <c r="T6235" i="22"/>
  <c r="T6234" i="22"/>
  <c r="T6233" i="22"/>
  <c r="T6232" i="22"/>
  <c r="T6231" i="22"/>
  <c r="T6230" i="22"/>
  <c r="T6229" i="22"/>
  <c r="T6228" i="22"/>
  <c r="T6227" i="22"/>
  <c r="T6226" i="22"/>
  <c r="T6225" i="22"/>
  <c r="T6224" i="22"/>
  <c r="T6223" i="22"/>
  <c r="T6222" i="22"/>
  <c r="T6221" i="22"/>
  <c r="T6220" i="22"/>
  <c r="T6219" i="22"/>
  <c r="T6218" i="22"/>
  <c r="T6217" i="22"/>
  <c r="T6216" i="22"/>
  <c r="T6215" i="22"/>
  <c r="T6214" i="22"/>
  <c r="T6213" i="22"/>
  <c r="T6212" i="22"/>
  <c r="T6211" i="22"/>
  <c r="T6210" i="22"/>
  <c r="T6209" i="22"/>
  <c r="T6208" i="22"/>
  <c r="T6207" i="22"/>
  <c r="T6206" i="22"/>
  <c r="T6205" i="22"/>
  <c r="T6204" i="22"/>
  <c r="T6203" i="22"/>
  <c r="T6202" i="22"/>
  <c r="T6201" i="22"/>
  <c r="T6200" i="22"/>
  <c r="T6199" i="22"/>
  <c r="T6198" i="22"/>
  <c r="T6197" i="22"/>
  <c r="T6196" i="22"/>
  <c r="T6195" i="22"/>
  <c r="T6194" i="22"/>
  <c r="T6193" i="22"/>
  <c r="T6192" i="22"/>
  <c r="T6191" i="22"/>
  <c r="T6190" i="22"/>
  <c r="T6189" i="22"/>
  <c r="T6188" i="22"/>
  <c r="T6187" i="22"/>
  <c r="T6186" i="22"/>
  <c r="T6185" i="22"/>
  <c r="T6184" i="22"/>
  <c r="T6183" i="22"/>
  <c r="T6182" i="22"/>
  <c r="T6181" i="22"/>
  <c r="T6180" i="22"/>
  <c r="T6179" i="22"/>
  <c r="T6178" i="22"/>
  <c r="T6177" i="22"/>
  <c r="T6176" i="22"/>
  <c r="T6175" i="22"/>
  <c r="T6174" i="22"/>
  <c r="T6173" i="22"/>
  <c r="T6172" i="22"/>
  <c r="T6171" i="22"/>
  <c r="T6170" i="22"/>
  <c r="T6169" i="22"/>
  <c r="T6168" i="22"/>
  <c r="T6167" i="22"/>
  <c r="T6166" i="22"/>
  <c r="T6165" i="22"/>
  <c r="T6164" i="22"/>
  <c r="T6163" i="22"/>
  <c r="T6162" i="22"/>
  <c r="T6161" i="22"/>
  <c r="T6160" i="22"/>
  <c r="T6159" i="22"/>
  <c r="T6158" i="22"/>
  <c r="T6157" i="22"/>
  <c r="T6156" i="22"/>
  <c r="T6155" i="22"/>
  <c r="T6154" i="22"/>
  <c r="T6153" i="22"/>
  <c r="T6152" i="22"/>
  <c r="T6151" i="22"/>
  <c r="T6150" i="22"/>
  <c r="T6149" i="22"/>
  <c r="T6148" i="22"/>
  <c r="T6147" i="22"/>
  <c r="T6146" i="22"/>
  <c r="T6145" i="22"/>
  <c r="T6144" i="22"/>
  <c r="T6143" i="22"/>
  <c r="T6142" i="22"/>
  <c r="T6141" i="22"/>
  <c r="T6140" i="22"/>
  <c r="T6139" i="22"/>
  <c r="T6138" i="22"/>
  <c r="T6137" i="22"/>
  <c r="T6136" i="22"/>
  <c r="T6135" i="22"/>
  <c r="T6134" i="22"/>
  <c r="T6133" i="22"/>
  <c r="T6132" i="22"/>
  <c r="T6131" i="22"/>
  <c r="T6130" i="22"/>
  <c r="T6129" i="22"/>
  <c r="T6128" i="22"/>
  <c r="T6127" i="22"/>
  <c r="T6126" i="22"/>
  <c r="T6125" i="22"/>
  <c r="T6124" i="22"/>
  <c r="T6123" i="22"/>
  <c r="T6122" i="22"/>
  <c r="T6121" i="22"/>
  <c r="T6120" i="22"/>
  <c r="T6119" i="22"/>
  <c r="T6118" i="22"/>
  <c r="T6117" i="22"/>
  <c r="T6116" i="22"/>
  <c r="T6115" i="22"/>
  <c r="T6114" i="22"/>
  <c r="T6113" i="22"/>
  <c r="T6112" i="22"/>
  <c r="T6111" i="22"/>
  <c r="T6110" i="22"/>
  <c r="T6109" i="22"/>
  <c r="T6108" i="22"/>
  <c r="T6107" i="22"/>
  <c r="T6106" i="22"/>
  <c r="T6105" i="22"/>
  <c r="T6104" i="22"/>
  <c r="T6103" i="22"/>
  <c r="T6102" i="22"/>
  <c r="T6101" i="22"/>
  <c r="T6100" i="22"/>
  <c r="T6099" i="22"/>
  <c r="T6098" i="22"/>
  <c r="T6097" i="22"/>
  <c r="T6096" i="22"/>
  <c r="T6095" i="22"/>
  <c r="T6094" i="22"/>
  <c r="T6093" i="22"/>
  <c r="T6092" i="22"/>
  <c r="T6091" i="22"/>
  <c r="T6090" i="22"/>
  <c r="T6089" i="22"/>
  <c r="T6088" i="22"/>
  <c r="T6087" i="22"/>
  <c r="T6086" i="22"/>
  <c r="T6085" i="22"/>
  <c r="T6084" i="22"/>
  <c r="T6083" i="22"/>
  <c r="T6082" i="22"/>
  <c r="T6081" i="22"/>
  <c r="T6080" i="22"/>
  <c r="T6079" i="22"/>
  <c r="T6078" i="22"/>
  <c r="T6077" i="22"/>
  <c r="T6076" i="22"/>
  <c r="T6075" i="22"/>
  <c r="T6074" i="22"/>
  <c r="T6073" i="22"/>
  <c r="T6072" i="22"/>
  <c r="T6071" i="22"/>
  <c r="T6070" i="22"/>
  <c r="T6069" i="22"/>
  <c r="T6068" i="22"/>
  <c r="T6067" i="22"/>
  <c r="T6066" i="22"/>
  <c r="T6065" i="22"/>
  <c r="T6064" i="22"/>
  <c r="T6063" i="22"/>
  <c r="T6062" i="22"/>
  <c r="T6061" i="22"/>
  <c r="T6060" i="22"/>
  <c r="T6059" i="22"/>
  <c r="T6058" i="22"/>
  <c r="T6057" i="22"/>
  <c r="T6056" i="22"/>
  <c r="T6055" i="22"/>
  <c r="T6054" i="22"/>
  <c r="T6053" i="22"/>
  <c r="T6052" i="22"/>
  <c r="T6051" i="22"/>
  <c r="T6050" i="22"/>
  <c r="T6049" i="22"/>
  <c r="T6048" i="22"/>
  <c r="T6047" i="22"/>
  <c r="T6046" i="22"/>
  <c r="T6045" i="22"/>
  <c r="T6044" i="22"/>
  <c r="T6043" i="22"/>
  <c r="T6042" i="22"/>
  <c r="T6041" i="22"/>
  <c r="T6040" i="22"/>
  <c r="T6039" i="22"/>
  <c r="T6038" i="22"/>
  <c r="T6037" i="22"/>
  <c r="T6036" i="22"/>
  <c r="T6035" i="22"/>
  <c r="T6034" i="22"/>
  <c r="T6033" i="22"/>
  <c r="T6032" i="22"/>
  <c r="T6031" i="22"/>
  <c r="T6030" i="22"/>
  <c r="T6029" i="22"/>
  <c r="T6028" i="22"/>
  <c r="T6027" i="22"/>
  <c r="T6026" i="22"/>
  <c r="T6025" i="22"/>
  <c r="T6024" i="22"/>
  <c r="T6023" i="22"/>
  <c r="T6022" i="22"/>
  <c r="T6021" i="22"/>
  <c r="T6020" i="22"/>
  <c r="T6019" i="22"/>
  <c r="T6018" i="22"/>
  <c r="T6017" i="22"/>
  <c r="T6016" i="22"/>
  <c r="T6015" i="22"/>
  <c r="T6014" i="22"/>
  <c r="T6013" i="22"/>
  <c r="T6012" i="22"/>
  <c r="T6011" i="22"/>
  <c r="T6010" i="22"/>
  <c r="T6009" i="22"/>
  <c r="T6008" i="22"/>
  <c r="T6007" i="22"/>
  <c r="T6006" i="22"/>
  <c r="T6005" i="22"/>
  <c r="T6004" i="22"/>
  <c r="T6003" i="22"/>
  <c r="T6002" i="22"/>
  <c r="T6001" i="22"/>
  <c r="T6000" i="22"/>
  <c r="T5999" i="22"/>
  <c r="T5998" i="22"/>
  <c r="T5997" i="22"/>
  <c r="T5996" i="22"/>
  <c r="T5995" i="22"/>
  <c r="T5994" i="22"/>
  <c r="T5993" i="22"/>
  <c r="T5992" i="22"/>
  <c r="T5991" i="22"/>
  <c r="T5990" i="22"/>
  <c r="T5989" i="22"/>
  <c r="T5988" i="22"/>
  <c r="T5987" i="22"/>
  <c r="T5986" i="22"/>
  <c r="T5985" i="22"/>
  <c r="T5984" i="22"/>
  <c r="T5983" i="22"/>
  <c r="T5982" i="22"/>
  <c r="T5981" i="22"/>
  <c r="T5980" i="22"/>
  <c r="T5979" i="22"/>
  <c r="T5978" i="22"/>
  <c r="T5977" i="22"/>
  <c r="T5976" i="22"/>
  <c r="T5975" i="22"/>
  <c r="T5974" i="22"/>
  <c r="T5973" i="22"/>
  <c r="T5972" i="22"/>
  <c r="T5971" i="22"/>
  <c r="T5970" i="22"/>
  <c r="T5969" i="22"/>
  <c r="T5968" i="22"/>
  <c r="T5967" i="22"/>
  <c r="T5966" i="22"/>
  <c r="T5965" i="22"/>
  <c r="T5964" i="22"/>
  <c r="T5963" i="22"/>
  <c r="T5962" i="22"/>
  <c r="T5961" i="22"/>
  <c r="T5960" i="22"/>
  <c r="T5959" i="22"/>
  <c r="T5958" i="22"/>
  <c r="T5957" i="22"/>
  <c r="T5956" i="22"/>
  <c r="T5955" i="22"/>
  <c r="T5954" i="22"/>
  <c r="T5953" i="22"/>
  <c r="T5952" i="22"/>
  <c r="T5951" i="22"/>
  <c r="T5950" i="22"/>
  <c r="T5949" i="22"/>
  <c r="T5948" i="22"/>
  <c r="T5947" i="22"/>
  <c r="T5946" i="22"/>
  <c r="T5945" i="22"/>
  <c r="T5944" i="22"/>
  <c r="T5943" i="22"/>
  <c r="T5942" i="22"/>
  <c r="T5941" i="22"/>
  <c r="T5940" i="22"/>
  <c r="T5939" i="22"/>
  <c r="T5938" i="22"/>
  <c r="T5937" i="22"/>
  <c r="T5936" i="22"/>
  <c r="T5935" i="22"/>
  <c r="T5934" i="22"/>
  <c r="T5933" i="22"/>
  <c r="T5932" i="22"/>
  <c r="T5931" i="22"/>
  <c r="T5930" i="22"/>
  <c r="T5929" i="22"/>
  <c r="T5928" i="22"/>
  <c r="T5927" i="22"/>
  <c r="T5926" i="22"/>
  <c r="T5925" i="22"/>
  <c r="T5924" i="22"/>
  <c r="T5923" i="22"/>
  <c r="T5922" i="22"/>
  <c r="T5921" i="22"/>
  <c r="T5920" i="22"/>
  <c r="T5919" i="22"/>
  <c r="T5918" i="22"/>
  <c r="T5917" i="22"/>
  <c r="T5916" i="22"/>
  <c r="T5915" i="22"/>
  <c r="T5914" i="22"/>
  <c r="T5913" i="22"/>
  <c r="T5912" i="22"/>
  <c r="T5911" i="22"/>
  <c r="T5910" i="22"/>
  <c r="T5909" i="22"/>
  <c r="T5908" i="22"/>
  <c r="T5907" i="22"/>
  <c r="T5906" i="22"/>
  <c r="T5905" i="22"/>
  <c r="T5904" i="22"/>
  <c r="T5903" i="22"/>
  <c r="T5902" i="22"/>
  <c r="T5901" i="22"/>
  <c r="T5900" i="22"/>
  <c r="T5899" i="22"/>
  <c r="T5898" i="22"/>
  <c r="T5897" i="22"/>
  <c r="T5896" i="22"/>
  <c r="T5895" i="22"/>
  <c r="T5894" i="22"/>
  <c r="T5893" i="22"/>
  <c r="T5892" i="22"/>
  <c r="T5891" i="22"/>
  <c r="T5890" i="22"/>
  <c r="T5889" i="22"/>
  <c r="T5888" i="22"/>
  <c r="T5887" i="22"/>
  <c r="T5886" i="22"/>
  <c r="T5885" i="22"/>
  <c r="T5884" i="22"/>
  <c r="T5883" i="22"/>
  <c r="T5882" i="22"/>
  <c r="T5881" i="22"/>
  <c r="T5880" i="22"/>
  <c r="T5879" i="22"/>
  <c r="T5878" i="22"/>
  <c r="T5877" i="22"/>
  <c r="T5876" i="22"/>
  <c r="T5875" i="22"/>
  <c r="T5874" i="22"/>
  <c r="T5873" i="22"/>
  <c r="T5872" i="22"/>
  <c r="T5871" i="22"/>
  <c r="T5870" i="22"/>
  <c r="T5869" i="22"/>
  <c r="T5868" i="22"/>
  <c r="T5867" i="22"/>
  <c r="T5866" i="22"/>
  <c r="T5865" i="22"/>
  <c r="T5864" i="22"/>
  <c r="T5863" i="22"/>
  <c r="T5862" i="22"/>
  <c r="T5861" i="22"/>
  <c r="T5860" i="22"/>
  <c r="T5859" i="22"/>
  <c r="T5858" i="22"/>
  <c r="T5857" i="22"/>
  <c r="T5856" i="22"/>
  <c r="T5855" i="22"/>
  <c r="T5854" i="22"/>
  <c r="T5853" i="22"/>
  <c r="T5852" i="22"/>
  <c r="T5851" i="22"/>
  <c r="T5850" i="22"/>
  <c r="T5849" i="22"/>
  <c r="T5848" i="22"/>
  <c r="T5847" i="22"/>
  <c r="T5846" i="22"/>
  <c r="T5845" i="22"/>
  <c r="T5844" i="22"/>
  <c r="T5843" i="22"/>
  <c r="T5842" i="22"/>
  <c r="T5841" i="22"/>
  <c r="T5840" i="22"/>
  <c r="T5839" i="22"/>
  <c r="T5838" i="22"/>
  <c r="T5837" i="22"/>
  <c r="T5836" i="22"/>
  <c r="T5835" i="22"/>
  <c r="T5834" i="22"/>
  <c r="T5833" i="22"/>
  <c r="T5832" i="22"/>
  <c r="T5831" i="22"/>
  <c r="T5830" i="22"/>
  <c r="T5829" i="22"/>
  <c r="T5828" i="22"/>
  <c r="T5827" i="22"/>
  <c r="T5826" i="22"/>
  <c r="T5825" i="22"/>
  <c r="T5824" i="22"/>
  <c r="T5823" i="22"/>
  <c r="T5822" i="22"/>
  <c r="T5821" i="22"/>
  <c r="T5820" i="22"/>
  <c r="T5819" i="22"/>
  <c r="T5818" i="22"/>
  <c r="T5817" i="22"/>
  <c r="T5816" i="22"/>
  <c r="T5815" i="22"/>
  <c r="T5814" i="22"/>
  <c r="T5813" i="22"/>
  <c r="T5812" i="22"/>
  <c r="T5811" i="22"/>
  <c r="T5810" i="22"/>
  <c r="T5809" i="22"/>
  <c r="T5808" i="22"/>
  <c r="T5807" i="22"/>
  <c r="T5806" i="22"/>
  <c r="T5805" i="22"/>
  <c r="T5804" i="22"/>
  <c r="T5803" i="22"/>
  <c r="T5802" i="22"/>
  <c r="T5801" i="22"/>
  <c r="T5800" i="22"/>
  <c r="T5799" i="22"/>
  <c r="T5798" i="22"/>
  <c r="T5797" i="22"/>
  <c r="T5796" i="22"/>
  <c r="T5795" i="22"/>
  <c r="T5794" i="22"/>
  <c r="T5793" i="22"/>
  <c r="T5792" i="22"/>
  <c r="T5791" i="22"/>
  <c r="T5790" i="22"/>
  <c r="T5789" i="22"/>
  <c r="T5788" i="22"/>
  <c r="T5787" i="22"/>
  <c r="T5786" i="22"/>
  <c r="T5785" i="22"/>
  <c r="T5784" i="22"/>
  <c r="T5783" i="22"/>
  <c r="T5782" i="22"/>
  <c r="T5781" i="22"/>
  <c r="T5780" i="22"/>
  <c r="T5779" i="22"/>
  <c r="T5778" i="22"/>
  <c r="T5777" i="22"/>
  <c r="T5776" i="22"/>
  <c r="T5775" i="22"/>
  <c r="T5774" i="22"/>
  <c r="T5773" i="22"/>
  <c r="T5772" i="22"/>
  <c r="T5771" i="22"/>
  <c r="T5770" i="22"/>
  <c r="T5769" i="22"/>
  <c r="T5768" i="22"/>
  <c r="T5767" i="22"/>
  <c r="T5766" i="22"/>
  <c r="T5765" i="22"/>
  <c r="T5764" i="22"/>
  <c r="T5763" i="22"/>
  <c r="T5762" i="22"/>
  <c r="T5761" i="22"/>
  <c r="T5760" i="22"/>
  <c r="T5759" i="22"/>
  <c r="T5758" i="22"/>
  <c r="T5757" i="22"/>
  <c r="T5756" i="22"/>
  <c r="T5755" i="22"/>
  <c r="T5754" i="22"/>
  <c r="T5753" i="22"/>
  <c r="T5752" i="22"/>
  <c r="T5751" i="22"/>
  <c r="T5750" i="22"/>
  <c r="T5749" i="22"/>
  <c r="T5748" i="22"/>
  <c r="T5747" i="22"/>
  <c r="T5746" i="22"/>
  <c r="T5745" i="22"/>
  <c r="T5744" i="22"/>
  <c r="T5743" i="22"/>
  <c r="T5742" i="22"/>
  <c r="T5741" i="22"/>
  <c r="T5740" i="22"/>
  <c r="T5739" i="22"/>
  <c r="T5738" i="22"/>
  <c r="T5737" i="22"/>
  <c r="T5736" i="22"/>
  <c r="T5735" i="22"/>
  <c r="T5734" i="22"/>
  <c r="T5733" i="22"/>
  <c r="T5732" i="22"/>
  <c r="T5731" i="22"/>
  <c r="T5730" i="22"/>
  <c r="T5729" i="22"/>
  <c r="T5728" i="22"/>
  <c r="T5727" i="22"/>
  <c r="T5726" i="22"/>
  <c r="T5725" i="22"/>
  <c r="T5724" i="22"/>
  <c r="T5723" i="22"/>
  <c r="T5722" i="22"/>
  <c r="T5721" i="22"/>
  <c r="T5720" i="22"/>
  <c r="T5719" i="22"/>
  <c r="T5718" i="22"/>
  <c r="T5717" i="22"/>
  <c r="T5716" i="22"/>
  <c r="T5715" i="22"/>
  <c r="T5714" i="22"/>
  <c r="T5713" i="22"/>
  <c r="T5712" i="22"/>
  <c r="T5711" i="22"/>
  <c r="T5710" i="22"/>
  <c r="T5709" i="22"/>
  <c r="T5708" i="22"/>
  <c r="T5707" i="22"/>
  <c r="T5706" i="22"/>
  <c r="T5705" i="22"/>
  <c r="T5704" i="22"/>
  <c r="T5703" i="22"/>
  <c r="T5702" i="22"/>
  <c r="T5701" i="22"/>
  <c r="T5700" i="22"/>
  <c r="T5699" i="22"/>
  <c r="T5698" i="22"/>
  <c r="T5697" i="22"/>
  <c r="T5696" i="22"/>
  <c r="T5695" i="22"/>
  <c r="T5694" i="22"/>
  <c r="T5693" i="22"/>
  <c r="T5692" i="22"/>
  <c r="T5691" i="22"/>
  <c r="T5690" i="22"/>
  <c r="T5689" i="22"/>
  <c r="T5688" i="22"/>
  <c r="T5687" i="22"/>
  <c r="T5686" i="22"/>
  <c r="T5685" i="22"/>
  <c r="T5684" i="22"/>
  <c r="T5683" i="22"/>
  <c r="T5682" i="22"/>
  <c r="T5681" i="22"/>
  <c r="T5680" i="22"/>
  <c r="T5679" i="22"/>
  <c r="T5678" i="22"/>
  <c r="T5677" i="22"/>
  <c r="T5676" i="22"/>
  <c r="T5675" i="22"/>
  <c r="T5674" i="22"/>
  <c r="T5673" i="22"/>
  <c r="T5672" i="22"/>
  <c r="T5671" i="22"/>
  <c r="T5670" i="22"/>
  <c r="T5669" i="22"/>
  <c r="T5668" i="22"/>
  <c r="T5667" i="22"/>
  <c r="T5666" i="22"/>
  <c r="T5665" i="22"/>
  <c r="T5664" i="22"/>
  <c r="T5663" i="22"/>
  <c r="T5662" i="22"/>
  <c r="T5661" i="22"/>
  <c r="T5660" i="22"/>
  <c r="T5659" i="22"/>
  <c r="T5658" i="22"/>
  <c r="T5657" i="22"/>
  <c r="T5656" i="22"/>
  <c r="T5655" i="22"/>
  <c r="T5654" i="22"/>
  <c r="T5653" i="22"/>
  <c r="T5652" i="22"/>
  <c r="T5651" i="22"/>
  <c r="T5650" i="22"/>
  <c r="T5649" i="22"/>
  <c r="T5648" i="22"/>
  <c r="T5647" i="22"/>
  <c r="T5646" i="22"/>
  <c r="T5645" i="22"/>
  <c r="T5644" i="22"/>
  <c r="T5643" i="22"/>
  <c r="T5642" i="22"/>
  <c r="T5641" i="22"/>
  <c r="T5640" i="22"/>
  <c r="T5639" i="22"/>
  <c r="T5638" i="22"/>
  <c r="T5637" i="22"/>
  <c r="T5636" i="22"/>
  <c r="T5635" i="22"/>
  <c r="T5634" i="22"/>
  <c r="T5633" i="22"/>
  <c r="T5632" i="22"/>
  <c r="T5631" i="22"/>
  <c r="T5630" i="22"/>
  <c r="T5629" i="22"/>
  <c r="T5628" i="22"/>
  <c r="T5627" i="22"/>
  <c r="T5626" i="22"/>
  <c r="T5625" i="22"/>
  <c r="T5624" i="22"/>
  <c r="T5623" i="22"/>
  <c r="T5622" i="22"/>
  <c r="T5621" i="22"/>
  <c r="T5620" i="22"/>
  <c r="T5619" i="22"/>
  <c r="T5618" i="22"/>
  <c r="T5617" i="22"/>
  <c r="T5616" i="22"/>
  <c r="T5615" i="22"/>
  <c r="T5614" i="22"/>
  <c r="T5613" i="22"/>
  <c r="T5612" i="22"/>
  <c r="T5611" i="22"/>
  <c r="T5610" i="22"/>
  <c r="T5609" i="22"/>
  <c r="T5608" i="22"/>
  <c r="T5607" i="22"/>
  <c r="T5606" i="22"/>
  <c r="T5605" i="22"/>
  <c r="T5604" i="22"/>
  <c r="T5603" i="22"/>
  <c r="T5602" i="22"/>
  <c r="T5601" i="22"/>
  <c r="T5600" i="22"/>
  <c r="T5599" i="22"/>
  <c r="T5598" i="22"/>
  <c r="T5597" i="22"/>
  <c r="T5596" i="22"/>
  <c r="T5595" i="22"/>
  <c r="T5594" i="22"/>
  <c r="T5593" i="22"/>
  <c r="T5592" i="22"/>
  <c r="T5591" i="22"/>
  <c r="T5590" i="22"/>
  <c r="T5589" i="22"/>
  <c r="T5588" i="22"/>
  <c r="T5587" i="22"/>
  <c r="T5586" i="22"/>
  <c r="T5585" i="22"/>
  <c r="T5584" i="22"/>
  <c r="T5583" i="22"/>
  <c r="T5582" i="22"/>
  <c r="T5581" i="22"/>
  <c r="T5580" i="22"/>
  <c r="T5579" i="22"/>
  <c r="T5578" i="22"/>
  <c r="T5577" i="22"/>
  <c r="T5576" i="22"/>
  <c r="T5575" i="22"/>
  <c r="T5574" i="22"/>
  <c r="T5573" i="22"/>
  <c r="T5572" i="22"/>
  <c r="T5571" i="22"/>
  <c r="T5570" i="22"/>
  <c r="T5569" i="22"/>
  <c r="T5568" i="22"/>
  <c r="T5567" i="22"/>
  <c r="T5566" i="22"/>
  <c r="T5565" i="22"/>
  <c r="T5564" i="22"/>
  <c r="T5563" i="22"/>
  <c r="T5562" i="22"/>
  <c r="T5561" i="22"/>
  <c r="T5560" i="22"/>
  <c r="T5559" i="22"/>
  <c r="T5558" i="22"/>
  <c r="T5557" i="22"/>
  <c r="T5556" i="22"/>
  <c r="T5555" i="22"/>
  <c r="T5554" i="22"/>
  <c r="T5553" i="22"/>
  <c r="T5552" i="22"/>
  <c r="T5551" i="22"/>
  <c r="T5550" i="22"/>
  <c r="T5549" i="22"/>
  <c r="T5548" i="22"/>
  <c r="T5547" i="22"/>
  <c r="T5546" i="22"/>
  <c r="T5545" i="22"/>
  <c r="T5544" i="22"/>
  <c r="T5543" i="22"/>
  <c r="T5542" i="22"/>
  <c r="T5541" i="22"/>
  <c r="T5540" i="22"/>
  <c r="T5539" i="22"/>
  <c r="T5538" i="22"/>
  <c r="T5537" i="22"/>
  <c r="T5536" i="22"/>
  <c r="T5535" i="22"/>
  <c r="T5534" i="22"/>
  <c r="T5533" i="22"/>
  <c r="T5532" i="22"/>
  <c r="T5531" i="22"/>
  <c r="T5530" i="22"/>
  <c r="T5529" i="22"/>
  <c r="T5528" i="22"/>
  <c r="T5527" i="22"/>
  <c r="T5526" i="22"/>
  <c r="T5525" i="22"/>
  <c r="T5524" i="22"/>
  <c r="T5523" i="22"/>
  <c r="T5522" i="22"/>
  <c r="T5521" i="22"/>
  <c r="T5520" i="22"/>
  <c r="T5519" i="22"/>
  <c r="T5518" i="22"/>
  <c r="T5517" i="22"/>
  <c r="T5516" i="22"/>
  <c r="T5515" i="22"/>
  <c r="T5514" i="22"/>
  <c r="T5513" i="22"/>
  <c r="T5512" i="22"/>
  <c r="T5511" i="22"/>
  <c r="T5510" i="22"/>
  <c r="T5509" i="22"/>
  <c r="T5508" i="22"/>
  <c r="T5507" i="22"/>
  <c r="T5506" i="22"/>
  <c r="T5505" i="22"/>
  <c r="T5504" i="22"/>
  <c r="T5503" i="22"/>
  <c r="T5502" i="22"/>
  <c r="T5501" i="22"/>
  <c r="T5500" i="22"/>
  <c r="T5499" i="22"/>
  <c r="T5498" i="22"/>
  <c r="T5497" i="22"/>
  <c r="T5496" i="22"/>
  <c r="T5495" i="22"/>
  <c r="T5494" i="22"/>
  <c r="T5493" i="22"/>
  <c r="T5492" i="22"/>
  <c r="T5491" i="22"/>
  <c r="T5490" i="22"/>
  <c r="T5489" i="22"/>
  <c r="T5488" i="22"/>
  <c r="T5487" i="22"/>
  <c r="T5486" i="22"/>
  <c r="T5485" i="22"/>
  <c r="T5484" i="22"/>
  <c r="T5483" i="22"/>
  <c r="T5482" i="22"/>
  <c r="T5481" i="22"/>
  <c r="T5480" i="22"/>
  <c r="T5479" i="22"/>
  <c r="T5478" i="22"/>
  <c r="T5477" i="22"/>
  <c r="T5476" i="22"/>
  <c r="T5475" i="22"/>
  <c r="T5474" i="22"/>
  <c r="T5473" i="22"/>
  <c r="T5472" i="22"/>
  <c r="T5471" i="22"/>
  <c r="T5470" i="22"/>
  <c r="T5469" i="22"/>
  <c r="T5468" i="22"/>
  <c r="T5467" i="22"/>
  <c r="T5466" i="22"/>
  <c r="T5465" i="22"/>
  <c r="T5464" i="22"/>
  <c r="T5463" i="22"/>
  <c r="T5462" i="22"/>
  <c r="T5461" i="22"/>
  <c r="T5460" i="22"/>
  <c r="T5459" i="22"/>
  <c r="T5458" i="22"/>
  <c r="T5457" i="22"/>
  <c r="T5456" i="22"/>
  <c r="T5455" i="22"/>
  <c r="T5454" i="22"/>
  <c r="T5453" i="22"/>
  <c r="T5452" i="22"/>
  <c r="T5451" i="22"/>
  <c r="T5450" i="22"/>
  <c r="T5449" i="22"/>
  <c r="T5448" i="22"/>
  <c r="T5447" i="22"/>
  <c r="T5446" i="22"/>
  <c r="T5445" i="22"/>
  <c r="T5444" i="22"/>
  <c r="T5443" i="22"/>
  <c r="T5442" i="22"/>
  <c r="T5441" i="22"/>
  <c r="T5440" i="22"/>
  <c r="T5439" i="22"/>
  <c r="T5438" i="22"/>
  <c r="T5437" i="22"/>
  <c r="T5436" i="22"/>
  <c r="T5435" i="22"/>
  <c r="T5434" i="22"/>
  <c r="T5433" i="22"/>
  <c r="T5432" i="22"/>
  <c r="T5431" i="22"/>
  <c r="T5430" i="22"/>
  <c r="T5429" i="22"/>
  <c r="T5428" i="22"/>
  <c r="T5427" i="22"/>
  <c r="T5426" i="22"/>
  <c r="T5425" i="22"/>
  <c r="T5424" i="22"/>
  <c r="T5423" i="22"/>
  <c r="T5422" i="22"/>
  <c r="T5421" i="22"/>
  <c r="T5420" i="22"/>
  <c r="T5419" i="22"/>
  <c r="T5418" i="22"/>
  <c r="T5417" i="22"/>
  <c r="T5416" i="22"/>
  <c r="T5415" i="22"/>
  <c r="T5414" i="22"/>
  <c r="T5413" i="22"/>
  <c r="T5412" i="22"/>
  <c r="T5411" i="22"/>
  <c r="T5410" i="22"/>
  <c r="T5409" i="22"/>
  <c r="T5408" i="22"/>
  <c r="T5407" i="22"/>
  <c r="T5406" i="22"/>
  <c r="T5405" i="22"/>
  <c r="T5404" i="22"/>
  <c r="T5403" i="22"/>
  <c r="T5402" i="22"/>
  <c r="T5401" i="22"/>
  <c r="T5400" i="22"/>
  <c r="T5399" i="22"/>
  <c r="T5398" i="22"/>
  <c r="T5397" i="22"/>
  <c r="T5396" i="22"/>
  <c r="T5395" i="22"/>
  <c r="T5394" i="22"/>
  <c r="T5393" i="22"/>
  <c r="T5392" i="22"/>
  <c r="T5391" i="22"/>
  <c r="T5390" i="22"/>
  <c r="T5389" i="22"/>
  <c r="T5388" i="22"/>
  <c r="T5387" i="22"/>
  <c r="T5386" i="22"/>
  <c r="T5385" i="22"/>
  <c r="T5384" i="22"/>
  <c r="T5383" i="22"/>
  <c r="T5382" i="22"/>
  <c r="T5381" i="22"/>
  <c r="T5380" i="22"/>
  <c r="T5379" i="22"/>
  <c r="T5378" i="22"/>
  <c r="T5377" i="22"/>
  <c r="T5376" i="22"/>
  <c r="T5375" i="22"/>
  <c r="T5374" i="22"/>
  <c r="T5373" i="22"/>
  <c r="T5372" i="22"/>
  <c r="T5371" i="22"/>
  <c r="T5370" i="22"/>
  <c r="T5369" i="22"/>
  <c r="T5368" i="22"/>
  <c r="T5367" i="22"/>
  <c r="T5366" i="22"/>
  <c r="T5365" i="22"/>
  <c r="T5364" i="22"/>
  <c r="T5363" i="22"/>
  <c r="T5362" i="22"/>
  <c r="T5361" i="22"/>
  <c r="T5360" i="22"/>
  <c r="T5359" i="22"/>
  <c r="T5358" i="22"/>
  <c r="T5357" i="22"/>
  <c r="T5356" i="22"/>
  <c r="T5355" i="22"/>
  <c r="T5354" i="22"/>
  <c r="T5353" i="22"/>
  <c r="T5352" i="22"/>
  <c r="T5351" i="22"/>
  <c r="T5350" i="22"/>
  <c r="T5349" i="22"/>
  <c r="T5348" i="22"/>
  <c r="T5347" i="22"/>
  <c r="T5346" i="22"/>
  <c r="T5345" i="22"/>
  <c r="T5344" i="22"/>
  <c r="T5343" i="22"/>
  <c r="T5342" i="22"/>
  <c r="T5341" i="22"/>
  <c r="T5340" i="22"/>
  <c r="T5339" i="22"/>
  <c r="T5338" i="22"/>
  <c r="T5337" i="22"/>
  <c r="T5336" i="22"/>
  <c r="T5335" i="22"/>
  <c r="T5334" i="22"/>
  <c r="T5333" i="22"/>
  <c r="T5332" i="22"/>
  <c r="T5331" i="22"/>
  <c r="T5330" i="22"/>
  <c r="T5329" i="22"/>
  <c r="T5328" i="22"/>
  <c r="T5327" i="22"/>
  <c r="T5326" i="22"/>
  <c r="T5325" i="22"/>
  <c r="T5324" i="22"/>
  <c r="T5323" i="22"/>
  <c r="T5322" i="22"/>
  <c r="T5321" i="22"/>
  <c r="T5320" i="22"/>
  <c r="T5319" i="22"/>
  <c r="T5318" i="22"/>
  <c r="T5317" i="22"/>
  <c r="T5316" i="22"/>
  <c r="T5315" i="22"/>
  <c r="T5314" i="22"/>
  <c r="T5313" i="22"/>
  <c r="T5312" i="22"/>
  <c r="T5311" i="22"/>
  <c r="T5310" i="22"/>
  <c r="T5309" i="22"/>
  <c r="T5308" i="22"/>
  <c r="T5307" i="22"/>
  <c r="T5306" i="22"/>
  <c r="T5305" i="22"/>
  <c r="T5304" i="22"/>
  <c r="T5303" i="22"/>
  <c r="T5302" i="22"/>
  <c r="T5301" i="22"/>
  <c r="T5300" i="22"/>
  <c r="T5299" i="22"/>
  <c r="T5298" i="22"/>
  <c r="T5297" i="22"/>
  <c r="T5296" i="22"/>
  <c r="T5295" i="22"/>
  <c r="T5294" i="22"/>
  <c r="T5293" i="22"/>
  <c r="T5292" i="22"/>
  <c r="T5291" i="22"/>
  <c r="T5290" i="22"/>
  <c r="T5289" i="22"/>
  <c r="T5288" i="22"/>
  <c r="T5287" i="22"/>
  <c r="T5286" i="22"/>
  <c r="T5285" i="22"/>
  <c r="T5284" i="22"/>
  <c r="T5283" i="22"/>
  <c r="T5282" i="22"/>
  <c r="T5281" i="22"/>
  <c r="T5280" i="22"/>
  <c r="T5279" i="22"/>
  <c r="T5278" i="22"/>
  <c r="T5277" i="22"/>
  <c r="T5276" i="22"/>
  <c r="T5275" i="22"/>
  <c r="T5274" i="22"/>
  <c r="T5273" i="22"/>
  <c r="T5272" i="22"/>
  <c r="T5271" i="22"/>
  <c r="T5270" i="22"/>
  <c r="T5269" i="22"/>
  <c r="T5268" i="22"/>
  <c r="T5267" i="22"/>
  <c r="T5266" i="22"/>
  <c r="T5265" i="22"/>
  <c r="T5264" i="22"/>
  <c r="T5263" i="22"/>
  <c r="T5262" i="22"/>
  <c r="T5261" i="22"/>
  <c r="T5260" i="22"/>
  <c r="T5259" i="22"/>
  <c r="T5258" i="22"/>
  <c r="T5257" i="22"/>
  <c r="T5256" i="22"/>
  <c r="T5255" i="22"/>
  <c r="T5254" i="22"/>
  <c r="T5253" i="22"/>
  <c r="T5252" i="22"/>
  <c r="T5251" i="22"/>
  <c r="T5250" i="22"/>
  <c r="T5249" i="22"/>
  <c r="T5248" i="22"/>
  <c r="T5247" i="22"/>
  <c r="T5246" i="22"/>
  <c r="T5245" i="22"/>
  <c r="T5244" i="22"/>
  <c r="T5243" i="22"/>
  <c r="T5242" i="22"/>
  <c r="T5241" i="22"/>
  <c r="T5240" i="22"/>
  <c r="T5239" i="22"/>
  <c r="T5238" i="22"/>
  <c r="T5237" i="22"/>
  <c r="T5236" i="22"/>
  <c r="T5235" i="22"/>
  <c r="T5234" i="22"/>
  <c r="T5233" i="22"/>
  <c r="T5232" i="22"/>
  <c r="T5231" i="22"/>
  <c r="T5230" i="22"/>
  <c r="T5229" i="22"/>
  <c r="T5228" i="22"/>
  <c r="T5227" i="22"/>
  <c r="T5226" i="22"/>
  <c r="T5225" i="22"/>
  <c r="T5224" i="22"/>
  <c r="T5223" i="22"/>
  <c r="T5222" i="22"/>
  <c r="T5221" i="22"/>
  <c r="T5220" i="22"/>
  <c r="T5219" i="22"/>
  <c r="T5218" i="22"/>
  <c r="T5217" i="22"/>
  <c r="T5216" i="22"/>
  <c r="T5215" i="22"/>
  <c r="T5214" i="22"/>
  <c r="T5213" i="22"/>
  <c r="T5212" i="22"/>
  <c r="T5211" i="22"/>
  <c r="T5210" i="22"/>
  <c r="T5209" i="22"/>
  <c r="T5208" i="22"/>
  <c r="T5207" i="22"/>
  <c r="T5206" i="22"/>
  <c r="T5205" i="22"/>
  <c r="T5204" i="22"/>
  <c r="T5203" i="22"/>
  <c r="T5202" i="22"/>
  <c r="T5201" i="22"/>
  <c r="T5200" i="22"/>
  <c r="T5199" i="22"/>
  <c r="T5198" i="22"/>
  <c r="T5197" i="22"/>
  <c r="T5196" i="22"/>
  <c r="T5195" i="22"/>
  <c r="T5194" i="22"/>
  <c r="T5193" i="22"/>
  <c r="T5192" i="22"/>
  <c r="T5191" i="22"/>
  <c r="T5190" i="22"/>
  <c r="T5189" i="22"/>
  <c r="T5188" i="22"/>
  <c r="T5187" i="22"/>
  <c r="T5186" i="22"/>
  <c r="T5185" i="22"/>
  <c r="T5184" i="22"/>
  <c r="T5183" i="22"/>
  <c r="T5182" i="22"/>
  <c r="T5181" i="22"/>
  <c r="T5180" i="22"/>
  <c r="T5179" i="22"/>
  <c r="T5178" i="22"/>
  <c r="T5177" i="22"/>
  <c r="T5176" i="22"/>
  <c r="T5175" i="22"/>
  <c r="T5174" i="22"/>
  <c r="T5173" i="22"/>
  <c r="T5172" i="22"/>
  <c r="T5171" i="22"/>
  <c r="T5170" i="22"/>
  <c r="T5169" i="22"/>
  <c r="T5168" i="22"/>
  <c r="T5167" i="22"/>
  <c r="T5166" i="22"/>
  <c r="T5165" i="22"/>
  <c r="T5164" i="22"/>
  <c r="T5163" i="22"/>
  <c r="T5162" i="22"/>
  <c r="T5161" i="22"/>
  <c r="T5160" i="22"/>
  <c r="T5159" i="22"/>
  <c r="T5158" i="22"/>
  <c r="T5157" i="22"/>
  <c r="T5156" i="22"/>
  <c r="T5155" i="22"/>
  <c r="T5154" i="22"/>
  <c r="T5153" i="22"/>
  <c r="T5152" i="22"/>
  <c r="T5151" i="22"/>
  <c r="T5150" i="22"/>
  <c r="T5149" i="22"/>
  <c r="T5148" i="22"/>
  <c r="T5147" i="22"/>
  <c r="T5146" i="22"/>
  <c r="T5145" i="22"/>
  <c r="T5144" i="22"/>
  <c r="T5143" i="22"/>
  <c r="T5142" i="22"/>
  <c r="T5141" i="22"/>
  <c r="T5140" i="22"/>
  <c r="T5139" i="22"/>
  <c r="T5138" i="22"/>
  <c r="T5137" i="22"/>
  <c r="T5136" i="22"/>
  <c r="T5135" i="22"/>
  <c r="T5134" i="22"/>
  <c r="T5133" i="22"/>
  <c r="T5132" i="22"/>
  <c r="T5131" i="22"/>
  <c r="T5130" i="22"/>
  <c r="T5129" i="22"/>
  <c r="T5128" i="22"/>
  <c r="T5127" i="22"/>
  <c r="T5126" i="22"/>
  <c r="T5125" i="22"/>
  <c r="T5124" i="22"/>
  <c r="T5123" i="22"/>
  <c r="T5122" i="22"/>
  <c r="T5121" i="22"/>
  <c r="T5120" i="22"/>
  <c r="T5119" i="22"/>
  <c r="T5118" i="22"/>
  <c r="T5117" i="22"/>
  <c r="T5116" i="22"/>
  <c r="T5115" i="22"/>
  <c r="T5114" i="22"/>
  <c r="T5113" i="22"/>
  <c r="T5112" i="22"/>
  <c r="T5111" i="22"/>
  <c r="T5110" i="22"/>
  <c r="T5109" i="22"/>
  <c r="T5108" i="22"/>
  <c r="T5107" i="22"/>
  <c r="T5106" i="22"/>
  <c r="T5105" i="22"/>
  <c r="T5104" i="22"/>
  <c r="T5103" i="22"/>
  <c r="T5102" i="22"/>
  <c r="T5101" i="22"/>
  <c r="T5100" i="22"/>
  <c r="T5099" i="22"/>
  <c r="T5098" i="22"/>
  <c r="T5097" i="22"/>
  <c r="T5096" i="22"/>
  <c r="T5095" i="22"/>
  <c r="T5094" i="22"/>
  <c r="T5093" i="22"/>
  <c r="T5092" i="22"/>
  <c r="T5091" i="22"/>
  <c r="T5090" i="22"/>
  <c r="T5089" i="22"/>
  <c r="T5088" i="22"/>
  <c r="T5087" i="22"/>
  <c r="T5086" i="22"/>
  <c r="T5085" i="22"/>
  <c r="T5084" i="22"/>
  <c r="T5083" i="22"/>
  <c r="T5082" i="22"/>
  <c r="T5081" i="22"/>
  <c r="T5080" i="22"/>
  <c r="T5079" i="22"/>
  <c r="T5078" i="22"/>
  <c r="T5077" i="22"/>
  <c r="T5076" i="22"/>
  <c r="T5075" i="22"/>
  <c r="T5074" i="22"/>
  <c r="T5073" i="22"/>
  <c r="T5072" i="22"/>
  <c r="T5071" i="22"/>
  <c r="T5070" i="22"/>
  <c r="T5069" i="22"/>
  <c r="T5068" i="22"/>
  <c r="T5067" i="22"/>
  <c r="T5066" i="22"/>
  <c r="T5065" i="22"/>
  <c r="T5064" i="22"/>
  <c r="T5063" i="22"/>
  <c r="T5062" i="22"/>
  <c r="T5061" i="22"/>
  <c r="T5060" i="22"/>
  <c r="T5059" i="22"/>
  <c r="T5058" i="22"/>
  <c r="T5057" i="22"/>
  <c r="T5056" i="22"/>
  <c r="T5055" i="22"/>
  <c r="T5054" i="22"/>
  <c r="T5053" i="22"/>
  <c r="T5052" i="22"/>
  <c r="T5051" i="22"/>
  <c r="T5050" i="22"/>
  <c r="T5049" i="22"/>
  <c r="T5048" i="22"/>
  <c r="T5047" i="22"/>
  <c r="T5046" i="22"/>
  <c r="T5045" i="22"/>
  <c r="T5044" i="22"/>
  <c r="T5043" i="22"/>
  <c r="T5042" i="22"/>
  <c r="T5041" i="22"/>
  <c r="T5040" i="22"/>
  <c r="T5039" i="22"/>
  <c r="T5038" i="22"/>
  <c r="T5037" i="22"/>
  <c r="T5036" i="22"/>
  <c r="T5035" i="22"/>
  <c r="T5034" i="22"/>
  <c r="T5033" i="22"/>
  <c r="T5032" i="22"/>
  <c r="T5031" i="22"/>
  <c r="T5030" i="22"/>
  <c r="T5029" i="22"/>
  <c r="T5028" i="22"/>
  <c r="T5027" i="22"/>
  <c r="T5026" i="22"/>
  <c r="T5025" i="22"/>
  <c r="T5024" i="22"/>
  <c r="T5023" i="22"/>
  <c r="T5022" i="22"/>
  <c r="T5021" i="22"/>
  <c r="T5020" i="22"/>
  <c r="T5019" i="22"/>
  <c r="T5018" i="22"/>
  <c r="T5017" i="22"/>
  <c r="T5016" i="22"/>
  <c r="T5015" i="22"/>
  <c r="T5014" i="22"/>
  <c r="T5013" i="22"/>
  <c r="T5012" i="22"/>
  <c r="T5011" i="22"/>
  <c r="T5010" i="22"/>
  <c r="T5009" i="22"/>
  <c r="T5008" i="22"/>
  <c r="T5007" i="22"/>
  <c r="T5006" i="22"/>
  <c r="T5005" i="22"/>
  <c r="T5004" i="22"/>
  <c r="T5003" i="22"/>
  <c r="T5002" i="22"/>
  <c r="T5001" i="22"/>
  <c r="T5000" i="22"/>
  <c r="T4999" i="22"/>
  <c r="T4998" i="22"/>
  <c r="T4997" i="22"/>
  <c r="T4996" i="22"/>
  <c r="T4995" i="22"/>
  <c r="T4994" i="22"/>
  <c r="T4993" i="22"/>
  <c r="T4992" i="22"/>
  <c r="T4991" i="22"/>
  <c r="T4990" i="22"/>
  <c r="T4989" i="22"/>
  <c r="T4988" i="22"/>
  <c r="T4987" i="22"/>
  <c r="T4986" i="22"/>
  <c r="T4985" i="22"/>
  <c r="T4984" i="22"/>
  <c r="T4983" i="22"/>
  <c r="T4982" i="22"/>
  <c r="T4981" i="22"/>
  <c r="T4980" i="22"/>
  <c r="T4979" i="22"/>
  <c r="T4978" i="22"/>
  <c r="T4977" i="22"/>
  <c r="T4976" i="22"/>
  <c r="T4975" i="22"/>
  <c r="T4974" i="22"/>
  <c r="T4973" i="22"/>
  <c r="T4972" i="22"/>
  <c r="T4971" i="22"/>
  <c r="T4970" i="22"/>
  <c r="T4969" i="22"/>
  <c r="T4968" i="22"/>
  <c r="T4967" i="22"/>
  <c r="T4966" i="22"/>
  <c r="T4965" i="22"/>
  <c r="T4964" i="22"/>
  <c r="T4963" i="22"/>
  <c r="T4962" i="22"/>
  <c r="T4961" i="22"/>
  <c r="T4960" i="22"/>
  <c r="T4959" i="22"/>
  <c r="T4958" i="22"/>
  <c r="T4957" i="22"/>
  <c r="T4956" i="22"/>
  <c r="T4955" i="22"/>
  <c r="T4954" i="22"/>
  <c r="T4953" i="22"/>
  <c r="T4952" i="22"/>
  <c r="T4951" i="22"/>
  <c r="T4950" i="22"/>
  <c r="T4949" i="22"/>
  <c r="T4948" i="22"/>
  <c r="T4947" i="22"/>
  <c r="T4946" i="22"/>
  <c r="T4945" i="22"/>
  <c r="T4944" i="22"/>
  <c r="T4943" i="22"/>
  <c r="T4942" i="22"/>
  <c r="T4941" i="22"/>
  <c r="T4940" i="22"/>
  <c r="T4939" i="22"/>
  <c r="T4938" i="22"/>
  <c r="T4937" i="22"/>
  <c r="T4936" i="22"/>
  <c r="T4935" i="22"/>
  <c r="T4934" i="22"/>
  <c r="T4933" i="22"/>
  <c r="T4932" i="22"/>
  <c r="T4931" i="22"/>
  <c r="T4930" i="22"/>
  <c r="T4929" i="22"/>
  <c r="T4928" i="22"/>
  <c r="T4927" i="22"/>
  <c r="T4926" i="22"/>
  <c r="T4925" i="22"/>
  <c r="T4924" i="22"/>
  <c r="T4923" i="22"/>
  <c r="T4922" i="22"/>
  <c r="T4921" i="22"/>
  <c r="T4920" i="22"/>
  <c r="T4919" i="22"/>
  <c r="T4918" i="22"/>
  <c r="T4917" i="22"/>
  <c r="T4916" i="22"/>
  <c r="T4915" i="22"/>
  <c r="T4914" i="22"/>
  <c r="T4913" i="22"/>
  <c r="T4912" i="22"/>
  <c r="T4911" i="22"/>
  <c r="T4910" i="22"/>
  <c r="T4909" i="22"/>
  <c r="T4908" i="22"/>
  <c r="T4907" i="22"/>
  <c r="T4906" i="22"/>
  <c r="T4905" i="22"/>
  <c r="T4904" i="22"/>
  <c r="T4903" i="22"/>
  <c r="T4902" i="22"/>
  <c r="T4901" i="22"/>
  <c r="T4900" i="22"/>
  <c r="T4899" i="22"/>
  <c r="T4898" i="22"/>
  <c r="T4897" i="22"/>
  <c r="T4896" i="22"/>
  <c r="T4895" i="22"/>
  <c r="T4894" i="22"/>
  <c r="T4893" i="22"/>
  <c r="T4892" i="22"/>
  <c r="T4891" i="22"/>
  <c r="T4890" i="22"/>
  <c r="T4889" i="22"/>
  <c r="T4888" i="22"/>
  <c r="T4887" i="22"/>
  <c r="T4886" i="22"/>
  <c r="T4885" i="22"/>
  <c r="T4884" i="22"/>
  <c r="T4883" i="22"/>
  <c r="T4882" i="22"/>
  <c r="T4881" i="22"/>
  <c r="T4880" i="22"/>
  <c r="T4879" i="22"/>
  <c r="T4878" i="22"/>
  <c r="T4877" i="22"/>
  <c r="T4876" i="22"/>
  <c r="T4875" i="22"/>
  <c r="T4874" i="22"/>
  <c r="T4873" i="22"/>
  <c r="T4872" i="22"/>
  <c r="T4871" i="22"/>
  <c r="T4870" i="22"/>
  <c r="T4869" i="22"/>
  <c r="T4868" i="22"/>
  <c r="T4867" i="22"/>
  <c r="T4866" i="22"/>
  <c r="T4865" i="22"/>
  <c r="T4864" i="22"/>
  <c r="T4863" i="22"/>
  <c r="T4862" i="22"/>
  <c r="T4861" i="22"/>
  <c r="T4860" i="22"/>
  <c r="T4859" i="22"/>
  <c r="T4858" i="22"/>
  <c r="T4857" i="22"/>
  <c r="T4856" i="22"/>
  <c r="T4855" i="22"/>
  <c r="T4854" i="22"/>
  <c r="T4853" i="22"/>
  <c r="T4852" i="22"/>
  <c r="T4851" i="22"/>
  <c r="T4850" i="22"/>
  <c r="T4849" i="22"/>
  <c r="T4848" i="22"/>
  <c r="T4847" i="22"/>
  <c r="T4846" i="22"/>
  <c r="T4845" i="22"/>
  <c r="T4844" i="22"/>
  <c r="T4843" i="22"/>
  <c r="T4842" i="22"/>
  <c r="T4841" i="22"/>
  <c r="T4840" i="22"/>
  <c r="T4839" i="22"/>
  <c r="T4838" i="22"/>
  <c r="T4837" i="22"/>
  <c r="T4836" i="22"/>
  <c r="T4835" i="22"/>
  <c r="T4834" i="22"/>
  <c r="T4833" i="22"/>
  <c r="T4832" i="22"/>
  <c r="T4831" i="22"/>
  <c r="T4830" i="22"/>
  <c r="T4829" i="22"/>
  <c r="T4828" i="22"/>
  <c r="T4827" i="22"/>
  <c r="T4826" i="22"/>
  <c r="T4825" i="22"/>
  <c r="T4824" i="22"/>
  <c r="T4823" i="22"/>
  <c r="T4822" i="22"/>
  <c r="T4821" i="22"/>
  <c r="T4820" i="22"/>
  <c r="T4819" i="22"/>
  <c r="T4818" i="22"/>
  <c r="T4817" i="22"/>
  <c r="T4816" i="22"/>
  <c r="T4815" i="22"/>
  <c r="T4814" i="22"/>
  <c r="T4813" i="22"/>
  <c r="T4812" i="22"/>
  <c r="T4811" i="22"/>
  <c r="T4810" i="22"/>
  <c r="T4809" i="22"/>
  <c r="T4808" i="22"/>
  <c r="T4807" i="22"/>
  <c r="T4806" i="22"/>
  <c r="T4805" i="22"/>
  <c r="T4804" i="22"/>
  <c r="T4803" i="22"/>
  <c r="T4802" i="22"/>
  <c r="T4801" i="22"/>
  <c r="T4800" i="22"/>
  <c r="T4799" i="22"/>
  <c r="T4798" i="22"/>
  <c r="T4797" i="22"/>
  <c r="T4796" i="22"/>
  <c r="T4795" i="22"/>
  <c r="T4794" i="22"/>
  <c r="T4793" i="22"/>
  <c r="T4792" i="22"/>
  <c r="T4791" i="22"/>
  <c r="T4790" i="22"/>
  <c r="T4789" i="22"/>
  <c r="T4788" i="22"/>
  <c r="T4787" i="22"/>
  <c r="T4786" i="22"/>
  <c r="T4785" i="22"/>
  <c r="T4784" i="22"/>
  <c r="T4783" i="22"/>
  <c r="T4782" i="22"/>
  <c r="T4781" i="22"/>
  <c r="T4780" i="22"/>
  <c r="T4779" i="22"/>
  <c r="T4778" i="22"/>
  <c r="T4777" i="22"/>
  <c r="T4776" i="22"/>
  <c r="T4775" i="22"/>
  <c r="T4774" i="22"/>
  <c r="T4773" i="22"/>
  <c r="T4772" i="22"/>
  <c r="T4771" i="22"/>
  <c r="T4770" i="22"/>
  <c r="T4769" i="22"/>
  <c r="T4768" i="22"/>
  <c r="T4767" i="22"/>
  <c r="T4766" i="22"/>
  <c r="T4765" i="22"/>
  <c r="T4764" i="22"/>
  <c r="T4763" i="22"/>
  <c r="T4762" i="22"/>
  <c r="T4761" i="22"/>
  <c r="T4760" i="22"/>
  <c r="T4759" i="22"/>
  <c r="T4758" i="22"/>
  <c r="T4757" i="22"/>
  <c r="T4756" i="22"/>
  <c r="T4755" i="22"/>
  <c r="T4754" i="22"/>
  <c r="T4753" i="22"/>
  <c r="T4752" i="22"/>
  <c r="T4751" i="22"/>
  <c r="T4750" i="22"/>
  <c r="T4749" i="22"/>
  <c r="T4748" i="22"/>
  <c r="T4747" i="22"/>
  <c r="T4746" i="22"/>
  <c r="T4745" i="22"/>
  <c r="T4744" i="22"/>
  <c r="T4743" i="22"/>
  <c r="T4742" i="22"/>
  <c r="T4741" i="22"/>
  <c r="T4740" i="22"/>
  <c r="T4739" i="22"/>
  <c r="T4738" i="22"/>
  <c r="T4737" i="22"/>
  <c r="T4736" i="22"/>
  <c r="T4735" i="22"/>
  <c r="T4734" i="22"/>
  <c r="T4733" i="22"/>
  <c r="T4732" i="22"/>
  <c r="T4731" i="22"/>
  <c r="T4730" i="22"/>
  <c r="T4729" i="22"/>
  <c r="T4728" i="22"/>
  <c r="T4727" i="22"/>
  <c r="T4726" i="22"/>
  <c r="T4725" i="22"/>
  <c r="T4724" i="22"/>
  <c r="T4723" i="22"/>
  <c r="T4722" i="22"/>
  <c r="T4721" i="22"/>
  <c r="T4720" i="22"/>
  <c r="T4719" i="22"/>
  <c r="T4718" i="22"/>
  <c r="T4717" i="22"/>
  <c r="T4716" i="22"/>
  <c r="T4715" i="22"/>
  <c r="T4714" i="22"/>
  <c r="T4713" i="22"/>
  <c r="T4712" i="22"/>
  <c r="T4711" i="22"/>
  <c r="T4710" i="22"/>
  <c r="T4709" i="22"/>
  <c r="T4708" i="22"/>
  <c r="T4707" i="22"/>
  <c r="T4706" i="22"/>
  <c r="T4705" i="22"/>
  <c r="T4704" i="22"/>
  <c r="T4703" i="22"/>
  <c r="T4702" i="22"/>
  <c r="T4701" i="22"/>
  <c r="T4700" i="22"/>
  <c r="T4699" i="22"/>
  <c r="T4698" i="22"/>
  <c r="T4697" i="22"/>
  <c r="T4696" i="22"/>
  <c r="T4695" i="22"/>
  <c r="T4694" i="22"/>
  <c r="T4693" i="22"/>
  <c r="T4692" i="22"/>
  <c r="T4691" i="22"/>
  <c r="T4690" i="22"/>
  <c r="T4689" i="22"/>
  <c r="T4688" i="22"/>
  <c r="T4687" i="22"/>
  <c r="T4686" i="22"/>
  <c r="T4685" i="22"/>
  <c r="T4684" i="22"/>
  <c r="T4683" i="22"/>
  <c r="T4682" i="22"/>
  <c r="T4681" i="22"/>
  <c r="T4680" i="22"/>
  <c r="T4679" i="22"/>
  <c r="T4678" i="22"/>
  <c r="T4677" i="22"/>
  <c r="T4676" i="22"/>
  <c r="T4675" i="22"/>
  <c r="T4674" i="22"/>
  <c r="T4673" i="22"/>
  <c r="T4672" i="22"/>
  <c r="T4671" i="22"/>
  <c r="T4670" i="22"/>
  <c r="T4669" i="22"/>
  <c r="T4668" i="22"/>
  <c r="T4667" i="22"/>
  <c r="T4666" i="22"/>
  <c r="T4665" i="22"/>
  <c r="T4664" i="22"/>
  <c r="T4663" i="22"/>
  <c r="T4662" i="22"/>
  <c r="T4661" i="22"/>
  <c r="T4660" i="22"/>
  <c r="T4659" i="22"/>
  <c r="T4658" i="22"/>
  <c r="T4657" i="22"/>
  <c r="T4656" i="22"/>
  <c r="T4655" i="22"/>
  <c r="T4654" i="22"/>
  <c r="T4653" i="22"/>
  <c r="T4652" i="22"/>
  <c r="T4651" i="22"/>
  <c r="T4650" i="22"/>
  <c r="T4649" i="22"/>
  <c r="T4648" i="22"/>
  <c r="T4647" i="22"/>
  <c r="T4646" i="22"/>
  <c r="T4645" i="22"/>
  <c r="T4644" i="22"/>
  <c r="T4643" i="22"/>
  <c r="T4642" i="22"/>
  <c r="T4641" i="22"/>
  <c r="T4640" i="22"/>
  <c r="T4639" i="22"/>
  <c r="T4638" i="22"/>
  <c r="T4637" i="22"/>
  <c r="T4636" i="22"/>
  <c r="T4635" i="22"/>
  <c r="T4634" i="22"/>
  <c r="T4633" i="22"/>
  <c r="T4632" i="22"/>
  <c r="T4631" i="22"/>
  <c r="T4630" i="22"/>
  <c r="T4629" i="22"/>
  <c r="T4628" i="22"/>
  <c r="T4627" i="22"/>
  <c r="T4626" i="22"/>
  <c r="T4625" i="22"/>
  <c r="T4624" i="22"/>
  <c r="T4623" i="22"/>
  <c r="T4622" i="22"/>
  <c r="T4621" i="22"/>
  <c r="T4620" i="22"/>
  <c r="T4619" i="22"/>
  <c r="T4618" i="22"/>
  <c r="T4617" i="22"/>
  <c r="T4616" i="22"/>
  <c r="T4615" i="22"/>
  <c r="T4614" i="22"/>
  <c r="T4613" i="22"/>
  <c r="T4612" i="22"/>
  <c r="T4611" i="22"/>
  <c r="T4610" i="22"/>
  <c r="T4609" i="22"/>
  <c r="T4608" i="22"/>
  <c r="T4607" i="22"/>
  <c r="T4606" i="22"/>
  <c r="T4605" i="22"/>
  <c r="T4604" i="22"/>
  <c r="T4603" i="22"/>
  <c r="T4602" i="22"/>
  <c r="T4601" i="22"/>
  <c r="T4600" i="22"/>
  <c r="T4599" i="22"/>
  <c r="T4598" i="22"/>
  <c r="T4597" i="22"/>
  <c r="T4596" i="22"/>
  <c r="T4595" i="22"/>
  <c r="T4594" i="22"/>
  <c r="T4593" i="22"/>
  <c r="T4592" i="22"/>
  <c r="T4591" i="22"/>
  <c r="T4590" i="22"/>
  <c r="T4589" i="22"/>
  <c r="T4588" i="22"/>
  <c r="T4587" i="22"/>
  <c r="T4586" i="22"/>
  <c r="T4585" i="22"/>
  <c r="T4584" i="22"/>
  <c r="T4583" i="22"/>
  <c r="T4582" i="22"/>
  <c r="T4581" i="22"/>
  <c r="T4580" i="22"/>
  <c r="T4579" i="22"/>
  <c r="T4578" i="22"/>
  <c r="T4577" i="22"/>
  <c r="T4576" i="22"/>
  <c r="T4575" i="22"/>
  <c r="T4574" i="22"/>
  <c r="T4573" i="22"/>
  <c r="T4572" i="22"/>
  <c r="T4571" i="22"/>
  <c r="T4570" i="22"/>
  <c r="T4569" i="22"/>
  <c r="T4568" i="22"/>
  <c r="T4567" i="22"/>
  <c r="T4566" i="22"/>
  <c r="T4565" i="22"/>
  <c r="T4564" i="22"/>
  <c r="T4563" i="22"/>
  <c r="T4562" i="22"/>
  <c r="T4561" i="22"/>
  <c r="T4560" i="22"/>
  <c r="T4559" i="22"/>
  <c r="T4558" i="22"/>
  <c r="T4557" i="22"/>
  <c r="T4556" i="22"/>
  <c r="T4555" i="22"/>
  <c r="T4554" i="22"/>
  <c r="T4553" i="22"/>
  <c r="T4552" i="22"/>
  <c r="T4551" i="22"/>
  <c r="T4550" i="22"/>
  <c r="T4549" i="22"/>
  <c r="T4548" i="22"/>
  <c r="T4547" i="22"/>
  <c r="T4546" i="22"/>
  <c r="T4545" i="22"/>
  <c r="T4544" i="22"/>
  <c r="T4543" i="22"/>
  <c r="T4542" i="22"/>
  <c r="T4541" i="22"/>
  <c r="T4540" i="22"/>
  <c r="T4539" i="22"/>
  <c r="T4538" i="22"/>
  <c r="T4537" i="22"/>
  <c r="T4536" i="22"/>
  <c r="T4535" i="22"/>
  <c r="T4534" i="22"/>
  <c r="T4533" i="22"/>
  <c r="T4532" i="22"/>
  <c r="T4531" i="22"/>
  <c r="T4530" i="22"/>
  <c r="T4529" i="22"/>
  <c r="T4528" i="22"/>
  <c r="T4527" i="22"/>
  <c r="T4526" i="22"/>
  <c r="T4525" i="22"/>
  <c r="T4524" i="22"/>
  <c r="T4523" i="22"/>
  <c r="T4522" i="22"/>
  <c r="T4521" i="22"/>
  <c r="T4520" i="22"/>
  <c r="T4519" i="22"/>
  <c r="T4518" i="22"/>
  <c r="T4517" i="22"/>
  <c r="T4516" i="22"/>
  <c r="T4515" i="22"/>
  <c r="T4514" i="22"/>
  <c r="T4513" i="22"/>
  <c r="T4512" i="22"/>
  <c r="T4511" i="22"/>
  <c r="T4510" i="22"/>
  <c r="T4509" i="22"/>
  <c r="T4508" i="22"/>
  <c r="T4507" i="22"/>
  <c r="T4506" i="22"/>
  <c r="T4505" i="22"/>
  <c r="T4504" i="22"/>
  <c r="T4503" i="22"/>
  <c r="T4502" i="22"/>
  <c r="T4501" i="22"/>
  <c r="T4500" i="22"/>
  <c r="T4499" i="22"/>
  <c r="T4498" i="22"/>
  <c r="T4497" i="22"/>
  <c r="T4496" i="22"/>
  <c r="T4495" i="22"/>
  <c r="T4494" i="22"/>
  <c r="T4493" i="22"/>
  <c r="T4492" i="22"/>
  <c r="T4491" i="22"/>
  <c r="T4490" i="22"/>
  <c r="T4489" i="22"/>
  <c r="T4488" i="22"/>
  <c r="T4487" i="22"/>
  <c r="T4486" i="22"/>
  <c r="T4485" i="22"/>
  <c r="T4484" i="22"/>
  <c r="T4483" i="22"/>
  <c r="T4482" i="22"/>
  <c r="T4481" i="22"/>
  <c r="T4480" i="22"/>
  <c r="T4479" i="22"/>
  <c r="T4478" i="22"/>
  <c r="T4477" i="22"/>
  <c r="T4476" i="22"/>
  <c r="T4475" i="22"/>
  <c r="T4474" i="22"/>
  <c r="T4473" i="22"/>
  <c r="T4472" i="22"/>
  <c r="T4471" i="22"/>
  <c r="T4470" i="22"/>
  <c r="T4469" i="22"/>
  <c r="T4468" i="22"/>
  <c r="T4467" i="22"/>
  <c r="T4466" i="22"/>
  <c r="T4465" i="22"/>
  <c r="T4464" i="22"/>
  <c r="T4463" i="22"/>
  <c r="T4462" i="22"/>
  <c r="T4461" i="22"/>
  <c r="T4460" i="22"/>
  <c r="T4459" i="22"/>
  <c r="T4458" i="22"/>
  <c r="T4457" i="22"/>
  <c r="T4456" i="22"/>
  <c r="T4455" i="22"/>
  <c r="T4454" i="22"/>
  <c r="T4453" i="22"/>
  <c r="T4452" i="22"/>
  <c r="T4451" i="22"/>
  <c r="T4450" i="22"/>
  <c r="T4449" i="22"/>
  <c r="T4448" i="22"/>
  <c r="T4447" i="22"/>
  <c r="T4446" i="22"/>
  <c r="T4445" i="22"/>
  <c r="T4444" i="22"/>
  <c r="T4443" i="22"/>
  <c r="T4442" i="22"/>
  <c r="T4441" i="22"/>
  <c r="T4440" i="22"/>
  <c r="T4439" i="22"/>
  <c r="T4438" i="22"/>
  <c r="T4437" i="22"/>
  <c r="T4436" i="22"/>
  <c r="T4435" i="22"/>
  <c r="T4434" i="22"/>
  <c r="T4433" i="22"/>
  <c r="T4432" i="22"/>
  <c r="T4431" i="22"/>
  <c r="T4430" i="22"/>
  <c r="T4429" i="22"/>
  <c r="T4428" i="22"/>
  <c r="T4427" i="22"/>
  <c r="T4426" i="22"/>
  <c r="T4425" i="22"/>
  <c r="T4424" i="22"/>
  <c r="T4423" i="22"/>
  <c r="T4422" i="22"/>
  <c r="T4421" i="22"/>
  <c r="T4420" i="22"/>
  <c r="T4419" i="22"/>
  <c r="T4418" i="22"/>
  <c r="T4417" i="22"/>
  <c r="T4416" i="22"/>
  <c r="T4415" i="22"/>
  <c r="T4414" i="22"/>
  <c r="T4413" i="22"/>
  <c r="T4412" i="22"/>
  <c r="T4411" i="22"/>
  <c r="T4410" i="22"/>
  <c r="T4409" i="22"/>
  <c r="T4408" i="22"/>
  <c r="T4407" i="22"/>
  <c r="T4406" i="22"/>
  <c r="T4405" i="22"/>
  <c r="T4404" i="22"/>
  <c r="T4403" i="22"/>
  <c r="T4402" i="22"/>
  <c r="T4401" i="22"/>
  <c r="T4400" i="22"/>
  <c r="T4399" i="22"/>
  <c r="T4398" i="22"/>
  <c r="T4397" i="22"/>
  <c r="T4396" i="22"/>
  <c r="T4395" i="22"/>
  <c r="T4394" i="22"/>
  <c r="T4393" i="22"/>
  <c r="T4392" i="22"/>
  <c r="T4391" i="22"/>
  <c r="T4390" i="22"/>
  <c r="T4389" i="22"/>
  <c r="T4388" i="22"/>
  <c r="T4387" i="22"/>
  <c r="T4386" i="22"/>
  <c r="T4385" i="22"/>
  <c r="T4384" i="22"/>
  <c r="T4383" i="22"/>
  <c r="T4382" i="22"/>
  <c r="T4381" i="22"/>
  <c r="T4380" i="22"/>
  <c r="T4379" i="22"/>
  <c r="T4378" i="22"/>
  <c r="T4377" i="22"/>
  <c r="T4376" i="22"/>
  <c r="T4375" i="22"/>
  <c r="T4374" i="22"/>
  <c r="T4373" i="22"/>
  <c r="T4372" i="22"/>
  <c r="T4371" i="22"/>
  <c r="T4370" i="22"/>
  <c r="T4369" i="22"/>
  <c r="T4368" i="22"/>
  <c r="T4367" i="22"/>
  <c r="T4366" i="22"/>
  <c r="T4365" i="22"/>
  <c r="T4364" i="22"/>
  <c r="T4363" i="22"/>
  <c r="T4362" i="22"/>
  <c r="T4361" i="22"/>
  <c r="T4360" i="22"/>
  <c r="T4359" i="22"/>
  <c r="T4358" i="22"/>
  <c r="T4357" i="22"/>
  <c r="T4356" i="22"/>
  <c r="T4355" i="22"/>
  <c r="T4354" i="22"/>
  <c r="T4353" i="22"/>
  <c r="T4352" i="22"/>
  <c r="T4351" i="22"/>
  <c r="T4350" i="22"/>
  <c r="T4349" i="22"/>
  <c r="T4348" i="22"/>
  <c r="T4347" i="22"/>
  <c r="T4346" i="22"/>
  <c r="T4345" i="22"/>
  <c r="T4344" i="22"/>
  <c r="T4343" i="22"/>
  <c r="T4342" i="22"/>
  <c r="T4341" i="22"/>
  <c r="T4340" i="22"/>
  <c r="T4339" i="22"/>
  <c r="T4338" i="22"/>
  <c r="T4337" i="22"/>
  <c r="T4336" i="22"/>
  <c r="T4335" i="22"/>
  <c r="T4334" i="22"/>
  <c r="T4333" i="22"/>
  <c r="T4332" i="22"/>
  <c r="T4331" i="22"/>
  <c r="T4330" i="22"/>
  <c r="T4329" i="22"/>
  <c r="T4328" i="22"/>
  <c r="T4327" i="22"/>
  <c r="T4326" i="22"/>
  <c r="T4325" i="22"/>
  <c r="T4324" i="22"/>
  <c r="T4323" i="22"/>
  <c r="T4322" i="22"/>
  <c r="T4321" i="22"/>
  <c r="T4320" i="22"/>
  <c r="T4319" i="22"/>
  <c r="T4318" i="22"/>
  <c r="T4317" i="22"/>
  <c r="T4316" i="22"/>
  <c r="T4315" i="22"/>
  <c r="T4314" i="22"/>
  <c r="T4313" i="22"/>
  <c r="T4312" i="22"/>
  <c r="T4311" i="22"/>
  <c r="T4310" i="22"/>
  <c r="T4309" i="22"/>
  <c r="T4308" i="22"/>
  <c r="T4307" i="22"/>
  <c r="T4306" i="22"/>
  <c r="T4305" i="22"/>
  <c r="T4304" i="22"/>
  <c r="T4303" i="22"/>
  <c r="T4302" i="22"/>
  <c r="T4301" i="22"/>
  <c r="T4300" i="22"/>
  <c r="T4299" i="22"/>
  <c r="T4298" i="22"/>
  <c r="T4297" i="22"/>
  <c r="T4296" i="22"/>
  <c r="T4295" i="22"/>
  <c r="T4294" i="22"/>
  <c r="T4293" i="22"/>
  <c r="T4292" i="22"/>
  <c r="T4291" i="22"/>
  <c r="T4290" i="22"/>
  <c r="T4289" i="22"/>
  <c r="T4288" i="22"/>
  <c r="T4287" i="22"/>
  <c r="T4286" i="22"/>
  <c r="T4285" i="22"/>
  <c r="T4284" i="22"/>
  <c r="T4283" i="22"/>
  <c r="T4282" i="22"/>
  <c r="T4281" i="22"/>
  <c r="T4280" i="22"/>
  <c r="T4279" i="22"/>
  <c r="T4278" i="22"/>
  <c r="T4277" i="22"/>
  <c r="T4276" i="22"/>
  <c r="T4275" i="22"/>
  <c r="T4274" i="22"/>
  <c r="T4273" i="22"/>
  <c r="T4272" i="22"/>
  <c r="T4271" i="22"/>
  <c r="T4270" i="22"/>
  <c r="T4269" i="22"/>
  <c r="T4268" i="22"/>
  <c r="T4267" i="22"/>
  <c r="T4266" i="22"/>
  <c r="T4265" i="22"/>
  <c r="T4264" i="22"/>
  <c r="T4263" i="22"/>
  <c r="T4262" i="22"/>
  <c r="T4261" i="22"/>
  <c r="T4260" i="22"/>
  <c r="T4259" i="22"/>
  <c r="T4258" i="22"/>
  <c r="T4257" i="22"/>
  <c r="T4256" i="22"/>
  <c r="T4255" i="22"/>
  <c r="T4254" i="22"/>
  <c r="T4253" i="22"/>
  <c r="T4252" i="22"/>
  <c r="T4251" i="22"/>
  <c r="T4250" i="22"/>
  <c r="T4249" i="22"/>
  <c r="T4248" i="22"/>
  <c r="T4247" i="22"/>
  <c r="T4246" i="22"/>
  <c r="T4245" i="22"/>
  <c r="T4244" i="22"/>
  <c r="T4243" i="22"/>
  <c r="T4242" i="22"/>
  <c r="T4241" i="22"/>
  <c r="T4240" i="22"/>
  <c r="T4239" i="22"/>
  <c r="T4238" i="22"/>
  <c r="T4237" i="22"/>
  <c r="T4236" i="22"/>
  <c r="T4235" i="22"/>
  <c r="T4234" i="22"/>
  <c r="T4233" i="22"/>
  <c r="T4232" i="22"/>
  <c r="T4231" i="22"/>
  <c r="T4230" i="22"/>
  <c r="T4229" i="22"/>
  <c r="T4228" i="22"/>
  <c r="T4227" i="22"/>
  <c r="T4226" i="22"/>
  <c r="T4225" i="22"/>
  <c r="T4224" i="22"/>
  <c r="T4223" i="22"/>
  <c r="T4222" i="22"/>
  <c r="T4221" i="22"/>
  <c r="T4220" i="22"/>
  <c r="T4219" i="22"/>
  <c r="T4218" i="22"/>
  <c r="T4217" i="22"/>
  <c r="T4216" i="22"/>
  <c r="T4215" i="22"/>
  <c r="T4214" i="22"/>
  <c r="T4213" i="22"/>
  <c r="T4212" i="22"/>
  <c r="T4211" i="22"/>
  <c r="T4210" i="22"/>
  <c r="T4209" i="22"/>
  <c r="T4208" i="22"/>
  <c r="T4207" i="22"/>
  <c r="T4206" i="22"/>
  <c r="T4205" i="22"/>
  <c r="T4204" i="22"/>
  <c r="T4203" i="22"/>
  <c r="T4202" i="22"/>
  <c r="T4201" i="22"/>
  <c r="T4200" i="22"/>
  <c r="T4199" i="22"/>
  <c r="T4198" i="22"/>
  <c r="T4197" i="22"/>
  <c r="T4196" i="22"/>
  <c r="T4195" i="22"/>
  <c r="T4194" i="22"/>
  <c r="T4193" i="22"/>
  <c r="T4192" i="22"/>
  <c r="T4191" i="22"/>
  <c r="T4190" i="22"/>
  <c r="T4189" i="22"/>
  <c r="T4188" i="22"/>
  <c r="T4187" i="22"/>
  <c r="T4186" i="22"/>
  <c r="T4185" i="22"/>
  <c r="T4184" i="22"/>
  <c r="T4183" i="22"/>
  <c r="T4182" i="22"/>
  <c r="T4181" i="22"/>
  <c r="T4180" i="22"/>
  <c r="T4179" i="22"/>
  <c r="T4178" i="22"/>
  <c r="T4177" i="22"/>
  <c r="T4176" i="22"/>
  <c r="T4175" i="22"/>
  <c r="T4174" i="22"/>
  <c r="T4173" i="22"/>
  <c r="T4172" i="22"/>
  <c r="T4171" i="22"/>
  <c r="T4170" i="22"/>
  <c r="T4169" i="22"/>
  <c r="T4168" i="22"/>
  <c r="T4167" i="22"/>
  <c r="T4166" i="22"/>
  <c r="T4165" i="22"/>
  <c r="T4164" i="22"/>
  <c r="T4163" i="22"/>
  <c r="T4162" i="22"/>
  <c r="T4161" i="22"/>
  <c r="T4160" i="22"/>
  <c r="T4159" i="22"/>
  <c r="T4158" i="22"/>
  <c r="T4157" i="22"/>
  <c r="T4156" i="22"/>
  <c r="T4155" i="22"/>
  <c r="T4154" i="22"/>
  <c r="T4153" i="22"/>
  <c r="T4152" i="22"/>
  <c r="T4151" i="22"/>
  <c r="T4150" i="22"/>
  <c r="T4149" i="22"/>
  <c r="T4148" i="22"/>
  <c r="T4147" i="22"/>
  <c r="T4146" i="22"/>
  <c r="T4145" i="22"/>
  <c r="T4144" i="22"/>
  <c r="T4143" i="22"/>
  <c r="T4142" i="22"/>
  <c r="T4141" i="22"/>
  <c r="T4140" i="22"/>
  <c r="T4139" i="22"/>
  <c r="T4138" i="22"/>
  <c r="T4137" i="22"/>
  <c r="T4136" i="22"/>
  <c r="T4135" i="22"/>
  <c r="T4134" i="22"/>
  <c r="T4133" i="22"/>
  <c r="T4132" i="22"/>
  <c r="T4131" i="22"/>
  <c r="T4130" i="22"/>
  <c r="T4129" i="22"/>
  <c r="T4128" i="22"/>
  <c r="T4127" i="22"/>
  <c r="T4126" i="22"/>
  <c r="T4125" i="22"/>
  <c r="T4124" i="22"/>
  <c r="T4123" i="22"/>
  <c r="T4122" i="22"/>
  <c r="T4121" i="22"/>
  <c r="T4120" i="22"/>
  <c r="T4119" i="22"/>
  <c r="T4118" i="22"/>
  <c r="T4117" i="22"/>
  <c r="T4116" i="22"/>
  <c r="T4115" i="22"/>
  <c r="T4114" i="22"/>
  <c r="T4113" i="22"/>
  <c r="T4112" i="22"/>
  <c r="T4111" i="22"/>
  <c r="T4110" i="22"/>
  <c r="T4109" i="22"/>
  <c r="T4108" i="22"/>
  <c r="T4107" i="22"/>
  <c r="T4106" i="22"/>
  <c r="T4105" i="22"/>
  <c r="T4104" i="22"/>
  <c r="T4103" i="22"/>
  <c r="T4102" i="22"/>
  <c r="T4101" i="22"/>
  <c r="T4100" i="22"/>
  <c r="T4099" i="22"/>
  <c r="T4098" i="22"/>
  <c r="T4097" i="22"/>
  <c r="T4096" i="22"/>
  <c r="T4095" i="22"/>
  <c r="T4094" i="22"/>
  <c r="T4093" i="22"/>
  <c r="T4092" i="22"/>
  <c r="T4091" i="22"/>
  <c r="T4090" i="22"/>
  <c r="T4089" i="22"/>
  <c r="T4088" i="22"/>
  <c r="T4087" i="22"/>
  <c r="T4086" i="22"/>
  <c r="T4085" i="22"/>
  <c r="T4084" i="22"/>
  <c r="T4083" i="22"/>
  <c r="T4082" i="22"/>
  <c r="T4081" i="22"/>
  <c r="T4080" i="22"/>
  <c r="T4079" i="22"/>
  <c r="T4078" i="22"/>
  <c r="T4077" i="22"/>
  <c r="T4076" i="22"/>
  <c r="T4075" i="22"/>
  <c r="T4074" i="22"/>
  <c r="T4073" i="22"/>
  <c r="T4072" i="22"/>
  <c r="T4071" i="22"/>
  <c r="T4070" i="22"/>
  <c r="T4069" i="22"/>
  <c r="T4068" i="22"/>
  <c r="T4067" i="22"/>
  <c r="T4066" i="22"/>
  <c r="T4065" i="22"/>
  <c r="T4064" i="22"/>
  <c r="T4063" i="22"/>
  <c r="T4062" i="22"/>
  <c r="T4061" i="22"/>
  <c r="T4060" i="22"/>
  <c r="T4059" i="22"/>
  <c r="T4058" i="22"/>
  <c r="T4057" i="22"/>
  <c r="T4056" i="22"/>
  <c r="T4055" i="22"/>
  <c r="T4054" i="22"/>
  <c r="T4053" i="22"/>
  <c r="T4052" i="22"/>
  <c r="T4051" i="22"/>
  <c r="T4050" i="22"/>
  <c r="T4049" i="22"/>
  <c r="T4048" i="22"/>
  <c r="T4047" i="22"/>
  <c r="T4046" i="22"/>
  <c r="T4045" i="22"/>
  <c r="T4044" i="22"/>
  <c r="T4043" i="22"/>
  <c r="T4042" i="22"/>
  <c r="T4041" i="22"/>
  <c r="T4040" i="22"/>
  <c r="T4039" i="22"/>
  <c r="T4038" i="22"/>
  <c r="T4037" i="22"/>
  <c r="T4036" i="22"/>
  <c r="T4035" i="22"/>
  <c r="T4034" i="22"/>
  <c r="T4033" i="22"/>
  <c r="T4032" i="22"/>
  <c r="T4031" i="22"/>
  <c r="T4030" i="22"/>
  <c r="T4029" i="22"/>
  <c r="T4028" i="22"/>
  <c r="T4027" i="22"/>
  <c r="T4026" i="22"/>
  <c r="T4025" i="22"/>
  <c r="T4024" i="22"/>
  <c r="T4023" i="22"/>
  <c r="T4022" i="22"/>
  <c r="T4021" i="22"/>
  <c r="T4020" i="22"/>
  <c r="T4019" i="22"/>
  <c r="T4018" i="22"/>
  <c r="T4017" i="22"/>
  <c r="T4016" i="22"/>
  <c r="T4015" i="22"/>
  <c r="T4014" i="22"/>
  <c r="T4013" i="22"/>
  <c r="T4012" i="22"/>
  <c r="T4011" i="22"/>
  <c r="T4010" i="22"/>
  <c r="T4009" i="22"/>
  <c r="T4008" i="22"/>
  <c r="T4007" i="22"/>
  <c r="T4006" i="22"/>
  <c r="T4005" i="22"/>
  <c r="T4004" i="22"/>
  <c r="T4003" i="22"/>
  <c r="T4002" i="22"/>
  <c r="T4001" i="22"/>
  <c r="T4000" i="22"/>
  <c r="T3999" i="22"/>
  <c r="T3998" i="22"/>
  <c r="T3997" i="22"/>
  <c r="T3996" i="22"/>
  <c r="T3995" i="22"/>
  <c r="T3994" i="22"/>
  <c r="T3993" i="22"/>
  <c r="T3992" i="22"/>
  <c r="T3991" i="22"/>
  <c r="T3990" i="22"/>
  <c r="T3989" i="22"/>
  <c r="T3988" i="22"/>
  <c r="T3987" i="22"/>
  <c r="T3986" i="22"/>
  <c r="T3985" i="22"/>
  <c r="T3984" i="22"/>
  <c r="T3983" i="22"/>
  <c r="T3982" i="22"/>
  <c r="T3981" i="22"/>
  <c r="T3980" i="22"/>
  <c r="T3979" i="22"/>
  <c r="T3978" i="22"/>
  <c r="T3977" i="22"/>
  <c r="T3976" i="22"/>
  <c r="T3975" i="22"/>
  <c r="T3974" i="22"/>
  <c r="T3973" i="22"/>
  <c r="T3972" i="22"/>
  <c r="T3971" i="22"/>
  <c r="T3970" i="22"/>
  <c r="T3969" i="22"/>
  <c r="T3968" i="22"/>
  <c r="T3967" i="22"/>
  <c r="T3966" i="22"/>
  <c r="T3965" i="22"/>
  <c r="T3964" i="22"/>
  <c r="T3963" i="22"/>
  <c r="T3962" i="22"/>
  <c r="T3961" i="22"/>
  <c r="T3960" i="22"/>
  <c r="T3959" i="22"/>
  <c r="T3958" i="22"/>
  <c r="T3957" i="22"/>
  <c r="T3956" i="22"/>
  <c r="T3955" i="22"/>
  <c r="T3954" i="22"/>
  <c r="T3953" i="22"/>
  <c r="T3952" i="22"/>
  <c r="T3951" i="22"/>
  <c r="T3950" i="22"/>
  <c r="T3949" i="22"/>
  <c r="T3948" i="22"/>
  <c r="T3947" i="22"/>
  <c r="T3946" i="22"/>
  <c r="T3945" i="22"/>
  <c r="T3944" i="22"/>
  <c r="T3943" i="22"/>
  <c r="T3942" i="22"/>
  <c r="T3941" i="22"/>
  <c r="T3940" i="22"/>
  <c r="T3939" i="22"/>
  <c r="T3938" i="22"/>
  <c r="T3937" i="22"/>
  <c r="T3936" i="22"/>
  <c r="T3935" i="22"/>
  <c r="T3934" i="22"/>
  <c r="T3933" i="22"/>
  <c r="T3932" i="22"/>
  <c r="T3931" i="22"/>
  <c r="T3930" i="22"/>
  <c r="T3929" i="22"/>
  <c r="T3928" i="22"/>
  <c r="T3927" i="22"/>
  <c r="T3926" i="22"/>
  <c r="T3925" i="22"/>
  <c r="T3924" i="22"/>
  <c r="T3923" i="22"/>
  <c r="T3922" i="22"/>
  <c r="T3921" i="22"/>
  <c r="T3920" i="22"/>
  <c r="T3919" i="22"/>
  <c r="T3918" i="22"/>
  <c r="T3917" i="22"/>
  <c r="T3916" i="22"/>
  <c r="T3915" i="22"/>
  <c r="T3914" i="22"/>
  <c r="T3913" i="22"/>
  <c r="T3912" i="22"/>
  <c r="T3911" i="22"/>
  <c r="T3910" i="22"/>
  <c r="T3909" i="22"/>
  <c r="T3908" i="22"/>
  <c r="T3907" i="22"/>
  <c r="T3906" i="22"/>
  <c r="T3905" i="22"/>
  <c r="T3904" i="22"/>
  <c r="T3903" i="22"/>
  <c r="T3902" i="22"/>
  <c r="T3901" i="22"/>
  <c r="T3900" i="22"/>
  <c r="T3899" i="22"/>
  <c r="T3898" i="22"/>
  <c r="T3897" i="22"/>
  <c r="T3896" i="22"/>
  <c r="T3895" i="22"/>
  <c r="T3894" i="22"/>
  <c r="T3893" i="22"/>
  <c r="T3892" i="22"/>
  <c r="T3891" i="22"/>
  <c r="T3890" i="22"/>
  <c r="T3889" i="22"/>
  <c r="T3888" i="22"/>
  <c r="T3887" i="22"/>
  <c r="T3886" i="22"/>
  <c r="T3885" i="22"/>
  <c r="T3884" i="22"/>
  <c r="T3883" i="22"/>
  <c r="T3882" i="22"/>
  <c r="T3881" i="22"/>
  <c r="T3880" i="22"/>
  <c r="T3879" i="22"/>
  <c r="T3878" i="22"/>
  <c r="T3877" i="22"/>
  <c r="T3876" i="22"/>
  <c r="T3875" i="22"/>
  <c r="T3874" i="22"/>
  <c r="T3873" i="22"/>
  <c r="T3872" i="22"/>
  <c r="T3871" i="22"/>
  <c r="T3870" i="22"/>
  <c r="T3869" i="22"/>
  <c r="T3868" i="22"/>
  <c r="T3867" i="22"/>
  <c r="T3866" i="22"/>
  <c r="T3865" i="22"/>
  <c r="T3864" i="22"/>
  <c r="T3863" i="22"/>
  <c r="T3862" i="22"/>
  <c r="T3861" i="22"/>
  <c r="T3860" i="22"/>
  <c r="T3859" i="22"/>
  <c r="T3858" i="22"/>
  <c r="T3857" i="22"/>
  <c r="T3856" i="22"/>
  <c r="T3855" i="22"/>
  <c r="T3854" i="22"/>
  <c r="T3853" i="22"/>
  <c r="T3852" i="22"/>
  <c r="T3851" i="22"/>
  <c r="T3850" i="22"/>
  <c r="T3849" i="22"/>
  <c r="T3848" i="22"/>
  <c r="T3847" i="22"/>
  <c r="T3846" i="22"/>
  <c r="T3845" i="22"/>
  <c r="T3844" i="22"/>
  <c r="T3843" i="22"/>
  <c r="T3842" i="22"/>
  <c r="T3841" i="22"/>
  <c r="T3840" i="22"/>
  <c r="T3839" i="22"/>
  <c r="T3838" i="22"/>
  <c r="T3837" i="22"/>
  <c r="T3836" i="22"/>
  <c r="T3835" i="22"/>
  <c r="T3834" i="22"/>
  <c r="T3833" i="22"/>
  <c r="T3832" i="22"/>
  <c r="T3831" i="22"/>
  <c r="T3830" i="22"/>
  <c r="T3829" i="22"/>
  <c r="T3828" i="22"/>
  <c r="T3827" i="22"/>
  <c r="T3826" i="22"/>
  <c r="T3825" i="22"/>
  <c r="T3824" i="22"/>
  <c r="T3823" i="22"/>
  <c r="T3822" i="22"/>
  <c r="T3821" i="22"/>
  <c r="T3820" i="22"/>
  <c r="T3819" i="22"/>
  <c r="T3818" i="22"/>
  <c r="T3817" i="22"/>
  <c r="T3816" i="22"/>
  <c r="T3815" i="22"/>
  <c r="T3814" i="22"/>
  <c r="T3813" i="22"/>
  <c r="T3812" i="22"/>
  <c r="T3811" i="22"/>
  <c r="T3810" i="22"/>
  <c r="T3809" i="22"/>
  <c r="T3808" i="22"/>
  <c r="T3807" i="22"/>
  <c r="T3806" i="22"/>
  <c r="T3805" i="22"/>
  <c r="T3804" i="22"/>
  <c r="T3803" i="22"/>
  <c r="T3802" i="22"/>
  <c r="T3801" i="22"/>
  <c r="T3800" i="22"/>
  <c r="T3799" i="22"/>
  <c r="T3798" i="22"/>
  <c r="T3797" i="22"/>
  <c r="T3796" i="22"/>
  <c r="T3795" i="22"/>
  <c r="T3794" i="22"/>
  <c r="T3793" i="22"/>
  <c r="T3792" i="22"/>
  <c r="T3791" i="22"/>
  <c r="T3790" i="22"/>
  <c r="T3789" i="22"/>
  <c r="T3788" i="22"/>
  <c r="T3787" i="22"/>
  <c r="T3786" i="22"/>
  <c r="T3785" i="22"/>
  <c r="T3784" i="22"/>
  <c r="T3783" i="22"/>
  <c r="T3782" i="22"/>
  <c r="T3781" i="22"/>
  <c r="T3780" i="22"/>
  <c r="T3779" i="22"/>
  <c r="T3778" i="22"/>
  <c r="T3777" i="22"/>
  <c r="T3776" i="22"/>
  <c r="T3775" i="22"/>
  <c r="T3774" i="22"/>
  <c r="T3773" i="22"/>
  <c r="T3772" i="22"/>
  <c r="T3771" i="22"/>
  <c r="T3770" i="22"/>
  <c r="T3769" i="22"/>
  <c r="T3768" i="22"/>
  <c r="T3767" i="22"/>
  <c r="T3766" i="22"/>
  <c r="T3765" i="22"/>
  <c r="T3764" i="22"/>
  <c r="T3763" i="22"/>
  <c r="T3762" i="22"/>
  <c r="T3761" i="22"/>
  <c r="T3760" i="22"/>
  <c r="T3759" i="22"/>
  <c r="T3758" i="22"/>
  <c r="T3757" i="22"/>
  <c r="T3756" i="22"/>
  <c r="T3755" i="22"/>
  <c r="T3754" i="22"/>
  <c r="T3753" i="22"/>
  <c r="T3752" i="22"/>
  <c r="T3751" i="22"/>
  <c r="T3750" i="22"/>
  <c r="T3749" i="22"/>
  <c r="T3748" i="22"/>
  <c r="T3747" i="22"/>
  <c r="T3746" i="22"/>
  <c r="T3745" i="22"/>
  <c r="T3744" i="22"/>
  <c r="T3743" i="22"/>
  <c r="T3742" i="22"/>
  <c r="T3741" i="22"/>
  <c r="T3740" i="22"/>
  <c r="T3739" i="22"/>
  <c r="T3738" i="22"/>
  <c r="T3737" i="22"/>
  <c r="T3736" i="22"/>
  <c r="T3735" i="22"/>
  <c r="T3734" i="22"/>
  <c r="T3733" i="22"/>
  <c r="T3732" i="22"/>
  <c r="T3731" i="22"/>
  <c r="T3730" i="22"/>
  <c r="T3729" i="22"/>
  <c r="T3728" i="22"/>
  <c r="T3727" i="22"/>
  <c r="T3726" i="22"/>
  <c r="T3725" i="22"/>
  <c r="T3724" i="22"/>
  <c r="T3723" i="22"/>
  <c r="T3722" i="22"/>
  <c r="T3721" i="22"/>
  <c r="T3720" i="22"/>
  <c r="T3719" i="22"/>
  <c r="T3718" i="22"/>
  <c r="T3717" i="22"/>
  <c r="T3716" i="22"/>
  <c r="T3715" i="22"/>
  <c r="T3714" i="22"/>
  <c r="T3713" i="22"/>
  <c r="T3712" i="22"/>
  <c r="T3711" i="22"/>
  <c r="T3710" i="22"/>
  <c r="T3709" i="22"/>
  <c r="T3708" i="22"/>
  <c r="T3707" i="22"/>
  <c r="T3706" i="22"/>
  <c r="T3705" i="22"/>
  <c r="T3704" i="22"/>
  <c r="T3703" i="22"/>
  <c r="T3702" i="22"/>
  <c r="T3701" i="22"/>
  <c r="T3700" i="22"/>
  <c r="T3699" i="22"/>
  <c r="T3698" i="22"/>
  <c r="T3697" i="22"/>
  <c r="T3696" i="22"/>
  <c r="T3695" i="22"/>
  <c r="T3694" i="22"/>
  <c r="T3693" i="22"/>
  <c r="T3692" i="22"/>
  <c r="T3691" i="22"/>
  <c r="T3690" i="22"/>
  <c r="T3689" i="22"/>
  <c r="T3688" i="22"/>
  <c r="T3687" i="22"/>
  <c r="T3686" i="22"/>
  <c r="T3685" i="22"/>
  <c r="T3684" i="22"/>
  <c r="T3683" i="22"/>
  <c r="T3682" i="22"/>
  <c r="T3681" i="22"/>
  <c r="T3680" i="22"/>
  <c r="T3679" i="22"/>
  <c r="T3678" i="22"/>
  <c r="T3677" i="22"/>
  <c r="T3676" i="22"/>
  <c r="T3675" i="22"/>
  <c r="T3674" i="22"/>
  <c r="T3673" i="22"/>
  <c r="T3672" i="22"/>
  <c r="T3671" i="22"/>
  <c r="T3670" i="22"/>
  <c r="T3669" i="22"/>
  <c r="T3668" i="22"/>
  <c r="T3667" i="22"/>
  <c r="T3666" i="22"/>
  <c r="T3665" i="22"/>
  <c r="T3664" i="22"/>
  <c r="T3663" i="22"/>
  <c r="T3662" i="22"/>
  <c r="T3661" i="22"/>
  <c r="T3660" i="22"/>
  <c r="T3659" i="22"/>
  <c r="T3658" i="22"/>
  <c r="T3657" i="22"/>
  <c r="T3656" i="22"/>
  <c r="T3655" i="22"/>
  <c r="T3654" i="22"/>
  <c r="T3653" i="22"/>
  <c r="T3652" i="22"/>
  <c r="T3651" i="22"/>
  <c r="T3650" i="22"/>
  <c r="T3649" i="22"/>
  <c r="T3648" i="22"/>
  <c r="T3647" i="22"/>
  <c r="T3646" i="22"/>
  <c r="T3645" i="22"/>
  <c r="T3644" i="22"/>
  <c r="T3643" i="22"/>
  <c r="T3642" i="22"/>
  <c r="T3641" i="22"/>
  <c r="T3640" i="22"/>
  <c r="T3639" i="22"/>
  <c r="T3638" i="22"/>
  <c r="T3637" i="22"/>
  <c r="T3636" i="22"/>
  <c r="T3635" i="22"/>
  <c r="T3634" i="22"/>
  <c r="T3633" i="22"/>
  <c r="T3632" i="22"/>
  <c r="T3631" i="22"/>
  <c r="T3630" i="22"/>
  <c r="T3629" i="22"/>
  <c r="T3628" i="22"/>
  <c r="T3627" i="22"/>
  <c r="T3626" i="22"/>
  <c r="T3625" i="22"/>
  <c r="T3624" i="22"/>
  <c r="T3623" i="22"/>
  <c r="T3622" i="22"/>
  <c r="T3621" i="22"/>
  <c r="T3620" i="22"/>
  <c r="T3619" i="22"/>
  <c r="T3618" i="22"/>
  <c r="T3617" i="22"/>
  <c r="T3616" i="22"/>
  <c r="T3615" i="22"/>
  <c r="T3614" i="22"/>
  <c r="T3613" i="22"/>
  <c r="T3612" i="22"/>
  <c r="T3611" i="22"/>
  <c r="T3610" i="22"/>
  <c r="T3609" i="22"/>
  <c r="T3608" i="22"/>
  <c r="T3607" i="22"/>
  <c r="T3606" i="22"/>
  <c r="T3605" i="22"/>
  <c r="T3604" i="22"/>
  <c r="T3603" i="22"/>
  <c r="T3602" i="22"/>
  <c r="T3601" i="22"/>
  <c r="T3600" i="22"/>
  <c r="T3599" i="22"/>
  <c r="T3598" i="22"/>
  <c r="T3597" i="22"/>
  <c r="T3596" i="22"/>
  <c r="T3595" i="22"/>
  <c r="T3594" i="22"/>
  <c r="T3593" i="22"/>
  <c r="T3592" i="22"/>
  <c r="T3591" i="22"/>
  <c r="T3590" i="22"/>
  <c r="T3589" i="22"/>
  <c r="T3588" i="22"/>
  <c r="T3587" i="22"/>
  <c r="T3586" i="22"/>
  <c r="T3585" i="22"/>
  <c r="T3584" i="22"/>
  <c r="T3583" i="22"/>
  <c r="T3582" i="22"/>
  <c r="T3581" i="22"/>
  <c r="T3580" i="22"/>
  <c r="T3579" i="22"/>
  <c r="T3578" i="22"/>
  <c r="T3577" i="22"/>
  <c r="T3576" i="22"/>
  <c r="T3575" i="22"/>
  <c r="T3574" i="22"/>
  <c r="T3573" i="22"/>
  <c r="T3572" i="22"/>
  <c r="T3571" i="22"/>
  <c r="T3570" i="22"/>
  <c r="T3569" i="22"/>
  <c r="T3568" i="22"/>
  <c r="T3567" i="22"/>
  <c r="T3566" i="22"/>
  <c r="T3565" i="22"/>
  <c r="T3564" i="22"/>
  <c r="T3563" i="22"/>
  <c r="T3562" i="22"/>
  <c r="T3561" i="22"/>
  <c r="T3560" i="22"/>
  <c r="T3559" i="22"/>
  <c r="T3558" i="22"/>
  <c r="T3557" i="22"/>
  <c r="T3556" i="22"/>
  <c r="T3555" i="22"/>
  <c r="T3554" i="22"/>
  <c r="T3553" i="22"/>
  <c r="T3552" i="22"/>
  <c r="T3551" i="22"/>
  <c r="T3550" i="22"/>
  <c r="T3549" i="22"/>
  <c r="T3548" i="22"/>
  <c r="T3547" i="22"/>
  <c r="T3546" i="22"/>
  <c r="T3545" i="22"/>
  <c r="T3544" i="22"/>
  <c r="T3543" i="22"/>
  <c r="T3542" i="22"/>
  <c r="T3541" i="22"/>
  <c r="T3540" i="22"/>
  <c r="T3539" i="22"/>
  <c r="T3538" i="22"/>
  <c r="T3537" i="22"/>
  <c r="T3536" i="22"/>
  <c r="T3535" i="22"/>
  <c r="T3534" i="22"/>
  <c r="T3533" i="22"/>
  <c r="T3532" i="22"/>
  <c r="T3531" i="22"/>
  <c r="T3530" i="22"/>
  <c r="T3529" i="22"/>
  <c r="T3528" i="22"/>
  <c r="T3527" i="22"/>
  <c r="T3526" i="22"/>
  <c r="T3525" i="22"/>
  <c r="T3524" i="22"/>
  <c r="T3523" i="22"/>
  <c r="T3522" i="22"/>
  <c r="T3521" i="22"/>
  <c r="T3520" i="22"/>
  <c r="T3519" i="22"/>
  <c r="T3518" i="22"/>
  <c r="T3517" i="22"/>
  <c r="T3516" i="22"/>
  <c r="T3515" i="22"/>
  <c r="T3514" i="22"/>
  <c r="T3513" i="22"/>
  <c r="T3512" i="22"/>
  <c r="T3511" i="22"/>
  <c r="T3510" i="22"/>
  <c r="T3509" i="22"/>
  <c r="T3508" i="22"/>
  <c r="T3507" i="22"/>
  <c r="T3506" i="22"/>
  <c r="T3505" i="22"/>
  <c r="T3504" i="22"/>
  <c r="T3503" i="22"/>
  <c r="T3502" i="22"/>
  <c r="T3501" i="22"/>
  <c r="T3500" i="22"/>
  <c r="T3499" i="22"/>
  <c r="T3498" i="22"/>
  <c r="T3497" i="22"/>
  <c r="T3496" i="22"/>
  <c r="T3495" i="22"/>
  <c r="T3494" i="22"/>
  <c r="T3493" i="22"/>
  <c r="T3492" i="22"/>
  <c r="T3491" i="22"/>
  <c r="T3490" i="22"/>
  <c r="T3489" i="22"/>
  <c r="T3488" i="22"/>
  <c r="T3487" i="22"/>
  <c r="T3486" i="22"/>
  <c r="T3485" i="22"/>
  <c r="T3484" i="22"/>
  <c r="T3483" i="22"/>
  <c r="T3482" i="22"/>
  <c r="T3481" i="22"/>
  <c r="T3480" i="22"/>
  <c r="T3479" i="22"/>
  <c r="T3478" i="22"/>
  <c r="T3477" i="22"/>
  <c r="T3476" i="22"/>
  <c r="T3475" i="22"/>
  <c r="T3474" i="22"/>
  <c r="T3473" i="22"/>
  <c r="T3472" i="22"/>
  <c r="T3471" i="22"/>
  <c r="T3470" i="22"/>
  <c r="T3469" i="22"/>
  <c r="T3468" i="22"/>
  <c r="T3467" i="22"/>
  <c r="T3466" i="22"/>
  <c r="T3465" i="22"/>
  <c r="T3464" i="22"/>
  <c r="T3463" i="22"/>
  <c r="T3462" i="22"/>
  <c r="T3461" i="22"/>
  <c r="T3460" i="22"/>
  <c r="T3459" i="22"/>
  <c r="T3458" i="22"/>
  <c r="T3457" i="22"/>
  <c r="T3456" i="22"/>
  <c r="T3455" i="22"/>
  <c r="T3454" i="22"/>
  <c r="T3453" i="22"/>
  <c r="T3452" i="22"/>
  <c r="T3451" i="22"/>
  <c r="T3450" i="22"/>
  <c r="T3449" i="22"/>
  <c r="T3448" i="22"/>
  <c r="T3447" i="22"/>
  <c r="T3446" i="22"/>
  <c r="T3445" i="22"/>
  <c r="T3444" i="22"/>
  <c r="T3443" i="22"/>
  <c r="T3442" i="22"/>
  <c r="T3441" i="22"/>
  <c r="T3440" i="22"/>
  <c r="T3439" i="22"/>
  <c r="T3438" i="22"/>
  <c r="T3437" i="22"/>
  <c r="T3436" i="22"/>
  <c r="T3435" i="22"/>
  <c r="T3434" i="22"/>
  <c r="T3433" i="22"/>
  <c r="T3432" i="22"/>
  <c r="T3431" i="22"/>
  <c r="T3430" i="22"/>
  <c r="T3429" i="22"/>
  <c r="T3428" i="22"/>
  <c r="T3427" i="22"/>
  <c r="T3426" i="22"/>
  <c r="T3425" i="22"/>
  <c r="T3424" i="22"/>
  <c r="T3423" i="22"/>
  <c r="T3422" i="22"/>
  <c r="T3421" i="22"/>
  <c r="T3420" i="22"/>
  <c r="T3419" i="22"/>
  <c r="T3418" i="22"/>
  <c r="T3417" i="22"/>
  <c r="T3416" i="22"/>
  <c r="T3415" i="22"/>
  <c r="T3414" i="22"/>
  <c r="T3413" i="22"/>
  <c r="T3412" i="22"/>
  <c r="T3411" i="22"/>
  <c r="T3410" i="22"/>
  <c r="T3409" i="22"/>
  <c r="T3408" i="22"/>
  <c r="T3407" i="22"/>
  <c r="T3406" i="22"/>
  <c r="T3405" i="22"/>
  <c r="T3404" i="22"/>
  <c r="T3403" i="22"/>
  <c r="T3402" i="22"/>
  <c r="T3401" i="22"/>
  <c r="T3400" i="22"/>
  <c r="T3399" i="22"/>
  <c r="T3398" i="22"/>
  <c r="T3397" i="22"/>
  <c r="T3396" i="22"/>
  <c r="T3395" i="22"/>
  <c r="T3394" i="22"/>
  <c r="T3393" i="22"/>
  <c r="T3392" i="22"/>
  <c r="T3391" i="22"/>
  <c r="T3390" i="22"/>
  <c r="T3389" i="22"/>
  <c r="T3388" i="22"/>
  <c r="T3387" i="22"/>
  <c r="T3386" i="22"/>
  <c r="T3385" i="22"/>
  <c r="T3384" i="22"/>
  <c r="T3383" i="22"/>
  <c r="T3382" i="22"/>
  <c r="T3381" i="22"/>
  <c r="T3380" i="22"/>
  <c r="T3379" i="22"/>
  <c r="T3378" i="22"/>
  <c r="T3377" i="22"/>
  <c r="T3376" i="22"/>
  <c r="T3375" i="22"/>
  <c r="T3374" i="22"/>
  <c r="T3373" i="22"/>
  <c r="T3372" i="22"/>
  <c r="T3371" i="22"/>
  <c r="T3370" i="22"/>
  <c r="T3369" i="22"/>
  <c r="T3368" i="22"/>
  <c r="T3367" i="22"/>
  <c r="T3366" i="22"/>
  <c r="T3365" i="22"/>
  <c r="T3364" i="22"/>
  <c r="T3363" i="22"/>
  <c r="T3362" i="22"/>
  <c r="T3361" i="22"/>
  <c r="T3360" i="22"/>
  <c r="T3359" i="22"/>
  <c r="T3358" i="22"/>
  <c r="T3357" i="22"/>
  <c r="T3356" i="22"/>
  <c r="T3355" i="22"/>
  <c r="T3354" i="22"/>
  <c r="T3353" i="22"/>
  <c r="T3352" i="22"/>
  <c r="T3351" i="22"/>
  <c r="T3350" i="22"/>
  <c r="T3349" i="22"/>
  <c r="T3348" i="22"/>
  <c r="T3347" i="22"/>
  <c r="T3346" i="22"/>
  <c r="T3345" i="22"/>
  <c r="T3344" i="22"/>
  <c r="T3343" i="22"/>
  <c r="T3342" i="22"/>
  <c r="T3341" i="22"/>
  <c r="T3340" i="22"/>
  <c r="T3339" i="22"/>
  <c r="T3338" i="22"/>
  <c r="T3337" i="22"/>
  <c r="T3336" i="22"/>
  <c r="T3335" i="22"/>
  <c r="T3334" i="22"/>
  <c r="T3333" i="22"/>
  <c r="T3332" i="22"/>
  <c r="T3331" i="22"/>
  <c r="T3330" i="22"/>
  <c r="T3329" i="22"/>
  <c r="T3328" i="22"/>
  <c r="T3327" i="22"/>
  <c r="T3326" i="22"/>
  <c r="T3325" i="22"/>
  <c r="T3324" i="22"/>
  <c r="T3323" i="22"/>
  <c r="T3322" i="22"/>
  <c r="T3321" i="22"/>
  <c r="T3320" i="22"/>
  <c r="T3319" i="22"/>
  <c r="T3318" i="22"/>
  <c r="T3317" i="22"/>
  <c r="T3316" i="22"/>
  <c r="T3315" i="22"/>
  <c r="T3314" i="22"/>
  <c r="T3313" i="22"/>
  <c r="T3312" i="22"/>
  <c r="T3311" i="22"/>
  <c r="T3310" i="22"/>
  <c r="T3309" i="22"/>
  <c r="T3308" i="22"/>
  <c r="T3307" i="22"/>
  <c r="T3306" i="22"/>
  <c r="T3305" i="22"/>
  <c r="T3304" i="22"/>
  <c r="T3303" i="22"/>
  <c r="T3302" i="22"/>
  <c r="T3301" i="22"/>
  <c r="T3300" i="22"/>
  <c r="T3299" i="22"/>
  <c r="T3298" i="22"/>
  <c r="T3297" i="22"/>
  <c r="T3296" i="22"/>
  <c r="T3295" i="22"/>
  <c r="T3294" i="22"/>
  <c r="T3293" i="22"/>
  <c r="T3292" i="22"/>
  <c r="T3291" i="22"/>
  <c r="T3290" i="22"/>
  <c r="T3289" i="22"/>
  <c r="T3288" i="22"/>
  <c r="T3287" i="22"/>
  <c r="T3286" i="22"/>
  <c r="T3285" i="22"/>
  <c r="T3284" i="22"/>
  <c r="T3283" i="22"/>
  <c r="T3282" i="22"/>
  <c r="T3281" i="22"/>
  <c r="T3280" i="22"/>
  <c r="T3279" i="22"/>
  <c r="T3278" i="22"/>
  <c r="T3277" i="22"/>
  <c r="T3276" i="22"/>
  <c r="T3275" i="22"/>
  <c r="T3274" i="22"/>
  <c r="T3273" i="22"/>
  <c r="T3272" i="22"/>
  <c r="T3271" i="22"/>
  <c r="T3270" i="22"/>
  <c r="T3269" i="22"/>
  <c r="T3268" i="22"/>
  <c r="T3267" i="22"/>
  <c r="T3266" i="22"/>
  <c r="T3265" i="22"/>
  <c r="T3264" i="22"/>
  <c r="T3263" i="22"/>
  <c r="T3262" i="22"/>
  <c r="T3261" i="22"/>
  <c r="T3260" i="22"/>
  <c r="T3259" i="22"/>
  <c r="T3258" i="22"/>
  <c r="T3257" i="22"/>
  <c r="T3256" i="22"/>
  <c r="T3255" i="22"/>
  <c r="T3254" i="22"/>
  <c r="T3253" i="22"/>
  <c r="T3252" i="22"/>
  <c r="T3251" i="22"/>
  <c r="T3250" i="22"/>
  <c r="T3249" i="22"/>
  <c r="T3248" i="22"/>
  <c r="T3247" i="22"/>
  <c r="T3246" i="22"/>
  <c r="T3245" i="22"/>
  <c r="T3244" i="22"/>
  <c r="T3243" i="22"/>
  <c r="T3242" i="22"/>
  <c r="T3241" i="22"/>
  <c r="T3240" i="22"/>
  <c r="T3239" i="22"/>
  <c r="T3238" i="22"/>
  <c r="T3237" i="22"/>
  <c r="T3236" i="22"/>
  <c r="T3235" i="22"/>
  <c r="T3234" i="22"/>
  <c r="T3233" i="22"/>
  <c r="T3232" i="22"/>
  <c r="T3231" i="22"/>
  <c r="T3230" i="22"/>
  <c r="T3229" i="22"/>
  <c r="T3228" i="22"/>
  <c r="T3227" i="22"/>
  <c r="T3226" i="22"/>
  <c r="T3225" i="22"/>
  <c r="T3224" i="22"/>
  <c r="T3223" i="22"/>
  <c r="T3222" i="22"/>
  <c r="T3221" i="22"/>
  <c r="T3220" i="22"/>
  <c r="T3219" i="22"/>
  <c r="T3218" i="22"/>
  <c r="T3217" i="22"/>
  <c r="T3216" i="22"/>
  <c r="T3215" i="22"/>
  <c r="T3214" i="22"/>
  <c r="T3213" i="22"/>
  <c r="T3212" i="22"/>
  <c r="T3211" i="22"/>
  <c r="T3210" i="22"/>
  <c r="T3209" i="22"/>
  <c r="T3208" i="22"/>
  <c r="T3207" i="22"/>
  <c r="T3206" i="22"/>
  <c r="T3205" i="22"/>
  <c r="T3204" i="22"/>
  <c r="T3203" i="22"/>
  <c r="T3202" i="22"/>
  <c r="T3201" i="22"/>
  <c r="T3200" i="22"/>
  <c r="T3199" i="22"/>
  <c r="T3198" i="22"/>
  <c r="T3197" i="22"/>
  <c r="T3196" i="22"/>
  <c r="T3195" i="22"/>
  <c r="T3194" i="22"/>
  <c r="T3193" i="22"/>
  <c r="T3192" i="22"/>
  <c r="T3191" i="22"/>
  <c r="T3190" i="22"/>
  <c r="T3189" i="22"/>
  <c r="T3188" i="22"/>
  <c r="T3187" i="22"/>
  <c r="T3186" i="22"/>
  <c r="T3185" i="22"/>
  <c r="T3184" i="22"/>
  <c r="T3183" i="22"/>
  <c r="T3182" i="22"/>
  <c r="T3181" i="22"/>
  <c r="T3180" i="22"/>
  <c r="T3179" i="22"/>
  <c r="T3178" i="22"/>
  <c r="T3177" i="22"/>
  <c r="T3176" i="22"/>
  <c r="T3175" i="22"/>
  <c r="T3174" i="22"/>
  <c r="T3173" i="22"/>
  <c r="T3172" i="22"/>
  <c r="T3171" i="22"/>
  <c r="T3170" i="22"/>
  <c r="T3169" i="22"/>
  <c r="T3168" i="22"/>
  <c r="T3167" i="22"/>
  <c r="T3166" i="22"/>
  <c r="T3165" i="22"/>
  <c r="T3164" i="22"/>
  <c r="T3163" i="22"/>
  <c r="T3162" i="22"/>
  <c r="T3161" i="22"/>
  <c r="T3160" i="22"/>
  <c r="T3159" i="22"/>
  <c r="T3158" i="22"/>
  <c r="T3157" i="22"/>
  <c r="T3156" i="22"/>
  <c r="T3155" i="22"/>
  <c r="T3154" i="22"/>
  <c r="T3153" i="22"/>
  <c r="T3152" i="22"/>
  <c r="T3151" i="22"/>
  <c r="T3150" i="22"/>
  <c r="T3149" i="22"/>
  <c r="T3148" i="22"/>
  <c r="T3147" i="22"/>
  <c r="T3146" i="22"/>
  <c r="T3145" i="22"/>
  <c r="T3144" i="22"/>
  <c r="T3143" i="22"/>
  <c r="T3142" i="22"/>
  <c r="T3141" i="22"/>
  <c r="T3140" i="22"/>
  <c r="T3139" i="22"/>
  <c r="T3138" i="22"/>
  <c r="T3137" i="22"/>
  <c r="T3136" i="22"/>
  <c r="T3135" i="22"/>
  <c r="T3134" i="22"/>
  <c r="T3133" i="22"/>
  <c r="T3132" i="22"/>
  <c r="T3131" i="22"/>
  <c r="T3130" i="22"/>
  <c r="T3129" i="22"/>
  <c r="T3128" i="22"/>
  <c r="T3127" i="22"/>
  <c r="T3126" i="22"/>
  <c r="T3125" i="22"/>
  <c r="T3124" i="22"/>
  <c r="T3123" i="22"/>
  <c r="T3122" i="22"/>
  <c r="T3121" i="22"/>
  <c r="T3120" i="22"/>
  <c r="T3119" i="22"/>
  <c r="T3118" i="22"/>
  <c r="T3117" i="22"/>
  <c r="T3116" i="22"/>
  <c r="T3115" i="22"/>
  <c r="T3114" i="22"/>
  <c r="T3113" i="22"/>
  <c r="T3112" i="22"/>
  <c r="T3111" i="22"/>
  <c r="T3110" i="22"/>
  <c r="T3109" i="22"/>
  <c r="T3108" i="22"/>
  <c r="T3107" i="22"/>
  <c r="T3106" i="22"/>
  <c r="T3105" i="22"/>
  <c r="T3104" i="22"/>
  <c r="T3103" i="22"/>
  <c r="T3102" i="22"/>
  <c r="T3101" i="22"/>
  <c r="T3100" i="22"/>
  <c r="T3099" i="22"/>
  <c r="T3098" i="22"/>
  <c r="T3097" i="22"/>
  <c r="T3096" i="22"/>
  <c r="T3095" i="22"/>
  <c r="T3094" i="22"/>
  <c r="T3093" i="22"/>
  <c r="T3092" i="22"/>
  <c r="T3091" i="22"/>
  <c r="T3090" i="22"/>
  <c r="T3089" i="22"/>
  <c r="T3088" i="22"/>
  <c r="T3087" i="22"/>
  <c r="T3086" i="22"/>
  <c r="T3085" i="22"/>
  <c r="T3084" i="22"/>
  <c r="T3083" i="22"/>
  <c r="T3082" i="22"/>
  <c r="T3081" i="22"/>
  <c r="T3080" i="22"/>
  <c r="T3079" i="22"/>
  <c r="T3078" i="22"/>
  <c r="T3077" i="22"/>
  <c r="T3076" i="22"/>
  <c r="T3075" i="22"/>
  <c r="T3074" i="22"/>
  <c r="T3073" i="22"/>
  <c r="T3072" i="22"/>
  <c r="T3071" i="22"/>
  <c r="T3070" i="22"/>
  <c r="T3069" i="22"/>
  <c r="T3068" i="22"/>
  <c r="T3067" i="22"/>
  <c r="T3066" i="22"/>
  <c r="T3065" i="22"/>
  <c r="T3064" i="22"/>
  <c r="T3063" i="22"/>
  <c r="T3062" i="22"/>
  <c r="T3061" i="22"/>
  <c r="T3060" i="22"/>
  <c r="T3059" i="22"/>
  <c r="T3058" i="22"/>
  <c r="T3057" i="22"/>
  <c r="T3056" i="22"/>
  <c r="T3055" i="22"/>
  <c r="T3054" i="22"/>
  <c r="T3053" i="22"/>
  <c r="T3052" i="22"/>
  <c r="T3051" i="22"/>
  <c r="T3050" i="22"/>
  <c r="T3049" i="22"/>
  <c r="T3048" i="22"/>
  <c r="T3047" i="22"/>
  <c r="T3046" i="22"/>
  <c r="T3045" i="22"/>
  <c r="T3044" i="22"/>
  <c r="T3043" i="22"/>
  <c r="T3042" i="22"/>
  <c r="T3041" i="22"/>
  <c r="T3040" i="22"/>
  <c r="T3039" i="22"/>
  <c r="T3038" i="22"/>
  <c r="T3037" i="22"/>
  <c r="T3036" i="22"/>
  <c r="T3035" i="22"/>
  <c r="T3034" i="22"/>
  <c r="T3033" i="22"/>
  <c r="T3032" i="22"/>
  <c r="T3031" i="22"/>
  <c r="T3030" i="22"/>
  <c r="T3029" i="22"/>
  <c r="T3028" i="22"/>
  <c r="T3027" i="22"/>
  <c r="T3026" i="22"/>
  <c r="T3025" i="22"/>
  <c r="T3024" i="22"/>
  <c r="T3023" i="22"/>
  <c r="T3022" i="22"/>
  <c r="T3021" i="22"/>
  <c r="T3020" i="22"/>
  <c r="T3019" i="22"/>
  <c r="T3018" i="22"/>
  <c r="T3017" i="22"/>
  <c r="T3016" i="22"/>
  <c r="T3015" i="22"/>
  <c r="T3014" i="22"/>
  <c r="T3013" i="22"/>
  <c r="T3012" i="22"/>
  <c r="T3011" i="22"/>
  <c r="T3010" i="22"/>
  <c r="T3009" i="22"/>
  <c r="T3008" i="22"/>
  <c r="T3007" i="22"/>
  <c r="T3006" i="22"/>
  <c r="T3005" i="22"/>
  <c r="T3004" i="22"/>
  <c r="T3003" i="22"/>
  <c r="T3002" i="22"/>
  <c r="T3001" i="22"/>
  <c r="T3000" i="22"/>
  <c r="T2999" i="22"/>
  <c r="T2998" i="22"/>
  <c r="T2997" i="22"/>
  <c r="T2996" i="22"/>
  <c r="T2995" i="22"/>
  <c r="T2994" i="22"/>
  <c r="T2993" i="22"/>
  <c r="T2992" i="22"/>
  <c r="T2991" i="22"/>
  <c r="T2990" i="22"/>
  <c r="T2989" i="22"/>
  <c r="T2988" i="22"/>
  <c r="T2987" i="22"/>
  <c r="T2986" i="22"/>
  <c r="T2985" i="22"/>
  <c r="T2984" i="22"/>
  <c r="T2983" i="22"/>
  <c r="T2982" i="22"/>
  <c r="T2981" i="22"/>
  <c r="T2980" i="22"/>
  <c r="T2979" i="22"/>
  <c r="T2978" i="22"/>
  <c r="T2977" i="22"/>
  <c r="T2976" i="22"/>
  <c r="T2975" i="22"/>
  <c r="T2974" i="22"/>
  <c r="T2973" i="22"/>
  <c r="T2972" i="22"/>
  <c r="T2971" i="22"/>
  <c r="T2970" i="22"/>
  <c r="T2969" i="22"/>
  <c r="T2968" i="22"/>
  <c r="T2967" i="22"/>
  <c r="T2966" i="22"/>
  <c r="T2965" i="22"/>
  <c r="T2964" i="22"/>
  <c r="T2963" i="22"/>
  <c r="T2962" i="22"/>
  <c r="T2961" i="22"/>
  <c r="T2960" i="22"/>
  <c r="T2959" i="22"/>
  <c r="T2958" i="22"/>
  <c r="T2957" i="22"/>
  <c r="T2956" i="22"/>
  <c r="T2955" i="22"/>
  <c r="T2954" i="22"/>
  <c r="T2953" i="22"/>
  <c r="T2952" i="22"/>
  <c r="T2951" i="22"/>
  <c r="T2950" i="22"/>
  <c r="T2949" i="22"/>
  <c r="T2948" i="22"/>
  <c r="T2947" i="22"/>
  <c r="T2946" i="22"/>
  <c r="T2945" i="22"/>
  <c r="T2944" i="22"/>
  <c r="T2943" i="22"/>
  <c r="T2942" i="22"/>
  <c r="T2941" i="22"/>
  <c r="T2940" i="22"/>
  <c r="T2939" i="22"/>
  <c r="T2938" i="22"/>
  <c r="T2937" i="22"/>
  <c r="T2936" i="22"/>
  <c r="T2935" i="22"/>
  <c r="T2934" i="22"/>
  <c r="T2933" i="22"/>
  <c r="T2932" i="22"/>
  <c r="T2931" i="22"/>
  <c r="T2930" i="22"/>
  <c r="T2929" i="22"/>
  <c r="T2928" i="22"/>
  <c r="T2927" i="22"/>
  <c r="T2926" i="22"/>
  <c r="T2925" i="22"/>
  <c r="T2924" i="22"/>
  <c r="T2923" i="22"/>
  <c r="T2922" i="22"/>
  <c r="T2921" i="22"/>
  <c r="T2920" i="22"/>
  <c r="T2919" i="22"/>
  <c r="T2918" i="22"/>
  <c r="T2917" i="22"/>
  <c r="T2916" i="22"/>
  <c r="T2915" i="22"/>
  <c r="T2914" i="22"/>
  <c r="T2913" i="22"/>
  <c r="T2912" i="22"/>
  <c r="T2911" i="22"/>
  <c r="T2910" i="22"/>
  <c r="T2909" i="22"/>
  <c r="T2908" i="22"/>
  <c r="T2907" i="22"/>
  <c r="T2906" i="22"/>
  <c r="T2905" i="22"/>
  <c r="T2904" i="22"/>
  <c r="T2903" i="22"/>
  <c r="T2902" i="22"/>
  <c r="T2901" i="22"/>
  <c r="T2900" i="22"/>
  <c r="T2899" i="22"/>
  <c r="T2898" i="22"/>
  <c r="T2897" i="22"/>
  <c r="T2896" i="22"/>
  <c r="T2895" i="22"/>
  <c r="T2894" i="22"/>
  <c r="T2893" i="22"/>
  <c r="T2892" i="22"/>
  <c r="T2891" i="22"/>
  <c r="T2890" i="22"/>
  <c r="T2889" i="22"/>
  <c r="T2888" i="22"/>
  <c r="T2887" i="22"/>
  <c r="T2886" i="22"/>
  <c r="T2885" i="22"/>
  <c r="T2884" i="22"/>
  <c r="T2883" i="22"/>
  <c r="T2882" i="22"/>
  <c r="T2881" i="22"/>
  <c r="T2880" i="22"/>
  <c r="T2879" i="22"/>
  <c r="T2878" i="22"/>
  <c r="T2877" i="22"/>
  <c r="T2876" i="22"/>
  <c r="T2875" i="22"/>
  <c r="T2874" i="22"/>
  <c r="T2873" i="22"/>
  <c r="T2872" i="22"/>
  <c r="T2871" i="22"/>
  <c r="T2870" i="22"/>
  <c r="T2869" i="22"/>
  <c r="T2868" i="22"/>
  <c r="T2867" i="22"/>
  <c r="T2866" i="22"/>
  <c r="T2865" i="22"/>
  <c r="T2864" i="22"/>
  <c r="T2863" i="22"/>
  <c r="T2862" i="22"/>
  <c r="T2861" i="22"/>
  <c r="T2860" i="22"/>
  <c r="T2859" i="22"/>
  <c r="T2858" i="22"/>
  <c r="T2857" i="22"/>
  <c r="T2856" i="22"/>
  <c r="T2855" i="22"/>
  <c r="T2854" i="22"/>
  <c r="T2853" i="22"/>
  <c r="T2852" i="22"/>
  <c r="T2851" i="22"/>
  <c r="T2850" i="22"/>
  <c r="T2849" i="22"/>
  <c r="T2848" i="22"/>
  <c r="T2847" i="22"/>
  <c r="T2846" i="22"/>
  <c r="T2845" i="22"/>
  <c r="T2844" i="22"/>
  <c r="T2843" i="22"/>
  <c r="T2842" i="22"/>
  <c r="T2841" i="22"/>
  <c r="T2840" i="22"/>
  <c r="T2839" i="22"/>
  <c r="T2838" i="22"/>
  <c r="T2837" i="22"/>
  <c r="T2836" i="22"/>
  <c r="T2835" i="22"/>
  <c r="T2834" i="22"/>
  <c r="T2833" i="22"/>
  <c r="T2832" i="22"/>
  <c r="T2831" i="22"/>
  <c r="T2830" i="22"/>
  <c r="T2829" i="22"/>
  <c r="T2828" i="22"/>
  <c r="T2827" i="22"/>
  <c r="T2826" i="22"/>
  <c r="T2825" i="22"/>
  <c r="T2824" i="22"/>
  <c r="T2823" i="22"/>
  <c r="T2822" i="22"/>
  <c r="T2821" i="22"/>
  <c r="T2820" i="22"/>
  <c r="T2819" i="22"/>
  <c r="T2818" i="22"/>
  <c r="T2817" i="22"/>
  <c r="T2816" i="22"/>
  <c r="T2815" i="22"/>
  <c r="T2814" i="22"/>
  <c r="T2813" i="22"/>
  <c r="T2812" i="22"/>
  <c r="T2811" i="22"/>
  <c r="T2810" i="22"/>
  <c r="T2809" i="22"/>
  <c r="T2808" i="22"/>
  <c r="T2807" i="22"/>
  <c r="T2806" i="22"/>
  <c r="T2805" i="22"/>
  <c r="T2804" i="22"/>
  <c r="T2803" i="22"/>
  <c r="T2802" i="22"/>
  <c r="T2801" i="22"/>
  <c r="T2800" i="22"/>
  <c r="T2799" i="22"/>
  <c r="T2798" i="22"/>
  <c r="T2797" i="22"/>
  <c r="T2796" i="22"/>
  <c r="T2795" i="22"/>
  <c r="T2794" i="22"/>
  <c r="T2793" i="22"/>
  <c r="T2792" i="22"/>
  <c r="T2791" i="22"/>
  <c r="T2790" i="22"/>
  <c r="T2789" i="22"/>
  <c r="T2788" i="22"/>
  <c r="T2787" i="22"/>
  <c r="T2786" i="22"/>
  <c r="T2785" i="22"/>
  <c r="T2784" i="22"/>
  <c r="T2783" i="22"/>
  <c r="T2782" i="22"/>
  <c r="T2781" i="22"/>
  <c r="T2780" i="22"/>
  <c r="T2779" i="22"/>
  <c r="T2778" i="22"/>
  <c r="T2777" i="22"/>
  <c r="T2776" i="22"/>
  <c r="T2775" i="22"/>
  <c r="T2774" i="22"/>
  <c r="T2773" i="22"/>
  <c r="T2772" i="22"/>
  <c r="T2771" i="22"/>
  <c r="T2770" i="22"/>
  <c r="T2769" i="22"/>
  <c r="T2768" i="22"/>
  <c r="T2767" i="22"/>
  <c r="T2766" i="22"/>
  <c r="T2765" i="22"/>
  <c r="T2764" i="22"/>
  <c r="T2763" i="22"/>
  <c r="T2762" i="22"/>
  <c r="T2761" i="22"/>
  <c r="T2760" i="22"/>
  <c r="T2759" i="22"/>
  <c r="T2758" i="22"/>
  <c r="T2757" i="22"/>
  <c r="T2756" i="22"/>
  <c r="T2755" i="22"/>
  <c r="T2754" i="22"/>
  <c r="T2753" i="22"/>
  <c r="T2752" i="22"/>
  <c r="T2751" i="22"/>
  <c r="T2750" i="22"/>
  <c r="T2749" i="22"/>
  <c r="T2748" i="22"/>
  <c r="T2747" i="22"/>
  <c r="T2746" i="22"/>
  <c r="T2745" i="22"/>
  <c r="T2744" i="22"/>
  <c r="T2743" i="22"/>
  <c r="T2742" i="22"/>
  <c r="T2741" i="22"/>
  <c r="T2740" i="22"/>
  <c r="T2739" i="22"/>
  <c r="T2738" i="22"/>
  <c r="T2737" i="22"/>
  <c r="T2736" i="22"/>
  <c r="T2735" i="22"/>
  <c r="T2734" i="22"/>
  <c r="T2733" i="22"/>
  <c r="T2732" i="22"/>
  <c r="T2731" i="22"/>
  <c r="T2730" i="22"/>
  <c r="T2729" i="22"/>
  <c r="T2728" i="22"/>
  <c r="T2727" i="22"/>
  <c r="T2726" i="22"/>
  <c r="T2725" i="22"/>
  <c r="T2724" i="22"/>
  <c r="T2723" i="22"/>
  <c r="T2722" i="22"/>
  <c r="T2721" i="22"/>
  <c r="T2720" i="22"/>
  <c r="T2719" i="22"/>
  <c r="T2718" i="22"/>
  <c r="T2717" i="22"/>
  <c r="T2716" i="22"/>
  <c r="T2715" i="22"/>
  <c r="T2714" i="22"/>
  <c r="T2713" i="22"/>
  <c r="T2712" i="22"/>
  <c r="T2711" i="22"/>
  <c r="T2710" i="22"/>
  <c r="T2709" i="22"/>
  <c r="T2708" i="22"/>
  <c r="T2707" i="22"/>
  <c r="T2706" i="22"/>
  <c r="T2705" i="22"/>
  <c r="T2704" i="22"/>
  <c r="T2703" i="22"/>
  <c r="T2702" i="22"/>
  <c r="T2701" i="22"/>
  <c r="T2700" i="22"/>
  <c r="T2699" i="22"/>
  <c r="T2698" i="22"/>
  <c r="T2697" i="22"/>
  <c r="T2696" i="22"/>
  <c r="T2695" i="22"/>
  <c r="T2694" i="22"/>
  <c r="T2693" i="22"/>
  <c r="T2692" i="22"/>
  <c r="T2691" i="22"/>
  <c r="T2690" i="22"/>
  <c r="T2689" i="22"/>
  <c r="T2688" i="22"/>
  <c r="T2687" i="22"/>
  <c r="T2686" i="22"/>
  <c r="T2685" i="22"/>
  <c r="T2684" i="22"/>
  <c r="T2683" i="22"/>
  <c r="T2682" i="22"/>
  <c r="T2681" i="22"/>
  <c r="T2680" i="22"/>
  <c r="T2679" i="22"/>
  <c r="T2678" i="22"/>
  <c r="T2677" i="22"/>
  <c r="T2676" i="22"/>
  <c r="T2675" i="22"/>
  <c r="T2674" i="22"/>
  <c r="T2673" i="22"/>
  <c r="T2672" i="22"/>
  <c r="T2671" i="22"/>
  <c r="T2670" i="22"/>
  <c r="T2669" i="22"/>
  <c r="T2668" i="22"/>
  <c r="T2667" i="22"/>
  <c r="T2666" i="22"/>
  <c r="T2665" i="22"/>
  <c r="T2664" i="22"/>
  <c r="T2663" i="22"/>
  <c r="T2662" i="22"/>
  <c r="T2661" i="22"/>
  <c r="T2660" i="22"/>
  <c r="T2659" i="22"/>
  <c r="T2658" i="22"/>
  <c r="T2657" i="22"/>
  <c r="T2656" i="22"/>
  <c r="T2655" i="22"/>
  <c r="T2654" i="22"/>
  <c r="T2653" i="22"/>
  <c r="T2652" i="22"/>
  <c r="T2651" i="22"/>
  <c r="T2650" i="22"/>
  <c r="T2649" i="22"/>
  <c r="T2648" i="22"/>
  <c r="T2647" i="22"/>
  <c r="T2646" i="22"/>
  <c r="T2645" i="22"/>
  <c r="T2644" i="22"/>
  <c r="T2643" i="22"/>
  <c r="T2642" i="22"/>
  <c r="T2641" i="22"/>
  <c r="T2640" i="22"/>
  <c r="T2639" i="22"/>
  <c r="T2638" i="22"/>
  <c r="T2637" i="22"/>
  <c r="T2636" i="22"/>
  <c r="T2635" i="22"/>
  <c r="T2634" i="22"/>
  <c r="T2633" i="22"/>
  <c r="T2632" i="22"/>
  <c r="T2631" i="22"/>
  <c r="T2630" i="22"/>
  <c r="T2629" i="22"/>
  <c r="T2628" i="22"/>
  <c r="T2627" i="22"/>
  <c r="T2626" i="22"/>
  <c r="T2625" i="22"/>
  <c r="T2624" i="22"/>
  <c r="T2623" i="22"/>
  <c r="T2622" i="22"/>
  <c r="T2621" i="22"/>
  <c r="T2620" i="22"/>
  <c r="T2619" i="22"/>
  <c r="T2618" i="22"/>
  <c r="T2617" i="22"/>
  <c r="T2616" i="22"/>
  <c r="T2615" i="22"/>
  <c r="T2614" i="22"/>
  <c r="T2613" i="22"/>
  <c r="T2612" i="22"/>
  <c r="T2611" i="22"/>
  <c r="T2610" i="22"/>
  <c r="T2609" i="22"/>
  <c r="T2608" i="22"/>
  <c r="T2607" i="22"/>
  <c r="T2606" i="22"/>
  <c r="T2605" i="22"/>
  <c r="T2604" i="22"/>
  <c r="T2603" i="22"/>
  <c r="T2602" i="22"/>
  <c r="T2601" i="22"/>
  <c r="T2600" i="22"/>
  <c r="T2599" i="22"/>
  <c r="T2598" i="22"/>
  <c r="T2597" i="22"/>
  <c r="T2596" i="22"/>
  <c r="T2595" i="22"/>
  <c r="T2594" i="22"/>
  <c r="T2593" i="22"/>
  <c r="T2592" i="22"/>
  <c r="T2591" i="22"/>
  <c r="T2590" i="22"/>
  <c r="T2589" i="22"/>
  <c r="T2588" i="22"/>
  <c r="T2587" i="22"/>
  <c r="T2586" i="22"/>
  <c r="T2585" i="22"/>
  <c r="T2584" i="22"/>
  <c r="T2583" i="22"/>
  <c r="T2582" i="22"/>
  <c r="T2581" i="22"/>
  <c r="T2580" i="22"/>
  <c r="T2579" i="22"/>
  <c r="T2578" i="22"/>
  <c r="T2577" i="22"/>
  <c r="T2576" i="22"/>
  <c r="T2575" i="22"/>
  <c r="T2574" i="22"/>
  <c r="T2573" i="22"/>
  <c r="T2572" i="22"/>
  <c r="T2571" i="22"/>
  <c r="T2570" i="22"/>
  <c r="T2569" i="22"/>
  <c r="T2568" i="22"/>
  <c r="T2567" i="22"/>
  <c r="T2566" i="22"/>
  <c r="T2565" i="22"/>
  <c r="T2564" i="22"/>
  <c r="T2563" i="22"/>
  <c r="T2562" i="22"/>
  <c r="T2561" i="22"/>
  <c r="T2560" i="22"/>
  <c r="T2559" i="22"/>
  <c r="T2558" i="22"/>
  <c r="T2557" i="22"/>
  <c r="T2556" i="22"/>
  <c r="T2555" i="22"/>
  <c r="T2554" i="22"/>
  <c r="T2553" i="22"/>
  <c r="T2552" i="22"/>
  <c r="T2551" i="22"/>
  <c r="T2550" i="22"/>
  <c r="T2549" i="22"/>
  <c r="T2548" i="22"/>
  <c r="T2547" i="22"/>
  <c r="T2546" i="22"/>
  <c r="T2545" i="22"/>
  <c r="T2544" i="22"/>
  <c r="T2543" i="22"/>
  <c r="T2542" i="22"/>
  <c r="T2541" i="22"/>
  <c r="T2540" i="22"/>
  <c r="T2539" i="22"/>
  <c r="T2538" i="22"/>
  <c r="T2537" i="22"/>
  <c r="T2536" i="22"/>
  <c r="T2535" i="22"/>
  <c r="T2534" i="22"/>
  <c r="T2533" i="22"/>
  <c r="T2532" i="22"/>
  <c r="T2531" i="22"/>
  <c r="T2530" i="22"/>
  <c r="T2529" i="22"/>
  <c r="T2528" i="22"/>
  <c r="T2527" i="22"/>
  <c r="T2526" i="22"/>
  <c r="T2525" i="22"/>
  <c r="T2524" i="22"/>
  <c r="T2523" i="22"/>
  <c r="T2522" i="22"/>
  <c r="T2521" i="22"/>
  <c r="T2520" i="22"/>
  <c r="T2519" i="22"/>
  <c r="T2518" i="22"/>
  <c r="T2517" i="22"/>
  <c r="T2516" i="22"/>
  <c r="T2515" i="22"/>
  <c r="T2514" i="22"/>
  <c r="T2513" i="22"/>
  <c r="T2512" i="22"/>
  <c r="T2511" i="22"/>
  <c r="T2510" i="22"/>
  <c r="T2509" i="22"/>
  <c r="T2508" i="22"/>
  <c r="T2507" i="22"/>
  <c r="T2506" i="22"/>
  <c r="T2505" i="22"/>
  <c r="T2504" i="22"/>
  <c r="T2503" i="22"/>
  <c r="T2502" i="22"/>
  <c r="T2501" i="22"/>
  <c r="T2500" i="22"/>
  <c r="T2499" i="22"/>
  <c r="T2498" i="22"/>
  <c r="T2497" i="22"/>
  <c r="T2496" i="22"/>
  <c r="T2495" i="22"/>
  <c r="T2494" i="22"/>
  <c r="T2493" i="22"/>
  <c r="T2492" i="22"/>
  <c r="T2491" i="22"/>
  <c r="T2490" i="22"/>
  <c r="T2489" i="22"/>
  <c r="T2488" i="22"/>
  <c r="T2487" i="22"/>
  <c r="T2486" i="22"/>
  <c r="T2485" i="22"/>
  <c r="T2484" i="22"/>
  <c r="T2483" i="22"/>
  <c r="T2482" i="22"/>
  <c r="T2481" i="22"/>
  <c r="T2480" i="22"/>
  <c r="T2479" i="22"/>
  <c r="T2478" i="22"/>
  <c r="T2477" i="22"/>
  <c r="T2476" i="22"/>
  <c r="T2475" i="22"/>
  <c r="T2474" i="22"/>
  <c r="T2473" i="22"/>
  <c r="T2472" i="22"/>
  <c r="T2471" i="22"/>
  <c r="T2470" i="22"/>
  <c r="T2469" i="22"/>
  <c r="T2468" i="22"/>
  <c r="T2467" i="22"/>
  <c r="T2466" i="22"/>
  <c r="T2465" i="22"/>
  <c r="T2464" i="22"/>
  <c r="T2463" i="22"/>
  <c r="T2462" i="22"/>
  <c r="T2461" i="22"/>
  <c r="T2460" i="22"/>
  <c r="T2459" i="22"/>
  <c r="T2458" i="22"/>
  <c r="T2457" i="22"/>
  <c r="T2456" i="22"/>
  <c r="T2455" i="22"/>
  <c r="T2454" i="22"/>
  <c r="T2453" i="22"/>
  <c r="T2452" i="22"/>
  <c r="T2451" i="22"/>
  <c r="T2450" i="22"/>
  <c r="T2449" i="22"/>
  <c r="T2448" i="22"/>
  <c r="T2447" i="22"/>
  <c r="T2446" i="22"/>
  <c r="T2445" i="22"/>
  <c r="T2444" i="22"/>
  <c r="T2443" i="22"/>
  <c r="T2442" i="22"/>
  <c r="T2441" i="22"/>
  <c r="T2440" i="22"/>
  <c r="T2439" i="22"/>
  <c r="T2438" i="22"/>
  <c r="T2437" i="22"/>
  <c r="T2436" i="22"/>
  <c r="T2435" i="22"/>
  <c r="T2434" i="22"/>
  <c r="T2433" i="22"/>
  <c r="T2432" i="22"/>
  <c r="T2431" i="22"/>
  <c r="T2430" i="22"/>
  <c r="T2429" i="22"/>
  <c r="T2428" i="22"/>
  <c r="T2427" i="22"/>
  <c r="T2426" i="22"/>
  <c r="T2425" i="22"/>
  <c r="T2424" i="22"/>
  <c r="T2423" i="22"/>
  <c r="T2422" i="22"/>
  <c r="T2421" i="22"/>
  <c r="T2420" i="22"/>
  <c r="T2419" i="22"/>
  <c r="T2418" i="22"/>
  <c r="T2417" i="22"/>
  <c r="T2416" i="22"/>
  <c r="T2415" i="22"/>
  <c r="T2414" i="22"/>
  <c r="T2413" i="22"/>
  <c r="T2412" i="22"/>
  <c r="T2411" i="22"/>
  <c r="T2410" i="22"/>
  <c r="T2409" i="22"/>
  <c r="T2408" i="22"/>
  <c r="T2407" i="22"/>
  <c r="T2406" i="22"/>
  <c r="T2405" i="22"/>
  <c r="T2404" i="22"/>
  <c r="T2403" i="22"/>
  <c r="T2402" i="22"/>
  <c r="T2401" i="22"/>
  <c r="T2400" i="22"/>
  <c r="T2399" i="22"/>
  <c r="T2398" i="22"/>
  <c r="T2397" i="22"/>
  <c r="T2396" i="22"/>
  <c r="T2395" i="22"/>
  <c r="T2394" i="22"/>
  <c r="T2393" i="22"/>
  <c r="T2392" i="22"/>
  <c r="T2391" i="22"/>
  <c r="T2390" i="22"/>
  <c r="T2389" i="22"/>
  <c r="T2388" i="22"/>
  <c r="T2387" i="22"/>
  <c r="T2386" i="22"/>
  <c r="T2385" i="22"/>
  <c r="T2384" i="22"/>
  <c r="T2383" i="22"/>
  <c r="T2382" i="22"/>
  <c r="T2381" i="22"/>
  <c r="T2380" i="22"/>
  <c r="T2379" i="22"/>
  <c r="T2378" i="22"/>
  <c r="T2377" i="22"/>
  <c r="T2376" i="22"/>
  <c r="T2375" i="22"/>
  <c r="T2374" i="22"/>
  <c r="T2373" i="22"/>
  <c r="T2372" i="22"/>
  <c r="T2371" i="22"/>
  <c r="T2370" i="22"/>
  <c r="T2369" i="22"/>
  <c r="T2368" i="22"/>
  <c r="T2367" i="22"/>
  <c r="T2366" i="22"/>
  <c r="T2365" i="22"/>
  <c r="T2364" i="22"/>
  <c r="T2363" i="22"/>
  <c r="T2362" i="22"/>
  <c r="T2361" i="22"/>
  <c r="T2360" i="22"/>
  <c r="T2359" i="22"/>
  <c r="T2358" i="22"/>
  <c r="T2357" i="22"/>
  <c r="T2356" i="22"/>
  <c r="T2355" i="22"/>
  <c r="T2354" i="22"/>
  <c r="T2353" i="22"/>
  <c r="T2352" i="22"/>
  <c r="T2351" i="22"/>
  <c r="T2350" i="22"/>
  <c r="T2349" i="22"/>
  <c r="T2348" i="22"/>
  <c r="T2347" i="22"/>
  <c r="T2346" i="22"/>
  <c r="T2345" i="22"/>
  <c r="T2344" i="22"/>
  <c r="T2343" i="22"/>
  <c r="T2342" i="22"/>
  <c r="T2341" i="22"/>
  <c r="T2340" i="22"/>
  <c r="T2339" i="22"/>
  <c r="T2338" i="22"/>
  <c r="T2337" i="22"/>
  <c r="T2336" i="22"/>
  <c r="T2335" i="22"/>
  <c r="T2334" i="22"/>
  <c r="T2333" i="22"/>
  <c r="T2332" i="22"/>
  <c r="T2331" i="22"/>
  <c r="T2330" i="22"/>
  <c r="T2329" i="22"/>
  <c r="T2328" i="22"/>
  <c r="T2327" i="22"/>
  <c r="T2326" i="22"/>
  <c r="T2325" i="22"/>
  <c r="T2324" i="22"/>
  <c r="T2323" i="22"/>
  <c r="T2322" i="22"/>
  <c r="T2321" i="22"/>
  <c r="T2320" i="22"/>
  <c r="T2319" i="22"/>
  <c r="T2318" i="22"/>
  <c r="T2317" i="22"/>
  <c r="T2316" i="22"/>
  <c r="T2315" i="22"/>
  <c r="T2314" i="22"/>
  <c r="T2313" i="22"/>
  <c r="T2312" i="22"/>
  <c r="T2311" i="22"/>
  <c r="T2310" i="22"/>
  <c r="T2309" i="22"/>
  <c r="T2308" i="22"/>
  <c r="T2307" i="22"/>
  <c r="T2306" i="22"/>
  <c r="T2305" i="22"/>
  <c r="T2304" i="22"/>
  <c r="T2303" i="22"/>
  <c r="T2302" i="22"/>
  <c r="T2301" i="22"/>
  <c r="T2300" i="22"/>
  <c r="T2299" i="22"/>
  <c r="T2298" i="22"/>
  <c r="T2297" i="22"/>
  <c r="T2296" i="22"/>
  <c r="T2295" i="22"/>
  <c r="T2294" i="22"/>
  <c r="T2293" i="22"/>
  <c r="T2292" i="22"/>
  <c r="T2291" i="22"/>
  <c r="T2290" i="22"/>
  <c r="T2289" i="22"/>
  <c r="T2288" i="22"/>
  <c r="T2287" i="22"/>
  <c r="T2286" i="22"/>
  <c r="T2285" i="22"/>
  <c r="T2284" i="22"/>
  <c r="T2283" i="22"/>
  <c r="T2282" i="22"/>
  <c r="T2281" i="22"/>
  <c r="T2280" i="22"/>
  <c r="T2279" i="22"/>
  <c r="T2278" i="22"/>
  <c r="T2277" i="22"/>
  <c r="T2276" i="22"/>
  <c r="T2275" i="22"/>
  <c r="T2274" i="22"/>
  <c r="T2273" i="22"/>
  <c r="T2272" i="22"/>
  <c r="T2271" i="22"/>
  <c r="T2270" i="22"/>
  <c r="T2269" i="22"/>
  <c r="T2268" i="22"/>
  <c r="T2267" i="22"/>
  <c r="T2266" i="22"/>
  <c r="T2265" i="22"/>
  <c r="T2264" i="22"/>
  <c r="T2263" i="22"/>
  <c r="T2262" i="22"/>
  <c r="T2261" i="22"/>
  <c r="T2260" i="22"/>
  <c r="T2259" i="22"/>
  <c r="T2258" i="22"/>
  <c r="T2257" i="22"/>
  <c r="T2256" i="22"/>
  <c r="T2255" i="22"/>
  <c r="T2254" i="22"/>
  <c r="T2253" i="22"/>
  <c r="T2252" i="22"/>
  <c r="T2251" i="22"/>
  <c r="T2250" i="22"/>
  <c r="T2249" i="22"/>
  <c r="T2248" i="22"/>
  <c r="T2247" i="22"/>
  <c r="T2246" i="22"/>
  <c r="T2245" i="22"/>
  <c r="T2244" i="22"/>
  <c r="T2243" i="22"/>
  <c r="T2242" i="22"/>
  <c r="T2241" i="22"/>
  <c r="T2240" i="22"/>
  <c r="T2239" i="22"/>
  <c r="T2238" i="22"/>
  <c r="T2237" i="22"/>
  <c r="T2236" i="22"/>
  <c r="T2235" i="22"/>
  <c r="T2234" i="22"/>
  <c r="T2233" i="22"/>
  <c r="T2232" i="22"/>
  <c r="T2231" i="22"/>
  <c r="T2230" i="22"/>
  <c r="T2229" i="22"/>
  <c r="T2228" i="22"/>
  <c r="T2227" i="22"/>
  <c r="T2226" i="22"/>
  <c r="T2225" i="22"/>
  <c r="T2224" i="22"/>
  <c r="T2223" i="22"/>
  <c r="T2222" i="22"/>
  <c r="T2221" i="22"/>
  <c r="T2220" i="22"/>
  <c r="T2219" i="22"/>
  <c r="T2218" i="22"/>
  <c r="T2217" i="22"/>
  <c r="T2216" i="22"/>
  <c r="T2215" i="22"/>
  <c r="T2214" i="22"/>
  <c r="T2213" i="22"/>
  <c r="T2212" i="22"/>
  <c r="T2211" i="22"/>
  <c r="T2210" i="22"/>
  <c r="T2209" i="22"/>
  <c r="T2208" i="22"/>
  <c r="T2207" i="22"/>
  <c r="T2206" i="22"/>
  <c r="T2205" i="22"/>
  <c r="T2204" i="22"/>
  <c r="T2203" i="22"/>
  <c r="T2202" i="22"/>
  <c r="T2201" i="22"/>
  <c r="T2200" i="22"/>
  <c r="T2199" i="22"/>
  <c r="T2198" i="22"/>
  <c r="T2197" i="22"/>
  <c r="T2196" i="22"/>
  <c r="T2195" i="22"/>
  <c r="T2194" i="22"/>
  <c r="T2193" i="22"/>
  <c r="T2192" i="22"/>
  <c r="T2191" i="22"/>
  <c r="T2190" i="22"/>
  <c r="T2189" i="22"/>
  <c r="T2188" i="22"/>
  <c r="T2187" i="22"/>
  <c r="T2186" i="22"/>
  <c r="T2185" i="22"/>
  <c r="T2184" i="22"/>
  <c r="T2183" i="22"/>
  <c r="T2182" i="22"/>
  <c r="T2181" i="22"/>
  <c r="T2180" i="22"/>
  <c r="T2179" i="22"/>
  <c r="T2178" i="22"/>
  <c r="T2177" i="22"/>
  <c r="T2176" i="22"/>
  <c r="T2175" i="22"/>
  <c r="T2174" i="22"/>
  <c r="T2173" i="22"/>
  <c r="T2172" i="22"/>
  <c r="T2171" i="22"/>
  <c r="T2170" i="22"/>
  <c r="T2169" i="22"/>
  <c r="T2168" i="22"/>
  <c r="T2167" i="22"/>
  <c r="T2166" i="22"/>
  <c r="T2165" i="22"/>
  <c r="T2164" i="22"/>
  <c r="T2163" i="22"/>
  <c r="T2162" i="22"/>
  <c r="T2161" i="22"/>
  <c r="T2160" i="22"/>
  <c r="T2159" i="22"/>
  <c r="T2158" i="22"/>
  <c r="T2157" i="22"/>
  <c r="T2156" i="22"/>
  <c r="T2155" i="22"/>
  <c r="T2154" i="22"/>
  <c r="T2153" i="22"/>
  <c r="T2152" i="22"/>
  <c r="T2151" i="22"/>
  <c r="T2150" i="22"/>
  <c r="T2149" i="22"/>
  <c r="T2148" i="22"/>
  <c r="T2147" i="22"/>
  <c r="T2146" i="22"/>
  <c r="T2145" i="22"/>
  <c r="T2144" i="22"/>
  <c r="T2143" i="22"/>
  <c r="T2142" i="22"/>
  <c r="T2141" i="22"/>
  <c r="T2140" i="22"/>
  <c r="T2139" i="22"/>
  <c r="T2138" i="22"/>
  <c r="T2137" i="22"/>
  <c r="T2136" i="22"/>
  <c r="T2135" i="22"/>
  <c r="T2134" i="22"/>
  <c r="T2133" i="22"/>
  <c r="T2132" i="22"/>
  <c r="T2131" i="22"/>
  <c r="T2130" i="22"/>
  <c r="T2129" i="22"/>
  <c r="T2128" i="22"/>
  <c r="T2127" i="22"/>
  <c r="T2126" i="22"/>
  <c r="T2125" i="22"/>
  <c r="T2124" i="22"/>
  <c r="T2123" i="22"/>
  <c r="T2122" i="22"/>
  <c r="T2121" i="22"/>
  <c r="T2120" i="22"/>
  <c r="T2119" i="22"/>
  <c r="T2118" i="22"/>
  <c r="T2117" i="22"/>
  <c r="T2116" i="22"/>
  <c r="T2115" i="22"/>
  <c r="T2114" i="22"/>
  <c r="T2113" i="22"/>
  <c r="T2112" i="22"/>
  <c r="T2111" i="22"/>
  <c r="T2110" i="22"/>
  <c r="T2109" i="22"/>
  <c r="T2108" i="22"/>
  <c r="T2107" i="22"/>
  <c r="T2106" i="22"/>
  <c r="T2105" i="22"/>
  <c r="T2104" i="22"/>
  <c r="T2103" i="22"/>
  <c r="T2102" i="22"/>
  <c r="T2101" i="22"/>
  <c r="T2100" i="22"/>
  <c r="T2099" i="22"/>
  <c r="T2098" i="22"/>
  <c r="T2097" i="22"/>
  <c r="T2096" i="22"/>
  <c r="T2095" i="22"/>
  <c r="T2094" i="22"/>
  <c r="T2093" i="22"/>
  <c r="T2092" i="22"/>
  <c r="T2091" i="22"/>
  <c r="T2090" i="22"/>
  <c r="T2089" i="22"/>
  <c r="T2088" i="22"/>
  <c r="T2087" i="22"/>
  <c r="T2086" i="22"/>
  <c r="T2085" i="22"/>
  <c r="T2084" i="22"/>
  <c r="T2083" i="22"/>
  <c r="T2082" i="22"/>
  <c r="T2081" i="22"/>
  <c r="T2080" i="22"/>
  <c r="T2079" i="22"/>
  <c r="T2078" i="22"/>
  <c r="T2077" i="22"/>
  <c r="T2076" i="22"/>
  <c r="T2075" i="22"/>
  <c r="T2074" i="22"/>
  <c r="T2073" i="22"/>
  <c r="T2072" i="22"/>
  <c r="T2071" i="22"/>
  <c r="T2070" i="22"/>
  <c r="T2069" i="22"/>
  <c r="T2068" i="22"/>
  <c r="T2067" i="22"/>
  <c r="T2066" i="22"/>
  <c r="T2065" i="22"/>
  <c r="T2064" i="22"/>
  <c r="T2063" i="22"/>
  <c r="T2062" i="22"/>
  <c r="T2061" i="22"/>
  <c r="T2060" i="22"/>
  <c r="T2059" i="22"/>
  <c r="T2058" i="22"/>
  <c r="T2057" i="22"/>
  <c r="T2056" i="22"/>
  <c r="T2055" i="22"/>
  <c r="T2054" i="22"/>
  <c r="T2053" i="22"/>
  <c r="T2052" i="22"/>
  <c r="T2051" i="22"/>
  <c r="T2050" i="22"/>
  <c r="T2049" i="22"/>
  <c r="T2048" i="22"/>
  <c r="T2047" i="22"/>
  <c r="T2046" i="22"/>
  <c r="T2045" i="22"/>
  <c r="T2044" i="22"/>
  <c r="T2043" i="22"/>
  <c r="T2042" i="22"/>
  <c r="T2041" i="22"/>
  <c r="T2040" i="22"/>
  <c r="T2039" i="22"/>
  <c r="T2038" i="22"/>
  <c r="T2037" i="22"/>
  <c r="T2036" i="22"/>
  <c r="T2035" i="22"/>
  <c r="T2034" i="22"/>
  <c r="T2033" i="22"/>
  <c r="T2032" i="22"/>
  <c r="T2031" i="22"/>
  <c r="T2030" i="22"/>
  <c r="T2029" i="22"/>
  <c r="T2028" i="22"/>
  <c r="T2027" i="22"/>
  <c r="T2026" i="22"/>
  <c r="T2025" i="22"/>
  <c r="T2024" i="22"/>
  <c r="T2023" i="22"/>
  <c r="T2022" i="22"/>
  <c r="T2021" i="22"/>
  <c r="T2020" i="22"/>
  <c r="T2019" i="22"/>
  <c r="T2018" i="22"/>
  <c r="T2017" i="22"/>
  <c r="T2016" i="22"/>
  <c r="T2015" i="22"/>
  <c r="T2014" i="22"/>
  <c r="T2013" i="22"/>
  <c r="T2012" i="22"/>
  <c r="T2011" i="22"/>
  <c r="T2010" i="22"/>
  <c r="T2009" i="22"/>
  <c r="T2008" i="22"/>
  <c r="T2007" i="22"/>
  <c r="T2006" i="22"/>
  <c r="T2005" i="22"/>
  <c r="T2004" i="22"/>
  <c r="T2003" i="22"/>
  <c r="T2002" i="22"/>
  <c r="T2001" i="22"/>
  <c r="T2000" i="22"/>
  <c r="T1999" i="22"/>
  <c r="T1998" i="22"/>
  <c r="T1997" i="22"/>
  <c r="T1996" i="22"/>
  <c r="T1995" i="22"/>
  <c r="T1994" i="22"/>
  <c r="T1993" i="22"/>
  <c r="T1992" i="22"/>
  <c r="T1991" i="22"/>
  <c r="T1990" i="22"/>
  <c r="T1989" i="22"/>
  <c r="T1988" i="22"/>
  <c r="T1987" i="22"/>
  <c r="T1986" i="22"/>
  <c r="T1985" i="22"/>
  <c r="T1984" i="22"/>
  <c r="T1983" i="22"/>
  <c r="T1982" i="22"/>
  <c r="T1981" i="22"/>
  <c r="T1980" i="22"/>
  <c r="T1979" i="22"/>
  <c r="T1978" i="22"/>
  <c r="T1977" i="22"/>
  <c r="T1976" i="22"/>
  <c r="T1975" i="22"/>
  <c r="T1974" i="22"/>
  <c r="T1973" i="22"/>
  <c r="T1972" i="22"/>
  <c r="T1971" i="22"/>
  <c r="T1970" i="22"/>
  <c r="T1969" i="22"/>
  <c r="T1968" i="22"/>
  <c r="T1967" i="22"/>
  <c r="T1966" i="22"/>
  <c r="T1965" i="22"/>
  <c r="T1964" i="22"/>
  <c r="T1963" i="22"/>
  <c r="T1962" i="22"/>
  <c r="T1961" i="22"/>
  <c r="T1960" i="22"/>
  <c r="T1959" i="22"/>
  <c r="T1958" i="22"/>
  <c r="T1957" i="22"/>
  <c r="T1956" i="22"/>
  <c r="T1955" i="22"/>
  <c r="T1954" i="22"/>
  <c r="T1953" i="22"/>
  <c r="T1952" i="22"/>
  <c r="T1951" i="22"/>
  <c r="T1950" i="22"/>
  <c r="T1949" i="22"/>
  <c r="T1948" i="22"/>
  <c r="T1947" i="22"/>
  <c r="T1946" i="22"/>
  <c r="T1945" i="22"/>
  <c r="T1944" i="22"/>
  <c r="T1943" i="22"/>
  <c r="T1942" i="22"/>
  <c r="T1941" i="22"/>
  <c r="T1940" i="22"/>
  <c r="T1939" i="22"/>
  <c r="T1938" i="22"/>
  <c r="T1937" i="22"/>
  <c r="T1936" i="22"/>
  <c r="T1935" i="22"/>
  <c r="T1934" i="22"/>
  <c r="T1933" i="22"/>
  <c r="T1932" i="22"/>
  <c r="T1931" i="22"/>
  <c r="T1930" i="22"/>
  <c r="T1929" i="22"/>
  <c r="T1928" i="22"/>
  <c r="T1927" i="22"/>
  <c r="T1926" i="22"/>
  <c r="T1925" i="22"/>
  <c r="T1924" i="22"/>
  <c r="T1923" i="22"/>
  <c r="T1922" i="22"/>
  <c r="T1921" i="22"/>
  <c r="T1920" i="22"/>
  <c r="T1919" i="22"/>
  <c r="T1918" i="22"/>
  <c r="T1917" i="22"/>
  <c r="T1916" i="22"/>
  <c r="T1915" i="22"/>
  <c r="T1914" i="22"/>
  <c r="T1913" i="22"/>
  <c r="T1912" i="22"/>
  <c r="T1911" i="22"/>
  <c r="T1910" i="22"/>
  <c r="T1909" i="22"/>
  <c r="T1908" i="22"/>
  <c r="T1907" i="22"/>
  <c r="T1906" i="22"/>
  <c r="T1905" i="22"/>
  <c r="T1904" i="22"/>
  <c r="T1903" i="22"/>
  <c r="T1902" i="22"/>
  <c r="T1901" i="22"/>
  <c r="T1900" i="22"/>
  <c r="T1899" i="22"/>
  <c r="T1898" i="22"/>
  <c r="T1897" i="22"/>
  <c r="T1896" i="22"/>
  <c r="T1895" i="22"/>
  <c r="T1894" i="22"/>
  <c r="T1893" i="22"/>
  <c r="T1892" i="22"/>
  <c r="T1891" i="22"/>
  <c r="T1890" i="22"/>
  <c r="T1889" i="22"/>
  <c r="T1888" i="22"/>
  <c r="T1887" i="22"/>
  <c r="T1886" i="22"/>
  <c r="T1885" i="22"/>
  <c r="T1884" i="22"/>
  <c r="T1883" i="22"/>
  <c r="T1882" i="22"/>
  <c r="T1881" i="22"/>
  <c r="T1880" i="22"/>
  <c r="T1879" i="22"/>
  <c r="T1878" i="22"/>
  <c r="T1877" i="22"/>
  <c r="T1876" i="22"/>
  <c r="T1875" i="22"/>
  <c r="T1874" i="22"/>
  <c r="T1873" i="22"/>
  <c r="T1872" i="22"/>
  <c r="T1871" i="22"/>
  <c r="T1870" i="22"/>
  <c r="T1869" i="22"/>
  <c r="T1868" i="22"/>
  <c r="T1867" i="22"/>
  <c r="T1866" i="22"/>
  <c r="T1865" i="22"/>
  <c r="T1864" i="22"/>
  <c r="T1863" i="22"/>
  <c r="T1862" i="22"/>
  <c r="T1861" i="22"/>
  <c r="T1860" i="22"/>
  <c r="T1859" i="22"/>
  <c r="T1858" i="22"/>
  <c r="T1857" i="22"/>
  <c r="T1856" i="22"/>
  <c r="T1855" i="22"/>
  <c r="T1854" i="22"/>
  <c r="T1853" i="22"/>
  <c r="T1852" i="22"/>
  <c r="T1851" i="22"/>
  <c r="T1850" i="22"/>
  <c r="T1849" i="22"/>
  <c r="T1848" i="22"/>
  <c r="T1847" i="22"/>
  <c r="T1846" i="22"/>
  <c r="T1845" i="22"/>
  <c r="T1844" i="22"/>
  <c r="T1843" i="22"/>
  <c r="T1842" i="22"/>
  <c r="T1841" i="22"/>
  <c r="T1840" i="22"/>
  <c r="T1839" i="22"/>
  <c r="T1838" i="22"/>
  <c r="T1837" i="22"/>
  <c r="T1836" i="22"/>
  <c r="T1835" i="22"/>
  <c r="T1834" i="22"/>
  <c r="T1833" i="22"/>
  <c r="T1832" i="22"/>
  <c r="T1831" i="22"/>
  <c r="T1830" i="22"/>
  <c r="T1829" i="22"/>
  <c r="T1828" i="22"/>
  <c r="T1827" i="22"/>
  <c r="T1826" i="22"/>
  <c r="T1825" i="22"/>
  <c r="T1824" i="22"/>
  <c r="T1823" i="22"/>
  <c r="T1822" i="22"/>
  <c r="T1821" i="22"/>
  <c r="T1820" i="22"/>
  <c r="T1819" i="22"/>
  <c r="T1818" i="22"/>
  <c r="T1817" i="22"/>
  <c r="T1816" i="22"/>
  <c r="T1815" i="22"/>
  <c r="T1814" i="22"/>
  <c r="T1813" i="22"/>
  <c r="T1812" i="22"/>
  <c r="T1811" i="22"/>
  <c r="T1810" i="22"/>
  <c r="T1809" i="22"/>
  <c r="T1808" i="22"/>
  <c r="T1807" i="22"/>
  <c r="T1806" i="22"/>
  <c r="T1805" i="22"/>
  <c r="T1804" i="22"/>
  <c r="T1803" i="22"/>
  <c r="T1802" i="22"/>
  <c r="T1801" i="22"/>
  <c r="T1800" i="22"/>
  <c r="T1799" i="22"/>
  <c r="T1798" i="22"/>
  <c r="T1797" i="22"/>
  <c r="T1796" i="22"/>
  <c r="T1795" i="22"/>
  <c r="T1794" i="22"/>
  <c r="T1793" i="22"/>
  <c r="T1792" i="22"/>
  <c r="T1791" i="22"/>
  <c r="T1790" i="22"/>
  <c r="T1789" i="22"/>
  <c r="T1788" i="22"/>
  <c r="T1787" i="22"/>
  <c r="T1786" i="22"/>
  <c r="T1785" i="22"/>
  <c r="T1784" i="22"/>
  <c r="T1783" i="22"/>
  <c r="T1782" i="22"/>
  <c r="T1781" i="22"/>
  <c r="T1780" i="22"/>
  <c r="T1779" i="22"/>
  <c r="T1778" i="22"/>
  <c r="T1777" i="22"/>
  <c r="T1776" i="22"/>
  <c r="T1775" i="22"/>
  <c r="T1774" i="22"/>
  <c r="T1773" i="22"/>
  <c r="T1772" i="22"/>
  <c r="T1771" i="22"/>
  <c r="T1770" i="22"/>
  <c r="T1769" i="22"/>
  <c r="T1768" i="22"/>
  <c r="T1767" i="22"/>
  <c r="T1766" i="22"/>
  <c r="T1765" i="22"/>
  <c r="T1764" i="22"/>
  <c r="T1763" i="22"/>
  <c r="T1762" i="22"/>
  <c r="T1761" i="22"/>
  <c r="T1760" i="22"/>
  <c r="T1759" i="22"/>
  <c r="T1758" i="22"/>
  <c r="T1757" i="22"/>
  <c r="T1756" i="22"/>
  <c r="T1755" i="22"/>
  <c r="T1754" i="22"/>
  <c r="T1753" i="22"/>
  <c r="T1752" i="22"/>
  <c r="T1751" i="22"/>
  <c r="T1750" i="22"/>
  <c r="T1749" i="22"/>
  <c r="T1748" i="22"/>
  <c r="T1747" i="22"/>
  <c r="T1746" i="22"/>
  <c r="T1745" i="22"/>
  <c r="T1744" i="22"/>
  <c r="T1743" i="22"/>
  <c r="T1742" i="22"/>
  <c r="T1741" i="22"/>
  <c r="T1740" i="22"/>
  <c r="T1739" i="22"/>
  <c r="T1738" i="22"/>
  <c r="T1737" i="22"/>
  <c r="T1736" i="22"/>
  <c r="T1735" i="22"/>
  <c r="T1734" i="22"/>
  <c r="T1733" i="22"/>
  <c r="T1732" i="22"/>
  <c r="T1731" i="22"/>
  <c r="T1730" i="22"/>
  <c r="T1729" i="22"/>
  <c r="T1728" i="22"/>
  <c r="T1727" i="22"/>
  <c r="T1726" i="22"/>
  <c r="T1725" i="22"/>
  <c r="T1724" i="22"/>
  <c r="T1723" i="22"/>
  <c r="T1722" i="22"/>
  <c r="T1721" i="22"/>
  <c r="T1720" i="22"/>
  <c r="T1719" i="22"/>
  <c r="T1718" i="22"/>
  <c r="T1717" i="22"/>
  <c r="T1716" i="22"/>
  <c r="T1715" i="22"/>
  <c r="T1714" i="22"/>
  <c r="T1713" i="22"/>
  <c r="T1712" i="22"/>
  <c r="T1711" i="22"/>
  <c r="T1710" i="22"/>
  <c r="T1709" i="22"/>
  <c r="T1708" i="22"/>
  <c r="T1707" i="22"/>
  <c r="T1706" i="22"/>
  <c r="T1705" i="22"/>
  <c r="T1704" i="22"/>
  <c r="T1703" i="22"/>
  <c r="T1702" i="22"/>
  <c r="T1701" i="22"/>
  <c r="T1700" i="22"/>
  <c r="T1699" i="22"/>
  <c r="T1698" i="22"/>
  <c r="T1697" i="22"/>
  <c r="T1696" i="22"/>
  <c r="T1695" i="22"/>
  <c r="T1694" i="22"/>
  <c r="T1693" i="22"/>
  <c r="T1692" i="22"/>
  <c r="T1691" i="22"/>
  <c r="T1690" i="22"/>
  <c r="T1689" i="22"/>
  <c r="T1688" i="22"/>
  <c r="T1687" i="22"/>
  <c r="T1686" i="22"/>
  <c r="T1685" i="22"/>
  <c r="T1684" i="22"/>
  <c r="T1683" i="22"/>
  <c r="T1682" i="22"/>
  <c r="T1681" i="22"/>
  <c r="T1680" i="22"/>
  <c r="T1679" i="22"/>
  <c r="T1678" i="22"/>
  <c r="T1677" i="22"/>
  <c r="T1676" i="22"/>
  <c r="T1675" i="22"/>
  <c r="T1674" i="22"/>
  <c r="T1673" i="22"/>
  <c r="T1672" i="22"/>
  <c r="T1671" i="22"/>
  <c r="T1670" i="22"/>
  <c r="T1669" i="22"/>
  <c r="T1668" i="22"/>
  <c r="T1667" i="22"/>
  <c r="T1666" i="22"/>
  <c r="T1665" i="22"/>
  <c r="T1664" i="22"/>
  <c r="T1663" i="22"/>
  <c r="T1662" i="22"/>
  <c r="T1661" i="22"/>
  <c r="T1660" i="22"/>
  <c r="T1659" i="22"/>
  <c r="T1658" i="22"/>
  <c r="T1657" i="22"/>
  <c r="T1656" i="22"/>
  <c r="T1655" i="22"/>
  <c r="T1654" i="22"/>
  <c r="T1653" i="22"/>
  <c r="T1652" i="22"/>
  <c r="T1651" i="22"/>
  <c r="T1650" i="22"/>
  <c r="T1649" i="22"/>
  <c r="T1648" i="22"/>
  <c r="T1647" i="22"/>
  <c r="T1646" i="22"/>
  <c r="T1645" i="22"/>
  <c r="T1644" i="22"/>
  <c r="T1643" i="22"/>
  <c r="T1642" i="22"/>
  <c r="T1641" i="22"/>
  <c r="T1640" i="22"/>
  <c r="T1639" i="22"/>
  <c r="T1638" i="22"/>
  <c r="T1637" i="22"/>
  <c r="T1636" i="22"/>
  <c r="T1635" i="22"/>
  <c r="T1634" i="22"/>
  <c r="T1633" i="22"/>
  <c r="T1632" i="22"/>
  <c r="T1631" i="22"/>
  <c r="T1630" i="22"/>
  <c r="T1629" i="22"/>
  <c r="T1628" i="22"/>
  <c r="T1627" i="22"/>
  <c r="T1626" i="22"/>
  <c r="T1625" i="22"/>
  <c r="T1624" i="22"/>
  <c r="T1623" i="22"/>
  <c r="T1622" i="22"/>
  <c r="T1621" i="22"/>
  <c r="T1620" i="22"/>
  <c r="T1619" i="22"/>
  <c r="T1618" i="22"/>
  <c r="T1617" i="22"/>
  <c r="T1616" i="22"/>
  <c r="T1615" i="22"/>
  <c r="T1614" i="22"/>
  <c r="T1613" i="22"/>
  <c r="T1612" i="22"/>
  <c r="T1611" i="22"/>
  <c r="T1610" i="22"/>
  <c r="T1609" i="22"/>
  <c r="T1608" i="22"/>
  <c r="T1607" i="22"/>
  <c r="T1606" i="22"/>
  <c r="T1605" i="22"/>
  <c r="T1604" i="22"/>
  <c r="T1603" i="22"/>
  <c r="T1602" i="22"/>
  <c r="T1601" i="22"/>
  <c r="T1600" i="22"/>
  <c r="T1599" i="22"/>
  <c r="T1598" i="22"/>
  <c r="T1597" i="22"/>
  <c r="T1596" i="22"/>
  <c r="T1595" i="22"/>
  <c r="T1594" i="22"/>
  <c r="T1593" i="22"/>
  <c r="T1592" i="22"/>
  <c r="T1591" i="22"/>
  <c r="T1590" i="22"/>
  <c r="T1589" i="22"/>
  <c r="T1588" i="22"/>
  <c r="T1587" i="22"/>
  <c r="T1586" i="22"/>
  <c r="T1585" i="22"/>
  <c r="T1584" i="22"/>
  <c r="T1583" i="22"/>
  <c r="T1582" i="22"/>
  <c r="T1581" i="22"/>
  <c r="T1580" i="22"/>
  <c r="T1579" i="22"/>
  <c r="T1578" i="22"/>
  <c r="T1577" i="22"/>
  <c r="T1576" i="22"/>
  <c r="T1575" i="22"/>
  <c r="T1574" i="22"/>
  <c r="T1573" i="22"/>
  <c r="T1572" i="22"/>
  <c r="T1571" i="22"/>
  <c r="T1570" i="22"/>
  <c r="T1569" i="22"/>
  <c r="T1568" i="22"/>
  <c r="T1567" i="22"/>
  <c r="T1566" i="22"/>
  <c r="T1565" i="22"/>
  <c r="T1564" i="22"/>
  <c r="T1563" i="22"/>
  <c r="T1562" i="22"/>
  <c r="T1561" i="22"/>
  <c r="T1560" i="22"/>
  <c r="T1559" i="22"/>
  <c r="T1558" i="22"/>
  <c r="T1557" i="22"/>
  <c r="T1556" i="22"/>
  <c r="T1555" i="22"/>
  <c r="T1554" i="22"/>
  <c r="T1553" i="22"/>
  <c r="T1552" i="22"/>
  <c r="T1551" i="22"/>
  <c r="T1550" i="22"/>
  <c r="T1549" i="22"/>
  <c r="T1548" i="22"/>
  <c r="T1547" i="22"/>
  <c r="T1546" i="22"/>
  <c r="T1545" i="22"/>
  <c r="T1544" i="22"/>
  <c r="T1543" i="22"/>
  <c r="T1542" i="22"/>
  <c r="T1541" i="22"/>
  <c r="T1540" i="22"/>
  <c r="T1539" i="22"/>
  <c r="T1538" i="22"/>
  <c r="T1537" i="22"/>
  <c r="T1536" i="22"/>
  <c r="T1535" i="22"/>
  <c r="T1534" i="22"/>
  <c r="T1533" i="22"/>
  <c r="T1532" i="22"/>
  <c r="T1531" i="22"/>
  <c r="T1530" i="22"/>
  <c r="T1529" i="22"/>
  <c r="T1528" i="22"/>
  <c r="T1527" i="22"/>
  <c r="T1526" i="22"/>
  <c r="T1525" i="22"/>
  <c r="T1524" i="22"/>
  <c r="T1523" i="22"/>
  <c r="T1522" i="22"/>
  <c r="T1521" i="22"/>
  <c r="T1520" i="22"/>
  <c r="T1519" i="22"/>
  <c r="T1518" i="22"/>
  <c r="T1517" i="22"/>
  <c r="T1516" i="22"/>
  <c r="T1515" i="22"/>
  <c r="T1514" i="22"/>
  <c r="T1513" i="22"/>
  <c r="T1512" i="22"/>
  <c r="T1511" i="22"/>
  <c r="T1510" i="22"/>
  <c r="T1509" i="22"/>
  <c r="T1508" i="22"/>
  <c r="T1507" i="22"/>
  <c r="T1506" i="22"/>
  <c r="T1505" i="22"/>
  <c r="T1504" i="22"/>
  <c r="T1503" i="22"/>
  <c r="T1502" i="22"/>
  <c r="T1501" i="22"/>
  <c r="T1500" i="22"/>
  <c r="T1499" i="22"/>
  <c r="T1498" i="22"/>
  <c r="T1497" i="22"/>
  <c r="T1496" i="22"/>
  <c r="T1495" i="22"/>
  <c r="T1494" i="22"/>
  <c r="T1493" i="22"/>
  <c r="T1492" i="22"/>
  <c r="T1491" i="22"/>
  <c r="T1490" i="22"/>
  <c r="T1489" i="22"/>
  <c r="T1488" i="22"/>
  <c r="T1487" i="22"/>
  <c r="T1486" i="22"/>
  <c r="T1485" i="22"/>
  <c r="T1484" i="22"/>
  <c r="T1483" i="22"/>
  <c r="T1482" i="22"/>
  <c r="T1481" i="22"/>
  <c r="T1480" i="22"/>
  <c r="T1479" i="22"/>
  <c r="T1478" i="22"/>
  <c r="T1477" i="22"/>
  <c r="T1476" i="22"/>
  <c r="T1475" i="22"/>
  <c r="T1474" i="22"/>
  <c r="T1473" i="22"/>
  <c r="T1472" i="22"/>
  <c r="T1471" i="22"/>
  <c r="T1470" i="22"/>
  <c r="T1469" i="22"/>
  <c r="T1468" i="22"/>
  <c r="T1467" i="22"/>
  <c r="T1466" i="22"/>
  <c r="T1465" i="22"/>
  <c r="T1464" i="22"/>
  <c r="T1463" i="22"/>
  <c r="T1462" i="22"/>
  <c r="T1461" i="22"/>
  <c r="T1460" i="22"/>
  <c r="T1459" i="22"/>
  <c r="T1458" i="22"/>
  <c r="T1457" i="22"/>
  <c r="T1456" i="22"/>
  <c r="T1455" i="22"/>
  <c r="T1454" i="22"/>
  <c r="T1453" i="22"/>
  <c r="T1452" i="22"/>
  <c r="T1451" i="22"/>
  <c r="T1450" i="22"/>
  <c r="T1449" i="22"/>
  <c r="T1448" i="22"/>
  <c r="T1447" i="22"/>
  <c r="T1446" i="22"/>
  <c r="T1445" i="22"/>
  <c r="T1444" i="22"/>
  <c r="T1443" i="22"/>
  <c r="T1442" i="22"/>
  <c r="T1441" i="22"/>
  <c r="T1440" i="22"/>
  <c r="T1439" i="22"/>
  <c r="T1438" i="22"/>
  <c r="T1437" i="22"/>
  <c r="T1436" i="22"/>
  <c r="T1435" i="22"/>
  <c r="T1434" i="22"/>
  <c r="T1433" i="22"/>
  <c r="T1432" i="22"/>
  <c r="T1431" i="22"/>
  <c r="T1430" i="22"/>
  <c r="T1429" i="22"/>
  <c r="T1428" i="22"/>
  <c r="T1427" i="22"/>
  <c r="T1426" i="22"/>
  <c r="T1425" i="22"/>
  <c r="T1424" i="22"/>
  <c r="T1423" i="22"/>
  <c r="T1422" i="22"/>
  <c r="T1421" i="22"/>
  <c r="T1420" i="22"/>
  <c r="T1419" i="22"/>
  <c r="T1418" i="22"/>
  <c r="T1417" i="22"/>
  <c r="T1416" i="22"/>
  <c r="T1415" i="22"/>
  <c r="T1414" i="22"/>
  <c r="T1413" i="22"/>
  <c r="T1412" i="22"/>
  <c r="T1411" i="22"/>
  <c r="T1410" i="22"/>
  <c r="T1409" i="22"/>
  <c r="T1408" i="22"/>
  <c r="T1407" i="22"/>
  <c r="T1406" i="22"/>
  <c r="T1405" i="22"/>
  <c r="T1404" i="22"/>
  <c r="T1403" i="22"/>
  <c r="T1402" i="22"/>
  <c r="T1401" i="22"/>
  <c r="T1400" i="22"/>
  <c r="T1399" i="22"/>
  <c r="T1398" i="22"/>
  <c r="T1397" i="22"/>
  <c r="T1396" i="22"/>
  <c r="T1395" i="22"/>
  <c r="T1394" i="22"/>
  <c r="T1393" i="22"/>
  <c r="T1392" i="22"/>
  <c r="T1391" i="22"/>
  <c r="T1390" i="22"/>
  <c r="T1389" i="22"/>
  <c r="T1388" i="22"/>
  <c r="T1387" i="22"/>
  <c r="T1386" i="22"/>
  <c r="T1385" i="22"/>
  <c r="T1384" i="22"/>
  <c r="T1383" i="22"/>
  <c r="T1382" i="22"/>
  <c r="T1381" i="22"/>
  <c r="T1380" i="22"/>
  <c r="T1379" i="22"/>
  <c r="T1378" i="22"/>
  <c r="T1377" i="22"/>
  <c r="T1376" i="22"/>
  <c r="T1375" i="22"/>
  <c r="T1374" i="22"/>
  <c r="T1373" i="22"/>
  <c r="T1372" i="22"/>
  <c r="T1371" i="22"/>
  <c r="T1370" i="22"/>
  <c r="T1369" i="22"/>
  <c r="T1368" i="22"/>
  <c r="T1367" i="22"/>
  <c r="T1366" i="22"/>
  <c r="T1365" i="22"/>
  <c r="T1364" i="22"/>
  <c r="T1363" i="22"/>
  <c r="T1362" i="22"/>
  <c r="T1361" i="22"/>
  <c r="T1360" i="22"/>
  <c r="T1359" i="22"/>
  <c r="T1358" i="22"/>
  <c r="T1357" i="22"/>
  <c r="T1356" i="22"/>
  <c r="T1355" i="22"/>
  <c r="T1354" i="22"/>
  <c r="T1353" i="22"/>
  <c r="T1352" i="22"/>
  <c r="T1351" i="22"/>
  <c r="T1350" i="22"/>
  <c r="T1349" i="22"/>
  <c r="T1348" i="22"/>
  <c r="T1347" i="22"/>
  <c r="T1346" i="22"/>
  <c r="T1345" i="22"/>
  <c r="T1344" i="22"/>
  <c r="T1343" i="22"/>
  <c r="T1342" i="22"/>
  <c r="T1341" i="22"/>
  <c r="T1340" i="22"/>
  <c r="T1339" i="22"/>
  <c r="T1338" i="22"/>
  <c r="T1337" i="22"/>
  <c r="T1336" i="22"/>
  <c r="T1335" i="22"/>
  <c r="T1334" i="22"/>
  <c r="T1333" i="22"/>
  <c r="T1332" i="22"/>
  <c r="T1331" i="22"/>
  <c r="T1330" i="22"/>
  <c r="T1329" i="22"/>
  <c r="T1328" i="22"/>
  <c r="T1327" i="22"/>
  <c r="T1326" i="22"/>
  <c r="T1325" i="22"/>
  <c r="T1324" i="22"/>
  <c r="T1323" i="22"/>
  <c r="T1322" i="22"/>
  <c r="T1321" i="22"/>
  <c r="T1320" i="22"/>
  <c r="T1319" i="22"/>
  <c r="T1318" i="22"/>
  <c r="T1317" i="22"/>
  <c r="T1316" i="22"/>
  <c r="T1315" i="22"/>
  <c r="T1314" i="22"/>
  <c r="T1313" i="22"/>
  <c r="T1312" i="22"/>
  <c r="T1311" i="22"/>
  <c r="T1310" i="22"/>
  <c r="T1309" i="22"/>
  <c r="T1308" i="22"/>
  <c r="T1307" i="22"/>
  <c r="T1306" i="22"/>
  <c r="T1305" i="22"/>
  <c r="T1304" i="22"/>
  <c r="T1303" i="22"/>
  <c r="T1302" i="22"/>
  <c r="T1301" i="22"/>
  <c r="T1300" i="22"/>
  <c r="T1299" i="22"/>
  <c r="T1298" i="22"/>
  <c r="T1297" i="22"/>
  <c r="T1296" i="22"/>
  <c r="T1295" i="22"/>
  <c r="T1294" i="22"/>
  <c r="T1293" i="22"/>
  <c r="T1292" i="22"/>
  <c r="T1291" i="22"/>
  <c r="T1290" i="22"/>
  <c r="T1289" i="22"/>
  <c r="T1288" i="22"/>
  <c r="T1287" i="22"/>
  <c r="T1286" i="22"/>
  <c r="T1285" i="22"/>
  <c r="T1284" i="22"/>
  <c r="T1283" i="22"/>
  <c r="T1282" i="22"/>
  <c r="T1281" i="22"/>
  <c r="T1280" i="22"/>
  <c r="T1279" i="22"/>
  <c r="T1278" i="22"/>
  <c r="T1277" i="22"/>
  <c r="T1276" i="22"/>
  <c r="T1275" i="22"/>
  <c r="T1274" i="22"/>
  <c r="T1273" i="22"/>
  <c r="T1272" i="22"/>
  <c r="T1271" i="22"/>
  <c r="T1270" i="22"/>
  <c r="T1269" i="22"/>
  <c r="T1268" i="22"/>
  <c r="T1267" i="22"/>
  <c r="T1266" i="22"/>
  <c r="T1265" i="22"/>
  <c r="T1264" i="22"/>
  <c r="T1263" i="22"/>
  <c r="T1262" i="22"/>
  <c r="T1261" i="22"/>
  <c r="T1260" i="22"/>
  <c r="T1259" i="22"/>
  <c r="T1258" i="22"/>
  <c r="T1257" i="22"/>
  <c r="T1256" i="22"/>
  <c r="T1255" i="22"/>
  <c r="T1254" i="22"/>
  <c r="T1253" i="22"/>
  <c r="T1252" i="22"/>
  <c r="T1251" i="22"/>
  <c r="T1250" i="22"/>
  <c r="T1249" i="22"/>
  <c r="T1248" i="22"/>
  <c r="T1247" i="22"/>
  <c r="T1246" i="22"/>
  <c r="T1245" i="22"/>
  <c r="T1244" i="22"/>
  <c r="T1243" i="22"/>
  <c r="T1242" i="22"/>
  <c r="T1241" i="22"/>
  <c r="T1240" i="22"/>
  <c r="T1239" i="22"/>
  <c r="T1238" i="22"/>
  <c r="T1237" i="22"/>
  <c r="T1236" i="22"/>
  <c r="T1235" i="22"/>
  <c r="T1234" i="22"/>
  <c r="T1233" i="22"/>
  <c r="T1232" i="22"/>
  <c r="T1231" i="22"/>
  <c r="T1230" i="22"/>
  <c r="T1229" i="22"/>
  <c r="T1228" i="22"/>
  <c r="T1227" i="22"/>
  <c r="T1226" i="22"/>
  <c r="T1225" i="22"/>
  <c r="T1224" i="22"/>
  <c r="T1223" i="22"/>
  <c r="T1222" i="22"/>
  <c r="T1221" i="22"/>
  <c r="T1220" i="22"/>
  <c r="T1219" i="22"/>
  <c r="T1218" i="22"/>
  <c r="T1217" i="22"/>
  <c r="T1216" i="22"/>
  <c r="T1215" i="22"/>
  <c r="T1214" i="22"/>
  <c r="T1213" i="22"/>
  <c r="T1212" i="22"/>
  <c r="T1211" i="22"/>
  <c r="T1210" i="22"/>
  <c r="T1209" i="22"/>
  <c r="T1208" i="22"/>
  <c r="T1207" i="22"/>
  <c r="T1206" i="22"/>
  <c r="T1205" i="22"/>
  <c r="T1204" i="22"/>
  <c r="T1203" i="22"/>
  <c r="T1202" i="22"/>
  <c r="T1201" i="22"/>
  <c r="T1200" i="22"/>
  <c r="T1199" i="22"/>
  <c r="T1198" i="22"/>
  <c r="T1197" i="22"/>
  <c r="T1196" i="22"/>
  <c r="T1195" i="22"/>
  <c r="T1194" i="22"/>
  <c r="T1193" i="22"/>
  <c r="T1192" i="22"/>
  <c r="T1191" i="22"/>
  <c r="T1190" i="22"/>
  <c r="T1189" i="22"/>
  <c r="T1188" i="22"/>
  <c r="T1187" i="22"/>
  <c r="T1186" i="22"/>
  <c r="T1185" i="22"/>
  <c r="T1184" i="22"/>
  <c r="T1183" i="22"/>
  <c r="T1182" i="22"/>
  <c r="T1181" i="22"/>
  <c r="T1180" i="22"/>
  <c r="T1179" i="22"/>
  <c r="T1178" i="22"/>
  <c r="T1177" i="22"/>
  <c r="T1176" i="22"/>
  <c r="T1175" i="22"/>
  <c r="T1174" i="22"/>
  <c r="T1173" i="22"/>
  <c r="T1172" i="22"/>
  <c r="T1171" i="22"/>
  <c r="T1170" i="22"/>
  <c r="T1169" i="22"/>
  <c r="T1168" i="22"/>
  <c r="T1167" i="22"/>
  <c r="T1166" i="22"/>
  <c r="T1165" i="22"/>
  <c r="T1164" i="22"/>
  <c r="T1163" i="22"/>
  <c r="T1162" i="22"/>
  <c r="T1161" i="22"/>
  <c r="T1160" i="22"/>
  <c r="T1159" i="22"/>
  <c r="T1158" i="22"/>
  <c r="T1157" i="22"/>
  <c r="T1156" i="22"/>
  <c r="T1155" i="22"/>
  <c r="T1154" i="22"/>
  <c r="T1153" i="22"/>
  <c r="T1152" i="22"/>
  <c r="T1151" i="22"/>
  <c r="T1150" i="22"/>
  <c r="T1149" i="22"/>
  <c r="T1148" i="22"/>
  <c r="T1147" i="22"/>
  <c r="T1146" i="22"/>
  <c r="T1145" i="22"/>
  <c r="T1144" i="22"/>
  <c r="T1143" i="22"/>
  <c r="T1142" i="22"/>
  <c r="T1141" i="22"/>
  <c r="T1140" i="22"/>
  <c r="T1139" i="22"/>
  <c r="T1138" i="22"/>
  <c r="T1137" i="22"/>
  <c r="T1136" i="22"/>
  <c r="T1135" i="22"/>
  <c r="T1134" i="22"/>
  <c r="T1133" i="22"/>
  <c r="T1132" i="22"/>
  <c r="T1131" i="22"/>
  <c r="T1130" i="22"/>
  <c r="T1129" i="22"/>
  <c r="T1128" i="22"/>
  <c r="T1127" i="22"/>
  <c r="T1126" i="22"/>
  <c r="T1125" i="22"/>
  <c r="T1124" i="22"/>
  <c r="T1123" i="22"/>
  <c r="T1122" i="22"/>
  <c r="T1121" i="22"/>
  <c r="T1120" i="22"/>
  <c r="T1119" i="22"/>
  <c r="T1118" i="22"/>
  <c r="T1117" i="22"/>
  <c r="T1116" i="22"/>
  <c r="T1115" i="22"/>
  <c r="T1114" i="22"/>
  <c r="T1113" i="22"/>
  <c r="T1112" i="22"/>
  <c r="T1111" i="22"/>
  <c r="T1110" i="22"/>
  <c r="T1109" i="22"/>
  <c r="T1108" i="22"/>
  <c r="T1107" i="22"/>
  <c r="T1106" i="22"/>
  <c r="T1105" i="22"/>
  <c r="T1104" i="22"/>
  <c r="T1103" i="22"/>
  <c r="T1102" i="22"/>
  <c r="T1101" i="22"/>
  <c r="T1100" i="22"/>
  <c r="T1099" i="22"/>
  <c r="T1098" i="22"/>
  <c r="T1097" i="22"/>
  <c r="T1096" i="22"/>
  <c r="T1095" i="22"/>
  <c r="T1094" i="22"/>
  <c r="T1093" i="22"/>
  <c r="T1092" i="22"/>
  <c r="T1091" i="22"/>
  <c r="T1090" i="22"/>
  <c r="T1089" i="22"/>
  <c r="T1088" i="22"/>
  <c r="T1087" i="22"/>
  <c r="T1086" i="22"/>
  <c r="T1085" i="22"/>
  <c r="T1084" i="22"/>
  <c r="T1083" i="22"/>
  <c r="T1082" i="22"/>
  <c r="T1081" i="22"/>
  <c r="T1080" i="22"/>
  <c r="T1079" i="22"/>
  <c r="T1078" i="22"/>
  <c r="T1077" i="22"/>
  <c r="T1076" i="22"/>
  <c r="T1075" i="22"/>
  <c r="T1074" i="22"/>
  <c r="T1073" i="22"/>
  <c r="T1072" i="22"/>
  <c r="T1071" i="22"/>
  <c r="T1070" i="22"/>
  <c r="T1069" i="22"/>
  <c r="T1068" i="22"/>
  <c r="T1067" i="22"/>
  <c r="T1066" i="22"/>
  <c r="T1065" i="22"/>
  <c r="T1064" i="22"/>
  <c r="T1063" i="22"/>
  <c r="T1062" i="22"/>
  <c r="T1061" i="22"/>
  <c r="T1060" i="22"/>
  <c r="T1059" i="22"/>
  <c r="T1058" i="22"/>
  <c r="T1057" i="22"/>
  <c r="T1056" i="22"/>
  <c r="T1055" i="22"/>
  <c r="T1054" i="22"/>
  <c r="T1053" i="22"/>
  <c r="T1052" i="22"/>
  <c r="T1051" i="22"/>
  <c r="T1050" i="22"/>
  <c r="T1049" i="22"/>
  <c r="T1048" i="22"/>
  <c r="T1047" i="22"/>
  <c r="T1046" i="22"/>
  <c r="T1045" i="22"/>
  <c r="T1044" i="22"/>
  <c r="T1043" i="22"/>
  <c r="T1042" i="22"/>
  <c r="T1041" i="22"/>
  <c r="T1040" i="22"/>
  <c r="T1039" i="22"/>
  <c r="T1038" i="22"/>
  <c r="T1037" i="22"/>
  <c r="T1036" i="22"/>
  <c r="T1035" i="22"/>
  <c r="T1034" i="22"/>
  <c r="T1033" i="22"/>
  <c r="T1032" i="22"/>
  <c r="T1031" i="22"/>
  <c r="T1030" i="22"/>
  <c r="T1029" i="22"/>
  <c r="T1028" i="22"/>
  <c r="T1027" i="22"/>
  <c r="T1026" i="22"/>
  <c r="T1025" i="22"/>
  <c r="T1024" i="22"/>
  <c r="T1023" i="22"/>
  <c r="T1022" i="22"/>
  <c r="T1021" i="22"/>
  <c r="T1020" i="22"/>
  <c r="T1019" i="22"/>
  <c r="T1018" i="22"/>
  <c r="T1017" i="22"/>
  <c r="T1016" i="22"/>
  <c r="T1015" i="22"/>
  <c r="T1014" i="22"/>
  <c r="T1013" i="22"/>
  <c r="T1012" i="22"/>
  <c r="T1011" i="22"/>
  <c r="T1010" i="22"/>
  <c r="T1009" i="22"/>
  <c r="T1008" i="22"/>
  <c r="T1007" i="22"/>
  <c r="T1006" i="22"/>
  <c r="T1005" i="22"/>
  <c r="T1004" i="22"/>
  <c r="T1003" i="22"/>
  <c r="T1002" i="22"/>
  <c r="T1001" i="22"/>
  <c r="T1000" i="22"/>
  <c r="T999" i="22"/>
  <c r="T998" i="22"/>
  <c r="T997" i="22"/>
  <c r="T996" i="22"/>
  <c r="T995" i="22"/>
  <c r="T994" i="22"/>
  <c r="T993" i="22"/>
  <c r="T992" i="22"/>
  <c r="T991" i="22"/>
  <c r="T990" i="22"/>
  <c r="T989" i="22"/>
  <c r="T988" i="22"/>
  <c r="T987" i="22"/>
  <c r="T986" i="22"/>
  <c r="T985" i="22"/>
  <c r="T984" i="22"/>
  <c r="T983" i="22"/>
  <c r="T982" i="22"/>
  <c r="T981" i="22"/>
  <c r="T980" i="22"/>
  <c r="T979" i="22"/>
  <c r="T978" i="22"/>
  <c r="T977" i="22"/>
  <c r="T976" i="22"/>
  <c r="T975" i="22"/>
  <c r="T974" i="22"/>
  <c r="T973" i="22"/>
  <c r="T972" i="22"/>
  <c r="T971" i="22"/>
  <c r="T970" i="22"/>
  <c r="T969" i="22"/>
  <c r="T968" i="22"/>
  <c r="T967" i="22"/>
  <c r="T966" i="22"/>
  <c r="T965" i="22"/>
  <c r="T964" i="22"/>
  <c r="T963" i="22"/>
  <c r="T962" i="22"/>
  <c r="T961" i="22"/>
  <c r="T960" i="22"/>
  <c r="T959" i="22"/>
  <c r="T958" i="22"/>
  <c r="T957" i="22"/>
  <c r="T956" i="22"/>
  <c r="T955" i="22"/>
  <c r="T954" i="22"/>
  <c r="T953" i="22"/>
  <c r="T952" i="22"/>
  <c r="T951" i="22"/>
  <c r="T950" i="22"/>
  <c r="T949" i="22"/>
  <c r="T948" i="22"/>
  <c r="T947" i="22"/>
  <c r="T946" i="22"/>
  <c r="T945" i="22"/>
  <c r="T944" i="22"/>
  <c r="T943" i="22"/>
  <c r="T942" i="22"/>
  <c r="T941" i="22"/>
  <c r="T940" i="22"/>
  <c r="T939" i="22"/>
  <c r="T938" i="22"/>
  <c r="T937" i="22"/>
  <c r="T936" i="22"/>
  <c r="T935" i="22"/>
  <c r="T934" i="22"/>
  <c r="T933" i="22"/>
  <c r="T932" i="22"/>
  <c r="T931" i="22"/>
  <c r="T930" i="22"/>
  <c r="T929" i="22"/>
  <c r="T928" i="22"/>
  <c r="T927" i="22"/>
  <c r="T926" i="22"/>
  <c r="T925" i="22"/>
  <c r="T924" i="22"/>
  <c r="T923" i="22"/>
  <c r="T922" i="22"/>
  <c r="T921" i="22"/>
  <c r="T920" i="22"/>
  <c r="T919" i="22"/>
  <c r="T918" i="22"/>
  <c r="T917" i="22"/>
  <c r="T916" i="22"/>
  <c r="T915" i="22"/>
  <c r="T914" i="22"/>
  <c r="T913" i="22"/>
  <c r="T912" i="22"/>
  <c r="T911" i="22"/>
  <c r="T910" i="22"/>
  <c r="T909" i="22"/>
  <c r="T908" i="22"/>
  <c r="T907" i="22"/>
  <c r="T906" i="22"/>
  <c r="T905" i="22"/>
  <c r="T904" i="22"/>
  <c r="T903" i="22"/>
  <c r="T902" i="22"/>
  <c r="T901" i="22"/>
  <c r="T900" i="22"/>
  <c r="T899" i="22"/>
  <c r="T898" i="22"/>
  <c r="T897" i="22"/>
  <c r="T896" i="22"/>
  <c r="T895" i="22"/>
  <c r="T894" i="22"/>
  <c r="T893" i="22"/>
  <c r="T892" i="22"/>
  <c r="T891" i="22"/>
  <c r="T890" i="22"/>
  <c r="T889" i="22"/>
  <c r="T888" i="22"/>
  <c r="T887" i="22"/>
  <c r="T886" i="22"/>
  <c r="T885" i="22"/>
  <c r="T884" i="22"/>
  <c r="T883" i="22"/>
  <c r="T882" i="22"/>
  <c r="T881" i="22"/>
  <c r="T880" i="22"/>
  <c r="T879" i="22"/>
  <c r="T878" i="22"/>
  <c r="T877" i="22"/>
  <c r="T876" i="22"/>
  <c r="T875" i="22"/>
  <c r="T874" i="22"/>
  <c r="T873" i="22"/>
  <c r="T872" i="22"/>
  <c r="T871" i="22"/>
  <c r="T870" i="22"/>
  <c r="T869" i="22"/>
  <c r="T868" i="22"/>
  <c r="T867" i="22"/>
  <c r="T866" i="22"/>
  <c r="T865" i="22"/>
  <c r="T864" i="22"/>
  <c r="T863" i="22"/>
  <c r="T862" i="22"/>
  <c r="T861" i="22"/>
  <c r="T860" i="22"/>
  <c r="T859" i="22"/>
  <c r="T858" i="22"/>
  <c r="T857" i="22"/>
  <c r="T856" i="22"/>
  <c r="T855" i="22"/>
  <c r="T854" i="22"/>
  <c r="T853" i="22"/>
  <c r="T852" i="22"/>
  <c r="T851" i="22"/>
  <c r="T850" i="22"/>
  <c r="T849" i="22"/>
  <c r="T848" i="22"/>
  <c r="T847" i="22"/>
  <c r="T846" i="22"/>
  <c r="T845" i="22"/>
  <c r="T844" i="22"/>
  <c r="T843" i="22"/>
  <c r="T842" i="22"/>
  <c r="T841" i="22"/>
  <c r="T840" i="22"/>
  <c r="T839" i="22"/>
  <c r="T838" i="22"/>
  <c r="T837" i="22"/>
  <c r="T836" i="22"/>
  <c r="T835" i="22"/>
  <c r="T834" i="22"/>
  <c r="T833" i="22"/>
  <c r="T832" i="22"/>
  <c r="T831" i="22"/>
  <c r="T830" i="22"/>
  <c r="T829" i="22"/>
  <c r="T828" i="22"/>
  <c r="T827" i="22"/>
  <c r="T826" i="22"/>
  <c r="T825" i="22"/>
  <c r="T824" i="22"/>
  <c r="T823" i="22"/>
  <c r="T822" i="22"/>
  <c r="T821" i="22"/>
  <c r="T820" i="22"/>
  <c r="T819" i="22"/>
  <c r="T818" i="22"/>
  <c r="T817" i="22"/>
  <c r="T816" i="22"/>
  <c r="T815" i="22"/>
  <c r="T814" i="22"/>
  <c r="T813" i="22"/>
  <c r="T812" i="22"/>
  <c r="T811" i="22"/>
  <c r="T810" i="22"/>
  <c r="T809" i="22"/>
  <c r="T808" i="22"/>
  <c r="T807" i="22"/>
  <c r="T806" i="22"/>
  <c r="T805" i="22"/>
  <c r="T804" i="22"/>
  <c r="T803" i="22"/>
  <c r="T802" i="22"/>
  <c r="T801" i="22"/>
  <c r="T800" i="22"/>
  <c r="T799" i="22"/>
  <c r="T798" i="22"/>
  <c r="T797" i="22"/>
  <c r="T796" i="22"/>
  <c r="T795" i="22"/>
  <c r="T794" i="22"/>
  <c r="T793" i="22"/>
  <c r="T792" i="22"/>
  <c r="T791" i="22"/>
  <c r="T790" i="22"/>
  <c r="T789" i="22"/>
  <c r="T788" i="22"/>
  <c r="T787" i="22"/>
  <c r="T786" i="22"/>
  <c r="T785" i="22"/>
  <c r="T784" i="22"/>
  <c r="T783" i="22"/>
  <c r="T782" i="22"/>
  <c r="T781" i="22"/>
  <c r="T780" i="22"/>
  <c r="T779" i="22"/>
  <c r="T778" i="22"/>
  <c r="T777" i="22"/>
  <c r="T776" i="22"/>
  <c r="T775" i="22"/>
  <c r="T774" i="22"/>
  <c r="T773" i="22"/>
  <c r="T772" i="22"/>
  <c r="T771" i="22"/>
  <c r="T770" i="22"/>
  <c r="T769" i="22"/>
  <c r="T768" i="22"/>
  <c r="T767" i="22"/>
  <c r="T766" i="22"/>
  <c r="T765" i="22"/>
  <c r="T764" i="22"/>
  <c r="T763" i="22"/>
  <c r="T762" i="22"/>
  <c r="T761" i="22"/>
  <c r="T760" i="22"/>
  <c r="T759" i="22"/>
  <c r="T758" i="22"/>
  <c r="T757" i="22"/>
  <c r="T756" i="22"/>
  <c r="T755" i="22"/>
  <c r="T754" i="22"/>
  <c r="T753" i="22"/>
  <c r="T752" i="22"/>
  <c r="T751" i="22"/>
  <c r="T750" i="22"/>
  <c r="T749" i="22"/>
  <c r="T748" i="22"/>
  <c r="T747" i="22"/>
  <c r="T746" i="22"/>
  <c r="T745" i="22"/>
  <c r="T744" i="22"/>
  <c r="T743" i="22"/>
  <c r="T742" i="22"/>
  <c r="T741" i="22"/>
  <c r="T740" i="22"/>
  <c r="T739" i="22"/>
  <c r="T738" i="22"/>
  <c r="T737" i="22"/>
  <c r="T736" i="22"/>
  <c r="T735" i="22"/>
  <c r="T734" i="22"/>
  <c r="T733" i="22"/>
  <c r="T732" i="22"/>
  <c r="T731" i="22"/>
  <c r="T730" i="22"/>
  <c r="T729" i="22"/>
  <c r="T728" i="22"/>
  <c r="T727" i="22"/>
  <c r="T726" i="22"/>
  <c r="T725" i="22"/>
  <c r="T724" i="22"/>
  <c r="T723" i="22"/>
  <c r="T722" i="22"/>
  <c r="T721" i="22"/>
  <c r="T720" i="22"/>
  <c r="T719" i="22"/>
  <c r="T718" i="22"/>
  <c r="T717" i="22"/>
  <c r="T716" i="22"/>
  <c r="T715" i="22"/>
  <c r="T714" i="22"/>
  <c r="T713" i="22"/>
  <c r="T712" i="22"/>
  <c r="T711" i="22"/>
  <c r="T710" i="22"/>
  <c r="T709" i="22"/>
  <c r="T708" i="22"/>
  <c r="T707" i="22"/>
  <c r="T706" i="22"/>
  <c r="T705" i="22"/>
  <c r="T704" i="22"/>
  <c r="T703" i="22"/>
  <c r="T702" i="22"/>
  <c r="T701" i="22"/>
  <c r="T700" i="22"/>
  <c r="T699" i="22"/>
  <c r="T698" i="22"/>
  <c r="T697" i="22"/>
  <c r="T696" i="22"/>
  <c r="T695" i="22"/>
  <c r="T694" i="22"/>
  <c r="T693" i="22"/>
  <c r="T692" i="22"/>
  <c r="T691" i="22"/>
  <c r="T690" i="22"/>
  <c r="T689" i="22"/>
  <c r="T688" i="22"/>
  <c r="T687" i="22"/>
  <c r="T686" i="22"/>
  <c r="T685" i="22"/>
  <c r="T684" i="22"/>
  <c r="T683" i="22"/>
  <c r="T682" i="22"/>
  <c r="T681" i="22"/>
  <c r="T680" i="22"/>
  <c r="T679" i="22"/>
  <c r="T678" i="22"/>
  <c r="T677" i="22"/>
  <c r="T676" i="22"/>
  <c r="T675" i="22"/>
  <c r="T674" i="22"/>
  <c r="T673" i="22"/>
  <c r="T672" i="22"/>
  <c r="T671" i="22"/>
  <c r="T670" i="22"/>
  <c r="T669" i="22"/>
  <c r="T668" i="22"/>
  <c r="T667" i="22"/>
  <c r="T666" i="22"/>
  <c r="T665" i="22"/>
  <c r="T664" i="22"/>
  <c r="T663" i="22"/>
  <c r="T662" i="22"/>
  <c r="T661" i="22"/>
  <c r="T660" i="22"/>
  <c r="T659" i="22"/>
  <c r="T658" i="22"/>
  <c r="T657" i="22"/>
  <c r="T656" i="22"/>
  <c r="T655" i="22"/>
  <c r="T654" i="22"/>
  <c r="T653" i="22"/>
  <c r="T652" i="22"/>
  <c r="T651" i="22"/>
  <c r="T650" i="22"/>
  <c r="T649" i="22"/>
  <c r="T648" i="22"/>
  <c r="T647" i="22"/>
  <c r="T646" i="22"/>
  <c r="T645" i="22"/>
  <c r="T644" i="22"/>
  <c r="T643" i="22"/>
  <c r="T642" i="22"/>
  <c r="T641" i="22"/>
  <c r="T640" i="22"/>
  <c r="T639" i="22"/>
  <c r="T638" i="22"/>
  <c r="T637" i="22"/>
  <c r="T636" i="22"/>
  <c r="T635" i="22"/>
  <c r="T634" i="22"/>
  <c r="T633" i="22"/>
  <c r="T632" i="22"/>
  <c r="T631" i="22"/>
  <c r="T630" i="22"/>
  <c r="T629" i="22"/>
  <c r="T628" i="22"/>
  <c r="T627" i="22"/>
  <c r="T626" i="22"/>
  <c r="T625" i="22"/>
  <c r="T624" i="22"/>
  <c r="T623" i="22"/>
  <c r="T622" i="22"/>
  <c r="T621" i="22"/>
  <c r="T620" i="22"/>
  <c r="T619" i="22"/>
  <c r="T618" i="22"/>
  <c r="T617" i="22"/>
  <c r="T616" i="22"/>
  <c r="T615" i="22"/>
  <c r="T614" i="22"/>
  <c r="T613" i="22"/>
  <c r="T612" i="22"/>
  <c r="T611" i="22"/>
  <c r="T610" i="22"/>
  <c r="T609" i="22"/>
  <c r="T608" i="22"/>
  <c r="T607" i="22"/>
  <c r="T606" i="22"/>
  <c r="T605" i="22"/>
  <c r="T604" i="22"/>
  <c r="T603" i="22"/>
  <c r="T602" i="22"/>
  <c r="T601" i="22"/>
  <c r="T600" i="22"/>
  <c r="T599" i="22"/>
  <c r="T598" i="22"/>
  <c r="T597" i="22"/>
  <c r="T596" i="22"/>
  <c r="T595" i="22"/>
  <c r="T594" i="22"/>
  <c r="T593" i="22"/>
  <c r="T592" i="22"/>
  <c r="T591" i="22"/>
  <c r="T590" i="22"/>
  <c r="T589" i="22"/>
  <c r="T588" i="22"/>
  <c r="T587" i="22"/>
  <c r="T586" i="22"/>
  <c r="T585" i="22"/>
  <c r="T584" i="22"/>
  <c r="T583" i="22"/>
  <c r="T582" i="22"/>
  <c r="T581" i="22"/>
  <c r="T580" i="22"/>
  <c r="T579" i="22"/>
  <c r="T578" i="22"/>
  <c r="T577" i="22"/>
  <c r="T576" i="22"/>
  <c r="T575" i="22"/>
  <c r="T574" i="22"/>
  <c r="T573" i="22"/>
  <c r="T572" i="22"/>
  <c r="T571" i="22"/>
  <c r="T570" i="22"/>
  <c r="T569" i="22"/>
  <c r="T568" i="22"/>
  <c r="T567" i="22"/>
  <c r="T566" i="22"/>
  <c r="T565" i="22"/>
  <c r="T564" i="22"/>
  <c r="T563" i="22"/>
  <c r="T562" i="22"/>
  <c r="T561" i="22"/>
  <c r="T560" i="22"/>
  <c r="T559" i="22"/>
  <c r="T558" i="22"/>
  <c r="T557" i="22"/>
  <c r="T556" i="22"/>
  <c r="T555" i="22"/>
  <c r="T554" i="22"/>
  <c r="T553" i="22"/>
  <c r="T552" i="22"/>
  <c r="T551" i="22"/>
  <c r="T550" i="22"/>
  <c r="T549" i="22"/>
  <c r="T548" i="22"/>
  <c r="T547" i="22"/>
  <c r="T546" i="22"/>
  <c r="T545" i="22"/>
  <c r="T544" i="22"/>
  <c r="T543" i="22"/>
  <c r="T542" i="22"/>
  <c r="T541" i="22"/>
  <c r="T540" i="22"/>
  <c r="T539" i="22"/>
  <c r="T538" i="22"/>
  <c r="T537" i="22"/>
  <c r="T536" i="22"/>
  <c r="T535" i="22"/>
  <c r="T534" i="22"/>
  <c r="T533" i="22"/>
  <c r="T532" i="22"/>
  <c r="T531" i="22"/>
  <c r="T530" i="22"/>
  <c r="T529" i="22"/>
  <c r="T528" i="22"/>
  <c r="T527" i="22"/>
  <c r="T526" i="22"/>
  <c r="T525" i="22"/>
  <c r="T524" i="22"/>
  <c r="T523" i="22"/>
  <c r="T522" i="22"/>
  <c r="T521" i="22"/>
  <c r="T520" i="22"/>
  <c r="T519" i="22"/>
  <c r="T518" i="22"/>
  <c r="T517" i="22"/>
  <c r="T516" i="22"/>
  <c r="T515" i="22"/>
  <c r="T514" i="22"/>
  <c r="T513" i="22"/>
  <c r="T512" i="22"/>
  <c r="T511" i="22"/>
  <c r="T510" i="22"/>
  <c r="T509" i="22"/>
  <c r="T508" i="22"/>
  <c r="T507" i="22"/>
  <c r="T506" i="22"/>
  <c r="T505" i="22"/>
  <c r="T504" i="22"/>
  <c r="T503" i="22"/>
  <c r="T502" i="22"/>
  <c r="T501" i="22"/>
  <c r="T500" i="22"/>
  <c r="T499" i="22"/>
  <c r="T498" i="22"/>
  <c r="T497" i="22"/>
  <c r="T496" i="22"/>
  <c r="T495" i="22"/>
  <c r="T494" i="22"/>
  <c r="T493" i="22"/>
  <c r="T492" i="22"/>
  <c r="T491" i="22"/>
  <c r="T490" i="22"/>
  <c r="T489" i="22"/>
  <c r="T488" i="22"/>
  <c r="T487" i="22"/>
  <c r="T486" i="22"/>
  <c r="T485" i="22"/>
  <c r="T484" i="22"/>
  <c r="T483" i="22"/>
  <c r="T482" i="22"/>
  <c r="T481" i="22"/>
  <c r="T480" i="22"/>
  <c r="T479" i="22"/>
  <c r="T478" i="22"/>
  <c r="T477" i="22"/>
  <c r="T476" i="22"/>
  <c r="T475" i="22"/>
  <c r="T474" i="22"/>
  <c r="T473" i="22"/>
  <c r="T472" i="22"/>
  <c r="T471" i="22"/>
  <c r="T470" i="22"/>
  <c r="T469" i="22"/>
  <c r="T468" i="22"/>
  <c r="T467" i="22"/>
  <c r="T466" i="22"/>
  <c r="T465" i="22"/>
  <c r="T464" i="22"/>
  <c r="T463" i="22"/>
  <c r="T462" i="22"/>
  <c r="T461" i="22"/>
  <c r="T460" i="22"/>
  <c r="T459" i="22"/>
  <c r="T458" i="22"/>
  <c r="T457" i="22"/>
  <c r="T456" i="22"/>
  <c r="T455" i="22"/>
  <c r="T454" i="22"/>
  <c r="T453" i="22"/>
  <c r="T452" i="22"/>
  <c r="T451" i="22"/>
  <c r="T450" i="22"/>
  <c r="T449" i="22"/>
  <c r="T448" i="22"/>
  <c r="T447" i="22"/>
  <c r="T446" i="22"/>
  <c r="T445" i="22"/>
  <c r="T444" i="22"/>
  <c r="T443" i="22"/>
  <c r="T442" i="22"/>
  <c r="T441" i="22"/>
  <c r="T440" i="22"/>
  <c r="T439" i="22"/>
  <c r="T438" i="22"/>
  <c r="T437" i="22"/>
  <c r="T436" i="22"/>
  <c r="T435" i="22"/>
  <c r="T434" i="22"/>
  <c r="T433" i="22"/>
  <c r="T432" i="22"/>
  <c r="T431" i="22"/>
  <c r="T430" i="22"/>
  <c r="T429" i="22"/>
  <c r="T428" i="22"/>
  <c r="T427" i="22"/>
  <c r="T426" i="22"/>
  <c r="T425" i="22"/>
  <c r="T424" i="22"/>
  <c r="T423" i="22"/>
  <c r="T422" i="22"/>
  <c r="T421" i="22"/>
  <c r="T420" i="22"/>
  <c r="T419" i="22"/>
  <c r="T418" i="22"/>
  <c r="T417" i="22"/>
  <c r="T416" i="22"/>
  <c r="T415" i="22"/>
  <c r="T414" i="22"/>
  <c r="T413" i="22"/>
  <c r="T412" i="22"/>
  <c r="T411" i="22"/>
  <c r="T410" i="22"/>
  <c r="T409" i="22"/>
  <c r="T408" i="22"/>
  <c r="T407" i="22"/>
  <c r="T406" i="22"/>
  <c r="T405" i="22"/>
  <c r="T404" i="22"/>
  <c r="T403" i="22"/>
  <c r="T402" i="22"/>
  <c r="T401" i="22"/>
  <c r="T400" i="22"/>
  <c r="T399" i="22"/>
  <c r="T398" i="22"/>
  <c r="T397" i="22"/>
  <c r="T396" i="22"/>
  <c r="T395" i="22"/>
  <c r="T394" i="22"/>
  <c r="T393" i="22"/>
  <c r="T392" i="22"/>
  <c r="T391" i="22"/>
  <c r="T390" i="22"/>
  <c r="T389" i="22"/>
  <c r="T388" i="22"/>
  <c r="T387" i="22"/>
  <c r="T386" i="22"/>
  <c r="T385" i="22"/>
  <c r="T384" i="22"/>
  <c r="T383" i="22"/>
  <c r="T382" i="22"/>
  <c r="T381" i="22"/>
  <c r="T380" i="22"/>
  <c r="T379" i="22"/>
  <c r="T378" i="22"/>
  <c r="T377" i="22"/>
  <c r="T376" i="22"/>
  <c r="T375" i="22"/>
  <c r="T374" i="22"/>
  <c r="T373" i="22"/>
  <c r="T372" i="22"/>
  <c r="T371" i="22"/>
  <c r="T370" i="22"/>
  <c r="T369" i="22"/>
  <c r="T368" i="22"/>
  <c r="T367" i="22"/>
  <c r="T366" i="22"/>
  <c r="T365" i="22"/>
  <c r="T364" i="22"/>
  <c r="T363" i="22"/>
  <c r="T362" i="22"/>
  <c r="T361" i="22"/>
  <c r="T360" i="22"/>
  <c r="T359" i="22"/>
  <c r="T358" i="22"/>
  <c r="T357" i="22"/>
  <c r="T356" i="22"/>
  <c r="T355" i="22"/>
  <c r="T354" i="22"/>
  <c r="T353" i="22"/>
  <c r="T352" i="22"/>
  <c r="T351" i="22"/>
  <c r="T350" i="22"/>
  <c r="T349" i="22"/>
  <c r="T348" i="22"/>
  <c r="T347" i="22"/>
  <c r="T346" i="22"/>
  <c r="T345" i="22"/>
  <c r="T344" i="22"/>
  <c r="T343" i="22"/>
  <c r="T342" i="22"/>
  <c r="T341" i="22"/>
  <c r="T340" i="22"/>
  <c r="T339" i="22"/>
  <c r="T338" i="22"/>
  <c r="T337" i="22"/>
  <c r="T336" i="22"/>
  <c r="T335" i="22"/>
  <c r="T334" i="22"/>
  <c r="T333" i="22"/>
  <c r="T332" i="22"/>
  <c r="T331" i="22"/>
  <c r="T330" i="22"/>
  <c r="T329" i="22"/>
  <c r="T328" i="22"/>
  <c r="T327" i="22"/>
  <c r="T326" i="22"/>
  <c r="T325" i="22"/>
  <c r="T324" i="22"/>
  <c r="T323" i="22"/>
  <c r="T322" i="22"/>
  <c r="T321" i="22"/>
  <c r="T320" i="22"/>
  <c r="T319" i="22"/>
  <c r="T318" i="22"/>
  <c r="T317" i="22"/>
  <c r="T316" i="22"/>
  <c r="T315" i="22"/>
  <c r="T314" i="22"/>
  <c r="T313" i="22"/>
  <c r="T312" i="22"/>
  <c r="T311" i="22"/>
  <c r="T310" i="22"/>
  <c r="T309" i="22"/>
  <c r="T308" i="22"/>
  <c r="T307" i="22"/>
  <c r="T306" i="22"/>
  <c r="T305" i="22"/>
  <c r="T304" i="22"/>
  <c r="T303" i="22"/>
  <c r="T302" i="22"/>
  <c r="T301" i="22"/>
  <c r="T300" i="22"/>
  <c r="T299" i="22"/>
  <c r="T298" i="22"/>
  <c r="T297" i="22"/>
  <c r="T296" i="22"/>
  <c r="T295" i="22"/>
  <c r="T294" i="22"/>
  <c r="T293" i="22"/>
  <c r="T292" i="22"/>
  <c r="T291" i="22"/>
  <c r="T290" i="22"/>
  <c r="T289" i="22"/>
  <c r="T288" i="22"/>
  <c r="T287" i="22"/>
  <c r="T286" i="22"/>
  <c r="T285" i="22"/>
  <c r="T284" i="22"/>
  <c r="T283" i="22"/>
  <c r="T282" i="22"/>
  <c r="T281" i="22"/>
  <c r="T280" i="22"/>
  <c r="T279" i="22"/>
  <c r="T278" i="22"/>
  <c r="T277" i="22"/>
  <c r="T276" i="22"/>
  <c r="T275" i="22"/>
  <c r="T274" i="22"/>
  <c r="T273" i="22"/>
  <c r="T272" i="22"/>
  <c r="T271" i="22"/>
  <c r="T270" i="22"/>
  <c r="T269" i="22"/>
  <c r="T268" i="22"/>
  <c r="T267" i="22"/>
  <c r="T266" i="22"/>
  <c r="T265" i="22"/>
  <c r="T264" i="22"/>
  <c r="T263" i="22"/>
  <c r="T262" i="22"/>
  <c r="T261" i="22"/>
  <c r="T260" i="22"/>
  <c r="T259" i="22"/>
  <c r="T258" i="22"/>
  <c r="T257" i="22"/>
  <c r="T256" i="22"/>
  <c r="T255" i="22"/>
  <c r="T254" i="22"/>
  <c r="T253" i="22"/>
  <c r="T252" i="22"/>
  <c r="T251" i="22"/>
  <c r="T250" i="22"/>
  <c r="T249" i="22"/>
  <c r="T248" i="22"/>
  <c r="T247" i="22"/>
  <c r="T246" i="22"/>
  <c r="T245" i="22"/>
  <c r="T244" i="22"/>
  <c r="T243" i="22"/>
  <c r="T242" i="22"/>
  <c r="T241" i="22"/>
  <c r="T240" i="22"/>
  <c r="T239" i="22"/>
  <c r="T238" i="22"/>
  <c r="T237" i="22"/>
  <c r="T236" i="22"/>
  <c r="T235" i="22"/>
  <c r="T234" i="22"/>
  <c r="T233" i="22"/>
  <c r="T232" i="22"/>
  <c r="T231" i="22"/>
  <c r="T230" i="22"/>
  <c r="T229" i="22"/>
  <c r="T228" i="22"/>
  <c r="T227" i="22"/>
  <c r="T226" i="22"/>
  <c r="T225" i="22"/>
  <c r="T224" i="22"/>
  <c r="T223" i="22"/>
  <c r="T222" i="22"/>
  <c r="T221" i="22"/>
  <c r="T220" i="22"/>
  <c r="T219" i="22"/>
  <c r="T218" i="22"/>
  <c r="T217" i="22"/>
  <c r="T216" i="22"/>
  <c r="T215" i="22"/>
  <c r="T214" i="22"/>
  <c r="T213" i="22"/>
  <c r="T212" i="22"/>
  <c r="T211" i="22"/>
  <c r="T210" i="22"/>
  <c r="T209" i="22"/>
  <c r="T208" i="22"/>
  <c r="T207" i="22"/>
  <c r="T206" i="22"/>
  <c r="T205" i="22"/>
  <c r="T204" i="22"/>
  <c r="T203" i="22"/>
  <c r="T202" i="22"/>
  <c r="T201" i="22"/>
  <c r="T200" i="22"/>
  <c r="T199" i="22"/>
  <c r="T198" i="22"/>
  <c r="T197" i="22"/>
  <c r="T196" i="22"/>
  <c r="T195" i="22"/>
  <c r="T194" i="22"/>
  <c r="T193" i="22"/>
  <c r="T192" i="22"/>
  <c r="T191" i="22"/>
  <c r="T190" i="22"/>
  <c r="T189" i="22"/>
  <c r="T188" i="22"/>
  <c r="T187" i="22"/>
  <c r="T186" i="22"/>
  <c r="T185" i="22"/>
  <c r="T184" i="22"/>
  <c r="T183" i="22"/>
  <c r="T182" i="22"/>
  <c r="T181" i="22"/>
  <c r="T180" i="22"/>
  <c r="T179" i="22"/>
  <c r="T178" i="22"/>
  <c r="T177" i="22"/>
  <c r="T176" i="22"/>
  <c r="T175" i="22"/>
  <c r="T174" i="22"/>
  <c r="T173" i="22"/>
  <c r="T172" i="22"/>
  <c r="T171" i="22"/>
  <c r="T170" i="22"/>
  <c r="T169" i="22"/>
  <c r="T168" i="22"/>
  <c r="T167" i="22"/>
  <c r="T166" i="22"/>
  <c r="T165" i="22"/>
  <c r="T164" i="22"/>
  <c r="T163" i="22"/>
  <c r="T162" i="22"/>
  <c r="T161" i="22"/>
  <c r="T160" i="22"/>
  <c r="T159" i="22"/>
  <c r="T158" i="22"/>
  <c r="T157" i="22"/>
  <c r="T156" i="22"/>
  <c r="T155" i="22"/>
  <c r="T154" i="22"/>
  <c r="T153" i="22"/>
  <c r="T152" i="22"/>
  <c r="T151" i="22"/>
  <c r="T150" i="22"/>
  <c r="T149" i="22"/>
  <c r="T148" i="22"/>
  <c r="T147" i="22"/>
  <c r="T146" i="22"/>
  <c r="T145" i="22"/>
  <c r="T144" i="22"/>
  <c r="T143" i="22"/>
  <c r="T142" i="22"/>
  <c r="T141" i="22"/>
  <c r="T140" i="22"/>
  <c r="T139" i="22"/>
  <c r="T138" i="22"/>
  <c r="T137" i="22"/>
  <c r="T136" i="22"/>
  <c r="T135" i="22"/>
  <c r="T134" i="22"/>
  <c r="T133" i="22"/>
  <c r="T132" i="22"/>
  <c r="T131" i="22"/>
  <c r="T130" i="22"/>
  <c r="T129" i="22"/>
  <c r="T128" i="22"/>
  <c r="T127" i="22"/>
  <c r="T126" i="22"/>
  <c r="T125" i="22"/>
  <c r="T124" i="22"/>
  <c r="T123" i="22"/>
  <c r="T122" i="22"/>
  <c r="T121" i="22"/>
  <c r="T120" i="22"/>
  <c r="T119" i="22"/>
  <c r="T118" i="22"/>
  <c r="T117" i="22"/>
  <c r="T116" i="22"/>
  <c r="T115" i="22"/>
  <c r="T114" i="22"/>
  <c r="T113" i="22"/>
  <c r="T112" i="22"/>
  <c r="T111" i="22"/>
  <c r="T110" i="22"/>
  <c r="T109" i="22"/>
  <c r="T108" i="22"/>
  <c r="T107" i="22"/>
  <c r="T106" i="22"/>
  <c r="T105" i="22"/>
  <c r="T104" i="22"/>
  <c r="T103" i="22"/>
  <c r="T102" i="22"/>
  <c r="T101" i="22"/>
  <c r="T100" i="22"/>
  <c r="T99" i="22"/>
  <c r="T98" i="22"/>
  <c r="T97" i="22"/>
  <c r="T96" i="22"/>
  <c r="T95" i="22"/>
  <c r="T94" i="22"/>
  <c r="T93" i="22"/>
  <c r="T92" i="22"/>
  <c r="T91" i="22"/>
  <c r="T90" i="22"/>
  <c r="T89" i="22"/>
  <c r="T88" i="22"/>
  <c r="T87" i="22"/>
  <c r="T86" i="22"/>
  <c r="T85" i="22"/>
  <c r="T84" i="22"/>
  <c r="T83" i="22"/>
  <c r="T82" i="22"/>
  <c r="T81" i="22"/>
  <c r="T80" i="22"/>
  <c r="T79" i="22"/>
  <c r="T78" i="22"/>
  <c r="T77" i="22"/>
  <c r="T76" i="22"/>
  <c r="T75" i="22"/>
  <c r="T74" i="22"/>
  <c r="T73" i="22"/>
  <c r="T72" i="22"/>
  <c r="T71" i="22"/>
  <c r="T70" i="22"/>
  <c r="T69" i="22"/>
  <c r="T68" i="22"/>
  <c r="T67" i="22"/>
  <c r="T66" i="22"/>
  <c r="T65" i="22"/>
  <c r="T64" i="22"/>
  <c r="T63" i="22"/>
  <c r="T62" i="22"/>
  <c r="T61" i="22"/>
  <c r="T60" i="22"/>
  <c r="T59" i="22"/>
  <c r="T58" i="22"/>
  <c r="T57" i="22"/>
  <c r="T56" i="22"/>
  <c r="T55" i="22"/>
  <c r="T54" i="22"/>
  <c r="T53" i="22"/>
  <c r="T52" i="22"/>
  <c r="T51" i="22"/>
  <c r="T50" i="22"/>
  <c r="T49" i="22"/>
  <c r="T48" i="22"/>
  <c r="T47" i="22"/>
  <c r="T46" i="22"/>
  <c r="T45" i="22"/>
  <c r="T44" i="22"/>
  <c r="T43" i="22"/>
  <c r="T42" i="22"/>
  <c r="T41" i="22"/>
  <c r="T40" i="22"/>
  <c r="T39" i="22"/>
  <c r="T38" i="22"/>
  <c r="T37" i="22"/>
  <c r="T36" i="22"/>
  <c r="T35" i="22"/>
  <c r="T34" i="22"/>
  <c r="T33" i="22"/>
  <c r="T32" i="22"/>
  <c r="T31" i="22"/>
  <c r="T30" i="22"/>
  <c r="T29" i="22"/>
  <c r="T28" i="22"/>
  <c r="T27" i="22"/>
  <c r="T26" i="22"/>
  <c r="T25" i="22"/>
  <c r="T24" i="22"/>
  <c r="T23" i="22"/>
  <c r="T22" i="22"/>
  <c r="T21" i="22"/>
  <c r="T20" i="22"/>
  <c r="T19" i="22"/>
  <c r="T18" i="22"/>
  <c r="T17" i="22"/>
  <c r="T16" i="22"/>
  <c r="T15" i="22"/>
  <c r="T14" i="22"/>
  <c r="T13" i="22"/>
  <c r="T12" i="22"/>
  <c r="T11" i="22"/>
  <c r="T10" i="22"/>
  <c r="T9" i="22"/>
  <c r="T8" i="22"/>
  <c r="T7" i="22"/>
  <c r="T6" i="22"/>
  <c r="T7727" i="22" l="1"/>
  <c r="Q7727" i="22"/>
  <c r="N7727" i="22" l="1"/>
  <c r="H7725" i="22" l="1"/>
  <c r="R7725" i="22" s="1"/>
  <c r="H7724" i="22"/>
  <c r="R7724" i="22" s="1"/>
  <c r="H7723" i="22"/>
  <c r="R7723" i="22" s="1"/>
  <c r="H7722" i="22"/>
  <c r="R7722" i="22" s="1"/>
  <c r="H7721" i="22"/>
  <c r="R7721" i="22" s="1"/>
  <c r="H7720" i="22"/>
  <c r="R7720" i="22" s="1"/>
  <c r="H7719" i="22"/>
  <c r="R7719" i="22" s="1"/>
  <c r="H7718" i="22"/>
  <c r="R7718" i="22" s="1"/>
  <c r="H7717" i="22"/>
  <c r="R7717" i="22" s="1"/>
  <c r="H7716" i="22"/>
  <c r="R7716" i="22" s="1"/>
  <c r="H7715" i="22"/>
  <c r="R7715" i="22" s="1"/>
  <c r="H7714" i="22"/>
  <c r="R7714" i="22" s="1"/>
  <c r="H7713" i="22"/>
  <c r="R7713" i="22" s="1"/>
  <c r="H7712" i="22"/>
  <c r="R7712" i="22" s="1"/>
  <c r="H7711" i="22"/>
  <c r="R7711" i="22" s="1"/>
  <c r="H7710" i="22"/>
  <c r="R7710" i="22" s="1"/>
  <c r="H7709" i="22"/>
  <c r="R7709" i="22" s="1"/>
  <c r="H7708" i="22"/>
  <c r="R7708" i="22" s="1"/>
  <c r="H7707" i="22"/>
  <c r="R7707" i="22" s="1"/>
  <c r="H7706" i="22"/>
  <c r="R7706" i="22" s="1"/>
  <c r="H7705" i="22"/>
  <c r="R7705" i="22" s="1"/>
  <c r="H7704" i="22"/>
  <c r="R7704" i="22" s="1"/>
  <c r="H7703" i="22"/>
  <c r="R7703" i="22" s="1"/>
  <c r="H7702" i="22"/>
  <c r="R7702" i="22" s="1"/>
  <c r="H7701" i="22"/>
  <c r="R7701" i="22" s="1"/>
  <c r="H7700" i="22"/>
  <c r="R7700" i="22" s="1"/>
  <c r="H7699" i="22"/>
  <c r="R7699" i="22" s="1"/>
  <c r="H7698" i="22"/>
  <c r="R7698" i="22" s="1"/>
  <c r="H7697" i="22"/>
  <c r="R7697" i="22" s="1"/>
  <c r="H7696" i="22"/>
  <c r="R7696" i="22" s="1"/>
  <c r="H7695" i="22"/>
  <c r="R7695" i="22" s="1"/>
  <c r="H7694" i="22"/>
  <c r="R7694" i="22" s="1"/>
  <c r="H7693" i="22"/>
  <c r="R7693" i="22" s="1"/>
  <c r="H7692" i="22"/>
  <c r="R7692" i="22" s="1"/>
  <c r="H7691" i="22"/>
  <c r="R7691" i="22" s="1"/>
  <c r="H7690" i="22"/>
  <c r="R7690" i="22" s="1"/>
  <c r="H7689" i="22"/>
  <c r="R7689" i="22" s="1"/>
  <c r="H7688" i="22"/>
  <c r="R7688" i="22" s="1"/>
  <c r="H7687" i="22"/>
  <c r="R7687" i="22" s="1"/>
  <c r="H7686" i="22"/>
  <c r="R7686" i="22" s="1"/>
  <c r="H7685" i="22"/>
  <c r="R7685" i="22" s="1"/>
  <c r="H7684" i="22"/>
  <c r="R7684" i="22" s="1"/>
  <c r="H7683" i="22"/>
  <c r="R7683" i="22" s="1"/>
  <c r="H7682" i="22"/>
  <c r="R7682" i="22" s="1"/>
  <c r="H7681" i="22"/>
  <c r="R7681" i="22" s="1"/>
  <c r="H7680" i="22"/>
  <c r="R7680" i="22" s="1"/>
  <c r="H7679" i="22"/>
  <c r="R7679" i="22" s="1"/>
  <c r="H7678" i="22"/>
  <c r="R7678" i="22" s="1"/>
  <c r="H7677" i="22"/>
  <c r="R7677" i="22" s="1"/>
  <c r="H7676" i="22"/>
  <c r="R7676" i="22" s="1"/>
  <c r="H7675" i="22"/>
  <c r="R7675" i="22" s="1"/>
  <c r="H7674" i="22"/>
  <c r="R7674" i="22" s="1"/>
  <c r="H7673" i="22"/>
  <c r="R7673" i="22" s="1"/>
  <c r="H7672" i="22"/>
  <c r="R7672" i="22" s="1"/>
  <c r="H7671" i="22"/>
  <c r="R7671" i="22" s="1"/>
  <c r="H7670" i="22"/>
  <c r="R7670" i="22" s="1"/>
  <c r="H7669" i="22"/>
  <c r="R7669" i="22" s="1"/>
  <c r="H7668" i="22"/>
  <c r="R7668" i="22" s="1"/>
  <c r="H7667" i="22"/>
  <c r="R7667" i="22" s="1"/>
  <c r="H7666" i="22"/>
  <c r="R7666" i="22" s="1"/>
  <c r="H7665" i="22"/>
  <c r="R7665" i="22" s="1"/>
  <c r="H7664" i="22"/>
  <c r="R7664" i="22" s="1"/>
  <c r="H7663" i="22"/>
  <c r="R7663" i="22" s="1"/>
  <c r="H7662" i="22"/>
  <c r="R7662" i="22" s="1"/>
  <c r="H7661" i="22"/>
  <c r="R7661" i="22" s="1"/>
  <c r="H7660" i="22"/>
  <c r="R7660" i="22" s="1"/>
  <c r="H7659" i="22"/>
  <c r="R7659" i="22" s="1"/>
  <c r="H7658" i="22"/>
  <c r="R7658" i="22" s="1"/>
  <c r="H7657" i="22"/>
  <c r="R7657" i="22" s="1"/>
  <c r="H7656" i="22"/>
  <c r="R7656" i="22" s="1"/>
  <c r="H7655" i="22"/>
  <c r="R7655" i="22" s="1"/>
  <c r="H7654" i="22"/>
  <c r="R7654" i="22" s="1"/>
  <c r="H7653" i="22"/>
  <c r="R7653" i="22" s="1"/>
  <c r="H7652" i="22"/>
  <c r="R7652" i="22" s="1"/>
  <c r="H7651" i="22"/>
  <c r="R7651" i="22" s="1"/>
  <c r="H7650" i="22"/>
  <c r="R7650" i="22" s="1"/>
  <c r="H7649" i="22"/>
  <c r="R7649" i="22" s="1"/>
  <c r="H7648" i="22"/>
  <c r="R7648" i="22" s="1"/>
  <c r="H7647" i="22"/>
  <c r="R7647" i="22" s="1"/>
  <c r="H7646" i="22"/>
  <c r="R7646" i="22" s="1"/>
  <c r="H7645" i="22"/>
  <c r="R7645" i="22" s="1"/>
  <c r="H7644" i="22"/>
  <c r="R7644" i="22" s="1"/>
  <c r="H7643" i="22"/>
  <c r="R7643" i="22" s="1"/>
  <c r="H7642" i="22"/>
  <c r="R7642" i="22" s="1"/>
  <c r="H7641" i="22"/>
  <c r="R7641" i="22" s="1"/>
  <c r="H7640" i="22"/>
  <c r="R7640" i="22" s="1"/>
  <c r="H7639" i="22"/>
  <c r="R7639" i="22" s="1"/>
  <c r="H7638" i="22"/>
  <c r="R7638" i="22" s="1"/>
  <c r="H7637" i="22"/>
  <c r="R7637" i="22" s="1"/>
  <c r="H7636" i="22"/>
  <c r="R7636" i="22" s="1"/>
  <c r="H7635" i="22"/>
  <c r="R7635" i="22" s="1"/>
  <c r="H7634" i="22"/>
  <c r="R7634" i="22" s="1"/>
  <c r="H7633" i="22"/>
  <c r="R7633" i="22" s="1"/>
  <c r="H7632" i="22"/>
  <c r="R7632" i="22" s="1"/>
  <c r="H7631" i="22"/>
  <c r="R7631" i="22" s="1"/>
  <c r="H7630" i="22"/>
  <c r="R7630" i="22" s="1"/>
  <c r="H7629" i="22"/>
  <c r="R7629" i="22" s="1"/>
  <c r="H7628" i="22"/>
  <c r="R7628" i="22" s="1"/>
  <c r="H7627" i="22"/>
  <c r="R7627" i="22" s="1"/>
  <c r="H7626" i="22"/>
  <c r="R7626" i="22" s="1"/>
  <c r="H7625" i="22"/>
  <c r="R7625" i="22" s="1"/>
  <c r="H7624" i="22"/>
  <c r="R7624" i="22" s="1"/>
  <c r="H7623" i="22"/>
  <c r="R7623" i="22" s="1"/>
  <c r="H7622" i="22"/>
  <c r="R7622" i="22" s="1"/>
  <c r="H7621" i="22"/>
  <c r="R7621" i="22" s="1"/>
  <c r="H7620" i="22"/>
  <c r="R7620" i="22" s="1"/>
  <c r="H7619" i="22"/>
  <c r="R7619" i="22" s="1"/>
  <c r="H7618" i="22"/>
  <c r="R7618" i="22" s="1"/>
  <c r="H7617" i="22"/>
  <c r="R7617" i="22" s="1"/>
  <c r="H7616" i="22"/>
  <c r="R7616" i="22" s="1"/>
  <c r="H7615" i="22"/>
  <c r="R7615" i="22" s="1"/>
  <c r="H7614" i="22"/>
  <c r="R7614" i="22" s="1"/>
  <c r="H7613" i="22"/>
  <c r="R7613" i="22" s="1"/>
  <c r="H7612" i="22"/>
  <c r="R7612" i="22" s="1"/>
  <c r="H7611" i="22"/>
  <c r="R7611" i="22" s="1"/>
  <c r="H7610" i="22"/>
  <c r="R7610" i="22" s="1"/>
  <c r="H7609" i="22"/>
  <c r="R7609" i="22" s="1"/>
  <c r="H7608" i="22"/>
  <c r="R7608" i="22" s="1"/>
  <c r="H7607" i="22"/>
  <c r="R7607" i="22" s="1"/>
  <c r="H7606" i="22"/>
  <c r="R7606" i="22" s="1"/>
  <c r="H7605" i="22"/>
  <c r="R7605" i="22" s="1"/>
  <c r="H7604" i="22"/>
  <c r="R7604" i="22" s="1"/>
  <c r="H7603" i="22"/>
  <c r="R7603" i="22" s="1"/>
  <c r="H7602" i="22"/>
  <c r="R7602" i="22" s="1"/>
  <c r="H7601" i="22"/>
  <c r="R7601" i="22" s="1"/>
  <c r="H7600" i="22"/>
  <c r="R7600" i="22" s="1"/>
  <c r="H7599" i="22"/>
  <c r="R7599" i="22" s="1"/>
  <c r="H7598" i="22"/>
  <c r="R7598" i="22" s="1"/>
  <c r="H7597" i="22"/>
  <c r="R7597" i="22" s="1"/>
  <c r="H7596" i="22"/>
  <c r="R7596" i="22" s="1"/>
  <c r="H7595" i="22"/>
  <c r="R7595" i="22" s="1"/>
  <c r="H7594" i="22"/>
  <c r="R7594" i="22" s="1"/>
  <c r="H7593" i="22"/>
  <c r="R7593" i="22" s="1"/>
  <c r="H7592" i="22"/>
  <c r="R7592" i="22" s="1"/>
  <c r="H7591" i="22"/>
  <c r="R7591" i="22" s="1"/>
  <c r="H7590" i="22"/>
  <c r="R7590" i="22" s="1"/>
  <c r="H7589" i="22"/>
  <c r="R7589" i="22" s="1"/>
  <c r="H7588" i="22"/>
  <c r="R7588" i="22" s="1"/>
  <c r="H7587" i="22"/>
  <c r="R7587" i="22" s="1"/>
  <c r="H7586" i="22"/>
  <c r="R7586" i="22" s="1"/>
  <c r="H7585" i="22"/>
  <c r="R7585" i="22" s="1"/>
  <c r="H7584" i="22"/>
  <c r="R7584" i="22" s="1"/>
  <c r="H7583" i="22"/>
  <c r="R7583" i="22" s="1"/>
  <c r="H7582" i="22"/>
  <c r="R7582" i="22" s="1"/>
  <c r="H7581" i="22"/>
  <c r="R7581" i="22" s="1"/>
  <c r="H7580" i="22"/>
  <c r="R7580" i="22" s="1"/>
  <c r="H7579" i="22"/>
  <c r="R7579" i="22" s="1"/>
  <c r="H7578" i="22"/>
  <c r="R7578" i="22" s="1"/>
  <c r="H7577" i="22"/>
  <c r="R7577" i="22" s="1"/>
  <c r="H7576" i="22"/>
  <c r="R7576" i="22" s="1"/>
  <c r="H7575" i="22"/>
  <c r="R7575" i="22" s="1"/>
  <c r="H7574" i="22"/>
  <c r="R7574" i="22" s="1"/>
  <c r="H7573" i="22"/>
  <c r="R7573" i="22" s="1"/>
  <c r="H7572" i="22"/>
  <c r="R7572" i="22" s="1"/>
  <c r="H7571" i="22"/>
  <c r="R7571" i="22" s="1"/>
  <c r="H7570" i="22"/>
  <c r="R7570" i="22" s="1"/>
  <c r="H7569" i="22"/>
  <c r="R7569" i="22" s="1"/>
  <c r="H7568" i="22"/>
  <c r="R7568" i="22" s="1"/>
  <c r="H7567" i="22"/>
  <c r="R7567" i="22" s="1"/>
  <c r="H7566" i="22"/>
  <c r="R7566" i="22" s="1"/>
  <c r="H7565" i="22"/>
  <c r="R7565" i="22" s="1"/>
  <c r="H7564" i="22"/>
  <c r="R7564" i="22" s="1"/>
  <c r="H7563" i="22"/>
  <c r="R7563" i="22" s="1"/>
  <c r="H7562" i="22"/>
  <c r="R7562" i="22" s="1"/>
  <c r="H7561" i="22"/>
  <c r="R7561" i="22" s="1"/>
  <c r="H7560" i="22"/>
  <c r="R7560" i="22" s="1"/>
  <c r="H7559" i="22"/>
  <c r="R7559" i="22" s="1"/>
  <c r="H7558" i="22"/>
  <c r="R7558" i="22" s="1"/>
  <c r="H7557" i="22"/>
  <c r="R7557" i="22" s="1"/>
  <c r="H7556" i="22"/>
  <c r="R7556" i="22" s="1"/>
  <c r="H7555" i="22"/>
  <c r="R7555" i="22" s="1"/>
  <c r="H7554" i="22"/>
  <c r="R7554" i="22" s="1"/>
  <c r="H7553" i="22"/>
  <c r="R7553" i="22" s="1"/>
  <c r="H7552" i="22"/>
  <c r="R7552" i="22" s="1"/>
  <c r="H7551" i="22"/>
  <c r="R7551" i="22" s="1"/>
  <c r="H7550" i="22"/>
  <c r="R7550" i="22" s="1"/>
  <c r="H7549" i="22"/>
  <c r="R7549" i="22" s="1"/>
  <c r="H7548" i="22"/>
  <c r="R7548" i="22" s="1"/>
  <c r="H7547" i="22"/>
  <c r="R7547" i="22" s="1"/>
  <c r="H7546" i="22"/>
  <c r="R7546" i="22" s="1"/>
  <c r="H7545" i="22"/>
  <c r="R7545" i="22" s="1"/>
  <c r="H7544" i="22"/>
  <c r="R7544" i="22" s="1"/>
  <c r="H7543" i="22"/>
  <c r="R7543" i="22" s="1"/>
  <c r="H7542" i="22"/>
  <c r="R7542" i="22" s="1"/>
  <c r="H7541" i="22"/>
  <c r="R7541" i="22" s="1"/>
  <c r="H7540" i="22"/>
  <c r="R7540" i="22" s="1"/>
  <c r="H7539" i="22"/>
  <c r="R7539" i="22" s="1"/>
  <c r="H7538" i="22"/>
  <c r="R7538" i="22" s="1"/>
  <c r="H7537" i="22"/>
  <c r="R7537" i="22" s="1"/>
  <c r="H7536" i="22"/>
  <c r="R7536" i="22" s="1"/>
  <c r="H7535" i="22"/>
  <c r="R7535" i="22" s="1"/>
  <c r="H7534" i="22"/>
  <c r="R7534" i="22" s="1"/>
  <c r="H7533" i="22"/>
  <c r="R7533" i="22" s="1"/>
  <c r="H7532" i="22"/>
  <c r="R7532" i="22" s="1"/>
  <c r="H7531" i="22"/>
  <c r="R7531" i="22" s="1"/>
  <c r="H7530" i="22"/>
  <c r="R7530" i="22" s="1"/>
  <c r="H7529" i="22"/>
  <c r="R7529" i="22" s="1"/>
  <c r="H7528" i="22"/>
  <c r="R7528" i="22" s="1"/>
  <c r="H7527" i="22"/>
  <c r="R7527" i="22" s="1"/>
  <c r="H7526" i="22"/>
  <c r="R7526" i="22" s="1"/>
  <c r="H7525" i="22"/>
  <c r="R7525" i="22" s="1"/>
  <c r="H7524" i="22"/>
  <c r="R7524" i="22" s="1"/>
  <c r="H7523" i="22"/>
  <c r="R7523" i="22" s="1"/>
  <c r="H7522" i="22"/>
  <c r="R7522" i="22" s="1"/>
  <c r="H7521" i="22"/>
  <c r="R7521" i="22" s="1"/>
  <c r="H7520" i="22"/>
  <c r="R7520" i="22" s="1"/>
  <c r="H7519" i="22"/>
  <c r="R7519" i="22" s="1"/>
  <c r="H7518" i="22"/>
  <c r="R7518" i="22" s="1"/>
  <c r="H7517" i="22"/>
  <c r="R7517" i="22" s="1"/>
  <c r="H7516" i="22"/>
  <c r="R7516" i="22" s="1"/>
  <c r="H7515" i="22"/>
  <c r="R7515" i="22" s="1"/>
  <c r="H7514" i="22"/>
  <c r="R7514" i="22" s="1"/>
  <c r="H7513" i="22"/>
  <c r="R7513" i="22" s="1"/>
  <c r="H7512" i="22"/>
  <c r="R7512" i="22" s="1"/>
  <c r="H7511" i="22"/>
  <c r="R7511" i="22" s="1"/>
  <c r="H7510" i="22"/>
  <c r="R7510" i="22" s="1"/>
  <c r="H7509" i="22"/>
  <c r="R7509" i="22" s="1"/>
  <c r="H7508" i="22"/>
  <c r="R7508" i="22" s="1"/>
  <c r="H7507" i="22"/>
  <c r="R7507" i="22" s="1"/>
  <c r="H7506" i="22"/>
  <c r="R7506" i="22" s="1"/>
  <c r="H7505" i="22"/>
  <c r="R7505" i="22" s="1"/>
  <c r="H7504" i="22"/>
  <c r="R7504" i="22" s="1"/>
  <c r="H7503" i="22"/>
  <c r="R7503" i="22" s="1"/>
  <c r="H7502" i="22"/>
  <c r="R7502" i="22" s="1"/>
  <c r="H7501" i="22"/>
  <c r="R7501" i="22" s="1"/>
  <c r="H7500" i="22"/>
  <c r="R7500" i="22" s="1"/>
  <c r="H7499" i="22"/>
  <c r="R7499" i="22" s="1"/>
  <c r="H7498" i="22"/>
  <c r="R7498" i="22" s="1"/>
  <c r="H7497" i="22"/>
  <c r="R7497" i="22" s="1"/>
  <c r="H7496" i="22"/>
  <c r="R7496" i="22" s="1"/>
  <c r="H7495" i="22"/>
  <c r="R7495" i="22" s="1"/>
  <c r="H7494" i="22"/>
  <c r="R7494" i="22" s="1"/>
  <c r="H7493" i="22"/>
  <c r="R7493" i="22" s="1"/>
  <c r="H7492" i="22"/>
  <c r="R7492" i="22" s="1"/>
  <c r="H7491" i="22"/>
  <c r="R7491" i="22" s="1"/>
  <c r="H7490" i="22"/>
  <c r="R7490" i="22" s="1"/>
  <c r="H7489" i="22"/>
  <c r="R7489" i="22" s="1"/>
  <c r="H7488" i="22"/>
  <c r="R7488" i="22" s="1"/>
  <c r="H7487" i="22"/>
  <c r="R7487" i="22" s="1"/>
  <c r="H7486" i="22"/>
  <c r="R7486" i="22" s="1"/>
  <c r="H7485" i="22"/>
  <c r="R7485" i="22" s="1"/>
  <c r="H7484" i="22"/>
  <c r="R7484" i="22" s="1"/>
  <c r="H7483" i="22"/>
  <c r="R7483" i="22" s="1"/>
  <c r="H7482" i="22"/>
  <c r="R7482" i="22" s="1"/>
  <c r="H7481" i="22"/>
  <c r="R7481" i="22" s="1"/>
  <c r="H7480" i="22"/>
  <c r="R7480" i="22" s="1"/>
  <c r="H7479" i="22"/>
  <c r="R7479" i="22" s="1"/>
  <c r="H7478" i="22"/>
  <c r="R7478" i="22" s="1"/>
  <c r="H7477" i="22"/>
  <c r="R7477" i="22" s="1"/>
  <c r="H7476" i="22"/>
  <c r="R7476" i="22" s="1"/>
  <c r="H7475" i="22"/>
  <c r="R7475" i="22" s="1"/>
  <c r="H7474" i="22"/>
  <c r="R7474" i="22" s="1"/>
  <c r="H7473" i="22"/>
  <c r="R7473" i="22" s="1"/>
  <c r="H7472" i="22"/>
  <c r="R7472" i="22" s="1"/>
  <c r="H7471" i="22"/>
  <c r="R7471" i="22" s="1"/>
  <c r="H7470" i="22"/>
  <c r="R7470" i="22" s="1"/>
  <c r="H7469" i="22"/>
  <c r="R7469" i="22" s="1"/>
  <c r="H7468" i="22"/>
  <c r="R7468" i="22" s="1"/>
  <c r="H7467" i="22"/>
  <c r="R7467" i="22" s="1"/>
  <c r="H7466" i="22"/>
  <c r="R7466" i="22" s="1"/>
  <c r="H7465" i="22"/>
  <c r="R7465" i="22" s="1"/>
  <c r="H7464" i="22"/>
  <c r="R7464" i="22" s="1"/>
  <c r="H7463" i="22"/>
  <c r="R7463" i="22" s="1"/>
  <c r="H7462" i="22"/>
  <c r="R7462" i="22" s="1"/>
  <c r="H7461" i="22"/>
  <c r="R7461" i="22" s="1"/>
  <c r="H7460" i="22"/>
  <c r="R7460" i="22" s="1"/>
  <c r="H7459" i="22"/>
  <c r="R7459" i="22" s="1"/>
  <c r="H7458" i="22"/>
  <c r="R7458" i="22" s="1"/>
  <c r="H7457" i="22"/>
  <c r="R7457" i="22" s="1"/>
  <c r="H7456" i="22"/>
  <c r="R7456" i="22" s="1"/>
  <c r="H7455" i="22"/>
  <c r="R7455" i="22" s="1"/>
  <c r="H7454" i="22"/>
  <c r="R7454" i="22" s="1"/>
  <c r="H7453" i="22"/>
  <c r="R7453" i="22" s="1"/>
  <c r="H7452" i="22"/>
  <c r="R7452" i="22" s="1"/>
  <c r="H7451" i="22"/>
  <c r="R7451" i="22" s="1"/>
  <c r="H7450" i="22"/>
  <c r="R7450" i="22" s="1"/>
  <c r="H7449" i="22"/>
  <c r="R7449" i="22" s="1"/>
  <c r="H7448" i="22"/>
  <c r="R7448" i="22" s="1"/>
  <c r="H7447" i="22"/>
  <c r="R7447" i="22" s="1"/>
  <c r="H7446" i="22"/>
  <c r="R7446" i="22" s="1"/>
  <c r="H7445" i="22"/>
  <c r="R7445" i="22" s="1"/>
  <c r="H7444" i="22"/>
  <c r="R7444" i="22" s="1"/>
  <c r="H7443" i="22"/>
  <c r="R7443" i="22" s="1"/>
  <c r="H7442" i="22"/>
  <c r="R7442" i="22" s="1"/>
  <c r="H7441" i="22"/>
  <c r="R7441" i="22" s="1"/>
  <c r="H7440" i="22"/>
  <c r="R7440" i="22" s="1"/>
  <c r="H7439" i="22"/>
  <c r="R7439" i="22" s="1"/>
  <c r="H7438" i="22"/>
  <c r="R7438" i="22" s="1"/>
  <c r="H7437" i="22"/>
  <c r="R7437" i="22" s="1"/>
  <c r="H7436" i="22"/>
  <c r="R7436" i="22" s="1"/>
  <c r="H7435" i="22"/>
  <c r="R7435" i="22" s="1"/>
  <c r="H7434" i="22"/>
  <c r="R7434" i="22" s="1"/>
  <c r="H7433" i="22"/>
  <c r="R7433" i="22" s="1"/>
  <c r="H7432" i="22"/>
  <c r="R7432" i="22" s="1"/>
  <c r="H7431" i="22"/>
  <c r="R7431" i="22" s="1"/>
  <c r="H7430" i="22"/>
  <c r="R7430" i="22" s="1"/>
  <c r="H7429" i="22"/>
  <c r="R7429" i="22" s="1"/>
  <c r="H7428" i="22"/>
  <c r="R7428" i="22" s="1"/>
  <c r="H7427" i="22"/>
  <c r="R7427" i="22" s="1"/>
  <c r="H7426" i="22"/>
  <c r="R7426" i="22" s="1"/>
  <c r="H7425" i="22"/>
  <c r="R7425" i="22" s="1"/>
  <c r="H7424" i="22"/>
  <c r="R7424" i="22" s="1"/>
  <c r="H7423" i="22"/>
  <c r="R7423" i="22" s="1"/>
  <c r="H7422" i="22"/>
  <c r="R7422" i="22" s="1"/>
  <c r="H7421" i="22"/>
  <c r="R7421" i="22" s="1"/>
  <c r="H7420" i="22"/>
  <c r="R7420" i="22" s="1"/>
  <c r="H7419" i="22"/>
  <c r="R7419" i="22" s="1"/>
  <c r="H7418" i="22"/>
  <c r="R7418" i="22" s="1"/>
  <c r="H7417" i="22"/>
  <c r="R7417" i="22" s="1"/>
  <c r="H7416" i="22"/>
  <c r="R7416" i="22" s="1"/>
  <c r="H7415" i="22"/>
  <c r="R7415" i="22" s="1"/>
  <c r="H7414" i="22"/>
  <c r="R7414" i="22" s="1"/>
  <c r="H7413" i="22"/>
  <c r="R7413" i="22" s="1"/>
  <c r="H7412" i="22"/>
  <c r="R7412" i="22" s="1"/>
  <c r="H7411" i="22"/>
  <c r="R7411" i="22" s="1"/>
  <c r="H7410" i="22"/>
  <c r="R7410" i="22" s="1"/>
  <c r="H7409" i="22"/>
  <c r="R7409" i="22" s="1"/>
  <c r="H7408" i="22"/>
  <c r="R7408" i="22" s="1"/>
  <c r="H7407" i="22"/>
  <c r="R7407" i="22" s="1"/>
  <c r="H7406" i="22"/>
  <c r="R7406" i="22" s="1"/>
  <c r="H7405" i="22"/>
  <c r="R7405" i="22" s="1"/>
  <c r="H7404" i="22"/>
  <c r="R7404" i="22" s="1"/>
  <c r="H7403" i="22"/>
  <c r="R7403" i="22" s="1"/>
  <c r="H7402" i="22"/>
  <c r="R7402" i="22" s="1"/>
  <c r="H7401" i="22"/>
  <c r="R7401" i="22" s="1"/>
  <c r="H7400" i="22"/>
  <c r="R7400" i="22" s="1"/>
  <c r="H7399" i="22"/>
  <c r="R7399" i="22" s="1"/>
  <c r="H7398" i="22"/>
  <c r="R7398" i="22" s="1"/>
  <c r="H7397" i="22"/>
  <c r="R7397" i="22" s="1"/>
  <c r="H7396" i="22"/>
  <c r="R7396" i="22" s="1"/>
  <c r="H7395" i="22"/>
  <c r="R7395" i="22" s="1"/>
  <c r="H7394" i="22"/>
  <c r="R7394" i="22" s="1"/>
  <c r="H7393" i="22"/>
  <c r="R7393" i="22" s="1"/>
  <c r="H7392" i="22"/>
  <c r="R7392" i="22" s="1"/>
  <c r="H7391" i="22"/>
  <c r="R7391" i="22" s="1"/>
  <c r="H7390" i="22"/>
  <c r="R7390" i="22" s="1"/>
  <c r="H7389" i="22"/>
  <c r="R7389" i="22" s="1"/>
  <c r="H7388" i="22"/>
  <c r="R7388" i="22" s="1"/>
  <c r="H7387" i="22"/>
  <c r="R7387" i="22" s="1"/>
  <c r="H7386" i="22"/>
  <c r="R7386" i="22" s="1"/>
  <c r="H7385" i="22"/>
  <c r="R7385" i="22" s="1"/>
  <c r="H7384" i="22"/>
  <c r="R7384" i="22" s="1"/>
  <c r="H7383" i="22"/>
  <c r="R7383" i="22" s="1"/>
  <c r="H7382" i="22"/>
  <c r="R7382" i="22" s="1"/>
  <c r="H7381" i="22"/>
  <c r="R7381" i="22" s="1"/>
  <c r="H7380" i="22"/>
  <c r="R7380" i="22" s="1"/>
  <c r="H7379" i="22"/>
  <c r="R7379" i="22" s="1"/>
  <c r="H7378" i="22"/>
  <c r="R7378" i="22" s="1"/>
  <c r="H7377" i="22"/>
  <c r="R7377" i="22" s="1"/>
  <c r="H7376" i="22"/>
  <c r="R7376" i="22" s="1"/>
  <c r="H7375" i="22"/>
  <c r="R7375" i="22" s="1"/>
  <c r="H7374" i="22"/>
  <c r="R7374" i="22" s="1"/>
  <c r="H7373" i="22"/>
  <c r="R7373" i="22" s="1"/>
  <c r="H7372" i="22"/>
  <c r="R7372" i="22" s="1"/>
  <c r="H7371" i="22"/>
  <c r="R7371" i="22" s="1"/>
  <c r="H7370" i="22"/>
  <c r="R7370" i="22" s="1"/>
  <c r="H7369" i="22"/>
  <c r="R7369" i="22" s="1"/>
  <c r="H7368" i="22"/>
  <c r="R7368" i="22" s="1"/>
  <c r="H7367" i="22"/>
  <c r="R7367" i="22" s="1"/>
  <c r="H7366" i="22"/>
  <c r="R7366" i="22" s="1"/>
  <c r="H7365" i="22"/>
  <c r="R7365" i="22" s="1"/>
  <c r="H7364" i="22"/>
  <c r="R7364" i="22" s="1"/>
  <c r="H7363" i="22"/>
  <c r="R7363" i="22" s="1"/>
  <c r="H7362" i="22"/>
  <c r="R7362" i="22" s="1"/>
  <c r="H7361" i="22"/>
  <c r="R7361" i="22" s="1"/>
  <c r="H7360" i="22"/>
  <c r="R7360" i="22" s="1"/>
  <c r="H7359" i="22"/>
  <c r="R7359" i="22" s="1"/>
  <c r="H7358" i="22"/>
  <c r="R7358" i="22" s="1"/>
  <c r="H7357" i="22"/>
  <c r="R7357" i="22" s="1"/>
  <c r="H7356" i="22"/>
  <c r="R7356" i="22" s="1"/>
  <c r="H7355" i="22"/>
  <c r="R7355" i="22" s="1"/>
  <c r="H7354" i="22"/>
  <c r="R7354" i="22" s="1"/>
  <c r="H7353" i="22"/>
  <c r="R7353" i="22" s="1"/>
  <c r="H7352" i="22"/>
  <c r="R7352" i="22" s="1"/>
  <c r="H7351" i="22"/>
  <c r="R7351" i="22" s="1"/>
  <c r="H7350" i="22"/>
  <c r="R7350" i="22" s="1"/>
  <c r="H7349" i="22"/>
  <c r="R7349" i="22" s="1"/>
  <c r="H7348" i="22"/>
  <c r="R7348" i="22" s="1"/>
  <c r="H7347" i="22"/>
  <c r="R7347" i="22" s="1"/>
  <c r="H7346" i="22"/>
  <c r="R7346" i="22" s="1"/>
  <c r="H7345" i="22"/>
  <c r="R7345" i="22" s="1"/>
  <c r="H7344" i="22"/>
  <c r="R7344" i="22" s="1"/>
  <c r="H7343" i="22"/>
  <c r="R7343" i="22" s="1"/>
  <c r="H7342" i="22"/>
  <c r="R7342" i="22" s="1"/>
  <c r="H7341" i="22"/>
  <c r="R7341" i="22" s="1"/>
  <c r="H7340" i="22"/>
  <c r="R7340" i="22" s="1"/>
  <c r="H7339" i="22"/>
  <c r="R7339" i="22" s="1"/>
  <c r="H7338" i="22"/>
  <c r="R7338" i="22" s="1"/>
  <c r="H7337" i="22"/>
  <c r="R7337" i="22" s="1"/>
  <c r="H7336" i="22"/>
  <c r="R7336" i="22" s="1"/>
  <c r="H7335" i="22"/>
  <c r="R7335" i="22" s="1"/>
  <c r="H7334" i="22"/>
  <c r="R7334" i="22" s="1"/>
  <c r="H7333" i="22"/>
  <c r="R7333" i="22" s="1"/>
  <c r="H7332" i="22"/>
  <c r="R7332" i="22" s="1"/>
  <c r="H7331" i="22"/>
  <c r="R7331" i="22" s="1"/>
  <c r="H7330" i="22"/>
  <c r="R7330" i="22" s="1"/>
  <c r="H7329" i="22"/>
  <c r="R7329" i="22" s="1"/>
  <c r="H7328" i="22"/>
  <c r="R7328" i="22" s="1"/>
  <c r="H7327" i="22"/>
  <c r="R7327" i="22" s="1"/>
  <c r="H7326" i="22"/>
  <c r="R7326" i="22" s="1"/>
  <c r="H7325" i="22"/>
  <c r="R7325" i="22" s="1"/>
  <c r="H7324" i="22"/>
  <c r="R7324" i="22" s="1"/>
  <c r="H7323" i="22"/>
  <c r="R7323" i="22" s="1"/>
  <c r="H7322" i="22"/>
  <c r="R7322" i="22" s="1"/>
  <c r="H7321" i="22"/>
  <c r="R7321" i="22" s="1"/>
  <c r="H7320" i="22"/>
  <c r="R7320" i="22" s="1"/>
  <c r="H7319" i="22"/>
  <c r="R7319" i="22" s="1"/>
  <c r="H7318" i="22"/>
  <c r="R7318" i="22" s="1"/>
  <c r="H7317" i="22"/>
  <c r="R7317" i="22" s="1"/>
  <c r="H7316" i="22"/>
  <c r="R7316" i="22" s="1"/>
  <c r="H7315" i="22"/>
  <c r="R7315" i="22" s="1"/>
  <c r="H7314" i="22"/>
  <c r="R7314" i="22" s="1"/>
  <c r="H7313" i="22"/>
  <c r="R7313" i="22" s="1"/>
  <c r="H7312" i="22"/>
  <c r="R7312" i="22" s="1"/>
  <c r="H7311" i="22"/>
  <c r="R7311" i="22" s="1"/>
  <c r="H7310" i="22"/>
  <c r="R7310" i="22" s="1"/>
  <c r="H7309" i="22"/>
  <c r="R7309" i="22" s="1"/>
  <c r="H7308" i="22"/>
  <c r="R7308" i="22" s="1"/>
  <c r="H7307" i="22"/>
  <c r="R7307" i="22" s="1"/>
  <c r="H7306" i="22"/>
  <c r="R7306" i="22" s="1"/>
  <c r="H7305" i="22"/>
  <c r="R7305" i="22" s="1"/>
  <c r="H7304" i="22"/>
  <c r="R7304" i="22" s="1"/>
  <c r="H7303" i="22"/>
  <c r="R7303" i="22" s="1"/>
  <c r="H7302" i="22"/>
  <c r="R7302" i="22" s="1"/>
  <c r="H7301" i="22"/>
  <c r="R7301" i="22" s="1"/>
  <c r="H7300" i="22"/>
  <c r="R7300" i="22" s="1"/>
  <c r="H7299" i="22"/>
  <c r="R7299" i="22" s="1"/>
  <c r="H7298" i="22"/>
  <c r="R7298" i="22" s="1"/>
  <c r="H7297" i="22"/>
  <c r="R7297" i="22" s="1"/>
  <c r="H7296" i="22"/>
  <c r="R7296" i="22" s="1"/>
  <c r="H7295" i="22"/>
  <c r="R7295" i="22" s="1"/>
  <c r="H7294" i="22"/>
  <c r="R7294" i="22" s="1"/>
  <c r="H7293" i="22"/>
  <c r="R7293" i="22" s="1"/>
  <c r="H7292" i="22"/>
  <c r="R7292" i="22" s="1"/>
  <c r="H7291" i="22"/>
  <c r="R7291" i="22" s="1"/>
  <c r="H7290" i="22"/>
  <c r="R7290" i="22" s="1"/>
  <c r="H7289" i="22"/>
  <c r="R7289" i="22" s="1"/>
  <c r="H7288" i="22"/>
  <c r="R7288" i="22" s="1"/>
  <c r="H7287" i="22"/>
  <c r="R7287" i="22" s="1"/>
  <c r="H7286" i="22"/>
  <c r="R7286" i="22" s="1"/>
  <c r="H7285" i="22"/>
  <c r="R7285" i="22" s="1"/>
  <c r="H7284" i="22"/>
  <c r="R7284" i="22" s="1"/>
  <c r="H7283" i="22"/>
  <c r="R7283" i="22" s="1"/>
  <c r="H7282" i="22"/>
  <c r="R7282" i="22" s="1"/>
  <c r="H7281" i="22"/>
  <c r="R7281" i="22" s="1"/>
  <c r="H7280" i="22"/>
  <c r="R7280" i="22" s="1"/>
  <c r="H7279" i="22"/>
  <c r="R7279" i="22" s="1"/>
  <c r="H7278" i="22"/>
  <c r="R7278" i="22" s="1"/>
  <c r="H7277" i="22"/>
  <c r="R7277" i="22" s="1"/>
  <c r="H7276" i="22"/>
  <c r="R7276" i="22" s="1"/>
  <c r="H7275" i="22"/>
  <c r="R7275" i="22" s="1"/>
  <c r="H7274" i="22"/>
  <c r="R7274" i="22" s="1"/>
  <c r="H7273" i="22"/>
  <c r="R7273" i="22" s="1"/>
  <c r="H7272" i="22"/>
  <c r="R7272" i="22" s="1"/>
  <c r="H7271" i="22"/>
  <c r="R7271" i="22" s="1"/>
  <c r="H7270" i="22"/>
  <c r="R7270" i="22" s="1"/>
  <c r="H7269" i="22"/>
  <c r="R7269" i="22" s="1"/>
  <c r="H7268" i="22"/>
  <c r="R7268" i="22" s="1"/>
  <c r="H7267" i="22"/>
  <c r="R7267" i="22" s="1"/>
  <c r="H7266" i="22"/>
  <c r="R7266" i="22" s="1"/>
  <c r="H7265" i="22"/>
  <c r="R7265" i="22" s="1"/>
  <c r="H7264" i="22"/>
  <c r="R7264" i="22" s="1"/>
  <c r="H7263" i="22"/>
  <c r="R7263" i="22" s="1"/>
  <c r="H7262" i="22"/>
  <c r="R7262" i="22" s="1"/>
  <c r="H7261" i="22"/>
  <c r="R7261" i="22" s="1"/>
  <c r="H7260" i="22"/>
  <c r="R7260" i="22" s="1"/>
  <c r="H7259" i="22"/>
  <c r="R7259" i="22" s="1"/>
  <c r="H7258" i="22"/>
  <c r="R7258" i="22" s="1"/>
  <c r="H7257" i="22"/>
  <c r="R7257" i="22" s="1"/>
  <c r="H7256" i="22"/>
  <c r="R7256" i="22" s="1"/>
  <c r="H7255" i="22"/>
  <c r="R7255" i="22" s="1"/>
  <c r="H7254" i="22"/>
  <c r="R7254" i="22" s="1"/>
  <c r="H7253" i="22"/>
  <c r="R7253" i="22" s="1"/>
  <c r="H7252" i="22"/>
  <c r="R7252" i="22" s="1"/>
  <c r="H7251" i="22"/>
  <c r="R7251" i="22" s="1"/>
  <c r="H7250" i="22"/>
  <c r="R7250" i="22" s="1"/>
  <c r="H7249" i="22"/>
  <c r="R7249" i="22" s="1"/>
  <c r="H7248" i="22"/>
  <c r="R7248" i="22" s="1"/>
  <c r="H7247" i="22"/>
  <c r="R7247" i="22" s="1"/>
  <c r="H7246" i="22"/>
  <c r="R7246" i="22" s="1"/>
  <c r="H7245" i="22"/>
  <c r="R7245" i="22" s="1"/>
  <c r="H7244" i="22"/>
  <c r="R7244" i="22" s="1"/>
  <c r="H7243" i="22"/>
  <c r="R7243" i="22" s="1"/>
  <c r="H7242" i="22"/>
  <c r="R7242" i="22" s="1"/>
  <c r="H7241" i="22"/>
  <c r="R7241" i="22" s="1"/>
  <c r="H7240" i="22"/>
  <c r="R7240" i="22" s="1"/>
  <c r="H7239" i="22"/>
  <c r="R7239" i="22" s="1"/>
  <c r="H7238" i="22"/>
  <c r="R7238" i="22" s="1"/>
  <c r="H7237" i="22"/>
  <c r="R7237" i="22" s="1"/>
  <c r="H7236" i="22"/>
  <c r="R7236" i="22" s="1"/>
  <c r="H7235" i="22"/>
  <c r="R7235" i="22" s="1"/>
  <c r="H7234" i="22"/>
  <c r="R7234" i="22" s="1"/>
  <c r="H7233" i="22"/>
  <c r="R7233" i="22" s="1"/>
  <c r="H7232" i="22"/>
  <c r="R7232" i="22" s="1"/>
  <c r="H7231" i="22"/>
  <c r="R7231" i="22" s="1"/>
  <c r="H7230" i="22"/>
  <c r="R7230" i="22" s="1"/>
  <c r="H7229" i="22"/>
  <c r="R7229" i="22" s="1"/>
  <c r="H7228" i="22"/>
  <c r="R7228" i="22" s="1"/>
  <c r="H7227" i="22"/>
  <c r="R7227" i="22" s="1"/>
  <c r="H7226" i="22"/>
  <c r="R7226" i="22" s="1"/>
  <c r="H7225" i="22"/>
  <c r="R7225" i="22" s="1"/>
  <c r="H7224" i="22"/>
  <c r="R7224" i="22" s="1"/>
  <c r="H7223" i="22"/>
  <c r="R7223" i="22" s="1"/>
  <c r="H7222" i="22"/>
  <c r="R7222" i="22" s="1"/>
  <c r="H7221" i="22"/>
  <c r="R7221" i="22" s="1"/>
  <c r="H7220" i="22"/>
  <c r="R7220" i="22" s="1"/>
  <c r="H7219" i="22"/>
  <c r="R7219" i="22" s="1"/>
  <c r="H7218" i="22"/>
  <c r="R7218" i="22" s="1"/>
  <c r="H7217" i="22"/>
  <c r="R7217" i="22" s="1"/>
  <c r="H7216" i="22"/>
  <c r="R7216" i="22" s="1"/>
  <c r="H7215" i="22"/>
  <c r="R7215" i="22" s="1"/>
  <c r="H7214" i="22"/>
  <c r="R7214" i="22" s="1"/>
  <c r="H7213" i="22"/>
  <c r="R7213" i="22" s="1"/>
  <c r="H7212" i="22"/>
  <c r="R7212" i="22" s="1"/>
  <c r="H7211" i="22"/>
  <c r="R7211" i="22" s="1"/>
  <c r="H7210" i="22"/>
  <c r="R7210" i="22" s="1"/>
  <c r="H7209" i="22"/>
  <c r="R7209" i="22" s="1"/>
  <c r="H7208" i="22"/>
  <c r="R7208" i="22" s="1"/>
  <c r="H7207" i="22"/>
  <c r="R7207" i="22" s="1"/>
  <c r="H7206" i="22"/>
  <c r="R7206" i="22" s="1"/>
  <c r="H7205" i="22"/>
  <c r="R7205" i="22" s="1"/>
  <c r="H7204" i="22"/>
  <c r="R7204" i="22" s="1"/>
  <c r="H7203" i="22"/>
  <c r="R7203" i="22" s="1"/>
  <c r="H7202" i="22"/>
  <c r="R7202" i="22" s="1"/>
  <c r="H7201" i="22"/>
  <c r="R7201" i="22" s="1"/>
  <c r="H7200" i="22"/>
  <c r="R7200" i="22" s="1"/>
  <c r="H7199" i="22"/>
  <c r="R7199" i="22" s="1"/>
  <c r="H7198" i="22"/>
  <c r="R7198" i="22" s="1"/>
  <c r="H7197" i="22"/>
  <c r="R7197" i="22" s="1"/>
  <c r="H7196" i="22"/>
  <c r="R7196" i="22" s="1"/>
  <c r="H7195" i="22"/>
  <c r="R7195" i="22" s="1"/>
  <c r="H7194" i="22"/>
  <c r="R7194" i="22" s="1"/>
  <c r="H7193" i="22"/>
  <c r="R7193" i="22" s="1"/>
  <c r="H7192" i="22"/>
  <c r="R7192" i="22" s="1"/>
  <c r="H7191" i="22"/>
  <c r="R7191" i="22" s="1"/>
  <c r="H7190" i="22"/>
  <c r="R7190" i="22" s="1"/>
  <c r="H7189" i="22"/>
  <c r="R7189" i="22" s="1"/>
  <c r="H7188" i="22"/>
  <c r="R7188" i="22" s="1"/>
  <c r="H7187" i="22"/>
  <c r="R7187" i="22" s="1"/>
  <c r="H7186" i="22"/>
  <c r="R7186" i="22" s="1"/>
  <c r="H7185" i="22"/>
  <c r="R7185" i="22" s="1"/>
  <c r="H7184" i="22"/>
  <c r="R7184" i="22" s="1"/>
  <c r="H7183" i="22"/>
  <c r="R7183" i="22" s="1"/>
  <c r="H7182" i="22"/>
  <c r="R7182" i="22" s="1"/>
  <c r="H7181" i="22"/>
  <c r="R7181" i="22" s="1"/>
  <c r="H7180" i="22"/>
  <c r="R7180" i="22" s="1"/>
  <c r="H7179" i="22"/>
  <c r="R7179" i="22" s="1"/>
  <c r="H7178" i="22"/>
  <c r="R7178" i="22" s="1"/>
  <c r="H7177" i="22"/>
  <c r="R7177" i="22" s="1"/>
  <c r="H7176" i="22"/>
  <c r="R7176" i="22" s="1"/>
  <c r="H7175" i="22"/>
  <c r="R7175" i="22" s="1"/>
  <c r="H7174" i="22"/>
  <c r="R7174" i="22" s="1"/>
  <c r="H7173" i="22"/>
  <c r="R7173" i="22" s="1"/>
  <c r="H7172" i="22"/>
  <c r="R7172" i="22" s="1"/>
  <c r="H7171" i="22"/>
  <c r="R7171" i="22" s="1"/>
  <c r="H7170" i="22"/>
  <c r="R7170" i="22" s="1"/>
  <c r="H7169" i="22"/>
  <c r="R7169" i="22" s="1"/>
  <c r="H7168" i="22"/>
  <c r="R7168" i="22" s="1"/>
  <c r="H7167" i="22"/>
  <c r="R7167" i="22" s="1"/>
  <c r="H7166" i="22"/>
  <c r="R7166" i="22" s="1"/>
  <c r="H7165" i="22"/>
  <c r="R7165" i="22" s="1"/>
  <c r="H7164" i="22"/>
  <c r="R7164" i="22" s="1"/>
  <c r="H7163" i="22"/>
  <c r="R7163" i="22" s="1"/>
  <c r="H7162" i="22"/>
  <c r="R7162" i="22" s="1"/>
  <c r="H7161" i="22"/>
  <c r="R7161" i="22" s="1"/>
  <c r="H7160" i="22"/>
  <c r="R7160" i="22" s="1"/>
  <c r="H7159" i="22"/>
  <c r="R7159" i="22" s="1"/>
  <c r="H7158" i="22"/>
  <c r="R7158" i="22" s="1"/>
  <c r="H7157" i="22"/>
  <c r="R7157" i="22" s="1"/>
  <c r="H7156" i="22"/>
  <c r="R7156" i="22" s="1"/>
  <c r="H7155" i="22"/>
  <c r="R7155" i="22" s="1"/>
  <c r="H7154" i="22"/>
  <c r="R7154" i="22" s="1"/>
  <c r="H7153" i="22"/>
  <c r="R7153" i="22" s="1"/>
  <c r="H7152" i="22"/>
  <c r="R7152" i="22" s="1"/>
  <c r="H7151" i="22"/>
  <c r="R7151" i="22" s="1"/>
  <c r="H7150" i="22"/>
  <c r="R7150" i="22" s="1"/>
  <c r="H7149" i="22"/>
  <c r="R7149" i="22" s="1"/>
  <c r="H7148" i="22"/>
  <c r="R7148" i="22" s="1"/>
  <c r="H7147" i="22"/>
  <c r="R7147" i="22" s="1"/>
  <c r="H7146" i="22"/>
  <c r="R7146" i="22" s="1"/>
  <c r="H7145" i="22"/>
  <c r="R7145" i="22" s="1"/>
  <c r="H7144" i="22"/>
  <c r="R7144" i="22" s="1"/>
  <c r="H7143" i="22"/>
  <c r="R7143" i="22" s="1"/>
  <c r="H7142" i="22"/>
  <c r="R7142" i="22" s="1"/>
  <c r="H7141" i="22"/>
  <c r="R7141" i="22" s="1"/>
  <c r="H7140" i="22"/>
  <c r="R7140" i="22" s="1"/>
  <c r="H7139" i="22"/>
  <c r="R7139" i="22" s="1"/>
  <c r="H7138" i="22"/>
  <c r="R7138" i="22" s="1"/>
  <c r="H7137" i="22"/>
  <c r="R7137" i="22" s="1"/>
  <c r="H7136" i="22"/>
  <c r="R7136" i="22" s="1"/>
  <c r="H7135" i="22"/>
  <c r="R7135" i="22" s="1"/>
  <c r="H7134" i="22"/>
  <c r="R7134" i="22" s="1"/>
  <c r="H7133" i="22"/>
  <c r="R7133" i="22" s="1"/>
  <c r="H7132" i="22"/>
  <c r="R7132" i="22" s="1"/>
  <c r="H7131" i="22"/>
  <c r="R7131" i="22" s="1"/>
  <c r="H7130" i="22"/>
  <c r="R7130" i="22" s="1"/>
  <c r="H7129" i="22"/>
  <c r="R7129" i="22" s="1"/>
  <c r="H7128" i="22"/>
  <c r="R7128" i="22" s="1"/>
  <c r="H7127" i="22"/>
  <c r="R7127" i="22" s="1"/>
  <c r="H7126" i="22"/>
  <c r="R7126" i="22" s="1"/>
  <c r="H7125" i="22"/>
  <c r="R7125" i="22" s="1"/>
  <c r="H7124" i="22"/>
  <c r="R7124" i="22" s="1"/>
  <c r="H7123" i="22"/>
  <c r="R7123" i="22" s="1"/>
  <c r="H7122" i="22"/>
  <c r="R7122" i="22" s="1"/>
  <c r="H7121" i="22"/>
  <c r="R7121" i="22" s="1"/>
  <c r="H7120" i="22"/>
  <c r="R7120" i="22" s="1"/>
  <c r="H7119" i="22"/>
  <c r="R7119" i="22" s="1"/>
  <c r="H7118" i="22"/>
  <c r="R7118" i="22" s="1"/>
  <c r="H7117" i="22"/>
  <c r="R7117" i="22" s="1"/>
  <c r="H7116" i="22"/>
  <c r="R7116" i="22" s="1"/>
  <c r="H7115" i="22"/>
  <c r="R7115" i="22" s="1"/>
  <c r="H7114" i="22"/>
  <c r="R7114" i="22" s="1"/>
  <c r="H7113" i="22"/>
  <c r="R7113" i="22" s="1"/>
  <c r="H7112" i="22"/>
  <c r="R7112" i="22" s="1"/>
  <c r="H7111" i="22"/>
  <c r="R7111" i="22" s="1"/>
  <c r="H7110" i="22"/>
  <c r="R7110" i="22" s="1"/>
  <c r="H7109" i="22"/>
  <c r="R7109" i="22" s="1"/>
  <c r="H7108" i="22"/>
  <c r="R7108" i="22" s="1"/>
  <c r="H7107" i="22"/>
  <c r="R7107" i="22" s="1"/>
  <c r="H7106" i="22"/>
  <c r="R7106" i="22" s="1"/>
  <c r="H7105" i="22"/>
  <c r="R7105" i="22" s="1"/>
  <c r="H7104" i="22"/>
  <c r="R7104" i="22" s="1"/>
  <c r="H7103" i="22"/>
  <c r="R7103" i="22" s="1"/>
  <c r="H7102" i="22"/>
  <c r="R7102" i="22" s="1"/>
  <c r="H7101" i="22"/>
  <c r="R7101" i="22" s="1"/>
  <c r="H7100" i="22"/>
  <c r="R7100" i="22" s="1"/>
  <c r="H7099" i="22"/>
  <c r="R7099" i="22" s="1"/>
  <c r="H7098" i="22"/>
  <c r="R7098" i="22" s="1"/>
  <c r="H7097" i="22"/>
  <c r="R7097" i="22" s="1"/>
  <c r="H7096" i="22"/>
  <c r="R7096" i="22" s="1"/>
  <c r="H7095" i="22"/>
  <c r="R7095" i="22" s="1"/>
  <c r="H7094" i="22"/>
  <c r="R7094" i="22" s="1"/>
  <c r="H7093" i="22"/>
  <c r="R7093" i="22" s="1"/>
  <c r="H7092" i="22"/>
  <c r="R7092" i="22" s="1"/>
  <c r="H7091" i="22"/>
  <c r="R7091" i="22" s="1"/>
  <c r="H7090" i="22"/>
  <c r="R7090" i="22" s="1"/>
  <c r="H7089" i="22"/>
  <c r="R7089" i="22" s="1"/>
  <c r="H7088" i="22"/>
  <c r="R7088" i="22" s="1"/>
  <c r="H7087" i="22"/>
  <c r="R7087" i="22" s="1"/>
  <c r="H7086" i="22"/>
  <c r="R7086" i="22" s="1"/>
  <c r="H7085" i="22"/>
  <c r="R7085" i="22" s="1"/>
  <c r="H7084" i="22"/>
  <c r="R7084" i="22" s="1"/>
  <c r="H7083" i="22"/>
  <c r="R7083" i="22" s="1"/>
  <c r="H7082" i="22"/>
  <c r="R7082" i="22" s="1"/>
  <c r="H7081" i="22"/>
  <c r="R7081" i="22" s="1"/>
  <c r="H7080" i="22"/>
  <c r="R7080" i="22" s="1"/>
  <c r="H7079" i="22"/>
  <c r="R7079" i="22" s="1"/>
  <c r="H7078" i="22"/>
  <c r="R7078" i="22" s="1"/>
  <c r="H7077" i="22"/>
  <c r="R7077" i="22" s="1"/>
  <c r="H7076" i="22"/>
  <c r="R7076" i="22" s="1"/>
  <c r="H7075" i="22"/>
  <c r="R7075" i="22" s="1"/>
  <c r="H7074" i="22"/>
  <c r="R7074" i="22" s="1"/>
  <c r="H7073" i="22"/>
  <c r="R7073" i="22" s="1"/>
  <c r="H7072" i="22"/>
  <c r="R7072" i="22" s="1"/>
  <c r="H7071" i="22"/>
  <c r="R7071" i="22" s="1"/>
  <c r="H7070" i="22"/>
  <c r="R7070" i="22" s="1"/>
  <c r="H7069" i="22"/>
  <c r="R7069" i="22" s="1"/>
  <c r="H7068" i="22"/>
  <c r="R7068" i="22" s="1"/>
  <c r="H7067" i="22"/>
  <c r="R7067" i="22" s="1"/>
  <c r="H7066" i="22"/>
  <c r="R7066" i="22" s="1"/>
  <c r="H7065" i="22"/>
  <c r="R7065" i="22" s="1"/>
  <c r="H7064" i="22"/>
  <c r="R7064" i="22" s="1"/>
  <c r="H7063" i="22"/>
  <c r="R7063" i="22" s="1"/>
  <c r="H7062" i="22"/>
  <c r="R7062" i="22" s="1"/>
  <c r="H7061" i="22"/>
  <c r="R7061" i="22" s="1"/>
  <c r="H7060" i="22"/>
  <c r="R7060" i="22" s="1"/>
  <c r="H7059" i="22"/>
  <c r="R7059" i="22" s="1"/>
  <c r="H7058" i="22"/>
  <c r="R7058" i="22" s="1"/>
  <c r="H7057" i="22"/>
  <c r="R7057" i="22" s="1"/>
  <c r="H7056" i="22"/>
  <c r="R7056" i="22" s="1"/>
  <c r="H7055" i="22"/>
  <c r="R7055" i="22" s="1"/>
  <c r="H7054" i="22"/>
  <c r="R7054" i="22" s="1"/>
  <c r="H7053" i="22"/>
  <c r="R7053" i="22" s="1"/>
  <c r="H7052" i="22"/>
  <c r="R7052" i="22" s="1"/>
  <c r="H7051" i="22"/>
  <c r="R7051" i="22" s="1"/>
  <c r="H7050" i="22"/>
  <c r="R7050" i="22" s="1"/>
  <c r="H7049" i="22"/>
  <c r="R7049" i="22" s="1"/>
  <c r="H7048" i="22"/>
  <c r="R7048" i="22" s="1"/>
  <c r="H7047" i="22"/>
  <c r="R7047" i="22" s="1"/>
  <c r="H7046" i="22"/>
  <c r="R7046" i="22" s="1"/>
  <c r="H7045" i="22"/>
  <c r="R7045" i="22" s="1"/>
  <c r="H7044" i="22"/>
  <c r="R7044" i="22" s="1"/>
  <c r="H7043" i="22"/>
  <c r="R7043" i="22" s="1"/>
  <c r="H7042" i="22"/>
  <c r="R7042" i="22" s="1"/>
  <c r="H7041" i="22"/>
  <c r="R7041" i="22" s="1"/>
  <c r="H7040" i="22"/>
  <c r="R7040" i="22" s="1"/>
  <c r="H7039" i="22"/>
  <c r="R7039" i="22" s="1"/>
  <c r="H7038" i="22"/>
  <c r="R7038" i="22" s="1"/>
  <c r="H7037" i="22"/>
  <c r="R7037" i="22" s="1"/>
  <c r="H7036" i="22"/>
  <c r="R7036" i="22" s="1"/>
  <c r="H7035" i="22"/>
  <c r="R7035" i="22" s="1"/>
  <c r="H7034" i="22"/>
  <c r="R7034" i="22" s="1"/>
  <c r="H7033" i="22"/>
  <c r="R7033" i="22" s="1"/>
  <c r="H7032" i="22"/>
  <c r="R7032" i="22" s="1"/>
  <c r="H7031" i="22"/>
  <c r="R7031" i="22" s="1"/>
  <c r="H7030" i="22"/>
  <c r="R7030" i="22" s="1"/>
  <c r="H7029" i="22"/>
  <c r="R7029" i="22" s="1"/>
  <c r="H7028" i="22"/>
  <c r="R7028" i="22" s="1"/>
  <c r="H7027" i="22"/>
  <c r="R7027" i="22" s="1"/>
  <c r="H7026" i="22"/>
  <c r="R7026" i="22" s="1"/>
  <c r="H7025" i="22"/>
  <c r="R7025" i="22" s="1"/>
  <c r="H7024" i="22"/>
  <c r="R7024" i="22" s="1"/>
  <c r="H7023" i="22"/>
  <c r="R7023" i="22" s="1"/>
  <c r="H7022" i="22"/>
  <c r="R7022" i="22" s="1"/>
  <c r="H7021" i="22"/>
  <c r="R7021" i="22" s="1"/>
  <c r="H7020" i="22"/>
  <c r="R7020" i="22" s="1"/>
  <c r="H7019" i="22"/>
  <c r="R7019" i="22" s="1"/>
  <c r="H7018" i="22"/>
  <c r="R7018" i="22" s="1"/>
  <c r="H7017" i="22"/>
  <c r="R7017" i="22" s="1"/>
  <c r="H7016" i="22"/>
  <c r="R7016" i="22" s="1"/>
  <c r="H7015" i="22"/>
  <c r="R7015" i="22" s="1"/>
  <c r="H7014" i="22"/>
  <c r="R7014" i="22" s="1"/>
  <c r="H7013" i="22"/>
  <c r="R7013" i="22" s="1"/>
  <c r="H7012" i="22"/>
  <c r="R7012" i="22" s="1"/>
  <c r="H7011" i="22"/>
  <c r="R7011" i="22" s="1"/>
  <c r="H7010" i="22"/>
  <c r="R7010" i="22" s="1"/>
  <c r="H7009" i="22"/>
  <c r="R7009" i="22" s="1"/>
  <c r="H7008" i="22"/>
  <c r="R7008" i="22" s="1"/>
  <c r="H7007" i="22"/>
  <c r="R7007" i="22" s="1"/>
  <c r="H7006" i="22"/>
  <c r="R7006" i="22" s="1"/>
  <c r="H7005" i="22"/>
  <c r="R7005" i="22" s="1"/>
  <c r="H7004" i="22"/>
  <c r="R7004" i="22" s="1"/>
  <c r="H7003" i="22"/>
  <c r="R7003" i="22" s="1"/>
  <c r="H7002" i="22"/>
  <c r="R7002" i="22" s="1"/>
  <c r="H7001" i="22"/>
  <c r="R7001" i="22" s="1"/>
  <c r="H7000" i="22"/>
  <c r="R7000" i="22" s="1"/>
  <c r="H6999" i="22"/>
  <c r="R6999" i="22" s="1"/>
  <c r="H6998" i="22"/>
  <c r="R6998" i="22" s="1"/>
  <c r="H6997" i="22"/>
  <c r="R6997" i="22" s="1"/>
  <c r="H6996" i="22"/>
  <c r="R6996" i="22" s="1"/>
  <c r="H6995" i="22"/>
  <c r="R6995" i="22" s="1"/>
  <c r="H6994" i="22"/>
  <c r="R6994" i="22" s="1"/>
  <c r="H6993" i="22"/>
  <c r="R6993" i="22" s="1"/>
  <c r="H6992" i="22"/>
  <c r="R6992" i="22" s="1"/>
  <c r="H6991" i="22"/>
  <c r="R6991" i="22" s="1"/>
  <c r="H6990" i="22"/>
  <c r="R6990" i="22" s="1"/>
  <c r="H6989" i="22"/>
  <c r="R6989" i="22" s="1"/>
  <c r="H6988" i="22"/>
  <c r="R6988" i="22" s="1"/>
  <c r="H6987" i="22"/>
  <c r="R6987" i="22" s="1"/>
  <c r="H6986" i="22"/>
  <c r="R6986" i="22" s="1"/>
  <c r="H6985" i="22"/>
  <c r="R6985" i="22" s="1"/>
  <c r="H6984" i="22"/>
  <c r="R6984" i="22" s="1"/>
  <c r="H6983" i="22"/>
  <c r="R6983" i="22" s="1"/>
  <c r="H6982" i="22"/>
  <c r="R6982" i="22" s="1"/>
  <c r="H6981" i="22"/>
  <c r="R6981" i="22" s="1"/>
  <c r="H6980" i="22"/>
  <c r="R6980" i="22" s="1"/>
  <c r="H6979" i="22"/>
  <c r="R6979" i="22" s="1"/>
  <c r="H6978" i="22"/>
  <c r="R6978" i="22" s="1"/>
  <c r="H6977" i="22"/>
  <c r="R6977" i="22" s="1"/>
  <c r="H6976" i="22"/>
  <c r="R6976" i="22" s="1"/>
  <c r="H6975" i="22"/>
  <c r="R6975" i="22" s="1"/>
  <c r="H6974" i="22"/>
  <c r="R6974" i="22" s="1"/>
  <c r="H6973" i="22"/>
  <c r="R6973" i="22" s="1"/>
  <c r="H6972" i="22"/>
  <c r="R6972" i="22" s="1"/>
  <c r="H6971" i="22"/>
  <c r="R6971" i="22" s="1"/>
  <c r="H6970" i="22"/>
  <c r="R6970" i="22" s="1"/>
  <c r="H6969" i="22"/>
  <c r="R6969" i="22" s="1"/>
  <c r="H6968" i="22"/>
  <c r="R6968" i="22" s="1"/>
  <c r="H6967" i="22"/>
  <c r="R6967" i="22" s="1"/>
  <c r="H6966" i="22"/>
  <c r="R6966" i="22" s="1"/>
  <c r="H6965" i="22"/>
  <c r="R6965" i="22" s="1"/>
  <c r="H6964" i="22"/>
  <c r="R6964" i="22" s="1"/>
  <c r="H6963" i="22"/>
  <c r="R6963" i="22" s="1"/>
  <c r="H6962" i="22"/>
  <c r="R6962" i="22" s="1"/>
  <c r="H6961" i="22"/>
  <c r="R6961" i="22" s="1"/>
  <c r="H6960" i="22"/>
  <c r="R6960" i="22" s="1"/>
  <c r="H6959" i="22"/>
  <c r="R6959" i="22" s="1"/>
  <c r="H6958" i="22"/>
  <c r="R6958" i="22" s="1"/>
  <c r="H6957" i="22"/>
  <c r="R6957" i="22" s="1"/>
  <c r="H6956" i="22"/>
  <c r="R6956" i="22" s="1"/>
  <c r="H6955" i="22"/>
  <c r="R6955" i="22" s="1"/>
  <c r="H6954" i="22"/>
  <c r="R6954" i="22" s="1"/>
  <c r="H6953" i="22"/>
  <c r="R6953" i="22" s="1"/>
  <c r="H6952" i="22"/>
  <c r="R6952" i="22" s="1"/>
  <c r="H6951" i="22"/>
  <c r="R6951" i="22" s="1"/>
  <c r="H6950" i="22"/>
  <c r="R6950" i="22" s="1"/>
  <c r="H6949" i="22"/>
  <c r="R6949" i="22" s="1"/>
  <c r="H6948" i="22"/>
  <c r="R6948" i="22" s="1"/>
  <c r="H6947" i="22"/>
  <c r="R6947" i="22" s="1"/>
  <c r="H6946" i="22"/>
  <c r="R6946" i="22" s="1"/>
  <c r="H6945" i="22"/>
  <c r="R6945" i="22" s="1"/>
  <c r="H6944" i="22"/>
  <c r="R6944" i="22" s="1"/>
  <c r="H6943" i="22"/>
  <c r="R6943" i="22" s="1"/>
  <c r="H6942" i="22"/>
  <c r="R6942" i="22" s="1"/>
  <c r="H6941" i="22"/>
  <c r="R6941" i="22" s="1"/>
  <c r="H6940" i="22"/>
  <c r="R6940" i="22" s="1"/>
  <c r="H6939" i="22"/>
  <c r="R6939" i="22" s="1"/>
  <c r="H6938" i="22"/>
  <c r="R6938" i="22" s="1"/>
  <c r="H6937" i="22"/>
  <c r="R6937" i="22" s="1"/>
  <c r="H6936" i="22"/>
  <c r="R6936" i="22" s="1"/>
  <c r="H6935" i="22"/>
  <c r="R6935" i="22" s="1"/>
  <c r="H6934" i="22"/>
  <c r="R6934" i="22" s="1"/>
  <c r="H6933" i="22"/>
  <c r="R6933" i="22" s="1"/>
  <c r="H6932" i="22"/>
  <c r="R6932" i="22" s="1"/>
  <c r="H6931" i="22"/>
  <c r="R6931" i="22" s="1"/>
  <c r="H6930" i="22"/>
  <c r="R6930" i="22" s="1"/>
  <c r="H6929" i="22"/>
  <c r="R6929" i="22" s="1"/>
  <c r="H6928" i="22"/>
  <c r="R6928" i="22" s="1"/>
  <c r="H6927" i="22"/>
  <c r="R6927" i="22" s="1"/>
  <c r="H6926" i="22"/>
  <c r="R6926" i="22" s="1"/>
  <c r="H6925" i="22"/>
  <c r="R6925" i="22" s="1"/>
  <c r="H6924" i="22"/>
  <c r="R6924" i="22" s="1"/>
  <c r="H6923" i="22"/>
  <c r="R6923" i="22" s="1"/>
  <c r="H6922" i="22"/>
  <c r="R6922" i="22" s="1"/>
  <c r="H6921" i="22"/>
  <c r="R6921" i="22" s="1"/>
  <c r="H6920" i="22"/>
  <c r="R6920" i="22" s="1"/>
  <c r="H6919" i="22"/>
  <c r="R6919" i="22" s="1"/>
  <c r="H6918" i="22"/>
  <c r="R6918" i="22" s="1"/>
  <c r="H6917" i="22"/>
  <c r="R6917" i="22" s="1"/>
  <c r="H6916" i="22"/>
  <c r="R6916" i="22" s="1"/>
  <c r="H6915" i="22"/>
  <c r="R6915" i="22" s="1"/>
  <c r="H6914" i="22"/>
  <c r="R6914" i="22" s="1"/>
  <c r="H6913" i="22"/>
  <c r="R6913" i="22" s="1"/>
  <c r="H6912" i="22"/>
  <c r="R6912" i="22" s="1"/>
  <c r="H6911" i="22"/>
  <c r="R6911" i="22" s="1"/>
  <c r="H6910" i="22"/>
  <c r="R6910" i="22" s="1"/>
  <c r="H6909" i="22"/>
  <c r="R6909" i="22" s="1"/>
  <c r="H6908" i="22"/>
  <c r="R6908" i="22" s="1"/>
  <c r="H6907" i="22"/>
  <c r="R6907" i="22" s="1"/>
  <c r="H6906" i="22"/>
  <c r="R6906" i="22" s="1"/>
  <c r="H6905" i="22"/>
  <c r="R6905" i="22" s="1"/>
  <c r="H6904" i="22"/>
  <c r="R6904" i="22" s="1"/>
  <c r="H6903" i="22"/>
  <c r="R6903" i="22" s="1"/>
  <c r="H6902" i="22"/>
  <c r="R6902" i="22" s="1"/>
  <c r="H6901" i="22"/>
  <c r="R6901" i="22" s="1"/>
  <c r="H6900" i="22"/>
  <c r="R6900" i="22" s="1"/>
  <c r="H6899" i="22"/>
  <c r="R6899" i="22" s="1"/>
  <c r="H6898" i="22"/>
  <c r="R6898" i="22" s="1"/>
  <c r="H6897" i="22"/>
  <c r="R6897" i="22" s="1"/>
  <c r="H6896" i="22"/>
  <c r="R6896" i="22" s="1"/>
  <c r="H6895" i="22"/>
  <c r="R6895" i="22" s="1"/>
  <c r="H6894" i="22"/>
  <c r="R6894" i="22" s="1"/>
  <c r="H6893" i="22"/>
  <c r="R6893" i="22" s="1"/>
  <c r="H6892" i="22"/>
  <c r="R6892" i="22" s="1"/>
  <c r="H6891" i="22"/>
  <c r="R6891" i="22" s="1"/>
  <c r="H6890" i="22"/>
  <c r="R6890" i="22" s="1"/>
  <c r="H6889" i="22"/>
  <c r="R6889" i="22" s="1"/>
  <c r="H6888" i="22"/>
  <c r="R6888" i="22" s="1"/>
  <c r="H6887" i="22"/>
  <c r="R6887" i="22" s="1"/>
  <c r="H6886" i="22"/>
  <c r="R6886" i="22" s="1"/>
  <c r="H6885" i="22"/>
  <c r="R6885" i="22" s="1"/>
  <c r="H6884" i="22"/>
  <c r="R6884" i="22" s="1"/>
  <c r="H6883" i="22"/>
  <c r="R6883" i="22" s="1"/>
  <c r="H6882" i="22"/>
  <c r="R6882" i="22" s="1"/>
  <c r="H6881" i="22"/>
  <c r="R6881" i="22" s="1"/>
  <c r="H6880" i="22"/>
  <c r="R6880" i="22" s="1"/>
  <c r="H6879" i="22"/>
  <c r="R6879" i="22" s="1"/>
  <c r="H6878" i="22"/>
  <c r="R6878" i="22" s="1"/>
  <c r="H6877" i="22"/>
  <c r="R6877" i="22" s="1"/>
  <c r="H6876" i="22"/>
  <c r="R6876" i="22" s="1"/>
  <c r="H6875" i="22"/>
  <c r="R6875" i="22" s="1"/>
  <c r="H6874" i="22"/>
  <c r="R6874" i="22" s="1"/>
  <c r="H6873" i="22"/>
  <c r="R6873" i="22" s="1"/>
  <c r="H6872" i="22"/>
  <c r="R6872" i="22" s="1"/>
  <c r="H6871" i="22"/>
  <c r="R6871" i="22" s="1"/>
  <c r="H6870" i="22"/>
  <c r="R6870" i="22" s="1"/>
  <c r="H6869" i="22"/>
  <c r="R6869" i="22" s="1"/>
  <c r="H6868" i="22"/>
  <c r="R6868" i="22" s="1"/>
  <c r="H6867" i="22"/>
  <c r="R6867" i="22" s="1"/>
  <c r="H6866" i="22"/>
  <c r="R6866" i="22" s="1"/>
  <c r="H6865" i="22"/>
  <c r="R6865" i="22" s="1"/>
  <c r="H6864" i="22"/>
  <c r="R6864" i="22" s="1"/>
  <c r="H6863" i="22"/>
  <c r="R6863" i="22" s="1"/>
  <c r="H6862" i="22"/>
  <c r="R6862" i="22" s="1"/>
  <c r="H6861" i="22"/>
  <c r="R6861" i="22" s="1"/>
  <c r="H6860" i="22"/>
  <c r="R6860" i="22" s="1"/>
  <c r="H6859" i="22"/>
  <c r="R6859" i="22" s="1"/>
  <c r="H6858" i="22"/>
  <c r="R6858" i="22" s="1"/>
  <c r="H6857" i="22"/>
  <c r="R6857" i="22" s="1"/>
  <c r="H6856" i="22"/>
  <c r="R6856" i="22" s="1"/>
  <c r="H6855" i="22"/>
  <c r="R6855" i="22" s="1"/>
  <c r="H6854" i="22"/>
  <c r="R6854" i="22" s="1"/>
  <c r="H6853" i="22"/>
  <c r="R6853" i="22" s="1"/>
  <c r="H6852" i="22"/>
  <c r="R6852" i="22" s="1"/>
  <c r="H6851" i="22"/>
  <c r="R6851" i="22" s="1"/>
  <c r="H6850" i="22"/>
  <c r="R6850" i="22" s="1"/>
  <c r="H6849" i="22"/>
  <c r="R6849" i="22" s="1"/>
  <c r="H6848" i="22"/>
  <c r="R6848" i="22" s="1"/>
  <c r="H6847" i="22"/>
  <c r="R6847" i="22" s="1"/>
  <c r="H6846" i="22"/>
  <c r="R6846" i="22" s="1"/>
  <c r="H6845" i="22"/>
  <c r="R6845" i="22" s="1"/>
  <c r="H6844" i="22"/>
  <c r="R6844" i="22" s="1"/>
  <c r="H6843" i="22"/>
  <c r="R6843" i="22" s="1"/>
  <c r="H6842" i="22"/>
  <c r="R6842" i="22" s="1"/>
  <c r="H6841" i="22"/>
  <c r="R6841" i="22" s="1"/>
  <c r="H6840" i="22"/>
  <c r="R6840" i="22" s="1"/>
  <c r="H6839" i="22"/>
  <c r="R6839" i="22" s="1"/>
  <c r="H6838" i="22"/>
  <c r="R6838" i="22" s="1"/>
  <c r="H6837" i="22"/>
  <c r="R6837" i="22" s="1"/>
  <c r="H6836" i="22"/>
  <c r="R6836" i="22" s="1"/>
  <c r="H6835" i="22"/>
  <c r="R6835" i="22" s="1"/>
  <c r="H6834" i="22"/>
  <c r="R6834" i="22" s="1"/>
  <c r="H6833" i="22"/>
  <c r="R6833" i="22" s="1"/>
  <c r="H6832" i="22"/>
  <c r="R6832" i="22" s="1"/>
  <c r="H6831" i="22"/>
  <c r="R6831" i="22" s="1"/>
  <c r="H6830" i="22"/>
  <c r="R6830" i="22" s="1"/>
  <c r="H6829" i="22"/>
  <c r="R6829" i="22" s="1"/>
  <c r="H6828" i="22"/>
  <c r="R6828" i="22" s="1"/>
  <c r="H6827" i="22"/>
  <c r="R6827" i="22" s="1"/>
  <c r="H6826" i="22"/>
  <c r="R6826" i="22" s="1"/>
  <c r="H6825" i="22"/>
  <c r="R6825" i="22" s="1"/>
  <c r="H6824" i="22"/>
  <c r="R6824" i="22" s="1"/>
  <c r="H6823" i="22"/>
  <c r="R6823" i="22" s="1"/>
  <c r="H6822" i="22"/>
  <c r="R6822" i="22" s="1"/>
  <c r="H6821" i="22"/>
  <c r="R6821" i="22" s="1"/>
  <c r="H6820" i="22"/>
  <c r="R6820" i="22" s="1"/>
  <c r="H6819" i="22"/>
  <c r="R6819" i="22" s="1"/>
  <c r="H6818" i="22"/>
  <c r="R6818" i="22" s="1"/>
  <c r="H6817" i="22"/>
  <c r="R6817" i="22" s="1"/>
  <c r="H6816" i="22"/>
  <c r="R6816" i="22" s="1"/>
  <c r="H6815" i="22"/>
  <c r="R6815" i="22" s="1"/>
  <c r="H6814" i="22"/>
  <c r="R6814" i="22" s="1"/>
  <c r="H6813" i="22"/>
  <c r="R6813" i="22" s="1"/>
  <c r="H6812" i="22"/>
  <c r="R6812" i="22" s="1"/>
  <c r="H6811" i="22"/>
  <c r="R6811" i="22" s="1"/>
  <c r="H6810" i="22"/>
  <c r="R6810" i="22" s="1"/>
  <c r="H6809" i="22"/>
  <c r="R6809" i="22" s="1"/>
  <c r="H6808" i="22"/>
  <c r="R6808" i="22" s="1"/>
  <c r="H6807" i="22"/>
  <c r="R6807" i="22" s="1"/>
  <c r="H6806" i="22"/>
  <c r="R6806" i="22" s="1"/>
  <c r="H6805" i="22"/>
  <c r="R6805" i="22" s="1"/>
  <c r="H6804" i="22"/>
  <c r="R6804" i="22" s="1"/>
  <c r="H6803" i="22"/>
  <c r="R6803" i="22" s="1"/>
  <c r="H6802" i="22"/>
  <c r="R6802" i="22" s="1"/>
  <c r="H6801" i="22"/>
  <c r="R6801" i="22" s="1"/>
  <c r="H6800" i="22"/>
  <c r="R6800" i="22" s="1"/>
  <c r="H6799" i="22"/>
  <c r="R6799" i="22" s="1"/>
  <c r="H6798" i="22"/>
  <c r="R6798" i="22" s="1"/>
  <c r="H6797" i="22"/>
  <c r="R6797" i="22" s="1"/>
  <c r="H6796" i="22"/>
  <c r="R6796" i="22" s="1"/>
  <c r="H6795" i="22"/>
  <c r="R6795" i="22" s="1"/>
  <c r="H6794" i="22"/>
  <c r="R6794" i="22" s="1"/>
  <c r="H6793" i="22"/>
  <c r="R6793" i="22" s="1"/>
  <c r="H6792" i="22"/>
  <c r="R6792" i="22" s="1"/>
  <c r="H6791" i="22"/>
  <c r="R6791" i="22" s="1"/>
  <c r="H6790" i="22"/>
  <c r="R6790" i="22" s="1"/>
  <c r="H6789" i="22"/>
  <c r="R6789" i="22" s="1"/>
  <c r="H6788" i="22"/>
  <c r="R6788" i="22" s="1"/>
  <c r="H6787" i="22"/>
  <c r="R6787" i="22" s="1"/>
  <c r="H6786" i="22"/>
  <c r="R6786" i="22" s="1"/>
  <c r="H6785" i="22"/>
  <c r="R6785" i="22" s="1"/>
  <c r="H6784" i="22"/>
  <c r="R6784" i="22" s="1"/>
  <c r="H6783" i="22"/>
  <c r="R6783" i="22" s="1"/>
  <c r="H6782" i="22"/>
  <c r="R6782" i="22" s="1"/>
  <c r="H6781" i="22"/>
  <c r="R6781" i="22" s="1"/>
  <c r="H6780" i="22"/>
  <c r="R6780" i="22" s="1"/>
  <c r="H6779" i="22"/>
  <c r="R6779" i="22" s="1"/>
  <c r="H6778" i="22"/>
  <c r="R6778" i="22" s="1"/>
  <c r="H6777" i="22"/>
  <c r="R6777" i="22" s="1"/>
  <c r="H6776" i="22"/>
  <c r="R6776" i="22" s="1"/>
  <c r="H6775" i="22"/>
  <c r="R6775" i="22" s="1"/>
  <c r="H6774" i="22"/>
  <c r="R6774" i="22" s="1"/>
  <c r="H6773" i="22"/>
  <c r="R6773" i="22" s="1"/>
  <c r="H6772" i="22"/>
  <c r="R6772" i="22" s="1"/>
  <c r="H6771" i="22"/>
  <c r="R6771" i="22" s="1"/>
  <c r="H6770" i="22"/>
  <c r="R6770" i="22" s="1"/>
  <c r="H6769" i="22"/>
  <c r="R6769" i="22" s="1"/>
  <c r="H6768" i="22"/>
  <c r="R6768" i="22" s="1"/>
  <c r="H6767" i="22"/>
  <c r="R6767" i="22" s="1"/>
  <c r="H6766" i="22"/>
  <c r="R6766" i="22" s="1"/>
  <c r="H6765" i="22"/>
  <c r="R6765" i="22" s="1"/>
  <c r="H6764" i="22"/>
  <c r="R6764" i="22" s="1"/>
  <c r="H6763" i="22"/>
  <c r="R6763" i="22" s="1"/>
  <c r="H6762" i="22"/>
  <c r="R6762" i="22" s="1"/>
  <c r="H6761" i="22"/>
  <c r="R6761" i="22" s="1"/>
  <c r="H6760" i="22"/>
  <c r="R6760" i="22" s="1"/>
  <c r="H6759" i="22"/>
  <c r="R6759" i="22" s="1"/>
  <c r="H6758" i="22"/>
  <c r="R6758" i="22" s="1"/>
  <c r="H6757" i="22"/>
  <c r="R6757" i="22" s="1"/>
  <c r="H6756" i="22"/>
  <c r="R6756" i="22" s="1"/>
  <c r="H6755" i="22"/>
  <c r="R6755" i="22" s="1"/>
  <c r="H6754" i="22"/>
  <c r="R6754" i="22" s="1"/>
  <c r="H6753" i="22"/>
  <c r="R6753" i="22" s="1"/>
  <c r="H6752" i="22"/>
  <c r="R6752" i="22" s="1"/>
  <c r="H6751" i="22"/>
  <c r="R6751" i="22" s="1"/>
  <c r="H6750" i="22"/>
  <c r="R6750" i="22" s="1"/>
  <c r="H6749" i="22"/>
  <c r="R6749" i="22" s="1"/>
  <c r="H6748" i="22"/>
  <c r="R6748" i="22" s="1"/>
  <c r="H6747" i="22"/>
  <c r="R6747" i="22" s="1"/>
  <c r="H6746" i="22"/>
  <c r="R6746" i="22" s="1"/>
  <c r="H6745" i="22"/>
  <c r="R6745" i="22" s="1"/>
  <c r="H6744" i="22"/>
  <c r="R6744" i="22" s="1"/>
  <c r="H6743" i="22"/>
  <c r="R6743" i="22" s="1"/>
  <c r="H6742" i="22"/>
  <c r="R6742" i="22" s="1"/>
  <c r="H6741" i="22"/>
  <c r="R6741" i="22" s="1"/>
  <c r="H6740" i="22"/>
  <c r="R6740" i="22" s="1"/>
  <c r="H6739" i="22"/>
  <c r="R6739" i="22" s="1"/>
  <c r="H6738" i="22"/>
  <c r="R6738" i="22" s="1"/>
  <c r="H6737" i="22"/>
  <c r="R6737" i="22" s="1"/>
  <c r="H6736" i="22"/>
  <c r="R6736" i="22" s="1"/>
  <c r="H6735" i="22"/>
  <c r="R6735" i="22" s="1"/>
  <c r="H6734" i="22"/>
  <c r="R6734" i="22" s="1"/>
  <c r="H6733" i="22"/>
  <c r="R6733" i="22" s="1"/>
  <c r="H6732" i="22"/>
  <c r="R6732" i="22" s="1"/>
  <c r="H6731" i="22"/>
  <c r="R6731" i="22" s="1"/>
  <c r="H6730" i="22"/>
  <c r="R6730" i="22" s="1"/>
  <c r="H6729" i="22"/>
  <c r="R6729" i="22" s="1"/>
  <c r="H6728" i="22"/>
  <c r="R6728" i="22" s="1"/>
  <c r="H6727" i="22"/>
  <c r="R6727" i="22" s="1"/>
  <c r="H6726" i="22"/>
  <c r="R6726" i="22" s="1"/>
  <c r="H6725" i="22"/>
  <c r="R6725" i="22" s="1"/>
  <c r="H6724" i="22"/>
  <c r="R6724" i="22" s="1"/>
  <c r="H6723" i="22"/>
  <c r="R6723" i="22" s="1"/>
  <c r="H6722" i="22"/>
  <c r="R6722" i="22" s="1"/>
  <c r="H6721" i="22"/>
  <c r="R6721" i="22" s="1"/>
  <c r="H6720" i="22"/>
  <c r="R6720" i="22" s="1"/>
  <c r="H6719" i="22"/>
  <c r="R6719" i="22" s="1"/>
  <c r="H6718" i="22"/>
  <c r="R6718" i="22" s="1"/>
  <c r="H6717" i="22"/>
  <c r="R6717" i="22" s="1"/>
  <c r="H6716" i="22"/>
  <c r="R6716" i="22" s="1"/>
  <c r="H6715" i="22"/>
  <c r="R6715" i="22" s="1"/>
  <c r="H6714" i="22"/>
  <c r="R6714" i="22" s="1"/>
  <c r="H6713" i="22"/>
  <c r="R6713" i="22" s="1"/>
  <c r="H6712" i="22"/>
  <c r="R6712" i="22" s="1"/>
  <c r="H6711" i="22"/>
  <c r="R6711" i="22" s="1"/>
  <c r="H6710" i="22"/>
  <c r="R6710" i="22" s="1"/>
  <c r="H6709" i="22"/>
  <c r="R6709" i="22" s="1"/>
  <c r="H6708" i="22"/>
  <c r="R6708" i="22" s="1"/>
  <c r="H6707" i="22"/>
  <c r="R6707" i="22" s="1"/>
  <c r="H6706" i="22"/>
  <c r="R6706" i="22" s="1"/>
  <c r="H6705" i="22"/>
  <c r="R6705" i="22" s="1"/>
  <c r="H6704" i="22"/>
  <c r="R6704" i="22" s="1"/>
  <c r="H6703" i="22"/>
  <c r="R6703" i="22" s="1"/>
  <c r="H6702" i="22"/>
  <c r="R6702" i="22" s="1"/>
  <c r="H6701" i="22"/>
  <c r="R6701" i="22" s="1"/>
  <c r="H6700" i="22"/>
  <c r="R6700" i="22" s="1"/>
  <c r="H6699" i="22"/>
  <c r="R6699" i="22" s="1"/>
  <c r="H6698" i="22"/>
  <c r="R6698" i="22" s="1"/>
  <c r="H6697" i="22"/>
  <c r="R6697" i="22" s="1"/>
  <c r="H6696" i="22"/>
  <c r="R6696" i="22" s="1"/>
  <c r="H6695" i="22"/>
  <c r="R6695" i="22" s="1"/>
  <c r="H6694" i="22"/>
  <c r="R6694" i="22" s="1"/>
  <c r="H6693" i="22"/>
  <c r="R6693" i="22" s="1"/>
  <c r="H6692" i="22"/>
  <c r="R6692" i="22" s="1"/>
  <c r="H6691" i="22"/>
  <c r="R6691" i="22" s="1"/>
  <c r="H6690" i="22"/>
  <c r="R6690" i="22" s="1"/>
  <c r="H6689" i="22"/>
  <c r="R6689" i="22" s="1"/>
  <c r="H6688" i="22"/>
  <c r="R6688" i="22" s="1"/>
  <c r="H6687" i="22"/>
  <c r="R6687" i="22" s="1"/>
  <c r="H6686" i="22"/>
  <c r="R6686" i="22" s="1"/>
  <c r="H6685" i="22"/>
  <c r="R6685" i="22" s="1"/>
  <c r="H6684" i="22"/>
  <c r="R6684" i="22" s="1"/>
  <c r="H6683" i="22"/>
  <c r="R6683" i="22" s="1"/>
  <c r="H6682" i="22"/>
  <c r="R6682" i="22" s="1"/>
  <c r="H6681" i="22"/>
  <c r="R6681" i="22" s="1"/>
  <c r="H6680" i="22"/>
  <c r="R6680" i="22" s="1"/>
  <c r="H6679" i="22"/>
  <c r="R6679" i="22" s="1"/>
  <c r="H6678" i="22"/>
  <c r="R6678" i="22" s="1"/>
  <c r="H6677" i="22"/>
  <c r="R6677" i="22" s="1"/>
  <c r="H6676" i="22"/>
  <c r="R6676" i="22" s="1"/>
  <c r="H6675" i="22"/>
  <c r="R6675" i="22" s="1"/>
  <c r="H6674" i="22"/>
  <c r="R6674" i="22" s="1"/>
  <c r="H6673" i="22"/>
  <c r="R6673" i="22" s="1"/>
  <c r="H6672" i="22"/>
  <c r="R6672" i="22" s="1"/>
  <c r="H6671" i="22"/>
  <c r="R6671" i="22" s="1"/>
  <c r="H6670" i="22"/>
  <c r="R6670" i="22" s="1"/>
  <c r="H6669" i="22"/>
  <c r="R6669" i="22" s="1"/>
  <c r="H6668" i="22"/>
  <c r="R6668" i="22" s="1"/>
  <c r="H6667" i="22"/>
  <c r="R6667" i="22" s="1"/>
  <c r="H6666" i="22"/>
  <c r="R6666" i="22" s="1"/>
  <c r="H6665" i="22"/>
  <c r="R6665" i="22" s="1"/>
  <c r="H6664" i="22"/>
  <c r="R6664" i="22" s="1"/>
  <c r="H6663" i="22"/>
  <c r="R6663" i="22" s="1"/>
  <c r="H6662" i="22"/>
  <c r="R6662" i="22" s="1"/>
  <c r="H6661" i="22"/>
  <c r="R6661" i="22" s="1"/>
  <c r="H6660" i="22"/>
  <c r="R6660" i="22" s="1"/>
  <c r="H6659" i="22"/>
  <c r="R6659" i="22" s="1"/>
  <c r="H6658" i="22"/>
  <c r="R6658" i="22" s="1"/>
  <c r="H6657" i="22"/>
  <c r="R6657" i="22" s="1"/>
  <c r="H6656" i="22"/>
  <c r="R6656" i="22" s="1"/>
  <c r="H6655" i="22"/>
  <c r="R6655" i="22" s="1"/>
  <c r="H6654" i="22"/>
  <c r="R6654" i="22" s="1"/>
  <c r="H6653" i="22"/>
  <c r="R6653" i="22" s="1"/>
  <c r="H6652" i="22"/>
  <c r="R6652" i="22" s="1"/>
  <c r="H6651" i="22"/>
  <c r="R6651" i="22" s="1"/>
  <c r="H6650" i="22"/>
  <c r="R6650" i="22" s="1"/>
  <c r="H6649" i="22"/>
  <c r="R6649" i="22" s="1"/>
  <c r="H6648" i="22"/>
  <c r="R6648" i="22" s="1"/>
  <c r="H6647" i="22"/>
  <c r="R6647" i="22" s="1"/>
  <c r="H6646" i="22"/>
  <c r="R6646" i="22" s="1"/>
  <c r="H6645" i="22"/>
  <c r="R6645" i="22" s="1"/>
  <c r="H6644" i="22"/>
  <c r="R6644" i="22" s="1"/>
  <c r="H6643" i="22"/>
  <c r="R6643" i="22" s="1"/>
  <c r="H6642" i="22"/>
  <c r="R6642" i="22" s="1"/>
  <c r="H6641" i="22"/>
  <c r="R6641" i="22" s="1"/>
  <c r="H6640" i="22"/>
  <c r="R6640" i="22" s="1"/>
  <c r="H6639" i="22"/>
  <c r="R6639" i="22" s="1"/>
  <c r="H6638" i="22"/>
  <c r="R6638" i="22" s="1"/>
  <c r="H6637" i="22"/>
  <c r="R6637" i="22" s="1"/>
  <c r="H6636" i="22"/>
  <c r="R6636" i="22" s="1"/>
  <c r="H6635" i="22"/>
  <c r="R6635" i="22" s="1"/>
  <c r="H6634" i="22"/>
  <c r="R6634" i="22" s="1"/>
  <c r="H6633" i="22"/>
  <c r="R6633" i="22" s="1"/>
  <c r="H6632" i="22"/>
  <c r="R6632" i="22" s="1"/>
  <c r="H6631" i="22"/>
  <c r="R6631" i="22" s="1"/>
  <c r="H6630" i="22"/>
  <c r="R6630" i="22" s="1"/>
  <c r="H6629" i="22"/>
  <c r="R6629" i="22" s="1"/>
  <c r="H6628" i="22"/>
  <c r="R6628" i="22" s="1"/>
  <c r="H6627" i="22"/>
  <c r="R6627" i="22" s="1"/>
  <c r="H6626" i="22"/>
  <c r="R6626" i="22" s="1"/>
  <c r="H6625" i="22"/>
  <c r="R6625" i="22" s="1"/>
  <c r="H6624" i="22"/>
  <c r="R6624" i="22" s="1"/>
  <c r="H6623" i="22"/>
  <c r="R6623" i="22" s="1"/>
  <c r="H6622" i="22"/>
  <c r="R6622" i="22" s="1"/>
  <c r="H6621" i="22"/>
  <c r="R6621" i="22" s="1"/>
  <c r="H6620" i="22"/>
  <c r="R6620" i="22" s="1"/>
  <c r="H6619" i="22"/>
  <c r="R6619" i="22" s="1"/>
  <c r="H6618" i="22"/>
  <c r="R6618" i="22" s="1"/>
  <c r="H6617" i="22"/>
  <c r="R6617" i="22" s="1"/>
  <c r="H6616" i="22"/>
  <c r="R6616" i="22" s="1"/>
  <c r="H6615" i="22"/>
  <c r="R6615" i="22" s="1"/>
  <c r="H6614" i="22"/>
  <c r="R6614" i="22" s="1"/>
  <c r="H6613" i="22"/>
  <c r="R6613" i="22" s="1"/>
  <c r="H6612" i="22"/>
  <c r="R6612" i="22" s="1"/>
  <c r="H6611" i="22"/>
  <c r="R6611" i="22" s="1"/>
  <c r="H6610" i="22"/>
  <c r="R6610" i="22" s="1"/>
  <c r="H6609" i="22"/>
  <c r="R6609" i="22" s="1"/>
  <c r="H6608" i="22"/>
  <c r="R6608" i="22" s="1"/>
  <c r="H6607" i="22"/>
  <c r="R6607" i="22" s="1"/>
  <c r="H6606" i="22"/>
  <c r="R6606" i="22" s="1"/>
  <c r="H6605" i="22"/>
  <c r="R6605" i="22" s="1"/>
  <c r="H6604" i="22"/>
  <c r="R6604" i="22" s="1"/>
  <c r="H6603" i="22"/>
  <c r="R6603" i="22" s="1"/>
  <c r="H6602" i="22"/>
  <c r="R6602" i="22" s="1"/>
  <c r="H6601" i="22"/>
  <c r="R6601" i="22" s="1"/>
  <c r="H6600" i="22"/>
  <c r="R6600" i="22" s="1"/>
  <c r="H6599" i="22"/>
  <c r="R6599" i="22" s="1"/>
  <c r="H6598" i="22"/>
  <c r="R6598" i="22" s="1"/>
  <c r="H6597" i="22"/>
  <c r="R6597" i="22" s="1"/>
  <c r="H6596" i="22"/>
  <c r="R6596" i="22" s="1"/>
  <c r="H6595" i="22"/>
  <c r="R6595" i="22" s="1"/>
  <c r="H6594" i="22"/>
  <c r="R6594" i="22" s="1"/>
  <c r="H6593" i="22"/>
  <c r="R6593" i="22" s="1"/>
  <c r="H6592" i="22"/>
  <c r="R6592" i="22" s="1"/>
  <c r="H6591" i="22"/>
  <c r="R6591" i="22" s="1"/>
  <c r="H6590" i="22"/>
  <c r="R6590" i="22" s="1"/>
  <c r="H6589" i="22"/>
  <c r="R6589" i="22" s="1"/>
  <c r="H6588" i="22"/>
  <c r="R6588" i="22" s="1"/>
  <c r="H6587" i="22"/>
  <c r="R6587" i="22" s="1"/>
  <c r="H6586" i="22"/>
  <c r="R6586" i="22" s="1"/>
  <c r="H6585" i="22"/>
  <c r="R6585" i="22" s="1"/>
  <c r="H6584" i="22"/>
  <c r="R6584" i="22" s="1"/>
  <c r="H6583" i="22"/>
  <c r="R6583" i="22" s="1"/>
  <c r="H6582" i="22"/>
  <c r="R6582" i="22" s="1"/>
  <c r="H6581" i="22"/>
  <c r="R6581" i="22" s="1"/>
  <c r="H6580" i="22"/>
  <c r="R6580" i="22" s="1"/>
  <c r="H6579" i="22"/>
  <c r="R6579" i="22" s="1"/>
  <c r="H6578" i="22"/>
  <c r="R6578" i="22" s="1"/>
  <c r="H6577" i="22"/>
  <c r="R6577" i="22" s="1"/>
  <c r="H6576" i="22"/>
  <c r="R6576" i="22" s="1"/>
  <c r="H6575" i="22"/>
  <c r="R6575" i="22" s="1"/>
  <c r="H6574" i="22"/>
  <c r="R6574" i="22" s="1"/>
  <c r="H6573" i="22"/>
  <c r="R6573" i="22" s="1"/>
  <c r="H6572" i="22"/>
  <c r="R6572" i="22" s="1"/>
  <c r="H6571" i="22"/>
  <c r="R6571" i="22" s="1"/>
  <c r="H6570" i="22"/>
  <c r="R6570" i="22" s="1"/>
  <c r="H6569" i="22"/>
  <c r="R6569" i="22" s="1"/>
  <c r="H6568" i="22"/>
  <c r="R6568" i="22" s="1"/>
  <c r="H6567" i="22"/>
  <c r="R6567" i="22" s="1"/>
  <c r="H6566" i="22"/>
  <c r="R6566" i="22" s="1"/>
  <c r="H6565" i="22"/>
  <c r="R6565" i="22" s="1"/>
  <c r="H6564" i="22"/>
  <c r="R6564" i="22" s="1"/>
  <c r="H6563" i="22"/>
  <c r="R6563" i="22" s="1"/>
  <c r="H6562" i="22"/>
  <c r="R6562" i="22" s="1"/>
  <c r="H6561" i="22"/>
  <c r="R6561" i="22" s="1"/>
  <c r="H6560" i="22"/>
  <c r="R6560" i="22" s="1"/>
  <c r="H6559" i="22"/>
  <c r="R6559" i="22" s="1"/>
  <c r="H6558" i="22"/>
  <c r="R6558" i="22" s="1"/>
  <c r="H6557" i="22"/>
  <c r="R6557" i="22" s="1"/>
  <c r="H6556" i="22"/>
  <c r="R6556" i="22" s="1"/>
  <c r="H6555" i="22"/>
  <c r="R6555" i="22" s="1"/>
  <c r="H6554" i="22"/>
  <c r="R6554" i="22" s="1"/>
  <c r="H6553" i="22"/>
  <c r="R6553" i="22" s="1"/>
  <c r="H6552" i="22"/>
  <c r="R6552" i="22" s="1"/>
  <c r="H6551" i="22"/>
  <c r="R6551" i="22" s="1"/>
  <c r="H6550" i="22"/>
  <c r="R6550" i="22" s="1"/>
  <c r="H6549" i="22"/>
  <c r="R6549" i="22" s="1"/>
  <c r="H6548" i="22"/>
  <c r="R6548" i="22" s="1"/>
  <c r="H6547" i="22"/>
  <c r="R6547" i="22" s="1"/>
  <c r="H6546" i="22"/>
  <c r="R6546" i="22" s="1"/>
  <c r="H6545" i="22"/>
  <c r="R6545" i="22" s="1"/>
  <c r="H6544" i="22"/>
  <c r="R6544" i="22" s="1"/>
  <c r="H6543" i="22"/>
  <c r="R6543" i="22" s="1"/>
  <c r="H6542" i="22"/>
  <c r="R6542" i="22" s="1"/>
  <c r="H6541" i="22"/>
  <c r="R6541" i="22" s="1"/>
  <c r="H6540" i="22"/>
  <c r="R6540" i="22" s="1"/>
  <c r="H6539" i="22"/>
  <c r="R6539" i="22" s="1"/>
  <c r="H6538" i="22"/>
  <c r="R6538" i="22" s="1"/>
  <c r="H6537" i="22"/>
  <c r="R6537" i="22" s="1"/>
  <c r="H6536" i="22"/>
  <c r="R6536" i="22" s="1"/>
  <c r="H6535" i="22"/>
  <c r="R6535" i="22" s="1"/>
  <c r="H6534" i="22"/>
  <c r="R6534" i="22" s="1"/>
  <c r="H6533" i="22"/>
  <c r="R6533" i="22" s="1"/>
  <c r="H6532" i="22"/>
  <c r="R6532" i="22" s="1"/>
  <c r="H6531" i="22"/>
  <c r="R6531" i="22" s="1"/>
  <c r="H6530" i="22"/>
  <c r="R6530" i="22" s="1"/>
  <c r="H6529" i="22"/>
  <c r="R6529" i="22" s="1"/>
  <c r="H6528" i="22"/>
  <c r="R6528" i="22" s="1"/>
  <c r="H6527" i="22"/>
  <c r="R6527" i="22" s="1"/>
  <c r="H6526" i="22"/>
  <c r="R6526" i="22" s="1"/>
  <c r="H6525" i="22"/>
  <c r="R6525" i="22" s="1"/>
  <c r="H6524" i="22"/>
  <c r="R6524" i="22" s="1"/>
  <c r="H6523" i="22"/>
  <c r="R6523" i="22" s="1"/>
  <c r="H6522" i="22"/>
  <c r="R6522" i="22" s="1"/>
  <c r="H6521" i="22"/>
  <c r="R6521" i="22" s="1"/>
  <c r="H6520" i="22"/>
  <c r="R6520" i="22" s="1"/>
  <c r="H6519" i="22"/>
  <c r="R6519" i="22" s="1"/>
  <c r="H6518" i="22"/>
  <c r="R6518" i="22" s="1"/>
  <c r="H6517" i="22"/>
  <c r="R6517" i="22" s="1"/>
  <c r="H6516" i="22"/>
  <c r="R6516" i="22" s="1"/>
  <c r="H6515" i="22"/>
  <c r="R6515" i="22" s="1"/>
  <c r="H6514" i="22"/>
  <c r="R6514" i="22" s="1"/>
  <c r="H6513" i="22"/>
  <c r="R6513" i="22" s="1"/>
  <c r="H6512" i="22"/>
  <c r="R6512" i="22" s="1"/>
  <c r="H6511" i="22"/>
  <c r="R6511" i="22" s="1"/>
  <c r="H6510" i="22"/>
  <c r="R6510" i="22" s="1"/>
  <c r="H6509" i="22"/>
  <c r="R6509" i="22" s="1"/>
  <c r="H6508" i="22"/>
  <c r="R6508" i="22" s="1"/>
  <c r="H6507" i="22"/>
  <c r="R6507" i="22" s="1"/>
  <c r="H6506" i="22"/>
  <c r="R6506" i="22" s="1"/>
  <c r="H6505" i="22"/>
  <c r="R6505" i="22" s="1"/>
  <c r="H6504" i="22"/>
  <c r="R6504" i="22" s="1"/>
  <c r="H6503" i="22"/>
  <c r="R6503" i="22" s="1"/>
  <c r="H6502" i="22"/>
  <c r="R6502" i="22" s="1"/>
  <c r="H6501" i="22"/>
  <c r="R6501" i="22" s="1"/>
  <c r="H6500" i="22"/>
  <c r="R6500" i="22" s="1"/>
  <c r="H6499" i="22"/>
  <c r="R6499" i="22" s="1"/>
  <c r="H6498" i="22"/>
  <c r="R6498" i="22" s="1"/>
  <c r="H6497" i="22"/>
  <c r="R6497" i="22" s="1"/>
  <c r="H6496" i="22"/>
  <c r="R6496" i="22" s="1"/>
  <c r="H6495" i="22"/>
  <c r="R6495" i="22" s="1"/>
  <c r="H6494" i="22"/>
  <c r="R6494" i="22" s="1"/>
  <c r="H6493" i="22"/>
  <c r="R6493" i="22" s="1"/>
  <c r="H6492" i="22"/>
  <c r="R6492" i="22" s="1"/>
  <c r="H6491" i="22"/>
  <c r="R6491" i="22" s="1"/>
  <c r="H6490" i="22"/>
  <c r="R6490" i="22" s="1"/>
  <c r="H6489" i="22"/>
  <c r="R6489" i="22" s="1"/>
  <c r="H6488" i="22"/>
  <c r="R6488" i="22" s="1"/>
  <c r="H6487" i="22"/>
  <c r="R6487" i="22" s="1"/>
  <c r="H6486" i="22"/>
  <c r="R6486" i="22" s="1"/>
  <c r="H6485" i="22"/>
  <c r="R6485" i="22" s="1"/>
  <c r="H6484" i="22"/>
  <c r="R6484" i="22" s="1"/>
  <c r="H6483" i="22"/>
  <c r="R6483" i="22" s="1"/>
  <c r="H6482" i="22"/>
  <c r="R6482" i="22" s="1"/>
  <c r="H6481" i="22"/>
  <c r="R6481" i="22" s="1"/>
  <c r="H6480" i="22"/>
  <c r="R6480" i="22" s="1"/>
  <c r="H6479" i="22"/>
  <c r="R6479" i="22" s="1"/>
  <c r="H6478" i="22"/>
  <c r="R6478" i="22" s="1"/>
  <c r="H6477" i="22"/>
  <c r="R6477" i="22" s="1"/>
  <c r="H6476" i="22"/>
  <c r="R6476" i="22" s="1"/>
  <c r="H6475" i="22"/>
  <c r="R6475" i="22" s="1"/>
  <c r="H6474" i="22"/>
  <c r="R6474" i="22" s="1"/>
  <c r="H6473" i="22"/>
  <c r="R6473" i="22" s="1"/>
  <c r="H6472" i="22"/>
  <c r="R6472" i="22" s="1"/>
  <c r="H6471" i="22"/>
  <c r="R6471" i="22" s="1"/>
  <c r="H6470" i="22"/>
  <c r="R6470" i="22" s="1"/>
  <c r="H6469" i="22"/>
  <c r="R6469" i="22" s="1"/>
  <c r="H6468" i="22"/>
  <c r="R6468" i="22" s="1"/>
  <c r="H6467" i="22"/>
  <c r="R6467" i="22" s="1"/>
  <c r="H6466" i="22"/>
  <c r="R6466" i="22" s="1"/>
  <c r="H6465" i="22"/>
  <c r="R6465" i="22" s="1"/>
  <c r="H6464" i="22"/>
  <c r="R6464" i="22" s="1"/>
  <c r="H6463" i="22"/>
  <c r="R6463" i="22" s="1"/>
  <c r="H6462" i="22"/>
  <c r="R6462" i="22" s="1"/>
  <c r="H6461" i="22"/>
  <c r="R6461" i="22" s="1"/>
  <c r="H6460" i="22"/>
  <c r="R6460" i="22" s="1"/>
  <c r="H6459" i="22"/>
  <c r="R6459" i="22" s="1"/>
  <c r="H6458" i="22"/>
  <c r="R6458" i="22" s="1"/>
  <c r="H6457" i="22"/>
  <c r="R6457" i="22" s="1"/>
  <c r="H6456" i="22"/>
  <c r="R6456" i="22" s="1"/>
  <c r="H6455" i="22"/>
  <c r="R6455" i="22" s="1"/>
  <c r="H6454" i="22"/>
  <c r="R6454" i="22" s="1"/>
  <c r="H6453" i="22"/>
  <c r="R6453" i="22" s="1"/>
  <c r="H6452" i="22"/>
  <c r="R6452" i="22" s="1"/>
  <c r="H6451" i="22"/>
  <c r="R6451" i="22" s="1"/>
  <c r="H6450" i="22"/>
  <c r="R6450" i="22" s="1"/>
  <c r="H6449" i="22"/>
  <c r="R6449" i="22" s="1"/>
  <c r="H6448" i="22"/>
  <c r="R6448" i="22" s="1"/>
  <c r="H6447" i="22"/>
  <c r="R6447" i="22" s="1"/>
  <c r="H6446" i="22"/>
  <c r="R6446" i="22" s="1"/>
  <c r="H6445" i="22"/>
  <c r="R6445" i="22" s="1"/>
  <c r="H6444" i="22"/>
  <c r="R6444" i="22" s="1"/>
  <c r="H6443" i="22"/>
  <c r="R6443" i="22" s="1"/>
  <c r="H6442" i="22"/>
  <c r="R6442" i="22" s="1"/>
  <c r="H6441" i="22"/>
  <c r="R6441" i="22" s="1"/>
  <c r="H6440" i="22"/>
  <c r="R6440" i="22" s="1"/>
  <c r="H6439" i="22"/>
  <c r="R6439" i="22" s="1"/>
  <c r="H6438" i="22"/>
  <c r="R6438" i="22" s="1"/>
  <c r="H6437" i="22"/>
  <c r="R6437" i="22" s="1"/>
  <c r="H6436" i="22"/>
  <c r="R6436" i="22" s="1"/>
  <c r="H6435" i="22"/>
  <c r="R6435" i="22" s="1"/>
  <c r="H6434" i="22"/>
  <c r="R6434" i="22" s="1"/>
  <c r="H6433" i="22"/>
  <c r="R6433" i="22" s="1"/>
  <c r="H6432" i="22"/>
  <c r="R6432" i="22" s="1"/>
  <c r="H6431" i="22"/>
  <c r="R6431" i="22" s="1"/>
  <c r="H6430" i="22"/>
  <c r="R6430" i="22" s="1"/>
  <c r="H6429" i="22"/>
  <c r="R6429" i="22" s="1"/>
  <c r="H6428" i="22"/>
  <c r="R6428" i="22" s="1"/>
  <c r="H6427" i="22"/>
  <c r="R6427" i="22" s="1"/>
  <c r="H6426" i="22"/>
  <c r="R6426" i="22" s="1"/>
  <c r="H6425" i="22"/>
  <c r="R6425" i="22" s="1"/>
  <c r="H6424" i="22"/>
  <c r="R6424" i="22" s="1"/>
  <c r="H6423" i="22"/>
  <c r="R6423" i="22" s="1"/>
  <c r="H6422" i="22"/>
  <c r="R6422" i="22" s="1"/>
  <c r="H6421" i="22"/>
  <c r="R6421" i="22" s="1"/>
  <c r="H6420" i="22"/>
  <c r="R6420" i="22" s="1"/>
  <c r="H6419" i="22"/>
  <c r="R6419" i="22" s="1"/>
  <c r="H6418" i="22"/>
  <c r="R6418" i="22" s="1"/>
  <c r="H6417" i="22"/>
  <c r="R6417" i="22" s="1"/>
  <c r="H6416" i="22"/>
  <c r="R6416" i="22" s="1"/>
  <c r="H6415" i="22"/>
  <c r="R6415" i="22" s="1"/>
  <c r="H6414" i="22"/>
  <c r="R6414" i="22" s="1"/>
  <c r="H6413" i="22"/>
  <c r="R6413" i="22" s="1"/>
  <c r="H6412" i="22"/>
  <c r="R6412" i="22" s="1"/>
  <c r="H6411" i="22"/>
  <c r="R6411" i="22" s="1"/>
  <c r="H6410" i="22"/>
  <c r="R6410" i="22" s="1"/>
  <c r="H6409" i="22"/>
  <c r="R6409" i="22" s="1"/>
  <c r="H6408" i="22"/>
  <c r="R6408" i="22" s="1"/>
  <c r="H6407" i="22"/>
  <c r="R6407" i="22" s="1"/>
  <c r="H6406" i="22"/>
  <c r="R6406" i="22" s="1"/>
  <c r="H6405" i="22"/>
  <c r="R6405" i="22" s="1"/>
  <c r="H6404" i="22"/>
  <c r="R6404" i="22" s="1"/>
  <c r="H6403" i="22"/>
  <c r="R6403" i="22" s="1"/>
  <c r="H6402" i="22"/>
  <c r="R6402" i="22" s="1"/>
  <c r="H6401" i="22"/>
  <c r="R6401" i="22" s="1"/>
  <c r="H6400" i="22"/>
  <c r="R6400" i="22" s="1"/>
  <c r="H6399" i="22"/>
  <c r="R6399" i="22" s="1"/>
  <c r="H6398" i="22"/>
  <c r="R6398" i="22" s="1"/>
  <c r="H6397" i="22"/>
  <c r="R6397" i="22" s="1"/>
  <c r="H6396" i="22"/>
  <c r="R6396" i="22" s="1"/>
  <c r="H6395" i="22"/>
  <c r="R6395" i="22" s="1"/>
  <c r="H6394" i="22"/>
  <c r="R6394" i="22" s="1"/>
  <c r="H6393" i="22"/>
  <c r="R6393" i="22" s="1"/>
  <c r="H6392" i="22"/>
  <c r="R6392" i="22" s="1"/>
  <c r="H6391" i="22"/>
  <c r="R6391" i="22" s="1"/>
  <c r="H6390" i="22"/>
  <c r="R6390" i="22" s="1"/>
  <c r="H6389" i="22"/>
  <c r="R6389" i="22" s="1"/>
  <c r="H6388" i="22"/>
  <c r="R6388" i="22" s="1"/>
  <c r="H6387" i="22"/>
  <c r="R6387" i="22" s="1"/>
  <c r="H6386" i="22"/>
  <c r="R6386" i="22" s="1"/>
  <c r="H6385" i="22"/>
  <c r="R6385" i="22" s="1"/>
  <c r="H6384" i="22"/>
  <c r="R6384" i="22" s="1"/>
  <c r="H6383" i="22"/>
  <c r="R6383" i="22" s="1"/>
  <c r="H6382" i="22"/>
  <c r="R6382" i="22" s="1"/>
  <c r="H6381" i="22"/>
  <c r="R6381" i="22" s="1"/>
  <c r="H6380" i="22"/>
  <c r="R6380" i="22" s="1"/>
  <c r="H6379" i="22"/>
  <c r="R6379" i="22" s="1"/>
  <c r="H6378" i="22"/>
  <c r="R6378" i="22" s="1"/>
  <c r="H6377" i="22"/>
  <c r="R6377" i="22" s="1"/>
  <c r="H6376" i="22"/>
  <c r="R6376" i="22" s="1"/>
  <c r="H6375" i="22"/>
  <c r="R6375" i="22" s="1"/>
  <c r="H6374" i="22"/>
  <c r="R6374" i="22" s="1"/>
  <c r="H6373" i="22"/>
  <c r="R6373" i="22" s="1"/>
  <c r="H6372" i="22"/>
  <c r="R6372" i="22" s="1"/>
  <c r="H6371" i="22"/>
  <c r="R6371" i="22" s="1"/>
  <c r="H6370" i="22"/>
  <c r="R6370" i="22" s="1"/>
  <c r="H6369" i="22"/>
  <c r="R6369" i="22" s="1"/>
  <c r="H6368" i="22"/>
  <c r="R6368" i="22" s="1"/>
  <c r="H6367" i="22"/>
  <c r="R6367" i="22" s="1"/>
  <c r="H6366" i="22"/>
  <c r="R6366" i="22" s="1"/>
  <c r="H6365" i="22"/>
  <c r="R6365" i="22" s="1"/>
  <c r="H6364" i="22"/>
  <c r="R6364" i="22" s="1"/>
  <c r="H6363" i="22"/>
  <c r="R6363" i="22" s="1"/>
  <c r="H6362" i="22"/>
  <c r="R6362" i="22" s="1"/>
  <c r="H6361" i="22"/>
  <c r="R6361" i="22" s="1"/>
  <c r="H6360" i="22"/>
  <c r="R6360" i="22" s="1"/>
  <c r="H6359" i="22"/>
  <c r="R6359" i="22" s="1"/>
  <c r="H6358" i="22"/>
  <c r="R6358" i="22" s="1"/>
  <c r="H6357" i="22"/>
  <c r="R6357" i="22" s="1"/>
  <c r="H6356" i="22"/>
  <c r="R6356" i="22" s="1"/>
  <c r="H6355" i="22"/>
  <c r="R6355" i="22" s="1"/>
  <c r="H6354" i="22"/>
  <c r="R6354" i="22" s="1"/>
  <c r="H6353" i="22"/>
  <c r="R6353" i="22" s="1"/>
  <c r="H6352" i="22"/>
  <c r="R6352" i="22" s="1"/>
  <c r="H6351" i="22"/>
  <c r="R6351" i="22" s="1"/>
  <c r="H6350" i="22"/>
  <c r="R6350" i="22" s="1"/>
  <c r="H6349" i="22"/>
  <c r="R6349" i="22" s="1"/>
  <c r="H6348" i="22"/>
  <c r="R6348" i="22" s="1"/>
  <c r="H6347" i="22"/>
  <c r="R6347" i="22" s="1"/>
  <c r="H6346" i="22"/>
  <c r="R6346" i="22" s="1"/>
  <c r="H6345" i="22"/>
  <c r="R6345" i="22" s="1"/>
  <c r="H6344" i="22"/>
  <c r="R6344" i="22" s="1"/>
  <c r="H6343" i="22"/>
  <c r="R6343" i="22" s="1"/>
  <c r="H6342" i="22"/>
  <c r="R6342" i="22" s="1"/>
  <c r="H6341" i="22"/>
  <c r="R6341" i="22" s="1"/>
  <c r="H6340" i="22"/>
  <c r="R6340" i="22" s="1"/>
  <c r="H6339" i="22"/>
  <c r="R6339" i="22" s="1"/>
  <c r="H6338" i="22"/>
  <c r="R6338" i="22" s="1"/>
  <c r="H6337" i="22"/>
  <c r="R6337" i="22" s="1"/>
  <c r="H6336" i="22"/>
  <c r="R6336" i="22" s="1"/>
  <c r="H6335" i="22"/>
  <c r="R6335" i="22" s="1"/>
  <c r="H6334" i="22"/>
  <c r="R6334" i="22" s="1"/>
  <c r="H6333" i="22"/>
  <c r="R6333" i="22" s="1"/>
  <c r="H6332" i="22"/>
  <c r="R6332" i="22" s="1"/>
  <c r="H6331" i="22"/>
  <c r="R6331" i="22" s="1"/>
  <c r="H6330" i="22"/>
  <c r="R6330" i="22" s="1"/>
  <c r="H6329" i="22"/>
  <c r="R6329" i="22" s="1"/>
  <c r="H6328" i="22"/>
  <c r="R6328" i="22" s="1"/>
  <c r="H6327" i="22"/>
  <c r="R6327" i="22" s="1"/>
  <c r="H6326" i="22"/>
  <c r="R6326" i="22" s="1"/>
  <c r="H6325" i="22"/>
  <c r="R6325" i="22" s="1"/>
  <c r="H6324" i="22"/>
  <c r="R6324" i="22" s="1"/>
  <c r="H6323" i="22"/>
  <c r="R6323" i="22" s="1"/>
  <c r="H6322" i="22"/>
  <c r="R6322" i="22" s="1"/>
  <c r="H6321" i="22"/>
  <c r="R6321" i="22" s="1"/>
  <c r="H6320" i="22"/>
  <c r="R6320" i="22" s="1"/>
  <c r="H6319" i="22"/>
  <c r="R6319" i="22" s="1"/>
  <c r="H6318" i="22"/>
  <c r="R6318" i="22" s="1"/>
  <c r="H6317" i="22"/>
  <c r="R6317" i="22" s="1"/>
  <c r="H6316" i="22"/>
  <c r="R6316" i="22" s="1"/>
  <c r="H6315" i="22"/>
  <c r="R6315" i="22" s="1"/>
  <c r="H6314" i="22"/>
  <c r="R6314" i="22" s="1"/>
  <c r="H6313" i="22"/>
  <c r="R6313" i="22" s="1"/>
  <c r="H6312" i="22"/>
  <c r="R6312" i="22" s="1"/>
  <c r="H6311" i="22"/>
  <c r="R6311" i="22" s="1"/>
  <c r="H6310" i="22"/>
  <c r="R6310" i="22" s="1"/>
  <c r="H6309" i="22"/>
  <c r="R6309" i="22" s="1"/>
  <c r="H6308" i="22"/>
  <c r="R6308" i="22" s="1"/>
  <c r="H6307" i="22"/>
  <c r="R6307" i="22" s="1"/>
  <c r="H6306" i="22"/>
  <c r="R6306" i="22" s="1"/>
  <c r="H6305" i="22"/>
  <c r="R6305" i="22" s="1"/>
  <c r="H6304" i="22"/>
  <c r="R6304" i="22" s="1"/>
  <c r="H6303" i="22"/>
  <c r="R6303" i="22" s="1"/>
  <c r="H6302" i="22"/>
  <c r="R6302" i="22" s="1"/>
  <c r="H6301" i="22"/>
  <c r="R6301" i="22" s="1"/>
  <c r="H6300" i="22"/>
  <c r="R6300" i="22" s="1"/>
  <c r="H6299" i="22"/>
  <c r="R6299" i="22" s="1"/>
  <c r="H6298" i="22"/>
  <c r="R6298" i="22" s="1"/>
  <c r="H6297" i="22"/>
  <c r="R6297" i="22" s="1"/>
  <c r="H6296" i="22"/>
  <c r="R6296" i="22" s="1"/>
  <c r="H6295" i="22"/>
  <c r="R6295" i="22" s="1"/>
  <c r="H6294" i="22"/>
  <c r="R6294" i="22" s="1"/>
  <c r="H6293" i="22"/>
  <c r="R6293" i="22" s="1"/>
  <c r="H6292" i="22"/>
  <c r="R6292" i="22" s="1"/>
  <c r="H6291" i="22"/>
  <c r="R6291" i="22" s="1"/>
  <c r="H6290" i="22"/>
  <c r="R6290" i="22" s="1"/>
  <c r="H6289" i="22"/>
  <c r="R6289" i="22" s="1"/>
  <c r="H6288" i="22"/>
  <c r="R6288" i="22" s="1"/>
  <c r="H6287" i="22"/>
  <c r="R6287" i="22" s="1"/>
  <c r="H6286" i="22"/>
  <c r="R6286" i="22" s="1"/>
  <c r="H6285" i="22"/>
  <c r="R6285" i="22" s="1"/>
  <c r="H6284" i="22"/>
  <c r="R6284" i="22" s="1"/>
  <c r="H6283" i="22"/>
  <c r="R6283" i="22" s="1"/>
  <c r="H6282" i="22"/>
  <c r="R6282" i="22" s="1"/>
  <c r="H6281" i="22"/>
  <c r="R6281" i="22" s="1"/>
  <c r="H6280" i="22"/>
  <c r="R6280" i="22" s="1"/>
  <c r="H6279" i="22"/>
  <c r="R6279" i="22" s="1"/>
  <c r="H6278" i="22"/>
  <c r="R6278" i="22" s="1"/>
  <c r="H6277" i="22"/>
  <c r="R6277" i="22" s="1"/>
  <c r="H6276" i="22"/>
  <c r="R6276" i="22" s="1"/>
  <c r="H6275" i="22"/>
  <c r="R6275" i="22" s="1"/>
  <c r="H6274" i="22"/>
  <c r="R6274" i="22" s="1"/>
  <c r="H6273" i="22"/>
  <c r="R6273" i="22" s="1"/>
  <c r="H6272" i="22"/>
  <c r="R6272" i="22" s="1"/>
  <c r="H6271" i="22"/>
  <c r="R6271" i="22" s="1"/>
  <c r="H6270" i="22"/>
  <c r="R6270" i="22" s="1"/>
  <c r="H6269" i="22"/>
  <c r="R6269" i="22" s="1"/>
  <c r="H6268" i="22"/>
  <c r="R6268" i="22" s="1"/>
  <c r="H6267" i="22"/>
  <c r="R6267" i="22" s="1"/>
  <c r="H6266" i="22"/>
  <c r="R6266" i="22" s="1"/>
  <c r="H6265" i="22"/>
  <c r="R6265" i="22" s="1"/>
  <c r="H6264" i="22"/>
  <c r="R6264" i="22" s="1"/>
  <c r="H6263" i="22"/>
  <c r="R6263" i="22" s="1"/>
  <c r="H6262" i="22"/>
  <c r="R6262" i="22" s="1"/>
  <c r="H6261" i="22"/>
  <c r="R6261" i="22" s="1"/>
  <c r="H6260" i="22"/>
  <c r="R6260" i="22" s="1"/>
  <c r="H6259" i="22"/>
  <c r="R6259" i="22" s="1"/>
  <c r="H6258" i="22"/>
  <c r="R6258" i="22" s="1"/>
  <c r="H6257" i="22"/>
  <c r="R6257" i="22" s="1"/>
  <c r="H6256" i="22"/>
  <c r="R6256" i="22" s="1"/>
  <c r="H6255" i="22"/>
  <c r="R6255" i="22" s="1"/>
  <c r="H6254" i="22"/>
  <c r="R6254" i="22" s="1"/>
  <c r="H6253" i="22"/>
  <c r="R6253" i="22" s="1"/>
  <c r="H6252" i="22"/>
  <c r="R6252" i="22" s="1"/>
  <c r="H6251" i="22"/>
  <c r="R6251" i="22" s="1"/>
  <c r="H6250" i="22"/>
  <c r="R6250" i="22" s="1"/>
  <c r="H6249" i="22"/>
  <c r="R6249" i="22" s="1"/>
  <c r="H6248" i="22"/>
  <c r="R6248" i="22" s="1"/>
  <c r="H6247" i="22"/>
  <c r="R6247" i="22" s="1"/>
  <c r="H6246" i="22"/>
  <c r="R6246" i="22" s="1"/>
  <c r="H6245" i="22"/>
  <c r="R6245" i="22" s="1"/>
  <c r="H6244" i="22"/>
  <c r="R6244" i="22" s="1"/>
  <c r="H6243" i="22"/>
  <c r="R6243" i="22" s="1"/>
  <c r="H6242" i="22"/>
  <c r="R6242" i="22" s="1"/>
  <c r="H6241" i="22"/>
  <c r="R6241" i="22" s="1"/>
  <c r="H6240" i="22"/>
  <c r="R6240" i="22" s="1"/>
  <c r="H6239" i="22"/>
  <c r="R6239" i="22" s="1"/>
  <c r="H6238" i="22"/>
  <c r="R6238" i="22" s="1"/>
  <c r="H6237" i="22"/>
  <c r="R6237" i="22" s="1"/>
  <c r="H6236" i="22"/>
  <c r="R6236" i="22" s="1"/>
  <c r="H6235" i="22"/>
  <c r="R6235" i="22" s="1"/>
  <c r="H6234" i="22"/>
  <c r="R6234" i="22" s="1"/>
  <c r="H6233" i="22"/>
  <c r="R6233" i="22" s="1"/>
  <c r="H6232" i="22"/>
  <c r="R6232" i="22" s="1"/>
  <c r="H6231" i="22"/>
  <c r="R6231" i="22" s="1"/>
  <c r="H6230" i="22"/>
  <c r="R6230" i="22" s="1"/>
  <c r="H6229" i="22"/>
  <c r="R6229" i="22" s="1"/>
  <c r="H6228" i="22"/>
  <c r="R6228" i="22" s="1"/>
  <c r="H6227" i="22"/>
  <c r="R6227" i="22" s="1"/>
  <c r="H6226" i="22"/>
  <c r="R6226" i="22" s="1"/>
  <c r="H6225" i="22"/>
  <c r="R6225" i="22" s="1"/>
  <c r="H6224" i="22"/>
  <c r="R6224" i="22" s="1"/>
  <c r="H6223" i="22"/>
  <c r="R6223" i="22" s="1"/>
  <c r="H6222" i="22"/>
  <c r="R6222" i="22" s="1"/>
  <c r="H6221" i="22"/>
  <c r="R6221" i="22" s="1"/>
  <c r="H6220" i="22"/>
  <c r="R6220" i="22" s="1"/>
  <c r="H6219" i="22"/>
  <c r="R6219" i="22" s="1"/>
  <c r="H6218" i="22"/>
  <c r="R6218" i="22" s="1"/>
  <c r="H6217" i="22"/>
  <c r="R6217" i="22" s="1"/>
  <c r="H6216" i="22"/>
  <c r="R6216" i="22" s="1"/>
  <c r="H6215" i="22"/>
  <c r="R6215" i="22" s="1"/>
  <c r="H6214" i="22"/>
  <c r="R6214" i="22" s="1"/>
  <c r="H6213" i="22"/>
  <c r="R6213" i="22" s="1"/>
  <c r="H6212" i="22"/>
  <c r="R6212" i="22" s="1"/>
  <c r="H6211" i="22"/>
  <c r="R6211" i="22" s="1"/>
  <c r="H6210" i="22"/>
  <c r="R6210" i="22" s="1"/>
  <c r="H6209" i="22"/>
  <c r="R6209" i="22" s="1"/>
  <c r="H6208" i="22"/>
  <c r="R6208" i="22" s="1"/>
  <c r="H6207" i="22"/>
  <c r="R6207" i="22" s="1"/>
  <c r="H6206" i="22"/>
  <c r="R6206" i="22" s="1"/>
  <c r="H6205" i="22"/>
  <c r="R6205" i="22" s="1"/>
  <c r="H6204" i="22"/>
  <c r="R6204" i="22" s="1"/>
  <c r="H6203" i="22"/>
  <c r="R6203" i="22" s="1"/>
  <c r="H6202" i="22"/>
  <c r="R6202" i="22" s="1"/>
  <c r="H6201" i="22"/>
  <c r="R6201" i="22" s="1"/>
  <c r="H6200" i="22"/>
  <c r="R6200" i="22" s="1"/>
  <c r="H6199" i="22"/>
  <c r="R6199" i="22" s="1"/>
  <c r="H6198" i="22"/>
  <c r="R6198" i="22" s="1"/>
  <c r="H6197" i="22"/>
  <c r="R6197" i="22" s="1"/>
  <c r="H6196" i="22"/>
  <c r="R6196" i="22" s="1"/>
  <c r="H6195" i="22"/>
  <c r="R6195" i="22" s="1"/>
  <c r="H6194" i="22"/>
  <c r="R6194" i="22" s="1"/>
  <c r="H6193" i="22"/>
  <c r="R6193" i="22" s="1"/>
  <c r="H6192" i="22"/>
  <c r="R6192" i="22" s="1"/>
  <c r="H6191" i="22"/>
  <c r="R6191" i="22" s="1"/>
  <c r="H6190" i="22"/>
  <c r="R6190" i="22" s="1"/>
  <c r="H6189" i="22"/>
  <c r="R6189" i="22" s="1"/>
  <c r="H6188" i="22"/>
  <c r="R6188" i="22" s="1"/>
  <c r="H6187" i="22"/>
  <c r="R6187" i="22" s="1"/>
  <c r="H6186" i="22"/>
  <c r="R6186" i="22" s="1"/>
  <c r="H6185" i="22"/>
  <c r="R6185" i="22" s="1"/>
  <c r="H6184" i="22"/>
  <c r="R6184" i="22" s="1"/>
  <c r="H6183" i="22"/>
  <c r="R6183" i="22" s="1"/>
  <c r="H6182" i="22"/>
  <c r="R6182" i="22" s="1"/>
  <c r="H6181" i="22"/>
  <c r="R6181" i="22" s="1"/>
  <c r="H6180" i="22"/>
  <c r="R6180" i="22" s="1"/>
  <c r="H6179" i="22"/>
  <c r="R6179" i="22" s="1"/>
  <c r="H6178" i="22"/>
  <c r="R6178" i="22" s="1"/>
  <c r="H6177" i="22"/>
  <c r="R6177" i="22" s="1"/>
  <c r="H6176" i="22"/>
  <c r="R6176" i="22" s="1"/>
  <c r="H6175" i="22"/>
  <c r="R6175" i="22" s="1"/>
  <c r="H6174" i="22"/>
  <c r="R6174" i="22" s="1"/>
  <c r="H6173" i="22"/>
  <c r="R6173" i="22" s="1"/>
  <c r="H6172" i="22"/>
  <c r="R6172" i="22" s="1"/>
  <c r="H6171" i="22"/>
  <c r="R6171" i="22" s="1"/>
  <c r="H6170" i="22"/>
  <c r="R6170" i="22" s="1"/>
  <c r="H6169" i="22"/>
  <c r="R6169" i="22" s="1"/>
  <c r="H6168" i="22"/>
  <c r="R6168" i="22" s="1"/>
  <c r="H6167" i="22"/>
  <c r="R6167" i="22" s="1"/>
  <c r="H6166" i="22"/>
  <c r="R6166" i="22" s="1"/>
  <c r="H6165" i="22"/>
  <c r="R6165" i="22" s="1"/>
  <c r="H6164" i="22"/>
  <c r="R6164" i="22" s="1"/>
  <c r="H6163" i="22"/>
  <c r="R6163" i="22" s="1"/>
  <c r="H6162" i="22"/>
  <c r="R6162" i="22" s="1"/>
  <c r="H6161" i="22"/>
  <c r="R6161" i="22" s="1"/>
  <c r="H6160" i="22"/>
  <c r="R6160" i="22" s="1"/>
  <c r="H6159" i="22"/>
  <c r="R6159" i="22" s="1"/>
  <c r="H6158" i="22"/>
  <c r="R6158" i="22" s="1"/>
  <c r="H6157" i="22"/>
  <c r="R6157" i="22" s="1"/>
  <c r="H6156" i="22"/>
  <c r="R6156" i="22" s="1"/>
  <c r="H6155" i="22"/>
  <c r="R6155" i="22" s="1"/>
  <c r="H6154" i="22"/>
  <c r="R6154" i="22" s="1"/>
  <c r="H6153" i="22"/>
  <c r="R6153" i="22" s="1"/>
  <c r="H6152" i="22"/>
  <c r="R6152" i="22" s="1"/>
  <c r="H6151" i="22"/>
  <c r="R6151" i="22" s="1"/>
  <c r="H6150" i="22"/>
  <c r="R6150" i="22" s="1"/>
  <c r="H6149" i="22"/>
  <c r="R6149" i="22" s="1"/>
  <c r="H6148" i="22"/>
  <c r="R6148" i="22" s="1"/>
  <c r="H6147" i="22"/>
  <c r="R6147" i="22" s="1"/>
  <c r="H6146" i="22"/>
  <c r="R6146" i="22" s="1"/>
  <c r="H6145" i="22"/>
  <c r="R6145" i="22" s="1"/>
  <c r="H6144" i="22"/>
  <c r="R6144" i="22" s="1"/>
  <c r="H6143" i="22"/>
  <c r="R6143" i="22" s="1"/>
  <c r="H6142" i="22"/>
  <c r="R6142" i="22" s="1"/>
  <c r="H6141" i="22"/>
  <c r="R6141" i="22" s="1"/>
  <c r="H6140" i="22"/>
  <c r="R6140" i="22" s="1"/>
  <c r="H6139" i="22"/>
  <c r="R6139" i="22" s="1"/>
  <c r="H6138" i="22"/>
  <c r="R6138" i="22" s="1"/>
  <c r="H6137" i="22"/>
  <c r="R6137" i="22" s="1"/>
  <c r="H6136" i="22"/>
  <c r="R6136" i="22" s="1"/>
  <c r="H6135" i="22"/>
  <c r="R6135" i="22" s="1"/>
  <c r="H6134" i="22"/>
  <c r="R6134" i="22" s="1"/>
  <c r="H6133" i="22"/>
  <c r="R6133" i="22" s="1"/>
  <c r="H6132" i="22"/>
  <c r="R6132" i="22" s="1"/>
  <c r="H6131" i="22"/>
  <c r="R6131" i="22" s="1"/>
  <c r="H6130" i="22"/>
  <c r="R6130" i="22" s="1"/>
  <c r="H6129" i="22"/>
  <c r="R6129" i="22" s="1"/>
  <c r="H6128" i="22"/>
  <c r="R6128" i="22" s="1"/>
  <c r="H6127" i="22"/>
  <c r="R6127" i="22" s="1"/>
  <c r="H6126" i="22"/>
  <c r="R6126" i="22" s="1"/>
  <c r="H6125" i="22"/>
  <c r="R6125" i="22" s="1"/>
  <c r="H6124" i="22"/>
  <c r="R6124" i="22" s="1"/>
  <c r="H6123" i="22"/>
  <c r="R6123" i="22" s="1"/>
  <c r="H6122" i="22"/>
  <c r="R6122" i="22" s="1"/>
  <c r="H6121" i="22"/>
  <c r="R6121" i="22" s="1"/>
  <c r="H6120" i="22"/>
  <c r="R6120" i="22" s="1"/>
  <c r="H6119" i="22"/>
  <c r="R6119" i="22" s="1"/>
  <c r="H6118" i="22"/>
  <c r="R6118" i="22" s="1"/>
  <c r="H6117" i="22"/>
  <c r="R6117" i="22" s="1"/>
  <c r="H6116" i="22"/>
  <c r="R6116" i="22" s="1"/>
  <c r="H6115" i="22"/>
  <c r="R6115" i="22" s="1"/>
  <c r="H6114" i="22"/>
  <c r="R6114" i="22" s="1"/>
  <c r="H6113" i="22"/>
  <c r="R6113" i="22" s="1"/>
  <c r="H6112" i="22"/>
  <c r="R6112" i="22" s="1"/>
  <c r="H6111" i="22"/>
  <c r="R6111" i="22" s="1"/>
  <c r="H6110" i="22"/>
  <c r="R6110" i="22" s="1"/>
  <c r="H6109" i="22"/>
  <c r="R6109" i="22" s="1"/>
  <c r="H6108" i="22"/>
  <c r="R6108" i="22" s="1"/>
  <c r="H6107" i="22"/>
  <c r="R6107" i="22" s="1"/>
  <c r="H6106" i="22"/>
  <c r="R6106" i="22" s="1"/>
  <c r="H6105" i="22"/>
  <c r="R6105" i="22" s="1"/>
  <c r="H6104" i="22"/>
  <c r="R6104" i="22" s="1"/>
  <c r="H6103" i="22"/>
  <c r="R6103" i="22" s="1"/>
  <c r="H6102" i="22"/>
  <c r="R6102" i="22" s="1"/>
  <c r="H6101" i="22"/>
  <c r="R6101" i="22" s="1"/>
  <c r="H6100" i="22"/>
  <c r="R6100" i="22" s="1"/>
  <c r="H6099" i="22"/>
  <c r="R6099" i="22" s="1"/>
  <c r="H6098" i="22"/>
  <c r="R6098" i="22" s="1"/>
  <c r="H6097" i="22"/>
  <c r="R6097" i="22" s="1"/>
  <c r="H6096" i="22"/>
  <c r="R6096" i="22" s="1"/>
  <c r="H6095" i="22"/>
  <c r="R6095" i="22" s="1"/>
  <c r="H6094" i="22"/>
  <c r="R6094" i="22" s="1"/>
  <c r="H6093" i="22"/>
  <c r="R6093" i="22" s="1"/>
  <c r="H6092" i="22"/>
  <c r="R6092" i="22" s="1"/>
  <c r="H6091" i="22"/>
  <c r="R6091" i="22" s="1"/>
  <c r="H6090" i="22"/>
  <c r="R6090" i="22" s="1"/>
  <c r="H6089" i="22"/>
  <c r="R6089" i="22" s="1"/>
  <c r="H6088" i="22"/>
  <c r="R6088" i="22" s="1"/>
  <c r="H6087" i="22"/>
  <c r="R6087" i="22" s="1"/>
  <c r="H6086" i="22"/>
  <c r="R6086" i="22" s="1"/>
  <c r="H6085" i="22"/>
  <c r="R6085" i="22" s="1"/>
  <c r="H6084" i="22"/>
  <c r="R6084" i="22" s="1"/>
  <c r="H6083" i="22"/>
  <c r="R6083" i="22" s="1"/>
  <c r="H6082" i="22"/>
  <c r="R6082" i="22" s="1"/>
  <c r="H6081" i="22"/>
  <c r="R6081" i="22" s="1"/>
  <c r="H6080" i="22"/>
  <c r="R6080" i="22" s="1"/>
  <c r="H6079" i="22"/>
  <c r="R6079" i="22" s="1"/>
  <c r="H6078" i="22"/>
  <c r="R6078" i="22" s="1"/>
  <c r="H6077" i="22"/>
  <c r="R6077" i="22" s="1"/>
  <c r="H6076" i="22"/>
  <c r="R6076" i="22" s="1"/>
  <c r="H6075" i="22"/>
  <c r="R6075" i="22" s="1"/>
  <c r="H6074" i="22"/>
  <c r="R6074" i="22" s="1"/>
  <c r="H6073" i="22"/>
  <c r="R6073" i="22" s="1"/>
  <c r="H6072" i="22"/>
  <c r="R6072" i="22" s="1"/>
  <c r="H6071" i="22"/>
  <c r="R6071" i="22" s="1"/>
  <c r="H6070" i="22"/>
  <c r="R6070" i="22" s="1"/>
  <c r="H6069" i="22"/>
  <c r="R6069" i="22" s="1"/>
  <c r="H6068" i="22"/>
  <c r="R6068" i="22" s="1"/>
  <c r="H6067" i="22"/>
  <c r="R6067" i="22" s="1"/>
  <c r="H6066" i="22"/>
  <c r="R6066" i="22" s="1"/>
  <c r="H6065" i="22"/>
  <c r="R6065" i="22" s="1"/>
  <c r="H6064" i="22"/>
  <c r="R6064" i="22" s="1"/>
  <c r="H6063" i="22"/>
  <c r="R6063" i="22" s="1"/>
  <c r="H6062" i="22"/>
  <c r="R6062" i="22" s="1"/>
  <c r="H6061" i="22"/>
  <c r="R6061" i="22" s="1"/>
  <c r="H6060" i="22"/>
  <c r="R6060" i="22" s="1"/>
  <c r="H6059" i="22"/>
  <c r="R6059" i="22" s="1"/>
  <c r="H6058" i="22"/>
  <c r="R6058" i="22" s="1"/>
  <c r="H6057" i="22"/>
  <c r="R6057" i="22" s="1"/>
  <c r="H6056" i="22"/>
  <c r="R6056" i="22" s="1"/>
  <c r="H6055" i="22"/>
  <c r="R6055" i="22" s="1"/>
  <c r="H6054" i="22"/>
  <c r="R6054" i="22" s="1"/>
  <c r="H6053" i="22"/>
  <c r="R6053" i="22" s="1"/>
  <c r="H6052" i="22"/>
  <c r="R6052" i="22" s="1"/>
  <c r="H6051" i="22"/>
  <c r="R6051" i="22" s="1"/>
  <c r="H6050" i="22"/>
  <c r="R6050" i="22" s="1"/>
  <c r="H6049" i="22"/>
  <c r="R6049" i="22" s="1"/>
  <c r="H6048" i="22"/>
  <c r="R6048" i="22" s="1"/>
  <c r="H6047" i="22"/>
  <c r="R6047" i="22" s="1"/>
  <c r="H6046" i="22"/>
  <c r="R6046" i="22" s="1"/>
  <c r="H6045" i="22"/>
  <c r="R6045" i="22" s="1"/>
  <c r="H6044" i="22"/>
  <c r="R6044" i="22" s="1"/>
  <c r="H6043" i="22"/>
  <c r="R6043" i="22" s="1"/>
  <c r="H6042" i="22"/>
  <c r="R6042" i="22" s="1"/>
  <c r="H6041" i="22"/>
  <c r="R6041" i="22" s="1"/>
  <c r="H6040" i="22"/>
  <c r="R6040" i="22" s="1"/>
  <c r="H6039" i="22"/>
  <c r="R6039" i="22" s="1"/>
  <c r="H6038" i="22"/>
  <c r="R6038" i="22" s="1"/>
  <c r="H6037" i="22"/>
  <c r="R6037" i="22" s="1"/>
  <c r="H6036" i="22"/>
  <c r="R6036" i="22" s="1"/>
  <c r="H6035" i="22"/>
  <c r="R6035" i="22" s="1"/>
  <c r="H6034" i="22"/>
  <c r="R6034" i="22" s="1"/>
  <c r="H6033" i="22"/>
  <c r="R6033" i="22" s="1"/>
  <c r="H6032" i="22"/>
  <c r="R6032" i="22" s="1"/>
  <c r="H6031" i="22"/>
  <c r="R6031" i="22" s="1"/>
  <c r="H6030" i="22"/>
  <c r="R6030" i="22" s="1"/>
  <c r="H6029" i="22"/>
  <c r="R6029" i="22" s="1"/>
  <c r="H6028" i="22"/>
  <c r="R6028" i="22" s="1"/>
  <c r="H6027" i="22"/>
  <c r="R6027" i="22" s="1"/>
  <c r="H6026" i="22"/>
  <c r="R6026" i="22" s="1"/>
  <c r="H6025" i="22"/>
  <c r="R6025" i="22" s="1"/>
  <c r="H6024" i="22"/>
  <c r="R6024" i="22" s="1"/>
  <c r="H6023" i="22"/>
  <c r="R6023" i="22" s="1"/>
  <c r="H6022" i="22"/>
  <c r="R6022" i="22" s="1"/>
  <c r="H6021" i="22"/>
  <c r="R6021" i="22" s="1"/>
  <c r="H6020" i="22"/>
  <c r="R6020" i="22" s="1"/>
  <c r="H6019" i="22"/>
  <c r="R6019" i="22" s="1"/>
  <c r="H6018" i="22"/>
  <c r="R6018" i="22" s="1"/>
  <c r="H6017" i="22"/>
  <c r="R6017" i="22" s="1"/>
  <c r="H6016" i="22"/>
  <c r="R6016" i="22" s="1"/>
  <c r="H6015" i="22"/>
  <c r="R6015" i="22" s="1"/>
  <c r="H6014" i="22"/>
  <c r="R6014" i="22" s="1"/>
  <c r="H6013" i="22"/>
  <c r="R6013" i="22" s="1"/>
  <c r="H6012" i="22"/>
  <c r="R6012" i="22" s="1"/>
  <c r="H6011" i="22"/>
  <c r="R6011" i="22" s="1"/>
  <c r="H6010" i="22"/>
  <c r="R6010" i="22" s="1"/>
  <c r="H6009" i="22"/>
  <c r="R6009" i="22" s="1"/>
  <c r="H6008" i="22"/>
  <c r="R6008" i="22" s="1"/>
  <c r="H6007" i="22"/>
  <c r="R6007" i="22" s="1"/>
  <c r="H6006" i="22"/>
  <c r="R6006" i="22" s="1"/>
  <c r="H6005" i="22"/>
  <c r="R6005" i="22" s="1"/>
  <c r="H6004" i="22"/>
  <c r="R6004" i="22" s="1"/>
  <c r="H6003" i="22"/>
  <c r="R6003" i="22" s="1"/>
  <c r="H6002" i="22"/>
  <c r="R6002" i="22" s="1"/>
  <c r="H6001" i="22"/>
  <c r="R6001" i="22" s="1"/>
  <c r="H6000" i="22"/>
  <c r="R6000" i="22" s="1"/>
  <c r="H5999" i="22"/>
  <c r="R5999" i="22" s="1"/>
  <c r="H5998" i="22"/>
  <c r="R5998" i="22" s="1"/>
  <c r="H5997" i="22"/>
  <c r="R5997" i="22" s="1"/>
  <c r="H5996" i="22"/>
  <c r="R5996" i="22" s="1"/>
  <c r="H5995" i="22"/>
  <c r="R5995" i="22" s="1"/>
  <c r="H5994" i="22"/>
  <c r="R5994" i="22" s="1"/>
  <c r="H5993" i="22"/>
  <c r="R5993" i="22" s="1"/>
  <c r="H5992" i="22"/>
  <c r="R5992" i="22" s="1"/>
  <c r="H5991" i="22"/>
  <c r="R5991" i="22" s="1"/>
  <c r="H5990" i="22"/>
  <c r="R5990" i="22" s="1"/>
  <c r="H5989" i="22"/>
  <c r="R5989" i="22" s="1"/>
  <c r="H5988" i="22"/>
  <c r="R5988" i="22" s="1"/>
  <c r="H5987" i="22"/>
  <c r="R5987" i="22" s="1"/>
  <c r="H5986" i="22"/>
  <c r="R5986" i="22" s="1"/>
  <c r="H5985" i="22"/>
  <c r="R5985" i="22" s="1"/>
  <c r="H5984" i="22"/>
  <c r="R5984" i="22" s="1"/>
  <c r="H5983" i="22"/>
  <c r="R5983" i="22" s="1"/>
  <c r="H5982" i="22"/>
  <c r="R5982" i="22" s="1"/>
  <c r="H5981" i="22"/>
  <c r="R5981" i="22" s="1"/>
  <c r="H5980" i="22"/>
  <c r="R5980" i="22" s="1"/>
  <c r="H5979" i="22"/>
  <c r="R5979" i="22" s="1"/>
  <c r="H5978" i="22"/>
  <c r="R5978" i="22" s="1"/>
  <c r="H5977" i="22"/>
  <c r="R5977" i="22" s="1"/>
  <c r="H5976" i="22"/>
  <c r="R5976" i="22" s="1"/>
  <c r="H5975" i="22"/>
  <c r="R5975" i="22" s="1"/>
  <c r="H5974" i="22"/>
  <c r="R5974" i="22" s="1"/>
  <c r="H5973" i="22"/>
  <c r="R5973" i="22" s="1"/>
  <c r="H5972" i="22"/>
  <c r="R5972" i="22" s="1"/>
  <c r="H5971" i="22"/>
  <c r="R5971" i="22" s="1"/>
  <c r="H5970" i="22"/>
  <c r="R5970" i="22" s="1"/>
  <c r="H5969" i="22"/>
  <c r="R5969" i="22" s="1"/>
  <c r="H5968" i="22"/>
  <c r="R5968" i="22" s="1"/>
  <c r="H5967" i="22"/>
  <c r="R5967" i="22" s="1"/>
  <c r="H5966" i="22"/>
  <c r="R5966" i="22" s="1"/>
  <c r="H5965" i="22"/>
  <c r="R5965" i="22" s="1"/>
  <c r="H5964" i="22"/>
  <c r="R5964" i="22" s="1"/>
  <c r="H5963" i="22"/>
  <c r="R5963" i="22" s="1"/>
  <c r="H5962" i="22"/>
  <c r="R5962" i="22" s="1"/>
  <c r="H5961" i="22"/>
  <c r="R5961" i="22" s="1"/>
  <c r="H5960" i="22"/>
  <c r="R5960" i="22" s="1"/>
  <c r="H5959" i="22"/>
  <c r="R5959" i="22" s="1"/>
  <c r="H5958" i="22"/>
  <c r="R5958" i="22" s="1"/>
  <c r="H5957" i="22"/>
  <c r="R5957" i="22" s="1"/>
  <c r="H5956" i="22"/>
  <c r="R5956" i="22" s="1"/>
  <c r="H5955" i="22"/>
  <c r="R5955" i="22" s="1"/>
  <c r="H5954" i="22"/>
  <c r="R5954" i="22" s="1"/>
  <c r="H5953" i="22"/>
  <c r="R5953" i="22" s="1"/>
  <c r="H5952" i="22"/>
  <c r="R5952" i="22" s="1"/>
  <c r="H5951" i="22"/>
  <c r="R5951" i="22" s="1"/>
  <c r="H5950" i="22"/>
  <c r="R5950" i="22" s="1"/>
  <c r="H5949" i="22"/>
  <c r="R5949" i="22" s="1"/>
  <c r="H5948" i="22"/>
  <c r="R5948" i="22" s="1"/>
  <c r="H5947" i="22"/>
  <c r="R5947" i="22" s="1"/>
  <c r="H5946" i="22"/>
  <c r="R5946" i="22" s="1"/>
  <c r="H5945" i="22"/>
  <c r="R5945" i="22" s="1"/>
  <c r="H5944" i="22"/>
  <c r="R5944" i="22" s="1"/>
  <c r="H5943" i="22"/>
  <c r="R5943" i="22" s="1"/>
  <c r="H5942" i="22"/>
  <c r="R5942" i="22" s="1"/>
  <c r="H5941" i="22"/>
  <c r="R5941" i="22" s="1"/>
  <c r="H5940" i="22"/>
  <c r="R5940" i="22" s="1"/>
  <c r="H5939" i="22"/>
  <c r="R5939" i="22" s="1"/>
  <c r="H5938" i="22"/>
  <c r="R5938" i="22" s="1"/>
  <c r="H5937" i="22"/>
  <c r="R5937" i="22" s="1"/>
  <c r="H5936" i="22"/>
  <c r="R5936" i="22" s="1"/>
  <c r="H5935" i="22"/>
  <c r="R5935" i="22" s="1"/>
  <c r="H5934" i="22"/>
  <c r="R5934" i="22" s="1"/>
  <c r="H5933" i="22"/>
  <c r="R5933" i="22" s="1"/>
  <c r="H5932" i="22"/>
  <c r="R5932" i="22" s="1"/>
  <c r="H5931" i="22"/>
  <c r="R5931" i="22" s="1"/>
  <c r="H5930" i="22"/>
  <c r="R5930" i="22" s="1"/>
  <c r="H5929" i="22"/>
  <c r="R5929" i="22" s="1"/>
  <c r="H5928" i="22"/>
  <c r="R5928" i="22" s="1"/>
  <c r="H5927" i="22"/>
  <c r="R5927" i="22" s="1"/>
  <c r="H5926" i="22"/>
  <c r="R5926" i="22" s="1"/>
  <c r="H5925" i="22"/>
  <c r="R5925" i="22" s="1"/>
  <c r="H5924" i="22"/>
  <c r="R5924" i="22" s="1"/>
  <c r="H5923" i="22"/>
  <c r="R5923" i="22" s="1"/>
  <c r="H5922" i="22"/>
  <c r="R5922" i="22" s="1"/>
  <c r="H5921" i="22"/>
  <c r="R5921" i="22" s="1"/>
  <c r="H5920" i="22"/>
  <c r="R5920" i="22" s="1"/>
  <c r="H5919" i="22"/>
  <c r="R5919" i="22" s="1"/>
  <c r="H5918" i="22"/>
  <c r="R5918" i="22" s="1"/>
  <c r="H5917" i="22"/>
  <c r="R5917" i="22" s="1"/>
  <c r="H5916" i="22"/>
  <c r="R5916" i="22" s="1"/>
  <c r="H5915" i="22"/>
  <c r="R5915" i="22" s="1"/>
  <c r="H5914" i="22"/>
  <c r="R5914" i="22" s="1"/>
  <c r="H5913" i="22"/>
  <c r="R5913" i="22" s="1"/>
  <c r="H5912" i="22"/>
  <c r="R5912" i="22" s="1"/>
  <c r="H5911" i="22"/>
  <c r="R5911" i="22" s="1"/>
  <c r="H5910" i="22"/>
  <c r="R5910" i="22" s="1"/>
  <c r="H5909" i="22"/>
  <c r="R5909" i="22" s="1"/>
  <c r="H5908" i="22"/>
  <c r="R5908" i="22" s="1"/>
  <c r="H5907" i="22"/>
  <c r="R5907" i="22" s="1"/>
  <c r="H5906" i="22"/>
  <c r="R5906" i="22" s="1"/>
  <c r="H5905" i="22"/>
  <c r="R5905" i="22" s="1"/>
  <c r="H5904" i="22"/>
  <c r="R5904" i="22" s="1"/>
  <c r="H5903" i="22"/>
  <c r="R5903" i="22" s="1"/>
  <c r="H5902" i="22"/>
  <c r="R5902" i="22" s="1"/>
  <c r="H5901" i="22"/>
  <c r="R5901" i="22" s="1"/>
  <c r="H5900" i="22"/>
  <c r="R5900" i="22" s="1"/>
  <c r="H5899" i="22"/>
  <c r="R5899" i="22" s="1"/>
  <c r="H5898" i="22"/>
  <c r="R5898" i="22" s="1"/>
  <c r="H5897" i="22"/>
  <c r="R5897" i="22" s="1"/>
  <c r="H5896" i="22"/>
  <c r="R5896" i="22" s="1"/>
  <c r="H5895" i="22"/>
  <c r="R5895" i="22" s="1"/>
  <c r="H5894" i="22"/>
  <c r="R5894" i="22" s="1"/>
  <c r="H5893" i="22"/>
  <c r="R5893" i="22" s="1"/>
  <c r="H5892" i="22"/>
  <c r="R5892" i="22" s="1"/>
  <c r="H5891" i="22"/>
  <c r="R5891" i="22" s="1"/>
  <c r="H5890" i="22"/>
  <c r="R5890" i="22" s="1"/>
  <c r="H5889" i="22"/>
  <c r="R5889" i="22" s="1"/>
  <c r="H5888" i="22"/>
  <c r="R5888" i="22" s="1"/>
  <c r="H5887" i="22"/>
  <c r="R5887" i="22" s="1"/>
  <c r="H5886" i="22"/>
  <c r="R5886" i="22" s="1"/>
  <c r="H5885" i="22"/>
  <c r="R5885" i="22" s="1"/>
  <c r="H5884" i="22"/>
  <c r="R5884" i="22" s="1"/>
  <c r="H5883" i="22"/>
  <c r="R5883" i="22" s="1"/>
  <c r="H5882" i="22"/>
  <c r="R5882" i="22" s="1"/>
  <c r="H5881" i="22"/>
  <c r="R5881" i="22" s="1"/>
  <c r="H5880" i="22"/>
  <c r="R5880" i="22" s="1"/>
  <c r="H5879" i="22"/>
  <c r="R5879" i="22" s="1"/>
  <c r="H5878" i="22"/>
  <c r="R5878" i="22" s="1"/>
  <c r="H5877" i="22"/>
  <c r="R5877" i="22" s="1"/>
  <c r="H5876" i="22"/>
  <c r="R5876" i="22" s="1"/>
  <c r="H5875" i="22"/>
  <c r="R5875" i="22" s="1"/>
  <c r="H5874" i="22"/>
  <c r="R5874" i="22" s="1"/>
  <c r="H5873" i="22"/>
  <c r="R5873" i="22" s="1"/>
  <c r="H5872" i="22"/>
  <c r="R5872" i="22" s="1"/>
  <c r="H5871" i="22"/>
  <c r="R5871" i="22" s="1"/>
  <c r="H5870" i="22"/>
  <c r="R5870" i="22" s="1"/>
  <c r="H5869" i="22"/>
  <c r="R5869" i="22" s="1"/>
  <c r="H5868" i="22"/>
  <c r="R5868" i="22" s="1"/>
  <c r="H5867" i="22"/>
  <c r="R5867" i="22" s="1"/>
  <c r="H5866" i="22"/>
  <c r="R5866" i="22" s="1"/>
  <c r="H5865" i="22"/>
  <c r="R5865" i="22" s="1"/>
  <c r="H5864" i="22"/>
  <c r="R5864" i="22" s="1"/>
  <c r="H5863" i="22"/>
  <c r="R5863" i="22" s="1"/>
  <c r="H5862" i="22"/>
  <c r="R5862" i="22" s="1"/>
  <c r="H5861" i="22"/>
  <c r="R5861" i="22" s="1"/>
  <c r="H5860" i="22"/>
  <c r="R5860" i="22" s="1"/>
  <c r="H5859" i="22"/>
  <c r="R5859" i="22" s="1"/>
  <c r="H5858" i="22"/>
  <c r="R5858" i="22" s="1"/>
  <c r="H5857" i="22"/>
  <c r="R5857" i="22" s="1"/>
  <c r="H5856" i="22"/>
  <c r="R5856" i="22" s="1"/>
  <c r="H5855" i="22"/>
  <c r="R5855" i="22" s="1"/>
  <c r="H5854" i="22"/>
  <c r="R5854" i="22" s="1"/>
  <c r="H5853" i="22"/>
  <c r="R5853" i="22" s="1"/>
  <c r="H5852" i="22"/>
  <c r="R5852" i="22" s="1"/>
  <c r="H5851" i="22"/>
  <c r="R5851" i="22" s="1"/>
  <c r="H5850" i="22"/>
  <c r="R5850" i="22" s="1"/>
  <c r="H5849" i="22"/>
  <c r="R5849" i="22" s="1"/>
  <c r="H5848" i="22"/>
  <c r="R5848" i="22" s="1"/>
  <c r="H5847" i="22"/>
  <c r="R5847" i="22" s="1"/>
  <c r="H5846" i="22"/>
  <c r="R5846" i="22" s="1"/>
  <c r="H5845" i="22"/>
  <c r="R5845" i="22" s="1"/>
  <c r="H5844" i="22"/>
  <c r="R5844" i="22" s="1"/>
  <c r="H5843" i="22"/>
  <c r="R5843" i="22" s="1"/>
  <c r="H5842" i="22"/>
  <c r="R5842" i="22" s="1"/>
  <c r="H5841" i="22"/>
  <c r="R5841" i="22" s="1"/>
  <c r="H5840" i="22"/>
  <c r="R5840" i="22" s="1"/>
  <c r="H5839" i="22"/>
  <c r="R5839" i="22" s="1"/>
  <c r="H5838" i="22"/>
  <c r="R5838" i="22" s="1"/>
  <c r="H5837" i="22"/>
  <c r="R5837" i="22" s="1"/>
  <c r="H5836" i="22"/>
  <c r="R5836" i="22" s="1"/>
  <c r="H5835" i="22"/>
  <c r="R5835" i="22" s="1"/>
  <c r="H5834" i="22"/>
  <c r="R5834" i="22" s="1"/>
  <c r="H5833" i="22"/>
  <c r="R5833" i="22" s="1"/>
  <c r="H5832" i="22"/>
  <c r="R5832" i="22" s="1"/>
  <c r="H5831" i="22"/>
  <c r="R5831" i="22" s="1"/>
  <c r="H5830" i="22"/>
  <c r="R5830" i="22" s="1"/>
  <c r="H5829" i="22"/>
  <c r="R5829" i="22" s="1"/>
  <c r="H5828" i="22"/>
  <c r="R5828" i="22" s="1"/>
  <c r="H5827" i="22"/>
  <c r="R5827" i="22" s="1"/>
  <c r="H5826" i="22"/>
  <c r="R5826" i="22" s="1"/>
  <c r="H5825" i="22"/>
  <c r="R5825" i="22" s="1"/>
  <c r="H5824" i="22"/>
  <c r="R5824" i="22" s="1"/>
  <c r="H5823" i="22"/>
  <c r="R5823" i="22" s="1"/>
  <c r="H5822" i="22"/>
  <c r="R5822" i="22" s="1"/>
  <c r="H5821" i="22"/>
  <c r="R5821" i="22" s="1"/>
  <c r="H5820" i="22"/>
  <c r="R5820" i="22" s="1"/>
  <c r="H5819" i="22"/>
  <c r="R5819" i="22" s="1"/>
  <c r="H5818" i="22"/>
  <c r="R5818" i="22" s="1"/>
  <c r="H5817" i="22"/>
  <c r="R5817" i="22" s="1"/>
  <c r="H5816" i="22"/>
  <c r="R5816" i="22" s="1"/>
  <c r="H5815" i="22"/>
  <c r="R5815" i="22" s="1"/>
  <c r="H5814" i="22"/>
  <c r="R5814" i="22" s="1"/>
  <c r="H5813" i="22"/>
  <c r="R5813" i="22" s="1"/>
  <c r="H5812" i="22"/>
  <c r="R5812" i="22" s="1"/>
  <c r="H5811" i="22"/>
  <c r="R5811" i="22" s="1"/>
  <c r="H5810" i="22"/>
  <c r="R5810" i="22" s="1"/>
  <c r="H5809" i="22"/>
  <c r="R5809" i="22" s="1"/>
  <c r="H5808" i="22"/>
  <c r="R5808" i="22" s="1"/>
  <c r="H5807" i="22"/>
  <c r="R5807" i="22" s="1"/>
  <c r="H5806" i="22"/>
  <c r="R5806" i="22" s="1"/>
  <c r="H5805" i="22"/>
  <c r="R5805" i="22" s="1"/>
  <c r="H5804" i="22"/>
  <c r="R5804" i="22" s="1"/>
  <c r="H5803" i="22"/>
  <c r="R5803" i="22" s="1"/>
  <c r="H5802" i="22"/>
  <c r="R5802" i="22" s="1"/>
  <c r="H5801" i="22"/>
  <c r="R5801" i="22" s="1"/>
  <c r="H5800" i="22"/>
  <c r="R5800" i="22" s="1"/>
  <c r="H5799" i="22"/>
  <c r="R5799" i="22" s="1"/>
  <c r="H5798" i="22"/>
  <c r="R5798" i="22" s="1"/>
  <c r="H5797" i="22"/>
  <c r="R5797" i="22" s="1"/>
  <c r="H5796" i="22"/>
  <c r="R5796" i="22" s="1"/>
  <c r="H5795" i="22"/>
  <c r="R5795" i="22" s="1"/>
  <c r="H5794" i="22"/>
  <c r="R5794" i="22" s="1"/>
  <c r="H5793" i="22"/>
  <c r="R5793" i="22" s="1"/>
  <c r="H5792" i="22"/>
  <c r="R5792" i="22" s="1"/>
  <c r="H5791" i="22"/>
  <c r="R5791" i="22" s="1"/>
  <c r="H5790" i="22"/>
  <c r="R5790" i="22" s="1"/>
  <c r="H5789" i="22"/>
  <c r="R5789" i="22" s="1"/>
  <c r="H5788" i="22"/>
  <c r="R5788" i="22" s="1"/>
  <c r="H5787" i="22"/>
  <c r="R5787" i="22" s="1"/>
  <c r="H5786" i="22"/>
  <c r="R5786" i="22" s="1"/>
  <c r="H5785" i="22"/>
  <c r="R5785" i="22" s="1"/>
  <c r="H5784" i="22"/>
  <c r="R5784" i="22" s="1"/>
  <c r="H5783" i="22"/>
  <c r="R5783" i="22" s="1"/>
  <c r="H5782" i="22"/>
  <c r="R5782" i="22" s="1"/>
  <c r="H5781" i="22"/>
  <c r="R5781" i="22" s="1"/>
  <c r="H5780" i="22"/>
  <c r="R5780" i="22" s="1"/>
  <c r="H5779" i="22"/>
  <c r="R5779" i="22" s="1"/>
  <c r="H5778" i="22"/>
  <c r="R5778" i="22" s="1"/>
  <c r="H5777" i="22"/>
  <c r="R5777" i="22" s="1"/>
  <c r="H5776" i="22"/>
  <c r="R5776" i="22" s="1"/>
  <c r="H5775" i="22"/>
  <c r="R5775" i="22" s="1"/>
  <c r="H5774" i="22"/>
  <c r="R5774" i="22" s="1"/>
  <c r="H5773" i="22"/>
  <c r="R5773" i="22" s="1"/>
  <c r="H5772" i="22"/>
  <c r="R5772" i="22" s="1"/>
  <c r="H5771" i="22"/>
  <c r="R5771" i="22" s="1"/>
  <c r="H5770" i="22"/>
  <c r="R5770" i="22" s="1"/>
  <c r="H5769" i="22"/>
  <c r="R5769" i="22" s="1"/>
  <c r="H5768" i="22"/>
  <c r="R5768" i="22" s="1"/>
  <c r="H5767" i="22"/>
  <c r="R5767" i="22" s="1"/>
  <c r="H5766" i="22"/>
  <c r="R5766" i="22" s="1"/>
  <c r="H5765" i="22"/>
  <c r="R5765" i="22" s="1"/>
  <c r="H5764" i="22"/>
  <c r="R5764" i="22" s="1"/>
  <c r="H5763" i="22"/>
  <c r="R5763" i="22" s="1"/>
  <c r="H5762" i="22"/>
  <c r="R5762" i="22" s="1"/>
  <c r="H5761" i="22"/>
  <c r="R5761" i="22" s="1"/>
  <c r="H5760" i="22"/>
  <c r="R5760" i="22" s="1"/>
  <c r="H5759" i="22"/>
  <c r="R5759" i="22" s="1"/>
  <c r="H5758" i="22"/>
  <c r="R5758" i="22" s="1"/>
  <c r="H5757" i="22"/>
  <c r="R5757" i="22" s="1"/>
  <c r="H5756" i="22"/>
  <c r="R5756" i="22" s="1"/>
  <c r="H5755" i="22"/>
  <c r="R5755" i="22" s="1"/>
  <c r="H5754" i="22"/>
  <c r="R5754" i="22" s="1"/>
  <c r="H5753" i="22"/>
  <c r="R5753" i="22" s="1"/>
  <c r="H5752" i="22"/>
  <c r="R5752" i="22" s="1"/>
  <c r="H5751" i="22"/>
  <c r="R5751" i="22" s="1"/>
  <c r="H5750" i="22"/>
  <c r="R5750" i="22" s="1"/>
  <c r="H5749" i="22"/>
  <c r="R5749" i="22" s="1"/>
  <c r="H5748" i="22"/>
  <c r="R5748" i="22" s="1"/>
  <c r="H5747" i="22"/>
  <c r="R5747" i="22" s="1"/>
  <c r="H5746" i="22"/>
  <c r="R5746" i="22" s="1"/>
  <c r="H5745" i="22"/>
  <c r="R5745" i="22" s="1"/>
  <c r="H5744" i="22"/>
  <c r="R5744" i="22" s="1"/>
  <c r="H5743" i="22"/>
  <c r="R5743" i="22" s="1"/>
  <c r="H5742" i="22"/>
  <c r="R5742" i="22" s="1"/>
  <c r="H5741" i="22"/>
  <c r="R5741" i="22" s="1"/>
  <c r="H5740" i="22"/>
  <c r="R5740" i="22" s="1"/>
  <c r="H5739" i="22"/>
  <c r="R5739" i="22" s="1"/>
  <c r="H5738" i="22"/>
  <c r="R5738" i="22" s="1"/>
  <c r="H5737" i="22"/>
  <c r="R5737" i="22" s="1"/>
  <c r="H5736" i="22"/>
  <c r="R5736" i="22" s="1"/>
  <c r="H5735" i="22"/>
  <c r="R5735" i="22" s="1"/>
  <c r="H5734" i="22"/>
  <c r="R5734" i="22" s="1"/>
  <c r="H5733" i="22"/>
  <c r="R5733" i="22" s="1"/>
  <c r="H5732" i="22"/>
  <c r="R5732" i="22" s="1"/>
  <c r="H5731" i="22"/>
  <c r="R5731" i="22" s="1"/>
  <c r="H5730" i="22"/>
  <c r="R5730" i="22" s="1"/>
  <c r="H5729" i="22"/>
  <c r="R5729" i="22" s="1"/>
  <c r="H5728" i="22"/>
  <c r="R5728" i="22" s="1"/>
  <c r="H5727" i="22"/>
  <c r="R5727" i="22" s="1"/>
  <c r="H5726" i="22"/>
  <c r="R5726" i="22" s="1"/>
  <c r="H5725" i="22"/>
  <c r="R5725" i="22" s="1"/>
  <c r="H5724" i="22"/>
  <c r="R5724" i="22" s="1"/>
  <c r="H5723" i="22"/>
  <c r="R5723" i="22" s="1"/>
  <c r="H5722" i="22"/>
  <c r="R5722" i="22" s="1"/>
  <c r="H5721" i="22"/>
  <c r="R5721" i="22" s="1"/>
  <c r="H5720" i="22"/>
  <c r="R5720" i="22" s="1"/>
  <c r="H5719" i="22"/>
  <c r="R5719" i="22" s="1"/>
  <c r="H5718" i="22"/>
  <c r="R5718" i="22" s="1"/>
  <c r="H5717" i="22"/>
  <c r="R5717" i="22" s="1"/>
  <c r="H5716" i="22"/>
  <c r="R5716" i="22" s="1"/>
  <c r="H5715" i="22"/>
  <c r="R5715" i="22" s="1"/>
  <c r="H5714" i="22"/>
  <c r="R5714" i="22" s="1"/>
  <c r="H5713" i="22"/>
  <c r="R5713" i="22" s="1"/>
  <c r="H5712" i="22"/>
  <c r="R5712" i="22" s="1"/>
  <c r="H5711" i="22"/>
  <c r="R5711" i="22" s="1"/>
  <c r="H5710" i="22"/>
  <c r="R5710" i="22" s="1"/>
  <c r="H5709" i="22"/>
  <c r="R5709" i="22" s="1"/>
  <c r="H5708" i="22"/>
  <c r="R5708" i="22" s="1"/>
  <c r="H5707" i="22"/>
  <c r="R5707" i="22" s="1"/>
  <c r="H5706" i="22"/>
  <c r="R5706" i="22" s="1"/>
  <c r="H5705" i="22"/>
  <c r="R5705" i="22" s="1"/>
  <c r="H5704" i="22"/>
  <c r="R5704" i="22" s="1"/>
  <c r="H5703" i="22"/>
  <c r="R5703" i="22" s="1"/>
  <c r="H5702" i="22"/>
  <c r="R5702" i="22" s="1"/>
  <c r="H5701" i="22"/>
  <c r="R5701" i="22" s="1"/>
  <c r="H5700" i="22"/>
  <c r="R5700" i="22" s="1"/>
  <c r="H5699" i="22"/>
  <c r="R5699" i="22" s="1"/>
  <c r="H5698" i="22"/>
  <c r="R5698" i="22" s="1"/>
  <c r="H5697" i="22"/>
  <c r="R5697" i="22" s="1"/>
  <c r="H5696" i="22"/>
  <c r="R5696" i="22" s="1"/>
  <c r="H5695" i="22"/>
  <c r="R5695" i="22" s="1"/>
  <c r="H5694" i="22"/>
  <c r="R5694" i="22" s="1"/>
  <c r="H5693" i="22"/>
  <c r="R5693" i="22" s="1"/>
  <c r="H5692" i="22"/>
  <c r="R5692" i="22" s="1"/>
  <c r="H5691" i="22"/>
  <c r="R5691" i="22" s="1"/>
  <c r="H5690" i="22"/>
  <c r="R5690" i="22" s="1"/>
  <c r="H5689" i="22"/>
  <c r="R5689" i="22" s="1"/>
  <c r="H5688" i="22"/>
  <c r="R5688" i="22" s="1"/>
  <c r="H5687" i="22"/>
  <c r="R5687" i="22" s="1"/>
  <c r="H5686" i="22"/>
  <c r="R5686" i="22" s="1"/>
  <c r="H5685" i="22"/>
  <c r="R5685" i="22" s="1"/>
  <c r="H5684" i="22"/>
  <c r="R5684" i="22" s="1"/>
  <c r="H5683" i="22"/>
  <c r="R5683" i="22" s="1"/>
  <c r="H5682" i="22"/>
  <c r="R5682" i="22" s="1"/>
  <c r="H5681" i="22"/>
  <c r="R5681" i="22" s="1"/>
  <c r="H5680" i="22"/>
  <c r="R5680" i="22" s="1"/>
  <c r="H5679" i="22"/>
  <c r="R5679" i="22" s="1"/>
  <c r="H5678" i="22"/>
  <c r="R5678" i="22" s="1"/>
  <c r="H5677" i="22"/>
  <c r="R5677" i="22" s="1"/>
  <c r="H5676" i="22"/>
  <c r="R5676" i="22" s="1"/>
  <c r="H5675" i="22"/>
  <c r="R5675" i="22" s="1"/>
  <c r="H5674" i="22"/>
  <c r="R5674" i="22" s="1"/>
  <c r="H5673" i="22"/>
  <c r="R5673" i="22" s="1"/>
  <c r="H5672" i="22"/>
  <c r="R5672" i="22" s="1"/>
  <c r="H5671" i="22"/>
  <c r="R5671" i="22" s="1"/>
  <c r="H5670" i="22"/>
  <c r="R5670" i="22" s="1"/>
  <c r="H5669" i="22"/>
  <c r="R5669" i="22" s="1"/>
  <c r="H5668" i="22"/>
  <c r="R5668" i="22" s="1"/>
  <c r="H5667" i="22"/>
  <c r="R5667" i="22" s="1"/>
  <c r="H5666" i="22"/>
  <c r="R5666" i="22" s="1"/>
  <c r="H5665" i="22"/>
  <c r="R5665" i="22" s="1"/>
  <c r="H5664" i="22"/>
  <c r="R5664" i="22" s="1"/>
  <c r="H5663" i="22"/>
  <c r="R5663" i="22" s="1"/>
  <c r="H5662" i="22"/>
  <c r="R5662" i="22" s="1"/>
  <c r="H5661" i="22"/>
  <c r="R5661" i="22" s="1"/>
  <c r="H5660" i="22"/>
  <c r="R5660" i="22" s="1"/>
  <c r="H5659" i="22"/>
  <c r="R5659" i="22" s="1"/>
  <c r="H5658" i="22"/>
  <c r="R5658" i="22" s="1"/>
  <c r="H5657" i="22"/>
  <c r="R5657" i="22" s="1"/>
  <c r="H5656" i="22"/>
  <c r="R5656" i="22" s="1"/>
  <c r="H5655" i="22"/>
  <c r="R5655" i="22" s="1"/>
  <c r="H5654" i="22"/>
  <c r="R5654" i="22" s="1"/>
  <c r="H5653" i="22"/>
  <c r="R5653" i="22" s="1"/>
  <c r="H5652" i="22"/>
  <c r="R5652" i="22" s="1"/>
  <c r="H5651" i="22"/>
  <c r="R5651" i="22" s="1"/>
  <c r="H5650" i="22"/>
  <c r="R5650" i="22" s="1"/>
  <c r="H5649" i="22"/>
  <c r="R5649" i="22" s="1"/>
  <c r="H5648" i="22"/>
  <c r="R5648" i="22" s="1"/>
  <c r="H5647" i="22"/>
  <c r="R5647" i="22" s="1"/>
  <c r="H5646" i="22"/>
  <c r="R5646" i="22" s="1"/>
  <c r="H5645" i="22"/>
  <c r="R5645" i="22" s="1"/>
  <c r="H5644" i="22"/>
  <c r="R5644" i="22" s="1"/>
  <c r="H5643" i="22"/>
  <c r="R5643" i="22" s="1"/>
  <c r="H5642" i="22"/>
  <c r="R5642" i="22" s="1"/>
  <c r="H5641" i="22"/>
  <c r="R5641" i="22" s="1"/>
  <c r="H5640" i="22"/>
  <c r="R5640" i="22" s="1"/>
  <c r="H5639" i="22"/>
  <c r="R5639" i="22" s="1"/>
  <c r="H5638" i="22"/>
  <c r="R5638" i="22" s="1"/>
  <c r="H5637" i="22"/>
  <c r="R5637" i="22" s="1"/>
  <c r="H5636" i="22"/>
  <c r="R5636" i="22" s="1"/>
  <c r="H5635" i="22"/>
  <c r="R5635" i="22" s="1"/>
  <c r="H5634" i="22"/>
  <c r="R5634" i="22" s="1"/>
  <c r="H5633" i="22"/>
  <c r="R5633" i="22" s="1"/>
  <c r="H5632" i="22"/>
  <c r="R5632" i="22" s="1"/>
  <c r="H5631" i="22"/>
  <c r="R5631" i="22" s="1"/>
  <c r="H5630" i="22"/>
  <c r="R5630" i="22" s="1"/>
  <c r="H5629" i="22"/>
  <c r="R5629" i="22" s="1"/>
  <c r="H5628" i="22"/>
  <c r="R5628" i="22" s="1"/>
  <c r="H5627" i="22"/>
  <c r="R5627" i="22" s="1"/>
  <c r="H5626" i="22"/>
  <c r="R5626" i="22" s="1"/>
  <c r="H5625" i="22"/>
  <c r="R5625" i="22" s="1"/>
  <c r="H5624" i="22"/>
  <c r="R5624" i="22" s="1"/>
  <c r="H5623" i="22"/>
  <c r="R5623" i="22" s="1"/>
  <c r="H5622" i="22"/>
  <c r="R5622" i="22" s="1"/>
  <c r="H5621" i="22"/>
  <c r="R5621" i="22" s="1"/>
  <c r="H5620" i="22"/>
  <c r="R5620" i="22" s="1"/>
  <c r="H5619" i="22"/>
  <c r="R5619" i="22" s="1"/>
  <c r="H5618" i="22"/>
  <c r="R5618" i="22" s="1"/>
  <c r="H5617" i="22"/>
  <c r="R5617" i="22" s="1"/>
  <c r="H5616" i="22"/>
  <c r="R5616" i="22" s="1"/>
  <c r="H5615" i="22"/>
  <c r="R5615" i="22" s="1"/>
  <c r="H5614" i="22"/>
  <c r="R5614" i="22" s="1"/>
  <c r="H5613" i="22"/>
  <c r="R5613" i="22" s="1"/>
  <c r="H5612" i="22"/>
  <c r="R5612" i="22" s="1"/>
  <c r="H5611" i="22"/>
  <c r="R5611" i="22" s="1"/>
  <c r="H5610" i="22"/>
  <c r="R5610" i="22" s="1"/>
  <c r="H5609" i="22"/>
  <c r="R5609" i="22" s="1"/>
  <c r="H5608" i="22"/>
  <c r="R5608" i="22" s="1"/>
  <c r="H5607" i="22"/>
  <c r="R5607" i="22" s="1"/>
  <c r="H5606" i="22"/>
  <c r="R5606" i="22" s="1"/>
  <c r="H5605" i="22"/>
  <c r="R5605" i="22" s="1"/>
  <c r="H5604" i="22"/>
  <c r="R5604" i="22" s="1"/>
  <c r="H5603" i="22"/>
  <c r="R5603" i="22" s="1"/>
  <c r="H5602" i="22"/>
  <c r="R5602" i="22" s="1"/>
  <c r="H5601" i="22"/>
  <c r="R5601" i="22" s="1"/>
  <c r="H5600" i="22"/>
  <c r="R5600" i="22" s="1"/>
  <c r="H5599" i="22"/>
  <c r="R5599" i="22" s="1"/>
  <c r="H5598" i="22"/>
  <c r="R5598" i="22" s="1"/>
  <c r="H5597" i="22"/>
  <c r="R5597" i="22" s="1"/>
  <c r="H5596" i="22"/>
  <c r="R5596" i="22" s="1"/>
  <c r="H5595" i="22"/>
  <c r="R5595" i="22" s="1"/>
  <c r="H5594" i="22"/>
  <c r="R5594" i="22" s="1"/>
  <c r="H5593" i="22"/>
  <c r="R5593" i="22" s="1"/>
  <c r="H5592" i="22"/>
  <c r="R5592" i="22" s="1"/>
  <c r="H5591" i="22"/>
  <c r="R5591" i="22" s="1"/>
  <c r="H5590" i="22"/>
  <c r="R5590" i="22" s="1"/>
  <c r="H5589" i="22"/>
  <c r="R5589" i="22" s="1"/>
  <c r="H5588" i="22"/>
  <c r="R5588" i="22" s="1"/>
  <c r="H5587" i="22"/>
  <c r="R5587" i="22" s="1"/>
  <c r="H5586" i="22"/>
  <c r="R5586" i="22" s="1"/>
  <c r="H5585" i="22"/>
  <c r="R5585" i="22" s="1"/>
  <c r="H5584" i="22"/>
  <c r="R5584" i="22" s="1"/>
  <c r="H5583" i="22"/>
  <c r="R5583" i="22" s="1"/>
  <c r="H5582" i="22"/>
  <c r="R5582" i="22" s="1"/>
  <c r="H5581" i="22"/>
  <c r="R5581" i="22" s="1"/>
  <c r="H5580" i="22"/>
  <c r="R5580" i="22" s="1"/>
  <c r="H5579" i="22"/>
  <c r="R5579" i="22" s="1"/>
  <c r="H5578" i="22"/>
  <c r="R5578" i="22" s="1"/>
  <c r="H5577" i="22"/>
  <c r="R5577" i="22" s="1"/>
  <c r="H5576" i="22"/>
  <c r="R5576" i="22" s="1"/>
  <c r="H5575" i="22"/>
  <c r="R5575" i="22" s="1"/>
  <c r="H5574" i="22"/>
  <c r="R5574" i="22" s="1"/>
  <c r="H5573" i="22"/>
  <c r="R5573" i="22" s="1"/>
  <c r="H5572" i="22"/>
  <c r="R5572" i="22" s="1"/>
  <c r="H5571" i="22"/>
  <c r="R5571" i="22" s="1"/>
  <c r="H5570" i="22"/>
  <c r="R5570" i="22" s="1"/>
  <c r="H5569" i="22"/>
  <c r="R5569" i="22" s="1"/>
  <c r="H5568" i="22"/>
  <c r="R5568" i="22" s="1"/>
  <c r="H5567" i="22"/>
  <c r="R5567" i="22" s="1"/>
  <c r="H5566" i="22"/>
  <c r="R5566" i="22" s="1"/>
  <c r="H5565" i="22"/>
  <c r="R5565" i="22" s="1"/>
  <c r="H5564" i="22"/>
  <c r="R5564" i="22" s="1"/>
  <c r="H5563" i="22"/>
  <c r="R5563" i="22" s="1"/>
  <c r="H5562" i="22"/>
  <c r="R5562" i="22" s="1"/>
  <c r="H5561" i="22"/>
  <c r="R5561" i="22" s="1"/>
  <c r="H5560" i="22"/>
  <c r="R5560" i="22" s="1"/>
  <c r="H5559" i="22"/>
  <c r="R5559" i="22" s="1"/>
  <c r="H5558" i="22"/>
  <c r="R5558" i="22" s="1"/>
  <c r="H5557" i="22"/>
  <c r="R5557" i="22" s="1"/>
  <c r="H5556" i="22"/>
  <c r="R5556" i="22" s="1"/>
  <c r="H5555" i="22"/>
  <c r="R5555" i="22" s="1"/>
  <c r="H5554" i="22"/>
  <c r="R5554" i="22" s="1"/>
  <c r="H5553" i="22"/>
  <c r="R5553" i="22" s="1"/>
  <c r="H5552" i="22"/>
  <c r="R5552" i="22" s="1"/>
  <c r="H5551" i="22"/>
  <c r="R5551" i="22" s="1"/>
  <c r="H5550" i="22"/>
  <c r="R5550" i="22" s="1"/>
  <c r="H5549" i="22"/>
  <c r="R5549" i="22" s="1"/>
  <c r="H5548" i="22"/>
  <c r="R5548" i="22" s="1"/>
  <c r="H5547" i="22"/>
  <c r="R5547" i="22" s="1"/>
  <c r="H5546" i="22"/>
  <c r="R5546" i="22" s="1"/>
  <c r="H5545" i="22"/>
  <c r="R5545" i="22" s="1"/>
  <c r="H5544" i="22"/>
  <c r="R5544" i="22" s="1"/>
  <c r="H5543" i="22"/>
  <c r="R5543" i="22" s="1"/>
  <c r="H5542" i="22"/>
  <c r="R5542" i="22" s="1"/>
  <c r="H5541" i="22"/>
  <c r="R5541" i="22" s="1"/>
  <c r="H5540" i="22"/>
  <c r="R5540" i="22" s="1"/>
  <c r="H5539" i="22"/>
  <c r="R5539" i="22" s="1"/>
  <c r="H5538" i="22"/>
  <c r="R5538" i="22" s="1"/>
  <c r="H5537" i="22"/>
  <c r="R5537" i="22" s="1"/>
  <c r="H5536" i="22"/>
  <c r="R5536" i="22" s="1"/>
  <c r="H5535" i="22"/>
  <c r="R5535" i="22" s="1"/>
  <c r="H5534" i="22"/>
  <c r="R5534" i="22" s="1"/>
  <c r="H5533" i="22"/>
  <c r="R5533" i="22" s="1"/>
  <c r="H5532" i="22"/>
  <c r="R5532" i="22" s="1"/>
  <c r="H5531" i="22"/>
  <c r="R5531" i="22" s="1"/>
  <c r="H5530" i="22"/>
  <c r="R5530" i="22" s="1"/>
  <c r="H5529" i="22"/>
  <c r="R5529" i="22" s="1"/>
  <c r="H5528" i="22"/>
  <c r="R5528" i="22" s="1"/>
  <c r="H5527" i="22"/>
  <c r="R5527" i="22" s="1"/>
  <c r="H5526" i="22"/>
  <c r="R5526" i="22" s="1"/>
  <c r="H5525" i="22"/>
  <c r="R5525" i="22" s="1"/>
  <c r="H5524" i="22"/>
  <c r="R5524" i="22" s="1"/>
  <c r="H5523" i="22"/>
  <c r="R5523" i="22" s="1"/>
  <c r="H5522" i="22"/>
  <c r="R5522" i="22" s="1"/>
  <c r="H5521" i="22"/>
  <c r="R5521" i="22" s="1"/>
  <c r="H5520" i="22"/>
  <c r="R5520" i="22" s="1"/>
  <c r="H5519" i="22"/>
  <c r="R5519" i="22" s="1"/>
  <c r="H5518" i="22"/>
  <c r="R5518" i="22" s="1"/>
  <c r="H5517" i="22"/>
  <c r="R5517" i="22" s="1"/>
  <c r="H5516" i="22"/>
  <c r="R5516" i="22" s="1"/>
  <c r="H5515" i="22"/>
  <c r="R5515" i="22" s="1"/>
  <c r="H5514" i="22"/>
  <c r="R5514" i="22" s="1"/>
  <c r="H5513" i="22"/>
  <c r="R5513" i="22" s="1"/>
  <c r="H5512" i="22"/>
  <c r="R5512" i="22" s="1"/>
  <c r="H5511" i="22"/>
  <c r="R5511" i="22" s="1"/>
  <c r="H5510" i="22"/>
  <c r="R5510" i="22" s="1"/>
  <c r="H5509" i="22"/>
  <c r="R5509" i="22" s="1"/>
  <c r="H5508" i="22"/>
  <c r="R5508" i="22" s="1"/>
  <c r="H5507" i="22"/>
  <c r="R5507" i="22" s="1"/>
  <c r="H5506" i="22"/>
  <c r="R5506" i="22" s="1"/>
  <c r="H5505" i="22"/>
  <c r="R5505" i="22" s="1"/>
  <c r="H5504" i="22"/>
  <c r="R5504" i="22" s="1"/>
  <c r="H5503" i="22"/>
  <c r="R5503" i="22" s="1"/>
  <c r="H5502" i="22"/>
  <c r="R5502" i="22" s="1"/>
  <c r="H5501" i="22"/>
  <c r="R5501" i="22" s="1"/>
  <c r="H5500" i="22"/>
  <c r="R5500" i="22" s="1"/>
  <c r="H5499" i="22"/>
  <c r="R5499" i="22" s="1"/>
  <c r="H5498" i="22"/>
  <c r="R5498" i="22" s="1"/>
  <c r="H5497" i="22"/>
  <c r="R5497" i="22" s="1"/>
  <c r="H5496" i="22"/>
  <c r="R5496" i="22" s="1"/>
  <c r="H5495" i="22"/>
  <c r="R5495" i="22" s="1"/>
  <c r="H5494" i="22"/>
  <c r="R5494" i="22" s="1"/>
  <c r="H5493" i="22"/>
  <c r="R5493" i="22" s="1"/>
  <c r="H5492" i="22"/>
  <c r="R5492" i="22" s="1"/>
  <c r="H5491" i="22"/>
  <c r="R5491" i="22" s="1"/>
  <c r="H5490" i="22"/>
  <c r="R5490" i="22" s="1"/>
  <c r="H5489" i="22"/>
  <c r="R5489" i="22" s="1"/>
  <c r="H5488" i="22"/>
  <c r="R5488" i="22" s="1"/>
  <c r="H5487" i="22"/>
  <c r="R5487" i="22" s="1"/>
  <c r="H5486" i="22"/>
  <c r="R5486" i="22" s="1"/>
  <c r="H5485" i="22"/>
  <c r="R5485" i="22" s="1"/>
  <c r="H5484" i="22"/>
  <c r="R5484" i="22" s="1"/>
  <c r="H5483" i="22"/>
  <c r="R5483" i="22" s="1"/>
  <c r="H5482" i="22"/>
  <c r="R5482" i="22" s="1"/>
  <c r="H5481" i="22"/>
  <c r="R5481" i="22" s="1"/>
  <c r="H5480" i="22"/>
  <c r="R5480" i="22" s="1"/>
  <c r="H5479" i="22"/>
  <c r="R5479" i="22" s="1"/>
  <c r="H5478" i="22"/>
  <c r="R5478" i="22" s="1"/>
  <c r="H5477" i="22"/>
  <c r="R5477" i="22" s="1"/>
  <c r="H5476" i="22"/>
  <c r="R5476" i="22" s="1"/>
  <c r="H5475" i="22"/>
  <c r="R5475" i="22" s="1"/>
  <c r="H5474" i="22"/>
  <c r="R5474" i="22" s="1"/>
  <c r="H5473" i="22"/>
  <c r="R5473" i="22" s="1"/>
  <c r="H5472" i="22"/>
  <c r="R5472" i="22" s="1"/>
  <c r="H5471" i="22"/>
  <c r="R5471" i="22" s="1"/>
  <c r="H5470" i="22"/>
  <c r="R5470" i="22" s="1"/>
  <c r="H5469" i="22"/>
  <c r="R5469" i="22" s="1"/>
  <c r="H5468" i="22"/>
  <c r="R5468" i="22" s="1"/>
  <c r="H5467" i="22"/>
  <c r="R5467" i="22" s="1"/>
  <c r="H5466" i="22"/>
  <c r="R5466" i="22" s="1"/>
  <c r="H5465" i="22"/>
  <c r="R5465" i="22" s="1"/>
  <c r="H5464" i="22"/>
  <c r="R5464" i="22" s="1"/>
  <c r="H5463" i="22"/>
  <c r="R5463" i="22" s="1"/>
  <c r="H5462" i="22"/>
  <c r="R5462" i="22" s="1"/>
  <c r="H5461" i="22"/>
  <c r="R5461" i="22" s="1"/>
  <c r="H5460" i="22"/>
  <c r="R5460" i="22" s="1"/>
  <c r="H5459" i="22"/>
  <c r="R5459" i="22" s="1"/>
  <c r="H5458" i="22"/>
  <c r="R5458" i="22" s="1"/>
  <c r="H5457" i="22"/>
  <c r="R5457" i="22" s="1"/>
  <c r="H5456" i="22"/>
  <c r="R5456" i="22" s="1"/>
  <c r="H5455" i="22"/>
  <c r="R5455" i="22" s="1"/>
  <c r="H5454" i="22"/>
  <c r="R5454" i="22" s="1"/>
  <c r="H5453" i="22"/>
  <c r="R5453" i="22" s="1"/>
  <c r="H5452" i="22"/>
  <c r="R5452" i="22" s="1"/>
  <c r="H5451" i="22"/>
  <c r="R5451" i="22" s="1"/>
  <c r="H5450" i="22"/>
  <c r="R5450" i="22" s="1"/>
  <c r="H5449" i="22"/>
  <c r="R5449" i="22" s="1"/>
  <c r="H5448" i="22"/>
  <c r="R5448" i="22" s="1"/>
  <c r="H5447" i="22"/>
  <c r="R5447" i="22" s="1"/>
  <c r="H5446" i="22"/>
  <c r="R5446" i="22" s="1"/>
  <c r="H5445" i="22"/>
  <c r="R5445" i="22" s="1"/>
  <c r="H5444" i="22"/>
  <c r="R5444" i="22" s="1"/>
  <c r="H5443" i="22"/>
  <c r="R5443" i="22" s="1"/>
  <c r="H5442" i="22"/>
  <c r="R5442" i="22" s="1"/>
  <c r="H5441" i="22"/>
  <c r="R5441" i="22" s="1"/>
  <c r="H5440" i="22"/>
  <c r="R5440" i="22" s="1"/>
  <c r="H5439" i="22"/>
  <c r="R5439" i="22" s="1"/>
  <c r="H5438" i="22"/>
  <c r="R5438" i="22" s="1"/>
  <c r="H5437" i="22"/>
  <c r="R5437" i="22" s="1"/>
  <c r="H5436" i="22"/>
  <c r="R5436" i="22" s="1"/>
  <c r="H5435" i="22"/>
  <c r="R5435" i="22" s="1"/>
  <c r="H5434" i="22"/>
  <c r="R5434" i="22" s="1"/>
  <c r="H5433" i="22"/>
  <c r="R5433" i="22" s="1"/>
  <c r="H5432" i="22"/>
  <c r="R5432" i="22" s="1"/>
  <c r="H5431" i="22"/>
  <c r="R5431" i="22" s="1"/>
  <c r="H5430" i="22"/>
  <c r="R5430" i="22" s="1"/>
  <c r="H5429" i="22"/>
  <c r="R5429" i="22" s="1"/>
  <c r="H5428" i="22"/>
  <c r="R5428" i="22" s="1"/>
  <c r="H5427" i="22"/>
  <c r="R5427" i="22" s="1"/>
  <c r="H5426" i="22"/>
  <c r="R5426" i="22" s="1"/>
  <c r="H5425" i="22"/>
  <c r="R5425" i="22" s="1"/>
  <c r="H5424" i="22"/>
  <c r="R5424" i="22" s="1"/>
  <c r="H5423" i="22"/>
  <c r="R5423" i="22" s="1"/>
  <c r="H5422" i="22"/>
  <c r="R5422" i="22" s="1"/>
  <c r="H5421" i="22"/>
  <c r="R5421" i="22" s="1"/>
  <c r="H5420" i="22"/>
  <c r="R5420" i="22" s="1"/>
  <c r="H5419" i="22"/>
  <c r="R5419" i="22" s="1"/>
  <c r="H5418" i="22"/>
  <c r="R5418" i="22" s="1"/>
  <c r="H5417" i="22"/>
  <c r="R5417" i="22" s="1"/>
  <c r="H5416" i="22"/>
  <c r="R5416" i="22" s="1"/>
  <c r="H5415" i="22"/>
  <c r="R5415" i="22" s="1"/>
  <c r="H5414" i="22"/>
  <c r="R5414" i="22" s="1"/>
  <c r="H5413" i="22"/>
  <c r="R5413" i="22" s="1"/>
  <c r="H5412" i="22"/>
  <c r="R5412" i="22" s="1"/>
  <c r="H5411" i="22"/>
  <c r="R5411" i="22" s="1"/>
  <c r="H5410" i="22"/>
  <c r="R5410" i="22" s="1"/>
  <c r="H5409" i="22"/>
  <c r="R5409" i="22" s="1"/>
  <c r="H5408" i="22"/>
  <c r="R5408" i="22" s="1"/>
  <c r="H5407" i="22"/>
  <c r="R5407" i="22" s="1"/>
  <c r="H5406" i="22"/>
  <c r="R5406" i="22" s="1"/>
  <c r="H5405" i="22"/>
  <c r="R5405" i="22" s="1"/>
  <c r="H5404" i="22"/>
  <c r="R5404" i="22" s="1"/>
  <c r="H5403" i="22"/>
  <c r="R5403" i="22" s="1"/>
  <c r="H5402" i="22"/>
  <c r="R5402" i="22" s="1"/>
  <c r="H5401" i="22"/>
  <c r="R5401" i="22" s="1"/>
  <c r="H5400" i="22"/>
  <c r="R5400" i="22" s="1"/>
  <c r="H5399" i="22"/>
  <c r="R5399" i="22" s="1"/>
  <c r="H5398" i="22"/>
  <c r="R5398" i="22" s="1"/>
  <c r="H5397" i="22"/>
  <c r="R5397" i="22" s="1"/>
  <c r="H5396" i="22"/>
  <c r="R5396" i="22" s="1"/>
  <c r="H5395" i="22"/>
  <c r="R5395" i="22" s="1"/>
  <c r="H5394" i="22"/>
  <c r="R5394" i="22" s="1"/>
  <c r="H5393" i="22"/>
  <c r="R5393" i="22" s="1"/>
  <c r="H5392" i="22"/>
  <c r="R5392" i="22" s="1"/>
  <c r="H5391" i="22"/>
  <c r="R5391" i="22" s="1"/>
  <c r="H5390" i="22"/>
  <c r="R5390" i="22" s="1"/>
  <c r="H5389" i="22"/>
  <c r="R5389" i="22" s="1"/>
  <c r="H5388" i="22"/>
  <c r="R5388" i="22" s="1"/>
  <c r="H5387" i="22"/>
  <c r="R5387" i="22" s="1"/>
  <c r="H5386" i="22"/>
  <c r="R5386" i="22" s="1"/>
  <c r="H5385" i="22"/>
  <c r="R5385" i="22" s="1"/>
  <c r="H5384" i="22"/>
  <c r="R5384" i="22" s="1"/>
  <c r="H5383" i="22"/>
  <c r="R5383" i="22" s="1"/>
  <c r="H5382" i="22"/>
  <c r="R5382" i="22" s="1"/>
  <c r="H5381" i="22"/>
  <c r="R5381" i="22" s="1"/>
  <c r="H5380" i="22"/>
  <c r="R5380" i="22" s="1"/>
  <c r="H5379" i="22"/>
  <c r="R5379" i="22" s="1"/>
  <c r="H5378" i="22"/>
  <c r="R5378" i="22" s="1"/>
  <c r="H5377" i="22"/>
  <c r="R5377" i="22" s="1"/>
  <c r="H5376" i="22"/>
  <c r="R5376" i="22" s="1"/>
  <c r="H5375" i="22"/>
  <c r="R5375" i="22" s="1"/>
  <c r="H5374" i="22"/>
  <c r="R5374" i="22" s="1"/>
  <c r="H5373" i="22"/>
  <c r="R5373" i="22" s="1"/>
  <c r="H5372" i="22"/>
  <c r="R5372" i="22" s="1"/>
  <c r="H5371" i="22"/>
  <c r="R5371" i="22" s="1"/>
  <c r="H5370" i="22"/>
  <c r="R5370" i="22" s="1"/>
  <c r="H5369" i="22"/>
  <c r="R5369" i="22" s="1"/>
  <c r="H5368" i="22"/>
  <c r="R5368" i="22" s="1"/>
  <c r="H5367" i="22"/>
  <c r="R5367" i="22" s="1"/>
  <c r="H5366" i="22"/>
  <c r="R5366" i="22" s="1"/>
  <c r="H5365" i="22"/>
  <c r="R5365" i="22" s="1"/>
  <c r="H5364" i="22"/>
  <c r="R5364" i="22" s="1"/>
  <c r="H5363" i="22"/>
  <c r="R5363" i="22" s="1"/>
  <c r="H5362" i="22"/>
  <c r="R5362" i="22" s="1"/>
  <c r="H5361" i="22"/>
  <c r="R5361" i="22" s="1"/>
  <c r="H5360" i="22"/>
  <c r="R5360" i="22" s="1"/>
  <c r="H5359" i="22"/>
  <c r="R5359" i="22" s="1"/>
  <c r="H5358" i="22"/>
  <c r="R5358" i="22" s="1"/>
  <c r="H5357" i="22"/>
  <c r="R5357" i="22" s="1"/>
  <c r="H5356" i="22"/>
  <c r="R5356" i="22" s="1"/>
  <c r="H5355" i="22"/>
  <c r="R5355" i="22" s="1"/>
  <c r="H5354" i="22"/>
  <c r="R5354" i="22" s="1"/>
  <c r="H5353" i="22"/>
  <c r="R5353" i="22" s="1"/>
  <c r="H5352" i="22"/>
  <c r="R5352" i="22" s="1"/>
  <c r="H5351" i="22"/>
  <c r="R5351" i="22" s="1"/>
  <c r="H5350" i="22"/>
  <c r="R5350" i="22" s="1"/>
  <c r="H5349" i="22"/>
  <c r="R5349" i="22" s="1"/>
  <c r="H5348" i="22"/>
  <c r="R5348" i="22" s="1"/>
  <c r="H5347" i="22"/>
  <c r="R5347" i="22" s="1"/>
  <c r="H5346" i="22"/>
  <c r="R5346" i="22" s="1"/>
  <c r="H5345" i="22"/>
  <c r="R5345" i="22" s="1"/>
  <c r="H5344" i="22"/>
  <c r="R5344" i="22" s="1"/>
  <c r="H5343" i="22"/>
  <c r="R5343" i="22" s="1"/>
  <c r="H5342" i="22"/>
  <c r="R5342" i="22" s="1"/>
  <c r="H5341" i="22"/>
  <c r="R5341" i="22" s="1"/>
  <c r="H5340" i="22"/>
  <c r="R5340" i="22" s="1"/>
  <c r="H5339" i="22"/>
  <c r="R5339" i="22" s="1"/>
  <c r="H5338" i="22"/>
  <c r="R5338" i="22" s="1"/>
  <c r="H5337" i="22"/>
  <c r="R5337" i="22" s="1"/>
  <c r="H5336" i="22"/>
  <c r="R5336" i="22" s="1"/>
  <c r="H5335" i="22"/>
  <c r="R5335" i="22" s="1"/>
  <c r="H5334" i="22"/>
  <c r="R5334" i="22" s="1"/>
  <c r="H5333" i="22"/>
  <c r="R5333" i="22" s="1"/>
  <c r="H5332" i="22"/>
  <c r="R5332" i="22" s="1"/>
  <c r="H5331" i="22"/>
  <c r="R5331" i="22" s="1"/>
  <c r="H5330" i="22"/>
  <c r="R5330" i="22" s="1"/>
  <c r="H5329" i="22"/>
  <c r="R5329" i="22" s="1"/>
  <c r="H5328" i="22"/>
  <c r="R5328" i="22" s="1"/>
  <c r="H5327" i="22"/>
  <c r="R5327" i="22" s="1"/>
  <c r="H5326" i="22"/>
  <c r="R5326" i="22" s="1"/>
  <c r="H5325" i="22"/>
  <c r="R5325" i="22" s="1"/>
  <c r="H5324" i="22"/>
  <c r="R5324" i="22" s="1"/>
  <c r="H5323" i="22"/>
  <c r="R5323" i="22" s="1"/>
  <c r="H5322" i="22"/>
  <c r="R5322" i="22" s="1"/>
  <c r="H5321" i="22"/>
  <c r="R5321" i="22" s="1"/>
  <c r="H5320" i="22"/>
  <c r="R5320" i="22" s="1"/>
  <c r="H5319" i="22"/>
  <c r="R5319" i="22" s="1"/>
  <c r="H5318" i="22"/>
  <c r="R5318" i="22" s="1"/>
  <c r="H5317" i="22"/>
  <c r="R5317" i="22" s="1"/>
  <c r="H5316" i="22"/>
  <c r="R5316" i="22" s="1"/>
  <c r="H5315" i="22"/>
  <c r="R5315" i="22" s="1"/>
  <c r="H5314" i="22"/>
  <c r="R5314" i="22" s="1"/>
  <c r="H5313" i="22"/>
  <c r="R5313" i="22" s="1"/>
  <c r="H5312" i="22"/>
  <c r="R5312" i="22" s="1"/>
  <c r="H5311" i="22"/>
  <c r="R5311" i="22" s="1"/>
  <c r="H5310" i="22"/>
  <c r="R5310" i="22" s="1"/>
  <c r="H5309" i="22"/>
  <c r="R5309" i="22" s="1"/>
  <c r="H5308" i="22"/>
  <c r="R5308" i="22" s="1"/>
  <c r="H5307" i="22"/>
  <c r="R5307" i="22" s="1"/>
  <c r="H5306" i="22"/>
  <c r="R5306" i="22" s="1"/>
  <c r="H5305" i="22"/>
  <c r="R5305" i="22" s="1"/>
  <c r="H5304" i="22"/>
  <c r="R5304" i="22" s="1"/>
  <c r="H5303" i="22"/>
  <c r="R5303" i="22" s="1"/>
  <c r="H5302" i="22"/>
  <c r="R5302" i="22" s="1"/>
  <c r="H5301" i="22"/>
  <c r="R5301" i="22" s="1"/>
  <c r="H5300" i="22"/>
  <c r="R5300" i="22" s="1"/>
  <c r="H5299" i="22"/>
  <c r="R5299" i="22" s="1"/>
  <c r="H5298" i="22"/>
  <c r="R5298" i="22" s="1"/>
  <c r="H5297" i="22"/>
  <c r="R5297" i="22" s="1"/>
  <c r="H5296" i="22"/>
  <c r="R5296" i="22" s="1"/>
  <c r="H5295" i="22"/>
  <c r="R5295" i="22" s="1"/>
  <c r="H5294" i="22"/>
  <c r="R5294" i="22" s="1"/>
  <c r="H5293" i="22"/>
  <c r="R5293" i="22" s="1"/>
  <c r="H5292" i="22"/>
  <c r="R5292" i="22" s="1"/>
  <c r="H5291" i="22"/>
  <c r="R5291" i="22" s="1"/>
  <c r="H5290" i="22"/>
  <c r="R5290" i="22" s="1"/>
  <c r="H5289" i="22"/>
  <c r="R5289" i="22" s="1"/>
  <c r="H5288" i="22"/>
  <c r="R5288" i="22" s="1"/>
  <c r="H5287" i="22"/>
  <c r="R5287" i="22" s="1"/>
  <c r="H5286" i="22"/>
  <c r="R5286" i="22" s="1"/>
  <c r="H5285" i="22"/>
  <c r="R5285" i="22" s="1"/>
  <c r="H5284" i="22"/>
  <c r="R5284" i="22" s="1"/>
  <c r="H5283" i="22"/>
  <c r="R5283" i="22" s="1"/>
  <c r="H5282" i="22"/>
  <c r="R5282" i="22" s="1"/>
  <c r="H5281" i="22"/>
  <c r="R5281" i="22" s="1"/>
  <c r="H5280" i="22"/>
  <c r="R5280" i="22" s="1"/>
  <c r="H5279" i="22"/>
  <c r="R5279" i="22" s="1"/>
  <c r="H5278" i="22"/>
  <c r="R5278" i="22" s="1"/>
  <c r="H5277" i="22"/>
  <c r="R5277" i="22" s="1"/>
  <c r="H5276" i="22"/>
  <c r="R5276" i="22" s="1"/>
  <c r="H5275" i="22"/>
  <c r="R5275" i="22" s="1"/>
  <c r="H5274" i="22"/>
  <c r="R5274" i="22" s="1"/>
  <c r="H5273" i="22"/>
  <c r="R5273" i="22" s="1"/>
  <c r="H5272" i="22"/>
  <c r="R5272" i="22" s="1"/>
  <c r="H5271" i="22"/>
  <c r="R5271" i="22" s="1"/>
  <c r="H5270" i="22"/>
  <c r="R5270" i="22" s="1"/>
  <c r="H5269" i="22"/>
  <c r="R5269" i="22" s="1"/>
  <c r="H5268" i="22"/>
  <c r="R5268" i="22" s="1"/>
  <c r="H5267" i="22"/>
  <c r="R5267" i="22" s="1"/>
  <c r="H5266" i="22"/>
  <c r="R5266" i="22" s="1"/>
  <c r="H5265" i="22"/>
  <c r="R5265" i="22" s="1"/>
  <c r="H5264" i="22"/>
  <c r="R5264" i="22" s="1"/>
  <c r="H5263" i="22"/>
  <c r="R5263" i="22" s="1"/>
  <c r="H5262" i="22"/>
  <c r="R5262" i="22" s="1"/>
  <c r="H5261" i="22"/>
  <c r="R5261" i="22" s="1"/>
  <c r="H5260" i="22"/>
  <c r="R5260" i="22" s="1"/>
  <c r="H5259" i="22"/>
  <c r="R5259" i="22" s="1"/>
  <c r="H5258" i="22"/>
  <c r="R5258" i="22" s="1"/>
  <c r="H5257" i="22"/>
  <c r="R5257" i="22" s="1"/>
  <c r="H5256" i="22"/>
  <c r="R5256" i="22" s="1"/>
  <c r="H5255" i="22"/>
  <c r="R5255" i="22" s="1"/>
  <c r="H5254" i="22"/>
  <c r="R5254" i="22" s="1"/>
  <c r="H5253" i="22"/>
  <c r="R5253" i="22" s="1"/>
  <c r="H5252" i="22"/>
  <c r="R5252" i="22" s="1"/>
  <c r="H5251" i="22"/>
  <c r="R5251" i="22" s="1"/>
  <c r="H5250" i="22"/>
  <c r="R5250" i="22" s="1"/>
  <c r="H5249" i="22"/>
  <c r="R5249" i="22" s="1"/>
  <c r="H5248" i="22"/>
  <c r="R5248" i="22" s="1"/>
  <c r="H5247" i="22"/>
  <c r="R5247" i="22" s="1"/>
  <c r="H5246" i="22"/>
  <c r="R5246" i="22" s="1"/>
  <c r="H5245" i="22"/>
  <c r="R5245" i="22" s="1"/>
  <c r="H5244" i="22"/>
  <c r="R5244" i="22" s="1"/>
  <c r="H5243" i="22"/>
  <c r="R5243" i="22" s="1"/>
  <c r="H5242" i="22"/>
  <c r="R5242" i="22" s="1"/>
  <c r="H5241" i="22"/>
  <c r="R5241" i="22" s="1"/>
  <c r="H5240" i="22"/>
  <c r="R5240" i="22" s="1"/>
  <c r="H5239" i="22"/>
  <c r="R5239" i="22" s="1"/>
  <c r="H5238" i="22"/>
  <c r="R5238" i="22" s="1"/>
  <c r="H5237" i="22"/>
  <c r="R5237" i="22" s="1"/>
  <c r="H5236" i="22"/>
  <c r="R5236" i="22" s="1"/>
  <c r="H5235" i="22"/>
  <c r="R5235" i="22" s="1"/>
  <c r="H5234" i="22"/>
  <c r="R5234" i="22" s="1"/>
  <c r="H5233" i="22"/>
  <c r="R5233" i="22" s="1"/>
  <c r="H5232" i="22"/>
  <c r="R5232" i="22" s="1"/>
  <c r="H5231" i="22"/>
  <c r="R5231" i="22" s="1"/>
  <c r="H5230" i="22"/>
  <c r="R5230" i="22" s="1"/>
  <c r="H5229" i="22"/>
  <c r="R5229" i="22" s="1"/>
  <c r="H5228" i="22"/>
  <c r="R5228" i="22" s="1"/>
  <c r="H5227" i="22"/>
  <c r="R5227" i="22" s="1"/>
  <c r="H5226" i="22"/>
  <c r="R5226" i="22" s="1"/>
  <c r="H5225" i="22"/>
  <c r="R5225" i="22" s="1"/>
  <c r="H5224" i="22"/>
  <c r="R5224" i="22" s="1"/>
  <c r="H5223" i="22"/>
  <c r="R5223" i="22" s="1"/>
  <c r="H5222" i="22"/>
  <c r="R5222" i="22" s="1"/>
  <c r="H5221" i="22"/>
  <c r="R5221" i="22" s="1"/>
  <c r="H5220" i="22"/>
  <c r="R5220" i="22" s="1"/>
  <c r="H5219" i="22"/>
  <c r="R5219" i="22" s="1"/>
  <c r="H5218" i="22"/>
  <c r="R5218" i="22" s="1"/>
  <c r="H5217" i="22"/>
  <c r="R5217" i="22" s="1"/>
  <c r="H5216" i="22"/>
  <c r="R5216" i="22" s="1"/>
  <c r="H5215" i="22"/>
  <c r="R5215" i="22" s="1"/>
  <c r="H5214" i="22"/>
  <c r="R5214" i="22" s="1"/>
  <c r="H5213" i="22"/>
  <c r="R5213" i="22" s="1"/>
  <c r="H5212" i="22"/>
  <c r="R5212" i="22" s="1"/>
  <c r="H5211" i="22"/>
  <c r="R5211" i="22" s="1"/>
  <c r="H5210" i="22"/>
  <c r="R5210" i="22" s="1"/>
  <c r="H5209" i="22"/>
  <c r="R5209" i="22" s="1"/>
  <c r="H5208" i="22"/>
  <c r="R5208" i="22" s="1"/>
  <c r="H5207" i="22"/>
  <c r="R5207" i="22" s="1"/>
  <c r="H5206" i="22"/>
  <c r="R5206" i="22" s="1"/>
  <c r="H5205" i="22"/>
  <c r="R5205" i="22" s="1"/>
  <c r="H5204" i="22"/>
  <c r="R5204" i="22" s="1"/>
  <c r="H5203" i="22"/>
  <c r="R5203" i="22" s="1"/>
  <c r="H5202" i="22"/>
  <c r="R5202" i="22" s="1"/>
  <c r="H5201" i="22"/>
  <c r="R5201" i="22" s="1"/>
  <c r="H5200" i="22"/>
  <c r="R5200" i="22" s="1"/>
  <c r="H5199" i="22"/>
  <c r="R5199" i="22" s="1"/>
  <c r="H5198" i="22"/>
  <c r="R5198" i="22" s="1"/>
  <c r="H5197" i="22"/>
  <c r="R5197" i="22" s="1"/>
  <c r="H5196" i="22"/>
  <c r="R5196" i="22" s="1"/>
  <c r="H5195" i="22"/>
  <c r="R5195" i="22" s="1"/>
  <c r="H5194" i="22"/>
  <c r="R5194" i="22" s="1"/>
  <c r="H5193" i="22"/>
  <c r="R5193" i="22" s="1"/>
  <c r="H5192" i="22"/>
  <c r="R5192" i="22" s="1"/>
  <c r="H5191" i="22"/>
  <c r="R5191" i="22" s="1"/>
  <c r="H5190" i="22"/>
  <c r="R5190" i="22" s="1"/>
  <c r="H5189" i="22"/>
  <c r="R5189" i="22" s="1"/>
  <c r="H5188" i="22"/>
  <c r="R5188" i="22" s="1"/>
  <c r="H5187" i="22"/>
  <c r="R5187" i="22" s="1"/>
  <c r="H5186" i="22"/>
  <c r="R5186" i="22" s="1"/>
  <c r="H5185" i="22"/>
  <c r="R5185" i="22" s="1"/>
  <c r="H5184" i="22"/>
  <c r="R5184" i="22" s="1"/>
  <c r="H5183" i="22"/>
  <c r="R5183" i="22" s="1"/>
  <c r="H5182" i="22"/>
  <c r="R5182" i="22" s="1"/>
  <c r="H5181" i="22"/>
  <c r="R5181" i="22" s="1"/>
  <c r="H5180" i="22"/>
  <c r="R5180" i="22" s="1"/>
  <c r="H5179" i="22"/>
  <c r="R5179" i="22" s="1"/>
  <c r="H5178" i="22"/>
  <c r="R5178" i="22" s="1"/>
  <c r="H5177" i="22"/>
  <c r="R5177" i="22" s="1"/>
  <c r="H5176" i="22"/>
  <c r="R5176" i="22" s="1"/>
  <c r="H5175" i="22"/>
  <c r="R5175" i="22" s="1"/>
  <c r="H5174" i="22"/>
  <c r="R5174" i="22" s="1"/>
  <c r="H5173" i="22"/>
  <c r="R5173" i="22" s="1"/>
  <c r="H5172" i="22"/>
  <c r="R5172" i="22" s="1"/>
  <c r="H5171" i="22"/>
  <c r="R5171" i="22" s="1"/>
  <c r="H5170" i="22"/>
  <c r="R5170" i="22" s="1"/>
  <c r="H5169" i="22"/>
  <c r="R5169" i="22" s="1"/>
  <c r="H5168" i="22"/>
  <c r="R5168" i="22" s="1"/>
  <c r="H5167" i="22"/>
  <c r="R5167" i="22" s="1"/>
  <c r="H5166" i="22"/>
  <c r="R5166" i="22" s="1"/>
  <c r="H5165" i="22"/>
  <c r="R5165" i="22" s="1"/>
  <c r="H5164" i="22"/>
  <c r="R5164" i="22" s="1"/>
  <c r="H5163" i="22"/>
  <c r="R5163" i="22" s="1"/>
  <c r="H5162" i="22"/>
  <c r="R5162" i="22" s="1"/>
  <c r="H5161" i="22"/>
  <c r="R5161" i="22" s="1"/>
  <c r="H5160" i="22"/>
  <c r="R5160" i="22" s="1"/>
  <c r="H5159" i="22"/>
  <c r="R5159" i="22" s="1"/>
  <c r="H5158" i="22"/>
  <c r="R5158" i="22" s="1"/>
  <c r="H5157" i="22"/>
  <c r="R5157" i="22" s="1"/>
  <c r="H5156" i="22"/>
  <c r="R5156" i="22" s="1"/>
  <c r="H5155" i="22"/>
  <c r="R5155" i="22" s="1"/>
  <c r="H5154" i="22"/>
  <c r="R5154" i="22" s="1"/>
  <c r="H5153" i="22"/>
  <c r="R5153" i="22" s="1"/>
  <c r="H5152" i="22"/>
  <c r="R5152" i="22" s="1"/>
  <c r="H5151" i="22"/>
  <c r="R5151" i="22" s="1"/>
  <c r="H5150" i="22"/>
  <c r="R5150" i="22" s="1"/>
  <c r="H5149" i="22"/>
  <c r="R5149" i="22" s="1"/>
  <c r="H5148" i="22"/>
  <c r="R5148" i="22" s="1"/>
  <c r="H5147" i="22"/>
  <c r="R5147" i="22" s="1"/>
  <c r="H5146" i="22"/>
  <c r="R5146" i="22" s="1"/>
  <c r="H5145" i="22"/>
  <c r="R5145" i="22" s="1"/>
  <c r="H5144" i="22"/>
  <c r="R5144" i="22" s="1"/>
  <c r="H5143" i="22"/>
  <c r="R5143" i="22" s="1"/>
  <c r="H5142" i="22"/>
  <c r="R5142" i="22" s="1"/>
  <c r="H5141" i="22"/>
  <c r="R5141" i="22" s="1"/>
  <c r="H5140" i="22"/>
  <c r="R5140" i="22" s="1"/>
  <c r="H5139" i="22"/>
  <c r="R5139" i="22" s="1"/>
  <c r="H5138" i="22"/>
  <c r="R5138" i="22" s="1"/>
  <c r="H5137" i="22"/>
  <c r="R5137" i="22" s="1"/>
  <c r="H5136" i="22"/>
  <c r="R5136" i="22" s="1"/>
  <c r="H5135" i="22"/>
  <c r="R5135" i="22" s="1"/>
  <c r="H5134" i="22"/>
  <c r="R5134" i="22" s="1"/>
  <c r="H5133" i="22"/>
  <c r="R5133" i="22" s="1"/>
  <c r="H5132" i="22"/>
  <c r="R5132" i="22" s="1"/>
  <c r="H5131" i="22"/>
  <c r="R5131" i="22" s="1"/>
  <c r="H5130" i="22"/>
  <c r="R5130" i="22" s="1"/>
  <c r="H5129" i="22"/>
  <c r="R5129" i="22" s="1"/>
  <c r="H5128" i="22"/>
  <c r="R5128" i="22" s="1"/>
  <c r="H5127" i="22"/>
  <c r="R5127" i="22" s="1"/>
  <c r="H5126" i="22"/>
  <c r="R5126" i="22" s="1"/>
  <c r="H5125" i="22"/>
  <c r="R5125" i="22" s="1"/>
  <c r="H5124" i="22"/>
  <c r="R5124" i="22" s="1"/>
  <c r="H5123" i="22"/>
  <c r="R5123" i="22" s="1"/>
  <c r="H5122" i="22"/>
  <c r="R5122" i="22" s="1"/>
  <c r="H5121" i="22"/>
  <c r="R5121" i="22" s="1"/>
  <c r="H5120" i="22"/>
  <c r="R5120" i="22" s="1"/>
  <c r="H5119" i="22"/>
  <c r="R5119" i="22" s="1"/>
  <c r="H5118" i="22"/>
  <c r="R5118" i="22" s="1"/>
  <c r="H5117" i="22"/>
  <c r="R5117" i="22" s="1"/>
  <c r="H5116" i="22"/>
  <c r="R5116" i="22" s="1"/>
  <c r="H5115" i="22"/>
  <c r="R5115" i="22" s="1"/>
  <c r="H5114" i="22"/>
  <c r="R5114" i="22" s="1"/>
  <c r="H5113" i="22"/>
  <c r="R5113" i="22" s="1"/>
  <c r="H5112" i="22"/>
  <c r="R5112" i="22" s="1"/>
  <c r="H5111" i="22"/>
  <c r="R5111" i="22" s="1"/>
  <c r="H5110" i="22"/>
  <c r="R5110" i="22" s="1"/>
  <c r="H5109" i="22"/>
  <c r="R5109" i="22" s="1"/>
  <c r="H5108" i="22"/>
  <c r="R5108" i="22" s="1"/>
  <c r="H5107" i="22"/>
  <c r="R5107" i="22" s="1"/>
  <c r="H5106" i="22"/>
  <c r="R5106" i="22" s="1"/>
  <c r="H5105" i="22"/>
  <c r="R5105" i="22" s="1"/>
  <c r="H5104" i="22"/>
  <c r="R5104" i="22" s="1"/>
  <c r="H5103" i="22"/>
  <c r="R5103" i="22" s="1"/>
  <c r="H5102" i="22"/>
  <c r="R5102" i="22" s="1"/>
  <c r="H5101" i="22"/>
  <c r="R5101" i="22" s="1"/>
  <c r="H5100" i="22"/>
  <c r="R5100" i="22" s="1"/>
  <c r="H5099" i="22"/>
  <c r="R5099" i="22" s="1"/>
  <c r="H5098" i="22"/>
  <c r="R5098" i="22" s="1"/>
  <c r="H5097" i="22"/>
  <c r="R5097" i="22" s="1"/>
  <c r="H5096" i="22"/>
  <c r="R5096" i="22" s="1"/>
  <c r="H5095" i="22"/>
  <c r="R5095" i="22" s="1"/>
  <c r="H5094" i="22"/>
  <c r="R5094" i="22" s="1"/>
  <c r="H5093" i="22"/>
  <c r="R5093" i="22" s="1"/>
  <c r="H5092" i="22"/>
  <c r="R5092" i="22" s="1"/>
  <c r="H5091" i="22"/>
  <c r="R5091" i="22" s="1"/>
  <c r="H5090" i="22"/>
  <c r="R5090" i="22" s="1"/>
  <c r="H5089" i="22"/>
  <c r="R5089" i="22" s="1"/>
  <c r="H5088" i="22"/>
  <c r="R5088" i="22" s="1"/>
  <c r="H5087" i="22"/>
  <c r="R5087" i="22" s="1"/>
  <c r="H5086" i="22"/>
  <c r="R5086" i="22" s="1"/>
  <c r="H5085" i="22"/>
  <c r="R5085" i="22" s="1"/>
  <c r="H5084" i="22"/>
  <c r="R5084" i="22" s="1"/>
  <c r="H5083" i="22"/>
  <c r="R5083" i="22" s="1"/>
  <c r="H5082" i="22"/>
  <c r="R5082" i="22" s="1"/>
  <c r="H5081" i="22"/>
  <c r="R5081" i="22" s="1"/>
  <c r="H5080" i="22"/>
  <c r="R5080" i="22" s="1"/>
  <c r="H5079" i="22"/>
  <c r="R5079" i="22" s="1"/>
  <c r="H5078" i="22"/>
  <c r="R5078" i="22" s="1"/>
  <c r="H5077" i="22"/>
  <c r="R5077" i="22" s="1"/>
  <c r="H5076" i="22"/>
  <c r="R5076" i="22" s="1"/>
  <c r="H5075" i="22"/>
  <c r="R5075" i="22" s="1"/>
  <c r="H5074" i="22"/>
  <c r="R5074" i="22" s="1"/>
  <c r="H5073" i="22"/>
  <c r="R5073" i="22" s="1"/>
  <c r="H5072" i="22"/>
  <c r="R5072" i="22" s="1"/>
  <c r="H5071" i="22"/>
  <c r="R5071" i="22" s="1"/>
  <c r="H5070" i="22"/>
  <c r="R5070" i="22" s="1"/>
  <c r="H5069" i="22"/>
  <c r="R5069" i="22" s="1"/>
  <c r="H5068" i="22"/>
  <c r="R5068" i="22" s="1"/>
  <c r="H5067" i="22"/>
  <c r="R5067" i="22" s="1"/>
  <c r="H5066" i="22"/>
  <c r="R5066" i="22" s="1"/>
  <c r="H5065" i="22"/>
  <c r="R5065" i="22" s="1"/>
  <c r="H5064" i="22"/>
  <c r="R5064" i="22" s="1"/>
  <c r="H5063" i="22"/>
  <c r="R5063" i="22" s="1"/>
  <c r="H5062" i="22"/>
  <c r="R5062" i="22" s="1"/>
  <c r="H5061" i="22"/>
  <c r="R5061" i="22" s="1"/>
  <c r="H5060" i="22"/>
  <c r="R5060" i="22" s="1"/>
  <c r="H5059" i="22"/>
  <c r="R5059" i="22" s="1"/>
  <c r="H5058" i="22"/>
  <c r="R5058" i="22" s="1"/>
  <c r="H5057" i="22"/>
  <c r="R5057" i="22" s="1"/>
  <c r="H5056" i="22"/>
  <c r="R5056" i="22" s="1"/>
  <c r="H5055" i="22"/>
  <c r="R5055" i="22" s="1"/>
  <c r="H5054" i="22"/>
  <c r="R5054" i="22" s="1"/>
  <c r="H5053" i="22"/>
  <c r="R5053" i="22" s="1"/>
  <c r="H5052" i="22"/>
  <c r="R5052" i="22" s="1"/>
  <c r="H5051" i="22"/>
  <c r="R5051" i="22" s="1"/>
  <c r="H5050" i="22"/>
  <c r="R5050" i="22" s="1"/>
  <c r="H5049" i="22"/>
  <c r="R5049" i="22" s="1"/>
  <c r="H5048" i="22"/>
  <c r="R5048" i="22" s="1"/>
  <c r="H5047" i="22"/>
  <c r="R5047" i="22" s="1"/>
  <c r="H5046" i="22"/>
  <c r="R5046" i="22" s="1"/>
  <c r="H5045" i="22"/>
  <c r="R5045" i="22" s="1"/>
  <c r="H5044" i="22"/>
  <c r="R5044" i="22" s="1"/>
  <c r="H5043" i="22"/>
  <c r="R5043" i="22" s="1"/>
  <c r="H5042" i="22"/>
  <c r="R5042" i="22" s="1"/>
  <c r="H5041" i="22"/>
  <c r="R5041" i="22" s="1"/>
  <c r="H5040" i="22"/>
  <c r="R5040" i="22" s="1"/>
  <c r="H5039" i="22"/>
  <c r="R5039" i="22" s="1"/>
  <c r="H5038" i="22"/>
  <c r="R5038" i="22" s="1"/>
  <c r="H5037" i="22"/>
  <c r="R5037" i="22" s="1"/>
  <c r="H5036" i="22"/>
  <c r="R5036" i="22" s="1"/>
  <c r="H5035" i="22"/>
  <c r="R5035" i="22" s="1"/>
  <c r="H5034" i="22"/>
  <c r="R5034" i="22" s="1"/>
  <c r="H5033" i="22"/>
  <c r="R5033" i="22" s="1"/>
  <c r="H5032" i="22"/>
  <c r="R5032" i="22" s="1"/>
  <c r="H5031" i="22"/>
  <c r="R5031" i="22" s="1"/>
  <c r="H5030" i="22"/>
  <c r="R5030" i="22" s="1"/>
  <c r="H5029" i="22"/>
  <c r="R5029" i="22" s="1"/>
  <c r="H5028" i="22"/>
  <c r="R5028" i="22" s="1"/>
  <c r="H5027" i="22"/>
  <c r="R5027" i="22" s="1"/>
  <c r="H5026" i="22"/>
  <c r="R5026" i="22" s="1"/>
  <c r="H5025" i="22"/>
  <c r="R5025" i="22" s="1"/>
  <c r="H5024" i="22"/>
  <c r="R5024" i="22" s="1"/>
  <c r="H5023" i="22"/>
  <c r="R5023" i="22" s="1"/>
  <c r="H5022" i="22"/>
  <c r="R5022" i="22" s="1"/>
  <c r="H5021" i="22"/>
  <c r="R5021" i="22" s="1"/>
  <c r="H5020" i="22"/>
  <c r="R5020" i="22" s="1"/>
  <c r="H5019" i="22"/>
  <c r="R5019" i="22" s="1"/>
  <c r="H5018" i="22"/>
  <c r="R5018" i="22" s="1"/>
  <c r="H5017" i="22"/>
  <c r="R5017" i="22" s="1"/>
  <c r="H5016" i="22"/>
  <c r="R5016" i="22" s="1"/>
  <c r="H5015" i="22"/>
  <c r="R5015" i="22" s="1"/>
  <c r="H5014" i="22"/>
  <c r="R5014" i="22" s="1"/>
  <c r="H5013" i="22"/>
  <c r="R5013" i="22" s="1"/>
  <c r="H5012" i="22"/>
  <c r="R5012" i="22" s="1"/>
  <c r="H5011" i="22"/>
  <c r="R5011" i="22" s="1"/>
  <c r="H5010" i="22"/>
  <c r="R5010" i="22" s="1"/>
  <c r="H5009" i="22"/>
  <c r="R5009" i="22" s="1"/>
  <c r="H5008" i="22"/>
  <c r="R5008" i="22" s="1"/>
  <c r="H5007" i="22"/>
  <c r="R5007" i="22" s="1"/>
  <c r="H5006" i="22"/>
  <c r="R5006" i="22" s="1"/>
  <c r="H5005" i="22"/>
  <c r="R5005" i="22" s="1"/>
  <c r="H5004" i="22"/>
  <c r="R5004" i="22" s="1"/>
  <c r="H5003" i="22"/>
  <c r="R5003" i="22" s="1"/>
  <c r="H5002" i="22"/>
  <c r="R5002" i="22" s="1"/>
  <c r="H5001" i="22"/>
  <c r="R5001" i="22" s="1"/>
  <c r="H5000" i="22"/>
  <c r="R5000" i="22" s="1"/>
  <c r="H4999" i="22"/>
  <c r="R4999" i="22" s="1"/>
  <c r="H4998" i="22"/>
  <c r="R4998" i="22" s="1"/>
  <c r="H4997" i="22"/>
  <c r="R4997" i="22" s="1"/>
  <c r="H4996" i="22"/>
  <c r="R4996" i="22" s="1"/>
  <c r="H4995" i="22"/>
  <c r="R4995" i="22" s="1"/>
  <c r="H4994" i="22"/>
  <c r="R4994" i="22" s="1"/>
  <c r="H4993" i="22"/>
  <c r="R4993" i="22" s="1"/>
  <c r="H4992" i="22"/>
  <c r="R4992" i="22" s="1"/>
  <c r="H4991" i="22"/>
  <c r="R4991" i="22" s="1"/>
  <c r="H4990" i="22"/>
  <c r="R4990" i="22" s="1"/>
  <c r="H4989" i="22"/>
  <c r="R4989" i="22" s="1"/>
  <c r="H4988" i="22"/>
  <c r="R4988" i="22" s="1"/>
  <c r="H4987" i="22"/>
  <c r="R4987" i="22" s="1"/>
  <c r="H4986" i="22"/>
  <c r="R4986" i="22" s="1"/>
  <c r="H4985" i="22"/>
  <c r="R4985" i="22" s="1"/>
  <c r="H4984" i="22"/>
  <c r="R4984" i="22" s="1"/>
  <c r="H4983" i="22"/>
  <c r="R4983" i="22" s="1"/>
  <c r="H4982" i="22"/>
  <c r="R4982" i="22" s="1"/>
  <c r="H4981" i="22"/>
  <c r="R4981" i="22" s="1"/>
  <c r="H4980" i="22"/>
  <c r="R4980" i="22" s="1"/>
  <c r="H4979" i="22"/>
  <c r="R4979" i="22" s="1"/>
  <c r="H4978" i="22"/>
  <c r="R4978" i="22" s="1"/>
  <c r="H4977" i="22"/>
  <c r="R4977" i="22" s="1"/>
  <c r="H4976" i="22"/>
  <c r="R4976" i="22" s="1"/>
  <c r="H4975" i="22"/>
  <c r="R4975" i="22" s="1"/>
  <c r="H4974" i="22"/>
  <c r="R4974" i="22" s="1"/>
  <c r="H4973" i="22"/>
  <c r="R4973" i="22" s="1"/>
  <c r="H4972" i="22"/>
  <c r="R4972" i="22" s="1"/>
  <c r="H4971" i="22"/>
  <c r="R4971" i="22" s="1"/>
  <c r="H4970" i="22"/>
  <c r="R4970" i="22" s="1"/>
  <c r="H4969" i="22"/>
  <c r="R4969" i="22" s="1"/>
  <c r="H4968" i="22"/>
  <c r="R4968" i="22" s="1"/>
  <c r="H4967" i="22"/>
  <c r="R4967" i="22" s="1"/>
  <c r="H4966" i="22"/>
  <c r="R4966" i="22" s="1"/>
  <c r="H4965" i="22"/>
  <c r="R4965" i="22" s="1"/>
  <c r="H4964" i="22"/>
  <c r="R4964" i="22" s="1"/>
  <c r="H4963" i="22"/>
  <c r="R4963" i="22" s="1"/>
  <c r="H4962" i="22"/>
  <c r="R4962" i="22" s="1"/>
  <c r="H4961" i="22"/>
  <c r="R4961" i="22" s="1"/>
  <c r="H4960" i="22"/>
  <c r="R4960" i="22" s="1"/>
  <c r="H4959" i="22"/>
  <c r="R4959" i="22" s="1"/>
  <c r="H4958" i="22"/>
  <c r="R4958" i="22" s="1"/>
  <c r="H4957" i="22"/>
  <c r="R4957" i="22" s="1"/>
  <c r="H4956" i="22"/>
  <c r="R4956" i="22" s="1"/>
  <c r="H4955" i="22"/>
  <c r="R4955" i="22" s="1"/>
  <c r="H4954" i="22"/>
  <c r="R4954" i="22" s="1"/>
  <c r="H4953" i="22"/>
  <c r="R4953" i="22" s="1"/>
  <c r="H4952" i="22"/>
  <c r="R4952" i="22" s="1"/>
  <c r="H4951" i="22"/>
  <c r="R4951" i="22" s="1"/>
  <c r="H4950" i="22"/>
  <c r="R4950" i="22" s="1"/>
  <c r="H4949" i="22"/>
  <c r="R4949" i="22" s="1"/>
  <c r="H4948" i="22"/>
  <c r="R4948" i="22" s="1"/>
  <c r="H4947" i="22"/>
  <c r="R4947" i="22" s="1"/>
  <c r="H4946" i="22"/>
  <c r="R4946" i="22" s="1"/>
  <c r="H4945" i="22"/>
  <c r="R4945" i="22" s="1"/>
  <c r="H4944" i="22"/>
  <c r="R4944" i="22" s="1"/>
  <c r="H4943" i="22"/>
  <c r="R4943" i="22" s="1"/>
  <c r="H4942" i="22"/>
  <c r="R4942" i="22" s="1"/>
  <c r="H4941" i="22"/>
  <c r="R4941" i="22" s="1"/>
  <c r="H4940" i="22"/>
  <c r="R4940" i="22" s="1"/>
  <c r="H4939" i="22"/>
  <c r="R4939" i="22" s="1"/>
  <c r="H4938" i="22"/>
  <c r="R4938" i="22" s="1"/>
  <c r="H4937" i="22"/>
  <c r="R4937" i="22" s="1"/>
  <c r="H4936" i="22"/>
  <c r="R4936" i="22" s="1"/>
  <c r="H4935" i="22"/>
  <c r="R4935" i="22" s="1"/>
  <c r="H4934" i="22"/>
  <c r="R4934" i="22" s="1"/>
  <c r="H4933" i="22"/>
  <c r="R4933" i="22" s="1"/>
  <c r="H4932" i="22"/>
  <c r="R4932" i="22" s="1"/>
  <c r="H4931" i="22"/>
  <c r="R4931" i="22" s="1"/>
  <c r="H4930" i="22"/>
  <c r="R4930" i="22" s="1"/>
  <c r="H4929" i="22"/>
  <c r="R4929" i="22" s="1"/>
  <c r="H4928" i="22"/>
  <c r="R4928" i="22" s="1"/>
  <c r="H4927" i="22"/>
  <c r="R4927" i="22" s="1"/>
  <c r="H4926" i="22"/>
  <c r="R4926" i="22" s="1"/>
  <c r="H4925" i="22"/>
  <c r="R4925" i="22" s="1"/>
  <c r="H4924" i="22"/>
  <c r="R4924" i="22" s="1"/>
  <c r="H4923" i="22"/>
  <c r="R4923" i="22" s="1"/>
  <c r="H4922" i="22"/>
  <c r="R4922" i="22" s="1"/>
  <c r="H4921" i="22"/>
  <c r="R4921" i="22" s="1"/>
  <c r="H4920" i="22"/>
  <c r="R4920" i="22" s="1"/>
  <c r="H4919" i="22"/>
  <c r="R4919" i="22" s="1"/>
  <c r="H4918" i="22"/>
  <c r="R4918" i="22" s="1"/>
  <c r="H4917" i="22"/>
  <c r="R4917" i="22" s="1"/>
  <c r="H4916" i="22"/>
  <c r="R4916" i="22" s="1"/>
  <c r="H4915" i="22"/>
  <c r="R4915" i="22" s="1"/>
  <c r="H4914" i="22"/>
  <c r="R4914" i="22" s="1"/>
  <c r="H4913" i="22"/>
  <c r="R4913" i="22" s="1"/>
  <c r="H4912" i="22"/>
  <c r="R4912" i="22" s="1"/>
  <c r="H4911" i="22"/>
  <c r="R4911" i="22" s="1"/>
  <c r="H4910" i="22"/>
  <c r="R4910" i="22" s="1"/>
  <c r="H4909" i="22"/>
  <c r="R4909" i="22" s="1"/>
  <c r="H4908" i="22"/>
  <c r="R4908" i="22" s="1"/>
  <c r="H4907" i="22"/>
  <c r="R4907" i="22" s="1"/>
  <c r="H4906" i="22"/>
  <c r="R4906" i="22" s="1"/>
  <c r="H4905" i="22"/>
  <c r="R4905" i="22" s="1"/>
  <c r="H4904" i="22"/>
  <c r="R4904" i="22" s="1"/>
  <c r="H4903" i="22"/>
  <c r="R4903" i="22" s="1"/>
  <c r="H4902" i="22"/>
  <c r="R4902" i="22" s="1"/>
  <c r="H4901" i="22"/>
  <c r="R4901" i="22" s="1"/>
  <c r="H4900" i="22"/>
  <c r="R4900" i="22" s="1"/>
  <c r="H4899" i="22"/>
  <c r="R4899" i="22" s="1"/>
  <c r="H4898" i="22"/>
  <c r="R4898" i="22" s="1"/>
  <c r="H4897" i="22"/>
  <c r="R4897" i="22" s="1"/>
  <c r="H4896" i="22"/>
  <c r="R4896" i="22" s="1"/>
  <c r="H4895" i="22"/>
  <c r="R4895" i="22" s="1"/>
  <c r="H4894" i="22"/>
  <c r="R4894" i="22" s="1"/>
  <c r="H4893" i="22"/>
  <c r="R4893" i="22" s="1"/>
  <c r="H4892" i="22"/>
  <c r="R4892" i="22" s="1"/>
  <c r="H4891" i="22"/>
  <c r="R4891" i="22" s="1"/>
  <c r="H4890" i="22"/>
  <c r="R4890" i="22" s="1"/>
  <c r="H4889" i="22"/>
  <c r="R4889" i="22" s="1"/>
  <c r="H4888" i="22"/>
  <c r="R4888" i="22" s="1"/>
  <c r="H4887" i="22"/>
  <c r="R4887" i="22" s="1"/>
  <c r="H4886" i="22"/>
  <c r="R4886" i="22" s="1"/>
  <c r="H4885" i="22"/>
  <c r="R4885" i="22" s="1"/>
  <c r="H4884" i="22"/>
  <c r="R4884" i="22" s="1"/>
  <c r="H4883" i="22"/>
  <c r="R4883" i="22" s="1"/>
  <c r="H4882" i="22"/>
  <c r="R4882" i="22" s="1"/>
  <c r="H4881" i="22"/>
  <c r="R4881" i="22" s="1"/>
  <c r="H4880" i="22"/>
  <c r="R4880" i="22" s="1"/>
  <c r="H4879" i="22"/>
  <c r="R4879" i="22" s="1"/>
  <c r="H4878" i="22"/>
  <c r="R4878" i="22" s="1"/>
  <c r="H4877" i="22"/>
  <c r="R4877" i="22" s="1"/>
  <c r="H4876" i="22"/>
  <c r="R4876" i="22" s="1"/>
  <c r="H4875" i="22"/>
  <c r="R4875" i="22" s="1"/>
  <c r="H4874" i="22"/>
  <c r="R4874" i="22" s="1"/>
  <c r="H4873" i="22"/>
  <c r="R4873" i="22" s="1"/>
  <c r="H4872" i="22"/>
  <c r="R4872" i="22" s="1"/>
  <c r="H4871" i="22"/>
  <c r="R4871" i="22" s="1"/>
  <c r="H4870" i="22"/>
  <c r="R4870" i="22" s="1"/>
  <c r="H4869" i="22"/>
  <c r="R4869" i="22" s="1"/>
  <c r="H4868" i="22"/>
  <c r="R4868" i="22" s="1"/>
  <c r="H4867" i="22"/>
  <c r="R4867" i="22" s="1"/>
  <c r="H4866" i="22"/>
  <c r="R4866" i="22" s="1"/>
  <c r="H4865" i="22"/>
  <c r="R4865" i="22" s="1"/>
  <c r="H4864" i="22"/>
  <c r="R4864" i="22" s="1"/>
  <c r="H4863" i="22"/>
  <c r="R4863" i="22" s="1"/>
  <c r="H4862" i="22"/>
  <c r="R4862" i="22" s="1"/>
  <c r="H4861" i="22"/>
  <c r="R4861" i="22" s="1"/>
  <c r="H4860" i="22"/>
  <c r="R4860" i="22" s="1"/>
  <c r="H4859" i="22"/>
  <c r="R4859" i="22" s="1"/>
  <c r="H4858" i="22"/>
  <c r="R4858" i="22" s="1"/>
  <c r="H4857" i="22"/>
  <c r="R4857" i="22" s="1"/>
  <c r="H4856" i="22"/>
  <c r="R4856" i="22" s="1"/>
  <c r="H4855" i="22"/>
  <c r="R4855" i="22" s="1"/>
  <c r="H4854" i="22"/>
  <c r="R4854" i="22" s="1"/>
  <c r="H4853" i="22"/>
  <c r="R4853" i="22" s="1"/>
  <c r="H4852" i="22"/>
  <c r="R4852" i="22" s="1"/>
  <c r="H4851" i="22"/>
  <c r="R4851" i="22" s="1"/>
  <c r="H4850" i="22"/>
  <c r="R4850" i="22" s="1"/>
  <c r="H4849" i="22"/>
  <c r="R4849" i="22" s="1"/>
  <c r="H4848" i="22"/>
  <c r="R4848" i="22" s="1"/>
  <c r="H4847" i="22"/>
  <c r="R4847" i="22" s="1"/>
  <c r="H4846" i="22"/>
  <c r="R4846" i="22" s="1"/>
  <c r="H4845" i="22"/>
  <c r="R4845" i="22" s="1"/>
  <c r="H4844" i="22"/>
  <c r="R4844" i="22" s="1"/>
  <c r="H4843" i="22"/>
  <c r="R4843" i="22" s="1"/>
  <c r="H4842" i="22"/>
  <c r="R4842" i="22" s="1"/>
  <c r="H4841" i="22"/>
  <c r="R4841" i="22" s="1"/>
  <c r="H4840" i="22"/>
  <c r="R4840" i="22" s="1"/>
  <c r="H4839" i="22"/>
  <c r="R4839" i="22" s="1"/>
  <c r="H4838" i="22"/>
  <c r="R4838" i="22" s="1"/>
  <c r="H4837" i="22"/>
  <c r="R4837" i="22" s="1"/>
  <c r="H4836" i="22"/>
  <c r="R4836" i="22" s="1"/>
  <c r="H4835" i="22"/>
  <c r="R4835" i="22" s="1"/>
  <c r="H4834" i="22"/>
  <c r="R4834" i="22" s="1"/>
  <c r="H4833" i="22"/>
  <c r="R4833" i="22" s="1"/>
  <c r="H4832" i="22"/>
  <c r="R4832" i="22" s="1"/>
  <c r="H4831" i="22"/>
  <c r="R4831" i="22" s="1"/>
  <c r="H4830" i="22"/>
  <c r="R4830" i="22" s="1"/>
  <c r="H4829" i="22"/>
  <c r="R4829" i="22" s="1"/>
  <c r="H4828" i="22"/>
  <c r="R4828" i="22" s="1"/>
  <c r="H4827" i="22"/>
  <c r="R4827" i="22" s="1"/>
  <c r="H4826" i="22"/>
  <c r="R4826" i="22" s="1"/>
  <c r="H4825" i="22"/>
  <c r="R4825" i="22" s="1"/>
  <c r="H4824" i="22"/>
  <c r="R4824" i="22" s="1"/>
  <c r="H4823" i="22"/>
  <c r="R4823" i="22" s="1"/>
  <c r="H4822" i="22"/>
  <c r="R4822" i="22" s="1"/>
  <c r="H4821" i="22"/>
  <c r="R4821" i="22" s="1"/>
  <c r="H4820" i="22"/>
  <c r="R4820" i="22" s="1"/>
  <c r="H4819" i="22"/>
  <c r="R4819" i="22" s="1"/>
  <c r="H4818" i="22"/>
  <c r="R4818" i="22" s="1"/>
  <c r="H4817" i="22"/>
  <c r="R4817" i="22" s="1"/>
  <c r="H4816" i="22"/>
  <c r="R4816" i="22" s="1"/>
  <c r="H4815" i="22"/>
  <c r="R4815" i="22" s="1"/>
  <c r="H4814" i="22"/>
  <c r="R4814" i="22" s="1"/>
  <c r="H4813" i="22"/>
  <c r="R4813" i="22" s="1"/>
  <c r="H4812" i="22"/>
  <c r="R4812" i="22" s="1"/>
  <c r="H4811" i="22"/>
  <c r="R4811" i="22" s="1"/>
  <c r="H4810" i="22"/>
  <c r="R4810" i="22" s="1"/>
  <c r="H4809" i="22"/>
  <c r="R4809" i="22" s="1"/>
  <c r="H4808" i="22"/>
  <c r="R4808" i="22" s="1"/>
  <c r="H4807" i="22"/>
  <c r="R4807" i="22" s="1"/>
  <c r="H4806" i="22"/>
  <c r="R4806" i="22" s="1"/>
  <c r="H4805" i="22"/>
  <c r="R4805" i="22" s="1"/>
  <c r="H4804" i="22"/>
  <c r="R4804" i="22" s="1"/>
  <c r="H4803" i="22"/>
  <c r="R4803" i="22" s="1"/>
  <c r="H4802" i="22"/>
  <c r="R4802" i="22" s="1"/>
  <c r="H4801" i="22"/>
  <c r="R4801" i="22" s="1"/>
  <c r="H4800" i="22"/>
  <c r="R4800" i="22" s="1"/>
  <c r="H4799" i="22"/>
  <c r="R4799" i="22" s="1"/>
  <c r="H4798" i="22"/>
  <c r="R4798" i="22" s="1"/>
  <c r="H4797" i="22"/>
  <c r="R4797" i="22" s="1"/>
  <c r="H4796" i="22"/>
  <c r="R4796" i="22" s="1"/>
  <c r="H4795" i="22"/>
  <c r="R4795" i="22" s="1"/>
  <c r="H4794" i="22"/>
  <c r="R4794" i="22" s="1"/>
  <c r="H4793" i="22"/>
  <c r="R4793" i="22" s="1"/>
  <c r="H4792" i="22"/>
  <c r="R4792" i="22" s="1"/>
  <c r="H4791" i="22"/>
  <c r="R4791" i="22" s="1"/>
  <c r="H4790" i="22"/>
  <c r="R4790" i="22" s="1"/>
  <c r="H4789" i="22"/>
  <c r="R4789" i="22" s="1"/>
  <c r="H4788" i="22"/>
  <c r="R4788" i="22" s="1"/>
  <c r="H4787" i="22"/>
  <c r="R4787" i="22" s="1"/>
  <c r="H4786" i="22"/>
  <c r="R4786" i="22" s="1"/>
  <c r="H4785" i="22"/>
  <c r="R4785" i="22" s="1"/>
  <c r="H4784" i="22"/>
  <c r="R4784" i="22" s="1"/>
  <c r="H4783" i="22"/>
  <c r="R4783" i="22" s="1"/>
  <c r="H4782" i="22"/>
  <c r="R4782" i="22" s="1"/>
  <c r="H4781" i="22"/>
  <c r="R4781" i="22" s="1"/>
  <c r="H4780" i="22"/>
  <c r="R4780" i="22" s="1"/>
  <c r="H4779" i="22"/>
  <c r="R4779" i="22" s="1"/>
  <c r="H4778" i="22"/>
  <c r="R4778" i="22" s="1"/>
  <c r="H4777" i="22"/>
  <c r="R4777" i="22" s="1"/>
  <c r="H4776" i="22"/>
  <c r="R4776" i="22" s="1"/>
  <c r="H4775" i="22"/>
  <c r="R4775" i="22" s="1"/>
  <c r="H4774" i="22"/>
  <c r="R4774" i="22" s="1"/>
  <c r="H4773" i="22"/>
  <c r="R4773" i="22" s="1"/>
  <c r="H4772" i="22"/>
  <c r="R4772" i="22" s="1"/>
  <c r="H4771" i="22"/>
  <c r="R4771" i="22" s="1"/>
  <c r="H4770" i="22"/>
  <c r="R4770" i="22" s="1"/>
  <c r="H4769" i="22"/>
  <c r="R4769" i="22" s="1"/>
  <c r="H4768" i="22"/>
  <c r="R4768" i="22" s="1"/>
  <c r="H4767" i="22"/>
  <c r="R4767" i="22" s="1"/>
  <c r="H4766" i="22"/>
  <c r="R4766" i="22" s="1"/>
  <c r="H4765" i="22"/>
  <c r="R4765" i="22" s="1"/>
  <c r="H4764" i="22"/>
  <c r="R4764" i="22" s="1"/>
  <c r="H4763" i="22"/>
  <c r="R4763" i="22" s="1"/>
  <c r="H4762" i="22"/>
  <c r="R4762" i="22" s="1"/>
  <c r="H4761" i="22"/>
  <c r="R4761" i="22" s="1"/>
  <c r="H4760" i="22"/>
  <c r="R4760" i="22" s="1"/>
  <c r="H4759" i="22"/>
  <c r="R4759" i="22" s="1"/>
  <c r="H4758" i="22"/>
  <c r="R4758" i="22" s="1"/>
  <c r="H4757" i="22"/>
  <c r="R4757" i="22" s="1"/>
  <c r="H4756" i="22"/>
  <c r="R4756" i="22" s="1"/>
  <c r="H4755" i="22"/>
  <c r="R4755" i="22" s="1"/>
  <c r="H4754" i="22"/>
  <c r="R4754" i="22" s="1"/>
  <c r="H4753" i="22"/>
  <c r="R4753" i="22" s="1"/>
  <c r="H4752" i="22"/>
  <c r="R4752" i="22" s="1"/>
  <c r="H4751" i="22"/>
  <c r="R4751" i="22" s="1"/>
  <c r="H4750" i="22"/>
  <c r="R4750" i="22" s="1"/>
  <c r="H4749" i="22"/>
  <c r="R4749" i="22" s="1"/>
  <c r="H4748" i="22"/>
  <c r="R4748" i="22" s="1"/>
  <c r="H4747" i="22"/>
  <c r="R4747" i="22" s="1"/>
  <c r="H4746" i="22"/>
  <c r="R4746" i="22" s="1"/>
  <c r="H4745" i="22"/>
  <c r="R4745" i="22" s="1"/>
  <c r="H4744" i="22"/>
  <c r="R4744" i="22" s="1"/>
  <c r="H4743" i="22"/>
  <c r="R4743" i="22" s="1"/>
  <c r="H4742" i="22"/>
  <c r="R4742" i="22" s="1"/>
  <c r="H4741" i="22"/>
  <c r="R4741" i="22" s="1"/>
  <c r="H4740" i="22"/>
  <c r="R4740" i="22" s="1"/>
  <c r="H4739" i="22"/>
  <c r="R4739" i="22" s="1"/>
  <c r="H4738" i="22"/>
  <c r="R4738" i="22" s="1"/>
  <c r="H4737" i="22"/>
  <c r="R4737" i="22" s="1"/>
  <c r="H4736" i="22"/>
  <c r="R4736" i="22" s="1"/>
  <c r="H4735" i="22"/>
  <c r="R4735" i="22" s="1"/>
  <c r="H4734" i="22"/>
  <c r="R4734" i="22" s="1"/>
  <c r="H4733" i="22"/>
  <c r="R4733" i="22" s="1"/>
  <c r="H4732" i="22"/>
  <c r="R4732" i="22" s="1"/>
  <c r="H4731" i="22"/>
  <c r="R4731" i="22" s="1"/>
  <c r="H4730" i="22"/>
  <c r="R4730" i="22" s="1"/>
  <c r="H4729" i="22"/>
  <c r="R4729" i="22" s="1"/>
  <c r="H4728" i="22"/>
  <c r="R4728" i="22" s="1"/>
  <c r="H4727" i="22"/>
  <c r="R4727" i="22" s="1"/>
  <c r="H4726" i="22"/>
  <c r="R4726" i="22" s="1"/>
  <c r="H4725" i="22"/>
  <c r="R4725" i="22" s="1"/>
  <c r="H4724" i="22"/>
  <c r="R4724" i="22" s="1"/>
  <c r="H4723" i="22"/>
  <c r="R4723" i="22" s="1"/>
  <c r="H4722" i="22"/>
  <c r="R4722" i="22" s="1"/>
  <c r="H4721" i="22"/>
  <c r="R4721" i="22" s="1"/>
  <c r="H4720" i="22"/>
  <c r="R4720" i="22" s="1"/>
  <c r="H4719" i="22"/>
  <c r="R4719" i="22" s="1"/>
  <c r="H4718" i="22"/>
  <c r="R4718" i="22" s="1"/>
  <c r="H4717" i="22"/>
  <c r="R4717" i="22" s="1"/>
  <c r="H4716" i="22"/>
  <c r="R4716" i="22" s="1"/>
  <c r="H4715" i="22"/>
  <c r="R4715" i="22" s="1"/>
  <c r="H4714" i="22"/>
  <c r="R4714" i="22" s="1"/>
  <c r="H4713" i="22"/>
  <c r="R4713" i="22" s="1"/>
  <c r="H4712" i="22"/>
  <c r="R4712" i="22" s="1"/>
  <c r="H4711" i="22"/>
  <c r="R4711" i="22" s="1"/>
  <c r="H4710" i="22"/>
  <c r="R4710" i="22" s="1"/>
  <c r="H4709" i="22"/>
  <c r="R4709" i="22" s="1"/>
  <c r="H4708" i="22"/>
  <c r="R4708" i="22" s="1"/>
  <c r="H4707" i="22"/>
  <c r="R4707" i="22" s="1"/>
  <c r="H4706" i="22"/>
  <c r="R4706" i="22" s="1"/>
  <c r="H4705" i="22"/>
  <c r="R4705" i="22" s="1"/>
  <c r="H4704" i="22"/>
  <c r="R4704" i="22" s="1"/>
  <c r="H4703" i="22"/>
  <c r="R4703" i="22" s="1"/>
  <c r="H4702" i="22"/>
  <c r="R4702" i="22" s="1"/>
  <c r="H4701" i="22"/>
  <c r="R4701" i="22" s="1"/>
  <c r="H4700" i="22"/>
  <c r="R4700" i="22" s="1"/>
  <c r="H4699" i="22"/>
  <c r="R4699" i="22" s="1"/>
  <c r="H4698" i="22"/>
  <c r="R4698" i="22" s="1"/>
  <c r="H4697" i="22"/>
  <c r="R4697" i="22" s="1"/>
  <c r="H4696" i="22"/>
  <c r="R4696" i="22" s="1"/>
  <c r="H4695" i="22"/>
  <c r="R4695" i="22" s="1"/>
  <c r="H4694" i="22"/>
  <c r="R4694" i="22" s="1"/>
  <c r="H4693" i="22"/>
  <c r="R4693" i="22" s="1"/>
  <c r="H4692" i="22"/>
  <c r="R4692" i="22" s="1"/>
  <c r="H4691" i="22"/>
  <c r="R4691" i="22" s="1"/>
  <c r="H4690" i="22"/>
  <c r="R4690" i="22" s="1"/>
  <c r="H4689" i="22"/>
  <c r="R4689" i="22" s="1"/>
  <c r="H4688" i="22"/>
  <c r="R4688" i="22" s="1"/>
  <c r="H4687" i="22"/>
  <c r="R4687" i="22" s="1"/>
  <c r="H4686" i="22"/>
  <c r="R4686" i="22" s="1"/>
  <c r="H4685" i="22"/>
  <c r="R4685" i="22" s="1"/>
  <c r="H4684" i="22"/>
  <c r="R4684" i="22" s="1"/>
  <c r="H4683" i="22"/>
  <c r="R4683" i="22" s="1"/>
  <c r="H4682" i="22"/>
  <c r="R4682" i="22" s="1"/>
  <c r="H4681" i="22"/>
  <c r="R4681" i="22" s="1"/>
  <c r="H4680" i="22"/>
  <c r="R4680" i="22" s="1"/>
  <c r="H4679" i="22"/>
  <c r="R4679" i="22" s="1"/>
  <c r="H4678" i="22"/>
  <c r="R4678" i="22" s="1"/>
  <c r="H4677" i="22"/>
  <c r="R4677" i="22" s="1"/>
  <c r="H4676" i="22"/>
  <c r="R4676" i="22" s="1"/>
  <c r="H4675" i="22"/>
  <c r="R4675" i="22" s="1"/>
  <c r="H4674" i="22"/>
  <c r="R4674" i="22" s="1"/>
  <c r="H4673" i="22"/>
  <c r="R4673" i="22" s="1"/>
  <c r="H4672" i="22"/>
  <c r="R4672" i="22" s="1"/>
  <c r="H4671" i="22"/>
  <c r="R4671" i="22" s="1"/>
  <c r="H4670" i="22"/>
  <c r="R4670" i="22" s="1"/>
  <c r="H4669" i="22"/>
  <c r="R4669" i="22" s="1"/>
  <c r="H4668" i="22"/>
  <c r="R4668" i="22" s="1"/>
  <c r="H4667" i="22"/>
  <c r="R4667" i="22" s="1"/>
  <c r="H4666" i="22"/>
  <c r="R4666" i="22" s="1"/>
  <c r="H4665" i="22"/>
  <c r="R4665" i="22" s="1"/>
  <c r="H4664" i="22"/>
  <c r="R4664" i="22" s="1"/>
  <c r="H4663" i="22"/>
  <c r="R4663" i="22" s="1"/>
  <c r="H4662" i="22"/>
  <c r="R4662" i="22" s="1"/>
  <c r="H4661" i="22"/>
  <c r="R4661" i="22" s="1"/>
  <c r="H4660" i="22"/>
  <c r="R4660" i="22" s="1"/>
  <c r="H4659" i="22"/>
  <c r="R4659" i="22" s="1"/>
  <c r="H4658" i="22"/>
  <c r="R4658" i="22" s="1"/>
  <c r="H4657" i="22"/>
  <c r="R4657" i="22" s="1"/>
  <c r="H4656" i="22"/>
  <c r="R4656" i="22" s="1"/>
  <c r="H4655" i="22"/>
  <c r="R4655" i="22" s="1"/>
  <c r="H4654" i="22"/>
  <c r="R4654" i="22" s="1"/>
  <c r="H4653" i="22"/>
  <c r="R4653" i="22" s="1"/>
  <c r="H4652" i="22"/>
  <c r="R4652" i="22" s="1"/>
  <c r="H4651" i="22"/>
  <c r="R4651" i="22" s="1"/>
  <c r="H4650" i="22"/>
  <c r="R4650" i="22" s="1"/>
  <c r="H4649" i="22"/>
  <c r="R4649" i="22" s="1"/>
  <c r="H4648" i="22"/>
  <c r="R4648" i="22" s="1"/>
  <c r="H4647" i="22"/>
  <c r="R4647" i="22" s="1"/>
  <c r="H4646" i="22"/>
  <c r="R4646" i="22" s="1"/>
  <c r="H4645" i="22"/>
  <c r="R4645" i="22" s="1"/>
  <c r="H4644" i="22"/>
  <c r="R4644" i="22" s="1"/>
  <c r="H4643" i="22"/>
  <c r="R4643" i="22" s="1"/>
  <c r="H4642" i="22"/>
  <c r="R4642" i="22" s="1"/>
  <c r="H4641" i="22"/>
  <c r="R4641" i="22" s="1"/>
  <c r="H4640" i="22"/>
  <c r="R4640" i="22" s="1"/>
  <c r="H4639" i="22"/>
  <c r="R4639" i="22" s="1"/>
  <c r="H4638" i="22"/>
  <c r="R4638" i="22" s="1"/>
  <c r="H4637" i="22"/>
  <c r="R4637" i="22" s="1"/>
  <c r="H4636" i="22"/>
  <c r="R4636" i="22" s="1"/>
  <c r="H4635" i="22"/>
  <c r="R4635" i="22" s="1"/>
  <c r="H4634" i="22"/>
  <c r="R4634" i="22" s="1"/>
  <c r="H4633" i="22"/>
  <c r="R4633" i="22" s="1"/>
  <c r="H4632" i="22"/>
  <c r="R4632" i="22" s="1"/>
  <c r="H4631" i="22"/>
  <c r="R4631" i="22" s="1"/>
  <c r="H4630" i="22"/>
  <c r="R4630" i="22" s="1"/>
  <c r="H4629" i="22"/>
  <c r="R4629" i="22" s="1"/>
  <c r="H4628" i="22"/>
  <c r="R4628" i="22" s="1"/>
  <c r="H4627" i="22"/>
  <c r="R4627" i="22" s="1"/>
  <c r="H4626" i="22"/>
  <c r="R4626" i="22" s="1"/>
  <c r="H4625" i="22"/>
  <c r="R4625" i="22" s="1"/>
  <c r="H4624" i="22"/>
  <c r="R4624" i="22" s="1"/>
  <c r="H4623" i="22"/>
  <c r="R4623" i="22" s="1"/>
  <c r="H4622" i="22"/>
  <c r="R4622" i="22" s="1"/>
  <c r="H4621" i="22"/>
  <c r="R4621" i="22" s="1"/>
  <c r="H4620" i="22"/>
  <c r="R4620" i="22" s="1"/>
  <c r="H4619" i="22"/>
  <c r="R4619" i="22" s="1"/>
  <c r="H4618" i="22"/>
  <c r="R4618" i="22" s="1"/>
  <c r="H4617" i="22"/>
  <c r="R4617" i="22" s="1"/>
  <c r="H4616" i="22"/>
  <c r="R4616" i="22" s="1"/>
  <c r="H4615" i="22"/>
  <c r="R4615" i="22" s="1"/>
  <c r="H4614" i="22"/>
  <c r="R4614" i="22" s="1"/>
  <c r="H4613" i="22"/>
  <c r="R4613" i="22" s="1"/>
  <c r="H4612" i="22"/>
  <c r="R4612" i="22" s="1"/>
  <c r="H4611" i="22"/>
  <c r="R4611" i="22" s="1"/>
  <c r="H4610" i="22"/>
  <c r="R4610" i="22" s="1"/>
  <c r="H4609" i="22"/>
  <c r="R4609" i="22" s="1"/>
  <c r="H4608" i="22"/>
  <c r="R4608" i="22" s="1"/>
  <c r="H4607" i="22"/>
  <c r="R4607" i="22" s="1"/>
  <c r="H4606" i="22"/>
  <c r="R4606" i="22" s="1"/>
  <c r="H4605" i="22"/>
  <c r="R4605" i="22" s="1"/>
  <c r="H4604" i="22"/>
  <c r="R4604" i="22" s="1"/>
  <c r="H4603" i="22"/>
  <c r="R4603" i="22" s="1"/>
  <c r="H4602" i="22"/>
  <c r="R4602" i="22" s="1"/>
  <c r="H4601" i="22"/>
  <c r="R4601" i="22" s="1"/>
  <c r="H4600" i="22"/>
  <c r="R4600" i="22" s="1"/>
  <c r="H4599" i="22"/>
  <c r="R4599" i="22" s="1"/>
  <c r="H4598" i="22"/>
  <c r="R4598" i="22" s="1"/>
  <c r="H4597" i="22"/>
  <c r="R4597" i="22" s="1"/>
  <c r="H4596" i="22"/>
  <c r="R4596" i="22" s="1"/>
  <c r="H4595" i="22"/>
  <c r="R4595" i="22" s="1"/>
  <c r="H4594" i="22"/>
  <c r="R4594" i="22" s="1"/>
  <c r="H4593" i="22"/>
  <c r="R4593" i="22" s="1"/>
  <c r="H4592" i="22"/>
  <c r="R4592" i="22" s="1"/>
  <c r="H4591" i="22"/>
  <c r="R4591" i="22" s="1"/>
  <c r="H4590" i="22"/>
  <c r="R4590" i="22" s="1"/>
  <c r="H4589" i="22"/>
  <c r="R4589" i="22" s="1"/>
  <c r="H4588" i="22"/>
  <c r="R4588" i="22" s="1"/>
  <c r="H4587" i="22"/>
  <c r="R4587" i="22" s="1"/>
  <c r="H4586" i="22"/>
  <c r="R4586" i="22" s="1"/>
  <c r="H4585" i="22"/>
  <c r="R4585" i="22" s="1"/>
  <c r="H4584" i="22"/>
  <c r="R4584" i="22" s="1"/>
  <c r="H4583" i="22"/>
  <c r="R4583" i="22" s="1"/>
  <c r="H4582" i="22"/>
  <c r="R4582" i="22" s="1"/>
  <c r="H4581" i="22"/>
  <c r="R4581" i="22" s="1"/>
  <c r="H4580" i="22"/>
  <c r="R4580" i="22" s="1"/>
  <c r="H4579" i="22"/>
  <c r="R4579" i="22" s="1"/>
  <c r="H4578" i="22"/>
  <c r="R4578" i="22" s="1"/>
  <c r="H4577" i="22"/>
  <c r="R4577" i="22" s="1"/>
  <c r="H4576" i="22"/>
  <c r="R4576" i="22" s="1"/>
  <c r="H4575" i="22"/>
  <c r="R4575" i="22" s="1"/>
  <c r="H4574" i="22"/>
  <c r="R4574" i="22" s="1"/>
  <c r="H4573" i="22"/>
  <c r="R4573" i="22" s="1"/>
  <c r="H4572" i="22"/>
  <c r="R4572" i="22" s="1"/>
  <c r="H4571" i="22"/>
  <c r="R4571" i="22" s="1"/>
  <c r="H4570" i="22"/>
  <c r="R4570" i="22" s="1"/>
  <c r="H4569" i="22"/>
  <c r="R4569" i="22" s="1"/>
  <c r="H4568" i="22"/>
  <c r="R4568" i="22" s="1"/>
  <c r="H4567" i="22"/>
  <c r="R4567" i="22" s="1"/>
  <c r="H4566" i="22"/>
  <c r="R4566" i="22" s="1"/>
  <c r="H4565" i="22"/>
  <c r="R4565" i="22" s="1"/>
  <c r="H4564" i="22"/>
  <c r="R4564" i="22" s="1"/>
  <c r="H4563" i="22"/>
  <c r="R4563" i="22" s="1"/>
  <c r="H4562" i="22"/>
  <c r="R4562" i="22" s="1"/>
  <c r="H4561" i="22"/>
  <c r="R4561" i="22" s="1"/>
  <c r="H4560" i="22"/>
  <c r="R4560" i="22" s="1"/>
  <c r="H4559" i="22"/>
  <c r="R4559" i="22" s="1"/>
  <c r="H4558" i="22"/>
  <c r="R4558" i="22" s="1"/>
  <c r="H4557" i="22"/>
  <c r="R4557" i="22" s="1"/>
  <c r="H4556" i="22"/>
  <c r="R4556" i="22" s="1"/>
  <c r="H4555" i="22"/>
  <c r="R4555" i="22" s="1"/>
  <c r="H4554" i="22"/>
  <c r="R4554" i="22" s="1"/>
  <c r="H4553" i="22"/>
  <c r="R4553" i="22" s="1"/>
  <c r="H4552" i="22"/>
  <c r="R4552" i="22" s="1"/>
  <c r="H4551" i="22"/>
  <c r="R4551" i="22" s="1"/>
  <c r="H4550" i="22"/>
  <c r="R4550" i="22" s="1"/>
  <c r="H4549" i="22"/>
  <c r="R4549" i="22" s="1"/>
  <c r="H4548" i="22"/>
  <c r="R4548" i="22" s="1"/>
  <c r="H4547" i="22"/>
  <c r="R4547" i="22" s="1"/>
  <c r="H4546" i="22"/>
  <c r="R4546" i="22" s="1"/>
  <c r="H4545" i="22"/>
  <c r="R4545" i="22" s="1"/>
  <c r="H4544" i="22"/>
  <c r="R4544" i="22" s="1"/>
  <c r="H4543" i="22"/>
  <c r="R4543" i="22" s="1"/>
  <c r="H4542" i="22"/>
  <c r="R4542" i="22" s="1"/>
  <c r="H4541" i="22"/>
  <c r="R4541" i="22" s="1"/>
  <c r="H4540" i="22"/>
  <c r="R4540" i="22" s="1"/>
  <c r="H4539" i="22"/>
  <c r="R4539" i="22" s="1"/>
  <c r="H4538" i="22"/>
  <c r="R4538" i="22" s="1"/>
  <c r="H4537" i="22"/>
  <c r="R4537" i="22" s="1"/>
  <c r="H4536" i="22"/>
  <c r="R4536" i="22" s="1"/>
  <c r="H4535" i="22"/>
  <c r="R4535" i="22" s="1"/>
  <c r="H4534" i="22"/>
  <c r="R4534" i="22" s="1"/>
  <c r="H4533" i="22"/>
  <c r="R4533" i="22" s="1"/>
  <c r="H4532" i="22"/>
  <c r="R4532" i="22" s="1"/>
  <c r="H4531" i="22"/>
  <c r="R4531" i="22" s="1"/>
  <c r="H4530" i="22"/>
  <c r="R4530" i="22" s="1"/>
  <c r="H4529" i="22"/>
  <c r="R4529" i="22" s="1"/>
  <c r="H4528" i="22"/>
  <c r="R4528" i="22" s="1"/>
  <c r="H4527" i="22"/>
  <c r="R4527" i="22" s="1"/>
  <c r="H4526" i="22"/>
  <c r="R4526" i="22" s="1"/>
  <c r="H4525" i="22"/>
  <c r="R4525" i="22" s="1"/>
  <c r="H4524" i="22"/>
  <c r="R4524" i="22" s="1"/>
  <c r="H4523" i="22"/>
  <c r="R4523" i="22" s="1"/>
  <c r="H4522" i="22"/>
  <c r="R4522" i="22" s="1"/>
  <c r="H4521" i="22"/>
  <c r="R4521" i="22" s="1"/>
  <c r="H4520" i="22"/>
  <c r="R4520" i="22" s="1"/>
  <c r="H4519" i="22"/>
  <c r="R4519" i="22" s="1"/>
  <c r="H4518" i="22"/>
  <c r="R4518" i="22" s="1"/>
  <c r="H4517" i="22"/>
  <c r="R4517" i="22" s="1"/>
  <c r="H4516" i="22"/>
  <c r="R4516" i="22" s="1"/>
  <c r="H4515" i="22"/>
  <c r="R4515" i="22" s="1"/>
  <c r="H4514" i="22"/>
  <c r="R4514" i="22" s="1"/>
  <c r="H4513" i="22"/>
  <c r="R4513" i="22" s="1"/>
  <c r="H4512" i="22"/>
  <c r="R4512" i="22" s="1"/>
  <c r="H4511" i="22"/>
  <c r="R4511" i="22" s="1"/>
  <c r="H4510" i="22"/>
  <c r="R4510" i="22" s="1"/>
  <c r="H4509" i="22"/>
  <c r="R4509" i="22" s="1"/>
  <c r="H4508" i="22"/>
  <c r="R4508" i="22" s="1"/>
  <c r="H4507" i="22"/>
  <c r="R4507" i="22" s="1"/>
  <c r="H4506" i="22"/>
  <c r="R4506" i="22" s="1"/>
  <c r="H4505" i="22"/>
  <c r="R4505" i="22" s="1"/>
  <c r="H4504" i="22"/>
  <c r="R4504" i="22" s="1"/>
  <c r="H4503" i="22"/>
  <c r="R4503" i="22" s="1"/>
  <c r="H4502" i="22"/>
  <c r="R4502" i="22" s="1"/>
  <c r="H4501" i="22"/>
  <c r="R4501" i="22" s="1"/>
  <c r="H4500" i="22"/>
  <c r="R4500" i="22" s="1"/>
  <c r="H4499" i="22"/>
  <c r="R4499" i="22" s="1"/>
  <c r="H4498" i="22"/>
  <c r="R4498" i="22" s="1"/>
  <c r="H4497" i="22"/>
  <c r="R4497" i="22" s="1"/>
  <c r="H4496" i="22"/>
  <c r="R4496" i="22" s="1"/>
  <c r="H4495" i="22"/>
  <c r="R4495" i="22" s="1"/>
  <c r="H4494" i="22"/>
  <c r="R4494" i="22" s="1"/>
  <c r="H4493" i="22"/>
  <c r="R4493" i="22" s="1"/>
  <c r="H4492" i="22"/>
  <c r="R4492" i="22" s="1"/>
  <c r="H4491" i="22"/>
  <c r="R4491" i="22" s="1"/>
  <c r="H4490" i="22"/>
  <c r="R4490" i="22" s="1"/>
  <c r="H4489" i="22"/>
  <c r="R4489" i="22" s="1"/>
  <c r="H4488" i="22"/>
  <c r="R4488" i="22" s="1"/>
  <c r="H4487" i="22"/>
  <c r="R4487" i="22" s="1"/>
  <c r="H4486" i="22"/>
  <c r="R4486" i="22" s="1"/>
  <c r="H4485" i="22"/>
  <c r="R4485" i="22" s="1"/>
  <c r="H4484" i="22"/>
  <c r="R4484" i="22" s="1"/>
  <c r="H4483" i="22"/>
  <c r="R4483" i="22" s="1"/>
  <c r="H4482" i="22"/>
  <c r="R4482" i="22" s="1"/>
  <c r="H4481" i="22"/>
  <c r="R4481" i="22" s="1"/>
  <c r="H4480" i="22"/>
  <c r="R4480" i="22" s="1"/>
  <c r="H4479" i="22"/>
  <c r="R4479" i="22" s="1"/>
  <c r="H4478" i="22"/>
  <c r="R4478" i="22" s="1"/>
  <c r="H4477" i="22"/>
  <c r="R4477" i="22" s="1"/>
  <c r="H4476" i="22"/>
  <c r="R4476" i="22" s="1"/>
  <c r="H4475" i="22"/>
  <c r="R4475" i="22" s="1"/>
  <c r="H4474" i="22"/>
  <c r="R4474" i="22" s="1"/>
  <c r="H4473" i="22"/>
  <c r="R4473" i="22" s="1"/>
  <c r="H4472" i="22"/>
  <c r="R4472" i="22" s="1"/>
  <c r="H4471" i="22"/>
  <c r="R4471" i="22" s="1"/>
  <c r="H4470" i="22"/>
  <c r="R4470" i="22" s="1"/>
  <c r="H4469" i="22"/>
  <c r="R4469" i="22" s="1"/>
  <c r="H4468" i="22"/>
  <c r="R4468" i="22" s="1"/>
  <c r="H4467" i="22"/>
  <c r="R4467" i="22" s="1"/>
  <c r="H4466" i="22"/>
  <c r="R4466" i="22" s="1"/>
  <c r="H4465" i="22"/>
  <c r="R4465" i="22" s="1"/>
  <c r="H4464" i="22"/>
  <c r="R4464" i="22" s="1"/>
  <c r="H4463" i="22"/>
  <c r="R4463" i="22" s="1"/>
  <c r="H4462" i="22"/>
  <c r="R4462" i="22" s="1"/>
  <c r="H4461" i="22"/>
  <c r="R4461" i="22" s="1"/>
  <c r="H4460" i="22"/>
  <c r="R4460" i="22" s="1"/>
  <c r="H4459" i="22"/>
  <c r="R4459" i="22" s="1"/>
  <c r="H4458" i="22"/>
  <c r="R4458" i="22" s="1"/>
  <c r="H4457" i="22"/>
  <c r="R4457" i="22" s="1"/>
  <c r="H4456" i="22"/>
  <c r="R4456" i="22" s="1"/>
  <c r="H4455" i="22"/>
  <c r="R4455" i="22" s="1"/>
  <c r="H4454" i="22"/>
  <c r="R4454" i="22" s="1"/>
  <c r="H4453" i="22"/>
  <c r="R4453" i="22" s="1"/>
  <c r="H4452" i="22"/>
  <c r="R4452" i="22" s="1"/>
  <c r="H4451" i="22"/>
  <c r="R4451" i="22" s="1"/>
  <c r="H4450" i="22"/>
  <c r="R4450" i="22" s="1"/>
  <c r="H4449" i="22"/>
  <c r="R4449" i="22" s="1"/>
  <c r="H4448" i="22"/>
  <c r="R4448" i="22" s="1"/>
  <c r="H4447" i="22"/>
  <c r="R4447" i="22" s="1"/>
  <c r="H4446" i="22"/>
  <c r="R4446" i="22" s="1"/>
  <c r="H4445" i="22"/>
  <c r="R4445" i="22" s="1"/>
  <c r="H4444" i="22"/>
  <c r="R4444" i="22" s="1"/>
  <c r="H4443" i="22"/>
  <c r="R4443" i="22" s="1"/>
  <c r="H4442" i="22"/>
  <c r="R4442" i="22" s="1"/>
  <c r="H4441" i="22"/>
  <c r="R4441" i="22" s="1"/>
  <c r="H4440" i="22"/>
  <c r="R4440" i="22" s="1"/>
  <c r="H4439" i="22"/>
  <c r="R4439" i="22" s="1"/>
  <c r="H4438" i="22"/>
  <c r="R4438" i="22" s="1"/>
  <c r="H4437" i="22"/>
  <c r="R4437" i="22" s="1"/>
  <c r="H4436" i="22"/>
  <c r="R4436" i="22" s="1"/>
  <c r="H4435" i="22"/>
  <c r="R4435" i="22" s="1"/>
  <c r="H4434" i="22"/>
  <c r="R4434" i="22" s="1"/>
  <c r="H4433" i="22"/>
  <c r="R4433" i="22" s="1"/>
  <c r="H4432" i="22"/>
  <c r="R4432" i="22" s="1"/>
  <c r="H4431" i="22"/>
  <c r="R4431" i="22" s="1"/>
  <c r="H4430" i="22"/>
  <c r="R4430" i="22" s="1"/>
  <c r="H4429" i="22"/>
  <c r="R4429" i="22" s="1"/>
  <c r="H4428" i="22"/>
  <c r="R4428" i="22" s="1"/>
  <c r="H4427" i="22"/>
  <c r="R4427" i="22" s="1"/>
  <c r="H4426" i="22"/>
  <c r="R4426" i="22" s="1"/>
  <c r="H4425" i="22"/>
  <c r="R4425" i="22" s="1"/>
  <c r="H4424" i="22"/>
  <c r="R4424" i="22" s="1"/>
  <c r="H4423" i="22"/>
  <c r="R4423" i="22" s="1"/>
  <c r="H4422" i="22"/>
  <c r="R4422" i="22" s="1"/>
  <c r="H4421" i="22"/>
  <c r="R4421" i="22" s="1"/>
  <c r="H4420" i="22"/>
  <c r="R4420" i="22" s="1"/>
  <c r="H4419" i="22"/>
  <c r="R4419" i="22" s="1"/>
  <c r="H4418" i="22"/>
  <c r="R4418" i="22" s="1"/>
  <c r="H4417" i="22"/>
  <c r="R4417" i="22" s="1"/>
  <c r="H4416" i="22"/>
  <c r="R4416" i="22" s="1"/>
  <c r="H4415" i="22"/>
  <c r="R4415" i="22" s="1"/>
  <c r="H4414" i="22"/>
  <c r="R4414" i="22" s="1"/>
  <c r="H4413" i="22"/>
  <c r="R4413" i="22" s="1"/>
  <c r="H4412" i="22"/>
  <c r="R4412" i="22" s="1"/>
  <c r="H4411" i="22"/>
  <c r="R4411" i="22" s="1"/>
  <c r="H4410" i="22"/>
  <c r="R4410" i="22" s="1"/>
  <c r="H4409" i="22"/>
  <c r="R4409" i="22" s="1"/>
  <c r="H4408" i="22"/>
  <c r="R4408" i="22" s="1"/>
  <c r="H4407" i="22"/>
  <c r="R4407" i="22" s="1"/>
  <c r="H4406" i="22"/>
  <c r="R4406" i="22" s="1"/>
  <c r="H4405" i="22"/>
  <c r="R4405" i="22" s="1"/>
  <c r="H4404" i="22"/>
  <c r="R4404" i="22" s="1"/>
  <c r="H4403" i="22"/>
  <c r="R4403" i="22" s="1"/>
  <c r="H4402" i="22"/>
  <c r="R4402" i="22" s="1"/>
  <c r="H4401" i="22"/>
  <c r="R4401" i="22" s="1"/>
  <c r="H4400" i="22"/>
  <c r="R4400" i="22" s="1"/>
  <c r="H4399" i="22"/>
  <c r="R4399" i="22" s="1"/>
  <c r="H4398" i="22"/>
  <c r="R4398" i="22" s="1"/>
  <c r="H4397" i="22"/>
  <c r="R4397" i="22" s="1"/>
  <c r="H4396" i="22"/>
  <c r="R4396" i="22" s="1"/>
  <c r="H4395" i="22"/>
  <c r="R4395" i="22" s="1"/>
  <c r="H4394" i="22"/>
  <c r="R4394" i="22" s="1"/>
  <c r="H4393" i="22"/>
  <c r="R4393" i="22" s="1"/>
  <c r="H4392" i="22"/>
  <c r="R4392" i="22" s="1"/>
  <c r="H4391" i="22"/>
  <c r="R4391" i="22" s="1"/>
  <c r="H4390" i="22"/>
  <c r="R4390" i="22" s="1"/>
  <c r="H4389" i="22"/>
  <c r="R4389" i="22" s="1"/>
  <c r="H4388" i="22"/>
  <c r="R4388" i="22" s="1"/>
  <c r="H4387" i="22"/>
  <c r="R4387" i="22" s="1"/>
  <c r="H4386" i="22"/>
  <c r="R4386" i="22" s="1"/>
  <c r="H4385" i="22"/>
  <c r="R4385" i="22" s="1"/>
  <c r="H4384" i="22"/>
  <c r="R4384" i="22" s="1"/>
  <c r="H4383" i="22"/>
  <c r="R4383" i="22" s="1"/>
  <c r="H4382" i="22"/>
  <c r="R4382" i="22" s="1"/>
  <c r="H4381" i="22"/>
  <c r="R4381" i="22" s="1"/>
  <c r="H4380" i="22"/>
  <c r="R4380" i="22" s="1"/>
  <c r="H4379" i="22"/>
  <c r="R4379" i="22" s="1"/>
  <c r="H4378" i="22"/>
  <c r="R4378" i="22" s="1"/>
  <c r="H4377" i="22"/>
  <c r="R4377" i="22" s="1"/>
  <c r="H4376" i="22"/>
  <c r="R4376" i="22" s="1"/>
  <c r="H4375" i="22"/>
  <c r="R4375" i="22" s="1"/>
  <c r="H4374" i="22"/>
  <c r="R4374" i="22" s="1"/>
  <c r="H4373" i="22"/>
  <c r="R4373" i="22" s="1"/>
  <c r="H4372" i="22"/>
  <c r="R4372" i="22" s="1"/>
  <c r="H4371" i="22"/>
  <c r="R4371" i="22" s="1"/>
  <c r="H4370" i="22"/>
  <c r="R4370" i="22" s="1"/>
  <c r="H4369" i="22"/>
  <c r="R4369" i="22" s="1"/>
  <c r="H4368" i="22"/>
  <c r="R4368" i="22" s="1"/>
  <c r="H4367" i="22"/>
  <c r="R4367" i="22" s="1"/>
  <c r="H4366" i="22"/>
  <c r="R4366" i="22" s="1"/>
  <c r="H4365" i="22"/>
  <c r="R4365" i="22" s="1"/>
  <c r="H4364" i="22"/>
  <c r="R4364" i="22" s="1"/>
  <c r="H4363" i="22"/>
  <c r="R4363" i="22" s="1"/>
  <c r="H4362" i="22"/>
  <c r="R4362" i="22" s="1"/>
  <c r="H4361" i="22"/>
  <c r="R4361" i="22" s="1"/>
  <c r="H4360" i="22"/>
  <c r="R4360" i="22" s="1"/>
  <c r="H4359" i="22"/>
  <c r="R4359" i="22" s="1"/>
  <c r="H4358" i="22"/>
  <c r="R4358" i="22" s="1"/>
  <c r="H4357" i="22"/>
  <c r="R4357" i="22" s="1"/>
  <c r="H4356" i="22"/>
  <c r="R4356" i="22" s="1"/>
  <c r="H4355" i="22"/>
  <c r="R4355" i="22" s="1"/>
  <c r="H4354" i="22"/>
  <c r="R4354" i="22" s="1"/>
  <c r="H4353" i="22"/>
  <c r="R4353" i="22" s="1"/>
  <c r="H4352" i="22"/>
  <c r="R4352" i="22" s="1"/>
  <c r="H4351" i="22"/>
  <c r="R4351" i="22" s="1"/>
  <c r="H4350" i="22"/>
  <c r="R4350" i="22" s="1"/>
  <c r="H4349" i="22"/>
  <c r="R4349" i="22" s="1"/>
  <c r="H4348" i="22"/>
  <c r="R4348" i="22" s="1"/>
  <c r="H4347" i="22"/>
  <c r="R4347" i="22" s="1"/>
  <c r="H4346" i="22"/>
  <c r="R4346" i="22" s="1"/>
  <c r="H4345" i="22"/>
  <c r="R4345" i="22" s="1"/>
  <c r="H4344" i="22"/>
  <c r="R4344" i="22" s="1"/>
  <c r="H4343" i="22"/>
  <c r="R4343" i="22" s="1"/>
  <c r="H4342" i="22"/>
  <c r="R4342" i="22" s="1"/>
  <c r="H4341" i="22"/>
  <c r="R4341" i="22" s="1"/>
  <c r="H4340" i="22"/>
  <c r="R4340" i="22" s="1"/>
  <c r="H4339" i="22"/>
  <c r="R4339" i="22" s="1"/>
  <c r="H4338" i="22"/>
  <c r="R4338" i="22" s="1"/>
  <c r="H4337" i="22"/>
  <c r="R4337" i="22" s="1"/>
  <c r="H4336" i="22"/>
  <c r="R4336" i="22" s="1"/>
  <c r="H4335" i="22"/>
  <c r="R4335" i="22" s="1"/>
  <c r="H4334" i="22"/>
  <c r="R4334" i="22" s="1"/>
  <c r="H4333" i="22"/>
  <c r="R4333" i="22" s="1"/>
  <c r="H4332" i="22"/>
  <c r="R4332" i="22" s="1"/>
  <c r="H4331" i="22"/>
  <c r="R4331" i="22" s="1"/>
  <c r="H4330" i="22"/>
  <c r="R4330" i="22" s="1"/>
  <c r="H4329" i="22"/>
  <c r="R4329" i="22" s="1"/>
  <c r="H4328" i="22"/>
  <c r="R4328" i="22" s="1"/>
  <c r="H4327" i="22"/>
  <c r="R4327" i="22" s="1"/>
  <c r="H4326" i="22"/>
  <c r="R4326" i="22" s="1"/>
  <c r="H4325" i="22"/>
  <c r="R4325" i="22" s="1"/>
  <c r="H4324" i="22"/>
  <c r="R4324" i="22" s="1"/>
  <c r="H4323" i="22"/>
  <c r="R4323" i="22" s="1"/>
  <c r="H4322" i="22"/>
  <c r="R4322" i="22" s="1"/>
  <c r="H4321" i="22"/>
  <c r="R4321" i="22" s="1"/>
  <c r="H4320" i="22"/>
  <c r="R4320" i="22" s="1"/>
  <c r="H4319" i="22"/>
  <c r="R4319" i="22" s="1"/>
  <c r="H4318" i="22"/>
  <c r="R4318" i="22" s="1"/>
  <c r="H4317" i="22"/>
  <c r="R4317" i="22" s="1"/>
  <c r="H4316" i="22"/>
  <c r="R4316" i="22" s="1"/>
  <c r="H4315" i="22"/>
  <c r="R4315" i="22" s="1"/>
  <c r="H4314" i="22"/>
  <c r="R4314" i="22" s="1"/>
  <c r="H4313" i="22"/>
  <c r="R4313" i="22" s="1"/>
  <c r="H4312" i="22"/>
  <c r="R4312" i="22" s="1"/>
  <c r="H4311" i="22"/>
  <c r="R4311" i="22" s="1"/>
  <c r="H4310" i="22"/>
  <c r="R4310" i="22" s="1"/>
  <c r="H4309" i="22"/>
  <c r="R4309" i="22" s="1"/>
  <c r="H4308" i="22"/>
  <c r="R4308" i="22" s="1"/>
  <c r="H4307" i="22"/>
  <c r="R4307" i="22" s="1"/>
  <c r="H4306" i="22"/>
  <c r="R4306" i="22" s="1"/>
  <c r="H4305" i="22"/>
  <c r="R4305" i="22" s="1"/>
  <c r="H4304" i="22"/>
  <c r="R4304" i="22" s="1"/>
  <c r="H4303" i="22"/>
  <c r="R4303" i="22" s="1"/>
  <c r="H4302" i="22"/>
  <c r="R4302" i="22" s="1"/>
  <c r="H4301" i="22"/>
  <c r="R4301" i="22" s="1"/>
  <c r="H4300" i="22"/>
  <c r="R4300" i="22" s="1"/>
  <c r="H4299" i="22"/>
  <c r="R4299" i="22" s="1"/>
  <c r="H4298" i="22"/>
  <c r="R4298" i="22" s="1"/>
  <c r="H4297" i="22"/>
  <c r="R4297" i="22" s="1"/>
  <c r="H4296" i="22"/>
  <c r="R4296" i="22" s="1"/>
  <c r="H4295" i="22"/>
  <c r="R4295" i="22" s="1"/>
  <c r="H4294" i="22"/>
  <c r="R4294" i="22" s="1"/>
  <c r="H4293" i="22"/>
  <c r="R4293" i="22" s="1"/>
  <c r="H4292" i="22"/>
  <c r="R4292" i="22" s="1"/>
  <c r="H4291" i="22"/>
  <c r="R4291" i="22" s="1"/>
  <c r="H4290" i="22"/>
  <c r="R4290" i="22" s="1"/>
  <c r="H4289" i="22"/>
  <c r="R4289" i="22" s="1"/>
  <c r="H4288" i="22"/>
  <c r="R4288" i="22" s="1"/>
  <c r="H4287" i="22"/>
  <c r="R4287" i="22" s="1"/>
  <c r="H4286" i="22"/>
  <c r="R4286" i="22" s="1"/>
  <c r="H4285" i="22"/>
  <c r="R4285" i="22" s="1"/>
  <c r="H4284" i="22"/>
  <c r="R4284" i="22" s="1"/>
  <c r="H4283" i="22"/>
  <c r="R4283" i="22" s="1"/>
  <c r="H4282" i="22"/>
  <c r="R4282" i="22" s="1"/>
  <c r="H4281" i="22"/>
  <c r="R4281" i="22" s="1"/>
  <c r="H4280" i="22"/>
  <c r="R4280" i="22" s="1"/>
  <c r="H4279" i="22"/>
  <c r="R4279" i="22" s="1"/>
  <c r="H4278" i="22"/>
  <c r="R4278" i="22" s="1"/>
  <c r="H4277" i="22"/>
  <c r="R4277" i="22" s="1"/>
  <c r="H4276" i="22"/>
  <c r="R4276" i="22" s="1"/>
  <c r="H4275" i="22"/>
  <c r="R4275" i="22" s="1"/>
  <c r="H4274" i="22"/>
  <c r="R4274" i="22" s="1"/>
  <c r="H4273" i="22"/>
  <c r="R4273" i="22" s="1"/>
  <c r="H4272" i="22"/>
  <c r="R4272" i="22" s="1"/>
  <c r="H4271" i="22"/>
  <c r="R4271" i="22" s="1"/>
  <c r="H4270" i="22"/>
  <c r="R4270" i="22" s="1"/>
  <c r="H4269" i="22"/>
  <c r="R4269" i="22" s="1"/>
  <c r="H4268" i="22"/>
  <c r="R4268" i="22" s="1"/>
  <c r="H4267" i="22"/>
  <c r="R4267" i="22" s="1"/>
  <c r="H4266" i="22"/>
  <c r="R4266" i="22" s="1"/>
  <c r="H4265" i="22"/>
  <c r="R4265" i="22" s="1"/>
  <c r="H4264" i="22"/>
  <c r="R4264" i="22" s="1"/>
  <c r="H4263" i="22"/>
  <c r="R4263" i="22" s="1"/>
  <c r="H4262" i="22"/>
  <c r="R4262" i="22" s="1"/>
  <c r="H4261" i="22"/>
  <c r="R4261" i="22" s="1"/>
  <c r="H4260" i="22"/>
  <c r="R4260" i="22" s="1"/>
  <c r="H4259" i="22"/>
  <c r="R4259" i="22" s="1"/>
  <c r="H4258" i="22"/>
  <c r="R4258" i="22" s="1"/>
  <c r="H4257" i="22"/>
  <c r="R4257" i="22" s="1"/>
  <c r="H4256" i="22"/>
  <c r="R4256" i="22" s="1"/>
  <c r="H4255" i="22"/>
  <c r="R4255" i="22" s="1"/>
  <c r="H4254" i="22"/>
  <c r="R4254" i="22" s="1"/>
  <c r="H4253" i="22"/>
  <c r="R4253" i="22" s="1"/>
  <c r="H4252" i="22"/>
  <c r="R4252" i="22" s="1"/>
  <c r="H4251" i="22"/>
  <c r="R4251" i="22" s="1"/>
  <c r="H4250" i="22"/>
  <c r="R4250" i="22" s="1"/>
  <c r="H4249" i="22"/>
  <c r="R4249" i="22" s="1"/>
  <c r="H4248" i="22"/>
  <c r="R4248" i="22" s="1"/>
  <c r="H4247" i="22"/>
  <c r="R4247" i="22" s="1"/>
  <c r="H4246" i="22"/>
  <c r="R4246" i="22" s="1"/>
  <c r="H4245" i="22"/>
  <c r="R4245" i="22" s="1"/>
  <c r="H4244" i="22"/>
  <c r="R4244" i="22" s="1"/>
  <c r="H4243" i="22"/>
  <c r="R4243" i="22" s="1"/>
  <c r="H4242" i="22"/>
  <c r="R4242" i="22" s="1"/>
  <c r="H4241" i="22"/>
  <c r="R4241" i="22" s="1"/>
  <c r="H4240" i="22"/>
  <c r="R4240" i="22" s="1"/>
  <c r="H4239" i="22"/>
  <c r="R4239" i="22" s="1"/>
  <c r="H4238" i="22"/>
  <c r="R4238" i="22" s="1"/>
  <c r="H4237" i="22"/>
  <c r="R4237" i="22" s="1"/>
  <c r="H4236" i="22"/>
  <c r="R4236" i="22" s="1"/>
  <c r="H4235" i="22"/>
  <c r="R4235" i="22" s="1"/>
  <c r="H4234" i="22"/>
  <c r="R4234" i="22" s="1"/>
  <c r="H4233" i="22"/>
  <c r="R4233" i="22" s="1"/>
  <c r="H4232" i="22"/>
  <c r="R4232" i="22" s="1"/>
  <c r="H4231" i="22"/>
  <c r="R4231" i="22" s="1"/>
  <c r="H4230" i="22"/>
  <c r="R4230" i="22" s="1"/>
  <c r="H4229" i="22"/>
  <c r="R4229" i="22" s="1"/>
  <c r="H4228" i="22"/>
  <c r="R4228" i="22" s="1"/>
  <c r="H4227" i="22"/>
  <c r="R4227" i="22" s="1"/>
  <c r="H4226" i="22"/>
  <c r="R4226" i="22" s="1"/>
  <c r="H4225" i="22"/>
  <c r="R4225" i="22" s="1"/>
  <c r="H4224" i="22"/>
  <c r="R4224" i="22" s="1"/>
  <c r="H4223" i="22"/>
  <c r="R4223" i="22" s="1"/>
  <c r="H4222" i="22"/>
  <c r="R4222" i="22" s="1"/>
  <c r="H4221" i="22"/>
  <c r="R4221" i="22" s="1"/>
  <c r="H4220" i="22"/>
  <c r="R4220" i="22" s="1"/>
  <c r="H4219" i="22"/>
  <c r="R4219" i="22" s="1"/>
  <c r="H4218" i="22"/>
  <c r="R4218" i="22" s="1"/>
  <c r="H4217" i="22"/>
  <c r="R4217" i="22" s="1"/>
  <c r="H4216" i="22"/>
  <c r="R4216" i="22" s="1"/>
  <c r="H4215" i="22"/>
  <c r="R4215" i="22" s="1"/>
  <c r="H4214" i="22"/>
  <c r="R4214" i="22" s="1"/>
  <c r="H4213" i="22"/>
  <c r="R4213" i="22" s="1"/>
  <c r="H4212" i="22"/>
  <c r="R4212" i="22" s="1"/>
  <c r="H4211" i="22"/>
  <c r="R4211" i="22" s="1"/>
  <c r="H4210" i="22"/>
  <c r="R4210" i="22" s="1"/>
  <c r="H4209" i="22"/>
  <c r="R4209" i="22" s="1"/>
  <c r="H4208" i="22"/>
  <c r="R4208" i="22" s="1"/>
  <c r="H4207" i="22"/>
  <c r="R4207" i="22" s="1"/>
  <c r="H4206" i="22"/>
  <c r="R4206" i="22" s="1"/>
  <c r="H4205" i="22"/>
  <c r="R4205" i="22" s="1"/>
  <c r="H4204" i="22"/>
  <c r="R4204" i="22" s="1"/>
  <c r="H4203" i="22"/>
  <c r="R4203" i="22" s="1"/>
  <c r="H4202" i="22"/>
  <c r="R4202" i="22" s="1"/>
  <c r="H4201" i="22"/>
  <c r="R4201" i="22" s="1"/>
  <c r="H4200" i="22"/>
  <c r="R4200" i="22" s="1"/>
  <c r="H4199" i="22"/>
  <c r="R4199" i="22" s="1"/>
  <c r="H4198" i="22"/>
  <c r="R4198" i="22" s="1"/>
  <c r="H4197" i="22"/>
  <c r="R4197" i="22" s="1"/>
  <c r="H4196" i="22"/>
  <c r="R4196" i="22" s="1"/>
  <c r="H4195" i="22"/>
  <c r="R4195" i="22" s="1"/>
  <c r="H4194" i="22"/>
  <c r="R4194" i="22" s="1"/>
  <c r="H4193" i="22"/>
  <c r="R4193" i="22" s="1"/>
  <c r="H4192" i="22"/>
  <c r="R4192" i="22" s="1"/>
  <c r="H4191" i="22"/>
  <c r="R4191" i="22" s="1"/>
  <c r="H4190" i="22"/>
  <c r="R4190" i="22" s="1"/>
  <c r="H4189" i="22"/>
  <c r="R4189" i="22" s="1"/>
  <c r="H4188" i="22"/>
  <c r="R4188" i="22" s="1"/>
  <c r="H4187" i="22"/>
  <c r="R4187" i="22" s="1"/>
  <c r="H4186" i="22"/>
  <c r="R4186" i="22" s="1"/>
  <c r="H4185" i="22"/>
  <c r="R4185" i="22" s="1"/>
  <c r="H4184" i="22"/>
  <c r="R4184" i="22" s="1"/>
  <c r="H4183" i="22"/>
  <c r="R4183" i="22" s="1"/>
  <c r="H4182" i="22"/>
  <c r="R4182" i="22" s="1"/>
  <c r="H4181" i="22"/>
  <c r="R4181" i="22" s="1"/>
  <c r="H4180" i="22"/>
  <c r="R4180" i="22" s="1"/>
  <c r="H4179" i="22"/>
  <c r="R4179" i="22" s="1"/>
  <c r="H4178" i="22"/>
  <c r="R4178" i="22" s="1"/>
  <c r="H4177" i="22"/>
  <c r="R4177" i="22" s="1"/>
  <c r="H4176" i="22"/>
  <c r="R4176" i="22" s="1"/>
  <c r="H4175" i="22"/>
  <c r="R4175" i="22" s="1"/>
  <c r="H4174" i="22"/>
  <c r="R4174" i="22" s="1"/>
  <c r="H4173" i="22"/>
  <c r="R4173" i="22" s="1"/>
  <c r="H4172" i="22"/>
  <c r="R4172" i="22" s="1"/>
  <c r="H4171" i="22"/>
  <c r="R4171" i="22" s="1"/>
  <c r="H4170" i="22"/>
  <c r="R4170" i="22" s="1"/>
  <c r="H4169" i="22"/>
  <c r="R4169" i="22" s="1"/>
  <c r="H4168" i="22"/>
  <c r="R4168" i="22" s="1"/>
  <c r="H4167" i="22"/>
  <c r="R4167" i="22" s="1"/>
  <c r="H4166" i="22"/>
  <c r="R4166" i="22" s="1"/>
  <c r="H4165" i="22"/>
  <c r="R4165" i="22" s="1"/>
  <c r="H4164" i="22"/>
  <c r="R4164" i="22" s="1"/>
  <c r="H4163" i="22"/>
  <c r="R4163" i="22" s="1"/>
  <c r="H4162" i="22"/>
  <c r="R4162" i="22" s="1"/>
  <c r="H4161" i="22"/>
  <c r="R4161" i="22" s="1"/>
  <c r="H4160" i="22"/>
  <c r="R4160" i="22" s="1"/>
  <c r="H4159" i="22"/>
  <c r="R4159" i="22" s="1"/>
  <c r="H4158" i="22"/>
  <c r="R4158" i="22" s="1"/>
  <c r="H4157" i="22"/>
  <c r="R4157" i="22" s="1"/>
  <c r="H4156" i="22"/>
  <c r="R4156" i="22" s="1"/>
  <c r="H4155" i="22"/>
  <c r="R4155" i="22" s="1"/>
  <c r="H4154" i="22"/>
  <c r="R4154" i="22" s="1"/>
  <c r="H4153" i="22"/>
  <c r="R4153" i="22" s="1"/>
  <c r="H4152" i="22"/>
  <c r="R4152" i="22" s="1"/>
  <c r="H4151" i="22"/>
  <c r="R4151" i="22" s="1"/>
  <c r="H4150" i="22"/>
  <c r="R4150" i="22" s="1"/>
  <c r="H4149" i="22"/>
  <c r="R4149" i="22" s="1"/>
  <c r="H4148" i="22"/>
  <c r="R4148" i="22" s="1"/>
  <c r="H4147" i="22"/>
  <c r="R4147" i="22" s="1"/>
  <c r="H4146" i="22"/>
  <c r="R4146" i="22" s="1"/>
  <c r="H4145" i="22"/>
  <c r="R4145" i="22" s="1"/>
  <c r="H4144" i="22"/>
  <c r="R4144" i="22" s="1"/>
  <c r="H4143" i="22"/>
  <c r="R4143" i="22" s="1"/>
  <c r="H4142" i="22"/>
  <c r="R4142" i="22" s="1"/>
  <c r="H4141" i="22"/>
  <c r="R4141" i="22" s="1"/>
  <c r="H4140" i="22"/>
  <c r="R4140" i="22" s="1"/>
  <c r="H4139" i="22"/>
  <c r="R4139" i="22" s="1"/>
  <c r="H4138" i="22"/>
  <c r="R4138" i="22" s="1"/>
  <c r="H4137" i="22"/>
  <c r="R4137" i="22" s="1"/>
  <c r="H4136" i="22"/>
  <c r="R4136" i="22" s="1"/>
  <c r="H4135" i="22"/>
  <c r="R4135" i="22" s="1"/>
  <c r="H4134" i="22"/>
  <c r="R4134" i="22" s="1"/>
  <c r="H4133" i="22"/>
  <c r="R4133" i="22" s="1"/>
  <c r="H4132" i="22"/>
  <c r="R4132" i="22" s="1"/>
  <c r="H4131" i="22"/>
  <c r="R4131" i="22" s="1"/>
  <c r="H4130" i="22"/>
  <c r="R4130" i="22" s="1"/>
  <c r="H4129" i="22"/>
  <c r="R4129" i="22" s="1"/>
  <c r="H4128" i="22"/>
  <c r="R4128" i="22" s="1"/>
  <c r="H4127" i="22"/>
  <c r="R4127" i="22" s="1"/>
  <c r="H4126" i="22"/>
  <c r="R4126" i="22" s="1"/>
  <c r="H4125" i="22"/>
  <c r="R4125" i="22" s="1"/>
  <c r="H4124" i="22"/>
  <c r="R4124" i="22" s="1"/>
  <c r="H4123" i="22"/>
  <c r="R4123" i="22" s="1"/>
  <c r="H4122" i="22"/>
  <c r="R4122" i="22" s="1"/>
  <c r="H4121" i="22"/>
  <c r="R4121" i="22" s="1"/>
  <c r="H4120" i="22"/>
  <c r="R4120" i="22" s="1"/>
  <c r="H4119" i="22"/>
  <c r="R4119" i="22" s="1"/>
  <c r="H4118" i="22"/>
  <c r="R4118" i="22" s="1"/>
  <c r="H4117" i="22"/>
  <c r="R4117" i="22" s="1"/>
  <c r="H4116" i="22"/>
  <c r="R4116" i="22" s="1"/>
  <c r="H4115" i="22"/>
  <c r="R4115" i="22" s="1"/>
  <c r="H4114" i="22"/>
  <c r="R4114" i="22" s="1"/>
  <c r="H4113" i="22"/>
  <c r="R4113" i="22" s="1"/>
  <c r="H4112" i="22"/>
  <c r="R4112" i="22" s="1"/>
  <c r="H4111" i="22"/>
  <c r="R4111" i="22" s="1"/>
  <c r="H4110" i="22"/>
  <c r="R4110" i="22" s="1"/>
  <c r="H4109" i="22"/>
  <c r="R4109" i="22" s="1"/>
  <c r="H4108" i="22"/>
  <c r="R4108" i="22" s="1"/>
  <c r="H4107" i="22"/>
  <c r="R4107" i="22" s="1"/>
  <c r="H4106" i="22"/>
  <c r="R4106" i="22" s="1"/>
  <c r="H4105" i="22"/>
  <c r="R4105" i="22" s="1"/>
  <c r="H4104" i="22"/>
  <c r="R4104" i="22" s="1"/>
  <c r="H4103" i="22"/>
  <c r="R4103" i="22" s="1"/>
  <c r="H4102" i="22"/>
  <c r="R4102" i="22" s="1"/>
  <c r="H4101" i="22"/>
  <c r="R4101" i="22" s="1"/>
  <c r="H4100" i="22"/>
  <c r="R4100" i="22" s="1"/>
  <c r="H4099" i="22"/>
  <c r="R4099" i="22" s="1"/>
  <c r="H4098" i="22"/>
  <c r="R4098" i="22" s="1"/>
  <c r="H4097" i="22"/>
  <c r="R4097" i="22" s="1"/>
  <c r="H4096" i="22"/>
  <c r="R4096" i="22" s="1"/>
  <c r="H4095" i="22"/>
  <c r="R4095" i="22" s="1"/>
  <c r="H4094" i="22"/>
  <c r="R4094" i="22" s="1"/>
  <c r="H4093" i="22"/>
  <c r="R4093" i="22" s="1"/>
  <c r="H4092" i="22"/>
  <c r="R4092" i="22" s="1"/>
  <c r="H4091" i="22"/>
  <c r="R4091" i="22" s="1"/>
  <c r="H4090" i="22"/>
  <c r="R4090" i="22" s="1"/>
  <c r="H4089" i="22"/>
  <c r="R4089" i="22" s="1"/>
  <c r="H4088" i="22"/>
  <c r="R4088" i="22" s="1"/>
  <c r="H4087" i="22"/>
  <c r="R4087" i="22" s="1"/>
  <c r="H4086" i="22"/>
  <c r="R4086" i="22" s="1"/>
  <c r="H4085" i="22"/>
  <c r="R4085" i="22" s="1"/>
  <c r="H4084" i="22"/>
  <c r="R4084" i="22" s="1"/>
  <c r="H4083" i="22"/>
  <c r="R4083" i="22" s="1"/>
  <c r="H4082" i="22"/>
  <c r="R4082" i="22" s="1"/>
  <c r="H4081" i="22"/>
  <c r="R4081" i="22" s="1"/>
  <c r="H4080" i="22"/>
  <c r="R4080" i="22" s="1"/>
  <c r="H4079" i="22"/>
  <c r="R4079" i="22" s="1"/>
  <c r="H4078" i="22"/>
  <c r="R4078" i="22" s="1"/>
  <c r="H4077" i="22"/>
  <c r="R4077" i="22" s="1"/>
  <c r="H4076" i="22"/>
  <c r="R4076" i="22" s="1"/>
  <c r="H4075" i="22"/>
  <c r="R4075" i="22" s="1"/>
  <c r="H4074" i="22"/>
  <c r="R4074" i="22" s="1"/>
  <c r="H4073" i="22"/>
  <c r="R4073" i="22" s="1"/>
  <c r="H4072" i="22"/>
  <c r="R4072" i="22" s="1"/>
  <c r="H4071" i="22"/>
  <c r="R4071" i="22" s="1"/>
  <c r="H4070" i="22"/>
  <c r="R4070" i="22" s="1"/>
  <c r="H4069" i="22"/>
  <c r="R4069" i="22" s="1"/>
  <c r="H4068" i="22"/>
  <c r="R4068" i="22" s="1"/>
  <c r="H4067" i="22"/>
  <c r="R4067" i="22" s="1"/>
  <c r="H4066" i="22"/>
  <c r="R4066" i="22" s="1"/>
  <c r="H4065" i="22"/>
  <c r="R4065" i="22" s="1"/>
  <c r="H4064" i="22"/>
  <c r="R4064" i="22" s="1"/>
  <c r="H4063" i="22"/>
  <c r="R4063" i="22" s="1"/>
  <c r="H4062" i="22"/>
  <c r="R4062" i="22" s="1"/>
  <c r="H4061" i="22"/>
  <c r="R4061" i="22" s="1"/>
  <c r="H4060" i="22"/>
  <c r="R4060" i="22" s="1"/>
  <c r="H4059" i="22"/>
  <c r="R4059" i="22" s="1"/>
  <c r="H4058" i="22"/>
  <c r="R4058" i="22" s="1"/>
  <c r="H4057" i="22"/>
  <c r="R4057" i="22" s="1"/>
  <c r="H4056" i="22"/>
  <c r="R4056" i="22" s="1"/>
  <c r="H4055" i="22"/>
  <c r="R4055" i="22" s="1"/>
  <c r="H4054" i="22"/>
  <c r="R4054" i="22" s="1"/>
  <c r="H4053" i="22"/>
  <c r="R4053" i="22" s="1"/>
  <c r="H4052" i="22"/>
  <c r="R4052" i="22" s="1"/>
  <c r="H4051" i="22"/>
  <c r="R4051" i="22" s="1"/>
  <c r="H4050" i="22"/>
  <c r="R4050" i="22" s="1"/>
  <c r="H4049" i="22"/>
  <c r="R4049" i="22" s="1"/>
  <c r="H4048" i="22"/>
  <c r="R4048" i="22" s="1"/>
  <c r="H4047" i="22"/>
  <c r="R4047" i="22" s="1"/>
  <c r="H4046" i="22"/>
  <c r="R4046" i="22" s="1"/>
  <c r="H4045" i="22"/>
  <c r="R4045" i="22" s="1"/>
  <c r="H4044" i="22"/>
  <c r="R4044" i="22" s="1"/>
  <c r="H4043" i="22"/>
  <c r="R4043" i="22" s="1"/>
  <c r="H4042" i="22"/>
  <c r="R4042" i="22" s="1"/>
  <c r="H4041" i="22"/>
  <c r="R4041" i="22" s="1"/>
  <c r="H4040" i="22"/>
  <c r="R4040" i="22" s="1"/>
  <c r="H4039" i="22"/>
  <c r="R4039" i="22" s="1"/>
  <c r="H4038" i="22"/>
  <c r="R4038" i="22" s="1"/>
  <c r="H4037" i="22"/>
  <c r="R4037" i="22" s="1"/>
  <c r="H4036" i="22"/>
  <c r="R4036" i="22" s="1"/>
  <c r="H4035" i="22"/>
  <c r="R4035" i="22" s="1"/>
  <c r="H4034" i="22"/>
  <c r="R4034" i="22" s="1"/>
  <c r="H4033" i="22"/>
  <c r="R4033" i="22" s="1"/>
  <c r="H4032" i="22"/>
  <c r="R4032" i="22" s="1"/>
  <c r="H4031" i="22"/>
  <c r="R4031" i="22" s="1"/>
  <c r="H4030" i="22"/>
  <c r="R4030" i="22" s="1"/>
  <c r="H4029" i="22"/>
  <c r="R4029" i="22" s="1"/>
  <c r="H4028" i="22"/>
  <c r="R4028" i="22" s="1"/>
  <c r="H4027" i="22"/>
  <c r="R4027" i="22" s="1"/>
  <c r="H4026" i="22"/>
  <c r="R4026" i="22" s="1"/>
  <c r="H4025" i="22"/>
  <c r="R4025" i="22" s="1"/>
  <c r="H4024" i="22"/>
  <c r="R4024" i="22" s="1"/>
  <c r="H4023" i="22"/>
  <c r="R4023" i="22" s="1"/>
  <c r="H4022" i="22"/>
  <c r="R4022" i="22" s="1"/>
  <c r="H4021" i="22"/>
  <c r="R4021" i="22" s="1"/>
  <c r="H4020" i="22"/>
  <c r="R4020" i="22" s="1"/>
  <c r="H4019" i="22"/>
  <c r="R4019" i="22" s="1"/>
  <c r="H4018" i="22"/>
  <c r="R4018" i="22" s="1"/>
  <c r="H4017" i="22"/>
  <c r="R4017" i="22" s="1"/>
  <c r="H4016" i="22"/>
  <c r="R4016" i="22" s="1"/>
  <c r="H4015" i="22"/>
  <c r="R4015" i="22" s="1"/>
  <c r="H4014" i="22"/>
  <c r="R4014" i="22" s="1"/>
  <c r="H4013" i="22"/>
  <c r="R4013" i="22" s="1"/>
  <c r="H4012" i="22"/>
  <c r="R4012" i="22" s="1"/>
  <c r="H4011" i="22"/>
  <c r="R4011" i="22" s="1"/>
  <c r="H4010" i="22"/>
  <c r="R4010" i="22" s="1"/>
  <c r="H4009" i="22"/>
  <c r="R4009" i="22" s="1"/>
  <c r="H4008" i="22"/>
  <c r="R4008" i="22" s="1"/>
  <c r="H4007" i="22"/>
  <c r="R4007" i="22" s="1"/>
  <c r="H4006" i="22"/>
  <c r="R4006" i="22" s="1"/>
  <c r="H4005" i="22"/>
  <c r="R4005" i="22" s="1"/>
  <c r="H4004" i="22"/>
  <c r="R4004" i="22" s="1"/>
  <c r="H4003" i="22"/>
  <c r="R4003" i="22" s="1"/>
  <c r="H4002" i="22"/>
  <c r="R4002" i="22" s="1"/>
  <c r="H4001" i="22"/>
  <c r="R4001" i="22" s="1"/>
  <c r="H4000" i="22"/>
  <c r="R4000" i="22" s="1"/>
  <c r="H3999" i="22"/>
  <c r="R3999" i="22" s="1"/>
  <c r="H3998" i="22"/>
  <c r="R3998" i="22" s="1"/>
  <c r="H3997" i="22"/>
  <c r="R3997" i="22" s="1"/>
  <c r="H3996" i="22"/>
  <c r="R3996" i="22" s="1"/>
  <c r="H3995" i="22"/>
  <c r="R3995" i="22" s="1"/>
  <c r="H3994" i="22"/>
  <c r="R3994" i="22" s="1"/>
  <c r="H3993" i="22"/>
  <c r="R3993" i="22" s="1"/>
  <c r="H3992" i="22"/>
  <c r="R3992" i="22" s="1"/>
  <c r="H3991" i="22"/>
  <c r="R3991" i="22" s="1"/>
  <c r="H3990" i="22"/>
  <c r="R3990" i="22" s="1"/>
  <c r="H3989" i="22"/>
  <c r="R3989" i="22" s="1"/>
  <c r="H3988" i="22"/>
  <c r="R3988" i="22" s="1"/>
  <c r="H3987" i="22"/>
  <c r="R3987" i="22" s="1"/>
  <c r="H3986" i="22"/>
  <c r="R3986" i="22" s="1"/>
  <c r="H3985" i="22"/>
  <c r="R3985" i="22" s="1"/>
  <c r="H3984" i="22"/>
  <c r="R3984" i="22" s="1"/>
  <c r="H3983" i="22"/>
  <c r="R3983" i="22" s="1"/>
  <c r="H3982" i="22"/>
  <c r="R3982" i="22" s="1"/>
  <c r="H3981" i="22"/>
  <c r="R3981" i="22" s="1"/>
  <c r="H3980" i="22"/>
  <c r="R3980" i="22" s="1"/>
  <c r="H3979" i="22"/>
  <c r="R3979" i="22" s="1"/>
  <c r="H3978" i="22"/>
  <c r="R3978" i="22" s="1"/>
  <c r="H3977" i="22"/>
  <c r="R3977" i="22" s="1"/>
  <c r="H3976" i="22"/>
  <c r="R3976" i="22" s="1"/>
  <c r="H3975" i="22"/>
  <c r="R3975" i="22" s="1"/>
  <c r="H3974" i="22"/>
  <c r="R3974" i="22" s="1"/>
  <c r="H3973" i="22"/>
  <c r="R3973" i="22" s="1"/>
  <c r="H3972" i="22"/>
  <c r="R3972" i="22" s="1"/>
  <c r="H3971" i="22"/>
  <c r="R3971" i="22" s="1"/>
  <c r="H3970" i="22"/>
  <c r="R3970" i="22" s="1"/>
  <c r="H3969" i="22"/>
  <c r="R3969" i="22" s="1"/>
  <c r="H3968" i="22"/>
  <c r="R3968" i="22" s="1"/>
  <c r="H3967" i="22"/>
  <c r="R3967" i="22" s="1"/>
  <c r="H3966" i="22"/>
  <c r="R3966" i="22" s="1"/>
  <c r="H3965" i="22"/>
  <c r="R3965" i="22" s="1"/>
  <c r="H3964" i="22"/>
  <c r="R3964" i="22" s="1"/>
  <c r="H3963" i="22"/>
  <c r="R3963" i="22" s="1"/>
  <c r="H3962" i="22"/>
  <c r="R3962" i="22" s="1"/>
  <c r="H3961" i="22"/>
  <c r="R3961" i="22" s="1"/>
  <c r="H3960" i="22"/>
  <c r="R3960" i="22" s="1"/>
  <c r="H3959" i="22"/>
  <c r="R3959" i="22" s="1"/>
  <c r="H3958" i="22"/>
  <c r="R3958" i="22" s="1"/>
  <c r="H3957" i="22"/>
  <c r="R3957" i="22" s="1"/>
  <c r="H3956" i="22"/>
  <c r="R3956" i="22" s="1"/>
  <c r="H3955" i="22"/>
  <c r="R3955" i="22" s="1"/>
  <c r="H3954" i="22"/>
  <c r="R3954" i="22" s="1"/>
  <c r="H3953" i="22"/>
  <c r="R3953" i="22" s="1"/>
  <c r="H3952" i="22"/>
  <c r="R3952" i="22" s="1"/>
  <c r="H3951" i="22"/>
  <c r="R3951" i="22" s="1"/>
  <c r="H3950" i="22"/>
  <c r="R3950" i="22" s="1"/>
  <c r="H3949" i="22"/>
  <c r="R3949" i="22" s="1"/>
  <c r="H3948" i="22"/>
  <c r="R3948" i="22" s="1"/>
  <c r="H3947" i="22"/>
  <c r="R3947" i="22" s="1"/>
  <c r="H3946" i="22"/>
  <c r="R3946" i="22" s="1"/>
  <c r="H3945" i="22"/>
  <c r="R3945" i="22" s="1"/>
  <c r="H3944" i="22"/>
  <c r="R3944" i="22" s="1"/>
  <c r="H3943" i="22"/>
  <c r="R3943" i="22" s="1"/>
  <c r="H3942" i="22"/>
  <c r="R3942" i="22" s="1"/>
  <c r="H3941" i="22"/>
  <c r="R3941" i="22" s="1"/>
  <c r="H3940" i="22"/>
  <c r="R3940" i="22" s="1"/>
  <c r="H3939" i="22"/>
  <c r="R3939" i="22" s="1"/>
  <c r="H3938" i="22"/>
  <c r="R3938" i="22" s="1"/>
  <c r="H3937" i="22"/>
  <c r="R3937" i="22" s="1"/>
  <c r="H3936" i="22"/>
  <c r="R3936" i="22" s="1"/>
  <c r="H3935" i="22"/>
  <c r="R3935" i="22" s="1"/>
  <c r="H3934" i="22"/>
  <c r="R3934" i="22" s="1"/>
  <c r="H3933" i="22"/>
  <c r="R3933" i="22" s="1"/>
  <c r="H3932" i="22"/>
  <c r="R3932" i="22" s="1"/>
  <c r="H3931" i="22"/>
  <c r="R3931" i="22" s="1"/>
  <c r="H3930" i="22"/>
  <c r="R3930" i="22" s="1"/>
  <c r="H3929" i="22"/>
  <c r="R3929" i="22" s="1"/>
  <c r="H3928" i="22"/>
  <c r="R3928" i="22" s="1"/>
  <c r="H3927" i="22"/>
  <c r="R3927" i="22" s="1"/>
  <c r="H3926" i="22"/>
  <c r="R3926" i="22" s="1"/>
  <c r="H3925" i="22"/>
  <c r="R3925" i="22" s="1"/>
  <c r="H3924" i="22"/>
  <c r="R3924" i="22" s="1"/>
  <c r="H3923" i="22"/>
  <c r="R3923" i="22" s="1"/>
  <c r="H3922" i="22"/>
  <c r="R3922" i="22" s="1"/>
  <c r="H3921" i="22"/>
  <c r="R3921" i="22" s="1"/>
  <c r="H3920" i="22"/>
  <c r="R3920" i="22" s="1"/>
  <c r="H3919" i="22"/>
  <c r="R3919" i="22" s="1"/>
  <c r="H3918" i="22"/>
  <c r="R3918" i="22" s="1"/>
  <c r="H3917" i="22"/>
  <c r="R3917" i="22" s="1"/>
  <c r="H3916" i="22"/>
  <c r="R3916" i="22" s="1"/>
  <c r="H3915" i="22"/>
  <c r="R3915" i="22" s="1"/>
  <c r="H3914" i="22"/>
  <c r="R3914" i="22" s="1"/>
  <c r="H3913" i="22"/>
  <c r="R3913" i="22" s="1"/>
  <c r="H3912" i="22"/>
  <c r="R3912" i="22" s="1"/>
  <c r="H3911" i="22"/>
  <c r="R3911" i="22" s="1"/>
  <c r="H3910" i="22"/>
  <c r="R3910" i="22" s="1"/>
  <c r="H3909" i="22"/>
  <c r="R3909" i="22" s="1"/>
  <c r="H3908" i="22"/>
  <c r="R3908" i="22" s="1"/>
  <c r="H3907" i="22"/>
  <c r="R3907" i="22" s="1"/>
  <c r="H3906" i="22"/>
  <c r="R3906" i="22" s="1"/>
  <c r="H3905" i="22"/>
  <c r="R3905" i="22" s="1"/>
  <c r="H3904" i="22"/>
  <c r="R3904" i="22" s="1"/>
  <c r="H3903" i="22"/>
  <c r="R3903" i="22" s="1"/>
  <c r="H3902" i="22"/>
  <c r="R3902" i="22" s="1"/>
  <c r="H3901" i="22"/>
  <c r="R3901" i="22" s="1"/>
  <c r="H3900" i="22"/>
  <c r="R3900" i="22" s="1"/>
  <c r="H3899" i="22"/>
  <c r="R3899" i="22" s="1"/>
  <c r="H3898" i="22"/>
  <c r="R3898" i="22" s="1"/>
  <c r="H3897" i="22"/>
  <c r="R3897" i="22" s="1"/>
  <c r="H3896" i="22"/>
  <c r="R3896" i="22" s="1"/>
  <c r="H3895" i="22"/>
  <c r="R3895" i="22" s="1"/>
  <c r="H3894" i="22"/>
  <c r="R3894" i="22" s="1"/>
  <c r="H3893" i="22"/>
  <c r="R3893" i="22" s="1"/>
  <c r="H3892" i="22"/>
  <c r="R3892" i="22" s="1"/>
  <c r="H3891" i="22"/>
  <c r="R3891" i="22" s="1"/>
  <c r="H3890" i="22"/>
  <c r="R3890" i="22" s="1"/>
  <c r="H3889" i="22"/>
  <c r="R3889" i="22" s="1"/>
  <c r="H3888" i="22"/>
  <c r="R3888" i="22" s="1"/>
  <c r="H3887" i="22"/>
  <c r="R3887" i="22" s="1"/>
  <c r="H3886" i="22"/>
  <c r="R3886" i="22" s="1"/>
  <c r="H3885" i="22"/>
  <c r="R3885" i="22" s="1"/>
  <c r="H3884" i="22"/>
  <c r="R3884" i="22" s="1"/>
  <c r="H3883" i="22"/>
  <c r="R3883" i="22" s="1"/>
  <c r="H3882" i="22"/>
  <c r="R3882" i="22" s="1"/>
  <c r="H3881" i="22"/>
  <c r="R3881" i="22" s="1"/>
  <c r="H3880" i="22"/>
  <c r="R3880" i="22" s="1"/>
  <c r="H3879" i="22"/>
  <c r="R3879" i="22" s="1"/>
  <c r="H3878" i="22"/>
  <c r="R3878" i="22" s="1"/>
  <c r="H3877" i="22"/>
  <c r="R3877" i="22" s="1"/>
  <c r="H3876" i="22"/>
  <c r="R3876" i="22" s="1"/>
  <c r="H3875" i="22"/>
  <c r="R3875" i="22" s="1"/>
  <c r="H3874" i="22"/>
  <c r="R3874" i="22" s="1"/>
  <c r="H3873" i="22"/>
  <c r="R3873" i="22" s="1"/>
  <c r="H3872" i="22"/>
  <c r="R3872" i="22" s="1"/>
  <c r="H3871" i="22"/>
  <c r="R3871" i="22" s="1"/>
  <c r="H3870" i="22"/>
  <c r="R3870" i="22" s="1"/>
  <c r="H3869" i="22"/>
  <c r="R3869" i="22" s="1"/>
  <c r="H3868" i="22"/>
  <c r="R3868" i="22" s="1"/>
  <c r="H3867" i="22"/>
  <c r="R3867" i="22" s="1"/>
  <c r="H3866" i="22"/>
  <c r="R3866" i="22" s="1"/>
  <c r="H3865" i="22"/>
  <c r="R3865" i="22" s="1"/>
  <c r="H3864" i="22"/>
  <c r="R3864" i="22" s="1"/>
  <c r="H3863" i="22"/>
  <c r="R3863" i="22" s="1"/>
  <c r="H3862" i="22"/>
  <c r="R3862" i="22" s="1"/>
  <c r="H3861" i="22"/>
  <c r="R3861" i="22" s="1"/>
  <c r="H3860" i="22"/>
  <c r="R3860" i="22" s="1"/>
  <c r="H3859" i="22"/>
  <c r="R3859" i="22" s="1"/>
  <c r="H3858" i="22"/>
  <c r="R3858" i="22" s="1"/>
  <c r="H3857" i="22"/>
  <c r="R3857" i="22" s="1"/>
  <c r="H3856" i="22"/>
  <c r="R3856" i="22" s="1"/>
  <c r="H3855" i="22"/>
  <c r="R3855" i="22" s="1"/>
  <c r="H3854" i="22"/>
  <c r="R3854" i="22" s="1"/>
  <c r="H3853" i="22"/>
  <c r="R3853" i="22" s="1"/>
  <c r="H3852" i="22"/>
  <c r="R3852" i="22" s="1"/>
  <c r="H3851" i="22"/>
  <c r="R3851" i="22" s="1"/>
  <c r="H3850" i="22"/>
  <c r="R3850" i="22" s="1"/>
  <c r="H3849" i="22"/>
  <c r="R3849" i="22" s="1"/>
  <c r="H3848" i="22"/>
  <c r="R3848" i="22" s="1"/>
  <c r="H3847" i="22"/>
  <c r="R3847" i="22" s="1"/>
  <c r="H3846" i="22"/>
  <c r="R3846" i="22" s="1"/>
  <c r="H3845" i="22"/>
  <c r="R3845" i="22" s="1"/>
  <c r="H3844" i="22"/>
  <c r="R3844" i="22" s="1"/>
  <c r="H3843" i="22"/>
  <c r="R3843" i="22" s="1"/>
  <c r="H3842" i="22"/>
  <c r="R3842" i="22" s="1"/>
  <c r="H3841" i="22"/>
  <c r="R3841" i="22" s="1"/>
  <c r="H3840" i="22"/>
  <c r="R3840" i="22" s="1"/>
  <c r="H3839" i="22"/>
  <c r="R3839" i="22" s="1"/>
  <c r="H3838" i="22"/>
  <c r="R3838" i="22" s="1"/>
  <c r="H3837" i="22"/>
  <c r="R3837" i="22" s="1"/>
  <c r="H3836" i="22"/>
  <c r="R3836" i="22" s="1"/>
  <c r="H3835" i="22"/>
  <c r="R3835" i="22" s="1"/>
  <c r="H3834" i="22"/>
  <c r="R3834" i="22" s="1"/>
  <c r="H3833" i="22"/>
  <c r="R3833" i="22" s="1"/>
  <c r="H3832" i="22"/>
  <c r="R3832" i="22" s="1"/>
  <c r="H3831" i="22"/>
  <c r="R3831" i="22" s="1"/>
  <c r="H3830" i="22"/>
  <c r="R3830" i="22" s="1"/>
  <c r="H3829" i="22"/>
  <c r="R3829" i="22" s="1"/>
  <c r="H3828" i="22"/>
  <c r="R3828" i="22" s="1"/>
  <c r="H3827" i="22"/>
  <c r="R3827" i="22" s="1"/>
  <c r="H3826" i="22"/>
  <c r="R3826" i="22" s="1"/>
  <c r="H3825" i="22"/>
  <c r="R3825" i="22" s="1"/>
  <c r="H3824" i="22"/>
  <c r="R3824" i="22" s="1"/>
  <c r="H3823" i="22"/>
  <c r="R3823" i="22" s="1"/>
  <c r="H3822" i="22"/>
  <c r="R3822" i="22" s="1"/>
  <c r="H3821" i="22"/>
  <c r="R3821" i="22" s="1"/>
  <c r="H3820" i="22"/>
  <c r="R3820" i="22" s="1"/>
  <c r="H3819" i="22"/>
  <c r="R3819" i="22" s="1"/>
  <c r="H3818" i="22"/>
  <c r="R3818" i="22" s="1"/>
  <c r="H3817" i="22"/>
  <c r="R3817" i="22" s="1"/>
  <c r="H3816" i="22"/>
  <c r="R3816" i="22" s="1"/>
  <c r="H3815" i="22"/>
  <c r="R3815" i="22" s="1"/>
  <c r="H3814" i="22"/>
  <c r="R3814" i="22" s="1"/>
  <c r="H3813" i="22"/>
  <c r="R3813" i="22" s="1"/>
  <c r="H3812" i="22"/>
  <c r="R3812" i="22" s="1"/>
  <c r="H3811" i="22"/>
  <c r="R3811" i="22" s="1"/>
  <c r="H3810" i="22"/>
  <c r="R3810" i="22" s="1"/>
  <c r="H3809" i="22"/>
  <c r="R3809" i="22" s="1"/>
  <c r="H3808" i="22"/>
  <c r="R3808" i="22" s="1"/>
  <c r="H3807" i="22"/>
  <c r="R3807" i="22" s="1"/>
  <c r="H3806" i="22"/>
  <c r="R3806" i="22" s="1"/>
  <c r="H3805" i="22"/>
  <c r="R3805" i="22" s="1"/>
  <c r="H3804" i="22"/>
  <c r="R3804" i="22" s="1"/>
  <c r="H3803" i="22"/>
  <c r="R3803" i="22" s="1"/>
  <c r="H3802" i="22"/>
  <c r="R3802" i="22" s="1"/>
  <c r="H3801" i="22"/>
  <c r="R3801" i="22" s="1"/>
  <c r="H3800" i="22"/>
  <c r="R3800" i="22" s="1"/>
  <c r="H3799" i="22"/>
  <c r="R3799" i="22" s="1"/>
  <c r="H3798" i="22"/>
  <c r="R3798" i="22" s="1"/>
  <c r="H3797" i="22"/>
  <c r="R3797" i="22" s="1"/>
  <c r="H3796" i="22"/>
  <c r="R3796" i="22" s="1"/>
  <c r="H3795" i="22"/>
  <c r="R3795" i="22" s="1"/>
  <c r="H3794" i="22"/>
  <c r="R3794" i="22" s="1"/>
  <c r="H3793" i="22"/>
  <c r="R3793" i="22" s="1"/>
  <c r="H3792" i="22"/>
  <c r="R3792" i="22" s="1"/>
  <c r="H3791" i="22"/>
  <c r="R3791" i="22" s="1"/>
  <c r="H3790" i="22"/>
  <c r="R3790" i="22" s="1"/>
  <c r="H3789" i="22"/>
  <c r="R3789" i="22" s="1"/>
  <c r="H3788" i="22"/>
  <c r="R3788" i="22" s="1"/>
  <c r="H3787" i="22"/>
  <c r="R3787" i="22" s="1"/>
  <c r="H3786" i="22"/>
  <c r="R3786" i="22" s="1"/>
  <c r="H3785" i="22"/>
  <c r="R3785" i="22" s="1"/>
  <c r="H3784" i="22"/>
  <c r="R3784" i="22" s="1"/>
  <c r="H3783" i="22"/>
  <c r="R3783" i="22" s="1"/>
  <c r="H3782" i="22"/>
  <c r="R3782" i="22" s="1"/>
  <c r="H3781" i="22"/>
  <c r="R3781" i="22" s="1"/>
  <c r="H3780" i="22"/>
  <c r="R3780" i="22" s="1"/>
  <c r="H3779" i="22"/>
  <c r="R3779" i="22" s="1"/>
  <c r="H3778" i="22"/>
  <c r="R3778" i="22" s="1"/>
  <c r="H3777" i="22"/>
  <c r="R3777" i="22" s="1"/>
  <c r="H3776" i="22"/>
  <c r="R3776" i="22" s="1"/>
  <c r="H3775" i="22"/>
  <c r="R3775" i="22" s="1"/>
  <c r="H3774" i="22"/>
  <c r="R3774" i="22" s="1"/>
  <c r="H3773" i="22"/>
  <c r="R3773" i="22" s="1"/>
  <c r="H3772" i="22"/>
  <c r="R3772" i="22" s="1"/>
  <c r="H3771" i="22"/>
  <c r="R3771" i="22" s="1"/>
  <c r="H3770" i="22"/>
  <c r="R3770" i="22" s="1"/>
  <c r="H3769" i="22"/>
  <c r="R3769" i="22" s="1"/>
  <c r="H3768" i="22"/>
  <c r="R3768" i="22" s="1"/>
  <c r="H3767" i="22"/>
  <c r="R3767" i="22" s="1"/>
  <c r="H3766" i="22"/>
  <c r="R3766" i="22" s="1"/>
  <c r="H3765" i="22"/>
  <c r="R3765" i="22" s="1"/>
  <c r="H3764" i="22"/>
  <c r="R3764" i="22" s="1"/>
  <c r="H3763" i="22"/>
  <c r="R3763" i="22" s="1"/>
  <c r="H3762" i="22"/>
  <c r="R3762" i="22" s="1"/>
  <c r="H3761" i="22"/>
  <c r="R3761" i="22" s="1"/>
  <c r="H3760" i="22"/>
  <c r="R3760" i="22" s="1"/>
  <c r="H3759" i="22"/>
  <c r="R3759" i="22" s="1"/>
  <c r="H3758" i="22"/>
  <c r="R3758" i="22" s="1"/>
  <c r="H3757" i="22"/>
  <c r="R3757" i="22" s="1"/>
  <c r="H3756" i="22"/>
  <c r="R3756" i="22" s="1"/>
  <c r="H3755" i="22"/>
  <c r="R3755" i="22" s="1"/>
  <c r="H3754" i="22"/>
  <c r="R3754" i="22" s="1"/>
  <c r="H3753" i="22"/>
  <c r="R3753" i="22" s="1"/>
  <c r="H3752" i="22"/>
  <c r="R3752" i="22" s="1"/>
  <c r="H3751" i="22"/>
  <c r="R3751" i="22" s="1"/>
  <c r="H3750" i="22"/>
  <c r="R3750" i="22" s="1"/>
  <c r="H3749" i="22"/>
  <c r="R3749" i="22" s="1"/>
  <c r="H3748" i="22"/>
  <c r="R3748" i="22" s="1"/>
  <c r="H3747" i="22"/>
  <c r="R3747" i="22" s="1"/>
  <c r="H3746" i="22"/>
  <c r="R3746" i="22" s="1"/>
  <c r="H3745" i="22"/>
  <c r="R3745" i="22" s="1"/>
  <c r="H3744" i="22"/>
  <c r="R3744" i="22" s="1"/>
  <c r="H3743" i="22"/>
  <c r="R3743" i="22" s="1"/>
  <c r="H3742" i="22"/>
  <c r="R3742" i="22" s="1"/>
  <c r="H3741" i="22"/>
  <c r="R3741" i="22" s="1"/>
  <c r="H3740" i="22"/>
  <c r="R3740" i="22" s="1"/>
  <c r="H3739" i="22"/>
  <c r="R3739" i="22" s="1"/>
  <c r="H3738" i="22"/>
  <c r="R3738" i="22" s="1"/>
  <c r="H3737" i="22"/>
  <c r="R3737" i="22" s="1"/>
  <c r="H3736" i="22"/>
  <c r="R3736" i="22" s="1"/>
  <c r="H3735" i="22"/>
  <c r="R3735" i="22" s="1"/>
  <c r="H3734" i="22"/>
  <c r="R3734" i="22" s="1"/>
  <c r="H3733" i="22"/>
  <c r="R3733" i="22" s="1"/>
  <c r="H3732" i="22"/>
  <c r="R3732" i="22" s="1"/>
  <c r="H3731" i="22"/>
  <c r="R3731" i="22" s="1"/>
  <c r="H3730" i="22"/>
  <c r="R3730" i="22" s="1"/>
  <c r="H3729" i="22"/>
  <c r="R3729" i="22" s="1"/>
  <c r="H3728" i="22"/>
  <c r="R3728" i="22" s="1"/>
  <c r="H3727" i="22"/>
  <c r="R3727" i="22" s="1"/>
  <c r="H3726" i="22"/>
  <c r="R3726" i="22" s="1"/>
  <c r="H3725" i="22"/>
  <c r="R3725" i="22" s="1"/>
  <c r="H3724" i="22"/>
  <c r="R3724" i="22" s="1"/>
  <c r="H3723" i="22"/>
  <c r="R3723" i="22" s="1"/>
  <c r="H3722" i="22"/>
  <c r="R3722" i="22" s="1"/>
  <c r="H3721" i="22"/>
  <c r="R3721" i="22" s="1"/>
  <c r="H3720" i="22"/>
  <c r="R3720" i="22" s="1"/>
  <c r="H3719" i="22"/>
  <c r="R3719" i="22" s="1"/>
  <c r="H3718" i="22"/>
  <c r="R3718" i="22" s="1"/>
  <c r="H3717" i="22"/>
  <c r="R3717" i="22" s="1"/>
  <c r="H3716" i="22"/>
  <c r="R3716" i="22" s="1"/>
  <c r="H3715" i="22"/>
  <c r="R3715" i="22" s="1"/>
  <c r="H3714" i="22"/>
  <c r="R3714" i="22" s="1"/>
  <c r="H3713" i="22"/>
  <c r="R3713" i="22" s="1"/>
  <c r="H3712" i="22"/>
  <c r="R3712" i="22" s="1"/>
  <c r="H3711" i="22"/>
  <c r="R3711" i="22" s="1"/>
  <c r="H3710" i="22"/>
  <c r="R3710" i="22" s="1"/>
  <c r="H3709" i="22"/>
  <c r="R3709" i="22" s="1"/>
  <c r="H3708" i="22"/>
  <c r="R3708" i="22" s="1"/>
  <c r="H3707" i="22"/>
  <c r="R3707" i="22" s="1"/>
  <c r="H3706" i="22"/>
  <c r="R3706" i="22" s="1"/>
  <c r="H3705" i="22"/>
  <c r="R3705" i="22" s="1"/>
  <c r="H3704" i="22"/>
  <c r="R3704" i="22" s="1"/>
  <c r="H3703" i="22"/>
  <c r="R3703" i="22" s="1"/>
  <c r="H3702" i="22"/>
  <c r="R3702" i="22" s="1"/>
  <c r="H3701" i="22"/>
  <c r="R3701" i="22" s="1"/>
  <c r="H3700" i="22"/>
  <c r="R3700" i="22" s="1"/>
  <c r="H3699" i="22"/>
  <c r="R3699" i="22" s="1"/>
  <c r="H3698" i="22"/>
  <c r="R3698" i="22" s="1"/>
  <c r="H3697" i="22"/>
  <c r="R3697" i="22" s="1"/>
  <c r="H3696" i="22"/>
  <c r="R3696" i="22" s="1"/>
  <c r="H3695" i="22"/>
  <c r="R3695" i="22" s="1"/>
  <c r="H3694" i="22"/>
  <c r="R3694" i="22" s="1"/>
  <c r="H3693" i="22"/>
  <c r="R3693" i="22" s="1"/>
  <c r="H3692" i="22"/>
  <c r="R3692" i="22" s="1"/>
  <c r="H3691" i="22"/>
  <c r="R3691" i="22" s="1"/>
  <c r="H3690" i="22"/>
  <c r="R3690" i="22" s="1"/>
  <c r="H3689" i="22"/>
  <c r="R3689" i="22" s="1"/>
  <c r="H3688" i="22"/>
  <c r="R3688" i="22" s="1"/>
  <c r="H3687" i="22"/>
  <c r="R3687" i="22" s="1"/>
  <c r="H3686" i="22"/>
  <c r="R3686" i="22" s="1"/>
  <c r="H3685" i="22"/>
  <c r="R3685" i="22" s="1"/>
  <c r="H3684" i="22"/>
  <c r="R3684" i="22" s="1"/>
  <c r="H3683" i="22"/>
  <c r="R3683" i="22" s="1"/>
  <c r="H3682" i="22"/>
  <c r="R3682" i="22" s="1"/>
  <c r="H3681" i="22"/>
  <c r="R3681" i="22" s="1"/>
  <c r="H3680" i="22"/>
  <c r="R3680" i="22" s="1"/>
  <c r="H3679" i="22"/>
  <c r="R3679" i="22" s="1"/>
  <c r="H3678" i="22"/>
  <c r="R3678" i="22" s="1"/>
  <c r="H3677" i="22"/>
  <c r="R3677" i="22" s="1"/>
  <c r="H3676" i="22"/>
  <c r="R3676" i="22" s="1"/>
  <c r="H3675" i="22"/>
  <c r="R3675" i="22" s="1"/>
  <c r="H3674" i="22"/>
  <c r="R3674" i="22" s="1"/>
  <c r="H3673" i="22"/>
  <c r="R3673" i="22" s="1"/>
  <c r="H3672" i="22"/>
  <c r="R3672" i="22" s="1"/>
  <c r="H3671" i="22"/>
  <c r="R3671" i="22" s="1"/>
  <c r="H3670" i="22"/>
  <c r="R3670" i="22" s="1"/>
  <c r="H3669" i="22"/>
  <c r="R3669" i="22" s="1"/>
  <c r="H3668" i="22"/>
  <c r="R3668" i="22" s="1"/>
  <c r="H3667" i="22"/>
  <c r="R3667" i="22" s="1"/>
  <c r="H3666" i="22"/>
  <c r="R3666" i="22" s="1"/>
  <c r="H3665" i="22"/>
  <c r="R3665" i="22" s="1"/>
  <c r="H3664" i="22"/>
  <c r="R3664" i="22" s="1"/>
  <c r="H3663" i="22"/>
  <c r="R3663" i="22" s="1"/>
  <c r="H3662" i="22"/>
  <c r="R3662" i="22" s="1"/>
  <c r="H3661" i="22"/>
  <c r="R3661" i="22" s="1"/>
  <c r="H3660" i="22"/>
  <c r="R3660" i="22" s="1"/>
  <c r="H3659" i="22"/>
  <c r="R3659" i="22" s="1"/>
  <c r="H3658" i="22"/>
  <c r="R3658" i="22" s="1"/>
  <c r="H3657" i="22"/>
  <c r="R3657" i="22" s="1"/>
  <c r="H3656" i="22"/>
  <c r="R3656" i="22" s="1"/>
  <c r="H3655" i="22"/>
  <c r="R3655" i="22" s="1"/>
  <c r="H3654" i="22"/>
  <c r="R3654" i="22" s="1"/>
  <c r="H3653" i="22"/>
  <c r="R3653" i="22" s="1"/>
  <c r="H3652" i="22"/>
  <c r="R3652" i="22" s="1"/>
  <c r="H3651" i="22"/>
  <c r="R3651" i="22" s="1"/>
  <c r="H3650" i="22"/>
  <c r="R3650" i="22" s="1"/>
  <c r="H3649" i="22"/>
  <c r="R3649" i="22" s="1"/>
  <c r="H3648" i="22"/>
  <c r="R3648" i="22" s="1"/>
  <c r="H3647" i="22"/>
  <c r="R3647" i="22" s="1"/>
  <c r="H3646" i="22"/>
  <c r="R3646" i="22" s="1"/>
  <c r="H3645" i="22"/>
  <c r="R3645" i="22" s="1"/>
  <c r="H3644" i="22"/>
  <c r="R3644" i="22" s="1"/>
  <c r="H3643" i="22"/>
  <c r="R3643" i="22" s="1"/>
  <c r="H3642" i="22"/>
  <c r="R3642" i="22" s="1"/>
  <c r="H3641" i="22"/>
  <c r="R3641" i="22" s="1"/>
  <c r="H3640" i="22"/>
  <c r="R3640" i="22" s="1"/>
  <c r="H3639" i="22"/>
  <c r="R3639" i="22" s="1"/>
  <c r="H3638" i="22"/>
  <c r="R3638" i="22" s="1"/>
  <c r="H3637" i="22"/>
  <c r="R3637" i="22" s="1"/>
  <c r="H3636" i="22"/>
  <c r="R3636" i="22" s="1"/>
  <c r="H3635" i="22"/>
  <c r="R3635" i="22" s="1"/>
  <c r="H3634" i="22"/>
  <c r="R3634" i="22" s="1"/>
  <c r="H3633" i="22"/>
  <c r="R3633" i="22" s="1"/>
  <c r="H3632" i="22"/>
  <c r="R3632" i="22" s="1"/>
  <c r="H3631" i="22"/>
  <c r="R3631" i="22" s="1"/>
  <c r="H3630" i="22"/>
  <c r="R3630" i="22" s="1"/>
  <c r="H3629" i="22"/>
  <c r="R3629" i="22" s="1"/>
  <c r="H3628" i="22"/>
  <c r="R3628" i="22" s="1"/>
  <c r="H3627" i="22"/>
  <c r="R3627" i="22" s="1"/>
  <c r="H3626" i="22"/>
  <c r="R3626" i="22" s="1"/>
  <c r="H3625" i="22"/>
  <c r="R3625" i="22" s="1"/>
  <c r="H3624" i="22"/>
  <c r="R3624" i="22" s="1"/>
  <c r="H3623" i="22"/>
  <c r="R3623" i="22" s="1"/>
  <c r="H3622" i="22"/>
  <c r="R3622" i="22" s="1"/>
  <c r="H3621" i="22"/>
  <c r="R3621" i="22" s="1"/>
  <c r="H3620" i="22"/>
  <c r="R3620" i="22" s="1"/>
  <c r="H3619" i="22"/>
  <c r="R3619" i="22" s="1"/>
  <c r="H3618" i="22"/>
  <c r="R3618" i="22" s="1"/>
  <c r="H3617" i="22"/>
  <c r="R3617" i="22" s="1"/>
  <c r="H3616" i="22"/>
  <c r="R3616" i="22" s="1"/>
  <c r="H3615" i="22"/>
  <c r="R3615" i="22" s="1"/>
  <c r="H3614" i="22"/>
  <c r="R3614" i="22" s="1"/>
  <c r="H3613" i="22"/>
  <c r="R3613" i="22" s="1"/>
  <c r="H3612" i="22"/>
  <c r="R3612" i="22" s="1"/>
  <c r="H3611" i="22"/>
  <c r="R3611" i="22" s="1"/>
  <c r="H3610" i="22"/>
  <c r="R3610" i="22" s="1"/>
  <c r="H3609" i="22"/>
  <c r="R3609" i="22" s="1"/>
  <c r="H3608" i="22"/>
  <c r="R3608" i="22" s="1"/>
  <c r="H3607" i="22"/>
  <c r="R3607" i="22" s="1"/>
  <c r="H3606" i="22"/>
  <c r="R3606" i="22" s="1"/>
  <c r="H3605" i="22"/>
  <c r="R3605" i="22" s="1"/>
  <c r="H3604" i="22"/>
  <c r="R3604" i="22" s="1"/>
  <c r="H3603" i="22"/>
  <c r="R3603" i="22" s="1"/>
  <c r="H3602" i="22"/>
  <c r="R3602" i="22" s="1"/>
  <c r="H3601" i="22"/>
  <c r="R3601" i="22" s="1"/>
  <c r="H3600" i="22"/>
  <c r="R3600" i="22" s="1"/>
  <c r="H3599" i="22"/>
  <c r="R3599" i="22" s="1"/>
  <c r="H3598" i="22"/>
  <c r="R3598" i="22" s="1"/>
  <c r="H3597" i="22"/>
  <c r="R3597" i="22" s="1"/>
  <c r="H3596" i="22"/>
  <c r="R3596" i="22" s="1"/>
  <c r="H3595" i="22"/>
  <c r="R3595" i="22" s="1"/>
  <c r="H3594" i="22"/>
  <c r="R3594" i="22" s="1"/>
  <c r="H3593" i="22"/>
  <c r="R3593" i="22" s="1"/>
  <c r="H3592" i="22"/>
  <c r="R3592" i="22" s="1"/>
  <c r="H3591" i="22"/>
  <c r="R3591" i="22" s="1"/>
  <c r="H3590" i="22"/>
  <c r="R3590" i="22" s="1"/>
  <c r="H3589" i="22"/>
  <c r="R3589" i="22" s="1"/>
  <c r="H3588" i="22"/>
  <c r="R3588" i="22" s="1"/>
  <c r="H3587" i="22"/>
  <c r="R3587" i="22" s="1"/>
  <c r="H3586" i="22"/>
  <c r="R3586" i="22" s="1"/>
  <c r="H3585" i="22"/>
  <c r="R3585" i="22" s="1"/>
  <c r="H3584" i="22"/>
  <c r="R3584" i="22" s="1"/>
  <c r="H3583" i="22"/>
  <c r="R3583" i="22" s="1"/>
  <c r="H3582" i="22"/>
  <c r="R3582" i="22" s="1"/>
  <c r="H3581" i="22"/>
  <c r="R3581" i="22" s="1"/>
  <c r="H3580" i="22"/>
  <c r="R3580" i="22" s="1"/>
  <c r="H3579" i="22"/>
  <c r="R3579" i="22" s="1"/>
  <c r="H3578" i="22"/>
  <c r="R3578" i="22" s="1"/>
  <c r="H3577" i="22"/>
  <c r="R3577" i="22" s="1"/>
  <c r="H3576" i="22"/>
  <c r="R3576" i="22" s="1"/>
  <c r="H3575" i="22"/>
  <c r="R3575" i="22" s="1"/>
  <c r="H3574" i="22"/>
  <c r="R3574" i="22" s="1"/>
  <c r="H3573" i="22"/>
  <c r="R3573" i="22" s="1"/>
  <c r="H3572" i="22"/>
  <c r="R3572" i="22" s="1"/>
  <c r="H3571" i="22"/>
  <c r="R3571" i="22" s="1"/>
  <c r="H3570" i="22"/>
  <c r="R3570" i="22" s="1"/>
  <c r="H3569" i="22"/>
  <c r="R3569" i="22" s="1"/>
  <c r="H3568" i="22"/>
  <c r="R3568" i="22" s="1"/>
  <c r="H3567" i="22"/>
  <c r="R3567" i="22" s="1"/>
  <c r="H3566" i="22"/>
  <c r="R3566" i="22" s="1"/>
  <c r="H3565" i="22"/>
  <c r="R3565" i="22" s="1"/>
  <c r="H3564" i="22"/>
  <c r="R3564" i="22" s="1"/>
  <c r="H3563" i="22"/>
  <c r="R3563" i="22" s="1"/>
  <c r="H3562" i="22"/>
  <c r="R3562" i="22" s="1"/>
  <c r="H3561" i="22"/>
  <c r="R3561" i="22" s="1"/>
  <c r="H3560" i="22"/>
  <c r="R3560" i="22" s="1"/>
  <c r="H3559" i="22"/>
  <c r="R3559" i="22" s="1"/>
  <c r="H3558" i="22"/>
  <c r="R3558" i="22" s="1"/>
  <c r="H3557" i="22"/>
  <c r="R3557" i="22" s="1"/>
  <c r="H3556" i="22"/>
  <c r="R3556" i="22" s="1"/>
  <c r="H3555" i="22"/>
  <c r="R3555" i="22" s="1"/>
  <c r="H3554" i="22"/>
  <c r="R3554" i="22" s="1"/>
  <c r="H3553" i="22"/>
  <c r="R3553" i="22" s="1"/>
  <c r="H3552" i="22"/>
  <c r="R3552" i="22" s="1"/>
  <c r="H3551" i="22"/>
  <c r="R3551" i="22" s="1"/>
  <c r="H3550" i="22"/>
  <c r="R3550" i="22" s="1"/>
  <c r="H3549" i="22"/>
  <c r="R3549" i="22" s="1"/>
  <c r="H3548" i="22"/>
  <c r="R3548" i="22" s="1"/>
  <c r="H3547" i="22"/>
  <c r="R3547" i="22" s="1"/>
  <c r="H3546" i="22"/>
  <c r="R3546" i="22" s="1"/>
  <c r="H3545" i="22"/>
  <c r="R3545" i="22" s="1"/>
  <c r="H3544" i="22"/>
  <c r="R3544" i="22" s="1"/>
  <c r="H3543" i="22"/>
  <c r="R3543" i="22" s="1"/>
  <c r="H3542" i="22"/>
  <c r="R3542" i="22" s="1"/>
  <c r="H3541" i="22"/>
  <c r="R3541" i="22" s="1"/>
  <c r="H3540" i="22"/>
  <c r="R3540" i="22" s="1"/>
  <c r="H3539" i="22"/>
  <c r="R3539" i="22" s="1"/>
  <c r="H3538" i="22"/>
  <c r="R3538" i="22" s="1"/>
  <c r="H3537" i="22"/>
  <c r="R3537" i="22" s="1"/>
  <c r="H3536" i="22"/>
  <c r="R3536" i="22" s="1"/>
  <c r="H3535" i="22"/>
  <c r="R3535" i="22" s="1"/>
  <c r="H3534" i="22"/>
  <c r="R3534" i="22" s="1"/>
  <c r="H3533" i="22"/>
  <c r="R3533" i="22" s="1"/>
  <c r="H3532" i="22"/>
  <c r="R3532" i="22" s="1"/>
  <c r="H3531" i="22"/>
  <c r="R3531" i="22" s="1"/>
  <c r="H3530" i="22"/>
  <c r="R3530" i="22" s="1"/>
  <c r="H3529" i="22"/>
  <c r="R3529" i="22" s="1"/>
  <c r="H3528" i="22"/>
  <c r="R3528" i="22" s="1"/>
  <c r="H3527" i="22"/>
  <c r="R3527" i="22" s="1"/>
  <c r="H3526" i="22"/>
  <c r="R3526" i="22" s="1"/>
  <c r="H3525" i="22"/>
  <c r="R3525" i="22" s="1"/>
  <c r="H3524" i="22"/>
  <c r="R3524" i="22" s="1"/>
  <c r="H3523" i="22"/>
  <c r="R3523" i="22" s="1"/>
  <c r="H3522" i="22"/>
  <c r="R3522" i="22" s="1"/>
  <c r="H3521" i="22"/>
  <c r="R3521" i="22" s="1"/>
  <c r="H3520" i="22"/>
  <c r="R3520" i="22" s="1"/>
  <c r="H3519" i="22"/>
  <c r="R3519" i="22" s="1"/>
  <c r="H3518" i="22"/>
  <c r="R3518" i="22" s="1"/>
  <c r="H3517" i="22"/>
  <c r="R3517" i="22" s="1"/>
  <c r="H3516" i="22"/>
  <c r="R3516" i="22" s="1"/>
  <c r="H3515" i="22"/>
  <c r="R3515" i="22" s="1"/>
  <c r="H3514" i="22"/>
  <c r="R3514" i="22" s="1"/>
  <c r="H3513" i="22"/>
  <c r="R3513" i="22" s="1"/>
  <c r="H3512" i="22"/>
  <c r="R3512" i="22" s="1"/>
  <c r="H3511" i="22"/>
  <c r="R3511" i="22" s="1"/>
  <c r="H3510" i="22"/>
  <c r="R3510" i="22" s="1"/>
  <c r="H3509" i="22"/>
  <c r="R3509" i="22" s="1"/>
  <c r="H3508" i="22"/>
  <c r="R3508" i="22" s="1"/>
  <c r="H3507" i="22"/>
  <c r="R3507" i="22" s="1"/>
  <c r="H3506" i="22"/>
  <c r="R3506" i="22" s="1"/>
  <c r="H3505" i="22"/>
  <c r="R3505" i="22" s="1"/>
  <c r="H3504" i="22"/>
  <c r="R3504" i="22" s="1"/>
  <c r="H3503" i="22"/>
  <c r="R3503" i="22" s="1"/>
  <c r="H3502" i="22"/>
  <c r="R3502" i="22" s="1"/>
  <c r="H3501" i="22"/>
  <c r="R3501" i="22" s="1"/>
  <c r="H3500" i="22"/>
  <c r="R3500" i="22" s="1"/>
  <c r="H3499" i="22"/>
  <c r="R3499" i="22" s="1"/>
  <c r="H3498" i="22"/>
  <c r="R3498" i="22" s="1"/>
  <c r="H3497" i="22"/>
  <c r="R3497" i="22" s="1"/>
  <c r="H3496" i="22"/>
  <c r="R3496" i="22" s="1"/>
  <c r="H3495" i="22"/>
  <c r="R3495" i="22" s="1"/>
  <c r="H3494" i="22"/>
  <c r="R3494" i="22" s="1"/>
  <c r="H3493" i="22"/>
  <c r="R3493" i="22" s="1"/>
  <c r="H3492" i="22"/>
  <c r="R3492" i="22" s="1"/>
  <c r="H3491" i="22"/>
  <c r="R3491" i="22" s="1"/>
  <c r="H3490" i="22"/>
  <c r="R3490" i="22" s="1"/>
  <c r="H3489" i="22"/>
  <c r="R3489" i="22" s="1"/>
  <c r="H3488" i="22"/>
  <c r="R3488" i="22" s="1"/>
  <c r="H3487" i="22"/>
  <c r="R3487" i="22" s="1"/>
  <c r="H3486" i="22"/>
  <c r="R3486" i="22" s="1"/>
  <c r="H3485" i="22"/>
  <c r="R3485" i="22" s="1"/>
  <c r="H3484" i="22"/>
  <c r="R3484" i="22" s="1"/>
  <c r="H3483" i="22"/>
  <c r="R3483" i="22" s="1"/>
  <c r="H3482" i="22"/>
  <c r="R3482" i="22" s="1"/>
  <c r="H3481" i="22"/>
  <c r="R3481" i="22" s="1"/>
  <c r="H3480" i="22"/>
  <c r="R3480" i="22" s="1"/>
  <c r="H3479" i="22"/>
  <c r="R3479" i="22" s="1"/>
  <c r="H3478" i="22"/>
  <c r="R3478" i="22" s="1"/>
  <c r="H3477" i="22"/>
  <c r="R3477" i="22" s="1"/>
  <c r="H3476" i="22"/>
  <c r="R3476" i="22" s="1"/>
  <c r="H3475" i="22"/>
  <c r="R3475" i="22" s="1"/>
  <c r="H3474" i="22"/>
  <c r="R3474" i="22" s="1"/>
  <c r="H3473" i="22"/>
  <c r="R3473" i="22" s="1"/>
  <c r="H3472" i="22"/>
  <c r="R3472" i="22" s="1"/>
  <c r="H3471" i="22"/>
  <c r="R3471" i="22" s="1"/>
  <c r="H3470" i="22"/>
  <c r="R3470" i="22" s="1"/>
  <c r="H3469" i="22"/>
  <c r="R3469" i="22" s="1"/>
  <c r="H3468" i="22"/>
  <c r="R3468" i="22" s="1"/>
  <c r="H3467" i="22"/>
  <c r="R3467" i="22" s="1"/>
  <c r="H3466" i="22"/>
  <c r="R3466" i="22" s="1"/>
  <c r="H3465" i="22"/>
  <c r="R3465" i="22" s="1"/>
  <c r="H3464" i="22"/>
  <c r="R3464" i="22" s="1"/>
  <c r="H3463" i="22"/>
  <c r="R3463" i="22" s="1"/>
  <c r="H3462" i="22"/>
  <c r="R3462" i="22" s="1"/>
  <c r="H3461" i="22"/>
  <c r="R3461" i="22" s="1"/>
  <c r="H3460" i="22"/>
  <c r="R3460" i="22" s="1"/>
  <c r="H3459" i="22"/>
  <c r="R3459" i="22" s="1"/>
  <c r="H3458" i="22"/>
  <c r="R3458" i="22" s="1"/>
  <c r="H3457" i="22"/>
  <c r="R3457" i="22" s="1"/>
  <c r="H3456" i="22"/>
  <c r="R3456" i="22" s="1"/>
  <c r="H3455" i="22"/>
  <c r="R3455" i="22" s="1"/>
  <c r="H3454" i="22"/>
  <c r="R3454" i="22" s="1"/>
  <c r="H3453" i="22"/>
  <c r="R3453" i="22" s="1"/>
  <c r="H3452" i="22"/>
  <c r="R3452" i="22" s="1"/>
  <c r="H3451" i="22"/>
  <c r="R3451" i="22" s="1"/>
  <c r="H3450" i="22"/>
  <c r="R3450" i="22" s="1"/>
  <c r="H3449" i="22"/>
  <c r="R3449" i="22" s="1"/>
  <c r="H3448" i="22"/>
  <c r="R3448" i="22" s="1"/>
  <c r="H3447" i="22"/>
  <c r="R3447" i="22" s="1"/>
  <c r="H3446" i="22"/>
  <c r="R3446" i="22" s="1"/>
  <c r="H3445" i="22"/>
  <c r="R3445" i="22" s="1"/>
  <c r="H3444" i="22"/>
  <c r="R3444" i="22" s="1"/>
  <c r="H3443" i="22"/>
  <c r="R3443" i="22" s="1"/>
  <c r="H3442" i="22"/>
  <c r="R3442" i="22" s="1"/>
  <c r="H3441" i="22"/>
  <c r="R3441" i="22" s="1"/>
  <c r="H3440" i="22"/>
  <c r="R3440" i="22" s="1"/>
  <c r="H3439" i="22"/>
  <c r="R3439" i="22" s="1"/>
  <c r="H3438" i="22"/>
  <c r="R3438" i="22" s="1"/>
  <c r="H3437" i="22"/>
  <c r="R3437" i="22" s="1"/>
  <c r="H3436" i="22"/>
  <c r="R3436" i="22" s="1"/>
  <c r="H3435" i="22"/>
  <c r="R3435" i="22" s="1"/>
  <c r="H3434" i="22"/>
  <c r="R3434" i="22" s="1"/>
  <c r="H3433" i="22"/>
  <c r="R3433" i="22" s="1"/>
  <c r="H3432" i="22"/>
  <c r="R3432" i="22" s="1"/>
  <c r="H3431" i="22"/>
  <c r="R3431" i="22" s="1"/>
  <c r="H3430" i="22"/>
  <c r="R3430" i="22" s="1"/>
  <c r="H3429" i="22"/>
  <c r="R3429" i="22" s="1"/>
  <c r="H3428" i="22"/>
  <c r="R3428" i="22" s="1"/>
  <c r="H3427" i="22"/>
  <c r="R3427" i="22" s="1"/>
  <c r="H3426" i="22"/>
  <c r="R3426" i="22" s="1"/>
  <c r="H3425" i="22"/>
  <c r="R3425" i="22" s="1"/>
  <c r="H3424" i="22"/>
  <c r="R3424" i="22" s="1"/>
  <c r="H3423" i="22"/>
  <c r="R3423" i="22" s="1"/>
  <c r="H3422" i="22"/>
  <c r="R3422" i="22" s="1"/>
  <c r="H3421" i="22"/>
  <c r="R3421" i="22" s="1"/>
  <c r="H3420" i="22"/>
  <c r="R3420" i="22" s="1"/>
  <c r="H3419" i="22"/>
  <c r="R3419" i="22" s="1"/>
  <c r="H3418" i="22"/>
  <c r="R3418" i="22" s="1"/>
  <c r="H3417" i="22"/>
  <c r="R3417" i="22" s="1"/>
  <c r="H3416" i="22"/>
  <c r="R3416" i="22" s="1"/>
  <c r="H3415" i="22"/>
  <c r="R3415" i="22" s="1"/>
  <c r="H3414" i="22"/>
  <c r="R3414" i="22" s="1"/>
  <c r="H3413" i="22"/>
  <c r="R3413" i="22" s="1"/>
  <c r="H3412" i="22"/>
  <c r="R3412" i="22" s="1"/>
  <c r="H3411" i="22"/>
  <c r="R3411" i="22" s="1"/>
  <c r="H3410" i="22"/>
  <c r="R3410" i="22" s="1"/>
  <c r="H3409" i="22"/>
  <c r="R3409" i="22" s="1"/>
  <c r="H3408" i="22"/>
  <c r="R3408" i="22" s="1"/>
  <c r="H3407" i="22"/>
  <c r="R3407" i="22" s="1"/>
  <c r="H3406" i="22"/>
  <c r="R3406" i="22" s="1"/>
  <c r="H3405" i="22"/>
  <c r="R3405" i="22" s="1"/>
  <c r="H3404" i="22"/>
  <c r="R3404" i="22" s="1"/>
  <c r="H3403" i="22"/>
  <c r="R3403" i="22" s="1"/>
  <c r="H3402" i="22"/>
  <c r="R3402" i="22" s="1"/>
  <c r="H3401" i="22"/>
  <c r="R3401" i="22" s="1"/>
  <c r="H3400" i="22"/>
  <c r="R3400" i="22" s="1"/>
  <c r="H3399" i="22"/>
  <c r="R3399" i="22" s="1"/>
  <c r="H3398" i="22"/>
  <c r="R3398" i="22" s="1"/>
  <c r="H3397" i="22"/>
  <c r="R3397" i="22" s="1"/>
  <c r="H3396" i="22"/>
  <c r="R3396" i="22" s="1"/>
  <c r="H3395" i="22"/>
  <c r="R3395" i="22" s="1"/>
  <c r="H3394" i="22"/>
  <c r="R3394" i="22" s="1"/>
  <c r="H3393" i="22"/>
  <c r="R3393" i="22" s="1"/>
  <c r="H3392" i="22"/>
  <c r="R3392" i="22" s="1"/>
  <c r="H3391" i="22"/>
  <c r="R3391" i="22" s="1"/>
  <c r="H3390" i="22"/>
  <c r="R3390" i="22" s="1"/>
  <c r="H3389" i="22"/>
  <c r="R3389" i="22" s="1"/>
  <c r="H3388" i="22"/>
  <c r="R3388" i="22" s="1"/>
  <c r="H3387" i="22"/>
  <c r="R3387" i="22" s="1"/>
  <c r="H3386" i="22"/>
  <c r="R3386" i="22" s="1"/>
  <c r="H3385" i="22"/>
  <c r="R3385" i="22" s="1"/>
  <c r="H3384" i="22"/>
  <c r="R3384" i="22" s="1"/>
  <c r="H3383" i="22"/>
  <c r="R3383" i="22" s="1"/>
  <c r="H3382" i="22"/>
  <c r="R3382" i="22" s="1"/>
  <c r="H3381" i="22"/>
  <c r="R3381" i="22" s="1"/>
  <c r="H3380" i="22"/>
  <c r="R3380" i="22" s="1"/>
  <c r="H3379" i="22"/>
  <c r="R3379" i="22" s="1"/>
  <c r="H3378" i="22"/>
  <c r="R3378" i="22" s="1"/>
  <c r="H3377" i="22"/>
  <c r="R3377" i="22" s="1"/>
  <c r="H3376" i="22"/>
  <c r="R3376" i="22" s="1"/>
  <c r="H3375" i="22"/>
  <c r="R3375" i="22" s="1"/>
  <c r="H3374" i="22"/>
  <c r="R3374" i="22" s="1"/>
  <c r="H3373" i="22"/>
  <c r="R3373" i="22" s="1"/>
  <c r="H3372" i="22"/>
  <c r="R3372" i="22" s="1"/>
  <c r="H3371" i="22"/>
  <c r="R3371" i="22" s="1"/>
  <c r="H3370" i="22"/>
  <c r="R3370" i="22" s="1"/>
  <c r="H3369" i="22"/>
  <c r="R3369" i="22" s="1"/>
  <c r="H3368" i="22"/>
  <c r="R3368" i="22" s="1"/>
  <c r="H3367" i="22"/>
  <c r="R3367" i="22" s="1"/>
  <c r="H3366" i="22"/>
  <c r="R3366" i="22" s="1"/>
  <c r="H3365" i="22"/>
  <c r="R3365" i="22" s="1"/>
  <c r="H3364" i="22"/>
  <c r="R3364" i="22" s="1"/>
  <c r="H3363" i="22"/>
  <c r="R3363" i="22" s="1"/>
  <c r="H3362" i="22"/>
  <c r="R3362" i="22" s="1"/>
  <c r="H3361" i="22"/>
  <c r="R3361" i="22" s="1"/>
  <c r="H3360" i="22"/>
  <c r="R3360" i="22" s="1"/>
  <c r="H3359" i="22"/>
  <c r="R3359" i="22" s="1"/>
  <c r="H3358" i="22"/>
  <c r="R3358" i="22" s="1"/>
  <c r="H3357" i="22"/>
  <c r="R3357" i="22" s="1"/>
  <c r="H3356" i="22"/>
  <c r="R3356" i="22" s="1"/>
  <c r="H3355" i="22"/>
  <c r="R3355" i="22" s="1"/>
  <c r="H3354" i="22"/>
  <c r="R3354" i="22" s="1"/>
  <c r="H3353" i="22"/>
  <c r="R3353" i="22" s="1"/>
  <c r="H3352" i="22"/>
  <c r="R3352" i="22" s="1"/>
  <c r="H3351" i="22"/>
  <c r="R3351" i="22" s="1"/>
  <c r="H3350" i="22"/>
  <c r="R3350" i="22" s="1"/>
  <c r="H3349" i="22"/>
  <c r="R3349" i="22" s="1"/>
  <c r="H3348" i="22"/>
  <c r="R3348" i="22" s="1"/>
  <c r="H3347" i="22"/>
  <c r="R3347" i="22" s="1"/>
  <c r="H3346" i="22"/>
  <c r="R3346" i="22" s="1"/>
  <c r="H3345" i="22"/>
  <c r="R3345" i="22" s="1"/>
  <c r="H3344" i="22"/>
  <c r="R3344" i="22" s="1"/>
  <c r="H3343" i="22"/>
  <c r="R3343" i="22" s="1"/>
  <c r="H3342" i="22"/>
  <c r="R3342" i="22" s="1"/>
  <c r="H3341" i="22"/>
  <c r="R3341" i="22" s="1"/>
  <c r="H3340" i="22"/>
  <c r="R3340" i="22" s="1"/>
  <c r="H3339" i="22"/>
  <c r="R3339" i="22" s="1"/>
  <c r="H3338" i="22"/>
  <c r="R3338" i="22" s="1"/>
  <c r="H3337" i="22"/>
  <c r="R3337" i="22" s="1"/>
  <c r="H3336" i="22"/>
  <c r="R3336" i="22" s="1"/>
  <c r="H3335" i="22"/>
  <c r="R3335" i="22" s="1"/>
  <c r="H3334" i="22"/>
  <c r="R3334" i="22" s="1"/>
  <c r="H3333" i="22"/>
  <c r="R3333" i="22" s="1"/>
  <c r="H3332" i="22"/>
  <c r="R3332" i="22" s="1"/>
  <c r="H3331" i="22"/>
  <c r="R3331" i="22" s="1"/>
  <c r="H3330" i="22"/>
  <c r="R3330" i="22" s="1"/>
  <c r="H3329" i="22"/>
  <c r="R3329" i="22" s="1"/>
  <c r="H3328" i="22"/>
  <c r="R3328" i="22" s="1"/>
  <c r="H3327" i="22"/>
  <c r="R3327" i="22" s="1"/>
  <c r="H3326" i="22"/>
  <c r="R3326" i="22" s="1"/>
  <c r="H3325" i="22"/>
  <c r="R3325" i="22" s="1"/>
  <c r="H3324" i="22"/>
  <c r="R3324" i="22" s="1"/>
  <c r="H3323" i="22"/>
  <c r="R3323" i="22" s="1"/>
  <c r="H3322" i="22"/>
  <c r="R3322" i="22" s="1"/>
  <c r="H3321" i="22"/>
  <c r="R3321" i="22" s="1"/>
  <c r="H3320" i="22"/>
  <c r="R3320" i="22" s="1"/>
  <c r="H3319" i="22"/>
  <c r="R3319" i="22" s="1"/>
  <c r="H3318" i="22"/>
  <c r="R3318" i="22" s="1"/>
  <c r="H3317" i="22"/>
  <c r="R3317" i="22" s="1"/>
  <c r="H3316" i="22"/>
  <c r="R3316" i="22" s="1"/>
  <c r="H3315" i="22"/>
  <c r="R3315" i="22" s="1"/>
  <c r="H3314" i="22"/>
  <c r="R3314" i="22" s="1"/>
  <c r="H3313" i="22"/>
  <c r="R3313" i="22" s="1"/>
  <c r="H3312" i="22"/>
  <c r="R3312" i="22" s="1"/>
  <c r="H3311" i="22"/>
  <c r="R3311" i="22" s="1"/>
  <c r="H3310" i="22"/>
  <c r="R3310" i="22" s="1"/>
  <c r="H3309" i="22"/>
  <c r="R3309" i="22" s="1"/>
  <c r="H3308" i="22"/>
  <c r="R3308" i="22" s="1"/>
  <c r="H3307" i="22"/>
  <c r="R3307" i="22" s="1"/>
  <c r="H3306" i="22"/>
  <c r="R3306" i="22" s="1"/>
  <c r="H3305" i="22"/>
  <c r="R3305" i="22" s="1"/>
  <c r="H3304" i="22"/>
  <c r="R3304" i="22" s="1"/>
  <c r="H3303" i="22"/>
  <c r="R3303" i="22" s="1"/>
  <c r="H3302" i="22"/>
  <c r="R3302" i="22" s="1"/>
  <c r="H3301" i="22"/>
  <c r="R3301" i="22" s="1"/>
  <c r="H3300" i="22"/>
  <c r="R3300" i="22" s="1"/>
  <c r="H3299" i="22"/>
  <c r="R3299" i="22" s="1"/>
  <c r="H3298" i="22"/>
  <c r="R3298" i="22" s="1"/>
  <c r="H3297" i="22"/>
  <c r="R3297" i="22" s="1"/>
  <c r="H3296" i="22"/>
  <c r="R3296" i="22" s="1"/>
  <c r="H3295" i="22"/>
  <c r="R3295" i="22" s="1"/>
  <c r="H3294" i="22"/>
  <c r="R3294" i="22" s="1"/>
  <c r="H3293" i="22"/>
  <c r="R3293" i="22" s="1"/>
  <c r="H3292" i="22"/>
  <c r="R3292" i="22" s="1"/>
  <c r="H3291" i="22"/>
  <c r="R3291" i="22" s="1"/>
  <c r="H3290" i="22"/>
  <c r="R3290" i="22" s="1"/>
  <c r="H3289" i="22"/>
  <c r="R3289" i="22" s="1"/>
  <c r="H3288" i="22"/>
  <c r="R3288" i="22" s="1"/>
  <c r="H3287" i="22"/>
  <c r="R3287" i="22" s="1"/>
  <c r="H3286" i="22"/>
  <c r="R3286" i="22" s="1"/>
  <c r="H3285" i="22"/>
  <c r="R3285" i="22" s="1"/>
  <c r="H3284" i="22"/>
  <c r="R3284" i="22" s="1"/>
  <c r="H3283" i="22"/>
  <c r="R3283" i="22" s="1"/>
  <c r="H3282" i="22"/>
  <c r="R3282" i="22" s="1"/>
  <c r="H3281" i="22"/>
  <c r="R3281" i="22" s="1"/>
  <c r="H3280" i="22"/>
  <c r="R3280" i="22" s="1"/>
  <c r="H3279" i="22"/>
  <c r="R3279" i="22" s="1"/>
  <c r="H3278" i="22"/>
  <c r="R3278" i="22" s="1"/>
  <c r="H3277" i="22"/>
  <c r="R3277" i="22" s="1"/>
  <c r="H3276" i="22"/>
  <c r="R3276" i="22" s="1"/>
  <c r="H3275" i="22"/>
  <c r="R3275" i="22" s="1"/>
  <c r="H3274" i="22"/>
  <c r="R3274" i="22" s="1"/>
  <c r="H3273" i="22"/>
  <c r="R3273" i="22" s="1"/>
  <c r="H3272" i="22"/>
  <c r="R3272" i="22" s="1"/>
  <c r="H3271" i="22"/>
  <c r="R3271" i="22" s="1"/>
  <c r="H3270" i="22"/>
  <c r="R3270" i="22" s="1"/>
  <c r="H3269" i="22"/>
  <c r="R3269" i="22" s="1"/>
  <c r="H3268" i="22"/>
  <c r="R3268" i="22" s="1"/>
  <c r="H3267" i="22"/>
  <c r="R3267" i="22" s="1"/>
  <c r="H3266" i="22"/>
  <c r="R3266" i="22" s="1"/>
  <c r="H3265" i="22"/>
  <c r="R3265" i="22" s="1"/>
  <c r="H3264" i="22"/>
  <c r="R3264" i="22" s="1"/>
  <c r="H3263" i="22"/>
  <c r="R3263" i="22" s="1"/>
  <c r="H3262" i="22"/>
  <c r="R3262" i="22" s="1"/>
  <c r="H3261" i="22"/>
  <c r="R3261" i="22" s="1"/>
  <c r="H3260" i="22"/>
  <c r="R3260" i="22" s="1"/>
  <c r="H3259" i="22"/>
  <c r="R3259" i="22" s="1"/>
  <c r="H3258" i="22"/>
  <c r="R3258" i="22" s="1"/>
  <c r="H3257" i="22"/>
  <c r="R3257" i="22" s="1"/>
  <c r="H3256" i="22"/>
  <c r="R3256" i="22" s="1"/>
  <c r="H3255" i="22"/>
  <c r="R3255" i="22" s="1"/>
  <c r="H3254" i="22"/>
  <c r="R3254" i="22" s="1"/>
  <c r="H3253" i="22"/>
  <c r="R3253" i="22" s="1"/>
  <c r="H3252" i="22"/>
  <c r="R3252" i="22" s="1"/>
  <c r="H3251" i="22"/>
  <c r="R3251" i="22" s="1"/>
  <c r="H3250" i="22"/>
  <c r="R3250" i="22" s="1"/>
  <c r="H3249" i="22"/>
  <c r="R3249" i="22" s="1"/>
  <c r="H3248" i="22"/>
  <c r="R3248" i="22" s="1"/>
  <c r="H3247" i="22"/>
  <c r="R3247" i="22" s="1"/>
  <c r="H3246" i="22"/>
  <c r="R3246" i="22" s="1"/>
  <c r="H3245" i="22"/>
  <c r="R3245" i="22" s="1"/>
  <c r="H3244" i="22"/>
  <c r="R3244" i="22" s="1"/>
  <c r="H3243" i="22"/>
  <c r="R3243" i="22" s="1"/>
  <c r="H3242" i="22"/>
  <c r="R3242" i="22" s="1"/>
  <c r="H3241" i="22"/>
  <c r="R3241" i="22" s="1"/>
  <c r="H3240" i="22"/>
  <c r="R3240" i="22" s="1"/>
  <c r="H3239" i="22"/>
  <c r="R3239" i="22" s="1"/>
  <c r="H3238" i="22"/>
  <c r="R3238" i="22" s="1"/>
  <c r="H3237" i="22"/>
  <c r="R3237" i="22" s="1"/>
  <c r="H3236" i="22"/>
  <c r="R3236" i="22" s="1"/>
  <c r="H3235" i="22"/>
  <c r="R3235" i="22" s="1"/>
  <c r="H3234" i="22"/>
  <c r="R3234" i="22" s="1"/>
  <c r="H3233" i="22"/>
  <c r="R3233" i="22" s="1"/>
  <c r="H3232" i="22"/>
  <c r="R3232" i="22" s="1"/>
  <c r="H3231" i="22"/>
  <c r="R3231" i="22" s="1"/>
  <c r="H3230" i="22"/>
  <c r="R3230" i="22" s="1"/>
  <c r="H3229" i="22"/>
  <c r="R3229" i="22" s="1"/>
  <c r="H3228" i="22"/>
  <c r="R3228" i="22" s="1"/>
  <c r="H3227" i="22"/>
  <c r="R3227" i="22" s="1"/>
  <c r="H3226" i="22"/>
  <c r="R3226" i="22" s="1"/>
  <c r="H3225" i="22"/>
  <c r="R3225" i="22" s="1"/>
  <c r="H3224" i="22"/>
  <c r="R3224" i="22" s="1"/>
  <c r="H3223" i="22"/>
  <c r="R3223" i="22" s="1"/>
  <c r="H3222" i="22"/>
  <c r="R3222" i="22" s="1"/>
  <c r="H3221" i="22"/>
  <c r="R3221" i="22" s="1"/>
  <c r="H3220" i="22"/>
  <c r="R3220" i="22" s="1"/>
  <c r="H3219" i="22"/>
  <c r="R3219" i="22" s="1"/>
  <c r="H3218" i="22"/>
  <c r="R3218" i="22" s="1"/>
  <c r="H3217" i="22"/>
  <c r="R3217" i="22" s="1"/>
  <c r="H3216" i="22"/>
  <c r="R3216" i="22" s="1"/>
  <c r="H3215" i="22"/>
  <c r="R3215" i="22" s="1"/>
  <c r="H3214" i="22"/>
  <c r="R3214" i="22" s="1"/>
  <c r="H3213" i="22"/>
  <c r="R3213" i="22" s="1"/>
  <c r="H3212" i="22"/>
  <c r="R3212" i="22" s="1"/>
  <c r="H3211" i="22"/>
  <c r="R3211" i="22" s="1"/>
  <c r="H3210" i="22"/>
  <c r="R3210" i="22" s="1"/>
  <c r="H3209" i="22"/>
  <c r="R3209" i="22" s="1"/>
  <c r="H3208" i="22"/>
  <c r="R3208" i="22" s="1"/>
  <c r="H3207" i="22"/>
  <c r="R3207" i="22" s="1"/>
  <c r="H3206" i="22"/>
  <c r="R3206" i="22" s="1"/>
  <c r="H3205" i="22"/>
  <c r="R3205" i="22" s="1"/>
  <c r="H3204" i="22"/>
  <c r="R3204" i="22" s="1"/>
  <c r="H3203" i="22"/>
  <c r="R3203" i="22" s="1"/>
  <c r="H3202" i="22"/>
  <c r="R3202" i="22" s="1"/>
  <c r="H3201" i="22"/>
  <c r="R3201" i="22" s="1"/>
  <c r="H3200" i="22"/>
  <c r="R3200" i="22" s="1"/>
  <c r="H3199" i="22"/>
  <c r="R3199" i="22" s="1"/>
  <c r="H3198" i="22"/>
  <c r="R3198" i="22" s="1"/>
  <c r="H3197" i="22"/>
  <c r="R3197" i="22" s="1"/>
  <c r="H3196" i="22"/>
  <c r="R3196" i="22" s="1"/>
  <c r="H3195" i="22"/>
  <c r="R3195" i="22" s="1"/>
  <c r="H3194" i="22"/>
  <c r="R3194" i="22" s="1"/>
  <c r="H3193" i="22"/>
  <c r="R3193" i="22" s="1"/>
  <c r="H3192" i="22"/>
  <c r="R3192" i="22" s="1"/>
  <c r="H3191" i="22"/>
  <c r="R3191" i="22" s="1"/>
  <c r="H3190" i="22"/>
  <c r="R3190" i="22" s="1"/>
  <c r="H3189" i="22"/>
  <c r="R3189" i="22" s="1"/>
  <c r="H3188" i="22"/>
  <c r="R3188" i="22" s="1"/>
  <c r="H3187" i="22"/>
  <c r="R3187" i="22" s="1"/>
  <c r="H3186" i="22"/>
  <c r="R3186" i="22" s="1"/>
  <c r="H3185" i="22"/>
  <c r="R3185" i="22" s="1"/>
  <c r="H3184" i="22"/>
  <c r="R3184" i="22" s="1"/>
  <c r="H3183" i="22"/>
  <c r="R3183" i="22" s="1"/>
  <c r="H3182" i="22"/>
  <c r="R3182" i="22" s="1"/>
  <c r="H3181" i="22"/>
  <c r="R3181" i="22" s="1"/>
  <c r="H3180" i="22"/>
  <c r="R3180" i="22" s="1"/>
  <c r="H3179" i="22"/>
  <c r="R3179" i="22" s="1"/>
  <c r="H3178" i="22"/>
  <c r="R3178" i="22" s="1"/>
  <c r="H3177" i="22"/>
  <c r="R3177" i="22" s="1"/>
  <c r="H3176" i="22"/>
  <c r="R3176" i="22" s="1"/>
  <c r="H3175" i="22"/>
  <c r="R3175" i="22" s="1"/>
  <c r="H3174" i="22"/>
  <c r="R3174" i="22" s="1"/>
  <c r="H3173" i="22"/>
  <c r="R3173" i="22" s="1"/>
  <c r="H3172" i="22"/>
  <c r="R3172" i="22" s="1"/>
  <c r="H3171" i="22"/>
  <c r="R3171" i="22" s="1"/>
  <c r="H3170" i="22"/>
  <c r="R3170" i="22" s="1"/>
  <c r="H3169" i="22"/>
  <c r="R3169" i="22" s="1"/>
  <c r="H3168" i="22"/>
  <c r="R3168" i="22" s="1"/>
  <c r="H3167" i="22"/>
  <c r="R3167" i="22" s="1"/>
  <c r="H3166" i="22"/>
  <c r="R3166" i="22" s="1"/>
  <c r="H3165" i="22"/>
  <c r="R3165" i="22" s="1"/>
  <c r="H3164" i="22"/>
  <c r="R3164" i="22" s="1"/>
  <c r="H3163" i="22"/>
  <c r="R3163" i="22" s="1"/>
  <c r="H3162" i="22"/>
  <c r="R3162" i="22" s="1"/>
  <c r="H3161" i="22"/>
  <c r="R3161" i="22" s="1"/>
  <c r="H3160" i="22"/>
  <c r="R3160" i="22" s="1"/>
  <c r="H3159" i="22"/>
  <c r="R3159" i="22" s="1"/>
  <c r="H3158" i="22"/>
  <c r="R3158" i="22" s="1"/>
  <c r="H3157" i="22"/>
  <c r="R3157" i="22" s="1"/>
  <c r="H3156" i="22"/>
  <c r="R3156" i="22" s="1"/>
  <c r="H3155" i="22"/>
  <c r="R3155" i="22" s="1"/>
  <c r="H3154" i="22"/>
  <c r="R3154" i="22" s="1"/>
  <c r="H3153" i="22"/>
  <c r="R3153" i="22" s="1"/>
  <c r="H3152" i="22"/>
  <c r="R3152" i="22" s="1"/>
  <c r="H3151" i="22"/>
  <c r="R3151" i="22" s="1"/>
  <c r="H3150" i="22"/>
  <c r="R3150" i="22" s="1"/>
  <c r="H3149" i="22"/>
  <c r="R3149" i="22" s="1"/>
  <c r="H3148" i="22"/>
  <c r="R3148" i="22" s="1"/>
  <c r="H3147" i="22"/>
  <c r="R3147" i="22" s="1"/>
  <c r="H3146" i="22"/>
  <c r="R3146" i="22" s="1"/>
  <c r="H3145" i="22"/>
  <c r="R3145" i="22" s="1"/>
  <c r="H3144" i="22"/>
  <c r="R3144" i="22" s="1"/>
  <c r="H3143" i="22"/>
  <c r="R3143" i="22" s="1"/>
  <c r="H3142" i="22"/>
  <c r="R3142" i="22" s="1"/>
  <c r="H3141" i="22"/>
  <c r="R3141" i="22" s="1"/>
  <c r="H3140" i="22"/>
  <c r="R3140" i="22" s="1"/>
  <c r="H3139" i="22"/>
  <c r="R3139" i="22" s="1"/>
  <c r="H3138" i="22"/>
  <c r="R3138" i="22" s="1"/>
  <c r="H3137" i="22"/>
  <c r="R3137" i="22" s="1"/>
  <c r="H3136" i="22"/>
  <c r="R3136" i="22" s="1"/>
  <c r="H3135" i="22"/>
  <c r="R3135" i="22" s="1"/>
  <c r="H3134" i="22"/>
  <c r="R3134" i="22" s="1"/>
  <c r="H3133" i="22"/>
  <c r="R3133" i="22" s="1"/>
  <c r="H3132" i="22"/>
  <c r="R3132" i="22" s="1"/>
  <c r="H3131" i="22"/>
  <c r="R3131" i="22" s="1"/>
  <c r="H3130" i="22"/>
  <c r="R3130" i="22" s="1"/>
  <c r="H3129" i="22"/>
  <c r="R3129" i="22" s="1"/>
  <c r="H3128" i="22"/>
  <c r="R3128" i="22" s="1"/>
  <c r="H3127" i="22"/>
  <c r="R3127" i="22" s="1"/>
  <c r="H3126" i="22"/>
  <c r="R3126" i="22" s="1"/>
  <c r="H3125" i="22"/>
  <c r="R3125" i="22" s="1"/>
  <c r="H3124" i="22"/>
  <c r="R3124" i="22" s="1"/>
  <c r="H3123" i="22"/>
  <c r="R3123" i="22" s="1"/>
  <c r="H3122" i="22"/>
  <c r="R3122" i="22" s="1"/>
  <c r="H3121" i="22"/>
  <c r="R3121" i="22" s="1"/>
  <c r="H3120" i="22"/>
  <c r="R3120" i="22" s="1"/>
  <c r="H3119" i="22"/>
  <c r="R3119" i="22" s="1"/>
  <c r="H3118" i="22"/>
  <c r="R3118" i="22" s="1"/>
  <c r="H3117" i="22"/>
  <c r="R3117" i="22" s="1"/>
  <c r="H3116" i="22"/>
  <c r="R3116" i="22" s="1"/>
  <c r="H3115" i="22"/>
  <c r="R3115" i="22" s="1"/>
  <c r="H3114" i="22"/>
  <c r="R3114" i="22" s="1"/>
  <c r="H3113" i="22"/>
  <c r="R3113" i="22" s="1"/>
  <c r="H3112" i="22"/>
  <c r="R3112" i="22" s="1"/>
  <c r="H3111" i="22"/>
  <c r="R3111" i="22" s="1"/>
  <c r="H3110" i="22"/>
  <c r="R3110" i="22" s="1"/>
  <c r="H3109" i="22"/>
  <c r="R3109" i="22" s="1"/>
  <c r="H3108" i="22"/>
  <c r="R3108" i="22" s="1"/>
  <c r="H3107" i="22"/>
  <c r="R3107" i="22" s="1"/>
  <c r="H3106" i="22"/>
  <c r="R3106" i="22" s="1"/>
  <c r="H3105" i="22"/>
  <c r="R3105" i="22" s="1"/>
  <c r="H3104" i="22"/>
  <c r="R3104" i="22" s="1"/>
  <c r="H3103" i="22"/>
  <c r="R3103" i="22" s="1"/>
  <c r="H3102" i="22"/>
  <c r="R3102" i="22" s="1"/>
  <c r="H3101" i="22"/>
  <c r="R3101" i="22" s="1"/>
  <c r="H3100" i="22"/>
  <c r="R3100" i="22" s="1"/>
  <c r="H3099" i="22"/>
  <c r="R3099" i="22" s="1"/>
  <c r="H3098" i="22"/>
  <c r="R3098" i="22" s="1"/>
  <c r="H3097" i="22"/>
  <c r="R3097" i="22" s="1"/>
  <c r="H3096" i="22"/>
  <c r="R3096" i="22" s="1"/>
  <c r="H3095" i="22"/>
  <c r="R3095" i="22" s="1"/>
  <c r="H3094" i="22"/>
  <c r="R3094" i="22" s="1"/>
  <c r="H3093" i="22"/>
  <c r="R3093" i="22" s="1"/>
  <c r="H3092" i="22"/>
  <c r="R3092" i="22" s="1"/>
  <c r="H3091" i="22"/>
  <c r="R3091" i="22" s="1"/>
  <c r="H3090" i="22"/>
  <c r="R3090" i="22" s="1"/>
  <c r="H3089" i="22"/>
  <c r="R3089" i="22" s="1"/>
  <c r="H3088" i="22"/>
  <c r="R3088" i="22" s="1"/>
  <c r="H3087" i="22"/>
  <c r="R3087" i="22" s="1"/>
  <c r="H3086" i="22"/>
  <c r="R3086" i="22" s="1"/>
  <c r="H3085" i="22"/>
  <c r="R3085" i="22" s="1"/>
  <c r="H3084" i="22"/>
  <c r="R3084" i="22" s="1"/>
  <c r="H3083" i="22"/>
  <c r="R3083" i="22" s="1"/>
  <c r="H3082" i="22"/>
  <c r="R3082" i="22" s="1"/>
  <c r="H3081" i="22"/>
  <c r="R3081" i="22" s="1"/>
  <c r="H3080" i="22"/>
  <c r="R3080" i="22" s="1"/>
  <c r="H3079" i="22"/>
  <c r="R3079" i="22" s="1"/>
  <c r="H3078" i="22"/>
  <c r="R3078" i="22" s="1"/>
  <c r="H3077" i="22"/>
  <c r="R3077" i="22" s="1"/>
  <c r="H3076" i="22"/>
  <c r="R3076" i="22" s="1"/>
  <c r="H3075" i="22"/>
  <c r="R3075" i="22" s="1"/>
  <c r="H3074" i="22"/>
  <c r="R3074" i="22" s="1"/>
  <c r="H3073" i="22"/>
  <c r="R3073" i="22" s="1"/>
  <c r="H3072" i="22"/>
  <c r="R3072" i="22" s="1"/>
  <c r="H3071" i="22"/>
  <c r="R3071" i="22" s="1"/>
  <c r="H3070" i="22"/>
  <c r="R3070" i="22" s="1"/>
  <c r="H3069" i="22"/>
  <c r="R3069" i="22" s="1"/>
  <c r="H3068" i="22"/>
  <c r="R3068" i="22" s="1"/>
  <c r="H3067" i="22"/>
  <c r="R3067" i="22" s="1"/>
  <c r="H3066" i="22"/>
  <c r="R3066" i="22" s="1"/>
  <c r="H3065" i="22"/>
  <c r="R3065" i="22" s="1"/>
  <c r="H3064" i="22"/>
  <c r="R3064" i="22" s="1"/>
  <c r="H3063" i="22"/>
  <c r="R3063" i="22" s="1"/>
  <c r="H3062" i="22"/>
  <c r="R3062" i="22" s="1"/>
  <c r="H3061" i="22"/>
  <c r="R3061" i="22" s="1"/>
  <c r="H3060" i="22"/>
  <c r="R3060" i="22" s="1"/>
  <c r="H3059" i="22"/>
  <c r="R3059" i="22" s="1"/>
  <c r="H3058" i="22"/>
  <c r="R3058" i="22" s="1"/>
  <c r="H3057" i="22"/>
  <c r="R3057" i="22" s="1"/>
  <c r="H3056" i="22"/>
  <c r="R3056" i="22" s="1"/>
  <c r="H3055" i="22"/>
  <c r="R3055" i="22" s="1"/>
  <c r="H3054" i="22"/>
  <c r="R3054" i="22" s="1"/>
  <c r="H3053" i="22"/>
  <c r="R3053" i="22" s="1"/>
  <c r="H3052" i="22"/>
  <c r="R3052" i="22" s="1"/>
  <c r="H3051" i="22"/>
  <c r="R3051" i="22" s="1"/>
  <c r="H3050" i="22"/>
  <c r="R3050" i="22" s="1"/>
  <c r="H3049" i="22"/>
  <c r="R3049" i="22" s="1"/>
  <c r="H3048" i="22"/>
  <c r="R3048" i="22" s="1"/>
  <c r="H3047" i="22"/>
  <c r="R3047" i="22" s="1"/>
  <c r="H3046" i="22"/>
  <c r="R3046" i="22" s="1"/>
  <c r="H3045" i="22"/>
  <c r="R3045" i="22" s="1"/>
  <c r="H3044" i="22"/>
  <c r="R3044" i="22" s="1"/>
  <c r="H3043" i="22"/>
  <c r="R3043" i="22" s="1"/>
  <c r="H3042" i="22"/>
  <c r="R3042" i="22" s="1"/>
  <c r="H3041" i="22"/>
  <c r="R3041" i="22" s="1"/>
  <c r="H3040" i="22"/>
  <c r="R3040" i="22" s="1"/>
  <c r="H3039" i="22"/>
  <c r="R3039" i="22" s="1"/>
  <c r="H3038" i="22"/>
  <c r="R3038" i="22" s="1"/>
  <c r="H3037" i="22"/>
  <c r="R3037" i="22" s="1"/>
  <c r="H3036" i="22"/>
  <c r="R3036" i="22" s="1"/>
  <c r="H3035" i="22"/>
  <c r="R3035" i="22" s="1"/>
  <c r="H3034" i="22"/>
  <c r="R3034" i="22" s="1"/>
  <c r="H3033" i="22"/>
  <c r="R3033" i="22" s="1"/>
  <c r="H3032" i="22"/>
  <c r="R3032" i="22" s="1"/>
  <c r="H3031" i="22"/>
  <c r="R3031" i="22" s="1"/>
  <c r="H3030" i="22"/>
  <c r="R3030" i="22" s="1"/>
  <c r="H3029" i="22"/>
  <c r="R3029" i="22" s="1"/>
  <c r="H3028" i="22"/>
  <c r="R3028" i="22" s="1"/>
  <c r="H3027" i="22"/>
  <c r="R3027" i="22" s="1"/>
  <c r="H3026" i="22"/>
  <c r="R3026" i="22" s="1"/>
  <c r="H3025" i="22"/>
  <c r="R3025" i="22" s="1"/>
  <c r="H3024" i="22"/>
  <c r="R3024" i="22" s="1"/>
  <c r="H3023" i="22"/>
  <c r="R3023" i="22" s="1"/>
  <c r="H3022" i="22"/>
  <c r="R3022" i="22" s="1"/>
  <c r="H3021" i="22"/>
  <c r="R3021" i="22" s="1"/>
  <c r="H3020" i="22"/>
  <c r="R3020" i="22" s="1"/>
  <c r="H3019" i="22"/>
  <c r="R3019" i="22" s="1"/>
  <c r="H3018" i="22"/>
  <c r="R3018" i="22" s="1"/>
  <c r="H3017" i="22"/>
  <c r="R3017" i="22" s="1"/>
  <c r="H3016" i="22"/>
  <c r="R3016" i="22" s="1"/>
  <c r="H3015" i="22"/>
  <c r="R3015" i="22" s="1"/>
  <c r="H3014" i="22"/>
  <c r="R3014" i="22" s="1"/>
  <c r="H3013" i="22"/>
  <c r="R3013" i="22" s="1"/>
  <c r="H3012" i="22"/>
  <c r="R3012" i="22" s="1"/>
  <c r="H3011" i="22"/>
  <c r="R3011" i="22" s="1"/>
  <c r="H3010" i="22"/>
  <c r="R3010" i="22" s="1"/>
  <c r="H3009" i="22"/>
  <c r="R3009" i="22" s="1"/>
  <c r="H3008" i="22"/>
  <c r="R3008" i="22" s="1"/>
  <c r="H3007" i="22"/>
  <c r="R3007" i="22" s="1"/>
  <c r="H3006" i="22"/>
  <c r="R3006" i="22" s="1"/>
  <c r="H3005" i="22"/>
  <c r="R3005" i="22" s="1"/>
  <c r="H3004" i="22"/>
  <c r="R3004" i="22" s="1"/>
  <c r="H3003" i="22"/>
  <c r="R3003" i="22" s="1"/>
  <c r="H3002" i="22"/>
  <c r="R3002" i="22" s="1"/>
  <c r="H3001" i="22"/>
  <c r="R3001" i="22" s="1"/>
  <c r="H3000" i="22"/>
  <c r="R3000" i="22" s="1"/>
  <c r="H2999" i="22"/>
  <c r="R2999" i="22" s="1"/>
  <c r="H2998" i="22"/>
  <c r="R2998" i="22" s="1"/>
  <c r="H2997" i="22"/>
  <c r="R2997" i="22" s="1"/>
  <c r="H2996" i="22"/>
  <c r="R2996" i="22" s="1"/>
  <c r="H2995" i="22"/>
  <c r="R2995" i="22" s="1"/>
  <c r="H2994" i="22"/>
  <c r="R2994" i="22" s="1"/>
  <c r="H2993" i="22"/>
  <c r="R2993" i="22" s="1"/>
  <c r="H2992" i="22"/>
  <c r="R2992" i="22" s="1"/>
  <c r="H2991" i="22"/>
  <c r="R2991" i="22" s="1"/>
  <c r="H2990" i="22"/>
  <c r="R2990" i="22" s="1"/>
  <c r="H2989" i="22"/>
  <c r="R2989" i="22" s="1"/>
  <c r="H2988" i="22"/>
  <c r="R2988" i="22" s="1"/>
  <c r="H2987" i="22"/>
  <c r="R2987" i="22" s="1"/>
  <c r="H2986" i="22"/>
  <c r="R2986" i="22" s="1"/>
  <c r="H2985" i="22"/>
  <c r="R2985" i="22" s="1"/>
  <c r="H2984" i="22"/>
  <c r="R2984" i="22" s="1"/>
  <c r="H2983" i="22"/>
  <c r="R2983" i="22" s="1"/>
  <c r="H2982" i="22"/>
  <c r="R2982" i="22" s="1"/>
  <c r="H2981" i="22"/>
  <c r="R2981" i="22" s="1"/>
  <c r="H2980" i="22"/>
  <c r="R2980" i="22" s="1"/>
  <c r="H2979" i="22"/>
  <c r="R2979" i="22" s="1"/>
  <c r="H2978" i="22"/>
  <c r="R2978" i="22" s="1"/>
  <c r="H2977" i="22"/>
  <c r="R2977" i="22" s="1"/>
  <c r="H2976" i="22"/>
  <c r="R2976" i="22" s="1"/>
  <c r="H2975" i="22"/>
  <c r="R2975" i="22" s="1"/>
  <c r="H2974" i="22"/>
  <c r="R2974" i="22" s="1"/>
  <c r="H2973" i="22"/>
  <c r="R2973" i="22" s="1"/>
  <c r="H2972" i="22"/>
  <c r="R2972" i="22" s="1"/>
  <c r="H2971" i="22"/>
  <c r="R2971" i="22" s="1"/>
  <c r="H2970" i="22"/>
  <c r="R2970" i="22" s="1"/>
  <c r="H2969" i="22"/>
  <c r="R2969" i="22" s="1"/>
  <c r="H2968" i="22"/>
  <c r="R2968" i="22" s="1"/>
  <c r="H2967" i="22"/>
  <c r="R2967" i="22" s="1"/>
  <c r="H2966" i="22"/>
  <c r="R2966" i="22" s="1"/>
  <c r="H2965" i="22"/>
  <c r="R2965" i="22" s="1"/>
  <c r="H2964" i="22"/>
  <c r="R2964" i="22" s="1"/>
  <c r="H2963" i="22"/>
  <c r="R2963" i="22" s="1"/>
  <c r="H2962" i="22"/>
  <c r="R2962" i="22" s="1"/>
  <c r="H2961" i="22"/>
  <c r="R2961" i="22" s="1"/>
  <c r="H2960" i="22"/>
  <c r="R2960" i="22" s="1"/>
  <c r="H2959" i="22"/>
  <c r="R2959" i="22" s="1"/>
  <c r="H2958" i="22"/>
  <c r="R2958" i="22" s="1"/>
  <c r="H2957" i="22"/>
  <c r="R2957" i="22" s="1"/>
  <c r="H2956" i="22"/>
  <c r="R2956" i="22" s="1"/>
  <c r="H2955" i="22"/>
  <c r="R2955" i="22" s="1"/>
  <c r="H2954" i="22"/>
  <c r="R2954" i="22" s="1"/>
  <c r="H2953" i="22"/>
  <c r="R2953" i="22" s="1"/>
  <c r="H2952" i="22"/>
  <c r="R2952" i="22" s="1"/>
  <c r="H2951" i="22"/>
  <c r="R2951" i="22" s="1"/>
  <c r="H2950" i="22"/>
  <c r="R2950" i="22" s="1"/>
  <c r="H2949" i="22"/>
  <c r="R2949" i="22" s="1"/>
  <c r="H2948" i="22"/>
  <c r="R2948" i="22" s="1"/>
  <c r="H2947" i="22"/>
  <c r="R2947" i="22" s="1"/>
  <c r="H2946" i="22"/>
  <c r="R2946" i="22" s="1"/>
  <c r="H2945" i="22"/>
  <c r="R2945" i="22" s="1"/>
  <c r="H2944" i="22"/>
  <c r="R2944" i="22" s="1"/>
  <c r="H2943" i="22"/>
  <c r="R2943" i="22" s="1"/>
  <c r="H2942" i="22"/>
  <c r="R2942" i="22" s="1"/>
  <c r="H2941" i="22"/>
  <c r="R2941" i="22" s="1"/>
  <c r="H2940" i="22"/>
  <c r="R2940" i="22" s="1"/>
  <c r="H2939" i="22"/>
  <c r="R2939" i="22" s="1"/>
  <c r="H2938" i="22"/>
  <c r="R2938" i="22" s="1"/>
  <c r="H2937" i="22"/>
  <c r="R2937" i="22" s="1"/>
  <c r="H2936" i="22"/>
  <c r="R2936" i="22" s="1"/>
  <c r="H2935" i="22"/>
  <c r="R2935" i="22" s="1"/>
  <c r="H2934" i="22"/>
  <c r="R2934" i="22" s="1"/>
  <c r="H2933" i="22"/>
  <c r="R2933" i="22" s="1"/>
  <c r="H2932" i="22"/>
  <c r="R2932" i="22" s="1"/>
  <c r="H2931" i="22"/>
  <c r="R2931" i="22" s="1"/>
  <c r="H2930" i="22"/>
  <c r="R2930" i="22" s="1"/>
  <c r="H2929" i="22"/>
  <c r="R2929" i="22" s="1"/>
  <c r="H2928" i="22"/>
  <c r="R2928" i="22" s="1"/>
  <c r="H2927" i="22"/>
  <c r="R2927" i="22" s="1"/>
  <c r="H2926" i="22"/>
  <c r="R2926" i="22" s="1"/>
  <c r="H2925" i="22"/>
  <c r="R2925" i="22" s="1"/>
  <c r="H2924" i="22"/>
  <c r="R2924" i="22" s="1"/>
  <c r="H2923" i="22"/>
  <c r="R2923" i="22" s="1"/>
  <c r="H2922" i="22"/>
  <c r="R2922" i="22" s="1"/>
  <c r="H2921" i="22"/>
  <c r="R2921" i="22" s="1"/>
  <c r="H2920" i="22"/>
  <c r="R2920" i="22" s="1"/>
  <c r="H2919" i="22"/>
  <c r="R2919" i="22" s="1"/>
  <c r="H2918" i="22"/>
  <c r="R2918" i="22" s="1"/>
  <c r="H2917" i="22"/>
  <c r="R2917" i="22" s="1"/>
  <c r="H2916" i="22"/>
  <c r="R2916" i="22" s="1"/>
  <c r="H2915" i="22"/>
  <c r="R2915" i="22" s="1"/>
  <c r="H2914" i="22"/>
  <c r="R2914" i="22" s="1"/>
  <c r="H2913" i="22"/>
  <c r="R2913" i="22" s="1"/>
  <c r="H2912" i="22"/>
  <c r="R2912" i="22" s="1"/>
  <c r="H2911" i="22"/>
  <c r="R2911" i="22" s="1"/>
  <c r="H2910" i="22"/>
  <c r="R2910" i="22" s="1"/>
  <c r="H2909" i="22"/>
  <c r="R2909" i="22" s="1"/>
  <c r="H2908" i="22"/>
  <c r="R2908" i="22" s="1"/>
  <c r="H2907" i="22"/>
  <c r="R2907" i="22" s="1"/>
  <c r="H2906" i="22"/>
  <c r="R2906" i="22" s="1"/>
  <c r="H2905" i="22"/>
  <c r="R2905" i="22" s="1"/>
  <c r="H2904" i="22"/>
  <c r="R2904" i="22" s="1"/>
  <c r="H2903" i="22"/>
  <c r="R2903" i="22" s="1"/>
  <c r="H2902" i="22"/>
  <c r="R2902" i="22" s="1"/>
  <c r="H2901" i="22"/>
  <c r="R2901" i="22" s="1"/>
  <c r="H2900" i="22"/>
  <c r="R2900" i="22" s="1"/>
  <c r="H2899" i="22"/>
  <c r="R2899" i="22" s="1"/>
  <c r="H2898" i="22"/>
  <c r="R2898" i="22" s="1"/>
  <c r="H2897" i="22"/>
  <c r="R2897" i="22" s="1"/>
  <c r="H2896" i="22"/>
  <c r="R2896" i="22" s="1"/>
  <c r="H2895" i="22"/>
  <c r="R2895" i="22" s="1"/>
  <c r="H2894" i="22"/>
  <c r="R2894" i="22" s="1"/>
  <c r="H2893" i="22"/>
  <c r="R2893" i="22" s="1"/>
  <c r="H2892" i="22"/>
  <c r="R2892" i="22" s="1"/>
  <c r="H2891" i="22"/>
  <c r="R2891" i="22" s="1"/>
  <c r="H2890" i="22"/>
  <c r="R2890" i="22" s="1"/>
  <c r="H2889" i="22"/>
  <c r="R2889" i="22" s="1"/>
  <c r="H2888" i="22"/>
  <c r="R2888" i="22" s="1"/>
  <c r="H2887" i="22"/>
  <c r="R2887" i="22" s="1"/>
  <c r="H2886" i="22"/>
  <c r="R2886" i="22" s="1"/>
  <c r="H2885" i="22"/>
  <c r="R2885" i="22" s="1"/>
  <c r="H2884" i="22"/>
  <c r="R2884" i="22" s="1"/>
  <c r="H2883" i="22"/>
  <c r="R2883" i="22" s="1"/>
  <c r="H2882" i="22"/>
  <c r="R2882" i="22" s="1"/>
  <c r="H2881" i="22"/>
  <c r="R2881" i="22" s="1"/>
  <c r="H2880" i="22"/>
  <c r="R2880" i="22" s="1"/>
  <c r="H2879" i="22"/>
  <c r="R2879" i="22" s="1"/>
  <c r="H2878" i="22"/>
  <c r="R2878" i="22" s="1"/>
  <c r="H2877" i="22"/>
  <c r="R2877" i="22" s="1"/>
  <c r="H2876" i="22"/>
  <c r="R2876" i="22" s="1"/>
  <c r="H2875" i="22"/>
  <c r="R2875" i="22" s="1"/>
  <c r="H2874" i="22"/>
  <c r="R2874" i="22" s="1"/>
  <c r="H2873" i="22"/>
  <c r="R2873" i="22" s="1"/>
  <c r="H2872" i="22"/>
  <c r="R2872" i="22" s="1"/>
  <c r="H2871" i="22"/>
  <c r="R2871" i="22" s="1"/>
  <c r="H2870" i="22"/>
  <c r="R2870" i="22" s="1"/>
  <c r="H2869" i="22"/>
  <c r="R2869" i="22" s="1"/>
  <c r="H2868" i="22"/>
  <c r="R2868" i="22" s="1"/>
  <c r="H2867" i="22"/>
  <c r="R2867" i="22" s="1"/>
  <c r="H2866" i="22"/>
  <c r="R2866" i="22" s="1"/>
  <c r="H2865" i="22"/>
  <c r="R2865" i="22" s="1"/>
  <c r="H2864" i="22"/>
  <c r="R2864" i="22" s="1"/>
  <c r="H2863" i="22"/>
  <c r="R2863" i="22" s="1"/>
  <c r="H2862" i="22"/>
  <c r="R2862" i="22" s="1"/>
  <c r="H2861" i="22"/>
  <c r="R2861" i="22" s="1"/>
  <c r="H2860" i="22"/>
  <c r="R2860" i="22" s="1"/>
  <c r="H2859" i="22"/>
  <c r="R2859" i="22" s="1"/>
  <c r="H2858" i="22"/>
  <c r="R2858" i="22" s="1"/>
  <c r="H2857" i="22"/>
  <c r="R2857" i="22" s="1"/>
  <c r="H2856" i="22"/>
  <c r="R2856" i="22" s="1"/>
  <c r="H2855" i="22"/>
  <c r="R2855" i="22" s="1"/>
  <c r="H2854" i="22"/>
  <c r="R2854" i="22" s="1"/>
  <c r="H2853" i="22"/>
  <c r="R2853" i="22" s="1"/>
  <c r="H2852" i="22"/>
  <c r="R2852" i="22" s="1"/>
  <c r="H2851" i="22"/>
  <c r="R2851" i="22" s="1"/>
  <c r="H2850" i="22"/>
  <c r="R2850" i="22" s="1"/>
  <c r="H2849" i="22"/>
  <c r="R2849" i="22" s="1"/>
  <c r="H2848" i="22"/>
  <c r="R2848" i="22" s="1"/>
  <c r="H2847" i="22"/>
  <c r="R2847" i="22" s="1"/>
  <c r="H2846" i="22"/>
  <c r="R2846" i="22" s="1"/>
  <c r="H2845" i="22"/>
  <c r="R2845" i="22" s="1"/>
  <c r="H2844" i="22"/>
  <c r="R2844" i="22" s="1"/>
  <c r="H2843" i="22"/>
  <c r="R2843" i="22" s="1"/>
  <c r="H2842" i="22"/>
  <c r="R2842" i="22" s="1"/>
  <c r="H2841" i="22"/>
  <c r="R2841" i="22" s="1"/>
  <c r="H2840" i="22"/>
  <c r="R2840" i="22" s="1"/>
  <c r="H2839" i="22"/>
  <c r="R2839" i="22" s="1"/>
  <c r="H2838" i="22"/>
  <c r="R2838" i="22" s="1"/>
  <c r="H2837" i="22"/>
  <c r="R2837" i="22" s="1"/>
  <c r="H2836" i="22"/>
  <c r="R2836" i="22" s="1"/>
  <c r="H2835" i="22"/>
  <c r="R2835" i="22" s="1"/>
  <c r="H2834" i="22"/>
  <c r="R2834" i="22" s="1"/>
  <c r="H2833" i="22"/>
  <c r="R2833" i="22" s="1"/>
  <c r="H2832" i="22"/>
  <c r="R2832" i="22" s="1"/>
  <c r="H2831" i="22"/>
  <c r="R2831" i="22" s="1"/>
  <c r="H2830" i="22"/>
  <c r="R2830" i="22" s="1"/>
  <c r="H2829" i="22"/>
  <c r="R2829" i="22" s="1"/>
  <c r="H2828" i="22"/>
  <c r="R2828" i="22" s="1"/>
  <c r="H2827" i="22"/>
  <c r="R2827" i="22" s="1"/>
  <c r="H2826" i="22"/>
  <c r="R2826" i="22" s="1"/>
  <c r="H2825" i="22"/>
  <c r="R2825" i="22" s="1"/>
  <c r="H2824" i="22"/>
  <c r="R2824" i="22" s="1"/>
  <c r="H2823" i="22"/>
  <c r="R2823" i="22" s="1"/>
  <c r="H2822" i="22"/>
  <c r="R2822" i="22" s="1"/>
  <c r="H2821" i="22"/>
  <c r="R2821" i="22" s="1"/>
  <c r="H2820" i="22"/>
  <c r="R2820" i="22" s="1"/>
  <c r="H2819" i="22"/>
  <c r="R2819" i="22" s="1"/>
  <c r="H2818" i="22"/>
  <c r="R2818" i="22" s="1"/>
  <c r="H2817" i="22"/>
  <c r="R2817" i="22" s="1"/>
  <c r="H2816" i="22"/>
  <c r="R2816" i="22" s="1"/>
  <c r="H2815" i="22"/>
  <c r="R2815" i="22" s="1"/>
  <c r="H2814" i="22"/>
  <c r="R2814" i="22" s="1"/>
  <c r="H2813" i="22"/>
  <c r="R2813" i="22" s="1"/>
  <c r="H2812" i="22"/>
  <c r="R2812" i="22" s="1"/>
  <c r="H2811" i="22"/>
  <c r="R2811" i="22" s="1"/>
  <c r="H2810" i="22"/>
  <c r="R2810" i="22" s="1"/>
  <c r="H2809" i="22"/>
  <c r="R2809" i="22" s="1"/>
  <c r="H2808" i="22"/>
  <c r="R2808" i="22" s="1"/>
  <c r="H2807" i="22"/>
  <c r="R2807" i="22" s="1"/>
  <c r="H2806" i="22"/>
  <c r="R2806" i="22" s="1"/>
  <c r="H2805" i="22"/>
  <c r="R2805" i="22" s="1"/>
  <c r="H2804" i="22"/>
  <c r="R2804" i="22" s="1"/>
  <c r="H2803" i="22"/>
  <c r="R2803" i="22" s="1"/>
  <c r="H2802" i="22"/>
  <c r="R2802" i="22" s="1"/>
  <c r="H2801" i="22"/>
  <c r="R2801" i="22" s="1"/>
  <c r="H2800" i="22"/>
  <c r="R2800" i="22" s="1"/>
  <c r="H2799" i="22"/>
  <c r="R2799" i="22" s="1"/>
  <c r="H2798" i="22"/>
  <c r="R2798" i="22" s="1"/>
  <c r="H2797" i="22"/>
  <c r="R2797" i="22" s="1"/>
  <c r="H2796" i="22"/>
  <c r="R2796" i="22" s="1"/>
  <c r="H2795" i="22"/>
  <c r="R2795" i="22" s="1"/>
  <c r="H2794" i="22"/>
  <c r="R2794" i="22" s="1"/>
  <c r="H2793" i="22"/>
  <c r="R2793" i="22" s="1"/>
  <c r="H2792" i="22"/>
  <c r="R2792" i="22" s="1"/>
  <c r="H2791" i="22"/>
  <c r="R2791" i="22" s="1"/>
  <c r="H2790" i="22"/>
  <c r="R2790" i="22" s="1"/>
  <c r="H2789" i="22"/>
  <c r="R2789" i="22" s="1"/>
  <c r="H2788" i="22"/>
  <c r="R2788" i="22" s="1"/>
  <c r="H2787" i="22"/>
  <c r="R2787" i="22" s="1"/>
  <c r="H2786" i="22"/>
  <c r="R2786" i="22" s="1"/>
  <c r="H2785" i="22"/>
  <c r="R2785" i="22" s="1"/>
  <c r="H2784" i="22"/>
  <c r="R2784" i="22" s="1"/>
  <c r="H2783" i="22"/>
  <c r="R2783" i="22" s="1"/>
  <c r="H2782" i="22"/>
  <c r="R2782" i="22" s="1"/>
  <c r="H2781" i="22"/>
  <c r="R2781" i="22" s="1"/>
  <c r="H2780" i="22"/>
  <c r="R2780" i="22" s="1"/>
  <c r="H2779" i="22"/>
  <c r="R2779" i="22" s="1"/>
  <c r="H2778" i="22"/>
  <c r="R2778" i="22" s="1"/>
  <c r="H2777" i="22"/>
  <c r="R2777" i="22" s="1"/>
  <c r="H2776" i="22"/>
  <c r="R2776" i="22" s="1"/>
  <c r="H2775" i="22"/>
  <c r="R2775" i="22" s="1"/>
  <c r="H2774" i="22"/>
  <c r="R2774" i="22" s="1"/>
  <c r="H2773" i="22"/>
  <c r="R2773" i="22" s="1"/>
  <c r="H2772" i="22"/>
  <c r="R2772" i="22" s="1"/>
  <c r="H2771" i="22"/>
  <c r="R2771" i="22" s="1"/>
  <c r="H2770" i="22"/>
  <c r="R2770" i="22" s="1"/>
  <c r="H2769" i="22"/>
  <c r="R2769" i="22" s="1"/>
  <c r="H2768" i="22"/>
  <c r="R2768" i="22" s="1"/>
  <c r="H2767" i="22"/>
  <c r="R2767" i="22" s="1"/>
  <c r="H2766" i="22"/>
  <c r="R2766" i="22" s="1"/>
  <c r="H2765" i="22"/>
  <c r="R2765" i="22" s="1"/>
  <c r="H2764" i="22"/>
  <c r="R2764" i="22" s="1"/>
  <c r="H2763" i="22"/>
  <c r="R2763" i="22" s="1"/>
  <c r="H2762" i="22"/>
  <c r="R2762" i="22" s="1"/>
  <c r="H2761" i="22"/>
  <c r="R2761" i="22" s="1"/>
  <c r="H2760" i="22"/>
  <c r="R2760" i="22" s="1"/>
  <c r="H2759" i="22"/>
  <c r="R2759" i="22" s="1"/>
  <c r="H2758" i="22"/>
  <c r="R2758" i="22" s="1"/>
  <c r="H2757" i="22"/>
  <c r="R2757" i="22" s="1"/>
  <c r="H2756" i="22"/>
  <c r="R2756" i="22" s="1"/>
  <c r="H2755" i="22"/>
  <c r="R2755" i="22" s="1"/>
  <c r="H2754" i="22"/>
  <c r="R2754" i="22" s="1"/>
  <c r="H2753" i="22"/>
  <c r="R2753" i="22" s="1"/>
  <c r="H2752" i="22"/>
  <c r="R2752" i="22" s="1"/>
  <c r="H2751" i="22"/>
  <c r="R2751" i="22" s="1"/>
  <c r="H2750" i="22"/>
  <c r="R2750" i="22" s="1"/>
  <c r="H2749" i="22"/>
  <c r="R2749" i="22" s="1"/>
  <c r="H2748" i="22"/>
  <c r="R2748" i="22" s="1"/>
  <c r="H2747" i="22"/>
  <c r="R2747" i="22" s="1"/>
  <c r="H2746" i="22"/>
  <c r="R2746" i="22" s="1"/>
  <c r="H2745" i="22"/>
  <c r="R2745" i="22" s="1"/>
  <c r="H2744" i="22"/>
  <c r="R2744" i="22" s="1"/>
  <c r="H2743" i="22"/>
  <c r="R2743" i="22" s="1"/>
  <c r="H2742" i="22"/>
  <c r="R2742" i="22" s="1"/>
  <c r="H2741" i="22"/>
  <c r="R2741" i="22" s="1"/>
  <c r="H2740" i="22"/>
  <c r="R2740" i="22" s="1"/>
  <c r="H2739" i="22"/>
  <c r="R2739" i="22" s="1"/>
  <c r="H2738" i="22"/>
  <c r="R2738" i="22" s="1"/>
  <c r="H2737" i="22"/>
  <c r="R2737" i="22" s="1"/>
  <c r="H2736" i="22"/>
  <c r="R2736" i="22" s="1"/>
  <c r="H2735" i="22"/>
  <c r="R2735" i="22" s="1"/>
  <c r="H2734" i="22"/>
  <c r="R2734" i="22" s="1"/>
  <c r="H2733" i="22"/>
  <c r="R2733" i="22" s="1"/>
  <c r="H2732" i="22"/>
  <c r="R2732" i="22" s="1"/>
  <c r="H2731" i="22"/>
  <c r="R2731" i="22" s="1"/>
  <c r="H2730" i="22"/>
  <c r="R2730" i="22" s="1"/>
  <c r="H2729" i="22"/>
  <c r="R2729" i="22" s="1"/>
  <c r="H2728" i="22"/>
  <c r="R2728" i="22" s="1"/>
  <c r="H2727" i="22"/>
  <c r="R2727" i="22" s="1"/>
  <c r="H2726" i="22"/>
  <c r="R2726" i="22" s="1"/>
  <c r="H2725" i="22"/>
  <c r="R2725" i="22" s="1"/>
  <c r="H2724" i="22"/>
  <c r="R2724" i="22" s="1"/>
  <c r="H2723" i="22"/>
  <c r="R2723" i="22" s="1"/>
  <c r="H2722" i="22"/>
  <c r="R2722" i="22" s="1"/>
  <c r="H2721" i="22"/>
  <c r="R2721" i="22" s="1"/>
  <c r="H2720" i="22"/>
  <c r="R2720" i="22" s="1"/>
  <c r="H2719" i="22"/>
  <c r="R2719" i="22" s="1"/>
  <c r="H2718" i="22"/>
  <c r="R2718" i="22" s="1"/>
  <c r="H2717" i="22"/>
  <c r="R2717" i="22" s="1"/>
  <c r="H2716" i="22"/>
  <c r="R2716" i="22" s="1"/>
  <c r="H2715" i="22"/>
  <c r="R2715" i="22" s="1"/>
  <c r="H2714" i="22"/>
  <c r="R2714" i="22" s="1"/>
  <c r="H2713" i="22"/>
  <c r="R2713" i="22" s="1"/>
  <c r="H2712" i="22"/>
  <c r="R2712" i="22" s="1"/>
  <c r="H2711" i="22"/>
  <c r="R2711" i="22" s="1"/>
  <c r="H2710" i="22"/>
  <c r="R2710" i="22" s="1"/>
  <c r="H2709" i="22"/>
  <c r="R2709" i="22" s="1"/>
  <c r="H2708" i="22"/>
  <c r="R2708" i="22" s="1"/>
  <c r="H2707" i="22"/>
  <c r="R2707" i="22" s="1"/>
  <c r="H2706" i="22"/>
  <c r="R2706" i="22" s="1"/>
  <c r="H2705" i="22"/>
  <c r="R2705" i="22" s="1"/>
  <c r="H2704" i="22"/>
  <c r="R2704" i="22" s="1"/>
  <c r="H2703" i="22"/>
  <c r="R2703" i="22" s="1"/>
  <c r="H2702" i="22"/>
  <c r="R2702" i="22" s="1"/>
  <c r="H2701" i="22"/>
  <c r="R2701" i="22" s="1"/>
  <c r="H2700" i="22"/>
  <c r="R2700" i="22" s="1"/>
  <c r="H2699" i="22"/>
  <c r="R2699" i="22" s="1"/>
  <c r="H2698" i="22"/>
  <c r="R2698" i="22" s="1"/>
  <c r="H2697" i="22"/>
  <c r="R2697" i="22" s="1"/>
  <c r="H2696" i="22"/>
  <c r="R2696" i="22" s="1"/>
  <c r="H2695" i="22"/>
  <c r="R2695" i="22" s="1"/>
  <c r="H2694" i="22"/>
  <c r="R2694" i="22" s="1"/>
  <c r="H2693" i="22"/>
  <c r="R2693" i="22" s="1"/>
  <c r="H2692" i="22"/>
  <c r="R2692" i="22" s="1"/>
  <c r="H2691" i="22"/>
  <c r="R2691" i="22" s="1"/>
  <c r="H2690" i="22"/>
  <c r="R2690" i="22" s="1"/>
  <c r="H2689" i="22"/>
  <c r="R2689" i="22" s="1"/>
  <c r="H2688" i="22"/>
  <c r="R2688" i="22" s="1"/>
  <c r="H2687" i="22"/>
  <c r="R2687" i="22" s="1"/>
  <c r="H2686" i="22"/>
  <c r="R2686" i="22" s="1"/>
  <c r="H2685" i="22"/>
  <c r="R2685" i="22" s="1"/>
  <c r="H2684" i="22"/>
  <c r="R2684" i="22" s="1"/>
  <c r="H2683" i="22"/>
  <c r="R2683" i="22" s="1"/>
  <c r="H2682" i="22"/>
  <c r="R2682" i="22" s="1"/>
  <c r="H2681" i="22"/>
  <c r="R2681" i="22" s="1"/>
  <c r="H2680" i="22"/>
  <c r="R2680" i="22" s="1"/>
  <c r="H2679" i="22"/>
  <c r="R2679" i="22" s="1"/>
  <c r="H2678" i="22"/>
  <c r="R2678" i="22" s="1"/>
  <c r="H2677" i="22"/>
  <c r="R2677" i="22" s="1"/>
  <c r="H2676" i="22"/>
  <c r="R2676" i="22" s="1"/>
  <c r="H2675" i="22"/>
  <c r="R2675" i="22" s="1"/>
  <c r="H2674" i="22"/>
  <c r="R2674" i="22" s="1"/>
  <c r="H2673" i="22"/>
  <c r="R2673" i="22" s="1"/>
  <c r="H2672" i="22"/>
  <c r="R2672" i="22" s="1"/>
  <c r="H2671" i="22"/>
  <c r="R2671" i="22" s="1"/>
  <c r="H2670" i="22"/>
  <c r="R2670" i="22" s="1"/>
  <c r="H2669" i="22"/>
  <c r="R2669" i="22" s="1"/>
  <c r="H2668" i="22"/>
  <c r="R2668" i="22" s="1"/>
  <c r="H2667" i="22"/>
  <c r="R2667" i="22" s="1"/>
  <c r="H2666" i="22"/>
  <c r="R2666" i="22" s="1"/>
  <c r="H2665" i="22"/>
  <c r="R2665" i="22" s="1"/>
  <c r="H2664" i="22"/>
  <c r="R2664" i="22" s="1"/>
  <c r="H2663" i="22"/>
  <c r="R2663" i="22" s="1"/>
  <c r="H2662" i="22"/>
  <c r="R2662" i="22" s="1"/>
  <c r="H2661" i="22"/>
  <c r="R2661" i="22" s="1"/>
  <c r="H2660" i="22"/>
  <c r="R2660" i="22" s="1"/>
  <c r="H2659" i="22"/>
  <c r="R2659" i="22" s="1"/>
  <c r="H2658" i="22"/>
  <c r="R2658" i="22" s="1"/>
  <c r="H2657" i="22"/>
  <c r="R2657" i="22" s="1"/>
  <c r="H2656" i="22"/>
  <c r="R2656" i="22" s="1"/>
  <c r="H2655" i="22"/>
  <c r="R2655" i="22" s="1"/>
  <c r="H2654" i="22"/>
  <c r="R2654" i="22" s="1"/>
  <c r="H2653" i="22"/>
  <c r="R2653" i="22" s="1"/>
  <c r="H2652" i="22"/>
  <c r="R2652" i="22" s="1"/>
  <c r="H2651" i="22"/>
  <c r="R2651" i="22" s="1"/>
  <c r="H2650" i="22"/>
  <c r="R2650" i="22" s="1"/>
  <c r="H2649" i="22"/>
  <c r="R2649" i="22" s="1"/>
  <c r="H2648" i="22"/>
  <c r="R2648" i="22" s="1"/>
  <c r="H2647" i="22"/>
  <c r="R2647" i="22" s="1"/>
  <c r="H2646" i="22"/>
  <c r="R2646" i="22" s="1"/>
  <c r="H2645" i="22"/>
  <c r="R2645" i="22" s="1"/>
  <c r="H2644" i="22"/>
  <c r="R2644" i="22" s="1"/>
  <c r="H2643" i="22"/>
  <c r="R2643" i="22" s="1"/>
  <c r="H2642" i="22"/>
  <c r="R2642" i="22" s="1"/>
  <c r="H2641" i="22"/>
  <c r="R2641" i="22" s="1"/>
  <c r="H2640" i="22"/>
  <c r="R2640" i="22" s="1"/>
  <c r="H2639" i="22"/>
  <c r="R2639" i="22" s="1"/>
  <c r="H2638" i="22"/>
  <c r="R2638" i="22" s="1"/>
  <c r="H2637" i="22"/>
  <c r="R2637" i="22" s="1"/>
  <c r="H2636" i="22"/>
  <c r="R2636" i="22" s="1"/>
  <c r="H2635" i="22"/>
  <c r="R2635" i="22" s="1"/>
  <c r="H2634" i="22"/>
  <c r="R2634" i="22" s="1"/>
  <c r="H2633" i="22"/>
  <c r="R2633" i="22" s="1"/>
  <c r="H2632" i="22"/>
  <c r="R2632" i="22" s="1"/>
  <c r="H2631" i="22"/>
  <c r="R2631" i="22" s="1"/>
  <c r="H2630" i="22"/>
  <c r="R2630" i="22" s="1"/>
  <c r="H2629" i="22"/>
  <c r="R2629" i="22" s="1"/>
  <c r="H2628" i="22"/>
  <c r="R2628" i="22" s="1"/>
  <c r="H2627" i="22"/>
  <c r="R2627" i="22" s="1"/>
  <c r="H2626" i="22"/>
  <c r="R2626" i="22" s="1"/>
  <c r="H2625" i="22"/>
  <c r="R2625" i="22" s="1"/>
  <c r="H2624" i="22"/>
  <c r="R2624" i="22" s="1"/>
  <c r="H2623" i="22"/>
  <c r="R2623" i="22" s="1"/>
  <c r="H2622" i="22"/>
  <c r="R2622" i="22" s="1"/>
  <c r="H2621" i="22"/>
  <c r="R2621" i="22" s="1"/>
  <c r="H2620" i="22"/>
  <c r="R2620" i="22" s="1"/>
  <c r="H2619" i="22"/>
  <c r="R2619" i="22" s="1"/>
  <c r="H2618" i="22"/>
  <c r="R2618" i="22" s="1"/>
  <c r="H2617" i="22"/>
  <c r="R2617" i="22" s="1"/>
  <c r="H2616" i="22"/>
  <c r="R2616" i="22" s="1"/>
  <c r="H2615" i="22"/>
  <c r="R2615" i="22" s="1"/>
  <c r="H2614" i="22"/>
  <c r="R2614" i="22" s="1"/>
  <c r="H2613" i="22"/>
  <c r="R2613" i="22" s="1"/>
  <c r="H2612" i="22"/>
  <c r="R2612" i="22" s="1"/>
  <c r="H2611" i="22"/>
  <c r="R2611" i="22" s="1"/>
  <c r="H2610" i="22"/>
  <c r="R2610" i="22" s="1"/>
  <c r="H2609" i="22"/>
  <c r="R2609" i="22" s="1"/>
  <c r="H2608" i="22"/>
  <c r="R2608" i="22" s="1"/>
  <c r="H2607" i="22"/>
  <c r="R2607" i="22" s="1"/>
  <c r="H2606" i="22"/>
  <c r="R2606" i="22" s="1"/>
  <c r="H2605" i="22"/>
  <c r="R2605" i="22" s="1"/>
  <c r="H2604" i="22"/>
  <c r="R2604" i="22" s="1"/>
  <c r="H2603" i="22"/>
  <c r="R2603" i="22" s="1"/>
  <c r="H2602" i="22"/>
  <c r="R2602" i="22" s="1"/>
  <c r="H2601" i="22"/>
  <c r="R2601" i="22" s="1"/>
  <c r="H2600" i="22"/>
  <c r="R2600" i="22" s="1"/>
  <c r="H2599" i="22"/>
  <c r="R2599" i="22" s="1"/>
  <c r="H2598" i="22"/>
  <c r="R2598" i="22" s="1"/>
  <c r="H2597" i="22"/>
  <c r="R2597" i="22" s="1"/>
  <c r="H2596" i="22"/>
  <c r="R2596" i="22" s="1"/>
  <c r="H2595" i="22"/>
  <c r="R2595" i="22" s="1"/>
  <c r="H2594" i="22"/>
  <c r="R2594" i="22" s="1"/>
  <c r="H2593" i="22"/>
  <c r="R2593" i="22" s="1"/>
  <c r="H2592" i="22"/>
  <c r="R2592" i="22" s="1"/>
  <c r="H2591" i="22"/>
  <c r="R2591" i="22" s="1"/>
  <c r="H2590" i="22"/>
  <c r="R2590" i="22" s="1"/>
  <c r="H2589" i="22"/>
  <c r="R2589" i="22" s="1"/>
  <c r="H2588" i="22"/>
  <c r="R2588" i="22" s="1"/>
  <c r="H2587" i="22"/>
  <c r="R2587" i="22" s="1"/>
  <c r="H2586" i="22"/>
  <c r="R2586" i="22" s="1"/>
  <c r="H2585" i="22"/>
  <c r="R2585" i="22" s="1"/>
  <c r="H2584" i="22"/>
  <c r="R2584" i="22" s="1"/>
  <c r="H2583" i="22"/>
  <c r="R2583" i="22" s="1"/>
  <c r="H2582" i="22"/>
  <c r="R2582" i="22" s="1"/>
  <c r="H2581" i="22"/>
  <c r="R2581" i="22" s="1"/>
  <c r="H2580" i="22"/>
  <c r="R2580" i="22" s="1"/>
  <c r="H2579" i="22"/>
  <c r="R2579" i="22" s="1"/>
  <c r="H2578" i="22"/>
  <c r="R2578" i="22" s="1"/>
  <c r="H2577" i="22"/>
  <c r="R2577" i="22" s="1"/>
  <c r="H2576" i="22"/>
  <c r="R2576" i="22" s="1"/>
  <c r="H2575" i="22"/>
  <c r="R2575" i="22" s="1"/>
  <c r="H2574" i="22"/>
  <c r="R2574" i="22" s="1"/>
  <c r="H2573" i="22"/>
  <c r="R2573" i="22" s="1"/>
  <c r="H2572" i="22"/>
  <c r="R2572" i="22" s="1"/>
  <c r="H2571" i="22"/>
  <c r="R2571" i="22" s="1"/>
  <c r="H2570" i="22"/>
  <c r="R2570" i="22" s="1"/>
  <c r="H2569" i="22"/>
  <c r="R2569" i="22" s="1"/>
  <c r="H2568" i="22"/>
  <c r="R2568" i="22" s="1"/>
  <c r="H2567" i="22"/>
  <c r="R2567" i="22" s="1"/>
  <c r="H2566" i="22"/>
  <c r="R2566" i="22" s="1"/>
  <c r="H2565" i="22"/>
  <c r="R2565" i="22" s="1"/>
  <c r="H2564" i="22"/>
  <c r="R2564" i="22" s="1"/>
  <c r="H2563" i="22"/>
  <c r="R2563" i="22" s="1"/>
  <c r="H2562" i="22"/>
  <c r="R2562" i="22" s="1"/>
  <c r="H2561" i="22"/>
  <c r="R2561" i="22" s="1"/>
  <c r="H2560" i="22"/>
  <c r="R2560" i="22" s="1"/>
  <c r="H2559" i="22"/>
  <c r="R2559" i="22" s="1"/>
  <c r="H2558" i="22"/>
  <c r="R2558" i="22" s="1"/>
  <c r="H2557" i="22"/>
  <c r="R2557" i="22" s="1"/>
  <c r="H2556" i="22"/>
  <c r="R2556" i="22" s="1"/>
  <c r="H2555" i="22"/>
  <c r="R2555" i="22" s="1"/>
  <c r="H2554" i="22"/>
  <c r="R2554" i="22" s="1"/>
  <c r="H2553" i="22"/>
  <c r="R2553" i="22" s="1"/>
  <c r="H2552" i="22"/>
  <c r="R2552" i="22" s="1"/>
  <c r="H2551" i="22"/>
  <c r="R2551" i="22" s="1"/>
  <c r="H2550" i="22"/>
  <c r="R2550" i="22" s="1"/>
  <c r="H2549" i="22"/>
  <c r="R2549" i="22" s="1"/>
  <c r="H2548" i="22"/>
  <c r="R2548" i="22" s="1"/>
  <c r="H2547" i="22"/>
  <c r="R2547" i="22" s="1"/>
  <c r="H2546" i="22"/>
  <c r="R2546" i="22" s="1"/>
  <c r="H2545" i="22"/>
  <c r="R2545" i="22" s="1"/>
  <c r="H2544" i="22"/>
  <c r="R2544" i="22" s="1"/>
  <c r="H2543" i="22"/>
  <c r="R2543" i="22" s="1"/>
  <c r="H2542" i="22"/>
  <c r="R2542" i="22" s="1"/>
  <c r="H2541" i="22"/>
  <c r="R2541" i="22" s="1"/>
  <c r="H2540" i="22"/>
  <c r="R2540" i="22" s="1"/>
  <c r="H2539" i="22"/>
  <c r="R2539" i="22" s="1"/>
  <c r="H2538" i="22"/>
  <c r="R2538" i="22" s="1"/>
  <c r="H2537" i="22"/>
  <c r="R2537" i="22" s="1"/>
  <c r="H2536" i="22"/>
  <c r="R2536" i="22" s="1"/>
  <c r="H2535" i="22"/>
  <c r="R2535" i="22" s="1"/>
  <c r="H2534" i="22"/>
  <c r="R2534" i="22" s="1"/>
  <c r="H2533" i="22"/>
  <c r="R2533" i="22" s="1"/>
  <c r="H2532" i="22"/>
  <c r="R2532" i="22" s="1"/>
  <c r="H2531" i="22"/>
  <c r="R2531" i="22" s="1"/>
  <c r="H2530" i="22"/>
  <c r="R2530" i="22" s="1"/>
  <c r="H2529" i="22"/>
  <c r="R2529" i="22" s="1"/>
  <c r="H2528" i="22"/>
  <c r="R2528" i="22" s="1"/>
  <c r="H2527" i="22"/>
  <c r="R2527" i="22" s="1"/>
  <c r="H2526" i="22"/>
  <c r="R2526" i="22" s="1"/>
  <c r="H2525" i="22"/>
  <c r="R2525" i="22" s="1"/>
  <c r="H2524" i="22"/>
  <c r="R2524" i="22" s="1"/>
  <c r="H2523" i="22"/>
  <c r="R2523" i="22" s="1"/>
  <c r="H2522" i="22"/>
  <c r="R2522" i="22" s="1"/>
  <c r="H2521" i="22"/>
  <c r="R2521" i="22" s="1"/>
  <c r="H2520" i="22"/>
  <c r="R2520" i="22" s="1"/>
  <c r="H2519" i="22"/>
  <c r="R2519" i="22" s="1"/>
  <c r="H2518" i="22"/>
  <c r="R2518" i="22" s="1"/>
  <c r="H2517" i="22"/>
  <c r="R2517" i="22" s="1"/>
  <c r="H2516" i="22"/>
  <c r="R2516" i="22" s="1"/>
  <c r="H2515" i="22"/>
  <c r="R2515" i="22" s="1"/>
  <c r="H2514" i="22"/>
  <c r="R2514" i="22" s="1"/>
  <c r="H2513" i="22"/>
  <c r="R2513" i="22" s="1"/>
  <c r="H2512" i="22"/>
  <c r="R2512" i="22" s="1"/>
  <c r="H2511" i="22"/>
  <c r="R2511" i="22" s="1"/>
  <c r="H2510" i="22"/>
  <c r="R2510" i="22" s="1"/>
  <c r="H2509" i="22"/>
  <c r="R2509" i="22" s="1"/>
  <c r="H2508" i="22"/>
  <c r="R2508" i="22" s="1"/>
  <c r="H2507" i="22"/>
  <c r="R2507" i="22" s="1"/>
  <c r="H2506" i="22"/>
  <c r="R2506" i="22" s="1"/>
  <c r="H2505" i="22"/>
  <c r="R2505" i="22" s="1"/>
  <c r="H2504" i="22"/>
  <c r="R2504" i="22" s="1"/>
  <c r="H2503" i="22"/>
  <c r="R2503" i="22" s="1"/>
  <c r="H2502" i="22"/>
  <c r="R2502" i="22" s="1"/>
  <c r="H2501" i="22"/>
  <c r="R2501" i="22" s="1"/>
  <c r="H2500" i="22"/>
  <c r="R2500" i="22" s="1"/>
  <c r="H2499" i="22"/>
  <c r="R2499" i="22" s="1"/>
  <c r="H2498" i="22"/>
  <c r="R2498" i="22" s="1"/>
  <c r="H2497" i="22"/>
  <c r="R2497" i="22" s="1"/>
  <c r="H2496" i="22"/>
  <c r="R2496" i="22" s="1"/>
  <c r="H2495" i="22"/>
  <c r="R2495" i="22" s="1"/>
  <c r="H2494" i="22"/>
  <c r="R2494" i="22" s="1"/>
  <c r="H2493" i="22"/>
  <c r="R2493" i="22" s="1"/>
  <c r="H2492" i="22"/>
  <c r="R2492" i="22" s="1"/>
  <c r="H2491" i="22"/>
  <c r="R2491" i="22" s="1"/>
  <c r="H2490" i="22"/>
  <c r="R2490" i="22" s="1"/>
  <c r="H2489" i="22"/>
  <c r="R2489" i="22" s="1"/>
  <c r="H2488" i="22"/>
  <c r="R2488" i="22" s="1"/>
  <c r="H2487" i="22"/>
  <c r="R2487" i="22" s="1"/>
  <c r="H2486" i="22"/>
  <c r="R2486" i="22" s="1"/>
  <c r="H2485" i="22"/>
  <c r="R2485" i="22" s="1"/>
  <c r="H2484" i="22"/>
  <c r="R2484" i="22" s="1"/>
  <c r="H2483" i="22"/>
  <c r="R2483" i="22" s="1"/>
  <c r="H2482" i="22"/>
  <c r="R2482" i="22" s="1"/>
  <c r="H2481" i="22"/>
  <c r="R2481" i="22" s="1"/>
  <c r="H2480" i="22"/>
  <c r="R2480" i="22" s="1"/>
  <c r="H2479" i="22"/>
  <c r="R2479" i="22" s="1"/>
  <c r="H2478" i="22"/>
  <c r="R2478" i="22" s="1"/>
  <c r="H2477" i="22"/>
  <c r="R2477" i="22" s="1"/>
  <c r="H2476" i="22"/>
  <c r="R2476" i="22" s="1"/>
  <c r="H2475" i="22"/>
  <c r="R2475" i="22" s="1"/>
  <c r="H2474" i="22"/>
  <c r="R2474" i="22" s="1"/>
  <c r="H2473" i="22"/>
  <c r="R2473" i="22" s="1"/>
  <c r="H2472" i="22"/>
  <c r="R2472" i="22" s="1"/>
  <c r="H2471" i="22"/>
  <c r="R2471" i="22" s="1"/>
  <c r="H2470" i="22"/>
  <c r="R2470" i="22" s="1"/>
  <c r="H2469" i="22"/>
  <c r="R2469" i="22" s="1"/>
  <c r="H2468" i="22"/>
  <c r="R2468" i="22" s="1"/>
  <c r="H2467" i="22"/>
  <c r="R2467" i="22" s="1"/>
  <c r="H2466" i="22"/>
  <c r="R2466" i="22" s="1"/>
  <c r="H2465" i="22"/>
  <c r="R2465" i="22" s="1"/>
  <c r="H2464" i="22"/>
  <c r="R2464" i="22" s="1"/>
  <c r="H2463" i="22"/>
  <c r="R2463" i="22" s="1"/>
  <c r="H2462" i="22"/>
  <c r="R2462" i="22" s="1"/>
  <c r="H2461" i="22"/>
  <c r="R2461" i="22" s="1"/>
  <c r="H2460" i="22"/>
  <c r="R2460" i="22" s="1"/>
  <c r="H2459" i="22"/>
  <c r="R2459" i="22" s="1"/>
  <c r="H2458" i="22"/>
  <c r="R2458" i="22" s="1"/>
  <c r="H2457" i="22"/>
  <c r="R2457" i="22" s="1"/>
  <c r="H2456" i="22"/>
  <c r="R2456" i="22" s="1"/>
  <c r="H2455" i="22"/>
  <c r="R2455" i="22" s="1"/>
  <c r="H2454" i="22"/>
  <c r="R2454" i="22" s="1"/>
  <c r="H2453" i="22"/>
  <c r="R2453" i="22" s="1"/>
  <c r="H2452" i="22"/>
  <c r="R2452" i="22" s="1"/>
  <c r="H2451" i="22"/>
  <c r="R2451" i="22" s="1"/>
  <c r="H2450" i="22"/>
  <c r="R2450" i="22" s="1"/>
  <c r="H2449" i="22"/>
  <c r="R2449" i="22" s="1"/>
  <c r="H2448" i="22"/>
  <c r="R2448" i="22" s="1"/>
  <c r="H2447" i="22"/>
  <c r="R2447" i="22" s="1"/>
  <c r="H2446" i="22"/>
  <c r="R2446" i="22" s="1"/>
  <c r="H2445" i="22"/>
  <c r="R2445" i="22" s="1"/>
  <c r="H2444" i="22"/>
  <c r="R2444" i="22" s="1"/>
  <c r="H2443" i="22"/>
  <c r="R2443" i="22" s="1"/>
  <c r="H2442" i="22"/>
  <c r="R2442" i="22" s="1"/>
  <c r="H2441" i="22"/>
  <c r="R2441" i="22" s="1"/>
  <c r="H2440" i="22"/>
  <c r="R2440" i="22" s="1"/>
  <c r="H2439" i="22"/>
  <c r="R2439" i="22" s="1"/>
  <c r="H2438" i="22"/>
  <c r="R2438" i="22" s="1"/>
  <c r="H2437" i="22"/>
  <c r="R2437" i="22" s="1"/>
  <c r="H2436" i="22"/>
  <c r="R2436" i="22" s="1"/>
  <c r="H2435" i="22"/>
  <c r="R2435" i="22" s="1"/>
  <c r="H2434" i="22"/>
  <c r="R2434" i="22" s="1"/>
  <c r="H2433" i="22"/>
  <c r="R2433" i="22" s="1"/>
  <c r="H2432" i="22"/>
  <c r="R2432" i="22" s="1"/>
  <c r="H2431" i="22"/>
  <c r="R2431" i="22" s="1"/>
  <c r="H2430" i="22"/>
  <c r="R2430" i="22" s="1"/>
  <c r="H2429" i="22"/>
  <c r="R2429" i="22" s="1"/>
  <c r="H2428" i="22"/>
  <c r="R2428" i="22" s="1"/>
  <c r="H2427" i="22"/>
  <c r="R2427" i="22" s="1"/>
  <c r="H2426" i="22"/>
  <c r="R2426" i="22" s="1"/>
  <c r="H2425" i="22"/>
  <c r="R2425" i="22" s="1"/>
  <c r="H2424" i="22"/>
  <c r="R2424" i="22" s="1"/>
  <c r="H2423" i="22"/>
  <c r="R2423" i="22" s="1"/>
  <c r="H2422" i="22"/>
  <c r="R2422" i="22" s="1"/>
  <c r="H2421" i="22"/>
  <c r="R2421" i="22" s="1"/>
  <c r="H2420" i="22"/>
  <c r="R2420" i="22" s="1"/>
  <c r="H2419" i="22"/>
  <c r="R2419" i="22" s="1"/>
  <c r="H2418" i="22"/>
  <c r="R2418" i="22" s="1"/>
  <c r="H2417" i="22"/>
  <c r="R2417" i="22" s="1"/>
  <c r="H2416" i="22"/>
  <c r="R2416" i="22" s="1"/>
  <c r="H2415" i="22"/>
  <c r="R2415" i="22" s="1"/>
  <c r="H2414" i="22"/>
  <c r="R2414" i="22" s="1"/>
  <c r="H2413" i="22"/>
  <c r="R2413" i="22" s="1"/>
  <c r="H2412" i="22"/>
  <c r="R2412" i="22" s="1"/>
  <c r="H2411" i="22"/>
  <c r="R2411" i="22" s="1"/>
  <c r="H2410" i="22"/>
  <c r="R2410" i="22" s="1"/>
  <c r="H2409" i="22"/>
  <c r="R2409" i="22" s="1"/>
  <c r="H2408" i="22"/>
  <c r="R2408" i="22" s="1"/>
  <c r="H2407" i="22"/>
  <c r="R2407" i="22" s="1"/>
  <c r="H2406" i="22"/>
  <c r="R2406" i="22" s="1"/>
  <c r="H2405" i="22"/>
  <c r="R2405" i="22" s="1"/>
  <c r="H2404" i="22"/>
  <c r="R2404" i="22" s="1"/>
  <c r="H2403" i="22"/>
  <c r="R2403" i="22" s="1"/>
  <c r="H2402" i="22"/>
  <c r="R2402" i="22" s="1"/>
  <c r="H2401" i="22"/>
  <c r="R2401" i="22" s="1"/>
  <c r="H2400" i="22"/>
  <c r="R2400" i="22" s="1"/>
  <c r="H2399" i="22"/>
  <c r="R2399" i="22" s="1"/>
  <c r="H2398" i="22"/>
  <c r="R2398" i="22" s="1"/>
  <c r="H2397" i="22"/>
  <c r="R2397" i="22" s="1"/>
  <c r="H2396" i="22"/>
  <c r="R2396" i="22" s="1"/>
  <c r="H2395" i="22"/>
  <c r="R2395" i="22" s="1"/>
  <c r="H2394" i="22"/>
  <c r="R2394" i="22" s="1"/>
  <c r="H2393" i="22"/>
  <c r="R2393" i="22" s="1"/>
  <c r="H2392" i="22"/>
  <c r="R2392" i="22" s="1"/>
  <c r="H2391" i="22"/>
  <c r="R2391" i="22" s="1"/>
  <c r="H2390" i="22"/>
  <c r="R2390" i="22" s="1"/>
  <c r="H2389" i="22"/>
  <c r="R2389" i="22" s="1"/>
  <c r="H2388" i="22"/>
  <c r="R2388" i="22" s="1"/>
  <c r="H2387" i="22"/>
  <c r="R2387" i="22" s="1"/>
  <c r="H2386" i="22"/>
  <c r="R2386" i="22" s="1"/>
  <c r="H2385" i="22"/>
  <c r="R2385" i="22" s="1"/>
  <c r="H2384" i="22"/>
  <c r="R2384" i="22" s="1"/>
  <c r="H2383" i="22"/>
  <c r="R2383" i="22" s="1"/>
  <c r="H2382" i="22"/>
  <c r="R2382" i="22" s="1"/>
  <c r="H2381" i="22"/>
  <c r="R2381" i="22" s="1"/>
  <c r="H2380" i="22"/>
  <c r="R2380" i="22" s="1"/>
  <c r="H2379" i="22"/>
  <c r="R2379" i="22" s="1"/>
  <c r="H2378" i="22"/>
  <c r="R2378" i="22" s="1"/>
  <c r="H2377" i="22"/>
  <c r="R2377" i="22" s="1"/>
  <c r="H2376" i="22"/>
  <c r="R2376" i="22" s="1"/>
  <c r="H2375" i="22"/>
  <c r="R2375" i="22" s="1"/>
  <c r="H2374" i="22"/>
  <c r="R2374" i="22" s="1"/>
  <c r="H2373" i="22"/>
  <c r="R2373" i="22" s="1"/>
  <c r="H2372" i="22"/>
  <c r="R2372" i="22" s="1"/>
  <c r="H2371" i="22"/>
  <c r="R2371" i="22" s="1"/>
  <c r="H2370" i="22"/>
  <c r="R2370" i="22" s="1"/>
  <c r="H2369" i="22"/>
  <c r="R2369" i="22" s="1"/>
  <c r="H2368" i="22"/>
  <c r="R2368" i="22" s="1"/>
  <c r="H2367" i="22"/>
  <c r="R2367" i="22" s="1"/>
  <c r="H2366" i="22"/>
  <c r="R2366" i="22" s="1"/>
  <c r="H2365" i="22"/>
  <c r="R2365" i="22" s="1"/>
  <c r="H2364" i="22"/>
  <c r="R2364" i="22" s="1"/>
  <c r="H2363" i="22"/>
  <c r="R2363" i="22" s="1"/>
  <c r="H2362" i="22"/>
  <c r="R2362" i="22" s="1"/>
  <c r="H2361" i="22"/>
  <c r="R2361" i="22" s="1"/>
  <c r="H2360" i="22"/>
  <c r="R2360" i="22" s="1"/>
  <c r="H2359" i="22"/>
  <c r="R2359" i="22" s="1"/>
  <c r="H2358" i="22"/>
  <c r="R2358" i="22" s="1"/>
  <c r="H2357" i="22"/>
  <c r="R2357" i="22" s="1"/>
  <c r="H2356" i="22"/>
  <c r="R2356" i="22" s="1"/>
  <c r="H2355" i="22"/>
  <c r="R2355" i="22" s="1"/>
  <c r="H2354" i="22"/>
  <c r="R2354" i="22" s="1"/>
  <c r="H2353" i="22"/>
  <c r="R2353" i="22" s="1"/>
  <c r="H2352" i="22"/>
  <c r="R2352" i="22" s="1"/>
  <c r="H2351" i="22"/>
  <c r="R2351" i="22" s="1"/>
  <c r="H2350" i="22"/>
  <c r="R2350" i="22" s="1"/>
  <c r="H2349" i="22"/>
  <c r="R2349" i="22" s="1"/>
  <c r="H2348" i="22"/>
  <c r="R2348" i="22" s="1"/>
  <c r="H2347" i="22"/>
  <c r="R2347" i="22" s="1"/>
  <c r="H2346" i="22"/>
  <c r="R2346" i="22" s="1"/>
  <c r="H2345" i="22"/>
  <c r="R2345" i="22" s="1"/>
  <c r="H2344" i="22"/>
  <c r="R2344" i="22" s="1"/>
  <c r="H2343" i="22"/>
  <c r="R2343" i="22" s="1"/>
  <c r="H2342" i="22"/>
  <c r="R2342" i="22" s="1"/>
  <c r="H2341" i="22"/>
  <c r="R2341" i="22" s="1"/>
  <c r="H2340" i="22"/>
  <c r="R2340" i="22" s="1"/>
  <c r="H2339" i="22"/>
  <c r="R2339" i="22" s="1"/>
  <c r="H2338" i="22"/>
  <c r="R2338" i="22" s="1"/>
  <c r="H2337" i="22"/>
  <c r="R2337" i="22" s="1"/>
  <c r="H2336" i="22"/>
  <c r="R2336" i="22" s="1"/>
  <c r="H2335" i="22"/>
  <c r="R2335" i="22" s="1"/>
  <c r="H2334" i="22"/>
  <c r="R2334" i="22" s="1"/>
  <c r="H2333" i="22"/>
  <c r="R2333" i="22" s="1"/>
  <c r="H2332" i="22"/>
  <c r="R2332" i="22" s="1"/>
  <c r="H2331" i="22"/>
  <c r="R2331" i="22" s="1"/>
  <c r="H2330" i="22"/>
  <c r="R2330" i="22" s="1"/>
  <c r="H2329" i="22"/>
  <c r="R2329" i="22" s="1"/>
  <c r="H2328" i="22"/>
  <c r="R2328" i="22" s="1"/>
  <c r="H2327" i="22"/>
  <c r="R2327" i="22" s="1"/>
  <c r="H2326" i="22"/>
  <c r="R2326" i="22" s="1"/>
  <c r="H2325" i="22"/>
  <c r="R2325" i="22" s="1"/>
  <c r="H2324" i="22"/>
  <c r="R2324" i="22" s="1"/>
  <c r="H2323" i="22"/>
  <c r="R2323" i="22" s="1"/>
  <c r="H2322" i="22"/>
  <c r="R2322" i="22" s="1"/>
  <c r="H2321" i="22"/>
  <c r="R2321" i="22" s="1"/>
  <c r="H2320" i="22"/>
  <c r="R2320" i="22" s="1"/>
  <c r="H2319" i="22"/>
  <c r="R2319" i="22" s="1"/>
  <c r="H2318" i="22"/>
  <c r="R2318" i="22" s="1"/>
  <c r="H2317" i="22"/>
  <c r="R2317" i="22" s="1"/>
  <c r="H2316" i="22"/>
  <c r="R2316" i="22" s="1"/>
  <c r="H2315" i="22"/>
  <c r="R2315" i="22" s="1"/>
  <c r="H2314" i="22"/>
  <c r="R2314" i="22" s="1"/>
  <c r="H2313" i="22"/>
  <c r="R2313" i="22" s="1"/>
  <c r="H2312" i="22"/>
  <c r="R2312" i="22" s="1"/>
  <c r="H2311" i="22"/>
  <c r="R2311" i="22" s="1"/>
  <c r="H2310" i="22"/>
  <c r="R2310" i="22" s="1"/>
  <c r="H2309" i="22"/>
  <c r="R2309" i="22" s="1"/>
  <c r="H2308" i="22"/>
  <c r="R2308" i="22" s="1"/>
  <c r="H2307" i="22"/>
  <c r="R2307" i="22" s="1"/>
  <c r="H2306" i="22"/>
  <c r="R2306" i="22" s="1"/>
  <c r="H2305" i="22"/>
  <c r="R2305" i="22" s="1"/>
  <c r="H2304" i="22"/>
  <c r="R2304" i="22" s="1"/>
  <c r="H2303" i="22"/>
  <c r="R2303" i="22" s="1"/>
  <c r="H2302" i="22"/>
  <c r="R2302" i="22" s="1"/>
  <c r="H2301" i="22"/>
  <c r="R2301" i="22" s="1"/>
  <c r="H2300" i="22"/>
  <c r="R2300" i="22" s="1"/>
  <c r="H2299" i="22"/>
  <c r="R2299" i="22" s="1"/>
  <c r="H2298" i="22"/>
  <c r="R2298" i="22" s="1"/>
  <c r="H2297" i="22"/>
  <c r="R2297" i="22" s="1"/>
  <c r="H2296" i="22"/>
  <c r="R2296" i="22" s="1"/>
  <c r="H2295" i="22"/>
  <c r="R2295" i="22" s="1"/>
  <c r="H2294" i="22"/>
  <c r="R2294" i="22" s="1"/>
  <c r="H2293" i="22"/>
  <c r="R2293" i="22" s="1"/>
  <c r="H2292" i="22"/>
  <c r="R2292" i="22" s="1"/>
  <c r="H2291" i="22"/>
  <c r="R2291" i="22" s="1"/>
  <c r="H2290" i="22"/>
  <c r="R2290" i="22" s="1"/>
  <c r="H2289" i="22"/>
  <c r="R2289" i="22" s="1"/>
  <c r="H2288" i="22"/>
  <c r="R2288" i="22" s="1"/>
  <c r="H2287" i="22"/>
  <c r="R2287" i="22" s="1"/>
  <c r="H2286" i="22"/>
  <c r="R2286" i="22" s="1"/>
  <c r="H2285" i="22"/>
  <c r="R2285" i="22" s="1"/>
  <c r="H2284" i="22"/>
  <c r="R2284" i="22" s="1"/>
  <c r="H2283" i="22"/>
  <c r="R2283" i="22" s="1"/>
  <c r="H2282" i="22"/>
  <c r="R2282" i="22" s="1"/>
  <c r="H2281" i="22"/>
  <c r="R2281" i="22" s="1"/>
  <c r="H2280" i="22"/>
  <c r="R2280" i="22" s="1"/>
  <c r="H2279" i="22"/>
  <c r="R2279" i="22" s="1"/>
  <c r="H2278" i="22"/>
  <c r="R2278" i="22" s="1"/>
  <c r="H2277" i="22"/>
  <c r="R2277" i="22" s="1"/>
  <c r="H2276" i="22"/>
  <c r="R2276" i="22" s="1"/>
  <c r="H2275" i="22"/>
  <c r="R2275" i="22" s="1"/>
  <c r="H2274" i="22"/>
  <c r="R2274" i="22" s="1"/>
  <c r="H2273" i="22"/>
  <c r="R2273" i="22" s="1"/>
  <c r="H2272" i="22"/>
  <c r="R2272" i="22" s="1"/>
  <c r="H2271" i="22"/>
  <c r="R2271" i="22" s="1"/>
  <c r="H2270" i="22"/>
  <c r="R2270" i="22" s="1"/>
  <c r="H2269" i="22"/>
  <c r="R2269" i="22" s="1"/>
  <c r="H2268" i="22"/>
  <c r="R2268" i="22" s="1"/>
  <c r="H2267" i="22"/>
  <c r="R2267" i="22" s="1"/>
  <c r="H2266" i="22"/>
  <c r="R2266" i="22" s="1"/>
  <c r="H2265" i="22"/>
  <c r="R2265" i="22" s="1"/>
  <c r="H2264" i="22"/>
  <c r="R2264" i="22" s="1"/>
  <c r="H2263" i="22"/>
  <c r="R2263" i="22" s="1"/>
  <c r="H2262" i="22"/>
  <c r="R2262" i="22" s="1"/>
  <c r="H2261" i="22"/>
  <c r="R2261" i="22" s="1"/>
  <c r="H2260" i="22"/>
  <c r="R2260" i="22" s="1"/>
  <c r="H2259" i="22"/>
  <c r="R2259" i="22" s="1"/>
  <c r="H2258" i="22"/>
  <c r="R2258" i="22" s="1"/>
  <c r="H2257" i="22"/>
  <c r="R2257" i="22" s="1"/>
  <c r="H2256" i="22"/>
  <c r="R2256" i="22" s="1"/>
  <c r="H2255" i="22"/>
  <c r="R2255" i="22" s="1"/>
  <c r="H2254" i="22"/>
  <c r="R2254" i="22" s="1"/>
  <c r="H2253" i="22"/>
  <c r="R2253" i="22" s="1"/>
  <c r="H2252" i="22"/>
  <c r="R2252" i="22" s="1"/>
  <c r="H2251" i="22"/>
  <c r="R2251" i="22" s="1"/>
  <c r="H2250" i="22"/>
  <c r="R2250" i="22" s="1"/>
  <c r="H2249" i="22"/>
  <c r="R2249" i="22" s="1"/>
  <c r="H2248" i="22"/>
  <c r="R2248" i="22" s="1"/>
  <c r="H2247" i="22"/>
  <c r="R2247" i="22" s="1"/>
  <c r="H2246" i="22"/>
  <c r="R2246" i="22" s="1"/>
  <c r="H2245" i="22"/>
  <c r="R2245" i="22" s="1"/>
  <c r="H2244" i="22"/>
  <c r="R2244" i="22" s="1"/>
  <c r="H2243" i="22"/>
  <c r="R2243" i="22" s="1"/>
  <c r="H2242" i="22"/>
  <c r="R2242" i="22" s="1"/>
  <c r="H2241" i="22"/>
  <c r="R2241" i="22" s="1"/>
  <c r="H2240" i="22"/>
  <c r="R2240" i="22" s="1"/>
  <c r="H2239" i="22"/>
  <c r="R2239" i="22" s="1"/>
  <c r="H2238" i="22"/>
  <c r="R2238" i="22" s="1"/>
  <c r="H2237" i="22"/>
  <c r="R2237" i="22" s="1"/>
  <c r="H2236" i="22"/>
  <c r="R2236" i="22" s="1"/>
  <c r="H2235" i="22"/>
  <c r="R2235" i="22" s="1"/>
  <c r="H2234" i="22"/>
  <c r="R2234" i="22" s="1"/>
  <c r="H2233" i="22"/>
  <c r="R2233" i="22" s="1"/>
  <c r="H2232" i="22"/>
  <c r="R2232" i="22" s="1"/>
  <c r="H2231" i="22"/>
  <c r="R2231" i="22" s="1"/>
  <c r="H2230" i="22"/>
  <c r="R2230" i="22" s="1"/>
  <c r="H2229" i="22"/>
  <c r="R2229" i="22" s="1"/>
  <c r="H2228" i="22"/>
  <c r="R2228" i="22" s="1"/>
  <c r="H2227" i="22"/>
  <c r="R2227" i="22" s="1"/>
  <c r="H2226" i="22"/>
  <c r="R2226" i="22" s="1"/>
  <c r="H2225" i="22"/>
  <c r="R2225" i="22" s="1"/>
  <c r="H2224" i="22"/>
  <c r="R2224" i="22" s="1"/>
  <c r="H2223" i="22"/>
  <c r="R2223" i="22" s="1"/>
  <c r="H2222" i="22"/>
  <c r="R2222" i="22" s="1"/>
  <c r="H2221" i="22"/>
  <c r="R2221" i="22" s="1"/>
  <c r="H2220" i="22"/>
  <c r="R2220" i="22" s="1"/>
  <c r="H2219" i="22"/>
  <c r="R2219" i="22" s="1"/>
  <c r="H2218" i="22"/>
  <c r="R2218" i="22" s="1"/>
  <c r="H2217" i="22"/>
  <c r="R2217" i="22" s="1"/>
  <c r="H2216" i="22"/>
  <c r="R2216" i="22" s="1"/>
  <c r="H2215" i="22"/>
  <c r="R2215" i="22" s="1"/>
  <c r="H2214" i="22"/>
  <c r="R2214" i="22" s="1"/>
  <c r="H2213" i="22"/>
  <c r="R2213" i="22" s="1"/>
  <c r="H2212" i="22"/>
  <c r="R2212" i="22" s="1"/>
  <c r="H2211" i="22"/>
  <c r="R2211" i="22" s="1"/>
  <c r="H2210" i="22"/>
  <c r="R2210" i="22" s="1"/>
  <c r="H2209" i="22"/>
  <c r="R2209" i="22" s="1"/>
  <c r="H2208" i="22"/>
  <c r="R2208" i="22" s="1"/>
  <c r="H2207" i="22"/>
  <c r="R2207" i="22" s="1"/>
  <c r="H2206" i="22"/>
  <c r="R2206" i="22" s="1"/>
  <c r="H2205" i="22"/>
  <c r="R2205" i="22" s="1"/>
  <c r="H2204" i="22"/>
  <c r="R2204" i="22" s="1"/>
  <c r="H2203" i="22"/>
  <c r="R2203" i="22" s="1"/>
  <c r="H2202" i="22"/>
  <c r="R2202" i="22" s="1"/>
  <c r="H2201" i="22"/>
  <c r="R2201" i="22" s="1"/>
  <c r="H2200" i="22"/>
  <c r="R2200" i="22" s="1"/>
  <c r="H2199" i="22"/>
  <c r="R2199" i="22" s="1"/>
  <c r="H2198" i="22"/>
  <c r="R2198" i="22" s="1"/>
  <c r="H2197" i="22"/>
  <c r="R2197" i="22" s="1"/>
  <c r="H2196" i="22"/>
  <c r="R2196" i="22" s="1"/>
  <c r="H2195" i="22"/>
  <c r="R2195" i="22" s="1"/>
  <c r="H2194" i="22"/>
  <c r="R2194" i="22" s="1"/>
  <c r="H2193" i="22"/>
  <c r="R2193" i="22" s="1"/>
  <c r="H2192" i="22"/>
  <c r="R2192" i="22" s="1"/>
  <c r="H2191" i="22"/>
  <c r="R2191" i="22" s="1"/>
  <c r="H2190" i="22"/>
  <c r="R2190" i="22" s="1"/>
  <c r="H2189" i="22"/>
  <c r="R2189" i="22" s="1"/>
  <c r="H2188" i="22"/>
  <c r="R2188" i="22" s="1"/>
  <c r="H2187" i="22"/>
  <c r="R2187" i="22" s="1"/>
  <c r="H2186" i="22"/>
  <c r="R2186" i="22" s="1"/>
  <c r="H2185" i="22"/>
  <c r="R2185" i="22" s="1"/>
  <c r="H2184" i="22"/>
  <c r="R2184" i="22" s="1"/>
  <c r="H2183" i="22"/>
  <c r="R2183" i="22" s="1"/>
  <c r="H2182" i="22"/>
  <c r="R2182" i="22" s="1"/>
  <c r="H2181" i="22"/>
  <c r="R2181" i="22" s="1"/>
  <c r="H2180" i="22"/>
  <c r="R2180" i="22" s="1"/>
  <c r="H2179" i="22"/>
  <c r="R2179" i="22" s="1"/>
  <c r="H2178" i="22"/>
  <c r="R2178" i="22" s="1"/>
  <c r="H2177" i="22"/>
  <c r="R2177" i="22" s="1"/>
  <c r="H2176" i="22"/>
  <c r="R2176" i="22" s="1"/>
  <c r="H2175" i="22"/>
  <c r="R2175" i="22" s="1"/>
  <c r="H2174" i="22"/>
  <c r="R2174" i="22" s="1"/>
  <c r="H2173" i="22"/>
  <c r="R2173" i="22" s="1"/>
  <c r="H2172" i="22"/>
  <c r="R2172" i="22" s="1"/>
  <c r="H2171" i="22"/>
  <c r="R2171" i="22" s="1"/>
  <c r="H2170" i="22"/>
  <c r="R2170" i="22" s="1"/>
  <c r="H2169" i="22"/>
  <c r="R2169" i="22" s="1"/>
  <c r="H2168" i="22"/>
  <c r="R2168" i="22" s="1"/>
  <c r="H2167" i="22"/>
  <c r="R2167" i="22" s="1"/>
  <c r="H2166" i="22"/>
  <c r="R2166" i="22" s="1"/>
  <c r="H2165" i="22"/>
  <c r="R2165" i="22" s="1"/>
  <c r="H2164" i="22"/>
  <c r="R2164" i="22" s="1"/>
  <c r="H2163" i="22"/>
  <c r="R2163" i="22" s="1"/>
  <c r="H2162" i="22"/>
  <c r="R2162" i="22" s="1"/>
  <c r="H2161" i="22"/>
  <c r="R2161" i="22" s="1"/>
  <c r="H2160" i="22"/>
  <c r="R2160" i="22" s="1"/>
  <c r="H2159" i="22"/>
  <c r="R2159" i="22" s="1"/>
  <c r="H2158" i="22"/>
  <c r="R2158" i="22" s="1"/>
  <c r="H2157" i="22"/>
  <c r="R2157" i="22" s="1"/>
  <c r="H2156" i="22"/>
  <c r="R2156" i="22" s="1"/>
  <c r="H2155" i="22"/>
  <c r="R2155" i="22" s="1"/>
  <c r="H2154" i="22"/>
  <c r="R2154" i="22" s="1"/>
  <c r="H2153" i="22"/>
  <c r="R2153" i="22" s="1"/>
  <c r="H2152" i="22"/>
  <c r="R2152" i="22" s="1"/>
  <c r="H2151" i="22"/>
  <c r="R2151" i="22" s="1"/>
  <c r="H2150" i="22"/>
  <c r="R2150" i="22" s="1"/>
  <c r="H2149" i="22"/>
  <c r="R2149" i="22" s="1"/>
  <c r="H2148" i="22"/>
  <c r="R2148" i="22" s="1"/>
  <c r="H2147" i="22"/>
  <c r="R2147" i="22" s="1"/>
  <c r="H2146" i="22"/>
  <c r="R2146" i="22" s="1"/>
  <c r="H2145" i="22"/>
  <c r="R2145" i="22" s="1"/>
  <c r="H2144" i="22"/>
  <c r="R2144" i="22" s="1"/>
  <c r="H2143" i="22"/>
  <c r="R2143" i="22" s="1"/>
  <c r="H2142" i="22"/>
  <c r="R2142" i="22" s="1"/>
  <c r="H2141" i="22"/>
  <c r="R2141" i="22" s="1"/>
  <c r="H2140" i="22"/>
  <c r="R2140" i="22" s="1"/>
  <c r="H2139" i="22"/>
  <c r="R2139" i="22" s="1"/>
  <c r="H2138" i="22"/>
  <c r="R2138" i="22" s="1"/>
  <c r="H2137" i="22"/>
  <c r="R2137" i="22" s="1"/>
  <c r="H2136" i="22"/>
  <c r="R2136" i="22" s="1"/>
  <c r="H2135" i="22"/>
  <c r="R2135" i="22" s="1"/>
  <c r="H2134" i="22"/>
  <c r="R2134" i="22" s="1"/>
  <c r="H2133" i="22"/>
  <c r="R2133" i="22" s="1"/>
  <c r="H2132" i="22"/>
  <c r="R2132" i="22" s="1"/>
  <c r="H2131" i="22"/>
  <c r="R2131" i="22" s="1"/>
  <c r="H2130" i="22"/>
  <c r="R2130" i="22" s="1"/>
  <c r="H2129" i="22"/>
  <c r="R2129" i="22" s="1"/>
  <c r="H2128" i="22"/>
  <c r="R2128" i="22" s="1"/>
  <c r="H2127" i="22"/>
  <c r="R2127" i="22" s="1"/>
  <c r="H2126" i="22"/>
  <c r="R2126" i="22" s="1"/>
  <c r="H2125" i="22"/>
  <c r="R2125" i="22" s="1"/>
  <c r="H2124" i="22"/>
  <c r="R2124" i="22" s="1"/>
  <c r="H2123" i="22"/>
  <c r="R2123" i="22" s="1"/>
  <c r="H2122" i="22"/>
  <c r="R2122" i="22" s="1"/>
  <c r="H2121" i="22"/>
  <c r="R2121" i="22" s="1"/>
  <c r="H2120" i="22"/>
  <c r="R2120" i="22" s="1"/>
  <c r="H2119" i="22"/>
  <c r="R2119" i="22" s="1"/>
  <c r="H2118" i="22"/>
  <c r="R2118" i="22" s="1"/>
  <c r="H2117" i="22"/>
  <c r="R2117" i="22" s="1"/>
  <c r="H2116" i="22"/>
  <c r="R2116" i="22" s="1"/>
  <c r="H2115" i="22"/>
  <c r="R2115" i="22" s="1"/>
  <c r="H2114" i="22"/>
  <c r="R2114" i="22" s="1"/>
  <c r="H2113" i="22"/>
  <c r="R2113" i="22" s="1"/>
  <c r="H2112" i="22"/>
  <c r="R2112" i="22" s="1"/>
  <c r="H2111" i="22"/>
  <c r="R2111" i="22" s="1"/>
  <c r="H2110" i="22"/>
  <c r="R2110" i="22" s="1"/>
  <c r="H2109" i="22"/>
  <c r="R2109" i="22" s="1"/>
  <c r="H2108" i="22"/>
  <c r="R2108" i="22" s="1"/>
  <c r="H2107" i="22"/>
  <c r="R2107" i="22" s="1"/>
  <c r="H2106" i="22"/>
  <c r="R2106" i="22" s="1"/>
  <c r="H2105" i="22"/>
  <c r="R2105" i="22" s="1"/>
  <c r="H2104" i="22"/>
  <c r="R2104" i="22" s="1"/>
  <c r="H2103" i="22"/>
  <c r="R2103" i="22" s="1"/>
  <c r="H2102" i="22"/>
  <c r="R2102" i="22" s="1"/>
  <c r="H2101" i="22"/>
  <c r="R2101" i="22" s="1"/>
  <c r="H2100" i="22"/>
  <c r="R2100" i="22" s="1"/>
  <c r="H2099" i="22"/>
  <c r="R2099" i="22" s="1"/>
  <c r="H2098" i="22"/>
  <c r="R2098" i="22" s="1"/>
  <c r="H2097" i="22"/>
  <c r="R2097" i="22" s="1"/>
  <c r="H2096" i="22"/>
  <c r="R2096" i="22" s="1"/>
  <c r="H2095" i="22"/>
  <c r="R2095" i="22" s="1"/>
  <c r="H2094" i="22"/>
  <c r="R2094" i="22" s="1"/>
  <c r="H2093" i="22"/>
  <c r="R2093" i="22" s="1"/>
  <c r="H2092" i="22"/>
  <c r="R2092" i="22" s="1"/>
  <c r="H2091" i="22"/>
  <c r="R2091" i="22" s="1"/>
  <c r="H2090" i="22"/>
  <c r="R2090" i="22" s="1"/>
  <c r="H2089" i="22"/>
  <c r="R2089" i="22" s="1"/>
  <c r="H2088" i="22"/>
  <c r="R2088" i="22" s="1"/>
  <c r="H2087" i="22"/>
  <c r="R2087" i="22" s="1"/>
  <c r="H2086" i="22"/>
  <c r="R2086" i="22" s="1"/>
  <c r="H2085" i="22"/>
  <c r="R2085" i="22" s="1"/>
  <c r="H2084" i="22"/>
  <c r="R2084" i="22" s="1"/>
  <c r="H2083" i="22"/>
  <c r="R2083" i="22" s="1"/>
  <c r="H2082" i="22"/>
  <c r="R2082" i="22" s="1"/>
  <c r="H2081" i="22"/>
  <c r="R2081" i="22" s="1"/>
  <c r="H2080" i="22"/>
  <c r="R2080" i="22" s="1"/>
  <c r="H2079" i="22"/>
  <c r="R2079" i="22" s="1"/>
  <c r="H2078" i="22"/>
  <c r="R2078" i="22" s="1"/>
  <c r="H2077" i="22"/>
  <c r="R2077" i="22" s="1"/>
  <c r="H2076" i="22"/>
  <c r="R2076" i="22" s="1"/>
  <c r="H2075" i="22"/>
  <c r="R2075" i="22" s="1"/>
  <c r="H2074" i="22"/>
  <c r="R2074" i="22" s="1"/>
  <c r="H2073" i="22"/>
  <c r="R2073" i="22" s="1"/>
  <c r="H2072" i="22"/>
  <c r="R2072" i="22" s="1"/>
  <c r="H2071" i="22"/>
  <c r="R2071" i="22" s="1"/>
  <c r="H2070" i="22"/>
  <c r="R2070" i="22" s="1"/>
  <c r="H2069" i="22"/>
  <c r="R2069" i="22" s="1"/>
  <c r="H2068" i="22"/>
  <c r="R2068" i="22" s="1"/>
  <c r="H2067" i="22"/>
  <c r="R2067" i="22" s="1"/>
  <c r="H2066" i="22"/>
  <c r="R2066" i="22" s="1"/>
  <c r="H2065" i="22"/>
  <c r="R2065" i="22" s="1"/>
  <c r="H2064" i="22"/>
  <c r="R2064" i="22" s="1"/>
  <c r="H2063" i="22"/>
  <c r="R2063" i="22" s="1"/>
  <c r="H2062" i="22"/>
  <c r="R2062" i="22" s="1"/>
  <c r="H2061" i="22"/>
  <c r="R2061" i="22" s="1"/>
  <c r="H2060" i="22"/>
  <c r="R2060" i="22" s="1"/>
  <c r="H2059" i="22"/>
  <c r="R2059" i="22" s="1"/>
  <c r="H2058" i="22"/>
  <c r="R2058" i="22" s="1"/>
  <c r="H2057" i="22"/>
  <c r="R2057" i="22" s="1"/>
  <c r="H2056" i="22"/>
  <c r="R2056" i="22" s="1"/>
  <c r="H2055" i="22"/>
  <c r="R2055" i="22" s="1"/>
  <c r="H2054" i="22"/>
  <c r="R2054" i="22" s="1"/>
  <c r="H2053" i="22"/>
  <c r="R2053" i="22" s="1"/>
  <c r="H2052" i="22"/>
  <c r="R2052" i="22" s="1"/>
  <c r="H2051" i="22"/>
  <c r="R2051" i="22" s="1"/>
  <c r="H2050" i="22"/>
  <c r="R2050" i="22" s="1"/>
  <c r="H2049" i="22"/>
  <c r="R2049" i="22" s="1"/>
  <c r="H2048" i="22"/>
  <c r="R2048" i="22" s="1"/>
  <c r="H2047" i="22"/>
  <c r="R2047" i="22" s="1"/>
  <c r="H2046" i="22"/>
  <c r="R2046" i="22" s="1"/>
  <c r="H2045" i="22"/>
  <c r="R2045" i="22" s="1"/>
  <c r="H2044" i="22"/>
  <c r="R2044" i="22" s="1"/>
  <c r="H2043" i="22"/>
  <c r="R2043" i="22" s="1"/>
  <c r="H2042" i="22"/>
  <c r="R2042" i="22" s="1"/>
  <c r="H2041" i="22"/>
  <c r="R2041" i="22" s="1"/>
  <c r="H2040" i="22"/>
  <c r="R2040" i="22" s="1"/>
  <c r="H2039" i="22"/>
  <c r="R2039" i="22" s="1"/>
  <c r="H2038" i="22"/>
  <c r="R2038" i="22" s="1"/>
  <c r="H2037" i="22"/>
  <c r="R2037" i="22" s="1"/>
  <c r="H2036" i="22"/>
  <c r="R2036" i="22" s="1"/>
  <c r="H2035" i="22"/>
  <c r="R2035" i="22" s="1"/>
  <c r="H2034" i="22"/>
  <c r="R2034" i="22" s="1"/>
  <c r="H2033" i="22"/>
  <c r="R2033" i="22" s="1"/>
  <c r="H2032" i="22"/>
  <c r="R2032" i="22" s="1"/>
  <c r="H2031" i="22"/>
  <c r="R2031" i="22" s="1"/>
  <c r="H2030" i="22"/>
  <c r="R2030" i="22" s="1"/>
  <c r="H2029" i="22"/>
  <c r="R2029" i="22" s="1"/>
  <c r="H2028" i="22"/>
  <c r="R2028" i="22" s="1"/>
  <c r="H2027" i="22"/>
  <c r="R2027" i="22" s="1"/>
  <c r="H2026" i="22"/>
  <c r="R2026" i="22" s="1"/>
  <c r="H2025" i="22"/>
  <c r="R2025" i="22" s="1"/>
  <c r="H2024" i="22"/>
  <c r="R2024" i="22" s="1"/>
  <c r="H2023" i="22"/>
  <c r="R2023" i="22" s="1"/>
  <c r="H2022" i="22"/>
  <c r="R2022" i="22" s="1"/>
  <c r="H2021" i="22"/>
  <c r="R2021" i="22" s="1"/>
  <c r="H2020" i="22"/>
  <c r="R2020" i="22" s="1"/>
  <c r="H2019" i="22"/>
  <c r="R2019" i="22" s="1"/>
  <c r="H2018" i="22"/>
  <c r="R2018" i="22" s="1"/>
  <c r="H2017" i="22"/>
  <c r="R2017" i="22" s="1"/>
  <c r="H2016" i="22"/>
  <c r="R2016" i="22" s="1"/>
  <c r="H2015" i="22"/>
  <c r="R2015" i="22" s="1"/>
  <c r="H2014" i="22"/>
  <c r="R2014" i="22" s="1"/>
  <c r="H2013" i="22"/>
  <c r="R2013" i="22" s="1"/>
  <c r="H2012" i="22"/>
  <c r="R2012" i="22" s="1"/>
  <c r="H2011" i="22"/>
  <c r="R2011" i="22" s="1"/>
  <c r="H2010" i="22"/>
  <c r="R2010" i="22" s="1"/>
  <c r="H2009" i="22"/>
  <c r="R2009" i="22" s="1"/>
  <c r="H2008" i="22"/>
  <c r="R2008" i="22" s="1"/>
  <c r="H2007" i="22"/>
  <c r="R2007" i="22" s="1"/>
  <c r="H2006" i="22"/>
  <c r="R2006" i="22" s="1"/>
  <c r="H2005" i="22"/>
  <c r="R2005" i="22" s="1"/>
  <c r="H2004" i="22"/>
  <c r="R2004" i="22" s="1"/>
  <c r="H2003" i="22"/>
  <c r="R2003" i="22" s="1"/>
  <c r="H2002" i="22"/>
  <c r="R2002" i="22" s="1"/>
  <c r="H2001" i="22"/>
  <c r="R2001" i="22" s="1"/>
  <c r="H2000" i="22"/>
  <c r="R2000" i="22" s="1"/>
  <c r="H1999" i="22"/>
  <c r="R1999" i="22" s="1"/>
  <c r="H1998" i="22"/>
  <c r="R1998" i="22" s="1"/>
  <c r="H1997" i="22"/>
  <c r="R1997" i="22" s="1"/>
  <c r="H1996" i="22"/>
  <c r="R1996" i="22" s="1"/>
  <c r="H1995" i="22"/>
  <c r="R1995" i="22" s="1"/>
  <c r="H1994" i="22"/>
  <c r="R1994" i="22" s="1"/>
  <c r="H1993" i="22"/>
  <c r="R1993" i="22" s="1"/>
  <c r="H1992" i="22"/>
  <c r="R1992" i="22" s="1"/>
  <c r="H1991" i="22"/>
  <c r="R1991" i="22" s="1"/>
  <c r="H1990" i="22"/>
  <c r="R1990" i="22" s="1"/>
  <c r="H1989" i="22"/>
  <c r="R1989" i="22" s="1"/>
  <c r="H1988" i="22"/>
  <c r="R1988" i="22" s="1"/>
  <c r="H1987" i="22"/>
  <c r="R1987" i="22" s="1"/>
  <c r="H1986" i="22"/>
  <c r="R1986" i="22" s="1"/>
  <c r="H1985" i="22"/>
  <c r="R1985" i="22" s="1"/>
  <c r="H1984" i="22"/>
  <c r="R1984" i="22" s="1"/>
  <c r="H1983" i="22"/>
  <c r="R1983" i="22" s="1"/>
  <c r="H1982" i="22"/>
  <c r="R1982" i="22" s="1"/>
  <c r="H1981" i="22"/>
  <c r="R1981" i="22" s="1"/>
  <c r="H1980" i="22"/>
  <c r="R1980" i="22" s="1"/>
  <c r="H1979" i="22"/>
  <c r="R1979" i="22" s="1"/>
  <c r="H1978" i="22"/>
  <c r="R1978" i="22" s="1"/>
  <c r="H1977" i="22"/>
  <c r="R1977" i="22" s="1"/>
  <c r="H1976" i="22"/>
  <c r="R1976" i="22" s="1"/>
  <c r="H1975" i="22"/>
  <c r="R1975" i="22" s="1"/>
  <c r="H1974" i="22"/>
  <c r="R1974" i="22" s="1"/>
  <c r="H1973" i="22"/>
  <c r="R1973" i="22" s="1"/>
  <c r="H1972" i="22"/>
  <c r="R1972" i="22" s="1"/>
  <c r="H1971" i="22"/>
  <c r="R1971" i="22" s="1"/>
  <c r="H1970" i="22"/>
  <c r="R1970" i="22" s="1"/>
  <c r="H1969" i="22"/>
  <c r="R1969" i="22" s="1"/>
  <c r="H1968" i="22"/>
  <c r="R1968" i="22" s="1"/>
  <c r="H1967" i="22"/>
  <c r="R1967" i="22" s="1"/>
  <c r="H1966" i="22"/>
  <c r="R1966" i="22" s="1"/>
  <c r="H1965" i="22"/>
  <c r="R1965" i="22" s="1"/>
  <c r="H1964" i="22"/>
  <c r="R1964" i="22" s="1"/>
  <c r="H1963" i="22"/>
  <c r="R1963" i="22" s="1"/>
  <c r="H1962" i="22"/>
  <c r="R1962" i="22" s="1"/>
  <c r="H1961" i="22"/>
  <c r="R1961" i="22" s="1"/>
  <c r="H1960" i="22"/>
  <c r="R1960" i="22" s="1"/>
  <c r="H1959" i="22"/>
  <c r="R1959" i="22" s="1"/>
  <c r="H1958" i="22"/>
  <c r="R1958" i="22" s="1"/>
  <c r="H1957" i="22"/>
  <c r="R1957" i="22" s="1"/>
  <c r="H1956" i="22"/>
  <c r="R1956" i="22" s="1"/>
  <c r="H1955" i="22"/>
  <c r="R1955" i="22" s="1"/>
  <c r="H1954" i="22"/>
  <c r="R1954" i="22" s="1"/>
  <c r="H1953" i="22"/>
  <c r="R1953" i="22" s="1"/>
  <c r="H1952" i="22"/>
  <c r="R1952" i="22" s="1"/>
  <c r="H1951" i="22"/>
  <c r="R1951" i="22" s="1"/>
  <c r="H1950" i="22"/>
  <c r="R1950" i="22" s="1"/>
  <c r="H1949" i="22"/>
  <c r="R1949" i="22" s="1"/>
  <c r="H1948" i="22"/>
  <c r="R1948" i="22" s="1"/>
  <c r="H1947" i="22"/>
  <c r="R1947" i="22" s="1"/>
  <c r="H1946" i="22"/>
  <c r="R1946" i="22" s="1"/>
  <c r="H1945" i="22"/>
  <c r="R1945" i="22" s="1"/>
  <c r="H1944" i="22"/>
  <c r="R1944" i="22" s="1"/>
  <c r="H1943" i="22"/>
  <c r="R1943" i="22" s="1"/>
  <c r="H1942" i="22"/>
  <c r="R1942" i="22" s="1"/>
  <c r="H1941" i="22"/>
  <c r="R1941" i="22" s="1"/>
  <c r="H1940" i="22"/>
  <c r="R1940" i="22" s="1"/>
  <c r="H1939" i="22"/>
  <c r="R1939" i="22" s="1"/>
  <c r="H1938" i="22"/>
  <c r="R1938" i="22" s="1"/>
  <c r="H1937" i="22"/>
  <c r="R1937" i="22" s="1"/>
  <c r="H1936" i="22"/>
  <c r="R1936" i="22" s="1"/>
  <c r="H1935" i="22"/>
  <c r="R1935" i="22" s="1"/>
  <c r="H1934" i="22"/>
  <c r="R1934" i="22" s="1"/>
  <c r="H1933" i="22"/>
  <c r="R1933" i="22" s="1"/>
  <c r="H1932" i="22"/>
  <c r="R1932" i="22" s="1"/>
  <c r="H1931" i="22"/>
  <c r="R1931" i="22" s="1"/>
  <c r="H1930" i="22"/>
  <c r="R1930" i="22" s="1"/>
  <c r="H1929" i="22"/>
  <c r="R1929" i="22" s="1"/>
  <c r="H1928" i="22"/>
  <c r="R1928" i="22" s="1"/>
  <c r="H1927" i="22"/>
  <c r="R1927" i="22" s="1"/>
  <c r="H1926" i="22"/>
  <c r="R1926" i="22" s="1"/>
  <c r="H1925" i="22"/>
  <c r="R1925" i="22" s="1"/>
  <c r="H1924" i="22"/>
  <c r="R1924" i="22" s="1"/>
  <c r="H1923" i="22"/>
  <c r="R1923" i="22" s="1"/>
  <c r="H1922" i="22"/>
  <c r="R1922" i="22" s="1"/>
  <c r="H1921" i="22"/>
  <c r="R1921" i="22" s="1"/>
  <c r="H1920" i="22"/>
  <c r="R1920" i="22" s="1"/>
  <c r="H1919" i="22"/>
  <c r="R1919" i="22" s="1"/>
  <c r="H1918" i="22"/>
  <c r="R1918" i="22" s="1"/>
  <c r="H1917" i="22"/>
  <c r="R1917" i="22" s="1"/>
  <c r="H1916" i="22"/>
  <c r="R1916" i="22" s="1"/>
  <c r="H1915" i="22"/>
  <c r="R1915" i="22" s="1"/>
  <c r="H1914" i="22"/>
  <c r="R1914" i="22" s="1"/>
  <c r="H1913" i="22"/>
  <c r="R1913" i="22" s="1"/>
  <c r="H1912" i="22"/>
  <c r="R1912" i="22" s="1"/>
  <c r="H1911" i="22"/>
  <c r="R1911" i="22" s="1"/>
  <c r="H1910" i="22"/>
  <c r="R1910" i="22" s="1"/>
  <c r="H1909" i="22"/>
  <c r="R1909" i="22" s="1"/>
  <c r="H1908" i="22"/>
  <c r="R1908" i="22" s="1"/>
  <c r="H1907" i="22"/>
  <c r="R1907" i="22" s="1"/>
  <c r="H1906" i="22"/>
  <c r="R1906" i="22" s="1"/>
  <c r="H1905" i="22"/>
  <c r="R1905" i="22" s="1"/>
  <c r="H1904" i="22"/>
  <c r="R1904" i="22" s="1"/>
  <c r="H1903" i="22"/>
  <c r="R1903" i="22" s="1"/>
  <c r="H1902" i="22"/>
  <c r="R1902" i="22" s="1"/>
  <c r="H1901" i="22"/>
  <c r="R1901" i="22" s="1"/>
  <c r="H1900" i="22"/>
  <c r="R1900" i="22" s="1"/>
  <c r="H1899" i="22"/>
  <c r="R1899" i="22" s="1"/>
  <c r="H1898" i="22"/>
  <c r="R1898" i="22" s="1"/>
  <c r="H1897" i="22"/>
  <c r="R1897" i="22" s="1"/>
  <c r="H1896" i="22"/>
  <c r="R1896" i="22" s="1"/>
  <c r="H1895" i="22"/>
  <c r="R1895" i="22" s="1"/>
  <c r="H1894" i="22"/>
  <c r="R1894" i="22" s="1"/>
  <c r="H1893" i="22"/>
  <c r="R1893" i="22" s="1"/>
  <c r="H1892" i="22"/>
  <c r="R1892" i="22" s="1"/>
  <c r="H1891" i="22"/>
  <c r="R1891" i="22" s="1"/>
  <c r="H1890" i="22"/>
  <c r="R1890" i="22" s="1"/>
  <c r="H1889" i="22"/>
  <c r="R1889" i="22" s="1"/>
  <c r="H1888" i="22"/>
  <c r="R1888" i="22" s="1"/>
  <c r="H1887" i="22"/>
  <c r="R1887" i="22" s="1"/>
  <c r="H1886" i="22"/>
  <c r="R1886" i="22" s="1"/>
  <c r="H1885" i="22"/>
  <c r="R1885" i="22" s="1"/>
  <c r="H1884" i="22"/>
  <c r="R1884" i="22" s="1"/>
  <c r="H1883" i="22"/>
  <c r="R1883" i="22" s="1"/>
  <c r="H1882" i="22"/>
  <c r="R1882" i="22" s="1"/>
  <c r="H1881" i="22"/>
  <c r="R1881" i="22" s="1"/>
  <c r="H1880" i="22"/>
  <c r="R1880" i="22" s="1"/>
  <c r="H1879" i="22"/>
  <c r="R1879" i="22" s="1"/>
  <c r="H1878" i="22"/>
  <c r="R1878" i="22" s="1"/>
  <c r="H1877" i="22"/>
  <c r="R1877" i="22" s="1"/>
  <c r="H1876" i="22"/>
  <c r="R1876" i="22" s="1"/>
  <c r="H1875" i="22"/>
  <c r="R1875" i="22" s="1"/>
  <c r="H1874" i="22"/>
  <c r="R1874" i="22" s="1"/>
  <c r="H1873" i="22"/>
  <c r="R1873" i="22" s="1"/>
  <c r="H1872" i="22"/>
  <c r="R1872" i="22" s="1"/>
  <c r="H1871" i="22"/>
  <c r="R1871" i="22" s="1"/>
  <c r="H1870" i="22"/>
  <c r="R1870" i="22" s="1"/>
  <c r="H1869" i="22"/>
  <c r="R1869" i="22" s="1"/>
  <c r="H1868" i="22"/>
  <c r="R1868" i="22" s="1"/>
  <c r="H1867" i="22"/>
  <c r="R1867" i="22" s="1"/>
  <c r="H1866" i="22"/>
  <c r="R1866" i="22" s="1"/>
  <c r="H1865" i="22"/>
  <c r="R1865" i="22" s="1"/>
  <c r="H1864" i="22"/>
  <c r="R1864" i="22" s="1"/>
  <c r="H1863" i="22"/>
  <c r="R1863" i="22" s="1"/>
  <c r="H1862" i="22"/>
  <c r="R1862" i="22" s="1"/>
  <c r="H1861" i="22"/>
  <c r="R1861" i="22" s="1"/>
  <c r="H1860" i="22"/>
  <c r="R1860" i="22" s="1"/>
  <c r="H1859" i="22"/>
  <c r="R1859" i="22" s="1"/>
  <c r="H1858" i="22"/>
  <c r="R1858" i="22" s="1"/>
  <c r="H1857" i="22"/>
  <c r="R1857" i="22" s="1"/>
  <c r="H1856" i="22"/>
  <c r="R1856" i="22" s="1"/>
  <c r="H1855" i="22"/>
  <c r="R1855" i="22" s="1"/>
  <c r="H1854" i="22"/>
  <c r="R1854" i="22" s="1"/>
  <c r="H1853" i="22"/>
  <c r="R1853" i="22" s="1"/>
  <c r="H1852" i="22"/>
  <c r="R1852" i="22" s="1"/>
  <c r="H1851" i="22"/>
  <c r="R1851" i="22" s="1"/>
  <c r="H1850" i="22"/>
  <c r="R1850" i="22" s="1"/>
  <c r="H1849" i="22"/>
  <c r="R1849" i="22" s="1"/>
  <c r="H1848" i="22"/>
  <c r="R1848" i="22" s="1"/>
  <c r="H1847" i="22"/>
  <c r="R1847" i="22" s="1"/>
  <c r="H1846" i="22"/>
  <c r="R1846" i="22" s="1"/>
  <c r="H1845" i="22"/>
  <c r="R1845" i="22" s="1"/>
  <c r="H1844" i="22"/>
  <c r="R1844" i="22" s="1"/>
  <c r="H1843" i="22"/>
  <c r="R1843" i="22" s="1"/>
  <c r="H1842" i="22"/>
  <c r="R1842" i="22" s="1"/>
  <c r="H1841" i="22"/>
  <c r="R1841" i="22" s="1"/>
  <c r="H1840" i="22"/>
  <c r="R1840" i="22" s="1"/>
  <c r="H1839" i="22"/>
  <c r="R1839" i="22" s="1"/>
  <c r="H1838" i="22"/>
  <c r="R1838" i="22" s="1"/>
  <c r="H1837" i="22"/>
  <c r="R1837" i="22" s="1"/>
  <c r="H1836" i="22"/>
  <c r="R1836" i="22" s="1"/>
  <c r="H1835" i="22"/>
  <c r="R1835" i="22" s="1"/>
  <c r="H1834" i="22"/>
  <c r="R1834" i="22" s="1"/>
  <c r="H1833" i="22"/>
  <c r="R1833" i="22" s="1"/>
  <c r="H1832" i="22"/>
  <c r="R1832" i="22" s="1"/>
  <c r="H1831" i="22"/>
  <c r="R1831" i="22" s="1"/>
  <c r="H1830" i="22"/>
  <c r="R1830" i="22" s="1"/>
  <c r="H1829" i="22"/>
  <c r="R1829" i="22" s="1"/>
  <c r="H1828" i="22"/>
  <c r="R1828" i="22" s="1"/>
  <c r="H1827" i="22"/>
  <c r="R1827" i="22" s="1"/>
  <c r="H1826" i="22"/>
  <c r="R1826" i="22" s="1"/>
  <c r="H1825" i="22"/>
  <c r="R1825" i="22" s="1"/>
  <c r="H1824" i="22"/>
  <c r="R1824" i="22" s="1"/>
  <c r="H1823" i="22"/>
  <c r="R1823" i="22" s="1"/>
  <c r="H1822" i="22"/>
  <c r="R1822" i="22" s="1"/>
  <c r="H1821" i="22"/>
  <c r="R1821" i="22" s="1"/>
  <c r="H1820" i="22"/>
  <c r="R1820" i="22" s="1"/>
  <c r="H1819" i="22"/>
  <c r="R1819" i="22" s="1"/>
  <c r="H1818" i="22"/>
  <c r="R1818" i="22" s="1"/>
  <c r="H1817" i="22"/>
  <c r="R1817" i="22" s="1"/>
  <c r="H1816" i="22"/>
  <c r="R1816" i="22" s="1"/>
  <c r="H1815" i="22"/>
  <c r="R1815" i="22" s="1"/>
  <c r="H1814" i="22"/>
  <c r="R1814" i="22" s="1"/>
  <c r="H1813" i="22"/>
  <c r="R1813" i="22" s="1"/>
  <c r="H1812" i="22"/>
  <c r="R1812" i="22" s="1"/>
  <c r="H1811" i="22"/>
  <c r="R1811" i="22" s="1"/>
  <c r="H1810" i="22"/>
  <c r="R1810" i="22" s="1"/>
  <c r="H1809" i="22"/>
  <c r="R1809" i="22" s="1"/>
  <c r="H1808" i="22"/>
  <c r="R1808" i="22" s="1"/>
  <c r="H1807" i="22"/>
  <c r="R1807" i="22" s="1"/>
  <c r="H1806" i="22"/>
  <c r="R1806" i="22" s="1"/>
  <c r="H1805" i="22"/>
  <c r="R1805" i="22" s="1"/>
  <c r="H1804" i="22"/>
  <c r="R1804" i="22" s="1"/>
  <c r="H1803" i="22"/>
  <c r="R1803" i="22" s="1"/>
  <c r="H1802" i="22"/>
  <c r="R1802" i="22" s="1"/>
  <c r="H1801" i="22"/>
  <c r="R1801" i="22" s="1"/>
  <c r="H1800" i="22"/>
  <c r="R1800" i="22" s="1"/>
  <c r="H1799" i="22"/>
  <c r="R1799" i="22" s="1"/>
  <c r="H1798" i="22"/>
  <c r="R1798" i="22" s="1"/>
  <c r="H1797" i="22"/>
  <c r="R1797" i="22" s="1"/>
  <c r="H1796" i="22"/>
  <c r="R1796" i="22" s="1"/>
  <c r="H1795" i="22"/>
  <c r="R1795" i="22" s="1"/>
  <c r="H1794" i="22"/>
  <c r="R1794" i="22" s="1"/>
  <c r="H1793" i="22"/>
  <c r="R1793" i="22" s="1"/>
  <c r="H1792" i="22"/>
  <c r="R1792" i="22" s="1"/>
  <c r="H1791" i="22"/>
  <c r="R1791" i="22" s="1"/>
  <c r="H1790" i="22"/>
  <c r="R1790" i="22" s="1"/>
  <c r="H1789" i="22"/>
  <c r="R1789" i="22" s="1"/>
  <c r="H1788" i="22"/>
  <c r="R1788" i="22" s="1"/>
  <c r="H1787" i="22"/>
  <c r="R1787" i="22" s="1"/>
  <c r="H1786" i="22"/>
  <c r="R1786" i="22" s="1"/>
  <c r="H1785" i="22"/>
  <c r="R1785" i="22" s="1"/>
  <c r="H1784" i="22"/>
  <c r="R1784" i="22" s="1"/>
  <c r="H1783" i="22"/>
  <c r="R1783" i="22" s="1"/>
  <c r="H1782" i="22"/>
  <c r="R1782" i="22" s="1"/>
  <c r="H1781" i="22"/>
  <c r="R1781" i="22" s="1"/>
  <c r="H1780" i="22"/>
  <c r="R1780" i="22" s="1"/>
  <c r="H1779" i="22"/>
  <c r="R1779" i="22" s="1"/>
  <c r="H1778" i="22"/>
  <c r="R1778" i="22" s="1"/>
  <c r="H1777" i="22"/>
  <c r="R1777" i="22" s="1"/>
  <c r="H1776" i="22"/>
  <c r="R1776" i="22" s="1"/>
  <c r="H1775" i="22"/>
  <c r="R1775" i="22" s="1"/>
  <c r="H1774" i="22"/>
  <c r="R1774" i="22" s="1"/>
  <c r="H1773" i="22"/>
  <c r="R1773" i="22" s="1"/>
  <c r="H1772" i="22"/>
  <c r="R1772" i="22" s="1"/>
  <c r="H1771" i="22"/>
  <c r="R1771" i="22" s="1"/>
  <c r="H1770" i="22"/>
  <c r="R1770" i="22" s="1"/>
  <c r="H1769" i="22"/>
  <c r="R1769" i="22" s="1"/>
  <c r="H1768" i="22"/>
  <c r="R1768" i="22" s="1"/>
  <c r="H1767" i="22"/>
  <c r="R1767" i="22" s="1"/>
  <c r="H1766" i="22"/>
  <c r="R1766" i="22" s="1"/>
  <c r="H1765" i="22"/>
  <c r="R1765" i="22" s="1"/>
  <c r="H1764" i="22"/>
  <c r="R1764" i="22" s="1"/>
  <c r="H1763" i="22"/>
  <c r="R1763" i="22" s="1"/>
  <c r="H1762" i="22"/>
  <c r="R1762" i="22" s="1"/>
  <c r="H1761" i="22"/>
  <c r="R1761" i="22" s="1"/>
  <c r="H1760" i="22"/>
  <c r="R1760" i="22" s="1"/>
  <c r="H1759" i="22"/>
  <c r="R1759" i="22" s="1"/>
  <c r="H1758" i="22"/>
  <c r="R1758" i="22" s="1"/>
  <c r="H1757" i="22"/>
  <c r="R1757" i="22" s="1"/>
  <c r="H1756" i="22"/>
  <c r="R1756" i="22" s="1"/>
  <c r="H1755" i="22"/>
  <c r="R1755" i="22" s="1"/>
  <c r="H1754" i="22"/>
  <c r="R1754" i="22" s="1"/>
  <c r="H1753" i="22"/>
  <c r="R1753" i="22" s="1"/>
  <c r="H1752" i="22"/>
  <c r="R1752" i="22" s="1"/>
  <c r="H1751" i="22"/>
  <c r="R1751" i="22" s="1"/>
  <c r="H1750" i="22"/>
  <c r="R1750" i="22" s="1"/>
  <c r="H1749" i="22"/>
  <c r="R1749" i="22" s="1"/>
  <c r="H1748" i="22"/>
  <c r="R1748" i="22" s="1"/>
  <c r="H1747" i="22"/>
  <c r="R1747" i="22" s="1"/>
  <c r="H1746" i="22"/>
  <c r="R1746" i="22" s="1"/>
  <c r="H1745" i="22"/>
  <c r="R1745" i="22" s="1"/>
  <c r="H1744" i="22"/>
  <c r="R1744" i="22" s="1"/>
  <c r="H1743" i="22"/>
  <c r="R1743" i="22" s="1"/>
  <c r="H1742" i="22"/>
  <c r="R1742" i="22" s="1"/>
  <c r="H1741" i="22"/>
  <c r="R1741" i="22" s="1"/>
  <c r="H1740" i="22"/>
  <c r="R1740" i="22" s="1"/>
  <c r="H1739" i="22"/>
  <c r="R1739" i="22" s="1"/>
  <c r="H1738" i="22"/>
  <c r="R1738" i="22" s="1"/>
  <c r="H1737" i="22"/>
  <c r="R1737" i="22" s="1"/>
  <c r="H1736" i="22"/>
  <c r="R1736" i="22" s="1"/>
  <c r="H1735" i="22"/>
  <c r="R1735" i="22" s="1"/>
  <c r="H1734" i="22"/>
  <c r="R1734" i="22" s="1"/>
  <c r="H1733" i="22"/>
  <c r="R1733" i="22" s="1"/>
  <c r="H1732" i="22"/>
  <c r="R1732" i="22" s="1"/>
  <c r="H1731" i="22"/>
  <c r="R1731" i="22" s="1"/>
  <c r="H1730" i="22"/>
  <c r="R1730" i="22" s="1"/>
  <c r="H1729" i="22"/>
  <c r="R1729" i="22" s="1"/>
  <c r="H1728" i="22"/>
  <c r="R1728" i="22" s="1"/>
  <c r="H1727" i="22"/>
  <c r="R1727" i="22" s="1"/>
  <c r="H1726" i="22"/>
  <c r="R1726" i="22" s="1"/>
  <c r="H1725" i="22"/>
  <c r="R1725" i="22" s="1"/>
  <c r="H1724" i="22"/>
  <c r="R1724" i="22" s="1"/>
  <c r="H1723" i="22"/>
  <c r="R1723" i="22" s="1"/>
  <c r="H1722" i="22"/>
  <c r="R1722" i="22" s="1"/>
  <c r="H1721" i="22"/>
  <c r="R1721" i="22" s="1"/>
  <c r="H1720" i="22"/>
  <c r="R1720" i="22" s="1"/>
  <c r="H1719" i="22"/>
  <c r="R1719" i="22" s="1"/>
  <c r="H1718" i="22"/>
  <c r="R1718" i="22" s="1"/>
  <c r="H1717" i="22"/>
  <c r="R1717" i="22" s="1"/>
  <c r="H1716" i="22"/>
  <c r="R1716" i="22" s="1"/>
  <c r="H1715" i="22"/>
  <c r="R1715" i="22" s="1"/>
  <c r="H1714" i="22"/>
  <c r="R1714" i="22" s="1"/>
  <c r="H1713" i="22"/>
  <c r="R1713" i="22" s="1"/>
  <c r="H1712" i="22"/>
  <c r="R1712" i="22" s="1"/>
  <c r="H1711" i="22"/>
  <c r="R1711" i="22" s="1"/>
  <c r="H1710" i="22"/>
  <c r="R1710" i="22" s="1"/>
  <c r="H1709" i="22"/>
  <c r="R1709" i="22" s="1"/>
  <c r="H1708" i="22"/>
  <c r="R1708" i="22" s="1"/>
  <c r="H1707" i="22"/>
  <c r="R1707" i="22" s="1"/>
  <c r="H1706" i="22"/>
  <c r="R1706" i="22" s="1"/>
  <c r="H1705" i="22"/>
  <c r="R1705" i="22" s="1"/>
  <c r="H1704" i="22"/>
  <c r="R1704" i="22" s="1"/>
  <c r="H1703" i="22"/>
  <c r="R1703" i="22" s="1"/>
  <c r="H1702" i="22"/>
  <c r="R1702" i="22" s="1"/>
  <c r="H1701" i="22"/>
  <c r="R1701" i="22" s="1"/>
  <c r="H1700" i="22"/>
  <c r="R1700" i="22" s="1"/>
  <c r="H1699" i="22"/>
  <c r="R1699" i="22" s="1"/>
  <c r="H1698" i="22"/>
  <c r="R1698" i="22" s="1"/>
  <c r="H1697" i="22"/>
  <c r="R1697" i="22" s="1"/>
  <c r="H1696" i="22"/>
  <c r="R1696" i="22" s="1"/>
  <c r="H1695" i="22"/>
  <c r="R1695" i="22" s="1"/>
  <c r="H1694" i="22"/>
  <c r="R1694" i="22" s="1"/>
  <c r="H1693" i="22"/>
  <c r="R1693" i="22" s="1"/>
  <c r="H1692" i="22"/>
  <c r="R1692" i="22" s="1"/>
  <c r="H1691" i="22"/>
  <c r="R1691" i="22" s="1"/>
  <c r="H1690" i="22"/>
  <c r="R1690" i="22" s="1"/>
  <c r="H1689" i="22"/>
  <c r="R1689" i="22" s="1"/>
  <c r="H1688" i="22"/>
  <c r="R1688" i="22" s="1"/>
  <c r="H1687" i="22"/>
  <c r="R1687" i="22" s="1"/>
  <c r="H1686" i="22"/>
  <c r="R1686" i="22" s="1"/>
  <c r="H1685" i="22"/>
  <c r="R1685" i="22" s="1"/>
  <c r="H1684" i="22"/>
  <c r="R1684" i="22" s="1"/>
  <c r="H1683" i="22"/>
  <c r="R1683" i="22" s="1"/>
  <c r="H1682" i="22"/>
  <c r="R1682" i="22" s="1"/>
  <c r="H1681" i="22"/>
  <c r="R1681" i="22" s="1"/>
  <c r="H1680" i="22"/>
  <c r="R1680" i="22" s="1"/>
  <c r="H1679" i="22"/>
  <c r="R1679" i="22" s="1"/>
  <c r="H1678" i="22"/>
  <c r="R1678" i="22" s="1"/>
  <c r="H1677" i="22"/>
  <c r="R1677" i="22" s="1"/>
  <c r="H1676" i="22"/>
  <c r="R1676" i="22" s="1"/>
  <c r="H1675" i="22"/>
  <c r="R1675" i="22" s="1"/>
  <c r="H1674" i="22"/>
  <c r="R1674" i="22" s="1"/>
  <c r="H1673" i="22"/>
  <c r="R1673" i="22" s="1"/>
  <c r="H1672" i="22"/>
  <c r="R1672" i="22" s="1"/>
  <c r="H1671" i="22"/>
  <c r="R1671" i="22" s="1"/>
  <c r="H1670" i="22"/>
  <c r="R1670" i="22" s="1"/>
  <c r="H1669" i="22"/>
  <c r="R1669" i="22" s="1"/>
  <c r="H1668" i="22"/>
  <c r="R1668" i="22" s="1"/>
  <c r="H1667" i="22"/>
  <c r="R1667" i="22" s="1"/>
  <c r="H1666" i="22"/>
  <c r="R1666" i="22" s="1"/>
  <c r="H1665" i="22"/>
  <c r="R1665" i="22" s="1"/>
  <c r="H1664" i="22"/>
  <c r="R1664" i="22" s="1"/>
  <c r="H1663" i="22"/>
  <c r="R1663" i="22" s="1"/>
  <c r="H1662" i="22"/>
  <c r="R1662" i="22" s="1"/>
  <c r="H1661" i="22"/>
  <c r="R1661" i="22" s="1"/>
  <c r="H1660" i="22"/>
  <c r="R1660" i="22" s="1"/>
  <c r="H1659" i="22"/>
  <c r="R1659" i="22" s="1"/>
  <c r="H1658" i="22"/>
  <c r="R1658" i="22" s="1"/>
  <c r="H1657" i="22"/>
  <c r="R1657" i="22" s="1"/>
  <c r="H1656" i="22"/>
  <c r="R1656" i="22" s="1"/>
  <c r="H1655" i="22"/>
  <c r="R1655" i="22" s="1"/>
  <c r="H1654" i="22"/>
  <c r="R1654" i="22" s="1"/>
  <c r="H1653" i="22"/>
  <c r="R1653" i="22" s="1"/>
  <c r="H1652" i="22"/>
  <c r="R1652" i="22" s="1"/>
  <c r="H1651" i="22"/>
  <c r="R1651" i="22" s="1"/>
  <c r="H1650" i="22"/>
  <c r="R1650" i="22" s="1"/>
  <c r="H1649" i="22"/>
  <c r="R1649" i="22" s="1"/>
  <c r="H1648" i="22"/>
  <c r="R1648" i="22" s="1"/>
  <c r="H1647" i="22"/>
  <c r="R1647" i="22" s="1"/>
  <c r="H1646" i="22"/>
  <c r="R1646" i="22" s="1"/>
  <c r="H1645" i="22"/>
  <c r="R1645" i="22" s="1"/>
  <c r="H1644" i="22"/>
  <c r="R1644" i="22" s="1"/>
  <c r="H1643" i="22"/>
  <c r="R1643" i="22" s="1"/>
  <c r="H1642" i="22"/>
  <c r="R1642" i="22" s="1"/>
  <c r="H1641" i="22"/>
  <c r="R1641" i="22" s="1"/>
  <c r="H1640" i="22"/>
  <c r="R1640" i="22" s="1"/>
  <c r="H1639" i="22"/>
  <c r="R1639" i="22" s="1"/>
  <c r="H1638" i="22"/>
  <c r="R1638" i="22" s="1"/>
  <c r="H1637" i="22"/>
  <c r="R1637" i="22" s="1"/>
  <c r="H1636" i="22"/>
  <c r="R1636" i="22" s="1"/>
  <c r="H1635" i="22"/>
  <c r="R1635" i="22" s="1"/>
  <c r="H1634" i="22"/>
  <c r="R1634" i="22" s="1"/>
  <c r="H1633" i="22"/>
  <c r="R1633" i="22" s="1"/>
  <c r="H1632" i="22"/>
  <c r="R1632" i="22" s="1"/>
  <c r="H1631" i="22"/>
  <c r="R1631" i="22" s="1"/>
  <c r="H1630" i="22"/>
  <c r="R1630" i="22" s="1"/>
  <c r="H1629" i="22"/>
  <c r="R1629" i="22" s="1"/>
  <c r="H1628" i="22"/>
  <c r="R1628" i="22" s="1"/>
  <c r="H1627" i="22"/>
  <c r="R1627" i="22" s="1"/>
  <c r="H1626" i="22"/>
  <c r="R1626" i="22" s="1"/>
  <c r="H1625" i="22"/>
  <c r="R1625" i="22" s="1"/>
  <c r="H1624" i="22"/>
  <c r="R1624" i="22" s="1"/>
  <c r="H1623" i="22"/>
  <c r="R1623" i="22" s="1"/>
  <c r="H1622" i="22"/>
  <c r="R1622" i="22" s="1"/>
  <c r="H1621" i="22"/>
  <c r="R1621" i="22" s="1"/>
  <c r="H1620" i="22"/>
  <c r="R1620" i="22" s="1"/>
  <c r="H1619" i="22"/>
  <c r="R1619" i="22" s="1"/>
  <c r="H1618" i="22"/>
  <c r="R1618" i="22" s="1"/>
  <c r="H1617" i="22"/>
  <c r="R1617" i="22" s="1"/>
  <c r="H1616" i="22"/>
  <c r="R1616" i="22" s="1"/>
  <c r="H1615" i="22"/>
  <c r="R1615" i="22" s="1"/>
  <c r="H1614" i="22"/>
  <c r="R1614" i="22" s="1"/>
  <c r="H1613" i="22"/>
  <c r="R1613" i="22" s="1"/>
  <c r="H1612" i="22"/>
  <c r="R1612" i="22" s="1"/>
  <c r="H1611" i="22"/>
  <c r="R1611" i="22" s="1"/>
  <c r="H1610" i="22"/>
  <c r="R1610" i="22" s="1"/>
  <c r="H1609" i="22"/>
  <c r="R1609" i="22" s="1"/>
  <c r="H1608" i="22"/>
  <c r="R1608" i="22" s="1"/>
  <c r="H1607" i="22"/>
  <c r="R1607" i="22" s="1"/>
  <c r="H1606" i="22"/>
  <c r="R1606" i="22" s="1"/>
  <c r="H1605" i="22"/>
  <c r="R1605" i="22" s="1"/>
  <c r="H1604" i="22"/>
  <c r="R1604" i="22" s="1"/>
  <c r="H1603" i="22"/>
  <c r="R1603" i="22" s="1"/>
  <c r="H1602" i="22"/>
  <c r="R1602" i="22" s="1"/>
  <c r="H1601" i="22"/>
  <c r="R1601" i="22" s="1"/>
  <c r="H1600" i="22"/>
  <c r="R1600" i="22" s="1"/>
  <c r="H1599" i="22"/>
  <c r="R1599" i="22" s="1"/>
  <c r="H1598" i="22"/>
  <c r="R1598" i="22" s="1"/>
  <c r="H1597" i="22"/>
  <c r="R1597" i="22" s="1"/>
  <c r="H1596" i="22"/>
  <c r="R1596" i="22" s="1"/>
  <c r="H1595" i="22"/>
  <c r="R1595" i="22" s="1"/>
  <c r="H1594" i="22"/>
  <c r="R1594" i="22" s="1"/>
  <c r="H1593" i="22"/>
  <c r="R1593" i="22" s="1"/>
  <c r="H1592" i="22"/>
  <c r="R1592" i="22" s="1"/>
  <c r="H1591" i="22"/>
  <c r="R1591" i="22" s="1"/>
  <c r="H1590" i="22"/>
  <c r="R1590" i="22" s="1"/>
  <c r="H1589" i="22"/>
  <c r="R1589" i="22" s="1"/>
  <c r="H1588" i="22"/>
  <c r="R1588" i="22" s="1"/>
  <c r="H1587" i="22"/>
  <c r="R1587" i="22" s="1"/>
  <c r="H1586" i="22"/>
  <c r="R1586" i="22" s="1"/>
  <c r="H1585" i="22"/>
  <c r="R1585" i="22" s="1"/>
  <c r="H1584" i="22"/>
  <c r="R1584" i="22" s="1"/>
  <c r="H1583" i="22"/>
  <c r="R1583" i="22" s="1"/>
  <c r="H1582" i="22"/>
  <c r="R1582" i="22" s="1"/>
  <c r="H1581" i="22"/>
  <c r="R1581" i="22" s="1"/>
  <c r="H1580" i="22"/>
  <c r="R1580" i="22" s="1"/>
  <c r="H1579" i="22"/>
  <c r="R1579" i="22" s="1"/>
  <c r="H1578" i="22"/>
  <c r="R1578" i="22" s="1"/>
  <c r="H1577" i="22"/>
  <c r="R1577" i="22" s="1"/>
  <c r="H1576" i="22"/>
  <c r="R1576" i="22" s="1"/>
  <c r="H1575" i="22"/>
  <c r="R1575" i="22" s="1"/>
  <c r="H1574" i="22"/>
  <c r="R1574" i="22" s="1"/>
  <c r="H1573" i="22"/>
  <c r="R1573" i="22" s="1"/>
  <c r="H1572" i="22"/>
  <c r="R1572" i="22" s="1"/>
  <c r="H1571" i="22"/>
  <c r="R1571" i="22" s="1"/>
  <c r="H1570" i="22"/>
  <c r="R1570" i="22" s="1"/>
  <c r="H1569" i="22"/>
  <c r="R1569" i="22" s="1"/>
  <c r="H1568" i="22"/>
  <c r="R1568" i="22" s="1"/>
  <c r="H1567" i="22"/>
  <c r="R1567" i="22" s="1"/>
  <c r="H1566" i="22"/>
  <c r="R1566" i="22" s="1"/>
  <c r="H1565" i="22"/>
  <c r="R1565" i="22" s="1"/>
  <c r="H1564" i="22"/>
  <c r="R1564" i="22" s="1"/>
  <c r="H1563" i="22"/>
  <c r="R1563" i="22" s="1"/>
  <c r="H1562" i="22"/>
  <c r="R1562" i="22" s="1"/>
  <c r="H1561" i="22"/>
  <c r="R1561" i="22" s="1"/>
  <c r="H1560" i="22"/>
  <c r="R1560" i="22" s="1"/>
  <c r="H1559" i="22"/>
  <c r="R1559" i="22" s="1"/>
  <c r="H1558" i="22"/>
  <c r="R1558" i="22" s="1"/>
  <c r="H1557" i="22"/>
  <c r="R1557" i="22" s="1"/>
  <c r="H1556" i="22"/>
  <c r="R1556" i="22" s="1"/>
  <c r="H1555" i="22"/>
  <c r="R1555" i="22" s="1"/>
  <c r="H1554" i="22"/>
  <c r="R1554" i="22" s="1"/>
  <c r="H1553" i="22"/>
  <c r="R1553" i="22" s="1"/>
  <c r="H1552" i="22"/>
  <c r="R1552" i="22" s="1"/>
  <c r="H1551" i="22"/>
  <c r="R1551" i="22" s="1"/>
  <c r="H1550" i="22"/>
  <c r="R1550" i="22" s="1"/>
  <c r="H1549" i="22"/>
  <c r="R1549" i="22" s="1"/>
  <c r="H1548" i="22"/>
  <c r="R1548" i="22" s="1"/>
  <c r="H1547" i="22"/>
  <c r="R1547" i="22" s="1"/>
  <c r="H1546" i="22"/>
  <c r="R1546" i="22" s="1"/>
  <c r="H1545" i="22"/>
  <c r="R1545" i="22" s="1"/>
  <c r="H1544" i="22"/>
  <c r="R1544" i="22" s="1"/>
  <c r="H1543" i="22"/>
  <c r="R1543" i="22" s="1"/>
  <c r="H1542" i="22"/>
  <c r="R1542" i="22" s="1"/>
  <c r="H1541" i="22"/>
  <c r="R1541" i="22" s="1"/>
  <c r="H1540" i="22"/>
  <c r="R1540" i="22" s="1"/>
  <c r="H1539" i="22"/>
  <c r="R1539" i="22" s="1"/>
  <c r="H1538" i="22"/>
  <c r="R1538" i="22" s="1"/>
  <c r="H1537" i="22"/>
  <c r="R1537" i="22" s="1"/>
  <c r="H1536" i="22"/>
  <c r="R1536" i="22" s="1"/>
  <c r="H1535" i="22"/>
  <c r="R1535" i="22" s="1"/>
  <c r="H1534" i="22"/>
  <c r="R1534" i="22" s="1"/>
  <c r="H1533" i="22"/>
  <c r="R1533" i="22" s="1"/>
  <c r="H1532" i="22"/>
  <c r="R1532" i="22" s="1"/>
  <c r="H1531" i="22"/>
  <c r="R1531" i="22" s="1"/>
  <c r="H1530" i="22"/>
  <c r="R1530" i="22" s="1"/>
  <c r="H1529" i="22"/>
  <c r="R1529" i="22" s="1"/>
  <c r="H1528" i="22"/>
  <c r="R1528" i="22" s="1"/>
  <c r="H1527" i="22"/>
  <c r="R1527" i="22" s="1"/>
  <c r="H1526" i="22"/>
  <c r="R1526" i="22" s="1"/>
  <c r="H1525" i="22"/>
  <c r="R1525" i="22" s="1"/>
  <c r="H1524" i="22"/>
  <c r="R1524" i="22" s="1"/>
  <c r="H1523" i="22"/>
  <c r="R1523" i="22" s="1"/>
  <c r="H1522" i="22"/>
  <c r="R1522" i="22" s="1"/>
  <c r="H1521" i="22"/>
  <c r="R1521" i="22" s="1"/>
  <c r="H1520" i="22"/>
  <c r="R1520" i="22" s="1"/>
  <c r="H1519" i="22"/>
  <c r="R1519" i="22" s="1"/>
  <c r="H1518" i="22"/>
  <c r="R1518" i="22" s="1"/>
  <c r="H1517" i="22"/>
  <c r="R1517" i="22" s="1"/>
  <c r="H1516" i="22"/>
  <c r="R1516" i="22" s="1"/>
  <c r="H1515" i="22"/>
  <c r="R1515" i="22" s="1"/>
  <c r="H1514" i="22"/>
  <c r="R1514" i="22" s="1"/>
  <c r="H1513" i="22"/>
  <c r="R1513" i="22" s="1"/>
  <c r="H1512" i="22"/>
  <c r="R1512" i="22" s="1"/>
  <c r="H1511" i="22"/>
  <c r="R1511" i="22" s="1"/>
  <c r="H1510" i="22"/>
  <c r="R1510" i="22" s="1"/>
  <c r="H1509" i="22"/>
  <c r="R1509" i="22" s="1"/>
  <c r="H1508" i="22"/>
  <c r="R1508" i="22" s="1"/>
  <c r="H1507" i="22"/>
  <c r="R1507" i="22" s="1"/>
  <c r="H1506" i="22"/>
  <c r="R1506" i="22" s="1"/>
  <c r="H1505" i="22"/>
  <c r="R1505" i="22" s="1"/>
  <c r="H1504" i="22"/>
  <c r="R1504" i="22" s="1"/>
  <c r="H1503" i="22"/>
  <c r="R1503" i="22" s="1"/>
  <c r="H1502" i="22"/>
  <c r="R1502" i="22" s="1"/>
  <c r="H1501" i="22"/>
  <c r="R1501" i="22" s="1"/>
  <c r="H1500" i="22"/>
  <c r="R1500" i="22" s="1"/>
  <c r="H1499" i="22"/>
  <c r="R1499" i="22" s="1"/>
  <c r="H1498" i="22"/>
  <c r="R1498" i="22" s="1"/>
  <c r="H1497" i="22"/>
  <c r="R1497" i="22" s="1"/>
  <c r="H1496" i="22"/>
  <c r="R1496" i="22" s="1"/>
  <c r="H1495" i="22"/>
  <c r="R1495" i="22" s="1"/>
  <c r="H1494" i="22"/>
  <c r="R1494" i="22" s="1"/>
  <c r="H1493" i="22"/>
  <c r="R1493" i="22" s="1"/>
  <c r="H1492" i="22"/>
  <c r="R1492" i="22" s="1"/>
  <c r="H1491" i="22"/>
  <c r="R1491" i="22" s="1"/>
  <c r="H1490" i="22"/>
  <c r="R1490" i="22" s="1"/>
  <c r="H1489" i="22"/>
  <c r="R1489" i="22" s="1"/>
  <c r="H1488" i="22"/>
  <c r="R1488" i="22" s="1"/>
  <c r="H1487" i="22"/>
  <c r="R1487" i="22" s="1"/>
  <c r="H1486" i="22"/>
  <c r="R1486" i="22" s="1"/>
  <c r="H1485" i="22"/>
  <c r="R1485" i="22" s="1"/>
  <c r="H1484" i="22"/>
  <c r="R1484" i="22" s="1"/>
  <c r="H1483" i="22"/>
  <c r="R1483" i="22" s="1"/>
  <c r="H1482" i="22"/>
  <c r="R1482" i="22" s="1"/>
  <c r="H1481" i="22"/>
  <c r="R1481" i="22" s="1"/>
  <c r="H1480" i="22"/>
  <c r="R1480" i="22" s="1"/>
  <c r="H1479" i="22"/>
  <c r="R1479" i="22" s="1"/>
  <c r="H1478" i="22"/>
  <c r="R1478" i="22" s="1"/>
  <c r="H1477" i="22"/>
  <c r="R1477" i="22" s="1"/>
  <c r="H1476" i="22"/>
  <c r="R1476" i="22" s="1"/>
  <c r="H1475" i="22"/>
  <c r="R1475" i="22" s="1"/>
  <c r="H1474" i="22"/>
  <c r="R1474" i="22" s="1"/>
  <c r="H1473" i="22"/>
  <c r="R1473" i="22" s="1"/>
  <c r="H1472" i="22"/>
  <c r="R1472" i="22" s="1"/>
  <c r="H1471" i="22"/>
  <c r="R1471" i="22" s="1"/>
  <c r="H1470" i="22"/>
  <c r="R1470" i="22" s="1"/>
  <c r="H1469" i="22"/>
  <c r="R1469" i="22" s="1"/>
  <c r="H1468" i="22"/>
  <c r="R1468" i="22" s="1"/>
  <c r="H1467" i="22"/>
  <c r="R1467" i="22" s="1"/>
  <c r="H1466" i="22"/>
  <c r="R1466" i="22" s="1"/>
  <c r="H1465" i="22"/>
  <c r="R1465" i="22" s="1"/>
  <c r="H1464" i="22"/>
  <c r="R1464" i="22" s="1"/>
  <c r="H1463" i="22"/>
  <c r="R1463" i="22" s="1"/>
  <c r="H1462" i="22"/>
  <c r="R1462" i="22" s="1"/>
  <c r="H1461" i="22"/>
  <c r="R1461" i="22" s="1"/>
  <c r="H1460" i="22"/>
  <c r="R1460" i="22" s="1"/>
  <c r="H1459" i="22"/>
  <c r="R1459" i="22" s="1"/>
  <c r="H1458" i="22"/>
  <c r="R1458" i="22" s="1"/>
  <c r="H1457" i="22"/>
  <c r="R1457" i="22" s="1"/>
  <c r="H1456" i="22"/>
  <c r="R1456" i="22" s="1"/>
  <c r="H1455" i="22"/>
  <c r="R1455" i="22" s="1"/>
  <c r="H1454" i="22"/>
  <c r="R1454" i="22" s="1"/>
  <c r="H1453" i="22"/>
  <c r="R1453" i="22" s="1"/>
  <c r="H1452" i="22"/>
  <c r="R1452" i="22" s="1"/>
  <c r="H1451" i="22"/>
  <c r="R1451" i="22" s="1"/>
  <c r="H1450" i="22"/>
  <c r="R1450" i="22" s="1"/>
  <c r="H1449" i="22"/>
  <c r="R1449" i="22" s="1"/>
  <c r="H1448" i="22"/>
  <c r="R1448" i="22" s="1"/>
  <c r="H1447" i="22"/>
  <c r="R1447" i="22" s="1"/>
  <c r="H1446" i="22"/>
  <c r="R1446" i="22" s="1"/>
  <c r="H1445" i="22"/>
  <c r="R1445" i="22" s="1"/>
  <c r="H1444" i="22"/>
  <c r="R1444" i="22" s="1"/>
  <c r="H1443" i="22"/>
  <c r="R1443" i="22" s="1"/>
  <c r="H1442" i="22"/>
  <c r="R1442" i="22" s="1"/>
  <c r="H1441" i="22"/>
  <c r="R1441" i="22" s="1"/>
  <c r="H1440" i="22"/>
  <c r="R1440" i="22" s="1"/>
  <c r="H1439" i="22"/>
  <c r="R1439" i="22" s="1"/>
  <c r="H1438" i="22"/>
  <c r="R1438" i="22" s="1"/>
  <c r="H1437" i="22"/>
  <c r="R1437" i="22" s="1"/>
  <c r="H1436" i="22"/>
  <c r="R1436" i="22" s="1"/>
  <c r="H1435" i="22"/>
  <c r="R1435" i="22" s="1"/>
  <c r="H1434" i="22"/>
  <c r="R1434" i="22" s="1"/>
  <c r="H1433" i="22"/>
  <c r="R1433" i="22" s="1"/>
  <c r="H1432" i="22"/>
  <c r="R1432" i="22" s="1"/>
  <c r="H1431" i="22"/>
  <c r="R1431" i="22" s="1"/>
  <c r="H1430" i="22"/>
  <c r="R1430" i="22" s="1"/>
  <c r="H1429" i="22"/>
  <c r="R1429" i="22" s="1"/>
  <c r="H1428" i="22"/>
  <c r="R1428" i="22" s="1"/>
  <c r="H1427" i="22"/>
  <c r="R1427" i="22" s="1"/>
  <c r="H1426" i="22"/>
  <c r="R1426" i="22" s="1"/>
  <c r="H1425" i="22"/>
  <c r="R1425" i="22" s="1"/>
  <c r="H1424" i="22"/>
  <c r="R1424" i="22" s="1"/>
  <c r="H1423" i="22"/>
  <c r="R1423" i="22" s="1"/>
  <c r="H1422" i="22"/>
  <c r="R1422" i="22" s="1"/>
  <c r="H1421" i="22"/>
  <c r="R1421" i="22" s="1"/>
  <c r="H1420" i="22"/>
  <c r="R1420" i="22" s="1"/>
  <c r="H1419" i="22"/>
  <c r="R1419" i="22" s="1"/>
  <c r="H1418" i="22"/>
  <c r="R1418" i="22" s="1"/>
  <c r="H1417" i="22"/>
  <c r="R1417" i="22" s="1"/>
  <c r="H1416" i="22"/>
  <c r="R1416" i="22" s="1"/>
  <c r="H1415" i="22"/>
  <c r="R1415" i="22" s="1"/>
  <c r="H1414" i="22"/>
  <c r="R1414" i="22" s="1"/>
  <c r="H1413" i="22"/>
  <c r="R1413" i="22" s="1"/>
  <c r="H1412" i="22"/>
  <c r="R1412" i="22" s="1"/>
  <c r="H1411" i="22"/>
  <c r="R1411" i="22" s="1"/>
  <c r="H1410" i="22"/>
  <c r="R1410" i="22" s="1"/>
  <c r="H1409" i="22"/>
  <c r="R1409" i="22" s="1"/>
  <c r="H1408" i="22"/>
  <c r="R1408" i="22" s="1"/>
  <c r="H1407" i="22"/>
  <c r="R1407" i="22" s="1"/>
  <c r="H1406" i="22"/>
  <c r="R1406" i="22" s="1"/>
  <c r="H1405" i="22"/>
  <c r="R1405" i="22" s="1"/>
  <c r="H1404" i="22"/>
  <c r="R1404" i="22" s="1"/>
  <c r="H1403" i="22"/>
  <c r="R1403" i="22" s="1"/>
  <c r="H1402" i="22"/>
  <c r="R1402" i="22" s="1"/>
  <c r="H1401" i="22"/>
  <c r="R1401" i="22" s="1"/>
  <c r="H1400" i="22"/>
  <c r="R1400" i="22" s="1"/>
  <c r="H1399" i="22"/>
  <c r="R1399" i="22" s="1"/>
  <c r="H1398" i="22"/>
  <c r="R1398" i="22" s="1"/>
  <c r="H1397" i="22"/>
  <c r="R1397" i="22" s="1"/>
  <c r="H1396" i="22"/>
  <c r="R1396" i="22" s="1"/>
  <c r="H1395" i="22"/>
  <c r="R1395" i="22" s="1"/>
  <c r="H1394" i="22"/>
  <c r="R1394" i="22" s="1"/>
  <c r="H1393" i="22"/>
  <c r="R1393" i="22" s="1"/>
  <c r="H1392" i="22"/>
  <c r="R1392" i="22" s="1"/>
  <c r="H1391" i="22"/>
  <c r="R1391" i="22" s="1"/>
  <c r="H1390" i="22"/>
  <c r="R1390" i="22" s="1"/>
  <c r="H1389" i="22"/>
  <c r="R1389" i="22" s="1"/>
  <c r="H1388" i="22"/>
  <c r="R1388" i="22" s="1"/>
  <c r="H1387" i="22"/>
  <c r="R1387" i="22" s="1"/>
  <c r="H1386" i="22"/>
  <c r="R1386" i="22" s="1"/>
  <c r="H1385" i="22"/>
  <c r="R1385" i="22" s="1"/>
  <c r="H1384" i="22"/>
  <c r="R1384" i="22" s="1"/>
  <c r="H1383" i="22"/>
  <c r="R1383" i="22" s="1"/>
  <c r="H1382" i="22"/>
  <c r="R1382" i="22" s="1"/>
  <c r="H1381" i="22"/>
  <c r="R1381" i="22" s="1"/>
  <c r="H1380" i="22"/>
  <c r="R1380" i="22" s="1"/>
  <c r="H1379" i="22"/>
  <c r="R1379" i="22" s="1"/>
  <c r="H1378" i="22"/>
  <c r="R1378" i="22" s="1"/>
  <c r="H1377" i="22"/>
  <c r="R1377" i="22" s="1"/>
  <c r="H1376" i="22"/>
  <c r="R1376" i="22" s="1"/>
  <c r="H1375" i="22"/>
  <c r="R1375" i="22" s="1"/>
  <c r="H1374" i="22"/>
  <c r="R1374" i="22" s="1"/>
  <c r="H1373" i="22"/>
  <c r="R1373" i="22" s="1"/>
  <c r="H1372" i="22"/>
  <c r="R1372" i="22" s="1"/>
  <c r="H1371" i="22"/>
  <c r="R1371" i="22" s="1"/>
  <c r="H1370" i="22"/>
  <c r="R1370" i="22" s="1"/>
  <c r="H1369" i="22"/>
  <c r="R1369" i="22" s="1"/>
  <c r="H1368" i="22"/>
  <c r="R1368" i="22" s="1"/>
  <c r="H1367" i="22"/>
  <c r="R1367" i="22" s="1"/>
  <c r="H1366" i="22"/>
  <c r="R1366" i="22" s="1"/>
  <c r="H1365" i="22"/>
  <c r="R1365" i="22" s="1"/>
  <c r="H1364" i="22"/>
  <c r="R1364" i="22" s="1"/>
  <c r="H1363" i="22"/>
  <c r="R1363" i="22" s="1"/>
  <c r="H1362" i="22"/>
  <c r="R1362" i="22" s="1"/>
  <c r="H1361" i="22"/>
  <c r="R1361" i="22" s="1"/>
  <c r="H1360" i="22"/>
  <c r="R1360" i="22" s="1"/>
  <c r="H1359" i="22"/>
  <c r="R1359" i="22" s="1"/>
  <c r="H1358" i="22"/>
  <c r="R1358" i="22" s="1"/>
  <c r="H1357" i="22"/>
  <c r="R1357" i="22" s="1"/>
  <c r="H1356" i="22"/>
  <c r="R1356" i="22" s="1"/>
  <c r="H1355" i="22"/>
  <c r="R1355" i="22" s="1"/>
  <c r="H1354" i="22"/>
  <c r="R1354" i="22" s="1"/>
  <c r="H1353" i="22"/>
  <c r="R1353" i="22" s="1"/>
  <c r="H1352" i="22"/>
  <c r="R1352" i="22" s="1"/>
  <c r="H1351" i="22"/>
  <c r="R1351" i="22" s="1"/>
  <c r="H1350" i="22"/>
  <c r="R1350" i="22" s="1"/>
  <c r="H1349" i="22"/>
  <c r="R1349" i="22" s="1"/>
  <c r="H1348" i="22"/>
  <c r="R1348" i="22" s="1"/>
  <c r="H1347" i="22"/>
  <c r="R1347" i="22" s="1"/>
  <c r="H1346" i="22"/>
  <c r="R1346" i="22" s="1"/>
  <c r="H1345" i="22"/>
  <c r="R1345" i="22" s="1"/>
  <c r="H1344" i="22"/>
  <c r="R1344" i="22" s="1"/>
  <c r="H1343" i="22"/>
  <c r="R1343" i="22" s="1"/>
  <c r="H1342" i="22"/>
  <c r="R1342" i="22" s="1"/>
  <c r="H1341" i="22"/>
  <c r="R1341" i="22" s="1"/>
  <c r="H1340" i="22"/>
  <c r="R1340" i="22" s="1"/>
  <c r="H1339" i="22"/>
  <c r="R1339" i="22" s="1"/>
  <c r="H1338" i="22"/>
  <c r="R1338" i="22" s="1"/>
  <c r="H1337" i="22"/>
  <c r="R1337" i="22" s="1"/>
  <c r="H1336" i="22"/>
  <c r="R1336" i="22" s="1"/>
  <c r="H1335" i="22"/>
  <c r="R1335" i="22" s="1"/>
  <c r="H1334" i="22"/>
  <c r="R1334" i="22" s="1"/>
  <c r="H1333" i="22"/>
  <c r="R1333" i="22" s="1"/>
  <c r="H1332" i="22"/>
  <c r="R1332" i="22" s="1"/>
  <c r="H1331" i="22"/>
  <c r="R1331" i="22" s="1"/>
  <c r="H1330" i="22"/>
  <c r="R1330" i="22" s="1"/>
  <c r="H1329" i="22"/>
  <c r="R1329" i="22" s="1"/>
  <c r="H1328" i="22"/>
  <c r="R1328" i="22" s="1"/>
  <c r="H1327" i="22"/>
  <c r="R1327" i="22" s="1"/>
  <c r="H1326" i="22"/>
  <c r="R1326" i="22" s="1"/>
  <c r="H1325" i="22"/>
  <c r="R1325" i="22" s="1"/>
  <c r="H1324" i="22"/>
  <c r="R1324" i="22" s="1"/>
  <c r="H1323" i="22"/>
  <c r="R1323" i="22" s="1"/>
  <c r="H1322" i="22"/>
  <c r="R1322" i="22" s="1"/>
  <c r="H1321" i="22"/>
  <c r="R1321" i="22" s="1"/>
  <c r="H1320" i="22"/>
  <c r="R1320" i="22" s="1"/>
  <c r="H1319" i="22"/>
  <c r="R1319" i="22" s="1"/>
  <c r="H1318" i="22"/>
  <c r="R1318" i="22" s="1"/>
  <c r="H1317" i="22"/>
  <c r="R1317" i="22" s="1"/>
  <c r="H1316" i="22"/>
  <c r="R1316" i="22" s="1"/>
  <c r="H1315" i="22"/>
  <c r="R1315" i="22" s="1"/>
  <c r="H1314" i="22"/>
  <c r="R1314" i="22" s="1"/>
  <c r="H1313" i="22"/>
  <c r="R1313" i="22" s="1"/>
  <c r="H1312" i="22"/>
  <c r="R1312" i="22" s="1"/>
  <c r="H1311" i="22"/>
  <c r="R1311" i="22" s="1"/>
  <c r="H1310" i="22"/>
  <c r="R1310" i="22" s="1"/>
  <c r="H1309" i="22"/>
  <c r="R1309" i="22" s="1"/>
  <c r="H1308" i="22"/>
  <c r="R1308" i="22" s="1"/>
  <c r="H1307" i="22"/>
  <c r="R1307" i="22" s="1"/>
  <c r="H1306" i="22"/>
  <c r="R1306" i="22" s="1"/>
  <c r="H1305" i="22"/>
  <c r="R1305" i="22" s="1"/>
  <c r="H1304" i="22"/>
  <c r="R1304" i="22" s="1"/>
  <c r="H1303" i="22"/>
  <c r="R1303" i="22" s="1"/>
  <c r="H1302" i="22"/>
  <c r="R1302" i="22" s="1"/>
  <c r="H1301" i="22"/>
  <c r="R1301" i="22" s="1"/>
  <c r="H1300" i="22"/>
  <c r="R1300" i="22" s="1"/>
  <c r="H1299" i="22"/>
  <c r="R1299" i="22" s="1"/>
  <c r="H1298" i="22"/>
  <c r="R1298" i="22" s="1"/>
  <c r="H1297" i="22"/>
  <c r="R1297" i="22" s="1"/>
  <c r="H1296" i="22"/>
  <c r="R1296" i="22" s="1"/>
  <c r="H1295" i="22"/>
  <c r="R1295" i="22" s="1"/>
  <c r="H1294" i="22"/>
  <c r="R1294" i="22" s="1"/>
  <c r="H1293" i="22"/>
  <c r="R1293" i="22" s="1"/>
  <c r="H1292" i="22"/>
  <c r="R1292" i="22" s="1"/>
  <c r="H1291" i="22"/>
  <c r="R1291" i="22" s="1"/>
  <c r="H1290" i="22"/>
  <c r="R1290" i="22" s="1"/>
  <c r="H1289" i="22"/>
  <c r="R1289" i="22" s="1"/>
  <c r="H1288" i="22"/>
  <c r="R1288" i="22" s="1"/>
  <c r="H1287" i="22"/>
  <c r="R1287" i="22" s="1"/>
  <c r="H1286" i="22"/>
  <c r="R1286" i="22" s="1"/>
  <c r="H1285" i="22"/>
  <c r="R1285" i="22" s="1"/>
  <c r="H1284" i="22"/>
  <c r="R1284" i="22" s="1"/>
  <c r="H1283" i="22"/>
  <c r="R1283" i="22" s="1"/>
  <c r="H1282" i="22"/>
  <c r="R1282" i="22" s="1"/>
  <c r="H1281" i="22"/>
  <c r="R1281" i="22" s="1"/>
  <c r="H1280" i="22"/>
  <c r="R1280" i="22" s="1"/>
  <c r="H1279" i="22"/>
  <c r="R1279" i="22" s="1"/>
  <c r="H1278" i="22"/>
  <c r="R1278" i="22" s="1"/>
  <c r="H1277" i="22"/>
  <c r="R1277" i="22" s="1"/>
  <c r="H1276" i="22"/>
  <c r="R1276" i="22" s="1"/>
  <c r="H1275" i="22"/>
  <c r="R1275" i="22" s="1"/>
  <c r="H1274" i="22"/>
  <c r="R1274" i="22" s="1"/>
  <c r="H1273" i="22"/>
  <c r="R1273" i="22" s="1"/>
  <c r="H1272" i="22"/>
  <c r="R1272" i="22" s="1"/>
  <c r="H1271" i="22"/>
  <c r="R1271" i="22" s="1"/>
  <c r="H1270" i="22"/>
  <c r="R1270" i="22" s="1"/>
  <c r="H1269" i="22"/>
  <c r="R1269" i="22" s="1"/>
  <c r="H1268" i="22"/>
  <c r="R1268" i="22" s="1"/>
  <c r="H1267" i="22"/>
  <c r="R1267" i="22" s="1"/>
  <c r="H1266" i="22"/>
  <c r="R1266" i="22" s="1"/>
  <c r="H1265" i="22"/>
  <c r="R1265" i="22" s="1"/>
  <c r="H1264" i="22"/>
  <c r="R1264" i="22" s="1"/>
  <c r="H1263" i="22"/>
  <c r="R1263" i="22" s="1"/>
  <c r="H1262" i="22"/>
  <c r="R1262" i="22" s="1"/>
  <c r="H1261" i="22"/>
  <c r="R1261" i="22" s="1"/>
  <c r="H1260" i="22"/>
  <c r="R1260" i="22" s="1"/>
  <c r="H1259" i="22"/>
  <c r="R1259" i="22" s="1"/>
  <c r="H1258" i="22"/>
  <c r="R1258" i="22" s="1"/>
  <c r="H1257" i="22"/>
  <c r="R1257" i="22" s="1"/>
  <c r="H1256" i="22"/>
  <c r="R1256" i="22" s="1"/>
  <c r="H1255" i="22"/>
  <c r="R1255" i="22" s="1"/>
  <c r="H1254" i="22"/>
  <c r="R1254" i="22" s="1"/>
  <c r="H1253" i="22"/>
  <c r="R1253" i="22" s="1"/>
  <c r="H1252" i="22"/>
  <c r="R1252" i="22" s="1"/>
  <c r="H1251" i="22"/>
  <c r="R1251" i="22" s="1"/>
  <c r="H1250" i="22"/>
  <c r="R1250" i="22" s="1"/>
  <c r="H1249" i="22"/>
  <c r="R1249" i="22" s="1"/>
  <c r="H1248" i="22"/>
  <c r="R1248" i="22" s="1"/>
  <c r="H1247" i="22"/>
  <c r="R1247" i="22" s="1"/>
  <c r="H1246" i="22"/>
  <c r="R1246" i="22" s="1"/>
  <c r="H1245" i="22"/>
  <c r="R1245" i="22" s="1"/>
  <c r="H1244" i="22"/>
  <c r="R1244" i="22" s="1"/>
  <c r="H1243" i="22"/>
  <c r="R1243" i="22" s="1"/>
  <c r="H1242" i="22"/>
  <c r="R1242" i="22" s="1"/>
  <c r="H1241" i="22"/>
  <c r="R1241" i="22" s="1"/>
  <c r="H1240" i="22"/>
  <c r="R1240" i="22" s="1"/>
  <c r="H1239" i="22"/>
  <c r="R1239" i="22" s="1"/>
  <c r="H1238" i="22"/>
  <c r="R1238" i="22" s="1"/>
  <c r="H1237" i="22"/>
  <c r="R1237" i="22" s="1"/>
  <c r="H1236" i="22"/>
  <c r="R1236" i="22" s="1"/>
  <c r="H1235" i="22"/>
  <c r="R1235" i="22" s="1"/>
  <c r="H1234" i="22"/>
  <c r="R1234" i="22" s="1"/>
  <c r="H1233" i="22"/>
  <c r="R1233" i="22" s="1"/>
  <c r="H1232" i="22"/>
  <c r="R1232" i="22" s="1"/>
  <c r="H1231" i="22"/>
  <c r="R1231" i="22" s="1"/>
  <c r="H1230" i="22"/>
  <c r="R1230" i="22" s="1"/>
  <c r="H1229" i="22"/>
  <c r="R1229" i="22" s="1"/>
  <c r="H1228" i="22"/>
  <c r="R1228" i="22" s="1"/>
  <c r="H1227" i="22"/>
  <c r="R1227" i="22" s="1"/>
  <c r="H1226" i="22"/>
  <c r="R1226" i="22" s="1"/>
  <c r="H1225" i="22"/>
  <c r="R1225" i="22" s="1"/>
  <c r="H1224" i="22"/>
  <c r="R1224" i="22" s="1"/>
  <c r="H1223" i="22"/>
  <c r="R1223" i="22" s="1"/>
  <c r="H1222" i="22"/>
  <c r="R1222" i="22" s="1"/>
  <c r="H1221" i="22"/>
  <c r="R1221" i="22" s="1"/>
  <c r="H1220" i="22"/>
  <c r="R1220" i="22" s="1"/>
  <c r="H1219" i="22"/>
  <c r="R1219" i="22" s="1"/>
  <c r="H1218" i="22"/>
  <c r="R1218" i="22" s="1"/>
  <c r="H1217" i="22"/>
  <c r="R1217" i="22" s="1"/>
  <c r="H1216" i="22"/>
  <c r="R1216" i="22" s="1"/>
  <c r="H1215" i="22"/>
  <c r="R1215" i="22" s="1"/>
  <c r="H1214" i="22"/>
  <c r="R1214" i="22" s="1"/>
  <c r="H1213" i="22"/>
  <c r="R1213" i="22" s="1"/>
  <c r="H1212" i="22"/>
  <c r="R1212" i="22" s="1"/>
  <c r="H1211" i="22"/>
  <c r="R1211" i="22" s="1"/>
  <c r="H1210" i="22"/>
  <c r="R1210" i="22" s="1"/>
  <c r="H1209" i="22"/>
  <c r="R1209" i="22" s="1"/>
  <c r="H1208" i="22"/>
  <c r="R1208" i="22" s="1"/>
  <c r="H1207" i="22"/>
  <c r="R1207" i="22" s="1"/>
  <c r="H1206" i="22"/>
  <c r="R1206" i="22" s="1"/>
  <c r="H1205" i="22"/>
  <c r="R1205" i="22" s="1"/>
  <c r="H1204" i="22"/>
  <c r="R1204" i="22" s="1"/>
  <c r="H1203" i="22"/>
  <c r="R1203" i="22" s="1"/>
  <c r="H1202" i="22"/>
  <c r="R1202" i="22" s="1"/>
  <c r="H1201" i="22"/>
  <c r="R1201" i="22" s="1"/>
  <c r="H1200" i="22"/>
  <c r="R1200" i="22" s="1"/>
  <c r="H1199" i="22"/>
  <c r="R1199" i="22" s="1"/>
  <c r="H1198" i="22"/>
  <c r="R1198" i="22" s="1"/>
  <c r="H1197" i="22"/>
  <c r="R1197" i="22" s="1"/>
  <c r="H1196" i="22"/>
  <c r="R1196" i="22" s="1"/>
  <c r="H1195" i="22"/>
  <c r="R1195" i="22" s="1"/>
  <c r="H1194" i="22"/>
  <c r="R1194" i="22" s="1"/>
  <c r="H1193" i="22"/>
  <c r="R1193" i="22" s="1"/>
  <c r="H1192" i="22"/>
  <c r="R1192" i="22" s="1"/>
  <c r="H1191" i="22"/>
  <c r="R1191" i="22" s="1"/>
  <c r="H1190" i="22"/>
  <c r="R1190" i="22" s="1"/>
  <c r="H1189" i="22"/>
  <c r="R1189" i="22" s="1"/>
  <c r="H1188" i="22"/>
  <c r="R1188" i="22" s="1"/>
  <c r="H1187" i="22"/>
  <c r="R1187" i="22" s="1"/>
  <c r="H1186" i="22"/>
  <c r="R1186" i="22" s="1"/>
  <c r="H1185" i="22"/>
  <c r="R1185" i="22" s="1"/>
  <c r="H1184" i="22"/>
  <c r="R1184" i="22" s="1"/>
  <c r="H1183" i="22"/>
  <c r="R1183" i="22" s="1"/>
  <c r="H1182" i="22"/>
  <c r="R1182" i="22" s="1"/>
  <c r="H1181" i="22"/>
  <c r="R1181" i="22" s="1"/>
  <c r="H1180" i="22"/>
  <c r="R1180" i="22" s="1"/>
  <c r="H1179" i="22"/>
  <c r="R1179" i="22" s="1"/>
  <c r="H1178" i="22"/>
  <c r="R1178" i="22" s="1"/>
  <c r="H1177" i="22"/>
  <c r="R1177" i="22" s="1"/>
  <c r="H1176" i="22"/>
  <c r="R1176" i="22" s="1"/>
  <c r="H1175" i="22"/>
  <c r="R1175" i="22" s="1"/>
  <c r="H1174" i="22"/>
  <c r="R1174" i="22" s="1"/>
  <c r="H1173" i="22"/>
  <c r="R1173" i="22" s="1"/>
  <c r="H1172" i="22"/>
  <c r="R1172" i="22" s="1"/>
  <c r="H1171" i="22"/>
  <c r="R1171" i="22" s="1"/>
  <c r="H1170" i="22"/>
  <c r="R1170" i="22" s="1"/>
  <c r="H1169" i="22"/>
  <c r="R1169" i="22" s="1"/>
  <c r="H1168" i="22"/>
  <c r="R1168" i="22" s="1"/>
  <c r="H1167" i="22"/>
  <c r="R1167" i="22" s="1"/>
  <c r="H1166" i="22"/>
  <c r="R1166" i="22" s="1"/>
  <c r="H1165" i="22"/>
  <c r="R1165" i="22" s="1"/>
  <c r="H1164" i="22"/>
  <c r="R1164" i="22" s="1"/>
  <c r="H1163" i="22"/>
  <c r="R1163" i="22" s="1"/>
  <c r="H1162" i="22"/>
  <c r="R1162" i="22" s="1"/>
  <c r="H1161" i="22"/>
  <c r="R1161" i="22" s="1"/>
  <c r="H1160" i="22"/>
  <c r="R1160" i="22" s="1"/>
  <c r="H1159" i="22"/>
  <c r="R1159" i="22" s="1"/>
  <c r="H1158" i="22"/>
  <c r="R1158" i="22" s="1"/>
  <c r="H1157" i="22"/>
  <c r="R1157" i="22" s="1"/>
  <c r="H1156" i="22"/>
  <c r="R1156" i="22" s="1"/>
  <c r="H1155" i="22"/>
  <c r="R1155" i="22" s="1"/>
  <c r="H1154" i="22"/>
  <c r="R1154" i="22" s="1"/>
  <c r="H1153" i="22"/>
  <c r="R1153" i="22" s="1"/>
  <c r="H1152" i="22"/>
  <c r="R1152" i="22" s="1"/>
  <c r="H1151" i="22"/>
  <c r="R1151" i="22" s="1"/>
  <c r="H1150" i="22"/>
  <c r="R1150" i="22" s="1"/>
  <c r="H1149" i="22"/>
  <c r="R1149" i="22" s="1"/>
  <c r="H1148" i="22"/>
  <c r="R1148" i="22" s="1"/>
  <c r="H1147" i="22"/>
  <c r="R1147" i="22" s="1"/>
  <c r="H1146" i="22"/>
  <c r="R1146" i="22" s="1"/>
  <c r="H1145" i="22"/>
  <c r="R1145" i="22" s="1"/>
  <c r="H1144" i="22"/>
  <c r="R1144" i="22" s="1"/>
  <c r="H1143" i="22"/>
  <c r="R1143" i="22" s="1"/>
  <c r="H1142" i="22"/>
  <c r="R1142" i="22" s="1"/>
  <c r="H1141" i="22"/>
  <c r="R1141" i="22" s="1"/>
  <c r="H1140" i="22"/>
  <c r="R1140" i="22" s="1"/>
  <c r="H1139" i="22"/>
  <c r="R1139" i="22" s="1"/>
  <c r="H1138" i="22"/>
  <c r="R1138" i="22" s="1"/>
  <c r="H1137" i="22"/>
  <c r="R1137" i="22" s="1"/>
  <c r="H1136" i="22"/>
  <c r="R1136" i="22" s="1"/>
  <c r="H1135" i="22"/>
  <c r="R1135" i="22" s="1"/>
  <c r="H1134" i="22"/>
  <c r="R1134" i="22" s="1"/>
  <c r="H1133" i="22"/>
  <c r="R1133" i="22" s="1"/>
  <c r="H1132" i="22"/>
  <c r="R1132" i="22" s="1"/>
  <c r="H1131" i="22"/>
  <c r="R1131" i="22" s="1"/>
  <c r="H1130" i="22"/>
  <c r="R1130" i="22" s="1"/>
  <c r="H1129" i="22"/>
  <c r="R1129" i="22" s="1"/>
  <c r="H1128" i="22"/>
  <c r="R1128" i="22" s="1"/>
  <c r="H1127" i="22"/>
  <c r="R1127" i="22" s="1"/>
  <c r="H1126" i="22"/>
  <c r="R1126" i="22" s="1"/>
  <c r="H1125" i="22"/>
  <c r="R1125" i="22" s="1"/>
  <c r="H1124" i="22"/>
  <c r="R1124" i="22" s="1"/>
  <c r="H1123" i="22"/>
  <c r="R1123" i="22" s="1"/>
  <c r="H1122" i="22"/>
  <c r="R1122" i="22" s="1"/>
  <c r="H1121" i="22"/>
  <c r="R1121" i="22" s="1"/>
  <c r="H1120" i="22"/>
  <c r="R1120" i="22" s="1"/>
  <c r="H1119" i="22"/>
  <c r="R1119" i="22" s="1"/>
  <c r="H1118" i="22"/>
  <c r="R1118" i="22" s="1"/>
  <c r="H1117" i="22"/>
  <c r="R1117" i="22" s="1"/>
  <c r="H1116" i="22"/>
  <c r="R1116" i="22" s="1"/>
  <c r="H1115" i="22"/>
  <c r="R1115" i="22" s="1"/>
  <c r="H1114" i="22"/>
  <c r="R1114" i="22" s="1"/>
  <c r="H1113" i="22"/>
  <c r="R1113" i="22" s="1"/>
  <c r="H1112" i="22"/>
  <c r="R1112" i="22" s="1"/>
  <c r="H1111" i="22"/>
  <c r="R1111" i="22" s="1"/>
  <c r="H1110" i="22"/>
  <c r="R1110" i="22" s="1"/>
  <c r="H1109" i="22"/>
  <c r="R1109" i="22" s="1"/>
  <c r="H1108" i="22"/>
  <c r="R1108" i="22" s="1"/>
  <c r="H1107" i="22"/>
  <c r="R1107" i="22" s="1"/>
  <c r="H1106" i="22"/>
  <c r="R1106" i="22" s="1"/>
  <c r="H1105" i="22"/>
  <c r="R1105" i="22" s="1"/>
  <c r="H1104" i="22"/>
  <c r="R1104" i="22" s="1"/>
  <c r="H1103" i="22"/>
  <c r="R1103" i="22" s="1"/>
  <c r="H1102" i="22"/>
  <c r="R1102" i="22" s="1"/>
  <c r="H1101" i="22"/>
  <c r="R1101" i="22" s="1"/>
  <c r="H1100" i="22"/>
  <c r="R1100" i="22" s="1"/>
  <c r="H1099" i="22"/>
  <c r="R1099" i="22" s="1"/>
  <c r="H1098" i="22"/>
  <c r="R1098" i="22" s="1"/>
  <c r="H1097" i="22"/>
  <c r="R1097" i="22" s="1"/>
  <c r="H1096" i="22"/>
  <c r="R1096" i="22" s="1"/>
  <c r="H1095" i="22"/>
  <c r="R1095" i="22" s="1"/>
  <c r="H1094" i="22"/>
  <c r="R1094" i="22" s="1"/>
  <c r="H1093" i="22"/>
  <c r="R1093" i="22" s="1"/>
  <c r="H1092" i="22"/>
  <c r="R1092" i="22" s="1"/>
  <c r="H1091" i="22"/>
  <c r="R1091" i="22" s="1"/>
  <c r="H1090" i="22"/>
  <c r="R1090" i="22" s="1"/>
  <c r="H1089" i="22"/>
  <c r="R1089" i="22" s="1"/>
  <c r="H1088" i="22"/>
  <c r="R1088" i="22" s="1"/>
  <c r="H1087" i="22"/>
  <c r="R1087" i="22" s="1"/>
  <c r="H1086" i="22"/>
  <c r="R1086" i="22" s="1"/>
  <c r="H1085" i="22"/>
  <c r="R1085" i="22" s="1"/>
  <c r="H1084" i="22"/>
  <c r="R1084" i="22" s="1"/>
  <c r="H1083" i="22"/>
  <c r="R1083" i="22" s="1"/>
  <c r="H1082" i="22"/>
  <c r="R1082" i="22" s="1"/>
  <c r="H1081" i="22"/>
  <c r="R1081" i="22" s="1"/>
  <c r="H1080" i="22"/>
  <c r="R1080" i="22" s="1"/>
  <c r="H1079" i="22"/>
  <c r="R1079" i="22" s="1"/>
  <c r="H1078" i="22"/>
  <c r="R1078" i="22" s="1"/>
  <c r="H1077" i="22"/>
  <c r="R1077" i="22" s="1"/>
  <c r="H1076" i="22"/>
  <c r="R1076" i="22" s="1"/>
  <c r="H1075" i="22"/>
  <c r="R1075" i="22" s="1"/>
  <c r="H1074" i="22"/>
  <c r="R1074" i="22" s="1"/>
  <c r="H1073" i="22"/>
  <c r="R1073" i="22" s="1"/>
  <c r="H1072" i="22"/>
  <c r="R1072" i="22" s="1"/>
  <c r="H1071" i="22"/>
  <c r="R1071" i="22" s="1"/>
  <c r="H1070" i="22"/>
  <c r="R1070" i="22" s="1"/>
  <c r="H1069" i="22"/>
  <c r="R1069" i="22" s="1"/>
  <c r="H1068" i="22"/>
  <c r="R1068" i="22" s="1"/>
  <c r="H1067" i="22"/>
  <c r="R1067" i="22" s="1"/>
  <c r="H1066" i="22"/>
  <c r="R1066" i="22" s="1"/>
  <c r="H1065" i="22"/>
  <c r="R1065" i="22" s="1"/>
  <c r="H1064" i="22"/>
  <c r="R1064" i="22" s="1"/>
  <c r="H1063" i="22"/>
  <c r="R1063" i="22" s="1"/>
  <c r="H1062" i="22"/>
  <c r="R1062" i="22" s="1"/>
  <c r="H1061" i="22"/>
  <c r="R1061" i="22" s="1"/>
  <c r="H1060" i="22"/>
  <c r="R1060" i="22" s="1"/>
  <c r="H1059" i="22"/>
  <c r="R1059" i="22" s="1"/>
  <c r="H1058" i="22"/>
  <c r="R1058" i="22" s="1"/>
  <c r="H1057" i="22"/>
  <c r="R1057" i="22" s="1"/>
  <c r="H1056" i="22"/>
  <c r="R1056" i="22" s="1"/>
  <c r="H1055" i="22"/>
  <c r="R1055" i="22" s="1"/>
  <c r="H1054" i="22"/>
  <c r="R1054" i="22" s="1"/>
  <c r="H1053" i="22"/>
  <c r="R1053" i="22" s="1"/>
  <c r="H1052" i="22"/>
  <c r="R1052" i="22" s="1"/>
  <c r="H1051" i="22"/>
  <c r="R1051" i="22" s="1"/>
  <c r="H1050" i="22"/>
  <c r="R1050" i="22" s="1"/>
  <c r="H1049" i="22"/>
  <c r="R1049" i="22" s="1"/>
  <c r="H1048" i="22"/>
  <c r="R1048" i="22" s="1"/>
  <c r="H1047" i="22"/>
  <c r="R1047" i="22" s="1"/>
  <c r="H1046" i="22"/>
  <c r="R1046" i="22" s="1"/>
  <c r="H1045" i="22"/>
  <c r="R1045" i="22" s="1"/>
  <c r="H1044" i="22"/>
  <c r="R1044" i="22" s="1"/>
  <c r="H1043" i="22"/>
  <c r="R1043" i="22" s="1"/>
  <c r="H1042" i="22"/>
  <c r="R1042" i="22" s="1"/>
  <c r="H1041" i="22"/>
  <c r="R1041" i="22" s="1"/>
  <c r="H1040" i="22"/>
  <c r="R1040" i="22" s="1"/>
  <c r="H1039" i="22"/>
  <c r="R1039" i="22" s="1"/>
  <c r="H1038" i="22"/>
  <c r="R1038" i="22" s="1"/>
  <c r="H1037" i="22"/>
  <c r="R1037" i="22" s="1"/>
  <c r="H1036" i="22"/>
  <c r="R1036" i="22" s="1"/>
  <c r="H1035" i="22"/>
  <c r="R1035" i="22" s="1"/>
  <c r="H1034" i="22"/>
  <c r="R1034" i="22" s="1"/>
  <c r="H1033" i="22"/>
  <c r="R1033" i="22" s="1"/>
  <c r="H1032" i="22"/>
  <c r="R1032" i="22" s="1"/>
  <c r="H1031" i="22"/>
  <c r="R1031" i="22" s="1"/>
  <c r="H1030" i="22"/>
  <c r="R1030" i="22" s="1"/>
  <c r="H1029" i="22"/>
  <c r="R1029" i="22" s="1"/>
  <c r="H1028" i="22"/>
  <c r="R1028" i="22" s="1"/>
  <c r="H1027" i="22"/>
  <c r="R1027" i="22" s="1"/>
  <c r="H1026" i="22"/>
  <c r="R1026" i="22" s="1"/>
  <c r="H1025" i="22"/>
  <c r="R1025" i="22" s="1"/>
  <c r="H1024" i="22"/>
  <c r="R1024" i="22" s="1"/>
  <c r="H1023" i="22"/>
  <c r="R1023" i="22" s="1"/>
  <c r="H1022" i="22"/>
  <c r="R1022" i="22" s="1"/>
  <c r="H1021" i="22"/>
  <c r="R1021" i="22" s="1"/>
  <c r="H1020" i="22"/>
  <c r="R1020" i="22" s="1"/>
  <c r="H1019" i="22"/>
  <c r="R1019" i="22" s="1"/>
  <c r="H1018" i="22"/>
  <c r="R1018" i="22" s="1"/>
  <c r="H1017" i="22"/>
  <c r="R1017" i="22" s="1"/>
  <c r="H1016" i="22"/>
  <c r="R1016" i="22" s="1"/>
  <c r="H1015" i="22"/>
  <c r="R1015" i="22" s="1"/>
  <c r="H1014" i="22"/>
  <c r="R1014" i="22" s="1"/>
  <c r="H1013" i="22"/>
  <c r="R1013" i="22" s="1"/>
  <c r="H1012" i="22"/>
  <c r="R1012" i="22" s="1"/>
  <c r="H1011" i="22"/>
  <c r="R1011" i="22" s="1"/>
  <c r="H1010" i="22"/>
  <c r="R1010" i="22" s="1"/>
  <c r="H1009" i="22"/>
  <c r="R1009" i="22" s="1"/>
  <c r="H1008" i="22"/>
  <c r="R1008" i="22" s="1"/>
  <c r="H1007" i="22"/>
  <c r="R1007" i="22" s="1"/>
  <c r="H1006" i="22"/>
  <c r="R1006" i="22" s="1"/>
  <c r="H1005" i="22"/>
  <c r="R1005" i="22" s="1"/>
  <c r="H1004" i="22"/>
  <c r="R1004" i="22" s="1"/>
  <c r="H1003" i="22"/>
  <c r="R1003" i="22" s="1"/>
  <c r="H1002" i="22"/>
  <c r="R1002" i="22" s="1"/>
  <c r="H1001" i="22"/>
  <c r="R1001" i="22" s="1"/>
  <c r="H1000" i="22"/>
  <c r="R1000" i="22" s="1"/>
  <c r="H999" i="22"/>
  <c r="R999" i="22" s="1"/>
  <c r="H998" i="22"/>
  <c r="R998" i="22" s="1"/>
  <c r="H997" i="22"/>
  <c r="R997" i="22" s="1"/>
  <c r="H996" i="22"/>
  <c r="R996" i="22" s="1"/>
  <c r="H995" i="22"/>
  <c r="R995" i="22" s="1"/>
  <c r="H994" i="22"/>
  <c r="R994" i="22" s="1"/>
  <c r="H993" i="22"/>
  <c r="R993" i="22" s="1"/>
  <c r="H992" i="22"/>
  <c r="R992" i="22" s="1"/>
  <c r="H991" i="22"/>
  <c r="R991" i="22" s="1"/>
  <c r="H990" i="22"/>
  <c r="R990" i="22" s="1"/>
  <c r="H989" i="22"/>
  <c r="R989" i="22" s="1"/>
  <c r="H988" i="22"/>
  <c r="R988" i="22" s="1"/>
  <c r="H987" i="22"/>
  <c r="R987" i="22" s="1"/>
  <c r="H986" i="22"/>
  <c r="R986" i="22" s="1"/>
  <c r="H985" i="22"/>
  <c r="R985" i="22" s="1"/>
  <c r="H984" i="22"/>
  <c r="R984" i="22" s="1"/>
  <c r="H983" i="22"/>
  <c r="R983" i="22" s="1"/>
  <c r="H982" i="22"/>
  <c r="R982" i="22" s="1"/>
  <c r="H981" i="22"/>
  <c r="R981" i="22" s="1"/>
  <c r="H980" i="22"/>
  <c r="R980" i="22" s="1"/>
  <c r="H979" i="22"/>
  <c r="R979" i="22" s="1"/>
  <c r="H978" i="22"/>
  <c r="R978" i="22" s="1"/>
  <c r="H977" i="22"/>
  <c r="R977" i="22" s="1"/>
  <c r="H976" i="22"/>
  <c r="R976" i="22" s="1"/>
  <c r="H975" i="22"/>
  <c r="R975" i="22" s="1"/>
  <c r="H974" i="22"/>
  <c r="R974" i="22" s="1"/>
  <c r="H973" i="22"/>
  <c r="R973" i="22" s="1"/>
  <c r="H972" i="22"/>
  <c r="R972" i="22" s="1"/>
  <c r="H971" i="22"/>
  <c r="R971" i="22" s="1"/>
  <c r="H970" i="22"/>
  <c r="R970" i="22" s="1"/>
  <c r="H969" i="22"/>
  <c r="R969" i="22" s="1"/>
  <c r="H968" i="22"/>
  <c r="R968" i="22" s="1"/>
  <c r="H967" i="22"/>
  <c r="R967" i="22" s="1"/>
  <c r="H966" i="22"/>
  <c r="R966" i="22" s="1"/>
  <c r="H965" i="22"/>
  <c r="R965" i="22" s="1"/>
  <c r="H964" i="22"/>
  <c r="R964" i="22" s="1"/>
  <c r="H963" i="22"/>
  <c r="R963" i="22" s="1"/>
  <c r="H962" i="22"/>
  <c r="R962" i="22" s="1"/>
  <c r="H961" i="22"/>
  <c r="R961" i="22" s="1"/>
  <c r="H960" i="22"/>
  <c r="R960" i="22" s="1"/>
  <c r="H959" i="22"/>
  <c r="R959" i="22" s="1"/>
  <c r="H958" i="22"/>
  <c r="R958" i="22" s="1"/>
  <c r="H957" i="22"/>
  <c r="R957" i="22" s="1"/>
  <c r="H956" i="22"/>
  <c r="R956" i="22" s="1"/>
  <c r="H955" i="22"/>
  <c r="R955" i="22" s="1"/>
  <c r="H954" i="22"/>
  <c r="R954" i="22" s="1"/>
  <c r="H953" i="22"/>
  <c r="R953" i="22" s="1"/>
  <c r="H952" i="22"/>
  <c r="R952" i="22" s="1"/>
  <c r="H951" i="22"/>
  <c r="R951" i="22" s="1"/>
  <c r="H950" i="22"/>
  <c r="R950" i="22" s="1"/>
  <c r="H949" i="22"/>
  <c r="R949" i="22" s="1"/>
  <c r="H948" i="22"/>
  <c r="R948" i="22" s="1"/>
  <c r="H947" i="22"/>
  <c r="R947" i="22" s="1"/>
  <c r="H946" i="22"/>
  <c r="R946" i="22" s="1"/>
  <c r="H945" i="22"/>
  <c r="R945" i="22" s="1"/>
  <c r="H944" i="22"/>
  <c r="R944" i="22" s="1"/>
  <c r="H943" i="22"/>
  <c r="R943" i="22" s="1"/>
  <c r="H942" i="22"/>
  <c r="R942" i="22" s="1"/>
  <c r="H941" i="22"/>
  <c r="R941" i="22" s="1"/>
  <c r="H940" i="22"/>
  <c r="R940" i="22" s="1"/>
  <c r="H939" i="22"/>
  <c r="R939" i="22" s="1"/>
  <c r="H938" i="22"/>
  <c r="R938" i="22" s="1"/>
  <c r="H937" i="22"/>
  <c r="R937" i="22" s="1"/>
  <c r="H936" i="22"/>
  <c r="R936" i="22" s="1"/>
  <c r="H935" i="22"/>
  <c r="R935" i="22" s="1"/>
  <c r="H934" i="22"/>
  <c r="R934" i="22" s="1"/>
  <c r="H933" i="22"/>
  <c r="R933" i="22" s="1"/>
  <c r="H932" i="22"/>
  <c r="R932" i="22" s="1"/>
  <c r="H931" i="22"/>
  <c r="R931" i="22" s="1"/>
  <c r="H930" i="22"/>
  <c r="R930" i="22" s="1"/>
  <c r="H929" i="22"/>
  <c r="R929" i="22" s="1"/>
  <c r="H928" i="22"/>
  <c r="R928" i="22" s="1"/>
  <c r="H927" i="22"/>
  <c r="R927" i="22" s="1"/>
  <c r="H926" i="22"/>
  <c r="R926" i="22" s="1"/>
  <c r="H925" i="22"/>
  <c r="R925" i="22" s="1"/>
  <c r="H924" i="22"/>
  <c r="R924" i="22" s="1"/>
  <c r="H923" i="22"/>
  <c r="R923" i="22" s="1"/>
  <c r="H922" i="22"/>
  <c r="R922" i="22" s="1"/>
  <c r="H921" i="22"/>
  <c r="R921" i="22" s="1"/>
  <c r="H920" i="22"/>
  <c r="R920" i="22" s="1"/>
  <c r="H919" i="22"/>
  <c r="R919" i="22" s="1"/>
  <c r="H918" i="22"/>
  <c r="R918" i="22" s="1"/>
  <c r="H917" i="22"/>
  <c r="R917" i="22" s="1"/>
  <c r="H916" i="22"/>
  <c r="R916" i="22" s="1"/>
  <c r="H915" i="22"/>
  <c r="R915" i="22" s="1"/>
  <c r="H914" i="22"/>
  <c r="R914" i="22" s="1"/>
  <c r="H913" i="22"/>
  <c r="R913" i="22" s="1"/>
  <c r="H912" i="22"/>
  <c r="R912" i="22" s="1"/>
  <c r="H911" i="22"/>
  <c r="R911" i="22" s="1"/>
  <c r="H910" i="22"/>
  <c r="R910" i="22" s="1"/>
  <c r="H909" i="22"/>
  <c r="R909" i="22" s="1"/>
  <c r="H908" i="22"/>
  <c r="R908" i="22" s="1"/>
  <c r="H907" i="22"/>
  <c r="R907" i="22" s="1"/>
  <c r="H906" i="22"/>
  <c r="R906" i="22" s="1"/>
  <c r="H905" i="22"/>
  <c r="R905" i="22" s="1"/>
  <c r="H904" i="22"/>
  <c r="R904" i="22" s="1"/>
  <c r="H903" i="22"/>
  <c r="R903" i="22" s="1"/>
  <c r="H902" i="22"/>
  <c r="R902" i="22" s="1"/>
  <c r="H901" i="22"/>
  <c r="R901" i="22" s="1"/>
  <c r="H900" i="22"/>
  <c r="R900" i="22" s="1"/>
  <c r="H899" i="22"/>
  <c r="R899" i="22" s="1"/>
  <c r="H898" i="22"/>
  <c r="R898" i="22" s="1"/>
  <c r="H897" i="22"/>
  <c r="R897" i="22" s="1"/>
  <c r="H896" i="22"/>
  <c r="R896" i="22" s="1"/>
  <c r="H895" i="22"/>
  <c r="R895" i="22" s="1"/>
  <c r="H894" i="22"/>
  <c r="R894" i="22" s="1"/>
  <c r="H893" i="22"/>
  <c r="R893" i="22" s="1"/>
  <c r="H892" i="22"/>
  <c r="R892" i="22" s="1"/>
  <c r="H891" i="22"/>
  <c r="R891" i="22" s="1"/>
  <c r="H890" i="22"/>
  <c r="R890" i="22" s="1"/>
  <c r="H889" i="22"/>
  <c r="R889" i="22" s="1"/>
  <c r="H888" i="22"/>
  <c r="R888" i="22" s="1"/>
  <c r="H887" i="22"/>
  <c r="R887" i="22" s="1"/>
  <c r="H886" i="22"/>
  <c r="R886" i="22" s="1"/>
  <c r="H885" i="22"/>
  <c r="R885" i="22" s="1"/>
  <c r="H884" i="22"/>
  <c r="R884" i="22" s="1"/>
  <c r="H883" i="22"/>
  <c r="R883" i="22" s="1"/>
  <c r="H882" i="22"/>
  <c r="R882" i="22" s="1"/>
  <c r="H881" i="22"/>
  <c r="R881" i="22" s="1"/>
  <c r="H880" i="22"/>
  <c r="R880" i="22" s="1"/>
  <c r="H879" i="22"/>
  <c r="R879" i="22" s="1"/>
  <c r="H878" i="22"/>
  <c r="R878" i="22" s="1"/>
  <c r="H877" i="22"/>
  <c r="R877" i="22" s="1"/>
  <c r="H876" i="22"/>
  <c r="R876" i="22" s="1"/>
  <c r="H875" i="22"/>
  <c r="R875" i="22" s="1"/>
  <c r="H874" i="22"/>
  <c r="R874" i="22" s="1"/>
  <c r="H873" i="22"/>
  <c r="R873" i="22" s="1"/>
  <c r="H872" i="22"/>
  <c r="R872" i="22" s="1"/>
  <c r="H871" i="22"/>
  <c r="R871" i="22" s="1"/>
  <c r="H870" i="22"/>
  <c r="R870" i="22" s="1"/>
  <c r="H869" i="22"/>
  <c r="R869" i="22" s="1"/>
  <c r="H868" i="22"/>
  <c r="R868" i="22" s="1"/>
  <c r="H867" i="22"/>
  <c r="R867" i="22" s="1"/>
  <c r="H866" i="22"/>
  <c r="R866" i="22" s="1"/>
  <c r="H865" i="22"/>
  <c r="R865" i="22" s="1"/>
  <c r="H864" i="22"/>
  <c r="R864" i="22" s="1"/>
  <c r="H863" i="22"/>
  <c r="R863" i="22" s="1"/>
  <c r="H862" i="22"/>
  <c r="R862" i="22" s="1"/>
  <c r="H861" i="22"/>
  <c r="R861" i="22" s="1"/>
  <c r="H860" i="22"/>
  <c r="R860" i="22" s="1"/>
  <c r="H859" i="22"/>
  <c r="R859" i="22" s="1"/>
  <c r="H858" i="22"/>
  <c r="R858" i="22" s="1"/>
  <c r="H857" i="22"/>
  <c r="R857" i="22" s="1"/>
  <c r="H856" i="22"/>
  <c r="R856" i="22" s="1"/>
  <c r="H855" i="22"/>
  <c r="R855" i="22" s="1"/>
  <c r="H854" i="22"/>
  <c r="R854" i="22" s="1"/>
  <c r="H853" i="22"/>
  <c r="R853" i="22" s="1"/>
  <c r="H852" i="22"/>
  <c r="R852" i="22" s="1"/>
  <c r="H851" i="22"/>
  <c r="R851" i="22" s="1"/>
  <c r="H850" i="22"/>
  <c r="R850" i="22" s="1"/>
  <c r="H849" i="22"/>
  <c r="R849" i="22" s="1"/>
  <c r="H848" i="22"/>
  <c r="R848" i="22" s="1"/>
  <c r="H847" i="22"/>
  <c r="R847" i="22" s="1"/>
  <c r="H846" i="22"/>
  <c r="R846" i="22" s="1"/>
  <c r="H845" i="22"/>
  <c r="R845" i="22" s="1"/>
  <c r="H844" i="22"/>
  <c r="R844" i="22" s="1"/>
  <c r="H843" i="22"/>
  <c r="R843" i="22" s="1"/>
  <c r="H842" i="22"/>
  <c r="R842" i="22" s="1"/>
  <c r="H841" i="22"/>
  <c r="R841" i="22" s="1"/>
  <c r="H840" i="22"/>
  <c r="R840" i="22" s="1"/>
  <c r="H839" i="22"/>
  <c r="R839" i="22" s="1"/>
  <c r="H838" i="22"/>
  <c r="R838" i="22" s="1"/>
  <c r="H837" i="22"/>
  <c r="R837" i="22" s="1"/>
  <c r="H836" i="22"/>
  <c r="R836" i="22" s="1"/>
  <c r="H835" i="22"/>
  <c r="R835" i="22" s="1"/>
  <c r="H834" i="22"/>
  <c r="R834" i="22" s="1"/>
  <c r="H833" i="22"/>
  <c r="R833" i="22" s="1"/>
  <c r="H832" i="22"/>
  <c r="R832" i="22" s="1"/>
  <c r="H831" i="22"/>
  <c r="R831" i="22" s="1"/>
  <c r="H830" i="22"/>
  <c r="R830" i="22" s="1"/>
  <c r="H829" i="22"/>
  <c r="R829" i="22" s="1"/>
  <c r="H828" i="22"/>
  <c r="R828" i="22" s="1"/>
  <c r="H827" i="22"/>
  <c r="R827" i="22" s="1"/>
  <c r="H826" i="22"/>
  <c r="R826" i="22" s="1"/>
  <c r="H825" i="22"/>
  <c r="R825" i="22" s="1"/>
  <c r="H824" i="22"/>
  <c r="R824" i="22" s="1"/>
  <c r="H823" i="22"/>
  <c r="R823" i="22" s="1"/>
  <c r="H822" i="22"/>
  <c r="R822" i="22" s="1"/>
  <c r="H821" i="22"/>
  <c r="R821" i="22" s="1"/>
  <c r="H820" i="22"/>
  <c r="R820" i="22" s="1"/>
  <c r="H819" i="22"/>
  <c r="R819" i="22" s="1"/>
  <c r="H818" i="22"/>
  <c r="R818" i="22" s="1"/>
  <c r="H817" i="22"/>
  <c r="R817" i="22" s="1"/>
  <c r="H816" i="22"/>
  <c r="R816" i="22" s="1"/>
  <c r="H815" i="22"/>
  <c r="R815" i="22" s="1"/>
  <c r="H814" i="22"/>
  <c r="R814" i="22" s="1"/>
  <c r="H813" i="22"/>
  <c r="R813" i="22" s="1"/>
  <c r="H812" i="22"/>
  <c r="R812" i="22" s="1"/>
  <c r="H811" i="22"/>
  <c r="R811" i="22" s="1"/>
  <c r="H810" i="22"/>
  <c r="R810" i="22" s="1"/>
  <c r="H809" i="22"/>
  <c r="R809" i="22" s="1"/>
  <c r="H808" i="22"/>
  <c r="R808" i="22" s="1"/>
  <c r="H807" i="22"/>
  <c r="R807" i="22" s="1"/>
  <c r="H806" i="22"/>
  <c r="R806" i="22" s="1"/>
  <c r="H805" i="22"/>
  <c r="R805" i="22" s="1"/>
  <c r="H804" i="22"/>
  <c r="R804" i="22" s="1"/>
  <c r="H803" i="22"/>
  <c r="R803" i="22" s="1"/>
  <c r="H802" i="22"/>
  <c r="R802" i="22" s="1"/>
  <c r="H801" i="22"/>
  <c r="R801" i="22" s="1"/>
  <c r="H800" i="22"/>
  <c r="R800" i="22" s="1"/>
  <c r="H799" i="22"/>
  <c r="R799" i="22" s="1"/>
  <c r="H798" i="22"/>
  <c r="R798" i="22" s="1"/>
  <c r="H797" i="22"/>
  <c r="R797" i="22" s="1"/>
  <c r="H796" i="22"/>
  <c r="R796" i="22" s="1"/>
  <c r="H795" i="22"/>
  <c r="R795" i="22" s="1"/>
  <c r="H794" i="22"/>
  <c r="R794" i="22" s="1"/>
  <c r="H793" i="22"/>
  <c r="R793" i="22" s="1"/>
  <c r="H792" i="22"/>
  <c r="R792" i="22" s="1"/>
  <c r="H791" i="22"/>
  <c r="R791" i="22" s="1"/>
  <c r="H790" i="22"/>
  <c r="R790" i="22" s="1"/>
  <c r="H789" i="22"/>
  <c r="R789" i="22" s="1"/>
  <c r="H788" i="22"/>
  <c r="R788" i="22" s="1"/>
  <c r="H787" i="22"/>
  <c r="R787" i="22" s="1"/>
  <c r="H786" i="22"/>
  <c r="R786" i="22" s="1"/>
  <c r="H785" i="22"/>
  <c r="R785" i="22" s="1"/>
  <c r="H784" i="22"/>
  <c r="R784" i="22" s="1"/>
  <c r="H783" i="22"/>
  <c r="R783" i="22" s="1"/>
  <c r="H782" i="22"/>
  <c r="R782" i="22" s="1"/>
  <c r="H781" i="22"/>
  <c r="R781" i="22" s="1"/>
  <c r="H780" i="22"/>
  <c r="R780" i="22" s="1"/>
  <c r="H779" i="22"/>
  <c r="R779" i="22" s="1"/>
  <c r="H778" i="22"/>
  <c r="R778" i="22" s="1"/>
  <c r="H777" i="22"/>
  <c r="R777" i="22" s="1"/>
  <c r="H776" i="22"/>
  <c r="R776" i="22" s="1"/>
  <c r="H775" i="22"/>
  <c r="R775" i="22" s="1"/>
  <c r="H774" i="22"/>
  <c r="R774" i="22" s="1"/>
  <c r="H773" i="22"/>
  <c r="R773" i="22" s="1"/>
  <c r="H772" i="22"/>
  <c r="R772" i="22" s="1"/>
  <c r="H771" i="22"/>
  <c r="R771" i="22" s="1"/>
  <c r="H770" i="22"/>
  <c r="R770" i="22" s="1"/>
  <c r="H769" i="22"/>
  <c r="R769" i="22" s="1"/>
  <c r="H768" i="22"/>
  <c r="R768" i="22" s="1"/>
  <c r="H767" i="22"/>
  <c r="R767" i="22" s="1"/>
  <c r="H766" i="22"/>
  <c r="R766" i="22" s="1"/>
  <c r="H765" i="22"/>
  <c r="R765" i="22" s="1"/>
  <c r="H764" i="22"/>
  <c r="R764" i="22" s="1"/>
  <c r="H763" i="22"/>
  <c r="R763" i="22" s="1"/>
  <c r="H762" i="22"/>
  <c r="R762" i="22" s="1"/>
  <c r="H761" i="22"/>
  <c r="R761" i="22" s="1"/>
  <c r="H760" i="22"/>
  <c r="R760" i="22" s="1"/>
  <c r="H759" i="22"/>
  <c r="R759" i="22" s="1"/>
  <c r="H758" i="22"/>
  <c r="R758" i="22" s="1"/>
  <c r="H757" i="22"/>
  <c r="R757" i="22" s="1"/>
  <c r="H756" i="22"/>
  <c r="R756" i="22" s="1"/>
  <c r="H755" i="22"/>
  <c r="R755" i="22" s="1"/>
  <c r="H754" i="22"/>
  <c r="R754" i="22" s="1"/>
  <c r="H753" i="22"/>
  <c r="R753" i="22" s="1"/>
  <c r="H752" i="22"/>
  <c r="R752" i="22" s="1"/>
  <c r="H751" i="22"/>
  <c r="R751" i="22" s="1"/>
  <c r="H750" i="22"/>
  <c r="R750" i="22" s="1"/>
  <c r="H749" i="22"/>
  <c r="R749" i="22" s="1"/>
  <c r="H748" i="22"/>
  <c r="R748" i="22" s="1"/>
  <c r="H747" i="22"/>
  <c r="R747" i="22" s="1"/>
  <c r="H746" i="22"/>
  <c r="R746" i="22" s="1"/>
  <c r="H745" i="22"/>
  <c r="R745" i="22" s="1"/>
  <c r="H744" i="22"/>
  <c r="R744" i="22" s="1"/>
  <c r="H743" i="22"/>
  <c r="R743" i="22" s="1"/>
  <c r="H742" i="22"/>
  <c r="R742" i="22" s="1"/>
  <c r="H741" i="22"/>
  <c r="R741" i="22" s="1"/>
  <c r="H740" i="22"/>
  <c r="R740" i="22" s="1"/>
  <c r="H739" i="22"/>
  <c r="R739" i="22" s="1"/>
  <c r="H738" i="22"/>
  <c r="R738" i="22" s="1"/>
  <c r="H737" i="22"/>
  <c r="R737" i="22" s="1"/>
  <c r="H736" i="22"/>
  <c r="R736" i="22" s="1"/>
  <c r="H735" i="22"/>
  <c r="R735" i="22" s="1"/>
  <c r="H734" i="22"/>
  <c r="R734" i="22" s="1"/>
  <c r="H733" i="22"/>
  <c r="R733" i="22" s="1"/>
  <c r="H732" i="22"/>
  <c r="R732" i="22" s="1"/>
  <c r="H731" i="22"/>
  <c r="R731" i="22" s="1"/>
  <c r="H730" i="22"/>
  <c r="R730" i="22" s="1"/>
  <c r="H729" i="22"/>
  <c r="R729" i="22" s="1"/>
  <c r="H728" i="22"/>
  <c r="R728" i="22" s="1"/>
  <c r="H727" i="22"/>
  <c r="R727" i="22" s="1"/>
  <c r="H726" i="22"/>
  <c r="R726" i="22" s="1"/>
  <c r="H725" i="22"/>
  <c r="R725" i="22" s="1"/>
  <c r="H724" i="22"/>
  <c r="R724" i="22" s="1"/>
  <c r="H723" i="22"/>
  <c r="R723" i="22" s="1"/>
  <c r="H722" i="22"/>
  <c r="R722" i="22" s="1"/>
  <c r="H721" i="22"/>
  <c r="R721" i="22" s="1"/>
  <c r="H720" i="22"/>
  <c r="R720" i="22" s="1"/>
  <c r="H719" i="22"/>
  <c r="R719" i="22" s="1"/>
  <c r="H718" i="22"/>
  <c r="R718" i="22" s="1"/>
  <c r="H717" i="22"/>
  <c r="R717" i="22" s="1"/>
  <c r="H716" i="22"/>
  <c r="R716" i="22" s="1"/>
  <c r="H715" i="22"/>
  <c r="R715" i="22" s="1"/>
  <c r="H714" i="22"/>
  <c r="R714" i="22" s="1"/>
  <c r="H713" i="22"/>
  <c r="R713" i="22" s="1"/>
  <c r="H712" i="22"/>
  <c r="R712" i="22" s="1"/>
  <c r="H711" i="22"/>
  <c r="R711" i="22" s="1"/>
  <c r="H710" i="22"/>
  <c r="R710" i="22" s="1"/>
  <c r="H709" i="22"/>
  <c r="R709" i="22" s="1"/>
  <c r="H708" i="22"/>
  <c r="R708" i="22" s="1"/>
  <c r="H707" i="22"/>
  <c r="R707" i="22" s="1"/>
  <c r="H706" i="22"/>
  <c r="R706" i="22" s="1"/>
  <c r="H705" i="22"/>
  <c r="R705" i="22" s="1"/>
  <c r="H704" i="22"/>
  <c r="R704" i="22" s="1"/>
  <c r="H703" i="22"/>
  <c r="R703" i="22" s="1"/>
  <c r="H702" i="22"/>
  <c r="R702" i="22" s="1"/>
  <c r="H701" i="22"/>
  <c r="R701" i="22" s="1"/>
  <c r="H700" i="22"/>
  <c r="R700" i="22" s="1"/>
  <c r="H699" i="22"/>
  <c r="R699" i="22" s="1"/>
  <c r="H698" i="22"/>
  <c r="R698" i="22" s="1"/>
  <c r="H697" i="22"/>
  <c r="R697" i="22" s="1"/>
  <c r="H696" i="22"/>
  <c r="R696" i="22" s="1"/>
  <c r="H695" i="22"/>
  <c r="R695" i="22" s="1"/>
  <c r="H694" i="22"/>
  <c r="R694" i="22" s="1"/>
  <c r="H693" i="22"/>
  <c r="R693" i="22" s="1"/>
  <c r="H692" i="22"/>
  <c r="R692" i="22" s="1"/>
  <c r="H691" i="22"/>
  <c r="R691" i="22" s="1"/>
  <c r="H690" i="22"/>
  <c r="R690" i="22" s="1"/>
  <c r="H689" i="22"/>
  <c r="R689" i="22" s="1"/>
  <c r="H688" i="22"/>
  <c r="R688" i="22" s="1"/>
  <c r="H687" i="22"/>
  <c r="R687" i="22" s="1"/>
  <c r="H686" i="22"/>
  <c r="R686" i="22" s="1"/>
  <c r="H685" i="22"/>
  <c r="R685" i="22" s="1"/>
  <c r="H684" i="22"/>
  <c r="R684" i="22" s="1"/>
  <c r="H683" i="22"/>
  <c r="R683" i="22" s="1"/>
  <c r="H682" i="22"/>
  <c r="R682" i="22" s="1"/>
  <c r="H681" i="22"/>
  <c r="R681" i="22" s="1"/>
  <c r="H680" i="22"/>
  <c r="R680" i="22" s="1"/>
  <c r="H679" i="22"/>
  <c r="R679" i="22" s="1"/>
  <c r="H678" i="22"/>
  <c r="R678" i="22" s="1"/>
  <c r="H677" i="22"/>
  <c r="R677" i="22" s="1"/>
  <c r="H676" i="22"/>
  <c r="R676" i="22" s="1"/>
  <c r="H675" i="22"/>
  <c r="R675" i="22" s="1"/>
  <c r="H674" i="22"/>
  <c r="R674" i="22" s="1"/>
  <c r="H673" i="22"/>
  <c r="R673" i="22" s="1"/>
  <c r="H672" i="22"/>
  <c r="R672" i="22" s="1"/>
  <c r="H671" i="22"/>
  <c r="R671" i="22" s="1"/>
  <c r="H670" i="22"/>
  <c r="R670" i="22" s="1"/>
  <c r="H669" i="22"/>
  <c r="R669" i="22" s="1"/>
  <c r="H668" i="22"/>
  <c r="R668" i="22" s="1"/>
  <c r="H667" i="22"/>
  <c r="R667" i="22" s="1"/>
  <c r="H666" i="22"/>
  <c r="R666" i="22" s="1"/>
  <c r="H665" i="22"/>
  <c r="R665" i="22" s="1"/>
  <c r="H664" i="22"/>
  <c r="R664" i="22" s="1"/>
  <c r="H663" i="22"/>
  <c r="R663" i="22" s="1"/>
  <c r="H662" i="22"/>
  <c r="R662" i="22" s="1"/>
  <c r="H661" i="22"/>
  <c r="R661" i="22" s="1"/>
  <c r="H660" i="22"/>
  <c r="R660" i="22" s="1"/>
  <c r="H659" i="22"/>
  <c r="R659" i="22" s="1"/>
  <c r="H658" i="22"/>
  <c r="R658" i="22" s="1"/>
  <c r="H657" i="22"/>
  <c r="R657" i="22" s="1"/>
  <c r="H656" i="22"/>
  <c r="R656" i="22" s="1"/>
  <c r="H655" i="22"/>
  <c r="R655" i="22" s="1"/>
  <c r="H654" i="22"/>
  <c r="R654" i="22" s="1"/>
  <c r="H653" i="22"/>
  <c r="R653" i="22" s="1"/>
  <c r="H652" i="22"/>
  <c r="R652" i="22" s="1"/>
  <c r="H651" i="22"/>
  <c r="R651" i="22" s="1"/>
  <c r="H650" i="22"/>
  <c r="R650" i="22" s="1"/>
  <c r="H649" i="22"/>
  <c r="R649" i="22" s="1"/>
  <c r="H648" i="22"/>
  <c r="R648" i="22" s="1"/>
  <c r="H647" i="22"/>
  <c r="R647" i="22" s="1"/>
  <c r="H646" i="22"/>
  <c r="R646" i="22" s="1"/>
  <c r="H645" i="22"/>
  <c r="R645" i="22" s="1"/>
  <c r="H644" i="22"/>
  <c r="R644" i="22" s="1"/>
  <c r="H643" i="22"/>
  <c r="R643" i="22" s="1"/>
  <c r="H642" i="22"/>
  <c r="R642" i="22" s="1"/>
  <c r="H641" i="22"/>
  <c r="R641" i="22" s="1"/>
  <c r="H640" i="22"/>
  <c r="R640" i="22" s="1"/>
  <c r="H639" i="22"/>
  <c r="R639" i="22" s="1"/>
  <c r="H638" i="22"/>
  <c r="R638" i="22" s="1"/>
  <c r="H637" i="22"/>
  <c r="R637" i="22" s="1"/>
  <c r="H636" i="22"/>
  <c r="R636" i="22" s="1"/>
  <c r="H635" i="22"/>
  <c r="R635" i="22" s="1"/>
  <c r="H634" i="22"/>
  <c r="R634" i="22" s="1"/>
  <c r="H633" i="22"/>
  <c r="R633" i="22" s="1"/>
  <c r="H632" i="22"/>
  <c r="R632" i="22" s="1"/>
  <c r="H631" i="22"/>
  <c r="R631" i="22" s="1"/>
  <c r="H630" i="22"/>
  <c r="R630" i="22" s="1"/>
  <c r="H629" i="22"/>
  <c r="R629" i="22" s="1"/>
  <c r="H628" i="22"/>
  <c r="R628" i="22" s="1"/>
  <c r="H627" i="22"/>
  <c r="R627" i="22" s="1"/>
  <c r="H626" i="22"/>
  <c r="R626" i="22" s="1"/>
  <c r="H625" i="22"/>
  <c r="R625" i="22" s="1"/>
  <c r="H624" i="22"/>
  <c r="R624" i="22" s="1"/>
  <c r="H623" i="22"/>
  <c r="R623" i="22" s="1"/>
  <c r="H622" i="22"/>
  <c r="R622" i="22" s="1"/>
  <c r="H621" i="22"/>
  <c r="R621" i="22" s="1"/>
  <c r="H620" i="22"/>
  <c r="R620" i="22" s="1"/>
  <c r="H619" i="22"/>
  <c r="R619" i="22" s="1"/>
  <c r="H618" i="22"/>
  <c r="R618" i="22" s="1"/>
  <c r="H617" i="22"/>
  <c r="R617" i="22" s="1"/>
  <c r="H616" i="22"/>
  <c r="R616" i="22" s="1"/>
  <c r="H615" i="22"/>
  <c r="R615" i="22" s="1"/>
  <c r="H614" i="22"/>
  <c r="R614" i="22" s="1"/>
  <c r="H613" i="22"/>
  <c r="R613" i="22" s="1"/>
  <c r="H612" i="22"/>
  <c r="R612" i="22" s="1"/>
  <c r="H611" i="22"/>
  <c r="R611" i="22" s="1"/>
  <c r="H610" i="22"/>
  <c r="R610" i="22" s="1"/>
  <c r="H609" i="22"/>
  <c r="R609" i="22" s="1"/>
  <c r="H608" i="22"/>
  <c r="R608" i="22" s="1"/>
  <c r="H607" i="22"/>
  <c r="R607" i="22" s="1"/>
  <c r="H606" i="22"/>
  <c r="R606" i="22" s="1"/>
  <c r="H605" i="22"/>
  <c r="R605" i="22" s="1"/>
  <c r="H604" i="22"/>
  <c r="R604" i="22" s="1"/>
  <c r="H603" i="22"/>
  <c r="R603" i="22" s="1"/>
  <c r="H602" i="22"/>
  <c r="R602" i="22" s="1"/>
  <c r="H601" i="22"/>
  <c r="R601" i="22" s="1"/>
  <c r="H600" i="22"/>
  <c r="R600" i="22" s="1"/>
  <c r="H599" i="22"/>
  <c r="R599" i="22" s="1"/>
  <c r="H598" i="22"/>
  <c r="R598" i="22" s="1"/>
  <c r="H597" i="22"/>
  <c r="R597" i="22" s="1"/>
  <c r="H596" i="22"/>
  <c r="R596" i="22" s="1"/>
  <c r="H595" i="22"/>
  <c r="R595" i="22" s="1"/>
  <c r="H594" i="22"/>
  <c r="R594" i="22" s="1"/>
  <c r="H593" i="22"/>
  <c r="R593" i="22" s="1"/>
  <c r="H592" i="22"/>
  <c r="R592" i="22" s="1"/>
  <c r="H591" i="22"/>
  <c r="R591" i="22" s="1"/>
  <c r="H590" i="22"/>
  <c r="R590" i="22" s="1"/>
  <c r="H589" i="22"/>
  <c r="R589" i="22" s="1"/>
  <c r="H588" i="22"/>
  <c r="R588" i="22" s="1"/>
  <c r="H587" i="22"/>
  <c r="R587" i="22" s="1"/>
  <c r="H586" i="22"/>
  <c r="R586" i="22" s="1"/>
  <c r="H585" i="22"/>
  <c r="R585" i="22" s="1"/>
  <c r="H584" i="22"/>
  <c r="R584" i="22" s="1"/>
  <c r="H583" i="22"/>
  <c r="R583" i="22" s="1"/>
  <c r="H582" i="22"/>
  <c r="R582" i="22" s="1"/>
  <c r="H581" i="22"/>
  <c r="R581" i="22" s="1"/>
  <c r="H580" i="22"/>
  <c r="R580" i="22" s="1"/>
  <c r="H579" i="22"/>
  <c r="R579" i="22" s="1"/>
  <c r="H578" i="22"/>
  <c r="R578" i="22" s="1"/>
  <c r="H577" i="22"/>
  <c r="R577" i="22" s="1"/>
  <c r="H576" i="22"/>
  <c r="R576" i="22" s="1"/>
  <c r="H575" i="22"/>
  <c r="R575" i="22" s="1"/>
  <c r="H574" i="22"/>
  <c r="R574" i="22" s="1"/>
  <c r="H573" i="22"/>
  <c r="R573" i="22" s="1"/>
  <c r="H572" i="22"/>
  <c r="R572" i="22" s="1"/>
  <c r="H571" i="22"/>
  <c r="R571" i="22" s="1"/>
  <c r="H570" i="22"/>
  <c r="R570" i="22" s="1"/>
  <c r="H569" i="22"/>
  <c r="R569" i="22" s="1"/>
  <c r="H568" i="22"/>
  <c r="R568" i="22" s="1"/>
  <c r="H567" i="22"/>
  <c r="R567" i="22" s="1"/>
  <c r="H566" i="22"/>
  <c r="R566" i="22" s="1"/>
  <c r="H565" i="22"/>
  <c r="R565" i="22" s="1"/>
  <c r="H564" i="22"/>
  <c r="R564" i="22" s="1"/>
  <c r="H563" i="22"/>
  <c r="R563" i="22" s="1"/>
  <c r="H562" i="22"/>
  <c r="R562" i="22" s="1"/>
  <c r="H561" i="22"/>
  <c r="R561" i="22" s="1"/>
  <c r="H560" i="22"/>
  <c r="R560" i="22" s="1"/>
  <c r="H559" i="22"/>
  <c r="R559" i="22" s="1"/>
  <c r="H558" i="22"/>
  <c r="R558" i="22" s="1"/>
  <c r="H557" i="22"/>
  <c r="R557" i="22" s="1"/>
  <c r="H556" i="22"/>
  <c r="R556" i="22" s="1"/>
  <c r="H555" i="22"/>
  <c r="R555" i="22" s="1"/>
  <c r="H554" i="22"/>
  <c r="R554" i="22" s="1"/>
  <c r="H553" i="22"/>
  <c r="R553" i="22" s="1"/>
  <c r="H552" i="22"/>
  <c r="R552" i="22" s="1"/>
  <c r="H551" i="22"/>
  <c r="R551" i="22" s="1"/>
  <c r="H550" i="22"/>
  <c r="R550" i="22" s="1"/>
  <c r="H549" i="22"/>
  <c r="R549" i="22" s="1"/>
  <c r="H548" i="22"/>
  <c r="R548" i="22" s="1"/>
  <c r="H547" i="22"/>
  <c r="R547" i="22" s="1"/>
  <c r="H546" i="22"/>
  <c r="R546" i="22" s="1"/>
  <c r="H545" i="22"/>
  <c r="R545" i="22" s="1"/>
  <c r="H544" i="22"/>
  <c r="R544" i="22" s="1"/>
  <c r="H543" i="22"/>
  <c r="R543" i="22" s="1"/>
  <c r="H542" i="22"/>
  <c r="R542" i="22" s="1"/>
  <c r="H541" i="22"/>
  <c r="R541" i="22" s="1"/>
  <c r="H540" i="22"/>
  <c r="R540" i="22" s="1"/>
  <c r="H539" i="22"/>
  <c r="R539" i="22" s="1"/>
  <c r="H538" i="22"/>
  <c r="R538" i="22" s="1"/>
  <c r="H537" i="22"/>
  <c r="R537" i="22" s="1"/>
  <c r="H536" i="22"/>
  <c r="R536" i="22" s="1"/>
  <c r="H535" i="22"/>
  <c r="R535" i="22" s="1"/>
  <c r="H534" i="22"/>
  <c r="R534" i="22" s="1"/>
  <c r="H533" i="22"/>
  <c r="R533" i="22" s="1"/>
  <c r="H532" i="22"/>
  <c r="R532" i="22" s="1"/>
  <c r="H531" i="22"/>
  <c r="R531" i="22" s="1"/>
  <c r="H530" i="22"/>
  <c r="R530" i="22" s="1"/>
  <c r="H529" i="22"/>
  <c r="R529" i="22" s="1"/>
  <c r="H528" i="22"/>
  <c r="R528" i="22" s="1"/>
  <c r="H527" i="22"/>
  <c r="R527" i="22" s="1"/>
  <c r="H526" i="22"/>
  <c r="R526" i="22" s="1"/>
  <c r="H525" i="22"/>
  <c r="R525" i="22" s="1"/>
  <c r="H524" i="22"/>
  <c r="R524" i="22" s="1"/>
  <c r="H523" i="22"/>
  <c r="R523" i="22" s="1"/>
  <c r="H522" i="22"/>
  <c r="R522" i="22" s="1"/>
  <c r="H521" i="22"/>
  <c r="R521" i="22" s="1"/>
  <c r="H520" i="22"/>
  <c r="R520" i="22" s="1"/>
  <c r="H519" i="22"/>
  <c r="R519" i="22" s="1"/>
  <c r="H518" i="22"/>
  <c r="R518" i="22" s="1"/>
  <c r="H517" i="22"/>
  <c r="R517" i="22" s="1"/>
  <c r="H516" i="22"/>
  <c r="R516" i="22" s="1"/>
  <c r="H515" i="22"/>
  <c r="R515" i="22" s="1"/>
  <c r="H514" i="22"/>
  <c r="R514" i="22" s="1"/>
  <c r="H513" i="22"/>
  <c r="R513" i="22" s="1"/>
  <c r="H512" i="22"/>
  <c r="R512" i="22" s="1"/>
  <c r="H511" i="22"/>
  <c r="R511" i="22" s="1"/>
  <c r="H510" i="22"/>
  <c r="R510" i="22" s="1"/>
  <c r="H509" i="22"/>
  <c r="R509" i="22" s="1"/>
  <c r="H508" i="22"/>
  <c r="R508" i="22" s="1"/>
  <c r="H507" i="22"/>
  <c r="R507" i="22" s="1"/>
  <c r="H506" i="22"/>
  <c r="R506" i="22" s="1"/>
  <c r="H505" i="22"/>
  <c r="R505" i="22" s="1"/>
  <c r="H504" i="22"/>
  <c r="R504" i="22" s="1"/>
  <c r="H503" i="22"/>
  <c r="R503" i="22" s="1"/>
  <c r="H502" i="22"/>
  <c r="R502" i="22" s="1"/>
  <c r="H501" i="22"/>
  <c r="R501" i="22" s="1"/>
  <c r="H500" i="22"/>
  <c r="R500" i="22" s="1"/>
  <c r="H499" i="22"/>
  <c r="R499" i="22" s="1"/>
  <c r="H498" i="22"/>
  <c r="R498" i="22" s="1"/>
  <c r="H497" i="22"/>
  <c r="R497" i="22" s="1"/>
  <c r="H496" i="22"/>
  <c r="R496" i="22" s="1"/>
  <c r="H495" i="22"/>
  <c r="R495" i="22" s="1"/>
  <c r="H494" i="22"/>
  <c r="R494" i="22" s="1"/>
  <c r="H493" i="22"/>
  <c r="R493" i="22" s="1"/>
  <c r="H492" i="22"/>
  <c r="R492" i="22" s="1"/>
  <c r="H491" i="22"/>
  <c r="R491" i="22" s="1"/>
  <c r="H490" i="22"/>
  <c r="R490" i="22" s="1"/>
  <c r="H489" i="22"/>
  <c r="R489" i="22" s="1"/>
  <c r="H488" i="22"/>
  <c r="R488" i="22" s="1"/>
  <c r="H487" i="22"/>
  <c r="R487" i="22" s="1"/>
  <c r="H486" i="22"/>
  <c r="R486" i="22" s="1"/>
  <c r="H485" i="22"/>
  <c r="R485" i="22" s="1"/>
  <c r="H484" i="22"/>
  <c r="R484" i="22" s="1"/>
  <c r="H483" i="22"/>
  <c r="R483" i="22" s="1"/>
  <c r="H482" i="22"/>
  <c r="R482" i="22" s="1"/>
  <c r="H481" i="22"/>
  <c r="R481" i="22" s="1"/>
  <c r="H480" i="22"/>
  <c r="R480" i="22" s="1"/>
  <c r="H479" i="22"/>
  <c r="R479" i="22" s="1"/>
  <c r="H478" i="22"/>
  <c r="R478" i="22" s="1"/>
  <c r="H477" i="22"/>
  <c r="R477" i="22" s="1"/>
  <c r="H476" i="22"/>
  <c r="R476" i="22" s="1"/>
  <c r="H475" i="22"/>
  <c r="R475" i="22" s="1"/>
  <c r="H474" i="22"/>
  <c r="R474" i="22" s="1"/>
  <c r="H473" i="22"/>
  <c r="R473" i="22" s="1"/>
  <c r="H472" i="22"/>
  <c r="R472" i="22" s="1"/>
  <c r="H471" i="22"/>
  <c r="R471" i="22" s="1"/>
  <c r="H470" i="22"/>
  <c r="R470" i="22" s="1"/>
  <c r="H469" i="22"/>
  <c r="R469" i="22" s="1"/>
  <c r="H468" i="22"/>
  <c r="R468" i="22" s="1"/>
  <c r="H467" i="22"/>
  <c r="R467" i="22" s="1"/>
  <c r="H466" i="22"/>
  <c r="R466" i="22" s="1"/>
  <c r="H465" i="22"/>
  <c r="R465" i="22" s="1"/>
  <c r="H464" i="22"/>
  <c r="R464" i="22" s="1"/>
  <c r="H463" i="22"/>
  <c r="R463" i="22" s="1"/>
  <c r="H462" i="22"/>
  <c r="R462" i="22" s="1"/>
  <c r="H461" i="22"/>
  <c r="R461" i="22" s="1"/>
  <c r="H460" i="22"/>
  <c r="R460" i="22" s="1"/>
  <c r="H459" i="22"/>
  <c r="R459" i="22" s="1"/>
  <c r="H458" i="22"/>
  <c r="R458" i="22" s="1"/>
  <c r="H457" i="22"/>
  <c r="R457" i="22" s="1"/>
  <c r="H456" i="22"/>
  <c r="R456" i="22" s="1"/>
  <c r="H455" i="22"/>
  <c r="R455" i="22" s="1"/>
  <c r="H454" i="22"/>
  <c r="R454" i="22" s="1"/>
  <c r="H453" i="22"/>
  <c r="R453" i="22" s="1"/>
  <c r="H452" i="22"/>
  <c r="R452" i="22" s="1"/>
  <c r="H451" i="22"/>
  <c r="R451" i="22" s="1"/>
  <c r="H450" i="22"/>
  <c r="R450" i="22" s="1"/>
  <c r="H449" i="22"/>
  <c r="R449" i="22" s="1"/>
  <c r="H448" i="22"/>
  <c r="R448" i="22" s="1"/>
  <c r="H447" i="22"/>
  <c r="R447" i="22" s="1"/>
  <c r="H446" i="22"/>
  <c r="R446" i="22" s="1"/>
  <c r="H445" i="22"/>
  <c r="R445" i="22" s="1"/>
  <c r="H444" i="22"/>
  <c r="R444" i="22" s="1"/>
  <c r="H443" i="22"/>
  <c r="R443" i="22" s="1"/>
  <c r="H442" i="22"/>
  <c r="R442" i="22" s="1"/>
  <c r="H441" i="22"/>
  <c r="R441" i="22" s="1"/>
  <c r="H440" i="22"/>
  <c r="R440" i="22" s="1"/>
  <c r="H439" i="22"/>
  <c r="R439" i="22" s="1"/>
  <c r="H438" i="22"/>
  <c r="R438" i="22" s="1"/>
  <c r="H437" i="22"/>
  <c r="R437" i="22" s="1"/>
  <c r="H436" i="22"/>
  <c r="R436" i="22" s="1"/>
  <c r="H435" i="22"/>
  <c r="R435" i="22" s="1"/>
  <c r="H434" i="22"/>
  <c r="R434" i="22" s="1"/>
  <c r="H433" i="22"/>
  <c r="R433" i="22" s="1"/>
  <c r="H432" i="22"/>
  <c r="R432" i="22" s="1"/>
  <c r="H431" i="22"/>
  <c r="R431" i="22" s="1"/>
  <c r="H430" i="22"/>
  <c r="R430" i="22" s="1"/>
  <c r="H429" i="22"/>
  <c r="R429" i="22" s="1"/>
  <c r="H428" i="22"/>
  <c r="R428" i="22" s="1"/>
  <c r="H427" i="22"/>
  <c r="R427" i="22" s="1"/>
  <c r="H426" i="22"/>
  <c r="R426" i="22" s="1"/>
  <c r="H425" i="22"/>
  <c r="R425" i="22" s="1"/>
  <c r="H424" i="22"/>
  <c r="R424" i="22" s="1"/>
  <c r="H423" i="22"/>
  <c r="R423" i="22" s="1"/>
  <c r="H422" i="22"/>
  <c r="R422" i="22" s="1"/>
  <c r="H421" i="22"/>
  <c r="R421" i="22" s="1"/>
  <c r="H420" i="22"/>
  <c r="R420" i="22" s="1"/>
  <c r="H419" i="22"/>
  <c r="R419" i="22" s="1"/>
  <c r="H418" i="22"/>
  <c r="R418" i="22" s="1"/>
  <c r="H417" i="22"/>
  <c r="R417" i="22" s="1"/>
  <c r="H416" i="22"/>
  <c r="R416" i="22" s="1"/>
  <c r="H415" i="22"/>
  <c r="R415" i="22" s="1"/>
  <c r="H414" i="22"/>
  <c r="R414" i="22" s="1"/>
  <c r="H413" i="22"/>
  <c r="R413" i="22" s="1"/>
  <c r="H412" i="22"/>
  <c r="R412" i="22" s="1"/>
  <c r="H411" i="22"/>
  <c r="R411" i="22" s="1"/>
  <c r="H410" i="22"/>
  <c r="R410" i="22" s="1"/>
  <c r="H409" i="22"/>
  <c r="R409" i="22" s="1"/>
  <c r="H408" i="22"/>
  <c r="R408" i="22" s="1"/>
  <c r="H407" i="22"/>
  <c r="R407" i="22" s="1"/>
  <c r="H406" i="22"/>
  <c r="R406" i="22" s="1"/>
  <c r="H405" i="22"/>
  <c r="R405" i="22" s="1"/>
  <c r="H404" i="22"/>
  <c r="R404" i="22" s="1"/>
  <c r="H403" i="22"/>
  <c r="R403" i="22" s="1"/>
  <c r="H402" i="22"/>
  <c r="R402" i="22" s="1"/>
  <c r="H401" i="22"/>
  <c r="R401" i="22" s="1"/>
  <c r="H400" i="22"/>
  <c r="R400" i="22" s="1"/>
  <c r="H399" i="22"/>
  <c r="R399" i="22" s="1"/>
  <c r="H398" i="22"/>
  <c r="R398" i="22" s="1"/>
  <c r="H397" i="22"/>
  <c r="R397" i="22" s="1"/>
  <c r="H396" i="22"/>
  <c r="R396" i="22" s="1"/>
  <c r="H395" i="22"/>
  <c r="R395" i="22" s="1"/>
  <c r="H394" i="22"/>
  <c r="R394" i="22" s="1"/>
  <c r="H393" i="22"/>
  <c r="R393" i="22" s="1"/>
  <c r="H392" i="22"/>
  <c r="R392" i="22" s="1"/>
  <c r="H391" i="22"/>
  <c r="R391" i="22" s="1"/>
  <c r="H390" i="22"/>
  <c r="R390" i="22" s="1"/>
  <c r="H389" i="22"/>
  <c r="R389" i="22" s="1"/>
  <c r="H388" i="22"/>
  <c r="R388" i="22" s="1"/>
  <c r="H387" i="22"/>
  <c r="R387" i="22" s="1"/>
  <c r="H386" i="22"/>
  <c r="R386" i="22" s="1"/>
  <c r="H385" i="22"/>
  <c r="R385" i="22" s="1"/>
  <c r="H384" i="22"/>
  <c r="R384" i="22" s="1"/>
  <c r="H383" i="22"/>
  <c r="R383" i="22" s="1"/>
  <c r="H382" i="22"/>
  <c r="R382" i="22" s="1"/>
  <c r="H381" i="22"/>
  <c r="R381" i="22" s="1"/>
  <c r="H380" i="22"/>
  <c r="R380" i="22" s="1"/>
  <c r="H379" i="22"/>
  <c r="R379" i="22" s="1"/>
  <c r="H378" i="22"/>
  <c r="R378" i="22" s="1"/>
  <c r="H377" i="22"/>
  <c r="R377" i="22" s="1"/>
  <c r="H376" i="22"/>
  <c r="R376" i="22" s="1"/>
  <c r="H375" i="22"/>
  <c r="R375" i="22" s="1"/>
  <c r="H374" i="22"/>
  <c r="R374" i="22" s="1"/>
  <c r="H373" i="22"/>
  <c r="R373" i="22" s="1"/>
  <c r="H372" i="22"/>
  <c r="R372" i="22" s="1"/>
  <c r="H371" i="22"/>
  <c r="R371" i="22" s="1"/>
  <c r="H370" i="22"/>
  <c r="R370" i="22" s="1"/>
  <c r="H369" i="22"/>
  <c r="R369" i="22" s="1"/>
  <c r="H368" i="22"/>
  <c r="R368" i="22" s="1"/>
  <c r="H367" i="22"/>
  <c r="R367" i="22" s="1"/>
  <c r="H366" i="22"/>
  <c r="R366" i="22" s="1"/>
  <c r="H365" i="22"/>
  <c r="R365" i="22" s="1"/>
  <c r="H364" i="22"/>
  <c r="R364" i="22" s="1"/>
  <c r="H363" i="22"/>
  <c r="R363" i="22" s="1"/>
  <c r="H362" i="22"/>
  <c r="R362" i="22" s="1"/>
  <c r="H361" i="22"/>
  <c r="R361" i="22" s="1"/>
  <c r="H360" i="22"/>
  <c r="R360" i="22" s="1"/>
  <c r="H359" i="22"/>
  <c r="R359" i="22" s="1"/>
  <c r="H358" i="22"/>
  <c r="R358" i="22" s="1"/>
  <c r="H357" i="22"/>
  <c r="R357" i="22" s="1"/>
  <c r="H356" i="22"/>
  <c r="R356" i="22" s="1"/>
  <c r="H355" i="22"/>
  <c r="R355" i="22" s="1"/>
  <c r="H354" i="22"/>
  <c r="R354" i="22" s="1"/>
  <c r="H353" i="22"/>
  <c r="R353" i="22" s="1"/>
  <c r="H352" i="22"/>
  <c r="R352" i="22" s="1"/>
  <c r="H351" i="22"/>
  <c r="R351" i="22" s="1"/>
  <c r="H350" i="22"/>
  <c r="R350" i="22" s="1"/>
  <c r="H349" i="22"/>
  <c r="R349" i="22" s="1"/>
  <c r="H348" i="22"/>
  <c r="R348" i="22" s="1"/>
  <c r="H347" i="22"/>
  <c r="R347" i="22" s="1"/>
  <c r="H346" i="22"/>
  <c r="R346" i="22" s="1"/>
  <c r="H345" i="22"/>
  <c r="R345" i="22" s="1"/>
  <c r="H344" i="22"/>
  <c r="R344" i="22" s="1"/>
  <c r="H343" i="22"/>
  <c r="R343" i="22" s="1"/>
  <c r="H342" i="22"/>
  <c r="R342" i="22" s="1"/>
  <c r="H341" i="22"/>
  <c r="R341" i="22" s="1"/>
  <c r="H340" i="22"/>
  <c r="R340" i="22" s="1"/>
  <c r="H339" i="22"/>
  <c r="R339" i="22" s="1"/>
  <c r="H338" i="22"/>
  <c r="R338" i="22" s="1"/>
  <c r="H337" i="22"/>
  <c r="R337" i="22" s="1"/>
  <c r="H336" i="22"/>
  <c r="R336" i="22" s="1"/>
  <c r="H335" i="22"/>
  <c r="R335" i="22" s="1"/>
  <c r="H334" i="22"/>
  <c r="R334" i="22" s="1"/>
  <c r="H333" i="22"/>
  <c r="R333" i="22" s="1"/>
  <c r="H332" i="22"/>
  <c r="R332" i="22" s="1"/>
  <c r="H331" i="22"/>
  <c r="R331" i="22" s="1"/>
  <c r="H330" i="22"/>
  <c r="R330" i="22" s="1"/>
  <c r="H329" i="22"/>
  <c r="R329" i="22" s="1"/>
  <c r="H328" i="22"/>
  <c r="R328" i="22" s="1"/>
  <c r="H327" i="22"/>
  <c r="R327" i="22" s="1"/>
  <c r="H326" i="22"/>
  <c r="R326" i="22" s="1"/>
  <c r="H325" i="22"/>
  <c r="R325" i="22" s="1"/>
  <c r="H324" i="22"/>
  <c r="R324" i="22" s="1"/>
  <c r="H323" i="22"/>
  <c r="R323" i="22" s="1"/>
  <c r="H322" i="22"/>
  <c r="R322" i="22" s="1"/>
  <c r="H321" i="22"/>
  <c r="R321" i="22" s="1"/>
  <c r="H320" i="22"/>
  <c r="R320" i="22" s="1"/>
  <c r="H319" i="22"/>
  <c r="R319" i="22" s="1"/>
  <c r="H318" i="22"/>
  <c r="R318" i="22" s="1"/>
  <c r="H317" i="22"/>
  <c r="R317" i="22" s="1"/>
  <c r="H316" i="22"/>
  <c r="R316" i="22" s="1"/>
  <c r="H315" i="22"/>
  <c r="R315" i="22" s="1"/>
  <c r="H314" i="22"/>
  <c r="R314" i="22" s="1"/>
  <c r="H313" i="22"/>
  <c r="R313" i="22" s="1"/>
  <c r="H312" i="22"/>
  <c r="R312" i="22" s="1"/>
  <c r="H311" i="22"/>
  <c r="R311" i="22" s="1"/>
  <c r="H310" i="22"/>
  <c r="R310" i="22" s="1"/>
  <c r="H309" i="22"/>
  <c r="R309" i="22" s="1"/>
  <c r="H308" i="22"/>
  <c r="R308" i="22" s="1"/>
  <c r="H307" i="22"/>
  <c r="R307" i="22" s="1"/>
  <c r="H306" i="22"/>
  <c r="R306" i="22" s="1"/>
  <c r="H305" i="22"/>
  <c r="R305" i="22" s="1"/>
  <c r="H304" i="22"/>
  <c r="R304" i="22" s="1"/>
  <c r="H303" i="22"/>
  <c r="R303" i="22" s="1"/>
  <c r="H302" i="22"/>
  <c r="R302" i="22" s="1"/>
  <c r="H301" i="22"/>
  <c r="R301" i="22" s="1"/>
  <c r="H300" i="22"/>
  <c r="R300" i="22" s="1"/>
  <c r="H299" i="22"/>
  <c r="R299" i="22" s="1"/>
  <c r="H298" i="22"/>
  <c r="R298" i="22" s="1"/>
  <c r="H297" i="22"/>
  <c r="R297" i="22" s="1"/>
  <c r="H296" i="22"/>
  <c r="R296" i="22" s="1"/>
  <c r="H295" i="22"/>
  <c r="R295" i="22" s="1"/>
  <c r="H294" i="22"/>
  <c r="R294" i="22" s="1"/>
  <c r="H293" i="22"/>
  <c r="R293" i="22" s="1"/>
  <c r="H292" i="22"/>
  <c r="R292" i="22" s="1"/>
  <c r="H291" i="22"/>
  <c r="R291" i="22" s="1"/>
  <c r="H290" i="22"/>
  <c r="R290" i="22" s="1"/>
  <c r="H289" i="22"/>
  <c r="R289" i="22" s="1"/>
  <c r="H288" i="22"/>
  <c r="R288" i="22" s="1"/>
  <c r="H287" i="22"/>
  <c r="R287" i="22" s="1"/>
  <c r="H286" i="22"/>
  <c r="R286" i="22" s="1"/>
  <c r="H285" i="22"/>
  <c r="R285" i="22" s="1"/>
  <c r="H284" i="22"/>
  <c r="R284" i="22" s="1"/>
  <c r="H283" i="22"/>
  <c r="R283" i="22" s="1"/>
  <c r="H282" i="22"/>
  <c r="R282" i="22" s="1"/>
  <c r="H281" i="22"/>
  <c r="R281" i="22" s="1"/>
  <c r="H280" i="22"/>
  <c r="R280" i="22" s="1"/>
  <c r="H279" i="22"/>
  <c r="R279" i="22" s="1"/>
  <c r="H278" i="22"/>
  <c r="R278" i="22" s="1"/>
  <c r="H277" i="22"/>
  <c r="R277" i="22" s="1"/>
  <c r="H276" i="22"/>
  <c r="R276" i="22" s="1"/>
  <c r="H275" i="22"/>
  <c r="R275" i="22" s="1"/>
  <c r="H274" i="22"/>
  <c r="R274" i="22" s="1"/>
  <c r="H273" i="22"/>
  <c r="R273" i="22" s="1"/>
  <c r="H272" i="22"/>
  <c r="R272" i="22" s="1"/>
  <c r="H271" i="22"/>
  <c r="R271" i="22" s="1"/>
  <c r="H270" i="22"/>
  <c r="R270" i="22" s="1"/>
  <c r="H269" i="22"/>
  <c r="R269" i="22" s="1"/>
  <c r="H268" i="22"/>
  <c r="R268" i="22" s="1"/>
  <c r="H267" i="22"/>
  <c r="R267" i="22" s="1"/>
  <c r="H266" i="22"/>
  <c r="R266" i="22" s="1"/>
  <c r="H265" i="22"/>
  <c r="R265" i="22" s="1"/>
  <c r="H264" i="22"/>
  <c r="R264" i="22" s="1"/>
  <c r="H263" i="22"/>
  <c r="R263" i="22" s="1"/>
  <c r="H262" i="22"/>
  <c r="R262" i="22" s="1"/>
  <c r="H261" i="22"/>
  <c r="R261" i="22" s="1"/>
  <c r="H260" i="22"/>
  <c r="R260" i="22" s="1"/>
  <c r="H259" i="22"/>
  <c r="R259" i="22" s="1"/>
  <c r="H258" i="22"/>
  <c r="R258" i="22" s="1"/>
  <c r="H257" i="22"/>
  <c r="R257" i="22" s="1"/>
  <c r="H256" i="22"/>
  <c r="R256" i="22" s="1"/>
  <c r="H255" i="22"/>
  <c r="R255" i="22" s="1"/>
  <c r="H254" i="22"/>
  <c r="R254" i="22" s="1"/>
  <c r="H253" i="22"/>
  <c r="R253" i="22" s="1"/>
  <c r="H252" i="22"/>
  <c r="R252" i="22" s="1"/>
  <c r="H251" i="22"/>
  <c r="R251" i="22" s="1"/>
  <c r="H250" i="22"/>
  <c r="R250" i="22" s="1"/>
  <c r="H249" i="22"/>
  <c r="R249" i="22" s="1"/>
  <c r="H248" i="22"/>
  <c r="R248" i="22" s="1"/>
  <c r="H247" i="22"/>
  <c r="R247" i="22" s="1"/>
  <c r="H246" i="22"/>
  <c r="R246" i="22" s="1"/>
  <c r="H245" i="22"/>
  <c r="R245" i="22" s="1"/>
  <c r="H244" i="22"/>
  <c r="R244" i="22" s="1"/>
  <c r="H243" i="22"/>
  <c r="R243" i="22" s="1"/>
  <c r="H242" i="22"/>
  <c r="R242" i="22" s="1"/>
  <c r="H241" i="22"/>
  <c r="R241" i="22" s="1"/>
  <c r="H240" i="22"/>
  <c r="R240" i="22" s="1"/>
  <c r="H239" i="22"/>
  <c r="R239" i="22" s="1"/>
  <c r="H238" i="22"/>
  <c r="R238" i="22" s="1"/>
  <c r="H237" i="22"/>
  <c r="R237" i="22" s="1"/>
  <c r="H236" i="22"/>
  <c r="R236" i="22" s="1"/>
  <c r="H235" i="22"/>
  <c r="R235" i="22" s="1"/>
  <c r="H234" i="22"/>
  <c r="R234" i="22" s="1"/>
  <c r="H233" i="22"/>
  <c r="R233" i="22" s="1"/>
  <c r="H232" i="22"/>
  <c r="R232" i="22" s="1"/>
  <c r="H231" i="22"/>
  <c r="R231" i="22" s="1"/>
  <c r="H230" i="22"/>
  <c r="R230" i="22" s="1"/>
  <c r="H229" i="22"/>
  <c r="R229" i="22" s="1"/>
  <c r="H228" i="22"/>
  <c r="R228" i="22" s="1"/>
  <c r="H227" i="22"/>
  <c r="R227" i="22" s="1"/>
  <c r="H226" i="22"/>
  <c r="R226" i="22" s="1"/>
  <c r="H225" i="22"/>
  <c r="R225" i="22" s="1"/>
  <c r="H224" i="22"/>
  <c r="R224" i="22" s="1"/>
  <c r="H223" i="22"/>
  <c r="R223" i="22" s="1"/>
  <c r="H222" i="22"/>
  <c r="R222" i="22" s="1"/>
  <c r="H221" i="22"/>
  <c r="R221" i="22" s="1"/>
  <c r="H220" i="22"/>
  <c r="R220" i="22" s="1"/>
  <c r="H219" i="22"/>
  <c r="R219" i="22" s="1"/>
  <c r="H218" i="22"/>
  <c r="R218" i="22" s="1"/>
  <c r="H217" i="22"/>
  <c r="R217" i="22" s="1"/>
  <c r="H216" i="22"/>
  <c r="R216" i="22" s="1"/>
  <c r="H215" i="22"/>
  <c r="R215" i="22" s="1"/>
  <c r="H214" i="22"/>
  <c r="R214" i="22" s="1"/>
  <c r="H213" i="22"/>
  <c r="R213" i="22" s="1"/>
  <c r="H212" i="22"/>
  <c r="R212" i="22" s="1"/>
  <c r="H211" i="22"/>
  <c r="R211" i="22" s="1"/>
  <c r="H210" i="22"/>
  <c r="R210" i="22" s="1"/>
  <c r="H209" i="22"/>
  <c r="R209" i="22" s="1"/>
  <c r="H208" i="22"/>
  <c r="R208" i="22" s="1"/>
  <c r="H207" i="22"/>
  <c r="R207" i="22" s="1"/>
  <c r="H206" i="22"/>
  <c r="R206" i="22" s="1"/>
  <c r="H205" i="22"/>
  <c r="R205" i="22" s="1"/>
  <c r="H204" i="22"/>
  <c r="R204" i="22" s="1"/>
  <c r="H203" i="22"/>
  <c r="R203" i="22" s="1"/>
  <c r="H202" i="22"/>
  <c r="R202" i="22" s="1"/>
  <c r="H201" i="22"/>
  <c r="R201" i="22" s="1"/>
  <c r="H200" i="22"/>
  <c r="R200" i="22" s="1"/>
  <c r="H199" i="22"/>
  <c r="R199" i="22" s="1"/>
  <c r="H198" i="22"/>
  <c r="R198" i="22" s="1"/>
  <c r="H197" i="22"/>
  <c r="R197" i="22" s="1"/>
  <c r="H196" i="22"/>
  <c r="R196" i="22" s="1"/>
  <c r="H195" i="22"/>
  <c r="R195" i="22" s="1"/>
  <c r="H194" i="22"/>
  <c r="R194" i="22" s="1"/>
  <c r="H193" i="22"/>
  <c r="R193" i="22" s="1"/>
  <c r="H192" i="22"/>
  <c r="R192" i="22" s="1"/>
  <c r="H191" i="22"/>
  <c r="R191" i="22" s="1"/>
  <c r="H190" i="22"/>
  <c r="R190" i="22" s="1"/>
  <c r="H189" i="22"/>
  <c r="R189" i="22" s="1"/>
  <c r="H188" i="22"/>
  <c r="R188" i="22" s="1"/>
  <c r="H187" i="22"/>
  <c r="R187" i="22" s="1"/>
  <c r="H186" i="22"/>
  <c r="R186" i="22" s="1"/>
  <c r="H185" i="22"/>
  <c r="R185" i="22" s="1"/>
  <c r="H184" i="22"/>
  <c r="R184" i="22" s="1"/>
  <c r="H183" i="22"/>
  <c r="R183" i="22" s="1"/>
  <c r="H182" i="22"/>
  <c r="R182" i="22" s="1"/>
  <c r="H181" i="22"/>
  <c r="R181" i="22" s="1"/>
  <c r="H180" i="22"/>
  <c r="R180" i="22" s="1"/>
  <c r="H179" i="22"/>
  <c r="R179" i="22" s="1"/>
  <c r="H178" i="22"/>
  <c r="R178" i="22" s="1"/>
  <c r="H177" i="22"/>
  <c r="R177" i="22" s="1"/>
  <c r="H176" i="22"/>
  <c r="R176" i="22" s="1"/>
  <c r="H175" i="22"/>
  <c r="R175" i="22" s="1"/>
  <c r="H174" i="22"/>
  <c r="R174" i="22" s="1"/>
  <c r="H173" i="22"/>
  <c r="R173" i="22" s="1"/>
  <c r="H172" i="22"/>
  <c r="R172" i="22" s="1"/>
  <c r="H171" i="22"/>
  <c r="R171" i="22" s="1"/>
  <c r="H170" i="22"/>
  <c r="R170" i="22" s="1"/>
  <c r="H169" i="22"/>
  <c r="R169" i="22" s="1"/>
  <c r="H168" i="22"/>
  <c r="R168" i="22" s="1"/>
  <c r="H167" i="22"/>
  <c r="R167" i="22" s="1"/>
  <c r="H166" i="22"/>
  <c r="R166" i="22" s="1"/>
  <c r="H165" i="22"/>
  <c r="R165" i="22" s="1"/>
  <c r="H164" i="22"/>
  <c r="R164" i="22" s="1"/>
  <c r="H163" i="22"/>
  <c r="R163" i="22" s="1"/>
  <c r="H162" i="22"/>
  <c r="R162" i="22" s="1"/>
  <c r="H161" i="22"/>
  <c r="R161" i="22" s="1"/>
  <c r="H160" i="22"/>
  <c r="R160" i="22" s="1"/>
  <c r="H159" i="22"/>
  <c r="R159" i="22" s="1"/>
  <c r="H158" i="22"/>
  <c r="R158" i="22" s="1"/>
  <c r="H157" i="22"/>
  <c r="R157" i="22" s="1"/>
  <c r="H156" i="22"/>
  <c r="R156" i="22" s="1"/>
  <c r="H155" i="22"/>
  <c r="R155" i="22" s="1"/>
  <c r="H154" i="22"/>
  <c r="R154" i="22" s="1"/>
  <c r="H153" i="22"/>
  <c r="R153" i="22" s="1"/>
  <c r="H152" i="22"/>
  <c r="R152" i="22" s="1"/>
  <c r="H151" i="22"/>
  <c r="R151" i="22" s="1"/>
  <c r="H150" i="22"/>
  <c r="R150" i="22" s="1"/>
  <c r="H149" i="22"/>
  <c r="R149" i="22" s="1"/>
  <c r="H148" i="22"/>
  <c r="R148" i="22" s="1"/>
  <c r="H147" i="22"/>
  <c r="R147" i="22" s="1"/>
  <c r="H146" i="22"/>
  <c r="R146" i="22" s="1"/>
  <c r="H145" i="22"/>
  <c r="R145" i="22" s="1"/>
  <c r="H144" i="22"/>
  <c r="R144" i="22" s="1"/>
  <c r="H143" i="22"/>
  <c r="R143" i="22" s="1"/>
  <c r="H142" i="22"/>
  <c r="R142" i="22" s="1"/>
  <c r="H141" i="22"/>
  <c r="R141" i="22" s="1"/>
  <c r="H140" i="22"/>
  <c r="R140" i="22" s="1"/>
  <c r="H139" i="22"/>
  <c r="R139" i="22" s="1"/>
  <c r="H138" i="22"/>
  <c r="R138" i="22" s="1"/>
  <c r="H137" i="22"/>
  <c r="R137" i="22" s="1"/>
  <c r="H136" i="22"/>
  <c r="R136" i="22" s="1"/>
  <c r="H135" i="22"/>
  <c r="R135" i="22" s="1"/>
  <c r="H134" i="22"/>
  <c r="R134" i="22" s="1"/>
  <c r="H133" i="22"/>
  <c r="R133" i="22" s="1"/>
  <c r="H132" i="22"/>
  <c r="R132" i="22" s="1"/>
  <c r="H131" i="22"/>
  <c r="R131" i="22" s="1"/>
  <c r="H130" i="22"/>
  <c r="R130" i="22" s="1"/>
  <c r="H129" i="22"/>
  <c r="R129" i="22" s="1"/>
  <c r="H128" i="22"/>
  <c r="R128" i="22" s="1"/>
  <c r="H127" i="22"/>
  <c r="R127" i="22" s="1"/>
  <c r="H126" i="22"/>
  <c r="R126" i="22" s="1"/>
  <c r="H125" i="22"/>
  <c r="R125" i="22" s="1"/>
  <c r="H124" i="22"/>
  <c r="R124" i="22" s="1"/>
  <c r="H123" i="22"/>
  <c r="R123" i="22" s="1"/>
  <c r="H122" i="22"/>
  <c r="R122" i="22" s="1"/>
  <c r="H121" i="22"/>
  <c r="R121" i="22" s="1"/>
  <c r="H120" i="22"/>
  <c r="R120" i="22" s="1"/>
  <c r="H119" i="22"/>
  <c r="R119" i="22" s="1"/>
  <c r="H118" i="22"/>
  <c r="R118" i="22" s="1"/>
  <c r="H117" i="22"/>
  <c r="R117" i="22" s="1"/>
  <c r="H116" i="22"/>
  <c r="R116" i="22" s="1"/>
  <c r="H115" i="22"/>
  <c r="R115" i="22" s="1"/>
  <c r="H114" i="22"/>
  <c r="R114" i="22" s="1"/>
  <c r="H113" i="22"/>
  <c r="R113" i="22" s="1"/>
  <c r="H112" i="22"/>
  <c r="R112" i="22" s="1"/>
  <c r="H111" i="22"/>
  <c r="R111" i="22" s="1"/>
  <c r="H110" i="22"/>
  <c r="R110" i="22" s="1"/>
  <c r="H109" i="22"/>
  <c r="R109" i="22" s="1"/>
  <c r="H108" i="22"/>
  <c r="R108" i="22" s="1"/>
  <c r="H107" i="22"/>
  <c r="R107" i="22" s="1"/>
  <c r="H106" i="22"/>
  <c r="R106" i="22" s="1"/>
  <c r="H105" i="22"/>
  <c r="R105" i="22" s="1"/>
  <c r="H104" i="22"/>
  <c r="R104" i="22" s="1"/>
  <c r="H103" i="22"/>
  <c r="R103" i="22" s="1"/>
  <c r="H102" i="22"/>
  <c r="R102" i="22" s="1"/>
  <c r="H101" i="22"/>
  <c r="R101" i="22" s="1"/>
  <c r="H100" i="22"/>
  <c r="R100" i="22" s="1"/>
  <c r="H99" i="22"/>
  <c r="R99" i="22" s="1"/>
  <c r="H98" i="22"/>
  <c r="R98" i="22" s="1"/>
  <c r="H97" i="22"/>
  <c r="R97" i="22" s="1"/>
  <c r="H96" i="22"/>
  <c r="R96" i="22" s="1"/>
  <c r="H95" i="22"/>
  <c r="R95" i="22" s="1"/>
  <c r="H94" i="22"/>
  <c r="R94" i="22" s="1"/>
  <c r="H93" i="22"/>
  <c r="R93" i="22" s="1"/>
  <c r="H92" i="22"/>
  <c r="R92" i="22" s="1"/>
  <c r="H91" i="22"/>
  <c r="R91" i="22" s="1"/>
  <c r="H90" i="22"/>
  <c r="R90" i="22" s="1"/>
  <c r="H89" i="22"/>
  <c r="R89" i="22" s="1"/>
  <c r="H88" i="22"/>
  <c r="R88" i="22" s="1"/>
  <c r="H87" i="22"/>
  <c r="R87" i="22" s="1"/>
  <c r="H86" i="22"/>
  <c r="R86" i="22" s="1"/>
  <c r="H85" i="22"/>
  <c r="R85" i="22" s="1"/>
  <c r="H84" i="22"/>
  <c r="R84" i="22" s="1"/>
  <c r="H83" i="22"/>
  <c r="R83" i="22" s="1"/>
  <c r="H82" i="22"/>
  <c r="R82" i="22" s="1"/>
  <c r="H81" i="22"/>
  <c r="R81" i="22" s="1"/>
  <c r="H80" i="22"/>
  <c r="R80" i="22" s="1"/>
  <c r="H79" i="22"/>
  <c r="R79" i="22" s="1"/>
  <c r="H78" i="22"/>
  <c r="R78" i="22" s="1"/>
  <c r="H77" i="22"/>
  <c r="R77" i="22" s="1"/>
  <c r="H76" i="22"/>
  <c r="R76" i="22" s="1"/>
  <c r="H75" i="22"/>
  <c r="R75" i="22" s="1"/>
  <c r="H74" i="22"/>
  <c r="R74" i="22" s="1"/>
  <c r="H73" i="22"/>
  <c r="R73" i="22" s="1"/>
  <c r="H72" i="22"/>
  <c r="R72" i="22" s="1"/>
  <c r="H71" i="22"/>
  <c r="R71" i="22" s="1"/>
  <c r="H70" i="22"/>
  <c r="R70" i="22" s="1"/>
  <c r="H69" i="22"/>
  <c r="R69" i="22" s="1"/>
  <c r="H68" i="22"/>
  <c r="R68" i="22" s="1"/>
  <c r="H67" i="22"/>
  <c r="R67" i="22" s="1"/>
  <c r="H66" i="22"/>
  <c r="R66" i="22" s="1"/>
  <c r="H65" i="22"/>
  <c r="R65" i="22" s="1"/>
  <c r="H64" i="22"/>
  <c r="R64" i="22" s="1"/>
  <c r="H63" i="22"/>
  <c r="R63" i="22" s="1"/>
  <c r="H62" i="22"/>
  <c r="R62" i="22" s="1"/>
  <c r="H61" i="22"/>
  <c r="R61" i="22" s="1"/>
  <c r="H60" i="22"/>
  <c r="R60" i="22" s="1"/>
  <c r="H59" i="22"/>
  <c r="R59" i="22" s="1"/>
  <c r="H58" i="22"/>
  <c r="R58" i="22" s="1"/>
  <c r="H57" i="22"/>
  <c r="R57" i="22" s="1"/>
  <c r="H56" i="22"/>
  <c r="R56" i="22" s="1"/>
  <c r="H55" i="22"/>
  <c r="R55" i="22" s="1"/>
  <c r="H54" i="22"/>
  <c r="R54" i="22" s="1"/>
  <c r="H53" i="22"/>
  <c r="R53" i="22" s="1"/>
  <c r="H52" i="22"/>
  <c r="R52" i="22" s="1"/>
  <c r="H51" i="22"/>
  <c r="R51" i="22" s="1"/>
  <c r="H50" i="22"/>
  <c r="R50" i="22" s="1"/>
  <c r="H49" i="22"/>
  <c r="R49" i="22" s="1"/>
  <c r="H48" i="22"/>
  <c r="R48" i="22" s="1"/>
  <c r="H47" i="22"/>
  <c r="R47" i="22" s="1"/>
  <c r="H46" i="22"/>
  <c r="R46" i="22" s="1"/>
  <c r="H45" i="22"/>
  <c r="R45" i="22" s="1"/>
  <c r="H44" i="22"/>
  <c r="R44" i="22" s="1"/>
  <c r="H43" i="22"/>
  <c r="R43" i="22" s="1"/>
  <c r="H42" i="22"/>
  <c r="R42" i="22" s="1"/>
  <c r="H41" i="22"/>
  <c r="R41" i="22" s="1"/>
  <c r="H40" i="22"/>
  <c r="R40" i="22" s="1"/>
  <c r="H39" i="22"/>
  <c r="R39" i="22" s="1"/>
  <c r="H38" i="22"/>
  <c r="R38" i="22" s="1"/>
  <c r="H37" i="22"/>
  <c r="R37" i="22" s="1"/>
  <c r="H36" i="22"/>
  <c r="R36" i="22" s="1"/>
  <c r="H35" i="22"/>
  <c r="R35" i="22" s="1"/>
  <c r="H34" i="22"/>
  <c r="R34" i="22" s="1"/>
  <c r="H33" i="22"/>
  <c r="R33" i="22" s="1"/>
  <c r="H32" i="22"/>
  <c r="R32" i="22" s="1"/>
  <c r="H31" i="22"/>
  <c r="R31" i="22" s="1"/>
  <c r="H30" i="22"/>
  <c r="R30" i="22" s="1"/>
  <c r="H29" i="22"/>
  <c r="R29" i="22" s="1"/>
  <c r="H28" i="22"/>
  <c r="R28" i="22" s="1"/>
  <c r="H27" i="22"/>
  <c r="R27" i="22" s="1"/>
  <c r="H26" i="22"/>
  <c r="R26" i="22" s="1"/>
  <c r="H25" i="22"/>
  <c r="R25" i="22" s="1"/>
  <c r="H24" i="22"/>
  <c r="R24" i="22" s="1"/>
  <c r="H23" i="22"/>
  <c r="R23" i="22" s="1"/>
  <c r="H22" i="22"/>
  <c r="R22" i="22" s="1"/>
  <c r="H21" i="22"/>
  <c r="R21" i="22" s="1"/>
  <c r="H20" i="22"/>
  <c r="R20" i="22" s="1"/>
  <c r="H19" i="22"/>
  <c r="R19" i="22" s="1"/>
  <c r="H18" i="22"/>
  <c r="R18" i="22" s="1"/>
  <c r="H17" i="22"/>
  <c r="R17" i="22" s="1"/>
  <c r="H16" i="22"/>
  <c r="R16" i="22" s="1"/>
  <c r="H15" i="22"/>
  <c r="R15" i="22" s="1"/>
  <c r="H14" i="22"/>
  <c r="R14" i="22" s="1"/>
  <c r="H13" i="22"/>
  <c r="R13" i="22" s="1"/>
  <c r="H12" i="22"/>
  <c r="R12" i="22" s="1"/>
  <c r="H11" i="22"/>
  <c r="R11" i="22" s="1"/>
  <c r="H10" i="22"/>
  <c r="R10" i="22" s="1"/>
  <c r="H9" i="22"/>
  <c r="R9" i="22" s="1"/>
  <c r="H8" i="22"/>
  <c r="R8" i="22" s="1"/>
  <c r="H7" i="22"/>
  <c r="R7" i="22" s="1"/>
  <c r="H6" i="22"/>
  <c r="R6" i="22" s="1"/>
  <c r="R7727" i="22" l="1"/>
  <c r="S1546" i="22" s="1"/>
  <c r="S156" i="22"/>
  <c r="S236" i="22"/>
  <c r="S316" i="22"/>
  <c r="S432" i="22"/>
  <c r="S556" i="22"/>
  <c r="S592" i="22"/>
  <c r="S752" i="22"/>
  <c r="S792" i="22"/>
  <c r="S872" i="22"/>
  <c r="S1036" i="22"/>
  <c r="S1076" i="22"/>
  <c r="S1188" i="22"/>
  <c r="S1256" i="22"/>
  <c r="S1348" i="22"/>
  <c r="S1384" i="22"/>
  <c r="S1512" i="22"/>
  <c r="S1576" i="22"/>
  <c r="S1608" i="22"/>
  <c r="S1736" i="22"/>
  <c r="S1764" i="22"/>
  <c r="S1864" i="22"/>
  <c r="S1960" i="22"/>
  <c r="S2024" i="22"/>
  <c r="S2088" i="22"/>
  <c r="S2216" i="22"/>
  <c r="S2248" i="22"/>
  <c r="S2276" i="22"/>
  <c r="S2408" i="22"/>
  <c r="S2468" i="22"/>
  <c r="S2618" i="22"/>
  <c r="S2702" i="22"/>
  <c r="S2782" i="22"/>
  <c r="S2810" i="22"/>
  <c r="S2918" i="22"/>
  <c r="S2942" i="22"/>
  <c r="S2998" i="22"/>
  <c r="S3106" i="22"/>
  <c r="S3134" i="22"/>
  <c r="S3218" i="22"/>
  <c r="S3274" i="22"/>
  <c r="S3354" i="22"/>
  <c r="S3382" i="22"/>
  <c r="S3490" i="22"/>
  <c r="S3542" i="22"/>
  <c r="S3570" i="22"/>
  <c r="S3678" i="22"/>
  <c r="S3702" i="22"/>
  <c r="S2670" i="22"/>
  <c r="S2786" i="22"/>
  <c r="S2866" i="22"/>
  <c r="S2946" i="22"/>
  <c r="S3098" i="22"/>
  <c r="S3138" i="22"/>
  <c r="S3174" i="22"/>
  <c r="S3330" i="22"/>
  <c r="S3406" i="22"/>
  <c r="S3486" i="22"/>
  <c r="S3602" i="22"/>
  <c r="S3718" i="22"/>
  <c r="S2484" i="22"/>
  <c r="S2548" i="22"/>
  <c r="S2564" i="22"/>
  <c r="S2596" i="22"/>
  <c r="S2660" i="22"/>
  <c r="S2676" i="22"/>
  <c r="S2724" i="22"/>
  <c r="S2756" i="22"/>
  <c r="S2804" i="22"/>
  <c r="S2820" i="22"/>
  <c r="S2884" i="22"/>
  <c r="S2916" i="22"/>
  <c r="S2932" i="22"/>
  <c r="S3750" i="22"/>
  <c r="S3766" i="22"/>
  <c r="S3814" i="22"/>
  <c r="S3862" i="22"/>
  <c r="S3894" i="22"/>
  <c r="S3926" i="22"/>
  <c r="S3990" i="22"/>
  <c r="S4006" i="22"/>
  <c r="S4022" i="22"/>
  <c r="S4086" i="22"/>
  <c r="S4118" i="22"/>
  <c r="S4150" i="22"/>
  <c r="S4198" i="22"/>
  <c r="S4246" i="22"/>
  <c r="S4262" i="22"/>
  <c r="S4326" i="22"/>
  <c r="S4342" i="22"/>
  <c r="S4374" i="22"/>
  <c r="S4438" i="22"/>
  <c r="S4454" i="22"/>
  <c r="S4502" i="22"/>
  <c r="S4534" i="22"/>
  <c r="S4582" i="22"/>
  <c r="S4598" i="22"/>
  <c r="S4662" i="22"/>
  <c r="S4694" i="22"/>
  <c r="S4710" i="22"/>
  <c r="S4774" i="22"/>
  <c r="S4790" i="22"/>
  <c r="S4838" i="22"/>
  <c r="S4886" i="22"/>
  <c r="S4918" i="22"/>
  <c r="S4950" i="22"/>
  <c r="S5014" i="22"/>
  <c r="S5030" i="22"/>
  <c r="S5046" i="22"/>
  <c r="S5110" i="22"/>
  <c r="S5142" i="22"/>
  <c r="S5174" i="22"/>
  <c r="S5222" i="22"/>
  <c r="S5270" i="22"/>
  <c r="S5286" i="22"/>
  <c r="S5350" i="22"/>
  <c r="S5366" i="22"/>
  <c r="S5398" i="22"/>
  <c r="S5462" i="22"/>
  <c r="S5478" i="22"/>
  <c r="S5526" i="22"/>
  <c r="S5558" i="22"/>
  <c r="S5606" i="22"/>
  <c r="S5622" i="22"/>
  <c r="S5686" i="22"/>
  <c r="S5718" i="22"/>
  <c r="S5734" i="22"/>
  <c r="S5798" i="22"/>
  <c r="S5814" i="22"/>
  <c r="S5862" i="22"/>
  <c r="S3036" i="22"/>
  <c r="S3096" i="22"/>
  <c r="S3164" i="22"/>
  <c r="S3288" i="22"/>
  <c r="S3320" i="22"/>
  <c r="S3352" i="22"/>
  <c r="S3488" i="22"/>
  <c r="S3568" i="22"/>
  <c r="S3652" i="22"/>
  <c r="S3772" i="22"/>
  <c r="S3892" i="22"/>
  <c r="S3932" i="22"/>
  <c r="S4092" i="22"/>
  <c r="S4132" i="22"/>
  <c r="S4172" i="22"/>
  <c r="S4292" i="22"/>
  <c r="S4332" i="22"/>
  <c r="S4412" i="22"/>
  <c r="S4492" i="22"/>
  <c r="S2984" i="22"/>
  <c r="S3016" i="22"/>
  <c r="S3116" i="22"/>
  <c r="S3144" i="22"/>
  <c r="S3176" i="22"/>
  <c r="S3272" i="22"/>
  <c r="S3308" i="22"/>
  <c r="S3372" i="22"/>
  <c r="S3436" i="22"/>
  <c r="S3492" i="22"/>
  <c r="S3516" i="22"/>
  <c r="S3596" i="22"/>
  <c r="S3624" i="22"/>
  <c r="S3648" i="22"/>
  <c r="S3728" i="22"/>
  <c r="S3756" i="22"/>
  <c r="S3808" i="22"/>
  <c r="S3860" i="22"/>
  <c r="S3916" i="22"/>
  <c r="S3940" i="22"/>
  <c r="S4020" i="22"/>
  <c r="S4048" i="22"/>
  <c r="S4076" i="22"/>
  <c r="S4156" i="22"/>
  <c r="S4180" i="22"/>
  <c r="S4236" i="22"/>
  <c r="S4288" i="22"/>
  <c r="S4340" i="22"/>
  <c r="S4368" i="22"/>
  <c r="S4448" i="22"/>
  <c r="S4476" i="22"/>
  <c r="S4500" i="22"/>
  <c r="S4564" i="22"/>
  <c r="S4580" i="22"/>
  <c r="S4616" i="22"/>
  <c r="S4648" i="22"/>
  <c r="S4680" i="22"/>
  <c r="S4696" i="22"/>
  <c r="S4744" i="22"/>
  <c r="S4760" i="22"/>
  <c r="S4776" i="22"/>
  <c r="S4824" i="22"/>
  <c r="S4840" i="22"/>
  <c r="S4856" i="22"/>
  <c r="S4888" i="22"/>
  <c r="S4904" i="22"/>
  <c r="S4920" i="22"/>
  <c r="S4952" i="22"/>
  <c r="S4968" i="22"/>
  <c r="S4984" i="22"/>
  <c r="S5016" i="22"/>
  <c r="S5032" i="22"/>
  <c r="S5048" i="22"/>
  <c r="S5080" i="22"/>
  <c r="S5096" i="22"/>
  <c r="S5112" i="22"/>
  <c r="S5144" i="22"/>
  <c r="S5160" i="22"/>
  <c r="S5176" i="22"/>
  <c r="S5208" i="22"/>
  <c r="S5224" i="22"/>
  <c r="S5240" i="22"/>
  <c r="S5272" i="22"/>
  <c r="S5288" i="22"/>
  <c r="S5304" i="22"/>
  <c r="S5336" i="22"/>
  <c r="S5352" i="22"/>
  <c r="S5368" i="22"/>
  <c r="S5400" i="22"/>
  <c r="S5416" i="22"/>
  <c r="S5432" i="22"/>
  <c r="S5464" i="22"/>
  <c r="S5480" i="22"/>
  <c r="S5496" i="22"/>
  <c r="S5528" i="22"/>
  <c r="S5544" i="22"/>
  <c r="S5560" i="22"/>
  <c r="S5592" i="22"/>
  <c r="S5608" i="22"/>
  <c r="S5624" i="22"/>
  <c r="S5656" i="22"/>
  <c r="S5672" i="22"/>
  <c r="S5688" i="22"/>
  <c r="S5720" i="22"/>
  <c r="S5736" i="22"/>
  <c r="S5752" i="22"/>
  <c r="S5784" i="22"/>
  <c r="S5800" i="22"/>
  <c r="S5816" i="22"/>
  <c r="S5848" i="22"/>
  <c r="S5864" i="22"/>
  <c r="S5880" i="22"/>
  <c r="S5912" i="22"/>
  <c r="S5928" i="22"/>
  <c r="S7718" i="22"/>
  <c r="S5906" i="22"/>
  <c r="S5922" i="22"/>
  <c r="S5938" i="22"/>
  <c r="S5970" i="22"/>
  <c r="S5986" i="22"/>
  <c r="S6002" i="22"/>
  <c r="S6034" i="22"/>
  <c r="S6050" i="22"/>
  <c r="S6066" i="22"/>
  <c r="S6098" i="22"/>
  <c r="S6114" i="22"/>
  <c r="S6130" i="22"/>
  <c r="S6146" i="22"/>
  <c r="S6162" i="22"/>
  <c r="S6178" i="22"/>
  <c r="S6194" i="22"/>
  <c r="S6210" i="22"/>
  <c r="S6230" i="22"/>
  <c r="S6246" i="22"/>
  <c r="S6262" i="22"/>
  <c r="S6278" i="22"/>
  <c r="S6294" i="22"/>
  <c r="S6310" i="22"/>
  <c r="S6326" i="22"/>
  <c r="S6342" i="22"/>
  <c r="S6358" i="22"/>
  <c r="S6374" i="22"/>
  <c r="S6390" i="22"/>
  <c r="S6406" i="22"/>
  <c r="S6422" i="22"/>
  <c r="S6438" i="22"/>
  <c r="S6454" i="22"/>
  <c r="S6470" i="22"/>
  <c r="S6486" i="22"/>
  <c r="S6502" i="22"/>
  <c r="S6518" i="22"/>
  <c r="S6534" i="22"/>
  <c r="S6550" i="22"/>
  <c r="S6566" i="22"/>
  <c r="S6582" i="22"/>
  <c r="S6598" i="22"/>
  <c r="S6614" i="22"/>
  <c r="S6630" i="22"/>
  <c r="S6646" i="22"/>
  <c r="S6662" i="22"/>
  <c r="S6678" i="22"/>
  <c r="S6694" i="22"/>
  <c r="S6710" i="22"/>
  <c r="S6726" i="22"/>
  <c r="S6742" i="22"/>
  <c r="S6758" i="22"/>
  <c r="S6774" i="22"/>
  <c r="S6790" i="22"/>
  <c r="S6806" i="22"/>
  <c r="S6822" i="22"/>
  <c r="S6838" i="22"/>
  <c r="S6854" i="22"/>
  <c r="S6870" i="22"/>
  <c r="S6886" i="22"/>
  <c r="S6902" i="22"/>
  <c r="S6918" i="22"/>
  <c r="S6934" i="22"/>
  <c r="S6950" i="22"/>
  <c r="S6966" i="22"/>
  <c r="S6982" i="22"/>
  <c r="S6998" i="22"/>
  <c r="S7014" i="22"/>
  <c r="S7030" i="22"/>
  <c r="S7046" i="22"/>
  <c r="S7062" i="22"/>
  <c r="S7078" i="22"/>
  <c r="S7094" i="22"/>
  <c r="S7110" i="22"/>
  <c r="S7126" i="22"/>
  <c r="S7142" i="22"/>
  <c r="S7158" i="22"/>
  <c r="S7174" i="22"/>
  <c r="S7190" i="22"/>
  <c r="S7206" i="22"/>
  <c r="S7222" i="22"/>
  <c r="S7238" i="22"/>
  <c r="S7254" i="22"/>
  <c r="S7270" i="22"/>
  <c r="S7286" i="22"/>
  <c r="S7302" i="22"/>
  <c r="S7318" i="22"/>
  <c r="S7334" i="22"/>
  <c r="S7350" i="22"/>
  <c r="S7366" i="22"/>
  <c r="S7382" i="22"/>
  <c r="S7398" i="22"/>
  <c r="S7414" i="22"/>
  <c r="S7430" i="22"/>
  <c r="S7446" i="22"/>
  <c r="S7462" i="22"/>
  <c r="S7478" i="22"/>
  <c r="S7494" i="22"/>
  <c r="S7510" i="22"/>
  <c r="S7526" i="22"/>
  <c r="S7542" i="22"/>
  <c r="S7558" i="22"/>
  <c r="S7574" i="22"/>
  <c r="S7590" i="22"/>
  <c r="S7606" i="22"/>
  <c r="S7622" i="22"/>
  <c r="S7638" i="22"/>
  <c r="S7654" i="22"/>
  <c r="S7670" i="22"/>
  <c r="S7686" i="22"/>
  <c r="S7702" i="22"/>
  <c r="S11" i="22"/>
  <c r="S27" i="22"/>
  <c r="S43" i="22"/>
  <c r="S59" i="22"/>
  <c r="S75" i="22"/>
  <c r="S91" i="22"/>
  <c r="S107" i="22"/>
  <c r="S123" i="22"/>
  <c r="S139" i="22"/>
  <c r="S155" i="22"/>
  <c r="S171" i="22"/>
  <c r="S187" i="22"/>
  <c r="S203" i="22"/>
  <c r="S219" i="22"/>
  <c r="S235" i="22"/>
  <c r="S251" i="22"/>
  <c r="S267" i="22"/>
  <c r="S283" i="22"/>
  <c r="S299" i="22"/>
  <c r="S315" i="22"/>
  <c r="S331" i="22"/>
  <c r="S347" i="22"/>
  <c r="S363" i="22"/>
  <c r="S379" i="22"/>
  <c r="S395" i="22"/>
  <c r="S411" i="22"/>
  <c r="S427" i="22"/>
  <c r="S443" i="22"/>
  <c r="S459" i="22"/>
  <c r="S475" i="22"/>
  <c r="S491" i="22"/>
  <c r="S507" i="22"/>
  <c r="S523" i="22"/>
  <c r="S539" i="22"/>
  <c r="S555" i="22"/>
  <c r="S571" i="22"/>
  <c r="S587" i="22"/>
  <c r="S603" i="22"/>
  <c r="S619" i="22"/>
  <c r="S635" i="22"/>
  <c r="S651" i="22"/>
  <c r="S667" i="22"/>
  <c r="S683" i="22"/>
  <c r="S699" i="22"/>
  <c r="S715" i="22"/>
  <c r="S731" i="22"/>
  <c r="S747" i="22"/>
  <c r="S763" i="22"/>
  <c r="S779" i="22"/>
  <c r="S795" i="22"/>
  <c r="S811" i="22"/>
  <c r="S827" i="22"/>
  <c r="S843" i="22"/>
  <c r="S859" i="22"/>
  <c r="S875" i="22"/>
  <c r="S891" i="22"/>
  <c r="S907" i="22"/>
  <c r="S923" i="22"/>
  <c r="S939" i="22"/>
  <c r="S955" i="22"/>
  <c r="S971" i="22"/>
  <c r="S987" i="22"/>
  <c r="S1003" i="22"/>
  <c r="S1019" i="22"/>
  <c r="S1035" i="22"/>
  <c r="S1051" i="22"/>
  <c r="S1067" i="22"/>
  <c r="S1083" i="22"/>
  <c r="S1099" i="22"/>
  <c r="S1115" i="22"/>
  <c r="S1131" i="22"/>
  <c r="S1147" i="22"/>
  <c r="S1163" i="22"/>
  <c r="S1179" i="22"/>
  <c r="S1195" i="22"/>
  <c r="S1211" i="22"/>
  <c r="S1227" i="22"/>
  <c r="S1243" i="22"/>
  <c r="S1259" i="22"/>
  <c r="S1275" i="22"/>
  <c r="S1291" i="22"/>
  <c r="S1307" i="22"/>
  <c r="S1323" i="22"/>
  <c r="S1339" i="22"/>
  <c r="S1355" i="22"/>
  <c r="S1371" i="22"/>
  <c r="S1387" i="22"/>
  <c r="S1403" i="22"/>
  <c r="S1419" i="22"/>
  <c r="S1435" i="22"/>
  <c r="S1451" i="22"/>
  <c r="S1467" i="22"/>
  <c r="S1483" i="22"/>
  <c r="S1499" i="22"/>
  <c r="S1515" i="22"/>
  <c r="S1531" i="22"/>
  <c r="S1547" i="22"/>
  <c r="S1563" i="22"/>
  <c r="S1579" i="22"/>
  <c r="S1595" i="22"/>
  <c r="S1611" i="22"/>
  <c r="S1627" i="22"/>
  <c r="S1643" i="22"/>
  <c r="S1659" i="22"/>
  <c r="S1675" i="22"/>
  <c r="S1691" i="22"/>
  <c r="S1707" i="22"/>
  <c r="S1723" i="22"/>
  <c r="S1739" i="22"/>
  <c r="S1755" i="22"/>
  <c r="S1771" i="22"/>
  <c r="S1787" i="22"/>
  <c r="S1803" i="22"/>
  <c r="S1819" i="22"/>
  <c r="S1835" i="22"/>
  <c r="S1851" i="22"/>
  <c r="S1867" i="22"/>
  <c r="S1883" i="22"/>
  <c r="S1899" i="22"/>
  <c r="S1915" i="22"/>
  <c r="S1931" i="22"/>
  <c r="S1947" i="22"/>
  <c r="S1963" i="22"/>
  <c r="S1979" i="22"/>
  <c r="S1995" i="22"/>
  <c r="S2011" i="22"/>
  <c r="S2027" i="22"/>
  <c r="S2043" i="22"/>
  <c r="S2059" i="22"/>
  <c r="S2075" i="22"/>
  <c r="S2091" i="22"/>
  <c r="S2107" i="22"/>
  <c r="S2123" i="22"/>
  <c r="S2139" i="22"/>
  <c r="S2155" i="22"/>
  <c r="S2171" i="22"/>
  <c r="S2187" i="22"/>
  <c r="S2203" i="22"/>
  <c r="S2219" i="22"/>
  <c r="S2235" i="22"/>
  <c r="S2251" i="22"/>
  <c r="S2267" i="22"/>
  <c r="S2283" i="22"/>
  <c r="S2299" i="22"/>
  <c r="S2315" i="22"/>
  <c r="S2331" i="22"/>
  <c r="S2347" i="22"/>
  <c r="S2363" i="22"/>
  <c r="S2379" i="22"/>
  <c r="S2395" i="22"/>
  <c r="S2411" i="22"/>
  <c r="S2427" i="22"/>
  <c r="S2443" i="22"/>
  <c r="S2459" i="22"/>
  <c r="S2475" i="22"/>
  <c r="S2491" i="22"/>
  <c r="S2507" i="22"/>
  <c r="S2523" i="22"/>
  <c r="S2539" i="22"/>
  <c r="S2555" i="22"/>
  <c r="S2571" i="22"/>
  <c r="S2587" i="22"/>
  <c r="S2603" i="22"/>
  <c r="S2619" i="22"/>
  <c r="S2635" i="22"/>
  <c r="S2651" i="22"/>
  <c r="S2667" i="22"/>
  <c r="S2683" i="22"/>
  <c r="S2699" i="22"/>
  <c r="S2715" i="22"/>
  <c r="S2731" i="22"/>
  <c r="S2747" i="22"/>
  <c r="S2763" i="22"/>
  <c r="S2779" i="22"/>
  <c r="S2795" i="22"/>
  <c r="S2811" i="22"/>
  <c r="S2827" i="22"/>
  <c r="S2843" i="22"/>
  <c r="S2859" i="22"/>
  <c r="S2875" i="22"/>
  <c r="S2891" i="22"/>
  <c r="S2907" i="22"/>
  <c r="S2923" i="22"/>
  <c r="S2939" i="22"/>
  <c r="S2955" i="22"/>
  <c r="S2971" i="22"/>
  <c r="S2987" i="22"/>
  <c r="S3003" i="22"/>
  <c r="S3019" i="22"/>
  <c r="S3035" i="22"/>
  <c r="S3051" i="22"/>
  <c r="S3067" i="22"/>
  <c r="S3083" i="22"/>
  <c r="S3099" i="22"/>
  <c r="S3115" i="22"/>
  <c r="S3131" i="22"/>
  <c r="S3147" i="22"/>
  <c r="S3163" i="22"/>
  <c r="S3179" i="22"/>
  <c r="S3195" i="22"/>
  <c r="S3211" i="22"/>
  <c r="S3227" i="22"/>
  <c r="S3243" i="22"/>
  <c r="S3259" i="22"/>
  <c r="S3275" i="22"/>
  <c r="S3291" i="22"/>
  <c r="S3307" i="22"/>
  <c r="S3323" i="22"/>
  <c r="S3339" i="22"/>
  <c r="S3355" i="22"/>
  <c r="S3371" i="22"/>
  <c r="S3387" i="22"/>
  <c r="S3403" i="22"/>
  <c r="S3419" i="22"/>
  <c r="S3435" i="22"/>
  <c r="S3451" i="22"/>
  <c r="S3467" i="22"/>
  <c r="S3483" i="22"/>
  <c r="S3499" i="22"/>
  <c r="S3515" i="22"/>
  <c r="S3531" i="22"/>
  <c r="S3547" i="22"/>
  <c r="S3563" i="22"/>
  <c r="S3579" i="22"/>
  <c r="S3595" i="22"/>
  <c r="S3611" i="22"/>
  <c r="S3627" i="22"/>
  <c r="S5940" i="22"/>
  <c r="S5956" i="22"/>
  <c r="S5972" i="22"/>
  <c r="S5988" i="22"/>
  <c r="S6004" i="22"/>
  <c r="S6020" i="22"/>
  <c r="S6036" i="22"/>
  <c r="S6052" i="22"/>
  <c r="S6068" i="22"/>
  <c r="S6084" i="22"/>
  <c r="S6100" i="22"/>
  <c r="S6116" i="22"/>
  <c r="S6132" i="22"/>
  <c r="S6148" i="22"/>
  <c r="S6164" i="22"/>
  <c r="S6180" i="22"/>
  <c r="S6196" i="22"/>
  <c r="S6212" i="22"/>
  <c r="S6228" i="22"/>
  <c r="S6248" i="22"/>
  <c r="S6264" i="22"/>
  <c r="S6280" i="22"/>
  <c r="S6296" i="22"/>
  <c r="S6312" i="22"/>
  <c r="S6328" i="22"/>
  <c r="S6344" i="22"/>
  <c r="S6360" i="22"/>
  <c r="S6376" i="22"/>
  <c r="S6392" i="22"/>
  <c r="S6408" i="22"/>
  <c r="S6424" i="22"/>
  <c r="S6440" i="22"/>
  <c r="S6456" i="22"/>
  <c r="S6472" i="22"/>
  <c r="S6488" i="22"/>
  <c r="S6504" i="22"/>
  <c r="S6520" i="22"/>
  <c r="S6536" i="22"/>
  <c r="S6552" i="22"/>
  <c r="S6568" i="22"/>
  <c r="S6584" i="22"/>
  <c r="S6600" i="22"/>
  <c r="S6616" i="22"/>
  <c r="S6632" i="22"/>
  <c r="S6648" i="22"/>
  <c r="S6664" i="22"/>
  <c r="S6680" i="22"/>
  <c r="S6696" i="22"/>
  <c r="S6712" i="22"/>
  <c r="S6728" i="22"/>
  <c r="S6744" i="22"/>
  <c r="S6760" i="22"/>
  <c r="S6776" i="22"/>
  <c r="S6792" i="22"/>
  <c r="S6808" i="22"/>
  <c r="S6824" i="22"/>
  <c r="S6840" i="22"/>
  <c r="S6856" i="22"/>
  <c r="S6872" i="22"/>
  <c r="S6888" i="22"/>
  <c r="S6904" i="22"/>
  <c r="S6920" i="22"/>
  <c r="S6936" i="22"/>
  <c r="S6952" i="22"/>
  <c r="S6968" i="22"/>
  <c r="S6984" i="22"/>
  <c r="S7000" i="22"/>
  <c r="S7016" i="22"/>
  <c r="S7032" i="22"/>
  <c r="S7048" i="22"/>
  <c r="S7064" i="22"/>
  <c r="S7080" i="22"/>
  <c r="S7096" i="22"/>
  <c r="S7112" i="22"/>
  <c r="S7128" i="22"/>
  <c r="S7144" i="22"/>
  <c r="S7160" i="22"/>
  <c r="S7176" i="22"/>
  <c r="S7192" i="22"/>
  <c r="S7208" i="22"/>
  <c r="S7224" i="22"/>
  <c r="S7240" i="22"/>
  <c r="S7256" i="22"/>
  <c r="S7272" i="22"/>
  <c r="S7288" i="22"/>
  <c r="S7304" i="22"/>
  <c r="S7320" i="22"/>
  <c r="S7336" i="22"/>
  <c r="S7352" i="22"/>
  <c r="S7368" i="22"/>
  <c r="S7384" i="22"/>
  <c r="S7400" i="22"/>
  <c r="S7416" i="22"/>
  <c r="S7432" i="22"/>
  <c r="S7448" i="22"/>
  <c r="S7464" i="22"/>
  <c r="S7480" i="22"/>
  <c r="S7496" i="22"/>
  <c r="S7512" i="22"/>
  <c r="S7528" i="22"/>
  <c r="S7544" i="22"/>
  <c r="S7560" i="22"/>
  <c r="S7576" i="22"/>
  <c r="S7592" i="22"/>
  <c r="S7608" i="22"/>
  <c r="S7624" i="22"/>
  <c r="S7640" i="22"/>
  <c r="S7656" i="22"/>
  <c r="S7672" i="22"/>
  <c r="S7688" i="22"/>
  <c r="S7704" i="22"/>
  <c r="S13" i="22"/>
  <c r="S29" i="22"/>
  <c r="S45" i="22"/>
  <c r="S61" i="22"/>
  <c r="S77" i="22"/>
  <c r="S93" i="22"/>
  <c r="S109" i="22"/>
  <c r="S125" i="22"/>
  <c r="S141" i="22"/>
  <c r="S157" i="22"/>
  <c r="S173" i="22"/>
  <c r="S189" i="22"/>
  <c r="S205" i="22"/>
  <c r="S221" i="22"/>
  <c r="S237" i="22"/>
  <c r="S253" i="22"/>
  <c r="S269" i="22"/>
  <c r="S285" i="22"/>
  <c r="S301" i="22"/>
  <c r="S317" i="22"/>
  <c r="S333" i="22"/>
  <c r="S349" i="22"/>
  <c r="S365" i="22"/>
  <c r="S381" i="22"/>
  <c r="S397" i="22"/>
  <c r="S413" i="22"/>
  <c r="S429" i="22"/>
  <c r="S445" i="22"/>
  <c r="S461" i="22"/>
  <c r="S477" i="22"/>
  <c r="S493" i="22"/>
  <c r="S509" i="22"/>
  <c r="S525" i="22"/>
  <c r="S541" i="22"/>
  <c r="S557" i="22"/>
  <c r="S573" i="22"/>
  <c r="S589" i="22"/>
  <c r="S605" i="22"/>
  <c r="S621" i="22"/>
  <c r="S637" i="22"/>
  <c r="S653" i="22"/>
  <c r="S669" i="22"/>
  <c r="S685" i="22"/>
  <c r="S701" i="22"/>
  <c r="S717" i="22"/>
  <c r="S733" i="22"/>
  <c r="S749" i="22"/>
  <c r="S765" i="22"/>
  <c r="S781" i="22"/>
  <c r="S797" i="22"/>
  <c r="S813" i="22"/>
  <c r="S829" i="22"/>
  <c r="S845" i="22"/>
  <c r="S861" i="22"/>
  <c r="S877" i="22"/>
  <c r="S893" i="22"/>
  <c r="S909" i="22"/>
  <c r="S925" i="22"/>
  <c r="S941" i="22"/>
  <c r="S957" i="22"/>
  <c r="S973" i="22"/>
  <c r="S989" i="22"/>
  <c r="S1005" i="22"/>
  <c r="S1021" i="22"/>
  <c r="S1037" i="22"/>
  <c r="S1053" i="22"/>
  <c r="S1069" i="22"/>
  <c r="S1085" i="22"/>
  <c r="S1101" i="22"/>
  <c r="S1117" i="22"/>
  <c r="S1133" i="22"/>
  <c r="S1149" i="22"/>
  <c r="S1165" i="22"/>
  <c r="S1181" i="22"/>
  <c r="S1197" i="22"/>
  <c r="S1213" i="22"/>
  <c r="S1229" i="22"/>
  <c r="S1245" i="22"/>
  <c r="S1261" i="22"/>
  <c r="S1277" i="22"/>
  <c r="S1293" i="22"/>
  <c r="S1309" i="22"/>
  <c r="S1325" i="22"/>
  <c r="S1341" i="22"/>
  <c r="S1357" i="22"/>
  <c r="S1373" i="22"/>
  <c r="S1389" i="22"/>
  <c r="S1405" i="22"/>
  <c r="S1421" i="22"/>
  <c r="S1437" i="22"/>
  <c r="S1453" i="22"/>
  <c r="S1469" i="22"/>
  <c r="S1485" i="22"/>
  <c r="S1501" i="22"/>
  <c r="S1517" i="22"/>
  <c r="S1533" i="22"/>
  <c r="S1549" i="22"/>
  <c r="S1565" i="22"/>
  <c r="S1581" i="22"/>
  <c r="S1597" i="22"/>
  <c r="S1613" i="22"/>
  <c r="S1629" i="22"/>
  <c r="S1645" i="22"/>
  <c r="S1661" i="22"/>
  <c r="S1677" i="22"/>
  <c r="S1693" i="22"/>
  <c r="S1709" i="22"/>
  <c r="S1725" i="22"/>
  <c r="S1741" i="22"/>
  <c r="S1757" i="22"/>
  <c r="S1773" i="22"/>
  <c r="S1789" i="22"/>
  <c r="S1805" i="22"/>
  <c r="S1821" i="22"/>
  <c r="S1837" i="22"/>
  <c r="S1853" i="22"/>
  <c r="S1869" i="22"/>
  <c r="S1885" i="22"/>
  <c r="S1901" i="22"/>
  <c r="S1917" i="22"/>
  <c r="S1933" i="22"/>
  <c r="S1949" i="22"/>
  <c r="S1965" i="22"/>
  <c r="S1981" i="22"/>
  <c r="S1997" i="22"/>
  <c r="S2013" i="22"/>
  <c r="S2029" i="22"/>
  <c r="S2045" i="22"/>
  <c r="S2061" i="22"/>
  <c r="S2077" i="22"/>
  <c r="S2093" i="22"/>
  <c r="S2109" i="22"/>
  <c r="S2125" i="22"/>
  <c r="S2141" i="22"/>
  <c r="S2157" i="22"/>
  <c r="S2173" i="22"/>
  <c r="S2189" i="22"/>
  <c r="S2205" i="22"/>
  <c r="S2221" i="22"/>
  <c r="S2237" i="22"/>
  <c r="S2253" i="22"/>
  <c r="S2269" i="22"/>
  <c r="S2285" i="22"/>
  <c r="S2301" i="22"/>
  <c r="S2317" i="22"/>
  <c r="S2333" i="22"/>
  <c r="S2349" i="22"/>
  <c r="S2365" i="22"/>
  <c r="S2381" i="22"/>
  <c r="S2397" i="22"/>
  <c r="S2413" i="22"/>
  <c r="S2429" i="22"/>
  <c r="S2445" i="22"/>
  <c r="S2461" i="22"/>
  <c r="S2477" i="22"/>
  <c r="S2493" i="22"/>
  <c r="S2509" i="22"/>
  <c r="S2525" i="22"/>
  <c r="S2541" i="22"/>
  <c r="S2557" i="22"/>
  <c r="S2573" i="22"/>
  <c r="S2589" i="22"/>
  <c r="S2605" i="22"/>
  <c r="S2621" i="22"/>
  <c r="S2637" i="22"/>
  <c r="S2653" i="22"/>
  <c r="S2669" i="22"/>
  <c r="S2685" i="22"/>
  <c r="S2701" i="22"/>
  <c r="S2717" i="22"/>
  <c r="S2733" i="22"/>
  <c r="S2749" i="22"/>
  <c r="S2765" i="22"/>
  <c r="S2781" i="22"/>
  <c r="S2797" i="22"/>
  <c r="S2813" i="22"/>
  <c r="S2829" i="22"/>
  <c r="S2845" i="22"/>
  <c r="S2861" i="22"/>
  <c r="S2877" i="22"/>
  <c r="S2893" i="22"/>
  <c r="S2909" i="22"/>
  <c r="S2925" i="22"/>
  <c r="S2941" i="22"/>
  <c r="S2957" i="22"/>
  <c r="S2973" i="22"/>
  <c r="S2989" i="22"/>
  <c r="S3005" i="22"/>
  <c r="S3021" i="22"/>
  <c r="S3037" i="22"/>
  <c r="S3053" i="22"/>
  <c r="S3069" i="22"/>
  <c r="S3085" i="22"/>
  <c r="S3101" i="22"/>
  <c r="S3117" i="22"/>
  <c r="S3133" i="22"/>
  <c r="S3149" i="22"/>
  <c r="S3165" i="22"/>
  <c r="S3181" i="22"/>
  <c r="S3197" i="22"/>
  <c r="S3213" i="22"/>
  <c r="S3229" i="22"/>
  <c r="S3245" i="22"/>
  <c r="S3261" i="22"/>
  <c r="S3277" i="22"/>
  <c r="S3293" i="22"/>
  <c r="S3309" i="22"/>
  <c r="S3325" i="22"/>
  <c r="S3341" i="22"/>
  <c r="S3357" i="22"/>
  <c r="S3373" i="22"/>
  <c r="S3389" i="22"/>
  <c r="S3405" i="22"/>
  <c r="S3421" i="22"/>
  <c r="S3437" i="22"/>
  <c r="S3453" i="22"/>
  <c r="S3469" i="22"/>
  <c r="S3485" i="22"/>
  <c r="S3501" i="22"/>
  <c r="S3517" i="22"/>
  <c r="S3533" i="22"/>
  <c r="S3549" i="22"/>
  <c r="S3565" i="22"/>
  <c r="S3581" i="22"/>
  <c r="S3597" i="22"/>
  <c r="S3613" i="22"/>
  <c r="S3629" i="22"/>
  <c r="S3639" i="22"/>
  <c r="S3655" i="22"/>
  <c r="S3671" i="22"/>
  <c r="S3687" i="22"/>
  <c r="S3703" i="22"/>
  <c r="S3719" i="22"/>
  <c r="S3735" i="22"/>
  <c r="S3751" i="22"/>
  <c r="S3767" i="22"/>
  <c r="S3783" i="22"/>
  <c r="S3799" i="22"/>
  <c r="S3815" i="22"/>
  <c r="S3831" i="22"/>
  <c r="S3847" i="22"/>
  <c r="S3863" i="22"/>
  <c r="S3879" i="22"/>
  <c r="S3895" i="22"/>
  <c r="S3911" i="22"/>
  <c r="S3927" i="22"/>
  <c r="S3943" i="22"/>
  <c r="S3959" i="22"/>
  <c r="S3975" i="22"/>
  <c r="S3991" i="22"/>
  <c r="S4007" i="22"/>
  <c r="S4023" i="22"/>
  <c r="S4039" i="22"/>
  <c r="S4055" i="22"/>
  <c r="S4071" i="22"/>
  <c r="S4087" i="22"/>
  <c r="S4103" i="22"/>
  <c r="S4119" i="22"/>
  <c r="S4135" i="22"/>
  <c r="S4151" i="22"/>
  <c r="S4167" i="22"/>
  <c r="S4183" i="22"/>
  <c r="S4199" i="22"/>
  <c r="S4215" i="22"/>
  <c r="S4231" i="22"/>
  <c r="S4247" i="22"/>
  <c r="S4263" i="22"/>
  <c r="S4279" i="22"/>
  <c r="S4295" i="22"/>
  <c r="S4311" i="22"/>
  <c r="S4327" i="22"/>
  <c r="S4343" i="22"/>
  <c r="S4359" i="22"/>
  <c r="S4375" i="22"/>
  <c r="S4391" i="22"/>
  <c r="S4407" i="22"/>
  <c r="S4423" i="22"/>
  <c r="S4439" i="22"/>
  <c r="S4455" i="22"/>
  <c r="S4471" i="22"/>
  <c r="S4487" i="22"/>
  <c r="S4503" i="22"/>
  <c r="S4519" i="22"/>
  <c r="S4535" i="22"/>
  <c r="S4551" i="22"/>
  <c r="S4567" i="22"/>
  <c r="S4583" i="22"/>
  <c r="S4599" i="22"/>
  <c r="S4615" i="22"/>
  <c r="S4631" i="22"/>
  <c r="S4647" i="22"/>
  <c r="S4663" i="22"/>
  <c r="S4679" i="22"/>
  <c r="S4695" i="22"/>
  <c r="S4711" i="22"/>
  <c r="S4727" i="22"/>
  <c r="S4743" i="22"/>
  <c r="S4759" i="22"/>
  <c r="S4775" i="22"/>
  <c r="S4791" i="22"/>
  <c r="S4807" i="22"/>
  <c r="S4823" i="22"/>
  <c r="S4839" i="22"/>
  <c r="S4855" i="22"/>
  <c r="S4871" i="22"/>
  <c r="S4887" i="22"/>
  <c r="S4903" i="22"/>
  <c r="S4919" i="22"/>
  <c r="S4935" i="22"/>
  <c r="S4951" i="22"/>
  <c r="S4967" i="22"/>
  <c r="S4983" i="22"/>
  <c r="S4999" i="22"/>
  <c r="S5015" i="22"/>
  <c r="S5031" i="22"/>
  <c r="S5047" i="22"/>
  <c r="S5063" i="22"/>
  <c r="S5079" i="22"/>
  <c r="S5095" i="22"/>
  <c r="S5111" i="22"/>
  <c r="S5127" i="22"/>
  <c r="S5143" i="22"/>
  <c r="S5159" i="22"/>
  <c r="S5175" i="22"/>
  <c r="S5191" i="22"/>
  <c r="S5207" i="22"/>
  <c r="S5223" i="22"/>
  <c r="S5239" i="22"/>
  <c r="S5255" i="22"/>
  <c r="S5271" i="22"/>
  <c r="S5287" i="22"/>
  <c r="S5303" i="22"/>
  <c r="S5319" i="22"/>
  <c r="S5335" i="22"/>
  <c r="S5351" i="22"/>
  <c r="S5367" i="22"/>
  <c r="S5383" i="22"/>
  <c r="S5399" i="22"/>
  <c r="S5415" i="22"/>
  <c r="S5431" i="22"/>
  <c r="S5447" i="22"/>
  <c r="S5463" i="22"/>
  <c r="S5479" i="22"/>
  <c r="S5495" i="22"/>
  <c r="S5511" i="22"/>
  <c r="S5527" i="22"/>
  <c r="S5543" i="22"/>
  <c r="S5559" i="22"/>
  <c r="S5575" i="22"/>
  <c r="S5591" i="22"/>
  <c r="S5607" i="22"/>
  <c r="S5623" i="22"/>
  <c r="S5639" i="22"/>
  <c r="S5655" i="22"/>
  <c r="S5671" i="22"/>
  <c r="S5687" i="22"/>
  <c r="S5703" i="22"/>
  <c r="S5719" i="22"/>
  <c r="S5735" i="22"/>
  <c r="S5751" i="22"/>
  <c r="S5767" i="22"/>
  <c r="S5783" i="22"/>
  <c r="S5799" i="22"/>
  <c r="S5815" i="22"/>
  <c r="S5831" i="22"/>
  <c r="S5847" i="22"/>
  <c r="S5863" i="22"/>
  <c r="S5879" i="22"/>
  <c r="S5895" i="22"/>
  <c r="S5911" i="22"/>
  <c r="S5927" i="22"/>
  <c r="S5943" i="22"/>
  <c r="S5959" i="22"/>
  <c r="S5975" i="22"/>
  <c r="S5991" i="22"/>
  <c r="S6007" i="22"/>
  <c r="S6023" i="22"/>
  <c r="S6039" i="22"/>
  <c r="S6055" i="22"/>
  <c r="S6071" i="22"/>
  <c r="S6087" i="22"/>
  <c r="S6103" i="22"/>
  <c r="S6119" i="22"/>
  <c r="S6135" i="22"/>
  <c r="S6151" i="22"/>
  <c r="S6167" i="22"/>
  <c r="S6183" i="22"/>
  <c r="S6199" i="22"/>
  <c r="S6215" i="22"/>
  <c r="S6231" i="22"/>
  <c r="S6247" i="22"/>
  <c r="S6263" i="22"/>
  <c r="S6279" i="22"/>
  <c r="S6295" i="22"/>
  <c r="S6311" i="22"/>
  <c r="S6327" i="22"/>
  <c r="S6343" i="22"/>
  <c r="S6359" i="22"/>
  <c r="S3645" i="22"/>
  <c r="S3661" i="22"/>
  <c r="S3677" i="22"/>
  <c r="S3693" i="22"/>
  <c r="S3709" i="22"/>
  <c r="S3725" i="22"/>
  <c r="S3741" i="22"/>
  <c r="S3757" i="22"/>
  <c r="S3773" i="22"/>
  <c r="S3789" i="22"/>
  <c r="S3805" i="22"/>
  <c r="S3821" i="22"/>
  <c r="S3837" i="22"/>
  <c r="S3853" i="22"/>
  <c r="S3869" i="22"/>
  <c r="S3885" i="22"/>
  <c r="S3901" i="22"/>
  <c r="S3917" i="22"/>
  <c r="S3933" i="22"/>
  <c r="S3949" i="22"/>
  <c r="S3965" i="22"/>
  <c r="S3981" i="22"/>
  <c r="S3997" i="22"/>
  <c r="S4013" i="22"/>
  <c r="S4029" i="22"/>
  <c r="S4045" i="22"/>
  <c r="S4061" i="22"/>
  <c r="S4077" i="22"/>
  <c r="S4093" i="22"/>
  <c r="S4109" i="22"/>
  <c r="S4125" i="22"/>
  <c r="S4141" i="22"/>
  <c r="S4157" i="22"/>
  <c r="S4173" i="22"/>
  <c r="S4189" i="22"/>
  <c r="S4205" i="22"/>
  <c r="S4221" i="22"/>
  <c r="S4237" i="22"/>
  <c r="S4253" i="22"/>
  <c r="S4269" i="22"/>
  <c r="S4285" i="22"/>
  <c r="S4301" i="22"/>
  <c r="S4317" i="22"/>
  <c r="S4333" i="22"/>
  <c r="S4349" i="22"/>
  <c r="S4365" i="22"/>
  <c r="S4381" i="22"/>
  <c r="S4397" i="22"/>
  <c r="S4413" i="22"/>
  <c r="S4429" i="22"/>
  <c r="S4445" i="22"/>
  <c r="S4461" i="22"/>
  <c r="S4477" i="22"/>
  <c r="S4493" i="22"/>
  <c r="S4509" i="22"/>
  <c r="S4525" i="22"/>
  <c r="S4541" i="22"/>
  <c r="S4557" i="22"/>
  <c r="S4573" i="22"/>
  <c r="S4589" i="22"/>
  <c r="S4605" i="22"/>
  <c r="S4621" i="22"/>
  <c r="S4637" i="22"/>
  <c r="S4653" i="22"/>
  <c r="S4669" i="22"/>
  <c r="S4685" i="22"/>
  <c r="S4701" i="22"/>
  <c r="S4717" i="22"/>
  <c r="S4733" i="22"/>
  <c r="S4749" i="22"/>
  <c r="S4765" i="22"/>
  <c r="S4781" i="22"/>
  <c r="S4797" i="22"/>
  <c r="S4813" i="22"/>
  <c r="S4829" i="22"/>
  <c r="S4845" i="22"/>
  <c r="S4861" i="22"/>
  <c r="S4877" i="22"/>
  <c r="S4893" i="22"/>
  <c r="S4909" i="22"/>
  <c r="S4925" i="22"/>
  <c r="S4941" i="22"/>
  <c r="S4957" i="22"/>
  <c r="S4973" i="22"/>
  <c r="S4989" i="22"/>
  <c r="S5005" i="22"/>
  <c r="S5021" i="22"/>
  <c r="S5037" i="22"/>
  <c r="S5053" i="22"/>
  <c r="S5069" i="22"/>
  <c r="S5085" i="22"/>
  <c r="S5101" i="22"/>
  <c r="S5117" i="22"/>
  <c r="S5133" i="22"/>
  <c r="S5149" i="22"/>
  <c r="S5165" i="22"/>
  <c r="S5181" i="22"/>
  <c r="S5197" i="22"/>
  <c r="S5213" i="22"/>
  <c r="S5229" i="22"/>
  <c r="S5245" i="22"/>
  <c r="S5261" i="22"/>
  <c r="S5277" i="22"/>
  <c r="S5293" i="22"/>
  <c r="S5309" i="22"/>
  <c r="S5325" i="22"/>
  <c r="S5341" i="22"/>
  <c r="S5357" i="22"/>
  <c r="S5373" i="22"/>
  <c r="S5389" i="22"/>
  <c r="S5405" i="22"/>
  <c r="S5421" i="22"/>
  <c r="S5437" i="22"/>
  <c r="S5453" i="22"/>
  <c r="S5469" i="22"/>
  <c r="S5485" i="22"/>
  <c r="S5501" i="22"/>
  <c r="S5517" i="22"/>
  <c r="S5533" i="22"/>
  <c r="S5549" i="22"/>
  <c r="S5565" i="22"/>
  <c r="S5581" i="22"/>
  <c r="S5597" i="22"/>
  <c r="S5613" i="22"/>
  <c r="S5629" i="22"/>
  <c r="S5645" i="22"/>
  <c r="S5661" i="22"/>
  <c r="S5677" i="22"/>
  <c r="S5693" i="22"/>
  <c r="S5709" i="22"/>
  <c r="S5725" i="22"/>
  <c r="S5741" i="22"/>
  <c r="S5757" i="22"/>
  <c r="S5773" i="22"/>
  <c r="S5789" i="22"/>
  <c r="S5805" i="22"/>
  <c r="S5821" i="22"/>
  <c r="S5837" i="22"/>
  <c r="S5853" i="22"/>
  <c r="S5869" i="22"/>
  <c r="S5885" i="22"/>
  <c r="S5901" i="22"/>
  <c r="S5917" i="22"/>
  <c r="S5933" i="22"/>
  <c r="S5949" i="22"/>
  <c r="S5965" i="22"/>
  <c r="S5981" i="22"/>
  <c r="S5997" i="22"/>
  <c r="S6013" i="22"/>
  <c r="S6029" i="22"/>
  <c r="S6045" i="22"/>
  <c r="S6061" i="22"/>
  <c r="S6077" i="22"/>
  <c r="S6093" i="22"/>
  <c r="S6109" i="22"/>
  <c r="S6125" i="22"/>
  <c r="S6141" i="22"/>
  <c r="S6157" i="22"/>
  <c r="S6173" i="22"/>
  <c r="S6189" i="22"/>
  <c r="S6205" i="22"/>
  <c r="S6221" i="22"/>
  <c r="S6237" i="22"/>
  <c r="S6253" i="22"/>
  <c r="S6269" i="22"/>
  <c r="S6285" i="22"/>
  <c r="S6301" i="22"/>
  <c r="S6317" i="22"/>
  <c r="S6333" i="22"/>
  <c r="S6349" i="22"/>
  <c r="S6365" i="22"/>
  <c r="S6381" i="22"/>
  <c r="S6367" i="22"/>
  <c r="S6383" i="22"/>
  <c r="S6399" i="22"/>
  <c r="S6415" i="22"/>
  <c r="S6431" i="22"/>
  <c r="S6447" i="22"/>
  <c r="S6463" i="22"/>
  <c r="S6479" i="22"/>
  <c r="S6495" i="22"/>
  <c r="S6511" i="22"/>
  <c r="S6527" i="22"/>
  <c r="S6543" i="22"/>
  <c r="S6559" i="22"/>
  <c r="S6575" i="22"/>
  <c r="S6591" i="22"/>
  <c r="S6607" i="22"/>
  <c r="S6623" i="22"/>
  <c r="S6639" i="22"/>
  <c r="S6655" i="22"/>
  <c r="S6671" i="22"/>
  <c r="S6687" i="22"/>
  <c r="S6703" i="22"/>
  <c r="S6719" i="22"/>
  <c r="S6735" i="22"/>
  <c r="S6751" i="22"/>
  <c r="S6767" i="22"/>
  <c r="S6783" i="22"/>
  <c r="S6799" i="22"/>
  <c r="S6815" i="22"/>
  <c r="S6831" i="22"/>
  <c r="S6847" i="22"/>
  <c r="S6863" i="22"/>
  <c r="S6879" i="22"/>
  <c r="S6895" i="22"/>
  <c r="S6911" i="22"/>
  <c r="S6927" i="22"/>
  <c r="S6943" i="22"/>
  <c r="S6959" i="22"/>
  <c r="S6975" i="22"/>
  <c r="S6991" i="22"/>
  <c r="S7007" i="22"/>
  <c r="S7023" i="22"/>
  <c r="S7039" i="22"/>
  <c r="S7055" i="22"/>
  <c r="S7071" i="22"/>
  <c r="S7087" i="22"/>
  <c r="S7103" i="22"/>
  <c r="S7119" i="22"/>
  <c r="S7135" i="22"/>
  <c r="S7151" i="22"/>
  <c r="S7167" i="22"/>
  <c r="S7183" i="22"/>
  <c r="S7199" i="22"/>
  <c r="S7215" i="22"/>
  <c r="S7231" i="22"/>
  <c r="S7247" i="22"/>
  <c r="S7263" i="22"/>
  <c r="S7279" i="22"/>
  <c r="S7295" i="22"/>
  <c r="S7311" i="22"/>
  <c r="S7327" i="22"/>
  <c r="S7343" i="22"/>
  <c r="S7359" i="22"/>
  <c r="S7375" i="22"/>
  <c r="S7391" i="22"/>
  <c r="S7407" i="22"/>
  <c r="S7423" i="22"/>
  <c r="S7439" i="22"/>
  <c r="S7455" i="22"/>
  <c r="S7471" i="22"/>
  <c r="S7487" i="22"/>
  <c r="S7503" i="22"/>
  <c r="S7519" i="22"/>
  <c r="S7535" i="22"/>
  <c r="S7551" i="22"/>
  <c r="S7567" i="22"/>
  <c r="S7583" i="22"/>
  <c r="S7599" i="22"/>
  <c r="S7615" i="22"/>
  <c r="S7631" i="22"/>
  <c r="S7647" i="22"/>
  <c r="S7663" i="22"/>
  <c r="S7679" i="22"/>
  <c r="S7695" i="22"/>
  <c r="S7711" i="22"/>
  <c r="S6393" i="22"/>
  <c r="S6409" i="22"/>
  <c r="S6425" i="22"/>
  <c r="S6441" i="22"/>
  <c r="S6457" i="22"/>
  <c r="S6473" i="22"/>
  <c r="S6489" i="22"/>
  <c r="S6505" i="22"/>
  <c r="S6521" i="22"/>
  <c r="S6537" i="22"/>
  <c r="S6553" i="22"/>
  <c r="S6569" i="22"/>
  <c r="S6585" i="22"/>
  <c r="S6601" i="22"/>
  <c r="S6617" i="22"/>
  <c r="S6633" i="22"/>
  <c r="S6649" i="22"/>
  <c r="S6665" i="22"/>
  <c r="S6681" i="22"/>
  <c r="S6697" i="22"/>
  <c r="S6713" i="22"/>
  <c r="S6729" i="22"/>
  <c r="S6745" i="22"/>
  <c r="S6761" i="22"/>
  <c r="S6777" i="22"/>
  <c r="S6793" i="22"/>
  <c r="S6809" i="22"/>
  <c r="S6825" i="22"/>
  <c r="S6841" i="22"/>
  <c r="S6857" i="22"/>
  <c r="S6873" i="22"/>
  <c r="S6889" i="22"/>
  <c r="S6905" i="22"/>
  <c r="S6921" i="22"/>
  <c r="S6937" i="22"/>
  <c r="S6953" i="22"/>
  <c r="S6969" i="22"/>
  <c r="S6985" i="22"/>
  <c r="S7001" i="22"/>
  <c r="S7017" i="22"/>
  <c r="S7033" i="22"/>
  <c r="S7049" i="22"/>
  <c r="S7065" i="22"/>
  <c r="S7081" i="22"/>
  <c r="S7097" i="22"/>
  <c r="S7113" i="22"/>
  <c r="S7129" i="22"/>
  <c r="S7145" i="22"/>
  <c r="S7161" i="22"/>
  <c r="S7177" i="22"/>
  <c r="S7193" i="22"/>
  <c r="S7209" i="22"/>
  <c r="S7225" i="22"/>
  <c r="S7241" i="22"/>
  <c r="S7257" i="22"/>
  <c r="S7273" i="22"/>
  <c r="S7289" i="22"/>
  <c r="S7305" i="22"/>
  <c r="S7321" i="22"/>
  <c r="S7337" i="22"/>
  <c r="S7353" i="22"/>
  <c r="S7369" i="22"/>
  <c r="S7385" i="22"/>
  <c r="S7401" i="22"/>
  <c r="S7417" i="22"/>
  <c r="S7433" i="22"/>
  <c r="S7449" i="22"/>
  <c r="S7465" i="22"/>
  <c r="S7481" i="22"/>
  <c r="S7497" i="22"/>
  <c r="S7513" i="22"/>
  <c r="S7529" i="22"/>
  <c r="S7545" i="22"/>
  <c r="S7561" i="22"/>
  <c r="S7577" i="22"/>
  <c r="S7593" i="22"/>
  <c r="S7609" i="22"/>
  <c r="S7625" i="22"/>
  <c r="S7641" i="22"/>
  <c r="S7657" i="22"/>
  <c r="S7673" i="22"/>
  <c r="S7689" i="22"/>
  <c r="S7705" i="22"/>
  <c r="S7721" i="22"/>
  <c r="G7727" i="22"/>
  <c r="K7725" i="22"/>
  <c r="K7724" i="22"/>
  <c r="K7723" i="22"/>
  <c r="K7722" i="22"/>
  <c r="K7721" i="22"/>
  <c r="K7720" i="22"/>
  <c r="K7719" i="22"/>
  <c r="K7718" i="22"/>
  <c r="K7717" i="22"/>
  <c r="K7716" i="22"/>
  <c r="K7715" i="22"/>
  <c r="K7714" i="22"/>
  <c r="K7713" i="22"/>
  <c r="K7712" i="22"/>
  <c r="K7711" i="22"/>
  <c r="K7710" i="22"/>
  <c r="K7709" i="22"/>
  <c r="K7708" i="22"/>
  <c r="K7707" i="22"/>
  <c r="K7706" i="22"/>
  <c r="K7705" i="22"/>
  <c r="K7704" i="22"/>
  <c r="K7703" i="22"/>
  <c r="K7702" i="22"/>
  <c r="K7701" i="22"/>
  <c r="K7700" i="22"/>
  <c r="K7699" i="22"/>
  <c r="K7698" i="22"/>
  <c r="K7697" i="22"/>
  <c r="K7696" i="22"/>
  <c r="K7695" i="22"/>
  <c r="K7694" i="22"/>
  <c r="K7693" i="22"/>
  <c r="K7692" i="22"/>
  <c r="K7691" i="22"/>
  <c r="K7690" i="22"/>
  <c r="K7689" i="22"/>
  <c r="K7688" i="22"/>
  <c r="K7687" i="22"/>
  <c r="K7686" i="22"/>
  <c r="K7685" i="22"/>
  <c r="K7684" i="22"/>
  <c r="K7683" i="22"/>
  <c r="K7682" i="22"/>
  <c r="K7681" i="22"/>
  <c r="K7680" i="22"/>
  <c r="K7679" i="22"/>
  <c r="K7678" i="22"/>
  <c r="K7677" i="22"/>
  <c r="K7676" i="22"/>
  <c r="K7675" i="22"/>
  <c r="K7674" i="22"/>
  <c r="K7673" i="22"/>
  <c r="K7672" i="22"/>
  <c r="K7671" i="22"/>
  <c r="K7670" i="22"/>
  <c r="K7669" i="22"/>
  <c r="K7668" i="22"/>
  <c r="K7667" i="22"/>
  <c r="K7666" i="22"/>
  <c r="K7665" i="22"/>
  <c r="K7664" i="22"/>
  <c r="K7663" i="22"/>
  <c r="K7662" i="22"/>
  <c r="K7661" i="22"/>
  <c r="K7660" i="22"/>
  <c r="K7659" i="22"/>
  <c r="K7658" i="22"/>
  <c r="K7657" i="22"/>
  <c r="K7656" i="22"/>
  <c r="K7655" i="22"/>
  <c r="K7654" i="22"/>
  <c r="K7653" i="22"/>
  <c r="K7652" i="22"/>
  <c r="K7651" i="22"/>
  <c r="K7650" i="22"/>
  <c r="K7649" i="22"/>
  <c r="K7648" i="22"/>
  <c r="K7647" i="22"/>
  <c r="K7646" i="22"/>
  <c r="K7645" i="22"/>
  <c r="K7644" i="22"/>
  <c r="K7643" i="22"/>
  <c r="K7642" i="22"/>
  <c r="K7641" i="22"/>
  <c r="K7640" i="22"/>
  <c r="K7639" i="22"/>
  <c r="K7638" i="22"/>
  <c r="K7637" i="22"/>
  <c r="K7636" i="22"/>
  <c r="K7635" i="22"/>
  <c r="K7634" i="22"/>
  <c r="K7633" i="22"/>
  <c r="K7632" i="22"/>
  <c r="K7631" i="22"/>
  <c r="K7630" i="22"/>
  <c r="K7629" i="22"/>
  <c r="K7628" i="22"/>
  <c r="K7627" i="22"/>
  <c r="K7626" i="22"/>
  <c r="K7625" i="22"/>
  <c r="K7624" i="22"/>
  <c r="K7623" i="22"/>
  <c r="K7622" i="22"/>
  <c r="K7621" i="22"/>
  <c r="K7620" i="22"/>
  <c r="K7619" i="22"/>
  <c r="K7618" i="22"/>
  <c r="K7617" i="22"/>
  <c r="K7616" i="22"/>
  <c r="K7615" i="22"/>
  <c r="K7614" i="22"/>
  <c r="K7613" i="22"/>
  <c r="K7612" i="22"/>
  <c r="K7611" i="22"/>
  <c r="K7610" i="22"/>
  <c r="K7609" i="22"/>
  <c r="K7608" i="22"/>
  <c r="K7607" i="22"/>
  <c r="K7606" i="22"/>
  <c r="K7605" i="22"/>
  <c r="K7604" i="22"/>
  <c r="K7603" i="22"/>
  <c r="K7602" i="22"/>
  <c r="K7601" i="22"/>
  <c r="K7600" i="22"/>
  <c r="K7599" i="22"/>
  <c r="K7598" i="22"/>
  <c r="K7597" i="22"/>
  <c r="K7596" i="22"/>
  <c r="K7595" i="22"/>
  <c r="K7594" i="22"/>
  <c r="K7593" i="22"/>
  <c r="K7592" i="22"/>
  <c r="K7591" i="22"/>
  <c r="K7590" i="22"/>
  <c r="K7589" i="22"/>
  <c r="K7588" i="22"/>
  <c r="K7587" i="22"/>
  <c r="K7586" i="22"/>
  <c r="K7585" i="22"/>
  <c r="K7584" i="22"/>
  <c r="K7583" i="22"/>
  <c r="K7582" i="22"/>
  <c r="K7581" i="22"/>
  <c r="K7580" i="22"/>
  <c r="K7579" i="22"/>
  <c r="K7578" i="22"/>
  <c r="K7577" i="22"/>
  <c r="K7576" i="22"/>
  <c r="K7575" i="22"/>
  <c r="K7574" i="22"/>
  <c r="K7573" i="22"/>
  <c r="K7572" i="22"/>
  <c r="K7571" i="22"/>
  <c r="K7570" i="22"/>
  <c r="K7569" i="22"/>
  <c r="K7568" i="22"/>
  <c r="K7567" i="22"/>
  <c r="K7566" i="22"/>
  <c r="K7565" i="22"/>
  <c r="K7564" i="22"/>
  <c r="K7563" i="22"/>
  <c r="K7562" i="22"/>
  <c r="K7561" i="22"/>
  <c r="K7560" i="22"/>
  <c r="K7559" i="22"/>
  <c r="K7558" i="22"/>
  <c r="K7557" i="22"/>
  <c r="K7556" i="22"/>
  <c r="K7555" i="22"/>
  <c r="K7554" i="22"/>
  <c r="K7553" i="22"/>
  <c r="K7552" i="22"/>
  <c r="K7551" i="22"/>
  <c r="K7550" i="22"/>
  <c r="K7549" i="22"/>
  <c r="K7548" i="22"/>
  <c r="K7547" i="22"/>
  <c r="K7546" i="22"/>
  <c r="K7545" i="22"/>
  <c r="K7544" i="22"/>
  <c r="K7543" i="22"/>
  <c r="K7542" i="22"/>
  <c r="K7541" i="22"/>
  <c r="K7540" i="22"/>
  <c r="K7539" i="22"/>
  <c r="K7538" i="22"/>
  <c r="K7537" i="22"/>
  <c r="K7536" i="22"/>
  <c r="K7535" i="22"/>
  <c r="K7534" i="22"/>
  <c r="K7533" i="22"/>
  <c r="K7532" i="22"/>
  <c r="K7531" i="22"/>
  <c r="K7530" i="22"/>
  <c r="K7529" i="22"/>
  <c r="K7528" i="22"/>
  <c r="K7527" i="22"/>
  <c r="K7526" i="22"/>
  <c r="K7525" i="22"/>
  <c r="K7524" i="22"/>
  <c r="K7523" i="22"/>
  <c r="K7522" i="22"/>
  <c r="K7521" i="22"/>
  <c r="K7520" i="22"/>
  <c r="K7519" i="22"/>
  <c r="K7518" i="22"/>
  <c r="K7517" i="22"/>
  <c r="K7516" i="22"/>
  <c r="K7515" i="22"/>
  <c r="K7514" i="22"/>
  <c r="K7513" i="22"/>
  <c r="K7512" i="22"/>
  <c r="K7511" i="22"/>
  <c r="K7510" i="22"/>
  <c r="K7509" i="22"/>
  <c r="K7508" i="22"/>
  <c r="K7507" i="22"/>
  <c r="K7506" i="22"/>
  <c r="K7505" i="22"/>
  <c r="K7504" i="22"/>
  <c r="K7503" i="22"/>
  <c r="K7502" i="22"/>
  <c r="K7501" i="22"/>
  <c r="K7500" i="22"/>
  <c r="K7499" i="22"/>
  <c r="K7498" i="22"/>
  <c r="K7497" i="22"/>
  <c r="K7496" i="22"/>
  <c r="K7495" i="22"/>
  <c r="K7494" i="22"/>
  <c r="K7493" i="22"/>
  <c r="K7492" i="22"/>
  <c r="K7491" i="22"/>
  <c r="K7490" i="22"/>
  <c r="K7489" i="22"/>
  <c r="K7488" i="22"/>
  <c r="K7487" i="22"/>
  <c r="K7486" i="22"/>
  <c r="K7485" i="22"/>
  <c r="K7484" i="22"/>
  <c r="K7483" i="22"/>
  <c r="K7482" i="22"/>
  <c r="K7481" i="22"/>
  <c r="K7480" i="22"/>
  <c r="K7479" i="22"/>
  <c r="K7478" i="22"/>
  <c r="K7477" i="22"/>
  <c r="K7476" i="22"/>
  <c r="K7475" i="22"/>
  <c r="K7474" i="22"/>
  <c r="K7473" i="22"/>
  <c r="K7472" i="22"/>
  <c r="K7471" i="22"/>
  <c r="K7470" i="22"/>
  <c r="K7469" i="22"/>
  <c r="K7468" i="22"/>
  <c r="K7467" i="22"/>
  <c r="K7466" i="22"/>
  <c r="K7465" i="22"/>
  <c r="K7464" i="22"/>
  <c r="K7463" i="22"/>
  <c r="K7462" i="22"/>
  <c r="K7461" i="22"/>
  <c r="K7460" i="22"/>
  <c r="K7459" i="22"/>
  <c r="K7458" i="22"/>
  <c r="K7457" i="22"/>
  <c r="K7456" i="22"/>
  <c r="K7455" i="22"/>
  <c r="K7454" i="22"/>
  <c r="K7453" i="22"/>
  <c r="K7452" i="22"/>
  <c r="K7451" i="22"/>
  <c r="K7450" i="22"/>
  <c r="K7449" i="22"/>
  <c r="K7448" i="22"/>
  <c r="K7447" i="22"/>
  <c r="K7446" i="22"/>
  <c r="K7445" i="22"/>
  <c r="K7444" i="22"/>
  <c r="K7443" i="22"/>
  <c r="K7442" i="22"/>
  <c r="K7441" i="22"/>
  <c r="K7440" i="22"/>
  <c r="K7439" i="22"/>
  <c r="K7438" i="22"/>
  <c r="K7437" i="22"/>
  <c r="K7436" i="22"/>
  <c r="K7435" i="22"/>
  <c r="K7434" i="22"/>
  <c r="K7433" i="22"/>
  <c r="K7432" i="22"/>
  <c r="K7431" i="22"/>
  <c r="K7430" i="22"/>
  <c r="K7429" i="22"/>
  <c r="K7428" i="22"/>
  <c r="K7427" i="22"/>
  <c r="K7426" i="22"/>
  <c r="K7425" i="22"/>
  <c r="K7424" i="22"/>
  <c r="K7423" i="22"/>
  <c r="K7422" i="22"/>
  <c r="K7421" i="22"/>
  <c r="K7420" i="22"/>
  <c r="K7419" i="22"/>
  <c r="K7418" i="22"/>
  <c r="K7417" i="22"/>
  <c r="K7416" i="22"/>
  <c r="K7415" i="22"/>
  <c r="K7414" i="22"/>
  <c r="K7413" i="22"/>
  <c r="K7412" i="22"/>
  <c r="K7411" i="22"/>
  <c r="K7410" i="22"/>
  <c r="K7409" i="22"/>
  <c r="K7408" i="22"/>
  <c r="K7407" i="22"/>
  <c r="K7406" i="22"/>
  <c r="K7405" i="22"/>
  <c r="K7404" i="22"/>
  <c r="K7403" i="22"/>
  <c r="K7402" i="22"/>
  <c r="K7401" i="22"/>
  <c r="K7400" i="22"/>
  <c r="K7399" i="22"/>
  <c r="K7398" i="22"/>
  <c r="K7397" i="22"/>
  <c r="K7396" i="22"/>
  <c r="K7395" i="22"/>
  <c r="K7394" i="22"/>
  <c r="K7393" i="22"/>
  <c r="K7392" i="22"/>
  <c r="K7391" i="22"/>
  <c r="K7390" i="22"/>
  <c r="K7389" i="22"/>
  <c r="K7388" i="22"/>
  <c r="K7387" i="22"/>
  <c r="K7386" i="22"/>
  <c r="K7385" i="22"/>
  <c r="K7384" i="22"/>
  <c r="K7383" i="22"/>
  <c r="K7382" i="22"/>
  <c r="K7381" i="22"/>
  <c r="K7380" i="22"/>
  <c r="K7379" i="22"/>
  <c r="K7378" i="22"/>
  <c r="K7377" i="22"/>
  <c r="K7376" i="22"/>
  <c r="K7375" i="22"/>
  <c r="K7374" i="22"/>
  <c r="K7373" i="22"/>
  <c r="K7372" i="22"/>
  <c r="K7371" i="22"/>
  <c r="K7370" i="22"/>
  <c r="K7369" i="22"/>
  <c r="K7368" i="22"/>
  <c r="K7367" i="22"/>
  <c r="K7366" i="22"/>
  <c r="K7365" i="22"/>
  <c r="K7364" i="22"/>
  <c r="K7363" i="22"/>
  <c r="K7362" i="22"/>
  <c r="K7361" i="22"/>
  <c r="K7360" i="22"/>
  <c r="K7359" i="22"/>
  <c r="K7358" i="22"/>
  <c r="K7357" i="22"/>
  <c r="K7356" i="22"/>
  <c r="K7355" i="22"/>
  <c r="K7354" i="22"/>
  <c r="K7353" i="22"/>
  <c r="K7352" i="22"/>
  <c r="K7351" i="22"/>
  <c r="K7350" i="22"/>
  <c r="K7349" i="22"/>
  <c r="K7348" i="22"/>
  <c r="K7347" i="22"/>
  <c r="K7346" i="22"/>
  <c r="K7345" i="22"/>
  <c r="K7344" i="22"/>
  <c r="K7343" i="22"/>
  <c r="K7342" i="22"/>
  <c r="K7341" i="22"/>
  <c r="K7340" i="22"/>
  <c r="K7339" i="22"/>
  <c r="K7338" i="22"/>
  <c r="K7337" i="22"/>
  <c r="K7336" i="22"/>
  <c r="K7335" i="22"/>
  <c r="K7334" i="22"/>
  <c r="K7333" i="22"/>
  <c r="K7332" i="22"/>
  <c r="K7331" i="22"/>
  <c r="K7330" i="22"/>
  <c r="K7329" i="22"/>
  <c r="K7328" i="22"/>
  <c r="K7327" i="22"/>
  <c r="K7326" i="22"/>
  <c r="K7325" i="22"/>
  <c r="K7324" i="22"/>
  <c r="K7323" i="22"/>
  <c r="K7322" i="22"/>
  <c r="K7321" i="22"/>
  <c r="K7320" i="22"/>
  <c r="K7319" i="22"/>
  <c r="K7318" i="22"/>
  <c r="K7317" i="22"/>
  <c r="K7316" i="22"/>
  <c r="K7315" i="22"/>
  <c r="K7314" i="22"/>
  <c r="K7313" i="22"/>
  <c r="K7312" i="22"/>
  <c r="K7311" i="22"/>
  <c r="K7310" i="22"/>
  <c r="K7309" i="22"/>
  <c r="K7308" i="22"/>
  <c r="K7307" i="22"/>
  <c r="K7306" i="22"/>
  <c r="K7305" i="22"/>
  <c r="K7304" i="22"/>
  <c r="K7303" i="22"/>
  <c r="K7302" i="22"/>
  <c r="K7301" i="22"/>
  <c r="K7300" i="22"/>
  <c r="K7299" i="22"/>
  <c r="K7298" i="22"/>
  <c r="K7297" i="22"/>
  <c r="K7296" i="22"/>
  <c r="K7295" i="22"/>
  <c r="K7294" i="22"/>
  <c r="K7293" i="22"/>
  <c r="K7292" i="22"/>
  <c r="K7291" i="22"/>
  <c r="K7290" i="22"/>
  <c r="K7289" i="22"/>
  <c r="K7288" i="22"/>
  <c r="K7287" i="22"/>
  <c r="K7286" i="22"/>
  <c r="K7285" i="22"/>
  <c r="K7284" i="22"/>
  <c r="K7283" i="22"/>
  <c r="K7282" i="22"/>
  <c r="K7281" i="22"/>
  <c r="K7280" i="22"/>
  <c r="K7279" i="22"/>
  <c r="K7278" i="22"/>
  <c r="K7277" i="22"/>
  <c r="K7276" i="22"/>
  <c r="K7275" i="22"/>
  <c r="K7274" i="22"/>
  <c r="K7273" i="22"/>
  <c r="K7272" i="22"/>
  <c r="K7271" i="22"/>
  <c r="K7270" i="22"/>
  <c r="K7269" i="22"/>
  <c r="K7268" i="22"/>
  <c r="K7267" i="22"/>
  <c r="K7266" i="22"/>
  <c r="K7265" i="22"/>
  <c r="K7264" i="22"/>
  <c r="K7263" i="22"/>
  <c r="K7262" i="22"/>
  <c r="K7261" i="22"/>
  <c r="K7260" i="22"/>
  <c r="K7259" i="22"/>
  <c r="K7258" i="22"/>
  <c r="K7257" i="22"/>
  <c r="K7256" i="22"/>
  <c r="K7255" i="22"/>
  <c r="K7254" i="22"/>
  <c r="K7253" i="22"/>
  <c r="K7252" i="22"/>
  <c r="K7251" i="22"/>
  <c r="K7250" i="22"/>
  <c r="K7249" i="22"/>
  <c r="K7248" i="22"/>
  <c r="K7247" i="22"/>
  <c r="K7246" i="22"/>
  <c r="K7245" i="22"/>
  <c r="K7244" i="22"/>
  <c r="K7243" i="22"/>
  <c r="K7242" i="22"/>
  <c r="K7241" i="22"/>
  <c r="K7240" i="22"/>
  <c r="K7239" i="22"/>
  <c r="K7238" i="22"/>
  <c r="K7237" i="22"/>
  <c r="K7236" i="22"/>
  <c r="K7235" i="22"/>
  <c r="K7234" i="22"/>
  <c r="K7233" i="22"/>
  <c r="K7232" i="22"/>
  <c r="K7231" i="22"/>
  <c r="K7230" i="22"/>
  <c r="K7229" i="22"/>
  <c r="K7228" i="22"/>
  <c r="K7227" i="22"/>
  <c r="K7226" i="22"/>
  <c r="K7225" i="22"/>
  <c r="K7224" i="22"/>
  <c r="K7223" i="22"/>
  <c r="K7222" i="22"/>
  <c r="K7221" i="22"/>
  <c r="K7220" i="22"/>
  <c r="K7219" i="22"/>
  <c r="K7218" i="22"/>
  <c r="K7217" i="22"/>
  <c r="K7216" i="22"/>
  <c r="K7215" i="22"/>
  <c r="K7214" i="22"/>
  <c r="K7213" i="22"/>
  <c r="K7212" i="22"/>
  <c r="K7211" i="22"/>
  <c r="K7210" i="22"/>
  <c r="K7209" i="22"/>
  <c r="K7208" i="22"/>
  <c r="K7207" i="22"/>
  <c r="K7206" i="22"/>
  <c r="K7205" i="22"/>
  <c r="K7204" i="22"/>
  <c r="K7203" i="22"/>
  <c r="K7202" i="22"/>
  <c r="K7201" i="22"/>
  <c r="K7200" i="22"/>
  <c r="K7199" i="22"/>
  <c r="K7198" i="22"/>
  <c r="K7197" i="22"/>
  <c r="K7196" i="22"/>
  <c r="K7195" i="22"/>
  <c r="K7194" i="22"/>
  <c r="K7193" i="22"/>
  <c r="K7192" i="22"/>
  <c r="K7191" i="22"/>
  <c r="K7190" i="22"/>
  <c r="K7189" i="22"/>
  <c r="K7188" i="22"/>
  <c r="K7187" i="22"/>
  <c r="K7186" i="22"/>
  <c r="K7185" i="22"/>
  <c r="K7184" i="22"/>
  <c r="K7183" i="22"/>
  <c r="K7182" i="22"/>
  <c r="K7181" i="22"/>
  <c r="K7180" i="22"/>
  <c r="K7179" i="22"/>
  <c r="K7178" i="22"/>
  <c r="K7177" i="22"/>
  <c r="K7176" i="22"/>
  <c r="K7175" i="22"/>
  <c r="K7174" i="22"/>
  <c r="K7173" i="22"/>
  <c r="K7172" i="22"/>
  <c r="K7171" i="22"/>
  <c r="K7170" i="22"/>
  <c r="K7169" i="22"/>
  <c r="K7168" i="22"/>
  <c r="K7167" i="22"/>
  <c r="K7166" i="22"/>
  <c r="K7165" i="22"/>
  <c r="K7164" i="22"/>
  <c r="K7163" i="22"/>
  <c r="K7162" i="22"/>
  <c r="K7161" i="22"/>
  <c r="K7160" i="22"/>
  <c r="K7159" i="22"/>
  <c r="K7158" i="22"/>
  <c r="K7157" i="22"/>
  <c r="K7156" i="22"/>
  <c r="K7155" i="22"/>
  <c r="K7154" i="22"/>
  <c r="K7153" i="22"/>
  <c r="K7152" i="22"/>
  <c r="K7151" i="22"/>
  <c r="K7150" i="22"/>
  <c r="K7149" i="22"/>
  <c r="K7148" i="22"/>
  <c r="K7147" i="22"/>
  <c r="K7146" i="22"/>
  <c r="K7145" i="22"/>
  <c r="K7144" i="22"/>
  <c r="K7143" i="22"/>
  <c r="K7142" i="22"/>
  <c r="K7141" i="22"/>
  <c r="K7140" i="22"/>
  <c r="K7139" i="22"/>
  <c r="K7138" i="22"/>
  <c r="K7137" i="22"/>
  <c r="K7136" i="22"/>
  <c r="K7135" i="22"/>
  <c r="K7134" i="22"/>
  <c r="K7133" i="22"/>
  <c r="K7132" i="22"/>
  <c r="K7131" i="22"/>
  <c r="K7130" i="22"/>
  <c r="K7129" i="22"/>
  <c r="K7128" i="22"/>
  <c r="K7127" i="22"/>
  <c r="K7126" i="22"/>
  <c r="K7125" i="22"/>
  <c r="K7124" i="22"/>
  <c r="K7123" i="22"/>
  <c r="K7122" i="22"/>
  <c r="K7121" i="22"/>
  <c r="K7120" i="22"/>
  <c r="K7119" i="22"/>
  <c r="K7118" i="22"/>
  <c r="K7117" i="22"/>
  <c r="K7116" i="22"/>
  <c r="K7115" i="22"/>
  <c r="K7114" i="22"/>
  <c r="K7113" i="22"/>
  <c r="K7112" i="22"/>
  <c r="K7111" i="22"/>
  <c r="K7110" i="22"/>
  <c r="K7109" i="22"/>
  <c r="K7108" i="22"/>
  <c r="K7107" i="22"/>
  <c r="K7106" i="22"/>
  <c r="K7105" i="22"/>
  <c r="K7104" i="22"/>
  <c r="K7103" i="22"/>
  <c r="K7102" i="22"/>
  <c r="K7101" i="22"/>
  <c r="K7100" i="22"/>
  <c r="K7099" i="22"/>
  <c r="K7098" i="22"/>
  <c r="K7097" i="22"/>
  <c r="K7096" i="22"/>
  <c r="K7095" i="22"/>
  <c r="K7094" i="22"/>
  <c r="K7093" i="22"/>
  <c r="K7092" i="22"/>
  <c r="K7091" i="22"/>
  <c r="K7090" i="22"/>
  <c r="K7089" i="22"/>
  <c r="K7088" i="22"/>
  <c r="K7087" i="22"/>
  <c r="K7086" i="22"/>
  <c r="K7085" i="22"/>
  <c r="K7084" i="22"/>
  <c r="K7083" i="22"/>
  <c r="K7082" i="22"/>
  <c r="K7081" i="22"/>
  <c r="K7080" i="22"/>
  <c r="K7079" i="22"/>
  <c r="K7078" i="22"/>
  <c r="K7077" i="22"/>
  <c r="K7076" i="22"/>
  <c r="K7075" i="22"/>
  <c r="K7074" i="22"/>
  <c r="K7073" i="22"/>
  <c r="K7072" i="22"/>
  <c r="K7071" i="22"/>
  <c r="K7070" i="22"/>
  <c r="K7069" i="22"/>
  <c r="K7068" i="22"/>
  <c r="K7067" i="22"/>
  <c r="K7066" i="22"/>
  <c r="K7065" i="22"/>
  <c r="K7064" i="22"/>
  <c r="K7063" i="22"/>
  <c r="K7062" i="22"/>
  <c r="K7061" i="22"/>
  <c r="K7060" i="22"/>
  <c r="K7059" i="22"/>
  <c r="K7058" i="22"/>
  <c r="K7057" i="22"/>
  <c r="K7056" i="22"/>
  <c r="K7055" i="22"/>
  <c r="K7054" i="22"/>
  <c r="K7053" i="22"/>
  <c r="K7052" i="22"/>
  <c r="K7051" i="22"/>
  <c r="K7050" i="22"/>
  <c r="K7049" i="22"/>
  <c r="K7048" i="22"/>
  <c r="K7047" i="22"/>
  <c r="K7046" i="22"/>
  <c r="K7045" i="22"/>
  <c r="K7044" i="22"/>
  <c r="K7043" i="22"/>
  <c r="K7042" i="22"/>
  <c r="K7041" i="22"/>
  <c r="K7040" i="22"/>
  <c r="K7039" i="22"/>
  <c r="K7038" i="22"/>
  <c r="K7037" i="22"/>
  <c r="K7036" i="22"/>
  <c r="K7035" i="22"/>
  <c r="K7034" i="22"/>
  <c r="K7033" i="22"/>
  <c r="K7032" i="22"/>
  <c r="K7031" i="22"/>
  <c r="K7030" i="22"/>
  <c r="K7029" i="22"/>
  <c r="K7028" i="22"/>
  <c r="K7027" i="22"/>
  <c r="K7026" i="22"/>
  <c r="K7025" i="22"/>
  <c r="K7024" i="22"/>
  <c r="K7023" i="22"/>
  <c r="K7022" i="22"/>
  <c r="K7021" i="22"/>
  <c r="K7020" i="22"/>
  <c r="K7019" i="22"/>
  <c r="K7018" i="22"/>
  <c r="K7017" i="22"/>
  <c r="K7016" i="22"/>
  <c r="K7015" i="22"/>
  <c r="K7014" i="22"/>
  <c r="K7013" i="22"/>
  <c r="K7012" i="22"/>
  <c r="K7011" i="22"/>
  <c r="K7010" i="22"/>
  <c r="K7009" i="22"/>
  <c r="K7008" i="22"/>
  <c r="K7007" i="22"/>
  <c r="K7006" i="22"/>
  <c r="K7005" i="22"/>
  <c r="K7004" i="22"/>
  <c r="K7003" i="22"/>
  <c r="K7002" i="22"/>
  <c r="K7001" i="22"/>
  <c r="K7000" i="22"/>
  <c r="K6999" i="22"/>
  <c r="K6998" i="22"/>
  <c r="K6997" i="22"/>
  <c r="K6996" i="22"/>
  <c r="K6995" i="22"/>
  <c r="K6994" i="22"/>
  <c r="K6993" i="22"/>
  <c r="K6992" i="22"/>
  <c r="K6991" i="22"/>
  <c r="K6990" i="22"/>
  <c r="K6989" i="22"/>
  <c r="K6988" i="22"/>
  <c r="K6987" i="22"/>
  <c r="K6986" i="22"/>
  <c r="K6985" i="22"/>
  <c r="K6984" i="22"/>
  <c r="K6983" i="22"/>
  <c r="K6982" i="22"/>
  <c r="K6981" i="22"/>
  <c r="K6980" i="22"/>
  <c r="K6979" i="22"/>
  <c r="K6978" i="22"/>
  <c r="K6977" i="22"/>
  <c r="K6976" i="22"/>
  <c r="K6975" i="22"/>
  <c r="K6974" i="22"/>
  <c r="K6973" i="22"/>
  <c r="K6972" i="22"/>
  <c r="K6971" i="22"/>
  <c r="K6970" i="22"/>
  <c r="K6969" i="22"/>
  <c r="K6968" i="22"/>
  <c r="K6967" i="22"/>
  <c r="K6966" i="22"/>
  <c r="K6965" i="22"/>
  <c r="K6964" i="22"/>
  <c r="K6963" i="22"/>
  <c r="K6962" i="22"/>
  <c r="K6961" i="22"/>
  <c r="K6960" i="22"/>
  <c r="K6959" i="22"/>
  <c r="K6958" i="22"/>
  <c r="K6957" i="22"/>
  <c r="K6956" i="22"/>
  <c r="K6955" i="22"/>
  <c r="K6954" i="22"/>
  <c r="K6953" i="22"/>
  <c r="K6952" i="22"/>
  <c r="K6951" i="22"/>
  <c r="K6950" i="22"/>
  <c r="K6949" i="22"/>
  <c r="K6948" i="22"/>
  <c r="K6947" i="22"/>
  <c r="K6946" i="22"/>
  <c r="K6945" i="22"/>
  <c r="K6944" i="22"/>
  <c r="K6943" i="22"/>
  <c r="K6942" i="22"/>
  <c r="K6941" i="22"/>
  <c r="K6940" i="22"/>
  <c r="K6939" i="22"/>
  <c r="K6938" i="22"/>
  <c r="K6937" i="22"/>
  <c r="K6936" i="22"/>
  <c r="K6935" i="22"/>
  <c r="K6934" i="22"/>
  <c r="K6933" i="22"/>
  <c r="K6932" i="22"/>
  <c r="K6931" i="22"/>
  <c r="K6930" i="22"/>
  <c r="K6929" i="22"/>
  <c r="K6928" i="22"/>
  <c r="K6927" i="22"/>
  <c r="K6926" i="22"/>
  <c r="K6925" i="22"/>
  <c r="K6924" i="22"/>
  <c r="K6923" i="22"/>
  <c r="K6922" i="22"/>
  <c r="K6921" i="22"/>
  <c r="K6920" i="22"/>
  <c r="K6919" i="22"/>
  <c r="K6918" i="22"/>
  <c r="K6917" i="22"/>
  <c r="K6916" i="22"/>
  <c r="K6915" i="22"/>
  <c r="K6914" i="22"/>
  <c r="K6913" i="22"/>
  <c r="K6912" i="22"/>
  <c r="K6911" i="22"/>
  <c r="K6910" i="22"/>
  <c r="K6909" i="22"/>
  <c r="K6908" i="22"/>
  <c r="K6907" i="22"/>
  <c r="K6906" i="22"/>
  <c r="K6905" i="22"/>
  <c r="K6904" i="22"/>
  <c r="K6903" i="22"/>
  <c r="K6902" i="22"/>
  <c r="K6901" i="22"/>
  <c r="K6900" i="22"/>
  <c r="K6899" i="22"/>
  <c r="K6898" i="22"/>
  <c r="K6897" i="22"/>
  <c r="K6896" i="22"/>
  <c r="K6895" i="22"/>
  <c r="K6894" i="22"/>
  <c r="K6893" i="22"/>
  <c r="K6892" i="22"/>
  <c r="K6891" i="22"/>
  <c r="K6890" i="22"/>
  <c r="K6889" i="22"/>
  <c r="K6888" i="22"/>
  <c r="K6887" i="22"/>
  <c r="K6886" i="22"/>
  <c r="K6885" i="22"/>
  <c r="K6884" i="22"/>
  <c r="K6883" i="22"/>
  <c r="K6882" i="22"/>
  <c r="K6881" i="22"/>
  <c r="K6880" i="22"/>
  <c r="K6879" i="22"/>
  <c r="K6878" i="22"/>
  <c r="K6877" i="22"/>
  <c r="K6876" i="22"/>
  <c r="K6875" i="22"/>
  <c r="K6874" i="22"/>
  <c r="K6873" i="22"/>
  <c r="K6872" i="22"/>
  <c r="K6871" i="22"/>
  <c r="K6870" i="22"/>
  <c r="K6869" i="22"/>
  <c r="K6868" i="22"/>
  <c r="K6867" i="22"/>
  <c r="K6866" i="22"/>
  <c r="K6865" i="22"/>
  <c r="K6864" i="22"/>
  <c r="K6863" i="22"/>
  <c r="K6862" i="22"/>
  <c r="K6861" i="22"/>
  <c r="K6860" i="22"/>
  <c r="K6859" i="22"/>
  <c r="K6858" i="22"/>
  <c r="K6857" i="22"/>
  <c r="K6856" i="22"/>
  <c r="K6855" i="22"/>
  <c r="K6854" i="22"/>
  <c r="K6853" i="22"/>
  <c r="K6852" i="22"/>
  <c r="K6851" i="22"/>
  <c r="K6850" i="22"/>
  <c r="K6849" i="22"/>
  <c r="K6848" i="22"/>
  <c r="K6847" i="22"/>
  <c r="K6846" i="22"/>
  <c r="K6845" i="22"/>
  <c r="K6844" i="22"/>
  <c r="K6843" i="22"/>
  <c r="K6842" i="22"/>
  <c r="K6841" i="22"/>
  <c r="K6840" i="22"/>
  <c r="K6839" i="22"/>
  <c r="K6838" i="22"/>
  <c r="K6837" i="22"/>
  <c r="K6836" i="22"/>
  <c r="K6835" i="22"/>
  <c r="K6834" i="22"/>
  <c r="K6833" i="22"/>
  <c r="K6832" i="22"/>
  <c r="K6831" i="22"/>
  <c r="K6830" i="22"/>
  <c r="K6829" i="22"/>
  <c r="K6828" i="22"/>
  <c r="K6827" i="22"/>
  <c r="K6826" i="22"/>
  <c r="K6825" i="22"/>
  <c r="K6824" i="22"/>
  <c r="K6823" i="22"/>
  <c r="K6822" i="22"/>
  <c r="K6821" i="22"/>
  <c r="K6820" i="22"/>
  <c r="K6819" i="22"/>
  <c r="K6818" i="22"/>
  <c r="K6817" i="22"/>
  <c r="K6816" i="22"/>
  <c r="K6815" i="22"/>
  <c r="K6814" i="22"/>
  <c r="K6813" i="22"/>
  <c r="K6812" i="22"/>
  <c r="K6811" i="22"/>
  <c r="K6810" i="22"/>
  <c r="K6809" i="22"/>
  <c r="K6808" i="22"/>
  <c r="K6807" i="22"/>
  <c r="K6806" i="22"/>
  <c r="K6805" i="22"/>
  <c r="K6804" i="22"/>
  <c r="K6803" i="22"/>
  <c r="K6802" i="22"/>
  <c r="K6801" i="22"/>
  <c r="K6800" i="22"/>
  <c r="K6799" i="22"/>
  <c r="K6798" i="22"/>
  <c r="K6797" i="22"/>
  <c r="K6796" i="22"/>
  <c r="K6795" i="22"/>
  <c r="K6794" i="22"/>
  <c r="K6793" i="22"/>
  <c r="K6792" i="22"/>
  <c r="K6791" i="22"/>
  <c r="K6790" i="22"/>
  <c r="K6789" i="22"/>
  <c r="K6788" i="22"/>
  <c r="K6787" i="22"/>
  <c r="K6786" i="22"/>
  <c r="K6785" i="22"/>
  <c r="K6784" i="22"/>
  <c r="K6783" i="22"/>
  <c r="K6782" i="22"/>
  <c r="K6781" i="22"/>
  <c r="K6780" i="22"/>
  <c r="K6779" i="22"/>
  <c r="K6778" i="22"/>
  <c r="K6777" i="22"/>
  <c r="K6776" i="22"/>
  <c r="K6775" i="22"/>
  <c r="K6774" i="22"/>
  <c r="K6773" i="22"/>
  <c r="K6772" i="22"/>
  <c r="K6771" i="22"/>
  <c r="K6770" i="22"/>
  <c r="K6769" i="22"/>
  <c r="K6768" i="22"/>
  <c r="K6767" i="22"/>
  <c r="K6766" i="22"/>
  <c r="K6765" i="22"/>
  <c r="K6764" i="22"/>
  <c r="K6763" i="22"/>
  <c r="K6762" i="22"/>
  <c r="K6761" i="22"/>
  <c r="K6760" i="22"/>
  <c r="K6759" i="22"/>
  <c r="K6758" i="22"/>
  <c r="K6757" i="22"/>
  <c r="K6756" i="22"/>
  <c r="K6755" i="22"/>
  <c r="K6754" i="22"/>
  <c r="K6753" i="22"/>
  <c r="K6752" i="22"/>
  <c r="K6751" i="22"/>
  <c r="K6750" i="22"/>
  <c r="K6749" i="22"/>
  <c r="K6748" i="22"/>
  <c r="K6747" i="22"/>
  <c r="K6746" i="22"/>
  <c r="K6745" i="22"/>
  <c r="K6744" i="22"/>
  <c r="K6743" i="22"/>
  <c r="K6742" i="22"/>
  <c r="K6741" i="22"/>
  <c r="K6740" i="22"/>
  <c r="K6739" i="22"/>
  <c r="K6738" i="22"/>
  <c r="K6737" i="22"/>
  <c r="K6736" i="22"/>
  <c r="K6735" i="22"/>
  <c r="K6734" i="22"/>
  <c r="K6733" i="22"/>
  <c r="K6732" i="22"/>
  <c r="K6731" i="22"/>
  <c r="K6730" i="22"/>
  <c r="K6729" i="22"/>
  <c r="K6728" i="22"/>
  <c r="K6727" i="22"/>
  <c r="K6726" i="22"/>
  <c r="K6725" i="22"/>
  <c r="K6724" i="22"/>
  <c r="K6723" i="22"/>
  <c r="K6722" i="22"/>
  <c r="K6721" i="22"/>
  <c r="K6720" i="22"/>
  <c r="K6719" i="22"/>
  <c r="K6718" i="22"/>
  <c r="K6717" i="22"/>
  <c r="K6716" i="22"/>
  <c r="K6715" i="22"/>
  <c r="K6714" i="22"/>
  <c r="K6713" i="22"/>
  <c r="K6712" i="22"/>
  <c r="K6711" i="22"/>
  <c r="K6710" i="22"/>
  <c r="K6709" i="22"/>
  <c r="K6708" i="22"/>
  <c r="K6707" i="22"/>
  <c r="K6706" i="22"/>
  <c r="K6705" i="22"/>
  <c r="K6704" i="22"/>
  <c r="K6703" i="22"/>
  <c r="K6702" i="22"/>
  <c r="K6701" i="22"/>
  <c r="K6700" i="22"/>
  <c r="K6699" i="22"/>
  <c r="K6698" i="22"/>
  <c r="K6697" i="22"/>
  <c r="K6696" i="22"/>
  <c r="K6695" i="22"/>
  <c r="K6694" i="22"/>
  <c r="K6693" i="22"/>
  <c r="K6692" i="22"/>
  <c r="K6691" i="22"/>
  <c r="K6690" i="22"/>
  <c r="K6689" i="22"/>
  <c r="K6688" i="22"/>
  <c r="K6687" i="22"/>
  <c r="K6686" i="22"/>
  <c r="K6685" i="22"/>
  <c r="K6684" i="22"/>
  <c r="K6683" i="22"/>
  <c r="K6682" i="22"/>
  <c r="K6681" i="22"/>
  <c r="K6680" i="22"/>
  <c r="K6679" i="22"/>
  <c r="K6678" i="22"/>
  <c r="K6677" i="22"/>
  <c r="K6676" i="22"/>
  <c r="K6675" i="22"/>
  <c r="K6674" i="22"/>
  <c r="K6673" i="22"/>
  <c r="K6672" i="22"/>
  <c r="K6671" i="22"/>
  <c r="K6670" i="22"/>
  <c r="K6669" i="22"/>
  <c r="K6668" i="22"/>
  <c r="K6667" i="22"/>
  <c r="K6666" i="22"/>
  <c r="K6665" i="22"/>
  <c r="K6664" i="22"/>
  <c r="K6663" i="22"/>
  <c r="K6662" i="22"/>
  <c r="K6661" i="22"/>
  <c r="K6660" i="22"/>
  <c r="K6659" i="22"/>
  <c r="K6658" i="22"/>
  <c r="K6657" i="22"/>
  <c r="K6656" i="22"/>
  <c r="K6655" i="22"/>
  <c r="K6654" i="22"/>
  <c r="K6653" i="22"/>
  <c r="K6652" i="22"/>
  <c r="K6651" i="22"/>
  <c r="K6650" i="22"/>
  <c r="K6649" i="22"/>
  <c r="K6648" i="22"/>
  <c r="K6647" i="22"/>
  <c r="K6646" i="22"/>
  <c r="K6645" i="22"/>
  <c r="K6644" i="22"/>
  <c r="K6643" i="22"/>
  <c r="K6642" i="22"/>
  <c r="K6641" i="22"/>
  <c r="K6640" i="22"/>
  <c r="K6639" i="22"/>
  <c r="K6638" i="22"/>
  <c r="K6637" i="22"/>
  <c r="K6636" i="22"/>
  <c r="K6635" i="22"/>
  <c r="K6634" i="22"/>
  <c r="K6633" i="22"/>
  <c r="K6632" i="22"/>
  <c r="K6631" i="22"/>
  <c r="K6630" i="22"/>
  <c r="K6629" i="22"/>
  <c r="K6628" i="22"/>
  <c r="K6627" i="22"/>
  <c r="K6626" i="22"/>
  <c r="K6625" i="22"/>
  <c r="K6624" i="22"/>
  <c r="K6623" i="22"/>
  <c r="K6622" i="22"/>
  <c r="K6621" i="22"/>
  <c r="K6620" i="22"/>
  <c r="K6619" i="22"/>
  <c r="K6618" i="22"/>
  <c r="K6617" i="22"/>
  <c r="K6616" i="22"/>
  <c r="K6615" i="22"/>
  <c r="K6614" i="22"/>
  <c r="K6613" i="22"/>
  <c r="K6612" i="22"/>
  <c r="K6611" i="22"/>
  <c r="K6610" i="22"/>
  <c r="K6609" i="22"/>
  <c r="K6608" i="22"/>
  <c r="K6607" i="22"/>
  <c r="K6606" i="22"/>
  <c r="K6605" i="22"/>
  <c r="K6604" i="22"/>
  <c r="K6603" i="22"/>
  <c r="K6602" i="22"/>
  <c r="K6601" i="22"/>
  <c r="K6600" i="22"/>
  <c r="K6599" i="22"/>
  <c r="K6598" i="22"/>
  <c r="K6597" i="22"/>
  <c r="K6596" i="22"/>
  <c r="K6595" i="22"/>
  <c r="K6594" i="22"/>
  <c r="K6593" i="22"/>
  <c r="K6592" i="22"/>
  <c r="K6591" i="22"/>
  <c r="K6590" i="22"/>
  <c r="K6589" i="22"/>
  <c r="K6588" i="22"/>
  <c r="K6587" i="22"/>
  <c r="K6586" i="22"/>
  <c r="K6585" i="22"/>
  <c r="K6584" i="22"/>
  <c r="K6583" i="22"/>
  <c r="K6582" i="22"/>
  <c r="K6581" i="22"/>
  <c r="K6580" i="22"/>
  <c r="K6579" i="22"/>
  <c r="K6578" i="22"/>
  <c r="K6577" i="22"/>
  <c r="K6576" i="22"/>
  <c r="K6575" i="22"/>
  <c r="K6574" i="22"/>
  <c r="K6573" i="22"/>
  <c r="K6572" i="22"/>
  <c r="K6571" i="22"/>
  <c r="K6570" i="22"/>
  <c r="K6569" i="22"/>
  <c r="K6568" i="22"/>
  <c r="K6567" i="22"/>
  <c r="K6566" i="22"/>
  <c r="K6565" i="22"/>
  <c r="K6564" i="22"/>
  <c r="K6563" i="22"/>
  <c r="K6562" i="22"/>
  <c r="K6561" i="22"/>
  <c r="K6560" i="22"/>
  <c r="K6559" i="22"/>
  <c r="K6558" i="22"/>
  <c r="K6557" i="22"/>
  <c r="K6556" i="22"/>
  <c r="K6555" i="22"/>
  <c r="K6554" i="22"/>
  <c r="K6553" i="22"/>
  <c r="K6552" i="22"/>
  <c r="K6551" i="22"/>
  <c r="K6550" i="22"/>
  <c r="K6549" i="22"/>
  <c r="K6548" i="22"/>
  <c r="K6547" i="22"/>
  <c r="K6546" i="22"/>
  <c r="K6545" i="22"/>
  <c r="K6544" i="22"/>
  <c r="K6543" i="22"/>
  <c r="K6542" i="22"/>
  <c r="K6541" i="22"/>
  <c r="K6540" i="22"/>
  <c r="K6539" i="22"/>
  <c r="K6538" i="22"/>
  <c r="K6537" i="22"/>
  <c r="K6536" i="22"/>
  <c r="K6535" i="22"/>
  <c r="K6534" i="22"/>
  <c r="K6533" i="22"/>
  <c r="K6532" i="22"/>
  <c r="K6531" i="22"/>
  <c r="K6530" i="22"/>
  <c r="K6529" i="22"/>
  <c r="K6528" i="22"/>
  <c r="K6527" i="22"/>
  <c r="K6526" i="22"/>
  <c r="K6525" i="22"/>
  <c r="K6524" i="22"/>
  <c r="K6523" i="22"/>
  <c r="K6522" i="22"/>
  <c r="K6521" i="22"/>
  <c r="K6520" i="22"/>
  <c r="K6519" i="22"/>
  <c r="K6518" i="22"/>
  <c r="K6517" i="22"/>
  <c r="K6516" i="22"/>
  <c r="K6515" i="22"/>
  <c r="K6514" i="22"/>
  <c r="K6513" i="22"/>
  <c r="K6512" i="22"/>
  <c r="K6511" i="22"/>
  <c r="K6510" i="22"/>
  <c r="K6509" i="22"/>
  <c r="K6508" i="22"/>
  <c r="K6507" i="22"/>
  <c r="K6506" i="22"/>
  <c r="K6505" i="22"/>
  <c r="K6504" i="22"/>
  <c r="K6503" i="22"/>
  <c r="K6502" i="22"/>
  <c r="K6501" i="22"/>
  <c r="K6500" i="22"/>
  <c r="K6499" i="22"/>
  <c r="K6498" i="22"/>
  <c r="K6497" i="22"/>
  <c r="K6496" i="22"/>
  <c r="K6495" i="22"/>
  <c r="K6494" i="22"/>
  <c r="K6493" i="22"/>
  <c r="K6492" i="22"/>
  <c r="K6491" i="22"/>
  <c r="K6490" i="22"/>
  <c r="K6489" i="22"/>
  <c r="K6488" i="22"/>
  <c r="K6487" i="22"/>
  <c r="K6486" i="22"/>
  <c r="K6485" i="22"/>
  <c r="K6484" i="22"/>
  <c r="K6483" i="22"/>
  <c r="K6482" i="22"/>
  <c r="K6481" i="22"/>
  <c r="K6480" i="22"/>
  <c r="K6479" i="22"/>
  <c r="K6478" i="22"/>
  <c r="K6477" i="22"/>
  <c r="K6476" i="22"/>
  <c r="K6475" i="22"/>
  <c r="K6474" i="22"/>
  <c r="K6473" i="22"/>
  <c r="K6472" i="22"/>
  <c r="K6471" i="22"/>
  <c r="K6470" i="22"/>
  <c r="K6469" i="22"/>
  <c r="K6468" i="22"/>
  <c r="K6467" i="22"/>
  <c r="K6466" i="22"/>
  <c r="K6465" i="22"/>
  <c r="K6464" i="22"/>
  <c r="K6463" i="22"/>
  <c r="K6462" i="22"/>
  <c r="K6461" i="22"/>
  <c r="K6460" i="22"/>
  <c r="K6459" i="22"/>
  <c r="K6458" i="22"/>
  <c r="K6457" i="22"/>
  <c r="K6456" i="22"/>
  <c r="K6455" i="22"/>
  <c r="K6454" i="22"/>
  <c r="K6453" i="22"/>
  <c r="K6452" i="22"/>
  <c r="K6451" i="22"/>
  <c r="K6450" i="22"/>
  <c r="K6449" i="22"/>
  <c r="K6448" i="22"/>
  <c r="K6447" i="22"/>
  <c r="K6446" i="22"/>
  <c r="K6445" i="22"/>
  <c r="K6444" i="22"/>
  <c r="K6443" i="22"/>
  <c r="K6442" i="22"/>
  <c r="K6441" i="22"/>
  <c r="K6440" i="22"/>
  <c r="K6439" i="22"/>
  <c r="K6438" i="22"/>
  <c r="K6437" i="22"/>
  <c r="K6436" i="22"/>
  <c r="K6435" i="22"/>
  <c r="K6434" i="22"/>
  <c r="K6433" i="22"/>
  <c r="K6432" i="22"/>
  <c r="K6431" i="22"/>
  <c r="K6430" i="22"/>
  <c r="K6429" i="22"/>
  <c r="K6428" i="22"/>
  <c r="K6427" i="22"/>
  <c r="K6426" i="22"/>
  <c r="K6425" i="22"/>
  <c r="K6424" i="22"/>
  <c r="K6423" i="22"/>
  <c r="K6422" i="22"/>
  <c r="K6421" i="22"/>
  <c r="K6420" i="22"/>
  <c r="K6419" i="22"/>
  <c r="K6418" i="22"/>
  <c r="K6417" i="22"/>
  <c r="K6416" i="22"/>
  <c r="K6415" i="22"/>
  <c r="K6414" i="22"/>
  <c r="K6413" i="22"/>
  <c r="K6412" i="22"/>
  <c r="K6411" i="22"/>
  <c r="K6410" i="22"/>
  <c r="K6409" i="22"/>
  <c r="K6408" i="22"/>
  <c r="K6407" i="22"/>
  <c r="K6406" i="22"/>
  <c r="K6405" i="22"/>
  <c r="K6404" i="22"/>
  <c r="K6403" i="22"/>
  <c r="K6402" i="22"/>
  <c r="K6401" i="22"/>
  <c r="K6400" i="22"/>
  <c r="K6399" i="22"/>
  <c r="K6398" i="22"/>
  <c r="K6397" i="22"/>
  <c r="K6396" i="22"/>
  <c r="K6395" i="22"/>
  <c r="K6394" i="22"/>
  <c r="K6393" i="22"/>
  <c r="K6392" i="22"/>
  <c r="K6391" i="22"/>
  <c r="K6390" i="22"/>
  <c r="K6389" i="22"/>
  <c r="K6388" i="22"/>
  <c r="K6387" i="22"/>
  <c r="K6386" i="22"/>
  <c r="K6385" i="22"/>
  <c r="K6384" i="22"/>
  <c r="K6383" i="22"/>
  <c r="K6382" i="22"/>
  <c r="K6381" i="22"/>
  <c r="K6380" i="22"/>
  <c r="K6379" i="22"/>
  <c r="K6378" i="22"/>
  <c r="K6377" i="22"/>
  <c r="K6376" i="22"/>
  <c r="K6375" i="22"/>
  <c r="K6374" i="22"/>
  <c r="K6373" i="22"/>
  <c r="K6372" i="22"/>
  <c r="K6371" i="22"/>
  <c r="K6370" i="22"/>
  <c r="K6369" i="22"/>
  <c r="K6368" i="22"/>
  <c r="K6367" i="22"/>
  <c r="K6366" i="22"/>
  <c r="K6365" i="22"/>
  <c r="K6364" i="22"/>
  <c r="K6363" i="22"/>
  <c r="K6362" i="22"/>
  <c r="K6361" i="22"/>
  <c r="K6360" i="22"/>
  <c r="K6359" i="22"/>
  <c r="K6358" i="22"/>
  <c r="K6357" i="22"/>
  <c r="K6356" i="22"/>
  <c r="K6355" i="22"/>
  <c r="K6354" i="22"/>
  <c r="K6353" i="22"/>
  <c r="K6352" i="22"/>
  <c r="K6351" i="22"/>
  <c r="K6350" i="22"/>
  <c r="K6349" i="22"/>
  <c r="K6348" i="22"/>
  <c r="K6347" i="22"/>
  <c r="K6346" i="22"/>
  <c r="K6345" i="22"/>
  <c r="K6344" i="22"/>
  <c r="K6343" i="22"/>
  <c r="K6342" i="22"/>
  <c r="K6341" i="22"/>
  <c r="K6340" i="22"/>
  <c r="K6339" i="22"/>
  <c r="K6338" i="22"/>
  <c r="K6337" i="22"/>
  <c r="K6336" i="22"/>
  <c r="K6335" i="22"/>
  <c r="K6334" i="22"/>
  <c r="K6333" i="22"/>
  <c r="K6332" i="22"/>
  <c r="K6331" i="22"/>
  <c r="K6330" i="22"/>
  <c r="K6329" i="22"/>
  <c r="K6328" i="22"/>
  <c r="K6327" i="22"/>
  <c r="K6326" i="22"/>
  <c r="K6325" i="22"/>
  <c r="K6324" i="22"/>
  <c r="K6323" i="22"/>
  <c r="K6322" i="22"/>
  <c r="K6321" i="22"/>
  <c r="K6320" i="22"/>
  <c r="K6319" i="22"/>
  <c r="K6318" i="22"/>
  <c r="K6317" i="22"/>
  <c r="K6316" i="22"/>
  <c r="K6315" i="22"/>
  <c r="K6314" i="22"/>
  <c r="K6313" i="22"/>
  <c r="K6312" i="22"/>
  <c r="K6311" i="22"/>
  <c r="K6310" i="22"/>
  <c r="K6309" i="22"/>
  <c r="K6308" i="22"/>
  <c r="K6307" i="22"/>
  <c r="K6306" i="22"/>
  <c r="K6305" i="22"/>
  <c r="K6304" i="22"/>
  <c r="K6303" i="22"/>
  <c r="K6302" i="22"/>
  <c r="K6301" i="22"/>
  <c r="K6300" i="22"/>
  <c r="K6299" i="22"/>
  <c r="K6298" i="22"/>
  <c r="K6297" i="22"/>
  <c r="K6296" i="22"/>
  <c r="K6295" i="22"/>
  <c r="K6294" i="22"/>
  <c r="K6293" i="22"/>
  <c r="K6292" i="22"/>
  <c r="K6291" i="22"/>
  <c r="K6290" i="22"/>
  <c r="K6289" i="22"/>
  <c r="K6288" i="22"/>
  <c r="K6287" i="22"/>
  <c r="K6286" i="22"/>
  <c r="K6285" i="22"/>
  <c r="K6284" i="22"/>
  <c r="K6283" i="22"/>
  <c r="K6282" i="22"/>
  <c r="K6281" i="22"/>
  <c r="K6280" i="22"/>
  <c r="K6279" i="22"/>
  <c r="K6278" i="22"/>
  <c r="K6277" i="22"/>
  <c r="K6276" i="22"/>
  <c r="K6275" i="22"/>
  <c r="K6274" i="22"/>
  <c r="K6273" i="22"/>
  <c r="K6272" i="22"/>
  <c r="K6271" i="22"/>
  <c r="K6270" i="22"/>
  <c r="K6269" i="22"/>
  <c r="K6268" i="22"/>
  <c r="K6267" i="22"/>
  <c r="K6266" i="22"/>
  <c r="K6265" i="22"/>
  <c r="K6264" i="22"/>
  <c r="K6263" i="22"/>
  <c r="K6262" i="22"/>
  <c r="K6261" i="22"/>
  <c r="K6260" i="22"/>
  <c r="K6259" i="22"/>
  <c r="K6258" i="22"/>
  <c r="K6257" i="22"/>
  <c r="K6256" i="22"/>
  <c r="K6255" i="22"/>
  <c r="K6254" i="22"/>
  <c r="K6253" i="22"/>
  <c r="K6252" i="22"/>
  <c r="K6251" i="22"/>
  <c r="K6250" i="22"/>
  <c r="K6249" i="22"/>
  <c r="K6248" i="22"/>
  <c r="K6247" i="22"/>
  <c r="K6246" i="22"/>
  <c r="K6245" i="22"/>
  <c r="K6244" i="22"/>
  <c r="K6243" i="22"/>
  <c r="K6242" i="22"/>
  <c r="K6241" i="22"/>
  <c r="K6240" i="22"/>
  <c r="K6239" i="22"/>
  <c r="K6238" i="22"/>
  <c r="K6237" i="22"/>
  <c r="K6236" i="22"/>
  <c r="K6235" i="22"/>
  <c r="K6234" i="22"/>
  <c r="K6233" i="22"/>
  <c r="K6232" i="22"/>
  <c r="K6231" i="22"/>
  <c r="K6230" i="22"/>
  <c r="K6229" i="22"/>
  <c r="K6228" i="22"/>
  <c r="K6227" i="22"/>
  <c r="K6226" i="22"/>
  <c r="K6225" i="22"/>
  <c r="K6224" i="22"/>
  <c r="K6223" i="22"/>
  <c r="K6222" i="22"/>
  <c r="K6221" i="22"/>
  <c r="K6220" i="22"/>
  <c r="K6219" i="22"/>
  <c r="K6218" i="22"/>
  <c r="K6217" i="22"/>
  <c r="K6216" i="22"/>
  <c r="K6215" i="22"/>
  <c r="K6214" i="22"/>
  <c r="K6213" i="22"/>
  <c r="K6212" i="22"/>
  <c r="K6211" i="22"/>
  <c r="K6210" i="22"/>
  <c r="K6209" i="22"/>
  <c r="K6208" i="22"/>
  <c r="K6207" i="22"/>
  <c r="K6206" i="22"/>
  <c r="K6205" i="22"/>
  <c r="K6204" i="22"/>
  <c r="K6203" i="22"/>
  <c r="K6202" i="22"/>
  <c r="K6201" i="22"/>
  <c r="K6200" i="22"/>
  <c r="K6199" i="22"/>
  <c r="K6198" i="22"/>
  <c r="K6197" i="22"/>
  <c r="K6196" i="22"/>
  <c r="K6195" i="22"/>
  <c r="K6194" i="22"/>
  <c r="K6193" i="22"/>
  <c r="K6192" i="22"/>
  <c r="K6191" i="22"/>
  <c r="K6190" i="22"/>
  <c r="K6189" i="22"/>
  <c r="K6188" i="22"/>
  <c r="K6187" i="22"/>
  <c r="K6186" i="22"/>
  <c r="K6185" i="22"/>
  <c r="K6184" i="22"/>
  <c r="K6183" i="22"/>
  <c r="K6182" i="22"/>
  <c r="K6181" i="22"/>
  <c r="K6180" i="22"/>
  <c r="K6179" i="22"/>
  <c r="K6178" i="22"/>
  <c r="K6177" i="22"/>
  <c r="K6176" i="22"/>
  <c r="K6175" i="22"/>
  <c r="K6174" i="22"/>
  <c r="K6173" i="22"/>
  <c r="K6172" i="22"/>
  <c r="K6171" i="22"/>
  <c r="K6170" i="22"/>
  <c r="K6169" i="22"/>
  <c r="K6168" i="22"/>
  <c r="K6167" i="22"/>
  <c r="K6166" i="22"/>
  <c r="K6165" i="22"/>
  <c r="K6164" i="22"/>
  <c r="K6163" i="22"/>
  <c r="K6162" i="22"/>
  <c r="K6161" i="22"/>
  <c r="K6160" i="22"/>
  <c r="K6159" i="22"/>
  <c r="K6158" i="22"/>
  <c r="K6157" i="22"/>
  <c r="K6156" i="22"/>
  <c r="K6155" i="22"/>
  <c r="K6154" i="22"/>
  <c r="K6153" i="22"/>
  <c r="K6152" i="22"/>
  <c r="K6151" i="22"/>
  <c r="K6150" i="22"/>
  <c r="K6149" i="22"/>
  <c r="K6148" i="22"/>
  <c r="K6147" i="22"/>
  <c r="K6146" i="22"/>
  <c r="K6145" i="22"/>
  <c r="K6144" i="22"/>
  <c r="K6143" i="22"/>
  <c r="K6142" i="22"/>
  <c r="K6141" i="22"/>
  <c r="K6140" i="22"/>
  <c r="K6139" i="22"/>
  <c r="K6138" i="22"/>
  <c r="K6137" i="22"/>
  <c r="K6136" i="22"/>
  <c r="K6135" i="22"/>
  <c r="K6134" i="22"/>
  <c r="K6133" i="22"/>
  <c r="K6132" i="22"/>
  <c r="K6131" i="22"/>
  <c r="K6130" i="22"/>
  <c r="K6129" i="22"/>
  <c r="K6128" i="22"/>
  <c r="K6127" i="22"/>
  <c r="K6126" i="22"/>
  <c r="K6125" i="22"/>
  <c r="K6124" i="22"/>
  <c r="K6123" i="22"/>
  <c r="K6122" i="22"/>
  <c r="K6121" i="22"/>
  <c r="K6120" i="22"/>
  <c r="K6119" i="22"/>
  <c r="K6118" i="22"/>
  <c r="K6117" i="22"/>
  <c r="K6116" i="22"/>
  <c r="K6115" i="22"/>
  <c r="K6114" i="22"/>
  <c r="K6113" i="22"/>
  <c r="K6112" i="22"/>
  <c r="K6111" i="22"/>
  <c r="K6110" i="22"/>
  <c r="K6109" i="22"/>
  <c r="K6108" i="22"/>
  <c r="K6107" i="22"/>
  <c r="K6106" i="22"/>
  <c r="K6105" i="22"/>
  <c r="K6104" i="22"/>
  <c r="K6103" i="22"/>
  <c r="K6102" i="22"/>
  <c r="K6101" i="22"/>
  <c r="K6100" i="22"/>
  <c r="K6099" i="22"/>
  <c r="K6098" i="22"/>
  <c r="K6097" i="22"/>
  <c r="K6096" i="22"/>
  <c r="K6095" i="22"/>
  <c r="K6094" i="22"/>
  <c r="K6093" i="22"/>
  <c r="K6092" i="22"/>
  <c r="K6091" i="22"/>
  <c r="K6090" i="22"/>
  <c r="K6089" i="22"/>
  <c r="K6088" i="22"/>
  <c r="K6087" i="22"/>
  <c r="K6086" i="22"/>
  <c r="K6085" i="22"/>
  <c r="K6084" i="22"/>
  <c r="K6083" i="22"/>
  <c r="K6082" i="22"/>
  <c r="K6081" i="22"/>
  <c r="K6080" i="22"/>
  <c r="K6079" i="22"/>
  <c r="K6078" i="22"/>
  <c r="K6077" i="22"/>
  <c r="K6076" i="22"/>
  <c r="K6075" i="22"/>
  <c r="K6074" i="22"/>
  <c r="K6073" i="22"/>
  <c r="K6072" i="22"/>
  <c r="K6071" i="22"/>
  <c r="K6070" i="22"/>
  <c r="K6069" i="22"/>
  <c r="K6068" i="22"/>
  <c r="K6067" i="22"/>
  <c r="K6066" i="22"/>
  <c r="K6065" i="22"/>
  <c r="K6064" i="22"/>
  <c r="K6063" i="22"/>
  <c r="K6062" i="22"/>
  <c r="K6061" i="22"/>
  <c r="K6060" i="22"/>
  <c r="K6059" i="22"/>
  <c r="K6058" i="22"/>
  <c r="K6057" i="22"/>
  <c r="K6056" i="22"/>
  <c r="K6055" i="22"/>
  <c r="K6054" i="22"/>
  <c r="K6053" i="22"/>
  <c r="K6052" i="22"/>
  <c r="K6051" i="22"/>
  <c r="K6050" i="22"/>
  <c r="K6049" i="22"/>
  <c r="K6048" i="22"/>
  <c r="K6047" i="22"/>
  <c r="K6046" i="22"/>
  <c r="K6045" i="22"/>
  <c r="K6044" i="22"/>
  <c r="K6043" i="22"/>
  <c r="K6042" i="22"/>
  <c r="K6041" i="22"/>
  <c r="K6040" i="22"/>
  <c r="K6039" i="22"/>
  <c r="K6038" i="22"/>
  <c r="K6037" i="22"/>
  <c r="K6036" i="22"/>
  <c r="K6035" i="22"/>
  <c r="K6034" i="22"/>
  <c r="K6033" i="22"/>
  <c r="K6032" i="22"/>
  <c r="K6031" i="22"/>
  <c r="K6030" i="22"/>
  <c r="K6029" i="22"/>
  <c r="K6028" i="22"/>
  <c r="K6027" i="22"/>
  <c r="K6026" i="22"/>
  <c r="K6025" i="22"/>
  <c r="K6024" i="22"/>
  <c r="K6023" i="22"/>
  <c r="K6022" i="22"/>
  <c r="K6021" i="22"/>
  <c r="K6020" i="22"/>
  <c r="K6019" i="22"/>
  <c r="K6018" i="22"/>
  <c r="K6017" i="22"/>
  <c r="K6016" i="22"/>
  <c r="K6015" i="22"/>
  <c r="K6014" i="22"/>
  <c r="K6013" i="22"/>
  <c r="K6012" i="22"/>
  <c r="K6011" i="22"/>
  <c r="K6010" i="22"/>
  <c r="K6009" i="22"/>
  <c r="K6008" i="22"/>
  <c r="K6007" i="22"/>
  <c r="K6006" i="22"/>
  <c r="K6005" i="22"/>
  <c r="K6004" i="22"/>
  <c r="K6003" i="22"/>
  <c r="K6002" i="22"/>
  <c r="K6001" i="22"/>
  <c r="K6000" i="22"/>
  <c r="K5999" i="22"/>
  <c r="K5998" i="22"/>
  <c r="K5997" i="22"/>
  <c r="K5996" i="22"/>
  <c r="K5995" i="22"/>
  <c r="K5994" i="22"/>
  <c r="K5993" i="22"/>
  <c r="K5992" i="22"/>
  <c r="K5991" i="22"/>
  <c r="K5990" i="22"/>
  <c r="K5989" i="22"/>
  <c r="K5988" i="22"/>
  <c r="K5987" i="22"/>
  <c r="K5986" i="22"/>
  <c r="K5985" i="22"/>
  <c r="K5984" i="22"/>
  <c r="K5983" i="22"/>
  <c r="K5982" i="22"/>
  <c r="K5981" i="22"/>
  <c r="K5980" i="22"/>
  <c r="K5979" i="22"/>
  <c r="K5978" i="22"/>
  <c r="K5977" i="22"/>
  <c r="K5976" i="22"/>
  <c r="K5975" i="22"/>
  <c r="K5974" i="22"/>
  <c r="K5973" i="22"/>
  <c r="K5972" i="22"/>
  <c r="K5971" i="22"/>
  <c r="K5970" i="22"/>
  <c r="K5969" i="22"/>
  <c r="K5968" i="22"/>
  <c r="K5967" i="22"/>
  <c r="K5966" i="22"/>
  <c r="K5965" i="22"/>
  <c r="K5964" i="22"/>
  <c r="K5963" i="22"/>
  <c r="K5962" i="22"/>
  <c r="K5961" i="22"/>
  <c r="K5960" i="22"/>
  <c r="K5959" i="22"/>
  <c r="K5958" i="22"/>
  <c r="K5957" i="22"/>
  <c r="K5956" i="22"/>
  <c r="K5955" i="22"/>
  <c r="K5954" i="22"/>
  <c r="K5953" i="22"/>
  <c r="K5952" i="22"/>
  <c r="K5951" i="22"/>
  <c r="K5950" i="22"/>
  <c r="K5949" i="22"/>
  <c r="K5948" i="22"/>
  <c r="K5947" i="22"/>
  <c r="K5946" i="22"/>
  <c r="K5945" i="22"/>
  <c r="K5944" i="22"/>
  <c r="K5943" i="22"/>
  <c r="K5942" i="22"/>
  <c r="K5941" i="22"/>
  <c r="K5940" i="22"/>
  <c r="K5939" i="22"/>
  <c r="K5938" i="22"/>
  <c r="K5937" i="22"/>
  <c r="K5936" i="22"/>
  <c r="K5935" i="22"/>
  <c r="K5934" i="22"/>
  <c r="K5933" i="22"/>
  <c r="K5932" i="22"/>
  <c r="K5931" i="22"/>
  <c r="K5930" i="22"/>
  <c r="K5929" i="22"/>
  <c r="K5928" i="22"/>
  <c r="K5927" i="22"/>
  <c r="K5926" i="22"/>
  <c r="K5925" i="22"/>
  <c r="K5924" i="22"/>
  <c r="K5923" i="22"/>
  <c r="K5922" i="22"/>
  <c r="K5921" i="22"/>
  <c r="K5920" i="22"/>
  <c r="K5919" i="22"/>
  <c r="K5918" i="22"/>
  <c r="K5917" i="22"/>
  <c r="K5916" i="22"/>
  <c r="K5915" i="22"/>
  <c r="K5914" i="22"/>
  <c r="K5913" i="22"/>
  <c r="K5912" i="22"/>
  <c r="K5911" i="22"/>
  <c r="K5910" i="22"/>
  <c r="K5909" i="22"/>
  <c r="K5908" i="22"/>
  <c r="K5907" i="22"/>
  <c r="K5906" i="22"/>
  <c r="K5905" i="22"/>
  <c r="K5904" i="22"/>
  <c r="K5903" i="22"/>
  <c r="K5902" i="22"/>
  <c r="K5901" i="22"/>
  <c r="K5900" i="22"/>
  <c r="K5899" i="22"/>
  <c r="K5898" i="22"/>
  <c r="K5897" i="22"/>
  <c r="K5896" i="22"/>
  <c r="K5895" i="22"/>
  <c r="K5894" i="22"/>
  <c r="K5893" i="22"/>
  <c r="K5892" i="22"/>
  <c r="K5891" i="22"/>
  <c r="K5890" i="22"/>
  <c r="K5889" i="22"/>
  <c r="K5888" i="22"/>
  <c r="K5887" i="22"/>
  <c r="K5886" i="22"/>
  <c r="K5885" i="22"/>
  <c r="K5884" i="22"/>
  <c r="K5883" i="22"/>
  <c r="K5882" i="22"/>
  <c r="K5881" i="22"/>
  <c r="K5880" i="22"/>
  <c r="K5879" i="22"/>
  <c r="K5878" i="22"/>
  <c r="K5877" i="22"/>
  <c r="K5876" i="22"/>
  <c r="K5875" i="22"/>
  <c r="K5874" i="22"/>
  <c r="K5873" i="22"/>
  <c r="K5872" i="22"/>
  <c r="K5871" i="22"/>
  <c r="K5870" i="22"/>
  <c r="K5869" i="22"/>
  <c r="K5868" i="22"/>
  <c r="K5867" i="22"/>
  <c r="K5866" i="22"/>
  <c r="K5865" i="22"/>
  <c r="K5864" i="22"/>
  <c r="K5863" i="22"/>
  <c r="K5862" i="22"/>
  <c r="K5861" i="22"/>
  <c r="K5860" i="22"/>
  <c r="K5859" i="22"/>
  <c r="K5858" i="22"/>
  <c r="K5857" i="22"/>
  <c r="K5856" i="22"/>
  <c r="K5855" i="22"/>
  <c r="K5854" i="22"/>
  <c r="K5853" i="22"/>
  <c r="K5852" i="22"/>
  <c r="K5851" i="22"/>
  <c r="K5850" i="22"/>
  <c r="K5849" i="22"/>
  <c r="K5848" i="22"/>
  <c r="K5847" i="22"/>
  <c r="K5846" i="22"/>
  <c r="K5845" i="22"/>
  <c r="K5844" i="22"/>
  <c r="K5843" i="22"/>
  <c r="K5842" i="22"/>
  <c r="K5841" i="22"/>
  <c r="K5840" i="22"/>
  <c r="K5839" i="22"/>
  <c r="K5838" i="22"/>
  <c r="K5837" i="22"/>
  <c r="K5836" i="22"/>
  <c r="K5835" i="22"/>
  <c r="K5834" i="22"/>
  <c r="K5833" i="22"/>
  <c r="K5832" i="22"/>
  <c r="K5831" i="22"/>
  <c r="K5830" i="22"/>
  <c r="K5829" i="22"/>
  <c r="K5828" i="22"/>
  <c r="K5827" i="22"/>
  <c r="K5826" i="22"/>
  <c r="K5825" i="22"/>
  <c r="K5824" i="22"/>
  <c r="K5823" i="22"/>
  <c r="K5822" i="22"/>
  <c r="K5821" i="22"/>
  <c r="K5820" i="22"/>
  <c r="K5819" i="22"/>
  <c r="K5818" i="22"/>
  <c r="K5817" i="22"/>
  <c r="K5816" i="22"/>
  <c r="K5815" i="22"/>
  <c r="K5814" i="22"/>
  <c r="K5813" i="22"/>
  <c r="K5812" i="22"/>
  <c r="K5811" i="22"/>
  <c r="K5810" i="22"/>
  <c r="K5809" i="22"/>
  <c r="K5808" i="22"/>
  <c r="K5807" i="22"/>
  <c r="K5806" i="22"/>
  <c r="K5805" i="22"/>
  <c r="K5804" i="22"/>
  <c r="K5803" i="22"/>
  <c r="K5802" i="22"/>
  <c r="K5801" i="22"/>
  <c r="K5800" i="22"/>
  <c r="K5799" i="22"/>
  <c r="K5798" i="22"/>
  <c r="K5797" i="22"/>
  <c r="K5796" i="22"/>
  <c r="K5795" i="22"/>
  <c r="K5794" i="22"/>
  <c r="K5793" i="22"/>
  <c r="K5792" i="22"/>
  <c r="K5791" i="22"/>
  <c r="K5790" i="22"/>
  <c r="K5789" i="22"/>
  <c r="K5788" i="22"/>
  <c r="K5787" i="22"/>
  <c r="K5786" i="22"/>
  <c r="K5785" i="22"/>
  <c r="K5784" i="22"/>
  <c r="K5783" i="22"/>
  <c r="K5782" i="22"/>
  <c r="K5781" i="22"/>
  <c r="K5780" i="22"/>
  <c r="K5779" i="22"/>
  <c r="K5778" i="22"/>
  <c r="K5777" i="22"/>
  <c r="K5776" i="22"/>
  <c r="K5775" i="22"/>
  <c r="K5774" i="22"/>
  <c r="K5773" i="22"/>
  <c r="K5772" i="22"/>
  <c r="K5771" i="22"/>
  <c r="K5770" i="22"/>
  <c r="K5769" i="22"/>
  <c r="K5768" i="22"/>
  <c r="K5767" i="22"/>
  <c r="K5766" i="22"/>
  <c r="K5765" i="22"/>
  <c r="K5764" i="22"/>
  <c r="K5763" i="22"/>
  <c r="K5762" i="22"/>
  <c r="K5761" i="22"/>
  <c r="K5760" i="22"/>
  <c r="K5759" i="22"/>
  <c r="K5758" i="22"/>
  <c r="K5757" i="22"/>
  <c r="K5756" i="22"/>
  <c r="K5755" i="22"/>
  <c r="K5754" i="22"/>
  <c r="K5753" i="22"/>
  <c r="K5752" i="22"/>
  <c r="K5751" i="22"/>
  <c r="K5750" i="22"/>
  <c r="K5749" i="22"/>
  <c r="K5748" i="22"/>
  <c r="K5747" i="22"/>
  <c r="K5746" i="22"/>
  <c r="K5745" i="22"/>
  <c r="K5744" i="22"/>
  <c r="K5743" i="22"/>
  <c r="K5742" i="22"/>
  <c r="K5741" i="22"/>
  <c r="K5740" i="22"/>
  <c r="K5739" i="22"/>
  <c r="K5738" i="22"/>
  <c r="K5737" i="22"/>
  <c r="K5736" i="22"/>
  <c r="K5735" i="22"/>
  <c r="K5734" i="22"/>
  <c r="K5733" i="22"/>
  <c r="K5732" i="22"/>
  <c r="K5731" i="22"/>
  <c r="K5730" i="22"/>
  <c r="K5729" i="22"/>
  <c r="K5728" i="22"/>
  <c r="K5727" i="22"/>
  <c r="K5726" i="22"/>
  <c r="K5725" i="22"/>
  <c r="K5724" i="22"/>
  <c r="K5723" i="22"/>
  <c r="K5722" i="22"/>
  <c r="K5721" i="22"/>
  <c r="K5720" i="22"/>
  <c r="K5719" i="22"/>
  <c r="K5718" i="22"/>
  <c r="K5717" i="22"/>
  <c r="K5716" i="22"/>
  <c r="K5715" i="22"/>
  <c r="K5714" i="22"/>
  <c r="K5713" i="22"/>
  <c r="K5712" i="22"/>
  <c r="K5711" i="22"/>
  <c r="K5710" i="22"/>
  <c r="K5709" i="22"/>
  <c r="K5708" i="22"/>
  <c r="K5707" i="22"/>
  <c r="K5706" i="22"/>
  <c r="K5705" i="22"/>
  <c r="K5704" i="22"/>
  <c r="K5703" i="22"/>
  <c r="K5702" i="22"/>
  <c r="K5701" i="22"/>
  <c r="K5700" i="22"/>
  <c r="K5699" i="22"/>
  <c r="K5698" i="22"/>
  <c r="K5697" i="22"/>
  <c r="K5696" i="22"/>
  <c r="K5695" i="22"/>
  <c r="K5694" i="22"/>
  <c r="K5693" i="22"/>
  <c r="K5692" i="22"/>
  <c r="K5691" i="22"/>
  <c r="K5690" i="22"/>
  <c r="K5689" i="22"/>
  <c r="K5688" i="22"/>
  <c r="K5687" i="22"/>
  <c r="K5686" i="22"/>
  <c r="K5685" i="22"/>
  <c r="K5684" i="22"/>
  <c r="K5683" i="22"/>
  <c r="K5682" i="22"/>
  <c r="K5681" i="22"/>
  <c r="K5680" i="22"/>
  <c r="K5679" i="22"/>
  <c r="K5678" i="22"/>
  <c r="K5677" i="22"/>
  <c r="K5676" i="22"/>
  <c r="K5675" i="22"/>
  <c r="K5674" i="22"/>
  <c r="K5673" i="22"/>
  <c r="K5672" i="22"/>
  <c r="K5671" i="22"/>
  <c r="K5670" i="22"/>
  <c r="K5669" i="22"/>
  <c r="K5668" i="22"/>
  <c r="K5667" i="22"/>
  <c r="K5666" i="22"/>
  <c r="K5665" i="22"/>
  <c r="K5664" i="22"/>
  <c r="K5663" i="22"/>
  <c r="K5662" i="22"/>
  <c r="K5661" i="22"/>
  <c r="K5660" i="22"/>
  <c r="K5659" i="22"/>
  <c r="K5658" i="22"/>
  <c r="K5657" i="22"/>
  <c r="K5656" i="22"/>
  <c r="K5655" i="22"/>
  <c r="K5654" i="22"/>
  <c r="K5653" i="22"/>
  <c r="K5652" i="22"/>
  <c r="K5651" i="22"/>
  <c r="K5650" i="22"/>
  <c r="K5649" i="22"/>
  <c r="K5648" i="22"/>
  <c r="K5647" i="22"/>
  <c r="K5646" i="22"/>
  <c r="K5645" i="22"/>
  <c r="K5644" i="22"/>
  <c r="K5643" i="22"/>
  <c r="K5642" i="22"/>
  <c r="K5641" i="22"/>
  <c r="K5640" i="22"/>
  <c r="K5639" i="22"/>
  <c r="K5638" i="22"/>
  <c r="K5637" i="22"/>
  <c r="K5636" i="22"/>
  <c r="K5635" i="22"/>
  <c r="K5634" i="22"/>
  <c r="K5633" i="22"/>
  <c r="K5632" i="22"/>
  <c r="K5631" i="22"/>
  <c r="K5630" i="22"/>
  <c r="K5629" i="22"/>
  <c r="K5628" i="22"/>
  <c r="K5627" i="22"/>
  <c r="K5626" i="22"/>
  <c r="K5625" i="22"/>
  <c r="K5624" i="22"/>
  <c r="K5623" i="22"/>
  <c r="K5622" i="22"/>
  <c r="K5621" i="22"/>
  <c r="K5620" i="22"/>
  <c r="K5619" i="22"/>
  <c r="K5618" i="22"/>
  <c r="K5617" i="22"/>
  <c r="K5616" i="22"/>
  <c r="K5615" i="22"/>
  <c r="K5614" i="22"/>
  <c r="K5613" i="22"/>
  <c r="K5612" i="22"/>
  <c r="K5611" i="22"/>
  <c r="K5610" i="22"/>
  <c r="K5609" i="22"/>
  <c r="K5608" i="22"/>
  <c r="K5607" i="22"/>
  <c r="K5606" i="22"/>
  <c r="K5605" i="22"/>
  <c r="K5604" i="22"/>
  <c r="K5603" i="22"/>
  <c r="K5602" i="22"/>
  <c r="K5601" i="22"/>
  <c r="K5600" i="22"/>
  <c r="K5599" i="22"/>
  <c r="K5598" i="22"/>
  <c r="K5597" i="22"/>
  <c r="K5596" i="22"/>
  <c r="K5595" i="22"/>
  <c r="K5594" i="22"/>
  <c r="K5593" i="22"/>
  <c r="K5592" i="22"/>
  <c r="K5591" i="22"/>
  <c r="K5590" i="22"/>
  <c r="K5589" i="22"/>
  <c r="K5588" i="22"/>
  <c r="K5587" i="22"/>
  <c r="K5586" i="22"/>
  <c r="K5585" i="22"/>
  <c r="K5584" i="22"/>
  <c r="K5583" i="22"/>
  <c r="K5582" i="22"/>
  <c r="K5581" i="22"/>
  <c r="K5580" i="22"/>
  <c r="K5579" i="22"/>
  <c r="K5578" i="22"/>
  <c r="K5577" i="22"/>
  <c r="K5576" i="22"/>
  <c r="K5575" i="22"/>
  <c r="K5574" i="22"/>
  <c r="K5573" i="22"/>
  <c r="K5572" i="22"/>
  <c r="K5571" i="22"/>
  <c r="K5570" i="22"/>
  <c r="K5569" i="22"/>
  <c r="K5568" i="22"/>
  <c r="K5567" i="22"/>
  <c r="K5566" i="22"/>
  <c r="K5565" i="22"/>
  <c r="K5564" i="22"/>
  <c r="K5563" i="22"/>
  <c r="K5562" i="22"/>
  <c r="K5561" i="22"/>
  <c r="K5560" i="22"/>
  <c r="K5559" i="22"/>
  <c r="K5558" i="22"/>
  <c r="K5557" i="22"/>
  <c r="K5556" i="22"/>
  <c r="K5555" i="22"/>
  <c r="K5554" i="22"/>
  <c r="K5553" i="22"/>
  <c r="K5552" i="22"/>
  <c r="K5551" i="22"/>
  <c r="K5550" i="22"/>
  <c r="K5549" i="22"/>
  <c r="K5548" i="22"/>
  <c r="K5547" i="22"/>
  <c r="K5546" i="22"/>
  <c r="K5545" i="22"/>
  <c r="K5544" i="22"/>
  <c r="K5543" i="22"/>
  <c r="K5542" i="22"/>
  <c r="K5541" i="22"/>
  <c r="K5540" i="22"/>
  <c r="K5539" i="22"/>
  <c r="K5538" i="22"/>
  <c r="K5537" i="22"/>
  <c r="K5536" i="22"/>
  <c r="K5535" i="22"/>
  <c r="K5534" i="22"/>
  <c r="K5533" i="22"/>
  <c r="K5532" i="22"/>
  <c r="K5531" i="22"/>
  <c r="K5530" i="22"/>
  <c r="K5529" i="22"/>
  <c r="K5528" i="22"/>
  <c r="K5527" i="22"/>
  <c r="K5526" i="22"/>
  <c r="K5525" i="22"/>
  <c r="K5524" i="22"/>
  <c r="K5523" i="22"/>
  <c r="K5522" i="22"/>
  <c r="K5521" i="22"/>
  <c r="K5520" i="22"/>
  <c r="K5519" i="22"/>
  <c r="K5518" i="22"/>
  <c r="K5517" i="22"/>
  <c r="K5516" i="22"/>
  <c r="K5515" i="22"/>
  <c r="K5514" i="22"/>
  <c r="K5513" i="22"/>
  <c r="K5512" i="22"/>
  <c r="K5511" i="22"/>
  <c r="K5510" i="22"/>
  <c r="K5509" i="22"/>
  <c r="K5508" i="22"/>
  <c r="K5507" i="22"/>
  <c r="K5506" i="22"/>
  <c r="K5505" i="22"/>
  <c r="K5504" i="22"/>
  <c r="K5503" i="22"/>
  <c r="K5502" i="22"/>
  <c r="K5501" i="22"/>
  <c r="K5500" i="22"/>
  <c r="K5499" i="22"/>
  <c r="K5498" i="22"/>
  <c r="K5497" i="22"/>
  <c r="K5496" i="22"/>
  <c r="K5495" i="22"/>
  <c r="K5494" i="22"/>
  <c r="K5493" i="22"/>
  <c r="K5492" i="22"/>
  <c r="K5491" i="22"/>
  <c r="K5490" i="22"/>
  <c r="K5489" i="22"/>
  <c r="K5488" i="22"/>
  <c r="K5487" i="22"/>
  <c r="K5486" i="22"/>
  <c r="K5485" i="22"/>
  <c r="K5484" i="22"/>
  <c r="K5483" i="22"/>
  <c r="K5482" i="22"/>
  <c r="K5481" i="22"/>
  <c r="K5480" i="22"/>
  <c r="K5479" i="22"/>
  <c r="K5478" i="22"/>
  <c r="K5477" i="22"/>
  <c r="K5476" i="22"/>
  <c r="K5475" i="22"/>
  <c r="K5474" i="22"/>
  <c r="K5473" i="22"/>
  <c r="K5472" i="22"/>
  <c r="K5471" i="22"/>
  <c r="K5470" i="22"/>
  <c r="K5469" i="22"/>
  <c r="K5468" i="22"/>
  <c r="K5467" i="22"/>
  <c r="K5466" i="22"/>
  <c r="K5465" i="22"/>
  <c r="K5464" i="22"/>
  <c r="K5463" i="22"/>
  <c r="K5462" i="22"/>
  <c r="K5461" i="22"/>
  <c r="K5460" i="22"/>
  <c r="K5459" i="22"/>
  <c r="K5458" i="22"/>
  <c r="K5457" i="22"/>
  <c r="K5456" i="22"/>
  <c r="K5455" i="22"/>
  <c r="K5454" i="22"/>
  <c r="K5453" i="22"/>
  <c r="K5452" i="22"/>
  <c r="K5451" i="22"/>
  <c r="K5450" i="22"/>
  <c r="K5449" i="22"/>
  <c r="K5448" i="22"/>
  <c r="K5447" i="22"/>
  <c r="K5446" i="22"/>
  <c r="K5445" i="22"/>
  <c r="K5444" i="22"/>
  <c r="K5443" i="22"/>
  <c r="K5442" i="22"/>
  <c r="K5441" i="22"/>
  <c r="K5440" i="22"/>
  <c r="K5439" i="22"/>
  <c r="K5438" i="22"/>
  <c r="K5437" i="22"/>
  <c r="K5436" i="22"/>
  <c r="K5435" i="22"/>
  <c r="K5434" i="22"/>
  <c r="K5433" i="22"/>
  <c r="K5432" i="22"/>
  <c r="K5431" i="22"/>
  <c r="K5430" i="22"/>
  <c r="K5429" i="22"/>
  <c r="K5428" i="22"/>
  <c r="K5427" i="22"/>
  <c r="K5426" i="22"/>
  <c r="K5425" i="22"/>
  <c r="K5424" i="22"/>
  <c r="K5423" i="22"/>
  <c r="K5422" i="22"/>
  <c r="K5421" i="22"/>
  <c r="K5420" i="22"/>
  <c r="K5419" i="22"/>
  <c r="K5418" i="22"/>
  <c r="K5417" i="22"/>
  <c r="K5416" i="22"/>
  <c r="K5415" i="22"/>
  <c r="K5414" i="22"/>
  <c r="K5413" i="22"/>
  <c r="K5412" i="22"/>
  <c r="K5411" i="22"/>
  <c r="K5410" i="22"/>
  <c r="K5409" i="22"/>
  <c r="K5408" i="22"/>
  <c r="K5407" i="22"/>
  <c r="K5406" i="22"/>
  <c r="K5405" i="22"/>
  <c r="K5404" i="22"/>
  <c r="K5403" i="22"/>
  <c r="K5402" i="22"/>
  <c r="K5401" i="22"/>
  <c r="K5400" i="22"/>
  <c r="K5399" i="22"/>
  <c r="K5398" i="22"/>
  <c r="K5397" i="22"/>
  <c r="K5396" i="22"/>
  <c r="K5395" i="22"/>
  <c r="K5394" i="22"/>
  <c r="K5393" i="22"/>
  <c r="K5392" i="22"/>
  <c r="K5391" i="22"/>
  <c r="K5390" i="22"/>
  <c r="K5389" i="22"/>
  <c r="K5388" i="22"/>
  <c r="K5387" i="22"/>
  <c r="K5386" i="22"/>
  <c r="K5385" i="22"/>
  <c r="K5384" i="22"/>
  <c r="K5383" i="22"/>
  <c r="K5382" i="22"/>
  <c r="K5381" i="22"/>
  <c r="K5380" i="22"/>
  <c r="K5379" i="22"/>
  <c r="K5378" i="22"/>
  <c r="K5377" i="22"/>
  <c r="K5376" i="22"/>
  <c r="K5375" i="22"/>
  <c r="K5374" i="22"/>
  <c r="K5373" i="22"/>
  <c r="K5372" i="22"/>
  <c r="K5371" i="22"/>
  <c r="K5370" i="22"/>
  <c r="K5369" i="22"/>
  <c r="K5368" i="22"/>
  <c r="K5367" i="22"/>
  <c r="K5366" i="22"/>
  <c r="K5365" i="22"/>
  <c r="K5364" i="22"/>
  <c r="K5363" i="22"/>
  <c r="K5362" i="22"/>
  <c r="K5361" i="22"/>
  <c r="K5360" i="22"/>
  <c r="K5359" i="22"/>
  <c r="K5358" i="22"/>
  <c r="K5357" i="22"/>
  <c r="K5356" i="22"/>
  <c r="K5355" i="22"/>
  <c r="K5354" i="22"/>
  <c r="K5353" i="22"/>
  <c r="K5352" i="22"/>
  <c r="K5351" i="22"/>
  <c r="K5350" i="22"/>
  <c r="K5349" i="22"/>
  <c r="K5348" i="22"/>
  <c r="K5347" i="22"/>
  <c r="K5346" i="22"/>
  <c r="K5345" i="22"/>
  <c r="K5344" i="22"/>
  <c r="K5343" i="22"/>
  <c r="K5342" i="22"/>
  <c r="K5341" i="22"/>
  <c r="K5340" i="22"/>
  <c r="K5339" i="22"/>
  <c r="K5338" i="22"/>
  <c r="K5337" i="22"/>
  <c r="K5336" i="22"/>
  <c r="K5335" i="22"/>
  <c r="K5334" i="22"/>
  <c r="K5333" i="22"/>
  <c r="K5332" i="22"/>
  <c r="K5331" i="22"/>
  <c r="K5330" i="22"/>
  <c r="K5329" i="22"/>
  <c r="K5328" i="22"/>
  <c r="K5327" i="22"/>
  <c r="K5326" i="22"/>
  <c r="K5325" i="22"/>
  <c r="K5324" i="22"/>
  <c r="K5323" i="22"/>
  <c r="K5322" i="22"/>
  <c r="K5321" i="22"/>
  <c r="K5320" i="22"/>
  <c r="K5319" i="22"/>
  <c r="K5318" i="22"/>
  <c r="K5317" i="22"/>
  <c r="K5316" i="22"/>
  <c r="K5315" i="22"/>
  <c r="K5314" i="22"/>
  <c r="K5313" i="22"/>
  <c r="K5312" i="22"/>
  <c r="K5311" i="22"/>
  <c r="K5310" i="22"/>
  <c r="K5309" i="22"/>
  <c r="K5308" i="22"/>
  <c r="K5307" i="22"/>
  <c r="K5306" i="22"/>
  <c r="K5305" i="22"/>
  <c r="K5304" i="22"/>
  <c r="K5303" i="22"/>
  <c r="K5302" i="22"/>
  <c r="K5301" i="22"/>
  <c r="K5300" i="22"/>
  <c r="K5299" i="22"/>
  <c r="K5298" i="22"/>
  <c r="K5297" i="22"/>
  <c r="K5296" i="22"/>
  <c r="K5295" i="22"/>
  <c r="K5294" i="22"/>
  <c r="K5293" i="22"/>
  <c r="K5292" i="22"/>
  <c r="K5291" i="22"/>
  <c r="K5290" i="22"/>
  <c r="K5289" i="22"/>
  <c r="K5288" i="22"/>
  <c r="K5287" i="22"/>
  <c r="K5286" i="22"/>
  <c r="K5285" i="22"/>
  <c r="K5284" i="22"/>
  <c r="K5283" i="22"/>
  <c r="K5282" i="22"/>
  <c r="K5281" i="22"/>
  <c r="K5280" i="22"/>
  <c r="K5279" i="22"/>
  <c r="K5278" i="22"/>
  <c r="K5277" i="22"/>
  <c r="K5276" i="22"/>
  <c r="K5275" i="22"/>
  <c r="K5274" i="22"/>
  <c r="K5273" i="22"/>
  <c r="K5272" i="22"/>
  <c r="K5271" i="22"/>
  <c r="K5270" i="22"/>
  <c r="K5269" i="22"/>
  <c r="K5268" i="22"/>
  <c r="K5267" i="22"/>
  <c r="K5266" i="22"/>
  <c r="K5265" i="22"/>
  <c r="K5264" i="22"/>
  <c r="K5263" i="22"/>
  <c r="K5262" i="22"/>
  <c r="K5261" i="22"/>
  <c r="K5260" i="22"/>
  <c r="K5259" i="22"/>
  <c r="K5258" i="22"/>
  <c r="K5257" i="22"/>
  <c r="K5256" i="22"/>
  <c r="K5255" i="22"/>
  <c r="K5254" i="22"/>
  <c r="K5253" i="22"/>
  <c r="K5252" i="22"/>
  <c r="K5251" i="22"/>
  <c r="K5250" i="22"/>
  <c r="K5249" i="22"/>
  <c r="K5248" i="22"/>
  <c r="K5247" i="22"/>
  <c r="K5246" i="22"/>
  <c r="K5245" i="22"/>
  <c r="K5244" i="22"/>
  <c r="K5243" i="22"/>
  <c r="K5242" i="22"/>
  <c r="K5241" i="22"/>
  <c r="K5240" i="22"/>
  <c r="K5239" i="22"/>
  <c r="K5238" i="22"/>
  <c r="K5237" i="22"/>
  <c r="K5236" i="22"/>
  <c r="K5235" i="22"/>
  <c r="K5234" i="22"/>
  <c r="K5233" i="22"/>
  <c r="K5232" i="22"/>
  <c r="K5231" i="22"/>
  <c r="K5230" i="22"/>
  <c r="K5229" i="22"/>
  <c r="K5228" i="22"/>
  <c r="K5227" i="22"/>
  <c r="K5226" i="22"/>
  <c r="K5225" i="22"/>
  <c r="K5224" i="22"/>
  <c r="K5223" i="22"/>
  <c r="K5222" i="22"/>
  <c r="K5221" i="22"/>
  <c r="K5220" i="22"/>
  <c r="K5219" i="22"/>
  <c r="K5218" i="22"/>
  <c r="K5217" i="22"/>
  <c r="K5216" i="22"/>
  <c r="K5215" i="22"/>
  <c r="K5214" i="22"/>
  <c r="K5213" i="22"/>
  <c r="K5212" i="22"/>
  <c r="K5211" i="22"/>
  <c r="K5210" i="22"/>
  <c r="K5209" i="22"/>
  <c r="K5208" i="22"/>
  <c r="K5207" i="22"/>
  <c r="K5206" i="22"/>
  <c r="K5205" i="22"/>
  <c r="K5204" i="22"/>
  <c r="K5203" i="22"/>
  <c r="K5202" i="22"/>
  <c r="K5201" i="22"/>
  <c r="K5200" i="22"/>
  <c r="K5199" i="22"/>
  <c r="K5198" i="22"/>
  <c r="K5197" i="22"/>
  <c r="K5196" i="22"/>
  <c r="K5195" i="22"/>
  <c r="K5194" i="22"/>
  <c r="K5193" i="22"/>
  <c r="K5192" i="22"/>
  <c r="K5191" i="22"/>
  <c r="K5190" i="22"/>
  <c r="K5189" i="22"/>
  <c r="K5188" i="22"/>
  <c r="K5187" i="22"/>
  <c r="K5186" i="22"/>
  <c r="K5185" i="22"/>
  <c r="K5184" i="22"/>
  <c r="K5183" i="22"/>
  <c r="K5182" i="22"/>
  <c r="K5181" i="22"/>
  <c r="K5180" i="22"/>
  <c r="K5179" i="22"/>
  <c r="K5178" i="22"/>
  <c r="K5177" i="22"/>
  <c r="K5176" i="22"/>
  <c r="K5175" i="22"/>
  <c r="K5174" i="22"/>
  <c r="K5173" i="22"/>
  <c r="K5172" i="22"/>
  <c r="K5171" i="22"/>
  <c r="K5170" i="22"/>
  <c r="K5169" i="22"/>
  <c r="K5168" i="22"/>
  <c r="K5167" i="22"/>
  <c r="K5166" i="22"/>
  <c r="K5165" i="22"/>
  <c r="K5164" i="22"/>
  <c r="K5163" i="22"/>
  <c r="K5162" i="22"/>
  <c r="K5161" i="22"/>
  <c r="K5160" i="22"/>
  <c r="K5159" i="22"/>
  <c r="K5158" i="22"/>
  <c r="K5157" i="22"/>
  <c r="K5156" i="22"/>
  <c r="K5155" i="22"/>
  <c r="K5154" i="22"/>
  <c r="K5153" i="22"/>
  <c r="K5152" i="22"/>
  <c r="K5151" i="22"/>
  <c r="K5150" i="22"/>
  <c r="K5149" i="22"/>
  <c r="K5148" i="22"/>
  <c r="K5147" i="22"/>
  <c r="K5146" i="22"/>
  <c r="K5145" i="22"/>
  <c r="K5144" i="22"/>
  <c r="K5143" i="22"/>
  <c r="K5142" i="22"/>
  <c r="K5141" i="22"/>
  <c r="K5140" i="22"/>
  <c r="K5139" i="22"/>
  <c r="K5138" i="22"/>
  <c r="K5137" i="22"/>
  <c r="K5136" i="22"/>
  <c r="K5135" i="22"/>
  <c r="K5134" i="22"/>
  <c r="K5133" i="22"/>
  <c r="K5132" i="22"/>
  <c r="K5131" i="22"/>
  <c r="K5130" i="22"/>
  <c r="K5129" i="22"/>
  <c r="K5128" i="22"/>
  <c r="K5127" i="22"/>
  <c r="K5126" i="22"/>
  <c r="K5125" i="22"/>
  <c r="K5124" i="22"/>
  <c r="K5123" i="22"/>
  <c r="K5122" i="22"/>
  <c r="K5121" i="22"/>
  <c r="K5120" i="22"/>
  <c r="K5119" i="22"/>
  <c r="K5118" i="22"/>
  <c r="K5117" i="22"/>
  <c r="K5116" i="22"/>
  <c r="K5115" i="22"/>
  <c r="K5114" i="22"/>
  <c r="K5113" i="22"/>
  <c r="K5112" i="22"/>
  <c r="K5111" i="22"/>
  <c r="K5110" i="22"/>
  <c r="K5109" i="22"/>
  <c r="K5108" i="22"/>
  <c r="K5107" i="22"/>
  <c r="K5106" i="22"/>
  <c r="K5105" i="22"/>
  <c r="K5104" i="22"/>
  <c r="K5103" i="22"/>
  <c r="K5102" i="22"/>
  <c r="K5101" i="22"/>
  <c r="K5100" i="22"/>
  <c r="K5099" i="22"/>
  <c r="K5098" i="22"/>
  <c r="K5097" i="22"/>
  <c r="K5096" i="22"/>
  <c r="K5095" i="22"/>
  <c r="K5094" i="22"/>
  <c r="K5093" i="22"/>
  <c r="K5092" i="22"/>
  <c r="K5091" i="22"/>
  <c r="K5090" i="22"/>
  <c r="K5089" i="22"/>
  <c r="K5088" i="22"/>
  <c r="K5087" i="22"/>
  <c r="K5086" i="22"/>
  <c r="K5085" i="22"/>
  <c r="K5084" i="22"/>
  <c r="K5083" i="22"/>
  <c r="K5082" i="22"/>
  <c r="K5081" i="22"/>
  <c r="K5080" i="22"/>
  <c r="K5079" i="22"/>
  <c r="K5078" i="22"/>
  <c r="K5077" i="22"/>
  <c r="K5076" i="22"/>
  <c r="K5075" i="22"/>
  <c r="K5074" i="22"/>
  <c r="K5073" i="22"/>
  <c r="K5072" i="22"/>
  <c r="K5071" i="22"/>
  <c r="K5070" i="22"/>
  <c r="K5069" i="22"/>
  <c r="K5068" i="22"/>
  <c r="K5067" i="22"/>
  <c r="K5066" i="22"/>
  <c r="K5065" i="22"/>
  <c r="K5064" i="22"/>
  <c r="K5063" i="22"/>
  <c r="K5062" i="22"/>
  <c r="K5061" i="22"/>
  <c r="K5060" i="22"/>
  <c r="K5059" i="22"/>
  <c r="K5058" i="22"/>
  <c r="K5057" i="22"/>
  <c r="K5056" i="22"/>
  <c r="K5055" i="22"/>
  <c r="K5054" i="22"/>
  <c r="K5053" i="22"/>
  <c r="K5052" i="22"/>
  <c r="K5051" i="22"/>
  <c r="K5050" i="22"/>
  <c r="K5049" i="22"/>
  <c r="K5048" i="22"/>
  <c r="K5047" i="22"/>
  <c r="K5046" i="22"/>
  <c r="K5045" i="22"/>
  <c r="K5044" i="22"/>
  <c r="K5043" i="22"/>
  <c r="K5042" i="22"/>
  <c r="K5041" i="22"/>
  <c r="K5040" i="22"/>
  <c r="K5039" i="22"/>
  <c r="K5038" i="22"/>
  <c r="K5037" i="22"/>
  <c r="K5036" i="22"/>
  <c r="K5035" i="22"/>
  <c r="K5034" i="22"/>
  <c r="K5033" i="22"/>
  <c r="K5032" i="22"/>
  <c r="K5031" i="22"/>
  <c r="K5030" i="22"/>
  <c r="K5029" i="22"/>
  <c r="K5028" i="22"/>
  <c r="K5027" i="22"/>
  <c r="K5026" i="22"/>
  <c r="K5025" i="22"/>
  <c r="K5024" i="22"/>
  <c r="K5023" i="22"/>
  <c r="K5022" i="22"/>
  <c r="K5021" i="22"/>
  <c r="K5020" i="22"/>
  <c r="K5019" i="22"/>
  <c r="K5018" i="22"/>
  <c r="K5017" i="22"/>
  <c r="K5016" i="22"/>
  <c r="K5015" i="22"/>
  <c r="K5014" i="22"/>
  <c r="K5013" i="22"/>
  <c r="K5012" i="22"/>
  <c r="K5011" i="22"/>
  <c r="K5010" i="22"/>
  <c r="K5009" i="22"/>
  <c r="K5008" i="22"/>
  <c r="K5007" i="22"/>
  <c r="K5006" i="22"/>
  <c r="K5005" i="22"/>
  <c r="K5004" i="22"/>
  <c r="K5003" i="22"/>
  <c r="K5002" i="22"/>
  <c r="K5001" i="22"/>
  <c r="K5000" i="22"/>
  <c r="K4999" i="22"/>
  <c r="K4998" i="22"/>
  <c r="K4997" i="22"/>
  <c r="K4996" i="22"/>
  <c r="K4995" i="22"/>
  <c r="K4994" i="22"/>
  <c r="K4993" i="22"/>
  <c r="K4992" i="22"/>
  <c r="K4991" i="22"/>
  <c r="K4990" i="22"/>
  <c r="K4989" i="22"/>
  <c r="K4988" i="22"/>
  <c r="K4987" i="22"/>
  <c r="K4986" i="22"/>
  <c r="K4985" i="22"/>
  <c r="K4984" i="22"/>
  <c r="K4983" i="22"/>
  <c r="K4982" i="22"/>
  <c r="K4981" i="22"/>
  <c r="K4980" i="22"/>
  <c r="K4979" i="22"/>
  <c r="K4978" i="22"/>
  <c r="K4977" i="22"/>
  <c r="K4976" i="22"/>
  <c r="K4975" i="22"/>
  <c r="K4974" i="22"/>
  <c r="K4973" i="22"/>
  <c r="K4972" i="22"/>
  <c r="K4971" i="22"/>
  <c r="K4970" i="22"/>
  <c r="K4969" i="22"/>
  <c r="K4968" i="22"/>
  <c r="K4967" i="22"/>
  <c r="K4966" i="22"/>
  <c r="K4965" i="22"/>
  <c r="K4964" i="22"/>
  <c r="K4963" i="22"/>
  <c r="K4962" i="22"/>
  <c r="K4961" i="22"/>
  <c r="K4960" i="22"/>
  <c r="K4959" i="22"/>
  <c r="K4958" i="22"/>
  <c r="K4957" i="22"/>
  <c r="K4956" i="22"/>
  <c r="K4955" i="22"/>
  <c r="K4954" i="22"/>
  <c r="K4953" i="22"/>
  <c r="K4952" i="22"/>
  <c r="K4951" i="22"/>
  <c r="K4950" i="22"/>
  <c r="K4949" i="22"/>
  <c r="K4948" i="22"/>
  <c r="K4947" i="22"/>
  <c r="K4946" i="22"/>
  <c r="K4945" i="22"/>
  <c r="K4944" i="22"/>
  <c r="K4943" i="22"/>
  <c r="K4942" i="22"/>
  <c r="K4941" i="22"/>
  <c r="K4940" i="22"/>
  <c r="K4939" i="22"/>
  <c r="K4938" i="22"/>
  <c r="K4937" i="22"/>
  <c r="K4936" i="22"/>
  <c r="K4935" i="22"/>
  <c r="K4934" i="22"/>
  <c r="K4933" i="22"/>
  <c r="K4932" i="22"/>
  <c r="K4931" i="22"/>
  <c r="K4930" i="22"/>
  <c r="K4929" i="22"/>
  <c r="K4928" i="22"/>
  <c r="K4927" i="22"/>
  <c r="K4926" i="22"/>
  <c r="K4925" i="22"/>
  <c r="K4924" i="22"/>
  <c r="K4923" i="22"/>
  <c r="K4922" i="22"/>
  <c r="K4921" i="22"/>
  <c r="K4920" i="22"/>
  <c r="K4919" i="22"/>
  <c r="K4918" i="22"/>
  <c r="K4917" i="22"/>
  <c r="K4916" i="22"/>
  <c r="K4915" i="22"/>
  <c r="K4914" i="22"/>
  <c r="K4913" i="22"/>
  <c r="K4912" i="22"/>
  <c r="K4911" i="22"/>
  <c r="K4910" i="22"/>
  <c r="K4909" i="22"/>
  <c r="K4908" i="22"/>
  <c r="K4907" i="22"/>
  <c r="K4906" i="22"/>
  <c r="K4905" i="22"/>
  <c r="K4904" i="22"/>
  <c r="K4903" i="22"/>
  <c r="K4902" i="22"/>
  <c r="K4901" i="22"/>
  <c r="K4900" i="22"/>
  <c r="K4899" i="22"/>
  <c r="K4898" i="22"/>
  <c r="K4897" i="22"/>
  <c r="K4896" i="22"/>
  <c r="K4895" i="22"/>
  <c r="K4894" i="22"/>
  <c r="K4893" i="22"/>
  <c r="K4892" i="22"/>
  <c r="K4891" i="22"/>
  <c r="K4890" i="22"/>
  <c r="K4889" i="22"/>
  <c r="K4888" i="22"/>
  <c r="K4887" i="22"/>
  <c r="K4886" i="22"/>
  <c r="K4885" i="22"/>
  <c r="K4884" i="22"/>
  <c r="K4883" i="22"/>
  <c r="K4882" i="22"/>
  <c r="K4881" i="22"/>
  <c r="K4880" i="22"/>
  <c r="K4879" i="22"/>
  <c r="K4878" i="22"/>
  <c r="K4877" i="22"/>
  <c r="K4876" i="22"/>
  <c r="K4875" i="22"/>
  <c r="K4874" i="22"/>
  <c r="K4873" i="22"/>
  <c r="K4872" i="22"/>
  <c r="K4871" i="22"/>
  <c r="K4870" i="22"/>
  <c r="K4869" i="22"/>
  <c r="K4868" i="22"/>
  <c r="K4867" i="22"/>
  <c r="K4866" i="22"/>
  <c r="K4865" i="22"/>
  <c r="K4864" i="22"/>
  <c r="K4863" i="22"/>
  <c r="K4862" i="22"/>
  <c r="K4861" i="22"/>
  <c r="K4860" i="22"/>
  <c r="K4859" i="22"/>
  <c r="K4858" i="22"/>
  <c r="K4857" i="22"/>
  <c r="K4856" i="22"/>
  <c r="K4855" i="22"/>
  <c r="K4854" i="22"/>
  <c r="K4853" i="22"/>
  <c r="K4852" i="22"/>
  <c r="K4851" i="22"/>
  <c r="K4850" i="22"/>
  <c r="K4849" i="22"/>
  <c r="K4848" i="22"/>
  <c r="K4847" i="22"/>
  <c r="K4846" i="22"/>
  <c r="K4845" i="22"/>
  <c r="K4844" i="22"/>
  <c r="K4843" i="22"/>
  <c r="K4842" i="22"/>
  <c r="K4841" i="22"/>
  <c r="K4840" i="22"/>
  <c r="K4839" i="22"/>
  <c r="K4838" i="22"/>
  <c r="K4837" i="22"/>
  <c r="K4836" i="22"/>
  <c r="K4835" i="22"/>
  <c r="K4834" i="22"/>
  <c r="K4833" i="22"/>
  <c r="K4832" i="22"/>
  <c r="K4831" i="22"/>
  <c r="K4830" i="22"/>
  <c r="K4829" i="22"/>
  <c r="K4828" i="22"/>
  <c r="K4827" i="22"/>
  <c r="K4826" i="22"/>
  <c r="K4825" i="22"/>
  <c r="K4824" i="22"/>
  <c r="K4823" i="22"/>
  <c r="K4822" i="22"/>
  <c r="K4821" i="22"/>
  <c r="K4820" i="22"/>
  <c r="K4819" i="22"/>
  <c r="K4818" i="22"/>
  <c r="K4817" i="22"/>
  <c r="K4816" i="22"/>
  <c r="K4815" i="22"/>
  <c r="K4814" i="22"/>
  <c r="K4813" i="22"/>
  <c r="K4812" i="22"/>
  <c r="K4811" i="22"/>
  <c r="K4810" i="22"/>
  <c r="K4809" i="22"/>
  <c r="K4808" i="22"/>
  <c r="K4807" i="22"/>
  <c r="K4806" i="22"/>
  <c r="K4805" i="22"/>
  <c r="K4804" i="22"/>
  <c r="K4803" i="22"/>
  <c r="K4802" i="22"/>
  <c r="K4801" i="22"/>
  <c r="K4800" i="22"/>
  <c r="K4799" i="22"/>
  <c r="K4798" i="22"/>
  <c r="K4797" i="22"/>
  <c r="K4796" i="22"/>
  <c r="K4795" i="22"/>
  <c r="K4794" i="22"/>
  <c r="K4793" i="22"/>
  <c r="K4792" i="22"/>
  <c r="K4791" i="22"/>
  <c r="K4790" i="22"/>
  <c r="K4789" i="22"/>
  <c r="K4788" i="22"/>
  <c r="K4787" i="22"/>
  <c r="K4786" i="22"/>
  <c r="K4785" i="22"/>
  <c r="K4784" i="22"/>
  <c r="K4783" i="22"/>
  <c r="K4782" i="22"/>
  <c r="K4781" i="22"/>
  <c r="K4780" i="22"/>
  <c r="K4779" i="22"/>
  <c r="K4778" i="22"/>
  <c r="K4777" i="22"/>
  <c r="K4776" i="22"/>
  <c r="K4775" i="22"/>
  <c r="K4774" i="22"/>
  <c r="K4773" i="22"/>
  <c r="K4772" i="22"/>
  <c r="K4771" i="22"/>
  <c r="K4770" i="22"/>
  <c r="K4769" i="22"/>
  <c r="K4768" i="22"/>
  <c r="K4767" i="22"/>
  <c r="K4766" i="22"/>
  <c r="K4765" i="22"/>
  <c r="K4764" i="22"/>
  <c r="K4763" i="22"/>
  <c r="K4762" i="22"/>
  <c r="K4761" i="22"/>
  <c r="K4760" i="22"/>
  <c r="K4759" i="22"/>
  <c r="K4758" i="22"/>
  <c r="K4757" i="22"/>
  <c r="K4756" i="22"/>
  <c r="K4755" i="22"/>
  <c r="K4754" i="22"/>
  <c r="K4753" i="22"/>
  <c r="K4752" i="22"/>
  <c r="K4751" i="22"/>
  <c r="K4750" i="22"/>
  <c r="K4749" i="22"/>
  <c r="K4748" i="22"/>
  <c r="K4747" i="22"/>
  <c r="K4746" i="22"/>
  <c r="K4745" i="22"/>
  <c r="K4744" i="22"/>
  <c r="K4743" i="22"/>
  <c r="K4742" i="22"/>
  <c r="K4741" i="22"/>
  <c r="K4740" i="22"/>
  <c r="K4739" i="22"/>
  <c r="K4738" i="22"/>
  <c r="K4737" i="22"/>
  <c r="K4736" i="22"/>
  <c r="K4735" i="22"/>
  <c r="K4734" i="22"/>
  <c r="K4733" i="22"/>
  <c r="K4732" i="22"/>
  <c r="K4731" i="22"/>
  <c r="K4730" i="22"/>
  <c r="K4729" i="22"/>
  <c r="K4728" i="22"/>
  <c r="K4727" i="22"/>
  <c r="K4726" i="22"/>
  <c r="K4725" i="22"/>
  <c r="K4724" i="22"/>
  <c r="K4723" i="22"/>
  <c r="K4722" i="22"/>
  <c r="K4721" i="22"/>
  <c r="K4720" i="22"/>
  <c r="K4719" i="22"/>
  <c r="K4718" i="22"/>
  <c r="K4717" i="22"/>
  <c r="K4716" i="22"/>
  <c r="K4715" i="22"/>
  <c r="K4714" i="22"/>
  <c r="K4713" i="22"/>
  <c r="K4712" i="22"/>
  <c r="K4711" i="22"/>
  <c r="K4710" i="22"/>
  <c r="K4709" i="22"/>
  <c r="K4708" i="22"/>
  <c r="K4707" i="22"/>
  <c r="K4706" i="22"/>
  <c r="K4705" i="22"/>
  <c r="K4704" i="22"/>
  <c r="K4703" i="22"/>
  <c r="K4702" i="22"/>
  <c r="K4701" i="22"/>
  <c r="K4700" i="22"/>
  <c r="K4699" i="22"/>
  <c r="K4698" i="22"/>
  <c r="K4697" i="22"/>
  <c r="K4696" i="22"/>
  <c r="K4695" i="22"/>
  <c r="K4694" i="22"/>
  <c r="K4693" i="22"/>
  <c r="K4692" i="22"/>
  <c r="K4691" i="22"/>
  <c r="K4690" i="22"/>
  <c r="K4689" i="22"/>
  <c r="K4688" i="22"/>
  <c r="K4687" i="22"/>
  <c r="K4686" i="22"/>
  <c r="K4685" i="22"/>
  <c r="K4684" i="22"/>
  <c r="K4683" i="22"/>
  <c r="K4682" i="22"/>
  <c r="K4681" i="22"/>
  <c r="K4680" i="22"/>
  <c r="K4679" i="22"/>
  <c r="K4678" i="22"/>
  <c r="K4677" i="22"/>
  <c r="K4676" i="22"/>
  <c r="K4675" i="22"/>
  <c r="K4674" i="22"/>
  <c r="K4673" i="22"/>
  <c r="K4672" i="22"/>
  <c r="K4671" i="22"/>
  <c r="K4670" i="22"/>
  <c r="K4669" i="22"/>
  <c r="K4668" i="22"/>
  <c r="K4667" i="22"/>
  <c r="K4666" i="22"/>
  <c r="K4665" i="22"/>
  <c r="K4664" i="22"/>
  <c r="K4663" i="22"/>
  <c r="K4662" i="22"/>
  <c r="K4661" i="22"/>
  <c r="K4660" i="22"/>
  <c r="K4659" i="22"/>
  <c r="K4658" i="22"/>
  <c r="K4657" i="22"/>
  <c r="K4656" i="22"/>
  <c r="K4655" i="22"/>
  <c r="K4654" i="22"/>
  <c r="K4653" i="22"/>
  <c r="K4652" i="22"/>
  <c r="K4651" i="22"/>
  <c r="K4650" i="22"/>
  <c r="K4649" i="22"/>
  <c r="K4648" i="22"/>
  <c r="K4647" i="22"/>
  <c r="K4646" i="22"/>
  <c r="K4645" i="22"/>
  <c r="K4644" i="22"/>
  <c r="K4643" i="22"/>
  <c r="K4642" i="22"/>
  <c r="K4641" i="22"/>
  <c r="K4640" i="22"/>
  <c r="K4639" i="22"/>
  <c r="K4638" i="22"/>
  <c r="K4637" i="22"/>
  <c r="K4636" i="22"/>
  <c r="K4635" i="22"/>
  <c r="K4634" i="22"/>
  <c r="K4633" i="22"/>
  <c r="K4632" i="22"/>
  <c r="K4631" i="22"/>
  <c r="K4630" i="22"/>
  <c r="K4629" i="22"/>
  <c r="K4628" i="22"/>
  <c r="K4627" i="22"/>
  <c r="K4626" i="22"/>
  <c r="K4625" i="22"/>
  <c r="K4624" i="22"/>
  <c r="K4623" i="22"/>
  <c r="K4622" i="22"/>
  <c r="K4621" i="22"/>
  <c r="K4620" i="22"/>
  <c r="K4619" i="22"/>
  <c r="K4618" i="22"/>
  <c r="K4617" i="22"/>
  <c r="K4616" i="22"/>
  <c r="K4615" i="22"/>
  <c r="K4614" i="22"/>
  <c r="K4613" i="22"/>
  <c r="K4612" i="22"/>
  <c r="K4611" i="22"/>
  <c r="K4610" i="22"/>
  <c r="K4609" i="22"/>
  <c r="K4608" i="22"/>
  <c r="K4607" i="22"/>
  <c r="K4606" i="22"/>
  <c r="K4605" i="22"/>
  <c r="K4604" i="22"/>
  <c r="K4603" i="22"/>
  <c r="K4602" i="22"/>
  <c r="K4601" i="22"/>
  <c r="K4600" i="22"/>
  <c r="K4599" i="22"/>
  <c r="K4598" i="22"/>
  <c r="K4597" i="22"/>
  <c r="K4596" i="22"/>
  <c r="K4595" i="22"/>
  <c r="K4594" i="22"/>
  <c r="K4593" i="22"/>
  <c r="K4592" i="22"/>
  <c r="K4591" i="22"/>
  <c r="K4590" i="22"/>
  <c r="K4589" i="22"/>
  <c r="K4588" i="22"/>
  <c r="K4587" i="22"/>
  <c r="K4586" i="22"/>
  <c r="K4585" i="22"/>
  <c r="K4584" i="22"/>
  <c r="K4583" i="22"/>
  <c r="K4582" i="22"/>
  <c r="K4581" i="22"/>
  <c r="K4580" i="22"/>
  <c r="K4579" i="22"/>
  <c r="K4578" i="22"/>
  <c r="K4577" i="22"/>
  <c r="K4576" i="22"/>
  <c r="K4575" i="22"/>
  <c r="K4574" i="22"/>
  <c r="K4573" i="22"/>
  <c r="K4572" i="22"/>
  <c r="K4571" i="22"/>
  <c r="K4570" i="22"/>
  <c r="K4569" i="22"/>
  <c r="K4568" i="22"/>
  <c r="K4567" i="22"/>
  <c r="K4566" i="22"/>
  <c r="K4565" i="22"/>
  <c r="K4564" i="22"/>
  <c r="K4563" i="22"/>
  <c r="K4562" i="22"/>
  <c r="K4561" i="22"/>
  <c r="K4560" i="22"/>
  <c r="K4559" i="22"/>
  <c r="K4558" i="22"/>
  <c r="K4557" i="22"/>
  <c r="K4556" i="22"/>
  <c r="K4555" i="22"/>
  <c r="K4554" i="22"/>
  <c r="K4553" i="22"/>
  <c r="K4552" i="22"/>
  <c r="K4551" i="22"/>
  <c r="K4550" i="22"/>
  <c r="K4549" i="22"/>
  <c r="K4548" i="22"/>
  <c r="K4547" i="22"/>
  <c r="K4546" i="22"/>
  <c r="K4545" i="22"/>
  <c r="K4544" i="22"/>
  <c r="K4543" i="22"/>
  <c r="K4542" i="22"/>
  <c r="K4541" i="22"/>
  <c r="K4540" i="22"/>
  <c r="K4539" i="22"/>
  <c r="K4538" i="22"/>
  <c r="K4537" i="22"/>
  <c r="K4536" i="22"/>
  <c r="K4535" i="22"/>
  <c r="K4534" i="22"/>
  <c r="K4533" i="22"/>
  <c r="K4532" i="22"/>
  <c r="K4531" i="22"/>
  <c r="K4530" i="22"/>
  <c r="K4529" i="22"/>
  <c r="K4528" i="22"/>
  <c r="K4527" i="22"/>
  <c r="K4526" i="22"/>
  <c r="K4525" i="22"/>
  <c r="K4524" i="22"/>
  <c r="K4523" i="22"/>
  <c r="K4522" i="22"/>
  <c r="K4521" i="22"/>
  <c r="K4520" i="22"/>
  <c r="K4519" i="22"/>
  <c r="K4518" i="22"/>
  <c r="K4517" i="22"/>
  <c r="K4516" i="22"/>
  <c r="K4515" i="22"/>
  <c r="K4514" i="22"/>
  <c r="K4513" i="22"/>
  <c r="K4512" i="22"/>
  <c r="K4511" i="22"/>
  <c r="K4510" i="22"/>
  <c r="K4509" i="22"/>
  <c r="K4508" i="22"/>
  <c r="K4507" i="22"/>
  <c r="K4506" i="22"/>
  <c r="K4505" i="22"/>
  <c r="K4504" i="22"/>
  <c r="K4503" i="22"/>
  <c r="K4502" i="22"/>
  <c r="K4501" i="22"/>
  <c r="K4500" i="22"/>
  <c r="K4499" i="22"/>
  <c r="K4498" i="22"/>
  <c r="K4497" i="22"/>
  <c r="K4496" i="22"/>
  <c r="K4495" i="22"/>
  <c r="K4494" i="22"/>
  <c r="K4493" i="22"/>
  <c r="K4492" i="22"/>
  <c r="K4491" i="22"/>
  <c r="K4490" i="22"/>
  <c r="K4489" i="22"/>
  <c r="K4488" i="22"/>
  <c r="K4487" i="22"/>
  <c r="K4486" i="22"/>
  <c r="K4485" i="22"/>
  <c r="K4484" i="22"/>
  <c r="K4483" i="22"/>
  <c r="K4482" i="22"/>
  <c r="K4481" i="22"/>
  <c r="K4480" i="22"/>
  <c r="K4479" i="22"/>
  <c r="K4478" i="22"/>
  <c r="K4477" i="22"/>
  <c r="K4476" i="22"/>
  <c r="K4475" i="22"/>
  <c r="K4474" i="22"/>
  <c r="K4473" i="22"/>
  <c r="K4472" i="22"/>
  <c r="K4471" i="22"/>
  <c r="K4470" i="22"/>
  <c r="K4469" i="22"/>
  <c r="K4468" i="22"/>
  <c r="K4467" i="22"/>
  <c r="K4466" i="22"/>
  <c r="K4465" i="22"/>
  <c r="K4464" i="22"/>
  <c r="K4463" i="22"/>
  <c r="K4462" i="22"/>
  <c r="K4461" i="22"/>
  <c r="K4460" i="22"/>
  <c r="K4459" i="22"/>
  <c r="K4458" i="22"/>
  <c r="K4457" i="22"/>
  <c r="K4456" i="22"/>
  <c r="K4455" i="22"/>
  <c r="K4454" i="22"/>
  <c r="K4453" i="22"/>
  <c r="K4452" i="22"/>
  <c r="K4451" i="22"/>
  <c r="K4450" i="22"/>
  <c r="K4449" i="22"/>
  <c r="K4448" i="22"/>
  <c r="K4447" i="22"/>
  <c r="K4446" i="22"/>
  <c r="K4445" i="22"/>
  <c r="K4444" i="22"/>
  <c r="K4443" i="22"/>
  <c r="K4442" i="22"/>
  <c r="K4441" i="22"/>
  <c r="K4440" i="22"/>
  <c r="K4439" i="22"/>
  <c r="K4438" i="22"/>
  <c r="K4437" i="22"/>
  <c r="K4436" i="22"/>
  <c r="K4435" i="22"/>
  <c r="K4434" i="22"/>
  <c r="K4433" i="22"/>
  <c r="K4432" i="22"/>
  <c r="K4431" i="22"/>
  <c r="K4430" i="22"/>
  <c r="K4429" i="22"/>
  <c r="K4428" i="22"/>
  <c r="K4427" i="22"/>
  <c r="K4426" i="22"/>
  <c r="K4425" i="22"/>
  <c r="K4424" i="22"/>
  <c r="K4423" i="22"/>
  <c r="K4422" i="22"/>
  <c r="K4421" i="22"/>
  <c r="K4420" i="22"/>
  <c r="K4419" i="22"/>
  <c r="K4418" i="22"/>
  <c r="K4417" i="22"/>
  <c r="K4416" i="22"/>
  <c r="K4415" i="22"/>
  <c r="K4414" i="22"/>
  <c r="K4413" i="22"/>
  <c r="K4412" i="22"/>
  <c r="K4411" i="22"/>
  <c r="K4410" i="22"/>
  <c r="K4409" i="22"/>
  <c r="K4408" i="22"/>
  <c r="K4407" i="22"/>
  <c r="K4406" i="22"/>
  <c r="K4405" i="22"/>
  <c r="K4404" i="22"/>
  <c r="K4403" i="22"/>
  <c r="K4402" i="22"/>
  <c r="K4401" i="22"/>
  <c r="K4400" i="22"/>
  <c r="K4399" i="22"/>
  <c r="K4398" i="22"/>
  <c r="K4397" i="22"/>
  <c r="K4396" i="22"/>
  <c r="K4395" i="22"/>
  <c r="K4394" i="22"/>
  <c r="K4393" i="22"/>
  <c r="K4392" i="22"/>
  <c r="K4391" i="22"/>
  <c r="K4390" i="22"/>
  <c r="K4389" i="22"/>
  <c r="K4388" i="22"/>
  <c r="K4387" i="22"/>
  <c r="K4386" i="22"/>
  <c r="K4385" i="22"/>
  <c r="K4384" i="22"/>
  <c r="K4383" i="22"/>
  <c r="K4382" i="22"/>
  <c r="K4381" i="22"/>
  <c r="K4380" i="22"/>
  <c r="K4379" i="22"/>
  <c r="K4378" i="22"/>
  <c r="K4377" i="22"/>
  <c r="K4376" i="22"/>
  <c r="K4375" i="22"/>
  <c r="K4374" i="22"/>
  <c r="K4373" i="22"/>
  <c r="K4372" i="22"/>
  <c r="K4371" i="22"/>
  <c r="K4370" i="22"/>
  <c r="K4369" i="22"/>
  <c r="K4368" i="22"/>
  <c r="K4367" i="22"/>
  <c r="K4366" i="22"/>
  <c r="K4365" i="22"/>
  <c r="K4364" i="22"/>
  <c r="K4363" i="22"/>
  <c r="K4362" i="22"/>
  <c r="K4361" i="22"/>
  <c r="K4360" i="22"/>
  <c r="K4359" i="22"/>
  <c r="K4358" i="22"/>
  <c r="K4357" i="22"/>
  <c r="K4356" i="22"/>
  <c r="K4355" i="22"/>
  <c r="K4354" i="22"/>
  <c r="K4353" i="22"/>
  <c r="K4352" i="22"/>
  <c r="K4351" i="22"/>
  <c r="K4350" i="22"/>
  <c r="K4349" i="22"/>
  <c r="K4348" i="22"/>
  <c r="K4347" i="22"/>
  <c r="K4346" i="22"/>
  <c r="K4345" i="22"/>
  <c r="K4344" i="22"/>
  <c r="K4343" i="22"/>
  <c r="K4342" i="22"/>
  <c r="K4341" i="22"/>
  <c r="K4340" i="22"/>
  <c r="K4339" i="22"/>
  <c r="K4338" i="22"/>
  <c r="K4337" i="22"/>
  <c r="K4336" i="22"/>
  <c r="K4335" i="22"/>
  <c r="K4334" i="22"/>
  <c r="K4333" i="22"/>
  <c r="K4332" i="22"/>
  <c r="K4331" i="22"/>
  <c r="K4330" i="22"/>
  <c r="K4329" i="22"/>
  <c r="K4328" i="22"/>
  <c r="K4327" i="22"/>
  <c r="K4326" i="22"/>
  <c r="K4325" i="22"/>
  <c r="K4324" i="22"/>
  <c r="K4323" i="22"/>
  <c r="K4322" i="22"/>
  <c r="K4321" i="22"/>
  <c r="K4320" i="22"/>
  <c r="K4319" i="22"/>
  <c r="K4318" i="22"/>
  <c r="K4317" i="22"/>
  <c r="K4316" i="22"/>
  <c r="K4315" i="22"/>
  <c r="K4314" i="22"/>
  <c r="K4313" i="22"/>
  <c r="K4312" i="22"/>
  <c r="K4311" i="22"/>
  <c r="K4310" i="22"/>
  <c r="K4309" i="22"/>
  <c r="K4308" i="22"/>
  <c r="K4307" i="22"/>
  <c r="K4306" i="22"/>
  <c r="K4305" i="22"/>
  <c r="K4304" i="22"/>
  <c r="K4303" i="22"/>
  <c r="K4302" i="22"/>
  <c r="K4301" i="22"/>
  <c r="K4300" i="22"/>
  <c r="K4299" i="22"/>
  <c r="K4298" i="22"/>
  <c r="K4297" i="22"/>
  <c r="K4296" i="22"/>
  <c r="K4295" i="22"/>
  <c r="K4294" i="22"/>
  <c r="K4293" i="22"/>
  <c r="K4292" i="22"/>
  <c r="K4291" i="22"/>
  <c r="K4290" i="22"/>
  <c r="K4289" i="22"/>
  <c r="K4288" i="22"/>
  <c r="K4287" i="22"/>
  <c r="K4286" i="22"/>
  <c r="K4285" i="22"/>
  <c r="K4284" i="22"/>
  <c r="K4283" i="22"/>
  <c r="K4282" i="22"/>
  <c r="K4281" i="22"/>
  <c r="K4280" i="22"/>
  <c r="K4279" i="22"/>
  <c r="K4278" i="22"/>
  <c r="K4277" i="22"/>
  <c r="K4276" i="22"/>
  <c r="K4275" i="22"/>
  <c r="K4274" i="22"/>
  <c r="K4273" i="22"/>
  <c r="K4272" i="22"/>
  <c r="K4271" i="22"/>
  <c r="K4270" i="22"/>
  <c r="K4269" i="22"/>
  <c r="K4268" i="22"/>
  <c r="K4267" i="22"/>
  <c r="K4266" i="22"/>
  <c r="K4265" i="22"/>
  <c r="K4264" i="22"/>
  <c r="K4263" i="22"/>
  <c r="K4262" i="22"/>
  <c r="K4261" i="22"/>
  <c r="K4260" i="22"/>
  <c r="K4259" i="22"/>
  <c r="K4258" i="22"/>
  <c r="K4257" i="22"/>
  <c r="K4256" i="22"/>
  <c r="K4255" i="22"/>
  <c r="K4254" i="22"/>
  <c r="K4253" i="22"/>
  <c r="K4252" i="22"/>
  <c r="K4251" i="22"/>
  <c r="K4250" i="22"/>
  <c r="K4249" i="22"/>
  <c r="K4248" i="22"/>
  <c r="K4247" i="22"/>
  <c r="K4246" i="22"/>
  <c r="K4245" i="22"/>
  <c r="K4244" i="22"/>
  <c r="K4243" i="22"/>
  <c r="K4242" i="22"/>
  <c r="K4241" i="22"/>
  <c r="K4240" i="22"/>
  <c r="K4239" i="22"/>
  <c r="K4238" i="22"/>
  <c r="K4237" i="22"/>
  <c r="K4236" i="22"/>
  <c r="K4235" i="22"/>
  <c r="K4234" i="22"/>
  <c r="K4233" i="22"/>
  <c r="K4232" i="22"/>
  <c r="K4231" i="22"/>
  <c r="K4230" i="22"/>
  <c r="K4229" i="22"/>
  <c r="K4228" i="22"/>
  <c r="K4227" i="22"/>
  <c r="K4226" i="22"/>
  <c r="K4225" i="22"/>
  <c r="K4224" i="22"/>
  <c r="K4223" i="22"/>
  <c r="K4222" i="22"/>
  <c r="K4221" i="22"/>
  <c r="K4220" i="22"/>
  <c r="K4219" i="22"/>
  <c r="K4218" i="22"/>
  <c r="K4217" i="22"/>
  <c r="K4216" i="22"/>
  <c r="K4215" i="22"/>
  <c r="K4214" i="22"/>
  <c r="K4213" i="22"/>
  <c r="K4212" i="22"/>
  <c r="K4211" i="22"/>
  <c r="K4210" i="22"/>
  <c r="K4209" i="22"/>
  <c r="K4208" i="22"/>
  <c r="K4207" i="22"/>
  <c r="K4206" i="22"/>
  <c r="K4205" i="22"/>
  <c r="K4204" i="22"/>
  <c r="K4203" i="22"/>
  <c r="K4202" i="22"/>
  <c r="K4201" i="22"/>
  <c r="K4200" i="22"/>
  <c r="K4199" i="22"/>
  <c r="K4198" i="22"/>
  <c r="K4197" i="22"/>
  <c r="K4196" i="22"/>
  <c r="K4195" i="22"/>
  <c r="K4194" i="22"/>
  <c r="K4193" i="22"/>
  <c r="K4192" i="22"/>
  <c r="K4191" i="22"/>
  <c r="K4190" i="22"/>
  <c r="K4189" i="22"/>
  <c r="K4188" i="22"/>
  <c r="K4187" i="22"/>
  <c r="K4186" i="22"/>
  <c r="K4185" i="22"/>
  <c r="K4184" i="22"/>
  <c r="K4183" i="22"/>
  <c r="K4182" i="22"/>
  <c r="K4181" i="22"/>
  <c r="K4180" i="22"/>
  <c r="K4179" i="22"/>
  <c r="K4178" i="22"/>
  <c r="K4177" i="22"/>
  <c r="K4176" i="22"/>
  <c r="K4175" i="22"/>
  <c r="K4174" i="22"/>
  <c r="K4173" i="22"/>
  <c r="K4172" i="22"/>
  <c r="K4171" i="22"/>
  <c r="K4170" i="22"/>
  <c r="K4169" i="22"/>
  <c r="K4168" i="22"/>
  <c r="K4167" i="22"/>
  <c r="K4166" i="22"/>
  <c r="K4165" i="22"/>
  <c r="K4164" i="22"/>
  <c r="K4163" i="22"/>
  <c r="K4162" i="22"/>
  <c r="K4161" i="22"/>
  <c r="K4160" i="22"/>
  <c r="K4159" i="22"/>
  <c r="K4158" i="22"/>
  <c r="K4157" i="22"/>
  <c r="K4156" i="22"/>
  <c r="K4155" i="22"/>
  <c r="K4154" i="22"/>
  <c r="K4153" i="22"/>
  <c r="K4152" i="22"/>
  <c r="K4151" i="22"/>
  <c r="K4150" i="22"/>
  <c r="K4149" i="22"/>
  <c r="K4148" i="22"/>
  <c r="K4147" i="22"/>
  <c r="K4146" i="22"/>
  <c r="K4145" i="22"/>
  <c r="K4144" i="22"/>
  <c r="K4143" i="22"/>
  <c r="K4142" i="22"/>
  <c r="K4141" i="22"/>
  <c r="K4140" i="22"/>
  <c r="K4139" i="22"/>
  <c r="K4138" i="22"/>
  <c r="K4137" i="22"/>
  <c r="K4136" i="22"/>
  <c r="K4135" i="22"/>
  <c r="K4134" i="22"/>
  <c r="K4133" i="22"/>
  <c r="K4132" i="22"/>
  <c r="K4131" i="22"/>
  <c r="K4130" i="22"/>
  <c r="K4129" i="22"/>
  <c r="K4128" i="22"/>
  <c r="K4127" i="22"/>
  <c r="K4126" i="22"/>
  <c r="K4125" i="22"/>
  <c r="K4124" i="22"/>
  <c r="K4123" i="22"/>
  <c r="K4122" i="22"/>
  <c r="K4121" i="22"/>
  <c r="K4120" i="22"/>
  <c r="K4119" i="22"/>
  <c r="K4118" i="22"/>
  <c r="K4117" i="22"/>
  <c r="K4116" i="22"/>
  <c r="K4115" i="22"/>
  <c r="K4114" i="22"/>
  <c r="K4113" i="22"/>
  <c r="K4112" i="22"/>
  <c r="K4111" i="22"/>
  <c r="K4110" i="22"/>
  <c r="K4109" i="22"/>
  <c r="K4108" i="22"/>
  <c r="K4107" i="22"/>
  <c r="K4106" i="22"/>
  <c r="K4105" i="22"/>
  <c r="K4104" i="22"/>
  <c r="K4103" i="22"/>
  <c r="K4102" i="22"/>
  <c r="K4101" i="22"/>
  <c r="K4100" i="22"/>
  <c r="K4099" i="22"/>
  <c r="K4098" i="22"/>
  <c r="K4097" i="22"/>
  <c r="K4096" i="22"/>
  <c r="K4095" i="22"/>
  <c r="K4094" i="22"/>
  <c r="K4093" i="22"/>
  <c r="K4092" i="22"/>
  <c r="K4091" i="22"/>
  <c r="K4090" i="22"/>
  <c r="K4089" i="22"/>
  <c r="K4088" i="22"/>
  <c r="K4087" i="22"/>
  <c r="K4086" i="22"/>
  <c r="K4085" i="22"/>
  <c r="K4084" i="22"/>
  <c r="K4083" i="22"/>
  <c r="K4082" i="22"/>
  <c r="K4081" i="22"/>
  <c r="K4080" i="22"/>
  <c r="K4079" i="22"/>
  <c r="K4078" i="22"/>
  <c r="K4077" i="22"/>
  <c r="K4076" i="22"/>
  <c r="K4075" i="22"/>
  <c r="K4074" i="22"/>
  <c r="K4073" i="22"/>
  <c r="K4072" i="22"/>
  <c r="K4071" i="22"/>
  <c r="K4070" i="22"/>
  <c r="K4069" i="22"/>
  <c r="K4068" i="22"/>
  <c r="K4067" i="22"/>
  <c r="K4066" i="22"/>
  <c r="K4065" i="22"/>
  <c r="K4064" i="22"/>
  <c r="K4063" i="22"/>
  <c r="K4062" i="22"/>
  <c r="K4061" i="22"/>
  <c r="K4060" i="22"/>
  <c r="K4059" i="22"/>
  <c r="K4058" i="22"/>
  <c r="K4057" i="22"/>
  <c r="K4056" i="22"/>
  <c r="K4055" i="22"/>
  <c r="K4054" i="22"/>
  <c r="K4053" i="22"/>
  <c r="K4052" i="22"/>
  <c r="K4051" i="22"/>
  <c r="K4050" i="22"/>
  <c r="K4049" i="22"/>
  <c r="K4048" i="22"/>
  <c r="K4047" i="22"/>
  <c r="K4046" i="22"/>
  <c r="K4045" i="22"/>
  <c r="K4044" i="22"/>
  <c r="K4043" i="22"/>
  <c r="K4042" i="22"/>
  <c r="K4041" i="22"/>
  <c r="K4040" i="22"/>
  <c r="K4039" i="22"/>
  <c r="K4038" i="22"/>
  <c r="K4037" i="22"/>
  <c r="K4036" i="22"/>
  <c r="K4035" i="22"/>
  <c r="K4034" i="22"/>
  <c r="K4033" i="22"/>
  <c r="K4032" i="22"/>
  <c r="K4031" i="22"/>
  <c r="K4030" i="22"/>
  <c r="K4029" i="22"/>
  <c r="K4028" i="22"/>
  <c r="K4027" i="22"/>
  <c r="K4026" i="22"/>
  <c r="K4025" i="22"/>
  <c r="K4024" i="22"/>
  <c r="K4023" i="22"/>
  <c r="K4022" i="22"/>
  <c r="K4021" i="22"/>
  <c r="K4020" i="22"/>
  <c r="K4019" i="22"/>
  <c r="K4018" i="22"/>
  <c r="K4017" i="22"/>
  <c r="K4016" i="22"/>
  <c r="K4015" i="22"/>
  <c r="K4014" i="22"/>
  <c r="K4013" i="22"/>
  <c r="K4012" i="22"/>
  <c r="K4011" i="22"/>
  <c r="K4010" i="22"/>
  <c r="K4009" i="22"/>
  <c r="K4008" i="22"/>
  <c r="K4007" i="22"/>
  <c r="K4006" i="22"/>
  <c r="K4005" i="22"/>
  <c r="K4004" i="22"/>
  <c r="K4003" i="22"/>
  <c r="K4002" i="22"/>
  <c r="K4001" i="22"/>
  <c r="K4000" i="22"/>
  <c r="K3999" i="22"/>
  <c r="K3998" i="22"/>
  <c r="K3997" i="22"/>
  <c r="K3996" i="22"/>
  <c r="K3995" i="22"/>
  <c r="K3994" i="22"/>
  <c r="K3993" i="22"/>
  <c r="K3992" i="22"/>
  <c r="K3991" i="22"/>
  <c r="K3990" i="22"/>
  <c r="K3989" i="22"/>
  <c r="K3988" i="22"/>
  <c r="K3987" i="22"/>
  <c r="K3986" i="22"/>
  <c r="K3985" i="22"/>
  <c r="K3984" i="22"/>
  <c r="K3983" i="22"/>
  <c r="K3982" i="22"/>
  <c r="K3981" i="22"/>
  <c r="K3980" i="22"/>
  <c r="K3979" i="22"/>
  <c r="K3978" i="22"/>
  <c r="K3977" i="22"/>
  <c r="K3976" i="22"/>
  <c r="K3975" i="22"/>
  <c r="K3974" i="22"/>
  <c r="K3973" i="22"/>
  <c r="K3972" i="22"/>
  <c r="K3971" i="22"/>
  <c r="K3970" i="22"/>
  <c r="K3969" i="22"/>
  <c r="K3968" i="22"/>
  <c r="K3967" i="22"/>
  <c r="K3966" i="22"/>
  <c r="K3965" i="22"/>
  <c r="K3964" i="22"/>
  <c r="K3963" i="22"/>
  <c r="K3962" i="22"/>
  <c r="K3961" i="22"/>
  <c r="K3960" i="22"/>
  <c r="K3959" i="22"/>
  <c r="K3958" i="22"/>
  <c r="K3957" i="22"/>
  <c r="K3956" i="22"/>
  <c r="K3955" i="22"/>
  <c r="K3954" i="22"/>
  <c r="K3953" i="22"/>
  <c r="K3952" i="22"/>
  <c r="K3951" i="22"/>
  <c r="K3950" i="22"/>
  <c r="K3949" i="22"/>
  <c r="K3948" i="22"/>
  <c r="K3947" i="22"/>
  <c r="K3946" i="22"/>
  <c r="K3945" i="22"/>
  <c r="K3944" i="22"/>
  <c r="K3943" i="22"/>
  <c r="K3942" i="22"/>
  <c r="K3941" i="22"/>
  <c r="K3940" i="22"/>
  <c r="K3939" i="22"/>
  <c r="K3938" i="22"/>
  <c r="K3937" i="22"/>
  <c r="K3936" i="22"/>
  <c r="K3935" i="22"/>
  <c r="K3934" i="22"/>
  <c r="K3933" i="22"/>
  <c r="K3932" i="22"/>
  <c r="K3931" i="22"/>
  <c r="K3930" i="22"/>
  <c r="K3929" i="22"/>
  <c r="K3928" i="22"/>
  <c r="K3927" i="22"/>
  <c r="K3926" i="22"/>
  <c r="K3925" i="22"/>
  <c r="K3924" i="22"/>
  <c r="K3923" i="22"/>
  <c r="K3922" i="22"/>
  <c r="K3921" i="22"/>
  <c r="K3920" i="22"/>
  <c r="K3919" i="22"/>
  <c r="K3918" i="22"/>
  <c r="K3917" i="22"/>
  <c r="K3916" i="22"/>
  <c r="K3915" i="22"/>
  <c r="K3914" i="22"/>
  <c r="K3913" i="22"/>
  <c r="K3912" i="22"/>
  <c r="K3911" i="22"/>
  <c r="K3910" i="22"/>
  <c r="K3909" i="22"/>
  <c r="K3908" i="22"/>
  <c r="K3907" i="22"/>
  <c r="K3906" i="22"/>
  <c r="K3905" i="22"/>
  <c r="K3904" i="22"/>
  <c r="K3903" i="22"/>
  <c r="K3902" i="22"/>
  <c r="K3901" i="22"/>
  <c r="K3900" i="22"/>
  <c r="K3899" i="22"/>
  <c r="K3898" i="22"/>
  <c r="K3897" i="22"/>
  <c r="K3896" i="22"/>
  <c r="K3895" i="22"/>
  <c r="K3894" i="22"/>
  <c r="K3893" i="22"/>
  <c r="K3892" i="22"/>
  <c r="K3891" i="22"/>
  <c r="K3890" i="22"/>
  <c r="K3889" i="22"/>
  <c r="K3888" i="22"/>
  <c r="K3887" i="22"/>
  <c r="K3886" i="22"/>
  <c r="K3885" i="22"/>
  <c r="K3884" i="22"/>
  <c r="K3883" i="22"/>
  <c r="K3882" i="22"/>
  <c r="K3881" i="22"/>
  <c r="K3880" i="22"/>
  <c r="K3879" i="22"/>
  <c r="K3878" i="22"/>
  <c r="K3877" i="22"/>
  <c r="K3876" i="22"/>
  <c r="K3875" i="22"/>
  <c r="K3874" i="22"/>
  <c r="K3873" i="22"/>
  <c r="K3872" i="22"/>
  <c r="K3871" i="22"/>
  <c r="K3870" i="22"/>
  <c r="K3869" i="22"/>
  <c r="K3868" i="22"/>
  <c r="K3867" i="22"/>
  <c r="K3866" i="22"/>
  <c r="K3865" i="22"/>
  <c r="K3864" i="22"/>
  <c r="K3863" i="22"/>
  <c r="K3862" i="22"/>
  <c r="K3861" i="22"/>
  <c r="K3860" i="22"/>
  <c r="K3859" i="22"/>
  <c r="K3858" i="22"/>
  <c r="K3857" i="22"/>
  <c r="K3856" i="22"/>
  <c r="K3855" i="22"/>
  <c r="K3854" i="22"/>
  <c r="K3853" i="22"/>
  <c r="K3852" i="22"/>
  <c r="K3851" i="22"/>
  <c r="K3850" i="22"/>
  <c r="K3849" i="22"/>
  <c r="K3848" i="22"/>
  <c r="K3847" i="22"/>
  <c r="K3846" i="22"/>
  <c r="K3845" i="22"/>
  <c r="K3844" i="22"/>
  <c r="K3843" i="22"/>
  <c r="K3842" i="22"/>
  <c r="K3841" i="22"/>
  <c r="K3840" i="22"/>
  <c r="K3839" i="22"/>
  <c r="K3838" i="22"/>
  <c r="K3837" i="22"/>
  <c r="K3836" i="22"/>
  <c r="K3835" i="22"/>
  <c r="K3834" i="22"/>
  <c r="K3833" i="22"/>
  <c r="K3832" i="22"/>
  <c r="K3831" i="22"/>
  <c r="K3830" i="22"/>
  <c r="K3829" i="22"/>
  <c r="K3828" i="22"/>
  <c r="K3827" i="22"/>
  <c r="K3826" i="22"/>
  <c r="K3825" i="22"/>
  <c r="K3824" i="22"/>
  <c r="K3823" i="22"/>
  <c r="K3822" i="22"/>
  <c r="K3821" i="22"/>
  <c r="K3820" i="22"/>
  <c r="K3819" i="22"/>
  <c r="K3818" i="22"/>
  <c r="K3817" i="22"/>
  <c r="K3816" i="22"/>
  <c r="K3815" i="22"/>
  <c r="K3814" i="22"/>
  <c r="K3813" i="22"/>
  <c r="K3812" i="22"/>
  <c r="K3811" i="22"/>
  <c r="K3810" i="22"/>
  <c r="K3809" i="22"/>
  <c r="K3808" i="22"/>
  <c r="K3807" i="22"/>
  <c r="K3806" i="22"/>
  <c r="K3805" i="22"/>
  <c r="K3804" i="22"/>
  <c r="K3803" i="22"/>
  <c r="K3802" i="22"/>
  <c r="K3801" i="22"/>
  <c r="K3800" i="22"/>
  <c r="K3799" i="22"/>
  <c r="K3798" i="22"/>
  <c r="K3797" i="22"/>
  <c r="K3796" i="22"/>
  <c r="K3795" i="22"/>
  <c r="K3794" i="22"/>
  <c r="K3793" i="22"/>
  <c r="K3792" i="22"/>
  <c r="K3791" i="22"/>
  <c r="K3790" i="22"/>
  <c r="K3789" i="22"/>
  <c r="K3788" i="22"/>
  <c r="K3787" i="22"/>
  <c r="K3786" i="22"/>
  <c r="K3785" i="22"/>
  <c r="K3784" i="22"/>
  <c r="K3783" i="22"/>
  <c r="K3782" i="22"/>
  <c r="K3781" i="22"/>
  <c r="K3780" i="22"/>
  <c r="K3779" i="22"/>
  <c r="K3778" i="22"/>
  <c r="K3777" i="22"/>
  <c r="K3776" i="22"/>
  <c r="K3775" i="22"/>
  <c r="K3774" i="22"/>
  <c r="K3773" i="22"/>
  <c r="K3772" i="22"/>
  <c r="K3771" i="22"/>
  <c r="K3770" i="22"/>
  <c r="K3769" i="22"/>
  <c r="K3768" i="22"/>
  <c r="K3767" i="22"/>
  <c r="K3766" i="22"/>
  <c r="K3765" i="22"/>
  <c r="K3764" i="22"/>
  <c r="K3763" i="22"/>
  <c r="K3762" i="22"/>
  <c r="K3761" i="22"/>
  <c r="K3760" i="22"/>
  <c r="K3759" i="22"/>
  <c r="K3758" i="22"/>
  <c r="K3757" i="22"/>
  <c r="K3756" i="22"/>
  <c r="K3755" i="22"/>
  <c r="K3754" i="22"/>
  <c r="K3753" i="22"/>
  <c r="K3752" i="22"/>
  <c r="K3751" i="22"/>
  <c r="K3750" i="22"/>
  <c r="K3749" i="22"/>
  <c r="K3748" i="22"/>
  <c r="K3747" i="22"/>
  <c r="K3746" i="22"/>
  <c r="K3745" i="22"/>
  <c r="K3744" i="22"/>
  <c r="K3743" i="22"/>
  <c r="K3742" i="22"/>
  <c r="K3741" i="22"/>
  <c r="K3740" i="22"/>
  <c r="K3739" i="22"/>
  <c r="K3738" i="22"/>
  <c r="K3737" i="22"/>
  <c r="K3736" i="22"/>
  <c r="K3735" i="22"/>
  <c r="K3734" i="22"/>
  <c r="K3733" i="22"/>
  <c r="K3732" i="22"/>
  <c r="K3731" i="22"/>
  <c r="K3730" i="22"/>
  <c r="K3729" i="22"/>
  <c r="K3728" i="22"/>
  <c r="K3727" i="22"/>
  <c r="K3726" i="22"/>
  <c r="K3725" i="22"/>
  <c r="K3724" i="22"/>
  <c r="K3723" i="22"/>
  <c r="K3722" i="22"/>
  <c r="K3721" i="22"/>
  <c r="K3720" i="22"/>
  <c r="K3719" i="22"/>
  <c r="K3718" i="22"/>
  <c r="K3717" i="22"/>
  <c r="K3716" i="22"/>
  <c r="K3715" i="22"/>
  <c r="K3714" i="22"/>
  <c r="K3713" i="22"/>
  <c r="K3712" i="22"/>
  <c r="K3711" i="22"/>
  <c r="K3710" i="22"/>
  <c r="K3709" i="22"/>
  <c r="K3708" i="22"/>
  <c r="K3707" i="22"/>
  <c r="K3706" i="22"/>
  <c r="K3705" i="22"/>
  <c r="K3704" i="22"/>
  <c r="K3703" i="22"/>
  <c r="K3702" i="22"/>
  <c r="K3701" i="22"/>
  <c r="K3700" i="22"/>
  <c r="K3699" i="22"/>
  <c r="K3698" i="22"/>
  <c r="K3697" i="22"/>
  <c r="K3696" i="22"/>
  <c r="K3695" i="22"/>
  <c r="K3694" i="22"/>
  <c r="K3693" i="22"/>
  <c r="K3692" i="22"/>
  <c r="K3691" i="22"/>
  <c r="K3690" i="22"/>
  <c r="K3689" i="22"/>
  <c r="K3688" i="22"/>
  <c r="K3687" i="22"/>
  <c r="K3686" i="22"/>
  <c r="K3685" i="22"/>
  <c r="K3684" i="22"/>
  <c r="K3683" i="22"/>
  <c r="K3682" i="22"/>
  <c r="K3681" i="22"/>
  <c r="K3680" i="22"/>
  <c r="K3679" i="22"/>
  <c r="K3678" i="22"/>
  <c r="K3677" i="22"/>
  <c r="K3676" i="22"/>
  <c r="K3675" i="22"/>
  <c r="K3674" i="22"/>
  <c r="K3673" i="22"/>
  <c r="K3672" i="22"/>
  <c r="K3671" i="22"/>
  <c r="K3670" i="22"/>
  <c r="K3669" i="22"/>
  <c r="K3668" i="22"/>
  <c r="K3667" i="22"/>
  <c r="K3666" i="22"/>
  <c r="K3665" i="22"/>
  <c r="K3664" i="22"/>
  <c r="K3663" i="22"/>
  <c r="K3662" i="22"/>
  <c r="K3661" i="22"/>
  <c r="K3660" i="22"/>
  <c r="K3659" i="22"/>
  <c r="K3658" i="22"/>
  <c r="K3657" i="22"/>
  <c r="K3656" i="22"/>
  <c r="K3655" i="22"/>
  <c r="K3654" i="22"/>
  <c r="K3653" i="22"/>
  <c r="K3652" i="22"/>
  <c r="K3651" i="22"/>
  <c r="K3650" i="22"/>
  <c r="K3649" i="22"/>
  <c r="K3648" i="22"/>
  <c r="K3647" i="22"/>
  <c r="K3646" i="22"/>
  <c r="K3645" i="22"/>
  <c r="K3644" i="22"/>
  <c r="K3643" i="22"/>
  <c r="K3642" i="22"/>
  <c r="K3641" i="22"/>
  <c r="K3640" i="22"/>
  <c r="K3639" i="22"/>
  <c r="K3638" i="22"/>
  <c r="K3637" i="22"/>
  <c r="K3636" i="22"/>
  <c r="K3635" i="22"/>
  <c r="K3634" i="22"/>
  <c r="K3633" i="22"/>
  <c r="K3632" i="22"/>
  <c r="K3631" i="22"/>
  <c r="K3630" i="22"/>
  <c r="K3629" i="22"/>
  <c r="K3628" i="22"/>
  <c r="K3627" i="22"/>
  <c r="K3626" i="22"/>
  <c r="K3625" i="22"/>
  <c r="K3624" i="22"/>
  <c r="K3623" i="22"/>
  <c r="K3622" i="22"/>
  <c r="K3621" i="22"/>
  <c r="K3620" i="22"/>
  <c r="K3619" i="22"/>
  <c r="K3618" i="22"/>
  <c r="K3617" i="22"/>
  <c r="K3616" i="22"/>
  <c r="K3615" i="22"/>
  <c r="K3614" i="22"/>
  <c r="K3613" i="22"/>
  <c r="K3612" i="22"/>
  <c r="K3611" i="22"/>
  <c r="K3610" i="22"/>
  <c r="K3609" i="22"/>
  <c r="K3608" i="22"/>
  <c r="K3607" i="22"/>
  <c r="K3606" i="22"/>
  <c r="K3605" i="22"/>
  <c r="K3604" i="22"/>
  <c r="K3603" i="22"/>
  <c r="K3602" i="22"/>
  <c r="K3601" i="22"/>
  <c r="K3600" i="22"/>
  <c r="K3599" i="22"/>
  <c r="K3598" i="22"/>
  <c r="K3597" i="22"/>
  <c r="K3596" i="22"/>
  <c r="K3595" i="22"/>
  <c r="K3594" i="22"/>
  <c r="K3593" i="22"/>
  <c r="K3592" i="22"/>
  <c r="K3591" i="22"/>
  <c r="K3590" i="22"/>
  <c r="K3589" i="22"/>
  <c r="K3588" i="22"/>
  <c r="K3587" i="22"/>
  <c r="K3586" i="22"/>
  <c r="K3585" i="22"/>
  <c r="K3584" i="22"/>
  <c r="K3583" i="22"/>
  <c r="K3582" i="22"/>
  <c r="K3581" i="22"/>
  <c r="K3580" i="22"/>
  <c r="K3579" i="22"/>
  <c r="K3578" i="22"/>
  <c r="K3577" i="22"/>
  <c r="K3576" i="22"/>
  <c r="K3575" i="22"/>
  <c r="K3574" i="22"/>
  <c r="K3573" i="22"/>
  <c r="K3572" i="22"/>
  <c r="K3571" i="22"/>
  <c r="K3570" i="22"/>
  <c r="K3569" i="22"/>
  <c r="K3568" i="22"/>
  <c r="K3567" i="22"/>
  <c r="K3566" i="22"/>
  <c r="K3565" i="22"/>
  <c r="K3564" i="22"/>
  <c r="K3563" i="22"/>
  <c r="K3562" i="22"/>
  <c r="K3561" i="22"/>
  <c r="K3560" i="22"/>
  <c r="K3559" i="22"/>
  <c r="K3558" i="22"/>
  <c r="K3557" i="22"/>
  <c r="K3556" i="22"/>
  <c r="K3555" i="22"/>
  <c r="K3554" i="22"/>
  <c r="K3553" i="22"/>
  <c r="K3552" i="22"/>
  <c r="K3551" i="22"/>
  <c r="K3550" i="22"/>
  <c r="K3549" i="22"/>
  <c r="K3548" i="22"/>
  <c r="K3547" i="22"/>
  <c r="K3546" i="22"/>
  <c r="K3545" i="22"/>
  <c r="K3544" i="22"/>
  <c r="K3543" i="22"/>
  <c r="K3542" i="22"/>
  <c r="K3541" i="22"/>
  <c r="K3540" i="22"/>
  <c r="K3539" i="22"/>
  <c r="K3538" i="22"/>
  <c r="K3537" i="22"/>
  <c r="K3536" i="22"/>
  <c r="K3535" i="22"/>
  <c r="K3534" i="22"/>
  <c r="K3533" i="22"/>
  <c r="K3532" i="22"/>
  <c r="K3531" i="22"/>
  <c r="K3530" i="22"/>
  <c r="K3529" i="22"/>
  <c r="K3528" i="22"/>
  <c r="K3527" i="22"/>
  <c r="K3526" i="22"/>
  <c r="K3525" i="22"/>
  <c r="K3524" i="22"/>
  <c r="K3523" i="22"/>
  <c r="K3522" i="22"/>
  <c r="K3521" i="22"/>
  <c r="K3520" i="22"/>
  <c r="K3519" i="22"/>
  <c r="K3518" i="22"/>
  <c r="K3517" i="22"/>
  <c r="K3516" i="22"/>
  <c r="K3515" i="22"/>
  <c r="K3514" i="22"/>
  <c r="K3513" i="22"/>
  <c r="K3512" i="22"/>
  <c r="K3511" i="22"/>
  <c r="K3510" i="22"/>
  <c r="K3509" i="22"/>
  <c r="K3508" i="22"/>
  <c r="K3507" i="22"/>
  <c r="K3506" i="22"/>
  <c r="K3505" i="22"/>
  <c r="K3504" i="22"/>
  <c r="K3503" i="22"/>
  <c r="K3502" i="22"/>
  <c r="K3501" i="22"/>
  <c r="K3500" i="22"/>
  <c r="K3499" i="22"/>
  <c r="K3498" i="22"/>
  <c r="K3497" i="22"/>
  <c r="K3496" i="22"/>
  <c r="K3495" i="22"/>
  <c r="K3494" i="22"/>
  <c r="K3493" i="22"/>
  <c r="K3492" i="22"/>
  <c r="K3491" i="22"/>
  <c r="K3490" i="22"/>
  <c r="K3489" i="22"/>
  <c r="K3488" i="22"/>
  <c r="K3487" i="22"/>
  <c r="K3486" i="22"/>
  <c r="K3485" i="22"/>
  <c r="K3484" i="22"/>
  <c r="K3483" i="22"/>
  <c r="K3482" i="22"/>
  <c r="K3481" i="22"/>
  <c r="K3480" i="22"/>
  <c r="K3479" i="22"/>
  <c r="K3478" i="22"/>
  <c r="K3477" i="22"/>
  <c r="K3476" i="22"/>
  <c r="K3475" i="22"/>
  <c r="K3474" i="22"/>
  <c r="K3473" i="22"/>
  <c r="K3472" i="22"/>
  <c r="K3471" i="22"/>
  <c r="K3470" i="22"/>
  <c r="K3469" i="22"/>
  <c r="K3468" i="22"/>
  <c r="K3467" i="22"/>
  <c r="K3466" i="22"/>
  <c r="K3465" i="22"/>
  <c r="K3464" i="22"/>
  <c r="K3463" i="22"/>
  <c r="K3462" i="22"/>
  <c r="K3461" i="22"/>
  <c r="K3460" i="22"/>
  <c r="K3459" i="22"/>
  <c r="K3458" i="22"/>
  <c r="K3457" i="22"/>
  <c r="K3456" i="22"/>
  <c r="K3455" i="22"/>
  <c r="K3454" i="22"/>
  <c r="K3453" i="22"/>
  <c r="K3452" i="22"/>
  <c r="K3451" i="22"/>
  <c r="K3450" i="22"/>
  <c r="K3449" i="22"/>
  <c r="K3448" i="22"/>
  <c r="K3447" i="22"/>
  <c r="K3446" i="22"/>
  <c r="K3445" i="22"/>
  <c r="K3444" i="22"/>
  <c r="K3443" i="22"/>
  <c r="K3442" i="22"/>
  <c r="K3441" i="22"/>
  <c r="K3440" i="22"/>
  <c r="K3439" i="22"/>
  <c r="K3438" i="22"/>
  <c r="K3437" i="22"/>
  <c r="K3436" i="22"/>
  <c r="K3435" i="22"/>
  <c r="K3434" i="22"/>
  <c r="K3433" i="22"/>
  <c r="K3432" i="22"/>
  <c r="K3431" i="22"/>
  <c r="K3430" i="22"/>
  <c r="K3429" i="22"/>
  <c r="K3428" i="22"/>
  <c r="K3427" i="22"/>
  <c r="K3426" i="22"/>
  <c r="K3425" i="22"/>
  <c r="K3424" i="22"/>
  <c r="K3423" i="22"/>
  <c r="K3422" i="22"/>
  <c r="K3421" i="22"/>
  <c r="K3420" i="22"/>
  <c r="K3419" i="22"/>
  <c r="K3418" i="22"/>
  <c r="K3417" i="22"/>
  <c r="K3416" i="22"/>
  <c r="K3415" i="22"/>
  <c r="K3414" i="22"/>
  <c r="K3413" i="22"/>
  <c r="K3412" i="22"/>
  <c r="K3411" i="22"/>
  <c r="K3410" i="22"/>
  <c r="K3409" i="22"/>
  <c r="K3408" i="22"/>
  <c r="K3407" i="22"/>
  <c r="K3406" i="22"/>
  <c r="K3405" i="22"/>
  <c r="K3404" i="22"/>
  <c r="K3403" i="22"/>
  <c r="K3402" i="22"/>
  <c r="K3401" i="22"/>
  <c r="K3400" i="22"/>
  <c r="K3399" i="22"/>
  <c r="K3398" i="22"/>
  <c r="K3397" i="22"/>
  <c r="K3396" i="22"/>
  <c r="K3395" i="22"/>
  <c r="K3394" i="22"/>
  <c r="K3393" i="22"/>
  <c r="K3392" i="22"/>
  <c r="K3391" i="22"/>
  <c r="K3390" i="22"/>
  <c r="K3389" i="22"/>
  <c r="K3388" i="22"/>
  <c r="K3387" i="22"/>
  <c r="K3386" i="22"/>
  <c r="K3385" i="22"/>
  <c r="K3384" i="22"/>
  <c r="K3383" i="22"/>
  <c r="K3382" i="22"/>
  <c r="K3381" i="22"/>
  <c r="K3380" i="22"/>
  <c r="K3379" i="22"/>
  <c r="K3378" i="22"/>
  <c r="K3377" i="22"/>
  <c r="K3376" i="22"/>
  <c r="K3375" i="22"/>
  <c r="K3374" i="22"/>
  <c r="K3373" i="22"/>
  <c r="K3372" i="22"/>
  <c r="K3371" i="22"/>
  <c r="K3370" i="22"/>
  <c r="K3369" i="22"/>
  <c r="K3368" i="22"/>
  <c r="K3367" i="22"/>
  <c r="K3366" i="22"/>
  <c r="K3365" i="22"/>
  <c r="K3364" i="22"/>
  <c r="K3363" i="22"/>
  <c r="K3362" i="22"/>
  <c r="K3361" i="22"/>
  <c r="K3360" i="22"/>
  <c r="K3359" i="22"/>
  <c r="K3358" i="22"/>
  <c r="K3357" i="22"/>
  <c r="K3356" i="22"/>
  <c r="K3355" i="22"/>
  <c r="K3354" i="22"/>
  <c r="K3353" i="22"/>
  <c r="K3352" i="22"/>
  <c r="K3351" i="22"/>
  <c r="K3350" i="22"/>
  <c r="K3349" i="22"/>
  <c r="K3348" i="22"/>
  <c r="K3347" i="22"/>
  <c r="K3346" i="22"/>
  <c r="K3345" i="22"/>
  <c r="K3344" i="22"/>
  <c r="K3343" i="22"/>
  <c r="K3342" i="22"/>
  <c r="K3341" i="22"/>
  <c r="K3340" i="22"/>
  <c r="K3339" i="22"/>
  <c r="K3338" i="22"/>
  <c r="K3337" i="22"/>
  <c r="K3336" i="22"/>
  <c r="K3335" i="22"/>
  <c r="K3334" i="22"/>
  <c r="K3333" i="22"/>
  <c r="K3332" i="22"/>
  <c r="K3331" i="22"/>
  <c r="K3330" i="22"/>
  <c r="K3329" i="22"/>
  <c r="K3328" i="22"/>
  <c r="K3327" i="22"/>
  <c r="K3326" i="22"/>
  <c r="K3325" i="22"/>
  <c r="K3324" i="22"/>
  <c r="K3323" i="22"/>
  <c r="K3322" i="22"/>
  <c r="K3321" i="22"/>
  <c r="K3320" i="22"/>
  <c r="K3319" i="22"/>
  <c r="K3318" i="22"/>
  <c r="K3317" i="22"/>
  <c r="K3316" i="22"/>
  <c r="K3315" i="22"/>
  <c r="K3314" i="22"/>
  <c r="K3313" i="22"/>
  <c r="K3312" i="22"/>
  <c r="K3311" i="22"/>
  <c r="K3310" i="22"/>
  <c r="K3309" i="22"/>
  <c r="K3308" i="22"/>
  <c r="K3307" i="22"/>
  <c r="K3306" i="22"/>
  <c r="K3305" i="22"/>
  <c r="K3304" i="22"/>
  <c r="K3303" i="22"/>
  <c r="K3302" i="22"/>
  <c r="K3301" i="22"/>
  <c r="K3300" i="22"/>
  <c r="K3299" i="22"/>
  <c r="K3298" i="22"/>
  <c r="K3297" i="22"/>
  <c r="K3296" i="22"/>
  <c r="K3295" i="22"/>
  <c r="K3294" i="22"/>
  <c r="K3293" i="22"/>
  <c r="K3292" i="22"/>
  <c r="K3291" i="22"/>
  <c r="K3290" i="22"/>
  <c r="K3289" i="22"/>
  <c r="K3288" i="22"/>
  <c r="K3287" i="22"/>
  <c r="K3286" i="22"/>
  <c r="K3285" i="22"/>
  <c r="K3284" i="22"/>
  <c r="K3283" i="22"/>
  <c r="K3282" i="22"/>
  <c r="K3281" i="22"/>
  <c r="K3280" i="22"/>
  <c r="K3279" i="22"/>
  <c r="K3278" i="22"/>
  <c r="K3277" i="22"/>
  <c r="K3276" i="22"/>
  <c r="K3275" i="22"/>
  <c r="K3274" i="22"/>
  <c r="K3273" i="22"/>
  <c r="K3272" i="22"/>
  <c r="K3271" i="22"/>
  <c r="K3270" i="22"/>
  <c r="K3269" i="22"/>
  <c r="K3268" i="22"/>
  <c r="K3267" i="22"/>
  <c r="K3266" i="22"/>
  <c r="K3265" i="22"/>
  <c r="K3264" i="22"/>
  <c r="K3263" i="22"/>
  <c r="K3262" i="22"/>
  <c r="K3261" i="22"/>
  <c r="K3260" i="22"/>
  <c r="K3259" i="22"/>
  <c r="K3258" i="22"/>
  <c r="K3257" i="22"/>
  <c r="K3256" i="22"/>
  <c r="K3255" i="22"/>
  <c r="K3254" i="22"/>
  <c r="K3253" i="22"/>
  <c r="K3252" i="22"/>
  <c r="K3251" i="22"/>
  <c r="K3250" i="22"/>
  <c r="K3249" i="22"/>
  <c r="K3248" i="22"/>
  <c r="K3247" i="22"/>
  <c r="K3246" i="22"/>
  <c r="K3245" i="22"/>
  <c r="K3244" i="22"/>
  <c r="K3243" i="22"/>
  <c r="K3242" i="22"/>
  <c r="K3241" i="22"/>
  <c r="K3240" i="22"/>
  <c r="K3239" i="22"/>
  <c r="K3238" i="22"/>
  <c r="K3237" i="22"/>
  <c r="K3236" i="22"/>
  <c r="K3235" i="22"/>
  <c r="K3234" i="22"/>
  <c r="K3233" i="22"/>
  <c r="K3232" i="22"/>
  <c r="K3231" i="22"/>
  <c r="K3230" i="22"/>
  <c r="K3229" i="22"/>
  <c r="K3228" i="22"/>
  <c r="K3227" i="22"/>
  <c r="K3226" i="22"/>
  <c r="K3225" i="22"/>
  <c r="K3224" i="22"/>
  <c r="K3223" i="22"/>
  <c r="K3222" i="22"/>
  <c r="K3221" i="22"/>
  <c r="K3220" i="22"/>
  <c r="K3219" i="22"/>
  <c r="K3218" i="22"/>
  <c r="K3217" i="22"/>
  <c r="K3216" i="22"/>
  <c r="K3215" i="22"/>
  <c r="K3214" i="22"/>
  <c r="K3213" i="22"/>
  <c r="K3212" i="22"/>
  <c r="K3211" i="22"/>
  <c r="K3210" i="22"/>
  <c r="K3209" i="22"/>
  <c r="K3208" i="22"/>
  <c r="K3207" i="22"/>
  <c r="K3206" i="22"/>
  <c r="K3205" i="22"/>
  <c r="K3204" i="22"/>
  <c r="K3203" i="22"/>
  <c r="K3202" i="22"/>
  <c r="K3201" i="22"/>
  <c r="K3200" i="22"/>
  <c r="K3199" i="22"/>
  <c r="K3198" i="22"/>
  <c r="K3197" i="22"/>
  <c r="K3196" i="22"/>
  <c r="K3195" i="22"/>
  <c r="K3194" i="22"/>
  <c r="K3193" i="22"/>
  <c r="K3192" i="22"/>
  <c r="K3191" i="22"/>
  <c r="K3190" i="22"/>
  <c r="K3189" i="22"/>
  <c r="K3188" i="22"/>
  <c r="K3187" i="22"/>
  <c r="K3186" i="22"/>
  <c r="K3185" i="22"/>
  <c r="K3184" i="22"/>
  <c r="K3183" i="22"/>
  <c r="K3182" i="22"/>
  <c r="K3181" i="22"/>
  <c r="K3180" i="22"/>
  <c r="K3179" i="22"/>
  <c r="K3178" i="22"/>
  <c r="K3177" i="22"/>
  <c r="K3176" i="22"/>
  <c r="K3175" i="22"/>
  <c r="K3174" i="22"/>
  <c r="K3173" i="22"/>
  <c r="K3172" i="22"/>
  <c r="K3171" i="22"/>
  <c r="K3170" i="22"/>
  <c r="K3169" i="22"/>
  <c r="K3168" i="22"/>
  <c r="K3167" i="22"/>
  <c r="K3166" i="22"/>
  <c r="K3165" i="22"/>
  <c r="K3164" i="22"/>
  <c r="K3163" i="22"/>
  <c r="K3162" i="22"/>
  <c r="K3161" i="22"/>
  <c r="K3160" i="22"/>
  <c r="K3159" i="22"/>
  <c r="K3158" i="22"/>
  <c r="K3157" i="22"/>
  <c r="K3156" i="22"/>
  <c r="K3155" i="22"/>
  <c r="K3154" i="22"/>
  <c r="K3153" i="22"/>
  <c r="K3152" i="22"/>
  <c r="K3151" i="22"/>
  <c r="K3150" i="22"/>
  <c r="K3149" i="22"/>
  <c r="K3148" i="22"/>
  <c r="K3147" i="22"/>
  <c r="K3146" i="22"/>
  <c r="K3145" i="22"/>
  <c r="K3144" i="22"/>
  <c r="K3143" i="22"/>
  <c r="K3142" i="22"/>
  <c r="K3141" i="22"/>
  <c r="K3140" i="22"/>
  <c r="K3139" i="22"/>
  <c r="K3138" i="22"/>
  <c r="K3137" i="22"/>
  <c r="K3136" i="22"/>
  <c r="K3135" i="22"/>
  <c r="K3134" i="22"/>
  <c r="K3133" i="22"/>
  <c r="K3132" i="22"/>
  <c r="K3131" i="22"/>
  <c r="K3130" i="22"/>
  <c r="K3129" i="22"/>
  <c r="K3128" i="22"/>
  <c r="K3127" i="22"/>
  <c r="K3126" i="22"/>
  <c r="K3125" i="22"/>
  <c r="K3124" i="22"/>
  <c r="K3123" i="22"/>
  <c r="K3122" i="22"/>
  <c r="K3121" i="22"/>
  <c r="K3120" i="22"/>
  <c r="K3119" i="22"/>
  <c r="K3118" i="22"/>
  <c r="K3117" i="22"/>
  <c r="K3116" i="22"/>
  <c r="K3115" i="22"/>
  <c r="K3114" i="22"/>
  <c r="K3113" i="22"/>
  <c r="K3112" i="22"/>
  <c r="K3111" i="22"/>
  <c r="K3110" i="22"/>
  <c r="K3109" i="22"/>
  <c r="K3108" i="22"/>
  <c r="K3107" i="22"/>
  <c r="K3106" i="22"/>
  <c r="K3105" i="22"/>
  <c r="K3104" i="22"/>
  <c r="K3103" i="22"/>
  <c r="K3102" i="22"/>
  <c r="K3101" i="22"/>
  <c r="K3100" i="22"/>
  <c r="K3099" i="22"/>
  <c r="K3098" i="22"/>
  <c r="K3097" i="22"/>
  <c r="K3096" i="22"/>
  <c r="K3095" i="22"/>
  <c r="K3094" i="22"/>
  <c r="K3093" i="22"/>
  <c r="K3092" i="22"/>
  <c r="K3091" i="22"/>
  <c r="K3090" i="22"/>
  <c r="K3089" i="22"/>
  <c r="K3088" i="22"/>
  <c r="K3087" i="22"/>
  <c r="K3086" i="22"/>
  <c r="K3085" i="22"/>
  <c r="K3084" i="22"/>
  <c r="K3083" i="22"/>
  <c r="K3082" i="22"/>
  <c r="K3081" i="22"/>
  <c r="K3080" i="22"/>
  <c r="K3079" i="22"/>
  <c r="K3078" i="22"/>
  <c r="K3077" i="22"/>
  <c r="K3076" i="22"/>
  <c r="K3075" i="22"/>
  <c r="K3074" i="22"/>
  <c r="K3073" i="22"/>
  <c r="K3072" i="22"/>
  <c r="K3071" i="22"/>
  <c r="K3070" i="22"/>
  <c r="K3069" i="22"/>
  <c r="K3068" i="22"/>
  <c r="K3067" i="22"/>
  <c r="K3066" i="22"/>
  <c r="K3065" i="22"/>
  <c r="K3064" i="22"/>
  <c r="K3063" i="22"/>
  <c r="K3062" i="22"/>
  <c r="K3061" i="22"/>
  <c r="K3060" i="22"/>
  <c r="K3059" i="22"/>
  <c r="K3058" i="22"/>
  <c r="K3057" i="22"/>
  <c r="K3056" i="22"/>
  <c r="K3055" i="22"/>
  <c r="K3054" i="22"/>
  <c r="K3053" i="22"/>
  <c r="K3052" i="22"/>
  <c r="K3051" i="22"/>
  <c r="K3050" i="22"/>
  <c r="K3049" i="22"/>
  <c r="K3048" i="22"/>
  <c r="K3047" i="22"/>
  <c r="K3046" i="22"/>
  <c r="K3045" i="22"/>
  <c r="K3044" i="22"/>
  <c r="K3043" i="22"/>
  <c r="K3042" i="22"/>
  <c r="K3041" i="22"/>
  <c r="K3040" i="22"/>
  <c r="K3039" i="22"/>
  <c r="K3038" i="22"/>
  <c r="K3037" i="22"/>
  <c r="K3036" i="22"/>
  <c r="K3035" i="22"/>
  <c r="K3034" i="22"/>
  <c r="K3033" i="22"/>
  <c r="K3032" i="22"/>
  <c r="K3031" i="22"/>
  <c r="K3030" i="22"/>
  <c r="K3029" i="22"/>
  <c r="K3028" i="22"/>
  <c r="K3027" i="22"/>
  <c r="K3026" i="22"/>
  <c r="K3025" i="22"/>
  <c r="K3024" i="22"/>
  <c r="K3023" i="22"/>
  <c r="K3022" i="22"/>
  <c r="K3021" i="22"/>
  <c r="K3020" i="22"/>
  <c r="K3019" i="22"/>
  <c r="K3018" i="22"/>
  <c r="K3017" i="22"/>
  <c r="K3016" i="22"/>
  <c r="K3015" i="22"/>
  <c r="K3014" i="22"/>
  <c r="K3013" i="22"/>
  <c r="K3012" i="22"/>
  <c r="K3011" i="22"/>
  <c r="K3010" i="22"/>
  <c r="K3009" i="22"/>
  <c r="K3008" i="22"/>
  <c r="K3007" i="22"/>
  <c r="K3006" i="22"/>
  <c r="K3005" i="22"/>
  <c r="K3004" i="22"/>
  <c r="K3003" i="22"/>
  <c r="K3002" i="22"/>
  <c r="K3001" i="22"/>
  <c r="K3000" i="22"/>
  <c r="K2999" i="22"/>
  <c r="K2998" i="22"/>
  <c r="K2997" i="22"/>
  <c r="K2996" i="22"/>
  <c r="K2995" i="22"/>
  <c r="K2994" i="22"/>
  <c r="K2993" i="22"/>
  <c r="K2992" i="22"/>
  <c r="K2991" i="22"/>
  <c r="K2990" i="22"/>
  <c r="K2989" i="22"/>
  <c r="K2988" i="22"/>
  <c r="K2987" i="22"/>
  <c r="K2986" i="22"/>
  <c r="K2985" i="22"/>
  <c r="K2984" i="22"/>
  <c r="K2983" i="22"/>
  <c r="K2982" i="22"/>
  <c r="K2981" i="22"/>
  <c r="K2980" i="22"/>
  <c r="K2979" i="22"/>
  <c r="K2978" i="22"/>
  <c r="K2977" i="22"/>
  <c r="K2976" i="22"/>
  <c r="K2975" i="22"/>
  <c r="K2974" i="22"/>
  <c r="K2973" i="22"/>
  <c r="K2972" i="22"/>
  <c r="K2971" i="22"/>
  <c r="K2970" i="22"/>
  <c r="K2969" i="22"/>
  <c r="K2968" i="22"/>
  <c r="K2967" i="22"/>
  <c r="K2966" i="22"/>
  <c r="K2965" i="22"/>
  <c r="K2964" i="22"/>
  <c r="K2963" i="22"/>
  <c r="K2962" i="22"/>
  <c r="K2961" i="22"/>
  <c r="K2960" i="22"/>
  <c r="K2959" i="22"/>
  <c r="K2958" i="22"/>
  <c r="K2957" i="22"/>
  <c r="K2956" i="22"/>
  <c r="K2955" i="22"/>
  <c r="K2954" i="22"/>
  <c r="K2953" i="22"/>
  <c r="K2952" i="22"/>
  <c r="K2951" i="22"/>
  <c r="K2950" i="22"/>
  <c r="K2949" i="22"/>
  <c r="K2948" i="22"/>
  <c r="K2947" i="22"/>
  <c r="K2946" i="22"/>
  <c r="K2945" i="22"/>
  <c r="K2944" i="22"/>
  <c r="K2943" i="22"/>
  <c r="K2942" i="22"/>
  <c r="K2941" i="22"/>
  <c r="K2940" i="22"/>
  <c r="K2939" i="22"/>
  <c r="K2938" i="22"/>
  <c r="K2937" i="22"/>
  <c r="K2936" i="22"/>
  <c r="K2935" i="22"/>
  <c r="K2934" i="22"/>
  <c r="K2933" i="22"/>
  <c r="K2932" i="22"/>
  <c r="K2931" i="22"/>
  <c r="K2930" i="22"/>
  <c r="K2929" i="22"/>
  <c r="K2928" i="22"/>
  <c r="K2927" i="22"/>
  <c r="K2926" i="22"/>
  <c r="K2925" i="22"/>
  <c r="K2924" i="22"/>
  <c r="K2923" i="22"/>
  <c r="K2922" i="22"/>
  <c r="K2921" i="22"/>
  <c r="K2920" i="22"/>
  <c r="K2919" i="22"/>
  <c r="K2918" i="22"/>
  <c r="K2917" i="22"/>
  <c r="K2916" i="22"/>
  <c r="K2915" i="22"/>
  <c r="K2914" i="22"/>
  <c r="K2913" i="22"/>
  <c r="K2912" i="22"/>
  <c r="K2911" i="22"/>
  <c r="K2910" i="22"/>
  <c r="K2909" i="22"/>
  <c r="K2908" i="22"/>
  <c r="K2907" i="22"/>
  <c r="K2906" i="22"/>
  <c r="K2905" i="22"/>
  <c r="K2904" i="22"/>
  <c r="K2903" i="22"/>
  <c r="K2902" i="22"/>
  <c r="K2901" i="22"/>
  <c r="K2900" i="22"/>
  <c r="K2899" i="22"/>
  <c r="K2898" i="22"/>
  <c r="K2897" i="22"/>
  <c r="K2896" i="22"/>
  <c r="K2895" i="22"/>
  <c r="K2894" i="22"/>
  <c r="K2893" i="22"/>
  <c r="K2892" i="22"/>
  <c r="K2891" i="22"/>
  <c r="K2890" i="22"/>
  <c r="K2889" i="22"/>
  <c r="K2888" i="22"/>
  <c r="K2887" i="22"/>
  <c r="K2886" i="22"/>
  <c r="K2885" i="22"/>
  <c r="K2884" i="22"/>
  <c r="K2883" i="22"/>
  <c r="K2882" i="22"/>
  <c r="K2881" i="22"/>
  <c r="K2880" i="22"/>
  <c r="K2879" i="22"/>
  <c r="K2878" i="22"/>
  <c r="K2877" i="22"/>
  <c r="K2876" i="22"/>
  <c r="K2875" i="22"/>
  <c r="K2874" i="22"/>
  <c r="K2873" i="22"/>
  <c r="K2872" i="22"/>
  <c r="K2871" i="22"/>
  <c r="K2870" i="22"/>
  <c r="K2869" i="22"/>
  <c r="K2868" i="22"/>
  <c r="K2867" i="22"/>
  <c r="K2866" i="22"/>
  <c r="K2865" i="22"/>
  <c r="K2864" i="22"/>
  <c r="K2863" i="22"/>
  <c r="K2862" i="22"/>
  <c r="K2861" i="22"/>
  <c r="K2860" i="22"/>
  <c r="K2859" i="22"/>
  <c r="K2858" i="22"/>
  <c r="K2857" i="22"/>
  <c r="K2856" i="22"/>
  <c r="K2855" i="22"/>
  <c r="K2854" i="22"/>
  <c r="K2853" i="22"/>
  <c r="K2852" i="22"/>
  <c r="K2851" i="22"/>
  <c r="K2850" i="22"/>
  <c r="K2849" i="22"/>
  <c r="K2848" i="22"/>
  <c r="K2847" i="22"/>
  <c r="K2846" i="22"/>
  <c r="K2845" i="22"/>
  <c r="K2844" i="22"/>
  <c r="K2843" i="22"/>
  <c r="K2842" i="22"/>
  <c r="K2841" i="22"/>
  <c r="K2840" i="22"/>
  <c r="K2839" i="22"/>
  <c r="K2838" i="22"/>
  <c r="K2837" i="22"/>
  <c r="K2836" i="22"/>
  <c r="K2835" i="22"/>
  <c r="K2834" i="22"/>
  <c r="K2833" i="22"/>
  <c r="K2832" i="22"/>
  <c r="K2831" i="22"/>
  <c r="K2830" i="22"/>
  <c r="K2829" i="22"/>
  <c r="K2828" i="22"/>
  <c r="K2827" i="22"/>
  <c r="K2826" i="22"/>
  <c r="K2825" i="22"/>
  <c r="K2824" i="22"/>
  <c r="K2823" i="22"/>
  <c r="K2822" i="22"/>
  <c r="K2821" i="22"/>
  <c r="K2820" i="22"/>
  <c r="K2819" i="22"/>
  <c r="K2818" i="22"/>
  <c r="K2817" i="22"/>
  <c r="K2816" i="22"/>
  <c r="K2815" i="22"/>
  <c r="K2814" i="22"/>
  <c r="K2813" i="22"/>
  <c r="K2812" i="22"/>
  <c r="K2811" i="22"/>
  <c r="K2810" i="22"/>
  <c r="K2809" i="22"/>
  <c r="K2808" i="22"/>
  <c r="K2807" i="22"/>
  <c r="K2806" i="22"/>
  <c r="K2805" i="22"/>
  <c r="K2804" i="22"/>
  <c r="K2803" i="22"/>
  <c r="K2802" i="22"/>
  <c r="K2801" i="22"/>
  <c r="K2800" i="22"/>
  <c r="K2799" i="22"/>
  <c r="K2798" i="22"/>
  <c r="K2797" i="22"/>
  <c r="K2796" i="22"/>
  <c r="K2795" i="22"/>
  <c r="K2794" i="22"/>
  <c r="K2793" i="22"/>
  <c r="K2792" i="22"/>
  <c r="K2791" i="22"/>
  <c r="K2790" i="22"/>
  <c r="K2789" i="22"/>
  <c r="K2788" i="22"/>
  <c r="K2787" i="22"/>
  <c r="K2786" i="22"/>
  <c r="K2785" i="22"/>
  <c r="K2784" i="22"/>
  <c r="K2783" i="22"/>
  <c r="K2782" i="22"/>
  <c r="K2781" i="22"/>
  <c r="K2780" i="22"/>
  <c r="K2779" i="22"/>
  <c r="K2778" i="22"/>
  <c r="K2777" i="22"/>
  <c r="K2776" i="22"/>
  <c r="K2775" i="22"/>
  <c r="K2774" i="22"/>
  <c r="K2773" i="22"/>
  <c r="K2772" i="22"/>
  <c r="K2771" i="22"/>
  <c r="K2770" i="22"/>
  <c r="K2769" i="22"/>
  <c r="K2768" i="22"/>
  <c r="K2767" i="22"/>
  <c r="K2766" i="22"/>
  <c r="K2765" i="22"/>
  <c r="K2764" i="22"/>
  <c r="K2763" i="22"/>
  <c r="K2762" i="22"/>
  <c r="K2761" i="22"/>
  <c r="K2760" i="22"/>
  <c r="K2759" i="22"/>
  <c r="K2758" i="22"/>
  <c r="K2757" i="22"/>
  <c r="K2756" i="22"/>
  <c r="K2755" i="22"/>
  <c r="K2754" i="22"/>
  <c r="K2753" i="22"/>
  <c r="K2752" i="22"/>
  <c r="K2751" i="22"/>
  <c r="K2750" i="22"/>
  <c r="K2749" i="22"/>
  <c r="K2748" i="22"/>
  <c r="K2747" i="22"/>
  <c r="K2746" i="22"/>
  <c r="K2745" i="22"/>
  <c r="K2744" i="22"/>
  <c r="K2743" i="22"/>
  <c r="K2742" i="22"/>
  <c r="K2741" i="22"/>
  <c r="K2740" i="22"/>
  <c r="K2739" i="22"/>
  <c r="K2738" i="22"/>
  <c r="K2737" i="22"/>
  <c r="K2736" i="22"/>
  <c r="K2735" i="22"/>
  <c r="K2734" i="22"/>
  <c r="K2733" i="22"/>
  <c r="K2732" i="22"/>
  <c r="K2731" i="22"/>
  <c r="K2730" i="22"/>
  <c r="K2729" i="22"/>
  <c r="K2728" i="22"/>
  <c r="K2727" i="22"/>
  <c r="K2726" i="22"/>
  <c r="K2725" i="22"/>
  <c r="K2724" i="22"/>
  <c r="K2723" i="22"/>
  <c r="K2722" i="22"/>
  <c r="K2721" i="22"/>
  <c r="K2720" i="22"/>
  <c r="K2719" i="22"/>
  <c r="K2718" i="22"/>
  <c r="K2717" i="22"/>
  <c r="K2716" i="22"/>
  <c r="K2715" i="22"/>
  <c r="K2714" i="22"/>
  <c r="K2713" i="22"/>
  <c r="K2712" i="22"/>
  <c r="K2711" i="22"/>
  <c r="K2710" i="22"/>
  <c r="K2709" i="22"/>
  <c r="K2708" i="22"/>
  <c r="K2707" i="22"/>
  <c r="K2706" i="22"/>
  <c r="K2705" i="22"/>
  <c r="K2704" i="22"/>
  <c r="K2703" i="22"/>
  <c r="K2702" i="22"/>
  <c r="K2701" i="22"/>
  <c r="K2700" i="22"/>
  <c r="K2699" i="22"/>
  <c r="K2698" i="22"/>
  <c r="K2697" i="22"/>
  <c r="K2696" i="22"/>
  <c r="K2695" i="22"/>
  <c r="K2694" i="22"/>
  <c r="K2693" i="22"/>
  <c r="K2692" i="22"/>
  <c r="K2691" i="22"/>
  <c r="K2690" i="22"/>
  <c r="K2689" i="22"/>
  <c r="K2688" i="22"/>
  <c r="K2687" i="22"/>
  <c r="K2686" i="22"/>
  <c r="K2685" i="22"/>
  <c r="K2684" i="22"/>
  <c r="K2683" i="22"/>
  <c r="K2682" i="22"/>
  <c r="K2681" i="22"/>
  <c r="K2680" i="22"/>
  <c r="K2679" i="22"/>
  <c r="K2678" i="22"/>
  <c r="K2677" i="22"/>
  <c r="K2676" i="22"/>
  <c r="K2675" i="22"/>
  <c r="K2674" i="22"/>
  <c r="K2673" i="22"/>
  <c r="K2672" i="22"/>
  <c r="K2671" i="22"/>
  <c r="K2670" i="22"/>
  <c r="K2669" i="22"/>
  <c r="K2668" i="22"/>
  <c r="K2667" i="22"/>
  <c r="K2666" i="22"/>
  <c r="K2665" i="22"/>
  <c r="K2664" i="22"/>
  <c r="K2663" i="22"/>
  <c r="K2662" i="22"/>
  <c r="K2661" i="22"/>
  <c r="K2660" i="22"/>
  <c r="K2659" i="22"/>
  <c r="K2658" i="22"/>
  <c r="K2657" i="22"/>
  <c r="K2656" i="22"/>
  <c r="K2655" i="22"/>
  <c r="K2654" i="22"/>
  <c r="K2653" i="22"/>
  <c r="K2652" i="22"/>
  <c r="K2651" i="22"/>
  <c r="K2650" i="22"/>
  <c r="K2649" i="22"/>
  <c r="K2648" i="22"/>
  <c r="K2647" i="22"/>
  <c r="K2646" i="22"/>
  <c r="K2645" i="22"/>
  <c r="K2644" i="22"/>
  <c r="K2643" i="22"/>
  <c r="K2642" i="22"/>
  <c r="K2641" i="22"/>
  <c r="K2640" i="22"/>
  <c r="K2639" i="22"/>
  <c r="K2638" i="22"/>
  <c r="K2637" i="22"/>
  <c r="K2636" i="22"/>
  <c r="K2635" i="22"/>
  <c r="K2634" i="22"/>
  <c r="K2633" i="22"/>
  <c r="K2632" i="22"/>
  <c r="K2631" i="22"/>
  <c r="K2630" i="22"/>
  <c r="K2629" i="22"/>
  <c r="K2628" i="22"/>
  <c r="K2627" i="22"/>
  <c r="K2626" i="22"/>
  <c r="K2625" i="22"/>
  <c r="K2624" i="22"/>
  <c r="K2623" i="22"/>
  <c r="K2622" i="22"/>
  <c r="K2621" i="22"/>
  <c r="K2620" i="22"/>
  <c r="K2619" i="22"/>
  <c r="K2618" i="22"/>
  <c r="K2617" i="22"/>
  <c r="K2616" i="22"/>
  <c r="K2615" i="22"/>
  <c r="K2614" i="22"/>
  <c r="K2613" i="22"/>
  <c r="K2612" i="22"/>
  <c r="K2611" i="22"/>
  <c r="K2610" i="22"/>
  <c r="K2609" i="22"/>
  <c r="K2608" i="22"/>
  <c r="K2607" i="22"/>
  <c r="K2606" i="22"/>
  <c r="K2605" i="22"/>
  <c r="K2604" i="22"/>
  <c r="K2603" i="22"/>
  <c r="K2602" i="22"/>
  <c r="K2601" i="22"/>
  <c r="K2600" i="22"/>
  <c r="K2599" i="22"/>
  <c r="K2598" i="22"/>
  <c r="K2597" i="22"/>
  <c r="K2596" i="22"/>
  <c r="K2595" i="22"/>
  <c r="K2594" i="22"/>
  <c r="K2593" i="22"/>
  <c r="K2592" i="22"/>
  <c r="K2591" i="22"/>
  <c r="K2590" i="22"/>
  <c r="K2589" i="22"/>
  <c r="K2588" i="22"/>
  <c r="K2587" i="22"/>
  <c r="K2586" i="22"/>
  <c r="K2585" i="22"/>
  <c r="K2584" i="22"/>
  <c r="K2583" i="22"/>
  <c r="K2582" i="22"/>
  <c r="K2581" i="22"/>
  <c r="K2580" i="22"/>
  <c r="K2579" i="22"/>
  <c r="K2578" i="22"/>
  <c r="K2577" i="22"/>
  <c r="K2576" i="22"/>
  <c r="K2575" i="22"/>
  <c r="K2574" i="22"/>
  <c r="K2573" i="22"/>
  <c r="K2572" i="22"/>
  <c r="K2571" i="22"/>
  <c r="K2570" i="22"/>
  <c r="K2569" i="22"/>
  <c r="K2568" i="22"/>
  <c r="K2567" i="22"/>
  <c r="K2566" i="22"/>
  <c r="K2565" i="22"/>
  <c r="K2564" i="22"/>
  <c r="K2563" i="22"/>
  <c r="K2562" i="22"/>
  <c r="K2561" i="22"/>
  <c r="K2560" i="22"/>
  <c r="K2559" i="22"/>
  <c r="K2558" i="22"/>
  <c r="K2557" i="22"/>
  <c r="K2556" i="22"/>
  <c r="K2555" i="22"/>
  <c r="K2554" i="22"/>
  <c r="K2553" i="22"/>
  <c r="K2552" i="22"/>
  <c r="K2551" i="22"/>
  <c r="K2550" i="22"/>
  <c r="K2549" i="22"/>
  <c r="K2548" i="22"/>
  <c r="K2547" i="22"/>
  <c r="K2546" i="22"/>
  <c r="K2545" i="22"/>
  <c r="K2544" i="22"/>
  <c r="K2543" i="22"/>
  <c r="K2542" i="22"/>
  <c r="K2541" i="22"/>
  <c r="K2540" i="22"/>
  <c r="K2539" i="22"/>
  <c r="K2538" i="22"/>
  <c r="K2537" i="22"/>
  <c r="K2536" i="22"/>
  <c r="K2535" i="22"/>
  <c r="K2534" i="22"/>
  <c r="K2533" i="22"/>
  <c r="K2532" i="22"/>
  <c r="K2531" i="22"/>
  <c r="K2530" i="22"/>
  <c r="K2529" i="22"/>
  <c r="K2528" i="22"/>
  <c r="K2527" i="22"/>
  <c r="K2526" i="22"/>
  <c r="K2525" i="22"/>
  <c r="K2524" i="22"/>
  <c r="K2523" i="22"/>
  <c r="K2522" i="22"/>
  <c r="K2521" i="22"/>
  <c r="K2520" i="22"/>
  <c r="K2519" i="22"/>
  <c r="K2518" i="22"/>
  <c r="K2517" i="22"/>
  <c r="K2516" i="22"/>
  <c r="K2515" i="22"/>
  <c r="K2514" i="22"/>
  <c r="K2513" i="22"/>
  <c r="K2512" i="22"/>
  <c r="K2511" i="22"/>
  <c r="K2510" i="22"/>
  <c r="K2509" i="22"/>
  <c r="K2508" i="22"/>
  <c r="K2507" i="22"/>
  <c r="K2506" i="22"/>
  <c r="K2505" i="22"/>
  <c r="K2504" i="22"/>
  <c r="K2503" i="22"/>
  <c r="K2502" i="22"/>
  <c r="K2501" i="22"/>
  <c r="K2500" i="22"/>
  <c r="K2499" i="22"/>
  <c r="K2498" i="22"/>
  <c r="K2497" i="22"/>
  <c r="K2496" i="22"/>
  <c r="K2495" i="22"/>
  <c r="K2494" i="22"/>
  <c r="K2493" i="22"/>
  <c r="K2492" i="22"/>
  <c r="K2491" i="22"/>
  <c r="K2490" i="22"/>
  <c r="K2489" i="22"/>
  <c r="K2488" i="22"/>
  <c r="K2487" i="22"/>
  <c r="K2486" i="22"/>
  <c r="K2485" i="22"/>
  <c r="K2484" i="22"/>
  <c r="K2483" i="22"/>
  <c r="K2482" i="22"/>
  <c r="K2481" i="22"/>
  <c r="K2480" i="22"/>
  <c r="K2479" i="22"/>
  <c r="K2478" i="22"/>
  <c r="K2477" i="22"/>
  <c r="K2476" i="22"/>
  <c r="K2475" i="22"/>
  <c r="K2474" i="22"/>
  <c r="K2473" i="22"/>
  <c r="K2472" i="22"/>
  <c r="K2471" i="22"/>
  <c r="K2470" i="22"/>
  <c r="K2469" i="22"/>
  <c r="K2468" i="22"/>
  <c r="K2467" i="22"/>
  <c r="K2466" i="22"/>
  <c r="K2465" i="22"/>
  <c r="K2464" i="22"/>
  <c r="K2463" i="22"/>
  <c r="K2462" i="22"/>
  <c r="K2461" i="22"/>
  <c r="K2460" i="22"/>
  <c r="K2459" i="22"/>
  <c r="K2458" i="22"/>
  <c r="K2457" i="22"/>
  <c r="K2456" i="22"/>
  <c r="K2455" i="22"/>
  <c r="K2454" i="22"/>
  <c r="K2453" i="22"/>
  <c r="K2452" i="22"/>
  <c r="K2451" i="22"/>
  <c r="K2450" i="22"/>
  <c r="K2449" i="22"/>
  <c r="K2448" i="22"/>
  <c r="K2447" i="22"/>
  <c r="K2446" i="22"/>
  <c r="K2445" i="22"/>
  <c r="K2444" i="22"/>
  <c r="K2443" i="22"/>
  <c r="K2442" i="22"/>
  <c r="K2441" i="22"/>
  <c r="K2440" i="22"/>
  <c r="K2439" i="22"/>
  <c r="K2438" i="22"/>
  <c r="K2437" i="22"/>
  <c r="K2436" i="22"/>
  <c r="K2435" i="22"/>
  <c r="K2434" i="22"/>
  <c r="K2433" i="22"/>
  <c r="K2432" i="22"/>
  <c r="K2431" i="22"/>
  <c r="K2430" i="22"/>
  <c r="K2429" i="22"/>
  <c r="K2428" i="22"/>
  <c r="K2427" i="22"/>
  <c r="K2426" i="22"/>
  <c r="K2425" i="22"/>
  <c r="K2424" i="22"/>
  <c r="K2423" i="22"/>
  <c r="K2422" i="22"/>
  <c r="K2421" i="22"/>
  <c r="K2420" i="22"/>
  <c r="K2419" i="22"/>
  <c r="K2418" i="22"/>
  <c r="K2417" i="22"/>
  <c r="K2416" i="22"/>
  <c r="K2415" i="22"/>
  <c r="K2414" i="22"/>
  <c r="K2413" i="22"/>
  <c r="K2412" i="22"/>
  <c r="K2411" i="22"/>
  <c r="K2410" i="22"/>
  <c r="K2409" i="22"/>
  <c r="K2408" i="22"/>
  <c r="K2407" i="22"/>
  <c r="K2406" i="22"/>
  <c r="K2405" i="22"/>
  <c r="K2404" i="22"/>
  <c r="K2403" i="22"/>
  <c r="K2402" i="22"/>
  <c r="K2401" i="22"/>
  <c r="K2400" i="22"/>
  <c r="K2399" i="22"/>
  <c r="K2398" i="22"/>
  <c r="K2397" i="22"/>
  <c r="K2396" i="22"/>
  <c r="K2395" i="22"/>
  <c r="K2394" i="22"/>
  <c r="K2393" i="22"/>
  <c r="K2392" i="22"/>
  <c r="K2391" i="22"/>
  <c r="K2390" i="22"/>
  <c r="K2389" i="22"/>
  <c r="K2388" i="22"/>
  <c r="K2387" i="22"/>
  <c r="K2386" i="22"/>
  <c r="K2385" i="22"/>
  <c r="K2384" i="22"/>
  <c r="K2383" i="22"/>
  <c r="K2382" i="22"/>
  <c r="K2381" i="22"/>
  <c r="K2380" i="22"/>
  <c r="K2379" i="22"/>
  <c r="K2378" i="22"/>
  <c r="K2377" i="22"/>
  <c r="K2376" i="22"/>
  <c r="K2375" i="22"/>
  <c r="K2374" i="22"/>
  <c r="K2373" i="22"/>
  <c r="K2372" i="22"/>
  <c r="K2371" i="22"/>
  <c r="K2370" i="22"/>
  <c r="K2369" i="22"/>
  <c r="K2368" i="22"/>
  <c r="K2367" i="22"/>
  <c r="K2366" i="22"/>
  <c r="K2365" i="22"/>
  <c r="K2364" i="22"/>
  <c r="K2363" i="22"/>
  <c r="K2362" i="22"/>
  <c r="K2361" i="22"/>
  <c r="K2360" i="22"/>
  <c r="K2359" i="22"/>
  <c r="K2358" i="22"/>
  <c r="K2357" i="22"/>
  <c r="K2356" i="22"/>
  <c r="K2355" i="22"/>
  <c r="K2354" i="22"/>
  <c r="K2353" i="22"/>
  <c r="K2352" i="22"/>
  <c r="K2351" i="22"/>
  <c r="K2350" i="22"/>
  <c r="K2349" i="22"/>
  <c r="K2348" i="22"/>
  <c r="K2347" i="22"/>
  <c r="K2346" i="22"/>
  <c r="K2345" i="22"/>
  <c r="K2344" i="22"/>
  <c r="K2343" i="22"/>
  <c r="K2342" i="22"/>
  <c r="K2341" i="22"/>
  <c r="K2340" i="22"/>
  <c r="K2339" i="22"/>
  <c r="K2338" i="22"/>
  <c r="K2337" i="22"/>
  <c r="K2336" i="22"/>
  <c r="K2335" i="22"/>
  <c r="K2334" i="22"/>
  <c r="K2333" i="22"/>
  <c r="K2332" i="22"/>
  <c r="K2331" i="22"/>
  <c r="K2330" i="22"/>
  <c r="K2329" i="22"/>
  <c r="K2328" i="22"/>
  <c r="K2327" i="22"/>
  <c r="K2326" i="22"/>
  <c r="K2325" i="22"/>
  <c r="K2324" i="22"/>
  <c r="K2323" i="22"/>
  <c r="K2322" i="22"/>
  <c r="K2321" i="22"/>
  <c r="K2320" i="22"/>
  <c r="K2319" i="22"/>
  <c r="K2318" i="22"/>
  <c r="K2317" i="22"/>
  <c r="K2316" i="22"/>
  <c r="K2315" i="22"/>
  <c r="K2314" i="22"/>
  <c r="K2313" i="22"/>
  <c r="K2312" i="22"/>
  <c r="K2311" i="22"/>
  <c r="K2310" i="22"/>
  <c r="K2309" i="22"/>
  <c r="K2308" i="22"/>
  <c r="K2307" i="22"/>
  <c r="K2306" i="22"/>
  <c r="K2305" i="22"/>
  <c r="K2304" i="22"/>
  <c r="K2303" i="22"/>
  <c r="K2302" i="22"/>
  <c r="K2301" i="22"/>
  <c r="K2300" i="22"/>
  <c r="K2299" i="22"/>
  <c r="K2298" i="22"/>
  <c r="K2297" i="22"/>
  <c r="K2296" i="22"/>
  <c r="K2295" i="22"/>
  <c r="K2294" i="22"/>
  <c r="K2293" i="22"/>
  <c r="K2292" i="22"/>
  <c r="K2291" i="22"/>
  <c r="K2290" i="22"/>
  <c r="K2289" i="22"/>
  <c r="K2288" i="22"/>
  <c r="K2287" i="22"/>
  <c r="K2286" i="22"/>
  <c r="K2285" i="22"/>
  <c r="K2284" i="22"/>
  <c r="K2283" i="22"/>
  <c r="K2282" i="22"/>
  <c r="K2281" i="22"/>
  <c r="K2280" i="22"/>
  <c r="K2279" i="22"/>
  <c r="K2278" i="22"/>
  <c r="K2277" i="22"/>
  <c r="K2276" i="22"/>
  <c r="K2275" i="22"/>
  <c r="K2274" i="22"/>
  <c r="K2273" i="22"/>
  <c r="K2272" i="22"/>
  <c r="K2271" i="22"/>
  <c r="K2270" i="22"/>
  <c r="K2269" i="22"/>
  <c r="K2268" i="22"/>
  <c r="K2267" i="22"/>
  <c r="K2266" i="22"/>
  <c r="K2265" i="22"/>
  <c r="K2264" i="22"/>
  <c r="K2263" i="22"/>
  <c r="K2262" i="22"/>
  <c r="K2261" i="22"/>
  <c r="K2260" i="22"/>
  <c r="K2259" i="22"/>
  <c r="K2258" i="22"/>
  <c r="K2257" i="22"/>
  <c r="K2256" i="22"/>
  <c r="K2255" i="22"/>
  <c r="K2254" i="22"/>
  <c r="K2253" i="22"/>
  <c r="K2252" i="22"/>
  <c r="K2251" i="22"/>
  <c r="K2250" i="22"/>
  <c r="K2249" i="22"/>
  <c r="K2248" i="22"/>
  <c r="K2247" i="22"/>
  <c r="K2246" i="22"/>
  <c r="K2245" i="22"/>
  <c r="K2244" i="22"/>
  <c r="K2243" i="22"/>
  <c r="K2242" i="22"/>
  <c r="K2241" i="22"/>
  <c r="K2240" i="22"/>
  <c r="K2239" i="22"/>
  <c r="K2238" i="22"/>
  <c r="K2237" i="22"/>
  <c r="K2236" i="22"/>
  <c r="K2235" i="22"/>
  <c r="K2234" i="22"/>
  <c r="K2233" i="22"/>
  <c r="K2232" i="22"/>
  <c r="K2231" i="22"/>
  <c r="K2230" i="22"/>
  <c r="K2229" i="22"/>
  <c r="K2228" i="22"/>
  <c r="K2227" i="22"/>
  <c r="K2226" i="22"/>
  <c r="K2225" i="22"/>
  <c r="K2224" i="22"/>
  <c r="K2223" i="22"/>
  <c r="K2222" i="22"/>
  <c r="K2221" i="22"/>
  <c r="K2220" i="22"/>
  <c r="K2219" i="22"/>
  <c r="K2218" i="22"/>
  <c r="K2217" i="22"/>
  <c r="K2216" i="22"/>
  <c r="K2215" i="22"/>
  <c r="K2214" i="22"/>
  <c r="K2213" i="22"/>
  <c r="K2212" i="22"/>
  <c r="K2211" i="22"/>
  <c r="K2210" i="22"/>
  <c r="K2209" i="22"/>
  <c r="K2208" i="22"/>
  <c r="K2207" i="22"/>
  <c r="K2206" i="22"/>
  <c r="K2205" i="22"/>
  <c r="K2204" i="22"/>
  <c r="K2203" i="22"/>
  <c r="K2202" i="22"/>
  <c r="K2201" i="22"/>
  <c r="K2200" i="22"/>
  <c r="K2199" i="22"/>
  <c r="K2198" i="22"/>
  <c r="K2197" i="22"/>
  <c r="K2196" i="22"/>
  <c r="K2195" i="22"/>
  <c r="K2194" i="22"/>
  <c r="K2193" i="22"/>
  <c r="K2192" i="22"/>
  <c r="K2191" i="22"/>
  <c r="K2190" i="22"/>
  <c r="K2189" i="22"/>
  <c r="K2188" i="22"/>
  <c r="K2187" i="22"/>
  <c r="K2186" i="22"/>
  <c r="K2185" i="22"/>
  <c r="K2184" i="22"/>
  <c r="K2183" i="22"/>
  <c r="K2182" i="22"/>
  <c r="K2181" i="22"/>
  <c r="K2180" i="22"/>
  <c r="K2179" i="22"/>
  <c r="K2178" i="22"/>
  <c r="K2177" i="22"/>
  <c r="K2176" i="22"/>
  <c r="K2175" i="22"/>
  <c r="K2174" i="22"/>
  <c r="K2173" i="22"/>
  <c r="K2172" i="22"/>
  <c r="K2171" i="22"/>
  <c r="K2170" i="22"/>
  <c r="K2169" i="22"/>
  <c r="K2168" i="22"/>
  <c r="K2167" i="22"/>
  <c r="K2166" i="22"/>
  <c r="K2165" i="22"/>
  <c r="K2164" i="22"/>
  <c r="K2163" i="22"/>
  <c r="K2162" i="22"/>
  <c r="K2161" i="22"/>
  <c r="K2160" i="22"/>
  <c r="K2159" i="22"/>
  <c r="K2158" i="22"/>
  <c r="K2157" i="22"/>
  <c r="K2156" i="22"/>
  <c r="K2155" i="22"/>
  <c r="K2154" i="22"/>
  <c r="K2153" i="22"/>
  <c r="K2152" i="22"/>
  <c r="K2151" i="22"/>
  <c r="K2150" i="22"/>
  <c r="K2149" i="22"/>
  <c r="K2148" i="22"/>
  <c r="K2147" i="22"/>
  <c r="K2146" i="22"/>
  <c r="K2145" i="22"/>
  <c r="K2144" i="22"/>
  <c r="K2143" i="22"/>
  <c r="K2142" i="22"/>
  <c r="K2141" i="22"/>
  <c r="K2140" i="22"/>
  <c r="K2139" i="22"/>
  <c r="K2138" i="22"/>
  <c r="K2137" i="22"/>
  <c r="K2136" i="22"/>
  <c r="K2135" i="22"/>
  <c r="K2134" i="22"/>
  <c r="K2133" i="22"/>
  <c r="K2132" i="22"/>
  <c r="K2131" i="22"/>
  <c r="K2130" i="22"/>
  <c r="K2129" i="22"/>
  <c r="K2128" i="22"/>
  <c r="K2127" i="22"/>
  <c r="K2126" i="22"/>
  <c r="K2125" i="22"/>
  <c r="K2124" i="22"/>
  <c r="K2123" i="22"/>
  <c r="K2122" i="22"/>
  <c r="K2121" i="22"/>
  <c r="K2120" i="22"/>
  <c r="K2119" i="22"/>
  <c r="K2118" i="22"/>
  <c r="K2117" i="22"/>
  <c r="K2116" i="22"/>
  <c r="K2115" i="22"/>
  <c r="K2114" i="22"/>
  <c r="K2113" i="22"/>
  <c r="K2112" i="22"/>
  <c r="K2111" i="22"/>
  <c r="K2110" i="22"/>
  <c r="K2109" i="22"/>
  <c r="K2108" i="22"/>
  <c r="K2107" i="22"/>
  <c r="K2106" i="22"/>
  <c r="K2105" i="22"/>
  <c r="K2104" i="22"/>
  <c r="K2103" i="22"/>
  <c r="K2102" i="22"/>
  <c r="K2101" i="22"/>
  <c r="K2100" i="22"/>
  <c r="K2099" i="22"/>
  <c r="K2098" i="22"/>
  <c r="K2097" i="22"/>
  <c r="K2096" i="22"/>
  <c r="K2095" i="22"/>
  <c r="K2094" i="22"/>
  <c r="K2093" i="22"/>
  <c r="K2092" i="22"/>
  <c r="K2091" i="22"/>
  <c r="K2090" i="22"/>
  <c r="K2089" i="22"/>
  <c r="K2088" i="22"/>
  <c r="K2087" i="22"/>
  <c r="K2086" i="22"/>
  <c r="K2085" i="22"/>
  <c r="K2084" i="22"/>
  <c r="K2083" i="22"/>
  <c r="K2082" i="22"/>
  <c r="K2081" i="22"/>
  <c r="K2080" i="22"/>
  <c r="K2079" i="22"/>
  <c r="K2078" i="22"/>
  <c r="K2077" i="22"/>
  <c r="K2076" i="22"/>
  <c r="K2075" i="22"/>
  <c r="K2074" i="22"/>
  <c r="K2073" i="22"/>
  <c r="K2072" i="22"/>
  <c r="K2071" i="22"/>
  <c r="K2070" i="22"/>
  <c r="K2069" i="22"/>
  <c r="K2068" i="22"/>
  <c r="K2067" i="22"/>
  <c r="K2066" i="22"/>
  <c r="K2065" i="22"/>
  <c r="K2064" i="22"/>
  <c r="K2063" i="22"/>
  <c r="K2062" i="22"/>
  <c r="K2061" i="22"/>
  <c r="K2060" i="22"/>
  <c r="K2059" i="22"/>
  <c r="K2058" i="22"/>
  <c r="K2057" i="22"/>
  <c r="K2056" i="22"/>
  <c r="K2055" i="22"/>
  <c r="K2054" i="22"/>
  <c r="K2053" i="22"/>
  <c r="K2052" i="22"/>
  <c r="K2051" i="22"/>
  <c r="K2050" i="22"/>
  <c r="K2049" i="22"/>
  <c r="K2048" i="22"/>
  <c r="K2047" i="22"/>
  <c r="K2046" i="22"/>
  <c r="K2045" i="22"/>
  <c r="K2044" i="22"/>
  <c r="K2043" i="22"/>
  <c r="K2042" i="22"/>
  <c r="K2041" i="22"/>
  <c r="K2040" i="22"/>
  <c r="K2039" i="22"/>
  <c r="K2038" i="22"/>
  <c r="K2037" i="22"/>
  <c r="K2036" i="22"/>
  <c r="K2035" i="22"/>
  <c r="K2034" i="22"/>
  <c r="K2033" i="22"/>
  <c r="K2032" i="22"/>
  <c r="K2031" i="22"/>
  <c r="K2030" i="22"/>
  <c r="K2029" i="22"/>
  <c r="K2028" i="22"/>
  <c r="K2027" i="22"/>
  <c r="K2026" i="22"/>
  <c r="K2025" i="22"/>
  <c r="K2024" i="22"/>
  <c r="K2023" i="22"/>
  <c r="K2022" i="22"/>
  <c r="K2021" i="22"/>
  <c r="K2020" i="22"/>
  <c r="K2019" i="22"/>
  <c r="K2018" i="22"/>
  <c r="K2017" i="22"/>
  <c r="K2016" i="22"/>
  <c r="K2015" i="22"/>
  <c r="K2014" i="22"/>
  <c r="K2013" i="22"/>
  <c r="K2012" i="22"/>
  <c r="K2011" i="22"/>
  <c r="K2010" i="22"/>
  <c r="K2009" i="22"/>
  <c r="K2008" i="22"/>
  <c r="K2007" i="22"/>
  <c r="K2006" i="22"/>
  <c r="K2005" i="22"/>
  <c r="K2004" i="22"/>
  <c r="K2003" i="22"/>
  <c r="K2002" i="22"/>
  <c r="K2001" i="22"/>
  <c r="K2000" i="22"/>
  <c r="K1999" i="22"/>
  <c r="K1998" i="22"/>
  <c r="K1997" i="22"/>
  <c r="K1996" i="22"/>
  <c r="K1995" i="22"/>
  <c r="K1994" i="22"/>
  <c r="K1993" i="22"/>
  <c r="K1992" i="22"/>
  <c r="K1991" i="22"/>
  <c r="K1990" i="22"/>
  <c r="K1989" i="22"/>
  <c r="K1988" i="22"/>
  <c r="K1987" i="22"/>
  <c r="K1986" i="22"/>
  <c r="K1985" i="22"/>
  <c r="K1984" i="22"/>
  <c r="K1983" i="22"/>
  <c r="K1982" i="22"/>
  <c r="K1981" i="22"/>
  <c r="K1980" i="22"/>
  <c r="K1979" i="22"/>
  <c r="K1978" i="22"/>
  <c r="K1977" i="22"/>
  <c r="K1976" i="22"/>
  <c r="K1975" i="22"/>
  <c r="K1974" i="22"/>
  <c r="K1973" i="22"/>
  <c r="K1972" i="22"/>
  <c r="K1971" i="22"/>
  <c r="K1970" i="22"/>
  <c r="K1969" i="22"/>
  <c r="K1968" i="22"/>
  <c r="K1967" i="22"/>
  <c r="K1966" i="22"/>
  <c r="K1965" i="22"/>
  <c r="K1964" i="22"/>
  <c r="K1963" i="22"/>
  <c r="K1962" i="22"/>
  <c r="K1961" i="22"/>
  <c r="K1960" i="22"/>
  <c r="K1959" i="22"/>
  <c r="K1958" i="22"/>
  <c r="K1957" i="22"/>
  <c r="K1956" i="22"/>
  <c r="K1955" i="22"/>
  <c r="K1954" i="22"/>
  <c r="K1953" i="22"/>
  <c r="K1952" i="22"/>
  <c r="K1951" i="22"/>
  <c r="K1950" i="22"/>
  <c r="K1949" i="22"/>
  <c r="K1948" i="22"/>
  <c r="K1947" i="22"/>
  <c r="K1946" i="22"/>
  <c r="K1945" i="22"/>
  <c r="K1944" i="22"/>
  <c r="K1943" i="22"/>
  <c r="K1942" i="22"/>
  <c r="K1941" i="22"/>
  <c r="K1940" i="22"/>
  <c r="K1939" i="22"/>
  <c r="K1938" i="22"/>
  <c r="K1937" i="22"/>
  <c r="K1936" i="22"/>
  <c r="K1935" i="22"/>
  <c r="K1934" i="22"/>
  <c r="K1933" i="22"/>
  <c r="K1932" i="22"/>
  <c r="K1931" i="22"/>
  <c r="K1930" i="22"/>
  <c r="K1929" i="22"/>
  <c r="K1928" i="22"/>
  <c r="K1927" i="22"/>
  <c r="K1926" i="22"/>
  <c r="K1925" i="22"/>
  <c r="K1924" i="22"/>
  <c r="K1923" i="22"/>
  <c r="K1922" i="22"/>
  <c r="K1921" i="22"/>
  <c r="K1920" i="22"/>
  <c r="K1919" i="22"/>
  <c r="K1918" i="22"/>
  <c r="K1917" i="22"/>
  <c r="K1916" i="22"/>
  <c r="K1915" i="22"/>
  <c r="K1914" i="22"/>
  <c r="K1913" i="22"/>
  <c r="K1912" i="22"/>
  <c r="K1911" i="22"/>
  <c r="K1910" i="22"/>
  <c r="K1909" i="22"/>
  <c r="K1908" i="22"/>
  <c r="K1907" i="22"/>
  <c r="K1906" i="22"/>
  <c r="K1905" i="22"/>
  <c r="K1904" i="22"/>
  <c r="K1903" i="22"/>
  <c r="K1902" i="22"/>
  <c r="K1901" i="22"/>
  <c r="K1900" i="22"/>
  <c r="K1899" i="22"/>
  <c r="K1898" i="22"/>
  <c r="K1897" i="22"/>
  <c r="K1896" i="22"/>
  <c r="K1895" i="22"/>
  <c r="K1894" i="22"/>
  <c r="K1893" i="22"/>
  <c r="K1892" i="22"/>
  <c r="K1891" i="22"/>
  <c r="K1890" i="22"/>
  <c r="K1889" i="22"/>
  <c r="K1888" i="22"/>
  <c r="K1887" i="22"/>
  <c r="K1886" i="22"/>
  <c r="K1885" i="22"/>
  <c r="K1884" i="22"/>
  <c r="K1883" i="22"/>
  <c r="K1882" i="22"/>
  <c r="K1881" i="22"/>
  <c r="K1880" i="22"/>
  <c r="K1879" i="22"/>
  <c r="K1878" i="22"/>
  <c r="K1877" i="22"/>
  <c r="K1876" i="22"/>
  <c r="K1875" i="22"/>
  <c r="K1874" i="22"/>
  <c r="K1873" i="22"/>
  <c r="K1872" i="22"/>
  <c r="K1871" i="22"/>
  <c r="K1870" i="22"/>
  <c r="K1869" i="22"/>
  <c r="K1868" i="22"/>
  <c r="K1867" i="22"/>
  <c r="K1866" i="22"/>
  <c r="K1865" i="22"/>
  <c r="K1864" i="22"/>
  <c r="K1863" i="22"/>
  <c r="K1862" i="22"/>
  <c r="K1861" i="22"/>
  <c r="K1860" i="22"/>
  <c r="K1859" i="22"/>
  <c r="K1858" i="22"/>
  <c r="K1857" i="22"/>
  <c r="K1856" i="22"/>
  <c r="K1855" i="22"/>
  <c r="K1854" i="22"/>
  <c r="K1853" i="22"/>
  <c r="K1852" i="22"/>
  <c r="K1851" i="22"/>
  <c r="K1850" i="22"/>
  <c r="K1849" i="22"/>
  <c r="K1848" i="22"/>
  <c r="K1847" i="22"/>
  <c r="K1846" i="22"/>
  <c r="K1845" i="22"/>
  <c r="K1844" i="22"/>
  <c r="K1843" i="22"/>
  <c r="K1842" i="22"/>
  <c r="K1841" i="22"/>
  <c r="K1840" i="22"/>
  <c r="K1839" i="22"/>
  <c r="K1838" i="22"/>
  <c r="K1837" i="22"/>
  <c r="K1836" i="22"/>
  <c r="K1835" i="22"/>
  <c r="K1834" i="22"/>
  <c r="K1833" i="22"/>
  <c r="K1832" i="22"/>
  <c r="K1831" i="22"/>
  <c r="K1830" i="22"/>
  <c r="K1829" i="22"/>
  <c r="K1828" i="22"/>
  <c r="K1827" i="22"/>
  <c r="K1826" i="22"/>
  <c r="K1825" i="22"/>
  <c r="K1824" i="22"/>
  <c r="K1823" i="22"/>
  <c r="K1822" i="22"/>
  <c r="K1821" i="22"/>
  <c r="K1820" i="22"/>
  <c r="K1819" i="22"/>
  <c r="K1818" i="22"/>
  <c r="K1817" i="22"/>
  <c r="K1816" i="22"/>
  <c r="K1815" i="22"/>
  <c r="K1814" i="22"/>
  <c r="K1813" i="22"/>
  <c r="K1812" i="22"/>
  <c r="K1811" i="22"/>
  <c r="K1810" i="22"/>
  <c r="K1809" i="22"/>
  <c r="K1808" i="22"/>
  <c r="K1807" i="22"/>
  <c r="K1806" i="22"/>
  <c r="K1805" i="22"/>
  <c r="K1804" i="22"/>
  <c r="K1803" i="22"/>
  <c r="K1802" i="22"/>
  <c r="K1801" i="22"/>
  <c r="K1800" i="22"/>
  <c r="K1799" i="22"/>
  <c r="K1798" i="22"/>
  <c r="K1797" i="22"/>
  <c r="K1796" i="22"/>
  <c r="K1795" i="22"/>
  <c r="K1794" i="22"/>
  <c r="K1793" i="22"/>
  <c r="K1792" i="22"/>
  <c r="K1791" i="22"/>
  <c r="K1790" i="22"/>
  <c r="K1789" i="22"/>
  <c r="K1788" i="22"/>
  <c r="K1787" i="22"/>
  <c r="K1786" i="22"/>
  <c r="K1785" i="22"/>
  <c r="K1784" i="22"/>
  <c r="K1783" i="22"/>
  <c r="K1782" i="22"/>
  <c r="K1781" i="22"/>
  <c r="K1780" i="22"/>
  <c r="K1779" i="22"/>
  <c r="K1778" i="22"/>
  <c r="K1777" i="22"/>
  <c r="K1776" i="22"/>
  <c r="K1775" i="22"/>
  <c r="K1774" i="22"/>
  <c r="K1773" i="22"/>
  <c r="K1772" i="22"/>
  <c r="K1771" i="22"/>
  <c r="K1770" i="22"/>
  <c r="K1769" i="22"/>
  <c r="K1768" i="22"/>
  <c r="K1767" i="22"/>
  <c r="K1766" i="22"/>
  <c r="K1765" i="22"/>
  <c r="K1764" i="22"/>
  <c r="K1763" i="22"/>
  <c r="K1762" i="22"/>
  <c r="K1761" i="22"/>
  <c r="K1760" i="22"/>
  <c r="K1759" i="22"/>
  <c r="K1758" i="22"/>
  <c r="K1757" i="22"/>
  <c r="K1756" i="22"/>
  <c r="K1755" i="22"/>
  <c r="K1754" i="22"/>
  <c r="K1753" i="22"/>
  <c r="K1752" i="22"/>
  <c r="K1751" i="22"/>
  <c r="K1750" i="22"/>
  <c r="K1749" i="22"/>
  <c r="K1748" i="22"/>
  <c r="K1747" i="22"/>
  <c r="K1746" i="22"/>
  <c r="K1745" i="22"/>
  <c r="K1744" i="22"/>
  <c r="K1743" i="22"/>
  <c r="K1742" i="22"/>
  <c r="K1741" i="22"/>
  <c r="K1740" i="22"/>
  <c r="K1739" i="22"/>
  <c r="K1738" i="22"/>
  <c r="K1737" i="22"/>
  <c r="K1736" i="22"/>
  <c r="K1735" i="22"/>
  <c r="K1734" i="22"/>
  <c r="K1733" i="22"/>
  <c r="K1732" i="22"/>
  <c r="K1731" i="22"/>
  <c r="K1730" i="22"/>
  <c r="K1729" i="22"/>
  <c r="K1728" i="22"/>
  <c r="K1727" i="22"/>
  <c r="K1726" i="22"/>
  <c r="K1725" i="22"/>
  <c r="K1724" i="22"/>
  <c r="K1723" i="22"/>
  <c r="K1722" i="22"/>
  <c r="K1721" i="22"/>
  <c r="K1720" i="22"/>
  <c r="K1719" i="22"/>
  <c r="K1718" i="22"/>
  <c r="K1717" i="22"/>
  <c r="K1716" i="22"/>
  <c r="K1715" i="22"/>
  <c r="K1714" i="22"/>
  <c r="K1713" i="22"/>
  <c r="K1712" i="22"/>
  <c r="K1711" i="22"/>
  <c r="K1710" i="22"/>
  <c r="K1709" i="22"/>
  <c r="K1708" i="22"/>
  <c r="K1707" i="22"/>
  <c r="K1706" i="22"/>
  <c r="K1705" i="22"/>
  <c r="K1704" i="22"/>
  <c r="K1703" i="22"/>
  <c r="K1702" i="22"/>
  <c r="K1701" i="22"/>
  <c r="K1700" i="22"/>
  <c r="K1699" i="22"/>
  <c r="K1698" i="22"/>
  <c r="K1697" i="22"/>
  <c r="K1696" i="22"/>
  <c r="K1695" i="22"/>
  <c r="K1694" i="22"/>
  <c r="K1693" i="22"/>
  <c r="K1692" i="22"/>
  <c r="K1691" i="22"/>
  <c r="K1690" i="22"/>
  <c r="K1689" i="22"/>
  <c r="K1688" i="22"/>
  <c r="K1687" i="22"/>
  <c r="K1686" i="22"/>
  <c r="K1685" i="22"/>
  <c r="K1684" i="22"/>
  <c r="K1683" i="22"/>
  <c r="K1682" i="22"/>
  <c r="K1681" i="22"/>
  <c r="K1680" i="22"/>
  <c r="K1679" i="22"/>
  <c r="K1678" i="22"/>
  <c r="K1677" i="22"/>
  <c r="K1676" i="22"/>
  <c r="K1675" i="22"/>
  <c r="K1674" i="22"/>
  <c r="K1673" i="22"/>
  <c r="K1672" i="22"/>
  <c r="K1671" i="22"/>
  <c r="K1670" i="22"/>
  <c r="K1669" i="22"/>
  <c r="K1668" i="22"/>
  <c r="K1667" i="22"/>
  <c r="K1666" i="22"/>
  <c r="K1665" i="22"/>
  <c r="K1664" i="22"/>
  <c r="K1663" i="22"/>
  <c r="K1662" i="22"/>
  <c r="K1661" i="22"/>
  <c r="K1660" i="22"/>
  <c r="K1659" i="22"/>
  <c r="K1658" i="22"/>
  <c r="K1657" i="22"/>
  <c r="K1656" i="22"/>
  <c r="K1655" i="22"/>
  <c r="K1654" i="22"/>
  <c r="K1653" i="22"/>
  <c r="K1652" i="22"/>
  <c r="K1651" i="22"/>
  <c r="K1650" i="22"/>
  <c r="K1649" i="22"/>
  <c r="K1648" i="22"/>
  <c r="K1647" i="22"/>
  <c r="K1646" i="22"/>
  <c r="K1645" i="22"/>
  <c r="K1644" i="22"/>
  <c r="K1643" i="22"/>
  <c r="K1642" i="22"/>
  <c r="K1641" i="22"/>
  <c r="K1640" i="22"/>
  <c r="K1639" i="22"/>
  <c r="K1638" i="22"/>
  <c r="K1637" i="22"/>
  <c r="K1636" i="22"/>
  <c r="K1635" i="22"/>
  <c r="K1634" i="22"/>
  <c r="K1633" i="22"/>
  <c r="K1632" i="22"/>
  <c r="K1631" i="22"/>
  <c r="K1630" i="22"/>
  <c r="K1629" i="22"/>
  <c r="K1628" i="22"/>
  <c r="K1627" i="22"/>
  <c r="K1626" i="22"/>
  <c r="K1625" i="22"/>
  <c r="K1624" i="22"/>
  <c r="K1623" i="22"/>
  <c r="K1622" i="22"/>
  <c r="K1621" i="22"/>
  <c r="K1620" i="22"/>
  <c r="K1619" i="22"/>
  <c r="K1618" i="22"/>
  <c r="K1617" i="22"/>
  <c r="K1616" i="22"/>
  <c r="K1615" i="22"/>
  <c r="K1614" i="22"/>
  <c r="K1613" i="22"/>
  <c r="K1612" i="22"/>
  <c r="K1611" i="22"/>
  <c r="K1610" i="22"/>
  <c r="K1609" i="22"/>
  <c r="K1608" i="22"/>
  <c r="K1607" i="22"/>
  <c r="K1606" i="22"/>
  <c r="K1605" i="22"/>
  <c r="K1604" i="22"/>
  <c r="K1603" i="22"/>
  <c r="K1602" i="22"/>
  <c r="K1601" i="22"/>
  <c r="K1600" i="22"/>
  <c r="K1599" i="22"/>
  <c r="K1598" i="22"/>
  <c r="K1597" i="22"/>
  <c r="K1596" i="22"/>
  <c r="K1595" i="22"/>
  <c r="K1594" i="22"/>
  <c r="K1593" i="22"/>
  <c r="K1592" i="22"/>
  <c r="K1591" i="22"/>
  <c r="K1590" i="22"/>
  <c r="K1589" i="22"/>
  <c r="K1588" i="22"/>
  <c r="K1587" i="22"/>
  <c r="K1586" i="22"/>
  <c r="K1585" i="22"/>
  <c r="K1584" i="22"/>
  <c r="K1583" i="22"/>
  <c r="K1582" i="22"/>
  <c r="K1581" i="22"/>
  <c r="K1580" i="22"/>
  <c r="K1579" i="22"/>
  <c r="K1578" i="22"/>
  <c r="K1577" i="22"/>
  <c r="K1576" i="22"/>
  <c r="K1575" i="22"/>
  <c r="K1574" i="22"/>
  <c r="K1573" i="22"/>
  <c r="K1572" i="22"/>
  <c r="K1571" i="22"/>
  <c r="K1570" i="22"/>
  <c r="K1569" i="22"/>
  <c r="K1568" i="22"/>
  <c r="K1567" i="22"/>
  <c r="K1566" i="22"/>
  <c r="K1565" i="22"/>
  <c r="K1564" i="22"/>
  <c r="K1563" i="22"/>
  <c r="K1562" i="22"/>
  <c r="K1561" i="22"/>
  <c r="K1560" i="22"/>
  <c r="K1559" i="22"/>
  <c r="K1558" i="22"/>
  <c r="K1557" i="22"/>
  <c r="K1556" i="22"/>
  <c r="K1555" i="22"/>
  <c r="K1554" i="22"/>
  <c r="K1553" i="22"/>
  <c r="K1552" i="22"/>
  <c r="K1551" i="22"/>
  <c r="K1550" i="22"/>
  <c r="K1549" i="22"/>
  <c r="K1548" i="22"/>
  <c r="K1547" i="22"/>
  <c r="K1546" i="22"/>
  <c r="K1545" i="22"/>
  <c r="K1544" i="22"/>
  <c r="K1543" i="22"/>
  <c r="K1542" i="22"/>
  <c r="K1541" i="22"/>
  <c r="K1540" i="22"/>
  <c r="K1539" i="22"/>
  <c r="K1538" i="22"/>
  <c r="K1537" i="22"/>
  <c r="K1536" i="22"/>
  <c r="K1535" i="22"/>
  <c r="K1534" i="22"/>
  <c r="K1533" i="22"/>
  <c r="K1532" i="22"/>
  <c r="K1531" i="22"/>
  <c r="K1530" i="22"/>
  <c r="K1529" i="22"/>
  <c r="K1528" i="22"/>
  <c r="K1527" i="22"/>
  <c r="K1526" i="22"/>
  <c r="K1525" i="22"/>
  <c r="K1524" i="22"/>
  <c r="K1523" i="22"/>
  <c r="K1522" i="22"/>
  <c r="K1521" i="22"/>
  <c r="K1520" i="22"/>
  <c r="K1519" i="22"/>
  <c r="K1518" i="22"/>
  <c r="K1517" i="22"/>
  <c r="K1516" i="22"/>
  <c r="K1515" i="22"/>
  <c r="K1514" i="22"/>
  <c r="K1513" i="22"/>
  <c r="K1512" i="22"/>
  <c r="K1511" i="22"/>
  <c r="K1510" i="22"/>
  <c r="K1509" i="22"/>
  <c r="K1508" i="22"/>
  <c r="K1507" i="22"/>
  <c r="K1506" i="22"/>
  <c r="K1505" i="22"/>
  <c r="K1504" i="22"/>
  <c r="K1503" i="22"/>
  <c r="K1502" i="22"/>
  <c r="K1501" i="22"/>
  <c r="K1500" i="22"/>
  <c r="K1499" i="22"/>
  <c r="K1498" i="22"/>
  <c r="K1497" i="22"/>
  <c r="K1496" i="22"/>
  <c r="K1495" i="22"/>
  <c r="K1494" i="22"/>
  <c r="K1493" i="22"/>
  <c r="K1492" i="22"/>
  <c r="K1491" i="22"/>
  <c r="K1490" i="22"/>
  <c r="K1489" i="22"/>
  <c r="K1488" i="22"/>
  <c r="K1487" i="22"/>
  <c r="K1486" i="22"/>
  <c r="K1485" i="22"/>
  <c r="K1484" i="22"/>
  <c r="K1483" i="22"/>
  <c r="K1482" i="22"/>
  <c r="K1481" i="22"/>
  <c r="K1480" i="22"/>
  <c r="K1479" i="22"/>
  <c r="K1478" i="22"/>
  <c r="K1477" i="22"/>
  <c r="K1476" i="22"/>
  <c r="K1475" i="22"/>
  <c r="K1474" i="22"/>
  <c r="K1473" i="22"/>
  <c r="K1472" i="22"/>
  <c r="K1471" i="22"/>
  <c r="K1470" i="22"/>
  <c r="K1469" i="22"/>
  <c r="K1468" i="22"/>
  <c r="K1467" i="22"/>
  <c r="K1466" i="22"/>
  <c r="K1465" i="22"/>
  <c r="K1464" i="22"/>
  <c r="K1463" i="22"/>
  <c r="K1462" i="22"/>
  <c r="K1461" i="22"/>
  <c r="K1460" i="22"/>
  <c r="K1459" i="22"/>
  <c r="K1458" i="22"/>
  <c r="K1457" i="22"/>
  <c r="K1456" i="22"/>
  <c r="K1455" i="22"/>
  <c r="K1454" i="22"/>
  <c r="K1453" i="22"/>
  <c r="K1452" i="22"/>
  <c r="K1451" i="22"/>
  <c r="K1450" i="22"/>
  <c r="K1449" i="22"/>
  <c r="K1448" i="22"/>
  <c r="K1447" i="22"/>
  <c r="K1446" i="22"/>
  <c r="K1445" i="22"/>
  <c r="K1444" i="22"/>
  <c r="K1443" i="22"/>
  <c r="K1442" i="22"/>
  <c r="K1441" i="22"/>
  <c r="K1440" i="22"/>
  <c r="K1439" i="22"/>
  <c r="K1438" i="22"/>
  <c r="K1437" i="22"/>
  <c r="K1436" i="22"/>
  <c r="K1435" i="22"/>
  <c r="K1434" i="22"/>
  <c r="K1433" i="22"/>
  <c r="K1432" i="22"/>
  <c r="K1431" i="22"/>
  <c r="K1430" i="22"/>
  <c r="K1429" i="22"/>
  <c r="K1428" i="22"/>
  <c r="K1427" i="22"/>
  <c r="K1426" i="22"/>
  <c r="K1425" i="22"/>
  <c r="K1424" i="22"/>
  <c r="K1423" i="22"/>
  <c r="K1422" i="22"/>
  <c r="K1421" i="22"/>
  <c r="K1420" i="22"/>
  <c r="K1419" i="22"/>
  <c r="K1418" i="22"/>
  <c r="K1417" i="22"/>
  <c r="K1416" i="22"/>
  <c r="K1415" i="22"/>
  <c r="K1414" i="22"/>
  <c r="K1413" i="22"/>
  <c r="K1412" i="22"/>
  <c r="K1411" i="22"/>
  <c r="K1410" i="22"/>
  <c r="K1409" i="22"/>
  <c r="K1408" i="22"/>
  <c r="K1407" i="22"/>
  <c r="K1406" i="22"/>
  <c r="K1405" i="22"/>
  <c r="K1404" i="22"/>
  <c r="K1403" i="22"/>
  <c r="K1402" i="22"/>
  <c r="K1401" i="22"/>
  <c r="K1400" i="22"/>
  <c r="K1399" i="22"/>
  <c r="K1398" i="22"/>
  <c r="K1397" i="22"/>
  <c r="K1396" i="22"/>
  <c r="K1395" i="22"/>
  <c r="K1394" i="22"/>
  <c r="K1393" i="22"/>
  <c r="K1392" i="22"/>
  <c r="K1391" i="22"/>
  <c r="K1390" i="22"/>
  <c r="K1389" i="22"/>
  <c r="K1388" i="22"/>
  <c r="K1387" i="22"/>
  <c r="K1386" i="22"/>
  <c r="K1385" i="22"/>
  <c r="K1384" i="22"/>
  <c r="K1383" i="22"/>
  <c r="K1382" i="22"/>
  <c r="K1381" i="22"/>
  <c r="K1380" i="22"/>
  <c r="K1379" i="22"/>
  <c r="K1378" i="22"/>
  <c r="K1377" i="22"/>
  <c r="K1376" i="22"/>
  <c r="K1375" i="22"/>
  <c r="K1374" i="22"/>
  <c r="K1373" i="22"/>
  <c r="K1372" i="22"/>
  <c r="K1371" i="22"/>
  <c r="K1370" i="22"/>
  <c r="K1369" i="22"/>
  <c r="K1368" i="22"/>
  <c r="K1367" i="22"/>
  <c r="K1366" i="22"/>
  <c r="K1365" i="22"/>
  <c r="K1364" i="22"/>
  <c r="K1363" i="22"/>
  <c r="K1362" i="22"/>
  <c r="K1361" i="22"/>
  <c r="K1360" i="22"/>
  <c r="K1359" i="22"/>
  <c r="K1358" i="22"/>
  <c r="K1357" i="22"/>
  <c r="K1356" i="22"/>
  <c r="K1355" i="22"/>
  <c r="K1354" i="22"/>
  <c r="K1353" i="22"/>
  <c r="K1352" i="22"/>
  <c r="K1351" i="22"/>
  <c r="K1350" i="22"/>
  <c r="K1349" i="22"/>
  <c r="K1348" i="22"/>
  <c r="K1347" i="22"/>
  <c r="K1346" i="22"/>
  <c r="K1345" i="22"/>
  <c r="K1344" i="22"/>
  <c r="K1343" i="22"/>
  <c r="K1342" i="22"/>
  <c r="K1341" i="22"/>
  <c r="K1340" i="22"/>
  <c r="K1339" i="22"/>
  <c r="K1338" i="22"/>
  <c r="K1337" i="22"/>
  <c r="K1336" i="22"/>
  <c r="K1335" i="22"/>
  <c r="K1334" i="22"/>
  <c r="K1333" i="22"/>
  <c r="K1332" i="22"/>
  <c r="K1331" i="22"/>
  <c r="K1330" i="22"/>
  <c r="K1329" i="22"/>
  <c r="K1328" i="22"/>
  <c r="K1327" i="22"/>
  <c r="K1326" i="22"/>
  <c r="K1325" i="22"/>
  <c r="K1324" i="22"/>
  <c r="K1323" i="22"/>
  <c r="K1322" i="22"/>
  <c r="K1321" i="22"/>
  <c r="K1320" i="22"/>
  <c r="K1319" i="22"/>
  <c r="K1318" i="22"/>
  <c r="K1317" i="22"/>
  <c r="K1316" i="22"/>
  <c r="K1315" i="22"/>
  <c r="K1314" i="22"/>
  <c r="K1313" i="22"/>
  <c r="K1312" i="22"/>
  <c r="K1311" i="22"/>
  <c r="K1310" i="22"/>
  <c r="K1309" i="22"/>
  <c r="K1308" i="22"/>
  <c r="K1307" i="22"/>
  <c r="K1306" i="22"/>
  <c r="K1305" i="22"/>
  <c r="K1304" i="22"/>
  <c r="K1303" i="22"/>
  <c r="K1302" i="22"/>
  <c r="K1301" i="22"/>
  <c r="K1300" i="22"/>
  <c r="K1299" i="22"/>
  <c r="K1298" i="22"/>
  <c r="K1297" i="22"/>
  <c r="K1296" i="22"/>
  <c r="K1295" i="22"/>
  <c r="K1294" i="22"/>
  <c r="K1293" i="22"/>
  <c r="K1292" i="22"/>
  <c r="K1291" i="22"/>
  <c r="K1290" i="22"/>
  <c r="K1289" i="22"/>
  <c r="K1288" i="22"/>
  <c r="K1287" i="22"/>
  <c r="K1286" i="22"/>
  <c r="K1285" i="22"/>
  <c r="K1284" i="22"/>
  <c r="K1283" i="22"/>
  <c r="K1282" i="22"/>
  <c r="K1281" i="22"/>
  <c r="K1280" i="22"/>
  <c r="K1279" i="22"/>
  <c r="K1278" i="22"/>
  <c r="K1277" i="22"/>
  <c r="K1276" i="22"/>
  <c r="K1275" i="22"/>
  <c r="K1274" i="22"/>
  <c r="K1273" i="22"/>
  <c r="K1272" i="22"/>
  <c r="K1271" i="22"/>
  <c r="K1270" i="22"/>
  <c r="K1269" i="22"/>
  <c r="K1268" i="22"/>
  <c r="K1267" i="22"/>
  <c r="K1266" i="22"/>
  <c r="K1265" i="22"/>
  <c r="K1264" i="22"/>
  <c r="K1263" i="22"/>
  <c r="K1262" i="22"/>
  <c r="K1261" i="22"/>
  <c r="K1260" i="22"/>
  <c r="K1259" i="22"/>
  <c r="K1258" i="22"/>
  <c r="K1257" i="22"/>
  <c r="K1256" i="22"/>
  <c r="K1255" i="22"/>
  <c r="K1254" i="22"/>
  <c r="K1253" i="22"/>
  <c r="K1252" i="22"/>
  <c r="K1251" i="22"/>
  <c r="K1250" i="22"/>
  <c r="K1249" i="22"/>
  <c r="K1248" i="22"/>
  <c r="K1247" i="22"/>
  <c r="K1246" i="22"/>
  <c r="K1245" i="22"/>
  <c r="K1244" i="22"/>
  <c r="K1243" i="22"/>
  <c r="K1242" i="22"/>
  <c r="K1241" i="22"/>
  <c r="K1240" i="22"/>
  <c r="K1239" i="22"/>
  <c r="K1238" i="22"/>
  <c r="K1237" i="22"/>
  <c r="K1236" i="22"/>
  <c r="K1235" i="22"/>
  <c r="K1234" i="22"/>
  <c r="K1233" i="22"/>
  <c r="K1232" i="22"/>
  <c r="K1231" i="22"/>
  <c r="K1230" i="22"/>
  <c r="K1229" i="22"/>
  <c r="K1228" i="22"/>
  <c r="K1227" i="22"/>
  <c r="K1226" i="22"/>
  <c r="K1225" i="22"/>
  <c r="K1224" i="22"/>
  <c r="K1223" i="22"/>
  <c r="K1222" i="22"/>
  <c r="K1221" i="22"/>
  <c r="K1220" i="22"/>
  <c r="K1219" i="22"/>
  <c r="K1218" i="22"/>
  <c r="K1217" i="22"/>
  <c r="K1216" i="22"/>
  <c r="K1215" i="22"/>
  <c r="K1214" i="22"/>
  <c r="K1213" i="22"/>
  <c r="K1212" i="22"/>
  <c r="K1211" i="22"/>
  <c r="K1210" i="22"/>
  <c r="K1209" i="22"/>
  <c r="K1208" i="22"/>
  <c r="K1207" i="22"/>
  <c r="K1206" i="22"/>
  <c r="K1205" i="22"/>
  <c r="K1204" i="22"/>
  <c r="K1203" i="22"/>
  <c r="K1202" i="22"/>
  <c r="K1201" i="22"/>
  <c r="K1200" i="22"/>
  <c r="K1199" i="22"/>
  <c r="K1198" i="22"/>
  <c r="K1197" i="22"/>
  <c r="K1196" i="22"/>
  <c r="K1195" i="22"/>
  <c r="K1194" i="22"/>
  <c r="K1193" i="22"/>
  <c r="K1192" i="22"/>
  <c r="K1191" i="22"/>
  <c r="K1190" i="22"/>
  <c r="K1189" i="22"/>
  <c r="K1188" i="22"/>
  <c r="K1187" i="22"/>
  <c r="K1186" i="22"/>
  <c r="K1185" i="22"/>
  <c r="K1184" i="22"/>
  <c r="K1183" i="22"/>
  <c r="K1182" i="22"/>
  <c r="K1181" i="22"/>
  <c r="K1180" i="22"/>
  <c r="K1179" i="22"/>
  <c r="K1178" i="22"/>
  <c r="K1177" i="22"/>
  <c r="K1176" i="22"/>
  <c r="K1175" i="22"/>
  <c r="K1174" i="22"/>
  <c r="K1173" i="22"/>
  <c r="K1172" i="22"/>
  <c r="K1171" i="22"/>
  <c r="K1170" i="22"/>
  <c r="K1169" i="22"/>
  <c r="K1168" i="22"/>
  <c r="K1167" i="22"/>
  <c r="K1166" i="22"/>
  <c r="K1165" i="22"/>
  <c r="K1164" i="22"/>
  <c r="K1163" i="22"/>
  <c r="K1162" i="22"/>
  <c r="K1161" i="22"/>
  <c r="K1160" i="22"/>
  <c r="K1159" i="22"/>
  <c r="K1158" i="22"/>
  <c r="K1157" i="22"/>
  <c r="K1156" i="22"/>
  <c r="K1155" i="22"/>
  <c r="K1154" i="22"/>
  <c r="K1153" i="22"/>
  <c r="K1152" i="22"/>
  <c r="K1151" i="22"/>
  <c r="K1150" i="22"/>
  <c r="K1149" i="22"/>
  <c r="K1148" i="22"/>
  <c r="K1147" i="22"/>
  <c r="K1146" i="22"/>
  <c r="K1145" i="22"/>
  <c r="K1144" i="22"/>
  <c r="K1143" i="22"/>
  <c r="K1142" i="22"/>
  <c r="K1141" i="22"/>
  <c r="K1140" i="22"/>
  <c r="K1139" i="22"/>
  <c r="K1138" i="22"/>
  <c r="K1137" i="22"/>
  <c r="K1136" i="22"/>
  <c r="K1135" i="22"/>
  <c r="K1134" i="22"/>
  <c r="K1133" i="22"/>
  <c r="K1132" i="22"/>
  <c r="K1131" i="22"/>
  <c r="K1130" i="22"/>
  <c r="K1129" i="22"/>
  <c r="K1128" i="22"/>
  <c r="K1127" i="22"/>
  <c r="K1126" i="22"/>
  <c r="K1125" i="22"/>
  <c r="K1124" i="22"/>
  <c r="K1123" i="22"/>
  <c r="K1122" i="22"/>
  <c r="K1121" i="22"/>
  <c r="K1120" i="22"/>
  <c r="K1119" i="22"/>
  <c r="K1118" i="22"/>
  <c r="K1117" i="22"/>
  <c r="K1116" i="22"/>
  <c r="K1115" i="22"/>
  <c r="K1114" i="22"/>
  <c r="K1113" i="22"/>
  <c r="K1112" i="22"/>
  <c r="K1111" i="22"/>
  <c r="K1110" i="22"/>
  <c r="K1109" i="22"/>
  <c r="K1108" i="22"/>
  <c r="K1107" i="22"/>
  <c r="K1106" i="22"/>
  <c r="K1105" i="22"/>
  <c r="K1104" i="22"/>
  <c r="K1103" i="22"/>
  <c r="K1102" i="22"/>
  <c r="K1101" i="22"/>
  <c r="K1100" i="22"/>
  <c r="K1099" i="22"/>
  <c r="K1098" i="22"/>
  <c r="K1097" i="22"/>
  <c r="K1096" i="22"/>
  <c r="K1095" i="22"/>
  <c r="K1094" i="22"/>
  <c r="K1093" i="22"/>
  <c r="K1092" i="22"/>
  <c r="K1091" i="22"/>
  <c r="K1090" i="22"/>
  <c r="K1089" i="22"/>
  <c r="K1088" i="22"/>
  <c r="K1087" i="22"/>
  <c r="K1086" i="22"/>
  <c r="K1085" i="22"/>
  <c r="K1084" i="22"/>
  <c r="K1083" i="22"/>
  <c r="K1082" i="22"/>
  <c r="K1081" i="22"/>
  <c r="K1080" i="22"/>
  <c r="K1079" i="22"/>
  <c r="K1078" i="22"/>
  <c r="K1077" i="22"/>
  <c r="K1076" i="22"/>
  <c r="K1075" i="22"/>
  <c r="K1074" i="22"/>
  <c r="K1073" i="22"/>
  <c r="K1072" i="22"/>
  <c r="K1071" i="22"/>
  <c r="K1070" i="22"/>
  <c r="K1069" i="22"/>
  <c r="K1068" i="22"/>
  <c r="K1067" i="22"/>
  <c r="K1066" i="22"/>
  <c r="K1065" i="22"/>
  <c r="K1064" i="22"/>
  <c r="K1063" i="22"/>
  <c r="K1062" i="22"/>
  <c r="K1061" i="22"/>
  <c r="K1060" i="22"/>
  <c r="K1059" i="22"/>
  <c r="K1058" i="22"/>
  <c r="K1057" i="22"/>
  <c r="K1056" i="22"/>
  <c r="K1055" i="22"/>
  <c r="K1054" i="22"/>
  <c r="K1053" i="22"/>
  <c r="K1052" i="22"/>
  <c r="K1051" i="22"/>
  <c r="K1050" i="22"/>
  <c r="K1049" i="22"/>
  <c r="K1048" i="22"/>
  <c r="K1047" i="22"/>
  <c r="K1046" i="22"/>
  <c r="K1045" i="22"/>
  <c r="K1044" i="22"/>
  <c r="K1043" i="22"/>
  <c r="K1042" i="22"/>
  <c r="K1041" i="22"/>
  <c r="K1040" i="22"/>
  <c r="K1039" i="22"/>
  <c r="K1038" i="22"/>
  <c r="K1037" i="22"/>
  <c r="K1036" i="22"/>
  <c r="K1035" i="22"/>
  <c r="K1034" i="22"/>
  <c r="K1033" i="22"/>
  <c r="K1032" i="22"/>
  <c r="K1031" i="22"/>
  <c r="K1030" i="22"/>
  <c r="K1029" i="22"/>
  <c r="K1028" i="22"/>
  <c r="K1027" i="22"/>
  <c r="K1026" i="22"/>
  <c r="K1025" i="22"/>
  <c r="K1024" i="22"/>
  <c r="K1023" i="22"/>
  <c r="K1022" i="22"/>
  <c r="K1021" i="22"/>
  <c r="K1020" i="22"/>
  <c r="K1019" i="22"/>
  <c r="K1018" i="22"/>
  <c r="K1017" i="22"/>
  <c r="K1016" i="22"/>
  <c r="K1015" i="22"/>
  <c r="K1014" i="22"/>
  <c r="K1013" i="22"/>
  <c r="K1012" i="22"/>
  <c r="K1011" i="22"/>
  <c r="K1010" i="22"/>
  <c r="K1009" i="22"/>
  <c r="K1008" i="22"/>
  <c r="K1007" i="22"/>
  <c r="K1006" i="22"/>
  <c r="K1005" i="22"/>
  <c r="K1004" i="22"/>
  <c r="K1003" i="22"/>
  <c r="K1002" i="22"/>
  <c r="K1001" i="22"/>
  <c r="K1000" i="22"/>
  <c r="K999" i="22"/>
  <c r="K998" i="22"/>
  <c r="K997" i="22"/>
  <c r="K996" i="22"/>
  <c r="K995" i="22"/>
  <c r="K994" i="22"/>
  <c r="K993" i="22"/>
  <c r="K992" i="22"/>
  <c r="K991" i="22"/>
  <c r="K990" i="22"/>
  <c r="K989" i="22"/>
  <c r="K988" i="22"/>
  <c r="K987" i="22"/>
  <c r="K986" i="22"/>
  <c r="K985" i="22"/>
  <c r="K984" i="22"/>
  <c r="K983" i="22"/>
  <c r="K982" i="22"/>
  <c r="K981" i="22"/>
  <c r="K980" i="22"/>
  <c r="K979" i="22"/>
  <c r="K978" i="22"/>
  <c r="K977" i="22"/>
  <c r="K976" i="22"/>
  <c r="K975" i="22"/>
  <c r="K974" i="22"/>
  <c r="K973" i="22"/>
  <c r="K972" i="22"/>
  <c r="K971" i="22"/>
  <c r="K970" i="22"/>
  <c r="K969" i="22"/>
  <c r="K968" i="22"/>
  <c r="K967" i="22"/>
  <c r="K966" i="22"/>
  <c r="K965" i="22"/>
  <c r="K964" i="22"/>
  <c r="K963" i="22"/>
  <c r="K962" i="22"/>
  <c r="K961" i="22"/>
  <c r="K960" i="22"/>
  <c r="K959" i="22"/>
  <c r="K958" i="22"/>
  <c r="K957" i="22"/>
  <c r="K956" i="22"/>
  <c r="K955" i="22"/>
  <c r="K954" i="22"/>
  <c r="K953" i="22"/>
  <c r="K952" i="22"/>
  <c r="K951" i="22"/>
  <c r="K950" i="22"/>
  <c r="K949" i="22"/>
  <c r="K948" i="22"/>
  <c r="K947" i="22"/>
  <c r="K946" i="22"/>
  <c r="K945" i="22"/>
  <c r="K944" i="22"/>
  <c r="K943" i="22"/>
  <c r="K942" i="22"/>
  <c r="K941" i="22"/>
  <c r="K940" i="22"/>
  <c r="K939" i="22"/>
  <c r="K938" i="22"/>
  <c r="K937" i="22"/>
  <c r="K936" i="22"/>
  <c r="K935" i="22"/>
  <c r="K934" i="22"/>
  <c r="K933" i="22"/>
  <c r="K932" i="22"/>
  <c r="K931" i="22"/>
  <c r="K930" i="22"/>
  <c r="K929" i="22"/>
  <c r="K928" i="22"/>
  <c r="K927" i="22"/>
  <c r="K926" i="22"/>
  <c r="K925" i="22"/>
  <c r="K924" i="22"/>
  <c r="K923" i="22"/>
  <c r="K922" i="22"/>
  <c r="K921" i="22"/>
  <c r="K920" i="22"/>
  <c r="K919" i="22"/>
  <c r="K918" i="22"/>
  <c r="K917" i="22"/>
  <c r="K916" i="22"/>
  <c r="K915" i="22"/>
  <c r="K914" i="22"/>
  <c r="K913" i="22"/>
  <c r="K912" i="22"/>
  <c r="K911" i="22"/>
  <c r="K910" i="22"/>
  <c r="K909" i="22"/>
  <c r="K908" i="22"/>
  <c r="K907" i="22"/>
  <c r="K906" i="22"/>
  <c r="K905" i="22"/>
  <c r="K904" i="22"/>
  <c r="K903" i="22"/>
  <c r="K902" i="22"/>
  <c r="K901" i="22"/>
  <c r="K900" i="22"/>
  <c r="K899" i="22"/>
  <c r="K898" i="22"/>
  <c r="K897" i="22"/>
  <c r="K896" i="22"/>
  <c r="K895" i="22"/>
  <c r="K894" i="22"/>
  <c r="K893" i="22"/>
  <c r="K892" i="22"/>
  <c r="K891" i="22"/>
  <c r="K890" i="22"/>
  <c r="K889" i="22"/>
  <c r="K888" i="22"/>
  <c r="K887" i="22"/>
  <c r="K886" i="22"/>
  <c r="K885" i="22"/>
  <c r="K884" i="22"/>
  <c r="K883" i="22"/>
  <c r="K882" i="22"/>
  <c r="K881" i="22"/>
  <c r="K880" i="22"/>
  <c r="K879" i="22"/>
  <c r="K878" i="22"/>
  <c r="K877" i="22"/>
  <c r="K876" i="22"/>
  <c r="K875" i="22"/>
  <c r="K874" i="22"/>
  <c r="K873" i="22"/>
  <c r="K872" i="22"/>
  <c r="K871" i="22"/>
  <c r="K870" i="22"/>
  <c r="K869" i="22"/>
  <c r="K868" i="22"/>
  <c r="K867" i="22"/>
  <c r="K866" i="22"/>
  <c r="K865" i="22"/>
  <c r="K864" i="22"/>
  <c r="K863" i="22"/>
  <c r="K862" i="22"/>
  <c r="K861" i="22"/>
  <c r="K860" i="22"/>
  <c r="K859" i="22"/>
  <c r="K858" i="22"/>
  <c r="K857" i="22"/>
  <c r="K856" i="22"/>
  <c r="K855" i="22"/>
  <c r="K854" i="22"/>
  <c r="K853" i="22"/>
  <c r="K852" i="22"/>
  <c r="K851" i="22"/>
  <c r="K850" i="22"/>
  <c r="K849" i="22"/>
  <c r="K848" i="22"/>
  <c r="K847" i="22"/>
  <c r="K846" i="22"/>
  <c r="K845" i="22"/>
  <c r="K844" i="22"/>
  <c r="K843" i="22"/>
  <c r="K842" i="22"/>
  <c r="K841" i="22"/>
  <c r="K840" i="22"/>
  <c r="K839" i="22"/>
  <c r="K838" i="22"/>
  <c r="K837" i="22"/>
  <c r="K836" i="22"/>
  <c r="K835" i="22"/>
  <c r="K834" i="22"/>
  <c r="K833" i="22"/>
  <c r="K832" i="22"/>
  <c r="K831" i="22"/>
  <c r="K830" i="22"/>
  <c r="K829" i="22"/>
  <c r="K828" i="22"/>
  <c r="K827" i="22"/>
  <c r="K826" i="22"/>
  <c r="K825" i="22"/>
  <c r="K824" i="22"/>
  <c r="K823" i="22"/>
  <c r="K822" i="22"/>
  <c r="K821" i="22"/>
  <c r="K820" i="22"/>
  <c r="K819" i="22"/>
  <c r="K818" i="22"/>
  <c r="K817" i="22"/>
  <c r="K816" i="22"/>
  <c r="K815" i="22"/>
  <c r="K814" i="22"/>
  <c r="K813" i="22"/>
  <c r="K812" i="22"/>
  <c r="K811" i="22"/>
  <c r="K810" i="22"/>
  <c r="K809" i="22"/>
  <c r="K808" i="22"/>
  <c r="K807" i="22"/>
  <c r="K806" i="22"/>
  <c r="K805" i="22"/>
  <c r="K804" i="22"/>
  <c r="K803" i="22"/>
  <c r="K802" i="22"/>
  <c r="K801" i="22"/>
  <c r="K800" i="22"/>
  <c r="K799" i="22"/>
  <c r="K798" i="22"/>
  <c r="K797" i="22"/>
  <c r="K796" i="22"/>
  <c r="K795" i="22"/>
  <c r="K794" i="22"/>
  <c r="K793" i="22"/>
  <c r="K792" i="22"/>
  <c r="K791" i="22"/>
  <c r="K790" i="22"/>
  <c r="K789" i="22"/>
  <c r="K788" i="22"/>
  <c r="K787" i="22"/>
  <c r="K786" i="22"/>
  <c r="K785" i="22"/>
  <c r="K784" i="22"/>
  <c r="K783" i="22"/>
  <c r="K782" i="22"/>
  <c r="K781" i="22"/>
  <c r="K780" i="22"/>
  <c r="K779" i="22"/>
  <c r="K778" i="22"/>
  <c r="K777" i="22"/>
  <c r="K776" i="22"/>
  <c r="K775" i="22"/>
  <c r="K774" i="22"/>
  <c r="K773" i="22"/>
  <c r="K772" i="22"/>
  <c r="K771" i="22"/>
  <c r="K770" i="22"/>
  <c r="K769" i="22"/>
  <c r="K768" i="22"/>
  <c r="K767" i="22"/>
  <c r="K766" i="22"/>
  <c r="K765" i="22"/>
  <c r="K764" i="22"/>
  <c r="K763" i="22"/>
  <c r="K762" i="22"/>
  <c r="K761" i="22"/>
  <c r="K760" i="22"/>
  <c r="K759" i="22"/>
  <c r="K758" i="22"/>
  <c r="K757" i="22"/>
  <c r="K756" i="22"/>
  <c r="K755" i="22"/>
  <c r="K754" i="22"/>
  <c r="K753" i="22"/>
  <c r="K752" i="22"/>
  <c r="K751" i="22"/>
  <c r="K750" i="22"/>
  <c r="K749" i="22"/>
  <c r="K748" i="22"/>
  <c r="K747" i="22"/>
  <c r="K746" i="22"/>
  <c r="K745" i="22"/>
  <c r="K744" i="22"/>
  <c r="K743" i="22"/>
  <c r="K742" i="22"/>
  <c r="K741" i="22"/>
  <c r="K740" i="22"/>
  <c r="K739" i="22"/>
  <c r="K738" i="22"/>
  <c r="K737" i="22"/>
  <c r="K736" i="22"/>
  <c r="K735" i="22"/>
  <c r="K734" i="22"/>
  <c r="K733" i="22"/>
  <c r="K732" i="22"/>
  <c r="K731" i="22"/>
  <c r="K730" i="22"/>
  <c r="K729" i="22"/>
  <c r="K728" i="22"/>
  <c r="K727" i="22"/>
  <c r="K726" i="22"/>
  <c r="K725" i="22"/>
  <c r="K724" i="22"/>
  <c r="K723" i="22"/>
  <c r="K722" i="22"/>
  <c r="K721" i="22"/>
  <c r="K720" i="22"/>
  <c r="K719" i="22"/>
  <c r="K718" i="22"/>
  <c r="K717" i="22"/>
  <c r="K716" i="22"/>
  <c r="K715" i="22"/>
  <c r="K714" i="22"/>
  <c r="K713" i="22"/>
  <c r="K712" i="22"/>
  <c r="K711" i="22"/>
  <c r="K710" i="22"/>
  <c r="K709" i="22"/>
  <c r="K708" i="22"/>
  <c r="K707" i="22"/>
  <c r="K706" i="22"/>
  <c r="K705" i="22"/>
  <c r="K704" i="22"/>
  <c r="K703" i="22"/>
  <c r="K702" i="22"/>
  <c r="K701" i="22"/>
  <c r="K700" i="22"/>
  <c r="K699" i="22"/>
  <c r="K698" i="22"/>
  <c r="K697" i="22"/>
  <c r="K696" i="22"/>
  <c r="K695" i="22"/>
  <c r="K694" i="22"/>
  <c r="K693" i="22"/>
  <c r="K692" i="22"/>
  <c r="K691" i="22"/>
  <c r="K690" i="22"/>
  <c r="K689" i="22"/>
  <c r="K688" i="22"/>
  <c r="K687" i="22"/>
  <c r="K686" i="22"/>
  <c r="K685" i="22"/>
  <c r="K684" i="22"/>
  <c r="K683" i="22"/>
  <c r="K682" i="22"/>
  <c r="K681" i="22"/>
  <c r="K680" i="22"/>
  <c r="K679" i="22"/>
  <c r="K678" i="22"/>
  <c r="K677" i="22"/>
  <c r="K676" i="22"/>
  <c r="K675" i="22"/>
  <c r="K674" i="22"/>
  <c r="K673" i="22"/>
  <c r="K672" i="22"/>
  <c r="K671" i="22"/>
  <c r="K670" i="22"/>
  <c r="K669" i="22"/>
  <c r="K668" i="22"/>
  <c r="K667" i="22"/>
  <c r="K666" i="22"/>
  <c r="K665" i="22"/>
  <c r="K664" i="22"/>
  <c r="K663" i="22"/>
  <c r="K662" i="22"/>
  <c r="K661" i="22"/>
  <c r="K660" i="22"/>
  <c r="K659" i="22"/>
  <c r="K658" i="22"/>
  <c r="K657" i="22"/>
  <c r="K656" i="22"/>
  <c r="K655" i="22"/>
  <c r="K654" i="22"/>
  <c r="K653" i="22"/>
  <c r="K652" i="22"/>
  <c r="K651" i="22"/>
  <c r="K650" i="22"/>
  <c r="K649" i="22"/>
  <c r="K648" i="22"/>
  <c r="K647" i="22"/>
  <c r="K646" i="22"/>
  <c r="K645" i="22"/>
  <c r="K644" i="22"/>
  <c r="K643" i="22"/>
  <c r="K642" i="22"/>
  <c r="K641" i="22"/>
  <c r="K640" i="22"/>
  <c r="K639" i="22"/>
  <c r="K638" i="22"/>
  <c r="K637" i="22"/>
  <c r="K636" i="22"/>
  <c r="K635" i="22"/>
  <c r="K634" i="22"/>
  <c r="K633" i="22"/>
  <c r="K632" i="22"/>
  <c r="K631" i="22"/>
  <c r="K630" i="22"/>
  <c r="K629" i="22"/>
  <c r="K628" i="22"/>
  <c r="K627" i="22"/>
  <c r="K626" i="22"/>
  <c r="K625" i="22"/>
  <c r="K624" i="22"/>
  <c r="K623" i="22"/>
  <c r="K622" i="22"/>
  <c r="K621" i="22"/>
  <c r="K620" i="22"/>
  <c r="K619" i="22"/>
  <c r="K618" i="22"/>
  <c r="K617" i="22"/>
  <c r="K616" i="22"/>
  <c r="K615" i="22"/>
  <c r="K614" i="22"/>
  <c r="K613" i="22"/>
  <c r="K612" i="22"/>
  <c r="K611" i="22"/>
  <c r="K610" i="22"/>
  <c r="K609" i="22"/>
  <c r="K608" i="22"/>
  <c r="K607" i="22"/>
  <c r="K606" i="22"/>
  <c r="K605" i="22"/>
  <c r="K604" i="22"/>
  <c r="K603" i="22"/>
  <c r="K602" i="22"/>
  <c r="K601" i="22"/>
  <c r="K600" i="22"/>
  <c r="K599" i="22"/>
  <c r="K598" i="22"/>
  <c r="K597" i="22"/>
  <c r="K596" i="22"/>
  <c r="K595" i="22"/>
  <c r="K594" i="22"/>
  <c r="K593" i="22"/>
  <c r="K592" i="22"/>
  <c r="K591" i="22"/>
  <c r="K590" i="22"/>
  <c r="K589" i="22"/>
  <c r="K588" i="22"/>
  <c r="K587" i="22"/>
  <c r="K586" i="22"/>
  <c r="K585" i="22"/>
  <c r="K584" i="22"/>
  <c r="K583" i="22"/>
  <c r="K582" i="22"/>
  <c r="K581" i="22"/>
  <c r="K580" i="22"/>
  <c r="K579" i="22"/>
  <c r="K578" i="22"/>
  <c r="K577" i="22"/>
  <c r="K576" i="22"/>
  <c r="K575" i="22"/>
  <c r="K574" i="22"/>
  <c r="K573" i="22"/>
  <c r="K572" i="22"/>
  <c r="K571" i="22"/>
  <c r="K570" i="22"/>
  <c r="K569" i="22"/>
  <c r="K568" i="22"/>
  <c r="K567" i="22"/>
  <c r="K566" i="22"/>
  <c r="K565" i="22"/>
  <c r="K564" i="22"/>
  <c r="K563" i="22"/>
  <c r="K562" i="22"/>
  <c r="K561" i="22"/>
  <c r="K560" i="22"/>
  <c r="K559" i="22"/>
  <c r="K558" i="22"/>
  <c r="K557" i="22"/>
  <c r="K556" i="22"/>
  <c r="K555" i="22"/>
  <c r="K554" i="22"/>
  <c r="K553" i="22"/>
  <c r="K552" i="22"/>
  <c r="K551" i="22"/>
  <c r="K550" i="22"/>
  <c r="K549" i="22"/>
  <c r="K548" i="22"/>
  <c r="K547" i="22"/>
  <c r="K546" i="22"/>
  <c r="K545" i="22"/>
  <c r="K544" i="22"/>
  <c r="K543" i="22"/>
  <c r="K542" i="22"/>
  <c r="K541" i="22"/>
  <c r="K540" i="22"/>
  <c r="K539" i="22"/>
  <c r="K538" i="22"/>
  <c r="K537" i="22"/>
  <c r="K536" i="22"/>
  <c r="K535" i="22"/>
  <c r="K534" i="22"/>
  <c r="K533" i="22"/>
  <c r="K532" i="22"/>
  <c r="K531" i="22"/>
  <c r="K530" i="22"/>
  <c r="K529" i="22"/>
  <c r="K528" i="22"/>
  <c r="K527" i="22"/>
  <c r="K526" i="22"/>
  <c r="K525" i="22"/>
  <c r="K524" i="22"/>
  <c r="K523" i="22"/>
  <c r="K522" i="22"/>
  <c r="K521" i="22"/>
  <c r="K520" i="22"/>
  <c r="K519" i="22"/>
  <c r="K518" i="22"/>
  <c r="K517" i="22"/>
  <c r="K516" i="22"/>
  <c r="K515" i="22"/>
  <c r="K514" i="22"/>
  <c r="K513" i="22"/>
  <c r="K512" i="22"/>
  <c r="K511" i="22"/>
  <c r="K510" i="22"/>
  <c r="K509" i="22"/>
  <c r="K508" i="22"/>
  <c r="K507" i="22"/>
  <c r="K506" i="22"/>
  <c r="K505" i="22"/>
  <c r="K504" i="22"/>
  <c r="K503" i="22"/>
  <c r="K502" i="22"/>
  <c r="K501" i="22"/>
  <c r="K500" i="22"/>
  <c r="K499" i="22"/>
  <c r="K498" i="22"/>
  <c r="K497" i="22"/>
  <c r="K496" i="22"/>
  <c r="K495" i="22"/>
  <c r="K494" i="22"/>
  <c r="K493" i="22"/>
  <c r="K492" i="22"/>
  <c r="K491" i="22"/>
  <c r="K490" i="22"/>
  <c r="K489" i="22"/>
  <c r="K488" i="22"/>
  <c r="K487" i="22"/>
  <c r="K486" i="22"/>
  <c r="K485" i="22"/>
  <c r="K484" i="22"/>
  <c r="K483" i="22"/>
  <c r="K482" i="22"/>
  <c r="K481" i="22"/>
  <c r="K480" i="22"/>
  <c r="K479" i="22"/>
  <c r="K478" i="22"/>
  <c r="K477" i="22"/>
  <c r="K476" i="22"/>
  <c r="K475" i="22"/>
  <c r="K474" i="22"/>
  <c r="K473" i="22"/>
  <c r="K472" i="22"/>
  <c r="K471" i="22"/>
  <c r="K470" i="22"/>
  <c r="K469" i="22"/>
  <c r="K468" i="22"/>
  <c r="K467" i="22"/>
  <c r="K466" i="22"/>
  <c r="K465" i="22"/>
  <c r="K464" i="22"/>
  <c r="K463" i="22"/>
  <c r="K462" i="22"/>
  <c r="K461" i="22"/>
  <c r="K460" i="22"/>
  <c r="K459" i="22"/>
  <c r="K458" i="22"/>
  <c r="K457" i="22"/>
  <c r="K456" i="22"/>
  <c r="K455" i="22"/>
  <c r="K454" i="22"/>
  <c r="K453" i="22"/>
  <c r="K452" i="22"/>
  <c r="K451" i="22"/>
  <c r="K450" i="22"/>
  <c r="K449" i="22"/>
  <c r="K448" i="22"/>
  <c r="K447" i="22"/>
  <c r="K446" i="22"/>
  <c r="K445" i="22"/>
  <c r="K444" i="22"/>
  <c r="K443" i="22"/>
  <c r="K442" i="22"/>
  <c r="K441" i="22"/>
  <c r="K440" i="22"/>
  <c r="K439" i="22"/>
  <c r="K438" i="22"/>
  <c r="K437" i="22"/>
  <c r="K436" i="22"/>
  <c r="K435" i="22"/>
  <c r="K434" i="22"/>
  <c r="K433" i="22"/>
  <c r="K432" i="22"/>
  <c r="K431" i="22"/>
  <c r="K430" i="22"/>
  <c r="K429" i="22"/>
  <c r="K428" i="22"/>
  <c r="K427" i="22"/>
  <c r="K426" i="22"/>
  <c r="K425" i="22"/>
  <c r="K424" i="22"/>
  <c r="K423" i="22"/>
  <c r="K422" i="22"/>
  <c r="K421" i="22"/>
  <c r="K420" i="22"/>
  <c r="K419" i="22"/>
  <c r="K418" i="22"/>
  <c r="K417" i="22"/>
  <c r="K416" i="22"/>
  <c r="K415" i="22"/>
  <c r="K414" i="22"/>
  <c r="K413" i="22"/>
  <c r="K412" i="22"/>
  <c r="K411" i="22"/>
  <c r="K410" i="22"/>
  <c r="K409" i="22"/>
  <c r="K408" i="22"/>
  <c r="K407" i="22"/>
  <c r="K406" i="22"/>
  <c r="K405" i="22"/>
  <c r="K404" i="22"/>
  <c r="K403" i="22"/>
  <c r="K402" i="22"/>
  <c r="K401" i="22"/>
  <c r="K400" i="22"/>
  <c r="K399" i="22"/>
  <c r="K398" i="22"/>
  <c r="K397" i="22"/>
  <c r="K396" i="22"/>
  <c r="K395" i="22"/>
  <c r="K394" i="22"/>
  <c r="K393" i="22"/>
  <c r="K392" i="22"/>
  <c r="K391" i="22"/>
  <c r="K390" i="22"/>
  <c r="K389" i="22"/>
  <c r="K388" i="22"/>
  <c r="K387" i="22"/>
  <c r="K386" i="22"/>
  <c r="K385" i="22"/>
  <c r="K384" i="22"/>
  <c r="K383" i="22"/>
  <c r="K382" i="22"/>
  <c r="K381" i="22"/>
  <c r="K380" i="22"/>
  <c r="K379" i="22"/>
  <c r="K378" i="22"/>
  <c r="K377" i="22"/>
  <c r="K376" i="22"/>
  <c r="K375" i="22"/>
  <c r="K374" i="22"/>
  <c r="K373" i="22"/>
  <c r="K372" i="22"/>
  <c r="K371" i="22"/>
  <c r="K370" i="22"/>
  <c r="K369" i="22"/>
  <c r="K368" i="22"/>
  <c r="K367" i="22"/>
  <c r="K366" i="22"/>
  <c r="K365" i="22"/>
  <c r="K364" i="22"/>
  <c r="K363" i="22"/>
  <c r="K362" i="22"/>
  <c r="K361" i="22"/>
  <c r="K360" i="22"/>
  <c r="K359" i="22"/>
  <c r="K358" i="22"/>
  <c r="K357" i="22"/>
  <c r="K356" i="22"/>
  <c r="K355" i="22"/>
  <c r="K354" i="22"/>
  <c r="K353" i="22"/>
  <c r="K352" i="22"/>
  <c r="K351" i="22"/>
  <c r="K350" i="22"/>
  <c r="K349" i="22"/>
  <c r="K348" i="22"/>
  <c r="K347" i="22"/>
  <c r="K346" i="22"/>
  <c r="K345" i="22"/>
  <c r="K344" i="22"/>
  <c r="K343" i="22"/>
  <c r="K342" i="22"/>
  <c r="K341" i="22"/>
  <c r="K340" i="22"/>
  <c r="K339" i="22"/>
  <c r="K338" i="22"/>
  <c r="K337" i="22"/>
  <c r="K336" i="22"/>
  <c r="K335" i="22"/>
  <c r="K334" i="22"/>
  <c r="K333" i="22"/>
  <c r="K332" i="22"/>
  <c r="K331" i="22"/>
  <c r="K330" i="22"/>
  <c r="K329" i="22"/>
  <c r="K328" i="22"/>
  <c r="K327" i="22"/>
  <c r="K326" i="22"/>
  <c r="K325" i="22"/>
  <c r="K324" i="22"/>
  <c r="K323" i="22"/>
  <c r="K322" i="22"/>
  <c r="K321" i="22"/>
  <c r="K320" i="22"/>
  <c r="K319" i="22"/>
  <c r="K318" i="22"/>
  <c r="K317" i="22"/>
  <c r="K316" i="22"/>
  <c r="K315" i="22"/>
  <c r="K314" i="22"/>
  <c r="K313" i="22"/>
  <c r="K312" i="22"/>
  <c r="K311" i="22"/>
  <c r="K310" i="22"/>
  <c r="K309" i="22"/>
  <c r="K308" i="22"/>
  <c r="K307" i="22"/>
  <c r="K306" i="22"/>
  <c r="K305" i="22"/>
  <c r="K304" i="22"/>
  <c r="K303" i="22"/>
  <c r="K302" i="22"/>
  <c r="K301" i="22"/>
  <c r="K300" i="22"/>
  <c r="K299" i="22"/>
  <c r="K298" i="22"/>
  <c r="K297" i="22"/>
  <c r="K296" i="22"/>
  <c r="K295" i="22"/>
  <c r="K294" i="22"/>
  <c r="K293" i="22"/>
  <c r="K292" i="22"/>
  <c r="K291" i="22"/>
  <c r="K290" i="22"/>
  <c r="K289" i="22"/>
  <c r="K288" i="22"/>
  <c r="K287" i="22"/>
  <c r="K286" i="22"/>
  <c r="K285" i="22"/>
  <c r="K284" i="22"/>
  <c r="K283" i="22"/>
  <c r="K282" i="22"/>
  <c r="K281" i="22"/>
  <c r="K280" i="22"/>
  <c r="K279" i="22"/>
  <c r="K278" i="22"/>
  <c r="K277" i="22"/>
  <c r="K276" i="22"/>
  <c r="K275" i="22"/>
  <c r="K274" i="22"/>
  <c r="K273" i="22"/>
  <c r="K272" i="22"/>
  <c r="K271" i="22"/>
  <c r="K270" i="22"/>
  <c r="K269" i="22"/>
  <c r="K268" i="22"/>
  <c r="K267" i="22"/>
  <c r="K266" i="22"/>
  <c r="K265" i="22"/>
  <c r="K264" i="22"/>
  <c r="K263" i="22"/>
  <c r="K262" i="22"/>
  <c r="K261" i="22"/>
  <c r="K260" i="22"/>
  <c r="K259" i="22"/>
  <c r="K258" i="22"/>
  <c r="K257" i="22"/>
  <c r="K256" i="22"/>
  <c r="K255" i="22"/>
  <c r="K254" i="22"/>
  <c r="K253" i="22"/>
  <c r="K252" i="22"/>
  <c r="K251" i="22"/>
  <c r="K250" i="22"/>
  <c r="K249" i="22"/>
  <c r="K248" i="22"/>
  <c r="K247" i="22"/>
  <c r="K246" i="22"/>
  <c r="K245" i="22"/>
  <c r="K244" i="22"/>
  <c r="K243" i="22"/>
  <c r="K242" i="22"/>
  <c r="K241" i="22"/>
  <c r="K240" i="22"/>
  <c r="K239" i="22"/>
  <c r="K238" i="22"/>
  <c r="K237" i="22"/>
  <c r="K236" i="22"/>
  <c r="K235" i="22"/>
  <c r="K234" i="22"/>
  <c r="K233" i="22"/>
  <c r="K232" i="22"/>
  <c r="K231" i="22"/>
  <c r="K230" i="22"/>
  <c r="K229" i="22"/>
  <c r="K228" i="22"/>
  <c r="K227" i="22"/>
  <c r="K226" i="22"/>
  <c r="K225" i="22"/>
  <c r="K224" i="22"/>
  <c r="K223" i="22"/>
  <c r="K222" i="22"/>
  <c r="K221" i="22"/>
  <c r="K220" i="22"/>
  <c r="K219" i="22"/>
  <c r="K218" i="22"/>
  <c r="K217" i="22"/>
  <c r="K216" i="22"/>
  <c r="K215" i="22"/>
  <c r="K214" i="22"/>
  <c r="K213" i="22"/>
  <c r="K212" i="22"/>
  <c r="K211" i="22"/>
  <c r="K210" i="22"/>
  <c r="K209" i="22"/>
  <c r="K208" i="22"/>
  <c r="K207" i="22"/>
  <c r="K206" i="22"/>
  <c r="K205" i="22"/>
  <c r="K204" i="22"/>
  <c r="K203" i="22"/>
  <c r="K202" i="22"/>
  <c r="K201" i="22"/>
  <c r="K200" i="22"/>
  <c r="K199" i="22"/>
  <c r="K198" i="22"/>
  <c r="K197" i="22"/>
  <c r="K196" i="22"/>
  <c r="K195" i="22"/>
  <c r="K194" i="22"/>
  <c r="K193" i="22"/>
  <c r="K192" i="22"/>
  <c r="K191" i="22"/>
  <c r="K190" i="22"/>
  <c r="K189" i="22"/>
  <c r="K188" i="22"/>
  <c r="K187" i="22"/>
  <c r="K186" i="22"/>
  <c r="K185" i="22"/>
  <c r="K184" i="22"/>
  <c r="K183" i="22"/>
  <c r="K182" i="22"/>
  <c r="K181" i="22"/>
  <c r="K180" i="22"/>
  <c r="K179" i="22"/>
  <c r="K178" i="22"/>
  <c r="K177" i="22"/>
  <c r="K176" i="22"/>
  <c r="K175" i="22"/>
  <c r="K174" i="22"/>
  <c r="K173" i="22"/>
  <c r="K172" i="22"/>
  <c r="K171" i="22"/>
  <c r="K170" i="22"/>
  <c r="K169" i="22"/>
  <c r="K168" i="22"/>
  <c r="K167" i="22"/>
  <c r="K166" i="22"/>
  <c r="K165" i="22"/>
  <c r="K164" i="22"/>
  <c r="K163" i="22"/>
  <c r="K162" i="22"/>
  <c r="K161" i="22"/>
  <c r="K160" i="22"/>
  <c r="K159" i="22"/>
  <c r="K158" i="22"/>
  <c r="K157" i="22"/>
  <c r="K156" i="22"/>
  <c r="K155" i="22"/>
  <c r="K154" i="22"/>
  <c r="K153" i="22"/>
  <c r="K152" i="22"/>
  <c r="K151" i="22"/>
  <c r="K150" i="22"/>
  <c r="K149" i="22"/>
  <c r="K148" i="22"/>
  <c r="K147" i="22"/>
  <c r="K146" i="22"/>
  <c r="K145" i="22"/>
  <c r="K144" i="22"/>
  <c r="K143" i="22"/>
  <c r="K142" i="22"/>
  <c r="K141" i="22"/>
  <c r="K140" i="22"/>
  <c r="K139" i="22"/>
  <c r="K138" i="22"/>
  <c r="K137" i="22"/>
  <c r="K136" i="22"/>
  <c r="K135" i="22"/>
  <c r="K134" i="22"/>
  <c r="K133" i="22"/>
  <c r="K132" i="22"/>
  <c r="K131" i="22"/>
  <c r="K130" i="22"/>
  <c r="K129" i="22"/>
  <c r="K128" i="22"/>
  <c r="K127" i="22"/>
  <c r="K126"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4" i="22"/>
  <c r="K13" i="22"/>
  <c r="K12" i="22"/>
  <c r="K11" i="22"/>
  <c r="K10" i="22"/>
  <c r="K9" i="22"/>
  <c r="K8" i="22"/>
  <c r="K7" i="22"/>
  <c r="K6" i="22"/>
  <c r="S6082" i="22" l="1"/>
  <c r="S6018" i="22"/>
  <c r="S5954" i="22"/>
  <c r="S5890" i="22"/>
  <c r="S5896" i="22"/>
  <c r="S5832" i="22"/>
  <c r="S5768" i="22"/>
  <c r="S5704" i="22"/>
  <c r="S5640" i="22"/>
  <c r="S5576" i="22"/>
  <c r="S5512" i="22"/>
  <c r="S5448" i="22"/>
  <c r="S5384" i="22"/>
  <c r="S5320" i="22"/>
  <c r="S5256" i="22"/>
  <c r="S5192" i="22"/>
  <c r="S5128" i="22"/>
  <c r="S5064" i="22"/>
  <c r="S5000" i="22"/>
  <c r="S4936" i="22"/>
  <c r="S4872" i="22"/>
  <c r="S4808" i="22"/>
  <c r="S4712" i="22"/>
  <c r="S4632" i="22"/>
  <c r="S4548" i="22"/>
  <c r="S4396" i="22"/>
  <c r="S4260" i="22"/>
  <c r="S4128" i="22"/>
  <c r="S3968" i="22"/>
  <c r="S3836" i="22"/>
  <c r="S3704" i="22"/>
  <c r="S3544" i="22"/>
  <c r="S3404" i="22"/>
  <c r="S3244" i="22"/>
  <c r="S3048" i="22"/>
  <c r="S4452" i="22"/>
  <c r="S4252" i="22"/>
  <c r="S3972" i="22"/>
  <c r="S3732" i="22"/>
  <c r="S3448" i="22"/>
  <c r="S3192" i="22"/>
  <c r="S2972" i="22"/>
  <c r="S5782" i="22"/>
  <c r="S5654" i="22"/>
  <c r="S5542" i="22"/>
  <c r="S5430" i="22"/>
  <c r="S5302" i="22"/>
  <c r="S5206" i="22"/>
  <c r="S5094" i="22"/>
  <c r="S4966" i="22"/>
  <c r="S4854" i="22"/>
  <c r="S4758" i="22"/>
  <c r="S4630" i="22"/>
  <c r="S4518" i="22"/>
  <c r="S4406" i="22"/>
  <c r="S4278" i="22"/>
  <c r="S4182" i="22"/>
  <c r="S4070" i="22"/>
  <c r="S3942" i="22"/>
  <c r="S3830" i="22"/>
  <c r="S3734" i="22"/>
  <c r="S2852" i="22"/>
  <c r="S2740" i="22"/>
  <c r="S2628" i="22"/>
  <c r="S2500" i="22"/>
  <c r="S3566" i="22"/>
  <c r="S3290" i="22"/>
  <c r="S2982" i="22"/>
  <c r="S2710" i="22"/>
  <c r="S3650" i="22"/>
  <c r="S3434" i="22"/>
  <c r="S3246" i="22"/>
  <c r="S3054" i="22"/>
  <c r="S2838" i="22"/>
  <c r="S2674" i="22"/>
  <c r="S2376" i="22"/>
  <c r="S2116" i="22"/>
  <c r="S1892" i="22"/>
  <c r="S1704" i="22"/>
  <c r="S1444" i="22"/>
  <c r="S1224" i="22"/>
  <c r="S952" i="22"/>
  <c r="S636" i="22"/>
  <c r="S392" i="22"/>
  <c r="S116" i="22"/>
  <c r="S4792" i="22"/>
  <c r="S4728" i="22"/>
  <c r="S4664" i="22"/>
  <c r="S4600" i="22"/>
  <c r="S4528" i="22"/>
  <c r="S4420" i="22"/>
  <c r="S4316" i="22"/>
  <c r="S4208" i="22"/>
  <c r="S4100" i="22"/>
  <c r="S3996" i="22"/>
  <c r="S3888" i="22"/>
  <c r="S3784" i="22"/>
  <c r="S3676" i="22"/>
  <c r="S3572" i="22"/>
  <c r="S3464" i="22"/>
  <c r="S3340" i="22"/>
  <c r="S3208" i="22"/>
  <c r="S3084" i="22"/>
  <c r="S4536" i="22"/>
  <c r="S4372" i="22"/>
  <c r="S4212" i="22"/>
  <c r="S4052" i="22"/>
  <c r="S3812" i="22"/>
  <c r="S3608" i="22"/>
  <c r="S3416" i="22"/>
  <c r="S3224" i="22"/>
  <c r="S3068" i="22"/>
  <c r="S5846" i="22"/>
  <c r="S5750" i="22"/>
  <c r="S5670" i="22"/>
  <c r="S5590" i="22"/>
  <c r="S5494" i="22"/>
  <c r="S5414" i="22"/>
  <c r="S5334" i="22"/>
  <c r="S5238" i="22"/>
  <c r="S5158" i="22"/>
  <c r="S5078" i="22"/>
  <c r="S4982" i="22"/>
  <c r="S4902" i="22"/>
  <c r="S4822" i="22"/>
  <c r="S4726" i="22"/>
  <c r="S4646" i="22"/>
  <c r="S4566" i="22"/>
  <c r="S4470" i="22"/>
  <c r="S4390" i="22"/>
  <c r="S4310" i="22"/>
  <c r="S4214" i="22"/>
  <c r="S4134" i="22"/>
  <c r="S4054" i="22"/>
  <c r="S3958" i="22"/>
  <c r="S3878" i="22"/>
  <c r="S3798" i="22"/>
  <c r="S2948" i="22"/>
  <c r="S2868" i="22"/>
  <c r="S2788" i="22"/>
  <c r="S2692" i="22"/>
  <c r="S2612" i="22"/>
  <c r="S2532" i="22"/>
  <c r="S3642" i="22"/>
  <c r="S3446" i="22"/>
  <c r="S3250" i="22"/>
  <c r="S3022" i="22"/>
  <c r="S2826" i="22"/>
  <c r="S2630" i="22"/>
  <c r="S3598" i="22"/>
  <c r="S3462" i="22"/>
  <c r="S3326" i="22"/>
  <c r="S3166" i="22"/>
  <c r="S3026" i="22"/>
  <c r="S2890" i="22"/>
  <c r="S2726" i="22"/>
  <c r="S2590" i="22"/>
  <c r="S2344" i="22"/>
  <c r="S2148" i="22"/>
  <c r="S1988" i="22"/>
  <c r="S1828" i="22"/>
  <c r="S1640" i="22"/>
  <c r="S1480" i="22"/>
  <c r="S1316" i="22"/>
  <c r="S1116" i="22"/>
  <c r="S912" i="22"/>
  <c r="S716" i="22"/>
  <c r="S472" i="22"/>
  <c r="S272" i="22"/>
  <c r="S76" i="22"/>
  <c r="S4012" i="22"/>
  <c r="S3856" i="22"/>
  <c r="S3692" i="22"/>
  <c r="S3528" i="22"/>
  <c r="S3384" i="22"/>
  <c r="S3260" i="22"/>
  <c r="S3132" i="22"/>
  <c r="S3004" i="22"/>
  <c r="S5830" i="22"/>
  <c r="S5766" i="22"/>
  <c r="S5702" i="22"/>
  <c r="S5638" i="22"/>
  <c r="S5574" i="22"/>
  <c r="S5510" i="22"/>
  <c r="S5446" i="22"/>
  <c r="S5382" i="22"/>
  <c r="S5318" i="22"/>
  <c r="S5254" i="22"/>
  <c r="S5190" i="22"/>
  <c r="S5126" i="22"/>
  <c r="S5062" i="22"/>
  <c r="S4998" i="22"/>
  <c r="S4934" i="22"/>
  <c r="S4870" i="22"/>
  <c r="S4806" i="22"/>
  <c r="S4742" i="22"/>
  <c r="S4678" i="22"/>
  <c r="S4614" i="22"/>
  <c r="S4550" i="22"/>
  <c r="S4486" i="22"/>
  <c r="S4422" i="22"/>
  <c r="S4358" i="22"/>
  <c r="S4294" i="22"/>
  <c r="S4230" i="22"/>
  <c r="S4166" i="22"/>
  <c r="S4102" i="22"/>
  <c r="S4038" i="22"/>
  <c r="S3974" i="22"/>
  <c r="S3910" i="22"/>
  <c r="S3846" i="22"/>
  <c r="S3782" i="22"/>
  <c r="S2964" i="22"/>
  <c r="S2900" i="22"/>
  <c r="S2836" i="22"/>
  <c r="S2772" i="22"/>
  <c r="S2708" i="22"/>
  <c r="S2644" i="22"/>
  <c r="S2580" i="22"/>
  <c r="S2516" i="22"/>
  <c r="S3686" i="22"/>
  <c r="S3526" i="22"/>
  <c r="S3370" i="22"/>
  <c r="S3210" i="22"/>
  <c r="S3058" i="22"/>
  <c r="S2906" i="22"/>
  <c r="S2746" i="22"/>
  <c r="S2594" i="22"/>
  <c r="S3626" i="22"/>
  <c r="S3518" i="22"/>
  <c r="S3410" i="22"/>
  <c r="S3298" i="22"/>
  <c r="S3190" i="22"/>
  <c r="S3082" i="22"/>
  <c r="S2970" i="22"/>
  <c r="S2862" i="22"/>
  <c r="S2754" i="22"/>
  <c r="S2646" i="22"/>
  <c r="S2436" i="22"/>
  <c r="S2312" i="22"/>
  <c r="S2180" i="22"/>
  <c r="S2056" i="22"/>
  <c r="S1928" i="22"/>
  <c r="S1800" i="22"/>
  <c r="S1672" i="22"/>
  <c r="S1544" i="22"/>
  <c r="S1412" i="22"/>
  <c r="S1284" i="22"/>
  <c r="S1156" i="22"/>
  <c r="S996" i="22"/>
  <c r="S832" i="22"/>
  <c r="S676" i="22"/>
  <c r="S512" i="22"/>
  <c r="S356" i="22"/>
  <c r="S196" i="22"/>
  <c r="S36" i="22"/>
  <c r="S950" i="22"/>
  <c r="S894" i="22"/>
  <c r="S834" i="22"/>
  <c r="S778" i="22"/>
  <c r="S722" i="22"/>
  <c r="S658" i="22"/>
  <c r="S602" i="22"/>
  <c r="S542" i="22"/>
  <c r="S490" i="22"/>
  <c r="S434" i="22"/>
  <c r="S378" i="22"/>
  <c r="S326" i="22"/>
  <c r="S278" i="22"/>
  <c r="S218" i="22"/>
  <c r="S170" i="22"/>
  <c r="S130" i="22"/>
  <c r="S90" i="22"/>
  <c r="S50" i="22"/>
  <c r="S14" i="22"/>
  <c r="S2456" i="22"/>
  <c r="S2424" i="22"/>
  <c r="S2388" i="22"/>
  <c r="S2356" i="22"/>
  <c r="S2324" i="22"/>
  <c r="S2292" i="22"/>
  <c r="S2260" i="22"/>
  <c r="S2228" i="22"/>
  <c r="S2196" i="22"/>
  <c r="S2168" i="22"/>
  <c r="S2132" i="22"/>
  <c r="S2104" i="22"/>
  <c r="S2068" i="22"/>
  <c r="S2036" i="22"/>
  <c r="S2004" i="22"/>
  <c r="S1976" i="22"/>
  <c r="S1940" i="22"/>
  <c r="S1912" i="22"/>
  <c r="S1880" i="22"/>
  <c r="S1844" i="22"/>
  <c r="S1812" i="22"/>
  <c r="S1780" i="22"/>
  <c r="S1748" i="22"/>
  <c r="S1720" i="22"/>
  <c r="S1684" i="22"/>
  <c r="S1652" i="22"/>
  <c r="S1624" i="22"/>
  <c r="S1588" i="22"/>
  <c r="S1560" i="22"/>
  <c r="S1524" i="22"/>
  <c r="S1496" i="22"/>
  <c r="S1460" i="22"/>
  <c r="S1432" i="22"/>
  <c r="S1396" i="22"/>
  <c r="S1368" i="22"/>
  <c r="S1336" i="22"/>
  <c r="S1300" i="22"/>
  <c r="S1272" i="22"/>
  <c r="S1236" i="22"/>
  <c r="S1204" i="22"/>
  <c r="S1172" i="22"/>
  <c r="S1148" i="22"/>
  <c r="S1120" i="22"/>
  <c r="S1092" i="22"/>
  <c r="S1068" i="22"/>
  <c r="S1040" i="22"/>
  <c r="S1012" i="22"/>
  <c r="S988" i="22"/>
  <c r="S960" i="22"/>
  <c r="S936" i="22"/>
  <c r="S908" i="22"/>
  <c r="S880" i="22"/>
  <c r="S856" i="22"/>
  <c r="S828" i="22"/>
  <c r="S800" i="22"/>
  <c r="S776" i="22"/>
  <c r="S748" i="22"/>
  <c r="S720" i="22"/>
  <c r="S692" i="22"/>
  <c r="S668" i="22"/>
  <c r="S640" i="22"/>
  <c r="S612" i="22"/>
  <c r="S588" i="22"/>
  <c r="S560" i="22"/>
  <c r="S536" i="22"/>
  <c r="S508" i="22"/>
  <c r="S480" i="22"/>
  <c r="S456" i="22"/>
  <c r="S428" i="22"/>
  <c r="S404" i="22"/>
  <c r="S376" i="22"/>
  <c r="S348" i="22"/>
  <c r="S320" i="22"/>
  <c r="S292" i="22"/>
  <c r="S268" i="22"/>
  <c r="S240" i="22"/>
  <c r="S212" i="22"/>
  <c r="S184" i="22"/>
  <c r="S160" i="22"/>
  <c r="S132" i="22"/>
  <c r="S104" i="22"/>
  <c r="S80" i="22"/>
  <c r="S52" i="22"/>
  <c r="S24" i="22"/>
  <c r="S990" i="22"/>
  <c r="S954" i="22"/>
  <c r="S918" i="22"/>
  <c r="S878" i="22"/>
  <c r="S842" i="22"/>
  <c r="S802" i="22"/>
  <c r="S766" i="22"/>
  <c r="S730" i="22"/>
  <c r="S694" i="22"/>
  <c r="S654" i="22"/>
  <c r="S614" i="22"/>
  <c r="S582" i="22"/>
  <c r="S546" i="22"/>
  <c r="S506" i="22"/>
  <c r="S470" i="22"/>
  <c r="S430" i="22"/>
  <c r="S390" i="22"/>
  <c r="S350" i="22"/>
  <c r="S310" i="22"/>
  <c r="S274" i="22"/>
  <c r="S238" i="22"/>
  <c r="S186" i="22"/>
  <c r="S134" i="22"/>
  <c r="S78" i="22"/>
  <c r="S30" i="22"/>
  <c r="S1538" i="22"/>
  <c r="S1522" i="22"/>
  <c r="S1506" i="22"/>
  <c r="S1490" i="22"/>
  <c r="S1474" i="22"/>
  <c r="S1458" i="22"/>
  <c r="S1442" i="22"/>
  <c r="S1426" i="22"/>
  <c r="S1410" i="22"/>
  <c r="S1394" i="22"/>
  <c r="S1378" i="22"/>
  <c r="S1362" i="22"/>
  <c r="S1346" i="22"/>
  <c r="S1330" i="22"/>
  <c r="S1314" i="22"/>
  <c r="S1298" i="22"/>
  <c r="S1282" i="22"/>
  <c r="S1266" i="22"/>
  <c r="S1250" i="22"/>
  <c r="S1234" i="22"/>
  <c r="S1218" i="22"/>
  <c r="S1202" i="22"/>
  <c r="S1186" i="22"/>
  <c r="S1170" i="22"/>
  <c r="S1154" i="22"/>
  <c r="S1138" i="22"/>
  <c r="S1122" i="22"/>
  <c r="S1106" i="22"/>
  <c r="S1090" i="22"/>
  <c r="S1074" i="22"/>
  <c r="S1058" i="22"/>
  <c r="S1042" i="22"/>
  <c r="S1026" i="22"/>
  <c r="S1002" i="22"/>
  <c r="S970" i="22"/>
  <c r="S914" i="22"/>
  <c r="S862" i="22"/>
  <c r="S810" i="22"/>
  <c r="S754" i="22"/>
  <c r="S698" i="22"/>
  <c r="S650" i="22"/>
  <c r="S594" i="22"/>
  <c r="S534" i="22"/>
  <c r="S482" i="22"/>
  <c r="S426" i="22"/>
  <c r="S370" i="22"/>
  <c r="S318" i="22"/>
  <c r="S258" i="22"/>
  <c r="S214" i="22"/>
  <c r="S162" i="22"/>
  <c r="S110" i="22"/>
  <c r="S54" i="22"/>
  <c r="S2566" i="22"/>
  <c r="S2550" i="22"/>
  <c r="S2534" i="22"/>
  <c r="S2518" i="22"/>
  <c r="S2502" i="22"/>
  <c r="S2486" i="22"/>
  <c r="S2470" i="22"/>
  <c r="S2454" i="22"/>
  <c r="S2438" i="22"/>
  <c r="S2422" i="22"/>
  <c r="S2406" i="22"/>
  <c r="S2390" i="22"/>
  <c r="S2374" i="22"/>
  <c r="S2358" i="22"/>
  <c r="S2342" i="22"/>
  <c r="S2326" i="22"/>
  <c r="S2310" i="22"/>
  <c r="S2294" i="22"/>
  <c r="S2278" i="22"/>
  <c r="S2262" i="22"/>
  <c r="S2246" i="22"/>
  <c r="S2230" i="22"/>
  <c r="S2214" i="22"/>
  <c r="S2198" i="22"/>
  <c r="S2182" i="22"/>
  <c r="S2166" i="22"/>
  <c r="S2150" i="22"/>
  <c r="S2134" i="22"/>
  <c r="S2118" i="22"/>
  <c r="S2102" i="22"/>
  <c r="S2086" i="22"/>
  <c r="S2070" i="22"/>
  <c r="S2054" i="22"/>
  <c r="S2038" i="22"/>
  <c r="S2022" i="22"/>
  <c r="S2006" i="22"/>
  <c r="S1990" i="22"/>
  <c r="S1974" i="22"/>
  <c r="S1958" i="22"/>
  <c r="S1942" i="22"/>
  <c r="S1926" i="22"/>
  <c r="S1910" i="22"/>
  <c r="S1894" i="22"/>
  <c r="S1878" i="22"/>
  <c r="S1862" i="22"/>
  <c r="S1846" i="22"/>
  <c r="S1830" i="22"/>
  <c r="S1814" i="22"/>
  <c r="S1798" i="22"/>
  <c r="S1782" i="22"/>
  <c r="S1766" i="22"/>
  <c r="S1750" i="22"/>
  <c r="S1734" i="22"/>
  <c r="S1718" i="22"/>
  <c r="S1702" i="22"/>
  <c r="S1686" i="22"/>
  <c r="S1670" i="22"/>
  <c r="S1654" i="22"/>
  <c r="S1638" i="22"/>
  <c r="S1622" i="22"/>
  <c r="S1606" i="22"/>
  <c r="S1590" i="22"/>
  <c r="S1574" i="22"/>
  <c r="S1558" i="22"/>
  <c r="S7717" i="22"/>
  <c r="S7701" i="22"/>
  <c r="S7685" i="22"/>
  <c r="S7669" i="22"/>
  <c r="S7653" i="22"/>
  <c r="S7637" i="22"/>
  <c r="S7621" i="22"/>
  <c r="S7605" i="22"/>
  <c r="S7589" i="22"/>
  <c r="S7573" i="22"/>
  <c r="S7557" i="22"/>
  <c r="S7541" i="22"/>
  <c r="S7525" i="22"/>
  <c r="S7509" i="22"/>
  <c r="S7493" i="22"/>
  <c r="S7477" i="22"/>
  <c r="S7461" i="22"/>
  <c r="S7445" i="22"/>
  <c r="S7429" i="22"/>
  <c r="S7413" i="22"/>
  <c r="S7397" i="22"/>
  <c r="S7381" i="22"/>
  <c r="S7365" i="22"/>
  <c r="S7349" i="22"/>
  <c r="S7333" i="22"/>
  <c r="S7317" i="22"/>
  <c r="S7301" i="22"/>
  <c r="S7285" i="22"/>
  <c r="S7269" i="22"/>
  <c r="S7253" i="22"/>
  <c r="S7237" i="22"/>
  <c r="S7221" i="22"/>
  <c r="S7205" i="22"/>
  <c r="S7189" i="22"/>
  <c r="S7173" i="22"/>
  <c r="S7157" i="22"/>
  <c r="S7141" i="22"/>
  <c r="S7125" i="22"/>
  <c r="S7109" i="22"/>
  <c r="S7093" i="22"/>
  <c r="S7077" i="22"/>
  <c r="S7061" i="22"/>
  <c r="S7045" i="22"/>
  <c r="S7029" i="22"/>
  <c r="S7013" i="22"/>
  <c r="S6997" i="22"/>
  <c r="S6981" i="22"/>
  <c r="S6965" i="22"/>
  <c r="S6949" i="22"/>
  <c r="S6933" i="22"/>
  <c r="S6917" i="22"/>
  <c r="S6901" i="22"/>
  <c r="S6885" i="22"/>
  <c r="S6869" i="22"/>
  <c r="S6853" i="22"/>
  <c r="S6837" i="22"/>
  <c r="S6821" i="22"/>
  <c r="S6805" i="22"/>
  <c r="S6789" i="22"/>
  <c r="S6773" i="22"/>
  <c r="S6757" i="22"/>
  <c r="S6741" i="22"/>
  <c r="S6725" i="22"/>
  <c r="S6709" i="22"/>
  <c r="S6693" i="22"/>
  <c r="S6677" i="22"/>
  <c r="S6661" i="22"/>
  <c r="S6645" i="22"/>
  <c r="S6629" i="22"/>
  <c r="S6613" i="22"/>
  <c r="S6597" i="22"/>
  <c r="S6581" i="22"/>
  <c r="S6565" i="22"/>
  <c r="S6549" i="22"/>
  <c r="S6533" i="22"/>
  <c r="S6517" i="22"/>
  <c r="S6501" i="22"/>
  <c r="S6485" i="22"/>
  <c r="S6469" i="22"/>
  <c r="S6453" i="22"/>
  <c r="S6437" i="22"/>
  <c r="S6421" i="22"/>
  <c r="S6405" i="22"/>
  <c r="S7723" i="22"/>
  <c r="S7707" i="22"/>
  <c r="S7691" i="22"/>
  <c r="S7675" i="22"/>
  <c r="S7659" i="22"/>
  <c r="S7643" i="22"/>
  <c r="S7627" i="22"/>
  <c r="S7611" i="22"/>
  <c r="S7595" i="22"/>
  <c r="S7579" i="22"/>
  <c r="S7563" i="22"/>
  <c r="S7547" i="22"/>
  <c r="S7531" i="22"/>
  <c r="S7515" i="22"/>
  <c r="S7499" i="22"/>
  <c r="S7483" i="22"/>
  <c r="S7467" i="22"/>
  <c r="S7451" i="22"/>
  <c r="S7435" i="22"/>
  <c r="S7419" i="22"/>
  <c r="S7403" i="22"/>
  <c r="S7387" i="22"/>
  <c r="S7371" i="22"/>
  <c r="S7355" i="22"/>
  <c r="S7339" i="22"/>
  <c r="S7323" i="22"/>
  <c r="S7307" i="22"/>
  <c r="S7291" i="22"/>
  <c r="S7275" i="22"/>
  <c r="S7259" i="22"/>
  <c r="S7243" i="22"/>
  <c r="S7227" i="22"/>
  <c r="S7211" i="22"/>
  <c r="S7195" i="22"/>
  <c r="S7179" i="22"/>
  <c r="S7163" i="22"/>
  <c r="S7147" i="22"/>
  <c r="S7131" i="22"/>
  <c r="S7115" i="22"/>
  <c r="S7099" i="22"/>
  <c r="S7083" i="22"/>
  <c r="S7067" i="22"/>
  <c r="S7051" i="22"/>
  <c r="S7035" i="22"/>
  <c r="S7019" i="22"/>
  <c r="S7003" i="22"/>
  <c r="S6987" i="22"/>
  <c r="S6971" i="22"/>
  <c r="S6955" i="22"/>
  <c r="S6939" i="22"/>
  <c r="S6923" i="22"/>
  <c r="S6907" i="22"/>
  <c r="S6891" i="22"/>
  <c r="S6875" i="22"/>
  <c r="S6859" i="22"/>
  <c r="S6843" i="22"/>
  <c r="S6827" i="22"/>
  <c r="S6811" i="22"/>
  <c r="S6795" i="22"/>
  <c r="S6779" i="22"/>
  <c r="S6763" i="22"/>
  <c r="S6747" i="22"/>
  <c r="S6731" i="22"/>
  <c r="S6715" i="22"/>
  <c r="S6699" i="22"/>
  <c r="S6683" i="22"/>
  <c r="S6667" i="22"/>
  <c r="S6651" i="22"/>
  <c r="S6635" i="22"/>
  <c r="S6619" i="22"/>
  <c r="S6603" i="22"/>
  <c r="S6587" i="22"/>
  <c r="S6571" i="22"/>
  <c r="S6555" i="22"/>
  <c r="S6539" i="22"/>
  <c r="S6523" i="22"/>
  <c r="S6507" i="22"/>
  <c r="S6491" i="22"/>
  <c r="S6475" i="22"/>
  <c r="S6459" i="22"/>
  <c r="S6443" i="22"/>
  <c r="S6427" i="22"/>
  <c r="S6411" i="22"/>
  <c r="S6395" i="22"/>
  <c r="S6379" i="22"/>
  <c r="S6363" i="22"/>
  <c r="S6377" i="22"/>
  <c r="S6361" i="22"/>
  <c r="S6345" i="22"/>
  <c r="S6329" i="22"/>
  <c r="S6313" i="22"/>
  <c r="S6297" i="22"/>
  <c r="S6281" i="22"/>
  <c r="S6265" i="22"/>
  <c r="S6249" i="22"/>
  <c r="S6233" i="22"/>
  <c r="S6217" i="22"/>
  <c r="S6201" i="22"/>
  <c r="S6185" i="22"/>
  <c r="S6169" i="22"/>
  <c r="S6153" i="22"/>
  <c r="S6137" i="22"/>
  <c r="S6121" i="22"/>
  <c r="S6105" i="22"/>
  <c r="S6089" i="22"/>
  <c r="S6073" i="22"/>
  <c r="S6057" i="22"/>
  <c r="S6041" i="22"/>
  <c r="S6025" i="22"/>
  <c r="S6009" i="22"/>
  <c r="S5993" i="22"/>
  <c r="S5977" i="22"/>
  <c r="S5961" i="22"/>
  <c r="S5945" i="22"/>
  <c r="S5929" i="22"/>
  <c r="S5913" i="22"/>
  <c r="S5897" i="22"/>
  <c r="S5881" i="22"/>
  <c r="S5865" i="22"/>
  <c r="S5849" i="22"/>
  <c r="S5833" i="22"/>
  <c r="S5817" i="22"/>
  <c r="S5801" i="22"/>
  <c r="S5785" i="22"/>
  <c r="S5769" i="22"/>
  <c r="S5753" i="22"/>
  <c r="S5737" i="22"/>
  <c r="S5721" i="22"/>
  <c r="S5705" i="22"/>
  <c r="S5689" i="22"/>
  <c r="S5673" i="22"/>
  <c r="S5657" i="22"/>
  <c r="S5641" i="22"/>
  <c r="S5625" i="22"/>
  <c r="S5609" i="22"/>
  <c r="S5593" i="22"/>
  <c r="S5577" i="22"/>
  <c r="S5561" i="22"/>
  <c r="S5545" i="22"/>
  <c r="S5529" i="22"/>
  <c r="S5513" i="22"/>
  <c r="S5497" i="22"/>
  <c r="S5481" i="22"/>
  <c r="S5465" i="22"/>
  <c r="S5449" i="22"/>
  <c r="S5433" i="22"/>
  <c r="S5417" i="22"/>
  <c r="S5401" i="22"/>
  <c r="S5385" i="22"/>
  <c r="S5369" i="22"/>
  <c r="S5353" i="22"/>
  <c r="S5337" i="22"/>
  <c r="S5321" i="22"/>
  <c r="S5305" i="22"/>
  <c r="S5289" i="22"/>
  <c r="S5273" i="22"/>
  <c r="S5257" i="22"/>
  <c r="S5241" i="22"/>
  <c r="S5225" i="22"/>
  <c r="S5209" i="22"/>
  <c r="S5193" i="22"/>
  <c r="S5177" i="22"/>
  <c r="S5161" i="22"/>
  <c r="S5145" i="22"/>
  <c r="S5129" i="22"/>
  <c r="S5113" i="22"/>
  <c r="S5097" i="22"/>
  <c r="S5081" i="22"/>
  <c r="S5065" i="22"/>
  <c r="S5049" i="22"/>
  <c r="S5033" i="22"/>
  <c r="S5017" i="22"/>
  <c r="S5001" i="22"/>
  <c r="S4985" i="22"/>
  <c r="S4969" i="22"/>
  <c r="S4953" i="22"/>
  <c r="S4937" i="22"/>
  <c r="S4921" i="22"/>
  <c r="S4905" i="22"/>
  <c r="S4889" i="22"/>
  <c r="S4873" i="22"/>
  <c r="S4857" i="22"/>
  <c r="S4841" i="22"/>
  <c r="S4825" i="22"/>
  <c r="S4809" i="22"/>
  <c r="S4793" i="22"/>
  <c r="S4777" i="22"/>
  <c r="S4761" i="22"/>
  <c r="S4745" i="22"/>
  <c r="S4729" i="22"/>
  <c r="S4713" i="22"/>
  <c r="S4697" i="22"/>
  <c r="S4681" i="22"/>
  <c r="S4665" i="22"/>
  <c r="S4649" i="22"/>
  <c r="S4633" i="22"/>
  <c r="S4617" i="22"/>
  <c r="S4601" i="22"/>
  <c r="S4585" i="22"/>
  <c r="S4569" i="22"/>
  <c r="S4553" i="22"/>
  <c r="S4537" i="22"/>
  <c r="S4521" i="22"/>
  <c r="S4505" i="22"/>
  <c r="S4489" i="22"/>
  <c r="S4473" i="22"/>
  <c r="S4457" i="22"/>
  <c r="S4441" i="22"/>
  <c r="S4425" i="22"/>
  <c r="S4409" i="22"/>
  <c r="S4393" i="22"/>
  <c r="S4377" i="22"/>
  <c r="S4361" i="22"/>
  <c r="S4345" i="22"/>
  <c r="S4329" i="22"/>
  <c r="S4313" i="22"/>
  <c r="S4297" i="22"/>
  <c r="S4281" i="22"/>
  <c r="S4265" i="22"/>
  <c r="S4249" i="22"/>
  <c r="S4233" i="22"/>
  <c r="S4217" i="22"/>
  <c r="S4201" i="22"/>
  <c r="S4185" i="22"/>
  <c r="S4169" i="22"/>
  <c r="S4153" i="22"/>
  <c r="S4137" i="22"/>
  <c r="S4121" i="22"/>
  <c r="S4105" i="22"/>
  <c r="S4089" i="22"/>
  <c r="S4073" i="22"/>
  <c r="S4057" i="22"/>
  <c r="S4041" i="22"/>
  <c r="S4025" i="22"/>
  <c r="S4009" i="22"/>
  <c r="S3993" i="22"/>
  <c r="S3977" i="22"/>
  <c r="S3961" i="22"/>
  <c r="S3945" i="22"/>
  <c r="S3929" i="22"/>
  <c r="S3913" i="22"/>
  <c r="S3897" i="22"/>
  <c r="S3881" i="22"/>
  <c r="S3865" i="22"/>
  <c r="S3849" i="22"/>
  <c r="S3833" i="22"/>
  <c r="S3817" i="22"/>
  <c r="S3801" i="22"/>
  <c r="S3785" i="22"/>
  <c r="S3769" i="22"/>
  <c r="S3753" i="22"/>
  <c r="S3737" i="22"/>
  <c r="S3721" i="22"/>
  <c r="S3705" i="22"/>
  <c r="S3689" i="22"/>
  <c r="S3673" i="22"/>
  <c r="S3657" i="22"/>
  <c r="S3641" i="22"/>
  <c r="S6355" i="22"/>
  <c r="S6339" i="22"/>
  <c r="S6323" i="22"/>
  <c r="S6307" i="22"/>
  <c r="S6291" i="22"/>
  <c r="S6275" i="22"/>
  <c r="S6259" i="22"/>
  <c r="S6243" i="22"/>
  <c r="S6227" i="22"/>
  <c r="S6211" i="22"/>
  <c r="S6195" i="22"/>
  <c r="S6179" i="22"/>
  <c r="S6163" i="22"/>
  <c r="S6147" i="22"/>
  <c r="S6131" i="22"/>
  <c r="S6115" i="22"/>
  <c r="S6099" i="22"/>
  <c r="S6083" i="22"/>
  <c r="S6067" i="22"/>
  <c r="S6051" i="22"/>
  <c r="S6035" i="22"/>
  <c r="S6019" i="22"/>
  <c r="S6003" i="22"/>
  <c r="S5987" i="22"/>
  <c r="S5971" i="22"/>
  <c r="S5955" i="22"/>
  <c r="S5939" i="22"/>
  <c r="S5923" i="22"/>
  <c r="S5907" i="22"/>
  <c r="S5891" i="22"/>
  <c r="S5875" i="22"/>
  <c r="S5859" i="22"/>
  <c r="S5843" i="22"/>
  <c r="S5827" i="22"/>
  <c r="S5811" i="22"/>
  <c r="S5795" i="22"/>
  <c r="S5779" i="22"/>
  <c r="S5763" i="22"/>
  <c r="S5747" i="22"/>
  <c r="S5731" i="22"/>
  <c r="S5715" i="22"/>
  <c r="S5699" i="22"/>
  <c r="S5683" i="22"/>
  <c r="S5667" i="22"/>
  <c r="S5651" i="22"/>
  <c r="S5635" i="22"/>
  <c r="S5619" i="22"/>
  <c r="S5603" i="22"/>
  <c r="S5587" i="22"/>
  <c r="S5571" i="22"/>
  <c r="S5555" i="22"/>
  <c r="S5539" i="22"/>
  <c r="S5523" i="22"/>
  <c r="S5507" i="22"/>
  <c r="S5491" i="22"/>
  <c r="S5475" i="22"/>
  <c r="S5459" i="22"/>
  <c r="S5443" i="22"/>
  <c r="S5427" i="22"/>
  <c r="S5411" i="22"/>
  <c r="S5395" i="22"/>
  <c r="S5379" i="22"/>
  <c r="S5363" i="22"/>
  <c r="S5347" i="22"/>
  <c r="S5331" i="22"/>
  <c r="S5315" i="22"/>
  <c r="S5299" i="22"/>
  <c r="S5283" i="22"/>
  <c r="S5267" i="22"/>
  <c r="S5251" i="22"/>
  <c r="S5235" i="22"/>
  <c r="S5219" i="22"/>
  <c r="S5203" i="22"/>
  <c r="S5187" i="22"/>
  <c r="S5171" i="22"/>
  <c r="S5155" i="22"/>
  <c r="S5139" i="22"/>
  <c r="S5123" i="22"/>
  <c r="S5107" i="22"/>
  <c r="S5091" i="22"/>
  <c r="S5075" i="22"/>
  <c r="S5059" i="22"/>
  <c r="S5043" i="22"/>
  <c r="S5027" i="22"/>
  <c r="S5011" i="22"/>
  <c r="S4995" i="22"/>
  <c r="S4979" i="22"/>
  <c r="S4963" i="22"/>
  <c r="S4947" i="22"/>
  <c r="S4931" i="22"/>
  <c r="S4915" i="22"/>
  <c r="S4899" i="22"/>
  <c r="S4883" i="22"/>
  <c r="S4867" i="22"/>
  <c r="S4851" i="22"/>
  <c r="S4835" i="22"/>
  <c r="S4819" i="22"/>
  <c r="S4803" i="22"/>
  <c r="S4787" i="22"/>
  <c r="S4771" i="22"/>
  <c r="S4755" i="22"/>
  <c r="S4739" i="22"/>
  <c r="S4723" i="22"/>
  <c r="S4707" i="22"/>
  <c r="S4691" i="22"/>
  <c r="S4675" i="22"/>
  <c r="S4659" i="22"/>
  <c r="S4643" i="22"/>
  <c r="S4627" i="22"/>
  <c r="S4611" i="22"/>
  <c r="S4595" i="22"/>
  <c r="S4579" i="22"/>
  <c r="S4563" i="22"/>
  <c r="S4547" i="22"/>
  <c r="S4531" i="22"/>
  <c r="S4515" i="22"/>
  <c r="S4499" i="22"/>
  <c r="S4483" i="22"/>
  <c r="S4467" i="22"/>
  <c r="S4451" i="22"/>
  <c r="S4435" i="22"/>
  <c r="S4419" i="22"/>
  <c r="S4403" i="22"/>
  <c r="S4387" i="22"/>
  <c r="S4371" i="22"/>
  <c r="S4355" i="22"/>
  <c r="S4339" i="22"/>
  <c r="S4323" i="22"/>
  <c r="S4307" i="22"/>
  <c r="S4291" i="22"/>
  <c r="S4275" i="22"/>
  <c r="S4259" i="22"/>
  <c r="S4243" i="22"/>
  <c r="S4227" i="22"/>
  <c r="S4211" i="22"/>
  <c r="S4195" i="22"/>
  <c r="S4179" i="22"/>
  <c r="S4163" i="22"/>
  <c r="S4147" i="22"/>
  <c r="S4131" i="22"/>
  <c r="S4115" i="22"/>
  <c r="S4099" i="22"/>
  <c r="S4083" i="22"/>
  <c r="S4067" i="22"/>
  <c r="S4051" i="22"/>
  <c r="S4035" i="22"/>
  <c r="S4019" i="22"/>
  <c r="S4003" i="22"/>
  <c r="S3987" i="22"/>
  <c r="S3971" i="22"/>
  <c r="S3955" i="22"/>
  <c r="S3939" i="22"/>
  <c r="S3923" i="22"/>
  <c r="S3907" i="22"/>
  <c r="S3891" i="22"/>
  <c r="S3875" i="22"/>
  <c r="S3859" i="22"/>
  <c r="S3843" i="22"/>
  <c r="S3827" i="22"/>
  <c r="S3811" i="22"/>
  <c r="S3795" i="22"/>
  <c r="S3779" i="22"/>
  <c r="S3763" i="22"/>
  <c r="S3747" i="22"/>
  <c r="S3731" i="22"/>
  <c r="S3715" i="22"/>
  <c r="S3699" i="22"/>
  <c r="S3683" i="22"/>
  <c r="S3667" i="22"/>
  <c r="S3651" i="22"/>
  <c r="S3635" i="22"/>
  <c r="S3625" i="22"/>
  <c r="S3609" i="22"/>
  <c r="S3593" i="22"/>
  <c r="S3577" i="22"/>
  <c r="S3561" i="22"/>
  <c r="S3545" i="22"/>
  <c r="S3529" i="22"/>
  <c r="S3513" i="22"/>
  <c r="S3497" i="22"/>
  <c r="S3481" i="22"/>
  <c r="S3465" i="22"/>
  <c r="S3449" i="22"/>
  <c r="S3433" i="22"/>
  <c r="S3417" i="22"/>
  <c r="S3401" i="22"/>
  <c r="S3385" i="22"/>
  <c r="S3369" i="22"/>
  <c r="S3353" i="22"/>
  <c r="S3337" i="22"/>
  <c r="S3321" i="22"/>
  <c r="S3305" i="22"/>
  <c r="S3289" i="22"/>
  <c r="S3273" i="22"/>
  <c r="S3257" i="22"/>
  <c r="S3241" i="22"/>
  <c r="S3225" i="22"/>
  <c r="S3209" i="22"/>
  <c r="S3193" i="22"/>
  <c r="S3177" i="22"/>
  <c r="S3161" i="22"/>
  <c r="S3145" i="22"/>
  <c r="S3129" i="22"/>
  <c r="S3113" i="22"/>
  <c r="S3097" i="22"/>
  <c r="S3081" i="22"/>
  <c r="S3065" i="22"/>
  <c r="S3049" i="22"/>
  <c r="S3033" i="22"/>
  <c r="S3017" i="22"/>
  <c r="S3001" i="22"/>
  <c r="S2985" i="22"/>
  <c r="S2969" i="22"/>
  <c r="S2953" i="22"/>
  <c r="S2937" i="22"/>
  <c r="S2921" i="22"/>
  <c r="S2905" i="22"/>
  <c r="S2889" i="22"/>
  <c r="S2873" i="22"/>
  <c r="S2857" i="22"/>
  <c r="S2841" i="22"/>
  <c r="S2825" i="22"/>
  <c r="S2809" i="22"/>
  <c r="S2793" i="22"/>
  <c r="S2777" i="22"/>
  <c r="S2761" i="22"/>
  <c r="S2745" i="22"/>
  <c r="S2729" i="22"/>
  <c r="S2713" i="22"/>
  <c r="S2697" i="22"/>
  <c r="S2681" i="22"/>
  <c r="S2665" i="22"/>
  <c r="S2649" i="22"/>
  <c r="S2633" i="22"/>
  <c r="S2617" i="22"/>
  <c r="S2601" i="22"/>
  <c r="S2585" i="22"/>
  <c r="S2569" i="22"/>
  <c r="S2553" i="22"/>
  <c r="S2537" i="22"/>
  <c r="S2521" i="22"/>
  <c r="S2505" i="22"/>
  <c r="S2489" i="22"/>
  <c r="S2473" i="22"/>
  <c r="S2457" i="22"/>
  <c r="S2441" i="22"/>
  <c r="S2425" i="22"/>
  <c r="S2409" i="22"/>
  <c r="S2393" i="22"/>
  <c r="S2377" i="22"/>
  <c r="S2361" i="22"/>
  <c r="S2345" i="22"/>
  <c r="S2329" i="22"/>
  <c r="S2313" i="22"/>
  <c r="S2297" i="22"/>
  <c r="S2281" i="22"/>
  <c r="S2265" i="22"/>
  <c r="S2249" i="22"/>
  <c r="S2233" i="22"/>
  <c r="S2217" i="22"/>
  <c r="S2201" i="22"/>
  <c r="S2185" i="22"/>
  <c r="S2169" i="22"/>
  <c r="S2153" i="22"/>
  <c r="S2137" i="22"/>
  <c r="S2121" i="22"/>
  <c r="S2105" i="22"/>
  <c r="S2089" i="22"/>
  <c r="S2073" i="22"/>
  <c r="S2057" i="22"/>
  <c r="S2041" i="22"/>
  <c r="S2025" i="22"/>
  <c r="S2009" i="22"/>
  <c r="S1993" i="22"/>
  <c r="S1977" i="22"/>
  <c r="S1961" i="22"/>
  <c r="S1945" i="22"/>
  <c r="S1929" i="22"/>
  <c r="S1913" i="22"/>
  <c r="S1897" i="22"/>
  <c r="S1881" i="22"/>
  <c r="S1865" i="22"/>
  <c r="S1849" i="22"/>
  <c r="S1833" i="22"/>
  <c r="S1817" i="22"/>
  <c r="S1801" i="22"/>
  <c r="S1785" i="22"/>
  <c r="S1769" i="22"/>
  <c r="S1753" i="22"/>
  <c r="S1737" i="22"/>
  <c r="S1721" i="22"/>
  <c r="S1705" i="22"/>
  <c r="S1689" i="22"/>
  <c r="S1673" i="22"/>
  <c r="S1657" i="22"/>
  <c r="S1641" i="22"/>
  <c r="S1625" i="22"/>
  <c r="S1609" i="22"/>
  <c r="S1593" i="22"/>
  <c r="S1577" i="22"/>
  <c r="S1561" i="22"/>
  <c r="S1545" i="22"/>
  <c r="S1529" i="22"/>
  <c r="S1513" i="22"/>
  <c r="S1497" i="22"/>
  <c r="S1481" i="22"/>
  <c r="S1465" i="22"/>
  <c r="S1449" i="22"/>
  <c r="S1433" i="22"/>
  <c r="S1417" i="22"/>
  <c r="S1401" i="22"/>
  <c r="S1385" i="22"/>
  <c r="S1369" i="22"/>
  <c r="S1353" i="22"/>
  <c r="S1337" i="22"/>
  <c r="S1321" i="22"/>
  <c r="S1305" i="22"/>
  <c r="S1289" i="22"/>
  <c r="S1273" i="22"/>
  <c r="S1257" i="22"/>
  <c r="S1241" i="22"/>
  <c r="S1225" i="22"/>
  <c r="S1209" i="22"/>
  <c r="S1193" i="22"/>
  <c r="S1177" i="22"/>
  <c r="S1161" i="22"/>
  <c r="S1145" i="22"/>
  <c r="S1129" i="22"/>
  <c r="S1113" i="22"/>
  <c r="S1097" i="22"/>
  <c r="S1081" i="22"/>
  <c r="S1065" i="22"/>
  <c r="S1049" i="22"/>
  <c r="S1033" i="22"/>
  <c r="S1017" i="22"/>
  <c r="S1001" i="22"/>
  <c r="S985" i="22"/>
  <c r="S969" i="22"/>
  <c r="S953" i="22"/>
  <c r="S937" i="22"/>
  <c r="S921" i="22"/>
  <c r="S905" i="22"/>
  <c r="S889" i="22"/>
  <c r="S873" i="22"/>
  <c r="S857" i="22"/>
  <c r="S841" i="22"/>
  <c r="S825" i="22"/>
  <c r="S809" i="22"/>
  <c r="S793" i="22"/>
  <c r="S777" i="22"/>
  <c r="S761" i="22"/>
  <c r="S745" i="22"/>
  <c r="S729" i="22"/>
  <c r="S713" i="22"/>
  <c r="S697" i="22"/>
  <c r="S681" i="22"/>
  <c r="S665" i="22"/>
  <c r="S649" i="22"/>
  <c r="S633" i="22"/>
  <c r="S617" i="22"/>
  <c r="S601" i="22"/>
  <c r="S585" i="22"/>
  <c r="S569" i="22"/>
  <c r="S553" i="22"/>
  <c r="S537" i="22"/>
  <c r="S521" i="22"/>
  <c r="S505" i="22"/>
  <c r="S489" i="22"/>
  <c r="S473" i="22"/>
  <c r="S457" i="22"/>
  <c r="S441" i="22"/>
  <c r="S425" i="22"/>
  <c r="S409" i="22"/>
  <c r="S393" i="22"/>
  <c r="S377" i="22"/>
  <c r="S361" i="22"/>
  <c r="S345" i="22"/>
  <c r="S329" i="22"/>
  <c r="S313" i="22"/>
  <c r="S297" i="22"/>
  <c r="S281" i="22"/>
  <c r="S265" i="22"/>
  <c r="S249" i="22"/>
  <c r="S233" i="22"/>
  <c r="S217" i="22"/>
  <c r="S201" i="22"/>
  <c r="S185" i="22"/>
  <c r="S169" i="22"/>
  <c r="S153" i="22"/>
  <c r="S137" i="22"/>
  <c r="S121" i="22"/>
  <c r="S105" i="22"/>
  <c r="S89" i="22"/>
  <c r="S73" i="22"/>
  <c r="S57" i="22"/>
  <c r="S41" i="22"/>
  <c r="S25" i="22"/>
  <c r="S9" i="22"/>
  <c r="S7700" i="22"/>
  <c r="S7684" i="22"/>
  <c r="S7668" i="22"/>
  <c r="S7652" i="22"/>
  <c r="S7636" i="22"/>
  <c r="S7620" i="22"/>
  <c r="S7604" i="22"/>
  <c r="S7588" i="22"/>
  <c r="S7572" i="22"/>
  <c r="S7556" i="22"/>
  <c r="S7540" i="22"/>
  <c r="S7524" i="22"/>
  <c r="S7508" i="22"/>
  <c r="S7492" i="22"/>
  <c r="S7476" i="22"/>
  <c r="S7460" i="22"/>
  <c r="S7444" i="22"/>
  <c r="S7428" i="22"/>
  <c r="S7412" i="22"/>
  <c r="S7396" i="22"/>
  <c r="S7380" i="22"/>
  <c r="S7364" i="22"/>
  <c r="S7348" i="22"/>
  <c r="S7332" i="22"/>
  <c r="S7316" i="22"/>
  <c r="S7300" i="22"/>
  <c r="S7284" i="22"/>
  <c r="S7268" i="22"/>
  <c r="S7252" i="22"/>
  <c r="S7236" i="22"/>
  <c r="S7220" i="22"/>
  <c r="S7204" i="22"/>
  <c r="S7188" i="22"/>
  <c r="S7172" i="22"/>
  <c r="S7156" i="22"/>
  <c r="S7140" i="22"/>
  <c r="S7124" i="22"/>
  <c r="S7108" i="22"/>
  <c r="S7092" i="22"/>
  <c r="S7076" i="22"/>
  <c r="S7060" i="22"/>
  <c r="S7044" i="22"/>
  <c r="S7028" i="22"/>
  <c r="S7012" i="22"/>
  <c r="S6996" i="22"/>
  <c r="S6980" i="22"/>
  <c r="S6964" i="22"/>
  <c r="S6948" i="22"/>
  <c r="S6932" i="22"/>
  <c r="S6916" i="22"/>
  <c r="S6900" i="22"/>
  <c r="S6884" i="22"/>
  <c r="S6868" i="22"/>
  <c r="S6852" i="22"/>
  <c r="S6836" i="22"/>
  <c r="S6820" i="22"/>
  <c r="S6804" i="22"/>
  <c r="S6788" i="22"/>
  <c r="S6772" i="22"/>
  <c r="S6756" i="22"/>
  <c r="S6740" i="22"/>
  <c r="S6724" i="22"/>
  <c r="S6708" i="22"/>
  <c r="S6692" i="22"/>
  <c r="S6676" i="22"/>
  <c r="S6660" i="22"/>
  <c r="S6644" i="22"/>
  <c r="S6628" i="22"/>
  <c r="S6612" i="22"/>
  <c r="S6596" i="22"/>
  <c r="S6580" i="22"/>
  <c r="S6564" i="22"/>
  <c r="S6548" i="22"/>
  <c r="S6532" i="22"/>
  <c r="S6516" i="22"/>
  <c r="S6500" i="22"/>
  <c r="S6484" i="22"/>
  <c r="S6468" i="22"/>
  <c r="S6452" i="22"/>
  <c r="S6436" i="22"/>
  <c r="S6420" i="22"/>
  <c r="S6404" i="22"/>
  <c r="S6388" i="22"/>
  <c r="S6372" i="22"/>
  <c r="S6356" i="22"/>
  <c r="S6340" i="22"/>
  <c r="S6324" i="22"/>
  <c r="S6308" i="22"/>
  <c r="S6292" i="22"/>
  <c r="S6276" i="22"/>
  <c r="S6260" i="22"/>
  <c r="S6244" i="22"/>
  <c r="S6224" i="22"/>
  <c r="S6208" i="22"/>
  <c r="S6192" i="22"/>
  <c r="S6176" i="22"/>
  <c r="S6160" i="22"/>
  <c r="S6144" i="22"/>
  <c r="S6128" i="22"/>
  <c r="S6112" i="22"/>
  <c r="S6096" i="22"/>
  <c r="S6080" i="22"/>
  <c r="S6064" i="22"/>
  <c r="S6048" i="22"/>
  <c r="S6032" i="22"/>
  <c r="S6016" i="22"/>
  <c r="S6000" i="22"/>
  <c r="S5984" i="22"/>
  <c r="S5968" i="22"/>
  <c r="S5952" i="22"/>
  <c r="S7720" i="22"/>
  <c r="S3623" i="22"/>
  <c r="S3607" i="22"/>
  <c r="S3591" i="22"/>
  <c r="S3575" i="22"/>
  <c r="S3559" i="22"/>
  <c r="S3543" i="22"/>
  <c r="S3527" i="22"/>
  <c r="S3511" i="22"/>
  <c r="S3495" i="22"/>
  <c r="S3479" i="22"/>
  <c r="S3463" i="22"/>
  <c r="S3447" i="22"/>
  <c r="S3431" i="22"/>
  <c r="S3415" i="22"/>
  <c r="S3399" i="22"/>
  <c r="S3383" i="22"/>
  <c r="S3367" i="22"/>
  <c r="S3351" i="22"/>
  <c r="S3335" i="22"/>
  <c r="S3319" i="22"/>
  <c r="S3303" i="22"/>
  <c r="S3287" i="22"/>
  <c r="S3271" i="22"/>
  <c r="S3255" i="22"/>
  <c r="S3239" i="22"/>
  <c r="S3223" i="22"/>
  <c r="S3207" i="22"/>
  <c r="S3191" i="22"/>
  <c r="S3175" i="22"/>
  <c r="S3159" i="22"/>
  <c r="S3143" i="22"/>
  <c r="S3127" i="22"/>
  <c r="S3111" i="22"/>
  <c r="S3095" i="22"/>
  <c r="S3079" i="22"/>
  <c r="S3063" i="22"/>
  <c r="S3047" i="22"/>
  <c r="S3031" i="22"/>
  <c r="S3015" i="22"/>
  <c r="S2999" i="22"/>
  <c r="S2983" i="22"/>
  <c r="S2967" i="22"/>
  <c r="S2951" i="22"/>
  <c r="S2935" i="22"/>
  <c r="S2919" i="22"/>
  <c r="S2903" i="22"/>
  <c r="S2887" i="22"/>
  <c r="S2871" i="22"/>
  <c r="S2855" i="22"/>
  <c r="S2839" i="22"/>
  <c r="S2823" i="22"/>
  <c r="S2807" i="22"/>
  <c r="S2791" i="22"/>
  <c r="S2775" i="22"/>
  <c r="S2759" i="22"/>
  <c r="S2743" i="22"/>
  <c r="S2727" i="22"/>
  <c r="S2711" i="22"/>
  <c r="S2695" i="22"/>
  <c r="S2679" i="22"/>
  <c r="S2663" i="22"/>
  <c r="S2647" i="22"/>
  <c r="S2631" i="22"/>
  <c r="S2615" i="22"/>
  <c r="S2599" i="22"/>
  <c r="S2583" i="22"/>
  <c r="S2567" i="22"/>
  <c r="S2551" i="22"/>
  <c r="S2535" i="22"/>
  <c r="S2519" i="22"/>
  <c r="S2503" i="22"/>
  <c r="S2487" i="22"/>
  <c r="S2471" i="22"/>
  <c r="S2455" i="22"/>
  <c r="S2439" i="22"/>
  <c r="S2423" i="22"/>
  <c r="S2407" i="22"/>
  <c r="S2391" i="22"/>
  <c r="S2375" i="22"/>
  <c r="S2359" i="22"/>
  <c r="S2343" i="22"/>
  <c r="S2327" i="22"/>
  <c r="S2311" i="22"/>
  <c r="S2295" i="22"/>
  <c r="S2279" i="22"/>
  <c r="S2263" i="22"/>
  <c r="S2247" i="22"/>
  <c r="S2231" i="22"/>
  <c r="S2215" i="22"/>
  <c r="S2199" i="22"/>
  <c r="S2183" i="22"/>
  <c r="S2167" i="22"/>
  <c r="S2151" i="22"/>
  <c r="S2135" i="22"/>
  <c r="S2119" i="22"/>
  <c r="S2103" i="22"/>
  <c r="S2087" i="22"/>
  <c r="S2071" i="22"/>
  <c r="S2055" i="22"/>
  <c r="S2039" i="22"/>
  <c r="S2023" i="22"/>
  <c r="S2007" i="22"/>
  <c r="S1991" i="22"/>
  <c r="S1975" i="22"/>
  <c r="S1959" i="22"/>
  <c r="S1943" i="22"/>
  <c r="S1927" i="22"/>
  <c r="S1911" i="22"/>
  <c r="S1895" i="22"/>
  <c r="S1879" i="22"/>
  <c r="S1863" i="22"/>
  <c r="S1847" i="22"/>
  <c r="S1831" i="22"/>
  <c r="S1815" i="22"/>
  <c r="S1799" i="22"/>
  <c r="S1783" i="22"/>
  <c r="S1767" i="22"/>
  <c r="S1751" i="22"/>
  <c r="S1735" i="22"/>
  <c r="S1719" i="22"/>
  <c r="S1703" i="22"/>
  <c r="S1687" i="22"/>
  <c r="S1671" i="22"/>
  <c r="S1655" i="22"/>
  <c r="S1639" i="22"/>
  <c r="S1623" i="22"/>
  <c r="S1607" i="22"/>
  <c r="S1591" i="22"/>
  <c r="S1575" i="22"/>
  <c r="S1559" i="22"/>
  <c r="S1543" i="22"/>
  <c r="S1527" i="22"/>
  <c r="S1511" i="22"/>
  <c r="S1495" i="22"/>
  <c r="S1479" i="22"/>
  <c r="S1463" i="22"/>
  <c r="S1447" i="22"/>
  <c r="S1431" i="22"/>
  <c r="S1415" i="22"/>
  <c r="S1399" i="22"/>
  <c r="S1383" i="22"/>
  <c r="S1367" i="22"/>
  <c r="S1351" i="22"/>
  <c r="S1335" i="22"/>
  <c r="S1319" i="22"/>
  <c r="S1303" i="22"/>
  <c r="S1287" i="22"/>
  <c r="S1271" i="22"/>
  <c r="S1255" i="22"/>
  <c r="S1239" i="22"/>
  <c r="S1223" i="22"/>
  <c r="S1207" i="22"/>
  <c r="S1191" i="22"/>
  <c r="S1175" i="22"/>
  <c r="S1159" i="22"/>
  <c r="S1143" i="22"/>
  <c r="S1127" i="22"/>
  <c r="S1111" i="22"/>
  <c r="S1095" i="22"/>
  <c r="S1079" i="22"/>
  <c r="S1063" i="22"/>
  <c r="S1047" i="22"/>
  <c r="S1031" i="22"/>
  <c r="S1015" i="22"/>
  <c r="S999" i="22"/>
  <c r="S983" i="22"/>
  <c r="S967" i="22"/>
  <c r="S951" i="22"/>
  <c r="S935" i="22"/>
  <c r="S919" i="22"/>
  <c r="S903" i="22"/>
  <c r="S887" i="22"/>
  <c r="S871" i="22"/>
  <c r="S855" i="22"/>
  <c r="S839" i="22"/>
  <c r="S823" i="22"/>
  <c r="S807" i="22"/>
  <c r="S791" i="22"/>
  <c r="S775" i="22"/>
  <c r="S759" i="22"/>
  <c r="S743" i="22"/>
  <c r="S727" i="22"/>
  <c r="S711" i="22"/>
  <c r="S695" i="22"/>
  <c r="S679" i="22"/>
  <c r="S663" i="22"/>
  <c r="S647" i="22"/>
  <c r="S631" i="22"/>
  <c r="S615" i="22"/>
  <c r="S599" i="22"/>
  <c r="S583" i="22"/>
  <c r="S567" i="22"/>
  <c r="S551" i="22"/>
  <c r="S535" i="22"/>
  <c r="S519" i="22"/>
  <c r="S503" i="22"/>
  <c r="S487" i="22"/>
  <c r="S471" i="22"/>
  <c r="S455" i="22"/>
  <c r="S439" i="22"/>
  <c r="S423" i="22"/>
  <c r="S407" i="22"/>
  <c r="S391" i="22"/>
  <c r="S375" i="22"/>
  <c r="S359" i="22"/>
  <c r="S343" i="22"/>
  <c r="S327" i="22"/>
  <c r="S311" i="22"/>
  <c r="S295" i="22"/>
  <c r="S279" i="22"/>
  <c r="S263" i="22"/>
  <c r="S247" i="22"/>
  <c r="S231" i="22"/>
  <c r="S215" i="22"/>
  <c r="S199" i="22"/>
  <c r="S183" i="22"/>
  <c r="S167" i="22"/>
  <c r="S151" i="22"/>
  <c r="S135" i="22"/>
  <c r="S119" i="22"/>
  <c r="S103" i="22"/>
  <c r="S87" i="22"/>
  <c r="S71" i="22"/>
  <c r="S55" i="22"/>
  <c r="S39" i="22"/>
  <c r="S23" i="22"/>
  <c r="S7" i="22"/>
  <c r="S7698" i="22"/>
  <c r="S7682" i="22"/>
  <c r="S7666" i="22"/>
  <c r="S7650" i="22"/>
  <c r="S7634" i="22"/>
  <c r="S7618" i="22"/>
  <c r="S7602" i="22"/>
  <c r="S7586" i="22"/>
  <c r="S7570" i="22"/>
  <c r="S7554" i="22"/>
  <c r="S7538" i="22"/>
  <c r="S7522" i="22"/>
  <c r="S7506" i="22"/>
  <c r="S7490" i="22"/>
  <c r="S7474" i="22"/>
  <c r="S7458" i="22"/>
  <c r="S7442" i="22"/>
  <c r="S7426" i="22"/>
  <c r="S7410" i="22"/>
  <c r="S7394" i="22"/>
  <c r="S7378" i="22"/>
  <c r="S7362" i="22"/>
  <c r="S7346" i="22"/>
  <c r="S7330" i="22"/>
  <c r="S7314" i="22"/>
  <c r="S7298" i="22"/>
  <c r="S7282" i="22"/>
  <c r="S7266" i="22"/>
  <c r="S7250" i="22"/>
  <c r="S7234" i="22"/>
  <c r="S7218" i="22"/>
  <c r="S7202" i="22"/>
  <c r="S7186" i="22"/>
  <c r="S7170" i="22"/>
  <c r="S7154" i="22"/>
  <c r="S7138" i="22"/>
  <c r="S7122" i="22"/>
  <c r="S7106" i="22"/>
  <c r="S7090" i="22"/>
  <c r="S7074" i="22"/>
  <c r="S7058" i="22"/>
  <c r="S7042" i="22"/>
  <c r="S7026" i="22"/>
  <c r="S7010" i="22"/>
  <c r="S6994" i="22"/>
  <c r="S6978" i="22"/>
  <c r="S6962" i="22"/>
  <c r="S6946" i="22"/>
  <c r="S6930" i="22"/>
  <c r="S6914" i="22"/>
  <c r="S6898" i="22"/>
  <c r="S6882" i="22"/>
  <c r="S6866" i="22"/>
  <c r="S6850" i="22"/>
  <c r="S6834" i="22"/>
  <c r="S6818" i="22"/>
  <c r="S6802" i="22"/>
  <c r="S6786" i="22"/>
  <c r="S6770" i="22"/>
  <c r="S6754" i="22"/>
  <c r="S6738" i="22"/>
  <c r="S6722" i="22"/>
  <c r="S6706" i="22"/>
  <c r="S6690" i="22"/>
  <c r="S6674" i="22"/>
  <c r="S6658" i="22"/>
  <c r="S6642" i="22"/>
  <c r="S6626" i="22"/>
  <c r="S6610" i="22"/>
  <c r="S6594" i="22"/>
  <c r="S6578" i="22"/>
  <c r="S6562" i="22"/>
  <c r="S6546" i="22"/>
  <c r="S6530" i="22"/>
  <c r="S6514" i="22"/>
  <c r="S6498" i="22"/>
  <c r="S6482" i="22"/>
  <c r="S6466" i="22"/>
  <c r="S6450" i="22"/>
  <c r="S6434" i="22"/>
  <c r="S6418" i="22"/>
  <c r="S6402" i="22"/>
  <c r="S6386" i="22"/>
  <c r="S6370" i="22"/>
  <c r="S6354" i="22"/>
  <c r="S6338" i="22"/>
  <c r="S6322" i="22"/>
  <c r="S6306" i="22"/>
  <c r="S6290" i="22"/>
  <c r="S6274" i="22"/>
  <c r="S6258" i="22"/>
  <c r="S6242" i="22"/>
  <c r="S6226" i="22"/>
  <c r="S6206" i="22"/>
  <c r="S6190" i="22"/>
  <c r="S6174" i="22"/>
  <c r="S6158" i="22"/>
  <c r="S6142" i="22"/>
  <c r="S6126" i="22"/>
  <c r="S6110" i="22"/>
  <c r="S6094" i="22"/>
  <c r="S6078" i="22"/>
  <c r="S6062" i="22"/>
  <c r="S6046" i="22"/>
  <c r="S6030" i="22"/>
  <c r="S6014" i="22"/>
  <c r="S5998" i="22"/>
  <c r="S5982" i="22"/>
  <c r="S5966" i="22"/>
  <c r="S5950" i="22"/>
  <c r="S5934" i="22"/>
  <c r="S5918" i="22"/>
  <c r="S5902" i="22"/>
  <c r="S5886" i="22"/>
  <c r="S7714" i="22"/>
  <c r="S5924" i="22"/>
  <c r="S5908" i="22"/>
  <c r="S5892" i="22"/>
  <c r="S5876" i="22"/>
  <c r="S5860" i="22"/>
  <c r="S5844" i="22"/>
  <c r="S5828" i="22"/>
  <c r="S5812" i="22"/>
  <c r="S5796" i="22"/>
  <c r="S5780" i="22"/>
  <c r="S5764" i="22"/>
  <c r="S5748" i="22"/>
  <c r="S5732" i="22"/>
  <c r="S5716" i="22"/>
  <c r="S5700" i="22"/>
  <c r="S5684" i="22"/>
  <c r="S5668" i="22"/>
  <c r="S5652" i="22"/>
  <c r="S5636" i="22"/>
  <c r="S5620" i="22"/>
  <c r="S5604" i="22"/>
  <c r="S5588" i="22"/>
  <c r="S5572" i="22"/>
  <c r="S5556" i="22"/>
  <c r="S5540" i="22"/>
  <c r="S5524" i="22"/>
  <c r="S5508" i="22"/>
  <c r="S5492" i="22"/>
  <c r="S5476" i="22"/>
  <c r="S5460" i="22"/>
  <c r="S5444" i="22"/>
  <c r="S5428" i="22"/>
  <c r="S5412" i="22"/>
  <c r="S5396" i="22"/>
  <c r="S5380" i="22"/>
  <c r="S5364" i="22"/>
  <c r="S5348" i="22"/>
  <c r="S5332" i="22"/>
  <c r="S5316" i="22"/>
  <c r="S5300" i="22"/>
  <c r="S5284" i="22"/>
  <c r="S5268" i="22"/>
  <c r="S5252" i="22"/>
  <c r="S5236" i="22"/>
  <c r="S5220" i="22"/>
  <c r="S5204" i="22"/>
  <c r="S5188" i="22"/>
  <c r="S5172" i="22"/>
  <c r="S5156" i="22"/>
  <c r="S5140" i="22"/>
  <c r="S5124" i="22"/>
  <c r="S5108" i="22"/>
  <c r="S5092" i="22"/>
  <c r="S5076" i="22"/>
  <c r="S5060" i="22"/>
  <c r="S5044" i="22"/>
  <c r="S5028" i="22"/>
  <c r="S5012" i="22"/>
  <c r="S4996" i="22"/>
  <c r="S4980" i="22"/>
  <c r="S4964" i="22"/>
  <c r="S4948" i="22"/>
  <c r="S4932" i="22"/>
  <c r="S4916" i="22"/>
  <c r="S4900" i="22"/>
  <c r="S4884" i="22"/>
  <c r="S4868" i="22"/>
  <c r="S4852" i="22"/>
  <c r="S4836" i="22"/>
  <c r="S4820" i="22"/>
  <c r="S4804" i="22"/>
  <c r="S4788" i="22"/>
  <c r="S4772" i="22"/>
  <c r="S4756" i="22"/>
  <c r="S4740" i="22"/>
  <c r="S4724" i="22"/>
  <c r="S4708" i="22"/>
  <c r="S4692" i="22"/>
  <c r="S4676" i="22"/>
  <c r="S4660" i="22"/>
  <c r="S4644" i="22"/>
  <c r="S4628" i="22"/>
  <c r="S4612" i="22"/>
  <c r="S4592" i="22"/>
  <c r="S4576" i="22"/>
  <c r="S4560" i="22"/>
  <c r="S4544" i="22"/>
  <c r="S4520" i="22"/>
  <c r="S4496" i="22"/>
  <c r="S4468" i="22"/>
  <c r="S4440" i="22"/>
  <c r="S4416" i="22"/>
  <c r="S4388" i="22"/>
  <c r="S4360" i="22"/>
  <c r="S4336" i="22"/>
  <c r="S4308" i="22"/>
  <c r="S4280" i="22"/>
  <c r="S4256" i="22"/>
  <c r="S4228" i="22"/>
  <c r="S4200" i="22"/>
  <c r="S4176" i="22"/>
  <c r="S4148" i="22"/>
  <c r="S4120" i="22"/>
  <c r="S4096" i="22"/>
  <c r="S4068" i="22"/>
  <c r="S4040" i="22"/>
  <c r="S4016" i="22"/>
  <c r="S3988" i="22"/>
  <c r="S3960" i="22"/>
  <c r="S3936" i="22"/>
  <c r="S3908" i="22"/>
  <c r="S3880" i="22"/>
  <c r="S3852" i="22"/>
  <c r="S3828" i="22"/>
  <c r="S3800" i="22"/>
  <c r="S3776" i="22"/>
  <c r="S3748" i="22"/>
  <c r="S3724" i="22"/>
  <c r="S3696" i="22"/>
  <c r="S3672" i="22"/>
  <c r="S3644" i="22"/>
  <c r="S3616" i="22"/>
  <c r="S3592" i="22"/>
  <c r="S3564" i="22"/>
  <c r="S3536" i="22"/>
  <c r="S3512" i="22"/>
  <c r="S3484" i="22"/>
  <c r="S3456" i="22"/>
  <c r="S3428" i="22"/>
  <c r="S3396" i="22"/>
  <c r="S3364" i="22"/>
  <c r="S3332" i="22"/>
  <c r="S3300" i="22"/>
  <c r="S3264" i="22"/>
  <c r="S3232" i="22"/>
  <c r="S3200" i="22"/>
  <c r="S3168" i="22"/>
  <c r="S3136" i="22"/>
  <c r="S3108" i="22"/>
  <c r="S3076" i="22"/>
  <c r="S3040" i="22"/>
  <c r="S3008" i="22"/>
  <c r="S2976" i="22"/>
  <c r="S4524" i="22"/>
  <c r="S4484" i="22"/>
  <c r="S4444" i="22"/>
  <c r="S4404" i="22"/>
  <c r="S4364" i="22"/>
  <c r="S4324" i="22"/>
  <c r="S4284" i="22"/>
  <c r="S4244" i="22"/>
  <c r="S4204" i="22"/>
  <c r="S4164" i="22"/>
  <c r="S4124" i="22"/>
  <c r="S4080" i="22"/>
  <c r="S4044" i="22"/>
  <c r="S4004" i="22"/>
  <c r="S3964" i="22"/>
  <c r="S3924" i="22"/>
  <c r="S3884" i="22"/>
  <c r="S3844" i="22"/>
  <c r="S3804" i="22"/>
  <c r="S3760" i="22"/>
  <c r="S3720" i="22"/>
  <c r="S3680" i="22"/>
  <c r="S3640" i="22"/>
  <c r="S3600" i="22"/>
  <c r="S3560" i="22"/>
  <c r="S3520" i="22"/>
  <c r="S3480" i="22"/>
  <c r="S3440" i="22"/>
  <c r="S3408" i="22"/>
  <c r="S3376" i="22"/>
  <c r="S3344" i="22"/>
  <c r="S3312" i="22"/>
  <c r="S3280" i="22"/>
  <c r="S3252" i="22"/>
  <c r="S3220" i="22"/>
  <c r="S3188" i="22"/>
  <c r="S3156" i="22"/>
  <c r="S3124" i="22"/>
  <c r="S3088" i="22"/>
  <c r="S3060" i="22"/>
  <c r="S3028" i="22"/>
  <c r="S2996" i="22"/>
  <c r="S5874" i="22"/>
  <c r="S5858" i="22"/>
  <c r="S5842" i="22"/>
  <c r="S5826" i="22"/>
  <c r="S5810" i="22"/>
  <c r="S5794" i="22"/>
  <c r="S5778" i="22"/>
  <c r="S5762" i="22"/>
  <c r="S5746" i="22"/>
  <c r="S5730" i="22"/>
  <c r="S5714" i="22"/>
  <c r="S5698" i="22"/>
  <c r="S5682" i="22"/>
  <c r="S5666" i="22"/>
  <c r="S5650" i="22"/>
  <c r="S5634" i="22"/>
  <c r="S5618" i="22"/>
  <c r="S5602" i="22"/>
  <c r="S5586" i="22"/>
  <c r="S5570" i="22"/>
  <c r="S5554" i="22"/>
  <c r="S5538" i="22"/>
  <c r="S5522" i="22"/>
  <c r="S5506" i="22"/>
  <c r="S5490" i="22"/>
  <c r="S5474" i="22"/>
  <c r="S5458" i="22"/>
  <c r="S5442" i="22"/>
  <c r="S5426" i="22"/>
  <c r="S5410" i="22"/>
  <c r="S5394" i="22"/>
  <c r="S5378" i="22"/>
  <c r="S5362" i="22"/>
  <c r="S5346" i="22"/>
  <c r="S5330" i="22"/>
  <c r="S5314" i="22"/>
  <c r="S5298" i="22"/>
  <c r="S5282" i="22"/>
  <c r="S5266" i="22"/>
  <c r="S5250" i="22"/>
  <c r="S5234" i="22"/>
  <c r="S5218" i="22"/>
  <c r="S5202" i="22"/>
  <c r="S5186" i="22"/>
  <c r="S5170" i="22"/>
  <c r="S5154" i="22"/>
  <c r="S5138" i="22"/>
  <c r="S5122" i="22"/>
  <c r="S5106" i="22"/>
  <c r="S5090" i="22"/>
  <c r="S5074" i="22"/>
  <c r="S5058" i="22"/>
  <c r="S5042" i="22"/>
  <c r="S5026" i="22"/>
  <c r="S5010" i="22"/>
  <c r="S4994" i="22"/>
  <c r="S4978" i="22"/>
  <c r="S4962" i="22"/>
  <c r="S4946" i="22"/>
  <c r="S4930" i="22"/>
  <c r="S4914" i="22"/>
  <c r="S4898" i="22"/>
  <c r="S4882" i="22"/>
  <c r="S4866" i="22"/>
  <c r="S4850" i="22"/>
  <c r="S4834" i="22"/>
  <c r="S4818" i="22"/>
  <c r="S4802" i="22"/>
  <c r="S4786" i="22"/>
  <c r="S4770" i="22"/>
  <c r="S4754" i="22"/>
  <c r="S4738" i="22"/>
  <c r="S4722" i="22"/>
  <c r="S4706" i="22"/>
  <c r="S4690" i="22"/>
  <c r="S4674" i="22"/>
  <c r="S4658" i="22"/>
  <c r="S4642" i="22"/>
  <c r="S4626" i="22"/>
  <c r="S4610" i="22"/>
  <c r="S4594" i="22"/>
  <c r="S4578" i="22"/>
  <c r="S4562" i="22"/>
  <c r="S4546" i="22"/>
  <c r="S4530" i="22"/>
  <c r="S4514" i="22"/>
  <c r="S4498" i="22"/>
  <c r="S4482" i="22"/>
  <c r="S4466" i="22"/>
  <c r="S4450" i="22"/>
  <c r="S4434" i="22"/>
  <c r="S4418" i="22"/>
  <c r="S4402" i="22"/>
  <c r="S4386" i="22"/>
  <c r="S4370" i="22"/>
  <c r="S4354" i="22"/>
  <c r="S4338" i="22"/>
  <c r="S4322" i="22"/>
  <c r="S4306" i="22"/>
  <c r="S4290" i="22"/>
  <c r="S4274" i="22"/>
  <c r="S4258" i="22"/>
  <c r="S4242" i="22"/>
  <c r="S4226" i="22"/>
  <c r="S4210" i="22"/>
  <c r="S4194" i="22"/>
  <c r="S4178" i="22"/>
  <c r="S4162" i="22"/>
  <c r="S4146" i="22"/>
  <c r="S4130" i="22"/>
  <c r="S4114" i="22"/>
  <c r="S4098" i="22"/>
  <c r="S4082" i="22"/>
  <c r="S4066" i="22"/>
  <c r="S4050" i="22"/>
  <c r="S4034" i="22"/>
  <c r="S4018" i="22"/>
  <c r="S4002" i="22"/>
  <c r="S3986" i="22"/>
  <c r="S3970" i="22"/>
  <c r="S3954" i="22"/>
  <c r="S3938" i="22"/>
  <c r="S3922" i="22"/>
  <c r="S3906" i="22"/>
  <c r="S3890" i="22"/>
  <c r="S3874" i="22"/>
  <c r="S3858" i="22"/>
  <c r="S3842" i="22"/>
  <c r="S3826" i="22"/>
  <c r="S3810" i="22"/>
  <c r="S3794" i="22"/>
  <c r="S3778" i="22"/>
  <c r="S3762" i="22"/>
  <c r="S3746" i="22"/>
  <c r="S3730" i="22"/>
  <c r="S2960" i="22"/>
  <c r="S2944" i="22"/>
  <c r="S2928" i="22"/>
  <c r="S2912" i="22"/>
  <c r="S2896" i="22"/>
  <c r="S2880" i="22"/>
  <c r="S2864" i="22"/>
  <c r="S2848" i="22"/>
  <c r="S2832" i="22"/>
  <c r="S2816" i="22"/>
  <c r="S2800" i="22"/>
  <c r="S2784" i="22"/>
  <c r="S2768" i="22"/>
  <c r="S2752" i="22"/>
  <c r="S2736" i="22"/>
  <c r="S2720" i="22"/>
  <c r="S2704" i="22"/>
  <c r="S2688" i="22"/>
  <c r="S2672" i="22"/>
  <c r="S2656" i="22"/>
  <c r="S2640" i="22"/>
  <c r="S2624" i="22"/>
  <c r="S2608" i="22"/>
  <c r="S2592" i="22"/>
  <c r="S2576" i="22"/>
  <c r="S2560" i="22"/>
  <c r="S2544" i="22"/>
  <c r="S2528" i="22"/>
  <c r="S2512" i="22"/>
  <c r="S2496" i="22"/>
  <c r="S2480" i="22"/>
  <c r="S3714" i="22"/>
  <c r="S3674" i="22"/>
  <c r="S3634" i="22"/>
  <c r="S3594" i="22"/>
  <c r="S3554" i="22"/>
  <c r="S3514" i="22"/>
  <c r="S3474" i="22"/>
  <c r="S3438" i="22"/>
  <c r="S3398" i="22"/>
  <c r="S3358" i="22"/>
  <c r="S3322" i="22"/>
  <c r="S3282" i="22"/>
  <c r="S3242" i="22"/>
  <c r="S3202" i="22"/>
  <c r="S3162" i="22"/>
  <c r="S3126" i="22"/>
  <c r="S3090" i="22"/>
  <c r="S3050" i="22"/>
  <c r="S3010" i="22"/>
  <c r="S2974" i="22"/>
  <c r="S2934" i="22"/>
  <c r="S2894" i="22"/>
  <c r="S2854" i="22"/>
  <c r="S2818" i="22"/>
  <c r="S2778" i="22"/>
  <c r="S2738" i="22"/>
  <c r="S2698" i="22"/>
  <c r="S2662" i="22"/>
  <c r="S2622" i="22"/>
  <c r="S2582" i="22"/>
  <c r="S3698" i="22"/>
  <c r="S3670" i="22"/>
  <c r="S3646" i="22"/>
  <c r="S3618" i="22"/>
  <c r="S3590" i="22"/>
  <c r="S3562" i="22"/>
  <c r="S3538" i="22"/>
  <c r="S3510" i="22"/>
  <c r="S3482" i="22"/>
  <c r="S3454" i="22"/>
  <c r="S3430" i="22"/>
  <c r="S3402" i="22"/>
  <c r="S3374" i="22"/>
  <c r="S3346" i="22"/>
  <c r="S3318" i="22"/>
  <c r="S3294" i="22"/>
  <c r="S3266" i="22"/>
  <c r="S3238" i="22"/>
  <c r="S3214" i="22"/>
  <c r="S3186" i="22"/>
  <c r="S3158" i="22"/>
  <c r="S3130" i="22"/>
  <c r="S3102" i="22"/>
  <c r="S3074" i="22"/>
  <c r="S3046" i="22"/>
  <c r="S3018" i="22"/>
  <c r="S2990" i="22"/>
  <c r="S2966" i="22"/>
  <c r="S2938" i="22"/>
  <c r="S2910" i="22"/>
  <c r="S2882" i="22"/>
  <c r="S2858" i="22"/>
  <c r="S2830" i="22"/>
  <c r="S2802" i="22"/>
  <c r="S2774" i="22"/>
  <c r="S2750" i="22"/>
  <c r="S2722" i="22"/>
  <c r="S2694" i="22"/>
  <c r="S2666" i="22"/>
  <c r="S2638" i="22"/>
  <c r="S2614" i="22"/>
  <c r="S2586" i="22"/>
  <c r="S2460" i="22"/>
  <c r="S2428" i="22"/>
  <c r="S2400" i="22"/>
  <c r="S2368" i="22"/>
  <c r="S2336" i="22"/>
  <c r="S2304" i="22"/>
  <c r="S2272" i="22"/>
  <c r="S2240" i="22"/>
  <c r="S2208" i="22"/>
  <c r="S2172" i="22"/>
  <c r="S2144" i="22"/>
  <c r="S2108" i="22"/>
  <c r="S2080" i="22"/>
  <c r="S2048" i="22"/>
  <c r="S2016" i="22"/>
  <c r="S1980" i="22"/>
  <c r="S1952" i="22"/>
  <c r="S1920" i="22"/>
  <c r="S1888" i="22"/>
  <c r="S1856" i="22"/>
  <c r="S1824" i="22"/>
  <c r="S1792" i="22"/>
  <c r="S1760" i="22"/>
  <c r="S1728" i="22"/>
  <c r="S1696" i="22"/>
  <c r="S1664" i="22"/>
  <c r="S1632" i="22"/>
  <c r="S1600" i="22"/>
  <c r="S1568" i="22"/>
  <c r="S1536" i="22"/>
  <c r="S1504" i="22"/>
  <c r="S1472" i="22"/>
  <c r="S1436" i="22"/>
  <c r="S1404" i="22"/>
  <c r="S1376" i="22"/>
  <c r="S1340" i="22"/>
  <c r="S1312" i="22"/>
  <c r="S1276" i="22"/>
  <c r="S1248" i="22"/>
  <c r="S1216" i="22"/>
  <c r="S1180" i="22"/>
  <c r="S1144" i="22"/>
  <c r="S1104" i="22"/>
  <c r="S1064" i="22"/>
  <c r="S1024" i="22"/>
  <c r="S984" i="22"/>
  <c r="S944" i="22"/>
  <c r="S904" i="22"/>
  <c r="S864" i="22"/>
  <c r="S824" i="22"/>
  <c r="S784" i="22"/>
  <c r="S744" i="22"/>
  <c r="S704" i="22"/>
  <c r="S664" i="22"/>
  <c r="S624" i="22"/>
  <c r="S584" i="22"/>
  <c r="S544" i="22"/>
  <c r="S504" i="22"/>
  <c r="S464" i="22"/>
  <c r="S420" i="22"/>
  <c r="S380" i="22"/>
  <c r="S344" i="22"/>
  <c r="S304" i="22"/>
  <c r="S264" i="22"/>
  <c r="S224" i="22"/>
  <c r="S188" i="22"/>
  <c r="S148" i="22"/>
  <c r="S108" i="22"/>
  <c r="S68" i="22"/>
  <c r="S28" i="22"/>
  <c r="S1006" i="22"/>
  <c r="S938" i="22"/>
  <c r="S882" i="22"/>
  <c r="S818" i="22"/>
  <c r="S762" i="22"/>
  <c r="S706" i="22"/>
  <c r="S646" i="22"/>
  <c r="S590" i="22"/>
  <c r="S530" i="22"/>
  <c r="S478" i="22"/>
  <c r="S422" i="22"/>
  <c r="S366" i="22"/>
  <c r="S314" i="22"/>
  <c r="S262" i="22"/>
  <c r="S206" i="22"/>
  <c r="S158" i="22"/>
  <c r="S118" i="22"/>
  <c r="S82" i="22"/>
  <c r="S46" i="22"/>
  <c r="S6" i="22"/>
  <c r="S2448" i="22"/>
  <c r="S2416" i="22"/>
  <c r="S2380" i="22"/>
  <c r="S2348" i="22"/>
  <c r="S2320" i="22"/>
  <c r="S2284" i="22"/>
  <c r="S2256" i="22"/>
  <c r="S2224" i="22"/>
  <c r="S2192" i="22"/>
  <c r="S2160" i="22"/>
  <c r="S2124" i="22"/>
  <c r="S2096" i="22"/>
  <c r="S2060" i="22"/>
  <c r="S2028" i="22"/>
  <c r="S1996" i="22"/>
  <c r="S1964" i="22"/>
  <c r="S1932" i="22"/>
  <c r="S1904" i="22"/>
  <c r="S1872" i="22"/>
  <c r="S1836" i="22"/>
  <c r="S1804" i="22"/>
  <c r="S1772" i="22"/>
  <c r="S1740" i="22"/>
  <c r="S1712" i="22"/>
  <c r="S1676" i="22"/>
  <c r="S1644" i="22"/>
  <c r="S1612" i="22"/>
  <c r="S1580" i="22"/>
  <c r="S1548" i="22"/>
  <c r="S1516" i="22"/>
  <c r="S1488" i="22"/>
  <c r="S1456" i="22"/>
  <c r="S1420" i="22"/>
  <c r="S1392" i="22"/>
  <c r="S1356" i="22"/>
  <c r="S1328" i="22"/>
  <c r="S1296" i="22"/>
  <c r="S1260" i="22"/>
  <c r="S1232" i="22"/>
  <c r="S1196" i="22"/>
  <c r="S1168" i="22"/>
  <c r="S1140" i="22"/>
  <c r="S1112" i="22"/>
  <c r="S1088" i="22"/>
  <c r="S1060" i="22"/>
  <c r="S1032" i="22"/>
  <c r="S1008" i="22"/>
  <c r="S980" i="22"/>
  <c r="S956" i="22"/>
  <c r="S928" i="22"/>
  <c r="S900" i="22"/>
  <c r="S876" i="22"/>
  <c r="S848" i="22"/>
  <c r="S820" i="22"/>
  <c r="S796" i="22"/>
  <c r="S768" i="22"/>
  <c r="S740" i="22"/>
  <c r="S712" i="22"/>
  <c r="S688" i="22"/>
  <c r="S660" i="22"/>
  <c r="S632" i="22"/>
  <c r="S608" i="22"/>
  <c r="S580" i="22"/>
  <c r="S552" i="22"/>
  <c r="S528" i="22"/>
  <c r="S500" i="22"/>
  <c r="S476" i="22"/>
  <c r="S448" i="22"/>
  <c r="S424" i="22"/>
  <c r="S396" i="22"/>
  <c r="S368" i="22"/>
  <c r="S340" i="22"/>
  <c r="S312" i="22"/>
  <c r="S288" i="22"/>
  <c r="S260" i="22"/>
  <c r="S232" i="22"/>
  <c r="S208" i="22"/>
  <c r="S180" i="22"/>
  <c r="S152" i="22"/>
  <c r="S124" i="22"/>
  <c r="S100" i="22"/>
  <c r="S72" i="22"/>
  <c r="S44" i="22"/>
  <c r="S20" i="22"/>
  <c r="S982" i="22"/>
  <c r="S946" i="22"/>
  <c r="S906" i="22"/>
  <c r="S870" i="22"/>
  <c r="S830" i="22"/>
  <c r="S794" i="22"/>
  <c r="S758" i="22"/>
  <c r="S718" i="22"/>
  <c r="S682" i="22"/>
  <c r="S642" i="22"/>
  <c r="S610" i="22"/>
  <c r="S570" i="22"/>
  <c r="S538" i="22"/>
  <c r="S498" i="22"/>
  <c r="S458" i="22"/>
  <c r="S418" i="22"/>
  <c r="S386" i="22"/>
  <c r="S338" i="22"/>
  <c r="S302" i="22"/>
  <c r="S266" i="22"/>
  <c r="S222" i="22"/>
  <c r="S174" i="22"/>
  <c r="S122" i="22"/>
  <c r="S66" i="22"/>
  <c r="S18" i="22"/>
  <c r="S1534" i="22"/>
  <c r="S1518" i="22"/>
  <c r="S1502" i="22"/>
  <c r="S1486" i="22"/>
  <c r="S1470" i="22"/>
  <c r="S1454" i="22"/>
  <c r="S1438" i="22"/>
  <c r="S1422" i="22"/>
  <c r="S1406" i="22"/>
  <c r="S1390" i="22"/>
  <c r="S1374" i="22"/>
  <c r="S1358" i="22"/>
  <c r="S1342" i="22"/>
  <c r="S1326" i="22"/>
  <c r="S1310" i="22"/>
  <c r="S1294" i="22"/>
  <c r="S1278" i="22"/>
  <c r="S1262" i="22"/>
  <c r="S1246" i="22"/>
  <c r="S1230" i="22"/>
  <c r="S1214" i="22"/>
  <c r="S1198" i="22"/>
  <c r="S1182" i="22"/>
  <c r="S1166" i="22"/>
  <c r="S1150" i="22"/>
  <c r="S1134" i="22"/>
  <c r="S1118" i="22"/>
  <c r="S1102" i="22"/>
  <c r="S1086" i="22"/>
  <c r="S1070" i="22"/>
  <c r="S1054" i="22"/>
  <c r="S1038" i="22"/>
  <c r="S1022" i="22"/>
  <c r="S998" i="22"/>
  <c r="S958" i="22"/>
  <c r="S902" i="22"/>
  <c r="S846" i="22"/>
  <c r="S798" i="22"/>
  <c r="S742" i="22"/>
  <c r="S686" i="22"/>
  <c r="S634" i="22"/>
  <c r="S578" i="22"/>
  <c r="S522" i="22"/>
  <c r="S466" i="22"/>
  <c r="S410" i="22"/>
  <c r="S358" i="22"/>
  <c r="S306" i="22"/>
  <c r="S242" i="22"/>
  <c r="S202" i="22"/>
  <c r="S150" i="22"/>
  <c r="S98" i="22"/>
  <c r="S42" i="22"/>
  <c r="S2562" i="22"/>
  <c r="S2546" i="22"/>
  <c r="S2530" i="22"/>
  <c r="S2514" i="22"/>
  <c r="S2498" i="22"/>
  <c r="S2482" i="22"/>
  <c r="S2466" i="22"/>
  <c r="S2450" i="22"/>
  <c r="S2434" i="22"/>
  <c r="S2418" i="22"/>
  <c r="S2402" i="22"/>
  <c r="S2386" i="22"/>
  <c r="S2370" i="22"/>
  <c r="S2354" i="22"/>
  <c r="S2338" i="22"/>
  <c r="S2322" i="22"/>
  <c r="S2306" i="22"/>
  <c r="S2290" i="22"/>
  <c r="S2274" i="22"/>
  <c r="S2258" i="22"/>
  <c r="S2242" i="22"/>
  <c r="S2226" i="22"/>
  <c r="S2210" i="22"/>
  <c r="S2194" i="22"/>
  <c r="S2178" i="22"/>
  <c r="S2162" i="22"/>
  <c r="S2146" i="22"/>
  <c r="S2130" i="22"/>
  <c r="S2114" i="22"/>
  <c r="S2098" i="22"/>
  <c r="S2082" i="22"/>
  <c r="S2066" i="22"/>
  <c r="S2050" i="22"/>
  <c r="S2034" i="22"/>
  <c r="S2018" i="22"/>
  <c r="S2002" i="22"/>
  <c r="S1986" i="22"/>
  <c r="S1970" i="22"/>
  <c r="S1954" i="22"/>
  <c r="S1938" i="22"/>
  <c r="S1922" i="22"/>
  <c r="S1906" i="22"/>
  <c r="S1890" i="22"/>
  <c r="S1874" i="22"/>
  <c r="S1858" i="22"/>
  <c r="S1842" i="22"/>
  <c r="S1826" i="22"/>
  <c r="S1810" i="22"/>
  <c r="S1794" i="22"/>
  <c r="S1778" i="22"/>
  <c r="S1762" i="22"/>
  <c r="S1746" i="22"/>
  <c r="S1730" i="22"/>
  <c r="S1714" i="22"/>
  <c r="S1698" i="22"/>
  <c r="S1682" i="22"/>
  <c r="S1666" i="22"/>
  <c r="S1650" i="22"/>
  <c r="S1634" i="22"/>
  <c r="S1618" i="22"/>
  <c r="S1602" i="22"/>
  <c r="S1586" i="22"/>
  <c r="S1570" i="22"/>
  <c r="S1554" i="22"/>
  <c r="S7713" i="22"/>
  <c r="S7697" i="22"/>
  <c r="S7681" i="22"/>
  <c r="S7665" i="22"/>
  <c r="S7649" i="22"/>
  <c r="S7633" i="22"/>
  <c r="S7617" i="22"/>
  <c r="S7601" i="22"/>
  <c r="S7585" i="22"/>
  <c r="S7569" i="22"/>
  <c r="S7553" i="22"/>
  <c r="S7537" i="22"/>
  <c r="S7521" i="22"/>
  <c r="S7505" i="22"/>
  <c r="S7489" i="22"/>
  <c r="S7473" i="22"/>
  <c r="S7457" i="22"/>
  <c r="S7441" i="22"/>
  <c r="S7425" i="22"/>
  <c r="S7409" i="22"/>
  <c r="S7393" i="22"/>
  <c r="S7377" i="22"/>
  <c r="S7361" i="22"/>
  <c r="S7345" i="22"/>
  <c r="S7329" i="22"/>
  <c r="S7313" i="22"/>
  <c r="S7297" i="22"/>
  <c r="S7281" i="22"/>
  <c r="S7265" i="22"/>
  <c r="S7249" i="22"/>
  <c r="S7233" i="22"/>
  <c r="S7217" i="22"/>
  <c r="S7201" i="22"/>
  <c r="S7185" i="22"/>
  <c r="S7169" i="22"/>
  <c r="S7153" i="22"/>
  <c r="S7137" i="22"/>
  <c r="S7121" i="22"/>
  <c r="S7105" i="22"/>
  <c r="S7089" i="22"/>
  <c r="S7073" i="22"/>
  <c r="S7057" i="22"/>
  <c r="S7041" i="22"/>
  <c r="S7025" i="22"/>
  <c r="S7009" i="22"/>
  <c r="S6993" i="22"/>
  <c r="S6977" i="22"/>
  <c r="S6961" i="22"/>
  <c r="S6945" i="22"/>
  <c r="S6929" i="22"/>
  <c r="S6913" i="22"/>
  <c r="S6897" i="22"/>
  <c r="S6881" i="22"/>
  <c r="S6865" i="22"/>
  <c r="S6849" i="22"/>
  <c r="S6833" i="22"/>
  <c r="S6817" i="22"/>
  <c r="S6801" i="22"/>
  <c r="S6785" i="22"/>
  <c r="S6769" i="22"/>
  <c r="S6753" i="22"/>
  <c r="S6737" i="22"/>
  <c r="S6721" i="22"/>
  <c r="S6705" i="22"/>
  <c r="S6689" i="22"/>
  <c r="S6673" i="22"/>
  <c r="S6657" i="22"/>
  <c r="S6641" i="22"/>
  <c r="S6625" i="22"/>
  <c r="S6609" i="22"/>
  <c r="S6593" i="22"/>
  <c r="S6577" i="22"/>
  <c r="S6561" i="22"/>
  <c r="S6545" i="22"/>
  <c r="S6529" i="22"/>
  <c r="S6513" i="22"/>
  <c r="S6497" i="22"/>
  <c r="S6481" i="22"/>
  <c r="S6465" i="22"/>
  <c r="S6449" i="22"/>
  <c r="S6433" i="22"/>
  <c r="S6417" i="22"/>
  <c r="S6401" i="22"/>
  <c r="S7719" i="22"/>
  <c r="S7703" i="22"/>
  <c r="S7687" i="22"/>
  <c r="S7671" i="22"/>
  <c r="S7655" i="22"/>
  <c r="S7639" i="22"/>
  <c r="S7623" i="22"/>
  <c r="S7607" i="22"/>
  <c r="S7591" i="22"/>
  <c r="S7575" i="22"/>
  <c r="S7559" i="22"/>
  <c r="S7543" i="22"/>
  <c r="S7527" i="22"/>
  <c r="S7511" i="22"/>
  <c r="S7495" i="22"/>
  <c r="S7479" i="22"/>
  <c r="S7463" i="22"/>
  <c r="S7447" i="22"/>
  <c r="S7431" i="22"/>
  <c r="S7415" i="22"/>
  <c r="S7399" i="22"/>
  <c r="S7383" i="22"/>
  <c r="S7367" i="22"/>
  <c r="S7351" i="22"/>
  <c r="S7335" i="22"/>
  <c r="S7319" i="22"/>
  <c r="S7303" i="22"/>
  <c r="S7287" i="22"/>
  <c r="S7271" i="22"/>
  <c r="S7255" i="22"/>
  <c r="S7239" i="22"/>
  <c r="S7223" i="22"/>
  <c r="S7207" i="22"/>
  <c r="S7191" i="22"/>
  <c r="S7175" i="22"/>
  <c r="S7159" i="22"/>
  <c r="S7143" i="22"/>
  <c r="S7127" i="22"/>
  <c r="S7111" i="22"/>
  <c r="S7095" i="22"/>
  <c r="S7079" i="22"/>
  <c r="S7063" i="22"/>
  <c r="S7047" i="22"/>
  <c r="S7031" i="22"/>
  <c r="S7015" i="22"/>
  <c r="S6999" i="22"/>
  <c r="S6983" i="22"/>
  <c r="S6967" i="22"/>
  <c r="S6951" i="22"/>
  <c r="S6935" i="22"/>
  <c r="S6919" i="22"/>
  <c r="S6903" i="22"/>
  <c r="S6887" i="22"/>
  <c r="S6871" i="22"/>
  <c r="S6855" i="22"/>
  <c r="S6839" i="22"/>
  <c r="S6823" i="22"/>
  <c r="S6807" i="22"/>
  <c r="S6791" i="22"/>
  <c r="S6775" i="22"/>
  <c r="S6759" i="22"/>
  <c r="S6743" i="22"/>
  <c r="S6727" i="22"/>
  <c r="S6711" i="22"/>
  <c r="S6695" i="22"/>
  <c r="S6679" i="22"/>
  <c r="S6663" i="22"/>
  <c r="S6647" i="22"/>
  <c r="S6631" i="22"/>
  <c r="S6615" i="22"/>
  <c r="S6599" i="22"/>
  <c r="S6583" i="22"/>
  <c r="S6567" i="22"/>
  <c r="S6551" i="22"/>
  <c r="S6535" i="22"/>
  <c r="S6519" i="22"/>
  <c r="S6503" i="22"/>
  <c r="S6487" i="22"/>
  <c r="S6471" i="22"/>
  <c r="S6455" i="22"/>
  <c r="S6439" i="22"/>
  <c r="S6423" i="22"/>
  <c r="S6407" i="22"/>
  <c r="S6391" i="22"/>
  <c r="S6375" i="22"/>
  <c r="S6389" i="22"/>
  <c r="S6373" i="22"/>
  <c r="S6357" i="22"/>
  <c r="S6341" i="22"/>
  <c r="S6325" i="22"/>
  <c r="S6309" i="22"/>
  <c r="S6293" i="22"/>
  <c r="S6277" i="22"/>
  <c r="S6261" i="22"/>
  <c r="S6245" i="22"/>
  <c r="S6229" i="22"/>
  <c r="S6213" i="22"/>
  <c r="S6197" i="22"/>
  <c r="S6181" i="22"/>
  <c r="S6165" i="22"/>
  <c r="S6149" i="22"/>
  <c r="S6133" i="22"/>
  <c r="S6117" i="22"/>
  <c r="S6101" i="22"/>
  <c r="S6085" i="22"/>
  <c r="S6069" i="22"/>
  <c r="S6053" i="22"/>
  <c r="S6037" i="22"/>
  <c r="S6021" i="22"/>
  <c r="S6005" i="22"/>
  <c r="S5989" i="22"/>
  <c r="S5973" i="22"/>
  <c r="S5957" i="22"/>
  <c r="S5941" i="22"/>
  <c r="S5925" i="22"/>
  <c r="S5909" i="22"/>
  <c r="S5893" i="22"/>
  <c r="S5877" i="22"/>
  <c r="S5861" i="22"/>
  <c r="S5845" i="22"/>
  <c r="S5829" i="22"/>
  <c r="S5813" i="22"/>
  <c r="S5797" i="22"/>
  <c r="S5781" i="22"/>
  <c r="S5765" i="22"/>
  <c r="S5749" i="22"/>
  <c r="S5733" i="22"/>
  <c r="S5717" i="22"/>
  <c r="S5701" i="22"/>
  <c r="S5685" i="22"/>
  <c r="S5669" i="22"/>
  <c r="S5653" i="22"/>
  <c r="S5637" i="22"/>
  <c r="S5621" i="22"/>
  <c r="S5605" i="22"/>
  <c r="S5589" i="22"/>
  <c r="S5573" i="22"/>
  <c r="S5557" i="22"/>
  <c r="S5541" i="22"/>
  <c r="S5525" i="22"/>
  <c r="S5509" i="22"/>
  <c r="S5493" i="22"/>
  <c r="S5477" i="22"/>
  <c r="S5461" i="22"/>
  <c r="S5445" i="22"/>
  <c r="S5429" i="22"/>
  <c r="S5413" i="22"/>
  <c r="S5397" i="22"/>
  <c r="S5381" i="22"/>
  <c r="S5365" i="22"/>
  <c r="S5349" i="22"/>
  <c r="S5333" i="22"/>
  <c r="S5317" i="22"/>
  <c r="S5301" i="22"/>
  <c r="S5285" i="22"/>
  <c r="S5269" i="22"/>
  <c r="S5253" i="22"/>
  <c r="S5237" i="22"/>
  <c r="S5221" i="22"/>
  <c r="S5205" i="22"/>
  <c r="S5189" i="22"/>
  <c r="S5173" i="22"/>
  <c r="S5157" i="22"/>
  <c r="S5141" i="22"/>
  <c r="S5125" i="22"/>
  <c r="S5109" i="22"/>
  <c r="S5093" i="22"/>
  <c r="S5077" i="22"/>
  <c r="S5061" i="22"/>
  <c r="S5045" i="22"/>
  <c r="S5029" i="22"/>
  <c r="S5013" i="22"/>
  <c r="S4997" i="22"/>
  <c r="S4981" i="22"/>
  <c r="S4965" i="22"/>
  <c r="S4949" i="22"/>
  <c r="S4933" i="22"/>
  <c r="S4917" i="22"/>
  <c r="S4901" i="22"/>
  <c r="S4885" i="22"/>
  <c r="S4869" i="22"/>
  <c r="S4853" i="22"/>
  <c r="S4837" i="22"/>
  <c r="S4821" i="22"/>
  <c r="S4805" i="22"/>
  <c r="S4789" i="22"/>
  <c r="S4773" i="22"/>
  <c r="S4757" i="22"/>
  <c r="S4741" i="22"/>
  <c r="S4725" i="22"/>
  <c r="S4709" i="22"/>
  <c r="S4693" i="22"/>
  <c r="S4677" i="22"/>
  <c r="S4661" i="22"/>
  <c r="S4645" i="22"/>
  <c r="S4629" i="22"/>
  <c r="S4613" i="22"/>
  <c r="S4597" i="22"/>
  <c r="S4581" i="22"/>
  <c r="S4565" i="22"/>
  <c r="S4549" i="22"/>
  <c r="S4533" i="22"/>
  <c r="S4517" i="22"/>
  <c r="S4501" i="22"/>
  <c r="S4485" i="22"/>
  <c r="S4469" i="22"/>
  <c r="S4453" i="22"/>
  <c r="S4437" i="22"/>
  <c r="S4421" i="22"/>
  <c r="S4405" i="22"/>
  <c r="S4389" i="22"/>
  <c r="S4373" i="22"/>
  <c r="S4357" i="22"/>
  <c r="S4341" i="22"/>
  <c r="S4325" i="22"/>
  <c r="S4309" i="22"/>
  <c r="S4293" i="22"/>
  <c r="S4277" i="22"/>
  <c r="S4261" i="22"/>
  <c r="S4245" i="22"/>
  <c r="S4229" i="22"/>
  <c r="S4213" i="22"/>
  <c r="S4197" i="22"/>
  <c r="S4181" i="22"/>
  <c r="S4165" i="22"/>
  <c r="S4149" i="22"/>
  <c r="S4133" i="22"/>
  <c r="S4117" i="22"/>
  <c r="S4101" i="22"/>
  <c r="S4085" i="22"/>
  <c r="S4069" i="22"/>
  <c r="S4053" i="22"/>
  <c r="S4037" i="22"/>
  <c r="S4021" i="22"/>
  <c r="S4005" i="22"/>
  <c r="S3989" i="22"/>
  <c r="S3973" i="22"/>
  <c r="S3957" i="22"/>
  <c r="S3941" i="22"/>
  <c r="S3925" i="22"/>
  <c r="S3909" i="22"/>
  <c r="S3893" i="22"/>
  <c r="S3877" i="22"/>
  <c r="S3861" i="22"/>
  <c r="S3845" i="22"/>
  <c r="S3829" i="22"/>
  <c r="S3813" i="22"/>
  <c r="S3797" i="22"/>
  <c r="S3781" i="22"/>
  <c r="S3765" i="22"/>
  <c r="S3749" i="22"/>
  <c r="S3733" i="22"/>
  <c r="S3717" i="22"/>
  <c r="S3701" i="22"/>
  <c r="S3685" i="22"/>
  <c r="S3669" i="22"/>
  <c r="S3653" i="22"/>
  <c r="S3637" i="22"/>
  <c r="S6351" i="22"/>
  <c r="S6335" i="22"/>
  <c r="S6319" i="22"/>
  <c r="S6303" i="22"/>
  <c r="S6287" i="22"/>
  <c r="S6271" i="22"/>
  <c r="S6255" i="22"/>
  <c r="S6239" i="22"/>
  <c r="S6223" i="22"/>
  <c r="S6207" i="22"/>
  <c r="S6191" i="22"/>
  <c r="S6175" i="22"/>
  <c r="S6159" i="22"/>
  <c r="S6143" i="22"/>
  <c r="S6127" i="22"/>
  <c r="S6111" i="22"/>
  <c r="S6095" i="22"/>
  <c r="S6079" i="22"/>
  <c r="S6063" i="22"/>
  <c r="S6047" i="22"/>
  <c r="S6031" i="22"/>
  <c r="S6015" i="22"/>
  <c r="S5999" i="22"/>
  <c r="S5983" i="22"/>
  <c r="S5967" i="22"/>
  <c r="S5951" i="22"/>
  <c r="S5935" i="22"/>
  <c r="S5919" i="22"/>
  <c r="S5903" i="22"/>
  <c r="S5887" i="22"/>
  <c r="S5871" i="22"/>
  <c r="S5855" i="22"/>
  <c r="S5839" i="22"/>
  <c r="S5823" i="22"/>
  <c r="S5807" i="22"/>
  <c r="S5791" i="22"/>
  <c r="S5775" i="22"/>
  <c r="S5759" i="22"/>
  <c r="S5743" i="22"/>
  <c r="S5727" i="22"/>
  <c r="S5711" i="22"/>
  <c r="S5695" i="22"/>
  <c r="S5679" i="22"/>
  <c r="S5663" i="22"/>
  <c r="S5647" i="22"/>
  <c r="S5631" i="22"/>
  <c r="S5615" i="22"/>
  <c r="S5599" i="22"/>
  <c r="S5583" i="22"/>
  <c r="S5567" i="22"/>
  <c r="S5551" i="22"/>
  <c r="S5535" i="22"/>
  <c r="S5519" i="22"/>
  <c r="S5503" i="22"/>
  <c r="S5487" i="22"/>
  <c r="S5471" i="22"/>
  <c r="S5455" i="22"/>
  <c r="S5439" i="22"/>
  <c r="S5423" i="22"/>
  <c r="S5407" i="22"/>
  <c r="S5391" i="22"/>
  <c r="S5375" i="22"/>
  <c r="S5359" i="22"/>
  <c r="S5343" i="22"/>
  <c r="S5327" i="22"/>
  <c r="S5311" i="22"/>
  <c r="S5295" i="22"/>
  <c r="S5279" i="22"/>
  <c r="S5263" i="22"/>
  <c r="S5247" i="22"/>
  <c r="S5231" i="22"/>
  <c r="S5215" i="22"/>
  <c r="S5199" i="22"/>
  <c r="S5183" i="22"/>
  <c r="S5167" i="22"/>
  <c r="S5151" i="22"/>
  <c r="S5135" i="22"/>
  <c r="S5119" i="22"/>
  <c r="S5103" i="22"/>
  <c r="S5087" i="22"/>
  <c r="S5071" i="22"/>
  <c r="S5055" i="22"/>
  <c r="S5039" i="22"/>
  <c r="S5023" i="22"/>
  <c r="S5007" i="22"/>
  <c r="S4991" i="22"/>
  <c r="S4975" i="22"/>
  <c r="S4959" i="22"/>
  <c r="S4943" i="22"/>
  <c r="S4927" i="22"/>
  <c r="S4911" i="22"/>
  <c r="S4895" i="22"/>
  <c r="S4879" i="22"/>
  <c r="S4863" i="22"/>
  <c r="S4847" i="22"/>
  <c r="S4831" i="22"/>
  <c r="S4815" i="22"/>
  <c r="S4799" i="22"/>
  <c r="S4783" i="22"/>
  <c r="S4767" i="22"/>
  <c r="S4751" i="22"/>
  <c r="S4735" i="22"/>
  <c r="S4719" i="22"/>
  <c r="S4703" i="22"/>
  <c r="S4687" i="22"/>
  <c r="S4671" i="22"/>
  <c r="S4655" i="22"/>
  <c r="S4639" i="22"/>
  <c r="S4623" i="22"/>
  <c r="S4607" i="22"/>
  <c r="S4591" i="22"/>
  <c r="S4575" i="22"/>
  <c r="S4559" i="22"/>
  <c r="S4543" i="22"/>
  <c r="S4527" i="22"/>
  <c r="S4511" i="22"/>
  <c r="S4495" i="22"/>
  <c r="S4479" i="22"/>
  <c r="S4463" i="22"/>
  <c r="S4447" i="22"/>
  <c r="S4431" i="22"/>
  <c r="S4415" i="22"/>
  <c r="S4399" i="22"/>
  <c r="S4383" i="22"/>
  <c r="S4367" i="22"/>
  <c r="S4351" i="22"/>
  <c r="S4335" i="22"/>
  <c r="S4319" i="22"/>
  <c r="S4303" i="22"/>
  <c r="S4287" i="22"/>
  <c r="S4271" i="22"/>
  <c r="S4255" i="22"/>
  <c r="S4239" i="22"/>
  <c r="S4223" i="22"/>
  <c r="S4207" i="22"/>
  <c r="S4191" i="22"/>
  <c r="S4175" i="22"/>
  <c r="S4159" i="22"/>
  <c r="S4143" i="22"/>
  <c r="S4127" i="22"/>
  <c r="S4111" i="22"/>
  <c r="S4095" i="22"/>
  <c r="S4079" i="22"/>
  <c r="S4063" i="22"/>
  <c r="S4047" i="22"/>
  <c r="S4031" i="22"/>
  <c r="S4015" i="22"/>
  <c r="S3999" i="22"/>
  <c r="S3983" i="22"/>
  <c r="S3967" i="22"/>
  <c r="S3951" i="22"/>
  <c r="S3935" i="22"/>
  <c r="S3919" i="22"/>
  <c r="S3903" i="22"/>
  <c r="S3887" i="22"/>
  <c r="S3871" i="22"/>
  <c r="S3855" i="22"/>
  <c r="S3839" i="22"/>
  <c r="S3823" i="22"/>
  <c r="S3807" i="22"/>
  <c r="S3791" i="22"/>
  <c r="S3775" i="22"/>
  <c r="S3759" i="22"/>
  <c r="S3743" i="22"/>
  <c r="S3727" i="22"/>
  <c r="S3711" i="22"/>
  <c r="S3695" i="22"/>
  <c r="S3679" i="22"/>
  <c r="S3663" i="22"/>
  <c r="S3647" i="22"/>
  <c r="S7722" i="22"/>
  <c r="S3621" i="22"/>
  <c r="S3605" i="22"/>
  <c r="S3589" i="22"/>
  <c r="S3573" i="22"/>
  <c r="S3557" i="22"/>
  <c r="S3541" i="22"/>
  <c r="S3525" i="22"/>
  <c r="S3509" i="22"/>
  <c r="S3493" i="22"/>
  <c r="S3477" i="22"/>
  <c r="S3461" i="22"/>
  <c r="S3445" i="22"/>
  <c r="S3429" i="22"/>
  <c r="S3413" i="22"/>
  <c r="S3397" i="22"/>
  <c r="S3381" i="22"/>
  <c r="S3365" i="22"/>
  <c r="S3349" i="22"/>
  <c r="S3333" i="22"/>
  <c r="S3317" i="22"/>
  <c r="S3301" i="22"/>
  <c r="S3285" i="22"/>
  <c r="S3269" i="22"/>
  <c r="S3253" i="22"/>
  <c r="S3237" i="22"/>
  <c r="S3221" i="22"/>
  <c r="S3205" i="22"/>
  <c r="S3189" i="22"/>
  <c r="S3173" i="22"/>
  <c r="S3157" i="22"/>
  <c r="S3141" i="22"/>
  <c r="S3125" i="22"/>
  <c r="S3109" i="22"/>
  <c r="S3093" i="22"/>
  <c r="S3077" i="22"/>
  <c r="S3061" i="22"/>
  <c r="S3045" i="22"/>
  <c r="S3029" i="22"/>
  <c r="S3013" i="22"/>
  <c r="S2997" i="22"/>
  <c r="S2981" i="22"/>
  <c r="S2965" i="22"/>
  <c r="S2949" i="22"/>
  <c r="S2933" i="22"/>
  <c r="S2917" i="22"/>
  <c r="S2901" i="22"/>
  <c r="S2885" i="22"/>
  <c r="S2869" i="22"/>
  <c r="S2853" i="22"/>
  <c r="S2837" i="22"/>
  <c r="S2821" i="22"/>
  <c r="S2805" i="22"/>
  <c r="S2789" i="22"/>
  <c r="S2773" i="22"/>
  <c r="S2757" i="22"/>
  <c r="S2741" i="22"/>
  <c r="S2725" i="22"/>
  <c r="S2709" i="22"/>
  <c r="S2693" i="22"/>
  <c r="S2677" i="22"/>
  <c r="S2661" i="22"/>
  <c r="S2645" i="22"/>
  <c r="S2629" i="22"/>
  <c r="S2613" i="22"/>
  <c r="S2597" i="22"/>
  <c r="S2581" i="22"/>
  <c r="S2565" i="22"/>
  <c r="S2549" i="22"/>
  <c r="S2533" i="22"/>
  <c r="S2517" i="22"/>
  <c r="S2501" i="22"/>
  <c r="S2485" i="22"/>
  <c r="S2469" i="22"/>
  <c r="S2453" i="22"/>
  <c r="S2437" i="22"/>
  <c r="S2421" i="22"/>
  <c r="S2405" i="22"/>
  <c r="S2389" i="22"/>
  <c r="S2373" i="22"/>
  <c r="S2357" i="22"/>
  <c r="S2341" i="22"/>
  <c r="S2325" i="22"/>
  <c r="S2309" i="22"/>
  <c r="S2293" i="22"/>
  <c r="S2277" i="22"/>
  <c r="S2261" i="22"/>
  <c r="S2245" i="22"/>
  <c r="S2229" i="22"/>
  <c r="S2213" i="22"/>
  <c r="S2197" i="22"/>
  <c r="S2181" i="22"/>
  <c r="S2165" i="22"/>
  <c r="S2149" i="22"/>
  <c r="S2133" i="22"/>
  <c r="S2117" i="22"/>
  <c r="S2101" i="22"/>
  <c r="S2085" i="22"/>
  <c r="S2069" i="22"/>
  <c r="S2053" i="22"/>
  <c r="S2037" i="22"/>
  <c r="S2021" i="22"/>
  <c r="S2005" i="22"/>
  <c r="S1989" i="22"/>
  <c r="S1973" i="22"/>
  <c r="S1957" i="22"/>
  <c r="S1941" i="22"/>
  <c r="S1925" i="22"/>
  <c r="S1909" i="22"/>
  <c r="S1893" i="22"/>
  <c r="S1877" i="22"/>
  <c r="S1861" i="22"/>
  <c r="S1845" i="22"/>
  <c r="S1829" i="22"/>
  <c r="S1813" i="22"/>
  <c r="S1797" i="22"/>
  <c r="S1781" i="22"/>
  <c r="S1765" i="22"/>
  <c r="S1749" i="22"/>
  <c r="S1733" i="22"/>
  <c r="S1717" i="22"/>
  <c r="S1701" i="22"/>
  <c r="S1685" i="22"/>
  <c r="S1669" i="22"/>
  <c r="S1653" i="22"/>
  <c r="S1637" i="22"/>
  <c r="S1621" i="22"/>
  <c r="S1605" i="22"/>
  <c r="S1589" i="22"/>
  <c r="S1573" i="22"/>
  <c r="S1557" i="22"/>
  <c r="S1541" i="22"/>
  <c r="S1525" i="22"/>
  <c r="S1509" i="22"/>
  <c r="S1493" i="22"/>
  <c r="S1477" i="22"/>
  <c r="S1461" i="22"/>
  <c r="S1445" i="22"/>
  <c r="S1429" i="22"/>
  <c r="S1413" i="22"/>
  <c r="S1397" i="22"/>
  <c r="S1381" i="22"/>
  <c r="S1365" i="22"/>
  <c r="S1349" i="22"/>
  <c r="S1333" i="22"/>
  <c r="S1317" i="22"/>
  <c r="S1301" i="22"/>
  <c r="S1285" i="22"/>
  <c r="S1269" i="22"/>
  <c r="S1253" i="22"/>
  <c r="S1237" i="22"/>
  <c r="S1221" i="22"/>
  <c r="S1205" i="22"/>
  <c r="S1189" i="22"/>
  <c r="S1173" i="22"/>
  <c r="S1157" i="22"/>
  <c r="S1141" i="22"/>
  <c r="S1125" i="22"/>
  <c r="S1109" i="22"/>
  <c r="S1093" i="22"/>
  <c r="S1077" i="22"/>
  <c r="S1061" i="22"/>
  <c r="S1045" i="22"/>
  <c r="S1029" i="22"/>
  <c r="S1013" i="22"/>
  <c r="S997" i="22"/>
  <c r="S981" i="22"/>
  <c r="S965" i="22"/>
  <c r="S949" i="22"/>
  <c r="S933" i="22"/>
  <c r="S917" i="22"/>
  <c r="S901" i="22"/>
  <c r="S885" i="22"/>
  <c r="S869" i="22"/>
  <c r="S853" i="22"/>
  <c r="S837" i="22"/>
  <c r="S821" i="22"/>
  <c r="S805" i="22"/>
  <c r="S789" i="22"/>
  <c r="S773" i="22"/>
  <c r="S757" i="22"/>
  <c r="S741" i="22"/>
  <c r="S725" i="22"/>
  <c r="S709" i="22"/>
  <c r="S693" i="22"/>
  <c r="S677" i="22"/>
  <c r="S661" i="22"/>
  <c r="S645" i="22"/>
  <c r="S629" i="22"/>
  <c r="S613" i="22"/>
  <c r="S597" i="22"/>
  <c r="S581" i="22"/>
  <c r="S565" i="22"/>
  <c r="S549" i="22"/>
  <c r="S533" i="22"/>
  <c r="S517" i="22"/>
  <c r="S501" i="22"/>
  <c r="S485" i="22"/>
  <c r="S469" i="22"/>
  <c r="S453" i="22"/>
  <c r="S437" i="22"/>
  <c r="S421" i="22"/>
  <c r="S405" i="22"/>
  <c r="S389" i="22"/>
  <c r="S373" i="22"/>
  <c r="S357" i="22"/>
  <c r="S341" i="22"/>
  <c r="S325" i="22"/>
  <c r="S309" i="22"/>
  <c r="S293" i="22"/>
  <c r="S277" i="22"/>
  <c r="S261" i="22"/>
  <c r="S245" i="22"/>
  <c r="S229" i="22"/>
  <c r="S213" i="22"/>
  <c r="S197" i="22"/>
  <c r="S181" i="22"/>
  <c r="S165" i="22"/>
  <c r="S149" i="22"/>
  <c r="S133" i="22"/>
  <c r="S117" i="22"/>
  <c r="S101" i="22"/>
  <c r="S85" i="22"/>
  <c r="S69" i="22"/>
  <c r="S53" i="22"/>
  <c r="S37" i="22"/>
  <c r="S21" i="22"/>
  <c r="S7712" i="22"/>
  <c r="S7696" i="22"/>
  <c r="S7680" i="22"/>
  <c r="S7664" i="22"/>
  <c r="S7648" i="22"/>
  <c r="S7632" i="22"/>
  <c r="S7616" i="22"/>
  <c r="S7600" i="22"/>
  <c r="S7584" i="22"/>
  <c r="S7568" i="22"/>
  <c r="S7552" i="22"/>
  <c r="S7536" i="22"/>
  <c r="S7520" i="22"/>
  <c r="S7504" i="22"/>
  <c r="S7488" i="22"/>
  <c r="S7472" i="22"/>
  <c r="S7456" i="22"/>
  <c r="S7440" i="22"/>
  <c r="S7424" i="22"/>
  <c r="S7408" i="22"/>
  <c r="S7392" i="22"/>
  <c r="S7376" i="22"/>
  <c r="S7360" i="22"/>
  <c r="S7344" i="22"/>
  <c r="S7328" i="22"/>
  <c r="S7312" i="22"/>
  <c r="S7296" i="22"/>
  <c r="S7280" i="22"/>
  <c r="S7264" i="22"/>
  <c r="S7248" i="22"/>
  <c r="S7232" i="22"/>
  <c r="S7216" i="22"/>
  <c r="S7200" i="22"/>
  <c r="S7184" i="22"/>
  <c r="S7168" i="22"/>
  <c r="S7152" i="22"/>
  <c r="S7136" i="22"/>
  <c r="S7120" i="22"/>
  <c r="S7104" i="22"/>
  <c r="S7088" i="22"/>
  <c r="S7072" i="22"/>
  <c r="S7056" i="22"/>
  <c r="S7040" i="22"/>
  <c r="S7024" i="22"/>
  <c r="S7008" i="22"/>
  <c r="S6992" i="22"/>
  <c r="S6976" i="22"/>
  <c r="S6960" i="22"/>
  <c r="S6944" i="22"/>
  <c r="S6928" i="22"/>
  <c r="S6912" i="22"/>
  <c r="S6896" i="22"/>
  <c r="S6880" i="22"/>
  <c r="S6864" i="22"/>
  <c r="S6848" i="22"/>
  <c r="S6832" i="22"/>
  <c r="S6816" i="22"/>
  <c r="S6800" i="22"/>
  <c r="S6784" i="22"/>
  <c r="S6768" i="22"/>
  <c r="S6752" i="22"/>
  <c r="S6736" i="22"/>
  <c r="S6720" i="22"/>
  <c r="S6704" i="22"/>
  <c r="S6688" i="22"/>
  <c r="S6672" i="22"/>
  <c r="S6656" i="22"/>
  <c r="S6640" i="22"/>
  <c r="S6624" i="22"/>
  <c r="S6608" i="22"/>
  <c r="S6592" i="22"/>
  <c r="S6576" i="22"/>
  <c r="S6560" i="22"/>
  <c r="S6544" i="22"/>
  <c r="S6528" i="22"/>
  <c r="S6512" i="22"/>
  <c r="S6496" i="22"/>
  <c r="S6480" i="22"/>
  <c r="S6464" i="22"/>
  <c r="S6448" i="22"/>
  <c r="S6432" i="22"/>
  <c r="S6416" i="22"/>
  <c r="S6400" i="22"/>
  <c r="S6384" i="22"/>
  <c r="S6368" i="22"/>
  <c r="S6352" i="22"/>
  <c r="S6336" i="22"/>
  <c r="S6320" i="22"/>
  <c r="S6304" i="22"/>
  <c r="S6288" i="22"/>
  <c r="S6272" i="22"/>
  <c r="S6256" i="22"/>
  <c r="S6240" i="22"/>
  <c r="S6220" i="22"/>
  <c r="S6204" i="22"/>
  <c r="S6188" i="22"/>
  <c r="S6172" i="22"/>
  <c r="S6156" i="22"/>
  <c r="S6140" i="22"/>
  <c r="S6124" i="22"/>
  <c r="S6108" i="22"/>
  <c r="S6092" i="22"/>
  <c r="S6076" i="22"/>
  <c r="S6060" i="22"/>
  <c r="S6044" i="22"/>
  <c r="S6028" i="22"/>
  <c r="S6012" i="22"/>
  <c r="S5996" i="22"/>
  <c r="S5980" i="22"/>
  <c r="S5964" i="22"/>
  <c r="S5948" i="22"/>
  <c r="S7716" i="22"/>
  <c r="S3619" i="22"/>
  <c r="S3603" i="22"/>
  <c r="S3587" i="22"/>
  <c r="S3571" i="22"/>
  <c r="S3555" i="22"/>
  <c r="S3539" i="22"/>
  <c r="S3523" i="22"/>
  <c r="S3507" i="22"/>
  <c r="S3491" i="22"/>
  <c r="S3475" i="22"/>
  <c r="S3459" i="22"/>
  <c r="S3443" i="22"/>
  <c r="S3427" i="22"/>
  <c r="S3411" i="22"/>
  <c r="S3395" i="22"/>
  <c r="S3379" i="22"/>
  <c r="S3363" i="22"/>
  <c r="S3347" i="22"/>
  <c r="S3331" i="22"/>
  <c r="S3315" i="22"/>
  <c r="S3299" i="22"/>
  <c r="S3283" i="22"/>
  <c r="S3267" i="22"/>
  <c r="S3251" i="22"/>
  <c r="S3235" i="22"/>
  <c r="S3219" i="22"/>
  <c r="S3203" i="22"/>
  <c r="S3187" i="22"/>
  <c r="S3171" i="22"/>
  <c r="S3155" i="22"/>
  <c r="S3139" i="22"/>
  <c r="S3123" i="22"/>
  <c r="S3107" i="22"/>
  <c r="S3091" i="22"/>
  <c r="S3075" i="22"/>
  <c r="S3059" i="22"/>
  <c r="S3043" i="22"/>
  <c r="S3027" i="22"/>
  <c r="S3011" i="22"/>
  <c r="S2995" i="22"/>
  <c r="S2979" i="22"/>
  <c r="S2963" i="22"/>
  <c r="S2947" i="22"/>
  <c r="S2931" i="22"/>
  <c r="S2915" i="22"/>
  <c r="S2899" i="22"/>
  <c r="S2883" i="22"/>
  <c r="S2867" i="22"/>
  <c r="S2851" i="22"/>
  <c r="S2835" i="22"/>
  <c r="S2819" i="22"/>
  <c r="S2803" i="22"/>
  <c r="S2787" i="22"/>
  <c r="S2771" i="22"/>
  <c r="S2755" i="22"/>
  <c r="S2739" i="22"/>
  <c r="S2723" i="22"/>
  <c r="S2707" i="22"/>
  <c r="S2691" i="22"/>
  <c r="S2675" i="22"/>
  <c r="S2659" i="22"/>
  <c r="S2643" i="22"/>
  <c r="S2627" i="22"/>
  <c r="S2611" i="22"/>
  <c r="S2595" i="22"/>
  <c r="S2579" i="22"/>
  <c r="S2563" i="22"/>
  <c r="S2547" i="22"/>
  <c r="S2531" i="22"/>
  <c r="S2515" i="22"/>
  <c r="S2499" i="22"/>
  <c r="S2483" i="22"/>
  <c r="S2467" i="22"/>
  <c r="S2451" i="22"/>
  <c r="S2435" i="22"/>
  <c r="S2419" i="22"/>
  <c r="S2403" i="22"/>
  <c r="S2387" i="22"/>
  <c r="S2371" i="22"/>
  <c r="S2355" i="22"/>
  <c r="S2339" i="22"/>
  <c r="S2323" i="22"/>
  <c r="S2307" i="22"/>
  <c r="S2291" i="22"/>
  <c r="S2275" i="22"/>
  <c r="S2259" i="22"/>
  <c r="S2243" i="22"/>
  <c r="S2227" i="22"/>
  <c r="S2211" i="22"/>
  <c r="S2195" i="22"/>
  <c r="S2179" i="22"/>
  <c r="S2163" i="22"/>
  <c r="S2147" i="22"/>
  <c r="S2131" i="22"/>
  <c r="S2115" i="22"/>
  <c r="S2099" i="22"/>
  <c r="S2083" i="22"/>
  <c r="S2067" i="22"/>
  <c r="S2051" i="22"/>
  <c r="S2035" i="22"/>
  <c r="S2019" i="22"/>
  <c r="S2003" i="22"/>
  <c r="S1987" i="22"/>
  <c r="S1971" i="22"/>
  <c r="S1955" i="22"/>
  <c r="S1939" i="22"/>
  <c r="S1923" i="22"/>
  <c r="S1907" i="22"/>
  <c r="S1891" i="22"/>
  <c r="S1875" i="22"/>
  <c r="S1859" i="22"/>
  <c r="S1843" i="22"/>
  <c r="S1827" i="22"/>
  <c r="S1811" i="22"/>
  <c r="S1795" i="22"/>
  <c r="S1779" i="22"/>
  <c r="S1763" i="22"/>
  <c r="S1747" i="22"/>
  <c r="S1731" i="22"/>
  <c r="S1715" i="22"/>
  <c r="S1699" i="22"/>
  <c r="S1683" i="22"/>
  <c r="S1667" i="22"/>
  <c r="S1651" i="22"/>
  <c r="S1635" i="22"/>
  <c r="S1619" i="22"/>
  <c r="S1603" i="22"/>
  <c r="S1587" i="22"/>
  <c r="S1571" i="22"/>
  <c r="S1555" i="22"/>
  <c r="S1539" i="22"/>
  <c r="S1523" i="22"/>
  <c r="S1507" i="22"/>
  <c r="S1491" i="22"/>
  <c r="S1475" i="22"/>
  <c r="S1459" i="22"/>
  <c r="S1443" i="22"/>
  <c r="S1427" i="22"/>
  <c r="S1411" i="22"/>
  <c r="S1395" i="22"/>
  <c r="S1379" i="22"/>
  <c r="S1363" i="22"/>
  <c r="S1347" i="22"/>
  <c r="S1331" i="22"/>
  <c r="S1315" i="22"/>
  <c r="S1299" i="22"/>
  <c r="S1283" i="22"/>
  <c r="S1267" i="22"/>
  <c r="S1251" i="22"/>
  <c r="S1235" i="22"/>
  <c r="S1219" i="22"/>
  <c r="S1203" i="22"/>
  <c r="S1187" i="22"/>
  <c r="S1171" i="22"/>
  <c r="S1155" i="22"/>
  <c r="S1139" i="22"/>
  <c r="S1123" i="22"/>
  <c r="S1107" i="22"/>
  <c r="S1091" i="22"/>
  <c r="S1075" i="22"/>
  <c r="S1059" i="22"/>
  <c r="S1043" i="22"/>
  <c r="S1027" i="22"/>
  <c r="S1011" i="22"/>
  <c r="S995" i="22"/>
  <c r="S979" i="22"/>
  <c r="S963" i="22"/>
  <c r="S947" i="22"/>
  <c r="S931" i="22"/>
  <c r="S915" i="22"/>
  <c r="S899" i="22"/>
  <c r="S883" i="22"/>
  <c r="S867" i="22"/>
  <c r="S851" i="22"/>
  <c r="S835" i="22"/>
  <c r="S819" i="22"/>
  <c r="S803" i="22"/>
  <c r="S787" i="22"/>
  <c r="S771" i="22"/>
  <c r="S755" i="22"/>
  <c r="S739" i="22"/>
  <c r="S723" i="22"/>
  <c r="S707" i="22"/>
  <c r="S691" i="22"/>
  <c r="S675" i="22"/>
  <c r="S659" i="22"/>
  <c r="S643" i="22"/>
  <c r="S627" i="22"/>
  <c r="S611" i="22"/>
  <c r="S595" i="22"/>
  <c r="S579" i="22"/>
  <c r="S563" i="22"/>
  <c r="S547" i="22"/>
  <c r="S531" i="22"/>
  <c r="S515" i="22"/>
  <c r="S499" i="22"/>
  <c r="S483" i="22"/>
  <c r="S467" i="22"/>
  <c r="S451" i="22"/>
  <c r="S435" i="22"/>
  <c r="S419" i="22"/>
  <c r="S403" i="22"/>
  <c r="S387" i="22"/>
  <c r="S371" i="22"/>
  <c r="S355" i="22"/>
  <c r="S339" i="22"/>
  <c r="S323" i="22"/>
  <c r="S307" i="22"/>
  <c r="S291" i="22"/>
  <c r="S275" i="22"/>
  <c r="S259" i="22"/>
  <c r="S243" i="22"/>
  <c r="S227" i="22"/>
  <c r="S211" i="22"/>
  <c r="S195" i="22"/>
  <c r="S179" i="22"/>
  <c r="S163" i="22"/>
  <c r="S147" i="22"/>
  <c r="S131" i="22"/>
  <c r="S115" i="22"/>
  <c r="S99" i="22"/>
  <c r="S83" i="22"/>
  <c r="S67" i="22"/>
  <c r="S51" i="22"/>
  <c r="S35" i="22"/>
  <c r="S19" i="22"/>
  <c r="S7710" i="22"/>
  <c r="S7694" i="22"/>
  <c r="S7678" i="22"/>
  <c r="S7662" i="22"/>
  <c r="S7646" i="22"/>
  <c r="S7630" i="22"/>
  <c r="S7614" i="22"/>
  <c r="S7598" i="22"/>
  <c r="S7582" i="22"/>
  <c r="S7566" i="22"/>
  <c r="S7550" i="22"/>
  <c r="S7534" i="22"/>
  <c r="S7518" i="22"/>
  <c r="S7502" i="22"/>
  <c r="S7486" i="22"/>
  <c r="S7470" i="22"/>
  <c r="S7454" i="22"/>
  <c r="S7438" i="22"/>
  <c r="S7422" i="22"/>
  <c r="S7406" i="22"/>
  <c r="S7390" i="22"/>
  <c r="S7374" i="22"/>
  <c r="S7358" i="22"/>
  <c r="S7342" i="22"/>
  <c r="S7326" i="22"/>
  <c r="S7310" i="22"/>
  <c r="S7294" i="22"/>
  <c r="S7278" i="22"/>
  <c r="S7262" i="22"/>
  <c r="S7246" i="22"/>
  <c r="S7230" i="22"/>
  <c r="S7214" i="22"/>
  <c r="S7198" i="22"/>
  <c r="S7182" i="22"/>
  <c r="S7166" i="22"/>
  <c r="S7150" i="22"/>
  <c r="S7134" i="22"/>
  <c r="S7118" i="22"/>
  <c r="S7102" i="22"/>
  <c r="S7086" i="22"/>
  <c r="S7070" i="22"/>
  <c r="S7054" i="22"/>
  <c r="S7038" i="22"/>
  <c r="S7022" i="22"/>
  <c r="S7006" i="22"/>
  <c r="S6990" i="22"/>
  <c r="S6974" i="22"/>
  <c r="S6958" i="22"/>
  <c r="S6942" i="22"/>
  <c r="S6926" i="22"/>
  <c r="S6910" i="22"/>
  <c r="S6894" i="22"/>
  <c r="S6878" i="22"/>
  <c r="S6862" i="22"/>
  <c r="S6846" i="22"/>
  <c r="S6830" i="22"/>
  <c r="S6814" i="22"/>
  <c r="S6798" i="22"/>
  <c r="S6782" i="22"/>
  <c r="S6766" i="22"/>
  <c r="S6750" i="22"/>
  <c r="S6734" i="22"/>
  <c r="S6718" i="22"/>
  <c r="S6702" i="22"/>
  <c r="S6686" i="22"/>
  <c r="S6670" i="22"/>
  <c r="S6654" i="22"/>
  <c r="S6638" i="22"/>
  <c r="S6622" i="22"/>
  <c r="S6606" i="22"/>
  <c r="S6590" i="22"/>
  <c r="S6574" i="22"/>
  <c r="S6558" i="22"/>
  <c r="S6542" i="22"/>
  <c r="S6526" i="22"/>
  <c r="S6510" i="22"/>
  <c r="S6494" i="22"/>
  <c r="S6478" i="22"/>
  <c r="S6462" i="22"/>
  <c r="S6446" i="22"/>
  <c r="S6430" i="22"/>
  <c r="S6414" i="22"/>
  <c r="S6398" i="22"/>
  <c r="S6382" i="22"/>
  <c r="S6366" i="22"/>
  <c r="S6350" i="22"/>
  <c r="S6334" i="22"/>
  <c r="S6318" i="22"/>
  <c r="S6302" i="22"/>
  <c r="S6286" i="22"/>
  <c r="S6270" i="22"/>
  <c r="S6254" i="22"/>
  <c r="S6238" i="22"/>
  <c r="S6222" i="22"/>
  <c r="S6202" i="22"/>
  <c r="S6186" i="22"/>
  <c r="S6170" i="22"/>
  <c r="S6154" i="22"/>
  <c r="S6138" i="22"/>
  <c r="S6122" i="22"/>
  <c r="S6106" i="22"/>
  <c r="S6090" i="22"/>
  <c r="S6074" i="22"/>
  <c r="S6058" i="22"/>
  <c r="S6042" i="22"/>
  <c r="S6026" i="22"/>
  <c r="S6010" i="22"/>
  <c r="S5994" i="22"/>
  <c r="S5978" i="22"/>
  <c r="S5962" i="22"/>
  <c r="S5946" i="22"/>
  <c r="S5930" i="22"/>
  <c r="S5914" i="22"/>
  <c r="S5898" i="22"/>
  <c r="S5882" i="22"/>
  <c r="S5936" i="22"/>
  <c r="S5920" i="22"/>
  <c r="S5904" i="22"/>
  <c r="S5888" i="22"/>
  <c r="S5872" i="22"/>
  <c r="S5856" i="22"/>
  <c r="S5840" i="22"/>
  <c r="S5824" i="22"/>
  <c r="S5808" i="22"/>
  <c r="S5792" i="22"/>
  <c r="S5776" i="22"/>
  <c r="S5760" i="22"/>
  <c r="S5744" i="22"/>
  <c r="S5728" i="22"/>
  <c r="S5712" i="22"/>
  <c r="S5696" i="22"/>
  <c r="S5680" i="22"/>
  <c r="S5664" i="22"/>
  <c r="S5648" i="22"/>
  <c r="S5632" i="22"/>
  <c r="S5616" i="22"/>
  <c r="S5600" i="22"/>
  <c r="S5584" i="22"/>
  <c r="S5568" i="22"/>
  <c r="S5552" i="22"/>
  <c r="S5536" i="22"/>
  <c r="S5520" i="22"/>
  <c r="S5504" i="22"/>
  <c r="S5488" i="22"/>
  <c r="S5472" i="22"/>
  <c r="S5456" i="22"/>
  <c r="S5440" i="22"/>
  <c r="S5424" i="22"/>
  <c r="S5408" i="22"/>
  <c r="S5392" i="22"/>
  <c r="S5376" i="22"/>
  <c r="S5360" i="22"/>
  <c r="S5344" i="22"/>
  <c r="S5328" i="22"/>
  <c r="S5312" i="22"/>
  <c r="S5296" i="22"/>
  <c r="S5280" i="22"/>
  <c r="S5264" i="22"/>
  <c r="S5248" i="22"/>
  <c r="S5232" i="22"/>
  <c r="S5216" i="22"/>
  <c r="S5200" i="22"/>
  <c r="S5184" i="22"/>
  <c r="S5168" i="22"/>
  <c r="S5152" i="22"/>
  <c r="S5136" i="22"/>
  <c r="S5120" i="22"/>
  <c r="S5104" i="22"/>
  <c r="S5088" i="22"/>
  <c r="S5072" i="22"/>
  <c r="S5056" i="22"/>
  <c r="S5040" i="22"/>
  <c r="S5024" i="22"/>
  <c r="S5008" i="22"/>
  <c r="S4992" i="22"/>
  <c r="S4976" i="22"/>
  <c r="S4960" i="22"/>
  <c r="S4944" i="22"/>
  <c r="S4928" i="22"/>
  <c r="S4912" i="22"/>
  <c r="S4896" i="22"/>
  <c r="S4880" i="22"/>
  <c r="S4864" i="22"/>
  <c r="S4848" i="22"/>
  <c r="S4832" i="22"/>
  <c r="S4816" i="22"/>
  <c r="S4800" i="22"/>
  <c r="S4784" i="22"/>
  <c r="S4768" i="22"/>
  <c r="S4752" i="22"/>
  <c r="S4736" i="22"/>
  <c r="S4720" i="22"/>
  <c r="S4704" i="22"/>
  <c r="S4688" i="22"/>
  <c r="S4672" i="22"/>
  <c r="S4656" i="22"/>
  <c r="S4640" i="22"/>
  <c r="S4624" i="22"/>
  <c r="S4608" i="22"/>
  <c r="S4588" i="22"/>
  <c r="S4572" i="22"/>
  <c r="S4556" i="22"/>
  <c r="S4540" i="22"/>
  <c r="S4516" i="22"/>
  <c r="S4488" i="22"/>
  <c r="S4460" i="22"/>
  <c r="S4436" i="22"/>
  <c r="S4408" i="22"/>
  <c r="S4380" i="22"/>
  <c r="S4356" i="22"/>
  <c r="S4328" i="22"/>
  <c r="S4300" i="22"/>
  <c r="S4276" i="22"/>
  <c r="S4248" i="22"/>
  <c r="S4220" i="22"/>
  <c r="S4196" i="22"/>
  <c r="S4168" i="22"/>
  <c r="S4140" i="22"/>
  <c r="S4116" i="22"/>
  <c r="S4088" i="22"/>
  <c r="S4060" i="22"/>
  <c r="S4036" i="22"/>
  <c r="S4008" i="22"/>
  <c r="S3980" i="22"/>
  <c r="S3956" i="22"/>
  <c r="S3928" i="22"/>
  <c r="S3900" i="22"/>
  <c r="S3872" i="22"/>
  <c r="S3848" i="22"/>
  <c r="S3820" i="22"/>
  <c r="S3796" i="22"/>
  <c r="S3768" i="22"/>
  <c r="S3744" i="22"/>
  <c r="S3716" i="22"/>
  <c r="S3688" i="22"/>
  <c r="S3664" i="22"/>
  <c r="S3636" i="22"/>
  <c r="S3612" i="22"/>
  <c r="S3584" i="22"/>
  <c r="S3556" i="22"/>
  <c r="S3532" i="22"/>
  <c r="S3504" i="22"/>
  <c r="S3476" i="22"/>
  <c r="S3452" i="22"/>
  <c r="S3420" i="22"/>
  <c r="S3388" i="22"/>
  <c r="S3356" i="22"/>
  <c r="S3324" i="22"/>
  <c r="S3292" i="22"/>
  <c r="S3256" i="22"/>
  <c r="S3228" i="22"/>
  <c r="S3196" i="22"/>
  <c r="S3160" i="22"/>
  <c r="S3128" i="22"/>
  <c r="S3100" i="22"/>
  <c r="S3064" i="22"/>
  <c r="S3032" i="22"/>
  <c r="S3000" i="22"/>
  <c r="S6232" i="22"/>
  <c r="S4512" i="22"/>
  <c r="S4472" i="22"/>
  <c r="S4432" i="22"/>
  <c r="S4392" i="22"/>
  <c r="S4352" i="22"/>
  <c r="S4312" i="22"/>
  <c r="S4272" i="22"/>
  <c r="S4232" i="22"/>
  <c r="S4192" i="22"/>
  <c r="S4152" i="22"/>
  <c r="S4112" i="22"/>
  <c r="S4072" i="22"/>
  <c r="S4032" i="22"/>
  <c r="S3992" i="22"/>
  <c r="S3952" i="22"/>
  <c r="S3912" i="22"/>
  <c r="S3876" i="22"/>
  <c r="S3832" i="22"/>
  <c r="S3792" i="22"/>
  <c r="S3752" i="22"/>
  <c r="S3712" i="22"/>
  <c r="S3668" i="22"/>
  <c r="S3628" i="22"/>
  <c r="S3588" i="22"/>
  <c r="S3548" i="22"/>
  <c r="S3508" i="22"/>
  <c r="S3468" i="22"/>
  <c r="S3432" i="22"/>
  <c r="S3400" i="22"/>
  <c r="S3368" i="22"/>
  <c r="S3336" i="22"/>
  <c r="S3304" i="22"/>
  <c r="S3276" i="22"/>
  <c r="S3240" i="22"/>
  <c r="S3212" i="22"/>
  <c r="S3180" i="22"/>
  <c r="S3148" i="22"/>
  <c r="S3112" i="22"/>
  <c r="S3080" i="22"/>
  <c r="S3052" i="22"/>
  <c r="S3020" i="22"/>
  <c r="S2988" i="22"/>
  <c r="S5870" i="22"/>
  <c r="S5854" i="22"/>
  <c r="S5838" i="22"/>
  <c r="S5822" i="22"/>
  <c r="S5806" i="22"/>
  <c r="S5790" i="22"/>
  <c r="S5774" i="22"/>
  <c r="S5758" i="22"/>
  <c r="S5742" i="22"/>
  <c r="S5726" i="22"/>
  <c r="S5710" i="22"/>
  <c r="S5694" i="22"/>
  <c r="S5678" i="22"/>
  <c r="S5662" i="22"/>
  <c r="S5646" i="22"/>
  <c r="S5630" i="22"/>
  <c r="S5614" i="22"/>
  <c r="S5598" i="22"/>
  <c r="S5582" i="22"/>
  <c r="S5566" i="22"/>
  <c r="S5550" i="22"/>
  <c r="S5534" i="22"/>
  <c r="S5518" i="22"/>
  <c r="S5502" i="22"/>
  <c r="S5486" i="22"/>
  <c r="S5470" i="22"/>
  <c r="S5454" i="22"/>
  <c r="S5438" i="22"/>
  <c r="S5422" i="22"/>
  <c r="S5406" i="22"/>
  <c r="S5390" i="22"/>
  <c r="S5374" i="22"/>
  <c r="S5358" i="22"/>
  <c r="S5342" i="22"/>
  <c r="S5326" i="22"/>
  <c r="S5310" i="22"/>
  <c r="S5294" i="22"/>
  <c r="S5278" i="22"/>
  <c r="S5262" i="22"/>
  <c r="S5246" i="22"/>
  <c r="S5230" i="22"/>
  <c r="S5214" i="22"/>
  <c r="S5198" i="22"/>
  <c r="S5182" i="22"/>
  <c r="S5166" i="22"/>
  <c r="S5150" i="22"/>
  <c r="S5134" i="22"/>
  <c r="S5118" i="22"/>
  <c r="S5102" i="22"/>
  <c r="S5086" i="22"/>
  <c r="S5070" i="22"/>
  <c r="S5054" i="22"/>
  <c r="S5038" i="22"/>
  <c r="S5022" i="22"/>
  <c r="S5006" i="22"/>
  <c r="S4990" i="22"/>
  <c r="S4974" i="22"/>
  <c r="S4958" i="22"/>
  <c r="S4942" i="22"/>
  <c r="S4926" i="22"/>
  <c r="S4910" i="22"/>
  <c r="S4894" i="22"/>
  <c r="S4878" i="22"/>
  <c r="S4862" i="22"/>
  <c r="S4846" i="22"/>
  <c r="S4830" i="22"/>
  <c r="S4814" i="22"/>
  <c r="S4798" i="22"/>
  <c r="S4782" i="22"/>
  <c r="S4766" i="22"/>
  <c r="S4750" i="22"/>
  <c r="S4734" i="22"/>
  <c r="S4718" i="22"/>
  <c r="S4702" i="22"/>
  <c r="S4686" i="22"/>
  <c r="S4670" i="22"/>
  <c r="S4654" i="22"/>
  <c r="S4638" i="22"/>
  <c r="S4622" i="22"/>
  <c r="S4606" i="22"/>
  <c r="S4590" i="22"/>
  <c r="S4574" i="22"/>
  <c r="S4558" i="22"/>
  <c r="S4542" i="22"/>
  <c r="S4526" i="22"/>
  <c r="S4510" i="22"/>
  <c r="S4494" i="22"/>
  <c r="S4478" i="22"/>
  <c r="S4462" i="22"/>
  <c r="S4446" i="22"/>
  <c r="S4430" i="22"/>
  <c r="S4414" i="22"/>
  <c r="S4398" i="22"/>
  <c r="S4382" i="22"/>
  <c r="S4366" i="22"/>
  <c r="S4350" i="22"/>
  <c r="S4334" i="22"/>
  <c r="S4318" i="22"/>
  <c r="S4302" i="22"/>
  <c r="S4286" i="22"/>
  <c r="S4270" i="22"/>
  <c r="S4254" i="22"/>
  <c r="S4238" i="22"/>
  <c r="S4222" i="22"/>
  <c r="S4206" i="22"/>
  <c r="S4190" i="22"/>
  <c r="S4174" i="22"/>
  <c r="S4158" i="22"/>
  <c r="S4142" i="22"/>
  <c r="S4126" i="22"/>
  <c r="S4110" i="22"/>
  <c r="S4094" i="22"/>
  <c r="S4078" i="22"/>
  <c r="S6218" i="22"/>
  <c r="S4046" i="22"/>
  <c r="S4030" i="22"/>
  <c r="S4014" i="22"/>
  <c r="S3998" i="22"/>
  <c r="S3982" i="22"/>
  <c r="S3966" i="22"/>
  <c r="S3950" i="22"/>
  <c r="S3934" i="22"/>
  <c r="S3918" i="22"/>
  <c r="S3902" i="22"/>
  <c r="S3886" i="22"/>
  <c r="S3870" i="22"/>
  <c r="S3854" i="22"/>
  <c r="S3838" i="22"/>
  <c r="S3822" i="22"/>
  <c r="S3806" i="22"/>
  <c r="S3790" i="22"/>
  <c r="S3774" i="22"/>
  <c r="S3758" i="22"/>
  <c r="S3742" i="22"/>
  <c r="S3726" i="22"/>
  <c r="S2956" i="22"/>
  <c r="S2940" i="22"/>
  <c r="S2924" i="22"/>
  <c r="S2908" i="22"/>
  <c r="S2892" i="22"/>
  <c r="S2876" i="22"/>
  <c r="S2860" i="22"/>
  <c r="S2844" i="22"/>
  <c r="S2828" i="22"/>
  <c r="S2812" i="22"/>
  <c r="S2796" i="22"/>
  <c r="S2780" i="22"/>
  <c r="S2764" i="22"/>
  <c r="S2748" i="22"/>
  <c r="S2732" i="22"/>
  <c r="S2716" i="22"/>
  <c r="S2700" i="22"/>
  <c r="S2684" i="22"/>
  <c r="S2668" i="22"/>
  <c r="S2652" i="22"/>
  <c r="S2636" i="22"/>
  <c r="S2620" i="22"/>
  <c r="S2604" i="22"/>
  <c r="S2588" i="22"/>
  <c r="S2572" i="22"/>
  <c r="S2556" i="22"/>
  <c r="S2540" i="22"/>
  <c r="S2524" i="22"/>
  <c r="S2508" i="22"/>
  <c r="S2492" i="22"/>
  <c r="S2476" i="22"/>
  <c r="S3706" i="22"/>
  <c r="S3666" i="22"/>
  <c r="S3622" i="22"/>
  <c r="S3582" i="22"/>
  <c r="S3546" i="22"/>
  <c r="S3506" i="22"/>
  <c r="S3466" i="22"/>
  <c r="S3426" i="22"/>
  <c r="S3390" i="22"/>
  <c r="S3350" i="22"/>
  <c r="S3310" i="22"/>
  <c r="S3270" i="22"/>
  <c r="S3230" i="22"/>
  <c r="S3194" i="22"/>
  <c r="S3154" i="22"/>
  <c r="S3118" i="22"/>
  <c r="S3078" i="22"/>
  <c r="S3042" i="22"/>
  <c r="S3002" i="22"/>
  <c r="S2962" i="22"/>
  <c r="S2926" i="22"/>
  <c r="S2886" i="22"/>
  <c r="S2846" i="22"/>
  <c r="S2806" i="22"/>
  <c r="S2770" i="22"/>
  <c r="S2730" i="22"/>
  <c r="S2690" i="22"/>
  <c r="S2650" i="22"/>
  <c r="S2610" i="22"/>
  <c r="S3722" i="22"/>
  <c r="S3690" i="22"/>
  <c r="S3662" i="22"/>
  <c r="S3638" i="22"/>
  <c r="S3610" i="22"/>
  <c r="S3586" i="22"/>
  <c r="S3558" i="22"/>
  <c r="S3530" i="22"/>
  <c r="S3502" i="22"/>
  <c r="S3478" i="22"/>
  <c r="S3450" i="22"/>
  <c r="S3422" i="22"/>
  <c r="S3394" i="22"/>
  <c r="S3366" i="22"/>
  <c r="S3342" i="22"/>
  <c r="S3314" i="22"/>
  <c r="S3286" i="22"/>
  <c r="S3258" i="22"/>
  <c r="S3234" i="22"/>
  <c r="S3206" i="22"/>
  <c r="S3178" i="22"/>
  <c r="S3150" i="22"/>
  <c r="S3122" i="22"/>
  <c r="S3094" i="22"/>
  <c r="S3066" i="22"/>
  <c r="S3038" i="22"/>
  <c r="S3014" i="22"/>
  <c r="S2986" i="22"/>
  <c r="S2958" i="22"/>
  <c r="S2930" i="22"/>
  <c r="S2902" i="22"/>
  <c r="S2878" i="22"/>
  <c r="S2850" i="22"/>
  <c r="S2822" i="22"/>
  <c r="S2794" i="22"/>
  <c r="S2766" i="22"/>
  <c r="S2742" i="22"/>
  <c r="S2714" i="22"/>
  <c r="S2686" i="22"/>
  <c r="S2658" i="22"/>
  <c r="S2634" i="22"/>
  <c r="S2606" i="22"/>
  <c r="S2578" i="22"/>
  <c r="S2452" i="22"/>
  <c r="S2420" i="22"/>
  <c r="S2392" i="22"/>
  <c r="S2360" i="22"/>
  <c r="S2328" i="22"/>
  <c r="S2296" i="22"/>
  <c r="S2264" i="22"/>
  <c r="S2232" i="22"/>
  <c r="S2200" i="22"/>
  <c r="S2164" i="22"/>
  <c r="S2136" i="22"/>
  <c r="S2100" i="22"/>
  <c r="S2072" i="22"/>
  <c r="S2040" i="22"/>
  <c r="S2008" i="22"/>
  <c r="S1972" i="22"/>
  <c r="S1944" i="22"/>
  <c r="S1908" i="22"/>
  <c r="S1876" i="22"/>
  <c r="S1848" i="22"/>
  <c r="S1816" i="22"/>
  <c r="S1784" i="22"/>
  <c r="S1752" i="22"/>
  <c r="S1716" i="22"/>
  <c r="S1688" i="22"/>
  <c r="S1656" i="22"/>
  <c r="S1620" i="22"/>
  <c r="S1592" i="22"/>
  <c r="S1556" i="22"/>
  <c r="S1528" i="22"/>
  <c r="S1492" i="22"/>
  <c r="S1464" i="22"/>
  <c r="S1428" i="22"/>
  <c r="S1400" i="22"/>
  <c r="S1364" i="22"/>
  <c r="S1332" i="22"/>
  <c r="S1304" i="22"/>
  <c r="S1268" i="22"/>
  <c r="S1240" i="22"/>
  <c r="S1208" i="22"/>
  <c r="S1176" i="22"/>
  <c r="S1136" i="22"/>
  <c r="S1096" i="22"/>
  <c r="S1056" i="22"/>
  <c r="S1016" i="22"/>
  <c r="S976" i="22"/>
  <c r="S932" i="22"/>
  <c r="S892" i="22"/>
  <c r="S852" i="22"/>
  <c r="S812" i="22"/>
  <c r="S772" i="22"/>
  <c r="S732" i="22"/>
  <c r="S696" i="22"/>
  <c r="S656" i="22"/>
  <c r="S616" i="22"/>
  <c r="S576" i="22"/>
  <c r="S532" i="22"/>
  <c r="S492" i="22"/>
  <c r="S452" i="22"/>
  <c r="S412" i="22"/>
  <c r="S372" i="22"/>
  <c r="S336" i="22"/>
  <c r="S296" i="22"/>
  <c r="S256" i="22"/>
  <c r="S216" i="22"/>
  <c r="S176" i="22"/>
  <c r="S136" i="22"/>
  <c r="S96" i="22"/>
  <c r="S56" i="22"/>
  <c r="S16" i="22"/>
  <c r="S978" i="22"/>
  <c r="S922" i="22"/>
  <c r="S866" i="22"/>
  <c r="S806" i="22"/>
  <c r="S750" i="22"/>
  <c r="S690" i="22"/>
  <c r="S630" i="22"/>
  <c r="S574" i="22"/>
  <c r="S514" i="22"/>
  <c r="S462" i="22"/>
  <c r="S406" i="22"/>
  <c r="S354" i="22"/>
  <c r="S298" i="22"/>
  <c r="S250" i="22"/>
  <c r="S194" i="22"/>
  <c r="S154" i="22"/>
  <c r="S114" i="22"/>
  <c r="S74" i="22"/>
  <c r="S34" i="22"/>
  <c r="S2472" i="22"/>
  <c r="S2440" i="22"/>
  <c r="S2404" i="22"/>
  <c r="S2372" i="22"/>
  <c r="S2340" i="22"/>
  <c r="S2308" i="22"/>
  <c r="S2280" i="22"/>
  <c r="S2244" i="22"/>
  <c r="S2212" i="22"/>
  <c r="S2184" i="22"/>
  <c r="S2152" i="22"/>
  <c r="S2120" i="22"/>
  <c r="S2084" i="22"/>
  <c r="S2052" i="22"/>
  <c r="S2020" i="22"/>
  <c r="S1992" i="22"/>
  <c r="S1956" i="22"/>
  <c r="S1924" i="22"/>
  <c r="S1896" i="22"/>
  <c r="S1860" i="22"/>
  <c r="S1832" i="22"/>
  <c r="S1796" i="22"/>
  <c r="S1768" i="22"/>
  <c r="S1732" i="22"/>
  <c r="S1700" i="22"/>
  <c r="S1668" i="22"/>
  <c r="S1636" i="22"/>
  <c r="S1604" i="22"/>
  <c r="S1572" i="22"/>
  <c r="S1540" i="22"/>
  <c r="S1508" i="22"/>
  <c r="S1476" i="22"/>
  <c r="S1448" i="22"/>
  <c r="S1416" i="22"/>
  <c r="S1380" i="22"/>
  <c r="S1352" i="22"/>
  <c r="S1320" i="22"/>
  <c r="S1288" i="22"/>
  <c r="S1252" i="22"/>
  <c r="S1220" i="22"/>
  <c r="S1192" i="22"/>
  <c r="S1160" i="22"/>
  <c r="S1132" i="22"/>
  <c r="S1108" i="22"/>
  <c r="S1080" i="22"/>
  <c r="S1052" i="22"/>
  <c r="S1028" i="22"/>
  <c r="S1000" i="22"/>
  <c r="S972" i="22"/>
  <c r="S948" i="22"/>
  <c r="S920" i="22"/>
  <c r="S896" i="22"/>
  <c r="S868" i="22"/>
  <c r="S840" i="22"/>
  <c r="S816" i="22"/>
  <c r="S788" i="22"/>
  <c r="S760" i="22"/>
  <c r="S736" i="22"/>
  <c r="S708" i="22"/>
  <c r="S680" i="22"/>
  <c r="S652" i="22"/>
  <c r="S628" i="22"/>
  <c r="S600" i="22"/>
  <c r="S572" i="22"/>
  <c r="S548" i="22"/>
  <c r="S520" i="22"/>
  <c r="S496" i="22"/>
  <c r="S468" i="22"/>
  <c r="S444" i="22"/>
  <c r="S416" i="22"/>
  <c r="S388" i="22"/>
  <c r="S360" i="22"/>
  <c r="S332" i="22"/>
  <c r="S308" i="22"/>
  <c r="S280" i="22"/>
  <c r="S252" i="22"/>
  <c r="S228" i="22"/>
  <c r="S200" i="22"/>
  <c r="S172" i="22"/>
  <c r="S144" i="22"/>
  <c r="S120" i="22"/>
  <c r="S92" i="22"/>
  <c r="S64" i="22"/>
  <c r="S40" i="22"/>
  <c r="S12" i="22"/>
  <c r="S974" i="22"/>
  <c r="S934" i="22"/>
  <c r="S898" i="22"/>
  <c r="S858" i="22"/>
  <c r="S822" i="22"/>
  <c r="S786" i="22"/>
  <c r="S746" i="22"/>
  <c r="S710" i="22"/>
  <c r="S670" i="22"/>
  <c r="S638" i="22"/>
  <c r="S598" i="22"/>
  <c r="S562" i="22"/>
  <c r="S526" i="22"/>
  <c r="S486" i="22"/>
  <c r="S446" i="22"/>
  <c r="S414" i="22"/>
  <c r="S374" i="22"/>
  <c r="S334" i="22"/>
  <c r="S294" i="22"/>
  <c r="S254" i="22"/>
  <c r="S210" i="22"/>
  <c r="S166" i="22"/>
  <c r="S106" i="22"/>
  <c r="S58" i="22"/>
  <c r="S2570" i="22"/>
  <c r="S1530" i="22"/>
  <c r="S1514" i="22"/>
  <c r="S1498" i="22"/>
  <c r="S1482" i="22"/>
  <c r="S1466" i="22"/>
  <c r="S1450" i="22"/>
  <c r="S1434" i="22"/>
  <c r="S1418" i="22"/>
  <c r="S1402" i="22"/>
  <c r="S1386" i="22"/>
  <c r="S1370" i="22"/>
  <c r="S1354" i="22"/>
  <c r="S1338" i="22"/>
  <c r="S1322" i="22"/>
  <c r="S1306" i="22"/>
  <c r="S1290" i="22"/>
  <c r="S1274" i="22"/>
  <c r="S1258" i="22"/>
  <c r="S1242" i="22"/>
  <c r="S1226" i="22"/>
  <c r="S1210" i="22"/>
  <c r="S1194" i="22"/>
  <c r="S1178" i="22"/>
  <c r="S1162" i="22"/>
  <c r="S1146" i="22"/>
  <c r="S1130" i="22"/>
  <c r="S1114" i="22"/>
  <c r="S1098" i="22"/>
  <c r="S1082" i="22"/>
  <c r="S1066" i="22"/>
  <c r="S1050" i="22"/>
  <c r="S1034" i="22"/>
  <c r="S1018" i="22"/>
  <c r="S994" i="22"/>
  <c r="S942" i="22"/>
  <c r="S890" i="22"/>
  <c r="S838" i="22"/>
  <c r="S782" i="22"/>
  <c r="S726" i="22"/>
  <c r="S674" i="22"/>
  <c r="S618" i="22"/>
  <c r="S566" i="22"/>
  <c r="S510" i="22"/>
  <c r="S454" i="22"/>
  <c r="S398" i="22"/>
  <c r="S346" i="22"/>
  <c r="S290" i="22"/>
  <c r="S234" i="22"/>
  <c r="S190" i="22"/>
  <c r="S138" i="22"/>
  <c r="S86" i="22"/>
  <c r="S26" i="22"/>
  <c r="S2558" i="22"/>
  <c r="S2542" i="22"/>
  <c r="S2526" i="22"/>
  <c r="S2510" i="22"/>
  <c r="S2494" i="22"/>
  <c r="S2478" i="22"/>
  <c r="S2462" i="22"/>
  <c r="S2446" i="22"/>
  <c r="S2430" i="22"/>
  <c r="S2414" i="22"/>
  <c r="S2398" i="22"/>
  <c r="S2382" i="22"/>
  <c r="S2366" i="22"/>
  <c r="S2350" i="22"/>
  <c r="S2334" i="22"/>
  <c r="S2318" i="22"/>
  <c r="S2302" i="22"/>
  <c r="S2286" i="22"/>
  <c r="S2270" i="22"/>
  <c r="S2254" i="22"/>
  <c r="S2238" i="22"/>
  <c r="S2222" i="22"/>
  <c r="S2206" i="22"/>
  <c r="S2190" i="22"/>
  <c r="S2174" i="22"/>
  <c r="S2158" i="22"/>
  <c r="S2142" i="22"/>
  <c r="S2126" i="22"/>
  <c r="S2110" i="22"/>
  <c r="S2094" i="22"/>
  <c r="S2078" i="22"/>
  <c r="S2062" i="22"/>
  <c r="S2046" i="22"/>
  <c r="S2030" i="22"/>
  <c r="S2014" i="22"/>
  <c r="S1998" i="22"/>
  <c r="S1982" i="22"/>
  <c r="S1966" i="22"/>
  <c r="S1950" i="22"/>
  <c r="S1934" i="22"/>
  <c r="S1918" i="22"/>
  <c r="S1902" i="22"/>
  <c r="S1886" i="22"/>
  <c r="S1870" i="22"/>
  <c r="S1854" i="22"/>
  <c r="S1838" i="22"/>
  <c r="S1822" i="22"/>
  <c r="S1806" i="22"/>
  <c r="S1790" i="22"/>
  <c r="S1774" i="22"/>
  <c r="S1758" i="22"/>
  <c r="S1742" i="22"/>
  <c r="S1726" i="22"/>
  <c r="S1710" i="22"/>
  <c r="S1694" i="22"/>
  <c r="S1678" i="22"/>
  <c r="S1662" i="22"/>
  <c r="S1646" i="22"/>
  <c r="S1630" i="22"/>
  <c r="S1614" i="22"/>
  <c r="S1598" i="22"/>
  <c r="S1582" i="22"/>
  <c r="S1566" i="22"/>
  <c r="S1550" i="22"/>
  <c r="S7725" i="22"/>
  <c r="S7709" i="22"/>
  <c r="S7693" i="22"/>
  <c r="S7677" i="22"/>
  <c r="S7661" i="22"/>
  <c r="S7645" i="22"/>
  <c r="S7629" i="22"/>
  <c r="S7613" i="22"/>
  <c r="S7597" i="22"/>
  <c r="S7581" i="22"/>
  <c r="S7565" i="22"/>
  <c r="S7549" i="22"/>
  <c r="S7533" i="22"/>
  <c r="S7517" i="22"/>
  <c r="S7501" i="22"/>
  <c r="S7485" i="22"/>
  <c r="S7469" i="22"/>
  <c r="S7453" i="22"/>
  <c r="S7437" i="22"/>
  <c r="S7421" i="22"/>
  <c r="S7405" i="22"/>
  <c r="S7389" i="22"/>
  <c r="S7373" i="22"/>
  <c r="S7357" i="22"/>
  <c r="S7341" i="22"/>
  <c r="S7325" i="22"/>
  <c r="S7309" i="22"/>
  <c r="S7293" i="22"/>
  <c r="S7277" i="22"/>
  <c r="S7261" i="22"/>
  <c r="S7245" i="22"/>
  <c r="S7229" i="22"/>
  <c r="S7213" i="22"/>
  <c r="S7197" i="22"/>
  <c r="S7181" i="22"/>
  <c r="S7165" i="22"/>
  <c r="S7149" i="22"/>
  <c r="S7133" i="22"/>
  <c r="S7117" i="22"/>
  <c r="S7101" i="22"/>
  <c r="S7085" i="22"/>
  <c r="S7069" i="22"/>
  <c r="S7053" i="22"/>
  <c r="S7037" i="22"/>
  <c r="S7021" i="22"/>
  <c r="S7005" i="22"/>
  <c r="S6989" i="22"/>
  <c r="S6973" i="22"/>
  <c r="S6957" i="22"/>
  <c r="S6941" i="22"/>
  <c r="S6925" i="22"/>
  <c r="S6909" i="22"/>
  <c r="S6893" i="22"/>
  <c r="S6877" i="22"/>
  <c r="S6861" i="22"/>
  <c r="S6845" i="22"/>
  <c r="S6829" i="22"/>
  <c r="S6813" i="22"/>
  <c r="S6797" i="22"/>
  <c r="S6781" i="22"/>
  <c r="S6765" i="22"/>
  <c r="S6749" i="22"/>
  <c r="S6733" i="22"/>
  <c r="S6717" i="22"/>
  <c r="S6701" i="22"/>
  <c r="S6685" i="22"/>
  <c r="S6669" i="22"/>
  <c r="S6653" i="22"/>
  <c r="S6637" i="22"/>
  <c r="S6621" i="22"/>
  <c r="S6605" i="22"/>
  <c r="S6589" i="22"/>
  <c r="S6573" i="22"/>
  <c r="S6557" i="22"/>
  <c r="S6541" i="22"/>
  <c r="S6525" i="22"/>
  <c r="S6509" i="22"/>
  <c r="S6493" i="22"/>
  <c r="S6477" i="22"/>
  <c r="S6461" i="22"/>
  <c r="S6445" i="22"/>
  <c r="S6429" i="22"/>
  <c r="S6413" i="22"/>
  <c r="S6397" i="22"/>
  <c r="S7715" i="22"/>
  <c r="S7699" i="22"/>
  <c r="S7683" i="22"/>
  <c r="S7667" i="22"/>
  <c r="S7651" i="22"/>
  <c r="S7635" i="22"/>
  <c r="S7619" i="22"/>
  <c r="S7603" i="22"/>
  <c r="S7587" i="22"/>
  <c r="S7571" i="22"/>
  <c r="S7555" i="22"/>
  <c r="S7539" i="22"/>
  <c r="S7523" i="22"/>
  <c r="S7507" i="22"/>
  <c r="S7491" i="22"/>
  <c r="S7475" i="22"/>
  <c r="S7459" i="22"/>
  <c r="S7443" i="22"/>
  <c r="S7427" i="22"/>
  <c r="S7411" i="22"/>
  <c r="S7395" i="22"/>
  <c r="S7379" i="22"/>
  <c r="S7363" i="22"/>
  <c r="S7347" i="22"/>
  <c r="S7331" i="22"/>
  <c r="S7315" i="22"/>
  <c r="S7299" i="22"/>
  <c r="S7283" i="22"/>
  <c r="S7267" i="22"/>
  <c r="S7251" i="22"/>
  <c r="S7235" i="22"/>
  <c r="S7219" i="22"/>
  <c r="S7203" i="22"/>
  <c r="S7187" i="22"/>
  <c r="S7171" i="22"/>
  <c r="S7155" i="22"/>
  <c r="S7139" i="22"/>
  <c r="S7123" i="22"/>
  <c r="S7107" i="22"/>
  <c r="S7091" i="22"/>
  <c r="S7075" i="22"/>
  <c r="S7059" i="22"/>
  <c r="S7043" i="22"/>
  <c r="S7027" i="22"/>
  <c r="S7011" i="22"/>
  <c r="S6995" i="22"/>
  <c r="S6979" i="22"/>
  <c r="S6963" i="22"/>
  <c r="S6947" i="22"/>
  <c r="S6931" i="22"/>
  <c r="S6915" i="22"/>
  <c r="S6899" i="22"/>
  <c r="S6883" i="22"/>
  <c r="S6867" i="22"/>
  <c r="S6851" i="22"/>
  <c r="S6835" i="22"/>
  <c r="S6819" i="22"/>
  <c r="S6803" i="22"/>
  <c r="S6787" i="22"/>
  <c r="S6771" i="22"/>
  <c r="S6755" i="22"/>
  <c r="S6739" i="22"/>
  <c r="S6723" i="22"/>
  <c r="S6707" i="22"/>
  <c r="S6691" i="22"/>
  <c r="S6675" i="22"/>
  <c r="S6659" i="22"/>
  <c r="S6643" i="22"/>
  <c r="S6627" i="22"/>
  <c r="S6611" i="22"/>
  <c r="S6595" i="22"/>
  <c r="S6579" i="22"/>
  <c r="S6563" i="22"/>
  <c r="S6547" i="22"/>
  <c r="S6531" i="22"/>
  <c r="S6515" i="22"/>
  <c r="S6499" i="22"/>
  <c r="S6483" i="22"/>
  <c r="S6467" i="22"/>
  <c r="S6451" i="22"/>
  <c r="S6435" i="22"/>
  <c r="S6419" i="22"/>
  <c r="S6403" i="22"/>
  <c r="S6387" i="22"/>
  <c r="S6371" i="22"/>
  <c r="S6385" i="22"/>
  <c r="S6369" i="22"/>
  <c r="S6353" i="22"/>
  <c r="S6337" i="22"/>
  <c r="S6321" i="22"/>
  <c r="S6305" i="22"/>
  <c r="S6289" i="22"/>
  <c r="S6273" i="22"/>
  <c r="S6257" i="22"/>
  <c r="S6241" i="22"/>
  <c r="S6225" i="22"/>
  <c r="S6209" i="22"/>
  <c r="S6193" i="22"/>
  <c r="S6177" i="22"/>
  <c r="S6161" i="22"/>
  <c r="S6145" i="22"/>
  <c r="S6129" i="22"/>
  <c r="S6113" i="22"/>
  <c r="S6097" i="22"/>
  <c r="S6081" i="22"/>
  <c r="S6065" i="22"/>
  <c r="S6049" i="22"/>
  <c r="S6033" i="22"/>
  <c r="S6017" i="22"/>
  <c r="S6001" i="22"/>
  <c r="S5985" i="22"/>
  <c r="S5969" i="22"/>
  <c r="S5953" i="22"/>
  <c r="S5937" i="22"/>
  <c r="S5921" i="22"/>
  <c r="S5905" i="22"/>
  <c r="S5889" i="22"/>
  <c r="S5873" i="22"/>
  <c r="S5857" i="22"/>
  <c r="S5841" i="22"/>
  <c r="S5825" i="22"/>
  <c r="S5809" i="22"/>
  <c r="S5793" i="22"/>
  <c r="S5777" i="22"/>
  <c r="S5761" i="22"/>
  <c r="S5745" i="22"/>
  <c r="S5729" i="22"/>
  <c r="S5713" i="22"/>
  <c r="S5697" i="22"/>
  <c r="S5681" i="22"/>
  <c r="S5665" i="22"/>
  <c r="S5649" i="22"/>
  <c r="S5633" i="22"/>
  <c r="S5617" i="22"/>
  <c r="S5601" i="22"/>
  <c r="S5585" i="22"/>
  <c r="S5569" i="22"/>
  <c r="S5553" i="22"/>
  <c r="S5537" i="22"/>
  <c r="S5521" i="22"/>
  <c r="S5505" i="22"/>
  <c r="S5489" i="22"/>
  <c r="S5473" i="22"/>
  <c r="S5457" i="22"/>
  <c r="S5441" i="22"/>
  <c r="S5425" i="22"/>
  <c r="S5409" i="22"/>
  <c r="S5393" i="22"/>
  <c r="S5377" i="22"/>
  <c r="S5361" i="22"/>
  <c r="S5345" i="22"/>
  <c r="S5329" i="22"/>
  <c r="S5313" i="22"/>
  <c r="S5297" i="22"/>
  <c r="S5281" i="22"/>
  <c r="S5265" i="22"/>
  <c r="S5249" i="22"/>
  <c r="S5233" i="22"/>
  <c r="S5217" i="22"/>
  <c r="S5201" i="22"/>
  <c r="S5185" i="22"/>
  <c r="S5169" i="22"/>
  <c r="S5153" i="22"/>
  <c r="S5137" i="22"/>
  <c r="S5121" i="22"/>
  <c r="S5105" i="22"/>
  <c r="S5089" i="22"/>
  <c r="S5073" i="22"/>
  <c r="S5057" i="22"/>
  <c r="S5041" i="22"/>
  <c r="S5025" i="22"/>
  <c r="S5009" i="22"/>
  <c r="S4993" i="22"/>
  <c r="S4977" i="22"/>
  <c r="S4961" i="22"/>
  <c r="S4945" i="22"/>
  <c r="S4929" i="22"/>
  <c r="S4913" i="22"/>
  <c r="S4897" i="22"/>
  <c r="S4881" i="22"/>
  <c r="S4865" i="22"/>
  <c r="S4849" i="22"/>
  <c r="S4833" i="22"/>
  <c r="S4817" i="22"/>
  <c r="S4801" i="22"/>
  <c r="S4785" i="22"/>
  <c r="S4769" i="22"/>
  <c r="S4753" i="22"/>
  <c r="S4737" i="22"/>
  <c r="S4721" i="22"/>
  <c r="S4705" i="22"/>
  <c r="S4689" i="22"/>
  <c r="S4673" i="22"/>
  <c r="S4657" i="22"/>
  <c r="S4641" i="22"/>
  <c r="S4625" i="22"/>
  <c r="S4609" i="22"/>
  <c r="S4593" i="22"/>
  <c r="S4577" i="22"/>
  <c r="S4561" i="22"/>
  <c r="S4545" i="22"/>
  <c r="S4529" i="22"/>
  <c r="S4513" i="22"/>
  <c r="S4497" i="22"/>
  <c r="S4481" i="22"/>
  <c r="S4465" i="22"/>
  <c r="S4449" i="22"/>
  <c r="S4433" i="22"/>
  <c r="S4417" i="22"/>
  <c r="S4401" i="22"/>
  <c r="S4385" i="22"/>
  <c r="S4369" i="22"/>
  <c r="S4353" i="22"/>
  <c r="S4337" i="22"/>
  <c r="S4321" i="22"/>
  <c r="S4305" i="22"/>
  <c r="S4289" i="22"/>
  <c r="S4273" i="22"/>
  <c r="S4257" i="22"/>
  <c r="S4241" i="22"/>
  <c r="S4225" i="22"/>
  <c r="S4209" i="22"/>
  <c r="S4193" i="22"/>
  <c r="S4177" i="22"/>
  <c r="S4161" i="22"/>
  <c r="S4145" i="22"/>
  <c r="S4129" i="22"/>
  <c r="S4113" i="22"/>
  <c r="S4097" i="22"/>
  <c r="S4081" i="22"/>
  <c r="S4065" i="22"/>
  <c r="S4049" i="22"/>
  <c r="S4033" i="22"/>
  <c r="S4017" i="22"/>
  <c r="S4001" i="22"/>
  <c r="S3985" i="22"/>
  <c r="S3969" i="22"/>
  <c r="S3953" i="22"/>
  <c r="S3937" i="22"/>
  <c r="S3921" i="22"/>
  <c r="S3905" i="22"/>
  <c r="S3889" i="22"/>
  <c r="S3873" i="22"/>
  <c r="S3857" i="22"/>
  <c r="S3841" i="22"/>
  <c r="S3825" i="22"/>
  <c r="S3809" i="22"/>
  <c r="S3793" i="22"/>
  <c r="S3777" i="22"/>
  <c r="S3761" i="22"/>
  <c r="S3745" i="22"/>
  <c r="S3729" i="22"/>
  <c r="S3713" i="22"/>
  <c r="S3697" i="22"/>
  <c r="S3681" i="22"/>
  <c r="S3665" i="22"/>
  <c r="S3649" i="22"/>
  <c r="S7724" i="22"/>
  <c r="S6347" i="22"/>
  <c r="S6331" i="22"/>
  <c r="S6315" i="22"/>
  <c r="S6299" i="22"/>
  <c r="S6283" i="22"/>
  <c r="S6267" i="22"/>
  <c r="S6251" i="22"/>
  <c r="S6235" i="22"/>
  <c r="S6219" i="22"/>
  <c r="S6203" i="22"/>
  <c r="S6187" i="22"/>
  <c r="S6171" i="22"/>
  <c r="S6155" i="22"/>
  <c r="S6139" i="22"/>
  <c r="S6123" i="22"/>
  <c r="S6107" i="22"/>
  <c r="S6091" i="22"/>
  <c r="S6075" i="22"/>
  <c r="S6059" i="22"/>
  <c r="S6043" i="22"/>
  <c r="S6027" i="22"/>
  <c r="S6011" i="22"/>
  <c r="S5995" i="22"/>
  <c r="S5979" i="22"/>
  <c r="S5963" i="22"/>
  <c r="S5947" i="22"/>
  <c r="S5931" i="22"/>
  <c r="S5915" i="22"/>
  <c r="S5899" i="22"/>
  <c r="S5883" i="22"/>
  <c r="S5867" i="22"/>
  <c r="S5851" i="22"/>
  <c r="S5835" i="22"/>
  <c r="S5819" i="22"/>
  <c r="S5803" i="22"/>
  <c r="S5787" i="22"/>
  <c r="S5771" i="22"/>
  <c r="S5755" i="22"/>
  <c r="S5739" i="22"/>
  <c r="S5723" i="22"/>
  <c r="S5707" i="22"/>
  <c r="S5691" i="22"/>
  <c r="S5675" i="22"/>
  <c r="S5659" i="22"/>
  <c r="S5643" i="22"/>
  <c r="S5627" i="22"/>
  <c r="S5611" i="22"/>
  <c r="S5595" i="22"/>
  <c r="S5579" i="22"/>
  <c r="S5563" i="22"/>
  <c r="S5547" i="22"/>
  <c r="S5531" i="22"/>
  <c r="S5515" i="22"/>
  <c r="S5499" i="22"/>
  <c r="S5483" i="22"/>
  <c r="S5467" i="22"/>
  <c r="S5451" i="22"/>
  <c r="S5435" i="22"/>
  <c r="S5419" i="22"/>
  <c r="S5403" i="22"/>
  <c r="S5387" i="22"/>
  <c r="S5371" i="22"/>
  <c r="S5355" i="22"/>
  <c r="S5339" i="22"/>
  <c r="S5323" i="22"/>
  <c r="S5307" i="22"/>
  <c r="S5291" i="22"/>
  <c r="S5275" i="22"/>
  <c r="S5259" i="22"/>
  <c r="S5243" i="22"/>
  <c r="S5227" i="22"/>
  <c r="S5211" i="22"/>
  <c r="S5195" i="22"/>
  <c r="S5179" i="22"/>
  <c r="S5163" i="22"/>
  <c r="S5147" i="22"/>
  <c r="S5131" i="22"/>
  <c r="S5115" i="22"/>
  <c r="S5099" i="22"/>
  <c r="S5083" i="22"/>
  <c r="S5067" i="22"/>
  <c r="S5051" i="22"/>
  <c r="S5035" i="22"/>
  <c r="S5019" i="22"/>
  <c r="S5003" i="22"/>
  <c r="S4987" i="22"/>
  <c r="S4971" i="22"/>
  <c r="S4955" i="22"/>
  <c r="S4939" i="22"/>
  <c r="S4923" i="22"/>
  <c r="S4907" i="22"/>
  <c r="S4891" i="22"/>
  <c r="S4875" i="22"/>
  <c r="S4859" i="22"/>
  <c r="S4843" i="22"/>
  <c r="S4827" i="22"/>
  <c r="S4811" i="22"/>
  <c r="S4795" i="22"/>
  <c r="S4779" i="22"/>
  <c r="S4763" i="22"/>
  <c r="S4747" i="22"/>
  <c r="S4731" i="22"/>
  <c r="S4715" i="22"/>
  <c r="S4699" i="22"/>
  <c r="S4683" i="22"/>
  <c r="S4667" i="22"/>
  <c r="S4651" i="22"/>
  <c r="S4635" i="22"/>
  <c r="S4619" i="22"/>
  <c r="S4603" i="22"/>
  <c r="S4587" i="22"/>
  <c r="S4571" i="22"/>
  <c r="S4555" i="22"/>
  <c r="S4539" i="22"/>
  <c r="S4523" i="22"/>
  <c r="S4507" i="22"/>
  <c r="S4491" i="22"/>
  <c r="S4475" i="22"/>
  <c r="S4459" i="22"/>
  <c r="S4443" i="22"/>
  <c r="S4427" i="22"/>
  <c r="S4411" i="22"/>
  <c r="S4395" i="22"/>
  <c r="S4379" i="22"/>
  <c r="S4363" i="22"/>
  <c r="S4347" i="22"/>
  <c r="S4331" i="22"/>
  <c r="S4315" i="22"/>
  <c r="S4299" i="22"/>
  <c r="S4283" i="22"/>
  <c r="S4267" i="22"/>
  <c r="S4251" i="22"/>
  <c r="S4235" i="22"/>
  <c r="S4219" i="22"/>
  <c r="S4203" i="22"/>
  <c r="S4187" i="22"/>
  <c r="S4171" i="22"/>
  <c r="S4155" i="22"/>
  <c r="S4139" i="22"/>
  <c r="S4123" i="22"/>
  <c r="S4107" i="22"/>
  <c r="S4091" i="22"/>
  <c r="S4075" i="22"/>
  <c r="S4059" i="22"/>
  <c r="S4043" i="22"/>
  <c r="S4027" i="22"/>
  <c r="S4011" i="22"/>
  <c r="S3995" i="22"/>
  <c r="S3979" i="22"/>
  <c r="S3963" i="22"/>
  <c r="S3947" i="22"/>
  <c r="S3931" i="22"/>
  <c r="S3915" i="22"/>
  <c r="S3899" i="22"/>
  <c r="S3883" i="22"/>
  <c r="S3867" i="22"/>
  <c r="S3851" i="22"/>
  <c r="S3835" i="22"/>
  <c r="S3819" i="22"/>
  <c r="S3803" i="22"/>
  <c r="S3787" i="22"/>
  <c r="S3771" i="22"/>
  <c r="S3755" i="22"/>
  <c r="S3739" i="22"/>
  <c r="S3723" i="22"/>
  <c r="S3707" i="22"/>
  <c r="S3691" i="22"/>
  <c r="S3675" i="22"/>
  <c r="S3659" i="22"/>
  <c r="S3643" i="22"/>
  <c r="S3633" i="22"/>
  <c r="S3617" i="22"/>
  <c r="S3601" i="22"/>
  <c r="S3585" i="22"/>
  <c r="S3569" i="22"/>
  <c r="S3553" i="22"/>
  <c r="S3537" i="22"/>
  <c r="S3521" i="22"/>
  <c r="S3505" i="22"/>
  <c r="S3489" i="22"/>
  <c r="S3473" i="22"/>
  <c r="S3457" i="22"/>
  <c r="S3441" i="22"/>
  <c r="S3425" i="22"/>
  <c r="S3409" i="22"/>
  <c r="S3393" i="22"/>
  <c r="S3377" i="22"/>
  <c r="S3361" i="22"/>
  <c r="S3345" i="22"/>
  <c r="S3329" i="22"/>
  <c r="S3313" i="22"/>
  <c r="S3297" i="22"/>
  <c r="S3281" i="22"/>
  <c r="S3265" i="22"/>
  <c r="S3249" i="22"/>
  <c r="S3233" i="22"/>
  <c r="S3217" i="22"/>
  <c r="S3201" i="22"/>
  <c r="S3185" i="22"/>
  <c r="S3169" i="22"/>
  <c r="S3153" i="22"/>
  <c r="S3137" i="22"/>
  <c r="S3121" i="22"/>
  <c r="S3105" i="22"/>
  <c r="S3089" i="22"/>
  <c r="S3073" i="22"/>
  <c r="S3057" i="22"/>
  <c r="S3041" i="22"/>
  <c r="S3025" i="22"/>
  <c r="S3009" i="22"/>
  <c r="S2993" i="22"/>
  <c r="S2977" i="22"/>
  <c r="S2961" i="22"/>
  <c r="S2945" i="22"/>
  <c r="S2929" i="22"/>
  <c r="S2913" i="22"/>
  <c r="S2897" i="22"/>
  <c r="S2881" i="22"/>
  <c r="S2865" i="22"/>
  <c r="S2849" i="22"/>
  <c r="S2833" i="22"/>
  <c r="S2817" i="22"/>
  <c r="S2801" i="22"/>
  <c r="S2785" i="22"/>
  <c r="S2769" i="22"/>
  <c r="S2753" i="22"/>
  <c r="S2737" i="22"/>
  <c r="S2721" i="22"/>
  <c r="S2705" i="22"/>
  <c r="S2689" i="22"/>
  <c r="S2673" i="22"/>
  <c r="S2657" i="22"/>
  <c r="S2641" i="22"/>
  <c r="S2625" i="22"/>
  <c r="S2609" i="22"/>
  <c r="S2593" i="22"/>
  <c r="S2577" i="22"/>
  <c r="S2561" i="22"/>
  <c r="S2545" i="22"/>
  <c r="S2529" i="22"/>
  <c r="S2513" i="22"/>
  <c r="S2497" i="22"/>
  <c r="S2481" i="22"/>
  <c r="S2465" i="22"/>
  <c r="S2449" i="22"/>
  <c r="S2433" i="22"/>
  <c r="S2417" i="22"/>
  <c r="S2401" i="22"/>
  <c r="S2385" i="22"/>
  <c r="S2369" i="22"/>
  <c r="S2353" i="22"/>
  <c r="S2337" i="22"/>
  <c r="S2321" i="22"/>
  <c r="S2305" i="22"/>
  <c r="S2289" i="22"/>
  <c r="S2273" i="22"/>
  <c r="S2257" i="22"/>
  <c r="S2241" i="22"/>
  <c r="S2225" i="22"/>
  <c r="S2209" i="22"/>
  <c r="S2193" i="22"/>
  <c r="S2177" i="22"/>
  <c r="S2161" i="22"/>
  <c r="S2145" i="22"/>
  <c r="S2129" i="22"/>
  <c r="S2113" i="22"/>
  <c r="S2097" i="22"/>
  <c r="S2081" i="22"/>
  <c r="S2065" i="22"/>
  <c r="S2049" i="22"/>
  <c r="S2033" i="22"/>
  <c r="S2017" i="22"/>
  <c r="S2001" i="22"/>
  <c r="S1985" i="22"/>
  <c r="S1969" i="22"/>
  <c r="S1953" i="22"/>
  <c r="S1937" i="22"/>
  <c r="S1921" i="22"/>
  <c r="S1905" i="22"/>
  <c r="S1889" i="22"/>
  <c r="S1873" i="22"/>
  <c r="S1857" i="22"/>
  <c r="S1841" i="22"/>
  <c r="S1825" i="22"/>
  <c r="S1809" i="22"/>
  <c r="S1793" i="22"/>
  <c r="S1777" i="22"/>
  <c r="S1761" i="22"/>
  <c r="S1745" i="22"/>
  <c r="S1729" i="22"/>
  <c r="S1713" i="22"/>
  <c r="S1697" i="22"/>
  <c r="S1681" i="22"/>
  <c r="S1665" i="22"/>
  <c r="S1649" i="22"/>
  <c r="S1633" i="22"/>
  <c r="S1617" i="22"/>
  <c r="S1601" i="22"/>
  <c r="S1585" i="22"/>
  <c r="S1569" i="22"/>
  <c r="S1553" i="22"/>
  <c r="S1537" i="22"/>
  <c r="S1521" i="22"/>
  <c r="S1505" i="22"/>
  <c r="S1489" i="22"/>
  <c r="S1473" i="22"/>
  <c r="S1457" i="22"/>
  <c r="S1441" i="22"/>
  <c r="S1425" i="22"/>
  <c r="S1409" i="22"/>
  <c r="S1393" i="22"/>
  <c r="S1377" i="22"/>
  <c r="S1361" i="22"/>
  <c r="S1345" i="22"/>
  <c r="S1329" i="22"/>
  <c r="S1313" i="22"/>
  <c r="S1297" i="22"/>
  <c r="S1281" i="22"/>
  <c r="S1265" i="22"/>
  <c r="S1249" i="22"/>
  <c r="S1233" i="22"/>
  <c r="S1217" i="22"/>
  <c r="S1201" i="22"/>
  <c r="S1185" i="22"/>
  <c r="S1169" i="22"/>
  <c r="S1153" i="22"/>
  <c r="S1137" i="22"/>
  <c r="S1121" i="22"/>
  <c r="S1105" i="22"/>
  <c r="S1089" i="22"/>
  <c r="S1073" i="22"/>
  <c r="S1057" i="22"/>
  <c r="S1041" i="22"/>
  <c r="S1025" i="22"/>
  <c r="S1009" i="22"/>
  <c r="S993" i="22"/>
  <c r="S977" i="22"/>
  <c r="S961" i="22"/>
  <c r="S945" i="22"/>
  <c r="S929" i="22"/>
  <c r="S913" i="22"/>
  <c r="S897" i="22"/>
  <c r="S881" i="22"/>
  <c r="S865" i="22"/>
  <c r="S849" i="22"/>
  <c r="S833" i="22"/>
  <c r="S817" i="22"/>
  <c r="S801" i="22"/>
  <c r="S785" i="22"/>
  <c r="S769" i="22"/>
  <c r="S753" i="22"/>
  <c r="S737" i="22"/>
  <c r="S721" i="22"/>
  <c r="S705" i="22"/>
  <c r="S689" i="22"/>
  <c r="S673" i="22"/>
  <c r="S657" i="22"/>
  <c r="S641" i="22"/>
  <c r="S625" i="22"/>
  <c r="S609" i="22"/>
  <c r="S593" i="22"/>
  <c r="S577" i="22"/>
  <c r="S561" i="22"/>
  <c r="S545" i="22"/>
  <c r="S529" i="22"/>
  <c r="S513" i="22"/>
  <c r="S497" i="22"/>
  <c r="S481" i="22"/>
  <c r="S465" i="22"/>
  <c r="S449" i="22"/>
  <c r="S433" i="22"/>
  <c r="S417" i="22"/>
  <c r="S401" i="22"/>
  <c r="S385" i="22"/>
  <c r="S369" i="22"/>
  <c r="S353" i="22"/>
  <c r="S337" i="22"/>
  <c r="S321" i="22"/>
  <c r="S305" i="22"/>
  <c r="S289" i="22"/>
  <c r="S273" i="22"/>
  <c r="S257" i="22"/>
  <c r="S241" i="22"/>
  <c r="S225" i="22"/>
  <c r="S209" i="22"/>
  <c r="S193" i="22"/>
  <c r="S177" i="22"/>
  <c r="S161" i="22"/>
  <c r="S145" i="22"/>
  <c r="S129" i="22"/>
  <c r="S113" i="22"/>
  <c r="S97" i="22"/>
  <c r="S81" i="22"/>
  <c r="S65" i="22"/>
  <c r="S49" i="22"/>
  <c r="S33" i="22"/>
  <c r="S17" i="22"/>
  <c r="S7708" i="22"/>
  <c r="S7692" i="22"/>
  <c r="S7676" i="22"/>
  <c r="S7660" i="22"/>
  <c r="S7644" i="22"/>
  <c r="S7628" i="22"/>
  <c r="S7612" i="22"/>
  <c r="S7596" i="22"/>
  <c r="S7580" i="22"/>
  <c r="S7564" i="22"/>
  <c r="S7548" i="22"/>
  <c r="S7532" i="22"/>
  <c r="S7516" i="22"/>
  <c r="S7500" i="22"/>
  <c r="S7484" i="22"/>
  <c r="S7468" i="22"/>
  <c r="S7452" i="22"/>
  <c r="S7436" i="22"/>
  <c r="S7420" i="22"/>
  <c r="S7404" i="22"/>
  <c r="S7388" i="22"/>
  <c r="S7372" i="22"/>
  <c r="S7356" i="22"/>
  <c r="S7340" i="22"/>
  <c r="S7324" i="22"/>
  <c r="S7308" i="22"/>
  <c r="S7292" i="22"/>
  <c r="S7276" i="22"/>
  <c r="S7260" i="22"/>
  <c r="S7244" i="22"/>
  <c r="S7228" i="22"/>
  <c r="S7212" i="22"/>
  <c r="S7196" i="22"/>
  <c r="S7180" i="22"/>
  <c r="S7164" i="22"/>
  <c r="S7148" i="22"/>
  <c r="S7132" i="22"/>
  <c r="S7116" i="22"/>
  <c r="S7100" i="22"/>
  <c r="S7084" i="22"/>
  <c r="S7068" i="22"/>
  <c r="S7052" i="22"/>
  <c r="S7036" i="22"/>
  <c r="S7020" i="22"/>
  <c r="S7004" i="22"/>
  <c r="S6988" i="22"/>
  <c r="S6972" i="22"/>
  <c r="S6956" i="22"/>
  <c r="S6940" i="22"/>
  <c r="S6924" i="22"/>
  <c r="S6908" i="22"/>
  <c r="S6892" i="22"/>
  <c r="S6876" i="22"/>
  <c r="S6860" i="22"/>
  <c r="S6844" i="22"/>
  <c r="S6828" i="22"/>
  <c r="S6812" i="22"/>
  <c r="S6796" i="22"/>
  <c r="S6780" i="22"/>
  <c r="S6764" i="22"/>
  <c r="S6748" i="22"/>
  <c r="S6732" i="22"/>
  <c r="S6716" i="22"/>
  <c r="S6700" i="22"/>
  <c r="S6684" i="22"/>
  <c r="S6668" i="22"/>
  <c r="S6652" i="22"/>
  <c r="S6636" i="22"/>
  <c r="S6620" i="22"/>
  <c r="S6604" i="22"/>
  <c r="S6588" i="22"/>
  <c r="S6572" i="22"/>
  <c r="S6556" i="22"/>
  <c r="S6540" i="22"/>
  <c r="S6524" i="22"/>
  <c r="S6508" i="22"/>
  <c r="S6492" i="22"/>
  <c r="S6476" i="22"/>
  <c r="S6460" i="22"/>
  <c r="S6444" i="22"/>
  <c r="S6428" i="22"/>
  <c r="S6412" i="22"/>
  <c r="S6396" i="22"/>
  <c r="S6380" i="22"/>
  <c r="S6364" i="22"/>
  <c r="S6348" i="22"/>
  <c r="S6332" i="22"/>
  <c r="S6316" i="22"/>
  <c r="S6300" i="22"/>
  <c r="S6284" i="22"/>
  <c r="S6268" i="22"/>
  <c r="S6252" i="22"/>
  <c r="S6236" i="22"/>
  <c r="S6216" i="22"/>
  <c r="S6200" i="22"/>
  <c r="S6184" i="22"/>
  <c r="S6168" i="22"/>
  <c r="S6152" i="22"/>
  <c r="S6136" i="22"/>
  <c r="S6120" i="22"/>
  <c r="S6104" i="22"/>
  <c r="S6088" i="22"/>
  <c r="S6072" i="22"/>
  <c r="S6056" i="22"/>
  <c r="S6040" i="22"/>
  <c r="S6024" i="22"/>
  <c r="S6008" i="22"/>
  <c r="S5992" i="22"/>
  <c r="S5976" i="22"/>
  <c r="S5960" i="22"/>
  <c r="S5944" i="22"/>
  <c r="S3631" i="22"/>
  <c r="S3615" i="22"/>
  <c r="S3599" i="22"/>
  <c r="S3583" i="22"/>
  <c r="S3567" i="22"/>
  <c r="S3551" i="22"/>
  <c r="S3535" i="22"/>
  <c r="S3519" i="22"/>
  <c r="S3503" i="22"/>
  <c r="S3487" i="22"/>
  <c r="S3471" i="22"/>
  <c r="S3455" i="22"/>
  <c r="S3439" i="22"/>
  <c r="S3423" i="22"/>
  <c r="S3407" i="22"/>
  <c r="S3391" i="22"/>
  <c r="S3375" i="22"/>
  <c r="S3359" i="22"/>
  <c r="S3343" i="22"/>
  <c r="S3327" i="22"/>
  <c r="S3311" i="22"/>
  <c r="S3295" i="22"/>
  <c r="S3279" i="22"/>
  <c r="S3263" i="22"/>
  <c r="S3247" i="22"/>
  <c r="S3231" i="22"/>
  <c r="S3215" i="22"/>
  <c r="S3199" i="22"/>
  <c r="S3183" i="22"/>
  <c r="S3167" i="22"/>
  <c r="S3151" i="22"/>
  <c r="S3135" i="22"/>
  <c r="S3119" i="22"/>
  <c r="S3103" i="22"/>
  <c r="S3087" i="22"/>
  <c r="S3071" i="22"/>
  <c r="S3055" i="22"/>
  <c r="S3039" i="22"/>
  <c r="S3023" i="22"/>
  <c r="S3007" i="22"/>
  <c r="S2991" i="22"/>
  <c r="S2975" i="22"/>
  <c r="S2959" i="22"/>
  <c r="S2943" i="22"/>
  <c r="S2927" i="22"/>
  <c r="S2911" i="22"/>
  <c r="S2895" i="22"/>
  <c r="S2879" i="22"/>
  <c r="S2863" i="22"/>
  <c r="S2847" i="22"/>
  <c r="S2831" i="22"/>
  <c r="S2815" i="22"/>
  <c r="S2799" i="22"/>
  <c r="S2783" i="22"/>
  <c r="S2767" i="22"/>
  <c r="S2751" i="22"/>
  <c r="S2735" i="22"/>
  <c r="S2719" i="22"/>
  <c r="S2703" i="22"/>
  <c r="S2687" i="22"/>
  <c r="S2671" i="22"/>
  <c r="S2655" i="22"/>
  <c r="S2639" i="22"/>
  <c r="S2623" i="22"/>
  <c r="S2607" i="22"/>
  <c r="S2591" i="22"/>
  <c r="S2575" i="22"/>
  <c r="S2559" i="22"/>
  <c r="S2543" i="22"/>
  <c r="S2527" i="22"/>
  <c r="S2511" i="22"/>
  <c r="S2495" i="22"/>
  <c r="S2479" i="22"/>
  <c r="S2463" i="22"/>
  <c r="S2447" i="22"/>
  <c r="S2431" i="22"/>
  <c r="S2415" i="22"/>
  <c r="S2399" i="22"/>
  <c r="S2383" i="22"/>
  <c r="S2367" i="22"/>
  <c r="S2351" i="22"/>
  <c r="S2335" i="22"/>
  <c r="S2319" i="22"/>
  <c r="S2303" i="22"/>
  <c r="S2287" i="22"/>
  <c r="S2271" i="22"/>
  <c r="S2255" i="22"/>
  <c r="S2239" i="22"/>
  <c r="S2223" i="22"/>
  <c r="S2207" i="22"/>
  <c r="S2191" i="22"/>
  <c r="S2175" i="22"/>
  <c r="S2159" i="22"/>
  <c r="S2143" i="22"/>
  <c r="S2127" i="22"/>
  <c r="S2111" i="22"/>
  <c r="S2095" i="22"/>
  <c r="S2079" i="22"/>
  <c r="S2063" i="22"/>
  <c r="S2047" i="22"/>
  <c r="S2031" i="22"/>
  <c r="S2015" i="22"/>
  <c r="S1999" i="22"/>
  <c r="S1983" i="22"/>
  <c r="S1967" i="22"/>
  <c r="S1951" i="22"/>
  <c r="S1935" i="22"/>
  <c r="S1919" i="22"/>
  <c r="S1903" i="22"/>
  <c r="S1887" i="22"/>
  <c r="S1871" i="22"/>
  <c r="S1855" i="22"/>
  <c r="S1839" i="22"/>
  <c r="S1823" i="22"/>
  <c r="S1807" i="22"/>
  <c r="S1791" i="22"/>
  <c r="S1775" i="22"/>
  <c r="S1759" i="22"/>
  <c r="S1743" i="22"/>
  <c r="S1727" i="22"/>
  <c r="S1711" i="22"/>
  <c r="S1695" i="22"/>
  <c r="S1679" i="22"/>
  <c r="S1663" i="22"/>
  <c r="S1647" i="22"/>
  <c r="S1631" i="22"/>
  <c r="S1615" i="22"/>
  <c r="S1599" i="22"/>
  <c r="S1583" i="22"/>
  <c r="S1567" i="22"/>
  <c r="S1551" i="22"/>
  <c r="S1535" i="22"/>
  <c r="S1519" i="22"/>
  <c r="S1503" i="22"/>
  <c r="S1487" i="22"/>
  <c r="S1471" i="22"/>
  <c r="S1455" i="22"/>
  <c r="S1439" i="22"/>
  <c r="S1423" i="22"/>
  <c r="S1407" i="22"/>
  <c r="S1391" i="22"/>
  <c r="S1375" i="22"/>
  <c r="S1359" i="22"/>
  <c r="S1343" i="22"/>
  <c r="S1327" i="22"/>
  <c r="S1311" i="22"/>
  <c r="S1295" i="22"/>
  <c r="S1279" i="22"/>
  <c r="S1263" i="22"/>
  <c r="S1247" i="22"/>
  <c r="S1231" i="22"/>
  <c r="S1215" i="22"/>
  <c r="S1199" i="22"/>
  <c r="S1183" i="22"/>
  <c r="S1167" i="22"/>
  <c r="S1151" i="22"/>
  <c r="S1135" i="22"/>
  <c r="S1119" i="22"/>
  <c r="S1103" i="22"/>
  <c r="S1087" i="22"/>
  <c r="S1071" i="22"/>
  <c r="S1055" i="22"/>
  <c r="S1039" i="22"/>
  <c r="S1023" i="22"/>
  <c r="S1007" i="22"/>
  <c r="S991" i="22"/>
  <c r="S975" i="22"/>
  <c r="S959" i="22"/>
  <c r="S943" i="22"/>
  <c r="S927" i="22"/>
  <c r="S911" i="22"/>
  <c r="S895" i="22"/>
  <c r="S879" i="22"/>
  <c r="S863" i="22"/>
  <c r="S847" i="22"/>
  <c r="S831" i="22"/>
  <c r="S815" i="22"/>
  <c r="S799" i="22"/>
  <c r="S783" i="22"/>
  <c r="S767" i="22"/>
  <c r="S751" i="22"/>
  <c r="S735" i="22"/>
  <c r="S719" i="22"/>
  <c r="S703" i="22"/>
  <c r="S687" i="22"/>
  <c r="S671" i="22"/>
  <c r="S655" i="22"/>
  <c r="S639" i="22"/>
  <c r="S623" i="22"/>
  <c r="S607" i="22"/>
  <c r="S591" i="22"/>
  <c r="S575" i="22"/>
  <c r="S559" i="22"/>
  <c r="S543" i="22"/>
  <c r="S527" i="22"/>
  <c r="S511" i="22"/>
  <c r="S495" i="22"/>
  <c r="S479" i="22"/>
  <c r="S463" i="22"/>
  <c r="S447" i="22"/>
  <c r="S431" i="22"/>
  <c r="S415" i="22"/>
  <c r="S399" i="22"/>
  <c r="S383" i="22"/>
  <c r="S367" i="22"/>
  <c r="S351" i="22"/>
  <c r="S335" i="22"/>
  <c r="S319" i="22"/>
  <c r="S303" i="22"/>
  <c r="S287" i="22"/>
  <c r="S271" i="22"/>
  <c r="S255" i="22"/>
  <c r="S239" i="22"/>
  <c r="S223" i="22"/>
  <c r="S207" i="22"/>
  <c r="S191" i="22"/>
  <c r="S175" i="22"/>
  <c r="S159" i="22"/>
  <c r="S143" i="22"/>
  <c r="S127" i="22"/>
  <c r="S111" i="22"/>
  <c r="S95" i="22"/>
  <c r="S79" i="22"/>
  <c r="S63" i="22"/>
  <c r="S47" i="22"/>
  <c r="S31" i="22"/>
  <c r="S15" i="22"/>
  <c r="S7706" i="22"/>
  <c r="S7690" i="22"/>
  <c r="S7674" i="22"/>
  <c r="S7658" i="22"/>
  <c r="S7642" i="22"/>
  <c r="S7626" i="22"/>
  <c r="S7610" i="22"/>
  <c r="S7594" i="22"/>
  <c r="S7578" i="22"/>
  <c r="S7562" i="22"/>
  <c r="S7546" i="22"/>
  <c r="S7530" i="22"/>
  <c r="S7514" i="22"/>
  <c r="S7498" i="22"/>
  <c r="S7482" i="22"/>
  <c r="S7466" i="22"/>
  <c r="S7450" i="22"/>
  <c r="S7434" i="22"/>
  <c r="S7418" i="22"/>
  <c r="S7402" i="22"/>
  <c r="S7386" i="22"/>
  <c r="S7370" i="22"/>
  <c r="S7354" i="22"/>
  <c r="S7338" i="22"/>
  <c r="S7322" i="22"/>
  <c r="S7306" i="22"/>
  <c r="S7290" i="22"/>
  <c r="S7274" i="22"/>
  <c r="S7258" i="22"/>
  <c r="S7242" i="22"/>
  <c r="S7226" i="22"/>
  <c r="S7210" i="22"/>
  <c r="S7194" i="22"/>
  <c r="S7178" i="22"/>
  <c r="S7162" i="22"/>
  <c r="S7146" i="22"/>
  <c r="S7130" i="22"/>
  <c r="S7114" i="22"/>
  <c r="S7098" i="22"/>
  <c r="S7082" i="22"/>
  <c r="S7066" i="22"/>
  <c r="S7050" i="22"/>
  <c r="S7034" i="22"/>
  <c r="S7018" i="22"/>
  <c r="S7002" i="22"/>
  <c r="S6986" i="22"/>
  <c r="S6970" i="22"/>
  <c r="S6954" i="22"/>
  <c r="S6938" i="22"/>
  <c r="S6922" i="22"/>
  <c r="S6906" i="22"/>
  <c r="S6890" i="22"/>
  <c r="S6874" i="22"/>
  <c r="S6858" i="22"/>
  <c r="S6842" i="22"/>
  <c r="S6826" i="22"/>
  <c r="S6810" i="22"/>
  <c r="S6794" i="22"/>
  <c r="S6778" i="22"/>
  <c r="S6762" i="22"/>
  <c r="S6746" i="22"/>
  <c r="S6730" i="22"/>
  <c r="S6714" i="22"/>
  <c r="S6698" i="22"/>
  <c r="S6682" i="22"/>
  <c r="S6666" i="22"/>
  <c r="S6650" i="22"/>
  <c r="S6634" i="22"/>
  <c r="S6618" i="22"/>
  <c r="S6602" i="22"/>
  <c r="S6586" i="22"/>
  <c r="S6570" i="22"/>
  <c r="S6554" i="22"/>
  <c r="S6538" i="22"/>
  <c r="S6522" i="22"/>
  <c r="S6506" i="22"/>
  <c r="S6490" i="22"/>
  <c r="S6474" i="22"/>
  <c r="S6458" i="22"/>
  <c r="S6442" i="22"/>
  <c r="S6426" i="22"/>
  <c r="S6410" i="22"/>
  <c r="S6394" i="22"/>
  <c r="S6378" i="22"/>
  <c r="S6362" i="22"/>
  <c r="S6346" i="22"/>
  <c r="S6330" i="22"/>
  <c r="S6314" i="22"/>
  <c r="S6298" i="22"/>
  <c r="S6282" i="22"/>
  <c r="S6266" i="22"/>
  <c r="S6250" i="22"/>
  <c r="S6234" i="22"/>
  <c r="S6214" i="22"/>
  <c r="S6198" i="22"/>
  <c r="S6182" i="22"/>
  <c r="S6166" i="22"/>
  <c r="S6150" i="22"/>
  <c r="S6134" i="22"/>
  <c r="S6118" i="22"/>
  <c r="S6102" i="22"/>
  <c r="S6086" i="22"/>
  <c r="S6070" i="22"/>
  <c r="S6054" i="22"/>
  <c r="S6038" i="22"/>
  <c r="S6022" i="22"/>
  <c r="S6006" i="22"/>
  <c r="S5990" i="22"/>
  <c r="S5974" i="22"/>
  <c r="S5958" i="22"/>
  <c r="S5942" i="22"/>
  <c r="S5926" i="22"/>
  <c r="S5910" i="22"/>
  <c r="S5894" i="22"/>
  <c r="S5878" i="22"/>
  <c r="S5932" i="22"/>
  <c r="S5916" i="22"/>
  <c r="S5900" i="22"/>
  <c r="S5884" i="22"/>
  <c r="S5868" i="22"/>
  <c r="S5852" i="22"/>
  <c r="S5836" i="22"/>
  <c r="S5820" i="22"/>
  <c r="S5804" i="22"/>
  <c r="S5788" i="22"/>
  <c r="S5772" i="22"/>
  <c r="S5756" i="22"/>
  <c r="S5740" i="22"/>
  <c r="S5724" i="22"/>
  <c r="S5708" i="22"/>
  <c r="S5692" i="22"/>
  <c r="S5676" i="22"/>
  <c r="S5660" i="22"/>
  <c r="S5644" i="22"/>
  <c r="S5628" i="22"/>
  <c r="S5612" i="22"/>
  <c r="S5596" i="22"/>
  <c r="S5580" i="22"/>
  <c r="S5564" i="22"/>
  <c r="S5548" i="22"/>
  <c r="S5532" i="22"/>
  <c r="S5516" i="22"/>
  <c r="S5500" i="22"/>
  <c r="S5484" i="22"/>
  <c r="S5468" i="22"/>
  <c r="S5452" i="22"/>
  <c r="S5436" i="22"/>
  <c r="S5420" i="22"/>
  <c r="S5404" i="22"/>
  <c r="S5388" i="22"/>
  <c r="S5372" i="22"/>
  <c r="S5356" i="22"/>
  <c r="S5340" i="22"/>
  <c r="S5324" i="22"/>
  <c r="S5308" i="22"/>
  <c r="S5292" i="22"/>
  <c r="S5276" i="22"/>
  <c r="S5260" i="22"/>
  <c r="S5244" i="22"/>
  <c r="S5228" i="22"/>
  <c r="S5212" i="22"/>
  <c r="S5196" i="22"/>
  <c r="S5180" i="22"/>
  <c r="S5164" i="22"/>
  <c r="S5148" i="22"/>
  <c r="S5132" i="22"/>
  <c r="S5116" i="22"/>
  <c r="S5100" i="22"/>
  <c r="S5084" i="22"/>
  <c r="S5068" i="22"/>
  <c r="S5052" i="22"/>
  <c r="S5036" i="22"/>
  <c r="S5020" i="22"/>
  <c r="S5004" i="22"/>
  <c r="S4988" i="22"/>
  <c r="S4972" i="22"/>
  <c r="S4956" i="22"/>
  <c r="S4940" i="22"/>
  <c r="S4924" i="22"/>
  <c r="S4908" i="22"/>
  <c r="S4892" i="22"/>
  <c r="S4876" i="22"/>
  <c r="S4860" i="22"/>
  <c r="S4844" i="22"/>
  <c r="S4828" i="22"/>
  <c r="S4812" i="22"/>
  <c r="S4796" i="22"/>
  <c r="S4780" i="22"/>
  <c r="S4764" i="22"/>
  <c r="S4748" i="22"/>
  <c r="S4732" i="22"/>
  <c r="S4716" i="22"/>
  <c r="S4700" i="22"/>
  <c r="S4684" i="22"/>
  <c r="S4668" i="22"/>
  <c r="S4652" i="22"/>
  <c r="S4636" i="22"/>
  <c r="S4620" i="22"/>
  <c r="S4604" i="22"/>
  <c r="S4584" i="22"/>
  <c r="S4568" i="22"/>
  <c r="S4552" i="22"/>
  <c r="S4532" i="22"/>
  <c r="S4508" i="22"/>
  <c r="S4480" i="22"/>
  <c r="S4456" i="22"/>
  <c r="S4428" i="22"/>
  <c r="S4400" i="22"/>
  <c r="S4376" i="22"/>
  <c r="S4348" i="22"/>
  <c r="S4320" i="22"/>
  <c r="S4296" i="22"/>
  <c r="S4268" i="22"/>
  <c r="S4240" i="22"/>
  <c r="S4216" i="22"/>
  <c r="S4188" i="22"/>
  <c r="S4160" i="22"/>
  <c r="S4136" i="22"/>
  <c r="S4108" i="22"/>
  <c r="S4084" i="22"/>
  <c r="S4056" i="22"/>
  <c r="S4028" i="22"/>
  <c r="S4000" i="22"/>
  <c r="S3976" i="22"/>
  <c r="S3948" i="22"/>
  <c r="S3920" i="22"/>
  <c r="S3896" i="22"/>
  <c r="S3868" i="22"/>
  <c r="S3840" i="22"/>
  <c r="S3816" i="22"/>
  <c r="S3788" i="22"/>
  <c r="S3764" i="22"/>
  <c r="S3736" i="22"/>
  <c r="S3708" i="22"/>
  <c r="S3684" i="22"/>
  <c r="S3656" i="22"/>
  <c r="S3632" i="22"/>
  <c r="S3604" i="22"/>
  <c r="S3576" i="22"/>
  <c r="S3552" i="22"/>
  <c r="S3524" i="22"/>
  <c r="S3496" i="22"/>
  <c r="S3472" i="22"/>
  <c r="S3444" i="22"/>
  <c r="S3412" i="22"/>
  <c r="S3380" i="22"/>
  <c r="S3348" i="22"/>
  <c r="S3316" i="22"/>
  <c r="S3284" i="22"/>
  <c r="S3248" i="22"/>
  <c r="S3216" i="22"/>
  <c r="S3184" i="22"/>
  <c r="S3152" i="22"/>
  <c r="S3120" i="22"/>
  <c r="S3092" i="22"/>
  <c r="S3056" i="22"/>
  <c r="S3024" i="22"/>
  <c r="S2992" i="22"/>
  <c r="S4596" i="22"/>
  <c r="S4504" i="22"/>
  <c r="S4464" i="22"/>
  <c r="S4424" i="22"/>
  <c r="S4384" i="22"/>
  <c r="S4344" i="22"/>
  <c r="S4304" i="22"/>
  <c r="S4264" i="22"/>
  <c r="S4224" i="22"/>
  <c r="S4184" i="22"/>
  <c r="S4144" i="22"/>
  <c r="S4104" i="22"/>
  <c r="S4064" i="22"/>
  <c r="S4024" i="22"/>
  <c r="S3984" i="22"/>
  <c r="S3944" i="22"/>
  <c r="S3904" i="22"/>
  <c r="S3864" i="22"/>
  <c r="S3824" i="22"/>
  <c r="S3780" i="22"/>
  <c r="S3740" i="22"/>
  <c r="S3700" i="22"/>
  <c r="S3660" i="22"/>
  <c r="S3620" i="22"/>
  <c r="S3580" i="22"/>
  <c r="S3540" i="22"/>
  <c r="S3500" i="22"/>
  <c r="S3460" i="22"/>
  <c r="S3424" i="22"/>
  <c r="S3392" i="22"/>
  <c r="S3360" i="22"/>
  <c r="S3328" i="22"/>
  <c r="S3296" i="22"/>
  <c r="S3268" i="22"/>
  <c r="S3236" i="22"/>
  <c r="S3204" i="22"/>
  <c r="S3172" i="22"/>
  <c r="S3140" i="22"/>
  <c r="S3104" i="22"/>
  <c r="S3072" i="22"/>
  <c r="S3044" i="22"/>
  <c r="S3012" i="22"/>
  <c r="S2980" i="22"/>
  <c r="S5866" i="22"/>
  <c r="S5850" i="22"/>
  <c r="S5834" i="22"/>
  <c r="S5818" i="22"/>
  <c r="S5802" i="22"/>
  <c r="S5786" i="22"/>
  <c r="S5770" i="22"/>
  <c r="S5754" i="22"/>
  <c r="S5738" i="22"/>
  <c r="S5722" i="22"/>
  <c r="S5706" i="22"/>
  <c r="S5690" i="22"/>
  <c r="S5674" i="22"/>
  <c r="S5658" i="22"/>
  <c r="S5642" i="22"/>
  <c r="S5626" i="22"/>
  <c r="S5610" i="22"/>
  <c r="S5594" i="22"/>
  <c r="S5578" i="22"/>
  <c r="S5562" i="22"/>
  <c r="S5546" i="22"/>
  <c r="S5530" i="22"/>
  <c r="S5514" i="22"/>
  <c r="S5498" i="22"/>
  <c r="S5482" i="22"/>
  <c r="S5466" i="22"/>
  <c r="S5450" i="22"/>
  <c r="S5434" i="22"/>
  <c r="S5418" i="22"/>
  <c r="S5402" i="22"/>
  <c r="S5386" i="22"/>
  <c r="S5370" i="22"/>
  <c r="S5354" i="22"/>
  <c r="S5338" i="22"/>
  <c r="S5322" i="22"/>
  <c r="S5306" i="22"/>
  <c r="S5290" i="22"/>
  <c r="S5274" i="22"/>
  <c r="S5258" i="22"/>
  <c r="S5242" i="22"/>
  <c r="S5226" i="22"/>
  <c r="S5210" i="22"/>
  <c r="S5194" i="22"/>
  <c r="S5178" i="22"/>
  <c r="S5162" i="22"/>
  <c r="S5146" i="22"/>
  <c r="S5130" i="22"/>
  <c r="S5114" i="22"/>
  <c r="S5098" i="22"/>
  <c r="S5082" i="22"/>
  <c r="S5066" i="22"/>
  <c r="S5050" i="22"/>
  <c r="S5034" i="22"/>
  <c r="S5018" i="22"/>
  <c r="S5002" i="22"/>
  <c r="S4986" i="22"/>
  <c r="S4970" i="22"/>
  <c r="S4954" i="22"/>
  <c r="S4938" i="22"/>
  <c r="S4922" i="22"/>
  <c r="S4906" i="22"/>
  <c r="S4890" i="22"/>
  <c r="S4874" i="22"/>
  <c r="S4858" i="22"/>
  <c r="S4842" i="22"/>
  <c r="S4826" i="22"/>
  <c r="S4810" i="22"/>
  <c r="S4794" i="22"/>
  <c r="S4778" i="22"/>
  <c r="S4762" i="22"/>
  <c r="S4746" i="22"/>
  <c r="S4730" i="22"/>
  <c r="S4714" i="22"/>
  <c r="S4698" i="22"/>
  <c r="S4682" i="22"/>
  <c r="S4666" i="22"/>
  <c r="S4650" i="22"/>
  <c r="S4634" i="22"/>
  <c r="S4618" i="22"/>
  <c r="S4602" i="22"/>
  <c r="S4586" i="22"/>
  <c r="S4570" i="22"/>
  <c r="S4554" i="22"/>
  <c r="S4538" i="22"/>
  <c r="S4522" i="22"/>
  <c r="S4506" i="22"/>
  <c r="S4490" i="22"/>
  <c r="S4474" i="22"/>
  <c r="S4458" i="22"/>
  <c r="S4442" i="22"/>
  <c r="S4426" i="22"/>
  <c r="S4410" i="22"/>
  <c r="S4394" i="22"/>
  <c r="S4378" i="22"/>
  <c r="S4362" i="22"/>
  <c r="S4346" i="22"/>
  <c r="S4330" i="22"/>
  <c r="S4314" i="22"/>
  <c r="S4298" i="22"/>
  <c r="S4282" i="22"/>
  <c r="S4266" i="22"/>
  <c r="S4250" i="22"/>
  <c r="S4234" i="22"/>
  <c r="S4218" i="22"/>
  <c r="S4202" i="22"/>
  <c r="S4186" i="22"/>
  <c r="S4170" i="22"/>
  <c r="S4154" i="22"/>
  <c r="S4138" i="22"/>
  <c r="S4122" i="22"/>
  <c r="S4106" i="22"/>
  <c r="S4090" i="22"/>
  <c r="S4074" i="22"/>
  <c r="S4058" i="22"/>
  <c r="S4042" i="22"/>
  <c r="S4026" i="22"/>
  <c r="S4010" i="22"/>
  <c r="S3994" i="22"/>
  <c r="S3978" i="22"/>
  <c r="S3962" i="22"/>
  <c r="S3946" i="22"/>
  <c r="S3930" i="22"/>
  <c r="S3914" i="22"/>
  <c r="S3898" i="22"/>
  <c r="S3882" i="22"/>
  <c r="S3866" i="22"/>
  <c r="S3850" i="22"/>
  <c r="S3834" i="22"/>
  <c r="S3818" i="22"/>
  <c r="S3802" i="22"/>
  <c r="S3786" i="22"/>
  <c r="S3770" i="22"/>
  <c r="S3754" i="22"/>
  <c r="S3738" i="22"/>
  <c r="S2968" i="22"/>
  <c r="S2952" i="22"/>
  <c r="S2936" i="22"/>
  <c r="S2920" i="22"/>
  <c r="S2904" i="22"/>
  <c r="S2888" i="22"/>
  <c r="S2872" i="22"/>
  <c r="S2856" i="22"/>
  <c r="S2840" i="22"/>
  <c r="S2824" i="22"/>
  <c r="S2808" i="22"/>
  <c r="S2792" i="22"/>
  <c r="S2776" i="22"/>
  <c r="S2760" i="22"/>
  <c r="S2744" i="22"/>
  <c r="S2728" i="22"/>
  <c r="S2712" i="22"/>
  <c r="S2696" i="22"/>
  <c r="S2680" i="22"/>
  <c r="S2664" i="22"/>
  <c r="S2648" i="22"/>
  <c r="S2632" i="22"/>
  <c r="S2616" i="22"/>
  <c r="S2600" i="22"/>
  <c r="S2584" i="22"/>
  <c r="S2568" i="22"/>
  <c r="S2552" i="22"/>
  <c r="S2536" i="22"/>
  <c r="S2520" i="22"/>
  <c r="S2504" i="22"/>
  <c r="S2488" i="22"/>
  <c r="S4062" i="22"/>
  <c r="S3694" i="22"/>
  <c r="S3654" i="22"/>
  <c r="S3614" i="22"/>
  <c r="S3574" i="22"/>
  <c r="S3534" i="22"/>
  <c r="S3494" i="22"/>
  <c r="S3458" i="22"/>
  <c r="S3418" i="22"/>
  <c r="S3378" i="22"/>
  <c r="S3338" i="22"/>
  <c r="S3302" i="22"/>
  <c r="S3262" i="22"/>
  <c r="S3222" i="22"/>
  <c r="S3182" i="22"/>
  <c r="S3146" i="22"/>
  <c r="S3110" i="22"/>
  <c r="S3070" i="22"/>
  <c r="S3030" i="22"/>
  <c r="S2994" i="22"/>
  <c r="S2954" i="22"/>
  <c r="S2914" i="22"/>
  <c r="S2874" i="22"/>
  <c r="S2834" i="22"/>
  <c r="S2798" i="22"/>
  <c r="S2758" i="22"/>
  <c r="S2718" i="22"/>
  <c r="S2682" i="22"/>
  <c r="S2642" i="22"/>
  <c r="S2602" i="22"/>
  <c r="S3710" i="22"/>
  <c r="S3682" i="22"/>
  <c r="S3658" i="22"/>
  <c r="S3630" i="22"/>
  <c r="S3606" i="22"/>
  <c r="S3578" i="22"/>
  <c r="S3550" i="22"/>
  <c r="S3522" i="22"/>
  <c r="S3498" i="22"/>
  <c r="S3470" i="22"/>
  <c r="S3442" i="22"/>
  <c r="S3414" i="22"/>
  <c r="S3386" i="22"/>
  <c r="S3362" i="22"/>
  <c r="S3334" i="22"/>
  <c r="S3306" i="22"/>
  <c r="S3278" i="22"/>
  <c r="S3254" i="22"/>
  <c r="S3226" i="22"/>
  <c r="S3198" i="22"/>
  <c r="S3170" i="22"/>
  <c r="S3142" i="22"/>
  <c r="S3114" i="22"/>
  <c r="S3086" i="22"/>
  <c r="S3062" i="22"/>
  <c r="S3034" i="22"/>
  <c r="S3006" i="22"/>
  <c r="S2978" i="22"/>
  <c r="S2950" i="22"/>
  <c r="S2922" i="22"/>
  <c r="S2898" i="22"/>
  <c r="S2870" i="22"/>
  <c r="S2842" i="22"/>
  <c r="S2814" i="22"/>
  <c r="S2790" i="22"/>
  <c r="S2762" i="22"/>
  <c r="S2734" i="22"/>
  <c r="S2706" i="22"/>
  <c r="S2678" i="22"/>
  <c r="S2654" i="22"/>
  <c r="S2626" i="22"/>
  <c r="S2598" i="22"/>
  <c r="S2574" i="22"/>
  <c r="S2444" i="22"/>
  <c r="S2412" i="22"/>
  <c r="S2384" i="22"/>
  <c r="S2352" i="22"/>
  <c r="S2316" i="22"/>
  <c r="S2288" i="22"/>
  <c r="S2252" i="22"/>
  <c r="S2220" i="22"/>
  <c r="S2188" i="22"/>
  <c r="S2156" i="22"/>
  <c r="S2128" i="22"/>
  <c r="S2092" i="22"/>
  <c r="S2064" i="22"/>
  <c r="S2032" i="22"/>
  <c r="S2000" i="22"/>
  <c r="S1968" i="22"/>
  <c r="S1936" i="22"/>
  <c r="S1900" i="22"/>
  <c r="S1868" i="22"/>
  <c r="S1840" i="22"/>
  <c r="S1808" i="22"/>
  <c r="S1776" i="22"/>
  <c r="S1744" i="22"/>
  <c r="S1708" i="22"/>
  <c r="S1680" i="22"/>
  <c r="S1648" i="22"/>
  <c r="S1616" i="22"/>
  <c r="S1584" i="22"/>
  <c r="S1552" i="22"/>
  <c r="S1520" i="22"/>
  <c r="S1484" i="22"/>
  <c r="S1452" i="22"/>
  <c r="S1424" i="22"/>
  <c r="S1388" i="22"/>
  <c r="S1360" i="22"/>
  <c r="S1324" i="22"/>
  <c r="S1292" i="22"/>
  <c r="S1264" i="22"/>
  <c r="S1228" i="22"/>
  <c r="S1200" i="22"/>
  <c r="S1164" i="22"/>
  <c r="S1124" i="22"/>
  <c r="S1084" i="22"/>
  <c r="S1044" i="22"/>
  <c r="S1004" i="22"/>
  <c r="S964" i="22"/>
  <c r="S924" i="22"/>
  <c r="S884" i="22"/>
  <c r="S844" i="22"/>
  <c r="S804" i="22"/>
  <c r="S764" i="22"/>
  <c r="S724" i="22"/>
  <c r="S684" i="22"/>
  <c r="S644" i="22"/>
  <c r="S604" i="22"/>
  <c r="S564" i="22"/>
  <c r="S524" i="22"/>
  <c r="S484" i="22"/>
  <c r="S440" i="22"/>
  <c r="S400" i="22"/>
  <c r="S364" i="22"/>
  <c r="S324" i="22"/>
  <c r="S284" i="22"/>
  <c r="S244" i="22"/>
  <c r="S204" i="22"/>
  <c r="S168" i="22"/>
  <c r="S128" i="22"/>
  <c r="S88" i="22"/>
  <c r="S48" i="22"/>
  <c r="S8" i="22"/>
  <c r="S966" i="22"/>
  <c r="S910" i="22"/>
  <c r="S850" i="22"/>
  <c r="S790" i="22"/>
  <c r="S734" i="22"/>
  <c r="S678" i="22"/>
  <c r="S622" i="22"/>
  <c r="S558" i="22"/>
  <c r="S502" i="22"/>
  <c r="S450" i="22"/>
  <c r="S394" i="22"/>
  <c r="S342" i="22"/>
  <c r="S286" i="22"/>
  <c r="S230" i="22"/>
  <c r="S182" i="22"/>
  <c r="S142" i="22"/>
  <c r="S102" i="22"/>
  <c r="S62" i="22"/>
  <c r="S22" i="22"/>
  <c r="S2464" i="22"/>
  <c r="S2432" i="22"/>
  <c r="S2396" i="22"/>
  <c r="S2364" i="22"/>
  <c r="S2332" i="22"/>
  <c r="S2300" i="22"/>
  <c r="S2268" i="22"/>
  <c r="S2236" i="22"/>
  <c r="S2204" i="22"/>
  <c r="S2176" i="22"/>
  <c r="S2140" i="22"/>
  <c r="S2112" i="22"/>
  <c r="S2076" i="22"/>
  <c r="S2044" i="22"/>
  <c r="S2012" i="22"/>
  <c r="S1984" i="22"/>
  <c r="S1948" i="22"/>
  <c r="S1916" i="22"/>
  <c r="S1884" i="22"/>
  <c r="S1852" i="22"/>
  <c r="S1820" i="22"/>
  <c r="S1788" i="22"/>
  <c r="S1756" i="22"/>
  <c r="S1724" i="22"/>
  <c r="S1692" i="22"/>
  <c r="S1660" i="22"/>
  <c r="S1628" i="22"/>
  <c r="S1596" i="22"/>
  <c r="S1564" i="22"/>
  <c r="S1532" i="22"/>
  <c r="S1500" i="22"/>
  <c r="S1468" i="22"/>
  <c r="S1440" i="22"/>
  <c r="S1408" i="22"/>
  <c r="S1372" i="22"/>
  <c r="S1344" i="22"/>
  <c r="S1308" i="22"/>
  <c r="S1280" i="22"/>
  <c r="S1244" i="22"/>
  <c r="S1212" i="22"/>
  <c r="S1184" i="22"/>
  <c r="S1152" i="22"/>
  <c r="S1128" i="22"/>
  <c r="S1100" i="22"/>
  <c r="S1072" i="22"/>
  <c r="S1048" i="22"/>
  <c r="S1020" i="22"/>
  <c r="S992" i="22"/>
  <c r="S968" i="22"/>
  <c r="S940" i="22"/>
  <c r="S916" i="22"/>
  <c r="S888" i="22"/>
  <c r="S860" i="22"/>
  <c r="S836" i="22"/>
  <c r="S808" i="22"/>
  <c r="S780" i="22"/>
  <c r="S756" i="22"/>
  <c r="S728" i="22"/>
  <c r="S700" i="22"/>
  <c r="S672" i="22"/>
  <c r="S648" i="22"/>
  <c r="S620" i="22"/>
  <c r="S596" i="22"/>
  <c r="S568" i="22"/>
  <c r="S540" i="22"/>
  <c r="S516" i="22"/>
  <c r="S488" i="22"/>
  <c r="S460" i="22"/>
  <c r="S436" i="22"/>
  <c r="S408" i="22"/>
  <c r="S384" i="22"/>
  <c r="S352" i="22"/>
  <c r="S328" i="22"/>
  <c r="S300" i="22"/>
  <c r="S276" i="22"/>
  <c r="S248" i="22"/>
  <c r="S220" i="22"/>
  <c r="S192" i="22"/>
  <c r="S164" i="22"/>
  <c r="S140" i="22"/>
  <c r="S112" i="22"/>
  <c r="S84" i="22"/>
  <c r="S60" i="22"/>
  <c r="S32" i="22"/>
  <c r="S1014" i="22"/>
  <c r="S962" i="22"/>
  <c r="S926" i="22"/>
  <c r="S886" i="22"/>
  <c r="S854" i="22"/>
  <c r="S814" i="22"/>
  <c r="S774" i="22"/>
  <c r="S738" i="22"/>
  <c r="S702" i="22"/>
  <c r="S666" i="22"/>
  <c r="S626" i="22"/>
  <c r="S586" i="22"/>
  <c r="S554" i="22"/>
  <c r="S518" i="22"/>
  <c r="S474" i="22"/>
  <c r="S442" i="22"/>
  <c r="S402" i="22"/>
  <c r="S362" i="22"/>
  <c r="S322" i="22"/>
  <c r="S282" i="22"/>
  <c r="S246" i="22"/>
  <c r="S198" i="22"/>
  <c r="S146" i="22"/>
  <c r="S94" i="22"/>
  <c r="S38" i="22"/>
  <c r="S1542" i="22"/>
  <c r="S1526" i="22"/>
  <c r="S1510" i="22"/>
  <c r="S1494" i="22"/>
  <c r="S1478" i="22"/>
  <c r="S1462" i="22"/>
  <c r="S1446" i="22"/>
  <c r="S1430" i="22"/>
  <c r="S1414" i="22"/>
  <c r="S1398" i="22"/>
  <c r="S1382" i="22"/>
  <c r="S1366" i="22"/>
  <c r="S1350" i="22"/>
  <c r="S1334" i="22"/>
  <c r="S1318" i="22"/>
  <c r="S1302" i="22"/>
  <c r="S1286" i="22"/>
  <c r="S1270" i="22"/>
  <c r="S1254" i="22"/>
  <c r="S1238" i="22"/>
  <c r="S1222" i="22"/>
  <c r="S1206" i="22"/>
  <c r="S1190" i="22"/>
  <c r="S1174" i="22"/>
  <c r="S1158" i="22"/>
  <c r="S1142" i="22"/>
  <c r="S1126" i="22"/>
  <c r="S1110" i="22"/>
  <c r="S1094" i="22"/>
  <c r="S1078" i="22"/>
  <c r="S1062" i="22"/>
  <c r="S1046" i="22"/>
  <c r="S1030" i="22"/>
  <c r="S1010" i="22"/>
  <c r="S986" i="22"/>
  <c r="S930" i="22"/>
  <c r="S874" i="22"/>
  <c r="S826" i="22"/>
  <c r="S770" i="22"/>
  <c r="S714" i="22"/>
  <c r="S662" i="22"/>
  <c r="S606" i="22"/>
  <c r="S550" i="22"/>
  <c r="S494" i="22"/>
  <c r="S438" i="22"/>
  <c r="S382" i="22"/>
  <c r="S330" i="22"/>
  <c r="S270" i="22"/>
  <c r="S226" i="22"/>
  <c r="S178" i="22"/>
  <c r="S126" i="22"/>
  <c r="S70" i="22"/>
  <c r="S10" i="22"/>
  <c r="S2554" i="22"/>
  <c r="S2538" i="22"/>
  <c r="S2522" i="22"/>
  <c r="S2506" i="22"/>
  <c r="S2490" i="22"/>
  <c r="S2474" i="22"/>
  <c r="S2458" i="22"/>
  <c r="S2442" i="22"/>
  <c r="S2426" i="22"/>
  <c r="S2410" i="22"/>
  <c r="S2394" i="22"/>
  <c r="S2378" i="22"/>
  <c r="S2362" i="22"/>
  <c r="S2346" i="22"/>
  <c r="S2330" i="22"/>
  <c r="S2314" i="22"/>
  <c r="S2298" i="22"/>
  <c r="S2282" i="22"/>
  <c r="S2266" i="22"/>
  <c r="S2250" i="22"/>
  <c r="S2234" i="22"/>
  <c r="S2218" i="22"/>
  <c r="S2202" i="22"/>
  <c r="S2186" i="22"/>
  <c r="S2170" i="22"/>
  <c r="S2154" i="22"/>
  <c r="S2138" i="22"/>
  <c r="S2122" i="22"/>
  <c r="S2106" i="22"/>
  <c r="S2090" i="22"/>
  <c r="S2074" i="22"/>
  <c r="S2058" i="22"/>
  <c r="S2042" i="22"/>
  <c r="S2026" i="22"/>
  <c r="S2010" i="22"/>
  <c r="S1994" i="22"/>
  <c r="S1978" i="22"/>
  <c r="S1962" i="22"/>
  <c r="S1946" i="22"/>
  <c r="S1930" i="22"/>
  <c r="S1914" i="22"/>
  <c r="S1898" i="22"/>
  <c r="S1882" i="22"/>
  <c r="S1866" i="22"/>
  <c r="S1850" i="22"/>
  <c r="S1834" i="22"/>
  <c r="S1818" i="22"/>
  <c r="S1802" i="22"/>
  <c r="S1786" i="22"/>
  <c r="S1770" i="22"/>
  <c r="S1754" i="22"/>
  <c r="S1738" i="22"/>
  <c r="S1722" i="22"/>
  <c r="S1706" i="22"/>
  <c r="S1690" i="22"/>
  <c r="S1674" i="22"/>
  <c r="S1658" i="22"/>
  <c r="S1642" i="22"/>
  <c r="S1626" i="22"/>
  <c r="S1610" i="22"/>
  <c r="S1594" i="22"/>
  <c r="S1578" i="22"/>
  <c r="S1562" i="22"/>
  <c r="K7727" i="22"/>
  <c r="W7727" i="22"/>
  <c r="S7727" i="22" l="1"/>
  <c r="H7727" i="22"/>
  <c r="L319" i="22" l="1"/>
  <c r="L703" i="22"/>
  <c r="L155" i="22"/>
  <c r="L531" i="22"/>
  <c r="L907" i="22"/>
  <c r="L383" i="22"/>
  <c r="L771" i="22"/>
  <c r="L1247" i="22"/>
  <c r="L1507" i="22"/>
  <c r="L2007" i="22"/>
  <c r="L2519" i="22"/>
  <c r="L3035" i="22"/>
  <c r="L3271" i="22"/>
  <c r="L3399" i="22"/>
  <c r="L3527" i="22"/>
  <c r="L3655" i="22"/>
  <c r="L3783" i="22"/>
  <c r="L3847" i="22"/>
  <c r="L4039" i="22"/>
  <c r="L4103" i="22"/>
  <c r="L4231" i="22"/>
  <c r="L4359" i="22"/>
  <c r="L4487" i="22"/>
  <c r="L4615" i="22"/>
  <c r="L4743" i="22"/>
  <c r="L4871" i="22"/>
  <c r="L4999" i="22"/>
  <c r="L5127" i="22"/>
  <c r="L5255" i="22"/>
  <c r="L1099" i="22"/>
  <c r="L1615" i="22"/>
  <c r="L2131" i="22"/>
  <c r="L2639" i="22"/>
  <c r="L212" i="22"/>
  <c r="L592" i="22"/>
  <c r="L972" i="22"/>
  <c r="L1352" i="22"/>
  <c r="L1664" i="22"/>
  <c r="L1792" i="22"/>
  <c r="L1920" i="22"/>
  <c r="L2048" i="22"/>
  <c r="L2176" i="22"/>
  <c r="L2304" i="22"/>
  <c r="L2432" i="22"/>
  <c r="L2560" i="22"/>
  <c r="L2688" i="22"/>
  <c r="L2816" i="22"/>
  <c r="L2944" i="22"/>
  <c r="L3072" i="22"/>
  <c r="L3200" i="22"/>
  <c r="L3328" i="22"/>
  <c r="L3392" i="22"/>
  <c r="L3520" i="22"/>
  <c r="L3648" i="22"/>
  <c r="L3776" i="22"/>
  <c r="L3840" i="22"/>
  <c r="L3968" i="22"/>
  <c r="L1407" i="22"/>
  <c r="L1919" i="22"/>
  <c r="L2171" i="22"/>
  <c r="L2679" i="22"/>
  <c r="L3151" i="22"/>
  <c r="L272" i="22"/>
  <c r="L652" i="22"/>
  <c r="L1036" i="22"/>
  <c r="L1416" i="22"/>
  <c r="L1608" i="22"/>
  <c r="L249" i="22"/>
  <c r="L509" i="22"/>
  <c r="L753" i="22"/>
  <c r="L1009" i="22"/>
  <c r="L1265" i="22"/>
  <c r="L1393" i="22"/>
  <c r="L1621" i="22"/>
  <c r="L1873" i="22"/>
  <c r="L2129" i="22"/>
  <c r="L2289" i="22"/>
  <c r="L2353" i="22"/>
  <c r="L2481" i="22"/>
  <c r="L2609" i="22"/>
  <c r="L2737" i="22"/>
  <c r="L2865" i="22"/>
  <c r="L2993" i="22"/>
  <c r="L3121" i="22"/>
  <c r="L3249" i="22"/>
  <c r="L3377" i="22"/>
  <c r="L3569" i="22"/>
  <c r="L3697" i="22"/>
  <c r="L3825" i="22"/>
  <c r="L3953" i="22"/>
  <c r="L4081" i="22"/>
  <c r="L4145" i="22"/>
  <c r="L4273" i="22"/>
  <c r="L4401" i="22"/>
  <c r="L1251" i="22"/>
  <c r="L1751" i="22"/>
  <c r="L2275" i="22"/>
  <c r="L2787" i="22"/>
  <c r="L28" i="22"/>
  <c r="L384" i="22"/>
  <c r="L776" i="22"/>
  <c r="L1160" i="22"/>
  <c r="L1552" i="22"/>
  <c r="L209" i="22"/>
  <c r="L465" i="22"/>
  <c r="L729" i="22"/>
  <c r="L989" i="22"/>
  <c r="L1245" i="22"/>
  <c r="L1373" i="22"/>
  <c r="L1657" i="22"/>
  <c r="L1917" i="22"/>
  <c r="L2173" i="22"/>
  <c r="L118" i="22"/>
  <c r="L246" i="22"/>
  <c r="L374" i="22"/>
  <c r="L502" i="22"/>
  <c r="L630" i="22"/>
  <c r="L758" i="22"/>
  <c r="L886" i="22"/>
  <c r="L1014" i="22"/>
  <c r="L1142" i="22"/>
  <c r="L1270" i="22"/>
  <c r="L1398" i="22"/>
  <c r="L1526" i="22"/>
  <c r="L1654" i="22"/>
  <c r="L1718" i="22"/>
  <c r="L1846" i="22"/>
  <c r="L1974" i="22"/>
  <c r="L2102" i="22"/>
  <c r="L2230" i="22"/>
  <c r="L2358" i="22"/>
  <c r="L2486" i="22"/>
  <c r="L2550" i="22"/>
  <c r="L2678" i="22"/>
  <c r="L2806" i="22"/>
  <c r="L2934" i="22"/>
  <c r="L3062" i="22"/>
  <c r="L3190" i="22"/>
  <c r="L3318" i="22"/>
  <c r="L3446" i="22"/>
  <c r="L3574" i="22"/>
  <c r="L3702" i="22"/>
  <c r="L3830" i="22"/>
  <c r="L5447" i="22"/>
  <c r="L5575" i="22"/>
  <c r="L5703" i="22"/>
  <c r="L5831" i="22"/>
  <c r="L5959" i="22"/>
  <c r="L6087" i="22"/>
  <c r="L6215" i="22"/>
  <c r="L6343" i="22"/>
  <c r="L6471" i="22"/>
  <c r="L6599" i="22"/>
  <c r="L4000" i="22"/>
  <c r="L4064" i="22"/>
  <c r="L4128" i="22"/>
  <c r="L4192" i="22"/>
  <c r="L4256" i="22"/>
  <c r="L4352" i="22"/>
  <c r="L4416" i="22"/>
  <c r="L4480" i="22"/>
  <c r="L4544" i="22"/>
  <c r="L4608" i="22"/>
  <c r="L4672" i="22"/>
  <c r="L4736" i="22"/>
  <c r="L4800" i="22"/>
  <c r="L4848" i="22"/>
  <c r="L4892" i="22"/>
  <c r="L4936" i="22"/>
  <c r="L4976" i="22"/>
  <c r="L5020" i="22"/>
  <c r="L5064" i="22"/>
  <c r="L5104" i="22"/>
  <c r="L5148" i="22"/>
  <c r="L5192" i="22"/>
  <c r="L5212" i="22"/>
  <c r="L5256" i="22"/>
  <c r="L5296" i="22"/>
  <c r="L5340" i="22"/>
  <c r="L5384" i="22"/>
  <c r="L5424" i="22"/>
  <c r="L5468" i="22"/>
  <c r="L5512" i="22"/>
  <c r="L4477" i="22"/>
  <c r="L4521" i="22"/>
  <c r="L4565" i="22"/>
  <c r="L4605" i="22"/>
  <c r="L4649" i="22"/>
  <c r="L4713" i="22"/>
  <c r="L4757" i="22"/>
  <c r="L4797" i="22"/>
  <c r="L4841" i="22"/>
  <c r="L4885" i="22"/>
  <c r="L4925" i="22"/>
  <c r="L4969" i="22"/>
  <c r="L5013" i="22"/>
  <c r="L5053" i="22"/>
  <c r="L5097" i="22"/>
  <c r="L5141" i="22"/>
  <c r="L5161" i="22"/>
  <c r="L5205" i="22"/>
  <c r="L5245" i="22"/>
  <c r="L5289" i="22"/>
  <c r="L5333" i="22"/>
  <c r="L5373" i="22"/>
  <c r="L5417" i="22"/>
  <c r="L5461" i="22"/>
  <c r="L5501" i="22"/>
  <c r="L5545" i="22"/>
  <c r="L5589" i="22"/>
  <c r="L5629" i="22"/>
  <c r="L5673" i="22"/>
  <c r="L5717" i="22"/>
  <c r="L5757" i="22"/>
  <c r="L5797" i="22"/>
  <c r="L5829" i="22"/>
  <c r="L5861" i="22"/>
  <c r="L5893" i="22"/>
  <c r="L5925" i="22"/>
  <c r="L5957" i="22"/>
  <c r="L5989" i="22"/>
  <c r="L3878" i="22"/>
  <c r="L3910" i="22"/>
  <c r="L3942" i="22"/>
  <c r="L3990" i="22"/>
  <c r="L4038" i="22"/>
  <c r="L4070" i="22"/>
  <c r="L4102" i="22"/>
  <c r="L4134" i="22"/>
  <c r="L4182" i="22"/>
  <c r="L4214" i="22"/>
  <c r="L4246" i="22"/>
  <c r="L4278" i="22"/>
  <c r="L4310" i="22"/>
  <c r="L4342" i="22"/>
  <c r="L4374" i="22"/>
  <c r="L4406" i="22"/>
  <c r="L4438" i="22"/>
  <c r="L4470" i="22"/>
  <c r="L4502" i="22"/>
  <c r="L4518" i="22"/>
  <c r="L4550" i="22"/>
  <c r="L4582" i="22"/>
  <c r="L4614" i="22"/>
  <c r="L4646" i="22"/>
  <c r="L4678" i="22"/>
  <c r="L4710" i="22"/>
  <c r="L4742" i="22"/>
  <c r="L4774" i="22"/>
  <c r="L4806" i="22"/>
  <c r="L4838" i="22"/>
  <c r="L4870" i="22"/>
  <c r="L4918" i="22"/>
  <c r="L4950" i="22"/>
  <c r="L4998" i="22"/>
  <c r="L5030" i="22"/>
  <c r="L5062" i="22"/>
  <c r="L5094" i="22"/>
  <c r="L5126" i="22"/>
  <c r="L5158" i="22"/>
  <c r="L5190" i="22"/>
  <c r="L5222" i="22"/>
  <c r="L5254" i="22"/>
  <c r="L5286" i="22"/>
  <c r="L5318" i="22"/>
  <c r="L5350" i="22"/>
  <c r="L5382" i="22"/>
  <c r="L5414" i="22"/>
  <c r="L5446" i="22"/>
  <c r="L5478" i="22"/>
  <c r="L5510" i="22"/>
  <c r="L5542" i="22"/>
  <c r="L6707" i="22"/>
  <c r="L6739" i="22"/>
  <c r="L6771" i="22"/>
  <c r="L6803" i="22"/>
  <c r="L6835" i="22"/>
  <c r="L6867" i="22"/>
  <c r="L6899" i="22"/>
  <c r="L6931" i="22"/>
  <c r="L6963" i="22"/>
  <c r="L6995" i="22"/>
  <c r="L7027" i="22"/>
  <c r="L7059" i="22"/>
  <c r="L7091" i="22"/>
  <c r="L7123" i="22"/>
  <c r="L7155" i="22"/>
  <c r="L7187" i="22"/>
  <c r="L7219" i="22"/>
  <c r="L7251" i="22"/>
  <c r="L7283" i="22"/>
  <c r="L7315" i="22"/>
  <c r="L7347" i="22"/>
  <c r="L7379" i="22"/>
  <c r="L5564" i="22"/>
  <c r="L5612" i="22"/>
  <c r="L5644" i="22"/>
  <c r="L5676" i="22"/>
  <c r="L5708" i="22"/>
  <c r="L5740" i="22"/>
  <c r="L5772" i="22"/>
  <c r="L5804" i="22"/>
  <c r="L5836" i="22"/>
  <c r="L5868" i="22"/>
  <c r="L5900" i="22"/>
  <c r="L5932" i="22"/>
  <c r="L5964" i="22"/>
  <c r="L5996" i="22"/>
  <c r="L6028" i="22"/>
  <c r="L6076" i="22"/>
  <c r="L6108" i="22"/>
  <c r="L6124" i="22"/>
  <c r="L6172" i="22"/>
  <c r="L6204" i="22"/>
  <c r="L6236" i="22"/>
  <c r="L6268" i="22"/>
  <c r="L6300" i="22"/>
  <c r="L6332" i="22"/>
  <c r="L6348" i="22"/>
  <c r="L6396" i="22"/>
  <c r="L6428" i="22"/>
  <c r="L6444" i="22"/>
  <c r="L6476" i="22"/>
  <c r="L6524" i="22"/>
  <c r="L6556" i="22"/>
  <c r="L6588" i="22"/>
  <c r="L6620" i="22"/>
  <c r="L6636" i="22"/>
  <c r="L6668" i="22"/>
  <c r="L6716" i="22"/>
  <c r="L6748" i="22"/>
  <c r="L6764" i="22"/>
  <c r="L6796" i="22"/>
  <c r="L6828" i="22"/>
  <c r="L6860" i="22"/>
  <c r="L6892" i="22"/>
  <c r="L6924" i="22"/>
  <c r="L6956" i="22"/>
  <c r="L6988" i="22"/>
  <c r="L7020" i="22"/>
  <c r="L7052" i="22"/>
  <c r="L7084" i="22"/>
  <c r="L7116" i="22"/>
  <c r="L7148" i="22"/>
  <c r="L7180" i="22"/>
  <c r="L7212" i="22"/>
  <c r="L7244" i="22"/>
  <c r="L7276" i="22"/>
  <c r="L7308" i="22"/>
  <c r="L7340" i="22"/>
  <c r="L7372" i="22"/>
  <c r="L7404" i="22"/>
  <c r="L7436" i="22"/>
  <c r="L6009" i="22"/>
  <c r="L6041" i="22"/>
  <c r="L6089" i="22"/>
  <c r="L6121" i="22"/>
  <c r="L6153" i="22"/>
  <c r="L6185" i="22"/>
  <c r="L6217" i="22"/>
  <c r="L6265" i="22"/>
  <c r="L6297" i="22"/>
  <c r="L6329" i="22"/>
  <c r="L6377" i="22"/>
  <c r="L6409" i="22"/>
  <c r="L6441" i="22"/>
  <c r="L6473" i="22"/>
  <c r="L6521" i="22"/>
  <c r="L6553" i="22"/>
  <c r="L6585" i="22"/>
  <c r="L6617" i="22"/>
  <c r="L6649" i="22"/>
  <c r="L6681" i="22"/>
  <c r="L6713" i="22"/>
  <c r="L6745" i="22"/>
  <c r="L6777" i="22"/>
  <c r="L6809" i="22"/>
  <c r="L6841" i="22"/>
  <c r="L6873" i="22"/>
  <c r="L6905" i="22"/>
  <c r="L6937" i="22"/>
  <c r="L6969" i="22"/>
  <c r="L7001" i="22"/>
  <c r="L7017" i="22"/>
  <c r="L7049" i="22"/>
  <c r="L7081" i="22"/>
  <c r="L7113" i="22"/>
  <c r="L7145" i="22"/>
  <c r="L7193" i="22"/>
  <c r="L7225" i="22"/>
  <c r="L7257" i="22"/>
  <c r="L7289" i="22"/>
  <c r="L7321" i="22"/>
  <c r="L7353" i="22"/>
  <c r="L7385" i="22"/>
  <c r="L7417" i="22"/>
  <c r="L7449" i="22"/>
  <c r="L7481" i="22"/>
  <c r="L5590" i="22"/>
  <c r="L5622" i="22"/>
  <c r="L5654" i="22"/>
  <c r="L5686" i="22"/>
  <c r="L5718" i="22"/>
  <c r="L5750" i="22"/>
  <c r="L5782" i="22"/>
  <c r="L5814" i="22"/>
  <c r="L5846" i="22"/>
  <c r="L5878" i="22"/>
  <c r="L5910" i="22"/>
  <c r="L5942" i="22"/>
  <c r="L5974" i="22"/>
  <c r="L6006" i="22"/>
  <c r="L6038" i="22"/>
  <c r="L6070" i="22"/>
  <c r="L6118" i="22"/>
  <c r="L6150" i="22"/>
  <c r="L6182" i="22"/>
  <c r="L6214" i="22"/>
  <c r="L6246" i="22"/>
  <c r="L6278" i="22"/>
  <c r="L6326" i="22"/>
  <c r="L6358" i="22"/>
  <c r="L6390" i="22"/>
  <c r="L6422" i="22"/>
  <c r="L6454" i="22"/>
  <c r="L6486" i="22"/>
  <c r="L6518" i="22"/>
  <c r="L6534" i="22"/>
  <c r="L6566" i="22"/>
  <c r="L6614" i="22"/>
  <c r="L6630" i="22"/>
  <c r="L6662" i="22"/>
  <c r="L6694" i="22"/>
  <c r="L6726" i="22"/>
  <c r="L6758" i="22"/>
  <c r="L6790" i="22"/>
  <c r="L6822" i="22"/>
  <c r="L6854" i="22"/>
  <c r="L6886" i="22"/>
  <c r="L6918" i="22"/>
  <c r="L6950" i="22"/>
  <c r="L6982" i="22"/>
  <c r="L7014" i="22"/>
  <c r="L7046" i="22"/>
  <c r="L7078" i="22"/>
  <c r="L7110" i="22"/>
  <c r="L7142" i="22"/>
  <c r="L7174" i="22"/>
  <c r="L7415" i="22"/>
  <c r="L7447" i="22"/>
  <c r="L7479" i="22"/>
  <c r="L7495" i="22"/>
  <c r="L7527" i="22"/>
  <c r="L7559" i="22"/>
  <c r="L7591" i="22"/>
  <c r="L7623" i="22"/>
  <c r="L7655" i="22"/>
  <c r="L7687" i="22"/>
  <c r="L7719" i="22"/>
  <c r="L7480" i="22"/>
  <c r="L7512" i="22"/>
  <c r="L7544" i="22"/>
  <c r="L7576" i="22"/>
  <c r="L7608" i="22"/>
  <c r="L7640" i="22"/>
  <c r="L7672" i="22"/>
  <c r="L7704" i="22"/>
  <c r="L7521" i="22"/>
  <c r="L7553" i="22"/>
  <c r="L7585" i="22"/>
  <c r="L7617" i="22"/>
  <c r="L7649" i="22"/>
  <c r="L7681" i="22"/>
  <c r="L7713" i="22"/>
  <c r="L7194" i="22"/>
  <c r="L7226" i="22"/>
  <c r="L7258" i="22"/>
  <c r="L7290" i="22"/>
  <c r="L7322" i="22"/>
  <c r="L7354" i="22"/>
  <c r="L7386" i="22"/>
  <c r="L7418" i="22"/>
  <c r="L7450" i="22"/>
  <c r="L7466" i="22"/>
  <c r="L7498" i="22"/>
  <c r="L7530" i="22"/>
  <c r="L7562" i="22"/>
  <c r="L7594" i="22"/>
  <c r="L7626" i="22"/>
  <c r="L7658" i="22"/>
  <c r="L7690" i="22"/>
  <c r="L7722" i="22"/>
  <c r="L127" i="22"/>
  <c r="L507" i="22"/>
  <c r="L887" i="22"/>
  <c r="L339" i="22"/>
  <c r="L723" i="22"/>
  <c r="L183" i="22"/>
  <c r="L575" i="22"/>
  <c r="L991" i="22"/>
  <c r="L1755" i="22"/>
  <c r="L2263" i="22"/>
  <c r="L2779" i="22"/>
  <c r="L3207" i="22"/>
  <c r="L3335" i="22"/>
  <c r="L3463" i="22"/>
  <c r="L3591" i="22"/>
  <c r="L3719" i="22"/>
  <c r="L3911" i="22"/>
  <c r="L3975" i="22"/>
  <c r="L4167" i="22"/>
  <c r="L4295" i="22"/>
  <c r="L4423" i="22"/>
  <c r="L4551" i="22"/>
  <c r="L4679" i="22"/>
  <c r="L4807" i="22"/>
  <c r="L4935" i="22"/>
  <c r="L5063" i="22"/>
  <c r="L5191" i="22"/>
  <c r="L5319" i="22"/>
  <c r="L1363" i="22"/>
  <c r="L1875" i="22"/>
  <c r="L2379" i="22"/>
  <c r="L2895" i="22"/>
  <c r="L400" i="22"/>
  <c r="L784" i="22"/>
  <c r="L1164" i="22"/>
  <c r="L1544" i="22"/>
  <c r="L1728" i="22"/>
  <c r="L1856" i="22"/>
  <c r="L1984" i="22"/>
  <c r="L2112" i="22"/>
  <c r="L2240" i="22"/>
  <c r="L2368" i="22"/>
  <c r="L2496" i="22"/>
  <c r="L2624" i="22"/>
  <c r="L2752" i="22"/>
  <c r="L2880" i="22"/>
  <c r="L3008" i="22"/>
  <c r="L3136" i="22"/>
  <c r="L3264" i="22"/>
  <c r="L3456" i="22"/>
  <c r="L3584" i="22"/>
  <c r="L3712" i="22"/>
  <c r="L3904" i="22"/>
  <c r="L1143" i="22"/>
  <c r="L1663" i="22"/>
  <c r="L2431" i="22"/>
  <c r="L2939" i="22"/>
  <c r="L108" i="22"/>
  <c r="L464" i="22"/>
  <c r="L844" i="22"/>
  <c r="L1224" i="22"/>
  <c r="L125" i="22"/>
  <c r="L377" i="22"/>
  <c r="L633" i="22"/>
  <c r="L885" i="22"/>
  <c r="L1137" i="22"/>
  <c r="L1509" i="22"/>
  <c r="L1745" i="22"/>
  <c r="L2001" i="22"/>
  <c r="L2225" i="22"/>
  <c r="L2417" i="22"/>
  <c r="L2545" i="22"/>
  <c r="L2673" i="22"/>
  <c r="L2801" i="22"/>
  <c r="L2929" i="22"/>
  <c r="L3057" i="22"/>
  <c r="L3185" i="22"/>
  <c r="L3313" i="22"/>
  <c r="L3441" i="22"/>
  <c r="L3505" i="22"/>
  <c r="L3633" i="22"/>
  <c r="L3761" i="22"/>
  <c r="L3889" i="22"/>
  <c r="L4017" i="22"/>
  <c r="L4209" i="22"/>
  <c r="L4337" i="22"/>
  <c r="L995" i="22"/>
  <c r="L1503" i="22"/>
  <c r="L2011" i="22"/>
  <c r="L2531" i="22"/>
  <c r="L3039" i="22"/>
  <c r="L192" i="22"/>
  <c r="L576" i="22"/>
  <c r="L968" i="22"/>
  <c r="L1360" i="22"/>
  <c r="L81" i="22"/>
  <c r="L337" i="22"/>
  <c r="L597" i="22"/>
  <c r="L857" i="22"/>
  <c r="L1117" i="22"/>
  <c r="L1529" i="22"/>
  <c r="L1789" i="22"/>
  <c r="L2045" i="22"/>
  <c r="L54" i="22"/>
  <c r="L182" i="22"/>
  <c r="L310" i="22"/>
  <c r="L438" i="22"/>
  <c r="L566" i="22"/>
  <c r="L694" i="22"/>
  <c r="L822" i="22"/>
  <c r="L950" i="22"/>
  <c r="L1078" i="22"/>
  <c r="L1206" i="22"/>
  <c r="L1334" i="22"/>
  <c r="L1462" i="22"/>
  <c r="L1590" i="22"/>
  <c r="L1782" i="22"/>
  <c r="L1910" i="22"/>
  <c r="L2038" i="22"/>
  <c r="L2166" i="22"/>
  <c r="L2294" i="22"/>
  <c r="L2422" i="22"/>
  <c r="L2614" i="22"/>
  <c r="L2742" i="22"/>
  <c r="L2870" i="22"/>
  <c r="L2998" i="22"/>
  <c r="L3126" i="22"/>
  <c r="L3254" i="22"/>
  <c r="L3382" i="22"/>
  <c r="L3510" i="22"/>
  <c r="L3638" i="22"/>
  <c r="L3766" i="22"/>
  <c r="L5383" i="22"/>
  <c r="L5511" i="22"/>
  <c r="L5639" i="22"/>
  <c r="L5767" i="22"/>
  <c r="L5895" i="22"/>
  <c r="L6023" i="22"/>
  <c r="L6151" i="22"/>
  <c r="L6279" i="22"/>
  <c r="L6407" i="22"/>
  <c r="L6535" i="22"/>
  <c r="L6663" i="22"/>
  <c r="L4032" i="22"/>
  <c r="L4096" i="22"/>
  <c r="L4160" i="22"/>
  <c r="L4224" i="22"/>
  <c r="L4288" i="22"/>
  <c r="L4320" i="22"/>
  <c r="L4384" i="22"/>
  <c r="L4448" i="22"/>
  <c r="L4512" i="22"/>
  <c r="L4576" i="22"/>
  <c r="L4640" i="22"/>
  <c r="L4704" i="22"/>
  <c r="L4768" i="22"/>
  <c r="L4828" i="22"/>
  <c r="L4872" i="22"/>
  <c r="L4912" i="22"/>
  <c r="L4956" i="22"/>
  <c r="L5000" i="22"/>
  <c r="L5040" i="22"/>
  <c r="L5084" i="22"/>
  <c r="L5128" i="22"/>
  <c r="L5168" i="22"/>
  <c r="L5232" i="22"/>
  <c r="L5276" i="22"/>
  <c r="L5320" i="22"/>
  <c r="L5360" i="22"/>
  <c r="L5404" i="22"/>
  <c r="L5448" i="22"/>
  <c r="L5488" i="22"/>
  <c r="L4457" i="22"/>
  <c r="L4501" i="22"/>
  <c r="L4541" i="22"/>
  <c r="L4585" i="22"/>
  <c r="L4629" i="22"/>
  <c r="L4669" i="22"/>
  <c r="L4693" i="22"/>
  <c r="L4733" i="22"/>
  <c r="L4777" i="22"/>
  <c r="L4821" i="22"/>
  <c r="L4861" i="22"/>
  <c r="L4905" i="22"/>
  <c r="L4949" i="22"/>
  <c r="L4989" i="22"/>
  <c r="L5033" i="22"/>
  <c r="L5077" i="22"/>
  <c r="L5117" i="22"/>
  <c r="L5181" i="22"/>
  <c r="L5225" i="22"/>
  <c r="L5269" i="22"/>
  <c r="L5309" i="22"/>
  <c r="L5353" i="22"/>
  <c r="L5397" i="22"/>
  <c r="L5437" i="22"/>
  <c r="L5481" i="22"/>
  <c r="L5525" i="22"/>
  <c r="L5565" i="22"/>
  <c r="L5609" i="22"/>
  <c r="L5653" i="22"/>
  <c r="L5693" i="22"/>
  <c r="L5737" i="22"/>
  <c r="L5781" i="22"/>
  <c r="L5813" i="22"/>
  <c r="L5845" i="22"/>
  <c r="L5877" i="22"/>
  <c r="L5909" i="22"/>
  <c r="L5941" i="22"/>
  <c r="L5973" i="22"/>
  <c r="L3862" i="22"/>
  <c r="L3894" i="22"/>
  <c r="L3926" i="22"/>
  <c r="L3958" i="22"/>
  <c r="L3974" i="22"/>
  <c r="L4006" i="22"/>
  <c r="L4022" i="22"/>
  <c r="L4054" i="22"/>
  <c r="L4086" i="22"/>
  <c r="L4118" i="22"/>
  <c r="L4150" i="22"/>
  <c r="L4166" i="22"/>
  <c r="L4198" i="22"/>
  <c r="L4230" i="22"/>
  <c r="L4262" i="22"/>
  <c r="L4294" i="22"/>
  <c r="L4326" i="22"/>
  <c r="L4358" i="22"/>
  <c r="L4390" i="22"/>
  <c r="L4422" i="22"/>
  <c r="L4454" i="22"/>
  <c r="L4486" i="22"/>
  <c r="L4534" i="22"/>
  <c r="L4566" i="22"/>
  <c r="L4598" i="22"/>
  <c r="L4630" i="22"/>
  <c r="L4662" i="22"/>
  <c r="L4694" i="22"/>
  <c r="L4726" i="22"/>
  <c r="L4758" i="22"/>
  <c r="L4790" i="22"/>
  <c r="L4822" i="22"/>
  <c r="L4854" i="22"/>
  <c r="L4886" i="22"/>
  <c r="L4902" i="22"/>
  <c r="L4934" i="22"/>
  <c r="L4966" i="22"/>
  <c r="L4982" i="22"/>
  <c r="L5014" i="22"/>
  <c r="L5046" i="22"/>
  <c r="L5078" i="22"/>
  <c r="L5110" i="22"/>
  <c r="L5142" i="22"/>
  <c r="L5174" i="22"/>
  <c r="L5206" i="22"/>
  <c r="L5238" i="22"/>
  <c r="L5270" i="22"/>
  <c r="L5302" i="22"/>
  <c r="L5334" i="22"/>
  <c r="L5366" i="22"/>
  <c r="L5398" i="22"/>
  <c r="L5430" i="22"/>
  <c r="L5462" i="22"/>
  <c r="L5494" i="22"/>
  <c r="L5526" i="22"/>
  <c r="L5558" i="22"/>
  <c r="L5574" i="22"/>
  <c r="L6723" i="22"/>
  <c r="L6755" i="22"/>
  <c r="L6787" i="22"/>
  <c r="L6819" i="22"/>
  <c r="L6851" i="22"/>
  <c r="L6883" i="22"/>
  <c r="L6915" i="22"/>
  <c r="L6947" i="22"/>
  <c r="L6979" i="22"/>
  <c r="L7011" i="22"/>
  <c r="L7043" i="22"/>
  <c r="L7075" i="22"/>
  <c r="L7107" i="22"/>
  <c r="L7139" i="22"/>
  <c r="L7171" i="22"/>
  <c r="L7203" i="22"/>
  <c r="L7235" i="22"/>
  <c r="L7267" i="22"/>
  <c r="L7299" i="22"/>
  <c r="L7331" i="22"/>
  <c r="L7363" i="22"/>
  <c r="L5532" i="22"/>
  <c r="L5548" i="22"/>
  <c r="L5580" i="22"/>
  <c r="L5596" i="22"/>
  <c r="L5628" i="22"/>
  <c r="L5660" i="22"/>
  <c r="L5692" i="22"/>
  <c r="L5724" i="22"/>
  <c r="L5756" i="22"/>
  <c r="L5788" i="22"/>
  <c r="L5820" i="22"/>
  <c r="L5852" i="22"/>
  <c r="L5884" i="22"/>
  <c r="L5916" i="22"/>
  <c r="L5948" i="22"/>
  <c r="L5980" i="22"/>
  <c r="L6012" i="22"/>
  <c r="L6044" i="22"/>
  <c r="L6060" i="22"/>
  <c r="L6092" i="22"/>
  <c r="L6140" i="22"/>
  <c r="L6156" i="22"/>
  <c r="L6188" i="22"/>
  <c r="L6220" i="22"/>
  <c r="L6252" i="22"/>
  <c r="L6284" i="22"/>
  <c r="L6316" i="22"/>
  <c r="L6364" i="22"/>
  <c r="L6380" i="22"/>
  <c r="L6412" i="22"/>
  <c r="L6460" i="22"/>
  <c r="L6492" i="22"/>
  <c r="L6508" i="22"/>
  <c r="L6540" i="22"/>
  <c r="L6572" i="22"/>
  <c r="L6604" i="22"/>
  <c r="L6652" i="22"/>
  <c r="L6684" i="22"/>
  <c r="L6700" i="22"/>
  <c r="L6732" i="22"/>
  <c r="L6780" i="22"/>
  <c r="L6812" i="22"/>
  <c r="L6844" i="22"/>
  <c r="L6876" i="22"/>
  <c r="L6908" i="22"/>
  <c r="L6940" i="22"/>
  <c r="L6972" i="22"/>
  <c r="L7004" i="22"/>
  <c r="L7036" i="22"/>
  <c r="L7068" i="22"/>
  <c r="L7100" i="22"/>
  <c r="L7132" i="22"/>
  <c r="L7164" i="22"/>
  <c r="L7196" i="22"/>
  <c r="L7228" i="22"/>
  <c r="L7260" i="22"/>
  <c r="L7292" i="22"/>
  <c r="L7324" i="22"/>
  <c r="L7356" i="22"/>
  <c r="L7388" i="22"/>
  <c r="L7420" i="22"/>
  <c r="L7452" i="22"/>
  <c r="L6025" i="22"/>
  <c r="L6057" i="22"/>
  <c r="L6073" i="22"/>
  <c r="L6105" i="22"/>
  <c r="L6137" i="22"/>
  <c r="L6169" i="22"/>
  <c r="L6201" i="22"/>
  <c r="L6233" i="22"/>
  <c r="L6249" i="22"/>
  <c r="L6281" i="22"/>
  <c r="L6313" i="22"/>
  <c r="L6345" i="22"/>
  <c r="L6361" i="22"/>
  <c r="L6393" i="22"/>
  <c r="L6425" i="22"/>
  <c r="L6457" i="22"/>
  <c r="L6489" i="22"/>
  <c r="L6505" i="22"/>
  <c r="L6537" i="22"/>
  <c r="L6569" i="22"/>
  <c r="L6601" i="22"/>
  <c r="L6633" i="22"/>
  <c r="L6665" i="22"/>
  <c r="L6697" i="22"/>
  <c r="L6729" i="22"/>
  <c r="L6761" i="22"/>
  <c r="L6793" i="22"/>
  <c r="L6825" i="22"/>
  <c r="L6857" i="22"/>
  <c r="L6889" i="22"/>
  <c r="L6921" i="22"/>
  <c r="L6953" i="22"/>
  <c r="L6985" i="22"/>
  <c r="L7033" i="22"/>
  <c r="L7065" i="22"/>
  <c r="L7097" i="22"/>
  <c r="L7129" i="22"/>
  <c r="L7161" i="22"/>
  <c r="L7177" i="22"/>
  <c r="L7209" i="22"/>
  <c r="L7241" i="22"/>
  <c r="L7273" i="22"/>
  <c r="L7305" i="22"/>
  <c r="L7337" i="22"/>
  <c r="L7369" i="22"/>
  <c r="L7401" i="22"/>
  <c r="L7433" i="22"/>
  <c r="L7465" i="22"/>
  <c r="L7497" i="22"/>
  <c r="L5606" i="22"/>
  <c r="L5638" i="22"/>
  <c r="L5670" i="22"/>
  <c r="L5702" i="22"/>
  <c r="L5734" i="22"/>
  <c r="L5766" i="22"/>
  <c r="L5798" i="22"/>
  <c r="L5830" i="22"/>
  <c r="L5862" i="22"/>
  <c r="L5894" i="22"/>
  <c r="L5926" i="22"/>
  <c r="L5958" i="22"/>
  <c r="L5990" i="22"/>
  <c r="L6022" i="22"/>
  <c r="L6054" i="22"/>
  <c r="L6086" i="22"/>
  <c r="L6102" i="22"/>
  <c r="L6134" i="22"/>
  <c r="L6166" i="22"/>
  <c r="L6198" i="22"/>
  <c r="L6230" i="22"/>
  <c r="L6262" i="22"/>
  <c r="L6294" i="22"/>
  <c r="L6310" i="22"/>
  <c r="L6342" i="22"/>
  <c r="L6374" i="22"/>
  <c r="L6406" i="22"/>
  <c r="L6438" i="22"/>
  <c r="L6470" i="22"/>
  <c r="L6502" i="22"/>
  <c r="L6550" i="22"/>
  <c r="L6582" i="22"/>
  <c r="L6598" i="22"/>
  <c r="L6646" i="22"/>
  <c r="L6678" i="22"/>
  <c r="L6710" i="22"/>
  <c r="L6742" i="22"/>
  <c r="L6774" i="22"/>
  <c r="L6806" i="22"/>
  <c r="L6838" i="22"/>
  <c r="L6870" i="22"/>
  <c r="L6902" i="22"/>
  <c r="L6934" i="22"/>
  <c r="L6966" i="22"/>
  <c r="L6998" i="22"/>
  <c r="L7030" i="22"/>
  <c r="L7062" i="22"/>
  <c r="L7094" i="22"/>
  <c r="L7126" i="22"/>
  <c r="L7158" i="22"/>
  <c r="L7399" i="22"/>
  <c r="L7431" i="22"/>
  <c r="L7463" i="22"/>
  <c r="L7511" i="22"/>
  <c r="L7543" i="22"/>
  <c r="L7575" i="22"/>
  <c r="L7607" i="22"/>
  <c r="L7639" i="22"/>
  <c r="L7671" i="22"/>
  <c r="L7703" i="22"/>
  <c r="L7464" i="22"/>
  <c r="L7496" i="22"/>
  <c r="L7528" i="22"/>
  <c r="L7560" i="22"/>
  <c r="L7592" i="22"/>
  <c r="L7624" i="22"/>
  <c r="L7656" i="22"/>
  <c r="L7688" i="22"/>
  <c r="L7720" i="22"/>
  <c r="L7537" i="22"/>
  <c r="L7569" i="22"/>
  <c r="L7601" i="22"/>
  <c r="L7633" i="22"/>
  <c r="L7665" i="22"/>
  <c r="L7697" i="22"/>
  <c r="L7178" i="22"/>
  <c r="L7210" i="22"/>
  <c r="L7242" i="22"/>
  <c r="L7274" i="22"/>
  <c r="L7306" i="22"/>
  <c r="L7338" i="22"/>
  <c r="L7370" i="22"/>
  <c r="L7402" i="22"/>
  <c r="L7434" i="22"/>
  <c r="L7482" i="22"/>
  <c r="L7514" i="22"/>
  <c r="L7546" i="22"/>
  <c r="L7578" i="22"/>
  <c r="L7610" i="22"/>
  <c r="L7642" i="22"/>
  <c r="L7674" i="22"/>
  <c r="L7706" i="22"/>
  <c r="L70" i="22"/>
  <c r="L134" i="22"/>
  <c r="L198" i="22"/>
  <c r="L262" i="22"/>
  <c r="L326" i="22"/>
  <c r="L390" i="22"/>
  <c r="L454" i="22"/>
  <c r="L518" i="22"/>
  <c r="L582" i="22"/>
  <c r="L646" i="22"/>
  <c r="L710" i="22"/>
  <c r="L774" i="22"/>
  <c r="L838" i="22"/>
  <c r="L902" i="22"/>
  <c r="L966" i="22"/>
  <c r="L1030" i="22"/>
  <c r="L1094" i="22"/>
  <c r="L1158" i="22"/>
  <c r="L1222" i="22"/>
  <c r="L1286" i="22"/>
  <c r="L1350" i="22"/>
  <c r="L1414" i="22"/>
  <c r="L1478" i="22"/>
  <c r="L1542" i="22"/>
  <c r="L1606" i="22"/>
  <c r="L1670" i="22"/>
  <c r="L1734" i="22"/>
  <c r="L1798" i="22"/>
  <c r="L1862" i="22"/>
  <c r="L1926" i="22"/>
  <c r="L1990" i="22"/>
  <c r="L2054" i="22"/>
  <c r="L2118" i="22"/>
  <c r="L2182" i="22"/>
  <c r="L2246" i="22"/>
  <c r="L2310" i="22"/>
  <c r="L2374" i="22"/>
  <c r="L2438" i="22"/>
  <c r="L2502" i="22"/>
  <c r="L2566" i="22"/>
  <c r="L2630" i="22"/>
  <c r="L2694" i="22"/>
  <c r="L2758" i="22"/>
  <c r="L2822" i="22"/>
  <c r="L2886" i="22"/>
  <c r="L2950" i="22"/>
  <c r="L3014" i="22"/>
  <c r="L3078" i="22"/>
  <c r="L3142" i="22"/>
  <c r="L3206" i="22"/>
  <c r="L3270" i="22"/>
  <c r="L3334" i="22"/>
  <c r="L3398" i="22"/>
  <c r="L3462" i="22"/>
  <c r="L3526" i="22"/>
  <c r="L3590" i="22"/>
  <c r="L3654" i="22"/>
  <c r="L3718" i="22"/>
  <c r="L3782" i="22"/>
  <c r="L3846" i="22"/>
  <c r="L5399" i="22"/>
  <c r="L5463" i="22"/>
  <c r="L5527" i="22"/>
  <c r="L5591" i="22"/>
  <c r="L5655" i="22"/>
  <c r="L5719" i="22"/>
  <c r="L5783" i="22"/>
  <c r="L5847" i="22"/>
  <c r="L5911" i="22"/>
  <c r="L5975" i="22"/>
  <c r="L6039" i="22"/>
  <c r="L6103" i="22"/>
  <c r="L6167" i="22"/>
  <c r="L6231" i="22"/>
  <c r="L6295" i="22"/>
  <c r="L6359" i="22"/>
  <c r="L6423" i="22"/>
  <c r="L6487" i="22"/>
  <c r="L6551" i="22"/>
  <c r="L6615" i="22"/>
  <c r="L6679" i="22"/>
  <c r="L4012" i="22"/>
  <c r="L4044" i="22"/>
  <c r="L4076" i="22"/>
  <c r="L4108" i="22"/>
  <c r="L4140" i="22"/>
  <c r="L4172" i="22"/>
  <c r="L4204" i="22"/>
  <c r="L4236" i="22"/>
  <c r="L4268" i="22"/>
  <c r="L4300" i="22"/>
  <c r="L4332" i="22"/>
  <c r="L4364" i="22"/>
  <c r="L4396" i="22"/>
  <c r="L4428" i="22"/>
  <c r="L4460" i="22"/>
  <c r="L4492" i="22"/>
  <c r="L4524" i="22"/>
  <c r="L4556" i="22"/>
  <c r="L4588" i="22"/>
  <c r="L4620" i="22"/>
  <c r="L4652" i="22"/>
  <c r="L4684" i="22"/>
  <c r="L4716" i="22"/>
  <c r="L4748" i="22"/>
  <c r="L4780" i="22"/>
  <c r="L4812" i="22"/>
  <c r="L4832" i="22"/>
  <c r="L4856" i="22"/>
  <c r="L4876" i="22"/>
  <c r="L4896" i="22"/>
  <c r="L4920" i="22"/>
  <c r="L4940" i="22"/>
  <c r="L4960" i="22"/>
  <c r="L4984" i="22"/>
  <c r="L5004" i="22"/>
  <c r="L5024" i="22"/>
  <c r="L5048" i="22"/>
  <c r="L5068" i="22"/>
  <c r="L5088" i="22"/>
  <c r="L5112" i="22"/>
  <c r="L5132" i="22"/>
  <c r="L5152" i="22"/>
  <c r="L5176" i="22"/>
  <c r="L5196" i="22"/>
  <c r="L5216" i="22"/>
  <c r="L5240" i="22"/>
  <c r="L5260" i="22"/>
  <c r="L5280" i="22"/>
  <c r="L5304" i="22"/>
  <c r="L5324" i="22"/>
  <c r="L5344" i="22"/>
  <c r="L5368" i="22"/>
  <c r="L5388" i="22"/>
  <c r="L5408" i="22"/>
  <c r="L5432" i="22"/>
  <c r="L5452" i="22"/>
  <c r="L5472" i="22"/>
  <c r="L5496" i="22"/>
  <c r="L5516" i="22"/>
  <c r="L4461" i="22"/>
  <c r="L4485" i="22"/>
  <c r="L4505" i="22"/>
  <c r="L4525" i="22"/>
  <c r="L4549" i="22"/>
  <c r="L4569" i="22"/>
  <c r="L4589" i="22"/>
  <c r="L4613" i="22"/>
  <c r="L4633" i="22"/>
  <c r="L4653" i="22"/>
  <c r="L4677" i="22"/>
  <c r="L4697" i="22"/>
  <c r="L4717" i="22"/>
  <c r="L4741" i="22"/>
  <c r="L4761" i="22"/>
  <c r="L4781" i="22"/>
  <c r="L4805" i="22"/>
  <c r="L4825" i="22"/>
  <c r="L4845" i="22"/>
  <c r="L4869" i="22"/>
  <c r="L4889" i="22"/>
  <c r="L4909" i="22"/>
  <c r="L4933" i="22"/>
  <c r="L4953" i="22"/>
  <c r="L4973" i="22"/>
  <c r="L4997" i="22"/>
  <c r="L5017" i="22"/>
  <c r="L5037" i="22"/>
  <c r="L5061" i="22"/>
  <c r="L5081" i="22"/>
  <c r="L5101" i="22"/>
  <c r="L5125" i="22"/>
  <c r="L5145" i="22"/>
  <c r="L5165" i="22"/>
  <c r="L5189" i="22"/>
  <c r="L5209" i="22"/>
  <c r="L5229" i="22"/>
  <c r="L5253" i="22"/>
  <c r="L5273" i="22"/>
  <c r="L5293" i="22"/>
  <c r="L5317" i="22"/>
  <c r="L5337" i="22"/>
  <c r="L5357" i="22"/>
  <c r="L5381" i="22"/>
  <c r="L5401" i="22"/>
  <c r="L5421" i="22"/>
  <c r="L5445" i="22"/>
  <c r="L5465" i="22"/>
  <c r="L5485" i="22"/>
  <c r="L5509" i="22"/>
  <c r="L5529" i="22"/>
  <c r="L5549" i="22"/>
  <c r="L5573" i="22"/>
  <c r="L5593" i="22"/>
  <c r="L5613" i="22"/>
  <c r="L5637" i="22"/>
  <c r="L5657" i="22"/>
  <c r="L5677" i="22"/>
  <c r="L5701" i="22"/>
  <c r="L5721" i="22"/>
  <c r="L5741" i="22"/>
  <c r="L5765" i="22"/>
  <c r="L5785" i="22"/>
  <c r="L5801" i="22"/>
  <c r="L5817" i="22"/>
  <c r="L5833" i="22"/>
  <c r="L5849" i="22"/>
  <c r="L5865" i="22"/>
  <c r="L5881" i="22"/>
  <c r="L5897" i="22"/>
  <c r="L5913" i="22"/>
  <c r="L5929" i="22"/>
  <c r="L5945" i="22"/>
  <c r="L5961" i="22"/>
  <c r="L5977" i="22"/>
  <c r="L5993" i="22"/>
  <c r="L3866" i="22"/>
  <c r="L3882" i="22"/>
  <c r="L3898" i="22"/>
  <c r="L3914" i="22"/>
  <c r="L3930" i="22"/>
  <c r="L3946" i="22"/>
  <c r="L3962" i="22"/>
  <c r="L3978" i="22"/>
  <c r="L3994" i="22"/>
  <c r="L4010" i="22"/>
  <c r="L4026" i="22"/>
  <c r="L4042" i="22"/>
  <c r="L4058" i="22"/>
  <c r="L4074" i="22"/>
  <c r="L4090" i="22"/>
  <c r="L4106" i="22"/>
  <c r="L4122" i="22"/>
  <c r="L4138" i="22"/>
  <c r="L4154" i="22"/>
  <c r="L4170" i="22"/>
  <c r="L4186" i="22"/>
  <c r="L4202" i="22"/>
  <c r="L4218" i="22"/>
  <c r="L4234" i="22"/>
  <c r="L4250" i="22"/>
  <c r="L4266" i="22"/>
  <c r="L4282" i="22"/>
  <c r="L4298" i="22"/>
  <c r="L4314" i="22"/>
  <c r="L4330" i="22"/>
  <c r="L4346" i="22"/>
  <c r="L4362" i="22"/>
  <c r="L4378" i="22"/>
  <c r="L4394" i="22"/>
  <c r="L4410" i="22"/>
  <c r="L4426" i="22"/>
  <c r="L4442" i="22"/>
  <c r="L4458" i="22"/>
  <c r="L4474" i="22"/>
  <c r="L4490" i="22"/>
  <c r="L4506" i="22"/>
  <c r="L4522" i="22"/>
  <c r="L4538" i="22"/>
  <c r="L4554" i="22"/>
  <c r="L4570" i="22"/>
  <c r="L4586" i="22"/>
  <c r="L4602" i="22"/>
  <c r="L4618" i="22"/>
  <c r="L4634" i="22"/>
  <c r="L4650" i="22"/>
  <c r="L4666" i="22"/>
  <c r="L4682" i="22"/>
  <c r="L4698" i="22"/>
  <c r="L4714" i="22"/>
  <c r="L4730" i="22"/>
  <c r="L4746" i="22"/>
  <c r="L4762" i="22"/>
  <c r="L4778" i="22"/>
  <c r="L4794" i="22"/>
  <c r="L4810" i="22"/>
  <c r="L4826" i="22"/>
  <c r="L4842" i="22"/>
  <c r="L4858" i="22"/>
  <c r="L4874" i="22"/>
  <c r="L4890" i="22"/>
  <c r="L4906" i="22"/>
  <c r="L4922" i="22"/>
  <c r="L4938" i="22"/>
  <c r="L4954" i="22"/>
  <c r="L4970" i="22"/>
  <c r="L4986" i="22"/>
  <c r="L5002" i="22"/>
  <c r="L5018" i="22"/>
  <c r="L5034" i="22"/>
  <c r="L5050" i="22"/>
  <c r="L5066" i="22"/>
  <c r="L5082" i="22"/>
  <c r="L5098" i="22"/>
  <c r="L5114" i="22"/>
  <c r="L5130" i="22"/>
  <c r="L5146" i="22"/>
  <c r="L5162" i="22"/>
  <c r="L5178" i="22"/>
  <c r="L5194" i="22"/>
  <c r="L5210" i="22"/>
  <c r="L5226" i="22"/>
  <c r="L5242" i="22"/>
  <c r="L5258" i="22"/>
  <c r="L5274" i="22"/>
  <c r="L5290" i="22"/>
  <c r="L5306" i="22"/>
  <c r="L5322" i="22"/>
  <c r="L5338" i="22"/>
  <c r="L5354" i="22"/>
  <c r="L5370" i="22"/>
  <c r="L5386" i="22"/>
  <c r="L5402" i="22"/>
  <c r="L5418" i="22"/>
  <c r="L5434" i="22"/>
  <c r="L5450" i="22"/>
  <c r="L5466" i="22"/>
  <c r="L5482" i="22"/>
  <c r="L5498" i="22"/>
  <c r="L5514" i="22"/>
  <c r="L5530" i="22"/>
  <c r="L5546" i="22"/>
  <c r="L5562" i="22"/>
  <c r="L5578" i="22"/>
  <c r="L6711" i="22"/>
  <c r="L6727" i="22"/>
  <c r="L6743" i="22"/>
  <c r="L6759" i="22"/>
  <c r="L6775" i="22"/>
  <c r="L6791" i="22"/>
  <c r="L6807" i="22"/>
  <c r="L6823" i="22"/>
  <c r="L6839" i="22"/>
  <c r="L6855" i="22"/>
  <c r="L6871" i="22"/>
  <c r="L6887" i="22"/>
  <c r="L6903" i="22"/>
  <c r="L6919" i="22"/>
  <c r="L6935" i="22"/>
  <c r="L6951" i="22"/>
  <c r="L6967" i="22"/>
  <c r="L6983" i="22"/>
  <c r="L6999" i="22"/>
  <c r="L7015" i="22"/>
  <c r="L7031" i="22"/>
  <c r="L7047" i="22"/>
  <c r="L7063" i="22"/>
  <c r="L7079" i="22"/>
  <c r="L7095" i="22"/>
  <c r="L7111" i="22"/>
  <c r="L7127" i="22"/>
  <c r="L7143" i="22"/>
  <c r="L7159" i="22"/>
  <c r="L7175" i="22"/>
  <c r="L7191" i="22"/>
  <c r="L7207" i="22"/>
  <c r="L7223" i="22"/>
  <c r="L7239" i="22"/>
  <c r="L7255" i="22"/>
  <c r="L7271" i="22"/>
  <c r="L7287" i="22"/>
  <c r="L7303" i="22"/>
  <c r="L7319" i="22"/>
  <c r="L7335" i="22"/>
  <c r="L7351" i="22"/>
  <c r="L7367" i="22"/>
  <c r="L7383" i="22"/>
  <c r="L5536" i="22"/>
  <c r="L5552" i="22"/>
  <c r="L5568" i="22"/>
  <c r="L5584" i="22"/>
  <c r="L5600" i="22"/>
  <c r="L5616" i="22"/>
  <c r="L5632" i="22"/>
  <c r="L5648" i="22"/>
  <c r="L5664" i="22"/>
  <c r="L5680" i="22"/>
  <c r="L5696" i="22"/>
  <c r="L5712" i="22"/>
  <c r="L5728" i="22"/>
  <c r="L5744" i="22"/>
  <c r="L5760" i="22"/>
  <c r="L5776" i="22"/>
  <c r="L5792" i="22"/>
  <c r="L5808" i="22"/>
  <c r="L5824" i="22"/>
  <c r="L5840" i="22"/>
  <c r="L5856" i="22"/>
  <c r="L5872" i="22"/>
  <c r="L5888" i="22"/>
  <c r="L5904" i="22"/>
  <c r="L5920" i="22"/>
  <c r="L5936" i="22"/>
  <c r="L5952" i="22"/>
  <c r="L5968" i="22"/>
  <c r="L5984" i="22"/>
  <c r="L6000" i="22"/>
  <c r="L6016" i="22"/>
  <c r="L6032" i="22"/>
  <c r="L6048" i="22"/>
  <c r="L6064" i="22"/>
  <c r="L6080" i="22"/>
  <c r="L6096" i="22"/>
  <c r="L6112" i="22"/>
  <c r="L6128" i="22"/>
  <c r="L6144" i="22"/>
  <c r="L6160" i="22"/>
  <c r="L6176" i="22"/>
  <c r="L6192" i="22"/>
  <c r="L6208" i="22"/>
  <c r="L6224" i="22"/>
  <c r="L6240" i="22"/>
  <c r="L6256" i="22"/>
  <c r="L6272" i="22"/>
  <c r="L6288" i="22"/>
  <c r="L6304" i="22"/>
  <c r="L6320" i="22"/>
  <c r="L6336" i="22"/>
  <c r="L6352" i="22"/>
  <c r="L6368" i="22"/>
  <c r="L6384" i="22"/>
  <c r="L6400" i="22"/>
  <c r="L6416" i="22"/>
  <c r="L6432" i="22"/>
  <c r="L6448" i="22"/>
  <c r="L6464" i="22"/>
  <c r="L6480" i="22"/>
  <c r="L6496" i="22"/>
  <c r="L6512" i="22"/>
  <c r="L6528" i="22"/>
  <c r="L6544" i="22"/>
  <c r="L6560" i="22"/>
  <c r="L6576" i="22"/>
  <c r="L6592" i="22"/>
  <c r="L6608" i="22"/>
  <c r="L6624" i="22"/>
  <c r="L6640" i="22"/>
  <c r="L6656" i="22"/>
  <c r="L6672" i="22"/>
  <c r="L6688" i="22"/>
  <c r="L6704" i="22"/>
  <c r="L6720" i="22"/>
  <c r="L6736" i="22"/>
  <c r="L6752" i="22"/>
  <c r="L6768" i="22"/>
  <c r="L6784" i="22"/>
  <c r="L6800" i="22"/>
  <c r="L6816" i="22"/>
  <c r="L6832" i="22"/>
  <c r="L6848" i="22"/>
  <c r="L6864" i="22"/>
  <c r="L6880" i="22"/>
  <c r="L6896" i="22"/>
  <c r="L6912" i="22"/>
  <c r="L6928" i="22"/>
  <c r="L6944" i="22"/>
  <c r="L6960" i="22"/>
  <c r="L6976" i="22"/>
  <c r="L6992" i="22"/>
  <c r="L7008" i="22"/>
  <c r="L7024" i="22"/>
  <c r="L7040" i="22"/>
  <c r="L7056" i="22"/>
  <c r="L7072" i="22"/>
  <c r="L7088" i="22"/>
  <c r="L7104" i="22"/>
  <c r="L7120" i="22"/>
  <c r="L7136" i="22"/>
  <c r="L7152" i="22"/>
  <c r="L7168" i="22"/>
  <c r="L7184" i="22"/>
  <c r="L7200" i="22"/>
  <c r="L7216" i="22"/>
  <c r="L7232" i="22"/>
  <c r="L7248" i="22"/>
  <c r="L7264" i="22"/>
  <c r="L7280" i="22"/>
  <c r="L7296" i="22"/>
  <c r="L7312" i="22"/>
  <c r="L7328" i="22"/>
  <c r="L7344" i="22"/>
  <c r="L7360" i="22"/>
  <c r="L7376" i="22"/>
  <c r="L7392" i="22"/>
  <c r="L7408" i="22"/>
  <c r="L7424" i="22"/>
  <c r="L7440" i="22"/>
  <c r="L5997" i="22"/>
  <c r="L6013" i="22"/>
  <c r="L6029" i="22"/>
  <c r="L6045" i="22"/>
  <c r="L6061" i="22"/>
  <c r="L6077" i="22"/>
  <c r="L6093" i="22"/>
  <c r="L6109" i="22"/>
  <c r="L6125" i="22"/>
  <c r="L6141" i="22"/>
  <c r="L6157" i="22"/>
  <c r="L6173" i="22"/>
  <c r="L6189" i="22"/>
  <c r="L6205" i="22"/>
  <c r="L6221" i="22"/>
  <c r="L6237" i="22"/>
  <c r="L6253" i="22"/>
  <c r="L6269" i="22"/>
  <c r="L6285" i="22"/>
  <c r="L6301" i="22"/>
  <c r="L6317" i="22"/>
  <c r="L6333" i="22"/>
  <c r="L6349" i="22"/>
  <c r="L6365" i="22"/>
  <c r="L6381" i="22"/>
  <c r="L6397" i="22"/>
  <c r="L6413" i="22"/>
  <c r="L6429" i="22"/>
  <c r="L6445" i="22"/>
  <c r="L6461" i="22"/>
  <c r="L6477" i="22"/>
  <c r="L6493" i="22"/>
  <c r="L6509" i="22"/>
  <c r="L6525" i="22"/>
  <c r="L6541" i="22"/>
  <c r="L6557" i="22"/>
  <c r="L6573" i="22"/>
  <c r="L6589" i="22"/>
  <c r="L6605" i="22"/>
  <c r="L6621" i="22"/>
  <c r="L6637" i="22"/>
  <c r="L6653" i="22"/>
  <c r="L6669" i="22"/>
  <c r="L6685" i="22"/>
  <c r="L6701" i="22"/>
  <c r="L6717" i="22"/>
  <c r="L6733" i="22"/>
  <c r="L6749" i="22"/>
  <c r="L6765" i="22"/>
  <c r="L6781" i="22"/>
  <c r="L6797" i="22"/>
  <c r="L6813" i="22"/>
  <c r="L6829" i="22"/>
  <c r="L6845" i="22"/>
  <c r="L6861" i="22"/>
  <c r="L6877" i="22"/>
  <c r="L6893" i="22"/>
  <c r="L6909" i="22"/>
  <c r="L6925" i="22"/>
  <c r="L6941" i="22"/>
  <c r="L6957" i="22"/>
  <c r="L6973" i="22"/>
  <c r="L6989" i="22"/>
  <c r="L7005" i="22"/>
  <c r="L7021" i="22"/>
  <c r="L7037" i="22"/>
  <c r="L7053" i="22"/>
  <c r="L7069" i="22"/>
  <c r="L7085" i="22"/>
  <c r="L7101" i="22"/>
  <c r="L7117" i="22"/>
  <c r="L7133" i="22"/>
  <c r="L7149" i="22"/>
  <c r="L7165" i="22"/>
  <c r="L7181" i="22"/>
  <c r="L7197" i="22"/>
  <c r="L7213" i="22"/>
  <c r="L7229" i="22"/>
  <c r="L7245" i="22"/>
  <c r="L7261" i="22"/>
  <c r="L7277" i="22"/>
  <c r="L7293" i="22"/>
  <c r="L7309" i="22"/>
  <c r="L7325" i="22"/>
  <c r="L7341" i="22"/>
  <c r="L7357" i="22"/>
  <c r="L7373" i="22"/>
  <c r="L7389" i="22"/>
  <c r="L7405" i="22"/>
  <c r="L7421" i="22"/>
  <c r="L7437" i="22"/>
  <c r="L7453" i="22"/>
  <c r="L7469" i="22"/>
  <c r="L7485" i="22"/>
  <c r="L7501" i="22"/>
  <c r="L5594" i="22"/>
  <c r="L5610" i="22"/>
  <c r="L5626" i="22"/>
  <c r="L5642" i="22"/>
  <c r="L5658" i="22"/>
  <c r="L5674" i="22"/>
  <c r="L5690" i="22"/>
  <c r="L5706" i="22"/>
  <c r="L5722" i="22"/>
  <c r="L5738" i="22"/>
  <c r="L5754" i="22"/>
  <c r="L5770" i="22"/>
  <c r="L5786" i="22"/>
  <c r="L5802" i="22"/>
  <c r="L5818" i="22"/>
  <c r="L5834" i="22"/>
  <c r="L5850" i="22"/>
  <c r="L5866" i="22"/>
  <c r="L5882" i="22"/>
  <c r="L5898" i="22"/>
  <c r="L5914" i="22"/>
  <c r="L5930" i="22"/>
  <c r="L5946" i="22"/>
  <c r="L5962" i="22"/>
  <c r="L5978" i="22"/>
  <c r="L5994" i="22"/>
  <c r="L6010" i="22"/>
  <c r="L6026" i="22"/>
  <c r="L6042" i="22"/>
  <c r="L6058" i="22"/>
  <c r="L6074" i="22"/>
  <c r="L6090" i="22"/>
  <c r="L6106" i="22"/>
  <c r="L6122" i="22"/>
  <c r="L6138" i="22"/>
  <c r="L6154" i="22"/>
  <c r="L6170" i="22"/>
  <c r="L6186" i="22"/>
  <c r="L6202" i="22"/>
  <c r="L6218" i="22"/>
  <c r="L6234" i="22"/>
  <c r="L6250" i="22"/>
  <c r="L6266" i="22"/>
  <c r="L6282" i="22"/>
  <c r="L6298" i="22"/>
  <c r="L6314" i="22"/>
  <c r="L6330" i="22"/>
  <c r="L6346" i="22"/>
  <c r="L6362" i="22"/>
  <c r="L6378" i="22"/>
  <c r="L6394" i="22"/>
  <c r="L6410" i="22"/>
  <c r="L6426" i="22"/>
  <c r="L6442" i="22"/>
  <c r="L6458" i="22"/>
  <c r="L6474" i="22"/>
  <c r="L6490" i="22"/>
  <c r="L6506" i="22"/>
  <c r="L6522" i="22"/>
  <c r="L6538" i="22"/>
  <c r="L6554" i="22"/>
  <c r="L6570" i="22"/>
  <c r="L6586" i="22"/>
  <c r="L6602" i="22"/>
  <c r="L6618" i="22"/>
  <c r="L6634" i="22"/>
  <c r="L6650" i="22"/>
  <c r="L6666" i="22"/>
  <c r="L6682" i="22"/>
  <c r="L6698" i="22"/>
  <c r="L6714" i="22"/>
  <c r="L6730" i="22"/>
  <c r="L6746" i="22"/>
  <c r="L6762" i="22"/>
  <c r="L6778" i="22"/>
  <c r="L6794" i="22"/>
  <c r="L6810" i="22"/>
  <c r="L6826" i="22"/>
  <c r="L6842" i="22"/>
  <c r="L6858" i="22"/>
  <c r="L6874" i="22"/>
  <c r="L6890" i="22"/>
  <c r="L6906" i="22"/>
  <c r="L6922" i="22"/>
  <c r="L6938" i="22"/>
  <c r="L6954" i="22"/>
  <c r="L6970" i="22"/>
  <c r="L6986" i="22"/>
  <c r="L7002" i="22"/>
  <c r="L7018" i="22"/>
  <c r="L7034" i="22"/>
  <c r="L7050" i="22"/>
  <c r="L7066" i="22"/>
  <c r="L7082" i="22"/>
  <c r="L7098" i="22"/>
  <c r="L7114" i="22"/>
  <c r="L7130" i="22"/>
  <c r="L7146" i="22"/>
  <c r="L7162" i="22"/>
  <c r="L7387" i="22"/>
  <c r="L7403" i="22"/>
  <c r="L7419" i="22"/>
  <c r="L7435" i="22"/>
  <c r="L7451" i="22"/>
  <c r="L7467" i="22"/>
  <c r="L7483" i="22"/>
  <c r="L7499" i="22"/>
  <c r="L7515" i="22"/>
  <c r="L7531" i="22"/>
  <c r="L7547" i="22"/>
  <c r="L7563" i="22"/>
  <c r="L7579" i="22"/>
  <c r="L7595" i="22"/>
  <c r="L7611" i="22"/>
  <c r="L7627" i="22"/>
  <c r="L7643" i="22"/>
  <c r="L7659" i="22"/>
  <c r="L7675" i="22"/>
  <c r="L7691" i="22"/>
  <c r="L7707" i="22"/>
  <c r="L7723" i="22"/>
  <c r="L7468" i="22"/>
  <c r="L7484" i="22"/>
  <c r="L7500" i="22"/>
  <c r="L7516" i="22"/>
  <c r="L7532" i="22"/>
  <c r="L7548" i="22"/>
  <c r="L7564" i="22"/>
  <c r="L7580" i="22"/>
  <c r="L7596" i="22"/>
  <c r="L7612" i="22"/>
  <c r="L7628" i="22"/>
  <c r="L7644" i="22"/>
  <c r="L7660" i="22"/>
  <c r="L7676" i="22"/>
  <c r="L7692" i="22"/>
  <c r="L7708" i="22"/>
  <c r="L7724" i="22"/>
  <c r="L7525" i="22"/>
  <c r="L7541" i="22"/>
  <c r="L7557" i="22"/>
  <c r="L7573" i="22"/>
  <c r="L7589" i="22"/>
  <c r="L7605" i="22"/>
  <c r="L7621" i="22"/>
  <c r="L7637" i="22"/>
  <c r="L7653" i="22"/>
  <c r="L7669" i="22"/>
  <c r="L7685" i="22"/>
  <c r="L7701" i="22"/>
  <c r="L7717" i="22"/>
  <c r="L7182" i="22"/>
  <c r="L7198" i="22"/>
  <c r="L7214" i="22"/>
  <c r="L7230" i="22"/>
  <c r="L7246" i="22"/>
  <c r="L7262" i="22"/>
  <c r="L7278" i="22"/>
  <c r="L7294" i="22"/>
  <c r="L7310" i="22"/>
  <c r="L7326" i="22"/>
  <c r="L7342" i="22"/>
  <c r="L7358" i="22"/>
  <c r="L7374" i="22"/>
  <c r="L7390" i="22"/>
  <c r="L7406" i="22"/>
  <c r="L7422" i="22"/>
  <c r="L7438" i="22"/>
  <c r="L7454" i="22"/>
  <c r="L7470" i="22"/>
  <c r="L7486" i="22"/>
  <c r="L7502" i="22"/>
  <c r="L7518" i="22"/>
  <c r="L7534" i="22"/>
  <c r="L7550" i="22"/>
  <c r="L7566" i="22"/>
  <c r="L7582" i="22"/>
  <c r="L7598" i="22"/>
  <c r="L7614" i="22"/>
  <c r="L7630" i="22"/>
  <c r="L7646" i="22"/>
  <c r="L7662" i="22"/>
  <c r="L7678" i="22"/>
  <c r="L7694" i="22"/>
  <c r="L7710" i="22"/>
  <c r="L15" i="22"/>
  <c r="L203" i="22"/>
  <c r="L387" i="22"/>
  <c r="L583" i="22"/>
  <c r="L775" i="22"/>
  <c r="L35" i="22"/>
  <c r="L223" i="22"/>
  <c r="L415" i="22"/>
  <c r="L603" i="22"/>
  <c r="L791" i="22"/>
  <c r="L63" i="22"/>
  <c r="L255" i="22"/>
  <c r="L455" i="22"/>
  <c r="L647" i="22"/>
  <c r="L839" i="22"/>
  <c r="L1087" i="22"/>
  <c r="L1343" i="22"/>
  <c r="L1591" i="22"/>
  <c r="L1847" i="22"/>
  <c r="L2103" i="22"/>
  <c r="L2359" i="22"/>
  <c r="L2615" i="22"/>
  <c r="L2871" i="22"/>
  <c r="L3115" i="22"/>
  <c r="L3231" i="22"/>
  <c r="L3295" i="22"/>
  <c r="L3359" i="22"/>
  <c r="L3423" i="22"/>
  <c r="L3487" i="22"/>
  <c r="L3551" i="22"/>
  <c r="L3615" i="22"/>
  <c r="L3679" i="22"/>
  <c r="L3743" i="22"/>
  <c r="L3807" i="22"/>
  <c r="L3871" i="22"/>
  <c r="L3935" i="22"/>
  <c r="L3999" i="22"/>
  <c r="L4063" i="22"/>
  <c r="L4127" i="22"/>
  <c r="L4191" i="22"/>
  <c r="L4255" i="22"/>
  <c r="L4319" i="22"/>
  <c r="L4383" i="22"/>
  <c r="L4447" i="22"/>
  <c r="L4511" i="22"/>
  <c r="L4575" i="22"/>
  <c r="L4639" i="22"/>
  <c r="L4703" i="22"/>
  <c r="L4767" i="22"/>
  <c r="L4831" i="22"/>
  <c r="L4895" i="22"/>
  <c r="L4959" i="22"/>
  <c r="L5023" i="22"/>
  <c r="L5087" i="22"/>
  <c r="L5151" i="22"/>
  <c r="L5215" i="22"/>
  <c r="L5279" i="22"/>
  <c r="L939" i="22"/>
  <c r="L1195" i="22"/>
  <c r="L1455" i="22"/>
  <c r="L1711" i="22"/>
  <c r="L1967" i="22"/>
  <c r="L2219" i="22"/>
  <c r="L2475" i="22"/>
  <c r="L2735" i="22"/>
  <c r="L2991" i="22"/>
  <c r="L284" i="22"/>
  <c r="L476" i="22"/>
  <c r="L660" i="22"/>
  <c r="L856" i="22"/>
  <c r="L1044" i="22"/>
  <c r="L1236" i="22"/>
  <c r="L1424" i="22"/>
  <c r="L1616" i="22"/>
  <c r="L1688" i="22"/>
  <c r="L1752" i="22"/>
  <c r="L1816" i="22"/>
  <c r="L1880" i="22"/>
  <c r="L1944" i="22"/>
  <c r="L2008" i="22"/>
  <c r="L2072" i="22"/>
  <c r="L2136" i="22"/>
  <c r="L2200" i="22"/>
  <c r="L2264" i="22"/>
  <c r="L2328" i="22"/>
  <c r="L2392" i="22"/>
  <c r="L2456" i="22"/>
  <c r="L2520" i="22"/>
  <c r="L2584" i="22"/>
  <c r="L2648" i="22"/>
  <c r="L2712" i="22"/>
  <c r="L2776" i="22"/>
  <c r="L2840" i="22"/>
  <c r="L2904" i="22"/>
  <c r="L2968" i="22"/>
  <c r="L3032" i="22"/>
  <c r="L3096" i="22"/>
  <c r="L3160" i="22"/>
  <c r="L3224" i="22"/>
  <c r="L3288" i="22"/>
  <c r="L3352" i="22"/>
  <c r="L3416" i="22"/>
  <c r="L3480" i="22"/>
  <c r="L3544" i="22"/>
  <c r="L3608" i="22"/>
  <c r="L3672" i="22"/>
  <c r="L3736" i="22"/>
  <c r="L3800" i="22"/>
  <c r="L3864" i="22"/>
  <c r="L3928" i="22"/>
  <c r="L983" i="22"/>
  <c r="L1239" i="22"/>
  <c r="L1495" i="22"/>
  <c r="L1759" i="22"/>
  <c r="L2015" i="22"/>
  <c r="L2271" i="22"/>
  <c r="L2523" i="22"/>
  <c r="L2775" i="22"/>
  <c r="L3031" i="22"/>
  <c r="L24" i="22"/>
  <c r="L156" i="22"/>
  <c r="L340" i="22"/>
  <c r="L532" i="22"/>
  <c r="L720" i="22"/>
  <c r="L916" i="22"/>
  <c r="L1108" i="22"/>
  <c r="L1300" i="22"/>
  <c r="L1488" i="22"/>
  <c r="L45" i="22"/>
  <c r="L173" i="22"/>
  <c r="L297" i="22"/>
  <c r="L429" i="22"/>
  <c r="L553" i="22"/>
  <c r="L673" i="22"/>
  <c r="L805" i="22"/>
  <c r="L929" i="22"/>
  <c r="L1057" i="22"/>
  <c r="L1185" i="22"/>
  <c r="L1313" i="22"/>
  <c r="L1441" i="22"/>
  <c r="L1541" i="22"/>
  <c r="L1665" i="22"/>
  <c r="L1793" i="22"/>
  <c r="L1921" i="22"/>
  <c r="L2049" i="22"/>
  <c r="L2177" i="22"/>
  <c r="L2249" i="22"/>
  <c r="L2313" i="22"/>
  <c r="L2377" i="22"/>
  <c r="L2441" i="22"/>
  <c r="L2505" i="22"/>
  <c r="L2569" i="22"/>
  <c r="L2633" i="22"/>
  <c r="L2697" i="22"/>
  <c r="L2761" i="22"/>
  <c r="L2825" i="22"/>
  <c r="L2889" i="22"/>
  <c r="L2953" i="22"/>
  <c r="L3017" i="22"/>
  <c r="L3081" i="22"/>
  <c r="L3145" i="22"/>
  <c r="L3209" i="22"/>
  <c r="L3273" i="22"/>
  <c r="L3337" i="22"/>
  <c r="L3401" i="22"/>
  <c r="L3465" i="22"/>
  <c r="L3529" i="22"/>
  <c r="L3593" i="22"/>
  <c r="L3657" i="22"/>
  <c r="L3721" i="22"/>
  <c r="L3785" i="22"/>
  <c r="L3849" i="22"/>
  <c r="L3913" i="22"/>
  <c r="L3977" i="22"/>
  <c r="L4041" i="22"/>
  <c r="L4105" i="22"/>
  <c r="L4169" i="22"/>
  <c r="L4233" i="22"/>
  <c r="L4297" i="22"/>
  <c r="L4361" i="22"/>
  <c r="L4425" i="22"/>
  <c r="L1091" i="22"/>
  <c r="L1339" i="22"/>
  <c r="L1595" i="22"/>
  <c r="L1851" i="22"/>
  <c r="L2107" i="22"/>
  <c r="L2371" i="22"/>
  <c r="L2627" i="22"/>
  <c r="L2883" i="22"/>
  <c r="L3107" i="22"/>
  <c r="L76" i="22"/>
  <c r="L264" i="22"/>
  <c r="L456" i="22"/>
  <c r="L656" i="22"/>
  <c r="L848" i="22"/>
  <c r="L1040" i="22"/>
  <c r="L1232" i="22"/>
  <c r="L1432" i="22"/>
  <c r="L1624" i="22"/>
  <c r="L129" i="22"/>
  <c r="L261" i="22"/>
  <c r="L385" i="22"/>
  <c r="L513" i="22"/>
  <c r="L645" i="22"/>
  <c r="L781" i="22"/>
  <c r="L905" i="22"/>
  <c r="L1037" i="22"/>
  <c r="L1165" i="22"/>
  <c r="L1293" i="22"/>
  <c r="L1421" i="22"/>
  <c r="L1577" i="22"/>
  <c r="L1709" i="22"/>
  <c r="L1837" i="22"/>
  <c r="L1965" i="22"/>
  <c r="L2093" i="22"/>
  <c r="L14" i="22"/>
  <c r="L78" i="22"/>
  <c r="L142" i="22"/>
  <c r="L206" i="22"/>
  <c r="L270" i="22"/>
  <c r="L334" i="22"/>
  <c r="L398" i="22"/>
  <c r="L462" i="22"/>
  <c r="L526" i="22"/>
  <c r="L590" i="22"/>
  <c r="L654" i="22"/>
  <c r="L718" i="22"/>
  <c r="L782" i="22"/>
  <c r="L846" i="22"/>
  <c r="L910" i="22"/>
  <c r="L974" i="22"/>
  <c r="L1038" i="22"/>
  <c r="L1102" i="22"/>
  <c r="L1166" i="22"/>
  <c r="L1230" i="22"/>
  <c r="L1294" i="22"/>
  <c r="L1358" i="22"/>
  <c r="L1422" i="22"/>
  <c r="L1486" i="22"/>
  <c r="L1550" i="22"/>
  <c r="L1614" i="22"/>
  <c r="L1678" i="22"/>
  <c r="L1742" i="22"/>
  <c r="L1806" i="22"/>
  <c r="L1870" i="22"/>
  <c r="L1934" i="22"/>
  <c r="L1998" i="22"/>
  <c r="L2062" i="22"/>
  <c r="L2126" i="22"/>
  <c r="L2190" i="22"/>
  <c r="L2254" i="22"/>
  <c r="L2318" i="22"/>
  <c r="L2382" i="22"/>
  <c r="L2446" i="22"/>
  <c r="L2510" i="22"/>
  <c r="L2574" i="22"/>
  <c r="L2638" i="22"/>
  <c r="L2702" i="22"/>
  <c r="L2766" i="22"/>
  <c r="L2830" i="22"/>
  <c r="L2894" i="22"/>
  <c r="L2958" i="22"/>
  <c r="L3022" i="22"/>
  <c r="L3086" i="22"/>
  <c r="L3150" i="22"/>
  <c r="L3214" i="22"/>
  <c r="L3278" i="22"/>
  <c r="L3342" i="22"/>
  <c r="L3406" i="22"/>
  <c r="L3470" i="22"/>
  <c r="L3534" i="22"/>
  <c r="L3598" i="22"/>
  <c r="L3662" i="22"/>
  <c r="L3726" i="22"/>
  <c r="L3790" i="22"/>
  <c r="L5343" i="22"/>
  <c r="L5407" i="22"/>
  <c r="L5471" i="22"/>
  <c r="L5535" i="22"/>
  <c r="L5599" i="22"/>
  <c r="L5663" i="22"/>
  <c r="L5727" i="22"/>
  <c r="L5791" i="22"/>
  <c r="L5855" i="22"/>
  <c r="L5919" i="22"/>
  <c r="L5983" i="22"/>
  <c r="L6047" i="22"/>
  <c r="L6111" i="22"/>
  <c r="L6175" i="22"/>
  <c r="L6239" i="22"/>
  <c r="L6303" i="22"/>
  <c r="L6367" i="22"/>
  <c r="L6431" i="22"/>
  <c r="L6495" i="22"/>
  <c r="L6559" i="22"/>
  <c r="L6623" i="22"/>
  <c r="L6687" i="22"/>
  <c r="L4024" i="22"/>
  <c r="L4088" i="22"/>
  <c r="L4152" i="22"/>
  <c r="L4216" i="22"/>
  <c r="L4280" i="22"/>
  <c r="L4344" i="22"/>
  <c r="L4408" i="22"/>
  <c r="L4472" i="22"/>
  <c r="L4536" i="22"/>
  <c r="L4600" i="22"/>
  <c r="L4664" i="22"/>
  <c r="L4728" i="22"/>
  <c r="L4792" i="22"/>
  <c r="L119" i="22"/>
  <c r="L307" i="22"/>
  <c r="L495" i="22"/>
  <c r="L691" i="22"/>
  <c r="L883" i="22"/>
  <c r="L143" i="22"/>
  <c r="L331" i="22"/>
  <c r="L519" i="22"/>
  <c r="L711" i="22"/>
  <c r="L903" i="22"/>
  <c r="L171" i="22"/>
  <c r="L371" i="22"/>
  <c r="L563" i="22"/>
  <c r="L759" i="22"/>
  <c r="L975" i="22"/>
  <c r="L1231" i="22"/>
  <c r="L1487" i="22"/>
  <c r="L1735" i="22"/>
  <c r="L1991" i="22"/>
  <c r="L2247" i="22"/>
  <c r="L2503" i="22"/>
  <c r="L2763" i="22"/>
  <c r="L3019" i="22"/>
  <c r="L3203" i="22"/>
  <c r="L3267" i="22"/>
  <c r="L3331" i="22"/>
  <c r="L3395" i="22"/>
  <c r="L3459" i="22"/>
  <c r="L3523" i="22"/>
  <c r="L3587" i="22"/>
  <c r="L3651" i="22"/>
  <c r="L3715" i="22"/>
  <c r="L3779" i="22"/>
  <c r="L3843" i="22"/>
  <c r="L3907" i="22"/>
  <c r="L3971" i="22"/>
  <c r="L4035" i="22"/>
  <c r="L4099" i="22"/>
  <c r="L4163" i="22"/>
  <c r="L4227" i="22"/>
  <c r="L4291" i="22"/>
  <c r="L4355" i="22"/>
  <c r="L4419" i="22"/>
  <c r="L4483" i="22"/>
  <c r="L4547" i="22"/>
  <c r="L4611" i="22"/>
  <c r="L4675" i="22"/>
  <c r="L4739" i="22"/>
  <c r="L4803" i="22"/>
  <c r="L4867" i="22"/>
  <c r="L4931" i="22"/>
  <c r="L4995" i="22"/>
  <c r="L5059" i="22"/>
  <c r="L5123" i="22"/>
  <c r="L5187" i="22"/>
  <c r="L5251" i="22"/>
  <c r="L5315" i="22"/>
  <c r="L1083" i="22"/>
  <c r="L1347" i="22"/>
  <c r="L1599" i="22"/>
  <c r="L1859" i="22"/>
  <c r="L2115" i="22"/>
  <c r="L2367" i="22"/>
  <c r="L2623" i="22"/>
  <c r="L2879" i="22"/>
  <c r="L196" i="22"/>
  <c r="L388" i="22"/>
  <c r="L580" i="22"/>
  <c r="L772" i="22"/>
  <c r="L960" i="22"/>
  <c r="L1152" i="22"/>
  <c r="L1340" i="22"/>
  <c r="L1532" i="22"/>
  <c r="L1660" i="22"/>
  <c r="L1724" i="22"/>
  <c r="L1788" i="22"/>
  <c r="L1852" i="22"/>
  <c r="L1916" i="22"/>
  <c r="L1980" i="22"/>
  <c r="L2044" i="22"/>
  <c r="L2108" i="22"/>
  <c r="L2172" i="22"/>
  <c r="L2236" i="22"/>
  <c r="L2300" i="22"/>
  <c r="L2364" i="22"/>
  <c r="L2428" i="22"/>
  <c r="L2492" i="22"/>
  <c r="L2556" i="22"/>
  <c r="L2620" i="22"/>
  <c r="L2684" i="22"/>
  <c r="L2748" i="22"/>
  <c r="L2812" i="22"/>
  <c r="L2876" i="22"/>
  <c r="L2940" i="22"/>
  <c r="L3004" i="22"/>
  <c r="L3068" i="22"/>
  <c r="L3132" i="22"/>
  <c r="L3196" i="22"/>
  <c r="L3260" i="22"/>
  <c r="L3324" i="22"/>
  <c r="L3388" i="22"/>
  <c r="L3452" i="22"/>
  <c r="L3516" i="22"/>
  <c r="L3580" i="22"/>
  <c r="L3644" i="22"/>
  <c r="L3708" i="22"/>
  <c r="L3772" i="22"/>
  <c r="L3836" i="22"/>
  <c r="L3900" i="22"/>
  <c r="L3964" i="22"/>
  <c r="L1127" i="22"/>
  <c r="L1391" i="22"/>
  <c r="L1651" i="22"/>
  <c r="L1907" i="22"/>
  <c r="L2159" i="22"/>
  <c r="L2415" i="22"/>
  <c r="L2663" i="22"/>
  <c r="L2923" i="22"/>
  <c r="L3139" i="22"/>
  <c r="L100" i="22"/>
  <c r="L256" i="22"/>
  <c r="L448" i="22"/>
  <c r="L644" i="22"/>
  <c r="L832" i="22"/>
  <c r="L1024" i="22"/>
  <c r="L1212" i="22"/>
  <c r="L1404" i="22"/>
  <c r="L1596" i="22"/>
  <c r="L117" i="22"/>
  <c r="L241" i="22"/>
  <c r="L369" i="22"/>
  <c r="L501" i="22"/>
  <c r="L625" i="22"/>
  <c r="L749" i="22"/>
  <c r="L877" i="22"/>
  <c r="L1001" i="22"/>
  <c r="L1129" i="22"/>
  <c r="L1257" i="22"/>
  <c r="L1385" i="22"/>
  <c r="L1505" i="22"/>
  <c r="L1613" i="22"/>
  <c r="L1737" i="22"/>
  <c r="L1865" i="22"/>
  <c r="L1993" i="22"/>
  <c r="L2121" i="22"/>
  <c r="L2221" i="22"/>
  <c r="L2285" i="22"/>
  <c r="L2349" i="22"/>
  <c r="L2413" i="22"/>
  <c r="L2477" i="22"/>
  <c r="L2541" i="22"/>
  <c r="L2605" i="22"/>
  <c r="L2669" i="22"/>
  <c r="L2733" i="22"/>
  <c r="L2797" i="22"/>
  <c r="L2861" i="22"/>
  <c r="L2925" i="22"/>
  <c r="L2989" i="22"/>
  <c r="L3053" i="22"/>
  <c r="L3117" i="22"/>
  <c r="L3181" i="22"/>
  <c r="L3245" i="22"/>
  <c r="L3309" i="22"/>
  <c r="L3373" i="22"/>
  <c r="L3437" i="22"/>
  <c r="L3501" i="22"/>
  <c r="L3565" i="22"/>
  <c r="L3629" i="22"/>
  <c r="L3693" i="22"/>
  <c r="L3757" i="22"/>
  <c r="L3821" i="22"/>
  <c r="L3885" i="22"/>
  <c r="L3949" i="22"/>
  <c r="L4013" i="22"/>
  <c r="L4077" i="22"/>
  <c r="L4141" i="22"/>
  <c r="L4205" i="22"/>
  <c r="L4269" i="22"/>
  <c r="L4333" i="22"/>
  <c r="L4397" i="22"/>
  <c r="L979" i="22"/>
  <c r="L1235" i="22"/>
  <c r="L1491" i="22"/>
  <c r="L1739" i="22"/>
  <c r="L1995" i="22"/>
  <c r="L2259" i="22"/>
  <c r="L2515" i="22"/>
  <c r="L2771" i="22"/>
  <c r="L3027" i="22"/>
  <c r="L16" i="22"/>
  <c r="L180" i="22"/>
  <c r="L372" i="22"/>
  <c r="L564" i="22"/>
  <c r="L764" i="22"/>
  <c r="L956" i="22"/>
  <c r="L1148" i="22"/>
  <c r="L1348" i="22"/>
  <c r="L1540" i="22"/>
  <c r="L73" i="22"/>
  <c r="L201" i="22"/>
  <c r="L329" i="22"/>
  <c r="L457" i="22"/>
  <c r="L589" i="22"/>
  <c r="L721" i="22"/>
  <c r="L853" i="22"/>
  <c r="L981" i="22"/>
  <c r="L1109" i="22"/>
  <c r="L1237" i="22"/>
  <c r="L1365" i="22"/>
  <c r="L1493" i="22"/>
  <c r="L1649" i="22"/>
  <c r="L1781" i="22"/>
  <c r="L1909" i="22"/>
  <c r="L2037" i="22"/>
  <c r="L2165" i="22"/>
  <c r="L50" i="22"/>
  <c r="L114" i="22"/>
  <c r="L178" i="22"/>
  <c r="L242" i="22"/>
  <c r="L306" i="22"/>
  <c r="L370" i="22"/>
  <c r="L434" i="22"/>
  <c r="L498" i="22"/>
  <c r="L562" i="22"/>
  <c r="L626" i="22"/>
  <c r="L690" i="22"/>
  <c r="L754" i="22"/>
  <c r="L818" i="22"/>
  <c r="L882" i="22"/>
  <c r="L946" i="22"/>
  <c r="L1010" i="22"/>
  <c r="L1074" i="22"/>
  <c r="L1138" i="22"/>
  <c r="L1202" i="22"/>
  <c r="L1266" i="22"/>
  <c r="L1330" i="22"/>
  <c r="L1394" i="22"/>
  <c r="L1458" i="22"/>
  <c r="L1522" i="22"/>
  <c r="L1586" i="22"/>
  <c r="L1650" i="22"/>
  <c r="L1714" i="22"/>
  <c r="L1778" i="22"/>
  <c r="L1842" i="22"/>
  <c r="L1906" i="22"/>
  <c r="L1970" i="22"/>
  <c r="L2034" i="22"/>
  <c r="L2098" i="22"/>
  <c r="L2162" i="22"/>
  <c r="L2226" i="22"/>
  <c r="L2290" i="22"/>
  <c r="L2354" i="22"/>
  <c r="L2418" i="22"/>
  <c r="L2482" i="22"/>
  <c r="L2546" i="22"/>
  <c r="L2610" i="22"/>
  <c r="L2674" i="22"/>
  <c r="L2738" i="22"/>
  <c r="L2802" i="22"/>
  <c r="L2866" i="22"/>
  <c r="L2930" i="22"/>
  <c r="L2994" i="22"/>
  <c r="L3058" i="22"/>
  <c r="L3122" i="22"/>
  <c r="L3186" i="22"/>
  <c r="L3250" i="22"/>
  <c r="L3314" i="22"/>
  <c r="L3378" i="22"/>
  <c r="L3442" i="22"/>
  <c r="L3506" i="22"/>
  <c r="L3570" i="22"/>
  <c r="L3634" i="22"/>
  <c r="L3698" i="22"/>
  <c r="L3762" i="22"/>
  <c r="L3826" i="22"/>
  <c r="L5379" i="22"/>
  <c r="L5443" i="22"/>
  <c r="L5507" i="22"/>
  <c r="L5571" i="22"/>
  <c r="L5635" i="22"/>
  <c r="L5699" i="22"/>
  <c r="L5763" i="22"/>
  <c r="L5827" i="22"/>
  <c r="L5891" i="22"/>
  <c r="L5955" i="22"/>
  <c r="L6019" i="22"/>
  <c r="L6083" i="22"/>
  <c r="L6147" i="22"/>
  <c r="L6211" i="22"/>
  <c r="L6275" i="22"/>
  <c r="L6339" i="22"/>
  <c r="L6403" i="22"/>
  <c r="L6467" i="22"/>
  <c r="L6531" i="22"/>
  <c r="L6595" i="22"/>
  <c r="L6659" i="22"/>
  <c r="L3996" i="22"/>
  <c r="L191" i="22"/>
  <c r="L375" i="22"/>
  <c r="L571" i="22"/>
  <c r="L763" i="22"/>
  <c r="L19" i="22"/>
  <c r="L211" i="22"/>
  <c r="L399" i="22"/>
  <c r="L591" i="22"/>
  <c r="L779" i="22"/>
  <c r="L51" i="22"/>
  <c r="L243" i="22"/>
  <c r="L443" i="22"/>
  <c r="L635" i="22"/>
  <c r="L831" i="22"/>
  <c r="L1071" i="22"/>
  <c r="L1327" i="22"/>
  <c r="L1587" i="22"/>
  <c r="L1831" i="22"/>
  <c r="L2087" i="22"/>
  <c r="L2343" i="22"/>
  <c r="L2599" i="22"/>
  <c r="L2855" i="22"/>
  <c r="L3103" i="22"/>
  <c r="L3227" i="22"/>
  <c r="L3291" i="22"/>
  <c r="L3355" i="22"/>
  <c r="L3419" i="22"/>
  <c r="L3483" i="22"/>
  <c r="L3547" i="22"/>
  <c r="L3611" i="22"/>
  <c r="L3675" i="22"/>
  <c r="L3739" i="22"/>
  <c r="L3803" i="22"/>
  <c r="L3867" i="22"/>
  <c r="L3931" i="22"/>
  <c r="L3995" i="22"/>
  <c r="L4059" i="22"/>
  <c r="L4123" i="22"/>
  <c r="L4187" i="22"/>
  <c r="L4251" i="22"/>
  <c r="L4315" i="22"/>
  <c r="L4379" i="22"/>
  <c r="L4443" i="22"/>
  <c r="L4507" i="22"/>
  <c r="L4571" i="22"/>
  <c r="L4635" i="22"/>
  <c r="L4699" i="22"/>
  <c r="L4763" i="22"/>
  <c r="L4827" i="22"/>
  <c r="L4891" i="22"/>
  <c r="L4955" i="22"/>
  <c r="L5019" i="22"/>
  <c r="L5083" i="22"/>
  <c r="L5147" i="22"/>
  <c r="L5211" i="22"/>
  <c r="L5275" i="22"/>
  <c r="L5339" i="22"/>
  <c r="L1179" i="22"/>
  <c r="L1443" i="22"/>
  <c r="L1699" i="22"/>
  <c r="L1951" i="22"/>
  <c r="L2203" i="22"/>
  <c r="L2463" i="22"/>
  <c r="L2719" i="22"/>
  <c r="L2975" i="22"/>
  <c r="L268" i="22"/>
  <c r="L460" i="22"/>
  <c r="L648" i="22"/>
  <c r="L840" i="22"/>
  <c r="L1032" i="22"/>
  <c r="L1228" i="22"/>
  <c r="L1412" i="22"/>
  <c r="L1604" i="22"/>
  <c r="L1684" i="22"/>
  <c r="L1748" i="22"/>
  <c r="L1812" i="22"/>
  <c r="L1876" i="22"/>
  <c r="L1940" i="22"/>
  <c r="L2004" i="22"/>
  <c r="L2068" i="22"/>
  <c r="L2132" i="22"/>
  <c r="L2196" i="22"/>
  <c r="L2260" i="22"/>
  <c r="L2324" i="22"/>
  <c r="L2388" i="22"/>
  <c r="L2452" i="22"/>
  <c r="L2516" i="22"/>
  <c r="L2580" i="22"/>
  <c r="L2644" i="22"/>
  <c r="L2708" i="22"/>
  <c r="L2772" i="22"/>
  <c r="L2836" i="22"/>
  <c r="L2900" i="22"/>
  <c r="L2964" i="22"/>
  <c r="L3028" i="22"/>
  <c r="L3092" i="22"/>
  <c r="L3156" i="22"/>
  <c r="L3220" i="22"/>
  <c r="L3284" i="22"/>
  <c r="L3348" i="22"/>
  <c r="L3412" i="22"/>
  <c r="L3476" i="22"/>
  <c r="L3540" i="22"/>
  <c r="L3604" i="22"/>
  <c r="L3668" i="22"/>
  <c r="L3732" i="22"/>
  <c r="L3796" i="22"/>
  <c r="L3860" i="22"/>
  <c r="L3924" i="22"/>
  <c r="L967" i="22"/>
  <c r="L1223" i="22"/>
  <c r="L1479" i="22"/>
  <c r="L1743" i="22"/>
  <c r="L2003" i="22"/>
  <c r="L2255" i="22"/>
  <c r="L2507" i="22"/>
  <c r="L2759" i="22"/>
  <c r="L3015" i="22"/>
  <c r="L20" i="22"/>
  <c r="L148" i="22"/>
  <c r="L332" i="22"/>
  <c r="L520" i="22"/>
  <c r="L712" i="22"/>
  <c r="L904" i="22"/>
  <c r="L1096" i="22"/>
  <c r="L1288" i="22"/>
  <c r="L1476" i="22"/>
  <c r="L37" i="22"/>
  <c r="L165" i="22"/>
  <c r="L289" i="22"/>
  <c r="L421" i="22"/>
  <c r="L545" i="22"/>
  <c r="L669" i="22"/>
  <c r="L797" i="22"/>
  <c r="L921" i="22"/>
  <c r="L1049" i="22"/>
  <c r="L1177" i="22"/>
  <c r="L1305" i="22"/>
  <c r="L1433" i="22"/>
  <c r="L1533" i="22"/>
  <c r="L1661" i="22"/>
  <c r="L1785" i="22"/>
  <c r="L1913" i="22"/>
  <c r="L2041" i="22"/>
  <c r="L2169" i="22"/>
  <c r="L2245" i="22"/>
  <c r="L2309" i="22"/>
  <c r="L2373" i="22"/>
  <c r="L2437" i="22"/>
  <c r="L2501" i="22"/>
  <c r="L2565" i="22"/>
  <c r="L2629" i="22"/>
  <c r="L2693" i="22"/>
  <c r="L2757" i="22"/>
  <c r="L2821" i="22"/>
  <c r="L2885" i="22"/>
  <c r="L2949" i="22"/>
  <c r="L3013" i="22"/>
  <c r="L3077" i="22"/>
  <c r="L3141" i="22"/>
  <c r="L3205" i="22"/>
  <c r="L3269" i="22"/>
  <c r="L3333" i="22"/>
  <c r="L3397" i="22"/>
  <c r="L3461" i="22"/>
  <c r="L3525" i="22"/>
  <c r="L3589" i="22"/>
  <c r="L3653" i="22"/>
  <c r="L3717" i="22"/>
  <c r="L3781" i="22"/>
  <c r="L3845" i="22"/>
  <c r="L3909" i="22"/>
  <c r="L3973" i="22"/>
  <c r="L4037" i="22"/>
  <c r="L4101" i="22"/>
  <c r="L4165" i="22"/>
  <c r="L4229" i="22"/>
  <c r="L4293" i="22"/>
  <c r="L4357" i="22"/>
  <c r="L4421" i="22"/>
  <c r="L1075" i="22"/>
  <c r="L1323" i="22"/>
  <c r="L1583" i="22"/>
  <c r="L1835" i="22"/>
  <c r="L2091" i="22"/>
  <c r="L2355" i="22"/>
  <c r="L2611" i="22"/>
  <c r="L2867" i="22"/>
  <c r="L3095" i="22"/>
  <c r="L68" i="22"/>
  <c r="L252" i="22"/>
  <c r="L444" i="22"/>
  <c r="L636" i="22"/>
  <c r="L836" i="22"/>
  <c r="L1028" i="22"/>
  <c r="L1220" i="22"/>
  <c r="L1420" i="22"/>
  <c r="L1612" i="22"/>
  <c r="L121" i="22"/>
  <c r="L253" i="22"/>
  <c r="L381" i="22"/>
  <c r="L505" i="22"/>
  <c r="L637" i="22"/>
  <c r="L769" i="22"/>
  <c r="L897" i="22"/>
  <c r="L1029" i="22"/>
  <c r="L1157" i="22"/>
  <c r="L1285" i="22"/>
  <c r="L1413" i="22"/>
  <c r="L1569" i="22"/>
  <c r="L1701" i="22"/>
  <c r="L1829" i="22"/>
  <c r="L1957" i="22"/>
  <c r="L2085" i="22"/>
  <c r="L10" i="22"/>
  <c r="L74" i="22"/>
  <c r="L138" i="22"/>
  <c r="L202" i="22"/>
  <c r="L266" i="22"/>
  <c r="L330" i="22"/>
  <c r="L394" i="22"/>
  <c r="L458" i="22"/>
  <c r="L522" i="22"/>
  <c r="L586" i="22"/>
  <c r="L650" i="22"/>
  <c r="L714" i="22"/>
  <c r="L778" i="22"/>
  <c r="L842" i="22"/>
  <c r="L906" i="22"/>
  <c r="L970" i="22"/>
  <c r="L1034" i="22"/>
  <c r="L1098" i="22"/>
  <c r="L1162" i="22"/>
  <c r="L1226" i="22"/>
  <c r="L1290" i="22"/>
  <c r="L1354" i="22"/>
  <c r="L1418" i="22"/>
  <c r="L1482" i="22"/>
  <c r="L1546" i="22"/>
  <c r="L1610" i="22"/>
  <c r="L1674" i="22"/>
  <c r="L1738" i="22"/>
  <c r="L1802" i="22"/>
  <c r="L1866" i="22"/>
  <c r="L1930" i="22"/>
  <c r="L1994" i="22"/>
  <c r="L2058" i="22"/>
  <c r="L2122" i="22"/>
  <c r="L2186" i="22"/>
  <c r="L2250" i="22"/>
  <c r="L2314" i="22"/>
  <c r="L2378" i="22"/>
  <c r="L2442" i="22"/>
  <c r="L2506" i="22"/>
  <c r="L2570" i="22"/>
  <c r="L2634" i="22"/>
  <c r="L2698" i="22"/>
  <c r="L2762" i="22"/>
  <c r="L2826" i="22"/>
  <c r="L2890" i="22"/>
  <c r="L2954" i="22"/>
  <c r="L3018" i="22"/>
  <c r="L3082" i="22"/>
  <c r="L3146" i="22"/>
  <c r="L3210" i="22"/>
  <c r="L3274" i="22"/>
  <c r="L3338" i="22"/>
  <c r="L3402" i="22"/>
  <c r="L3466" i="22"/>
  <c r="L3530" i="22"/>
  <c r="L3594" i="22"/>
  <c r="L3658" i="22"/>
  <c r="L3722" i="22"/>
  <c r="L3786" i="22"/>
  <c r="L3850" i="22"/>
  <c r="L5403" i="22"/>
  <c r="L5467" i="22"/>
  <c r="L5531" i="22"/>
  <c r="L5595" i="22"/>
  <c r="L5659" i="22"/>
  <c r="L5723" i="22"/>
  <c r="L5787" i="22"/>
  <c r="L5851" i="22"/>
  <c r="L5915" i="22"/>
  <c r="L5979" i="22"/>
  <c r="L6043" i="22"/>
  <c r="L6107" i="22"/>
  <c r="L6171" i="22"/>
  <c r="L6235" i="22"/>
  <c r="L6299" i="22"/>
  <c r="L6363" i="22"/>
  <c r="L6427" i="22"/>
  <c r="L6491" i="22"/>
  <c r="L6555" i="22"/>
  <c r="L6619" i="22"/>
  <c r="L6683" i="22"/>
  <c r="L4020" i="22"/>
  <c r="L4084" i="22"/>
  <c r="L4148" i="22"/>
  <c r="L4212" i="22"/>
  <c r="L4276" i="22"/>
  <c r="L4340" i="22"/>
  <c r="L4404" i="22"/>
  <c r="L4468" i="22"/>
  <c r="L4532" i="22"/>
  <c r="L4596" i="22"/>
  <c r="L4660" i="22"/>
  <c r="L4724" i="22"/>
  <c r="L4788" i="22"/>
  <c r="L4852" i="22"/>
  <c r="L4916" i="22"/>
  <c r="L4980" i="22"/>
  <c r="L5044" i="22"/>
  <c r="L5108" i="22"/>
  <c r="L5172" i="22"/>
  <c r="L5236" i="22"/>
  <c r="L5300" i="22"/>
  <c r="L5364" i="22"/>
  <c r="L5428" i="22"/>
  <c r="L5492" i="22"/>
  <c r="L4481" i="22"/>
  <c r="L4545" i="22"/>
  <c r="L4609" i="22"/>
  <c r="L4673" i="22"/>
  <c r="L4737" i="22"/>
  <c r="L4801" i="22"/>
  <c r="L4865" i="22"/>
  <c r="L4929" i="22"/>
  <c r="L4993" i="22"/>
  <c r="L5057" i="22"/>
  <c r="L5121" i="22"/>
  <c r="L5185" i="22"/>
  <c r="L5249" i="22"/>
  <c r="L5313" i="22"/>
  <c r="L5377" i="22"/>
  <c r="L5441" i="22"/>
  <c r="L5505" i="22"/>
  <c r="L5569" i="22"/>
  <c r="L5633" i="22"/>
  <c r="L5697" i="22"/>
  <c r="L5761" i="22"/>
  <c r="L1821" i="22"/>
  <c r="L1277" i="22"/>
  <c r="L765" i="22"/>
  <c r="L245" i="22"/>
  <c r="L1208" i="22"/>
  <c r="L432" i="22"/>
  <c r="L2851" i="22"/>
  <c r="L1819" i="22"/>
  <c r="L4417" i="22"/>
  <c r="L4161" i="22"/>
  <c r="L3905" i="22"/>
  <c r="L3649" i="22"/>
  <c r="L3393" i="22"/>
  <c r="L3137" i="22"/>
  <c r="L2881" i="22"/>
  <c r="L2625" i="22"/>
  <c r="L2369" i="22"/>
  <c r="L2033" i="22"/>
  <c r="L1525" i="22"/>
  <c r="L1041" i="22"/>
  <c r="L537" i="22"/>
  <c r="L29" i="22"/>
  <c r="L892" i="22"/>
  <c r="L140" i="22"/>
  <c r="L2495" i="22"/>
  <c r="L1467" i="22"/>
  <c r="L3856" i="22"/>
  <c r="L3600" i="22"/>
  <c r="L3344" i="22"/>
  <c r="L3088" i="22"/>
  <c r="L2832" i="22"/>
  <c r="L2576" i="22"/>
  <c r="L2320" i="22"/>
  <c r="L2064" i="22"/>
  <c r="L1808" i="22"/>
  <c r="L1400" i="22"/>
  <c r="L640" i="22"/>
  <c r="L2703" i="22"/>
  <c r="L1683" i="22"/>
  <c r="L5271" i="22"/>
  <c r="L5015" i="22"/>
  <c r="L4759" i="22"/>
  <c r="L4503" i="22"/>
  <c r="L4247" i="22"/>
  <c r="L3991" i="22"/>
  <c r="L3735" i="22"/>
  <c r="L3479" i="22"/>
  <c r="L3223" i="22"/>
  <c r="L2327" i="22"/>
  <c r="L1311" i="22"/>
  <c r="L431" i="22"/>
  <c r="L579" i="22"/>
  <c r="L751" i="22"/>
  <c r="L7718" i="22"/>
  <c r="L7654" i="22"/>
  <c r="L7590" i="22"/>
  <c r="L7526" i="22"/>
  <c r="L7462" i="22"/>
  <c r="L7398" i="22"/>
  <c r="L7334" i="22"/>
  <c r="L7270" i="22"/>
  <c r="L7206" i="22"/>
  <c r="L7693" i="22"/>
  <c r="L7629" i="22"/>
  <c r="L7565" i="22"/>
  <c r="L7716" i="22"/>
  <c r="L7652" i="22"/>
  <c r="L7588" i="22"/>
  <c r="L7524" i="22"/>
  <c r="L7460" i="22"/>
  <c r="L7667" i="22"/>
  <c r="L7603" i="22"/>
  <c r="L7539" i="22"/>
  <c r="L7475" i="22"/>
  <c r="L7411" i="22"/>
  <c r="L7138" i="22"/>
  <c r="L7074" i="22"/>
  <c r="L7010" i="22"/>
  <c r="L6946" i="22"/>
  <c r="L6882" i="22"/>
  <c r="L6818" i="22"/>
  <c r="L6754" i="22"/>
  <c r="L6690" i="22"/>
  <c r="L6626" i="22"/>
  <c r="L6562" i="22"/>
  <c r="L6498" i="22"/>
  <c r="L6434" i="22"/>
  <c r="L6370" i="22"/>
  <c r="L6306" i="22"/>
  <c r="L6242" i="22"/>
  <c r="L6178" i="22"/>
  <c r="L6114" i="22"/>
  <c r="L6050" i="22"/>
  <c r="L5986" i="22"/>
  <c r="L5922" i="22"/>
  <c r="L5858" i="22"/>
  <c r="L5794" i="22"/>
  <c r="L5730" i="22"/>
  <c r="L5666" i="22"/>
  <c r="L5602" i="22"/>
  <c r="L7461" i="22"/>
  <c r="L7397" i="22"/>
  <c r="L7333" i="22"/>
  <c r="L7269" i="22"/>
  <c r="L7205" i="22"/>
  <c r="L7141" i="22"/>
  <c r="L7077" i="22"/>
  <c r="L7013" i="22"/>
  <c r="L6949" i="22"/>
  <c r="L6885" i="22"/>
  <c r="L6821" i="22"/>
  <c r="L6757" i="22"/>
  <c r="L6693" i="22"/>
  <c r="L6629" i="22"/>
  <c r="L6565" i="22"/>
  <c r="L6501" i="22"/>
  <c r="L6437" i="22"/>
  <c r="L6373" i="22"/>
  <c r="L6309" i="22"/>
  <c r="L6245" i="22"/>
  <c r="L6181" i="22"/>
  <c r="L6117" i="22"/>
  <c r="L6053" i="22"/>
  <c r="L7448" i="22"/>
  <c r="L7384" i="22"/>
  <c r="L7320" i="22"/>
  <c r="L7256" i="22"/>
  <c r="L7192" i="22"/>
  <c r="L7128" i="22"/>
  <c r="L7064" i="22"/>
  <c r="L7000" i="22"/>
  <c r="L6936" i="22"/>
  <c r="L6872" i="22"/>
  <c r="L6808" i="22"/>
  <c r="L6744" i="22"/>
  <c r="L6680" i="22"/>
  <c r="L6616" i="22"/>
  <c r="L6552" i="22"/>
  <c r="L6488" i="22"/>
  <c r="L6424" i="22"/>
  <c r="L6360" i="22"/>
  <c r="L6296" i="22"/>
  <c r="L6232" i="22"/>
  <c r="L6168" i="22"/>
  <c r="L6104" i="22"/>
  <c r="L6040" i="22"/>
  <c r="L5976" i="22"/>
  <c r="L5912" i="22"/>
  <c r="L5848" i="22"/>
  <c r="L5784" i="22"/>
  <c r="L5720" i="22"/>
  <c r="L5656" i="22"/>
  <c r="L5592" i="22"/>
  <c r="L5528" i="22"/>
  <c r="L7327" i="22"/>
  <c r="L7263" i="22"/>
  <c r="L7199" i="22"/>
  <c r="L7135" i="22"/>
  <c r="L7071" i="22"/>
  <c r="L7007" i="22"/>
  <c r="L6943" i="22"/>
  <c r="L6879" i="22"/>
  <c r="L6815" i="22"/>
  <c r="L6751" i="22"/>
  <c r="L5570" i="22"/>
  <c r="L5506" i="22"/>
  <c r="L5442" i="22"/>
  <c r="L5378" i="22"/>
  <c r="L5314" i="22"/>
  <c r="L5250" i="22"/>
  <c r="L5186" i="22"/>
  <c r="L5122" i="22"/>
  <c r="L5058" i="22"/>
  <c r="L4994" i="22"/>
  <c r="L4930" i="22"/>
  <c r="L4866" i="22"/>
  <c r="L4802" i="22"/>
  <c r="L4738" i="22"/>
  <c r="L4674" i="22"/>
  <c r="L4610" i="22"/>
  <c r="L4546" i="22"/>
  <c r="L4482" i="22"/>
  <c r="L4418" i="22"/>
  <c r="L4354" i="22"/>
  <c r="L4290" i="22"/>
  <c r="L4226" i="22"/>
  <c r="L4162" i="22"/>
  <c r="L4098" i="22"/>
  <c r="L4034" i="22"/>
  <c r="L3970" i="22"/>
  <c r="L3906" i="22"/>
  <c r="L5985" i="22"/>
  <c r="L5921" i="22"/>
  <c r="L5857" i="22"/>
  <c r="L5793" i="22"/>
  <c r="L5709" i="22"/>
  <c r="L5625" i="22"/>
  <c r="L5541" i="22"/>
  <c r="L5453" i="22"/>
  <c r="L5369" i="22"/>
  <c r="L5285" i="22"/>
  <c r="L5197" i="22"/>
  <c r="L5113" i="22"/>
  <c r="L5029" i="22"/>
  <c r="L4941" i="22"/>
  <c r="L4857" i="22"/>
  <c r="L4773" i="22"/>
  <c r="L4685" i="22"/>
  <c r="L4601" i="22"/>
  <c r="L4517" i="22"/>
  <c r="L5504" i="22"/>
  <c r="L5420" i="22"/>
  <c r="L5336" i="22"/>
  <c r="L5248" i="22"/>
  <c r="L5164" i="22"/>
  <c r="L5080" i="22"/>
  <c r="L4992" i="22"/>
  <c r="L4908" i="22"/>
  <c r="L4824" i="22"/>
  <c r="L4700" i="22"/>
  <c r="L4572" i="22"/>
  <c r="L4444" i="22"/>
  <c r="L4316" i="22"/>
  <c r="L4188" i="22"/>
  <c r="L4060" i="22"/>
  <c r="L6583" i="22"/>
  <c r="L6327" i="22"/>
  <c r="L6071" i="22"/>
  <c r="L5815" i="22"/>
  <c r="L5559" i="22"/>
  <c r="L3814" i="22"/>
  <c r="L3558" i="22"/>
  <c r="L3302" i="22"/>
  <c r="L3046" i="22"/>
  <c r="L2790" i="22"/>
  <c r="L2534" i="22"/>
  <c r="L2278" i="22"/>
  <c r="L2022" i="22"/>
  <c r="L1766" i="22"/>
  <c r="L1510" i="22"/>
  <c r="L1254" i="22"/>
  <c r="L998" i="22"/>
  <c r="L742" i="22"/>
  <c r="L486" i="22"/>
  <c r="L230" i="22"/>
  <c r="L2141" i="22"/>
  <c r="L1625" i="22"/>
  <c r="L1085" i="22"/>
  <c r="L565" i="22"/>
  <c r="L49" i="22"/>
  <c r="L920" i="22"/>
  <c r="L120" i="22"/>
  <c r="L2467" i="22"/>
  <c r="L1435" i="22"/>
  <c r="L4321" i="22"/>
  <c r="L4065" i="22"/>
  <c r="L3809" i="22"/>
  <c r="L3553" i="22"/>
  <c r="L3297" i="22"/>
  <c r="L3041" i="22"/>
  <c r="L2785" i="22"/>
  <c r="L2529" i="22"/>
  <c r="L2273" i="22"/>
  <c r="L1841" i="22"/>
  <c r="L1361" i="22"/>
  <c r="L849" i="22"/>
  <c r="L349" i="22"/>
  <c r="L1368" i="22"/>
  <c r="L608" i="22"/>
  <c r="L3099" i="22"/>
  <c r="L2111" i="22"/>
  <c r="L1079" i="22"/>
  <c r="L3760" i="22"/>
  <c r="L3504" i="22"/>
  <c r="L3248" i="22"/>
  <c r="L2992" i="22"/>
  <c r="L2736" i="22"/>
  <c r="L2480" i="22"/>
  <c r="L2224" i="22"/>
  <c r="L1968" i="22"/>
  <c r="L1712" i="22"/>
  <c r="L1120" i="22"/>
  <c r="L352" i="22"/>
  <c r="L2319" i="22"/>
  <c r="L1299" i="22"/>
  <c r="L5175" i="22"/>
  <c r="L4919" i="22"/>
  <c r="L4663" i="22"/>
  <c r="L4407" i="22"/>
  <c r="L4151" i="22"/>
  <c r="L3895" i="22"/>
  <c r="L3639" i="22"/>
  <c r="L3383" i="22"/>
  <c r="L2967" i="22"/>
  <c r="L1943" i="22"/>
  <c r="L931" i="22"/>
  <c r="L135" i="22"/>
  <c r="L295" i="22"/>
  <c r="L459" i="22"/>
  <c r="L7698" i="22"/>
  <c r="L7634" i="22"/>
  <c r="L7570" i="22"/>
  <c r="L7506" i="22"/>
  <c r="L7442" i="22"/>
  <c r="L7378" i="22"/>
  <c r="L7314" i="22"/>
  <c r="L7250" i="22"/>
  <c r="L7186" i="22"/>
  <c r="L7673" i="22"/>
  <c r="L7609" i="22"/>
  <c r="L7545" i="22"/>
  <c r="L7696" i="22"/>
  <c r="L7632" i="22"/>
  <c r="L7568" i="22"/>
  <c r="L7504" i="22"/>
  <c r="L7711" i="22"/>
  <c r="L7647" i="22"/>
  <c r="L7583" i="22"/>
  <c r="L7519" i="22"/>
  <c r="L7455" i="22"/>
  <c r="L7391" i="22"/>
  <c r="L7118" i="22"/>
  <c r="L7054" i="22"/>
  <c r="L6990" i="22"/>
  <c r="L6926" i="22"/>
  <c r="L6862" i="22"/>
  <c r="L6798" i="22"/>
  <c r="L6734" i="22"/>
  <c r="L6670" i="22"/>
  <c r="L6606" i="22"/>
  <c r="L6542" i="22"/>
  <c r="L6478" i="22"/>
  <c r="L6414" i="22"/>
  <c r="L6350" i="22"/>
  <c r="L6286" i="22"/>
  <c r="L6222" i="22"/>
  <c r="L6158" i="22"/>
  <c r="L6094" i="22"/>
  <c r="L6030" i="22"/>
  <c r="L5966" i="22"/>
  <c r="L5902" i="22"/>
  <c r="L5838" i="22"/>
  <c r="L5774" i="22"/>
  <c r="L5710" i="22"/>
  <c r="L5646" i="22"/>
  <c r="L7505" i="22"/>
  <c r="L7441" i="22"/>
  <c r="L7377" i="22"/>
  <c r="L7313" i="22"/>
  <c r="L7249" i="22"/>
  <c r="L7185" i="22"/>
  <c r="L7121" i="22"/>
  <c r="L7057" i="22"/>
  <c r="L6993" i="22"/>
  <c r="L6929" i="22"/>
  <c r="L6865" i="22"/>
  <c r="L6801" i="22"/>
  <c r="L6737" i="22"/>
  <c r="L6673" i="22"/>
  <c r="L6609" i="22"/>
  <c r="L6545" i="22"/>
  <c r="L6481" i="22"/>
  <c r="L6417" i="22"/>
  <c r="L6353" i="22"/>
  <c r="L6289" i="22"/>
  <c r="L6225" i="22"/>
  <c r="L6161" i="22"/>
  <c r="L6097" i="22"/>
  <c r="L6033" i="22"/>
  <c r="L7428" i="22"/>
  <c r="L7364" i="22"/>
  <c r="L7300" i="22"/>
  <c r="L7236" i="22"/>
  <c r="L7172" i="22"/>
  <c r="L7108" i="22"/>
  <c r="L7044" i="22"/>
  <c r="L6980" i="22"/>
  <c r="L6916" i="22"/>
  <c r="L6852" i="22"/>
  <c r="L6788" i="22"/>
  <c r="L6724" i="22"/>
  <c r="L6660" i="22"/>
  <c r="L6596" i="22"/>
  <c r="L6532" i="22"/>
  <c r="L6468" i="22"/>
  <c r="L6404" i="22"/>
  <c r="L6340" i="22"/>
  <c r="L6276" i="22"/>
  <c r="L6212" i="22"/>
  <c r="L6148" i="22"/>
  <c r="L6084" i="22"/>
  <c r="L6020" i="22"/>
  <c r="L5956" i="22"/>
  <c r="L5892" i="22"/>
  <c r="L5828" i="22"/>
  <c r="L5764" i="22"/>
  <c r="L5700" i="22"/>
  <c r="L5636" i="22"/>
  <c r="L5572" i="22"/>
  <c r="L7371" i="22"/>
  <c r="L7307" i="22"/>
  <c r="L7243" i="22"/>
  <c r="L7179" i="22"/>
  <c r="L7115" i="22"/>
  <c r="L7051" i="22"/>
  <c r="L6987" i="22"/>
  <c r="L6923" i="22"/>
  <c r="L6859" i="22"/>
  <c r="L6795" i="22"/>
  <c r="L6731" i="22"/>
  <c r="L5550" i="22"/>
  <c r="L5486" i="22"/>
  <c r="L5422" i="22"/>
  <c r="L5358" i="22"/>
  <c r="L5294" i="22"/>
  <c r="L5230" i="22"/>
  <c r="L5166" i="22"/>
  <c r="L5102" i="22"/>
  <c r="L5038" i="22"/>
  <c r="L4974" i="22"/>
  <c r="L4910" i="22"/>
  <c r="L4846" i="22"/>
  <c r="L4782" i="22"/>
  <c r="L4718" i="22"/>
  <c r="L4654" i="22"/>
  <c r="L4590" i="22"/>
  <c r="L4526" i="22"/>
  <c r="L4462" i="22"/>
  <c r="L4398" i="22"/>
  <c r="L4334" i="22"/>
  <c r="L4270" i="22"/>
  <c r="L4206" i="22"/>
  <c r="L4142" i="22"/>
  <c r="L4078" i="22"/>
  <c r="L4014" i="22"/>
  <c r="L3950" i="22"/>
  <c r="L3886" i="22"/>
  <c r="L5965" i="22"/>
  <c r="L5901" i="22"/>
  <c r="L5837" i="22"/>
  <c r="L5769" i="22"/>
  <c r="L5685" i="22"/>
  <c r="L5597" i="22"/>
  <c r="L5513" i="22"/>
  <c r="L5429" i="22"/>
  <c r="L5341" i="22"/>
  <c r="L5257" i="22"/>
  <c r="L5173" i="22"/>
  <c r="L5085" i="22"/>
  <c r="L5001" i="22"/>
  <c r="L4917" i="22"/>
  <c r="L4829" i="22"/>
  <c r="L4745" i="22"/>
  <c r="L4661" i="22"/>
  <c r="L4573" i="22"/>
  <c r="L4489" i="22"/>
  <c r="L5480" i="22"/>
  <c r="L5392" i="22"/>
  <c r="L5308" i="22"/>
  <c r="L5224" i="22"/>
  <c r="L5136" i="22"/>
  <c r="L5052" i="22"/>
  <c r="L4968" i="22"/>
  <c r="L4880" i="22"/>
  <c r="L4784" i="22"/>
  <c r="L4656" i="22"/>
  <c r="L4528" i="22"/>
  <c r="L4400" i="22"/>
  <c r="L4272" i="22"/>
  <c r="L4144" i="22"/>
  <c r="L4016" i="22"/>
  <c r="L6503" i="22"/>
  <c r="L6247" i="22"/>
  <c r="L5991" i="22"/>
  <c r="L5735" i="22"/>
  <c r="L5479" i="22"/>
  <c r="L3734" i="22"/>
  <c r="L3478" i="22"/>
  <c r="L3222" i="22"/>
  <c r="L2966" i="22"/>
  <c r="L2710" i="22"/>
  <c r="L2454" i="22"/>
  <c r="L2198" i="22"/>
  <c r="L1942" i="22"/>
  <c r="L1686" i="22"/>
  <c r="L1430" i="22"/>
  <c r="L1174" i="22"/>
  <c r="L918" i="22"/>
  <c r="L662" i="22"/>
  <c r="L406" i="22"/>
  <c r="L150" i="22"/>
  <c r="L1981" i="22"/>
  <c r="L1437" i="22"/>
  <c r="L925" i="22"/>
  <c r="L405" i="22"/>
  <c r="L1456" i="22"/>
  <c r="L680" i="22"/>
  <c r="L3131" i="22"/>
  <c r="L2139" i="22"/>
  <c r="L1123" i="22"/>
  <c r="L4241" i="22"/>
  <c r="L3985" i="22"/>
  <c r="L3729" i="22"/>
  <c r="L3473" i="22"/>
  <c r="L3217" i="22"/>
  <c r="L2961" i="22"/>
  <c r="L2705" i="22"/>
  <c r="L2449" i="22"/>
  <c r="L2193" i="22"/>
  <c r="L1685" i="22"/>
  <c r="L1201" i="22"/>
  <c r="L689" i="22"/>
  <c r="L189" i="22"/>
  <c r="L1128" i="22"/>
  <c r="L368" i="22"/>
  <c r="L2807" i="22"/>
  <c r="L1791" i="22"/>
  <c r="L3936" i="22"/>
  <c r="L3680" i="22"/>
  <c r="L3424" i="22"/>
  <c r="L3168" i="22"/>
  <c r="L2912" i="22"/>
  <c r="L2656" i="22"/>
  <c r="L2400" i="22"/>
  <c r="L2144" i="22"/>
  <c r="L1888" i="22"/>
  <c r="L1632" i="22"/>
  <c r="L876" i="22"/>
  <c r="L3023" i="22"/>
  <c r="L1999" i="22"/>
  <c r="L971" i="22"/>
  <c r="L5095" i="22"/>
  <c r="L4839" i="22"/>
  <c r="L4583" i="22"/>
  <c r="L4327" i="22"/>
  <c r="L4071" i="22"/>
  <c r="L3815" i="22"/>
  <c r="L3559" i="22"/>
  <c r="L3303" i="22"/>
  <c r="L2651" i="22"/>
  <c r="L1627" i="22"/>
  <c r="L671" i="22"/>
  <c r="L815" i="22"/>
  <c r="L59" i="22"/>
  <c r="L227" i="22"/>
  <c r="L299" i="22"/>
  <c r="L959" i="22"/>
  <c r="L1471" i="22"/>
  <c r="L1975" i="22"/>
  <c r="L2487" i="22"/>
  <c r="L2999" i="22"/>
  <c r="L3327" i="22"/>
  <c r="L3455" i="22"/>
  <c r="L3583" i="22"/>
  <c r="L3711" i="22"/>
  <c r="L3839" i="22"/>
  <c r="L3967" i="22"/>
  <c r="L4095" i="22"/>
  <c r="L4223" i="22"/>
  <c r="L4287" i="22"/>
  <c r="L4415" i="22"/>
  <c r="L4607" i="22"/>
  <c r="L4735" i="22"/>
  <c r="L4863" i="22"/>
  <c r="L4991" i="22"/>
  <c r="L5119" i="22"/>
  <c r="L5247" i="22"/>
  <c r="L1067" i="22"/>
  <c r="L1575" i="22"/>
  <c r="L2099" i="22"/>
  <c r="L2607" i="22"/>
  <c r="L184" i="22"/>
  <c r="L568" i="22"/>
  <c r="L948" i="22"/>
  <c r="L1520" i="22"/>
  <c r="L1720" i="22"/>
  <c r="L1848" i="22"/>
  <c r="L1976" i="22"/>
  <c r="L2168" i="22"/>
  <c r="L2296" i="22"/>
  <c r="L2424" i="22"/>
  <c r="L2616" i="22"/>
  <c r="L2744" i="22"/>
  <c r="L2872" i="22"/>
  <c r="L3000" i="22"/>
  <c r="L3128" i="22"/>
  <c r="L3256" i="22"/>
  <c r="L3384" i="22"/>
  <c r="L3512" i="22"/>
  <c r="L3640" i="22"/>
  <c r="L3768" i="22"/>
  <c r="L3896" i="22"/>
  <c r="L1111" i="22"/>
  <c r="L1635" i="22"/>
  <c r="L2143" i="22"/>
  <c r="L2647" i="22"/>
  <c r="L3127" i="22"/>
  <c r="L244" i="22"/>
  <c r="L632" i="22"/>
  <c r="L816" i="22"/>
  <c r="L1200" i="22"/>
  <c r="L1584" i="22"/>
  <c r="L233" i="22"/>
  <c r="L617" i="22"/>
  <c r="L865" i="22"/>
  <c r="L1121" i="22"/>
  <c r="L1377" i="22"/>
  <c r="L1605" i="22"/>
  <c r="L1857" i="22"/>
  <c r="L2113" i="22"/>
  <c r="L2281" i="22"/>
  <c r="L2409" i="22"/>
  <c r="L2537" i="22"/>
  <c r="L2665" i="22"/>
  <c r="L2857" i="22"/>
  <c r="L2985" i="22"/>
  <c r="L3113" i="22"/>
  <c r="L3241" i="22"/>
  <c r="L3369" i="22"/>
  <c r="L3497" i="22"/>
  <c r="L3625" i="22"/>
  <c r="L3753" i="22"/>
  <c r="L3881" i="22"/>
  <c r="L4009" i="22"/>
  <c r="L4137" i="22"/>
  <c r="L4265" i="22"/>
  <c r="L4393" i="22"/>
  <c r="L1219" i="22"/>
  <c r="L1723" i="22"/>
  <c r="L2243" i="22"/>
  <c r="L2755" i="22"/>
  <c r="L12" i="22"/>
  <c r="L360" i="22"/>
  <c r="L752" i="22"/>
  <c r="L1136" i="22"/>
  <c r="L1528" i="22"/>
  <c r="L193" i="22"/>
  <c r="L449" i="22"/>
  <c r="L841" i="22"/>
  <c r="L1101" i="22"/>
  <c r="L1357" i="22"/>
  <c r="L1641" i="22"/>
  <c r="L1901" i="22"/>
  <c r="L2157" i="22"/>
  <c r="L110" i="22"/>
  <c r="L238" i="22"/>
  <c r="L366" i="22"/>
  <c r="L494" i="22"/>
  <c r="L622" i="22"/>
  <c r="L686" i="22"/>
  <c r="L814" i="22"/>
  <c r="L942" i="22"/>
  <c r="L1070" i="22"/>
  <c r="L1198" i="22"/>
  <c r="L1326" i="22"/>
  <c r="L1518" i="22"/>
  <c r="L1646" i="22"/>
  <c r="L1774" i="22"/>
  <c r="L1902" i="22"/>
  <c r="L2030" i="22"/>
  <c r="L2158" i="22"/>
  <c r="L2286" i="22"/>
  <c r="L2414" i="22"/>
  <c r="L2542" i="22"/>
  <c r="L2670" i="22"/>
  <c r="L2798" i="22"/>
  <c r="L2926" i="22"/>
  <c r="L3054" i="22"/>
  <c r="L3246" i="22"/>
  <c r="L3374" i="22"/>
  <c r="L3502" i="22"/>
  <c r="L3630" i="22"/>
  <c r="L3758" i="22"/>
  <c r="L5375" i="22"/>
  <c r="L5503" i="22"/>
  <c r="L5631" i="22"/>
  <c r="L5759" i="22"/>
  <c r="L5951" i="22"/>
  <c r="L6079" i="22"/>
  <c r="L6207" i="22"/>
  <c r="L6335" i="22"/>
  <c r="L6463" i="22"/>
  <c r="L6591" i="22"/>
  <c r="L3992" i="22"/>
  <c r="L4120" i="22"/>
  <c r="L4248" i="22"/>
  <c r="L4376" i="22"/>
  <c r="L4568" i="22"/>
  <c r="L4696" i="22"/>
  <c r="L27" i="22"/>
  <c r="L403" i="22"/>
  <c r="L787" i="22"/>
  <c r="L235" i="22"/>
  <c r="L619" i="22"/>
  <c r="L75" i="22"/>
  <c r="L467" i="22"/>
  <c r="L851" i="22"/>
  <c r="L1359" i="22"/>
  <c r="L1863" i="22"/>
  <c r="L2375" i="22"/>
  <c r="L2887" i="22"/>
  <c r="L3235" i="22"/>
  <c r="L3363" i="22"/>
  <c r="L3491" i="22"/>
  <c r="L3619" i="22"/>
  <c r="L3747" i="22"/>
  <c r="L3875" i="22"/>
  <c r="L4003" i="22"/>
  <c r="L4131" i="22"/>
  <c r="L4323" i="22"/>
  <c r="L4451" i="22"/>
  <c r="L4579" i="22"/>
  <c r="L4707" i="22"/>
  <c r="L4835" i="22"/>
  <c r="L4963" i="22"/>
  <c r="L5091" i="22"/>
  <c r="L5155" i="22"/>
  <c r="L5283" i="22"/>
  <c r="L1211" i="22"/>
  <c r="L1727" i="22"/>
  <c r="L2235" i="22"/>
  <c r="L2751" i="22"/>
  <c r="L292" i="22"/>
  <c r="L676" i="22"/>
  <c r="L1056" i="22"/>
  <c r="L1436" i="22"/>
  <c r="L1628" i="22"/>
  <c r="L1756" i="22"/>
  <c r="L1884" i="22"/>
  <c r="L2012" i="22"/>
  <c r="L2140" i="22"/>
  <c r="L2268" i="22"/>
  <c r="L2332" i="22"/>
  <c r="L2460" i="22"/>
  <c r="L2588" i="22"/>
  <c r="L2716" i="22"/>
  <c r="L2780" i="22"/>
  <c r="L2908" i="22"/>
  <c r="L3036" i="22"/>
  <c r="L3164" i="22"/>
  <c r="L3292" i="22"/>
  <c r="L3420" i="22"/>
  <c r="L3548" i="22"/>
  <c r="L3676" i="22"/>
  <c r="L3804" i="22"/>
  <c r="L3932" i="22"/>
  <c r="L1255" i="22"/>
  <c r="L2035" i="22"/>
  <c r="L2543" i="22"/>
  <c r="L3043" i="22"/>
  <c r="L168" i="22"/>
  <c r="L732" i="22"/>
  <c r="L1116" i="22"/>
  <c r="L1500" i="22"/>
  <c r="L181" i="22"/>
  <c r="L437" i="22"/>
  <c r="L681" i="22"/>
  <c r="L941" i="22"/>
  <c r="L1193" i="22"/>
  <c r="L2957" i="22"/>
  <c r="L3213" i="22"/>
  <c r="L3341" i="22"/>
  <c r="L3469" i="22"/>
  <c r="L3661" i="22"/>
  <c r="L3789" i="22"/>
  <c r="L3917" i="22"/>
  <c r="L4045" i="22"/>
  <c r="L4173" i="22"/>
  <c r="L4365" i="22"/>
  <c r="L1107" i="22"/>
  <c r="L1607" i="22"/>
  <c r="L2387" i="22"/>
  <c r="L2899" i="22"/>
  <c r="L84" i="22"/>
  <c r="L668" i="22"/>
  <c r="L1052" i="22"/>
  <c r="L13" i="22"/>
  <c r="L269" i="22"/>
  <c r="L521" i="22"/>
  <c r="L789" i="22"/>
  <c r="L1173" i="22"/>
  <c r="L1429" i="22"/>
  <c r="L1717" i="22"/>
  <c r="L1973" i="22"/>
  <c r="L82" i="22"/>
  <c r="L210" i="22"/>
  <c r="L338" i="22"/>
  <c r="L466" i="22"/>
  <c r="L658" i="22"/>
  <c r="L786" i="22"/>
  <c r="L914" i="22"/>
  <c r="L1042" i="22"/>
  <c r="L1170" i="22"/>
  <c r="L1298" i="22"/>
  <c r="L1426" i="22"/>
  <c r="L1554" i="22"/>
  <c r="L1682" i="22"/>
  <c r="L1810" i="22"/>
  <c r="L1938" i="22"/>
  <c r="L2066" i="22"/>
  <c r="L2194" i="22"/>
  <c r="L2322" i="22"/>
  <c r="L2450" i="22"/>
  <c r="L2642" i="22"/>
  <c r="L2770" i="22"/>
  <c r="L2962" i="22"/>
  <c r="L3154" i="22"/>
  <c r="L3346" i="22"/>
  <c r="L3538" i="22"/>
  <c r="L3794" i="22"/>
  <c r="L5475" i="22"/>
  <c r="L5667" i="22"/>
  <c r="L5795" i="22"/>
  <c r="L5987" i="22"/>
  <c r="L6243" i="22"/>
  <c r="L6435" i="22"/>
  <c r="L6563" i="22"/>
  <c r="L95" i="22"/>
  <c r="L855" i="22"/>
  <c r="L499" i="22"/>
  <c r="L147" i="22"/>
  <c r="L735" i="22"/>
  <c r="L1451" i="22"/>
  <c r="L2215" i="22"/>
  <c r="L2983" i="22"/>
  <c r="L3323" i="22"/>
  <c r="L3515" i="22"/>
  <c r="L3707" i="22"/>
  <c r="L3835" i="22"/>
  <c r="L4027" i="22"/>
  <c r="L4219" i="22"/>
  <c r="L4411" i="22"/>
  <c r="L4603" i="22"/>
  <c r="L4795" i="22"/>
  <c r="L4987" i="22"/>
  <c r="L5115" i="22"/>
  <c r="L1051" i="22"/>
  <c r="L1559" i="22"/>
  <c r="L2335" i="22"/>
  <c r="L176" i="22"/>
  <c r="L748" i="22"/>
  <c r="L1508" i="22"/>
  <c r="L1780" i="22"/>
  <c r="L1972" i="22"/>
  <c r="L2228" i="22"/>
  <c r="L2420" i="22"/>
  <c r="L2612" i="22"/>
  <c r="L2804" i="22"/>
  <c r="L2996" i="22"/>
  <c r="L3188" i="22"/>
  <c r="L3380" i="22"/>
  <c r="L3572" i="22"/>
  <c r="L3764" i="22"/>
  <c r="L3956" i="22"/>
  <c r="L1619" i="22"/>
  <c r="L2383" i="22"/>
  <c r="L3111" i="22"/>
  <c r="L236" i="22"/>
  <c r="L808" i="22"/>
  <c r="L1380" i="22"/>
  <c r="L357" i="22"/>
  <c r="L733" i="22"/>
  <c r="L1113" i="22"/>
  <c r="L1497" i="22"/>
  <c r="L1849" i="22"/>
  <c r="L2213" i="22"/>
  <c r="L2469" i="22"/>
  <c r="L2597" i="22"/>
  <c r="L2789" i="22"/>
  <c r="L2981" i="22"/>
  <c r="L3237" i="22"/>
  <c r="L3301" i="22"/>
  <c r="L3493" i="22"/>
  <c r="L3749" i="22"/>
  <c r="L3877" i="22"/>
  <c r="L4133" i="22"/>
  <c r="L4325" i="22"/>
  <c r="L1203" i="22"/>
  <c r="L1963" i="22"/>
  <c r="L2739" i="22"/>
  <c r="L128" i="22"/>
  <c r="L740" i="22"/>
  <c r="L1324" i="22"/>
  <c r="L57" i="22"/>
  <c r="L441" i="22"/>
  <c r="L965" i="22"/>
  <c r="L1349" i="22"/>
  <c r="L1765" i="22"/>
  <c r="L2149" i="22"/>
  <c r="L170" i="22"/>
  <c r="L362" i="22"/>
  <c r="L554" i="22"/>
  <c r="L746" i="22"/>
  <c r="L874" i="22"/>
  <c r="L1066" i="22"/>
  <c r="L1258" i="22"/>
  <c r="L1450" i="22"/>
  <c r="L1642" i="22"/>
  <c r="L1834" i="22"/>
  <c r="L2026" i="22"/>
  <c r="L2218" i="22"/>
  <c r="L2410" i="22"/>
  <c r="L2666" i="22"/>
  <c r="L2858" i="22"/>
  <c r="L3050" i="22"/>
  <c r="L3178" i="22"/>
  <c r="L3370" i="22"/>
  <c r="L3562" i="22"/>
  <c r="L3754" i="22"/>
  <c r="L5499" i="22"/>
  <c r="L5691" i="22"/>
  <c r="L5883" i="22"/>
  <c r="L6075" i="22"/>
  <c r="L6203" i="22"/>
  <c r="L6395" i="22"/>
  <c r="L6587" i="22"/>
  <c r="L4052" i="22"/>
  <c r="L4244" i="22"/>
  <c r="L4372" i="22"/>
  <c r="L4564" i="22"/>
  <c r="L4756" i="22"/>
  <c r="L4948" i="22"/>
  <c r="L5140" i="22"/>
  <c r="L5332" i="22"/>
  <c r="L4449" i="22"/>
  <c r="L4641" i="22"/>
  <c r="L4897" i="22"/>
  <c r="L5089" i="22"/>
  <c r="L5281" i="22"/>
  <c r="L5473" i="22"/>
  <c r="L5665" i="22"/>
  <c r="L1561" i="22"/>
  <c r="L1021" i="22"/>
  <c r="L824" i="22"/>
  <c r="L1307" i="22"/>
  <c r="L3777" i="22"/>
  <c r="L3009" i="22"/>
  <c r="L2241" i="22"/>
  <c r="L785" i="22"/>
  <c r="L512" i="22"/>
  <c r="L951" i="22"/>
  <c r="L3216" i="22"/>
  <c r="L2704" i="22"/>
  <c r="L1936" i="22"/>
  <c r="L260" i="22"/>
  <c r="L5143" i="22"/>
  <c r="L4375" i="22"/>
  <c r="L3607" i="22"/>
  <c r="L1815" i="22"/>
  <c r="L367" i="22"/>
  <c r="L7558" i="22"/>
  <c r="L7366" i="22"/>
  <c r="L7725" i="22"/>
  <c r="L7661" i="22"/>
  <c r="L7684" i="22"/>
  <c r="L7492" i="22"/>
  <c r="L7571" i="22"/>
  <c r="L7106" i="22"/>
  <c r="L6914" i="22"/>
  <c r="L6786" i="22"/>
  <c r="L6658" i="22"/>
  <c r="L6466" i="22"/>
  <c r="L6274" i="22"/>
  <c r="L6018" i="22"/>
  <c r="L5826" i="22"/>
  <c r="L5634" i="22"/>
  <c r="L7365" i="22"/>
  <c r="L7237" i="22"/>
  <c r="L7045" i="22"/>
  <c r="L6789" i="22"/>
  <c r="L6597" i="22"/>
  <c r="L6405" i="22"/>
  <c r="L6277" i="22"/>
  <c r="L6085" i="22"/>
  <c r="L7352" i="22"/>
  <c r="L7096" i="22"/>
  <c r="L6904" i="22"/>
  <c r="L6712" i="22"/>
  <c r="L6584" i="22"/>
  <c r="L6392" i="22"/>
  <c r="L6136" i="22"/>
  <c r="L5944" i="22"/>
  <c r="L5688" i="22"/>
  <c r="L7359" i="22"/>
  <c r="L7167" i="22"/>
  <c r="L7039" i="22"/>
  <c r="L6847" i="22"/>
  <c r="L5474" i="22"/>
  <c r="L5282" i="22"/>
  <c r="L5090" i="22"/>
  <c r="L4898" i="22"/>
  <c r="L4706" i="22"/>
  <c r="L4514" i="22"/>
  <c r="L4322" i="22"/>
  <c r="L4258" i="22"/>
  <c r="L4066" i="22"/>
  <c r="L3874" i="22"/>
  <c r="L5889" i="22"/>
  <c r="L5669" i="22"/>
  <c r="L5413" i="22"/>
  <c r="L5157" i="22"/>
  <c r="L4901" i="22"/>
  <c r="L4645" i="22"/>
  <c r="L5464" i="22"/>
  <c r="L5208" i="22"/>
  <c r="L4952" i="22"/>
  <c r="L4864" i="22"/>
  <c r="L4508" i="22"/>
  <c r="L4252" i="22"/>
  <c r="L3984" i="22"/>
  <c r="L6199" i="22"/>
  <c r="L5943" i="22"/>
  <c r="L5431" i="22"/>
  <c r="L3430" i="22"/>
  <c r="L2918" i="22"/>
  <c r="L2406" i="22"/>
  <c r="L1638" i="22"/>
  <c r="L1382" i="22"/>
  <c r="L614" i="22"/>
  <c r="L1885" i="22"/>
  <c r="L309" i="22"/>
  <c r="L1947" i="22"/>
  <c r="L3937" i="22"/>
  <c r="L3169" i="22"/>
  <c r="L2401" i="22"/>
  <c r="L1105" i="22"/>
  <c r="L93" i="22"/>
  <c r="L2619" i="22"/>
  <c r="L3632" i="22"/>
  <c r="L2864" i="22"/>
  <c r="L2096" i="22"/>
  <c r="L736" i="22"/>
  <c r="L5303" i="22"/>
  <c r="L4535" i="22"/>
  <c r="L3767" i="22"/>
  <c r="L3255" i="22"/>
  <c r="L675" i="22"/>
  <c r="L7666" i="22"/>
  <c r="L7474" i="22"/>
  <c r="L7346" i="22"/>
  <c r="L7705" i="22"/>
  <c r="L7513" i="22"/>
  <c r="L7600" i="22"/>
  <c r="L7679" i="22"/>
  <c r="L7487" i="22"/>
  <c r="L7086" i="22"/>
  <c r="L6766" i="22"/>
  <c r="L6574" i="22"/>
  <c r="L6446" i="22"/>
  <c r="L6190" i="22"/>
  <c r="L5998" i="22"/>
  <c r="L5742" i="22"/>
  <c r="L7473" i="22"/>
  <c r="L7345" i="22"/>
  <c r="L7217" i="22"/>
  <c r="L6961" i="22"/>
  <c r="L6769" i="22"/>
  <c r="L6577" i="22"/>
  <c r="L6385" i="22"/>
  <c r="L6257" i="22"/>
  <c r="L6065" i="22"/>
  <c r="L7268" i="22"/>
  <c r="L7076" i="22"/>
  <c r="L6820" i="22"/>
  <c r="L6628" i="22"/>
  <c r="L6372" i="22"/>
  <c r="L6180" i="22"/>
  <c r="L5988" i="22"/>
  <c r="L5860" i="22"/>
  <c r="L5604" i="22"/>
  <c r="L7211" i="22"/>
  <c r="L7019" i="22"/>
  <c r="L6827" i="22"/>
  <c r="L5518" i="22"/>
  <c r="L5326" i="22"/>
  <c r="L5134" i="22"/>
  <c r="L4878" i="22"/>
  <c r="L4686" i="22"/>
  <c r="L4494" i="22"/>
  <c r="L4302" i="22"/>
  <c r="L4110" i="22"/>
  <c r="L3918" i="22"/>
  <c r="L5869" i="22"/>
  <c r="L5641" i="22"/>
  <c r="L5301" i="22"/>
  <c r="L5045" i="22"/>
  <c r="L4789" i="22"/>
  <c r="L4533" i="22"/>
  <c r="L5436" i="22"/>
  <c r="L5180" i="22"/>
  <c r="L4840" i="22"/>
  <c r="L4592" i="22"/>
  <c r="L4080" i="22"/>
  <c r="L6119" i="22"/>
  <c r="L3606" i="22"/>
  <c r="L2838" i="22"/>
  <c r="L2070" i="22"/>
  <c r="L1046" i="22"/>
  <c r="L278" i="22"/>
  <c r="L1181" i="22"/>
  <c r="L661" i="22"/>
  <c r="L5223" i="22"/>
  <c r="L3431" i="22"/>
  <c r="L1119" i="22"/>
  <c r="L607" i="22"/>
  <c r="L55" i="22"/>
  <c r="L251" i="22"/>
  <c r="L435" i="22"/>
  <c r="L631" i="22"/>
  <c r="L823" i="22"/>
  <c r="L83" i="22"/>
  <c r="L271" i="22"/>
  <c r="L463" i="22"/>
  <c r="L651" i="22"/>
  <c r="L847" i="22"/>
  <c r="L111" i="22"/>
  <c r="L303" i="22"/>
  <c r="L503" i="22"/>
  <c r="L695" i="22"/>
  <c r="L895" i="22"/>
  <c r="L1151" i="22"/>
  <c r="L1399" i="22"/>
  <c r="L1655" i="22"/>
  <c r="L1911" i="22"/>
  <c r="L2167" i="22"/>
  <c r="L2423" i="22"/>
  <c r="L2683" i="22"/>
  <c r="L2935" i="22"/>
  <c r="L3159" i="22"/>
  <c r="L3247" i="22"/>
  <c r="L3311" i="22"/>
  <c r="L3375" i="22"/>
  <c r="L3439" i="22"/>
  <c r="L3503" i="22"/>
  <c r="L3567" i="22"/>
  <c r="L3631" i="22"/>
  <c r="L3695" i="22"/>
  <c r="L3759" i="22"/>
  <c r="L3823" i="22"/>
  <c r="L3887" i="22"/>
  <c r="L3951" i="22"/>
  <c r="L4015" i="22"/>
  <c r="L4079" i="22"/>
  <c r="L4143" i="22"/>
  <c r="L4207" i="22"/>
  <c r="L4271" i="22"/>
  <c r="L4335" i="22"/>
  <c r="L4399" i="22"/>
  <c r="L4463" i="22"/>
  <c r="L4527" i="22"/>
  <c r="L4591" i="22"/>
  <c r="L4655" i="22"/>
  <c r="L4719" i="22"/>
  <c r="L4783" i="22"/>
  <c r="L4847" i="22"/>
  <c r="L4911" i="22"/>
  <c r="L4975" i="22"/>
  <c r="L5039" i="22"/>
  <c r="L5103" i="22"/>
  <c r="L5167" i="22"/>
  <c r="L5231" i="22"/>
  <c r="L5295" i="22"/>
  <c r="L1003" i="22"/>
  <c r="L1267" i="22"/>
  <c r="L1523" i="22"/>
  <c r="L1775" i="22"/>
  <c r="L2031" i="22"/>
  <c r="L2283" i="22"/>
  <c r="L2539" i="22"/>
  <c r="L2799" i="22"/>
  <c r="L152" i="22"/>
  <c r="L328" i="22"/>
  <c r="L524" i="22"/>
  <c r="L708" i="22"/>
  <c r="L900" i="22"/>
  <c r="L1092" i="22"/>
  <c r="L1280" i="22"/>
  <c r="L1472" i="22"/>
  <c r="L1640" i="22"/>
  <c r="L1704" i="22"/>
  <c r="L1768" i="22"/>
  <c r="L1832" i="22"/>
  <c r="L1896" i="22"/>
  <c r="L1960" i="22"/>
  <c r="L2024" i="22"/>
  <c r="L2088" i="22"/>
  <c r="L2152" i="22"/>
  <c r="L2216" i="22"/>
  <c r="L2280" i="22"/>
  <c r="L2344" i="22"/>
  <c r="L2408" i="22"/>
  <c r="L2472" i="22"/>
  <c r="L2536" i="22"/>
  <c r="L2600" i="22"/>
  <c r="L2664" i="22"/>
  <c r="L2728" i="22"/>
  <c r="L2792" i="22"/>
  <c r="L2856" i="22"/>
  <c r="L2920" i="22"/>
  <c r="L2984" i="22"/>
  <c r="L3048" i="22"/>
  <c r="L3112" i="22"/>
  <c r="L3176" i="22"/>
  <c r="L3240" i="22"/>
  <c r="L3304" i="22"/>
  <c r="L3368" i="22"/>
  <c r="L3432" i="22"/>
  <c r="L3496" i="22"/>
  <c r="L3560" i="22"/>
  <c r="L3624" i="22"/>
  <c r="L3688" i="22"/>
  <c r="L3752" i="22"/>
  <c r="L3816" i="22"/>
  <c r="L3880" i="22"/>
  <c r="L3944" i="22"/>
  <c r="L1047" i="22"/>
  <c r="L1303" i="22"/>
  <c r="L1563" i="22"/>
  <c r="L1823" i="22"/>
  <c r="L2083" i="22"/>
  <c r="L2331" i="22"/>
  <c r="L2587" i="22"/>
  <c r="L2839" i="22"/>
  <c r="L3075" i="22"/>
  <c r="L56" i="22"/>
  <c r="L200" i="22"/>
  <c r="L392" i="22"/>
  <c r="L584" i="22"/>
  <c r="L768" i="22"/>
  <c r="L964" i="22"/>
  <c r="L1156" i="22"/>
  <c r="L1344" i="22"/>
  <c r="L1536" i="22"/>
  <c r="L77" i="22"/>
  <c r="L205" i="22"/>
  <c r="L333" i="22"/>
  <c r="L461" i="22"/>
  <c r="L585" i="22"/>
  <c r="L705" i="22"/>
  <c r="L833" i="22"/>
  <c r="L961" i="22"/>
  <c r="L1089" i="22"/>
  <c r="L1217" i="22"/>
  <c r="L1345" i="22"/>
  <c r="L1473" i="22"/>
  <c r="L1573" i="22"/>
  <c r="L1697" i="22"/>
  <c r="L1825" i="22"/>
  <c r="L1953" i="22"/>
  <c r="L2081" i="22"/>
  <c r="L2201" i="22"/>
  <c r="L2265" i="22"/>
  <c r="L2329" i="22"/>
  <c r="L2393" i="22"/>
  <c r="L2457" i="22"/>
  <c r="L2521" i="22"/>
  <c r="L2585" i="22"/>
  <c r="L2649" i="22"/>
  <c r="L2713" i="22"/>
  <c r="L2777" i="22"/>
  <c r="L2841" i="22"/>
  <c r="L2905" i="22"/>
  <c r="L2969" i="22"/>
  <c r="L3033" i="22"/>
  <c r="L3097" i="22"/>
  <c r="L3161" i="22"/>
  <c r="L3225" i="22"/>
  <c r="L3289" i="22"/>
  <c r="L3353" i="22"/>
  <c r="L3417" i="22"/>
  <c r="L3481" i="22"/>
  <c r="L3545" i="22"/>
  <c r="L3609" i="22"/>
  <c r="L3673" i="22"/>
  <c r="L3737" i="22"/>
  <c r="L3801" i="22"/>
  <c r="L3865" i="22"/>
  <c r="L3929" i="22"/>
  <c r="L3993" i="22"/>
  <c r="L4057" i="22"/>
  <c r="L4121" i="22"/>
  <c r="L4185" i="22"/>
  <c r="L4249" i="22"/>
  <c r="L4313" i="22"/>
  <c r="L4377" i="22"/>
  <c r="L4441" i="22"/>
  <c r="L1155" i="22"/>
  <c r="L1403" i="22"/>
  <c r="L1659" i="22"/>
  <c r="L1915" i="22"/>
  <c r="L2179" i="22"/>
  <c r="L2435" i="22"/>
  <c r="L2691" i="22"/>
  <c r="L2947" i="22"/>
  <c r="L3155" i="22"/>
  <c r="L104" i="22"/>
  <c r="L312" i="22"/>
  <c r="L504" i="22"/>
  <c r="L704" i="22"/>
  <c r="L896" i="22"/>
  <c r="L1088" i="22"/>
  <c r="L1284" i="22"/>
  <c r="L1480" i="22"/>
  <c r="L33" i="22"/>
  <c r="L161" i="22"/>
  <c r="L293" i="22"/>
  <c r="L417" i="22"/>
  <c r="L549" i="22"/>
  <c r="L685" i="22"/>
  <c r="L813" i="22"/>
  <c r="L937" i="22"/>
  <c r="L1069" i="22"/>
  <c r="L1197" i="22"/>
  <c r="L1325" i="22"/>
  <c r="L1453" i="22"/>
  <c r="L1609" i="22"/>
  <c r="L1741" i="22"/>
  <c r="L1869" i="22"/>
  <c r="L1997" i="22"/>
  <c r="L2125" i="22"/>
  <c r="L30" i="22"/>
  <c r="L94" i="22"/>
  <c r="L158" i="22"/>
  <c r="L222" i="22"/>
  <c r="L286" i="22"/>
  <c r="L350" i="22"/>
  <c r="L414" i="22"/>
  <c r="L478" i="22"/>
  <c r="L542" i="22"/>
  <c r="L606" i="22"/>
  <c r="L670" i="22"/>
  <c r="L734" i="22"/>
  <c r="L798" i="22"/>
  <c r="L862" i="22"/>
  <c r="L926" i="22"/>
  <c r="L990" i="22"/>
  <c r="L1054" i="22"/>
  <c r="L1118" i="22"/>
  <c r="L1182" i="22"/>
  <c r="L1246" i="22"/>
  <c r="L1310" i="22"/>
  <c r="L1374" i="22"/>
  <c r="L1438" i="22"/>
  <c r="L1502" i="22"/>
  <c r="L1566" i="22"/>
  <c r="L1630" i="22"/>
  <c r="L1694" i="22"/>
  <c r="L1758" i="22"/>
  <c r="L1822" i="22"/>
  <c r="L1886" i="22"/>
  <c r="L1950" i="22"/>
  <c r="L2014" i="22"/>
  <c r="L2078" i="22"/>
  <c r="L2142" i="22"/>
  <c r="L2206" i="22"/>
  <c r="L2270" i="22"/>
  <c r="L2334" i="22"/>
  <c r="L2398" i="22"/>
  <c r="L2462" i="22"/>
  <c r="L2526" i="22"/>
  <c r="L2590" i="22"/>
  <c r="L2654" i="22"/>
  <c r="L2718" i="22"/>
  <c r="L2782" i="22"/>
  <c r="L2846" i="22"/>
  <c r="L2910" i="22"/>
  <c r="L2974" i="22"/>
  <c r="L3038" i="22"/>
  <c r="L3102" i="22"/>
  <c r="L3166" i="22"/>
  <c r="L3230" i="22"/>
  <c r="L3294" i="22"/>
  <c r="L3358" i="22"/>
  <c r="L3422" i="22"/>
  <c r="L3486" i="22"/>
  <c r="L3550" i="22"/>
  <c r="L3614" i="22"/>
  <c r="L3678" i="22"/>
  <c r="L3742" i="22"/>
  <c r="L3806" i="22"/>
  <c r="L5359" i="22"/>
  <c r="L5423" i="22"/>
  <c r="L5487" i="22"/>
  <c r="L5551" i="22"/>
  <c r="L5615" i="22"/>
  <c r="L5679" i="22"/>
  <c r="L5743" i="22"/>
  <c r="L5807" i="22"/>
  <c r="L5871" i="22"/>
  <c r="L5935" i="22"/>
  <c r="L5999" i="22"/>
  <c r="L6063" i="22"/>
  <c r="L6127" i="22"/>
  <c r="L6191" i="22"/>
  <c r="L6255" i="22"/>
  <c r="L6319" i="22"/>
  <c r="L6383" i="22"/>
  <c r="L6447" i="22"/>
  <c r="L6511" i="22"/>
  <c r="L6575" i="22"/>
  <c r="L6639" i="22"/>
  <c r="L6703" i="22"/>
  <c r="L4040" i="22"/>
  <c r="L4104" i="22"/>
  <c r="L4168" i="22"/>
  <c r="L4232" i="22"/>
  <c r="L4296" i="22"/>
  <c r="L4360" i="22"/>
  <c r="L4424" i="22"/>
  <c r="L4488" i="22"/>
  <c r="L4552" i="22"/>
  <c r="L4616" i="22"/>
  <c r="L4680" i="22"/>
  <c r="L4744" i="22"/>
  <c r="L4808" i="22"/>
  <c r="L167" i="22"/>
  <c r="L355" i="22"/>
  <c r="L543" i="22"/>
  <c r="L739" i="22"/>
  <c r="L923" i="22"/>
  <c r="L187" i="22"/>
  <c r="L379" i="22"/>
  <c r="L567" i="22"/>
  <c r="L755" i="22"/>
  <c r="L23" i="22"/>
  <c r="L219" i="22"/>
  <c r="L419" i="22"/>
  <c r="L611" i="22"/>
  <c r="L807" i="22"/>
  <c r="L1039" i="22"/>
  <c r="L1295" i="22"/>
  <c r="L1551" i="22"/>
  <c r="L1799" i="22"/>
  <c r="L2055" i="22"/>
  <c r="L2311" i="22"/>
  <c r="L2567" i="22"/>
  <c r="L2827" i="22"/>
  <c r="L3079" i="22"/>
  <c r="L3219" i="22"/>
  <c r="L3283" i="22"/>
  <c r="L3347" i="22"/>
  <c r="L3411" i="22"/>
  <c r="L3475" i="22"/>
  <c r="L3539" i="22"/>
  <c r="L3603" i="22"/>
  <c r="L3667" i="22"/>
  <c r="L3731" i="22"/>
  <c r="L3795" i="22"/>
  <c r="L3859" i="22"/>
  <c r="L3923" i="22"/>
  <c r="L3987" i="22"/>
  <c r="L4051" i="22"/>
  <c r="L4115" i="22"/>
  <c r="L4179" i="22"/>
  <c r="L4243" i="22"/>
  <c r="L4307" i="22"/>
  <c r="L4371" i="22"/>
  <c r="L4435" i="22"/>
  <c r="L4499" i="22"/>
  <c r="L4563" i="22"/>
  <c r="L4627" i="22"/>
  <c r="L4691" i="22"/>
  <c r="L4755" i="22"/>
  <c r="L4819" i="22"/>
  <c r="L4883" i="22"/>
  <c r="L4947" i="22"/>
  <c r="L5011" i="22"/>
  <c r="L5075" i="22"/>
  <c r="L5139" i="22"/>
  <c r="L5203" i="22"/>
  <c r="L5267" i="22"/>
  <c r="L5331" i="22"/>
  <c r="L1147" i="22"/>
  <c r="L1411" i="22"/>
  <c r="L1667" i="22"/>
  <c r="L1923" i="22"/>
  <c r="L2175" i="22"/>
  <c r="L2427" i="22"/>
  <c r="L2687" i="22"/>
  <c r="L2943" i="22"/>
  <c r="L248" i="22"/>
  <c r="L436" i="22"/>
  <c r="L628" i="22"/>
  <c r="L820" i="22"/>
  <c r="L1008" i="22"/>
  <c r="L1204" i="22"/>
  <c r="L1388" i="22"/>
  <c r="L1580" i="22"/>
  <c r="L1676" i="22"/>
  <c r="L1740" i="22"/>
  <c r="L1804" i="22"/>
  <c r="L1868" i="22"/>
  <c r="L1932" i="22"/>
  <c r="L1996" i="22"/>
  <c r="L2060" i="22"/>
  <c r="L2124" i="22"/>
  <c r="L2188" i="22"/>
  <c r="L2252" i="22"/>
  <c r="L2316" i="22"/>
  <c r="L2380" i="22"/>
  <c r="L2444" i="22"/>
  <c r="L2508" i="22"/>
  <c r="L2572" i="22"/>
  <c r="L2636" i="22"/>
  <c r="L2700" i="22"/>
  <c r="L2764" i="22"/>
  <c r="L2828" i="22"/>
  <c r="L2892" i="22"/>
  <c r="L2956" i="22"/>
  <c r="L3020" i="22"/>
  <c r="L3084" i="22"/>
  <c r="L3148" i="22"/>
  <c r="L3212" i="22"/>
  <c r="L3276" i="22"/>
  <c r="L3340" i="22"/>
  <c r="L3404" i="22"/>
  <c r="L3468" i="22"/>
  <c r="L3532" i="22"/>
  <c r="L3596" i="22"/>
  <c r="L3660" i="22"/>
  <c r="L3724" i="22"/>
  <c r="L3788" i="22"/>
  <c r="L3852" i="22"/>
  <c r="L3916" i="22"/>
  <c r="L935" i="22"/>
  <c r="L1191" i="22"/>
  <c r="L1459" i="22"/>
  <c r="L1715" i="22"/>
  <c r="L1971" i="22"/>
  <c r="L2223" i="22"/>
  <c r="L2479" i="22"/>
  <c r="L2727" i="22"/>
  <c r="L2987" i="22"/>
  <c r="L3191" i="22"/>
  <c r="L136" i="22"/>
  <c r="L308" i="22"/>
  <c r="L500" i="22"/>
  <c r="L684" i="22"/>
  <c r="L880" i="22"/>
  <c r="L1068" i="22"/>
  <c r="L1260" i="22"/>
  <c r="L1452" i="22"/>
  <c r="L21" i="22"/>
  <c r="L149" i="22"/>
  <c r="L273" i="22"/>
  <c r="L401" i="22"/>
  <c r="L533" i="22"/>
  <c r="L657" i="22"/>
  <c r="L777" i="22"/>
  <c r="L909" i="22"/>
  <c r="L1033" i="22"/>
  <c r="L1161" i="22"/>
  <c r="L1289" i="22"/>
  <c r="L1417" i="22"/>
  <c r="L1521" i="22"/>
  <c r="L1645" i="22"/>
  <c r="L1769" i="22"/>
  <c r="L1897" i="22"/>
  <c r="L2025" i="22"/>
  <c r="L2153" i="22"/>
  <c r="L2237" i="22"/>
  <c r="L2301" i="22"/>
  <c r="L2365" i="22"/>
  <c r="L2429" i="22"/>
  <c r="L2493" i="22"/>
  <c r="L2557" i="22"/>
  <c r="L2621" i="22"/>
  <c r="L2685" i="22"/>
  <c r="L2749" i="22"/>
  <c r="L2813" i="22"/>
  <c r="L2877" i="22"/>
  <c r="L2941" i="22"/>
  <c r="L3005" i="22"/>
  <c r="L3069" i="22"/>
  <c r="L3133" i="22"/>
  <c r="L3197" i="22"/>
  <c r="L3261" i="22"/>
  <c r="L3325" i="22"/>
  <c r="L3389" i="22"/>
  <c r="L3453" i="22"/>
  <c r="L3517" i="22"/>
  <c r="L3581" i="22"/>
  <c r="L3645" i="22"/>
  <c r="L3709" i="22"/>
  <c r="L3773" i="22"/>
  <c r="L3837" i="22"/>
  <c r="L3901" i="22"/>
  <c r="L3965" i="22"/>
  <c r="L4029" i="22"/>
  <c r="L4093" i="22"/>
  <c r="L4157" i="22"/>
  <c r="L4221" i="22"/>
  <c r="L4285" i="22"/>
  <c r="L4349" i="22"/>
  <c r="L4413" i="22"/>
  <c r="L1043" i="22"/>
  <c r="L1291" i="22"/>
  <c r="L1555" i="22"/>
  <c r="L1803" i="22"/>
  <c r="L2059" i="22"/>
  <c r="L2323" i="22"/>
  <c r="L2579" i="22"/>
  <c r="L2835" i="22"/>
  <c r="L3071" i="22"/>
  <c r="L52" i="22"/>
  <c r="L228" i="22"/>
  <c r="L420" i="22"/>
  <c r="L612" i="22"/>
  <c r="L812" i="22"/>
  <c r="L1004" i="22"/>
  <c r="L1196" i="22"/>
  <c r="L1396" i="22"/>
  <c r="L1588" i="22"/>
  <c r="L105" i="22"/>
  <c r="L237" i="22"/>
  <c r="L361" i="22"/>
  <c r="L489" i="22"/>
  <c r="L621" i="22"/>
  <c r="L757" i="22"/>
  <c r="L881" i="22"/>
  <c r="L1013" i="22"/>
  <c r="L1141" i="22"/>
  <c r="L1269" i="22"/>
  <c r="L1397" i="22"/>
  <c r="L1553" i="22"/>
  <c r="L1681" i="22"/>
  <c r="L1813" i="22"/>
  <c r="L1941" i="22"/>
  <c r="L2069" i="22"/>
  <c r="L6" i="22"/>
  <c r="L66" i="22"/>
  <c r="L130" i="22"/>
  <c r="L194" i="22"/>
  <c r="L258" i="22"/>
  <c r="L322" i="22"/>
  <c r="L386" i="22"/>
  <c r="L450" i="22"/>
  <c r="L514" i="22"/>
  <c r="L578" i="22"/>
  <c r="L642" i="22"/>
  <c r="L706" i="22"/>
  <c r="L770" i="22"/>
  <c r="L834" i="22"/>
  <c r="L898" i="22"/>
  <c r="L962" i="22"/>
  <c r="L1026" i="22"/>
  <c r="L1090" i="22"/>
  <c r="L1154" i="22"/>
  <c r="L1218" i="22"/>
  <c r="L1282" i="22"/>
  <c r="L1346" i="22"/>
  <c r="L1410" i="22"/>
  <c r="L1474" i="22"/>
  <c r="L1538" i="22"/>
  <c r="L1602" i="22"/>
  <c r="L1666" i="22"/>
  <c r="L1730" i="22"/>
  <c r="L1794" i="22"/>
  <c r="L1858" i="22"/>
  <c r="L1922" i="22"/>
  <c r="L1986" i="22"/>
  <c r="L2050" i="22"/>
  <c r="L2114" i="22"/>
  <c r="L2178" i="22"/>
  <c r="L2242" i="22"/>
  <c r="L2306" i="22"/>
  <c r="L2370" i="22"/>
  <c r="L2434" i="22"/>
  <c r="L2498" i="22"/>
  <c r="L2562" i="22"/>
  <c r="L2626" i="22"/>
  <c r="L2690" i="22"/>
  <c r="L2754" i="22"/>
  <c r="L2818" i="22"/>
  <c r="L2882" i="22"/>
  <c r="L2946" i="22"/>
  <c r="L3010" i="22"/>
  <c r="L3074" i="22"/>
  <c r="L3138" i="22"/>
  <c r="L3202" i="22"/>
  <c r="L3266" i="22"/>
  <c r="L3330" i="22"/>
  <c r="L3394" i="22"/>
  <c r="L3458" i="22"/>
  <c r="L3522" i="22"/>
  <c r="L3586" i="22"/>
  <c r="L3650" i="22"/>
  <c r="L3714" i="22"/>
  <c r="L3778" i="22"/>
  <c r="L3842" i="22"/>
  <c r="L5395" i="22"/>
  <c r="L5459" i="22"/>
  <c r="L5523" i="22"/>
  <c r="L5587" i="22"/>
  <c r="L5651" i="22"/>
  <c r="L5715" i="22"/>
  <c r="L5779" i="22"/>
  <c r="L5843" i="22"/>
  <c r="L5907" i="22"/>
  <c r="L5971" i="22"/>
  <c r="L6035" i="22"/>
  <c r="L6099" i="22"/>
  <c r="L6163" i="22"/>
  <c r="L6227" i="22"/>
  <c r="L6291" i="22"/>
  <c r="L6355" i="22"/>
  <c r="L6419" i="22"/>
  <c r="L6483" i="22"/>
  <c r="L6547" i="22"/>
  <c r="L6611" i="22"/>
  <c r="L6675" i="22"/>
  <c r="L47" i="22"/>
  <c r="L239" i="22"/>
  <c r="L427" i="22"/>
  <c r="L615" i="22"/>
  <c r="L811" i="22"/>
  <c r="L71" i="22"/>
  <c r="L259" i="22"/>
  <c r="L447" i="22"/>
  <c r="L639" i="22"/>
  <c r="L827" i="22"/>
  <c r="L99" i="22"/>
  <c r="L291" i="22"/>
  <c r="L491" i="22"/>
  <c r="L683" i="22"/>
  <c r="L875" i="22"/>
  <c r="L1135" i="22"/>
  <c r="L1383" i="22"/>
  <c r="L1643" i="22"/>
  <c r="L1899" i="22"/>
  <c r="L2151" i="22"/>
  <c r="L2407" i="22"/>
  <c r="L2667" i="22"/>
  <c r="L2919" i="22"/>
  <c r="L3147" i="22"/>
  <c r="L3243" i="22"/>
  <c r="L3307" i="22"/>
  <c r="L3371" i="22"/>
  <c r="L3435" i="22"/>
  <c r="L3499" i="22"/>
  <c r="L3563" i="22"/>
  <c r="L3627" i="22"/>
  <c r="L3691" i="22"/>
  <c r="L3755" i="22"/>
  <c r="L3819" i="22"/>
  <c r="L3883" i="22"/>
  <c r="L3947" i="22"/>
  <c r="L4011" i="22"/>
  <c r="L4075" i="22"/>
  <c r="L4139" i="22"/>
  <c r="L4203" i="22"/>
  <c r="L4267" i="22"/>
  <c r="L4331" i="22"/>
  <c r="L4395" i="22"/>
  <c r="L4459" i="22"/>
  <c r="L4523" i="22"/>
  <c r="L4587" i="22"/>
  <c r="L4651" i="22"/>
  <c r="L4715" i="22"/>
  <c r="L4779" i="22"/>
  <c r="L4843" i="22"/>
  <c r="L4907" i="22"/>
  <c r="L4971" i="22"/>
  <c r="L5035" i="22"/>
  <c r="L5099" i="22"/>
  <c r="L5163" i="22"/>
  <c r="L5227" i="22"/>
  <c r="L5291" i="22"/>
  <c r="L987" i="22"/>
  <c r="L1243" i="22"/>
  <c r="L1499" i="22"/>
  <c r="L1763" i="22"/>
  <c r="L2019" i="22"/>
  <c r="L2267" i="22"/>
  <c r="L2527" i="22"/>
  <c r="L2783" i="22"/>
  <c r="L144" i="22"/>
  <c r="L316" i="22"/>
  <c r="L508" i="22"/>
  <c r="L696" i="22"/>
  <c r="L888" i="22"/>
  <c r="L1084" i="22"/>
  <c r="L1268" i="22"/>
  <c r="L1460" i="22"/>
  <c r="L1636" i="22"/>
  <c r="L1700" i="22"/>
  <c r="L1764" i="22"/>
  <c r="L1828" i="22"/>
  <c r="L1892" i="22"/>
  <c r="L1956" i="22"/>
  <c r="L2020" i="22"/>
  <c r="L2084" i="22"/>
  <c r="L2148" i="22"/>
  <c r="L2212" i="22"/>
  <c r="L2276" i="22"/>
  <c r="L2340" i="22"/>
  <c r="L2404" i="22"/>
  <c r="L2468" i="22"/>
  <c r="L2532" i="22"/>
  <c r="L2596" i="22"/>
  <c r="L2660" i="22"/>
  <c r="L2724" i="22"/>
  <c r="L2788" i="22"/>
  <c r="L2852" i="22"/>
  <c r="L2916" i="22"/>
  <c r="L2980" i="22"/>
  <c r="L3044" i="22"/>
  <c r="L3108" i="22"/>
  <c r="L3172" i="22"/>
  <c r="L3236" i="22"/>
  <c r="L3300" i="22"/>
  <c r="L3364" i="22"/>
  <c r="L3428" i="22"/>
  <c r="L3492" i="22"/>
  <c r="L3556" i="22"/>
  <c r="L3620" i="22"/>
  <c r="L3684" i="22"/>
  <c r="L3748" i="22"/>
  <c r="L3812" i="22"/>
  <c r="L3876" i="22"/>
  <c r="L3940" i="22"/>
  <c r="L1031" i="22"/>
  <c r="L1287" i="22"/>
  <c r="L1543" i="22"/>
  <c r="L1811" i="22"/>
  <c r="L2067" i="22"/>
  <c r="L2315" i="22"/>
  <c r="L2575" i="22"/>
  <c r="L2823" i="22"/>
  <c r="L3063" i="22"/>
  <c r="L48" i="22"/>
  <c r="L188" i="22"/>
  <c r="L380" i="22"/>
  <c r="L572" i="22"/>
  <c r="L760" i="22"/>
  <c r="L952" i="22"/>
  <c r="L1144" i="22"/>
  <c r="L1332" i="22"/>
  <c r="L1524" i="22"/>
  <c r="L69" i="22"/>
  <c r="L197" i="22"/>
  <c r="L325" i="22"/>
  <c r="L453" i="22"/>
  <c r="L577" i="22"/>
  <c r="L697" i="22"/>
  <c r="L829" i="22"/>
  <c r="L953" i="22"/>
  <c r="L1081" i="22"/>
  <c r="L1209" i="22"/>
  <c r="L1337" i="22"/>
  <c r="L1465" i="22"/>
  <c r="L1565" i="22"/>
  <c r="L1689" i="22"/>
  <c r="L1817" i="22"/>
  <c r="L1945" i="22"/>
  <c r="L2073" i="22"/>
  <c r="L2197" i="22"/>
  <c r="L2261" i="22"/>
  <c r="L2325" i="22"/>
  <c r="L2389" i="22"/>
  <c r="L2453" i="22"/>
  <c r="L2517" i="22"/>
  <c r="L2581" i="22"/>
  <c r="L2645" i="22"/>
  <c r="L2709" i="22"/>
  <c r="L2773" i="22"/>
  <c r="L2837" i="22"/>
  <c r="L2901" i="22"/>
  <c r="L2965" i="22"/>
  <c r="L3029" i="22"/>
  <c r="L3093" i="22"/>
  <c r="L3157" i="22"/>
  <c r="L3221" i="22"/>
  <c r="L3285" i="22"/>
  <c r="L3349" i="22"/>
  <c r="L3413" i="22"/>
  <c r="L3477" i="22"/>
  <c r="L3541" i="22"/>
  <c r="L3605" i="22"/>
  <c r="L3669" i="22"/>
  <c r="L3733" i="22"/>
  <c r="L3797" i="22"/>
  <c r="L3861" i="22"/>
  <c r="L3925" i="22"/>
  <c r="L3989" i="22"/>
  <c r="L4053" i="22"/>
  <c r="L4117" i="22"/>
  <c r="L4181" i="22"/>
  <c r="L4245" i="22"/>
  <c r="L4309" i="22"/>
  <c r="L4373" i="22"/>
  <c r="L4437" i="22"/>
  <c r="L1139" i="22"/>
  <c r="L1387" i="22"/>
  <c r="L1639" i="22"/>
  <c r="L1895" i="22"/>
  <c r="L2155" i="22"/>
  <c r="L2419" i="22"/>
  <c r="L2675" i="22"/>
  <c r="L2931" i="22"/>
  <c r="L3143" i="22"/>
  <c r="L96" i="22"/>
  <c r="L300" i="22"/>
  <c r="L492" i="22"/>
  <c r="L692" i="22"/>
  <c r="L884" i="22"/>
  <c r="L1076" i="22"/>
  <c r="L1272" i="22"/>
  <c r="L1468" i="22"/>
  <c r="L25" i="22"/>
  <c r="L153" i="22"/>
  <c r="L285" i="22"/>
  <c r="L409" i="22"/>
  <c r="L541" i="22"/>
  <c r="L677" i="22"/>
  <c r="L801" i="22"/>
  <c r="L933" i="22"/>
  <c r="L1061" i="22"/>
  <c r="L1189" i="22"/>
  <c r="L1317" i="22"/>
  <c r="L1445" i="22"/>
  <c r="L1601" i="22"/>
  <c r="L1733" i="22"/>
  <c r="L1861" i="22"/>
  <c r="L1989" i="22"/>
  <c r="L2117" i="22"/>
  <c r="L26" i="22"/>
  <c r="L90" i="22"/>
  <c r="L154" i="22"/>
  <c r="L218" i="22"/>
  <c r="L282" i="22"/>
  <c r="L346" i="22"/>
  <c r="L410" i="22"/>
  <c r="L474" i="22"/>
  <c r="L538" i="22"/>
  <c r="L602" i="22"/>
  <c r="L666" i="22"/>
  <c r="L730" i="22"/>
  <c r="L794" i="22"/>
  <c r="L858" i="22"/>
  <c r="L922" i="22"/>
  <c r="L986" i="22"/>
  <c r="L1050" i="22"/>
  <c r="L1114" i="22"/>
  <c r="L1178" i="22"/>
  <c r="L1242" i="22"/>
  <c r="L1306" i="22"/>
  <c r="L1370" i="22"/>
  <c r="L1434" i="22"/>
  <c r="L1498" i="22"/>
  <c r="L1562" i="22"/>
  <c r="L1626" i="22"/>
  <c r="L1690" i="22"/>
  <c r="L1754" i="22"/>
  <c r="L1818" i="22"/>
  <c r="L1882" i="22"/>
  <c r="L1946" i="22"/>
  <c r="L2010" i="22"/>
  <c r="L2074" i="22"/>
  <c r="L2138" i="22"/>
  <c r="L2202" i="22"/>
  <c r="L2266" i="22"/>
  <c r="L2330" i="22"/>
  <c r="L2394" i="22"/>
  <c r="L2458" i="22"/>
  <c r="L2522" i="22"/>
  <c r="L2586" i="22"/>
  <c r="L2650" i="22"/>
  <c r="L2714" i="22"/>
  <c r="L2778" i="22"/>
  <c r="L2842" i="22"/>
  <c r="L2906" i="22"/>
  <c r="L2970" i="22"/>
  <c r="L3034" i="22"/>
  <c r="L3098" i="22"/>
  <c r="L3162" i="22"/>
  <c r="L3226" i="22"/>
  <c r="L3290" i="22"/>
  <c r="L3354" i="22"/>
  <c r="L3418" i="22"/>
  <c r="L3482" i="22"/>
  <c r="L3546" i="22"/>
  <c r="L3610" i="22"/>
  <c r="L3674" i="22"/>
  <c r="L3738" i="22"/>
  <c r="L3802" i="22"/>
  <c r="L5355" i="22"/>
  <c r="L5419" i="22"/>
  <c r="L5483" i="22"/>
  <c r="L5547" i="22"/>
  <c r="L5611" i="22"/>
  <c r="L5675" i="22"/>
  <c r="L5739" i="22"/>
  <c r="L5803" i="22"/>
  <c r="L5867" i="22"/>
  <c r="L5931" i="22"/>
  <c r="L5995" i="22"/>
  <c r="L6059" i="22"/>
  <c r="L6123" i="22"/>
  <c r="L6187" i="22"/>
  <c r="L6251" i="22"/>
  <c r="L6315" i="22"/>
  <c r="L6379" i="22"/>
  <c r="L6443" i="22"/>
  <c r="L6507" i="22"/>
  <c r="L6571" i="22"/>
  <c r="L6635" i="22"/>
  <c r="L6699" i="22"/>
  <c r="L4036" i="22"/>
  <c r="L4100" i="22"/>
  <c r="L4164" i="22"/>
  <c r="L4228" i="22"/>
  <c r="L4292" i="22"/>
  <c r="L4356" i="22"/>
  <c r="L4420" i="22"/>
  <c r="L4484" i="22"/>
  <c r="L4548" i="22"/>
  <c r="L4612" i="22"/>
  <c r="L4676" i="22"/>
  <c r="L4740" i="22"/>
  <c r="L4804" i="22"/>
  <c r="L4868" i="22"/>
  <c r="L4932" i="22"/>
  <c r="L4996" i="22"/>
  <c r="L5060" i="22"/>
  <c r="L5124" i="22"/>
  <c r="L5188" i="22"/>
  <c r="L5252" i="22"/>
  <c r="L5316" i="22"/>
  <c r="L5380" i="22"/>
  <c r="L5444" i="22"/>
  <c r="L5508" i="22"/>
  <c r="L4497" i="22"/>
  <c r="L4561" i="22"/>
  <c r="L4625" i="22"/>
  <c r="L4689" i="22"/>
  <c r="L4753" i="22"/>
  <c r="L4817" i="22"/>
  <c r="L4881" i="22"/>
  <c r="L4945" i="22"/>
  <c r="L5009" i="22"/>
  <c r="L5073" i="22"/>
  <c r="L5137" i="22"/>
  <c r="L5201" i="22"/>
  <c r="L5265" i="22"/>
  <c r="L5329" i="22"/>
  <c r="L5393" i="22"/>
  <c r="L5457" i="22"/>
  <c r="L5521" i="22"/>
  <c r="L5585" i="22"/>
  <c r="L5649" i="22"/>
  <c r="L5713" i="22"/>
  <c r="L5777" i="22"/>
  <c r="L1693" i="22"/>
  <c r="L1149" i="22"/>
  <c r="L629" i="22"/>
  <c r="L113" i="22"/>
  <c r="L1016" i="22"/>
  <c r="L240" i="22"/>
  <c r="L2595" i="22"/>
  <c r="L1571" i="22"/>
  <c r="L4353" i="22"/>
  <c r="L4097" i="22"/>
  <c r="L3841" i="22"/>
  <c r="L3585" i="22"/>
  <c r="L3329" i="22"/>
  <c r="L3073" i="22"/>
  <c r="L2817" i="22"/>
  <c r="L2561" i="22"/>
  <c r="L2305" i="22"/>
  <c r="L1905" i="22"/>
  <c r="L1425" i="22"/>
  <c r="L917" i="22"/>
  <c r="L413" i="22"/>
  <c r="L1464" i="22"/>
  <c r="L700" i="22"/>
  <c r="L8" i="22"/>
  <c r="L2239" i="22"/>
  <c r="L1207" i="22"/>
  <c r="L3792" i="22"/>
  <c r="L3536" i="22"/>
  <c r="L3280" i="22"/>
  <c r="L3024" i="22"/>
  <c r="L2768" i="22"/>
  <c r="L2512" i="22"/>
  <c r="L2256" i="22"/>
  <c r="L2000" i="22"/>
  <c r="L1744" i="22"/>
  <c r="L1216" i="22"/>
  <c r="L452" i="22"/>
  <c r="L2443" i="22"/>
  <c r="L1415" i="22"/>
  <c r="L5207" i="22"/>
  <c r="L4951" i="22"/>
  <c r="L4695" i="22"/>
  <c r="L4439" i="22"/>
  <c r="L4183" i="22"/>
  <c r="L3927" i="22"/>
  <c r="L3671" i="22"/>
  <c r="L3415" i="22"/>
  <c r="L3091" i="22"/>
  <c r="L2071" i="22"/>
  <c r="L1055" i="22"/>
  <c r="L231" i="22"/>
  <c r="L391" i="22"/>
  <c r="L555" i="22"/>
  <c r="L7702" i="22"/>
  <c r="L7638" i="22"/>
  <c r="L7574" i="22"/>
  <c r="L7510" i="22"/>
  <c r="L7446" i="22"/>
  <c r="L7382" i="22"/>
  <c r="L7318" i="22"/>
  <c r="L7254" i="22"/>
  <c r="L7190" i="22"/>
  <c r="L7677" i="22"/>
  <c r="L7613" i="22"/>
  <c r="L7549" i="22"/>
  <c r="L7700" i="22"/>
  <c r="L7636" i="22"/>
  <c r="L7572" i="22"/>
  <c r="L7508" i="22"/>
  <c r="L7715" i="22"/>
  <c r="L7651" i="22"/>
  <c r="L7587" i="22"/>
  <c r="L7523" i="22"/>
  <c r="L7459" i="22"/>
  <c r="L7395" i="22"/>
  <c r="L7122" i="22"/>
  <c r="L7058" i="22"/>
  <c r="L6994" i="22"/>
  <c r="L6930" i="22"/>
  <c r="L6866" i="22"/>
  <c r="L6802" i="22"/>
  <c r="L6738" i="22"/>
  <c r="L6674" i="22"/>
  <c r="L6610" i="22"/>
  <c r="L6546" i="22"/>
  <c r="L6482" i="22"/>
  <c r="L6418" i="22"/>
  <c r="L6354" i="22"/>
  <c r="L6290" i="22"/>
  <c r="L6226" i="22"/>
  <c r="L6162" i="22"/>
  <c r="L6098" i="22"/>
  <c r="L6034" i="22"/>
  <c r="L5970" i="22"/>
  <c r="L5906" i="22"/>
  <c r="L5842" i="22"/>
  <c r="L5778" i="22"/>
  <c r="L5714" i="22"/>
  <c r="L5650" i="22"/>
  <c r="L7509" i="22"/>
  <c r="L7445" i="22"/>
  <c r="L7381" i="22"/>
  <c r="L7317" i="22"/>
  <c r="L7253" i="22"/>
  <c r="L7189" i="22"/>
  <c r="L7125" i="22"/>
  <c r="L7061" i="22"/>
  <c r="L6997" i="22"/>
  <c r="L6933" i="22"/>
  <c r="L6869" i="22"/>
  <c r="L6805" i="22"/>
  <c r="L6741" i="22"/>
  <c r="L6677" i="22"/>
  <c r="L6613" i="22"/>
  <c r="L6549" i="22"/>
  <c r="L6485" i="22"/>
  <c r="L6421" i="22"/>
  <c r="L6357" i="22"/>
  <c r="L6293" i="22"/>
  <c r="L6229" i="22"/>
  <c r="L6165" i="22"/>
  <c r="L6101" i="22"/>
  <c r="L6037" i="22"/>
  <c r="L7432" i="22"/>
  <c r="L7368" i="22"/>
  <c r="L7304" i="22"/>
  <c r="L7240" i="22"/>
  <c r="L7176" i="22"/>
  <c r="L7112" i="22"/>
  <c r="L7048" i="22"/>
  <c r="L6984" i="22"/>
  <c r="L6920" i="22"/>
  <c r="L6856" i="22"/>
  <c r="L6792" i="22"/>
  <c r="L6728" i="22"/>
  <c r="L6664" i="22"/>
  <c r="L6600" i="22"/>
  <c r="L6536" i="22"/>
  <c r="L6472" i="22"/>
  <c r="L6408" i="22"/>
  <c r="L6344" i="22"/>
  <c r="L6280" i="22"/>
  <c r="L6216" i="22"/>
  <c r="L6152" i="22"/>
  <c r="L6088" i="22"/>
  <c r="L6024" i="22"/>
  <c r="L5960" i="22"/>
  <c r="L5896" i="22"/>
  <c r="L5832" i="22"/>
  <c r="L5768" i="22"/>
  <c r="L5704" i="22"/>
  <c r="L5640" i="22"/>
  <c r="L5576" i="22"/>
  <c r="L7375" i="22"/>
  <c r="L7311" i="22"/>
  <c r="L7247" i="22"/>
  <c r="L7183" i="22"/>
  <c r="L7119" i="22"/>
  <c r="L7055" i="22"/>
  <c r="L6991" i="22"/>
  <c r="L6927" i="22"/>
  <c r="L6863" i="22"/>
  <c r="L6799" i="22"/>
  <c r="L6735" i="22"/>
  <c r="L5554" i="22"/>
  <c r="L5490" i="22"/>
  <c r="L5426" i="22"/>
  <c r="L5362" i="22"/>
  <c r="L5298" i="22"/>
  <c r="L5234" i="22"/>
  <c r="L5170" i="22"/>
  <c r="L5106" i="22"/>
  <c r="L5042" i="22"/>
  <c r="L4978" i="22"/>
  <c r="L4914" i="22"/>
  <c r="L4850" i="22"/>
  <c r="L4786" i="22"/>
  <c r="L4722" i="22"/>
  <c r="L4658" i="22"/>
  <c r="L4594" i="22"/>
  <c r="L4530" i="22"/>
  <c r="L4466" i="22"/>
  <c r="L4402" i="22"/>
  <c r="L4338" i="22"/>
  <c r="L4274" i="22"/>
  <c r="L4210" i="22"/>
  <c r="L4146" i="22"/>
  <c r="L4082" i="22"/>
  <c r="L4018" i="22"/>
  <c r="L3954" i="22"/>
  <c r="L3890" i="22"/>
  <c r="L5969" i="22"/>
  <c r="L5905" i="22"/>
  <c r="L5841" i="22"/>
  <c r="L5773" i="22"/>
  <c r="L5689" i="22"/>
  <c r="L5605" i="22"/>
  <c r="L5517" i="22"/>
  <c r="L5433" i="22"/>
  <c r="L5349" i="22"/>
  <c r="L5261" i="22"/>
  <c r="L5177" i="22"/>
  <c r="L5093" i="22"/>
  <c r="L5005" i="22"/>
  <c r="L4921" i="22"/>
  <c r="L4837" i="22"/>
  <c r="L4749" i="22"/>
  <c r="L4665" i="22"/>
  <c r="L4581" i="22"/>
  <c r="L4493" i="22"/>
  <c r="L5484" i="22"/>
  <c r="L5400" i="22"/>
  <c r="L5312" i="22"/>
  <c r="L5228" i="22"/>
  <c r="L5144" i="22"/>
  <c r="L5056" i="22"/>
  <c r="L4972" i="22"/>
  <c r="L4888" i="22"/>
  <c r="L4796" i="22"/>
  <c r="L4668" i="22"/>
  <c r="L4540" i="22"/>
  <c r="L4412" i="22"/>
  <c r="L4284" i="22"/>
  <c r="L4156" i="22"/>
  <c r="L4028" i="22"/>
  <c r="L6519" i="22"/>
  <c r="L6263" i="22"/>
  <c r="L6007" i="22"/>
  <c r="L5751" i="22"/>
  <c r="L5495" i="22"/>
  <c r="L3750" i="22"/>
  <c r="L3494" i="22"/>
  <c r="L3238" i="22"/>
  <c r="L2982" i="22"/>
  <c r="L2726" i="22"/>
  <c r="L2470" i="22"/>
  <c r="L2214" i="22"/>
  <c r="L1958" i="22"/>
  <c r="L1702" i="22"/>
  <c r="L1446" i="22"/>
  <c r="L1190" i="22"/>
  <c r="L934" i="22"/>
  <c r="L678" i="22"/>
  <c r="L422" i="22"/>
  <c r="L166" i="22"/>
  <c r="L2013" i="22"/>
  <c r="L1469" i="22"/>
  <c r="L957" i="22"/>
  <c r="L433" i="22"/>
  <c r="L1504" i="22"/>
  <c r="L728" i="22"/>
  <c r="L3179" i="22"/>
  <c r="L2211" i="22"/>
  <c r="L1187" i="22"/>
  <c r="L4257" i="22"/>
  <c r="L4001" i="22"/>
  <c r="L3745" i="22"/>
  <c r="L3489" i="22"/>
  <c r="L3233" i="22"/>
  <c r="L2977" i="22"/>
  <c r="L2721" i="22"/>
  <c r="L2465" i="22"/>
  <c r="L2209" i="22"/>
  <c r="L1713" i="22"/>
  <c r="L1233" i="22"/>
  <c r="L725" i="22"/>
  <c r="L221" i="22"/>
  <c r="L1180" i="22"/>
  <c r="L416" i="22"/>
  <c r="L2875" i="22"/>
  <c r="L1855" i="22"/>
  <c r="L3952" i="22"/>
  <c r="L3696" i="22"/>
  <c r="L3440" i="22"/>
  <c r="L3184" i="22"/>
  <c r="L2928" i="22"/>
  <c r="L2672" i="22"/>
  <c r="L2416" i="22"/>
  <c r="L2160" i="22"/>
  <c r="L1904" i="22"/>
  <c r="L1648" i="22"/>
  <c r="L924" i="22"/>
  <c r="L164" i="22"/>
  <c r="L2063" i="22"/>
  <c r="L1035" i="22"/>
  <c r="L5111" i="22"/>
  <c r="L4855" i="22"/>
  <c r="L4599" i="22"/>
  <c r="L4343" i="22"/>
  <c r="L4087" i="22"/>
  <c r="L3831" i="22"/>
  <c r="L3575" i="22"/>
  <c r="L3319" i="22"/>
  <c r="L2715" i="22"/>
  <c r="L1687" i="22"/>
  <c r="L719" i="22"/>
  <c r="L867" i="22"/>
  <c r="L103" i="22"/>
  <c r="L275" i="22"/>
  <c r="L7682" i="22"/>
  <c r="L7618" i="22"/>
  <c r="L7554" i="22"/>
  <c r="L7490" i="22"/>
  <c r="L7426" i="22"/>
  <c r="L7362" i="22"/>
  <c r="L7298" i="22"/>
  <c r="L7234" i="22"/>
  <c r="L7721" i="22"/>
  <c r="L7657" i="22"/>
  <c r="L7593" i="22"/>
  <c r="L7529" i="22"/>
  <c r="L7680" i="22"/>
  <c r="L7616" i="22"/>
  <c r="L7552" i="22"/>
  <c r="L7488" i="22"/>
  <c r="L7695" i="22"/>
  <c r="L7631" i="22"/>
  <c r="L7567" i="22"/>
  <c r="L7503" i="22"/>
  <c r="L7439" i="22"/>
  <c r="L7166" i="22"/>
  <c r="L7102" i="22"/>
  <c r="L7038" i="22"/>
  <c r="L6974" i="22"/>
  <c r="L6910" i="22"/>
  <c r="L6846" i="22"/>
  <c r="L6782" i="22"/>
  <c r="L6718" i="22"/>
  <c r="L6654" i="22"/>
  <c r="L6590" i="22"/>
  <c r="L6526" i="22"/>
  <c r="L6462" i="22"/>
  <c r="L6398" i="22"/>
  <c r="L6334" i="22"/>
  <c r="L6270" i="22"/>
  <c r="L6206" i="22"/>
  <c r="L6142" i="22"/>
  <c r="L6078" i="22"/>
  <c r="L6014" i="22"/>
  <c r="L5950" i="22"/>
  <c r="L5886" i="22"/>
  <c r="L5822" i="22"/>
  <c r="L5758" i="22"/>
  <c r="L5694" i="22"/>
  <c r="L5630" i="22"/>
  <c r="L7489" i="22"/>
  <c r="L7425" i="22"/>
  <c r="L7361" i="22"/>
  <c r="L7297" i="22"/>
  <c r="L7233" i="22"/>
  <c r="L7169" i="22"/>
  <c r="L7105" i="22"/>
  <c r="L7041" i="22"/>
  <c r="L6977" i="22"/>
  <c r="L6913" i="22"/>
  <c r="L6849" i="22"/>
  <c r="L6785" i="22"/>
  <c r="L6721" i="22"/>
  <c r="L6657" i="22"/>
  <c r="L6593" i="22"/>
  <c r="L6529" i="22"/>
  <c r="L6465" i="22"/>
  <c r="L6401" i="22"/>
  <c r="L6337" i="22"/>
  <c r="L6273" i="22"/>
  <c r="L6209" i="22"/>
  <c r="L6145" i="22"/>
  <c r="L6081" i="22"/>
  <c r="L6017" i="22"/>
  <c r="L7412" i="22"/>
  <c r="L7348" i="22"/>
  <c r="L7284" i="22"/>
  <c r="L7220" i="22"/>
  <c r="L7156" i="22"/>
  <c r="L7092" i="22"/>
  <c r="L7028" i="22"/>
  <c r="L6964" i="22"/>
  <c r="L6900" i="22"/>
  <c r="L6836" i="22"/>
  <c r="L6772" i="22"/>
  <c r="L6708" i="22"/>
  <c r="L6644" i="22"/>
  <c r="L6580" i="22"/>
  <c r="L6516" i="22"/>
  <c r="L6452" i="22"/>
  <c r="L6388" i="22"/>
  <c r="L6324" i="22"/>
  <c r="L6260" i="22"/>
  <c r="L6196" i="22"/>
  <c r="L6132" i="22"/>
  <c r="L6068" i="22"/>
  <c r="L6004" i="22"/>
  <c r="L5940" i="22"/>
  <c r="L5876" i="22"/>
  <c r="L5812" i="22"/>
  <c r="L5748" i="22"/>
  <c r="L5684" i="22"/>
  <c r="L5620" i="22"/>
  <c r="L5556" i="22"/>
  <c r="L7355" i="22"/>
  <c r="L7291" i="22"/>
  <c r="L7227" i="22"/>
  <c r="L7163" i="22"/>
  <c r="L7099" i="22"/>
  <c r="L7035" i="22"/>
  <c r="L6971" i="22"/>
  <c r="L6907" i="22"/>
  <c r="L6843" i="22"/>
  <c r="L6779" i="22"/>
  <c r="L6715" i="22"/>
  <c r="L5534" i="22"/>
  <c r="L5470" i="22"/>
  <c r="L5406" i="22"/>
  <c r="L5342" i="22"/>
  <c r="L5278" i="22"/>
  <c r="L5214" i="22"/>
  <c r="L5150" i="22"/>
  <c r="L5086" i="22"/>
  <c r="L5022" i="22"/>
  <c r="L4958" i="22"/>
  <c r="L4894" i="22"/>
  <c r="L4830" i="22"/>
  <c r="L4766" i="22"/>
  <c r="L4702" i="22"/>
  <c r="L4638" i="22"/>
  <c r="L4574" i="22"/>
  <c r="L4510" i="22"/>
  <c r="L4446" i="22"/>
  <c r="L4382" i="22"/>
  <c r="L4318" i="22"/>
  <c r="L4254" i="22"/>
  <c r="L4190" i="22"/>
  <c r="L4126" i="22"/>
  <c r="L4062" i="22"/>
  <c r="L3998" i="22"/>
  <c r="L3934" i="22"/>
  <c r="L3870" i="22"/>
  <c r="L5949" i="22"/>
  <c r="L5885" i="22"/>
  <c r="L5821" i="22"/>
  <c r="L5749" i="22"/>
  <c r="L5661" i="22"/>
  <c r="L5577" i="22"/>
  <c r="L5493" i="22"/>
  <c r="L5405" i="22"/>
  <c r="L5321" i="22"/>
  <c r="L5237" i="22"/>
  <c r="L5149" i="22"/>
  <c r="L5065" i="22"/>
  <c r="L4981" i="22"/>
  <c r="L4893" i="22"/>
  <c r="L4809" i="22"/>
  <c r="L4725" i="22"/>
  <c r="L4637" i="22"/>
  <c r="L4553" i="22"/>
  <c r="L4469" i="22"/>
  <c r="L5456" i="22"/>
  <c r="L5372" i="22"/>
  <c r="L5288" i="22"/>
  <c r="L5200" i="22"/>
  <c r="L5116" i="22"/>
  <c r="L5032" i="22"/>
  <c r="L4944" i="22"/>
  <c r="L4860" i="22"/>
  <c r="L4752" i="22"/>
  <c r="L4624" i="22"/>
  <c r="L4496" i="22"/>
  <c r="L4368" i="22"/>
  <c r="L4240" i="22"/>
  <c r="L4112" i="22"/>
  <c r="L6695" i="22"/>
  <c r="L6439" i="22"/>
  <c r="L6183" i="22"/>
  <c r="L5927" i="22"/>
  <c r="L5671" i="22"/>
  <c r="L5415" i="22"/>
  <c r="L3670" i="22"/>
  <c r="L3414" i="22"/>
  <c r="L3158" i="22"/>
  <c r="L2902" i="22"/>
  <c r="L2646" i="22"/>
  <c r="L2390" i="22"/>
  <c r="L2134" i="22"/>
  <c r="L1878" i="22"/>
  <c r="L1622" i="22"/>
  <c r="L1366" i="22"/>
  <c r="L1110" i="22"/>
  <c r="L854" i="22"/>
  <c r="L598" i="22"/>
  <c r="L342" i="22"/>
  <c r="L86" i="22"/>
  <c r="L1853" i="22"/>
  <c r="L1309" i="22"/>
  <c r="L793" i="22"/>
  <c r="L277" i="22"/>
  <c r="L1256" i="22"/>
  <c r="L480" i="22"/>
  <c r="L2915" i="22"/>
  <c r="L1879" i="22"/>
  <c r="L4433" i="22"/>
  <c r="L4177" i="22"/>
  <c r="L3921" i="22"/>
  <c r="L3665" i="22"/>
  <c r="L3409" i="22"/>
  <c r="L3153" i="22"/>
  <c r="L2897" i="22"/>
  <c r="L2641" i="22"/>
  <c r="L2385" i="22"/>
  <c r="L2065" i="22"/>
  <c r="L1557" i="22"/>
  <c r="L1073" i="22"/>
  <c r="L569" i="22"/>
  <c r="L61" i="22"/>
  <c r="L940" i="22"/>
  <c r="L172" i="22"/>
  <c r="L2559" i="22"/>
  <c r="L1535" i="22"/>
  <c r="L3872" i="22"/>
  <c r="L3616" i="22"/>
  <c r="L3360" i="22"/>
  <c r="L3104" i="22"/>
  <c r="L2848" i="22"/>
  <c r="L2592" i="22"/>
  <c r="L2336" i="22"/>
  <c r="L2080" i="22"/>
  <c r="L1824" i="22"/>
  <c r="L1448" i="22"/>
  <c r="L688" i="22"/>
  <c r="L2767" i="22"/>
  <c r="L1747" i="22"/>
  <c r="L5287" i="22"/>
  <c r="L5031" i="22"/>
  <c r="L4775" i="22"/>
  <c r="L4519" i="22"/>
  <c r="L4263" i="22"/>
  <c r="L4007" i="22"/>
  <c r="L3751" i="22"/>
  <c r="L3495" i="22"/>
  <c r="L3239" i="22"/>
  <c r="L2391" i="22"/>
  <c r="L1379" i="22"/>
  <c r="L479" i="22"/>
  <c r="L627" i="22"/>
  <c r="L795" i="22"/>
  <c r="L31" i="22"/>
  <c r="L107" i="22"/>
  <c r="L483" i="22"/>
  <c r="L679" i="22"/>
  <c r="L871" i="22"/>
  <c r="L131" i="22"/>
  <c r="L323" i="22"/>
  <c r="L511" i="22"/>
  <c r="L699" i="22"/>
  <c r="L891" i="22"/>
  <c r="L159" i="22"/>
  <c r="L359" i="22"/>
  <c r="L551" i="22"/>
  <c r="L747" i="22"/>
  <c r="L1215" i="22"/>
  <c r="L1719" i="22"/>
  <c r="L2231" i="22"/>
  <c r="L2747" i="22"/>
  <c r="L3199" i="22"/>
  <c r="L3263" i="22"/>
  <c r="L3391" i="22"/>
  <c r="L3519" i="22"/>
  <c r="L3647" i="22"/>
  <c r="L3775" i="22"/>
  <c r="L3903" i="22"/>
  <c r="L4031" i="22"/>
  <c r="L4159" i="22"/>
  <c r="L4351" i="22"/>
  <c r="L4479" i="22"/>
  <c r="L4543" i="22"/>
  <c r="L4671" i="22"/>
  <c r="L4799" i="22"/>
  <c r="L4927" i="22"/>
  <c r="L5055" i="22"/>
  <c r="L5183" i="22"/>
  <c r="L5311" i="22"/>
  <c r="L1331" i="22"/>
  <c r="L1839" i="22"/>
  <c r="L2351" i="22"/>
  <c r="L2863" i="22"/>
  <c r="L376" i="22"/>
  <c r="L756" i="22"/>
  <c r="L1140" i="22"/>
  <c r="L1328" i="22"/>
  <c r="L1656" i="22"/>
  <c r="L1784" i="22"/>
  <c r="L1912" i="22"/>
  <c r="L2040" i="22"/>
  <c r="L2104" i="22"/>
  <c r="L2232" i="22"/>
  <c r="L2360" i="22"/>
  <c r="L2488" i="22"/>
  <c r="L2552" i="22"/>
  <c r="L2680" i="22"/>
  <c r="L2808" i="22"/>
  <c r="L2936" i="22"/>
  <c r="L3064" i="22"/>
  <c r="L3192" i="22"/>
  <c r="L3320" i="22"/>
  <c r="L3448" i="22"/>
  <c r="L3576" i="22"/>
  <c r="L3704" i="22"/>
  <c r="L3832" i="22"/>
  <c r="L3960" i="22"/>
  <c r="L1367" i="22"/>
  <c r="L1887" i="22"/>
  <c r="L2399" i="22"/>
  <c r="L2907" i="22"/>
  <c r="L88" i="22"/>
  <c r="L440" i="22"/>
  <c r="L1012" i="22"/>
  <c r="L1392" i="22"/>
  <c r="L109" i="22"/>
  <c r="L365" i="22"/>
  <c r="L493" i="22"/>
  <c r="L741" i="22"/>
  <c r="L993" i="22"/>
  <c r="L1249" i="22"/>
  <c r="L1501" i="22"/>
  <c r="L1729" i="22"/>
  <c r="L1985" i="22"/>
  <c r="L2217" i="22"/>
  <c r="L2345" i="22"/>
  <c r="L2473" i="22"/>
  <c r="L2601" i="22"/>
  <c r="L2729" i="22"/>
  <c r="L2793" i="22"/>
  <c r="L2921" i="22"/>
  <c r="L3049" i="22"/>
  <c r="L3177" i="22"/>
  <c r="L3305" i="22"/>
  <c r="L3433" i="22"/>
  <c r="L3561" i="22"/>
  <c r="L3689" i="22"/>
  <c r="L3817" i="22"/>
  <c r="L3945" i="22"/>
  <c r="L4073" i="22"/>
  <c r="L4201" i="22"/>
  <c r="L4329" i="22"/>
  <c r="L963" i="22"/>
  <c r="L1475" i="22"/>
  <c r="L1979" i="22"/>
  <c r="L2499" i="22"/>
  <c r="L3011" i="22"/>
  <c r="L132" i="22"/>
  <c r="L552" i="22"/>
  <c r="L944" i="22"/>
  <c r="L1336" i="22"/>
  <c r="L65" i="22"/>
  <c r="L321" i="22"/>
  <c r="L581" i="22"/>
  <c r="L717" i="22"/>
  <c r="L973" i="22"/>
  <c r="L1229" i="22"/>
  <c r="L1485" i="22"/>
  <c r="L1773" i="22"/>
  <c r="L2029" i="22"/>
  <c r="L46" i="22"/>
  <c r="L174" i="22"/>
  <c r="L302" i="22"/>
  <c r="L430" i="22"/>
  <c r="L558" i="22"/>
  <c r="L750" i="22"/>
  <c r="L878" i="22"/>
  <c r="L1006" i="22"/>
  <c r="L1134" i="22"/>
  <c r="L1262" i="22"/>
  <c r="L1390" i="22"/>
  <c r="L1454" i="22"/>
  <c r="L1582" i="22"/>
  <c r="L1710" i="22"/>
  <c r="L1838" i="22"/>
  <c r="L1966" i="22"/>
  <c r="L2094" i="22"/>
  <c r="L2222" i="22"/>
  <c r="L2350" i="22"/>
  <c r="L2478" i="22"/>
  <c r="L2606" i="22"/>
  <c r="L2734" i="22"/>
  <c r="L2862" i="22"/>
  <c r="L2990" i="22"/>
  <c r="L3118" i="22"/>
  <c r="L3182" i="22"/>
  <c r="L3310" i="22"/>
  <c r="L3438" i="22"/>
  <c r="L3566" i="22"/>
  <c r="L3694" i="22"/>
  <c r="L3822" i="22"/>
  <c r="L5439" i="22"/>
  <c r="L5567" i="22"/>
  <c r="L5695" i="22"/>
  <c r="L5823" i="22"/>
  <c r="L5887" i="22"/>
  <c r="L6015" i="22"/>
  <c r="L6143" i="22"/>
  <c r="L6271" i="22"/>
  <c r="L6399" i="22"/>
  <c r="L6527" i="22"/>
  <c r="L6655" i="22"/>
  <c r="L4056" i="22"/>
  <c r="L4184" i="22"/>
  <c r="L4312" i="22"/>
  <c r="L4440" i="22"/>
  <c r="L4504" i="22"/>
  <c r="L4632" i="22"/>
  <c r="L4760" i="22"/>
  <c r="L215" i="22"/>
  <c r="L595" i="22"/>
  <c r="L43" i="22"/>
  <c r="L423" i="22"/>
  <c r="L803" i="22"/>
  <c r="L267" i="22"/>
  <c r="L659" i="22"/>
  <c r="L1103" i="22"/>
  <c r="L1611" i="22"/>
  <c r="L2119" i="22"/>
  <c r="L2631" i="22"/>
  <c r="L3123" i="22"/>
  <c r="L3299" i="22"/>
  <c r="L3427" i="22"/>
  <c r="L3555" i="22"/>
  <c r="L3683" i="22"/>
  <c r="L3811" i="22"/>
  <c r="L3939" i="22"/>
  <c r="L4067" i="22"/>
  <c r="L4195" i="22"/>
  <c r="L4259" i="22"/>
  <c r="L4387" i="22"/>
  <c r="L4515" i="22"/>
  <c r="L4643" i="22"/>
  <c r="L4771" i="22"/>
  <c r="L4899" i="22"/>
  <c r="L5027" i="22"/>
  <c r="L5219" i="22"/>
  <c r="L955" i="22"/>
  <c r="L1463" i="22"/>
  <c r="L1983" i="22"/>
  <c r="L2491" i="22"/>
  <c r="L3007" i="22"/>
  <c r="L484" i="22"/>
  <c r="L864" i="22"/>
  <c r="L1248" i="22"/>
  <c r="L1692" i="22"/>
  <c r="L1820" i="22"/>
  <c r="L1948" i="22"/>
  <c r="L2076" i="22"/>
  <c r="L2204" i="22"/>
  <c r="L2396" i="22"/>
  <c r="L2524" i="22"/>
  <c r="L2652" i="22"/>
  <c r="L2844" i="22"/>
  <c r="L2972" i="22"/>
  <c r="L3100" i="22"/>
  <c r="L3228" i="22"/>
  <c r="L3356" i="22"/>
  <c r="L3484" i="22"/>
  <c r="L3612" i="22"/>
  <c r="L3740" i="22"/>
  <c r="L3868" i="22"/>
  <c r="L999" i="22"/>
  <c r="L1519" i="22"/>
  <c r="L1779" i="22"/>
  <c r="L2287" i="22"/>
  <c r="L2791" i="22"/>
  <c r="L36" i="22"/>
  <c r="L548" i="22"/>
  <c r="L928" i="22"/>
  <c r="L1308" i="22"/>
  <c r="L53" i="22"/>
  <c r="L305" i="22"/>
  <c r="L561" i="22"/>
  <c r="L809" i="22"/>
  <c r="L1065" i="22"/>
  <c r="L1321" i="22"/>
  <c r="L1449" i="22"/>
  <c r="L1549" i="22"/>
  <c r="L1673" i="22"/>
  <c r="L1801" i="22"/>
  <c r="L1929" i="22"/>
  <c r="L2057" i="22"/>
  <c r="L2185" i="22"/>
  <c r="L2253" i="22"/>
  <c r="L2317" i="22"/>
  <c r="L2381" i="22"/>
  <c r="L2445" i="22"/>
  <c r="L2509" i="22"/>
  <c r="L2573" i="22"/>
  <c r="L2637" i="22"/>
  <c r="L2701" i="22"/>
  <c r="L2765" i="22"/>
  <c r="L2829" i="22"/>
  <c r="L2893" i="22"/>
  <c r="L3021" i="22"/>
  <c r="L3085" i="22"/>
  <c r="L3149" i="22"/>
  <c r="L3277" i="22"/>
  <c r="L3405" i="22"/>
  <c r="L3533" i="22"/>
  <c r="L3597" i="22"/>
  <c r="L3725" i="22"/>
  <c r="L3853" i="22"/>
  <c r="L3981" i="22"/>
  <c r="L4109" i="22"/>
  <c r="L4237" i="22"/>
  <c r="L4301" i="22"/>
  <c r="L4429" i="22"/>
  <c r="L1355" i="22"/>
  <c r="L1867" i="22"/>
  <c r="L2123" i="22"/>
  <c r="L2643" i="22"/>
  <c r="L3119" i="22"/>
  <c r="L276" i="22"/>
  <c r="L468" i="22"/>
  <c r="L860" i="22"/>
  <c r="L1244" i="22"/>
  <c r="L1444" i="22"/>
  <c r="L137" i="22"/>
  <c r="L393" i="22"/>
  <c r="L653" i="22"/>
  <c r="L913" i="22"/>
  <c r="L1045" i="22"/>
  <c r="L1301" i="22"/>
  <c r="L1585" i="22"/>
  <c r="L1845" i="22"/>
  <c r="L2101" i="22"/>
  <c r="L18" i="22"/>
  <c r="L146" i="22"/>
  <c r="L274" i="22"/>
  <c r="L402" i="22"/>
  <c r="L530" i="22"/>
  <c r="L594" i="22"/>
  <c r="L722" i="22"/>
  <c r="L850" i="22"/>
  <c r="L978" i="22"/>
  <c r="L1106" i="22"/>
  <c r="L1234" i="22"/>
  <c r="L1362" i="22"/>
  <c r="L1490" i="22"/>
  <c r="L1618" i="22"/>
  <c r="L1874" i="22"/>
  <c r="L2002" i="22"/>
  <c r="L2130" i="22"/>
  <c r="L2258" i="22"/>
  <c r="L2386" i="22"/>
  <c r="L2514" i="22"/>
  <c r="L2706" i="22"/>
  <c r="L2898" i="22"/>
  <c r="L3090" i="22"/>
  <c r="L3282" i="22"/>
  <c r="L3474" i="22"/>
  <c r="L3666" i="22"/>
  <c r="L5347" i="22"/>
  <c r="L5603" i="22"/>
  <c r="L5859" i="22"/>
  <c r="L6051" i="22"/>
  <c r="L6179" i="22"/>
  <c r="L6371" i="22"/>
  <c r="L6691" i="22"/>
  <c r="L471" i="22"/>
  <c r="L115" i="22"/>
  <c r="L687" i="22"/>
  <c r="L347" i="22"/>
  <c r="L943" i="22"/>
  <c r="L1703" i="22"/>
  <c r="L2471" i="22"/>
  <c r="L3195" i="22"/>
  <c r="L3387" i="22"/>
  <c r="L3643" i="22"/>
  <c r="L3899" i="22"/>
  <c r="L4091" i="22"/>
  <c r="L4283" i="22"/>
  <c r="L4539" i="22"/>
  <c r="L4731" i="22"/>
  <c r="L4923" i="22"/>
  <c r="L5179" i="22"/>
  <c r="L1315" i="22"/>
  <c r="L2079" i="22"/>
  <c r="L2847" i="22"/>
  <c r="L556" i="22"/>
  <c r="L1132" i="22"/>
  <c r="L1716" i="22"/>
  <c r="L1908" i="22"/>
  <c r="L2100" i="22"/>
  <c r="L2292" i="22"/>
  <c r="L2484" i="22"/>
  <c r="L2676" i="22"/>
  <c r="L2868" i="22"/>
  <c r="L3060" i="22"/>
  <c r="L3252" i="22"/>
  <c r="L3444" i="22"/>
  <c r="L3636" i="22"/>
  <c r="L3828" i="22"/>
  <c r="L1095" i="22"/>
  <c r="L2127" i="22"/>
  <c r="L2891" i="22"/>
  <c r="L428" i="22"/>
  <c r="L1192" i="22"/>
  <c r="L101" i="22"/>
  <c r="L485" i="22"/>
  <c r="L861" i="22"/>
  <c r="L1369" i="22"/>
  <c r="L1721" i="22"/>
  <c r="L2105" i="22"/>
  <c r="L2341" i="22"/>
  <c r="L2533" i="22"/>
  <c r="L2725" i="22"/>
  <c r="L2917" i="22"/>
  <c r="L3173" i="22"/>
  <c r="L3429" i="22"/>
  <c r="L3621" i="22"/>
  <c r="L3813" i="22"/>
  <c r="L4005" i="22"/>
  <c r="L4197" i="22"/>
  <c r="L4389" i="22"/>
  <c r="L1447" i="22"/>
  <c r="L2227" i="22"/>
  <c r="L3187" i="22"/>
  <c r="L540" i="22"/>
  <c r="L1124" i="22"/>
  <c r="L185" i="22"/>
  <c r="L709" i="22"/>
  <c r="L1093" i="22"/>
  <c r="L1477" i="22"/>
  <c r="L1893" i="22"/>
  <c r="L42" i="22"/>
  <c r="L234" i="22"/>
  <c r="L490" i="22"/>
  <c r="L682" i="22"/>
  <c r="L938" i="22"/>
  <c r="L1130" i="22"/>
  <c r="L1322" i="22"/>
  <c r="L1514" i="22"/>
  <c r="L1706" i="22"/>
  <c r="L1898" i="22"/>
  <c r="L2154" i="22"/>
  <c r="L2346" i="22"/>
  <c r="L2538" i="22"/>
  <c r="L2730" i="22"/>
  <c r="L2922" i="22"/>
  <c r="L3114" i="22"/>
  <c r="L3306" i="22"/>
  <c r="L3498" i="22"/>
  <c r="L3690" i="22"/>
  <c r="L5371" i="22"/>
  <c r="L5563" i="22"/>
  <c r="L5755" i="22"/>
  <c r="L6011" i="22"/>
  <c r="L6267" i="22"/>
  <c r="L6459" i="22"/>
  <c r="L3988" i="22"/>
  <c r="L4180" i="22"/>
  <c r="L4436" i="22"/>
  <c r="L4628" i="22"/>
  <c r="L4820" i="22"/>
  <c r="L5012" i="22"/>
  <c r="L5268" i="22"/>
  <c r="L5460" i="22"/>
  <c r="L4577" i="22"/>
  <c r="L4769" i="22"/>
  <c r="L4961" i="22"/>
  <c r="L5153" i="22"/>
  <c r="L5345" i="22"/>
  <c r="L5537" i="22"/>
  <c r="L2077" i="22"/>
  <c r="L497" i="22"/>
  <c r="L60" i="22"/>
  <c r="L4033" i="22"/>
  <c r="L3265" i="22"/>
  <c r="L2497" i="22"/>
  <c r="L281" i="22"/>
  <c r="L1987" i="22"/>
  <c r="L3472" i="22"/>
  <c r="L2448" i="22"/>
  <c r="L1680" i="22"/>
  <c r="L1163" i="22"/>
  <c r="L4631" i="22"/>
  <c r="L3863" i="22"/>
  <c r="L2843" i="22"/>
  <c r="L39" i="22"/>
  <c r="L7686" i="22"/>
  <c r="L7494" i="22"/>
  <c r="L7302" i="22"/>
  <c r="L7597" i="22"/>
  <c r="L7556" i="22"/>
  <c r="L7635" i="22"/>
  <c r="L7443" i="22"/>
  <c r="L6978" i="22"/>
  <c r="L6722" i="22"/>
  <c r="L6530" i="22"/>
  <c r="L6338" i="22"/>
  <c r="L6146" i="22"/>
  <c r="L5954" i="22"/>
  <c r="L5762" i="22"/>
  <c r="L7493" i="22"/>
  <c r="L7301" i="22"/>
  <c r="L7109" i="22"/>
  <c r="L6917" i="22"/>
  <c r="L6725" i="22"/>
  <c r="L6533" i="22"/>
  <c r="L6341" i="22"/>
  <c r="L6149" i="22"/>
  <c r="L7416" i="22"/>
  <c r="L7224" i="22"/>
  <c r="L7032" i="22"/>
  <c r="L6840" i="22"/>
  <c r="L6520" i="22"/>
  <c r="L6328" i="22"/>
  <c r="L6200" i="22"/>
  <c r="L6008" i="22"/>
  <c r="L5816" i="22"/>
  <c r="L5560" i="22"/>
  <c r="L7231" i="22"/>
  <c r="L6975" i="22"/>
  <c r="L6783" i="22"/>
  <c r="L5410" i="22"/>
  <c r="L5218" i="22"/>
  <c r="L5026" i="22"/>
  <c r="L4834" i="22"/>
  <c r="L4642" i="22"/>
  <c r="L4450" i="22"/>
  <c r="L4194" i="22"/>
  <c r="L3938" i="22"/>
  <c r="L5825" i="22"/>
  <c r="L5581" i="22"/>
  <c r="L5241" i="22"/>
  <c r="L4985" i="22"/>
  <c r="L4729" i="22"/>
  <c r="L4473" i="22"/>
  <c r="L5292" i="22"/>
  <c r="L5036" i="22"/>
  <c r="L4764" i="22"/>
  <c r="L4636" i="22"/>
  <c r="L4380" i="22"/>
  <c r="L4124" i="22"/>
  <c r="L6455" i="22"/>
  <c r="L5687" i="22"/>
  <c r="L3686" i="22"/>
  <c r="L3174" i="22"/>
  <c r="L2662" i="22"/>
  <c r="L1894" i="22"/>
  <c r="L870" i="22"/>
  <c r="L102" i="22"/>
  <c r="L825" i="22"/>
  <c r="L528" i="22"/>
  <c r="L927" i="22"/>
  <c r="L3681" i="22"/>
  <c r="L2913" i="22"/>
  <c r="L2097" i="22"/>
  <c r="L988" i="22"/>
  <c r="L1603" i="22"/>
  <c r="L3120" i="22"/>
  <c r="L2352" i="22"/>
  <c r="L1496" i="22"/>
  <c r="L1807" i="22"/>
  <c r="L4791" i="22"/>
  <c r="L4023" i="22"/>
  <c r="L1431" i="22"/>
  <c r="L843" i="22"/>
  <c r="L7602" i="22"/>
  <c r="L7410" i="22"/>
  <c r="L7218" i="22"/>
  <c r="L7577" i="22"/>
  <c r="L7536" i="22"/>
  <c r="L7615" i="22"/>
  <c r="L7423" i="22"/>
  <c r="L7022" i="22"/>
  <c r="L6894" i="22"/>
  <c r="L6638" i="22"/>
  <c r="L6382" i="22"/>
  <c r="L6254" i="22"/>
  <c r="L6062" i="22"/>
  <c r="L5870" i="22"/>
  <c r="L5614" i="22"/>
  <c r="L7281" i="22"/>
  <c r="L7089" i="22"/>
  <c r="L6833" i="22"/>
  <c r="L6641" i="22"/>
  <c r="L6449" i="22"/>
  <c r="L6193" i="22"/>
  <c r="L6001" i="22"/>
  <c r="L7332" i="22"/>
  <c r="L7140" i="22"/>
  <c r="L6948" i="22"/>
  <c r="L6692" i="22"/>
  <c r="L6500" i="22"/>
  <c r="L6308" i="22"/>
  <c r="L6116" i="22"/>
  <c r="L5924" i="22"/>
  <c r="L5732" i="22"/>
  <c r="L5540" i="22"/>
  <c r="L7275" i="22"/>
  <c r="L7083" i="22"/>
  <c r="L6763" i="22"/>
  <c r="L5454" i="22"/>
  <c r="L5198" i="22"/>
  <c r="L5006" i="22"/>
  <c r="L4814" i="22"/>
  <c r="L4622" i="22"/>
  <c r="L4430" i="22"/>
  <c r="L4238" i="22"/>
  <c r="L4046" i="22"/>
  <c r="L3854" i="22"/>
  <c r="L5725" i="22"/>
  <c r="L5469" i="22"/>
  <c r="L5213" i="22"/>
  <c r="L4957" i="22"/>
  <c r="L4701" i="22"/>
  <c r="L5520" i="22"/>
  <c r="L5264" i="22"/>
  <c r="L5008" i="22"/>
  <c r="L4720" i="22"/>
  <c r="L4336" i="22"/>
  <c r="L6631" i="22"/>
  <c r="L5863" i="22"/>
  <c r="L5351" i="22"/>
  <c r="L3094" i="22"/>
  <c r="L2326" i="22"/>
  <c r="L1558" i="22"/>
  <c r="L790" i="22"/>
  <c r="L22" i="22"/>
  <c r="L145" i="22"/>
  <c r="L2659" i="22"/>
  <c r="L4369" i="22"/>
  <c r="L3857" i="22"/>
  <c r="L3345" i="22"/>
  <c r="L2833" i="22"/>
  <c r="L2321" i="22"/>
  <c r="L1457" i="22"/>
  <c r="L445" i="22"/>
  <c r="L1512" i="22"/>
  <c r="L40" i="22"/>
  <c r="L1271" i="22"/>
  <c r="L3552" i="22"/>
  <c r="L3040" i="22"/>
  <c r="L2528" i="22"/>
  <c r="L2016" i="22"/>
  <c r="L1264" i="22"/>
  <c r="L2511" i="22"/>
  <c r="L4967" i="22"/>
  <c r="L4455" i="22"/>
  <c r="L3943" i="22"/>
  <c r="L3135" i="22"/>
  <c r="L279" i="22"/>
  <c r="L151" i="22"/>
  <c r="L343" i="22"/>
  <c r="L535" i="22"/>
  <c r="L727" i="22"/>
  <c r="L911" i="22"/>
  <c r="L179" i="22"/>
  <c r="L363" i="22"/>
  <c r="L559" i="22"/>
  <c r="L743" i="22"/>
  <c r="L7" i="22"/>
  <c r="L207" i="22"/>
  <c r="L407" i="22"/>
  <c r="L599" i="22"/>
  <c r="L799" i="22"/>
  <c r="L1023" i="22"/>
  <c r="L1275" i="22"/>
  <c r="L1531" i="22"/>
  <c r="L1783" i="22"/>
  <c r="L2039" i="22"/>
  <c r="L2295" i="22"/>
  <c r="L2551" i="22"/>
  <c r="L2811" i="22"/>
  <c r="L3067" i="22"/>
  <c r="L3215" i="22"/>
  <c r="L3279" i="22"/>
  <c r="L3343" i="22"/>
  <c r="L3407" i="22"/>
  <c r="L3471" i="22"/>
  <c r="L3535" i="22"/>
  <c r="L3599" i="22"/>
  <c r="L3663" i="22"/>
  <c r="L3727" i="22"/>
  <c r="L3791" i="22"/>
  <c r="L3855" i="22"/>
  <c r="L3919" i="22"/>
  <c r="L3983" i="22"/>
  <c r="L4047" i="22"/>
  <c r="L4111" i="22"/>
  <c r="L4175" i="22"/>
  <c r="L4239" i="22"/>
  <c r="L4303" i="22"/>
  <c r="L4367" i="22"/>
  <c r="L4431" i="22"/>
  <c r="L4495" i="22"/>
  <c r="L4559" i="22"/>
  <c r="L4623" i="22"/>
  <c r="L4687" i="22"/>
  <c r="L4751" i="22"/>
  <c r="L4815" i="22"/>
  <c r="L4879" i="22"/>
  <c r="L4943" i="22"/>
  <c r="L5007" i="22"/>
  <c r="L5071" i="22"/>
  <c r="L5135" i="22"/>
  <c r="L5199" i="22"/>
  <c r="L5263" i="22"/>
  <c r="L5327" i="22"/>
  <c r="L1131" i="22"/>
  <c r="L1395" i="22"/>
  <c r="L1647" i="22"/>
  <c r="L1903" i="22"/>
  <c r="L2163" i="22"/>
  <c r="L2411" i="22"/>
  <c r="L2671" i="22"/>
  <c r="L2927" i="22"/>
  <c r="L232" i="22"/>
  <c r="L424" i="22"/>
  <c r="L620" i="22"/>
  <c r="L804" i="22"/>
  <c r="L1000" i="22"/>
  <c r="L1188" i="22"/>
  <c r="L1376" i="22"/>
  <c r="L1568" i="22"/>
  <c r="L1672" i="22"/>
  <c r="L1736" i="22"/>
  <c r="L1800" i="22"/>
  <c r="L1864" i="22"/>
  <c r="L1928" i="22"/>
  <c r="L1992" i="22"/>
  <c r="L2056" i="22"/>
  <c r="L2120" i="22"/>
  <c r="L2184" i="22"/>
  <c r="L2248" i="22"/>
  <c r="L2312" i="22"/>
  <c r="L2376" i="22"/>
  <c r="L2440" i="22"/>
  <c r="L2504" i="22"/>
  <c r="L2568" i="22"/>
  <c r="L2632" i="22"/>
  <c r="L2696" i="22"/>
  <c r="L2760" i="22"/>
  <c r="L2824" i="22"/>
  <c r="L2888" i="22"/>
  <c r="L2952" i="22"/>
  <c r="L3016" i="22"/>
  <c r="L3080" i="22"/>
  <c r="L3144" i="22"/>
  <c r="L3208" i="22"/>
  <c r="L3272" i="22"/>
  <c r="L3336" i="22"/>
  <c r="L3400" i="22"/>
  <c r="L3464" i="22"/>
  <c r="L3528" i="22"/>
  <c r="L3592" i="22"/>
  <c r="L3656" i="22"/>
  <c r="L3720" i="22"/>
  <c r="L3784" i="22"/>
  <c r="L3848" i="22"/>
  <c r="L3912" i="22"/>
  <c r="L3976" i="22"/>
  <c r="L1175" i="22"/>
  <c r="L1439" i="22"/>
  <c r="L1695" i="22"/>
  <c r="L1955" i="22"/>
  <c r="L2207" i="22"/>
  <c r="L2459" i="22"/>
  <c r="L2711" i="22"/>
  <c r="L2971" i="22"/>
  <c r="L3175" i="22"/>
  <c r="L124" i="22"/>
  <c r="L296" i="22"/>
  <c r="L488" i="22"/>
  <c r="L672" i="22"/>
  <c r="L868" i="22"/>
  <c r="L1060" i="22"/>
  <c r="L1252" i="22"/>
  <c r="L1440" i="22"/>
  <c r="L9" i="22"/>
  <c r="L141" i="22"/>
  <c r="L265" i="22"/>
  <c r="L397" i="22"/>
  <c r="L525" i="22"/>
  <c r="L649" i="22"/>
  <c r="L773" i="22"/>
  <c r="L901" i="22"/>
  <c r="L1025" i="22"/>
  <c r="L1153" i="22"/>
  <c r="L1281" i="22"/>
  <c r="L1409" i="22"/>
  <c r="L1517" i="22"/>
  <c r="L1637" i="22"/>
  <c r="L1761" i="22"/>
  <c r="L1889" i="22"/>
  <c r="L2017" i="22"/>
  <c r="L2145" i="22"/>
  <c r="L2233" i="22"/>
  <c r="L2297" i="22"/>
  <c r="L2361" i="22"/>
  <c r="L2425" i="22"/>
  <c r="L2489" i="22"/>
  <c r="L2553" i="22"/>
  <c r="L2617" i="22"/>
  <c r="L2681" i="22"/>
  <c r="L2745" i="22"/>
  <c r="L2809" i="22"/>
  <c r="L2873" i="22"/>
  <c r="L2937" i="22"/>
  <c r="L3001" i="22"/>
  <c r="L3065" i="22"/>
  <c r="L3129" i="22"/>
  <c r="L3193" i="22"/>
  <c r="L3257" i="22"/>
  <c r="L3321" i="22"/>
  <c r="L3385" i="22"/>
  <c r="L3449" i="22"/>
  <c r="L3513" i="22"/>
  <c r="L3577" i="22"/>
  <c r="L3641" i="22"/>
  <c r="L3705" i="22"/>
  <c r="L3769" i="22"/>
  <c r="L3833" i="22"/>
  <c r="L3897" i="22"/>
  <c r="L3961" i="22"/>
  <c r="L4025" i="22"/>
  <c r="L4089" i="22"/>
  <c r="L4153" i="22"/>
  <c r="L4217" i="22"/>
  <c r="L4281" i="22"/>
  <c r="L4345" i="22"/>
  <c r="L4409" i="22"/>
  <c r="L1027" i="22"/>
  <c r="L1279" i="22"/>
  <c r="L1539" i="22"/>
  <c r="L1787" i="22"/>
  <c r="L2043" i="22"/>
  <c r="L2307" i="22"/>
  <c r="L2563" i="22"/>
  <c r="L2819" i="22"/>
  <c r="L3059" i="22"/>
  <c r="L44" i="22"/>
  <c r="L216" i="22"/>
  <c r="L408" i="22"/>
  <c r="L600" i="22"/>
  <c r="L800" i="22"/>
  <c r="L992" i="22"/>
  <c r="L1184" i="22"/>
  <c r="L1384" i="22"/>
  <c r="L1572" i="22"/>
  <c r="L97" i="22"/>
  <c r="L225" i="22"/>
  <c r="L353" i="22"/>
  <c r="L481" i="22"/>
  <c r="L613" i="22"/>
  <c r="L745" i="22"/>
  <c r="L873" i="22"/>
  <c r="L1005" i="22"/>
  <c r="L1133" i="22"/>
  <c r="L1261" i="22"/>
  <c r="L1389" i="22"/>
  <c r="L1545" i="22"/>
  <c r="L1677" i="22"/>
  <c r="L1805" i="22"/>
  <c r="L1933" i="22"/>
  <c r="L2061" i="22"/>
  <c r="L2189" i="22"/>
  <c r="L62" i="22"/>
  <c r="L126" i="22"/>
  <c r="L190" i="22"/>
  <c r="L254" i="22"/>
  <c r="L318" i="22"/>
  <c r="L382" i="22"/>
  <c r="L446" i="22"/>
  <c r="L510" i="22"/>
  <c r="L574" i="22"/>
  <c r="L638" i="22"/>
  <c r="L702" i="22"/>
  <c r="L766" i="22"/>
  <c r="L830" i="22"/>
  <c r="L894" i="22"/>
  <c r="L958" i="22"/>
  <c r="L1022" i="22"/>
  <c r="L1086" i="22"/>
  <c r="L1150" i="22"/>
  <c r="L1214" i="22"/>
  <c r="L1278" i="22"/>
  <c r="L1342" i="22"/>
  <c r="L1406" i="22"/>
  <c r="L1470" i="22"/>
  <c r="L1534" i="22"/>
  <c r="L1598" i="22"/>
  <c r="L1662" i="22"/>
  <c r="L1726" i="22"/>
  <c r="L1790" i="22"/>
  <c r="L1854" i="22"/>
  <c r="L1918" i="22"/>
  <c r="L1982" i="22"/>
  <c r="L2046" i="22"/>
  <c r="L2110" i="22"/>
  <c r="L2174" i="22"/>
  <c r="L2238" i="22"/>
  <c r="L2302" i="22"/>
  <c r="L2366" i="22"/>
  <c r="L2430" i="22"/>
  <c r="L2494" i="22"/>
  <c r="L2558" i="22"/>
  <c r="L2622" i="22"/>
  <c r="L2686" i="22"/>
  <c r="L2750" i="22"/>
  <c r="L2814" i="22"/>
  <c r="L2878" i="22"/>
  <c r="L2942" i="22"/>
  <c r="L3006" i="22"/>
  <c r="L3070" i="22"/>
  <c r="L3134" i="22"/>
  <c r="L3198" i="22"/>
  <c r="L3262" i="22"/>
  <c r="L3326" i="22"/>
  <c r="L3390" i="22"/>
  <c r="L3454" i="22"/>
  <c r="L3518" i="22"/>
  <c r="L3582" i="22"/>
  <c r="L3646" i="22"/>
  <c r="L3710" i="22"/>
  <c r="L3774" i="22"/>
  <c r="L3838" i="22"/>
  <c r="L5391" i="22"/>
  <c r="L5455" i="22"/>
  <c r="L5519" i="22"/>
  <c r="L5583" i="22"/>
  <c r="L5647" i="22"/>
  <c r="L5711" i="22"/>
  <c r="L5775" i="22"/>
  <c r="L5839" i="22"/>
  <c r="L5903" i="22"/>
  <c r="L5967" i="22"/>
  <c r="L6031" i="22"/>
  <c r="L6095" i="22"/>
  <c r="L6159" i="22"/>
  <c r="L6223" i="22"/>
  <c r="L6287" i="22"/>
  <c r="L6351" i="22"/>
  <c r="L6415" i="22"/>
  <c r="L6479" i="22"/>
  <c r="L6543" i="22"/>
  <c r="L6607" i="22"/>
  <c r="L6671" i="22"/>
  <c r="L4008" i="22"/>
  <c r="L4072" i="22"/>
  <c r="L4136" i="22"/>
  <c r="L4200" i="22"/>
  <c r="L4264" i="22"/>
  <c r="L4328" i="22"/>
  <c r="L4392" i="22"/>
  <c r="L4456" i="22"/>
  <c r="L4520" i="22"/>
  <c r="L4584" i="22"/>
  <c r="L4648" i="22"/>
  <c r="L4712" i="22"/>
  <c r="L4776" i="22"/>
  <c r="L67" i="22"/>
  <c r="L263" i="22"/>
  <c r="L451" i="22"/>
  <c r="L643" i="22"/>
  <c r="L835" i="22"/>
  <c r="L91" i="22"/>
  <c r="L283" i="22"/>
  <c r="L475" i="22"/>
  <c r="L663" i="22"/>
  <c r="L859" i="22"/>
  <c r="L123" i="22"/>
  <c r="L315" i="22"/>
  <c r="L515" i="22"/>
  <c r="L707" i="22"/>
  <c r="L915" i="22"/>
  <c r="L1167" i="22"/>
  <c r="L1427" i="22"/>
  <c r="L1671" i="22"/>
  <c r="L1927" i="22"/>
  <c r="L2183" i="22"/>
  <c r="L2439" i="22"/>
  <c r="L2699" i="22"/>
  <c r="L2951" i="22"/>
  <c r="L3171" i="22"/>
  <c r="L3251" i="22"/>
  <c r="L3315" i="22"/>
  <c r="L3379" i="22"/>
  <c r="L3443" i="22"/>
  <c r="L3507" i="22"/>
  <c r="L3571" i="22"/>
  <c r="L3635" i="22"/>
  <c r="L3699" i="22"/>
  <c r="L3763" i="22"/>
  <c r="L3827" i="22"/>
  <c r="L3891" i="22"/>
  <c r="L3955" i="22"/>
  <c r="L4019" i="22"/>
  <c r="L4083" i="22"/>
  <c r="L4147" i="22"/>
  <c r="L4211" i="22"/>
  <c r="L4275" i="22"/>
  <c r="L4339" i="22"/>
  <c r="L4403" i="22"/>
  <c r="L4467" i="22"/>
  <c r="L4531" i="22"/>
  <c r="L4595" i="22"/>
  <c r="L4659" i="22"/>
  <c r="L4723" i="22"/>
  <c r="L4787" i="22"/>
  <c r="L4851" i="22"/>
  <c r="L4915" i="22"/>
  <c r="L4979" i="22"/>
  <c r="L5043" i="22"/>
  <c r="L5107" i="22"/>
  <c r="L5171" i="22"/>
  <c r="L5235" i="22"/>
  <c r="L5299" i="22"/>
  <c r="L1019" i="22"/>
  <c r="L1283" i="22"/>
  <c r="L1527" i="22"/>
  <c r="L1795" i="22"/>
  <c r="L2047" i="22"/>
  <c r="L2303" i="22"/>
  <c r="L2555" i="22"/>
  <c r="L2815" i="22"/>
  <c r="L160" i="22"/>
  <c r="L344" i="22"/>
  <c r="L536" i="22"/>
  <c r="L724" i="22"/>
  <c r="L912" i="22"/>
  <c r="L1104" i="22"/>
  <c r="L1292" i="22"/>
  <c r="L1484" i="22"/>
  <c r="L1644" i="22"/>
  <c r="L1708" i="22"/>
  <c r="L1772" i="22"/>
  <c r="L1836" i="22"/>
  <c r="L1900" i="22"/>
  <c r="L1964" i="22"/>
  <c r="L2028" i="22"/>
  <c r="L2092" i="22"/>
  <c r="L2156" i="22"/>
  <c r="L2220" i="22"/>
  <c r="L2284" i="22"/>
  <c r="L2348" i="22"/>
  <c r="L2412" i="22"/>
  <c r="L2476" i="22"/>
  <c r="L2540" i="22"/>
  <c r="L2604" i="22"/>
  <c r="L2668" i="22"/>
  <c r="L2732" i="22"/>
  <c r="L2796" i="22"/>
  <c r="L2860" i="22"/>
  <c r="L2924" i="22"/>
  <c r="L2988" i="22"/>
  <c r="L3052" i="22"/>
  <c r="L3116" i="22"/>
  <c r="L3180" i="22"/>
  <c r="L3244" i="22"/>
  <c r="L3308" i="22"/>
  <c r="L3372" i="22"/>
  <c r="L3436" i="22"/>
  <c r="L3500" i="22"/>
  <c r="L3564" i="22"/>
  <c r="L3628" i="22"/>
  <c r="L3692" i="22"/>
  <c r="L3756" i="22"/>
  <c r="L3820" i="22"/>
  <c r="L3884" i="22"/>
  <c r="L3948" i="22"/>
  <c r="L1063" i="22"/>
  <c r="L1319" i="22"/>
  <c r="L1579" i="22"/>
  <c r="L1843" i="22"/>
  <c r="L2095" i="22"/>
  <c r="L2347" i="22"/>
  <c r="L2603" i="22"/>
  <c r="L2859" i="22"/>
  <c r="L3087" i="22"/>
  <c r="L64" i="22"/>
  <c r="L208" i="22"/>
  <c r="L404" i="22"/>
  <c r="L596" i="22"/>
  <c r="L780" i="22"/>
  <c r="L976" i="22"/>
  <c r="L1168" i="22"/>
  <c r="L1356" i="22"/>
  <c r="L1548" i="22"/>
  <c r="L85" i="22"/>
  <c r="L213" i="22"/>
  <c r="L341" i="22"/>
  <c r="L469" i="22"/>
  <c r="L593" i="22"/>
  <c r="L713" i="22"/>
  <c r="L845" i="22"/>
  <c r="L969" i="22"/>
  <c r="L1097" i="22"/>
  <c r="L1225" i="22"/>
  <c r="L1353" i="22"/>
  <c r="L1481" i="22"/>
  <c r="L1581" i="22"/>
  <c r="L1705" i="22"/>
  <c r="L1833" i="22"/>
  <c r="L1961" i="22"/>
  <c r="L2089" i="22"/>
  <c r="L2205" i="22"/>
  <c r="L2269" i="22"/>
  <c r="L2333" i="22"/>
  <c r="L2397" i="22"/>
  <c r="L2461" i="22"/>
  <c r="L2525" i="22"/>
  <c r="L2589" i="22"/>
  <c r="L2653" i="22"/>
  <c r="L2717" i="22"/>
  <c r="L2781" i="22"/>
  <c r="L2845" i="22"/>
  <c r="L2909" i="22"/>
  <c r="L2973" i="22"/>
  <c r="L3037" i="22"/>
  <c r="L3101" i="22"/>
  <c r="L3165" i="22"/>
  <c r="L3229" i="22"/>
  <c r="L3293" i="22"/>
  <c r="L3357" i="22"/>
  <c r="L3421" i="22"/>
  <c r="L3485" i="22"/>
  <c r="L3549" i="22"/>
  <c r="L3613" i="22"/>
  <c r="L3677" i="22"/>
  <c r="L3741" i="22"/>
  <c r="L3805" i="22"/>
  <c r="L3869" i="22"/>
  <c r="L3933" i="22"/>
  <c r="L3997" i="22"/>
  <c r="L4061" i="22"/>
  <c r="L4125" i="22"/>
  <c r="L4189" i="22"/>
  <c r="L4253" i="22"/>
  <c r="L4317" i="22"/>
  <c r="L4381" i="22"/>
  <c r="L4445" i="22"/>
  <c r="L1171" i="22"/>
  <c r="L1423" i="22"/>
  <c r="L1675" i="22"/>
  <c r="L1931" i="22"/>
  <c r="L2195" i="22"/>
  <c r="L2451" i="22"/>
  <c r="L2707" i="22"/>
  <c r="L2963" i="22"/>
  <c r="L3167" i="22"/>
  <c r="L112" i="22"/>
  <c r="L324" i="22"/>
  <c r="L516" i="22"/>
  <c r="L716" i="22"/>
  <c r="L908" i="22"/>
  <c r="L1100" i="22"/>
  <c r="L1296" i="22"/>
  <c r="L1492" i="22"/>
  <c r="L41" i="22"/>
  <c r="L169" i="22"/>
  <c r="L301" i="22"/>
  <c r="L425" i="22"/>
  <c r="L557" i="22"/>
  <c r="L693" i="22"/>
  <c r="L821" i="22"/>
  <c r="L945" i="22"/>
  <c r="L1077" i="22"/>
  <c r="L1205" i="22"/>
  <c r="L1333" i="22"/>
  <c r="L1461" i="22"/>
  <c r="L1617" i="22"/>
  <c r="L1749" i="22"/>
  <c r="L1877" i="22"/>
  <c r="L2005" i="22"/>
  <c r="L2133" i="22"/>
  <c r="L34" i="22"/>
  <c r="L98" i="22"/>
  <c r="L162" i="22"/>
  <c r="L226" i="22"/>
  <c r="L290" i="22"/>
  <c r="L354" i="22"/>
  <c r="L418" i="22"/>
  <c r="L482" i="22"/>
  <c r="L546" i="22"/>
  <c r="L610" i="22"/>
  <c r="L674" i="22"/>
  <c r="L738" i="22"/>
  <c r="L802" i="22"/>
  <c r="L866" i="22"/>
  <c r="L930" i="22"/>
  <c r="L994" i="22"/>
  <c r="L1058" i="22"/>
  <c r="L1122" i="22"/>
  <c r="L1186" i="22"/>
  <c r="L1250" i="22"/>
  <c r="L1314" i="22"/>
  <c r="L1378" i="22"/>
  <c r="L1442" i="22"/>
  <c r="L1506" i="22"/>
  <c r="L1570" i="22"/>
  <c r="L1634" i="22"/>
  <c r="L1698" i="22"/>
  <c r="L1762" i="22"/>
  <c r="L1826" i="22"/>
  <c r="L1890" i="22"/>
  <c r="L1954" i="22"/>
  <c r="L2018" i="22"/>
  <c r="L2082" i="22"/>
  <c r="L2146" i="22"/>
  <c r="L2210" i="22"/>
  <c r="L2274" i="22"/>
  <c r="L2338" i="22"/>
  <c r="L2402" i="22"/>
  <c r="L2466" i="22"/>
  <c r="L2530" i="22"/>
  <c r="L2594" i="22"/>
  <c r="L2658" i="22"/>
  <c r="L2722" i="22"/>
  <c r="L2786" i="22"/>
  <c r="L2850" i="22"/>
  <c r="L2914" i="22"/>
  <c r="L2978" i="22"/>
  <c r="L3042" i="22"/>
  <c r="L3106" i="22"/>
  <c r="L3170" i="22"/>
  <c r="L3234" i="22"/>
  <c r="L3298" i="22"/>
  <c r="L3362" i="22"/>
  <c r="L3426" i="22"/>
  <c r="L3490" i="22"/>
  <c r="L3554" i="22"/>
  <c r="L3618" i="22"/>
  <c r="L3682" i="22"/>
  <c r="L3746" i="22"/>
  <c r="L3810" i="22"/>
  <c r="L5363" i="22"/>
  <c r="L5427" i="22"/>
  <c r="L5491" i="22"/>
  <c r="L5555" i="22"/>
  <c r="L5619" i="22"/>
  <c r="L5683" i="22"/>
  <c r="L5747" i="22"/>
  <c r="L5811" i="22"/>
  <c r="L5875" i="22"/>
  <c r="L5939" i="22"/>
  <c r="L6003" i="22"/>
  <c r="L6067" i="22"/>
  <c r="L6131" i="22"/>
  <c r="L6195" i="22"/>
  <c r="L6259" i="22"/>
  <c r="L6323" i="22"/>
  <c r="L6387" i="22"/>
  <c r="L6451" i="22"/>
  <c r="L6515" i="22"/>
  <c r="L6579" i="22"/>
  <c r="L6643" i="22"/>
  <c r="L3980" i="22"/>
  <c r="L139" i="22"/>
  <c r="L335" i="22"/>
  <c r="L523" i="22"/>
  <c r="L715" i="22"/>
  <c r="L899" i="22"/>
  <c r="L163" i="22"/>
  <c r="L351" i="22"/>
  <c r="L547" i="22"/>
  <c r="L731" i="22"/>
  <c r="L919" i="22"/>
  <c r="L195" i="22"/>
  <c r="L395" i="22"/>
  <c r="L587" i="22"/>
  <c r="L783" i="22"/>
  <c r="L1007" i="22"/>
  <c r="L1263" i="22"/>
  <c r="L1515" i="22"/>
  <c r="L1767" i="22"/>
  <c r="L2023" i="22"/>
  <c r="L2279" i="22"/>
  <c r="L2535" i="22"/>
  <c r="L2795" i="22"/>
  <c r="L3047" i="22"/>
  <c r="L3211" i="22"/>
  <c r="L3275" i="22"/>
  <c r="L3339" i="22"/>
  <c r="L3403" i="22"/>
  <c r="L3467" i="22"/>
  <c r="L3531" i="22"/>
  <c r="L3595" i="22"/>
  <c r="L3659" i="22"/>
  <c r="L3723" i="22"/>
  <c r="L3787" i="22"/>
  <c r="L3851" i="22"/>
  <c r="L3915" i="22"/>
  <c r="L3979" i="22"/>
  <c r="L4043" i="22"/>
  <c r="L4107" i="22"/>
  <c r="L4171" i="22"/>
  <c r="L4235" i="22"/>
  <c r="L4299" i="22"/>
  <c r="L4363" i="22"/>
  <c r="L4427" i="22"/>
  <c r="L4491" i="22"/>
  <c r="L4555" i="22"/>
  <c r="L4619" i="22"/>
  <c r="L4683" i="22"/>
  <c r="L4747" i="22"/>
  <c r="L4811" i="22"/>
  <c r="L4875" i="22"/>
  <c r="L4939" i="22"/>
  <c r="L5003" i="22"/>
  <c r="L5067" i="22"/>
  <c r="L5131" i="22"/>
  <c r="L5195" i="22"/>
  <c r="L5259" i="22"/>
  <c r="L5323" i="22"/>
  <c r="L1115" i="22"/>
  <c r="L1371" i="22"/>
  <c r="L1631" i="22"/>
  <c r="L1891" i="22"/>
  <c r="L2147" i="22"/>
  <c r="L2395" i="22"/>
  <c r="L2655" i="22"/>
  <c r="L2911" i="22"/>
  <c r="L220" i="22"/>
  <c r="L412" i="22"/>
  <c r="L604" i="22"/>
  <c r="L792" i="22"/>
  <c r="L984" i="22"/>
  <c r="L1176" i="22"/>
  <c r="L1364" i="22"/>
  <c r="L1556" i="22"/>
  <c r="L1668" i="22"/>
  <c r="L1732" i="22"/>
  <c r="L1796" i="22"/>
  <c r="L1860" i="22"/>
  <c r="L1924" i="22"/>
  <c r="L1988" i="22"/>
  <c r="L2052" i="22"/>
  <c r="L2116" i="22"/>
  <c r="L2180" i="22"/>
  <c r="L2244" i="22"/>
  <c r="L2308" i="22"/>
  <c r="L2372" i="22"/>
  <c r="L2436" i="22"/>
  <c r="L2500" i="22"/>
  <c r="L2564" i="22"/>
  <c r="L2628" i="22"/>
  <c r="L2692" i="22"/>
  <c r="L2756" i="22"/>
  <c r="L2820" i="22"/>
  <c r="L2884" i="22"/>
  <c r="L2948" i="22"/>
  <c r="L3012" i="22"/>
  <c r="L3076" i="22"/>
  <c r="L3140" i="22"/>
  <c r="L3204" i="22"/>
  <c r="L3268" i="22"/>
  <c r="L3332" i="22"/>
  <c r="L3396" i="22"/>
  <c r="L3460" i="22"/>
  <c r="L3524" i="22"/>
  <c r="L3588" i="22"/>
  <c r="L3652" i="22"/>
  <c r="L3716" i="22"/>
  <c r="L3780" i="22"/>
  <c r="L3844" i="22"/>
  <c r="L3908" i="22"/>
  <c r="L3972" i="22"/>
  <c r="L1159" i="22"/>
  <c r="L1419" i="22"/>
  <c r="L1679" i="22"/>
  <c r="L1939" i="22"/>
  <c r="L2187" i="22"/>
  <c r="L2447" i="22"/>
  <c r="L2695" i="22"/>
  <c r="L2955" i="22"/>
  <c r="L3163" i="22"/>
  <c r="L116" i="22"/>
  <c r="L280" i="22"/>
  <c r="L472" i="22"/>
  <c r="L664" i="22"/>
  <c r="L852" i="22"/>
  <c r="L1048" i="22"/>
  <c r="L1240" i="22"/>
  <c r="L1428" i="22"/>
  <c r="L1620" i="22"/>
  <c r="L133" i="22"/>
  <c r="L257" i="22"/>
  <c r="L389" i="22"/>
  <c r="L517" i="22"/>
  <c r="L641" i="22"/>
  <c r="L761" i="22"/>
  <c r="L893" i="22"/>
  <c r="L1017" i="22"/>
  <c r="L1145" i="22"/>
  <c r="L1273" i="22"/>
  <c r="L1401" i="22"/>
  <c r="L1513" i="22"/>
  <c r="L1629" i="22"/>
  <c r="L1753" i="22"/>
  <c r="L1881" i="22"/>
  <c r="L2009" i="22"/>
  <c r="L2137" i="22"/>
  <c r="L2229" i="22"/>
  <c r="L2293" i="22"/>
  <c r="L2357" i="22"/>
  <c r="L2421" i="22"/>
  <c r="L2485" i="22"/>
  <c r="L2549" i="22"/>
  <c r="L2613" i="22"/>
  <c r="L2677" i="22"/>
  <c r="L2741" i="22"/>
  <c r="L2805" i="22"/>
  <c r="L2869" i="22"/>
  <c r="L2933" i="22"/>
  <c r="L2997" i="22"/>
  <c r="L3061" i="22"/>
  <c r="L3125" i="22"/>
  <c r="L3189" i="22"/>
  <c r="L3253" i="22"/>
  <c r="L3317" i="22"/>
  <c r="L3381" i="22"/>
  <c r="L3445" i="22"/>
  <c r="L3509" i="22"/>
  <c r="L3573" i="22"/>
  <c r="L3637" i="22"/>
  <c r="L3701" i="22"/>
  <c r="L3765" i="22"/>
  <c r="L3829" i="22"/>
  <c r="L3893" i="22"/>
  <c r="L3957" i="22"/>
  <c r="L4021" i="22"/>
  <c r="L4085" i="22"/>
  <c r="L4149" i="22"/>
  <c r="L4213" i="22"/>
  <c r="L4277" i="22"/>
  <c r="L4341" i="22"/>
  <c r="L4405" i="22"/>
  <c r="L1011" i="22"/>
  <c r="L1259" i="22"/>
  <c r="L1511" i="22"/>
  <c r="L1771" i="22"/>
  <c r="L2027" i="22"/>
  <c r="L2291" i="22"/>
  <c r="L2547" i="22"/>
  <c r="L2803" i="22"/>
  <c r="L3051" i="22"/>
  <c r="L32" i="22"/>
  <c r="L204" i="22"/>
  <c r="L396" i="22"/>
  <c r="L588" i="22"/>
  <c r="L788" i="22"/>
  <c r="L980" i="22"/>
  <c r="L1172" i="22"/>
  <c r="L1372" i="22"/>
  <c r="L1564" i="22"/>
  <c r="L89" i="22"/>
  <c r="L217" i="22"/>
  <c r="L345" i="22"/>
  <c r="L473" i="22"/>
  <c r="L605" i="22"/>
  <c r="L737" i="22"/>
  <c r="L869" i="22"/>
  <c r="L997" i="22"/>
  <c r="L1125" i="22"/>
  <c r="L1253" i="22"/>
  <c r="L1381" i="22"/>
  <c r="L1537" i="22"/>
  <c r="L1669" i="22"/>
  <c r="L1797" i="22"/>
  <c r="L1925" i="22"/>
  <c r="L2053" i="22"/>
  <c r="L2181" i="22"/>
  <c r="L58" i="22"/>
  <c r="L122" i="22"/>
  <c r="L186" i="22"/>
  <c r="L250" i="22"/>
  <c r="L314" i="22"/>
  <c r="L378" i="22"/>
  <c r="L442" i="22"/>
  <c r="L506" i="22"/>
  <c r="L570" i="22"/>
  <c r="L634" i="22"/>
  <c r="L698" i="22"/>
  <c r="L762" i="22"/>
  <c r="L826" i="22"/>
  <c r="L890" i="22"/>
  <c r="L954" i="22"/>
  <c r="L1018" i="22"/>
  <c r="L1082" i="22"/>
  <c r="L1146" i="22"/>
  <c r="L1210" i="22"/>
  <c r="L1274" i="22"/>
  <c r="L1338" i="22"/>
  <c r="L1402" i="22"/>
  <c r="L1466" i="22"/>
  <c r="L1530" i="22"/>
  <c r="L1594" i="22"/>
  <c r="L1658" i="22"/>
  <c r="L1722" i="22"/>
  <c r="L1786" i="22"/>
  <c r="L1850" i="22"/>
  <c r="L1914" i="22"/>
  <c r="L1978" i="22"/>
  <c r="L2042" i="22"/>
  <c r="L2106" i="22"/>
  <c r="L2170" i="22"/>
  <c r="L2234" i="22"/>
  <c r="L2298" i="22"/>
  <c r="L2362" i="22"/>
  <c r="L2426" i="22"/>
  <c r="L2490" i="22"/>
  <c r="L2554" i="22"/>
  <c r="L2618" i="22"/>
  <c r="L2682" i="22"/>
  <c r="L2746" i="22"/>
  <c r="L2810" i="22"/>
  <c r="L2874" i="22"/>
  <c r="L2938" i="22"/>
  <c r="L3002" i="22"/>
  <c r="L3066" i="22"/>
  <c r="L3130" i="22"/>
  <c r="L3194" i="22"/>
  <c r="L3258" i="22"/>
  <c r="L3322" i="22"/>
  <c r="L3386" i="22"/>
  <c r="L3450" i="22"/>
  <c r="L3514" i="22"/>
  <c r="L3578" i="22"/>
  <c r="L3642" i="22"/>
  <c r="L3706" i="22"/>
  <c r="L3770" i="22"/>
  <c r="L3834" i="22"/>
  <c r="L5387" i="22"/>
  <c r="L5451" i="22"/>
  <c r="L5515" i="22"/>
  <c r="L5579" i="22"/>
  <c r="L5643" i="22"/>
  <c r="L5707" i="22"/>
  <c r="L5771" i="22"/>
  <c r="L5835" i="22"/>
  <c r="L5899" i="22"/>
  <c r="L5963" i="22"/>
  <c r="L6027" i="22"/>
  <c r="L6091" i="22"/>
  <c r="L6155" i="22"/>
  <c r="L6219" i="22"/>
  <c r="L6283" i="22"/>
  <c r="L6347" i="22"/>
  <c r="L6411" i="22"/>
  <c r="L6475" i="22"/>
  <c r="L6539" i="22"/>
  <c r="L6603" i="22"/>
  <c r="L6667" i="22"/>
  <c r="L4004" i="22"/>
  <c r="L4068" i="22"/>
  <c r="L4132" i="22"/>
  <c r="L4196" i="22"/>
  <c r="L4260" i="22"/>
  <c r="L4324" i="22"/>
  <c r="L4388" i="22"/>
  <c r="L4452" i="22"/>
  <c r="L4516" i="22"/>
  <c r="L4580" i="22"/>
  <c r="L4644" i="22"/>
  <c r="L4708" i="22"/>
  <c r="L4772" i="22"/>
  <c r="L4836" i="22"/>
  <c r="L4900" i="22"/>
  <c r="L4964" i="22"/>
  <c r="L5028" i="22"/>
  <c r="L5092" i="22"/>
  <c r="L5156" i="22"/>
  <c r="L5220" i="22"/>
  <c r="L5284" i="22"/>
  <c r="L5348" i="22"/>
  <c r="L5412" i="22"/>
  <c r="L5476" i="22"/>
  <c r="L4465" i="22"/>
  <c r="L4529" i="22"/>
  <c r="L4593" i="22"/>
  <c r="L4657" i="22"/>
  <c r="L4721" i="22"/>
  <c r="L4785" i="22"/>
  <c r="L4849" i="22"/>
  <c r="L4913" i="22"/>
  <c r="L4977" i="22"/>
  <c r="L5041" i="22"/>
  <c r="L5105" i="22"/>
  <c r="L5169" i="22"/>
  <c r="L5233" i="22"/>
  <c r="L5297" i="22"/>
  <c r="L5361" i="22"/>
  <c r="L5425" i="22"/>
  <c r="L5489" i="22"/>
  <c r="L5553" i="22"/>
  <c r="L5617" i="22"/>
  <c r="L5681" i="22"/>
  <c r="L5745" i="22"/>
  <c r="L1949" i="22"/>
  <c r="L1405" i="22"/>
  <c r="L889" i="22"/>
  <c r="L373" i="22"/>
  <c r="L1408" i="22"/>
  <c r="L624" i="22"/>
  <c r="L3083" i="22"/>
  <c r="L2075" i="22"/>
  <c r="L1059" i="22"/>
  <c r="L4225" i="22"/>
  <c r="L3969" i="22"/>
  <c r="L3713" i="22"/>
  <c r="L3457" i="22"/>
  <c r="L3201" i="22"/>
  <c r="L2945" i="22"/>
  <c r="L2689" i="22"/>
  <c r="L2433" i="22"/>
  <c r="L2161" i="22"/>
  <c r="L1653" i="22"/>
  <c r="L1169" i="22"/>
  <c r="L665" i="22"/>
  <c r="L157" i="22"/>
  <c r="L1080" i="22"/>
  <c r="L320" i="22"/>
  <c r="L2743" i="22"/>
  <c r="L1731" i="22"/>
  <c r="L3920" i="22"/>
  <c r="L3664" i="22"/>
  <c r="L3408" i="22"/>
  <c r="L3152" i="22"/>
  <c r="L2896" i="22"/>
  <c r="L2640" i="22"/>
  <c r="L2384" i="22"/>
  <c r="L2128" i="22"/>
  <c r="L1872" i="22"/>
  <c r="L1592" i="22"/>
  <c r="L828" i="22"/>
  <c r="L2959" i="22"/>
  <c r="L1935" i="22"/>
  <c r="L5335" i="22"/>
  <c r="L5079" i="22"/>
  <c r="L4823" i="22"/>
  <c r="L4567" i="22"/>
  <c r="L4311" i="22"/>
  <c r="L4055" i="22"/>
  <c r="L3799" i="22"/>
  <c r="L3543" i="22"/>
  <c r="L3287" i="22"/>
  <c r="L2583" i="22"/>
  <c r="L1567" i="22"/>
  <c r="L623" i="22"/>
  <c r="L767" i="22"/>
  <c r="L11" i="22"/>
  <c r="L175" i="22"/>
  <c r="L7670" i="22"/>
  <c r="L7606" i="22"/>
  <c r="L7542" i="22"/>
  <c r="L7478" i="22"/>
  <c r="L7414" i="22"/>
  <c r="L7350" i="22"/>
  <c r="L7286" i="22"/>
  <c r="L7222" i="22"/>
  <c r="L7709" i="22"/>
  <c r="L7645" i="22"/>
  <c r="L7581" i="22"/>
  <c r="L7517" i="22"/>
  <c r="L7668" i="22"/>
  <c r="L7604" i="22"/>
  <c r="L7540" i="22"/>
  <c r="L7476" i="22"/>
  <c r="L7683" i="22"/>
  <c r="L7619" i="22"/>
  <c r="L7555" i="22"/>
  <c r="L7491" i="22"/>
  <c r="L7427" i="22"/>
  <c r="L7154" i="22"/>
  <c r="L7090" i="22"/>
  <c r="L7026" i="22"/>
  <c r="L6962" i="22"/>
  <c r="L6898" i="22"/>
  <c r="L6834" i="22"/>
  <c r="L6770" i="22"/>
  <c r="L6706" i="22"/>
  <c r="L6642" i="22"/>
  <c r="L6578" i="22"/>
  <c r="L6514" i="22"/>
  <c r="L6450" i="22"/>
  <c r="L6386" i="22"/>
  <c r="L6322" i="22"/>
  <c r="L6258" i="22"/>
  <c r="L6194" i="22"/>
  <c r="L6130" i="22"/>
  <c r="L6066" i="22"/>
  <c r="L6002" i="22"/>
  <c r="L5938" i="22"/>
  <c r="L5874" i="22"/>
  <c r="L5810" i="22"/>
  <c r="L5746" i="22"/>
  <c r="L5682" i="22"/>
  <c r="L5618" i="22"/>
  <c r="L7477" i="22"/>
  <c r="L7413" i="22"/>
  <c r="L7349" i="22"/>
  <c r="L7285" i="22"/>
  <c r="L7221" i="22"/>
  <c r="L7157" i="22"/>
  <c r="L7093" i="22"/>
  <c r="L7029" i="22"/>
  <c r="L6965" i="22"/>
  <c r="L6901" i="22"/>
  <c r="L6837" i="22"/>
  <c r="L6773" i="22"/>
  <c r="L6709" i="22"/>
  <c r="L6645" i="22"/>
  <c r="L6581" i="22"/>
  <c r="L6517" i="22"/>
  <c r="L6453" i="22"/>
  <c r="L6389" i="22"/>
  <c r="L6325" i="22"/>
  <c r="L6261" i="22"/>
  <c r="L6197" i="22"/>
  <c r="L6133" i="22"/>
  <c r="L6069" i="22"/>
  <c r="L6005" i="22"/>
  <c r="L7400" i="22"/>
  <c r="L7336" i="22"/>
  <c r="L7272" i="22"/>
  <c r="L7208" i="22"/>
  <c r="L7144" i="22"/>
  <c r="L7080" i="22"/>
  <c r="L7016" i="22"/>
  <c r="L6952" i="22"/>
  <c r="L6888" i="22"/>
  <c r="L6824" i="22"/>
  <c r="L6760" i="22"/>
  <c r="L6696" i="22"/>
  <c r="L6632" i="22"/>
  <c r="L6568" i="22"/>
  <c r="L6504" i="22"/>
  <c r="L6440" i="22"/>
  <c r="L6376" i="22"/>
  <c r="L6312" i="22"/>
  <c r="L6248" i="22"/>
  <c r="L6184" i="22"/>
  <c r="L6120" i="22"/>
  <c r="L6056" i="22"/>
  <c r="L5992" i="22"/>
  <c r="L5928" i="22"/>
  <c r="L5864" i="22"/>
  <c r="L5800" i="22"/>
  <c r="L5736" i="22"/>
  <c r="L5672" i="22"/>
  <c r="L5608" i="22"/>
  <c r="L5544" i="22"/>
  <c r="L7343" i="22"/>
  <c r="L7279" i="22"/>
  <c r="L7215" i="22"/>
  <c r="L7151" i="22"/>
  <c r="L7087" i="22"/>
  <c r="L7023" i="22"/>
  <c r="L6959" i="22"/>
  <c r="L6895" i="22"/>
  <c r="L6831" i="22"/>
  <c r="L6767" i="22"/>
  <c r="L5586" i="22"/>
  <c r="L5522" i="22"/>
  <c r="L5458" i="22"/>
  <c r="L5394" i="22"/>
  <c r="L5330" i="22"/>
  <c r="L5266" i="22"/>
  <c r="L5202" i="22"/>
  <c r="L5138" i="22"/>
  <c r="L5074" i="22"/>
  <c r="L5010" i="22"/>
  <c r="L4946" i="22"/>
  <c r="L4882" i="22"/>
  <c r="L4818" i="22"/>
  <c r="L4754" i="22"/>
  <c r="L4690" i="22"/>
  <c r="L4626" i="22"/>
  <c r="L4562" i="22"/>
  <c r="L4498" i="22"/>
  <c r="L4434" i="22"/>
  <c r="L4370" i="22"/>
  <c r="L4306" i="22"/>
  <c r="L4242" i="22"/>
  <c r="L4178" i="22"/>
  <c r="L4114" i="22"/>
  <c r="L4050" i="22"/>
  <c r="L3986" i="22"/>
  <c r="L3922" i="22"/>
  <c r="L3858" i="22"/>
  <c r="L5937" i="22"/>
  <c r="L5873" i="22"/>
  <c r="L5809" i="22"/>
  <c r="L5733" i="22"/>
  <c r="L5645" i="22"/>
  <c r="L5561" i="22"/>
  <c r="L5477" i="22"/>
  <c r="L5389" i="22"/>
  <c r="L5305" i="22"/>
  <c r="L5221" i="22"/>
  <c r="L5133" i="22"/>
  <c r="L5049" i="22"/>
  <c r="L4965" i="22"/>
  <c r="L4877" i="22"/>
  <c r="L4793" i="22"/>
  <c r="L4709" i="22"/>
  <c r="L4621" i="22"/>
  <c r="L4537" i="22"/>
  <c r="L4453" i="22"/>
  <c r="L5440" i="22"/>
  <c r="L5356" i="22"/>
  <c r="L5272" i="22"/>
  <c r="L5184" i="22"/>
  <c r="L5100" i="22"/>
  <c r="L5016" i="22"/>
  <c r="L4928" i="22"/>
  <c r="L4844" i="22"/>
  <c r="L4732" i="22"/>
  <c r="L4604" i="22"/>
  <c r="L4476" i="22"/>
  <c r="L4348" i="22"/>
  <c r="L4220" i="22"/>
  <c r="L4092" i="22"/>
  <c r="L6647" i="22"/>
  <c r="L6391" i="22"/>
  <c r="L6135" i="22"/>
  <c r="L5879" i="22"/>
  <c r="L5623" i="22"/>
  <c r="L5367" i="22"/>
  <c r="L3622" i="22"/>
  <c r="L3366" i="22"/>
  <c r="L3110" i="22"/>
  <c r="L2854" i="22"/>
  <c r="L2598" i="22"/>
  <c r="L2342" i="22"/>
  <c r="L2086" i="22"/>
  <c r="L1830" i="22"/>
  <c r="L1574" i="22"/>
  <c r="L1318" i="22"/>
  <c r="L1062" i="22"/>
  <c r="L806" i="22"/>
  <c r="L550" i="22"/>
  <c r="L294" i="22"/>
  <c r="L38" i="22"/>
  <c r="L1757" i="22"/>
  <c r="L1213" i="22"/>
  <c r="L701" i="22"/>
  <c r="L177" i="22"/>
  <c r="L1112" i="22"/>
  <c r="L336" i="22"/>
  <c r="L2723" i="22"/>
  <c r="L1691" i="22"/>
  <c r="L4385" i="22"/>
  <c r="L4129" i="22"/>
  <c r="L3873" i="22"/>
  <c r="L3617" i="22"/>
  <c r="L3361" i="22"/>
  <c r="L3105" i="22"/>
  <c r="L2849" i="22"/>
  <c r="L2593" i="22"/>
  <c r="L2337" i="22"/>
  <c r="L1969" i="22"/>
  <c r="L1489" i="22"/>
  <c r="L977" i="22"/>
  <c r="L477" i="22"/>
  <c r="L1560" i="22"/>
  <c r="L796" i="22"/>
  <c r="L72" i="22"/>
  <c r="L2363" i="22"/>
  <c r="L1335" i="22"/>
  <c r="L3824" i="22"/>
  <c r="L3568" i="22"/>
  <c r="L3312" i="22"/>
  <c r="L3056" i="22"/>
  <c r="L2800" i="22"/>
  <c r="L2544" i="22"/>
  <c r="L2288" i="22"/>
  <c r="L2032" i="22"/>
  <c r="L1776" i="22"/>
  <c r="L1304" i="22"/>
  <c r="L544" i="22"/>
  <c r="L2571" i="22"/>
  <c r="L1547" i="22"/>
  <c r="L5239" i="22"/>
  <c r="L4983" i="22"/>
  <c r="L4727" i="22"/>
  <c r="L4471" i="22"/>
  <c r="L4215" i="22"/>
  <c r="L3959" i="22"/>
  <c r="L3703" i="22"/>
  <c r="L3447" i="22"/>
  <c r="L3183" i="22"/>
  <c r="L2199" i="22"/>
  <c r="L1183" i="22"/>
  <c r="L327" i="22"/>
  <c r="L487" i="22"/>
  <c r="L655" i="22"/>
  <c r="L7714" i="22"/>
  <c r="L7650" i="22"/>
  <c r="L7586" i="22"/>
  <c r="L7522" i="22"/>
  <c r="L7458" i="22"/>
  <c r="L7394" i="22"/>
  <c r="L7330" i="22"/>
  <c r="L7266" i="22"/>
  <c r="L7202" i="22"/>
  <c r="L7689" i="22"/>
  <c r="L7625" i="22"/>
  <c r="L7561" i="22"/>
  <c r="L7712" i="22"/>
  <c r="L7648" i="22"/>
  <c r="L7584" i="22"/>
  <c r="L7520" i="22"/>
  <c r="L7456" i="22"/>
  <c r="L7663" i="22"/>
  <c r="L7599" i="22"/>
  <c r="L7535" i="22"/>
  <c r="L7471" i="22"/>
  <c r="L7407" i="22"/>
  <c r="L7134" i="22"/>
  <c r="L7070" i="22"/>
  <c r="L7006" i="22"/>
  <c r="L6942" i="22"/>
  <c r="L6878" i="22"/>
  <c r="L6814" i="22"/>
  <c r="L6750" i="22"/>
  <c r="L6686" i="22"/>
  <c r="L6622" i="22"/>
  <c r="L6558" i="22"/>
  <c r="L6494" i="22"/>
  <c r="L6430" i="22"/>
  <c r="L6366" i="22"/>
  <c r="L6302" i="22"/>
  <c r="L6238" i="22"/>
  <c r="L6174" i="22"/>
  <c r="L6110" i="22"/>
  <c r="L6046" i="22"/>
  <c r="L5982" i="22"/>
  <c r="L5918" i="22"/>
  <c r="L5854" i="22"/>
  <c r="L5790" i="22"/>
  <c r="L5726" i="22"/>
  <c r="L5662" i="22"/>
  <c r="L5598" i="22"/>
  <c r="L7457" i="22"/>
  <c r="L7393" i="22"/>
  <c r="L7329" i="22"/>
  <c r="L7265" i="22"/>
  <c r="L7201" i="22"/>
  <c r="L7137" i="22"/>
  <c r="L7073" i="22"/>
  <c r="L7009" i="22"/>
  <c r="L6945" i="22"/>
  <c r="L6881" i="22"/>
  <c r="L6817" i="22"/>
  <c r="L6753" i="22"/>
  <c r="L6689" i="22"/>
  <c r="L6625" i="22"/>
  <c r="L6561" i="22"/>
  <c r="L6497" i="22"/>
  <c r="L6433" i="22"/>
  <c r="L6369" i="22"/>
  <c r="L6305" i="22"/>
  <c r="L6241" i="22"/>
  <c r="L6177" i="22"/>
  <c r="L6113" i="22"/>
  <c r="L6049" i="22"/>
  <c r="L7444" i="22"/>
  <c r="L7380" i="22"/>
  <c r="L7316" i="22"/>
  <c r="L7252" i="22"/>
  <c r="L7188" i="22"/>
  <c r="L7124" i="22"/>
  <c r="L7060" i="22"/>
  <c r="L6996" i="22"/>
  <c r="L6932" i="22"/>
  <c r="L6868" i="22"/>
  <c r="L6804" i="22"/>
  <c r="L6740" i="22"/>
  <c r="L6676" i="22"/>
  <c r="L6612" i="22"/>
  <c r="L6548" i="22"/>
  <c r="L6484" i="22"/>
  <c r="L6420" i="22"/>
  <c r="L6356" i="22"/>
  <c r="L6292" i="22"/>
  <c r="L6228" i="22"/>
  <c r="L6164" i="22"/>
  <c r="L6100" i="22"/>
  <c r="L6036" i="22"/>
  <c r="L5972" i="22"/>
  <c r="L5908" i="22"/>
  <c r="L5844" i="22"/>
  <c r="L5780" i="22"/>
  <c r="L5716" i="22"/>
  <c r="L5652" i="22"/>
  <c r="L5588" i="22"/>
  <c r="L5524" i="22"/>
  <c r="L7323" i="22"/>
  <c r="L7259" i="22"/>
  <c r="L7195" i="22"/>
  <c r="L7131" i="22"/>
  <c r="L7067" i="22"/>
  <c r="L7003" i="22"/>
  <c r="L6939" i="22"/>
  <c r="L6875" i="22"/>
  <c r="L6811" i="22"/>
  <c r="L6747" i="22"/>
  <c r="L5566" i="22"/>
  <c r="L5502" i="22"/>
  <c r="L5438" i="22"/>
  <c r="L5374" i="22"/>
  <c r="L5310" i="22"/>
  <c r="L5246" i="22"/>
  <c r="L5182" i="22"/>
  <c r="L5118" i="22"/>
  <c r="L5054" i="22"/>
  <c r="L4990" i="22"/>
  <c r="L4926" i="22"/>
  <c r="L4862" i="22"/>
  <c r="L4798" i="22"/>
  <c r="L4734" i="22"/>
  <c r="L4670" i="22"/>
  <c r="L4606" i="22"/>
  <c r="L4542" i="22"/>
  <c r="L4478" i="22"/>
  <c r="L4414" i="22"/>
  <c r="L4350" i="22"/>
  <c r="L4286" i="22"/>
  <c r="L4222" i="22"/>
  <c r="L4158" i="22"/>
  <c r="L4094" i="22"/>
  <c r="L4030" i="22"/>
  <c r="L3966" i="22"/>
  <c r="L3902" i="22"/>
  <c r="L5981" i="22"/>
  <c r="L5917" i="22"/>
  <c r="L5853" i="22"/>
  <c r="L5789" i="22"/>
  <c r="L5705" i="22"/>
  <c r="L5621" i="22"/>
  <c r="L5533" i="22"/>
  <c r="L5449" i="22"/>
  <c r="L5365" i="22"/>
  <c r="L5277" i="22"/>
  <c r="L5193" i="22"/>
  <c r="L5109" i="22"/>
  <c r="L5021" i="22"/>
  <c r="L4937" i="22"/>
  <c r="L4853" i="22"/>
  <c r="L4765" i="22"/>
  <c r="L4681" i="22"/>
  <c r="L4597" i="22"/>
  <c r="L4509" i="22"/>
  <c r="L5500" i="22"/>
  <c r="L5416" i="22"/>
  <c r="L5328" i="22"/>
  <c r="L5244" i="22"/>
  <c r="L5160" i="22"/>
  <c r="L5072" i="22"/>
  <c r="L4988" i="22"/>
  <c r="L4904" i="22"/>
  <c r="L4816" i="22"/>
  <c r="L4688" i="22"/>
  <c r="L4560" i="22"/>
  <c r="L4432" i="22"/>
  <c r="L4304" i="22"/>
  <c r="L4176" i="22"/>
  <c r="L4048" i="22"/>
  <c r="L6567" i="22"/>
  <c r="L6311" i="22"/>
  <c r="L6055" i="22"/>
  <c r="L5799" i="22"/>
  <c r="L5543" i="22"/>
  <c r="L3798" i="22"/>
  <c r="L3542" i="22"/>
  <c r="L3286" i="22"/>
  <c r="L3030" i="22"/>
  <c r="L2774" i="22"/>
  <c r="L2518" i="22"/>
  <c r="L2262" i="22"/>
  <c r="L2006" i="22"/>
  <c r="L1750" i="22"/>
  <c r="L1494" i="22"/>
  <c r="L1238" i="22"/>
  <c r="L982" i="22"/>
  <c r="L726" i="22"/>
  <c r="L470" i="22"/>
  <c r="L214" i="22"/>
  <c r="L2109" i="22"/>
  <c r="L1593" i="22"/>
  <c r="L1053" i="22"/>
  <c r="L529" i="22"/>
  <c r="L17" i="22"/>
  <c r="L872" i="22"/>
  <c r="L92" i="22"/>
  <c r="L2403" i="22"/>
  <c r="L1375" i="22"/>
  <c r="L4305" i="22"/>
  <c r="L4049" i="22"/>
  <c r="L3793" i="22"/>
  <c r="L3537" i="22"/>
  <c r="L3281" i="22"/>
  <c r="L3025" i="22"/>
  <c r="L2769" i="22"/>
  <c r="L2513" i="22"/>
  <c r="L2257" i="22"/>
  <c r="L1809" i="22"/>
  <c r="L1329" i="22"/>
  <c r="L817" i="22"/>
  <c r="L317" i="22"/>
  <c r="L1320" i="22"/>
  <c r="L560" i="22"/>
  <c r="L3055" i="22"/>
  <c r="L2051" i="22"/>
  <c r="L1015" i="22"/>
  <c r="L3744" i="22"/>
  <c r="L3488" i="22"/>
  <c r="L3232" i="22"/>
  <c r="L2976" i="22"/>
  <c r="L2720" i="22"/>
  <c r="L2464" i="22"/>
  <c r="L2208" i="22"/>
  <c r="L1952" i="22"/>
  <c r="L1696" i="22"/>
  <c r="L1072" i="22"/>
  <c r="L304" i="22"/>
  <c r="L2251" i="22"/>
  <c r="L1227" i="22"/>
  <c r="L5159" i="22"/>
  <c r="L4903" i="22"/>
  <c r="L4647" i="22"/>
  <c r="L4391" i="22"/>
  <c r="L4135" i="22"/>
  <c r="L3879" i="22"/>
  <c r="L3623" i="22"/>
  <c r="L3367" i="22"/>
  <c r="L2903" i="22"/>
  <c r="L1883" i="22"/>
  <c r="L863" i="22"/>
  <c r="L87" i="22"/>
  <c r="L247" i="22"/>
  <c r="L411" i="22"/>
  <c r="L356" i="22"/>
  <c r="L1746" i="22"/>
  <c r="L2578" i="22"/>
  <c r="L2834" i="22"/>
  <c r="L3026" i="22"/>
  <c r="L3218" i="22"/>
  <c r="L3410" i="22"/>
  <c r="L3602" i="22"/>
  <c r="L3730" i="22"/>
  <c r="L5411" i="22"/>
  <c r="L5539" i="22"/>
  <c r="L5731" i="22"/>
  <c r="L5923" i="22"/>
  <c r="L6115" i="22"/>
  <c r="L6307" i="22"/>
  <c r="L6499" i="22"/>
  <c r="L6627" i="22"/>
  <c r="L287" i="22"/>
  <c r="L667" i="22"/>
  <c r="L311" i="22"/>
  <c r="L879" i="22"/>
  <c r="L539" i="22"/>
  <c r="L1199" i="22"/>
  <c r="L1959" i="22"/>
  <c r="L2731" i="22"/>
  <c r="L3259" i="22"/>
  <c r="L3451" i="22"/>
  <c r="L3579" i="22"/>
  <c r="L3771" i="22"/>
  <c r="L3963" i="22"/>
  <c r="L4155" i="22"/>
  <c r="L4347" i="22"/>
  <c r="L4475" i="22"/>
  <c r="L4667" i="22"/>
  <c r="L4859" i="22"/>
  <c r="L5051" i="22"/>
  <c r="L5243" i="22"/>
  <c r="L5307" i="22"/>
  <c r="L1827" i="22"/>
  <c r="L2591" i="22"/>
  <c r="L364" i="22"/>
  <c r="L936" i="22"/>
  <c r="L1316" i="22"/>
  <c r="L1652" i="22"/>
  <c r="L1844" i="22"/>
  <c r="L2036" i="22"/>
  <c r="L2164" i="22"/>
  <c r="L2356" i="22"/>
  <c r="L2548" i="22"/>
  <c r="L2740" i="22"/>
  <c r="L2932" i="22"/>
  <c r="L3124" i="22"/>
  <c r="L3316" i="22"/>
  <c r="L3508" i="22"/>
  <c r="L3700" i="22"/>
  <c r="L3892" i="22"/>
  <c r="L1351" i="22"/>
  <c r="L1871" i="22"/>
  <c r="L2635" i="22"/>
  <c r="L80" i="22"/>
  <c r="L616" i="22"/>
  <c r="L996" i="22"/>
  <c r="L1576" i="22"/>
  <c r="L229" i="22"/>
  <c r="L609" i="22"/>
  <c r="L985" i="22"/>
  <c r="L1241" i="22"/>
  <c r="L1597" i="22"/>
  <c r="L1977" i="22"/>
  <c r="L2277" i="22"/>
  <c r="L2405" i="22"/>
  <c r="L2661" i="22"/>
  <c r="L2853" i="22"/>
  <c r="L3045" i="22"/>
  <c r="L3109" i="22"/>
  <c r="L3365" i="22"/>
  <c r="L3557" i="22"/>
  <c r="L3685" i="22"/>
  <c r="L3941" i="22"/>
  <c r="L4069" i="22"/>
  <c r="L4261" i="22"/>
  <c r="L947" i="22"/>
  <c r="L1707" i="22"/>
  <c r="L2483" i="22"/>
  <c r="L2995" i="22"/>
  <c r="L348" i="22"/>
  <c r="L932" i="22"/>
  <c r="L1516" i="22"/>
  <c r="L313" i="22"/>
  <c r="L573" i="22"/>
  <c r="L837" i="22"/>
  <c r="L1221" i="22"/>
  <c r="L1633" i="22"/>
  <c r="L2021" i="22"/>
  <c r="L106" i="22"/>
  <c r="L298" i="22"/>
  <c r="L426" i="22"/>
  <c r="L618" i="22"/>
  <c r="L810" i="22"/>
  <c r="L1002" i="22"/>
  <c r="L1194" i="22"/>
  <c r="L1386" i="22"/>
  <c r="L1578" i="22"/>
  <c r="L1770" i="22"/>
  <c r="L1962" i="22"/>
  <c r="L2090" i="22"/>
  <c r="L2282" i="22"/>
  <c r="L2474" i="22"/>
  <c r="L2602" i="22"/>
  <c r="L2794" i="22"/>
  <c r="L2986" i="22"/>
  <c r="L3242" i="22"/>
  <c r="L3434" i="22"/>
  <c r="L3626" i="22"/>
  <c r="L3818" i="22"/>
  <c r="L5435" i="22"/>
  <c r="L5627" i="22"/>
  <c r="L5819" i="22"/>
  <c r="L5947" i="22"/>
  <c r="L6139" i="22"/>
  <c r="L6331" i="22"/>
  <c r="L6523" i="22"/>
  <c r="L6651" i="22"/>
  <c r="L4116" i="22"/>
  <c r="L4308" i="22"/>
  <c r="L4500" i="22"/>
  <c r="L4692" i="22"/>
  <c r="L4884" i="22"/>
  <c r="L5076" i="22"/>
  <c r="L5204" i="22"/>
  <c r="L5396" i="22"/>
  <c r="L4513" i="22"/>
  <c r="L4705" i="22"/>
  <c r="L4833" i="22"/>
  <c r="L5025" i="22"/>
  <c r="L5217" i="22"/>
  <c r="L5409" i="22"/>
  <c r="L5601" i="22"/>
  <c r="L5729" i="22"/>
  <c r="L1600" i="22"/>
  <c r="L2339" i="22"/>
  <c r="L4289" i="22"/>
  <c r="L3521" i="22"/>
  <c r="L2753" i="22"/>
  <c r="L1777" i="22"/>
  <c r="L1297" i="22"/>
  <c r="L1276" i="22"/>
  <c r="L3003" i="22"/>
  <c r="L3728" i="22"/>
  <c r="L2960" i="22"/>
  <c r="L2192" i="22"/>
  <c r="L1020" i="22"/>
  <c r="L2191" i="22"/>
  <c r="L4887" i="22"/>
  <c r="L4119" i="22"/>
  <c r="L3351" i="22"/>
  <c r="L819" i="22"/>
  <c r="L199" i="22"/>
  <c r="L7622" i="22"/>
  <c r="L7430" i="22"/>
  <c r="L7238" i="22"/>
  <c r="L7533" i="22"/>
  <c r="L7620" i="22"/>
  <c r="L7699" i="22"/>
  <c r="L7507" i="22"/>
  <c r="L7170" i="22"/>
  <c r="L7042" i="22"/>
  <c r="L6850" i="22"/>
  <c r="L6594" i="22"/>
  <c r="L6402" i="22"/>
  <c r="L6210" i="22"/>
  <c r="L6082" i="22"/>
  <c r="L5890" i="22"/>
  <c r="L5698" i="22"/>
  <c r="L7429" i="22"/>
  <c r="L7173" i="22"/>
  <c r="L6981" i="22"/>
  <c r="L6853" i="22"/>
  <c r="L6661" i="22"/>
  <c r="L6469" i="22"/>
  <c r="L6213" i="22"/>
  <c r="L6021" i="22"/>
  <c r="L7288" i="22"/>
  <c r="L7160" i="22"/>
  <c r="L6968" i="22"/>
  <c r="L6776" i="22"/>
  <c r="L6648" i="22"/>
  <c r="L6456" i="22"/>
  <c r="L6264" i="22"/>
  <c r="L6072" i="22"/>
  <c r="L5880" i="22"/>
  <c r="L5752" i="22"/>
  <c r="L5624" i="22"/>
  <c r="L7295" i="22"/>
  <c r="L7103" i="22"/>
  <c r="L6911" i="22"/>
  <c r="L6719" i="22"/>
  <c r="L5538" i="22"/>
  <c r="L5346" i="22"/>
  <c r="L5154" i="22"/>
  <c r="L4962" i="22"/>
  <c r="L4770" i="22"/>
  <c r="L4578" i="22"/>
  <c r="L4386" i="22"/>
  <c r="L4130" i="22"/>
  <c r="L4002" i="22"/>
  <c r="L5953" i="22"/>
  <c r="L5753" i="22"/>
  <c r="L5497" i="22"/>
  <c r="L5325" i="22"/>
  <c r="L5069" i="22"/>
  <c r="L4813" i="22"/>
  <c r="L4557" i="22"/>
  <c r="L5376" i="22"/>
  <c r="L5120" i="22"/>
  <c r="L2150" i="22"/>
  <c r="L1126" i="22"/>
  <c r="L358" i="22"/>
  <c r="L1341" i="22"/>
  <c r="L1312" i="22"/>
  <c r="L2979" i="22"/>
  <c r="L4193" i="22"/>
  <c r="L3425" i="22"/>
  <c r="L2657" i="22"/>
  <c r="L1589" i="22"/>
  <c r="L601" i="22"/>
  <c r="L224" i="22"/>
  <c r="L3888" i="22"/>
  <c r="L3376" i="22"/>
  <c r="L2608" i="22"/>
  <c r="L1840" i="22"/>
  <c r="L2831" i="22"/>
  <c r="L5047" i="22"/>
  <c r="L4279" i="22"/>
  <c r="L3511" i="22"/>
  <c r="L2455" i="22"/>
  <c r="L527" i="22"/>
  <c r="L79" i="22"/>
  <c r="L7538" i="22"/>
  <c r="L7282" i="22"/>
  <c r="L7641" i="22"/>
  <c r="L7664" i="22"/>
  <c r="L7472" i="22"/>
  <c r="L7551" i="22"/>
  <c r="L7150" i="22"/>
  <c r="L6958" i="22"/>
  <c r="L6830" i="22"/>
  <c r="L6702" i="22"/>
  <c r="L6510" i="22"/>
  <c r="L6318" i="22"/>
  <c r="L6126" i="22"/>
  <c r="L5934" i="22"/>
  <c r="L5806" i="22"/>
  <c r="L5678" i="22"/>
  <c r="L7409" i="22"/>
  <c r="L7153" i="22"/>
  <c r="L7025" i="22"/>
  <c r="L6897" i="22"/>
  <c r="L6705" i="22"/>
  <c r="L6513" i="22"/>
  <c r="L6321" i="22"/>
  <c r="L6129" i="22"/>
  <c r="L7396" i="22"/>
  <c r="L7204" i="22"/>
  <c r="L7012" i="22"/>
  <c r="L6884" i="22"/>
  <c r="L6756" i="22"/>
  <c r="L6564" i="22"/>
  <c r="L6436" i="22"/>
  <c r="L6244" i="22"/>
  <c r="L6052" i="22"/>
  <c r="L5796" i="22"/>
  <c r="L5668" i="22"/>
  <c r="L7339" i="22"/>
  <c r="L7147" i="22"/>
  <c r="L6955" i="22"/>
  <c r="L6891" i="22"/>
  <c r="L5582" i="22"/>
  <c r="L5390" i="22"/>
  <c r="L5262" i="22"/>
  <c r="L5070" i="22"/>
  <c r="L4942" i="22"/>
  <c r="L4750" i="22"/>
  <c r="L4558" i="22"/>
  <c r="L4366" i="22"/>
  <c r="L4174" i="22"/>
  <c r="L3982" i="22"/>
  <c r="L5933" i="22"/>
  <c r="L5805" i="22"/>
  <c r="L5557" i="22"/>
  <c r="L5385" i="22"/>
  <c r="L5129" i="22"/>
  <c r="L4873" i="22"/>
  <c r="L4617" i="22"/>
  <c r="L5352" i="22"/>
  <c r="L5096" i="22"/>
  <c r="L4924" i="22"/>
  <c r="L4464" i="22"/>
  <c r="L4208" i="22"/>
  <c r="L6375" i="22"/>
  <c r="L5607" i="22"/>
  <c r="L3350" i="22"/>
  <c r="L2582" i="22"/>
  <c r="L1814" i="22"/>
  <c r="L1302" i="22"/>
  <c r="L534" i="22"/>
  <c r="L1725" i="22"/>
  <c r="L1064" i="22"/>
  <c r="L288" i="22"/>
  <c r="L1623" i="22"/>
  <c r="L4113" i="22"/>
  <c r="L3601" i="22"/>
  <c r="L3089" i="22"/>
  <c r="L2577" i="22"/>
  <c r="L1937" i="22"/>
  <c r="L949" i="22"/>
  <c r="L744" i="22"/>
  <c r="L2299" i="22"/>
  <c r="L3808" i="22"/>
  <c r="L3296" i="22"/>
  <c r="L2784" i="22"/>
  <c r="L2272" i="22"/>
  <c r="L1760" i="22"/>
  <c r="L496" i="22"/>
  <c r="L1483" i="22"/>
  <c r="L4711" i="22"/>
  <c r="L4199" i="22"/>
  <c r="L3687" i="22"/>
  <c r="L2135" i="22"/>
  <c r="L439" i="22"/>
  <c r="F7727" i="22"/>
  <c r="L7727" i="22" l="1"/>
  <c r="E7727" i="22"/>
  <c r="N4" i="22" l="1"/>
  <c r="U752" i="22" l="1"/>
  <c r="U6969" i="22"/>
  <c r="U7599" i="22"/>
  <c r="U6895" i="22"/>
  <c r="U6221" i="22"/>
  <c r="U5517" i="22"/>
  <c r="U4813" i="22"/>
  <c r="U4045" i="22"/>
  <c r="U6007" i="22"/>
  <c r="U5303" i="22"/>
  <c r="U4535" i="22"/>
  <c r="U3831" i="22"/>
  <c r="U2941" i="22"/>
  <c r="U2045" i="22"/>
  <c r="U1149" i="22"/>
  <c r="U381" i="22"/>
  <c r="U7512" i="22"/>
  <c r="U7000" i="22"/>
  <c r="U6488" i="22"/>
  <c r="U5972" i="22"/>
  <c r="U3099" i="22"/>
  <c r="U2587" i="22"/>
  <c r="U2075" i="22"/>
  <c r="U1563" i="22"/>
  <c r="U7417" i="22"/>
  <c r="U6585" i="22"/>
  <c r="U7151" i="22"/>
  <c r="U6447" i="22"/>
  <c r="U5773" i="22"/>
  <c r="U5005" i="22"/>
  <c r="U4173" i="22"/>
  <c r="U6135" i="22"/>
  <c r="U5367" i="22"/>
  <c r="U4663" i="22"/>
  <c r="U3703" i="22"/>
  <c r="U2813" i="22"/>
  <c r="U1981" i="22"/>
  <c r="U1085" i="22"/>
  <c r="U317" i="22"/>
  <c r="U7448" i="22"/>
  <c r="U6936" i="22"/>
  <c r="U6424" i="22"/>
  <c r="U3611" i="22"/>
  <c r="U3035" i="22"/>
  <c r="U2523" i="22"/>
  <c r="U2011" i="22"/>
  <c r="U1371" i="22"/>
  <c r="U7097" i="22"/>
  <c r="U7663" i="22"/>
  <c r="U6703" i="22"/>
  <c r="U5837" i="22"/>
  <c r="U5069" i="22"/>
  <c r="U4301" i="22"/>
  <c r="U6263" i="22"/>
  <c r="U5495" i="22"/>
  <c r="U4599" i="22"/>
  <c r="U3895" i="22"/>
  <c r="U3389" i="22"/>
  <c r="U2749" i="22"/>
  <c r="U2109" i="22"/>
  <c r="U1469" i="22"/>
  <c r="U829" i="22"/>
  <c r="U3227" i="22"/>
  <c r="U1051" i="22"/>
  <c r="U539" i="22"/>
  <c r="U27" i="22"/>
  <c r="U7222" i="22"/>
  <c r="U6646" i="22"/>
  <c r="U6130" i="22"/>
  <c r="U5528" i="22"/>
  <c r="U4840" i="22"/>
  <c r="U3516" i="22"/>
  <c r="U5798" i="22"/>
  <c r="U4582" i="22"/>
  <c r="U2596" i="22"/>
  <c r="U2702" i="22"/>
  <c r="U7657" i="22"/>
  <c r="U7401" i="22"/>
  <c r="U7145" i="22"/>
  <c r="U6889" i="22"/>
  <c r="U6633" i="22"/>
  <c r="U7711" i="22"/>
  <c r="U7455" i="22"/>
  <c r="U7199" i="22"/>
  <c r="U6943" i="22"/>
  <c r="U6687" i="22"/>
  <c r="U6431" i="22"/>
  <c r="U6205" i="22"/>
  <c r="U5949" i="22"/>
  <c r="U5693" i="22"/>
  <c r="U5437" i="22"/>
  <c r="U5181" i="22"/>
  <c r="U4925" i="22"/>
  <c r="U1115" i="22"/>
  <c r="U603" i="22"/>
  <c r="U91" i="22"/>
  <c r="U7286" i="22"/>
  <c r="U6838" i="22"/>
  <c r="U6326" i="22"/>
  <c r="U5688" i="22"/>
  <c r="U4920" i="22"/>
  <c r="U3728" i="22"/>
  <c r="U3096" i="22"/>
  <c r="U4710" i="22"/>
  <c r="U2756" i="22"/>
  <c r="U2942" i="22"/>
  <c r="U7545" i="22"/>
  <c r="U6777" i="22"/>
  <c r="U7407" i="22"/>
  <c r="U6767" i="22"/>
  <c r="U6093" i="22"/>
  <c r="U5325" i="22"/>
  <c r="U4621" i="22"/>
  <c r="U3853" i="22"/>
  <c r="U5815" i="22"/>
  <c r="U5111" i="22"/>
  <c r="U4471" i="22"/>
  <c r="U3581" i="22"/>
  <c r="U2685" i="22"/>
  <c r="U1789" i="22"/>
  <c r="U957" i="22"/>
  <c r="U253" i="22"/>
  <c r="U7384" i="22"/>
  <c r="U6872" i="22"/>
  <c r="U6360" i="22"/>
  <c r="U3547" i="22"/>
  <c r="U2971" i="22"/>
  <c r="U2459" i="22"/>
  <c r="U1947" i="22"/>
  <c r="U1499" i="22"/>
  <c r="U7225" i="22"/>
  <c r="U6393" i="22"/>
  <c r="U7023" i="22"/>
  <c r="U6285" i="22"/>
  <c r="U5581" i="22"/>
  <c r="U4749" i="22"/>
  <c r="U3981" i="22"/>
  <c r="U5943" i="22"/>
  <c r="U5239" i="22"/>
  <c r="U4343" i="22"/>
  <c r="U3517" i="22"/>
  <c r="U2621" i="22"/>
  <c r="U1725" i="22"/>
  <c r="U893" i="22"/>
  <c r="U189" i="22"/>
  <c r="U7320" i="22"/>
  <c r="U6808" i="22"/>
  <c r="U6296" i="22"/>
  <c r="U3483" i="22"/>
  <c r="U2907" i="22"/>
  <c r="U2395" i="22"/>
  <c r="U1883" i="22"/>
  <c r="U7673" i="22"/>
  <c r="U6905" i="22"/>
  <c r="U7471" i="22"/>
  <c r="U6511" i="22"/>
  <c r="U5645" i="22"/>
  <c r="U4877" i="22"/>
  <c r="U4109" i="22"/>
  <c r="U6071" i="22"/>
  <c r="U5175" i="22"/>
  <c r="U4407" i="22"/>
  <c r="U3767" i="22"/>
  <c r="U3197" i="22"/>
  <c r="U2557" i="22"/>
  <c r="U1917" i="22"/>
  <c r="U1277" i="22"/>
  <c r="U701" i="22"/>
  <c r="U5864" i="22"/>
  <c r="U923" i="22"/>
  <c r="U411" i="22"/>
  <c r="U7606" i="22"/>
  <c r="U7094" i="22"/>
  <c r="U6518" i="22"/>
  <c r="U5970" i="22"/>
  <c r="U5352" i="22"/>
  <c r="U4616" i="22"/>
  <c r="U3116" i="22"/>
  <c r="U5478" i="22"/>
  <c r="U4262" i="22"/>
  <c r="U3330" i="22"/>
  <c r="U1736" i="22"/>
  <c r="U7593" i="22"/>
  <c r="U7337" i="22"/>
  <c r="U7081" i="22"/>
  <c r="U6825" i="22"/>
  <c r="U6569" i="22"/>
  <c r="U7647" i="22"/>
  <c r="U7391" i="22"/>
  <c r="U7135" i="22"/>
  <c r="U6879" i="22"/>
  <c r="U6623" i="22"/>
  <c r="U6367" i="22"/>
  <c r="U6141" i="22"/>
  <c r="U5885" i="22"/>
  <c r="U5629" i="22"/>
  <c r="U5373" i="22"/>
  <c r="U5117" i="22"/>
  <c r="U4861" i="22"/>
  <c r="U987" i="22"/>
  <c r="U475" i="22"/>
  <c r="U7670" i="22"/>
  <c r="U7158" i="22"/>
  <c r="U6710" i="22"/>
  <c r="U6194" i="22"/>
  <c r="U5432" i="22"/>
  <c r="U4744" i="22"/>
  <c r="U3308" i="22"/>
  <c r="U5622" i="22"/>
  <c r="U4438" i="22"/>
  <c r="U3718" i="22"/>
  <c r="U2276" i="22"/>
  <c r="U7353" i="22"/>
  <c r="U6649" i="22"/>
  <c r="U7279" i="22"/>
  <c r="U6575" i="22"/>
  <c r="U5901" i="22"/>
  <c r="U5133" i="22"/>
  <c r="U4429" i="22"/>
  <c r="U3661" i="22"/>
  <c r="U5623" i="22"/>
  <c r="U4919" i="22"/>
  <c r="U4215" i="22"/>
  <c r="U3325" i="22"/>
  <c r="U2493" i="22"/>
  <c r="U1597" i="22"/>
  <c r="U765" i="22"/>
  <c r="U125" i="22"/>
  <c r="U7256" i="22"/>
  <c r="U6744" i="22"/>
  <c r="U6228" i="22"/>
  <c r="U3419" i="22"/>
  <c r="U2843" i="22"/>
  <c r="U2331" i="22"/>
  <c r="U1819" i="22"/>
  <c r="U1435" i="22"/>
  <c r="U7033" i="22"/>
  <c r="U7535" i="22"/>
  <c r="U6831" i="22"/>
  <c r="U6157" i="22"/>
  <c r="U5389" i="22"/>
  <c r="U4557" i="22"/>
  <c r="U3789" i="22"/>
  <c r="U5751" i="22"/>
  <c r="U5047" i="22"/>
  <c r="U4151" i="22"/>
  <c r="U3261" i="22"/>
  <c r="U2429" i="22"/>
  <c r="U1533" i="22"/>
  <c r="U637" i="22"/>
  <c r="U61" i="22"/>
  <c r="U7192" i="22"/>
  <c r="U6680" i="22"/>
  <c r="U6164" i="22"/>
  <c r="U3355" i="22"/>
  <c r="U2779" i="22"/>
  <c r="U2267" i="22"/>
  <c r="U1755" i="22"/>
  <c r="U7481" i="22"/>
  <c r="U6713" i="22"/>
  <c r="U7215" i="22"/>
  <c r="U6349" i="22"/>
  <c r="U5453" i="22"/>
  <c r="U4685" i="22"/>
  <c r="U3917" i="22"/>
  <c r="U5879" i="22"/>
  <c r="U4983" i="22"/>
  <c r="U4279" i="22"/>
  <c r="U3639" i="22"/>
  <c r="U3005" i="22"/>
  <c r="U2365" i="22"/>
  <c r="U1853" i="22"/>
  <c r="U1213" i="22"/>
  <c r="U445" i="22"/>
  <c r="U1307" i="22"/>
  <c r="U795" i="22"/>
  <c r="U283" i="22"/>
  <c r="U7478" i="22"/>
  <c r="U6966" i="22"/>
  <c r="U6390" i="22"/>
  <c r="U5784" i="22"/>
  <c r="U5176" i="22"/>
  <c r="U4288" i="22"/>
  <c r="U4132" i="22"/>
  <c r="U5174" i="22"/>
  <c r="U3990" i="22"/>
  <c r="U3702" i="22"/>
  <c r="U1076" i="22"/>
  <c r="U7529" i="22"/>
  <c r="U7273" i="22"/>
  <c r="U7017" i="22"/>
  <c r="U6761" i="22"/>
  <c r="U6505" i="22"/>
  <c r="U7583" i="22"/>
  <c r="U7327" i="22"/>
  <c r="U7071" i="22"/>
  <c r="U6815" i="22"/>
  <c r="U6559" i="22"/>
  <c r="U6333" i="22"/>
  <c r="U6077" i="22"/>
  <c r="U5821" i="22"/>
  <c r="U5565" i="22"/>
  <c r="U5309" i="22"/>
  <c r="U5053" i="22"/>
  <c r="U4797" i="22"/>
  <c r="U859" i="22"/>
  <c r="U347" i="22"/>
  <c r="U7542" i="22"/>
  <c r="U7030" i="22"/>
  <c r="U6582" i="22"/>
  <c r="U6050" i="22"/>
  <c r="U5272" i="22"/>
  <c r="U4476" i="22"/>
  <c r="U4412" i="22"/>
  <c r="U5350" i="22"/>
  <c r="U4118" i="22"/>
  <c r="U2946" i="22"/>
  <c r="U2024" i="22"/>
  <c r="U7577" i="22"/>
  <c r="U7321" i="22"/>
  <c r="U7065" i="22"/>
  <c r="U6809" i="22"/>
  <c r="U6553" i="22"/>
  <c r="U7631" i="22"/>
  <c r="U7375" i="22"/>
  <c r="U7119" i="22"/>
  <c r="U6863" i="22"/>
  <c r="U6607" i="22"/>
  <c r="U6381" i="22"/>
  <c r="U6125" i="22"/>
  <c r="U5869" i="22"/>
  <c r="U5613" i="22"/>
  <c r="U5357" i="22"/>
  <c r="U5101" i="22"/>
  <c r="U4845" i="22"/>
  <c r="U4589" i="22"/>
  <c r="U4333" i="22"/>
  <c r="U4077" i="22"/>
  <c r="U3821" i="22"/>
  <c r="U6295" i="22"/>
  <c r="U6039" i="22"/>
  <c r="U5783" i="22"/>
  <c r="U5527" i="22"/>
  <c r="U5271" i="22"/>
  <c r="U5015" i="22"/>
  <c r="U4759" i="22"/>
  <c r="U4503" i="22"/>
  <c r="U7625" i="22"/>
  <c r="U7369" i="22"/>
  <c r="U7113" i="22"/>
  <c r="U6857" i="22"/>
  <c r="U6601" i="22"/>
  <c r="U7679" i="22"/>
  <c r="U7423" i="22"/>
  <c r="U7167" i="22"/>
  <c r="U6911" i="22"/>
  <c r="U6655" i="22"/>
  <c r="U6399" i="22"/>
  <c r="U6173" i="22"/>
  <c r="U5917" i="22"/>
  <c r="U5661" i="22"/>
  <c r="U5405" i="22"/>
  <c r="U5149" i="22"/>
  <c r="U4893" i="22"/>
  <c r="U4637" i="22"/>
  <c r="U4381" i="22"/>
  <c r="U4125" i="22"/>
  <c r="U3869" i="22"/>
  <c r="U6343" i="22"/>
  <c r="U6087" i="22"/>
  <c r="U5831" i="22"/>
  <c r="U5575" i="22"/>
  <c r="U5319" i="22"/>
  <c r="U5063" i="22"/>
  <c r="U4807" i="22"/>
  <c r="U4551" i="22"/>
  <c r="U4295" i="22"/>
  <c r="U4039" i="22"/>
  <c r="U3783" i="22"/>
  <c r="U3533" i="22"/>
  <c r="U4733" i="22"/>
  <c r="U4477" i="22"/>
  <c r="U7161" i="22"/>
  <c r="U5709" i="22"/>
  <c r="U5431" i="22"/>
  <c r="U2301" i="22"/>
  <c r="U7128" i="22"/>
  <c r="U2715" i="22"/>
  <c r="U6841" i="22"/>
  <c r="U5197" i="22"/>
  <c r="U4855" i="22"/>
  <c r="U1341" i="22"/>
  <c r="U6552" i="22"/>
  <c r="U2139" i="22"/>
  <c r="U6959" i="22"/>
  <c r="U3725" i="22"/>
  <c r="U3453" i="22"/>
  <c r="U1021" i="22"/>
  <c r="U155" i="22"/>
  <c r="U5608" i="22"/>
  <c r="U4886" i="22"/>
  <c r="U7465" i="22"/>
  <c r="U6441" i="22"/>
  <c r="U6751" i="22"/>
  <c r="U5757" i="22"/>
  <c r="U1243" i="22"/>
  <c r="U6902" i="22"/>
  <c r="U4076" i="22"/>
  <c r="U3490" i="22"/>
  <c r="U7513" i="22"/>
  <c r="U7193" i="22"/>
  <c r="U6873" i="22"/>
  <c r="U6489" i="22"/>
  <c r="U7503" i="22"/>
  <c r="U7183" i="22"/>
  <c r="U6799" i="22"/>
  <c r="U6479" i="22"/>
  <c r="U6189" i="22"/>
  <c r="U5805" i="22"/>
  <c r="U5485" i="22"/>
  <c r="U5165" i="22"/>
  <c r="U4781" i="22"/>
  <c r="U4461" i="22"/>
  <c r="U4141" i="22"/>
  <c r="U3757" i="22"/>
  <c r="U6167" i="22"/>
  <c r="U5847" i="22"/>
  <c r="U5463" i="22"/>
  <c r="U5143" i="22"/>
  <c r="U4823" i="22"/>
  <c r="U4439" i="22"/>
  <c r="U7497" i="22"/>
  <c r="U7177" i="22"/>
  <c r="U6793" i="22"/>
  <c r="U6473" i="22"/>
  <c r="U7487" i="22"/>
  <c r="U7103" i="22"/>
  <c r="U6783" i="22"/>
  <c r="U6463" i="22"/>
  <c r="U6109" i="22"/>
  <c r="U5789" i="22"/>
  <c r="U5469" i="22"/>
  <c r="U5085" i="22"/>
  <c r="U4765" i="22"/>
  <c r="U4445" i="22"/>
  <c r="U4061" i="22"/>
  <c r="U3741" i="22"/>
  <c r="U6151" i="22"/>
  <c r="U5767" i="22"/>
  <c r="U5447" i="22"/>
  <c r="U5127" i="22"/>
  <c r="U4743" i="22"/>
  <c r="U4423" i="22"/>
  <c r="U4103" i="22"/>
  <c r="U3719" i="22"/>
  <c r="U3405" i="22"/>
  <c r="U4541" i="22"/>
  <c r="U4221" i="22"/>
  <c r="U3965" i="22"/>
  <c r="U3709" i="22"/>
  <c r="U6183" i="22"/>
  <c r="U5927" i="22"/>
  <c r="U5671" i="22"/>
  <c r="U5415" i="22"/>
  <c r="U5159" i="22"/>
  <c r="U4903" i="22"/>
  <c r="U4647" i="22"/>
  <c r="U4391" i="22"/>
  <c r="U4135" i="22"/>
  <c r="U3879" i="22"/>
  <c r="U3629" i="22"/>
  <c r="U3373" i="22"/>
  <c r="U3117" i="22"/>
  <c r="U2861" i="22"/>
  <c r="U2605" i="22"/>
  <c r="U2349" i="22"/>
  <c r="U2093" i="22"/>
  <c r="U4247" i="22"/>
  <c r="U3991" i="22"/>
  <c r="U3735" i="22"/>
  <c r="U3485" i="22"/>
  <c r="U3229" i="22"/>
  <c r="U2973" i="22"/>
  <c r="U2717" i="22"/>
  <c r="U2461" i="22"/>
  <c r="U2205" i="22"/>
  <c r="U1949" i="22"/>
  <c r="U1693" i="22"/>
  <c r="U1437" i="22"/>
  <c r="U1181" i="22"/>
  <c r="U925" i="22"/>
  <c r="U669" i="22"/>
  <c r="U413" i="22"/>
  <c r="U157" i="22"/>
  <c r="U7608" i="22"/>
  <c r="U7352" i="22"/>
  <c r="U7096" i="22"/>
  <c r="U6840" i="22"/>
  <c r="U3341" i="22"/>
  <c r="U3085" i="22"/>
  <c r="U2829" i="22"/>
  <c r="U2573" i="22"/>
  <c r="U2317" i="22"/>
  <c r="U2061" i="22"/>
  <c r="U1805" i="22"/>
  <c r="U1549" i="22"/>
  <c r="U1293" i="22"/>
  <c r="U1037" i="22"/>
  <c r="U781" i="22"/>
  <c r="U525" i="22"/>
  <c r="U269" i="22"/>
  <c r="U13" i="22"/>
  <c r="U7464" i="22"/>
  <c r="U7208" i="22"/>
  <c r="U6952" i="22"/>
  <c r="U6696" i="22"/>
  <c r="U1773" i="22"/>
  <c r="U1517" i="22"/>
  <c r="U1261" i="22"/>
  <c r="U1005" i="22"/>
  <c r="U749" i="22"/>
  <c r="U493" i="22"/>
  <c r="U237" i="22"/>
  <c r="U7688" i="22"/>
  <c r="U7432" i="22"/>
  <c r="U7176" i="22"/>
  <c r="U6920" i="22"/>
  <c r="U6664" i="22"/>
  <c r="U6408" i="22"/>
  <c r="U6148" i="22"/>
  <c r="U3595" i="22"/>
  <c r="U3339" i="22"/>
  <c r="U3083" i="22"/>
  <c r="U2827" i="22"/>
  <c r="U2571" i="22"/>
  <c r="U2315" i="22"/>
  <c r="U2059" i="22"/>
  <c r="U1803" i="22"/>
  <c r="U1547" i="22"/>
  <c r="U1291" i="22"/>
  <c r="U1035" i="22"/>
  <c r="U779" i="22"/>
  <c r="U523" i="22"/>
  <c r="U267" i="22"/>
  <c r="U11" i="22"/>
  <c r="U6584" i="22"/>
  <c r="U6328" i="22"/>
  <c r="U6068" i="22"/>
  <c r="U3515" i="22"/>
  <c r="U3259" i="22"/>
  <c r="U3003" i="22"/>
  <c r="U2747" i="22"/>
  <c r="U6457" i="22"/>
  <c r="U4941" i="22"/>
  <c r="U4727" i="22"/>
  <c r="U1405" i="22"/>
  <c r="U6616" i="22"/>
  <c r="U2203" i="22"/>
  <c r="U7343" i="22"/>
  <c r="U4365" i="22"/>
  <c r="U3959" i="22"/>
  <c r="U509" i="22"/>
  <c r="U6036" i="22"/>
  <c r="U1627" i="22"/>
  <c r="U6029" i="22"/>
  <c r="U5687" i="22"/>
  <c r="U2877" i="22"/>
  <c r="U7576" i="22"/>
  <c r="U7350" i="22"/>
  <c r="U5016" i="22"/>
  <c r="U2916" i="22"/>
  <c r="U7209" i="22"/>
  <c r="U7519" i="22"/>
  <c r="U6495" i="22"/>
  <c r="U5501" i="22"/>
  <c r="U731" i="22"/>
  <c r="U6454" i="22"/>
  <c r="U3772" i="22"/>
  <c r="U1384" i="22"/>
  <c r="U7449" i="22"/>
  <c r="U7129" i="22"/>
  <c r="U6745" i="22"/>
  <c r="U6425" i="22"/>
  <c r="U7439" i="22"/>
  <c r="U7055" i="22"/>
  <c r="U6735" i="22"/>
  <c r="U6415" i="22"/>
  <c r="U6061" i="22"/>
  <c r="U5741" i="22"/>
  <c r="U5421" i="22"/>
  <c r="U5037" i="22"/>
  <c r="U4717" i="22"/>
  <c r="U4397" i="22"/>
  <c r="U4013" i="22"/>
  <c r="U3693" i="22"/>
  <c r="U6103" i="22"/>
  <c r="U5719" i="22"/>
  <c r="U5399" i="22"/>
  <c r="U5079" i="22"/>
  <c r="U4695" i="22"/>
  <c r="U4375" i="22"/>
  <c r="U7433" i="22"/>
  <c r="U7049" i="22"/>
  <c r="U6729" i="22"/>
  <c r="U6409" i="22"/>
  <c r="U7359" i="22"/>
  <c r="U7039" i="22"/>
  <c r="U6719" i="22"/>
  <c r="U6365" i="22"/>
  <c r="U6045" i="22"/>
  <c r="U5725" i="22"/>
  <c r="U5341" i="22"/>
  <c r="U5021" i="22"/>
  <c r="U4701" i="22"/>
  <c r="U4317" i="22"/>
  <c r="U3997" i="22"/>
  <c r="U3677" i="22"/>
  <c r="U6023" i="22"/>
  <c r="U5703" i="22"/>
  <c r="U5383" i="22"/>
  <c r="U4999" i="22"/>
  <c r="U4679" i="22"/>
  <c r="U4359" i="22"/>
  <c r="U3975" i="22"/>
  <c r="U3655" i="22"/>
  <c r="U316" i="22"/>
  <c r="U4413" i="22"/>
  <c r="U4157" i="22"/>
  <c r="U3901" i="22"/>
  <c r="U3645" i="22"/>
  <c r="U6119" i="22"/>
  <c r="U5863" i="22"/>
  <c r="U5607" i="22"/>
  <c r="U5351" i="22"/>
  <c r="U5095" i="22"/>
  <c r="U4839" i="22"/>
  <c r="U4583" i="22"/>
  <c r="U4327" i="22"/>
  <c r="U4071" i="22"/>
  <c r="U3815" i="22"/>
  <c r="U3565" i="22"/>
  <c r="U3309" i="22"/>
  <c r="U3053" i="22"/>
  <c r="U2797" i="22"/>
  <c r="U2541" i="22"/>
  <c r="U2285" i="22"/>
  <c r="U2029" i="22"/>
  <c r="U4183" i="22"/>
  <c r="U3927" i="22"/>
  <c r="U3671" i="22"/>
  <c r="U3421" i="22"/>
  <c r="U3165" i="22"/>
  <c r="U2909" i="22"/>
  <c r="U2653" i="22"/>
  <c r="U2397" i="22"/>
  <c r="U2141" i="22"/>
  <c r="U1885" i="22"/>
  <c r="U1629" i="22"/>
  <c r="U1373" i="22"/>
  <c r="U1117" i="22"/>
  <c r="U861" i="22"/>
  <c r="U605" i="22"/>
  <c r="U349" i="22"/>
  <c r="U93" i="22"/>
  <c r="U7544" i="22"/>
  <c r="U7288" i="22"/>
  <c r="U7032" i="22"/>
  <c r="U6776" i="22"/>
  <c r="U3277" i="22"/>
  <c r="U3021" i="22"/>
  <c r="U2765" i="22"/>
  <c r="U2509" i="22"/>
  <c r="U2253" i="22"/>
  <c r="U1997" i="22"/>
  <c r="U1741" i="22"/>
  <c r="U1485" i="22"/>
  <c r="U1229" i="22"/>
  <c r="U973" i="22"/>
  <c r="U717" i="22"/>
  <c r="U461" i="22"/>
  <c r="U205" i="22"/>
  <c r="U7656" i="22"/>
  <c r="U7400" i="22"/>
  <c r="U7144" i="22"/>
  <c r="U6888" i="22"/>
  <c r="U6632" i="22"/>
  <c r="U1709" i="22"/>
  <c r="U1453" i="22"/>
  <c r="U1197" i="22"/>
  <c r="U941" i="22"/>
  <c r="U685" i="22"/>
  <c r="U429" i="22"/>
  <c r="U173" i="22"/>
  <c r="U7624" i="22"/>
  <c r="U7368" i="22"/>
  <c r="U7112" i="22"/>
  <c r="U6856" i="22"/>
  <c r="U6600" i="22"/>
  <c r="U6344" i="22"/>
  <c r="U6084" i="22"/>
  <c r="U3531" i="22"/>
  <c r="U3275" i="22"/>
  <c r="U3019" i="22"/>
  <c r="U2763" i="22"/>
  <c r="U2507" i="22"/>
  <c r="U2251" i="22"/>
  <c r="U1995" i="22"/>
  <c r="U1739" i="22"/>
  <c r="U1483" i="22"/>
  <c r="U1227" i="22"/>
  <c r="U971" i="22"/>
  <c r="U715" i="22"/>
  <c r="U459" i="22"/>
  <c r="U203" i="22"/>
  <c r="U7654" i="22"/>
  <c r="U6520" i="22"/>
  <c r="U6264" i="22"/>
  <c r="U6004" i="22"/>
  <c r="U3451" i="22"/>
  <c r="U3195" i="22"/>
  <c r="U2939" i="22"/>
  <c r="U2683" i="22"/>
  <c r="U2427" i="22"/>
  <c r="U2171" i="22"/>
  <c r="U1915" i="22"/>
  <c r="U1659" i="22"/>
  <c r="U1403" i="22"/>
  <c r="U1147" i="22"/>
  <c r="U891" i="22"/>
  <c r="U635" i="22"/>
  <c r="U7087" i="22"/>
  <c r="U4237" i="22"/>
  <c r="U4023" i="22"/>
  <c r="U573" i="22"/>
  <c r="U6100" i="22"/>
  <c r="U1691" i="22"/>
  <c r="U6639" i="22"/>
  <c r="U6327" i="22"/>
  <c r="U3069" i="22"/>
  <c r="U7640" i="22"/>
  <c r="U3163" i="22"/>
  <c r="U7289" i="22"/>
  <c r="U5261" i="22"/>
  <c r="U4791" i="22"/>
  <c r="U2173" i="22"/>
  <c r="U1179" i="22"/>
  <c r="U6774" i="22"/>
  <c r="U3916" i="22"/>
  <c r="U3218" i="22"/>
  <c r="U6953" i="22"/>
  <c r="U7263" i="22"/>
  <c r="U6269" i="22"/>
  <c r="U5245" i="22"/>
  <c r="U219" i="22"/>
  <c r="U7718" i="22"/>
  <c r="U5030" i="22"/>
  <c r="U7705" i="22"/>
  <c r="U7385" i="22"/>
  <c r="U7001" i="22"/>
  <c r="U6681" i="22"/>
  <c r="U7695" i="22"/>
  <c r="U7311" i="22"/>
  <c r="U6991" i="22"/>
  <c r="U6671" i="22"/>
  <c r="U6317" i="22"/>
  <c r="U5997" i="22"/>
  <c r="U5677" i="22"/>
  <c r="U5293" i="22"/>
  <c r="U4973" i="22"/>
  <c r="U4653" i="22"/>
  <c r="U4269" i="22"/>
  <c r="U3949" i="22"/>
  <c r="U6359" i="22"/>
  <c r="U5975" i="22"/>
  <c r="U5655" i="22"/>
  <c r="U5335" i="22"/>
  <c r="U4951" i="22"/>
  <c r="U4631" i="22"/>
  <c r="U7689" i="22"/>
  <c r="U7305" i="22"/>
  <c r="U6985" i="22"/>
  <c r="U6665" i="22"/>
  <c r="U7615" i="22"/>
  <c r="U7295" i="22"/>
  <c r="U6975" i="22"/>
  <c r="U6591" i="22"/>
  <c r="U6301" i="22"/>
  <c r="U5981" i="22"/>
  <c r="U5597" i="22"/>
  <c r="U5277" i="22"/>
  <c r="U4957" i="22"/>
  <c r="U4573" i="22"/>
  <c r="U4253" i="22"/>
  <c r="U3933" i="22"/>
  <c r="U6279" i="22"/>
  <c r="U5959" i="22"/>
  <c r="U5639" i="22"/>
  <c r="U5255" i="22"/>
  <c r="U4935" i="22"/>
  <c r="U4615" i="22"/>
  <c r="U4231" i="22"/>
  <c r="U3911" i="22"/>
  <c r="U3597" i="22"/>
  <c r="U4669" i="22"/>
  <c r="U4349" i="22"/>
  <c r="U4093" i="22"/>
  <c r="U3837" i="22"/>
  <c r="U6311" i="22"/>
  <c r="U6055" i="22"/>
  <c r="U5799" i="22"/>
  <c r="U5543" i="22"/>
  <c r="U5287" i="22"/>
  <c r="U5031" i="22"/>
  <c r="U4775" i="22"/>
  <c r="U4519" i="22"/>
  <c r="U4263" i="22"/>
  <c r="U4007" i="22"/>
  <c r="U3751" i="22"/>
  <c r="U3501" i="22"/>
  <c r="U3245" i="22"/>
  <c r="U2989" i="22"/>
  <c r="U2733" i="22"/>
  <c r="U2477" i="22"/>
  <c r="U2221" i="22"/>
  <c r="U1965" i="22"/>
  <c r="U4119" i="22"/>
  <c r="U3863" i="22"/>
  <c r="U3613" i="22"/>
  <c r="U3357" i="22"/>
  <c r="U3101" i="22"/>
  <c r="U2845" i="22"/>
  <c r="U2589" i="22"/>
  <c r="U2333" i="22"/>
  <c r="U2077" i="22"/>
  <c r="U1821" i="22"/>
  <c r="U1565" i="22"/>
  <c r="U1309" i="22"/>
  <c r="U1053" i="22"/>
  <c r="U797" i="22"/>
  <c r="U541" i="22"/>
  <c r="U285" i="22"/>
  <c r="U29" i="22"/>
  <c r="U7480" i="22"/>
  <c r="U7224" i="22"/>
  <c r="U6968" i="22"/>
  <c r="U6712" i="22"/>
  <c r="U3213" i="22"/>
  <c r="U2957" i="22"/>
  <c r="U2701" i="22"/>
  <c r="U2445" i="22"/>
  <c r="U2189" i="22"/>
  <c r="U1933" i="22"/>
  <c r="U1677" i="22"/>
  <c r="U1421" i="22"/>
  <c r="U1165" i="22"/>
  <c r="U909" i="22"/>
  <c r="U653" i="22"/>
  <c r="U397" i="22"/>
  <c r="U141" i="22"/>
  <c r="U7592" i="22"/>
  <c r="U7336" i="22"/>
  <c r="U7080" i="22"/>
  <c r="U6824" i="22"/>
  <c r="U1901" i="22"/>
  <c r="U1645" i="22"/>
  <c r="U1389" i="22"/>
  <c r="U1133" i="22"/>
  <c r="U877" i="22"/>
  <c r="U621" i="22"/>
  <c r="U365" i="22"/>
  <c r="U109" i="22"/>
  <c r="U7560" i="22"/>
  <c r="U7304" i="22"/>
  <c r="U7048" i="22"/>
  <c r="U6792" i="22"/>
  <c r="U6536" i="22"/>
  <c r="U6280" i="22"/>
  <c r="U6020" i="22"/>
  <c r="U3467" i="22"/>
  <c r="U3211" i="22"/>
  <c r="U2955" i="22"/>
  <c r="U2699" i="22"/>
  <c r="U2443" i="22"/>
  <c r="U2187" i="22"/>
  <c r="U1931" i="22"/>
  <c r="U1675" i="22"/>
  <c r="U1419" i="22"/>
  <c r="U1163" i="22"/>
  <c r="U907" i="22"/>
  <c r="U651" i="22"/>
  <c r="U395" i="22"/>
  <c r="U139" i="22"/>
  <c r="U7590" i="22"/>
  <c r="U6456" i="22"/>
  <c r="U6196" i="22"/>
  <c r="U5940" i="22"/>
  <c r="U3387" i="22"/>
  <c r="U3131" i="22"/>
  <c r="U2875" i="22"/>
  <c r="U2619" i="22"/>
  <c r="U2363" i="22"/>
  <c r="U2107" i="22"/>
  <c r="U1851" i="22"/>
  <c r="U1595" i="22"/>
  <c r="U1339" i="22"/>
  <c r="U1083" i="22"/>
  <c r="U827" i="22"/>
  <c r="U571" i="22"/>
  <c r="U315" i="22"/>
  <c r="U6383" i="22"/>
  <c r="U3291" i="22"/>
  <c r="U2237" i="22"/>
  <c r="U4493" i="22"/>
  <c r="U6262" i="22"/>
  <c r="U7007" i="22"/>
  <c r="U5096" i="22"/>
  <c r="U6937" i="22"/>
  <c r="U6927" i="22"/>
  <c r="U5549" i="22"/>
  <c r="U4205" i="22"/>
  <c r="U5591" i="22"/>
  <c r="U7561" i="22"/>
  <c r="U7551" i="22"/>
  <c r="U6237" i="22"/>
  <c r="U4829" i="22"/>
  <c r="U6215" i="22"/>
  <c r="U4871" i="22"/>
  <c r="U3469" i="22"/>
  <c r="U3773" i="22"/>
  <c r="U5479" i="22"/>
  <c r="U4455" i="22"/>
  <c r="U3437" i="22"/>
  <c r="U2413" i="22"/>
  <c r="U3799" i="22"/>
  <c r="U2781" i="22"/>
  <c r="U1757" i="22"/>
  <c r="U733" i="22"/>
  <c r="U7416" i="22"/>
  <c r="U3149" i="22"/>
  <c r="U2125" i="22"/>
  <c r="U1101" i="22"/>
  <c r="U77" i="22"/>
  <c r="U6760" i="22"/>
  <c r="U1069" i="22"/>
  <c r="U45" i="22"/>
  <c r="U6728" i="22"/>
  <c r="U3403" i="22"/>
  <c r="U2379" i="22"/>
  <c r="U1355" i="22"/>
  <c r="U331" i="22"/>
  <c r="U6132" i="22"/>
  <c r="U2811" i="22"/>
  <c r="U2235" i="22"/>
  <c r="U1723" i="22"/>
  <c r="U1211" i="22"/>
  <c r="U699" i="22"/>
  <c r="U251" i="22"/>
  <c r="U7702" i="22"/>
  <c r="U7446" i="22"/>
  <c r="U7190" i="22"/>
  <c r="U6934" i="22"/>
  <c r="U6678" i="22"/>
  <c r="U6440" i="22"/>
  <c r="U6180" i="22"/>
  <c r="U3627" i="22"/>
  <c r="U3371" i="22"/>
  <c r="U3115" i="22"/>
  <c r="U2859" i="22"/>
  <c r="U2603" i="22"/>
  <c r="U2347" i="22"/>
  <c r="U2091" i="22"/>
  <c r="U1835" i="22"/>
  <c r="U1579" i="22"/>
  <c r="U1323" i="22"/>
  <c r="U1067" i="22"/>
  <c r="U811" i="22"/>
  <c r="U555" i="22"/>
  <c r="U299" i="22"/>
  <c r="U43" i="22"/>
  <c r="U7494" i="22"/>
  <c r="U7238" i="22"/>
  <c r="U6982" i="22"/>
  <c r="U6726" i="22"/>
  <c r="U7398" i="22"/>
  <c r="U7142" i="22"/>
  <c r="U6886" i="22"/>
  <c r="U6630" i="22"/>
  <c r="U6374" i="22"/>
  <c r="U6114" i="22"/>
  <c r="U5848" i="22"/>
  <c r="U5496" i="22"/>
  <c r="U5160" i="22"/>
  <c r="U4824" i="22"/>
  <c r="U4236" i="22"/>
  <c r="U3492" i="22"/>
  <c r="U4092" i="22"/>
  <c r="U5734" i="22"/>
  <c r="U5142" i="22"/>
  <c r="U4534" i="22"/>
  <c r="U3926" i="22"/>
  <c r="U2564" i="22"/>
  <c r="U3678" i="22"/>
  <c r="U2618" i="22"/>
  <c r="U1348" i="22"/>
  <c r="U6550" i="22"/>
  <c r="U6294" i="22"/>
  <c r="U6002" i="22"/>
  <c r="U5736" i="22"/>
  <c r="U5400" i="22"/>
  <c r="U5048" i="22"/>
  <c r="U4680" i="22"/>
  <c r="U4020" i="22"/>
  <c r="U3176" i="22"/>
  <c r="U3568" i="22"/>
  <c r="U5558" i="22"/>
  <c r="U4950" i="22"/>
  <c r="U4342" i="22"/>
  <c r="U3750" i="22"/>
  <c r="U3486" i="22"/>
  <c r="U3354" i="22"/>
  <c r="U2216" i="22"/>
  <c r="U872" i="22"/>
  <c r="U6470" i="22"/>
  <c r="U6210" i="22"/>
  <c r="U5906" i="22"/>
  <c r="U5624" i="22"/>
  <c r="U5288" i="22"/>
  <c r="U4952" i="22"/>
  <c r="U4500" i="22"/>
  <c r="U3756" i="22"/>
  <c r="U4492" i="22"/>
  <c r="U3164" i="22"/>
  <c r="U5366" i="22"/>
  <c r="U4774" i="22"/>
  <c r="U4150" i="22"/>
  <c r="U2804" i="22"/>
  <c r="U3098" i="22"/>
  <c r="U2998" i="22"/>
  <c r="U1764" i="22"/>
  <c r="U432" i="22"/>
  <c r="U6199" i="22"/>
  <c r="U7609" i="22"/>
  <c r="U7064" i="22"/>
  <c r="U4087" i="22"/>
  <c r="U3352" i="22"/>
  <c r="U6013" i="22"/>
  <c r="U3814" i="22"/>
  <c r="U6617" i="22"/>
  <c r="U6543" i="22"/>
  <c r="U5229" i="22"/>
  <c r="U3885" i="22"/>
  <c r="U5207" i="22"/>
  <c r="U7241" i="22"/>
  <c r="U7231" i="22"/>
  <c r="U5853" i="22"/>
  <c r="U4509" i="22"/>
  <c r="U5895" i="22"/>
  <c r="U4487" i="22"/>
  <c r="U4605" i="22"/>
  <c r="U6247" i="22"/>
  <c r="U5223" i="22"/>
  <c r="U4199" i="22"/>
  <c r="U3181" i="22"/>
  <c r="U2157" i="22"/>
  <c r="U3549" i="22"/>
  <c r="U2525" i="22"/>
  <c r="U1501" i="22"/>
  <c r="U477" i="22"/>
  <c r="U7160" i="22"/>
  <c r="U2893" i="22"/>
  <c r="U1869" i="22"/>
  <c r="U845" i="22"/>
  <c r="U7528" i="22"/>
  <c r="U1837" i="22"/>
  <c r="U813" i="22"/>
  <c r="U7496" i="22"/>
  <c r="U6472" i="22"/>
  <c r="U3147" i="22"/>
  <c r="U2123" i="22"/>
  <c r="U1099" i="22"/>
  <c r="U75" i="22"/>
  <c r="U3579" i="22"/>
  <c r="U2555" i="22"/>
  <c r="U2043" i="22"/>
  <c r="U1531" i="22"/>
  <c r="U1019" i="22"/>
  <c r="U507" i="22"/>
  <c r="U187" i="22"/>
  <c r="U7638" i="22"/>
  <c r="U7382" i="22"/>
  <c r="U7126" i="22"/>
  <c r="U6870" i="22"/>
  <c r="U6614" i="22"/>
  <c r="U6376" i="22"/>
  <c r="U6116" i="22"/>
  <c r="U3563" i="22"/>
  <c r="U3307" i="22"/>
  <c r="U3051" i="22"/>
  <c r="U2795" i="22"/>
  <c r="U2539" i="22"/>
  <c r="U2283" i="22"/>
  <c r="U2027" i="22"/>
  <c r="U1771" i="22"/>
  <c r="U1515" i="22"/>
  <c r="U1259" i="22"/>
  <c r="U1003" i="22"/>
  <c r="U747" i="22"/>
  <c r="U491" i="22"/>
  <c r="U235" i="22"/>
  <c r="U7686" i="22"/>
  <c r="U7430" i="22"/>
  <c r="U7174" i="22"/>
  <c r="U6918" i="22"/>
  <c r="U6662" i="22"/>
  <c r="U7334" i="22"/>
  <c r="U7078" i="22"/>
  <c r="U6822" i="22"/>
  <c r="U6566" i="22"/>
  <c r="U6310" i="22"/>
  <c r="U6034" i="22"/>
  <c r="U5752" i="22"/>
  <c r="U5416" i="22"/>
  <c r="U5080" i="22"/>
  <c r="U4696" i="22"/>
  <c r="U4048" i="22"/>
  <c r="U3272" i="22"/>
  <c r="U3652" i="22"/>
  <c r="U5606" i="22"/>
  <c r="U5014" i="22"/>
  <c r="U4374" i="22"/>
  <c r="U3766" i="22"/>
  <c r="U3602" i="22"/>
  <c r="U3382" i="22"/>
  <c r="U2248" i="22"/>
  <c r="U1036" i="22"/>
  <c r="U6486" i="22"/>
  <c r="U6230" i="22"/>
  <c r="U5922" i="22"/>
  <c r="U5656" i="22"/>
  <c r="U5304" i="22"/>
  <c r="U4968" i="22"/>
  <c r="U4564" i="22"/>
  <c r="U3808" i="22"/>
  <c r="U2984" i="22"/>
  <c r="U3288" i="22"/>
  <c r="U5398" i="22"/>
  <c r="U4790" i="22"/>
  <c r="U4198" i="22"/>
  <c r="U2820" i="22"/>
  <c r="U3138" i="22"/>
  <c r="U3106" i="22"/>
  <c r="U1864" i="22"/>
  <c r="U556" i="22"/>
  <c r="U6406" i="22"/>
  <c r="U6146" i="22"/>
  <c r="U5880" i="22"/>
  <c r="U5544" i="22"/>
  <c r="U5208" i="22"/>
  <c r="U4856" i="22"/>
  <c r="U4340" i="22"/>
  <c r="U3596" i="22"/>
  <c r="U4172" i="22"/>
  <c r="U5814" i="22"/>
  <c r="U5222" i="22"/>
  <c r="U4598" i="22"/>
  <c r="U4006" i="22"/>
  <c r="U2660" i="22"/>
  <c r="U2670" i="22"/>
  <c r="U2782" i="22"/>
  <c r="U1512" i="22"/>
  <c r="U1546" i="22"/>
  <c r="U3133" i="22"/>
  <c r="U5965" i="22"/>
  <c r="U2651" i="22"/>
  <c r="U1661" i="22"/>
  <c r="U7721" i="22"/>
  <c r="U4989" i="22"/>
  <c r="U7641" i="22"/>
  <c r="U7567" i="22"/>
  <c r="U6253" i="22"/>
  <c r="U4909" i="22"/>
  <c r="U6231" i="22"/>
  <c r="U4887" i="22"/>
  <c r="U6921" i="22"/>
  <c r="U6847" i="22"/>
  <c r="U5533" i="22"/>
  <c r="U4189" i="22"/>
  <c r="U5511" i="22"/>
  <c r="U4167" i="22"/>
  <c r="U4285" i="22"/>
  <c r="U5991" i="22"/>
  <c r="U4967" i="22"/>
  <c r="U3943" i="22"/>
  <c r="U2925" i="22"/>
  <c r="U4311" i="22"/>
  <c r="U3293" i="22"/>
  <c r="U2269" i="22"/>
  <c r="U1245" i="22"/>
  <c r="U221" i="22"/>
  <c r="U6904" i="22"/>
  <c r="U2637" i="22"/>
  <c r="U1613" i="22"/>
  <c r="U589" i="22"/>
  <c r="U7272" i="22"/>
  <c r="U1581" i="22"/>
  <c r="U557" i="22"/>
  <c r="U7240" i="22"/>
  <c r="U6212" i="22"/>
  <c r="U2891" i="22"/>
  <c r="U1867" i="22"/>
  <c r="U843" i="22"/>
  <c r="U7526" i="22"/>
  <c r="U3323" i="22"/>
  <c r="U2491" i="22"/>
  <c r="U1979" i="22"/>
  <c r="U1467" i="22"/>
  <c r="U955" i="22"/>
  <c r="U443" i="22"/>
  <c r="U123" i="22"/>
  <c r="U7574" i="22"/>
  <c r="U7318" i="22"/>
  <c r="U7062" i="22"/>
  <c r="U6806" i="22"/>
  <c r="U6568" i="22"/>
  <c r="U6312" i="22"/>
  <c r="U6052" i="22"/>
  <c r="U3499" i="22"/>
  <c r="U3243" i="22"/>
  <c r="U2987" i="22"/>
  <c r="U2731" i="22"/>
  <c r="U2475" i="22"/>
  <c r="U2219" i="22"/>
  <c r="U1963" i="22"/>
  <c r="U1707" i="22"/>
  <c r="U1451" i="22"/>
  <c r="U1195" i="22"/>
  <c r="U939" i="22"/>
  <c r="U683" i="22"/>
  <c r="U427" i="22"/>
  <c r="U171" i="22"/>
  <c r="U7622" i="22"/>
  <c r="U7366" i="22"/>
  <c r="U7110" i="22"/>
  <c r="U6854" i="22"/>
  <c r="U6598" i="22"/>
  <c r="U7270" i="22"/>
  <c r="U7014" i="22"/>
  <c r="U6758" i="22"/>
  <c r="U6502" i="22"/>
  <c r="U6246" i="22"/>
  <c r="U5938" i="22"/>
  <c r="U5672" i="22"/>
  <c r="U5336" i="22"/>
  <c r="U4984" i="22"/>
  <c r="U4580" i="22"/>
  <c r="U3860" i="22"/>
  <c r="U3016" i="22"/>
  <c r="U3320" i="22"/>
  <c r="U5462" i="22"/>
  <c r="U4838" i="22"/>
  <c r="U4246" i="22"/>
  <c r="U2884" i="22"/>
  <c r="U3174" i="22"/>
  <c r="U3134" i="22"/>
  <c r="U1960" i="22"/>
  <c r="U592" i="22"/>
  <c r="U6422" i="22"/>
  <c r="U6162" i="22"/>
  <c r="U5912" i="22"/>
  <c r="U5560" i="22"/>
  <c r="U5224" i="22"/>
  <c r="U4888" i="22"/>
  <c r="U4368" i="22"/>
  <c r="U3624" i="22"/>
  <c r="U4292" i="22"/>
  <c r="U5862" i="22"/>
  <c r="U5270" i="22"/>
  <c r="U4662" i="22"/>
  <c r="U4022" i="22"/>
  <c r="U2676" i="22"/>
  <c r="U2786" i="22"/>
  <c r="U2810" i="22"/>
  <c r="U1576" i="22"/>
  <c r="U156" i="22"/>
  <c r="U6342" i="22"/>
  <c r="U6066" i="22"/>
  <c r="U5800" i="22"/>
  <c r="U5464" i="22"/>
  <c r="U5112" i="22"/>
  <c r="U4760" i="22"/>
  <c r="U4156" i="22"/>
  <c r="U3372" i="22"/>
  <c r="U3892" i="22"/>
  <c r="U5686" i="22"/>
  <c r="U5046" i="22"/>
  <c r="U4454" i="22"/>
  <c r="U3862" i="22"/>
  <c r="U2484" i="22"/>
  <c r="U3542" i="22"/>
  <c r="U2408" i="22"/>
  <c r="U1188" i="22"/>
  <c r="U7704" i="22"/>
  <c r="U6697" i="22"/>
  <c r="U5933" i="22"/>
  <c r="U6537" i="22"/>
  <c r="U5191" i="22"/>
  <c r="U4711" i="22"/>
  <c r="U3037" i="22"/>
  <c r="U6648" i="22"/>
  <c r="U7016" i="22"/>
  <c r="U5956" i="22"/>
  <c r="U6392" i="22"/>
  <c r="U1275" i="22"/>
  <c r="U7510" i="22"/>
  <c r="U6504" i="22"/>
  <c r="U3179" i="22"/>
  <c r="U2155" i="22"/>
  <c r="U1131" i="22"/>
  <c r="U107" i="22"/>
  <c r="U6790" i="22"/>
  <c r="U6694" i="22"/>
  <c r="U5592" i="22"/>
  <c r="U3648" i="22"/>
  <c r="U4694" i="22"/>
  <c r="U2918" i="22"/>
  <c r="U6098" i="22"/>
  <c r="U4776" i="22"/>
  <c r="U5718" i="22"/>
  <c r="U2548" i="22"/>
  <c r="U6534" i="22"/>
  <c r="U5368" i="22"/>
  <c r="U3144" i="22"/>
  <c r="U4326" i="22"/>
  <c r="U2088" i="22"/>
  <c r="U5559" i="22"/>
  <c r="U7414" i="22"/>
  <c r="U4525" i="22"/>
  <c r="U6527" i="22"/>
  <c r="U3847" i="22"/>
  <c r="U3687" i="22"/>
  <c r="U2013" i="22"/>
  <c r="U2381" i="22"/>
  <c r="U1325" i="22"/>
  <c r="U2635" i="22"/>
  <c r="U3067" i="22"/>
  <c r="U763" i="22"/>
  <c r="U7254" i="22"/>
  <c r="U6248" i="22"/>
  <c r="U2923" i="22"/>
  <c r="U1899" i="22"/>
  <c r="U875" i="22"/>
  <c r="U7558" i="22"/>
  <c r="U7462" i="22"/>
  <c r="U6438" i="22"/>
  <c r="U5240" i="22"/>
  <c r="U4332" i="22"/>
  <c r="U4086" i="22"/>
  <c r="U1608" i="22"/>
  <c r="U5816" i="22"/>
  <c r="U4180" i="22"/>
  <c r="U5110" i="22"/>
  <c r="U3570" i="22"/>
  <c r="U6278" i="22"/>
  <c r="U5032" i="22"/>
  <c r="U3488" i="22"/>
  <c r="U2932" i="22"/>
  <c r="U792" i="22"/>
  <c r="U6521" i="22"/>
  <c r="U7257" i="22"/>
  <c r="U5911" i="22"/>
  <c r="U5213" i="22"/>
  <c r="U4029" i="22"/>
  <c r="U2669" i="22"/>
  <c r="U989" i="22"/>
  <c r="U1357" i="22"/>
  <c r="U301" i="22"/>
  <c r="U1611" i="22"/>
  <c r="U2299" i="22"/>
  <c r="U379" i="22"/>
  <c r="U6998" i="22"/>
  <c r="U5988" i="22"/>
  <c r="U2667" i="22"/>
  <c r="U1643" i="22"/>
  <c r="U619" i="22"/>
  <c r="U7302" i="22"/>
  <c r="U7206" i="22"/>
  <c r="U6178" i="22"/>
  <c r="U4904" i="22"/>
  <c r="U3036" i="22"/>
  <c r="U2724" i="22"/>
  <c r="U236" i="22"/>
  <c r="U5480" i="22"/>
  <c r="U3436" i="22"/>
  <c r="U4502" i="22"/>
  <c r="U2468" i="22"/>
  <c r="U5986" i="22"/>
  <c r="U4648" i="22"/>
  <c r="U5526" i="22"/>
  <c r="U3406" i="22"/>
  <c r="U667" i="22"/>
  <c r="U5735" i="22"/>
  <c r="U6984" i="22"/>
  <c r="U6742" i="22"/>
  <c r="U363" i="22"/>
  <c r="U4448" i="22"/>
  <c r="U5144" i="22"/>
  <c r="U5720" i="22"/>
  <c r="U7247" i="22"/>
  <c r="U4055" i="22"/>
  <c r="U587" i="22"/>
  <c r="U3435" i="22"/>
  <c r="U7046" i="22"/>
  <c r="U5286" i="22"/>
  <c r="U3932" i="22"/>
  <c r="U3940" i="22"/>
  <c r="U4567" i="22"/>
  <c r="U7672" i="22"/>
  <c r="U1787" i="22"/>
  <c r="U2411" i="22"/>
  <c r="U6950" i="22"/>
  <c r="U2866" i="22"/>
  <c r="U3894" i="22"/>
  <c r="U4918" i="22"/>
  <c r="U3805" i="22"/>
  <c r="U5928" i="22"/>
  <c r="U333" i="22"/>
  <c r="U6358" i="22"/>
  <c r="U59" i="22"/>
  <c r="U1256" i="22"/>
  <c r="U1387" i="22"/>
  <c r="U3274" i="22"/>
  <c r="U1738" i="22"/>
  <c r="U2506" i="22"/>
  <c r="U1414" i="22"/>
  <c r="U408" i="22"/>
  <c r="U1660" i="22"/>
  <c r="U734" i="22"/>
  <c r="U1616" i="22"/>
  <c r="U2922" i="22"/>
  <c r="U2994" i="22"/>
  <c r="U2872" i="22"/>
  <c r="U4330" i="22"/>
  <c r="U4906" i="22"/>
  <c r="U5482" i="22"/>
  <c r="U3328" i="22"/>
  <c r="U3120" i="22"/>
  <c r="U4240" i="22"/>
  <c r="U5068" i="22"/>
  <c r="U5708" i="22"/>
  <c r="U6214" i="22"/>
  <c r="U6794" i="22"/>
  <c r="U7370" i="22"/>
  <c r="U1610" i="22"/>
  <c r="U1994" i="22"/>
  <c r="U2378" i="22"/>
  <c r="U662" i="22"/>
  <c r="U1286" i="22"/>
  <c r="U362" i="22"/>
  <c r="U192" i="22"/>
  <c r="U836" i="22"/>
  <c r="U1532" i="22"/>
  <c r="U2432" i="22"/>
  <c r="U128" i="22"/>
  <c r="U1084" i="22"/>
  <c r="U2000" i="22"/>
  <c r="U2814" i="22"/>
  <c r="U3578" i="22"/>
  <c r="U3302" i="22"/>
  <c r="U2744" i="22"/>
  <c r="U3882" i="22"/>
  <c r="U4266" i="22"/>
  <c r="U4714" i="22"/>
  <c r="U5162" i="22"/>
  <c r="U5674" i="22"/>
  <c r="U3460" i="22"/>
  <c r="U2992" i="22"/>
  <c r="U3816" i="22"/>
  <c r="U4552" i="22"/>
  <c r="U4940" i="22"/>
  <c r="U5324" i="22"/>
  <c r="U5772" i="22"/>
  <c r="U6150" i="22"/>
  <c r="U6602" i="22"/>
  <c r="U7114" i="22"/>
  <c r="U7498" i="22"/>
  <c r="U175" i="22"/>
  <c r="U431" i="22"/>
  <c r="U687" i="22"/>
  <c r="U943" i="22"/>
  <c r="U1199" i="22"/>
  <c r="U1455" i="22"/>
  <c r="U1711" i="22"/>
  <c r="U2223" i="22"/>
  <c r="U3119" i="22"/>
  <c r="U6252" i="22"/>
  <c r="U7084" i="22"/>
  <c r="U273" i="22"/>
  <c r="U1233" i="22"/>
  <c r="U2129" i="22"/>
  <c r="U3025" i="22"/>
  <c r="U3915" i="22"/>
  <c r="U4683" i="22"/>
  <c r="U5451" i="22"/>
  <c r="U5899" i="22"/>
  <c r="U6155" i="22"/>
  <c r="U3681" i="22"/>
  <c r="U3937" i="22"/>
  <c r="U4193" i="22"/>
  <c r="U4449" i="22"/>
  <c r="U4705" i="22"/>
  <c r="U4961" i="22"/>
  <c r="U5345" i="22"/>
  <c r="U5601" i="22"/>
  <c r="U5857" i="22"/>
  <c r="U6113" i="22"/>
  <c r="U6369" i="22"/>
  <c r="U6595" i="22"/>
  <c r="U6851" i="22"/>
  <c r="U7107" i="22"/>
  <c r="U7363" i="22"/>
  <c r="U7619" i="22"/>
  <c r="U6541" i="22"/>
  <c r="U6797" i="22"/>
  <c r="U7053" i="22"/>
  <c r="U7309" i="22"/>
  <c r="U7565" i="22"/>
  <c r="U1690" i="22"/>
  <c r="U1946" i="22"/>
  <c r="U2202" i="22"/>
  <c r="U2458" i="22"/>
  <c r="U494" i="22"/>
  <c r="U1110" i="22"/>
  <c r="U1366" i="22"/>
  <c r="U246" i="22"/>
  <c r="U854" i="22"/>
  <c r="U328" i="22"/>
  <c r="U756" i="22"/>
  <c r="U1184" i="22"/>
  <c r="U1692" i="22"/>
  <c r="U2204" i="22"/>
  <c r="U342" i="22"/>
  <c r="U168" i="22"/>
  <c r="U804" i="22"/>
  <c r="U1388" i="22"/>
  <c r="U1900" i="22"/>
  <c r="U2412" i="22"/>
  <c r="U2950" i="22"/>
  <c r="U3386" i="22"/>
  <c r="U2718" i="22"/>
  <c r="U3338" i="22"/>
  <c r="U2568" i="22"/>
  <c r="U2824" i="22"/>
  <c r="U3834" i="22"/>
  <c r="U4090" i="22"/>
  <c r="U4346" i="22"/>
  <c r="U4602" i="22"/>
  <c r="U4858" i="22"/>
  <c r="U5114" i="22"/>
  <c r="U5370" i="22"/>
  <c r="U5626" i="22"/>
  <c r="U2980" i="22"/>
  <c r="U3500" i="22"/>
  <c r="U4144" i="22"/>
  <c r="U3152" i="22"/>
  <c r="U3632" i="22"/>
  <c r="U4056" i="22"/>
  <c r="U2351" i="22"/>
  <c r="U3311" i="22"/>
  <c r="U6380" i="22"/>
  <c r="U7276" i="22"/>
  <c r="U529" i="22"/>
  <c r="U1489" i="22"/>
  <c r="U2449" i="22"/>
  <c r="U3345" i="22"/>
  <c r="U4619" i="22"/>
  <c r="U1962" i="22"/>
  <c r="U330" i="22"/>
  <c r="U94" i="22"/>
  <c r="U672" i="22"/>
  <c r="U1984" i="22"/>
  <c r="U524" i="22"/>
  <c r="U2188" i="22"/>
  <c r="U3522" i="22"/>
  <c r="U2648" i="22"/>
  <c r="U4170" i="22"/>
  <c r="U4810" i="22"/>
  <c r="U5514" i="22"/>
  <c r="U3700" i="22"/>
  <c r="U3764" i="22"/>
  <c r="U4780" i="22"/>
  <c r="U5548" i="22"/>
  <c r="U6182" i="22"/>
  <c r="U6954" i="22"/>
  <c r="U15" i="22"/>
  <c r="U655" i="22"/>
  <c r="U1423" i="22"/>
  <c r="U2191" i="22"/>
  <c r="U2895" i="22"/>
  <c r="U5960" i="22"/>
  <c r="U6732" i="22"/>
  <c r="U7500" i="22"/>
  <c r="U561" i="22"/>
  <c r="U1329" i="22"/>
  <c r="U2097" i="22"/>
  <c r="U2865" i="22"/>
  <c r="U3505" i="22"/>
  <c r="U4267" i="22"/>
  <c r="U5035" i="22"/>
  <c r="U5739" i="22"/>
  <c r="U3777" i="22"/>
  <c r="U172" i="22"/>
  <c r="U1636" i="22"/>
  <c r="U96" i="22"/>
  <c r="U1848" i="22"/>
  <c r="U3342" i="22"/>
  <c r="U2476" i="22"/>
  <c r="U3998" i="22"/>
  <c r="U4702" i="22"/>
  <c r="U5406" i="22"/>
  <c r="U3588" i="22"/>
  <c r="U4392" i="22"/>
  <c r="U3476" i="22"/>
  <c r="U3900" i="22"/>
  <c r="U4328" i="22"/>
  <c r="U4672" i="22"/>
  <c r="U4928" i="22"/>
  <c r="U5184" i="22"/>
  <c r="U5440" i="22"/>
  <c r="U5696" i="22"/>
  <c r="U5882" i="22"/>
  <c r="U6138" i="22"/>
  <c r="U6398" i="22"/>
  <c r="U6654" i="22"/>
  <c r="U6910" i="22"/>
  <c r="U7166" i="22"/>
  <c r="U7422" i="22"/>
  <c r="U7678" i="22"/>
  <c r="U291" i="22"/>
  <c r="U547" i="22"/>
  <c r="U803" i="22"/>
  <c r="U1059" i="22"/>
  <c r="U1315" i="22"/>
  <c r="U1571" i="22"/>
  <c r="U1827" i="22"/>
  <c r="U2083" i="22"/>
  <c r="U2339" i="22"/>
  <c r="U2595" i="22"/>
  <c r="U2851" i="22"/>
  <c r="U3107" i="22"/>
  <c r="U3363" i="22"/>
  <c r="U3619" i="22"/>
  <c r="U6172" i="22"/>
  <c r="U6432" i="22"/>
  <c r="U6688" i="22"/>
  <c r="U6944" i="22"/>
  <c r="U7200" i="22"/>
  <c r="U7456" i="22"/>
  <c r="U7712" i="22"/>
  <c r="U261" i="22"/>
  <c r="U517" i="22"/>
  <c r="U773" i="22"/>
  <c r="U1029" i="22"/>
  <c r="U1285" i="22"/>
  <c r="U1541" i="22"/>
  <c r="U1797" i="22"/>
  <c r="U2053" i="22"/>
  <c r="U2309" i="22"/>
  <c r="U2565" i="22"/>
  <c r="U2821" i="22"/>
  <c r="U3077" i="22"/>
  <c r="U3333" i="22"/>
  <c r="U3589" i="22"/>
  <c r="U3839" i="22"/>
  <c r="U4095" i="22"/>
  <c r="U4351" i="22"/>
  <c r="U4607" i="22"/>
  <c r="U4863" i="22"/>
  <c r="U5119" i="22"/>
  <c r="U5375" i="22"/>
  <c r="U5631" i="22"/>
  <c r="U5887" i="22"/>
  <c r="U6143" i="22"/>
  <c r="U3669" i="22"/>
  <c r="U3925" i="22"/>
  <c r="U4181" i="22"/>
  <c r="U4437" i="22"/>
  <c r="U4693" i="22"/>
  <c r="U4949" i="22"/>
  <c r="U5205" i="22"/>
  <c r="U5461" i="22"/>
  <c r="U5717" i="22"/>
  <c r="U5973" i="22"/>
  <c r="U6229" i="22"/>
  <c r="U6455" i="22"/>
  <c r="U6711" i="22"/>
  <c r="U6967" i="22"/>
  <c r="U7223" i="22"/>
  <c r="U7479" i="22"/>
  <c r="U6401" i="22"/>
  <c r="U6657" i="22"/>
  <c r="U6913" i="22"/>
  <c r="U7169" i="22"/>
  <c r="U7425" i="22"/>
  <c r="U7681" i="22"/>
  <c r="U1762" i="22"/>
  <c r="U2018" i="22"/>
  <c r="U2274" i="22"/>
  <c r="U2530" i="22"/>
  <c r="U742" i="22"/>
  <c r="U1182" i="22"/>
  <c r="U1438" i="22"/>
  <c r="U418" i="22"/>
  <c r="U20" i="22"/>
  <c r="U448" i="22"/>
  <c r="U876" i="22"/>
  <c r="U1328" i="22"/>
  <c r="U1836" i="22"/>
  <c r="U2348" i="22"/>
  <c r="U818" i="22"/>
  <c r="U504" i="22"/>
  <c r="U1144" i="22"/>
  <c r="U1664" i="22"/>
  <c r="U2172" i="22"/>
  <c r="U2750" i="22"/>
  <c r="U3186" i="22"/>
  <c r="U3618" i="22"/>
  <c r="U2479" i="22"/>
  <c r="U2991" i="22"/>
  <c r="U5992" i="22"/>
  <c r="U6636" i="22"/>
  <c r="U7212" i="22"/>
  <c r="U145" i="22"/>
  <c r="U657" i="22"/>
  <c r="U1169" i="22"/>
  <c r="U1809" i="22"/>
  <c r="U2385" i="22"/>
  <c r="U2961" i="22"/>
  <c r="U3601" i="22"/>
  <c r="U4107" i="22"/>
  <c r="U4555" i="22"/>
  <c r="U5003" i="22"/>
  <c r="U5387" i="22"/>
  <c r="U5217" i="22"/>
  <c r="U1898" i="22"/>
  <c r="U2346" i="22"/>
  <c r="U550" i="22"/>
  <c r="U1254" i="22"/>
  <c r="U282" i="22"/>
  <c r="U140" i="22"/>
  <c r="U780" i="22"/>
  <c r="U1468" i="22"/>
  <c r="U2236" i="22"/>
  <c r="U850" i="22"/>
  <c r="U844" i="22"/>
  <c r="U1680" i="22"/>
  <c r="U2444" i="22"/>
  <c r="U3306" i="22"/>
  <c r="U2914" i="22"/>
  <c r="U2520" i="22"/>
  <c r="U2904" i="22"/>
  <c r="U4042" i="22"/>
  <c r="U4426" i="22"/>
  <c r="U4874" i="22"/>
  <c r="U5258" i="22"/>
  <c r="U5642" i="22"/>
  <c r="U3392" i="22"/>
  <c r="U4344" i="22"/>
  <c r="U3552" i="22"/>
  <c r="U4188" i="22"/>
  <c r="U4716" i="22"/>
  <c r="U5100" i="22"/>
  <c r="U5484" i="22"/>
  <c r="U5932" i="22"/>
  <c r="U6250" i="22"/>
  <c r="U6634" i="22"/>
  <c r="U7018" i="22"/>
  <c r="U7402" i="22"/>
  <c r="U79" i="22"/>
  <c r="U463" i="22"/>
  <c r="U911" i="22"/>
  <c r="U1295" i="22"/>
  <c r="U1679" i="22"/>
  <c r="U2063" i="22"/>
  <c r="U2447" i="22"/>
  <c r="U2831" i="22"/>
  <c r="U3215" i="22"/>
  <c r="U3599" i="22"/>
  <c r="U6284" i="22"/>
  <c r="U6668" i="22"/>
  <c r="U7052" i="22"/>
  <c r="U7436" i="22"/>
  <c r="U113" i="22"/>
  <c r="U497" i="22"/>
  <c r="U881" i="22"/>
  <c r="U1265" i="22"/>
  <c r="U1649" i="22"/>
  <c r="U2033" i="22"/>
  <c r="U2417" i="22"/>
  <c r="U2801" i="22"/>
  <c r="U3249" i="22"/>
  <c r="U3633" i="22"/>
  <c r="U4011" i="22"/>
  <c r="U4395" i="22"/>
  <c r="U4779" i="22"/>
  <c r="U5163" i="22"/>
  <c r="U5611" i="22"/>
  <c r="U5995" i="22"/>
  <c r="U3649" i="22"/>
  <c r="U3969" i="22"/>
  <c r="U4289" i="22"/>
  <c r="U4545" i="22"/>
  <c r="U4865" i="22"/>
  <c r="U5121" i="22"/>
  <c r="U5377" i="22"/>
  <c r="U5633" i="22"/>
  <c r="U5889" i="22"/>
  <c r="U6209" i="22"/>
  <c r="U6435" i="22"/>
  <c r="U6691" i="22"/>
  <c r="U6947" i="22"/>
  <c r="U7203" i="22"/>
  <c r="U7459" i="22"/>
  <c r="U7715" i="22"/>
  <c r="U6637" i="22"/>
  <c r="U6893" i="22"/>
  <c r="U7149" i="22"/>
  <c r="U7405" i="22"/>
  <c r="U7661" i="22"/>
  <c r="U1726" i="22"/>
  <c r="U1982" i="22"/>
  <c r="U2238" i="22"/>
  <c r="U2494" i="22"/>
  <c r="U618" i="22"/>
  <c r="U1146" i="22"/>
  <c r="U1402" i="22"/>
  <c r="U334" i="22"/>
  <c r="U934" i="22"/>
  <c r="U600" i="22"/>
  <c r="U1252" i="22"/>
  <c r="U1896" i="22"/>
  <c r="U250" i="22"/>
  <c r="U412" i="22"/>
  <c r="U1332" i="22"/>
  <c r="U2100" i="22"/>
  <c r="U2902" i="22"/>
  <c r="U3558" i="22"/>
  <c r="U3270" i="22"/>
  <c r="U2732" i="22"/>
  <c r="U3870" i="22"/>
  <c r="U4254" i="22"/>
  <c r="U4638" i="22"/>
  <c r="U5086" i="22"/>
  <c r="U5470" i="22"/>
  <c r="U5854" i="22"/>
  <c r="U3752" i="22"/>
  <c r="U1658" i="22"/>
  <c r="U1914" i="22"/>
  <c r="U2170" i="22"/>
  <c r="U2426" i="22"/>
  <c r="U382" i="22"/>
  <c r="U1078" i="22"/>
  <c r="U1334" i="22"/>
  <c r="U146" i="22"/>
  <c r="U774" i="22"/>
  <c r="U276" i="22"/>
  <c r="U700" i="22"/>
  <c r="U1128" i="22"/>
  <c r="U1628" i="22"/>
  <c r="U2140" i="22"/>
  <c r="U230" i="22"/>
  <c r="U88" i="22"/>
  <c r="U724" i="22"/>
  <c r="U1324" i="22"/>
  <c r="U1840" i="22"/>
  <c r="U2352" i="22"/>
  <c r="U2898" i="22"/>
  <c r="U3334" i="22"/>
  <c r="U2642" i="22"/>
  <c r="U3262" i="22"/>
  <c r="U2536" i="22"/>
  <c r="U2792" i="22"/>
  <c r="U3802" i="22"/>
  <c r="U4058" i="22"/>
  <c r="U4314" i="22"/>
  <c r="U4570" i="22"/>
  <c r="U4826" i="22"/>
  <c r="U5082" i="22"/>
  <c r="U5338" i="22"/>
  <c r="U5594" i="22"/>
  <c r="U5850" i="22"/>
  <c r="U3424" i="22"/>
  <c r="U4064" i="22"/>
  <c r="U3092" i="22"/>
  <c r="U3576" i="22"/>
  <c r="U4000" i="22"/>
  <c r="U4428" i="22"/>
  <c r="U4732" i="22"/>
  <c r="U4988" i="22"/>
  <c r="U5244" i="22"/>
  <c r="U5500" i="22"/>
  <c r="U5756" i="22"/>
  <c r="U5942" i="22"/>
  <c r="U6198" i="22"/>
  <c r="U6458" i="22"/>
  <c r="U6714" i="22"/>
  <c r="U6970" i="22"/>
  <c r="U7226" i="22"/>
  <c r="U7482" i="22"/>
  <c r="U31" i="22"/>
  <c r="U287" i="22"/>
  <c r="U543" i="22"/>
  <c r="U799" i="22"/>
  <c r="U1055" i="22"/>
  <c r="U1311" i="22"/>
  <c r="U1567" i="22"/>
  <c r="U1823" i="22"/>
  <c r="U2079" i="22"/>
  <c r="U2335" i="22"/>
  <c r="U2591" i="22"/>
  <c r="U2847" i="22"/>
  <c r="U3103" i="22"/>
  <c r="U3359" i="22"/>
  <c r="U3615" i="22"/>
  <c r="U6168" i="22"/>
  <c r="U6428" i="22"/>
  <c r="U6684" i="22"/>
  <c r="U6940" i="22"/>
  <c r="U7196" i="22"/>
  <c r="U7452" i="22"/>
  <c r="U7708" i="22"/>
  <c r="U257" i="22"/>
  <c r="U513" i="22"/>
  <c r="U769" i="22"/>
  <c r="U1025" i="22"/>
  <c r="U1281" i="22"/>
  <c r="U1537" i="22"/>
  <c r="U1793" i="22"/>
  <c r="U2049" i="22"/>
  <c r="U2305" i="22"/>
  <c r="U2561" i="22"/>
  <c r="U2817" i="22"/>
  <c r="U3073" i="22"/>
  <c r="U3329" i="22"/>
  <c r="U3585" i="22"/>
  <c r="U3835" i="22"/>
  <c r="U4091" i="22"/>
  <c r="U4347" i="22"/>
  <c r="U4603" i="22"/>
  <c r="U4859" i="22"/>
  <c r="U5115" i="22"/>
  <c r="U5371" i="22"/>
  <c r="U5627" i="22"/>
  <c r="U5883" i="22"/>
  <c r="U6139" i="22"/>
  <c r="U3665" i="22"/>
  <c r="U3921" i="22"/>
  <c r="U4177" i="22"/>
  <c r="U4433" i="22"/>
  <c r="U4689" i="22"/>
  <c r="U4945" i="22"/>
  <c r="U5201" i="22"/>
  <c r="U5457" i="22"/>
  <c r="U5713" i="22"/>
  <c r="U5969" i="22"/>
  <c r="U6225" i="22"/>
  <c r="U6451" i="22"/>
  <c r="U6707" i="22"/>
  <c r="U6963" i="22"/>
  <c r="U7219" i="22"/>
  <c r="U7475" i="22"/>
  <c r="U6397" i="22"/>
  <c r="U6653" i="22"/>
  <c r="U6909" i="22"/>
  <c r="U7165" i="22"/>
  <c r="U7421" i="22"/>
  <c r="U7677" i="22"/>
  <c r="U1742" i="22"/>
  <c r="U1998" i="22"/>
  <c r="U2254" i="22"/>
  <c r="U2510" i="22"/>
  <c r="U674" i="22"/>
  <c r="U1162" i="22"/>
  <c r="U1418" i="22"/>
  <c r="U374" i="22"/>
  <c r="U974" i="22"/>
  <c r="U416" i="22"/>
  <c r="U840" i="22"/>
  <c r="U1288" i="22"/>
  <c r="U1796" i="22"/>
  <c r="U2308" i="22"/>
  <c r="U514" i="22"/>
  <c r="U296" i="22"/>
  <c r="U932" i="22"/>
  <c r="U1492" i="22"/>
  <c r="U2008" i="22"/>
  <c r="U2606" i="22"/>
  <c r="U3038" i="22"/>
  <c r="U3478" i="22"/>
  <c r="U2846" i="22"/>
  <c r="U3466" i="22"/>
  <c r="U2620" i="22"/>
  <c r="U2876" i="22"/>
  <c r="U3886" i="22"/>
  <c r="U4142" i="22"/>
  <c r="U4398" i="22"/>
  <c r="U4654" i="22"/>
  <c r="U4910" i="22"/>
  <c r="U5166" i="22"/>
  <c r="U5422" i="22"/>
  <c r="U5678" i="22"/>
  <c r="U3080" i="22"/>
  <c r="U3628" i="22"/>
  <c r="U4272" i="22"/>
  <c r="U3256" i="22"/>
  <c r="U3716" i="22"/>
  <c r="U4140" i="22"/>
  <c r="U4556" i="22"/>
  <c r="U4816" i="22"/>
  <c r="U5072" i="22"/>
  <c r="U5328" i="22"/>
  <c r="U5584" i="22"/>
  <c r="U5840" i="22"/>
  <c r="U6026" i="22"/>
  <c r="U6286" i="22"/>
  <c r="U6542" i="22"/>
  <c r="U6798" i="22"/>
  <c r="U7054" i="22"/>
  <c r="U7310" i="22"/>
  <c r="U7566" i="22"/>
  <c r="U115" i="22"/>
  <c r="U371" i="22"/>
  <c r="U627" i="22"/>
  <c r="U883" i="22"/>
  <c r="U1139" i="22"/>
  <c r="U1395" i="22"/>
  <c r="U1651" i="22"/>
  <c r="U1907" i="22"/>
  <c r="U2163" i="22"/>
  <c r="U2419" i="22"/>
  <c r="U1566" i="22"/>
  <c r="U1822" i="22"/>
  <c r="U2078" i="22"/>
  <c r="U2334" i="22"/>
  <c r="U86" i="22"/>
  <c r="U942" i="22"/>
  <c r="U1242" i="22"/>
  <c r="U1498" i="22"/>
  <c r="U562" i="22"/>
  <c r="U120" i="22"/>
  <c r="U548" i="22"/>
  <c r="U972" i="22"/>
  <c r="U1448" i="22"/>
  <c r="U1956" i="22"/>
  <c r="U2472" i="22"/>
  <c r="U806" i="22"/>
  <c r="U492" i="22"/>
  <c r="U1136" i="22"/>
  <c r="U1656" i="22"/>
  <c r="U2164" i="22"/>
  <c r="U2742" i="22"/>
  <c r="U3178" i="22"/>
  <c r="U3610" i="22"/>
  <c r="U3042" i="22"/>
  <c r="U3666" i="22"/>
  <c r="U2700" i="22"/>
  <c r="U2956" i="22"/>
  <c r="U3966" i="22"/>
  <c r="U4222" i="22"/>
  <c r="U4478" i="22"/>
  <c r="U4734" i="22"/>
  <c r="U4990" i="22"/>
  <c r="U5246" i="22"/>
  <c r="U5502" i="22"/>
  <c r="U5758" i="22"/>
  <c r="U3240" i="22"/>
  <c r="U3832" i="22"/>
  <c r="U4472" i="22"/>
  <c r="U3420" i="22"/>
  <c r="U3848" i="22"/>
  <c r="U4276" i="22"/>
  <c r="U4640" i="22"/>
  <c r="U4896" i="22"/>
  <c r="U5152" i="22"/>
  <c r="U5408" i="22"/>
  <c r="U5664" i="22"/>
  <c r="U5920" i="22"/>
  <c r="U6106" i="22"/>
  <c r="U6366" i="22"/>
  <c r="U6622" i="22"/>
  <c r="U6878" i="22"/>
  <c r="U7134" i="22"/>
  <c r="U7390" i="22"/>
  <c r="U7646" i="22"/>
  <c r="U195" i="22"/>
  <c r="U451" i="22"/>
  <c r="U707" i="22"/>
  <c r="U963" i="22"/>
  <c r="U1219" i="22"/>
  <c r="U1475" i="22"/>
  <c r="U1731" i="22"/>
  <c r="U1987" i="22"/>
  <c r="U2243" i="22"/>
  <c r="U2499" i="22"/>
  <c r="U2755" i="22"/>
  <c r="U3011" i="22"/>
  <c r="U3267" i="22"/>
  <c r="U3523" i="22"/>
  <c r="U6076" i="22"/>
  <c r="U6336" i="22"/>
  <c r="U6592" i="22"/>
  <c r="U6848" i="22"/>
  <c r="U7104" i="22"/>
  <c r="U7360" i="22"/>
  <c r="U7616" i="22"/>
  <c r="U165" i="22"/>
  <c r="U421" i="22"/>
  <c r="U677" i="22"/>
  <c r="U933" i="22"/>
  <c r="U1189" i="22"/>
  <c r="U1445" i="22"/>
  <c r="U1701" i="22"/>
  <c r="U1957" i="22"/>
  <c r="U2213" i="22"/>
  <c r="U2469" i="22"/>
  <c r="U2725" i="22"/>
  <c r="U2981" i="22"/>
  <c r="U3237" i="22"/>
  <c r="U3493" i="22"/>
  <c r="U3743" i="22"/>
  <c r="U3999" i="22"/>
  <c r="U4255" i="22"/>
  <c r="U4511" i="22"/>
  <c r="U4767" i="22"/>
  <c r="U5023" i="22"/>
  <c r="U5279" i="22"/>
  <c r="U5535" i="22"/>
  <c r="U5791" i="22"/>
  <c r="U6047" i="22"/>
  <c r="U6303" i="22"/>
  <c r="U3829" i="22"/>
  <c r="U4085" i="22"/>
  <c r="U4341" i="22"/>
  <c r="U4597" i="22"/>
  <c r="U4853" i="22"/>
  <c r="U5109" i="22"/>
  <c r="U5365" i="22"/>
  <c r="U5621" i="22"/>
  <c r="U5877" i="22"/>
  <c r="U6133" i="22"/>
  <c r="U6389" i="22"/>
  <c r="U6615" i="22"/>
  <c r="U6871" i="22"/>
  <c r="U7127" i="22"/>
  <c r="U7383" i="22"/>
  <c r="U7639" i="22"/>
  <c r="U6561" i="22"/>
  <c r="U6817" i="22"/>
  <c r="U7073" i="22"/>
  <c r="U7329" i="22"/>
  <c r="U7585" i="22"/>
  <c r="U1666" i="22"/>
  <c r="U1922" i="22"/>
  <c r="U2178" i="22"/>
  <c r="U2434" i="22"/>
  <c r="U410" i="22"/>
  <c r="U1086" i="22"/>
  <c r="U1342" i="22"/>
  <c r="U174" i="22"/>
  <c r="U794" i="22"/>
  <c r="U288" i="22"/>
  <c r="U712" i="22"/>
  <c r="U1140" i="22"/>
  <c r="U1644" i="22"/>
  <c r="U2160" i="22"/>
  <c r="U262" i="22"/>
  <c r="U108" i="22"/>
  <c r="U744" i="22"/>
  <c r="U1340" i="22"/>
  <c r="U1856" i="22"/>
  <c r="U2368" i="22"/>
  <c r="U2910" i="22"/>
  <c r="U3346" i="22"/>
  <c r="U2662" i="22"/>
  <c r="U3282" i="22"/>
  <c r="U2544" i="22"/>
  <c r="U2800" i="22"/>
  <c r="U3810" i="22"/>
  <c r="U4066" i="22"/>
  <c r="U4322" i="22"/>
  <c r="U4578" i="22"/>
  <c r="U4834" i="22"/>
  <c r="U5090" i="22"/>
  <c r="U5346" i="22"/>
  <c r="U5602" i="22"/>
  <c r="U5858" i="22"/>
  <c r="U3440" i="22"/>
  <c r="U4080" i="22"/>
  <c r="U3108" i="22"/>
  <c r="U3592" i="22"/>
  <c r="U4016" i="22"/>
  <c r="U4440" i="22"/>
  <c r="U4740" i="22"/>
  <c r="U4996" i="22"/>
  <c r="U5252" i="22"/>
  <c r="U5508" i="22"/>
  <c r="U5764" i="22"/>
  <c r="U5950" i="22"/>
  <c r="U6206" i="22"/>
  <c r="U6466" i="22"/>
  <c r="U4480" i="22"/>
  <c r="U4764" i="22"/>
  <c r="U5020" i="22"/>
  <c r="U5276" i="22"/>
  <c r="U5532" i="22"/>
  <c r="U5788" i="22"/>
  <c r="U5974" i="22"/>
  <c r="U6234" i="22"/>
  <c r="U6490" i="22"/>
  <c r="U6746" i="22"/>
  <c r="U7002" i="22"/>
  <c r="U7258" i="22"/>
  <c r="U7514" i="22"/>
  <c r="U63" i="22"/>
  <c r="U319" i="22"/>
  <c r="U575" i="22"/>
  <c r="U831" i="22"/>
  <c r="U1087" i="22"/>
  <c r="U1343" i="22"/>
  <c r="U1599" i="22"/>
  <c r="U1855" i="22"/>
  <c r="U2111" i="22"/>
  <c r="U2367" i="22"/>
  <c r="U2623" i="22"/>
  <c r="U2879" i="22"/>
  <c r="U3135" i="22"/>
  <c r="U3391" i="22"/>
  <c r="U5944" i="22"/>
  <c r="U6200" i="22"/>
  <c r="U6460" i="22"/>
  <c r="U6716" i="22"/>
  <c r="U6972" i="22"/>
  <c r="U7228" i="22"/>
  <c r="U7484" i="22"/>
  <c r="U33" i="22"/>
  <c r="U289" i="22"/>
  <c r="U545" i="22"/>
  <c r="U801" i="22"/>
  <c r="U1057" i="22"/>
  <c r="U1313" i="22"/>
  <c r="U1569" i="22"/>
  <c r="U1825" i="22"/>
  <c r="U2081" i="22"/>
  <c r="U2337" i="22"/>
  <c r="U2593" i="22"/>
  <c r="U2849" i="22"/>
  <c r="U3105" i="22"/>
  <c r="U3361" i="22"/>
  <c r="U3617" i="22"/>
  <c r="U3867" i="22"/>
  <c r="U4123" i="22"/>
  <c r="U4379" i="22"/>
  <c r="U4635" i="22"/>
  <c r="U4891" i="22"/>
  <c r="U5147" i="22"/>
  <c r="U5403" i="22"/>
  <c r="U5659" i="22"/>
  <c r="U5915" i="22"/>
  <c r="U6171" i="22"/>
  <c r="U3697" i="22"/>
  <c r="U3953" i="22"/>
  <c r="U4209" i="22"/>
  <c r="U4465" i="22"/>
  <c r="U4721" i="22"/>
  <c r="U4977" i="22"/>
  <c r="U5233" i="22"/>
  <c r="U5489" i="22"/>
  <c r="U5745" i="22"/>
  <c r="U6001" i="22"/>
  <c r="U6257" i="22"/>
  <c r="U6483" i="22"/>
  <c r="U6739" i="22"/>
  <c r="U6995" i="22"/>
  <c r="U7251" i="22"/>
  <c r="U7507" i="22"/>
  <c r="U6429" i="22"/>
  <c r="U6685" i="22"/>
  <c r="U6941" i="22"/>
  <c r="U7197" i="22"/>
  <c r="U7453" i="22"/>
  <c r="U7709" i="22"/>
  <c r="U1774" i="22"/>
  <c r="U2030" i="22"/>
  <c r="U2286" i="22"/>
  <c r="U2542" i="22"/>
  <c r="U782" i="22"/>
  <c r="U1194" i="22"/>
  <c r="U1450" i="22"/>
  <c r="U446" i="22"/>
  <c r="U40" i="22"/>
  <c r="U468" i="22"/>
  <c r="U896" i="22"/>
  <c r="U1352" i="22"/>
  <c r="U1860" i="22"/>
  <c r="U2372" i="22"/>
  <c r="U630" i="22"/>
  <c r="U372" i="22"/>
  <c r="U1016" i="22"/>
  <c r="U1556" i="22"/>
  <c r="U2072" i="22"/>
  <c r="U2658" i="22"/>
  <c r="U3094" i="22"/>
  <c r="U3530" i="22"/>
  <c r="U2926" i="22"/>
  <c r="U3546" i="22"/>
  <c r="U2652" i="22"/>
  <c r="U2908" i="22"/>
  <c r="U3918" i="22"/>
  <c r="U4174" i="22"/>
  <c r="U4430" i="22"/>
  <c r="U4686" i="22"/>
  <c r="U4942" i="22"/>
  <c r="U5198" i="22"/>
  <c r="U5454" i="22"/>
  <c r="U5710" i="22"/>
  <c r="U3148" i="22"/>
  <c r="U3712" i="22"/>
  <c r="U4352" i="22"/>
  <c r="U3324" i="22"/>
  <c r="U3768" i="22"/>
  <c r="U4196" i="22"/>
  <c r="U4588" i="22"/>
  <c r="U4848" i="22"/>
  <c r="U5104" i="22"/>
  <c r="U5360" i="22"/>
  <c r="U5616" i="22"/>
  <c r="U5872" i="22"/>
  <c r="U6058" i="22"/>
  <c r="U6318" i="22"/>
  <c r="U6574" i="22"/>
  <c r="U6830" i="22"/>
  <c r="U7086" i="22"/>
  <c r="U7342" i="22"/>
  <c r="U7598" i="22"/>
  <c r="U147" i="22"/>
  <c r="U403" i="22"/>
  <c r="U659" i="22"/>
  <c r="U915" i="22"/>
  <c r="U1171" i="22"/>
  <c r="U1427" i="22"/>
  <c r="U1683" i="22"/>
  <c r="U1939" i="22"/>
  <c r="U2195" i="22"/>
  <c r="U2451" i="22"/>
  <c r="U2739" i="22"/>
  <c r="U2995" i="22"/>
  <c r="U3251" i="22"/>
  <c r="U3507" i="22"/>
  <c r="U6060" i="22"/>
  <c r="U6320" i="22"/>
  <c r="U6576" i="22"/>
  <c r="U6832" i="22"/>
  <c r="U7088" i="22"/>
  <c r="U7344" i="22"/>
  <c r="U7600" i="22"/>
  <c r="U149" i="22"/>
  <c r="U405" i="22"/>
  <c r="U661" i="22"/>
  <c r="U917" i="22"/>
  <c r="U1173" i="22"/>
  <c r="U1429" i="22"/>
  <c r="U1685" i="22"/>
  <c r="U1941" i="22"/>
  <c r="U2197" i="22"/>
  <c r="U2453" i="22"/>
  <c r="U2709" i="22"/>
  <c r="U2965" i="22"/>
  <c r="U3221" i="22"/>
  <c r="U3477" i="22"/>
  <c r="U3727" i="22"/>
  <c r="U3983" i="22"/>
  <c r="U4239" i="22"/>
  <c r="U4495" i="22"/>
  <c r="U4751" i="22"/>
  <c r="U5007" i="22"/>
  <c r="U5263" i="22"/>
  <c r="U5519" i="22"/>
  <c r="U5775" i="22"/>
  <c r="U6031" i="22"/>
  <c r="U6287" i="22"/>
  <c r="U3813" i="22"/>
  <c r="U4069" i="22"/>
  <c r="U4325" i="22"/>
  <c r="U4581" i="22"/>
  <c r="U4837" i="22"/>
  <c r="U5093" i="22"/>
  <c r="U5349" i="22"/>
  <c r="U5605" i="22"/>
  <c r="U5861" i="22"/>
  <c r="U6117" i="22"/>
  <c r="U6373" i="22"/>
  <c r="U6599" i="22"/>
  <c r="U6855" i="22"/>
  <c r="U7111" i="22"/>
  <c r="U7367" i="22"/>
  <c r="U7623" i="22"/>
  <c r="U6545" i="22"/>
  <c r="U6801" i="22"/>
  <c r="U7057" i="22"/>
  <c r="U7313" i="22"/>
  <c r="U7569" i="22"/>
  <c r="U1650" i="22"/>
  <c r="U1906" i="22"/>
  <c r="U2162" i="22"/>
  <c r="U2418" i="22"/>
  <c r="U358" i="22"/>
  <c r="U1070" i="22"/>
  <c r="U1326" i="22"/>
  <c r="U122" i="22"/>
  <c r="U758" i="22"/>
  <c r="U260" i="22"/>
  <c r="U688" i="22"/>
  <c r="U1112" i="22"/>
  <c r="U1612" i="22"/>
  <c r="U2124" i="22"/>
  <c r="U206" i="22"/>
  <c r="U68" i="22"/>
  <c r="U704" i="22"/>
  <c r="U1312" i="22"/>
  <c r="U1824" i="22"/>
  <c r="U2336" i="22"/>
  <c r="U2882" i="22"/>
  <c r="U3318" i="22"/>
  <c r="U2622" i="22"/>
  <c r="U3242" i="22"/>
  <c r="U2528" i="22"/>
  <c r="U2784" i="22"/>
  <c r="U6722" i="22"/>
  <c r="U6978" i="22"/>
  <c r="U7234" i="22"/>
  <c r="U7490" i="22"/>
  <c r="U39" i="22"/>
  <c r="U295" i="22"/>
  <c r="U551" i="22"/>
  <c r="U807" i="22"/>
  <c r="U1063" i="22"/>
  <c r="U1319" i="22"/>
  <c r="U1575" i="22"/>
  <c r="U1831" i="22"/>
  <c r="U2087" i="22"/>
  <c r="U2343" i="22"/>
  <c r="U2599" i="22"/>
  <c r="U2855" i="22"/>
  <c r="U3111" i="22"/>
  <c r="U3367" i="22"/>
  <c r="U3623" i="22"/>
  <c r="U6176" i="22"/>
  <c r="U6436" i="22"/>
  <c r="U6692" i="22"/>
  <c r="U6948" i="22"/>
  <c r="U7204" i="22"/>
  <c r="U7460" i="22"/>
  <c r="U9" i="22"/>
  <c r="U265" i="22"/>
  <c r="U521" i="22"/>
  <c r="U777" i="22"/>
  <c r="U1033" i="22"/>
  <c r="U1289" i="22"/>
  <c r="U1545" i="22"/>
  <c r="U1801" i="22"/>
  <c r="U2057" i="22"/>
  <c r="U2313" i="22"/>
  <c r="U2569" i="22"/>
  <c r="U2825" i="22"/>
  <c r="U3081" i="22"/>
  <c r="U3337" i="22"/>
  <c r="U3593" i="22"/>
  <c r="U3843" i="22"/>
  <c r="U4099" i="22"/>
  <c r="U4355" i="22"/>
  <c r="U4611" i="22"/>
  <c r="U4867" i="22"/>
  <c r="U5123" i="22"/>
  <c r="U5379" i="22"/>
  <c r="U5635" i="22"/>
  <c r="U5891" i="22"/>
  <c r="U6147" i="22"/>
  <c r="U3673" i="22"/>
  <c r="U3929" i="22"/>
  <c r="U4185" i="22"/>
  <c r="U4441" i="22"/>
  <c r="U4697" i="22"/>
  <c r="U4953" i="22"/>
  <c r="U5209" i="22"/>
  <c r="U5465" i="22"/>
  <c r="U5721" i="22"/>
  <c r="U5977" i="22"/>
  <c r="U6233" i="22"/>
  <c r="U6459" i="22"/>
  <c r="U6715" i="22"/>
  <c r="U6971" i="22"/>
  <c r="U7227" i="22"/>
  <c r="U7483" i="22"/>
  <c r="U6405" i="22"/>
  <c r="U6661" i="22"/>
  <c r="U6917" i="22"/>
  <c r="U7173" i="22"/>
  <c r="U7429" i="22"/>
  <c r="U7685" i="22"/>
  <c r="U1766" i="22"/>
  <c r="U2022" i="22"/>
  <c r="U2278" i="22"/>
  <c r="U2534" i="22"/>
  <c r="U754" i="22"/>
  <c r="U1186" i="22"/>
  <c r="U1442" i="22"/>
  <c r="U430" i="22"/>
  <c r="U24" i="22"/>
  <c r="U456" i="22"/>
  <c r="U880" i="22"/>
  <c r="U1336" i="22"/>
  <c r="U1844" i="22"/>
  <c r="U2356" i="22"/>
  <c r="U602" i="22"/>
  <c r="U1412" i="22"/>
  <c r="U3410" i="22"/>
  <c r="U2836" i="22"/>
  <c r="U4614" i="22"/>
  <c r="U5638" i="22"/>
  <c r="U912" i="22"/>
  <c r="U3598" i="22"/>
  <c r="U4054" i="22"/>
  <c r="U5414" i="22"/>
  <c r="U3208" i="22"/>
  <c r="U4792" i="22"/>
  <c r="U3650" i="22"/>
  <c r="U4518" i="22"/>
  <c r="U3972" i="22"/>
  <c r="U4808" i="22"/>
  <c r="U5832" i="22"/>
  <c r="U2707" i="22"/>
  <c r="U2963" i="22"/>
  <c r="U3219" i="22"/>
  <c r="U3475" i="22"/>
  <c r="U6028" i="22"/>
  <c r="U6288" i="22"/>
  <c r="U6544" i="22"/>
  <c r="U6800" i="22"/>
  <c r="U7056" i="22"/>
  <c r="U7312" i="22"/>
  <c r="U7568" i="22"/>
  <c r="U117" i="22"/>
  <c r="U373" i="22"/>
  <c r="U629" i="22"/>
  <c r="U885" i="22"/>
  <c r="U1141" i="22"/>
  <c r="U1397" i="22"/>
  <c r="U1653" i="22"/>
  <c r="U1909" i="22"/>
  <c r="U2165" i="22"/>
  <c r="U2421" i="22"/>
  <c r="U2677" i="22"/>
  <c r="U2933" i="22"/>
  <c r="U3189" i="22"/>
  <c r="U3445" i="22"/>
  <c r="U3695" i="22"/>
  <c r="U3951" i="22"/>
  <c r="U4207" i="22"/>
  <c r="U4463" i="22"/>
  <c r="U4719" i="22"/>
  <c r="U4975" i="22"/>
  <c r="U5231" i="22"/>
  <c r="U5487" i="22"/>
  <c r="U5743" i="22"/>
  <c r="U5999" i="22"/>
  <c r="U6255" i="22"/>
  <c r="U3781" i="22"/>
  <c r="U4037" i="22"/>
  <c r="U4293" i="22"/>
  <c r="U4549" i="22"/>
  <c r="U4805" i="22"/>
  <c r="U5061" i="22"/>
  <c r="U5317" i="22"/>
  <c r="U5573" i="22"/>
  <c r="U5829" i="22"/>
  <c r="U6085" i="22"/>
  <c r="U6341" i="22"/>
  <c r="U6567" i="22"/>
  <c r="U6823" i="22"/>
  <c r="U7079" i="22"/>
  <c r="U7335" i="22"/>
  <c r="U7591" i="22"/>
  <c r="U6513" i="22"/>
  <c r="U6769" i="22"/>
  <c r="U7025" i="22"/>
  <c r="U7281" i="22"/>
  <c r="U7537" i="22"/>
  <c r="U1618" i="22"/>
  <c r="U1874" i="22"/>
  <c r="U2130" i="22"/>
  <c r="U2386" i="22"/>
  <c r="U242" i="22"/>
  <c r="U1038" i="22"/>
  <c r="U1294" i="22"/>
  <c r="U18" i="22"/>
  <c r="U682" i="22"/>
  <c r="U208" i="22"/>
  <c r="U632" i="22"/>
  <c r="U1060" i="22"/>
  <c r="U1548" i="22"/>
  <c r="U2060" i="22"/>
  <c r="U118" i="22"/>
  <c r="U1006" i="22"/>
  <c r="U624" i="22"/>
  <c r="U1248" i="22"/>
  <c r="U1760" i="22"/>
  <c r="U2272" i="22"/>
  <c r="U2830" i="22"/>
  <c r="U3266" i="22"/>
  <c r="U3698" i="22"/>
  <c r="U3162" i="22"/>
  <c r="U2496" i="22"/>
  <c r="U2752" i="22"/>
  <c r="U3762" i="22"/>
  <c r="U4018" i="22"/>
  <c r="U4274" i="22"/>
  <c r="U4530" i="22"/>
  <c r="U4786" i="22"/>
  <c r="U5042" i="22"/>
  <c r="U5298" i="22"/>
  <c r="U5554" i="22"/>
  <c r="U5810" i="22"/>
  <c r="U3344" i="22"/>
  <c r="U3964" i="22"/>
  <c r="U3008" i="22"/>
  <c r="U3512" i="22"/>
  <c r="U3936" i="22"/>
  <c r="U4360" i="22"/>
  <c r="U4692" i="22"/>
  <c r="U4948" i="22"/>
  <c r="U5204" i="22"/>
  <c r="U5460" i="22"/>
  <c r="U5716" i="22"/>
  <c r="U5902" i="22"/>
  <c r="U6158" i="22"/>
  <c r="U6418" i="22"/>
  <c r="U6674" i="22"/>
  <c r="U6930" i="22"/>
  <c r="U7186" i="22"/>
  <c r="U7442" i="22"/>
  <c r="U7698" i="22"/>
  <c r="U247" i="22"/>
  <c r="U503" i="22"/>
  <c r="U759" i="22"/>
  <c r="U1015" i="22"/>
  <c r="U1271" i="22"/>
  <c r="U1527" i="22"/>
  <c r="U1783" i="22"/>
  <c r="U2039" i="22"/>
  <c r="U2295" i="22"/>
  <c r="U2551" i="22"/>
  <c r="U2807" i="22"/>
  <c r="U3063" i="22"/>
  <c r="U3319" i="22"/>
  <c r="U3575" i="22"/>
  <c r="U6128" i="22"/>
  <c r="U6388" i="22"/>
  <c r="U6644" i="22"/>
  <c r="U6900" i="22"/>
  <c r="U7156" i="22"/>
  <c r="U7412" i="22"/>
  <c r="U7668" i="22"/>
  <c r="U217" i="22"/>
  <c r="U473" i="22"/>
  <c r="U729" i="22"/>
  <c r="U985" i="22"/>
  <c r="U1241" i="22"/>
  <c r="U1497" i="22"/>
  <c r="U1753" i="22"/>
  <c r="U2009" i="22"/>
  <c r="U2265" i="22"/>
  <c r="U2521" i="22"/>
  <c r="U2777" i="22"/>
  <c r="U3033" i="22"/>
  <c r="U3289" i="22"/>
  <c r="U3545" i="22"/>
  <c r="U3795" i="22"/>
  <c r="U4051" i="22"/>
  <c r="U4307" i="22"/>
  <c r="U4563" i="22"/>
  <c r="U4819" i="22"/>
  <c r="U5075" i="22"/>
  <c r="U5331" i="22"/>
  <c r="U5587" i="22"/>
  <c r="U5843" i="22"/>
  <c r="U6099" i="22"/>
  <c r="U2582" i="22"/>
  <c r="U3202" i="22"/>
  <c r="U2512" i="22"/>
  <c r="U2768" i="22"/>
  <c r="U3778" i="22"/>
  <c r="U4034" i="22"/>
  <c r="U4290" i="22"/>
  <c r="U4546" i="22"/>
  <c r="U4802" i="22"/>
  <c r="U5058" i="22"/>
  <c r="U5314" i="22"/>
  <c r="U5570" i="22"/>
  <c r="U5826" i="22"/>
  <c r="U3376" i="22"/>
  <c r="U4004" i="22"/>
  <c r="U3040" i="22"/>
  <c r="U3536" i="22"/>
  <c r="U3960" i="22"/>
  <c r="U4388" i="22"/>
  <c r="U4708" i="22"/>
  <c r="U4964" i="22"/>
  <c r="U5220" i="22"/>
  <c r="U5476" i="22"/>
  <c r="U5732" i="22"/>
  <c r="U5918" i="22"/>
  <c r="U6174" i="22"/>
  <c r="U6434" i="22"/>
  <c r="U6690" i="22"/>
  <c r="U6946" i="22"/>
  <c r="U7202" i="22"/>
  <c r="U7458" i="22"/>
  <c r="U7" i="22"/>
  <c r="U263" i="22"/>
  <c r="U519" i="22"/>
  <c r="U775" i="22"/>
  <c r="U1031" i="22"/>
  <c r="U1287" i="22"/>
  <c r="U1543" i="22"/>
  <c r="U1799" i="22"/>
  <c r="U2055" i="22"/>
  <c r="U2311" i="22"/>
  <c r="U2567" i="22"/>
  <c r="U2823" i="22"/>
  <c r="U3079" i="22"/>
  <c r="U3335" i="22"/>
  <c r="U3591" i="22"/>
  <c r="U6144" i="22"/>
  <c r="U6404" i="22"/>
  <c r="U6660" i="22"/>
  <c r="U6916" i="22"/>
  <c r="U7172" i="22"/>
  <c r="U7428" i="22"/>
  <c r="U7684" i="22"/>
  <c r="U233" i="22"/>
  <c r="U489" i="22"/>
  <c r="U745" i="22"/>
  <c r="U1001" i="22"/>
  <c r="U1257" i="22"/>
  <c r="U1513" i="22"/>
  <c r="U1769" i="22"/>
  <c r="U2025" i="22"/>
  <c r="U2281" i="22"/>
  <c r="U2537" i="22"/>
  <c r="U2793" i="22"/>
  <c r="U3049" i="22"/>
  <c r="U3305" i="22"/>
  <c r="U3561" i="22"/>
  <c r="U3811" i="22"/>
  <c r="U4067" i="22"/>
  <c r="U4323" i="22"/>
  <c r="U4579" i="22"/>
  <c r="U4835" i="22"/>
  <c r="U5091" i="22"/>
  <c r="U5347" i="22"/>
  <c r="U5603" i="22"/>
  <c r="U5859" i="22"/>
  <c r="U6115" i="22"/>
  <c r="U3730" i="22"/>
  <c r="U3986" i="22"/>
  <c r="U4242" i="22"/>
  <c r="U4498" i="22"/>
  <c r="U4754" i="22"/>
  <c r="U5010" i="22"/>
  <c r="U5266" i="22"/>
  <c r="U5522" i="22"/>
  <c r="U5778" i="22"/>
  <c r="U3280" i="22"/>
  <c r="U3884" i="22"/>
  <c r="U4524" i="22"/>
  <c r="U3456" i="22"/>
  <c r="U3880" i="22"/>
  <c r="U4308" i="22"/>
  <c r="U4660" i="22"/>
  <c r="U4916" i="22"/>
  <c r="U5172" i="22"/>
  <c r="U5428" i="22"/>
  <c r="U5684" i="22"/>
  <c r="U7714" i="22"/>
  <c r="U6126" i="22"/>
  <c r="U6386" i="22"/>
  <c r="U6642" i="22"/>
  <c r="U1930" i="22"/>
  <c r="U438" i="22"/>
  <c r="U198" i="22"/>
  <c r="U620" i="22"/>
  <c r="U1916" i="22"/>
  <c r="U284" i="22"/>
  <c r="U1868" i="22"/>
  <c r="U3142" i="22"/>
  <c r="U3458" i="22"/>
  <c r="U3818" i="22"/>
  <c r="U4458" i="22"/>
  <c r="U5034" i="22"/>
  <c r="U5610" i="22"/>
  <c r="U3780" i="22"/>
  <c r="U3496" i="22"/>
  <c r="U4456" i="22"/>
  <c r="U5196" i="22"/>
  <c r="U5836" i="22"/>
  <c r="U6346" i="22"/>
  <c r="U6922" i="22"/>
  <c r="U7562" i="22"/>
  <c r="U1674" i="22"/>
  <c r="U2058" i="22"/>
  <c r="U2442" i="22"/>
  <c r="U874" i="22"/>
  <c r="U1350" i="22"/>
  <c r="U518" i="22"/>
  <c r="U300" i="22"/>
  <c r="U1048" i="22"/>
  <c r="U1788" i="22"/>
  <c r="U102" i="22"/>
  <c r="U440" i="22"/>
  <c r="U1360" i="22"/>
  <c r="U2252" i="22"/>
  <c r="U3034" i="22"/>
  <c r="U2682" i="22"/>
  <c r="U3614" i="22"/>
  <c r="U2808" i="22"/>
  <c r="U4010" i="22"/>
  <c r="U4394" i="22"/>
  <c r="U4842" i="22"/>
  <c r="U5290" i="22"/>
  <c r="U5802" i="22"/>
  <c r="U3620" i="22"/>
  <c r="U3248" i="22"/>
  <c r="U3920" i="22"/>
  <c r="U4620" i="22"/>
  <c r="U5004" i="22"/>
  <c r="U5452" i="22"/>
  <c r="U5900" i="22"/>
  <c r="U6282" i="22"/>
  <c r="U6730" i="22"/>
  <c r="U7178" i="22"/>
  <c r="U7626" i="22"/>
  <c r="U239" i="22"/>
  <c r="U495" i="22"/>
  <c r="U751" i="22"/>
  <c r="U1007" i="22"/>
  <c r="U1263" i="22"/>
  <c r="U1519" i="22"/>
  <c r="U1775" i="22"/>
  <c r="U2415" i="22"/>
  <c r="U3247" i="22"/>
  <c r="U6444" i="22"/>
  <c r="U7340" i="22"/>
  <c r="U465" i="22"/>
  <c r="U1425" i="22"/>
  <c r="U2321" i="22"/>
  <c r="U3217" i="22"/>
  <c r="U4171" i="22"/>
  <c r="U4875" i="22"/>
  <c r="U5579" i="22"/>
  <c r="U5963" i="22"/>
  <c r="U6219" i="22"/>
  <c r="U3745" i="22"/>
  <c r="U4001" i="22"/>
  <c r="U4257" i="22"/>
  <c r="U4513" i="22"/>
  <c r="U4769" i="22"/>
  <c r="U5025" i="22"/>
  <c r="U5409" i="22"/>
  <c r="U5665" i="22"/>
  <c r="U5921" i="22"/>
  <c r="U6177" i="22"/>
  <c r="U6403" i="22"/>
  <c r="U6659" i="22"/>
  <c r="U6915" i="22"/>
  <c r="U7171" i="22"/>
  <c r="U7427" i="22"/>
  <c r="U7683" i="22"/>
  <c r="U6605" i="22"/>
  <c r="U6861" i="22"/>
  <c r="U7117" i="22"/>
  <c r="U7373" i="22"/>
  <c r="U7629" i="22"/>
  <c r="U1754" i="22"/>
  <c r="U2010" i="22"/>
  <c r="U2266" i="22"/>
  <c r="U2522" i="22"/>
  <c r="U714" i="22"/>
  <c r="U1174" i="22"/>
  <c r="U1430" i="22"/>
  <c r="U402" i="22"/>
  <c r="U1014" i="22"/>
  <c r="U436" i="22"/>
  <c r="U860" i="22"/>
  <c r="U1308" i="22"/>
  <c r="U1820" i="22"/>
  <c r="U2332" i="22"/>
  <c r="U558" i="22"/>
  <c r="U324" i="22"/>
  <c r="U964" i="22"/>
  <c r="U1520" i="22"/>
  <c r="U2032" i="22"/>
  <c r="U2626" i="22"/>
  <c r="U3062" i="22"/>
  <c r="U3498" i="22"/>
  <c r="U2874" i="22"/>
  <c r="U3494" i="22"/>
  <c r="U2632" i="22"/>
  <c r="U2888" i="22"/>
  <c r="U3898" i="22"/>
  <c r="U4154" i="22"/>
  <c r="U4410" i="22"/>
  <c r="U4666" i="22"/>
  <c r="U4922" i="22"/>
  <c r="U5178" i="22"/>
  <c r="U5434" i="22"/>
  <c r="U5690" i="22"/>
  <c r="U3104" i="22"/>
  <c r="U3660" i="22"/>
  <c r="U4304" i="22"/>
  <c r="U3284" i="22"/>
  <c r="U3736" i="22"/>
  <c r="U4160" i="22"/>
  <c r="U2543" i="22"/>
  <c r="U3503" i="22"/>
  <c r="U6572" i="22"/>
  <c r="U7468" i="22"/>
  <c r="U785" i="22"/>
  <c r="U1745" i="22"/>
  <c r="U2641" i="22"/>
  <c r="U3537" i="22"/>
  <c r="U5089" i="22"/>
  <c r="U2090" i="22"/>
  <c r="U986" i="22"/>
  <c r="U586" i="22"/>
  <c r="U992" i="22"/>
  <c r="U2364" i="22"/>
  <c r="U1004" i="22"/>
  <c r="U2654" i="22"/>
  <c r="U2758" i="22"/>
  <c r="U2840" i="22"/>
  <c r="U4298" i="22"/>
  <c r="U5002" i="22"/>
  <c r="U5706" i="22"/>
  <c r="U4184" i="22"/>
  <c r="U4084" i="22"/>
  <c r="U4972" i="22"/>
  <c r="U5740" i="22"/>
  <c r="U6378" i="22"/>
  <c r="U7146" i="22"/>
  <c r="U207" i="22"/>
  <c r="U847" i="22"/>
  <c r="U1615" i="22"/>
  <c r="U2383" i="22"/>
  <c r="U3087" i="22"/>
  <c r="U6152" i="22"/>
  <c r="U6924" i="22"/>
  <c r="U7692" i="22"/>
  <c r="U753" i="22"/>
  <c r="U1521" i="22"/>
  <c r="U2289" i="22"/>
  <c r="U2993" i="22"/>
  <c r="U3691" i="22"/>
  <c r="U4459" i="22"/>
  <c r="U5227" i="22"/>
  <c r="U5931" i="22"/>
  <c r="U4097" i="22"/>
  <c r="U496" i="22"/>
  <c r="U2020" i="22"/>
  <c r="U576" i="22"/>
  <c r="U2232" i="22"/>
  <c r="U3662" i="22"/>
  <c r="U2668" i="22"/>
  <c r="U4190" i="22"/>
  <c r="U4894" i="22"/>
  <c r="U5598" i="22"/>
  <c r="U3912" i="22"/>
  <c r="U6232" i="22"/>
  <c r="U3584" i="22"/>
  <c r="U4008" i="22"/>
  <c r="U4436" i="22"/>
  <c r="U4736" i="22"/>
  <c r="U4992" i="22"/>
  <c r="U5248" i="22"/>
  <c r="U5504" i="22"/>
  <c r="U5760" i="22"/>
  <c r="U5946" i="22"/>
  <c r="U6202" i="22"/>
  <c r="U6462" i="22"/>
  <c r="U6718" i="22"/>
  <c r="U6974" i="22"/>
  <c r="U7230" i="22"/>
  <c r="U7486" i="22"/>
  <c r="U35" i="22"/>
  <c r="U355" i="22"/>
  <c r="U611" i="22"/>
  <c r="U867" i="22"/>
  <c r="U1123" i="22"/>
  <c r="U1379" i="22"/>
  <c r="U1635" i="22"/>
  <c r="U1891" i="22"/>
  <c r="U2147" i="22"/>
  <c r="U2403" i="22"/>
  <c r="U2659" i="22"/>
  <c r="U2915" i="22"/>
  <c r="U3171" i="22"/>
  <c r="U3427" i="22"/>
  <c r="U5980" i="22"/>
  <c r="U6240" i="22"/>
  <c r="U6496" i="22"/>
  <c r="U6752" i="22"/>
  <c r="U7008" i="22"/>
  <c r="U7264" i="22"/>
  <c r="U7520" i="22"/>
  <c r="U69" i="22"/>
  <c r="U325" i="22"/>
  <c r="U581" i="22"/>
  <c r="U837" i="22"/>
  <c r="U1093" i="22"/>
  <c r="U1349" i="22"/>
  <c r="U1605" i="22"/>
  <c r="U1861" i="22"/>
  <c r="U2117" i="22"/>
  <c r="U2373" i="22"/>
  <c r="U2629" i="22"/>
  <c r="U2885" i="22"/>
  <c r="U3141" i="22"/>
  <c r="U3397" i="22"/>
  <c r="U3647" i="22"/>
  <c r="U3903" i="22"/>
  <c r="U4159" i="22"/>
  <c r="U4415" i="22"/>
  <c r="U4671" i="22"/>
  <c r="U4927" i="22"/>
  <c r="U5183" i="22"/>
  <c r="U5439" i="22"/>
  <c r="U5695" i="22"/>
  <c r="U5951" i="22"/>
  <c r="U6207" i="22"/>
  <c r="U3733" i="22"/>
  <c r="U3989" i="22"/>
  <c r="U4245" i="22"/>
  <c r="U4501" i="22"/>
  <c r="U4757" i="22"/>
  <c r="U5013" i="22"/>
  <c r="U5269" i="22"/>
  <c r="U5525" i="22"/>
  <c r="U5781" i="22"/>
  <c r="U6037" i="22"/>
  <c r="U6293" i="22"/>
  <c r="U6519" i="22"/>
  <c r="U6775" i="22"/>
  <c r="U7031" i="22"/>
  <c r="U7287" i="22"/>
  <c r="U7543" i="22"/>
  <c r="U6465" i="22"/>
  <c r="U6721" i="22"/>
  <c r="U6977" i="22"/>
  <c r="U7233" i="22"/>
  <c r="U7489" i="22"/>
  <c r="U1570" i="22"/>
  <c r="U1826" i="22"/>
  <c r="U2082" i="22"/>
  <c r="U2338" i="22"/>
  <c r="U98" i="22"/>
  <c r="U958" i="22"/>
  <c r="U1246" i="22"/>
  <c r="U1502" i="22"/>
  <c r="U570" i="22"/>
  <c r="U124" i="22"/>
  <c r="U552" i="22"/>
  <c r="U980" i="22"/>
  <c r="U1456" i="22"/>
  <c r="U1964" i="22"/>
  <c r="U158" i="22"/>
  <c r="U28" i="22"/>
  <c r="U664" i="22"/>
  <c r="U1276" i="22"/>
  <c r="U1792" i="22"/>
  <c r="U2304" i="22"/>
  <c r="U2858" i="22"/>
  <c r="U3294" i="22"/>
  <c r="U1967" i="22"/>
  <c r="U2607" i="22"/>
  <c r="U3183" i="22"/>
  <c r="U6120" i="22"/>
  <c r="U6828" i="22"/>
  <c r="U7404" i="22"/>
  <c r="U209" i="22"/>
  <c r="U849" i="22"/>
  <c r="U1361" i="22"/>
  <c r="U1937" i="22"/>
  <c r="U2513" i="22"/>
  <c r="U3153" i="22"/>
  <c r="U3659" i="22"/>
  <c r="U4235" i="22"/>
  <c r="U4747" i="22"/>
  <c r="U5131" i="22"/>
  <c r="U5515" i="22"/>
  <c r="U1578" i="22"/>
  <c r="U2026" i="22"/>
  <c r="U2410" i="22"/>
  <c r="U770" i="22"/>
  <c r="U1318" i="22"/>
  <c r="U442" i="22"/>
  <c r="U248" i="22"/>
  <c r="U888" i="22"/>
  <c r="U1596" i="22"/>
  <c r="U22" i="22"/>
  <c r="U204" i="22"/>
  <c r="U1164" i="22"/>
  <c r="U1808" i="22"/>
  <c r="U2762" i="22"/>
  <c r="U3414" i="22"/>
  <c r="U3070" i="22"/>
  <c r="U2584" i="22"/>
  <c r="U2968" i="22"/>
  <c r="U4106" i="22"/>
  <c r="U4554" i="22"/>
  <c r="U4938" i="22"/>
  <c r="U5322" i="22"/>
  <c r="U5770" i="22"/>
  <c r="U3540" i="22"/>
  <c r="U4504" i="22"/>
  <c r="U3656" i="22"/>
  <c r="U4400" i="22"/>
  <c r="U4844" i="22"/>
  <c r="U5228" i="22"/>
  <c r="U5612" i="22"/>
  <c r="U5926" i="22"/>
  <c r="U6314" i="22"/>
  <c r="U6698" i="22"/>
  <c r="U7082" i="22"/>
  <c r="U7466" i="22"/>
  <c r="U143" i="22"/>
  <c r="U591" i="22"/>
  <c r="U975" i="22"/>
  <c r="U1359" i="22"/>
  <c r="U1743" i="22"/>
  <c r="U2127" i="22"/>
  <c r="U2511" i="22"/>
  <c r="U2959" i="22"/>
  <c r="U3343" i="22"/>
  <c r="U6024" i="22"/>
  <c r="U6412" i="22"/>
  <c r="U6796" i="22"/>
  <c r="U7180" i="22"/>
  <c r="U7564" i="22"/>
  <c r="U241" i="22"/>
  <c r="U625" i="22"/>
  <c r="U1009" i="22"/>
  <c r="U1393" i="22"/>
  <c r="U1777" i="22"/>
  <c r="U2161" i="22"/>
  <c r="U2545" i="22"/>
  <c r="U2929" i="22"/>
  <c r="U3313" i="22"/>
  <c r="U3755" i="22"/>
  <c r="U4139" i="22"/>
  <c r="U4523" i="22"/>
  <c r="U4907" i="22"/>
  <c r="U5291" i="22"/>
  <c r="U5675" i="22"/>
  <c r="U6059" i="22"/>
  <c r="U3713" i="22"/>
  <c r="U4033" i="22"/>
  <c r="U4353" i="22"/>
  <c r="U4673" i="22"/>
  <c r="U4929" i="22"/>
  <c r="U5185" i="22"/>
  <c r="U5441" i="22"/>
  <c r="U5697" i="22"/>
  <c r="U5953" i="22"/>
  <c r="U6273" i="22"/>
  <c r="U6499" i="22"/>
  <c r="U6755" i="22"/>
  <c r="U7011" i="22"/>
  <c r="U7267" i="22"/>
  <c r="U7523" i="22"/>
  <c r="U6445" i="22"/>
  <c r="U6701" i="22"/>
  <c r="U6957" i="22"/>
  <c r="U7213" i="22"/>
  <c r="U7469" i="22"/>
  <c r="U7725" i="22"/>
  <c r="U1790" i="22"/>
  <c r="U2046" i="22"/>
  <c r="U2302" i="22"/>
  <c r="U2558" i="22"/>
  <c r="U838" i="22"/>
  <c r="U1210" i="22"/>
  <c r="U1466" i="22"/>
  <c r="U486" i="22"/>
  <c r="U64" i="22"/>
  <c r="U708" i="22"/>
  <c r="U1380" i="22"/>
  <c r="U2152" i="22"/>
  <c r="U690" i="22"/>
  <c r="U732" i="22"/>
  <c r="U1592" i="22"/>
  <c r="U2360" i="22"/>
  <c r="U3122" i="22"/>
  <c r="U2650" i="22"/>
  <c r="U3582" i="22"/>
  <c r="U2796" i="22"/>
  <c r="U3934" i="22"/>
  <c r="U4318" i="22"/>
  <c r="U4766" i="22"/>
  <c r="U5150" i="22"/>
  <c r="U5534" i="22"/>
  <c r="U3052" i="22"/>
  <c r="U3100" i="22"/>
  <c r="U1722" i="22"/>
  <c r="U1978" i="22"/>
  <c r="U2234" i="22"/>
  <c r="U2490" i="22"/>
  <c r="U606" i="22"/>
  <c r="U1142" i="22"/>
  <c r="U1398" i="22"/>
  <c r="U322" i="22"/>
  <c r="U926" i="22"/>
  <c r="U384" i="22"/>
  <c r="U808" i="22"/>
  <c r="U1244" i="22"/>
  <c r="U1756" i="22"/>
  <c r="U2268" i="22"/>
  <c r="U450" i="22"/>
  <c r="U244" i="22"/>
  <c r="U884" i="22"/>
  <c r="U1452" i="22"/>
  <c r="U1968" i="22"/>
  <c r="U2574" i="22"/>
  <c r="U3006" i="22"/>
  <c r="U3442" i="22"/>
  <c r="U2798" i="22"/>
  <c r="U3418" i="22"/>
  <c r="U2600" i="22"/>
  <c r="U2856" i="22"/>
  <c r="U3866" i="22"/>
  <c r="U4122" i="22"/>
  <c r="U4378" i="22"/>
  <c r="U4634" i="22"/>
  <c r="U4890" i="22"/>
  <c r="U5146" i="22"/>
  <c r="U5402" i="22"/>
  <c r="U5658" i="22"/>
  <c r="U3044" i="22"/>
  <c r="U3580" i="22"/>
  <c r="U4224" i="22"/>
  <c r="U3216" i="22"/>
  <c r="U3684" i="22"/>
  <c r="U4108" i="22"/>
  <c r="U4532" i="22"/>
  <c r="U4796" i="22"/>
  <c r="U5052" i="22"/>
  <c r="U5308" i="22"/>
  <c r="U5564" i="22"/>
  <c r="U5820" i="22"/>
  <c r="U6006" i="22"/>
  <c r="U6266" i="22"/>
  <c r="U6522" i="22"/>
  <c r="U6778" i="22"/>
  <c r="U7034" i="22"/>
  <c r="U7290" i="22"/>
  <c r="U7546" i="22"/>
  <c r="U95" i="22"/>
  <c r="U351" i="22"/>
  <c r="U607" i="22"/>
  <c r="U863" i="22"/>
  <c r="U1119" i="22"/>
  <c r="U1375" i="22"/>
  <c r="U1631" i="22"/>
  <c r="U1887" i="22"/>
  <c r="U2143" i="22"/>
  <c r="U2399" i="22"/>
  <c r="U2655" i="22"/>
  <c r="U2911" i="22"/>
  <c r="U3167" i="22"/>
  <c r="U3423" i="22"/>
  <c r="U5976" i="22"/>
  <c r="U6236" i="22"/>
  <c r="U6492" i="22"/>
  <c r="U6748" i="22"/>
  <c r="U7004" i="22"/>
  <c r="U7260" i="22"/>
  <c r="U7516" i="22"/>
  <c r="U65" i="22"/>
  <c r="U321" i="22"/>
  <c r="U577" i="22"/>
  <c r="U833" i="22"/>
  <c r="U1089" i="22"/>
  <c r="U1345" i="22"/>
  <c r="U1601" i="22"/>
  <c r="U1857" i="22"/>
  <c r="U2113" i="22"/>
  <c r="U2369" i="22"/>
  <c r="U2625" i="22"/>
  <c r="U2881" i="22"/>
  <c r="U3137" i="22"/>
  <c r="U3393" i="22"/>
  <c r="U3643" i="22"/>
  <c r="U3899" i="22"/>
  <c r="U4155" i="22"/>
  <c r="U4411" i="22"/>
  <c r="U4667" i="22"/>
  <c r="U4923" i="22"/>
  <c r="U5179" i="22"/>
  <c r="U5435" i="22"/>
  <c r="U5691" i="22"/>
  <c r="U5947" i="22"/>
  <c r="U6203" i="22"/>
  <c r="U3729" i="22"/>
  <c r="U3985" i="22"/>
  <c r="U4241" i="22"/>
  <c r="U4497" i="22"/>
  <c r="U4753" i="22"/>
  <c r="U5009" i="22"/>
  <c r="U5265" i="22"/>
  <c r="U5521" i="22"/>
  <c r="U5777" i="22"/>
  <c r="U6033" i="22"/>
  <c r="U6289" i="22"/>
  <c r="U6515" i="22"/>
  <c r="U6771" i="22"/>
  <c r="U7027" i="22"/>
  <c r="U7283" i="22"/>
  <c r="U7539" i="22"/>
  <c r="U6461" i="22"/>
  <c r="U6717" i="22"/>
  <c r="U6973" i="22"/>
  <c r="U7229" i="22"/>
  <c r="U7485" i="22"/>
  <c r="U1550" i="22"/>
  <c r="U1806" i="22"/>
  <c r="U2062" i="22"/>
  <c r="U2318" i="22"/>
  <c r="U26" i="22"/>
  <c r="U890" i="22"/>
  <c r="U1226" i="22"/>
  <c r="U1482" i="22"/>
  <c r="U526" i="22"/>
  <c r="U92" i="22"/>
  <c r="U520" i="22"/>
  <c r="U948" i="22"/>
  <c r="U1416" i="22"/>
  <c r="U1924" i="22"/>
  <c r="U2440" i="22"/>
  <c r="U750" i="22"/>
  <c r="U452" i="22"/>
  <c r="U1096" i="22"/>
  <c r="U1620" i="22"/>
  <c r="U2136" i="22"/>
  <c r="U2714" i="22"/>
  <c r="U3150" i="22"/>
  <c r="U3586" i="22"/>
  <c r="U3002" i="22"/>
  <c r="U3622" i="22"/>
  <c r="U2684" i="22"/>
  <c r="U2940" i="22"/>
  <c r="U3950" i="22"/>
  <c r="U4206" i="22"/>
  <c r="U4462" i="22"/>
  <c r="U4718" i="22"/>
  <c r="U4974" i="22"/>
  <c r="U5230" i="22"/>
  <c r="U5486" i="22"/>
  <c r="U5742" i="22"/>
  <c r="U3212" i="22"/>
  <c r="U3792" i="22"/>
  <c r="U4432" i="22"/>
  <c r="U3388" i="22"/>
  <c r="U3820" i="22"/>
  <c r="U4248" i="22"/>
  <c r="U4624" i="22"/>
  <c r="U4880" i="22"/>
  <c r="U5136" i="22"/>
  <c r="U5392" i="22"/>
  <c r="U5648" i="22"/>
  <c r="U5904" i="22"/>
  <c r="U6090" i="22"/>
  <c r="U6350" i="22"/>
  <c r="U6606" i="22"/>
  <c r="U6862" i="22"/>
  <c r="U7118" i="22"/>
  <c r="U7374" i="22"/>
  <c r="U7630" i="22"/>
  <c r="U179" i="22"/>
  <c r="U435" i="22"/>
  <c r="U691" i="22"/>
  <c r="U947" i="22"/>
  <c r="U1203" i="22"/>
  <c r="U1459" i="22"/>
  <c r="U1715" i="22"/>
  <c r="U1971" i="22"/>
  <c r="U2227" i="22"/>
  <c r="U2483" i="22"/>
  <c r="U1630" i="22"/>
  <c r="U1886" i="22"/>
  <c r="U2142" i="22"/>
  <c r="U2398" i="22"/>
  <c r="U290" i="22"/>
  <c r="U1050" i="22"/>
  <c r="U1306" i="22"/>
  <c r="U58" i="22"/>
  <c r="U710" i="22"/>
  <c r="U228" i="22"/>
  <c r="U652" i="22"/>
  <c r="U1080" i="22"/>
  <c r="U1572" i="22"/>
  <c r="U2084" i="22"/>
  <c r="U154" i="22"/>
  <c r="U16" i="22"/>
  <c r="U656" i="22"/>
  <c r="U1268" i="22"/>
  <c r="U1784" i="22"/>
  <c r="U2296" i="22"/>
  <c r="U2850" i="22"/>
  <c r="U3286" i="22"/>
  <c r="U3722" i="22"/>
  <c r="U3194" i="22"/>
  <c r="U2508" i="22"/>
  <c r="U2764" i="22"/>
  <c r="U3774" i="22"/>
  <c r="U4030" i="22"/>
  <c r="U4286" i="22"/>
  <c r="U4542" i="22"/>
  <c r="U4798" i="22"/>
  <c r="U5054" i="22"/>
  <c r="U5310" i="22"/>
  <c r="U5566" i="22"/>
  <c r="U5822" i="22"/>
  <c r="U3368" i="22"/>
  <c r="U3992" i="22"/>
  <c r="U3032" i="22"/>
  <c r="U3532" i="22"/>
  <c r="U3956" i="22"/>
  <c r="U4380" i="22"/>
  <c r="U4704" i="22"/>
  <c r="U4960" i="22"/>
  <c r="U5216" i="22"/>
  <c r="U5472" i="22"/>
  <c r="U5728" i="22"/>
  <c r="U5914" i="22"/>
  <c r="U6170" i="22"/>
  <c r="U6430" i="22"/>
  <c r="U6686" i="22"/>
  <c r="U6942" i="22"/>
  <c r="U7198" i="22"/>
  <c r="U7454" i="22"/>
  <c r="U7710" i="22"/>
  <c r="U259" i="22"/>
  <c r="U515" i="22"/>
  <c r="U771" i="22"/>
  <c r="U1027" i="22"/>
  <c r="U1283" i="22"/>
  <c r="U1539" i="22"/>
  <c r="U1795" i="22"/>
  <c r="U2051" i="22"/>
  <c r="U2307" i="22"/>
  <c r="U2563" i="22"/>
  <c r="U2819" i="22"/>
  <c r="U3075" i="22"/>
  <c r="U3331" i="22"/>
  <c r="U3587" i="22"/>
  <c r="U6140" i="22"/>
  <c r="U6400" i="22"/>
  <c r="U6656" i="22"/>
  <c r="U6912" i="22"/>
  <c r="U7168" i="22"/>
  <c r="U7424" i="22"/>
  <c r="U7680" i="22"/>
  <c r="U229" i="22"/>
  <c r="U485" i="22"/>
  <c r="U741" i="22"/>
  <c r="U997" i="22"/>
  <c r="U1253" i="22"/>
  <c r="U1509" i="22"/>
  <c r="U1765" i="22"/>
  <c r="U2021" i="22"/>
  <c r="U2277" i="22"/>
  <c r="U2533" i="22"/>
  <c r="U2789" i="22"/>
  <c r="U3045" i="22"/>
  <c r="U3301" i="22"/>
  <c r="U3557" i="22"/>
  <c r="U3807" i="22"/>
  <c r="U4063" i="22"/>
  <c r="U4319" i="22"/>
  <c r="U4575" i="22"/>
  <c r="U4831" i="22"/>
  <c r="U5087" i="22"/>
  <c r="U5343" i="22"/>
  <c r="U5599" i="22"/>
  <c r="U5855" i="22"/>
  <c r="U6111" i="22"/>
  <c r="U3637" i="22"/>
  <c r="U3893" i="22"/>
  <c r="U4149" i="22"/>
  <c r="U4405" i="22"/>
  <c r="U4661" i="22"/>
  <c r="U4917" i="22"/>
  <c r="U5173" i="22"/>
  <c r="U5429" i="22"/>
  <c r="U5685" i="22"/>
  <c r="U5941" i="22"/>
  <c r="U6197" i="22"/>
  <c r="U6423" i="22"/>
  <c r="U6679" i="22"/>
  <c r="U6935" i="22"/>
  <c r="U7191" i="22"/>
  <c r="U7447" i="22"/>
  <c r="U7703" i="22"/>
  <c r="U6625" i="22"/>
  <c r="U6881" i="22"/>
  <c r="U7137" i="22"/>
  <c r="U7393" i="22"/>
  <c r="U7649" i="22"/>
  <c r="U1730" i="22"/>
  <c r="U1986" i="22"/>
  <c r="U2242" i="22"/>
  <c r="U2498" i="22"/>
  <c r="U634" i="22"/>
  <c r="U1150" i="22"/>
  <c r="U1406" i="22"/>
  <c r="U338" i="22"/>
  <c r="U946" i="22"/>
  <c r="U396" i="22"/>
  <c r="U820" i="22"/>
  <c r="U1260" i="22"/>
  <c r="U1772" i="22"/>
  <c r="U2284" i="22"/>
  <c r="U478" i="22"/>
  <c r="U264" i="22"/>
  <c r="U904" i="22"/>
  <c r="U1472" i="22"/>
  <c r="U1980" i="22"/>
  <c r="U2586" i="22"/>
  <c r="U3018" i="22"/>
  <c r="U3454" i="22"/>
  <c r="U2818" i="22"/>
  <c r="U3438" i="22"/>
  <c r="U2608" i="22"/>
  <c r="U2864" i="22"/>
  <c r="U3874" i="22"/>
  <c r="U4130" i="22"/>
  <c r="U4386" i="22"/>
  <c r="U4642" i="22"/>
  <c r="U4898" i="22"/>
  <c r="U5154" i="22"/>
  <c r="U5410" i="22"/>
  <c r="U5666" i="22"/>
  <c r="U3060" i="22"/>
  <c r="U3600" i="22"/>
  <c r="U4244" i="22"/>
  <c r="U3232" i="22"/>
  <c r="U3696" i="22"/>
  <c r="U4120" i="22"/>
  <c r="U4544" i="22"/>
  <c r="U4804" i="22"/>
  <c r="U5060" i="22"/>
  <c r="U5316" i="22"/>
  <c r="U5572" i="22"/>
  <c r="U5828" i="22"/>
  <c r="U6014" i="22"/>
  <c r="U6274" i="22"/>
  <c r="U6530" i="22"/>
  <c r="U4568" i="22"/>
  <c r="U4828" i="22"/>
  <c r="U5084" i="22"/>
  <c r="U5340" i="22"/>
  <c r="U5596" i="22"/>
  <c r="U5852" i="22"/>
  <c r="U6038" i="22"/>
  <c r="U6298" i="22"/>
  <c r="U6554" i="22"/>
  <c r="U6810" i="22"/>
  <c r="U7066" i="22"/>
  <c r="U7322" i="22"/>
  <c r="U7578" i="22"/>
  <c r="U127" i="22"/>
  <c r="U383" i="22"/>
  <c r="U639" i="22"/>
  <c r="U895" i="22"/>
  <c r="U1151" i="22"/>
  <c r="U1407" i="22"/>
  <c r="U1663" i="22"/>
  <c r="U1919" i="22"/>
  <c r="U2175" i="22"/>
  <c r="U2431" i="22"/>
  <c r="U2687" i="22"/>
  <c r="U2943" i="22"/>
  <c r="U3199" i="22"/>
  <c r="U3455" i="22"/>
  <c r="U6008" i="22"/>
  <c r="U6268" i="22"/>
  <c r="U6524" i="22"/>
  <c r="U6780" i="22"/>
  <c r="U7036" i="22"/>
  <c r="U7292" i="22"/>
  <c r="U7548" i="22"/>
  <c r="U97" i="22"/>
  <c r="U353" i="22"/>
  <c r="U609" i="22"/>
  <c r="U865" i="22"/>
  <c r="U1121" i="22"/>
  <c r="U1377" i="22"/>
  <c r="U1633" i="22"/>
  <c r="U1889" i="22"/>
  <c r="U2145" i="22"/>
  <c r="U2401" i="22"/>
  <c r="U2657" i="22"/>
  <c r="U2913" i="22"/>
  <c r="U3169" i="22"/>
  <c r="U3425" i="22"/>
  <c r="U3675" i="22"/>
  <c r="U3931" i="22"/>
  <c r="U4187" i="22"/>
  <c r="U4443" i="22"/>
  <c r="U4699" i="22"/>
  <c r="U4955" i="22"/>
  <c r="U5211" i="22"/>
  <c r="U5467" i="22"/>
  <c r="U5723" i="22"/>
  <c r="U5979" i="22"/>
  <c r="U6235" i="22"/>
  <c r="U3761" i="22"/>
  <c r="U4017" i="22"/>
  <c r="U4273" i="22"/>
  <c r="U4529" i="22"/>
  <c r="U4785" i="22"/>
  <c r="U5041" i="22"/>
  <c r="U5297" i="22"/>
  <c r="U5553" i="22"/>
  <c r="U5809" i="22"/>
  <c r="U6065" i="22"/>
  <c r="U6321" i="22"/>
  <c r="U6547" i="22"/>
  <c r="U6803" i="22"/>
  <c r="U7059" i="22"/>
  <c r="U7315" i="22"/>
  <c r="U7571" i="22"/>
  <c r="U6493" i="22"/>
  <c r="U6749" i="22"/>
  <c r="U7005" i="22"/>
  <c r="U7261" i="22"/>
  <c r="U7517" i="22"/>
  <c r="U1582" i="22"/>
  <c r="U1838" i="22"/>
  <c r="U2094" i="22"/>
  <c r="U2350" i="22"/>
  <c r="U138" i="22"/>
  <c r="U994" i="22"/>
  <c r="U1258" i="22"/>
  <c r="U1514" i="22"/>
  <c r="U598" i="22"/>
  <c r="U144" i="22"/>
  <c r="U572" i="22"/>
  <c r="U1000" i="22"/>
  <c r="U1476" i="22"/>
  <c r="U1992" i="22"/>
  <c r="U34" i="22"/>
  <c r="U866" i="22"/>
  <c r="U532" i="22"/>
  <c r="U1176" i="22"/>
  <c r="U1688" i="22"/>
  <c r="U2200" i="22"/>
  <c r="U2766" i="22"/>
  <c r="U3206" i="22"/>
  <c r="U3638" i="22"/>
  <c r="U3078" i="22"/>
  <c r="U3706" i="22"/>
  <c r="U2716" i="22"/>
  <c r="U3726" i="22"/>
  <c r="U3982" i="22"/>
  <c r="U4238" i="22"/>
  <c r="U4494" i="22"/>
  <c r="U4750" i="22"/>
  <c r="U5006" i="22"/>
  <c r="U5262" i="22"/>
  <c r="U5518" i="22"/>
  <c r="U5774" i="22"/>
  <c r="U3276" i="22"/>
  <c r="U3876" i="22"/>
  <c r="U4512" i="22"/>
  <c r="U3452" i="22"/>
  <c r="U3872" i="22"/>
  <c r="U4300" i="22"/>
  <c r="U4656" i="22"/>
  <c r="U4912" i="22"/>
  <c r="U5168" i="22"/>
  <c r="U5424" i="22"/>
  <c r="U5680" i="22"/>
  <c r="U5936" i="22"/>
  <c r="U6122" i="22"/>
  <c r="U6382" i="22"/>
  <c r="U6638" i="22"/>
  <c r="U6894" i="22"/>
  <c r="U7150" i="22"/>
  <c r="U7406" i="22"/>
  <c r="U7662" i="22"/>
  <c r="U211" i="22"/>
  <c r="U467" i="22"/>
  <c r="U723" i="22"/>
  <c r="U979" i="22"/>
  <c r="U1235" i="22"/>
  <c r="U1491" i="22"/>
  <c r="U1747" i="22"/>
  <c r="U2003" i="22"/>
  <c r="U2259" i="22"/>
  <c r="U2515" i="22"/>
  <c r="U2803" i="22"/>
  <c r="U3059" i="22"/>
  <c r="U3315" i="22"/>
  <c r="U3571" i="22"/>
  <c r="U6124" i="22"/>
  <c r="U6384" i="22"/>
  <c r="U6640" i="22"/>
  <c r="U6896" i="22"/>
  <c r="U7152" i="22"/>
  <c r="U7408" i="22"/>
  <c r="U7664" i="22"/>
  <c r="U213" i="22"/>
  <c r="U469" i="22"/>
  <c r="U725" i="22"/>
  <c r="U981" i="22"/>
  <c r="U1237" i="22"/>
  <c r="U1493" i="22"/>
  <c r="U1749" i="22"/>
  <c r="U2005" i="22"/>
  <c r="U2261" i="22"/>
  <c r="U2517" i="22"/>
  <c r="U2773" i="22"/>
  <c r="U3029" i="22"/>
  <c r="U3285" i="22"/>
  <c r="U3541" i="22"/>
  <c r="U3791" i="22"/>
  <c r="U4047" i="22"/>
  <c r="U4303" i="22"/>
  <c r="U4559" i="22"/>
  <c r="U4815" i="22"/>
  <c r="U5071" i="22"/>
  <c r="U5327" i="22"/>
  <c r="U5583" i="22"/>
  <c r="U5839" i="22"/>
  <c r="U6095" i="22"/>
  <c r="U6351" i="22"/>
  <c r="U3877" i="22"/>
  <c r="U4133" i="22"/>
  <c r="U4389" i="22"/>
  <c r="U4645" i="22"/>
  <c r="U4901" i="22"/>
  <c r="U5157" i="22"/>
  <c r="U5413" i="22"/>
  <c r="U5669" i="22"/>
  <c r="U5925" i="22"/>
  <c r="U6181" i="22"/>
  <c r="U6407" i="22"/>
  <c r="U6663" i="22"/>
  <c r="U6919" i="22"/>
  <c r="U7175" i="22"/>
  <c r="U7431" i="22"/>
  <c r="U7687" i="22"/>
  <c r="U6609" i="22"/>
  <c r="U6865" i="22"/>
  <c r="U7121" i="22"/>
  <c r="U7377" i="22"/>
  <c r="U7633" i="22"/>
  <c r="U1714" i="22"/>
  <c r="U1970" i="22"/>
  <c r="U2226" i="22"/>
  <c r="U2482" i="22"/>
  <c r="U578" i="22"/>
  <c r="U1134" i="22"/>
  <c r="U1390" i="22"/>
  <c r="U302" i="22"/>
  <c r="U906" i="22"/>
  <c r="U368" i="22"/>
  <c r="U796" i="22"/>
  <c r="U1232" i="22"/>
  <c r="U1740" i="22"/>
  <c r="U2256" i="22"/>
  <c r="U422" i="22"/>
  <c r="U224" i="22"/>
  <c r="U864" i="22"/>
  <c r="U1436" i="22"/>
  <c r="U1952" i="22"/>
  <c r="U2460" i="22"/>
  <c r="U2990" i="22"/>
  <c r="U3430" i="22"/>
  <c r="U2778" i="22"/>
  <c r="U3398" i="22"/>
  <c r="U2592" i="22"/>
  <c r="U2848" i="22"/>
  <c r="U6786" i="22"/>
  <c r="U7042" i="22"/>
  <c r="U7298" i="22"/>
  <c r="U7554" i="22"/>
  <c r="U103" i="22"/>
  <c r="U359" i="22"/>
  <c r="U615" i="22"/>
  <c r="U871" i="22"/>
  <c r="U1127" i="22"/>
  <c r="U1383" i="22"/>
  <c r="U1639" i="22"/>
  <c r="U1895" i="22"/>
  <c r="U2151" i="22"/>
  <c r="U2407" i="22"/>
  <c r="U2663" i="22"/>
  <c r="U2919" i="22"/>
  <c r="U3175" i="22"/>
  <c r="U3431" i="22"/>
  <c r="U5984" i="22"/>
  <c r="U6244" i="22"/>
  <c r="U6500" i="22"/>
  <c r="U6756" i="22"/>
  <c r="U7012" i="22"/>
  <c r="U7268" i="22"/>
  <c r="U7524" i="22"/>
  <c r="U73" i="22"/>
  <c r="U329" i="22"/>
  <c r="U585" i="22"/>
  <c r="U841" i="22"/>
  <c r="U1097" i="22"/>
  <c r="U1353" i="22"/>
  <c r="U1609" i="22"/>
  <c r="U1865" i="22"/>
  <c r="U2121" i="22"/>
  <c r="U2377" i="22"/>
  <c r="U2633" i="22"/>
  <c r="U2889" i="22"/>
  <c r="U3145" i="22"/>
  <c r="U3401" i="22"/>
  <c r="U3651" i="22"/>
  <c r="U3907" i="22"/>
  <c r="U4163" i="22"/>
  <c r="U4419" i="22"/>
  <c r="U4675" i="22"/>
  <c r="U4931" i="22"/>
  <c r="U5187" i="22"/>
  <c r="U5443" i="22"/>
  <c r="U5699" i="22"/>
  <c r="U5955" i="22"/>
  <c r="U6211" i="22"/>
  <c r="U3737" i="22"/>
  <c r="U3993" i="22"/>
  <c r="U4249" i="22"/>
  <c r="U4505" i="22"/>
  <c r="U4761" i="22"/>
  <c r="U2122" i="22"/>
  <c r="U1030" i="22"/>
  <c r="U666" i="22"/>
  <c r="U940" i="22"/>
  <c r="U2300" i="22"/>
  <c r="U764" i="22"/>
  <c r="U2128" i="22"/>
  <c r="U3470" i="22"/>
  <c r="U2552" i="22"/>
  <c r="U3946" i="22"/>
  <c r="U4586" i="22"/>
  <c r="U5226" i="22"/>
  <c r="U5738" i="22"/>
  <c r="U4104" i="22"/>
  <c r="U3708" i="22"/>
  <c r="U4684" i="22"/>
  <c r="U5388" i="22"/>
  <c r="U5894" i="22"/>
  <c r="U6538" i="22"/>
  <c r="U7050" i="22"/>
  <c r="U111" i="22"/>
  <c r="U1802" i="22"/>
  <c r="U2186" i="22"/>
  <c r="U10" i="22"/>
  <c r="U1094" i="22"/>
  <c r="U1478" i="22"/>
  <c r="U814" i="22"/>
  <c r="U516" i="22"/>
  <c r="U1152" i="22"/>
  <c r="U2044" i="22"/>
  <c r="U502" i="22"/>
  <c r="U604" i="22"/>
  <c r="U1484" i="22"/>
  <c r="U2384" i="22"/>
  <c r="U3254" i="22"/>
  <c r="U2834" i="22"/>
  <c r="U2488" i="22"/>
  <c r="U2936" i="22"/>
  <c r="U4074" i="22"/>
  <c r="U4522" i="22"/>
  <c r="U4970" i="22"/>
  <c r="U5418" i="22"/>
  <c r="U5866" i="22"/>
  <c r="U3944" i="22"/>
  <c r="U3380" i="22"/>
  <c r="U4136" i="22"/>
  <c r="U4748" i="22"/>
  <c r="U5132" i="22"/>
  <c r="U5580" i="22"/>
  <c r="U5958" i="22"/>
  <c r="U6410" i="22"/>
  <c r="U6858" i="22"/>
  <c r="U7306" i="22"/>
  <c r="U7690" i="22"/>
  <c r="U303" i="22"/>
  <c r="U559" i="22"/>
  <c r="U815" i="22"/>
  <c r="U1071" i="22"/>
  <c r="U1327" i="22"/>
  <c r="U1583" i="22"/>
  <c r="U1903" i="22"/>
  <c r="U2671" i="22"/>
  <c r="U3439" i="22"/>
  <c r="U6700" i="22"/>
  <c r="U7532" i="22"/>
  <c r="U721" i="22"/>
  <c r="U1681" i="22"/>
  <c r="U2577" i="22"/>
  <c r="U3473" i="22"/>
  <c r="U4299" i="22"/>
  <c r="U5067" i="22"/>
  <c r="U5707" i="22"/>
  <c r="U6027" i="22"/>
  <c r="U6283" i="22"/>
  <c r="U3809" i="22"/>
  <c r="U4065" i="22"/>
  <c r="U4321" i="22"/>
  <c r="U4577" i="22"/>
  <c r="U4833" i="22"/>
  <c r="U5153" i="22"/>
  <c r="U5473" i="22"/>
  <c r="U5729" i="22"/>
  <c r="U5985" i="22"/>
  <c r="U6241" i="22"/>
  <c r="U6467" i="22"/>
  <c r="U6723" i="22"/>
  <c r="U6979" i="22"/>
  <c r="U7235" i="22"/>
  <c r="U7491" i="22"/>
  <c r="U6413" i="22"/>
  <c r="U6669" i="22"/>
  <c r="U6925" i="22"/>
  <c r="U7181" i="22"/>
  <c r="U7437" i="22"/>
  <c r="U1562" i="22"/>
  <c r="U1818" i="22"/>
  <c r="U2074" i="22"/>
  <c r="U2330" i="22"/>
  <c r="U70" i="22"/>
  <c r="U930" i="22"/>
  <c r="U1238" i="22"/>
  <c r="U1494" i="22"/>
  <c r="U554" i="22"/>
  <c r="U112" i="22"/>
  <c r="U540" i="22"/>
  <c r="U968" i="22"/>
  <c r="U1440" i="22"/>
  <c r="U1948" i="22"/>
  <c r="U2464" i="22"/>
  <c r="U790" i="22"/>
  <c r="U484" i="22"/>
  <c r="U1124" i="22"/>
  <c r="U1648" i="22"/>
  <c r="U2156" i="22"/>
  <c r="U2734" i="22"/>
  <c r="U3170" i="22"/>
  <c r="U3606" i="22"/>
  <c r="U3030" i="22"/>
  <c r="U3654" i="22"/>
  <c r="U2696" i="22"/>
  <c r="U2952" i="22"/>
  <c r="U3962" i="22"/>
  <c r="U4218" i="22"/>
  <c r="U4474" i="22"/>
  <c r="U4730" i="22"/>
  <c r="U4986" i="22"/>
  <c r="U5242" i="22"/>
  <c r="U5498" i="22"/>
  <c r="U5754" i="22"/>
  <c r="U3236" i="22"/>
  <c r="U3824" i="22"/>
  <c r="U4464" i="22"/>
  <c r="U3412" i="22"/>
  <c r="U3840" i="22"/>
  <c r="U4268" i="22"/>
  <c r="U2799" i="22"/>
  <c r="U3631" i="22"/>
  <c r="U6764" i="22"/>
  <c r="U17" i="22"/>
  <c r="U1041" i="22"/>
  <c r="U2001" i="22"/>
  <c r="U2897" i="22"/>
  <c r="U3723" i="22"/>
  <c r="U1642" i="22"/>
  <c r="U2282" i="22"/>
  <c r="U1190" i="22"/>
  <c r="U32" i="22"/>
  <c r="U1344" i="22"/>
  <c r="U394" i="22"/>
  <c r="U1552" i="22"/>
  <c r="U2978" i="22"/>
  <c r="U3222" i="22"/>
  <c r="U3786" i="22"/>
  <c r="U4490" i="22"/>
  <c r="U5194" i="22"/>
  <c r="U3012" i="22"/>
  <c r="U3056" i="22"/>
  <c r="U4296" i="22"/>
  <c r="U5164" i="22"/>
  <c r="U5868" i="22"/>
  <c r="U6570" i="22"/>
  <c r="U7338" i="22"/>
  <c r="U399" i="22"/>
  <c r="U1039" i="22"/>
  <c r="U1807" i="22"/>
  <c r="U2575" i="22"/>
  <c r="U3279" i="22"/>
  <c r="U6348" i="22"/>
  <c r="U7116" i="22"/>
  <c r="U177" i="22"/>
  <c r="U945" i="22"/>
  <c r="U1713" i="22"/>
  <c r="U2481" i="22"/>
  <c r="U3185" i="22"/>
  <c r="U3883" i="22"/>
  <c r="U4651" i="22"/>
  <c r="U5355" i="22"/>
  <c r="U6123" i="22"/>
  <c r="U4609" i="22"/>
  <c r="U816" i="22"/>
  <c r="U2404" i="22"/>
  <c r="U1056" i="22"/>
  <c r="U2686" i="22"/>
  <c r="U2962" i="22"/>
  <c r="U2860" i="22"/>
  <c r="U4382" i="22"/>
  <c r="U5022" i="22"/>
  <c r="U5790" i="22"/>
  <c r="U4072" i="22"/>
  <c r="U3228" i="22"/>
  <c r="U3688" i="22"/>
  <c r="U4116" i="22"/>
  <c r="U4540" i="22"/>
  <c r="U4800" i="22"/>
  <c r="U5056" i="22"/>
  <c r="U5312" i="22"/>
  <c r="U5568" i="22"/>
  <c r="U5824" i="22"/>
  <c r="U6010" i="22"/>
  <c r="U6270" i="22"/>
  <c r="U6526" i="22"/>
  <c r="U6782" i="22"/>
  <c r="U7038" i="22"/>
  <c r="U7294" i="22"/>
  <c r="U7550" i="22"/>
  <c r="U99" i="22"/>
  <c r="U419" i="22"/>
  <c r="U675" i="22"/>
  <c r="U931" i="22"/>
  <c r="U1187" i="22"/>
  <c r="U1443" i="22"/>
  <c r="U1699" i="22"/>
  <c r="U1955" i="22"/>
  <c r="U2211" i="22"/>
  <c r="U2467" i="22"/>
  <c r="U2723" i="22"/>
  <c r="U2979" i="22"/>
  <c r="U3235" i="22"/>
  <c r="U3491" i="22"/>
  <c r="U6044" i="22"/>
  <c r="U6304" i="22"/>
  <c r="U6560" i="22"/>
  <c r="U6816" i="22"/>
  <c r="U7072" i="22"/>
  <c r="U7328" i="22"/>
  <c r="U2314" i="22"/>
  <c r="U286" i="22"/>
  <c r="U2680" i="22"/>
  <c r="U3072" i="22"/>
  <c r="U5516" i="22"/>
  <c r="U1839" i="22"/>
  <c r="U1158" i="22"/>
  <c r="U1408" i="22"/>
  <c r="U1744" i="22"/>
  <c r="U2616" i="22"/>
  <c r="U5098" i="22"/>
  <c r="U3604" i="22"/>
  <c r="U5644" i="22"/>
  <c r="U7434" i="22"/>
  <c r="U879" i="22"/>
  <c r="U2031" i="22"/>
  <c r="U81" i="22"/>
  <c r="U3787" i="22"/>
  <c r="U6091" i="22"/>
  <c r="U4385" i="22"/>
  <c r="U5537" i="22"/>
  <c r="U6531" i="22"/>
  <c r="U7555" i="22"/>
  <c r="U7245" i="22"/>
  <c r="U2138" i="22"/>
  <c r="U1302" i="22"/>
  <c r="U648" i="22"/>
  <c r="U142" i="22"/>
  <c r="U1776" i="22"/>
  <c r="U3710" i="22"/>
  <c r="U3770" i="22"/>
  <c r="U4794" i="22"/>
  <c r="U5818" i="22"/>
  <c r="U3524" i="22"/>
  <c r="U6184" i="22"/>
  <c r="U2193" i="22"/>
  <c r="U2474" i="22"/>
  <c r="U48" i="22"/>
  <c r="U3978" i="22"/>
  <c r="U3444" i="22"/>
  <c r="U6762" i="22"/>
  <c r="U1999" i="22"/>
  <c r="U7308" i="22"/>
  <c r="U2673" i="22"/>
  <c r="U5547" i="22"/>
  <c r="U462" i="22"/>
  <c r="U3806" i="22"/>
  <c r="U4232" i="22"/>
  <c r="U4608" i="22"/>
  <c r="U5632" i="22"/>
  <c r="U6590" i="22"/>
  <c r="U7614" i="22"/>
  <c r="U995" i="22"/>
  <c r="U2019" i="22"/>
  <c r="U3043" i="22"/>
  <c r="U6368" i="22"/>
  <c r="U7392" i="22"/>
  <c r="U197" i="22"/>
  <c r="U709" i="22"/>
  <c r="U1221" i="22"/>
  <c r="U1733" i="22"/>
  <c r="U2245" i="22"/>
  <c r="U2757" i="22"/>
  <c r="U3269" i="22"/>
  <c r="U3775" i="22"/>
  <c r="U4287" i="22"/>
  <c r="U4799" i="22"/>
  <c r="U5311" i="22"/>
  <c r="U5823" i="22"/>
  <c r="U6335" i="22"/>
  <c r="U4117" i="22"/>
  <c r="U4629" i="22"/>
  <c r="U5141" i="22"/>
  <c r="U5653" i="22"/>
  <c r="U6165" i="22"/>
  <c r="U6647" i="22"/>
  <c r="U7159" i="22"/>
  <c r="U7671" i="22"/>
  <c r="U6849" i="22"/>
  <c r="U7361" i="22"/>
  <c r="U1698" i="22"/>
  <c r="U2210" i="22"/>
  <c r="U522" i="22"/>
  <c r="U1374" i="22"/>
  <c r="U870" i="22"/>
  <c r="U768" i="22"/>
  <c r="U1712" i="22"/>
  <c r="U590" i="22"/>
  <c r="U984" i="22"/>
  <c r="U2048" i="22"/>
  <c r="U3074" i="22"/>
  <c r="U2287" i="22"/>
  <c r="U3567" i="22"/>
  <c r="U7148" i="22"/>
  <c r="U593" i="22"/>
  <c r="U1617" i="22"/>
  <c r="U2769" i="22"/>
  <c r="U3979" i="22"/>
  <c r="U4939" i="22"/>
  <c r="U5835" i="22"/>
  <c r="U2218" i="22"/>
  <c r="U1126" i="22"/>
  <c r="U886" i="22"/>
  <c r="U1212" i="22"/>
  <c r="U622" i="22"/>
  <c r="U1424" i="22"/>
  <c r="U3086" i="22"/>
  <c r="U3534" i="22"/>
  <c r="U3914" i="22"/>
  <c r="U4746" i="22"/>
  <c r="U5578" i="22"/>
  <c r="U4024" i="22"/>
  <c r="U3976" i="22"/>
  <c r="U5036" i="22"/>
  <c r="U5804" i="22"/>
  <c r="U6506" i="22"/>
  <c r="U7274" i="22"/>
  <c r="U335" i="22"/>
  <c r="U1167" i="22"/>
  <c r="U1935" i="22"/>
  <c r="U2703" i="22"/>
  <c r="U3535" i="22"/>
  <c r="U6604" i="22"/>
  <c r="U7372" i="22"/>
  <c r="U433" i="22"/>
  <c r="U1201" i="22"/>
  <c r="U1969" i="22"/>
  <c r="U2737" i="22"/>
  <c r="U3569" i="22"/>
  <c r="U4331" i="22"/>
  <c r="U5099" i="22"/>
  <c r="U5867" i="22"/>
  <c r="U3905" i="22"/>
  <c r="U4481" i="22"/>
  <c r="U5057" i="22"/>
  <c r="U5569" i="22"/>
  <c r="U6145" i="22"/>
  <c r="U6627" i="22"/>
  <c r="U7139" i="22"/>
  <c r="U7651" i="22"/>
  <c r="U6829" i="22"/>
  <c r="U7341" i="22"/>
  <c r="U1662" i="22"/>
  <c r="U2174" i="22"/>
  <c r="U398" i="22"/>
  <c r="U1338" i="22"/>
  <c r="U786" i="22"/>
  <c r="U1028" i="22"/>
  <c r="U74" i="22"/>
  <c r="U1208" i="22"/>
  <c r="U2794" i="22"/>
  <c r="U3118" i="22"/>
  <c r="U3742" i="22"/>
  <c r="U4574" i="22"/>
  <c r="U5342" i="22"/>
  <c r="U3432" i="22"/>
  <c r="U1850" i="22"/>
  <c r="U2362" i="22"/>
  <c r="U1010" i="22"/>
  <c r="U1526" i="22"/>
  <c r="U164" i="22"/>
  <c r="U1020" i="22"/>
  <c r="U2012" i="22"/>
  <c r="U910" i="22"/>
  <c r="U1200" i="22"/>
  <c r="U2220" i="22"/>
  <c r="U3226" i="22"/>
  <c r="U3110" i="22"/>
  <c r="U2728" i="22"/>
  <c r="U3994" i="22"/>
  <c r="U4506" i="22"/>
  <c r="U5018" i="22"/>
  <c r="U5530" i="22"/>
  <c r="U3296" i="22"/>
  <c r="U4596" i="22"/>
  <c r="U3896" i="22"/>
  <c r="U4668" i="22"/>
  <c r="U5180" i="22"/>
  <c r="U5692" i="22"/>
  <c r="U6134" i="22"/>
  <c r="U6650" i="22"/>
  <c r="U7162" i="22"/>
  <c r="U7674" i="22"/>
  <c r="U479" i="22"/>
  <c r="U991" i="22"/>
  <c r="U1503" i="22"/>
  <c r="U2015" i="22"/>
  <c r="U2527" i="22"/>
  <c r="U3039" i="22"/>
  <c r="U3551" i="22"/>
  <c r="U6364" i="22"/>
  <c r="U6876" i="22"/>
  <c r="U7388" i="22"/>
  <c r="U193" i="22"/>
  <c r="U705" i="22"/>
  <c r="U1217" i="22"/>
  <c r="U1729" i="22"/>
  <c r="U2241" i="22"/>
  <c r="U2753" i="22"/>
  <c r="U3265" i="22"/>
  <c r="U3771" i="22"/>
  <c r="U4283" i="22"/>
  <c r="U4795" i="22"/>
  <c r="U5307" i="22"/>
  <c r="U5819" i="22"/>
  <c r="U6331" i="22"/>
  <c r="U4113" i="22"/>
  <c r="U4625" i="22"/>
  <c r="U5137" i="22"/>
  <c r="U5649" i="22"/>
  <c r="U6161" i="22"/>
  <c r="U6643" i="22"/>
  <c r="U7155" i="22"/>
  <c r="U7667" i="22"/>
  <c r="U6845" i="22"/>
  <c r="U7357" i="22"/>
  <c r="U1678" i="22"/>
  <c r="U2190" i="22"/>
  <c r="U454" i="22"/>
  <c r="U1354" i="22"/>
  <c r="U822" i="22"/>
  <c r="U736" i="22"/>
  <c r="U1668" i="22"/>
  <c r="U298" i="22"/>
  <c r="U772" i="22"/>
  <c r="U1876" i="22"/>
  <c r="U2930" i="22"/>
  <c r="U2690" i="22"/>
  <c r="U2556" i="22"/>
  <c r="U3822" i="22"/>
  <c r="U4334" i="22"/>
  <c r="U4846" i="22"/>
  <c r="U5358" i="22"/>
  <c r="U5870" i="22"/>
  <c r="U4112" i="22"/>
  <c r="U3612" i="22"/>
  <c r="U4460" i="22"/>
  <c r="U5008" i="22"/>
  <c r="U5520" i="22"/>
  <c r="U5962" i="22"/>
  <c r="U6478" i="22"/>
  <c r="U6990" i="22"/>
  <c r="U7502" i="22"/>
  <c r="U307" i="22"/>
  <c r="U819" i="22"/>
  <c r="U1331" i="22"/>
  <c r="U1843" i="22"/>
  <c r="U2355" i="22"/>
  <c r="U1758" i="22"/>
  <c r="U2270" i="22"/>
  <c r="U726" i="22"/>
  <c r="U1434" i="22"/>
  <c r="U12" i="22"/>
  <c r="U868" i="22"/>
  <c r="U1832" i="22"/>
  <c r="U574" i="22"/>
  <c r="U976" i="22"/>
  <c r="U2040" i="22"/>
  <c r="U3066" i="22"/>
  <c r="U2886" i="22"/>
  <c r="U2636" i="22"/>
  <c r="U3902" i="22"/>
  <c r="U4414" i="22"/>
  <c r="U4926" i="22"/>
  <c r="U5438" i="22"/>
  <c r="U3112" i="22"/>
  <c r="U4312" i="22"/>
  <c r="U3744" i="22"/>
  <c r="U4572" i="22"/>
  <c r="U5088" i="22"/>
  <c r="U5600" i="22"/>
  <c r="U6042" i="22"/>
  <c r="U6558" i="22"/>
  <c r="U7070" i="22"/>
  <c r="U7582" i="22"/>
  <c r="U387" i="22"/>
  <c r="U899" i="22"/>
  <c r="U1411" i="22"/>
  <c r="U1923" i="22"/>
  <c r="U2435" i="22"/>
  <c r="U2947" i="22"/>
  <c r="U3459" i="22"/>
  <c r="U6272" i="22"/>
  <c r="U6784" i="22"/>
  <c r="U7296" i="22"/>
  <c r="U101" i="22"/>
  <c r="U613" i="22"/>
  <c r="U1125" i="22"/>
  <c r="U1637" i="22"/>
  <c r="U2149" i="22"/>
  <c r="U2661" i="22"/>
  <c r="U3173" i="22"/>
  <c r="U3679" i="22"/>
  <c r="U4191" i="22"/>
  <c r="U4703" i="22"/>
  <c r="U5215" i="22"/>
  <c r="U5727" i="22"/>
  <c r="U6239" i="22"/>
  <c r="U4021" i="22"/>
  <c r="U4533" i="22"/>
  <c r="U5045" i="22"/>
  <c r="U5557" i="22"/>
  <c r="U6069" i="22"/>
  <c r="U6551" i="22"/>
  <c r="U7063" i="22"/>
  <c r="U7575" i="22"/>
  <c r="U6753" i="22"/>
  <c r="U7265" i="22"/>
  <c r="U1602" i="22"/>
  <c r="U2114" i="22"/>
  <c r="U202" i="22"/>
  <c r="U1278" i="22"/>
  <c r="U642" i="22"/>
  <c r="U608" i="22"/>
  <c r="U1516" i="22"/>
  <c r="U82" i="22"/>
  <c r="U584" i="22"/>
  <c r="U1728" i="22"/>
  <c r="U2802" i="22"/>
  <c r="U3670" i="22"/>
  <c r="U2480" i="22"/>
  <c r="U3746" i="22"/>
  <c r="U4258" i="22"/>
  <c r="U4770" i="22"/>
  <c r="U5282" i="22"/>
  <c r="U5794" i="22"/>
  <c r="U3924" i="22"/>
  <c r="U3484" i="22"/>
  <c r="U4336" i="22"/>
  <c r="U4932" i="22"/>
  <c r="U5444" i="22"/>
  <c r="U5886" i="22"/>
  <c r="U6402" i="22"/>
  <c r="U4700" i="22"/>
  <c r="U5212" i="22"/>
  <c r="U5724" i="22"/>
  <c r="U6166" i="22"/>
  <c r="U6682" i="22"/>
  <c r="U7194" i="22"/>
  <c r="U7706" i="22"/>
  <c r="U511" i="22"/>
  <c r="U1023" i="22"/>
  <c r="U1535" i="22"/>
  <c r="U2047" i="22"/>
  <c r="U2559" i="22"/>
  <c r="U3071" i="22"/>
  <c r="U3583" i="22"/>
  <c r="U6396" i="22"/>
  <c r="U6908" i="22"/>
  <c r="U7420" i="22"/>
  <c r="U225" i="22"/>
  <c r="U737" i="22"/>
  <c r="U1249" i="22"/>
  <c r="U1761" i="22"/>
  <c r="U2273" i="22"/>
  <c r="U2785" i="22"/>
  <c r="U3297" i="22"/>
  <c r="U3803" i="22"/>
  <c r="U4315" i="22"/>
  <c r="U4827" i="22"/>
  <c r="U5339" i="22"/>
  <c r="U5851" i="22"/>
  <c r="U7724" i="22"/>
  <c r="U4145" i="22"/>
  <c r="U4657" i="22"/>
  <c r="U5169" i="22"/>
  <c r="U5681" i="22"/>
  <c r="U6193" i="22"/>
  <c r="U6675" i="22"/>
  <c r="U7187" i="22"/>
  <c r="U7699" i="22"/>
  <c r="U6877" i="22"/>
  <c r="U7389" i="22"/>
  <c r="U1710" i="22"/>
  <c r="U2222" i="22"/>
  <c r="U566" i="22"/>
  <c r="U1386" i="22"/>
  <c r="U898" i="22"/>
  <c r="U788" i="22"/>
  <c r="U1732" i="22"/>
  <c r="U406" i="22"/>
  <c r="U852" i="22"/>
  <c r="U1944" i="22"/>
  <c r="U2986" i="22"/>
  <c r="U2770" i="22"/>
  <c r="U2588" i="22"/>
  <c r="U3854" i="22"/>
  <c r="U4366" i="22"/>
  <c r="U4878" i="22"/>
  <c r="U5390" i="22"/>
  <c r="U3020" i="22"/>
  <c r="U4192" i="22"/>
  <c r="U3664" i="22"/>
  <c r="U4516" i="22"/>
  <c r="U5040" i="22"/>
  <c r="U5552" i="22"/>
  <c r="U5994" i="22"/>
  <c r="U6510" i="22"/>
  <c r="U7022" i="22"/>
  <c r="U7534" i="22"/>
  <c r="U339" i="22"/>
  <c r="U851" i="22"/>
  <c r="U1363" i="22"/>
  <c r="U1875" i="22"/>
  <c r="U2387" i="22"/>
  <c r="U2931" i="22"/>
  <c r="U3443" i="22"/>
  <c r="U6256" i="22"/>
  <c r="U6768" i="22"/>
  <c r="U7280" i="22"/>
  <c r="U85" i="22"/>
  <c r="U597" i="22"/>
  <c r="U1109" i="22"/>
  <c r="U1621" i="22"/>
  <c r="U2133" i="22"/>
  <c r="U2645" i="22"/>
  <c r="U3157" i="22"/>
  <c r="U3663" i="22"/>
  <c r="U4175" i="22"/>
  <c r="U4687" i="22"/>
  <c r="U5199" i="22"/>
  <c r="U5711" i="22"/>
  <c r="U6223" i="22"/>
  <c r="U4005" i="22"/>
  <c r="U4517" i="22"/>
  <c r="U5029" i="22"/>
  <c r="U5541" i="22"/>
  <c r="U6053" i="22"/>
  <c r="U6535" i="22"/>
  <c r="U7047" i="22"/>
  <c r="U7559" i="22"/>
  <c r="U6737" i="22"/>
  <c r="U7249" i="22"/>
  <c r="U1586" i="22"/>
  <c r="U2098" i="22"/>
  <c r="U150" i="22"/>
  <c r="U1262" i="22"/>
  <c r="U610" i="22"/>
  <c r="U580" i="22"/>
  <c r="U1488" i="22"/>
  <c r="U46" i="22"/>
  <c r="U544" i="22"/>
  <c r="U1696" i="22"/>
  <c r="U2774" i="22"/>
  <c r="U3646" i="22"/>
  <c r="U3714" i="22"/>
  <c r="U6658" i="22"/>
  <c r="U7170" i="22"/>
  <c r="U7682" i="22"/>
  <c r="U487" i="22"/>
  <c r="U999" i="22"/>
  <c r="U1511" i="22"/>
  <c r="U2023" i="22"/>
  <c r="U2535" i="22"/>
  <c r="U3047" i="22"/>
  <c r="U3559" i="22"/>
  <c r="U6372" i="22"/>
  <c r="U6884" i="22"/>
  <c r="U7396" i="22"/>
  <c r="U201" i="22"/>
  <c r="U713" i="22"/>
  <c r="U1225" i="22"/>
  <c r="U1737" i="22"/>
  <c r="U2249" i="22"/>
  <c r="U2761" i="22"/>
  <c r="U3273" i="22"/>
  <c r="U3779" i="22"/>
  <c r="U4291" i="22"/>
  <c r="U4803" i="22"/>
  <c r="U84" i="22"/>
  <c r="U2598" i="22"/>
  <c r="U4778" i="22"/>
  <c r="U4028" i="22"/>
  <c r="U6666" i="22"/>
  <c r="U2250" i="22"/>
  <c r="U962" i="22"/>
  <c r="U966" i="22"/>
  <c r="U3362" i="22"/>
  <c r="U4202" i="22"/>
  <c r="U3204" i="22"/>
  <c r="U4812" i="22"/>
  <c r="U6474" i="22"/>
  <c r="U367" i="22"/>
  <c r="U1391" i="22"/>
  <c r="U6056" i="22"/>
  <c r="U1873" i="22"/>
  <c r="U5259" i="22"/>
  <c r="U3873" i="22"/>
  <c r="U4897" i="22"/>
  <c r="U6049" i="22"/>
  <c r="U7043" i="22"/>
  <c r="U6733" i="22"/>
  <c r="U1626" i="22"/>
  <c r="U270" i="22"/>
  <c r="U702" i="22"/>
  <c r="U1564" i="22"/>
  <c r="U644" i="22"/>
  <c r="U2842" i="22"/>
  <c r="U2504" i="22"/>
  <c r="U4282" i="22"/>
  <c r="U5306" i="22"/>
  <c r="U3984" i="22"/>
  <c r="U2095" i="22"/>
  <c r="U337" i="22"/>
  <c r="U4043" i="22"/>
  <c r="U352" i="22"/>
  <c r="U3198" i="22"/>
  <c r="U5386" i="22"/>
  <c r="U5356" i="22"/>
  <c r="U527" i="22"/>
  <c r="U3471" i="22"/>
  <c r="U1137" i="22"/>
  <c r="U4075" i="22"/>
  <c r="U6017" i="22"/>
  <c r="U3014" i="22"/>
  <c r="U5214" i="22"/>
  <c r="U3796" i="22"/>
  <c r="U5120" i="22"/>
  <c r="U6074" i="22"/>
  <c r="U7102" i="22"/>
  <c r="U483" i="22"/>
  <c r="U1507" i="22"/>
  <c r="U2531" i="22"/>
  <c r="U3555" i="22"/>
  <c r="U6880" i="22"/>
  <c r="U7648" i="22"/>
  <c r="U453" i="22"/>
  <c r="U965" i="22"/>
  <c r="U1477" i="22"/>
  <c r="U1989" i="22"/>
  <c r="U2501" i="22"/>
  <c r="U3013" i="22"/>
  <c r="U3525" i="22"/>
  <c r="U4031" i="22"/>
  <c r="U4543" i="22"/>
  <c r="U5055" i="22"/>
  <c r="U5567" i="22"/>
  <c r="U6079" i="22"/>
  <c r="U3861" i="22"/>
  <c r="U4373" i="22"/>
  <c r="U4885" i="22"/>
  <c r="U5397" i="22"/>
  <c r="U5909" i="22"/>
  <c r="U6391" i="22"/>
  <c r="U6903" i="22"/>
  <c r="U7415" i="22"/>
  <c r="U6593" i="22"/>
  <c r="U7105" i="22"/>
  <c r="U7617" i="22"/>
  <c r="U1954" i="22"/>
  <c r="U2466" i="22"/>
  <c r="U1118" i="22"/>
  <c r="U266" i="22"/>
  <c r="U340" i="22"/>
  <c r="U1196" i="22"/>
  <c r="U2224" i="22"/>
  <c r="U344" i="22"/>
  <c r="U1536" i="22"/>
  <c r="U2638" i="22"/>
  <c r="U3510" i="22"/>
  <c r="U2927" i="22"/>
  <c r="U6508" i="22"/>
  <c r="U7660" i="22"/>
  <c r="U1105" i="22"/>
  <c r="U2257" i="22"/>
  <c r="U3409" i="22"/>
  <c r="U4427" i="22"/>
  <c r="U5323" i="22"/>
  <c r="U1834" i="22"/>
  <c r="U126" i="22"/>
  <c r="U1510" i="22"/>
  <c r="U568" i="22"/>
  <c r="U2112" i="22"/>
  <c r="U684" i="22"/>
  <c r="U2316" i="22"/>
  <c r="U2602" i="22"/>
  <c r="U2776" i="22"/>
  <c r="U4362" i="22"/>
  <c r="U5130" i="22"/>
  <c r="U3140" i="22"/>
  <c r="U3316" i="22"/>
  <c r="U4652" i="22"/>
  <c r="U5420" i="22"/>
  <c r="U6118" i="22"/>
  <c r="U6890" i="22"/>
  <c r="U7658" i="22"/>
  <c r="U783" i="22"/>
  <c r="U1551" i="22"/>
  <c r="U2319" i="22"/>
  <c r="U3151" i="22"/>
  <c r="U6216" i="22"/>
  <c r="U6988" i="22"/>
  <c r="U49" i="22"/>
  <c r="U817" i="22"/>
  <c r="U1585" i="22"/>
  <c r="U2353" i="22"/>
  <c r="U3121" i="22"/>
  <c r="U3947" i="22"/>
  <c r="U4715" i="22"/>
  <c r="U5483" i="22"/>
  <c r="U6251" i="22"/>
  <c r="U4225" i="22"/>
  <c r="U4801" i="22"/>
  <c r="U5313" i="22"/>
  <c r="U5825" i="22"/>
  <c r="U6371" i="22"/>
  <c r="U6883" i="22"/>
  <c r="U7395" i="22"/>
  <c r="U6573" i="22"/>
  <c r="U7085" i="22"/>
  <c r="U7597" i="22"/>
  <c r="U1918" i="22"/>
  <c r="U2430" i="22"/>
  <c r="U1082" i="22"/>
  <c r="U166" i="22"/>
  <c r="U388" i="22"/>
  <c r="U1768" i="22"/>
  <c r="U256" i="22"/>
  <c r="U1972" i="22"/>
  <c r="U3450" i="22"/>
  <c r="U2604" i="22"/>
  <c r="U4126" i="22"/>
  <c r="U4958" i="22"/>
  <c r="U5726" i="22"/>
  <c r="U1594" i="22"/>
  <c r="U2106" i="22"/>
  <c r="U178" i="22"/>
  <c r="U1270" i="22"/>
  <c r="U626" i="22"/>
  <c r="U596" i="22"/>
  <c r="U1500" i="22"/>
  <c r="U62" i="22"/>
  <c r="U564" i="22"/>
  <c r="U1708" i="22"/>
  <c r="U2790" i="22"/>
  <c r="U3658" i="22"/>
  <c r="U4062" i="22"/>
  <c r="U3738" i="22"/>
  <c r="U4250" i="22"/>
  <c r="U4762" i="22"/>
  <c r="U5274" i="22"/>
  <c r="U5786" i="22"/>
  <c r="U3904" i="22"/>
  <c r="U3472" i="22"/>
  <c r="U4320" i="22"/>
  <c r="U4924" i="22"/>
  <c r="U5436" i="22"/>
  <c r="U5878" i="22"/>
  <c r="U6394" i="22"/>
  <c r="U6906" i="22"/>
  <c r="U7418" i="22"/>
  <c r="U223" i="22"/>
  <c r="U735" i="22"/>
  <c r="U1247" i="22"/>
  <c r="U1759" i="22"/>
  <c r="U2271" i="22"/>
  <c r="U2783" i="22"/>
  <c r="U3295" i="22"/>
  <c r="U6104" i="22"/>
  <c r="U6620" i="22"/>
  <c r="U7132" i="22"/>
  <c r="U7644" i="22"/>
  <c r="U449" i="22"/>
  <c r="U961" i="22"/>
  <c r="U1473" i="22"/>
  <c r="U1985" i="22"/>
  <c r="U2497" i="22"/>
  <c r="U3009" i="22"/>
  <c r="U3521" i="22"/>
  <c r="U4027" i="22"/>
  <c r="U4539" i="22"/>
  <c r="U5051" i="22"/>
  <c r="U5563" i="22"/>
  <c r="U6075" i="22"/>
  <c r="U3857" i="22"/>
  <c r="U4369" i="22"/>
  <c r="U4881" i="22"/>
  <c r="U5393" i="22"/>
  <c r="U5905" i="22"/>
  <c r="U6387" i="22"/>
  <c r="U6899" i="22"/>
  <c r="U7411" i="22"/>
  <c r="U6589" i="22"/>
  <c r="U7101" i="22"/>
  <c r="U7613" i="22"/>
  <c r="U1934" i="22"/>
  <c r="U2446" i="22"/>
  <c r="U1098" i="22"/>
  <c r="U210" i="22"/>
  <c r="U308" i="22"/>
  <c r="U1160" i="22"/>
  <c r="U2184" i="22"/>
  <c r="U136" i="22"/>
  <c r="U1364" i="22"/>
  <c r="U2392" i="22"/>
  <c r="U3366" i="22"/>
  <c r="U3310" i="22"/>
  <c r="U2812" i="22"/>
  <c r="U4078" i="22"/>
  <c r="U4590" i="22"/>
  <c r="U5102" i="22"/>
  <c r="U5614" i="22"/>
  <c r="U3468" i="22"/>
  <c r="U3128" i="22"/>
  <c r="U4036" i="22"/>
  <c r="U4752" i="22"/>
  <c r="U5264" i="22"/>
  <c r="U5776" i="22"/>
  <c r="U6222" i="22"/>
  <c r="U6734" i="22"/>
  <c r="U7246" i="22"/>
  <c r="U51" i="22"/>
  <c r="U563" i="22"/>
  <c r="U1075" i="22"/>
  <c r="U1587" i="22"/>
  <c r="U2099" i="22"/>
  <c r="U7693" i="22"/>
  <c r="U2014" i="22"/>
  <c r="U2526" i="22"/>
  <c r="U1178" i="22"/>
  <c r="U414" i="22"/>
  <c r="U444" i="22"/>
  <c r="U1320" i="22"/>
  <c r="U2340" i="22"/>
  <c r="U336" i="22"/>
  <c r="U1528" i="22"/>
  <c r="U2634" i="22"/>
  <c r="U3502" i="22"/>
  <c r="U3506" i="22"/>
  <c r="U2892" i="22"/>
  <c r="U4158" i="22"/>
  <c r="U4670" i="22"/>
  <c r="U5182" i="22"/>
  <c r="U5694" i="22"/>
  <c r="U3668" i="22"/>
  <c r="U3292" i="22"/>
  <c r="U4168" i="22"/>
  <c r="U4832" i="22"/>
  <c r="U5344" i="22"/>
  <c r="U5856" i="22"/>
  <c r="U6302" i="22"/>
  <c r="U6814" i="22"/>
  <c r="U7326" i="22"/>
  <c r="U131" i="22"/>
  <c r="U643" i="22"/>
  <c r="U1155" i="22"/>
  <c r="U1667" i="22"/>
  <c r="U2179" i="22"/>
  <c r="U2691" i="22"/>
  <c r="U3203" i="22"/>
  <c r="U6012" i="22"/>
  <c r="U6528" i="22"/>
  <c r="U7040" i="22"/>
  <c r="U7552" i="22"/>
  <c r="U357" i="22"/>
  <c r="U869" i="22"/>
  <c r="U1381" i="22"/>
  <c r="U1893" i="22"/>
  <c r="U2405" i="22"/>
  <c r="U2917" i="22"/>
  <c r="U3429" i="22"/>
  <c r="U3935" i="22"/>
  <c r="U4447" i="22"/>
  <c r="U4959" i="22"/>
  <c r="U5471" i="22"/>
  <c r="U5983" i="22"/>
  <c r="U3765" i="22"/>
  <c r="U4277" i="22"/>
  <c r="U4789" i="22"/>
  <c r="U5301" i="22"/>
  <c r="U5813" i="22"/>
  <c r="U6325" i="22"/>
  <c r="U6807" i="22"/>
  <c r="U7319" i="22"/>
  <c r="U6497" i="22"/>
  <c r="U7009" i="22"/>
  <c r="U7521" i="22"/>
  <c r="U1858" i="22"/>
  <c r="U2370" i="22"/>
  <c r="U1022" i="22"/>
  <c r="U1534" i="22"/>
  <c r="U180" i="22"/>
  <c r="U1032" i="22"/>
  <c r="U2028" i="22"/>
  <c r="U938" i="22"/>
  <c r="U1216" i="22"/>
  <c r="U2240" i="22"/>
  <c r="U3238" i="22"/>
  <c r="U3126" i="22"/>
  <c r="U2736" i="22"/>
  <c r="U4002" i="22"/>
  <c r="U4514" i="22"/>
  <c r="U5026" i="22"/>
  <c r="U5538" i="22"/>
  <c r="U3312" i="22"/>
  <c r="U2976" i="22"/>
  <c r="U3908" i="22"/>
  <c r="U4676" i="22"/>
  <c r="U5188" i="22"/>
  <c r="U5700" i="22"/>
  <c r="U6142" i="22"/>
  <c r="U4376" i="22"/>
  <c r="U4956" i="22"/>
  <c r="U5468" i="22"/>
  <c r="U5910" i="22"/>
  <c r="U6426" i="22"/>
  <c r="U6938" i="22"/>
  <c r="U7450" i="22"/>
  <c r="U255" i="22"/>
  <c r="U767" i="22"/>
  <c r="U1279" i="22"/>
  <c r="U1791" i="22"/>
  <c r="U2303" i="22"/>
  <c r="U2815" i="22"/>
  <c r="U3327" i="22"/>
  <c r="U6136" i="22"/>
  <c r="U6652" i="22"/>
  <c r="U7164" i="22"/>
  <c r="U7676" i="22"/>
  <c r="U481" i="22"/>
  <c r="U993" i="22"/>
  <c r="U1505" i="22"/>
  <c r="U2017" i="22"/>
  <c r="U2529" i="22"/>
  <c r="U3041" i="22"/>
  <c r="U3553" i="22"/>
  <c r="U4059" i="22"/>
  <c r="U4571" i="22"/>
  <c r="U5083" i="22"/>
  <c r="U5595" i="22"/>
  <c r="U6107" i="22"/>
  <c r="U3889" i="22"/>
  <c r="U4401" i="22"/>
  <c r="U4913" i="22"/>
  <c r="U5425" i="22"/>
  <c r="U5937" i="22"/>
  <c r="U6419" i="22"/>
  <c r="U6931" i="22"/>
  <c r="U7443" i="22"/>
  <c r="U6621" i="22"/>
  <c r="U7133" i="22"/>
  <c r="U7645" i="22"/>
  <c r="U1966" i="22"/>
  <c r="U2478" i="22"/>
  <c r="U1130" i="22"/>
  <c r="U294" i="22"/>
  <c r="U360" i="22"/>
  <c r="U1220" i="22"/>
  <c r="U2244" i="22"/>
  <c r="U216" i="22"/>
  <c r="U1428" i="22"/>
  <c r="U2452" i="22"/>
  <c r="U3422" i="22"/>
  <c r="U3390" i="22"/>
  <c r="U2844" i="22"/>
  <c r="U4110" i="22"/>
  <c r="U4622" i="22"/>
  <c r="U5134" i="22"/>
  <c r="U5646" i="22"/>
  <c r="U3548" i="22"/>
  <c r="U3196" i="22"/>
  <c r="U4088" i="22"/>
  <c r="U4784" i="22"/>
  <c r="U5296" i="22"/>
  <c r="U5808" i="22"/>
  <c r="U6254" i="22"/>
  <c r="U6766" i="22"/>
  <c r="U7278" i="22"/>
  <c r="U83" i="22"/>
  <c r="U595" i="22"/>
  <c r="U1107" i="22"/>
  <c r="U1619" i="22"/>
  <c r="U2131" i="22"/>
  <c r="U2675" i="22"/>
  <c r="U3187" i="22"/>
  <c r="U5996" i="22"/>
  <c r="U6512" i="22"/>
  <c r="U7024" i="22"/>
  <c r="U7536" i="22"/>
  <c r="U341" i="22"/>
  <c r="U853" i="22"/>
  <c r="U1365" i="22"/>
  <c r="U1877" i="22"/>
  <c r="U2389" i="22"/>
  <c r="U2901" i="22"/>
  <c r="U3413" i="22"/>
  <c r="U3919" i="22"/>
  <c r="U4431" i="22"/>
  <c r="U4943" i="22"/>
  <c r="U5455" i="22"/>
  <c r="U5967" i="22"/>
  <c r="U3749" i="22"/>
  <c r="U4261" i="22"/>
  <c r="U4773" i="22"/>
  <c r="U5285" i="22"/>
  <c r="U5797" i="22"/>
  <c r="U6309" i="22"/>
  <c r="U6791" i="22"/>
  <c r="U7303" i="22"/>
  <c r="U6481" i="22"/>
  <c r="U6993" i="22"/>
  <c r="U7505" i="22"/>
  <c r="U1842" i="22"/>
  <c r="U2354" i="22"/>
  <c r="U998" i="22"/>
  <c r="U1518" i="22"/>
  <c r="U152" i="22"/>
  <c r="U1008" i="22"/>
  <c r="U1996" i="22"/>
  <c r="U882" i="22"/>
  <c r="U1180" i="22"/>
  <c r="U2208" i="22"/>
  <c r="U3214" i="22"/>
  <c r="U3090" i="22"/>
  <c r="U2720" i="22"/>
  <c r="U6914" i="22"/>
  <c r="U7426" i="22"/>
  <c r="U231" i="22"/>
  <c r="U743" i="22"/>
  <c r="U1255" i="22"/>
  <c r="U1767" i="22"/>
  <c r="U2279" i="22"/>
  <c r="U2791" i="22"/>
  <c r="U3303" i="22"/>
  <c r="U6112" i="22"/>
  <c r="U6628" i="22"/>
  <c r="U7140" i="22"/>
  <c r="U7652" i="22"/>
  <c r="U457" i="22"/>
  <c r="U969" i="22"/>
  <c r="U1481" i="22"/>
  <c r="U1993" i="22"/>
  <c r="U2505" i="22"/>
  <c r="U3017" i="22"/>
  <c r="U3529" i="22"/>
  <c r="U4035" i="22"/>
  <c r="U4547" i="22"/>
  <c r="U5059" i="22"/>
  <c r="U5571" i="22"/>
  <c r="U6083" i="22"/>
  <c r="U3865" i="22"/>
  <c r="U4377" i="22"/>
  <c r="U4889" i="22"/>
  <c r="U5273" i="22"/>
  <c r="U5593" i="22"/>
  <c r="U5913" i="22"/>
  <c r="U6297" i="22"/>
  <c r="U6587" i="22"/>
  <c r="U6907" i="22"/>
  <c r="U7291" i="22"/>
  <c r="U7611" i="22"/>
  <c r="U6597" i="22"/>
  <c r="U6981" i="22"/>
  <c r="U7301" i="22"/>
  <c r="U7621" i="22"/>
  <c r="U1830" i="22"/>
  <c r="U2150" i="22"/>
  <c r="U2470" i="22"/>
  <c r="U970" i="22"/>
  <c r="U1314" i="22"/>
  <c r="U274" i="22"/>
  <c r="U132" i="22"/>
  <c r="U668" i="22"/>
  <c r="U1204" i="22"/>
  <c r="U1976" i="22"/>
  <c r="U170" i="22"/>
  <c r="U832" i="22"/>
  <c r="U2746" i="22"/>
  <c r="U4102" i="22"/>
  <c r="U5382" i="22"/>
  <c r="U1640" i="22"/>
  <c r="U2612" i="22"/>
  <c r="U5078" i="22"/>
  <c r="U3676" i="22"/>
  <c r="U1892" i="22"/>
  <c r="U4070" i="22"/>
  <c r="U3244" i="22"/>
  <c r="U5320" i="22"/>
  <c r="U2643" i="22"/>
  <c r="U3027" i="22"/>
  <c r="U3347" i="22"/>
  <c r="U5964" i="22"/>
  <c r="U6352" i="22"/>
  <c r="U6672" i="22"/>
  <c r="U6992" i="22"/>
  <c r="U7376" i="22"/>
  <c r="U7696" i="22"/>
  <c r="U309" i="22"/>
  <c r="U693" i="22"/>
  <c r="U1013" i="22"/>
  <c r="U1333" i="22"/>
  <c r="U1717" i="22"/>
  <c r="U2037" i="22"/>
  <c r="U2357" i="22"/>
  <c r="U2741" i="22"/>
  <c r="U3061" i="22"/>
  <c r="U3381" i="22"/>
  <c r="U3759" i="22"/>
  <c r="U4079" i="22"/>
  <c r="U4399" i="22"/>
  <c r="U4783" i="22"/>
  <c r="U5103" i="22"/>
  <c r="U5423" i="22"/>
  <c r="U5807" i="22"/>
  <c r="U6127" i="22"/>
  <c r="U3717" i="22"/>
  <c r="U4101" i="22"/>
  <c r="U4421" i="22"/>
  <c r="U4741" i="22"/>
  <c r="U5125" i="22"/>
  <c r="U5445" i="22"/>
  <c r="U5765" i="22"/>
  <c r="U6149" i="22"/>
  <c r="U6439" i="22"/>
  <c r="U6759" i="22"/>
  <c r="U7143" i="22"/>
  <c r="U7463" i="22"/>
  <c r="U6449" i="22"/>
  <c r="U6833" i="22"/>
  <c r="U7153" i="22"/>
  <c r="U7473" i="22"/>
  <c r="U1682" i="22"/>
  <c r="U2002" i="22"/>
  <c r="U2322" i="22"/>
  <c r="U466" i="22"/>
  <c r="U1166" i="22"/>
  <c r="U1486" i="22"/>
  <c r="U830" i="22"/>
  <c r="U424" i="22"/>
  <c r="U956" i="22"/>
  <c r="U1676" i="22"/>
  <c r="U2320" i="22"/>
  <c r="U762" i="22"/>
  <c r="U784" i="22"/>
  <c r="U1504" i="22"/>
  <c r="U2144" i="22"/>
  <c r="U2938" i="22"/>
  <c r="U3482" i="22"/>
  <c r="U3010" i="22"/>
  <c r="U2560" i="22"/>
  <c r="U2880" i="22"/>
  <c r="U3954" i="22"/>
  <c r="U4338" i="22"/>
  <c r="U4658" i="22"/>
  <c r="U4978" i="22"/>
  <c r="U5362" i="22"/>
  <c r="U5682" i="22"/>
  <c r="U3220" i="22"/>
  <c r="U4124" i="22"/>
  <c r="U3264" i="22"/>
  <c r="U3828" i="22"/>
  <c r="U4468" i="22"/>
  <c r="U4820" i="22"/>
  <c r="U5140" i="22"/>
  <c r="U5524" i="22"/>
  <c r="U5844" i="22"/>
  <c r="U6094" i="22"/>
  <c r="U6482" i="22"/>
  <c r="U6802" i="22"/>
  <c r="U7122" i="22"/>
  <c r="U7506" i="22"/>
  <c r="U119" i="22"/>
  <c r="U439" i="22"/>
  <c r="U823" i="22"/>
  <c r="U1143" i="22"/>
  <c r="U1463" i="22"/>
  <c r="U1847" i="22"/>
  <c r="U2167" i="22"/>
  <c r="U2487" i="22"/>
  <c r="U2871" i="22"/>
  <c r="U3191" i="22"/>
  <c r="U3511" i="22"/>
  <c r="U6192" i="22"/>
  <c r="U6516" i="22"/>
  <c r="U6836" i="22"/>
  <c r="U7220" i="22"/>
  <c r="U7540" i="22"/>
  <c r="U153" i="22"/>
  <c r="U537" i="22"/>
  <c r="U857" i="22"/>
  <c r="U1177" i="22"/>
  <c r="U1561" i="22"/>
  <c r="U1881" i="22"/>
  <c r="U2201" i="22"/>
  <c r="U2585" i="22"/>
  <c r="U2905" i="22"/>
  <c r="U3225" i="22"/>
  <c r="U3609" i="22"/>
  <c r="U3923" i="22"/>
  <c r="U4243" i="22"/>
  <c r="U4627" i="22"/>
  <c r="U4947" i="22"/>
  <c r="U5267" i="22"/>
  <c r="U5651" i="22"/>
  <c r="U5971" i="22"/>
  <c r="U6291" i="22"/>
  <c r="U3358" i="22"/>
  <c r="U2640" i="22"/>
  <c r="U2960" i="22"/>
  <c r="U4098" i="22"/>
  <c r="U4418" i="22"/>
  <c r="U4738" i="22"/>
  <c r="U5122" i="22"/>
  <c r="U5442" i="22"/>
  <c r="U5762" i="22"/>
  <c r="U3520" i="22"/>
  <c r="U4324" i="22"/>
  <c r="U3428" i="22"/>
  <c r="U4068" i="22"/>
  <c r="U4576" i="22"/>
  <c r="U4900" i="22"/>
  <c r="U5284" i="22"/>
  <c r="U5604" i="22"/>
  <c r="U5924" i="22"/>
  <c r="U6242" i="22"/>
  <c r="U6562" i="22"/>
  <c r="U6882" i="22"/>
  <c r="U7266" i="22"/>
  <c r="U7586" i="22"/>
  <c r="U199" i="22"/>
  <c r="U583" i="22"/>
  <c r="U903" i="22"/>
  <c r="U1223" i="22"/>
  <c r="U1607" i="22"/>
  <c r="U1927" i="22"/>
  <c r="U2247" i="22"/>
  <c r="U2631" i="22"/>
  <c r="U2951" i="22"/>
  <c r="U3271" i="22"/>
  <c r="U5952" i="22"/>
  <c r="U6276" i="22"/>
  <c r="U6596" i="22"/>
  <c r="U6980" i="22"/>
  <c r="U7300" i="22"/>
  <c r="U7620" i="22"/>
  <c r="U297" i="22"/>
  <c r="U617" i="22"/>
  <c r="U937" i="22"/>
  <c r="U1321" i="22"/>
  <c r="U1641" i="22"/>
  <c r="U1961" i="22"/>
  <c r="U2345" i="22"/>
  <c r="U2665" i="22"/>
  <c r="U2985" i="22"/>
  <c r="U3369" i="22"/>
  <c r="U3683" i="22"/>
  <c r="U4003" i="22"/>
  <c r="U4387" i="22"/>
  <c r="U4707" i="22"/>
  <c r="U5027" i="22"/>
  <c r="U5411" i="22"/>
  <c r="U1222" i="22"/>
  <c r="U4138" i="22"/>
  <c r="U6022" i="22"/>
  <c r="U1542" i="22"/>
  <c r="U2706" i="22"/>
  <c r="U5546" i="22"/>
  <c r="U6086" i="22"/>
  <c r="U1135" i="22"/>
  <c r="U977" i="22"/>
  <c r="U6347" i="22"/>
  <c r="U5793" i="22"/>
  <c r="U6477" i="22"/>
  <c r="U2394" i="22"/>
  <c r="U1072" i="22"/>
  <c r="U2288" i="22"/>
  <c r="U4026" i="22"/>
  <c r="U3360" i="22"/>
  <c r="U7020" i="22"/>
  <c r="U1382" i="22"/>
  <c r="U4682" i="22"/>
  <c r="U7530" i="22"/>
  <c r="U369" i="22"/>
  <c r="U6315" i="22"/>
  <c r="U4510" i="22"/>
  <c r="U4864" i="22"/>
  <c r="U6846" i="22"/>
  <c r="U1251" i="22"/>
  <c r="U3299" i="22"/>
  <c r="U7584" i="22"/>
  <c r="U901" i="22"/>
  <c r="U1925" i="22"/>
  <c r="U2949" i="22"/>
  <c r="U3967" i="22"/>
  <c r="U4991" i="22"/>
  <c r="U6015" i="22"/>
  <c r="U4309" i="22"/>
  <c r="U5333" i="22"/>
  <c r="U6357" i="22"/>
  <c r="U7351" i="22"/>
  <c r="U7041" i="22"/>
  <c r="U1890" i="22"/>
  <c r="U1054" i="22"/>
  <c r="U232" i="22"/>
  <c r="U2096" i="22"/>
  <c r="U1404" i="22"/>
  <c r="U3402" i="22"/>
  <c r="U6316" i="22"/>
  <c r="U913" i="22"/>
  <c r="U3281" i="22"/>
  <c r="U5195" i="22"/>
  <c r="U2538" i="22"/>
  <c r="U460" i="22"/>
  <c r="U364" i="22"/>
  <c r="U3630" i="22"/>
  <c r="U4234" i="22"/>
  <c r="U5834" i="22"/>
  <c r="U4508" i="22"/>
  <c r="U6054" i="22"/>
  <c r="U7594" i="22"/>
  <c r="U1487" i="22"/>
  <c r="U3023" i="22"/>
  <c r="U6860" i="22"/>
  <c r="U689" i="22"/>
  <c r="U2225" i="22"/>
  <c r="U3819" i="22"/>
  <c r="U5419" i="22"/>
  <c r="U4161" i="22"/>
  <c r="U5249" i="22"/>
  <c r="U6337" i="22"/>
  <c r="U7331" i="22"/>
  <c r="U7021" i="22"/>
  <c r="U1854" i="22"/>
  <c r="U1018" i="22"/>
  <c r="U280" i="22"/>
  <c r="U922" i="22"/>
  <c r="U3234" i="22"/>
  <c r="U6218" i="22"/>
  <c r="U5662" i="22"/>
  <c r="U2042" i="22"/>
  <c r="U1206" i="22"/>
  <c r="U488" i="22"/>
  <c r="U2396" i="22"/>
  <c r="U1584" i="22"/>
  <c r="U3550" i="22"/>
  <c r="U2920" i="22"/>
  <c r="U4698" i="22"/>
  <c r="U5722" i="22"/>
  <c r="U3348" i="22"/>
  <c r="U4860" i="22"/>
  <c r="U5884" i="22"/>
  <c r="U6842" i="22"/>
  <c r="U159" i="22"/>
  <c r="U1183" i="22"/>
  <c r="U2207" i="22"/>
  <c r="U3231" i="22"/>
  <c r="U6556" i="22"/>
  <c r="U7580" i="22"/>
  <c r="U897" i="22"/>
  <c r="U1921" i="22"/>
  <c r="U2945" i="22"/>
  <c r="U3963" i="22"/>
  <c r="U4987" i="22"/>
  <c r="U6011" i="22"/>
  <c r="U4305" i="22"/>
  <c r="U5329" i="22"/>
  <c r="U6353" i="22"/>
  <c r="U7347" i="22"/>
  <c r="U7037" i="22"/>
  <c r="U1870" i="22"/>
  <c r="U1034" i="22"/>
  <c r="U200" i="22"/>
  <c r="U2052" i="22"/>
  <c r="U1240" i="22"/>
  <c r="U3258" i="22"/>
  <c r="U2748" i="22"/>
  <c r="U4526" i="22"/>
  <c r="U5550" i="22"/>
  <c r="U3000" i="22"/>
  <c r="U4688" i="22"/>
  <c r="U5712" i="22"/>
  <c r="U6670" i="22"/>
  <c r="U7694" i="22"/>
  <c r="U1011" i="22"/>
  <c r="U2035" i="22"/>
  <c r="U1950" i="22"/>
  <c r="U1114" i="22"/>
  <c r="U332" i="22"/>
  <c r="U2212" i="22"/>
  <c r="U1400" i="22"/>
  <c r="U3394" i="22"/>
  <c r="U2828" i="22"/>
  <c r="U4606" i="22"/>
  <c r="U5630" i="22"/>
  <c r="U3160" i="22"/>
  <c r="U4768" i="22"/>
  <c r="U5792" i="22"/>
  <c r="U6750" i="22"/>
  <c r="U67" i="22"/>
  <c r="U1091" i="22"/>
  <c r="U2115" i="22"/>
  <c r="U3139" i="22"/>
  <c r="U6464" i="22"/>
  <c r="U7488" i="22"/>
  <c r="U805" i="22"/>
  <c r="U1829" i="22"/>
  <c r="U2853" i="22"/>
  <c r="U3871" i="22"/>
  <c r="U4895" i="22"/>
  <c r="U5919" i="22"/>
  <c r="U4213" i="22"/>
  <c r="U5237" i="22"/>
  <c r="U6261" i="22"/>
  <c r="U7255" i="22"/>
  <c r="U6945" i="22"/>
  <c r="U1794" i="22"/>
  <c r="U846" i="22"/>
  <c r="U72" i="22"/>
  <c r="U1904" i="22"/>
  <c r="U1064" i="22"/>
  <c r="U3130" i="22"/>
  <c r="U2672" i="22"/>
  <c r="U4450" i="22"/>
  <c r="U5474" i="22"/>
  <c r="U4404" i="22"/>
  <c r="U4612" i="22"/>
  <c r="U5636" i="22"/>
  <c r="U6594" i="22"/>
  <c r="U5404" i="22"/>
  <c r="U6362" i="22"/>
  <c r="U7386" i="22"/>
  <c r="U703" i="22"/>
  <c r="U1727" i="22"/>
  <c r="U2751" i="22"/>
  <c r="U6072" i="22"/>
  <c r="U7100" i="22"/>
  <c r="U417" i="22"/>
  <c r="U1441" i="22"/>
  <c r="U2465" i="22"/>
  <c r="U3489" i="22"/>
  <c r="U4507" i="22"/>
  <c r="U5531" i="22"/>
  <c r="U3825" i="22"/>
  <c r="U4849" i="22"/>
  <c r="U5873" i="22"/>
  <c r="U6867" i="22"/>
  <c r="U6557" i="22"/>
  <c r="U7581" i="22"/>
  <c r="U2414" i="22"/>
  <c r="U106" i="22"/>
  <c r="U1108" i="22"/>
  <c r="U56" i="22"/>
  <c r="U2328" i="22"/>
  <c r="U3230" i="22"/>
  <c r="U4046" i="22"/>
  <c r="U5070" i="22"/>
  <c r="U3400" i="22"/>
  <c r="U3980" i="22"/>
  <c r="U5232" i="22"/>
  <c r="U6186" i="22"/>
  <c r="U7214" i="22"/>
  <c r="U531" i="22"/>
  <c r="U1555" i="22"/>
  <c r="U2611" i="22"/>
  <c r="U7716" i="22"/>
  <c r="U6960" i="22"/>
  <c r="U277" i="22"/>
  <c r="U1301" i="22"/>
  <c r="U2325" i="22"/>
  <c r="U3349" i="22"/>
  <c r="U4367" i="22"/>
  <c r="U5391" i="22"/>
  <c r="U3685" i="22"/>
  <c r="U4709" i="22"/>
  <c r="U5733" i="22"/>
  <c r="U6727" i="22"/>
  <c r="U6417" i="22"/>
  <c r="U7441" i="22"/>
  <c r="U2290" i="22"/>
  <c r="U1454" i="22"/>
  <c r="U900" i="22"/>
  <c r="U646" i="22"/>
  <c r="U2080" i="22"/>
  <c r="U2934" i="22"/>
  <c r="U6850" i="22"/>
  <c r="U167" i="22"/>
  <c r="U1191" i="22"/>
  <c r="U2215" i="22"/>
  <c r="U3239" i="22"/>
  <c r="U6564" i="22"/>
  <c r="U7588" i="22"/>
  <c r="U905" i="22"/>
  <c r="U1929" i="22"/>
  <c r="U2953" i="22"/>
  <c r="U3971" i="22"/>
  <c r="U4995" i="22"/>
  <c r="U5763" i="22"/>
  <c r="U6339" i="22"/>
  <c r="U4313" i="22"/>
  <c r="U5017" i="22"/>
  <c r="U5401" i="22"/>
  <c r="U5849" i="22"/>
  <c r="U6361" i="22"/>
  <c r="U6779" i="22"/>
  <c r="U7163" i="22"/>
  <c r="U7675" i="22"/>
  <c r="U6789" i="22"/>
  <c r="U7237" i="22"/>
  <c r="U1574" i="22"/>
  <c r="U1958" i="22"/>
  <c r="U2406" i="22"/>
  <c r="U1058" i="22"/>
  <c r="U1506" i="22"/>
  <c r="U878" i="22"/>
  <c r="U776" i="22"/>
  <c r="U1588" i="22"/>
  <c r="U14" i="22"/>
  <c r="U1928" i="22"/>
  <c r="U2580" i="22"/>
  <c r="U5126" i="22"/>
  <c r="U2344" i="22"/>
  <c r="U4390" i="22"/>
  <c r="U4212" i="22"/>
  <c r="U2838" i="22"/>
  <c r="U5430" i="22"/>
  <c r="U5064" i="22"/>
  <c r="U2771" i="22"/>
  <c r="U3155" i="22"/>
  <c r="U3603" i="22"/>
  <c r="U6416" i="22"/>
  <c r="U6864" i="22"/>
  <c r="U7248" i="22"/>
  <c r="U53" i="22"/>
  <c r="U501" i="22"/>
  <c r="U949" i="22"/>
  <c r="U1461" i="22"/>
  <c r="U1845" i="22"/>
  <c r="U2293" i="22"/>
  <c r="U2805" i="22"/>
  <c r="U3253" i="22"/>
  <c r="U7722" i="22"/>
  <c r="U4143" i="22"/>
  <c r="U4591" i="22"/>
  <c r="U5039" i="22"/>
  <c r="U5551" i="22"/>
  <c r="U5935" i="22"/>
  <c r="U3653" i="22"/>
  <c r="U4165" i="22"/>
  <c r="U4613" i="22"/>
  <c r="U4997" i="22"/>
  <c r="U5509" i="22"/>
  <c r="U5957" i="22"/>
  <c r="U6375" i="22"/>
  <c r="U6887" i="22"/>
  <c r="U7271" i="22"/>
  <c r="U7719" i="22"/>
  <c r="U6897" i="22"/>
  <c r="U7345" i="22"/>
  <c r="U1554" i="22"/>
  <c r="U2066" i="22"/>
  <c r="U2514" i="22"/>
  <c r="U1102" i="22"/>
  <c r="U222" i="22"/>
  <c r="U100" i="22"/>
  <c r="U848" i="22"/>
  <c r="U1804" i="22"/>
  <c r="U314" i="22"/>
  <c r="U464" i="22"/>
  <c r="U1632" i="22"/>
  <c r="U2614" i="22"/>
  <c r="U3374" i="22"/>
  <c r="U3322" i="22"/>
  <c r="U2688" i="22"/>
  <c r="U3890" i="22"/>
  <c r="U4402" i="22"/>
  <c r="U4850" i="22"/>
  <c r="U5234" i="22"/>
  <c r="U5746" i="22"/>
  <c r="U3640" i="22"/>
  <c r="U3136" i="22"/>
  <c r="U4040" i="22"/>
  <c r="U4628" i="22"/>
  <c r="U5076" i="22"/>
  <c r="U5588" i="22"/>
  <c r="U5966" i="22"/>
  <c r="U6354" i="22"/>
  <c r="U6866" i="22"/>
  <c r="U7314" i="22"/>
  <c r="U55" i="22"/>
  <c r="U567" i="22"/>
  <c r="U951" i="22"/>
  <c r="U1399" i="22"/>
  <c r="U1911" i="22"/>
  <c r="U2359" i="22"/>
  <c r="U2743" i="22"/>
  <c r="U3255" i="22"/>
  <c r="U6000" i="22"/>
  <c r="U6452" i="22"/>
  <c r="U6964" i="22"/>
  <c r="U7348" i="22"/>
  <c r="U89" i="22"/>
  <c r="U601" i="22"/>
  <c r="U1049" i="22"/>
  <c r="U1433" i="22"/>
  <c r="U1945" i="22"/>
  <c r="U2393" i="22"/>
  <c r="U2841" i="22"/>
  <c r="U3353" i="22"/>
  <c r="U3731" i="22"/>
  <c r="U4179" i="22"/>
  <c r="U4691" i="22"/>
  <c r="U5139" i="22"/>
  <c r="U5523" i="22"/>
  <c r="U6035" i="22"/>
  <c r="U2894" i="22"/>
  <c r="U2576" i="22"/>
  <c r="U3842" i="22"/>
  <c r="U4226" i="22"/>
  <c r="U4674" i="22"/>
  <c r="U5186" i="22"/>
  <c r="U5634" i="22"/>
  <c r="U3252" i="22"/>
  <c r="U4484" i="22"/>
  <c r="U3748" i="22"/>
  <c r="U4496" i="22"/>
  <c r="U5028" i="22"/>
  <c r="U5412" i="22"/>
  <c r="U5860" i="22"/>
  <c r="U6306" i="22"/>
  <c r="U6754" i="22"/>
  <c r="U7138" i="22"/>
  <c r="U7650" i="22"/>
  <c r="U391" i="22"/>
  <c r="U839" i="22"/>
  <c r="U1351" i="22"/>
  <c r="U1735" i="22"/>
  <c r="U2183" i="22"/>
  <c r="U2695" i="22"/>
  <c r="U3143" i="22"/>
  <c r="U3527" i="22"/>
  <c r="U6340" i="22"/>
  <c r="U6788" i="22"/>
  <c r="U7236" i="22"/>
  <c r="U41" i="22"/>
  <c r="U425" i="22"/>
  <c r="U873" i="22"/>
  <c r="U1385" i="22"/>
  <c r="U1833" i="22"/>
  <c r="U2217" i="22"/>
  <c r="U2729" i="22"/>
  <c r="U3177" i="22"/>
  <c r="U3625" i="22"/>
  <c r="U4131" i="22"/>
  <c r="U4515" i="22"/>
  <c r="U4963" i="22"/>
  <c r="U5475" i="22"/>
  <c r="U5795" i="22"/>
  <c r="U6179" i="22"/>
  <c r="U3858" i="22"/>
  <c r="U4178" i="22"/>
  <c r="U4562" i="22"/>
  <c r="U4882" i="22"/>
  <c r="U5202" i="22"/>
  <c r="U5586" i="22"/>
  <c r="U3028" i="22"/>
  <c r="U3720" i="22"/>
  <c r="U3076" i="22"/>
  <c r="U3672" i="22"/>
  <c r="U4200" i="22"/>
  <c r="U4724" i="22"/>
  <c r="U5044" i="22"/>
  <c r="U5364" i="22"/>
  <c r="U5748" i="22"/>
  <c r="U5998" i="22"/>
  <c r="U6322" i="22"/>
  <c r="U6706" i="22"/>
  <c r="U6962" i="22"/>
  <c r="U7218" i="22"/>
  <c r="U7474" i="22"/>
  <c r="U23" i="22"/>
  <c r="U279" i="22"/>
  <c r="U535" i="22"/>
  <c r="U791" i="22"/>
  <c r="U1047" i="22"/>
  <c r="U1303" i="22"/>
  <c r="U1559" i="22"/>
  <c r="U1815" i="22"/>
  <c r="U2071" i="22"/>
  <c r="U2327" i="22"/>
  <c r="U2583" i="22"/>
  <c r="U2839" i="22"/>
  <c r="U3095" i="22"/>
  <c r="U3351" i="22"/>
  <c r="U3607" i="22"/>
  <c r="U6160" i="22"/>
  <c r="U6420" i="22"/>
  <c r="U6676" i="22"/>
  <c r="U6932" i="22"/>
  <c r="U7188" i="22"/>
  <c r="U7444" i="22"/>
  <c r="U7700" i="22"/>
  <c r="U249" i="22"/>
  <c r="U505" i="22"/>
  <c r="U761" i="22"/>
  <c r="U1017" i="22"/>
  <c r="U1273" i="22"/>
  <c r="U1529" i="22"/>
  <c r="U1785" i="22"/>
  <c r="U2041" i="22"/>
  <c r="U2297" i="22"/>
  <c r="U2553" i="22"/>
  <c r="U2809" i="22"/>
  <c r="U3065" i="22"/>
  <c r="U3321" i="22"/>
  <c r="U3577" i="22"/>
  <c r="U3827" i="22"/>
  <c r="U4083" i="22"/>
  <c r="U4339" i="22"/>
  <c r="U4595" i="22"/>
  <c r="U4851" i="22"/>
  <c r="U5107" i="22"/>
  <c r="U5363" i="22"/>
  <c r="U5619" i="22"/>
  <c r="U5875" i="22"/>
  <c r="U6131" i="22"/>
  <c r="U6355" i="22"/>
  <c r="U3881" i="22"/>
  <c r="U4137" i="22"/>
  <c r="U4393" i="22"/>
  <c r="U4649" i="22"/>
  <c r="U4905" i="22"/>
  <c r="U5161" i="22"/>
  <c r="U5417" i="22"/>
  <c r="U5673" i="22"/>
  <c r="U5929" i="22"/>
  <c r="U6185" i="22"/>
  <c r="U6411" i="22"/>
  <c r="U6667" i="22"/>
  <c r="U6923" i="22"/>
  <c r="U7179" i="22"/>
  <c r="U7435" i="22"/>
  <c r="U7691" i="22"/>
  <c r="U6613" i="22"/>
  <c r="U6869" i="22"/>
  <c r="U7125" i="22"/>
  <c r="U7381" i="22"/>
  <c r="U7637" i="22"/>
  <c r="U1718" i="22"/>
  <c r="U1974" i="22"/>
  <c r="U2230" i="22"/>
  <c r="U2486" i="22"/>
  <c r="U594" i="22"/>
  <c r="U1138" i="22"/>
  <c r="U1394" i="22"/>
  <c r="U310" i="22"/>
  <c r="U918" i="22"/>
  <c r="U376" i="22"/>
  <c r="U800" i="22"/>
  <c r="U1236" i="22"/>
  <c r="U1748" i="22"/>
  <c r="U2260" i="22"/>
  <c r="U434" i="22"/>
  <c r="U996" i="22"/>
  <c r="U3082" i="22"/>
  <c r="U2644" i="22"/>
  <c r="U4422" i="22"/>
  <c r="U5446" i="22"/>
  <c r="U272" i="22"/>
  <c r="U3166" i="22"/>
  <c r="U3798" i="22"/>
  <c r="U5158" i="22"/>
  <c r="U4372" i="22"/>
  <c r="U4600" i="22"/>
  <c r="U3054" i="22"/>
  <c r="U4182" i="22"/>
  <c r="U3192" i="22"/>
  <c r="U4548" i="22"/>
  <c r="U5640" i="22"/>
  <c r="U3705" i="22"/>
  <c r="U3961" i="22"/>
  <c r="U4217" i="22"/>
  <c r="U4473" i="22"/>
  <c r="U4729" i="22"/>
  <c r="U4985" i="22"/>
  <c r="U5241" i="22"/>
  <c r="U5497" i="22"/>
  <c r="U5753" i="22"/>
  <c r="U6009" i="22"/>
  <c r="U6265" i="22"/>
  <c r="U6491" i="22"/>
  <c r="U6747" i="22"/>
  <c r="U7003" i="22"/>
  <c r="U7259" i="22"/>
  <c r="U7515" i="22"/>
  <c r="U6437" i="22"/>
  <c r="U6693" i="22"/>
  <c r="U6949" i="22"/>
  <c r="U7205" i="22"/>
  <c r="U7461" i="22"/>
  <c r="U7717" i="22"/>
  <c r="U1798" i="22"/>
  <c r="U2054" i="22"/>
  <c r="U2310" i="22"/>
  <c r="U2566" i="22"/>
  <c r="U862" i="22"/>
  <c r="U1218" i="22"/>
  <c r="U1474" i="22"/>
  <c r="U506" i="22"/>
  <c r="U80" i="22"/>
  <c r="U508" i="22"/>
  <c r="U936" i="22"/>
  <c r="U1396" i="22"/>
  <c r="U1912" i="22"/>
  <c r="U2424" i="22"/>
  <c r="U722" i="22"/>
  <c r="U1672" i="22"/>
  <c r="U3626" i="22"/>
  <c r="U2964" i="22"/>
  <c r="U4742" i="22"/>
  <c r="U5766" i="22"/>
  <c r="U1316" i="22"/>
  <c r="U2826" i="22"/>
  <c r="U4214" i="22"/>
  <c r="U5590" i="22"/>
  <c r="U3464" i="22"/>
  <c r="U392" i="22"/>
  <c r="U2982" i="22"/>
  <c r="U4758" i="22"/>
  <c r="U4452" i="22"/>
  <c r="U4936" i="22"/>
  <c r="U5890" i="22"/>
  <c r="U3849" i="22"/>
  <c r="U4105" i="22"/>
  <c r="U4361" i="22"/>
  <c r="U4617" i="22"/>
  <c r="U4873" i="22"/>
  <c r="U5129" i="22"/>
  <c r="U5385" i="22"/>
  <c r="U5641" i="22"/>
  <c r="U5897" i="22"/>
  <c r="U6153" i="22"/>
  <c r="U6379" i="22"/>
  <c r="U6635" i="22"/>
  <c r="U6891" i="22"/>
  <c r="U7147" i="22"/>
  <c r="U7403" i="22"/>
  <c r="U7659" i="22"/>
  <c r="U6581" i="22"/>
  <c r="U6837" i="22"/>
  <c r="U7093" i="22"/>
  <c r="U7349" i="22"/>
  <c r="U7605" i="22"/>
  <c r="U1686" i="22"/>
  <c r="U1942" i="22"/>
  <c r="U2198" i="22"/>
  <c r="U2454" i="22"/>
  <c r="U482" i="22"/>
  <c r="U1106" i="22"/>
  <c r="U1362" i="22"/>
  <c r="U238" i="22"/>
  <c r="U842" i="22"/>
  <c r="U320" i="22"/>
  <c r="U748" i="22"/>
  <c r="U1172" i="22"/>
  <c r="U1684" i="22"/>
  <c r="U2196" i="22"/>
  <c r="U326" i="22"/>
  <c r="U676" i="22"/>
  <c r="U2862" i="22"/>
  <c r="U2516" i="22"/>
  <c r="U4294" i="22"/>
  <c r="U5318" i="22"/>
  <c r="U4012" i="22"/>
  <c r="U2890" i="22"/>
  <c r="U2868" i="22"/>
  <c r="U4982" i="22"/>
  <c r="U4052" i="22"/>
  <c r="U4420" i="22"/>
  <c r="U2674" i="22"/>
  <c r="U3942" i="22"/>
  <c r="U5782" i="22"/>
  <c r="U4260" i="22"/>
  <c r="U5512" i="22"/>
  <c r="U7538" i="22"/>
  <c r="U6484" i="22"/>
  <c r="U6996" i="22"/>
  <c r="U7252" i="22"/>
  <c r="U57" i="22"/>
  <c r="U313" i="22"/>
  <c r="U569" i="22"/>
  <c r="U1081" i="22"/>
  <c r="U1337" i="22"/>
  <c r="U1593" i="22"/>
  <c r="U1849" i="22"/>
  <c r="U2361" i="22"/>
  <c r="U2617" i="22"/>
  <c r="U2873" i="22"/>
  <c r="U3385" i="22"/>
  <c r="U3635" i="22"/>
  <c r="U3891" i="22"/>
  <c r="U4403" i="22"/>
  <c r="U4659" i="22"/>
  <c r="U4915" i="22"/>
  <c r="U5427" i="22"/>
  <c r="U5683" i="22"/>
  <c r="U5939" i="22"/>
  <c r="U3689" i="22"/>
  <c r="U3945" i="22"/>
  <c r="U4457" i="22"/>
  <c r="U4713" i="22"/>
  <c r="U4969" i="22"/>
  <c r="U5481" i="22"/>
  <c r="U5737" i="22"/>
  <c r="U5993" i="22"/>
  <c r="U6475" i="22"/>
  <c r="U6731" i="22"/>
  <c r="U7243" i="22"/>
  <c r="U7499" i="22"/>
  <c r="U6677" i="22"/>
  <c r="U6933" i="22"/>
  <c r="U7445" i="22"/>
  <c r="U7701" i="22"/>
  <c r="U1782" i="22"/>
  <c r="U2294" i="22"/>
  <c r="U2550" i="22"/>
  <c r="U1202" i="22"/>
  <c r="U1458" i="22"/>
  <c r="U52" i="22"/>
  <c r="U908" i="22"/>
  <c r="U1368" i="22"/>
  <c r="U2388" i="22"/>
  <c r="U658" i="22"/>
  <c r="U3518" i="22"/>
  <c r="U2900" i="22"/>
  <c r="U5702" i="22"/>
  <c r="U1116" i="22"/>
  <c r="U4134" i="22"/>
  <c r="U3340" i="22"/>
  <c r="U2710" i="22"/>
  <c r="U4630" i="22"/>
  <c r="U4872" i="22"/>
  <c r="U3769" i="22"/>
  <c r="U4025" i="22"/>
  <c r="U4537" i="22"/>
  <c r="U4793" i="22"/>
  <c r="U5305" i="22"/>
  <c r="U5561" i="22"/>
  <c r="U6073" i="22"/>
  <c r="U6329" i="22"/>
  <c r="U6811" i="22"/>
  <c r="U7067" i="22"/>
  <c r="U7579" i="22"/>
  <c r="U6501" i="22"/>
  <c r="U6757" i="22"/>
  <c r="U7269" i="22"/>
  <c r="U7525" i="22"/>
  <c r="U1862" i="22"/>
  <c r="U2118" i="22"/>
  <c r="U214" i="22"/>
  <c r="U1026" i="22"/>
  <c r="U1282" i="22"/>
  <c r="U654" i="22"/>
  <c r="U612" i="22"/>
  <c r="U1040" i="22"/>
  <c r="U2036" i="22"/>
  <c r="U950" i="22"/>
  <c r="U2180" i="22"/>
  <c r="U3974" i="22"/>
  <c r="U4998" i="22"/>
  <c r="U1988" i="22"/>
  <c r="U3642" i="22"/>
  <c r="U3068" i="22"/>
  <c r="U3888" i="22"/>
  <c r="U1444" i="22"/>
  <c r="U5206" i="22"/>
  <c r="U3544" i="22"/>
  <c r="U3657" i="22"/>
  <c r="U3913" i="22"/>
  <c r="U4169" i="22"/>
  <c r="U4681" i="22"/>
  <c r="U4937" i="22"/>
  <c r="U5449" i="22"/>
  <c r="U5705" i="22"/>
  <c r="U6217" i="22"/>
  <c r="U6443" i="22"/>
  <c r="U6955" i="22"/>
  <c r="U7211" i="22"/>
  <c r="U7723" i="22"/>
  <c r="U6645" i="22"/>
  <c r="U7157" i="22"/>
  <c r="U7669" i="22"/>
  <c r="U1750" i="22"/>
  <c r="U2262" i="22"/>
  <c r="U2518" i="22"/>
  <c r="U1170" i="22"/>
  <c r="U1426" i="22"/>
  <c r="U990" i="22"/>
  <c r="U428" i="22"/>
  <c r="U1300" i="22"/>
  <c r="U1812" i="22"/>
  <c r="U542" i="22"/>
  <c r="U3298" i="22"/>
  <c r="U4550" i="22"/>
  <c r="U5574" i="22"/>
  <c r="U3462" i="22"/>
  <c r="U3958" i="22"/>
  <c r="U5334" i="22"/>
  <c r="U4728" i="22"/>
  <c r="U3434" i="22"/>
  <c r="U3732" i="22"/>
  <c r="U4712" i="22"/>
  <c r="U1228" i="22"/>
  <c r="U1866" i="22"/>
  <c r="U2176" i="22"/>
  <c r="U3754" i="22"/>
  <c r="U4348" i="22"/>
  <c r="U2863" i="22"/>
  <c r="U4491" i="22"/>
  <c r="U6787" i="22"/>
  <c r="U38" i="22"/>
  <c r="U3182" i="22"/>
  <c r="U5050" i="22"/>
  <c r="U3089" i="22"/>
  <c r="U4584" i="22"/>
  <c r="U2767" i="22"/>
  <c r="U1464" i="22"/>
  <c r="U5888" i="22"/>
  <c r="U2275" i="22"/>
  <c r="U6624" i="22"/>
  <c r="U1413" i="22"/>
  <c r="U3461" i="22"/>
  <c r="U4479" i="22"/>
  <c r="U3797" i="22"/>
  <c r="U5845" i="22"/>
  <c r="U6529" i="22"/>
  <c r="U2402" i="22"/>
  <c r="U1088" i="22"/>
  <c r="U188" i="22"/>
  <c r="U2735" i="22"/>
  <c r="U2065" i="22"/>
  <c r="U1706" i="22"/>
  <c r="U1446" i="22"/>
  <c r="U2064" i="22"/>
  <c r="U5066" i="22"/>
  <c r="U5292" i="22"/>
  <c r="U719" i="22"/>
  <c r="U2255" i="22"/>
  <c r="U7628" i="22"/>
  <c r="U3057" i="22"/>
  <c r="U4587" i="22"/>
  <c r="U4737" i="22"/>
  <c r="U6819" i="22"/>
  <c r="U7533" i="22"/>
  <c r="U1530" i="22"/>
  <c r="U1508" i="22"/>
  <c r="U2540" i="22"/>
  <c r="U4830" i="22"/>
  <c r="U2554" i="22"/>
  <c r="U1372" i="22"/>
  <c r="U400" i="22"/>
  <c r="U3574" i="22"/>
  <c r="U5210" i="22"/>
  <c r="U3740" i="22"/>
  <c r="U5372" i="22"/>
  <c r="U7354" i="22"/>
  <c r="U671" i="22"/>
  <c r="U2719" i="22"/>
  <c r="U6040" i="22"/>
  <c r="U385" i="22"/>
  <c r="U2433" i="22"/>
  <c r="U4475" i="22"/>
  <c r="U5499" i="22"/>
  <c r="U4817" i="22"/>
  <c r="U6835" i="22"/>
  <c r="U6525" i="22"/>
  <c r="U2382" i="22"/>
  <c r="U1052" i="22"/>
  <c r="U978" i="22"/>
  <c r="U3154" i="22"/>
  <c r="U5038" i="22"/>
  <c r="U3928" i="22"/>
  <c r="U5200" i="22"/>
  <c r="U7182" i="22"/>
  <c r="U1523" i="22"/>
  <c r="U2547" i="22"/>
  <c r="U254" i="22"/>
  <c r="U176" i="22"/>
  <c r="U2420" i="22"/>
  <c r="U4094" i="22"/>
  <c r="U3508" i="22"/>
  <c r="U5280" i="22"/>
  <c r="U6238" i="22"/>
  <c r="U579" i="22"/>
  <c r="U2627" i="22"/>
  <c r="U5948" i="22"/>
  <c r="U293" i="22"/>
  <c r="U2341" i="22"/>
  <c r="U3365" i="22"/>
  <c r="U5407" i="22"/>
  <c r="U4725" i="22"/>
  <c r="U6743" i="22"/>
  <c r="U7457" i="22"/>
  <c r="U2306" i="22"/>
  <c r="U928" i="22"/>
  <c r="U2108" i="22"/>
  <c r="U3938" i="22"/>
  <c r="U4962" i="22"/>
  <c r="U3800" i="22"/>
  <c r="U6078" i="22"/>
  <c r="U4892" i="22"/>
  <c r="U6874" i="22"/>
  <c r="U1215" i="22"/>
  <c r="U3263" i="22"/>
  <c r="U7612" i="22"/>
  <c r="U1953" i="22"/>
  <c r="U2977" i="22"/>
  <c r="U5019" i="22"/>
  <c r="U4337" i="22"/>
  <c r="U6385" i="22"/>
  <c r="U7379" i="22"/>
  <c r="U1902" i="22"/>
  <c r="U252" i="22"/>
  <c r="U1304" i="22"/>
  <c r="U2780" i="22"/>
  <c r="U4558" i="22"/>
  <c r="U3064" i="22"/>
  <c r="U5744" i="22"/>
  <c r="U6702" i="22"/>
  <c r="U1043" i="22"/>
  <c r="U2067" i="22"/>
  <c r="U6448" i="22"/>
  <c r="U789" i="22"/>
  <c r="U1813" i="22"/>
  <c r="U3855" i="22"/>
  <c r="U5903" i="22"/>
  <c r="U4197" i="22"/>
  <c r="U6245" i="22"/>
  <c r="U6929" i="22"/>
  <c r="U1778" i="22"/>
  <c r="U44" i="22"/>
  <c r="U1024" i="22"/>
  <c r="U3102" i="22"/>
  <c r="U7362" i="22"/>
  <c r="U679" i="22"/>
  <c r="U2727" i="22"/>
  <c r="U7076" i="22"/>
  <c r="U1417" i="22"/>
  <c r="U3465" i="22"/>
  <c r="U4483" i="22"/>
  <c r="U6019" i="22"/>
  <c r="U4633" i="22"/>
  <c r="U5145" i="22"/>
  <c r="U6105" i="22"/>
  <c r="U6523" i="22"/>
  <c r="U7419" i="22"/>
  <c r="U6533" i="22"/>
  <c r="U7493" i="22"/>
  <c r="U1702" i="22"/>
  <c r="U318" i="22"/>
  <c r="U582" i="22"/>
  <c r="U1092" i="22"/>
  <c r="U834" i="22"/>
  <c r="U4358" i="22"/>
  <c r="U3528" i="22"/>
  <c r="U5750" i="22"/>
  <c r="U2852" i="22"/>
  <c r="U6018" i="22"/>
  <c r="U2899" i="22"/>
  <c r="U6156" i="22"/>
  <c r="U7120" i="22"/>
  <c r="U245" i="22"/>
  <c r="U1205" i="22"/>
  <c r="U2101" i="22"/>
  <c r="U2549" i="22"/>
  <c r="U3509" i="22"/>
  <c r="U4335" i="22"/>
  <c r="U4847" i="22"/>
  <c r="U5679" i="22"/>
  <c r="U3909" i="22"/>
  <c r="U4869" i="22"/>
  <c r="U5701" i="22"/>
  <c r="U6631" i="22"/>
  <c r="U7527" i="22"/>
  <c r="U7089" i="22"/>
  <c r="U1810" i="22"/>
  <c r="U686" i="22"/>
  <c r="U538" i="22"/>
  <c r="U1296" i="22"/>
  <c r="U148" i="22"/>
  <c r="U2016" i="22"/>
  <c r="U2698" i="22"/>
  <c r="U2944" i="22"/>
  <c r="U4594" i="22"/>
  <c r="U5490" i="22"/>
  <c r="U4284" i="22"/>
  <c r="U4256" i="22"/>
  <c r="U5332" i="22"/>
  <c r="U6226" i="22"/>
  <c r="U7058" i="22"/>
  <c r="U7570" i="22"/>
  <c r="U695" i="22"/>
  <c r="U1207" i="22"/>
  <c r="U2103" i="22"/>
  <c r="U2615" i="22"/>
  <c r="U3447" i="22"/>
  <c r="U6708" i="22"/>
  <c r="U7604" i="22"/>
  <c r="U793" i="22"/>
  <c r="U1305" i="22"/>
  <c r="U2137" i="22"/>
  <c r="U3097" i="22"/>
  <c r="U3481" i="22"/>
  <c r="U4435" i="22"/>
  <c r="U4883" i="22"/>
  <c r="U5779" i="22"/>
  <c r="U3514" i="22"/>
  <c r="U3970" i="22"/>
  <c r="U4930" i="22"/>
  <c r="U2996" i="22"/>
  <c r="U3300" i="22"/>
  <c r="U4772" i="22"/>
  <c r="U5156" i="22"/>
  <c r="U6046" i="22"/>
  <c r="U6498" i="22"/>
  <c r="U7394" i="22"/>
  <c r="U647" i="22"/>
  <c r="U1479" i="22"/>
  <c r="U1991" i="22"/>
  <c r="U2887" i="22"/>
  <c r="U3399" i="22"/>
  <c r="U6532" i="22"/>
  <c r="U7492" i="22"/>
  <c r="U169" i="22"/>
  <c r="U1129" i="22"/>
  <c r="U1577" i="22"/>
  <c r="U2473" i="22"/>
  <c r="U3433" i="22"/>
  <c r="U4259" i="22"/>
  <c r="U4771" i="22"/>
  <c r="U5667" i="22"/>
  <c r="U6307" i="22"/>
  <c r="U4050" i="22"/>
  <c r="U4690" i="22"/>
  <c r="U5394" i="22"/>
  <c r="U5714" i="22"/>
  <c r="U4204" i="22"/>
  <c r="U3988" i="22"/>
  <c r="U4852" i="22"/>
  <c r="U5236" i="22"/>
  <c r="U5876" i="22"/>
  <c r="U6514" i="22"/>
  <c r="U6834" i="22"/>
  <c r="U7346" i="22"/>
  <c r="U151" i="22"/>
  <c r="U663" i="22"/>
  <c r="U919" i="22"/>
  <c r="U1431" i="22"/>
  <c r="U1943" i="22"/>
  <c r="U2199" i="22"/>
  <c r="U2711" i="22"/>
  <c r="U3223" i="22"/>
  <c r="U6032" i="22"/>
  <c r="U6292" i="22"/>
  <c r="U6804" i="22"/>
  <c r="U7316" i="22"/>
  <c r="U7572" i="22"/>
  <c r="U377" i="22"/>
  <c r="U633" i="22"/>
  <c r="U1145" i="22"/>
  <c r="U1657" i="22"/>
  <c r="U1913" i="22"/>
  <c r="U2425" i="22"/>
  <c r="U2937" i="22"/>
  <c r="U3449" i="22"/>
  <c r="U3699" i="22"/>
  <c r="U4211" i="22"/>
  <c r="U4467" i="22"/>
  <c r="U4979" i="22"/>
  <c r="U5491" i="22"/>
  <c r="U6003" i="22"/>
  <c r="U3753" i="22"/>
  <c r="U4009" i="22"/>
  <c r="U4521" i="22"/>
  <c r="U5033" i="22"/>
  <c r="U5289" i="22"/>
  <c r="U5801" i="22"/>
  <c r="U6313" i="22"/>
  <c r="U6539" i="22"/>
  <c r="U7051" i="22"/>
  <c r="U7307" i="22"/>
  <c r="U6485" i="22"/>
  <c r="U6997" i="22"/>
  <c r="U7253" i="22"/>
  <c r="U1590" i="22"/>
  <c r="U2102" i="22"/>
  <c r="U162" i="22"/>
  <c r="U1002" i="22"/>
  <c r="U1522" i="22"/>
  <c r="U614" i="22"/>
  <c r="U588" i="22"/>
  <c r="U1496" i="22"/>
  <c r="U50" i="22"/>
  <c r="U2056" i="22"/>
  <c r="U3910" i="22"/>
  <c r="U3132" i="22"/>
  <c r="U3446" i="22"/>
  <c r="U5846" i="22"/>
  <c r="U3784" i="22"/>
  <c r="U2500" i="22"/>
  <c r="U5094" i="22"/>
  <c r="U5128" i="22"/>
  <c r="U6082" i="22"/>
  <c r="U4089" i="22"/>
  <c r="U4601" i="22"/>
  <c r="U5113" i="22"/>
  <c r="U5625" i="22"/>
  <c r="U6137" i="22"/>
  <c r="U6363" i="22"/>
  <c r="U6875" i="22"/>
  <c r="U7387" i="22"/>
  <c r="U7643" i="22"/>
  <c r="U6565" i="22"/>
  <c r="U7077" i="22"/>
  <c r="U7589" i="22"/>
  <c r="U1670" i="22"/>
  <c r="U2182" i="22"/>
  <c r="U2438" i="22"/>
  <c r="U1090" i="22"/>
  <c r="U186" i="22"/>
  <c r="U802" i="22"/>
  <c r="U720" i="22"/>
  <c r="U1148" i="22"/>
  <c r="U2168" i="22"/>
  <c r="U278" i="22"/>
  <c r="U2754" i="22"/>
  <c r="U4230" i="22"/>
  <c r="U3856" i="22"/>
  <c r="U2726" i="22"/>
  <c r="U4902" i="22"/>
  <c r="U3812" i="22"/>
  <c r="U2376" i="22"/>
  <c r="U3830" i="22"/>
  <c r="U4128" i="22"/>
  <c r="U5448" i="22"/>
  <c r="U3977" i="22"/>
  <c r="U4489" i="22"/>
  <c r="U5001" i="22"/>
  <c r="U5257" i="22"/>
  <c r="U5769" i="22"/>
  <c r="U6281" i="22"/>
  <c r="U6507" i="22"/>
  <c r="U7019" i="22"/>
  <c r="U7275" i="22"/>
  <c r="U6453" i="22"/>
  <c r="U6709" i="22"/>
  <c r="U7221" i="22"/>
  <c r="U7477" i="22"/>
  <c r="U1814" i="22"/>
  <c r="U2070" i="22"/>
  <c r="U54" i="22"/>
  <c r="U1234" i="22"/>
  <c r="U1490" i="22"/>
  <c r="U104" i="22"/>
  <c r="U960" i="22"/>
  <c r="U1432" i="22"/>
  <c r="U2456" i="22"/>
  <c r="U778" i="22"/>
  <c r="U2594" i="22"/>
  <c r="U3782" i="22"/>
  <c r="U5830" i="22"/>
  <c r="U3022" i="22"/>
  <c r="U4310" i="22"/>
  <c r="U3572" i="22"/>
  <c r="U636" i="22"/>
  <c r="U4854" i="22"/>
  <c r="U5000" i="22"/>
  <c r="U3682" i="22"/>
  <c r="U924" i="22"/>
  <c r="U4650" i="22"/>
  <c r="U5260" i="22"/>
  <c r="U623" i="22"/>
  <c r="U6892" i="22"/>
  <c r="U5281" i="22"/>
  <c r="U7299" i="22"/>
  <c r="U220" i="22"/>
  <c r="U1264" i="22"/>
  <c r="U5562" i="22"/>
  <c r="U1770" i="22"/>
  <c r="U5990" i="22"/>
  <c r="U6540" i="22"/>
  <c r="U3426" i="22"/>
  <c r="U6334" i="22"/>
  <c r="U739" i="22"/>
  <c r="U7136" i="22"/>
  <c r="U645" i="22"/>
  <c r="U2693" i="22"/>
  <c r="U4735" i="22"/>
  <c r="U4053" i="22"/>
  <c r="U6101" i="22"/>
  <c r="U6785" i="22"/>
  <c r="U306" i="22"/>
  <c r="U824" i="22"/>
  <c r="U3375" i="22"/>
  <c r="U4811" i="22"/>
  <c r="U738" i="22"/>
  <c r="U2870" i="22"/>
  <c r="U3868" i="22"/>
  <c r="U7210" i="22"/>
  <c r="U2639" i="22"/>
  <c r="U305" i="22"/>
  <c r="U4971" i="22"/>
  <c r="U6081" i="22"/>
  <c r="U7075" i="22"/>
  <c r="U1598" i="22"/>
  <c r="U2280" i="22"/>
  <c r="U5278" i="22"/>
  <c r="U826" i="22"/>
  <c r="U1884" i="22"/>
  <c r="U2664" i="22"/>
  <c r="U5466" i="22"/>
  <c r="U5628" i="22"/>
  <c r="U927" i="22"/>
  <c r="U2975" i="22"/>
  <c r="U7324" i="22"/>
  <c r="U2689" i="22"/>
  <c r="U5755" i="22"/>
  <c r="U5073" i="22"/>
  <c r="U7091" i="22"/>
  <c r="U234" i="22"/>
  <c r="U670" i="22"/>
  <c r="U2822" i="22"/>
  <c r="U5294" i="22"/>
  <c r="U4356" i="22"/>
  <c r="U7438" i="22"/>
  <c r="U1694" i="22"/>
  <c r="U510" i="22"/>
  <c r="U812" i="22"/>
  <c r="U4350" i="22"/>
  <c r="U5374" i="22"/>
  <c r="U5536" i="22"/>
  <c r="U6494" i="22"/>
  <c r="U1859" i="22"/>
  <c r="U7232" i="22"/>
  <c r="U549" i="22"/>
  <c r="U3621" i="22"/>
  <c r="U3957" i="22"/>
  <c r="U6999" i="22"/>
  <c r="U6689" i="22"/>
  <c r="U498" i="22"/>
  <c r="U2694" i="22"/>
  <c r="U3594" i="22"/>
  <c r="U3760" i="22"/>
  <c r="U5380" i="22"/>
  <c r="U5148" i="22"/>
  <c r="U447" i="22"/>
  <c r="U2495" i="22"/>
  <c r="U6844" i="22"/>
  <c r="U1185" i="22"/>
  <c r="U4251" i="22"/>
  <c r="U4593" i="22"/>
  <c r="U7635" i="22"/>
  <c r="U1322" i="22"/>
  <c r="U1816" i="22"/>
  <c r="U3790" i="22"/>
  <c r="U5838" i="22"/>
  <c r="U5930" i="22"/>
  <c r="U275" i="22"/>
  <c r="U3379" i="22"/>
  <c r="U21" i="22"/>
  <c r="U2069" i="22"/>
  <c r="U5135" i="22"/>
  <c r="U5477" i="22"/>
  <c r="U6471" i="22"/>
  <c r="U2034" i="22"/>
  <c r="U476" i="22"/>
  <c r="U3538" i="22"/>
  <c r="U935" i="22"/>
  <c r="U2983" i="22"/>
  <c r="U649" i="22"/>
  <c r="U2697" i="22"/>
  <c r="U5507" i="22"/>
  <c r="U4121" i="22"/>
  <c r="U5337" i="22"/>
  <c r="U6651" i="22"/>
  <c r="U7547" i="22"/>
  <c r="U7557" i="22"/>
  <c r="U534" i="22"/>
  <c r="U1378" i="22"/>
  <c r="U1460" i="22"/>
  <c r="U3370" i="22"/>
  <c r="U4870" i="22"/>
  <c r="U3416" i="22"/>
  <c r="U952" i="22"/>
  <c r="U2579" i="22"/>
  <c r="U6220" i="22"/>
  <c r="U7632" i="22"/>
  <c r="U821" i="22"/>
  <c r="U1781" i="22"/>
  <c r="U3125" i="22"/>
  <c r="U4527" i="22"/>
  <c r="U5871" i="22"/>
  <c r="U6319" i="22"/>
  <c r="U4933" i="22"/>
  <c r="U5893" i="22"/>
  <c r="U7207" i="22"/>
  <c r="U6705" i="22"/>
  <c r="U7665" i="22"/>
  <c r="U902" i="22"/>
  <c r="U740" i="22"/>
  <c r="U1420" i="22"/>
  <c r="U1376" i="22"/>
  <c r="U2400" i="22"/>
  <c r="U2624" i="22"/>
  <c r="U4722" i="22"/>
  <c r="U3480" i="22"/>
  <c r="U4560" i="22"/>
  <c r="U5012" i="22"/>
  <c r="U6290" i="22"/>
  <c r="U7250" i="22"/>
  <c r="U375" i="22"/>
  <c r="U1719" i="22"/>
  <c r="U2679" i="22"/>
  <c r="U6324" i="22"/>
  <c r="U7284" i="22"/>
  <c r="U409" i="22"/>
  <c r="U1817" i="22"/>
  <c r="U3161" i="22"/>
  <c r="U4115" i="22"/>
  <c r="U5011" i="22"/>
  <c r="U2738" i="22"/>
  <c r="U4162" i="22"/>
  <c r="U4994" i="22"/>
  <c r="U3124" i="22"/>
  <c r="U4280" i="22"/>
  <c r="U5796" i="22"/>
  <c r="U6626" i="22"/>
  <c r="U327" i="22"/>
  <c r="U1159" i="22"/>
  <c r="U2119" i="22"/>
  <c r="U3463" i="22"/>
  <c r="U7108" i="22"/>
  <c r="U361" i="22"/>
  <c r="U1705" i="22"/>
  <c r="U2601" i="22"/>
  <c r="U3497" i="22"/>
  <c r="U4899" i="22"/>
  <c r="U5731" i="22"/>
  <c r="U3794" i="22"/>
  <c r="U4434" i="22"/>
  <c r="U5138" i="22"/>
  <c r="U3560" i="22"/>
  <c r="U3564" i="22"/>
  <c r="U4592" i="22"/>
  <c r="U5300" i="22"/>
  <c r="U6258" i="22"/>
  <c r="U6898" i="22"/>
  <c r="U7410" i="22"/>
  <c r="U471" i="22"/>
  <c r="U1239" i="22"/>
  <c r="U2007" i="22"/>
  <c r="U2263" i="22"/>
  <c r="U3031" i="22"/>
  <c r="U6096" i="22"/>
  <c r="U6612" i="22"/>
  <c r="U7124" i="22"/>
  <c r="U185" i="22"/>
  <c r="U953" i="22"/>
  <c r="U1465" i="22"/>
  <c r="U1977" i="22"/>
  <c r="U2745" i="22"/>
  <c r="U3513" i="22"/>
  <c r="U3763" i="22"/>
  <c r="U4531" i="22"/>
  <c r="U4787" i="22"/>
  <c r="U5555" i="22"/>
  <c r="U6323" i="22"/>
  <c r="U3817" i="22"/>
  <c r="U4585" i="22"/>
  <c r="U5353" i="22"/>
  <c r="U6121" i="22"/>
  <c r="U6603" i="22"/>
  <c r="U7371" i="22"/>
  <c r="U6805" i="22"/>
  <c r="U7573" i="22"/>
  <c r="U1910" i="22"/>
  <c r="U2422" i="22"/>
  <c r="U1330" i="22"/>
  <c r="U268" i="22"/>
  <c r="U1624" i="22"/>
  <c r="U356" i="22"/>
  <c r="U3526" i="22"/>
  <c r="U5190" i="22"/>
  <c r="U2590" i="22"/>
  <c r="U3608" i="22"/>
  <c r="U3734" i="22"/>
  <c r="U5384" i="22"/>
  <c r="U4153" i="22"/>
  <c r="U4921" i="22"/>
  <c r="U5433" i="22"/>
  <c r="U5945" i="22"/>
  <c r="U6683" i="22"/>
  <c r="U7451" i="22"/>
  <c r="U6629" i="22"/>
  <c r="U7141" i="22"/>
  <c r="U1734" i="22"/>
  <c r="U2246" i="22"/>
  <c r="U650" i="22"/>
  <c r="U350" i="22"/>
  <c r="U404" i="22"/>
  <c r="U1780" i="22"/>
  <c r="U490" i="22"/>
  <c r="U3190" i="22"/>
  <c r="U4486" i="22"/>
  <c r="U3326" i="22"/>
  <c r="U4536" i="22"/>
  <c r="U4278" i="22"/>
  <c r="U4632" i="22"/>
  <c r="U4041" i="22"/>
  <c r="U4809" i="22"/>
  <c r="U5577" i="22"/>
  <c r="U6345" i="22"/>
  <c r="U6827" i="22"/>
  <c r="U7339" i="22"/>
  <c r="U6773" i="22"/>
  <c r="U7285" i="22"/>
  <c r="U1622" i="22"/>
  <c r="U2390" i="22"/>
  <c r="U1298" i="22"/>
  <c r="U212" i="22"/>
  <c r="U1560" i="22"/>
  <c r="U130" i="22"/>
  <c r="U4038" i="22"/>
  <c r="U2148" i="22"/>
  <c r="U4646" i="22"/>
  <c r="U3996" i="22"/>
  <c r="U5302" i="22"/>
  <c r="U5256" i="22"/>
  <c r="U1280" i="22"/>
  <c r="U5354" i="22"/>
  <c r="U7242" i="22"/>
  <c r="U728" i="22"/>
  <c r="U3146" i="22"/>
  <c r="U4264" i="22"/>
  <c r="U6986" i="22"/>
  <c r="U1647" i="22"/>
  <c r="U2833" i="22"/>
  <c r="U4129" i="22"/>
  <c r="U6305" i="22"/>
  <c r="U6989" i="22"/>
  <c r="U1046" i="22"/>
  <c r="U2076" i="22"/>
  <c r="U3278" i="22"/>
  <c r="U4538" i="22"/>
  <c r="U3024" i="22"/>
  <c r="U1297" i="22"/>
  <c r="U1724" i="22"/>
  <c r="U3268" i="22"/>
  <c r="U1231" i="22"/>
  <c r="U1905" i="22"/>
  <c r="U1132" i="22"/>
  <c r="U3180" i="22"/>
  <c r="U5376" i="22"/>
  <c r="U7358" i="22"/>
  <c r="U1763" i="22"/>
  <c r="U6108" i="22"/>
  <c r="U133" i="22"/>
  <c r="U1157" i="22"/>
  <c r="U2181" i="22"/>
  <c r="U3205" i="22"/>
  <c r="U4223" i="22"/>
  <c r="U5247" i="22"/>
  <c r="U6271" i="22"/>
  <c r="U4565" i="22"/>
  <c r="U5589" i="22"/>
  <c r="U6583" i="22"/>
  <c r="U7607" i="22"/>
  <c r="U7297" i="22"/>
  <c r="U2146" i="22"/>
  <c r="U1310" i="22"/>
  <c r="U660" i="22"/>
  <c r="U366" i="22"/>
  <c r="U1920" i="22"/>
  <c r="U2159" i="22"/>
  <c r="U6956" i="22"/>
  <c r="U1553" i="22"/>
  <c r="U3851" i="22"/>
  <c r="U5643" i="22"/>
  <c r="U1062" i="22"/>
  <c r="U1100" i="22"/>
  <c r="U1292" i="22"/>
  <c r="U3378" i="22"/>
  <c r="U4618" i="22"/>
  <c r="U3864" i="22"/>
  <c r="U4908" i="22"/>
  <c r="U6442" i="22"/>
  <c r="U271" i="22"/>
  <c r="U1871" i="22"/>
  <c r="U3407" i="22"/>
  <c r="U7244" i="22"/>
  <c r="U1073" i="22"/>
  <c r="U2609" i="22"/>
  <c r="U4203" i="22"/>
  <c r="U5803" i="22"/>
  <c r="U4417" i="22"/>
  <c r="U5505" i="22"/>
  <c r="U6563" i="22"/>
  <c r="U7587" i="22"/>
  <c r="U7277" i="22"/>
  <c r="U2110" i="22"/>
  <c r="U1274" i="22"/>
  <c r="U920" i="22"/>
  <c r="U892" i="22"/>
  <c r="U2806" i="22"/>
  <c r="U4446" i="22"/>
  <c r="U3304" i="22"/>
  <c r="U2298" i="22"/>
  <c r="U1462" i="22"/>
  <c r="U916" i="22"/>
  <c r="U678" i="22"/>
  <c r="U2092" i="22"/>
  <c r="U2954" i="22"/>
  <c r="U3930" i="22"/>
  <c r="U4954" i="22"/>
  <c r="U3172" i="22"/>
  <c r="U3788" i="22"/>
  <c r="U5116" i="22"/>
  <c r="U6070" i="22"/>
  <c r="U7098" i="22"/>
  <c r="U415" i="22"/>
  <c r="U1439" i="22"/>
  <c r="U2463" i="22"/>
  <c r="U3487" i="22"/>
  <c r="U6812" i="22"/>
  <c r="U129" i="22"/>
  <c r="U1153" i="22"/>
  <c r="U2177" i="22"/>
  <c r="U3201" i="22"/>
  <c r="U4219" i="22"/>
  <c r="U5243" i="22"/>
  <c r="U6267" i="22"/>
  <c r="U4561" i="22"/>
  <c r="U5585" i="22"/>
  <c r="U6579" i="22"/>
  <c r="U7603" i="22"/>
  <c r="U7293" i="22"/>
  <c r="U2126" i="22"/>
  <c r="U1290" i="22"/>
  <c r="U628" i="22"/>
  <c r="U114" i="22"/>
  <c r="U1752" i="22"/>
  <c r="U3690" i="22"/>
  <c r="U3758" i="22"/>
  <c r="U4782" i="22"/>
  <c r="U5806" i="22"/>
  <c r="U3504" i="22"/>
  <c r="U4944" i="22"/>
  <c r="U5898" i="22"/>
  <c r="U6926" i="22"/>
  <c r="U243" i="22"/>
  <c r="U1267" i="22"/>
  <c r="U2291" i="22"/>
  <c r="U2206" i="22"/>
  <c r="U1370" i="22"/>
  <c r="U760" i="22"/>
  <c r="U354" i="22"/>
  <c r="U1908" i="22"/>
  <c r="U2730" i="22"/>
  <c r="U3838" i="22"/>
  <c r="U4862" i="22"/>
  <c r="U2988" i="22"/>
  <c r="U3636" i="22"/>
  <c r="U5024" i="22"/>
  <c r="U5978" i="22"/>
  <c r="U7006" i="22"/>
  <c r="U323" i="22"/>
  <c r="U1347" i="22"/>
  <c r="U2371" i="22"/>
  <c r="U3395" i="22"/>
  <c r="U6720" i="22"/>
  <c r="U37" i="22"/>
  <c r="U1061" i="22"/>
  <c r="U2085" i="22"/>
  <c r="U3109" i="22"/>
  <c r="U4127" i="22"/>
  <c r="U5151" i="22"/>
  <c r="U6175" i="22"/>
  <c r="U4469" i="22"/>
  <c r="U5493" i="22"/>
  <c r="U6487" i="22"/>
  <c r="U7511" i="22"/>
  <c r="U7201" i="22"/>
  <c r="U2050" i="22"/>
  <c r="U1214" i="22"/>
  <c r="U500" i="22"/>
  <c r="U2416" i="22"/>
  <c r="U1600" i="22"/>
  <c r="U3562" i="22"/>
  <c r="U2928" i="22"/>
  <c r="U4706" i="22"/>
  <c r="U5730" i="22"/>
  <c r="U3364" i="22"/>
  <c r="U4868" i="22"/>
  <c r="U5892" i="22"/>
  <c r="U4636" i="22"/>
  <c r="U5660" i="22"/>
  <c r="U6618" i="22"/>
  <c r="U7642" i="22"/>
  <c r="U959" i="22"/>
  <c r="U1983" i="22"/>
  <c r="U3007" i="22"/>
  <c r="U6332" i="22"/>
  <c r="U7356" i="22"/>
  <c r="U673" i="22"/>
  <c r="U1697" i="22"/>
  <c r="U2721" i="22"/>
  <c r="U3739" i="22"/>
  <c r="U4763" i="22"/>
  <c r="U5787" i="22"/>
  <c r="U4081" i="22"/>
  <c r="U5105" i="22"/>
  <c r="U6129" i="22"/>
  <c r="U7123" i="22"/>
  <c r="U6813" i="22"/>
  <c r="U1646" i="22"/>
  <c r="U346" i="22"/>
  <c r="U746" i="22"/>
  <c r="U1604" i="22"/>
  <c r="U696" i="22"/>
  <c r="U2878" i="22"/>
  <c r="U2524" i="22"/>
  <c r="U4302" i="22"/>
  <c r="U5326" i="22"/>
  <c r="U4032" i="22"/>
  <c r="U4408" i="22"/>
  <c r="U5488" i="22"/>
  <c r="U6446" i="22"/>
  <c r="U7470" i="22"/>
  <c r="U787" i="22"/>
  <c r="U1811" i="22"/>
  <c r="U2867" i="22"/>
  <c r="U6188" i="22"/>
  <c r="U7216" i="22"/>
  <c r="U533" i="22"/>
  <c r="U1557" i="22"/>
  <c r="U2581" i="22"/>
  <c r="U3605" i="22"/>
  <c r="U4623" i="22"/>
  <c r="U5647" i="22"/>
  <c r="U3941" i="22"/>
  <c r="U4965" i="22"/>
  <c r="U5989" i="22"/>
  <c r="U6983" i="22"/>
  <c r="U6673" i="22"/>
  <c r="U7697" i="22"/>
  <c r="U2546" i="22"/>
  <c r="U458" i="22"/>
  <c r="U1356" i="22"/>
  <c r="U380" i="22"/>
  <c r="U2666" i="22"/>
  <c r="U3554" i="22"/>
  <c r="U7106" i="22"/>
  <c r="U423" i="22"/>
  <c r="U1447" i="22"/>
  <c r="U2471" i="22"/>
  <c r="U3495" i="22"/>
  <c r="U6820" i="22"/>
  <c r="U137" i="22"/>
  <c r="U1161" i="22"/>
  <c r="U2185" i="22"/>
  <c r="U3209" i="22"/>
  <c r="U4227" i="22"/>
  <c r="U5251" i="22"/>
  <c r="U5827" i="22"/>
  <c r="U3801" i="22"/>
  <c r="U4569" i="22"/>
  <c r="U5081" i="22"/>
  <c r="U5529" i="22"/>
  <c r="U6041" i="22"/>
  <c r="U6395" i="22"/>
  <c r="U6843" i="22"/>
  <c r="U7355" i="22"/>
  <c r="U6469" i="22"/>
  <c r="U6853" i="22"/>
  <c r="U7365" i="22"/>
  <c r="U1638" i="22"/>
  <c r="U2086" i="22"/>
  <c r="U110" i="22"/>
  <c r="U1122" i="22"/>
  <c r="U78" i="22"/>
  <c r="U240" i="22"/>
  <c r="U988" i="22"/>
  <c r="U1720" i="22"/>
  <c r="U378" i="22"/>
  <c r="U2436" i="22"/>
  <c r="U3846" i="22"/>
  <c r="U3004" i="22"/>
  <c r="U3026" i="22"/>
  <c r="U4726" i="22"/>
  <c r="U4100" i="22"/>
  <c r="U3566" i="22"/>
  <c r="U2972" i="22"/>
  <c r="U5576" i="22"/>
  <c r="U2835" i="22"/>
  <c r="U3283" i="22"/>
  <c r="U6092" i="22"/>
  <c r="U6480" i="22"/>
  <c r="U6928" i="22"/>
  <c r="U7440" i="22"/>
  <c r="U181" i="22"/>
  <c r="U565" i="22"/>
  <c r="U1077" i="22"/>
  <c r="U1525" i="22"/>
  <c r="U1973" i="22"/>
  <c r="U2485" i="22"/>
  <c r="U2869" i="22"/>
  <c r="U3317" i="22"/>
  <c r="U3823" i="22"/>
  <c r="U4271" i="22"/>
  <c r="U4655" i="22"/>
  <c r="U5167" i="22"/>
  <c r="U5615" i="22"/>
  <c r="U6063" i="22"/>
  <c r="U3845" i="22"/>
  <c r="U4229" i="22"/>
  <c r="U4677" i="22"/>
  <c r="U5189" i="22"/>
  <c r="U5637" i="22"/>
  <c r="U6021" i="22"/>
  <c r="U6503" i="22"/>
  <c r="U6951" i="22"/>
  <c r="U7399" i="22"/>
  <c r="U6577" i="22"/>
  <c r="U6961" i="22"/>
  <c r="U7409" i="22"/>
  <c r="U1746" i="22"/>
  <c r="U2194" i="22"/>
  <c r="U42" i="22"/>
  <c r="U1230" i="22"/>
  <c r="U386" i="22"/>
  <c r="U312" i="22"/>
  <c r="U1168" i="22"/>
  <c r="U1932" i="22"/>
  <c r="U530" i="22"/>
  <c r="U944" i="22"/>
  <c r="U1888" i="22"/>
  <c r="U2722" i="22"/>
  <c r="U3590" i="22"/>
  <c r="U3474" i="22"/>
  <c r="U2816" i="22"/>
  <c r="U4082" i="22"/>
  <c r="U4466" i="22"/>
  <c r="U4914" i="22"/>
  <c r="U5426" i="22"/>
  <c r="U5874" i="22"/>
  <c r="U3804" i="22"/>
  <c r="U3396" i="22"/>
  <c r="U4148" i="22"/>
  <c r="U4756" i="22"/>
  <c r="U5268" i="22"/>
  <c r="U5652" i="22"/>
  <c r="U6030" i="22"/>
  <c r="U6546" i="22"/>
  <c r="U6994" i="22"/>
  <c r="U7378" i="22"/>
  <c r="U183" i="22"/>
  <c r="U631" i="22"/>
  <c r="U1079" i="22"/>
  <c r="U1591" i="22"/>
  <c r="U1975" i="22"/>
  <c r="U2423" i="22"/>
  <c r="U2935" i="22"/>
  <c r="U3383" i="22"/>
  <c r="U6064" i="22"/>
  <c r="U6580" i="22"/>
  <c r="U7028" i="22"/>
  <c r="U7476" i="22"/>
  <c r="U281" i="22"/>
  <c r="U665" i="22"/>
  <c r="U1113" i="22"/>
  <c r="U1625" i="22"/>
  <c r="U2073" i="22"/>
  <c r="U2457" i="22"/>
  <c r="U2969" i="22"/>
  <c r="U3417" i="22"/>
  <c r="U3859" i="22"/>
  <c r="U4371" i="22"/>
  <c r="U4755" i="22"/>
  <c r="U5203" i="22"/>
  <c r="U5715" i="22"/>
  <c r="U6163" i="22"/>
  <c r="U3050" i="22"/>
  <c r="U2704" i="22"/>
  <c r="U3906" i="22"/>
  <c r="U4354" i="22"/>
  <c r="U4866" i="22"/>
  <c r="U5250" i="22"/>
  <c r="U5698" i="22"/>
  <c r="U3680" i="22"/>
  <c r="U3168" i="22"/>
  <c r="U3852" i="22"/>
  <c r="U4644" i="22"/>
  <c r="U5092" i="22"/>
  <c r="U5540" i="22"/>
  <c r="U5982" i="22"/>
  <c r="U6370" i="22"/>
  <c r="U6818" i="22"/>
  <c r="U7330" i="22"/>
  <c r="U71" i="22"/>
  <c r="U455" i="22"/>
  <c r="U967" i="22"/>
  <c r="U1415" i="22"/>
  <c r="U1863" i="22"/>
  <c r="U2375" i="22"/>
  <c r="U2759" i="22"/>
  <c r="U3207" i="22"/>
  <c r="U6016" i="22"/>
  <c r="U6468" i="22"/>
  <c r="U6852" i="22"/>
  <c r="U7364" i="22"/>
  <c r="U105" i="22"/>
  <c r="U553" i="22"/>
  <c r="U1065" i="22"/>
  <c r="U1449" i="22"/>
  <c r="U1897" i="22"/>
  <c r="U2409" i="22"/>
  <c r="U2857" i="22"/>
  <c r="U3241" i="22"/>
  <c r="U3747" i="22"/>
  <c r="U4195" i="22"/>
  <c r="U4643" i="22"/>
  <c r="U5155" i="22"/>
  <c r="U5539" i="22"/>
  <c r="U5923" i="22"/>
  <c r="U6243" i="22"/>
  <c r="U3922" i="22"/>
  <c r="U4306" i="22"/>
  <c r="U4626" i="22"/>
  <c r="U4946" i="22"/>
  <c r="U5330" i="22"/>
  <c r="U5650" i="22"/>
  <c r="U3156" i="22"/>
  <c r="U4044" i="22"/>
  <c r="U3200" i="22"/>
  <c r="U3776" i="22"/>
  <c r="U4416" i="22"/>
  <c r="U4788" i="22"/>
  <c r="U5108" i="22"/>
  <c r="U5492" i="22"/>
  <c r="U5812" i="22"/>
  <c r="U6062" i="22"/>
  <c r="U6450" i="22"/>
  <c r="U6770" i="22"/>
  <c r="U7026" i="22"/>
  <c r="U7282" i="22"/>
  <c r="U87" i="22"/>
  <c r="U343" i="22"/>
  <c r="U599" i="22"/>
  <c r="U855" i="22"/>
  <c r="U1111" i="22"/>
  <c r="U1367" i="22"/>
  <c r="U1623" i="22"/>
  <c r="U1879" i="22"/>
  <c r="U2135" i="22"/>
  <c r="U2391" i="22"/>
  <c r="U2647" i="22"/>
  <c r="U2903" i="22"/>
  <c r="U3159" i="22"/>
  <c r="U3415" i="22"/>
  <c r="U5968" i="22"/>
  <c r="U6224" i="22"/>
  <c r="U6740" i="22"/>
  <c r="U7508" i="22"/>
  <c r="U825" i="22"/>
  <c r="U2105" i="22"/>
  <c r="U3129" i="22"/>
  <c r="U4147" i="22"/>
  <c r="U5171" i="22"/>
  <c r="U6195" i="22"/>
  <c r="U4201" i="22"/>
  <c r="U5225" i="22"/>
  <c r="U6249" i="22"/>
  <c r="U6987" i="22"/>
  <c r="U6421" i="22"/>
  <c r="U7189" i="22"/>
  <c r="U2038" i="22"/>
  <c r="U810" i="22"/>
  <c r="U470" i="22"/>
  <c r="U480" i="22"/>
  <c r="U1880" i="22"/>
  <c r="U1544" i="22"/>
  <c r="U4678" i="22"/>
  <c r="U2630" i="22"/>
  <c r="U5494" i="22"/>
  <c r="U116" i="22"/>
  <c r="U4252" i="22"/>
  <c r="U5896" i="22"/>
  <c r="U4281" i="22"/>
  <c r="U5049" i="22"/>
  <c r="U5817" i="22"/>
  <c r="U6555" i="22"/>
  <c r="U7323" i="22"/>
  <c r="U7013" i="22"/>
  <c r="U1606" i="22"/>
  <c r="U2374" i="22"/>
  <c r="U1538" i="22"/>
  <c r="U184" i="22"/>
  <c r="U1524" i="22"/>
  <c r="U90" i="22"/>
  <c r="U3058" i="22"/>
  <c r="U3260" i="22"/>
  <c r="U4566" i="22"/>
  <c r="U2628" i="22"/>
  <c r="U5192" i="22"/>
  <c r="U4425" i="22"/>
  <c r="U5193" i="22"/>
  <c r="U5961" i="22"/>
  <c r="U6699" i="22"/>
  <c r="U7467" i="22"/>
  <c r="U6901" i="22"/>
  <c r="U7413" i="22"/>
  <c r="U2006" i="22"/>
  <c r="U698" i="22"/>
  <c r="U390" i="22"/>
  <c r="U856" i="22"/>
  <c r="U2324" i="22"/>
  <c r="U1284" i="22"/>
  <c r="U2772" i="22"/>
  <c r="U716" i="22"/>
  <c r="U3084" i="22"/>
  <c r="U4406" i="22"/>
  <c r="U5768" i="22"/>
  <c r="U4424" i="22"/>
  <c r="U47" i="22"/>
  <c r="U4641" i="22"/>
  <c r="U7501" i="22"/>
  <c r="U8" i="22"/>
  <c r="U3948" i="22"/>
  <c r="U1936" i="22"/>
  <c r="U3377" i="22"/>
  <c r="U3356" i="22"/>
  <c r="U163" i="22"/>
  <c r="U389" i="22"/>
  <c r="U2437" i="22"/>
  <c r="U5503" i="22"/>
  <c r="U4821" i="22"/>
  <c r="U6839" i="22"/>
  <c r="U7553" i="22"/>
  <c r="U66" i="22"/>
  <c r="U2428" i="22"/>
  <c r="U7596" i="22"/>
  <c r="U4363" i="22"/>
  <c r="U1852" i="22"/>
  <c r="U2712" i="22"/>
  <c r="U3184" i="22"/>
  <c r="U6826" i="22"/>
  <c r="U6088" i="22"/>
  <c r="U1457" i="22"/>
  <c r="U6187" i="22"/>
  <c r="U5761" i="22"/>
  <c r="U6509" i="22"/>
  <c r="U2366" i="22"/>
  <c r="U1716" i="22"/>
  <c r="U227" i="22"/>
  <c r="U474" i="22"/>
  <c r="U2678" i="22"/>
  <c r="U4186" i="22"/>
  <c r="U4216" i="22"/>
  <c r="U6330" i="22"/>
  <c r="U1695" i="22"/>
  <c r="U7068" i="22"/>
  <c r="U1409" i="22"/>
  <c r="U3457" i="22"/>
  <c r="U3793" i="22"/>
  <c r="U5841" i="22"/>
  <c r="U7549" i="22"/>
  <c r="U2570" i="22"/>
  <c r="U2264" i="22"/>
  <c r="U4014" i="22"/>
  <c r="U3336" i="22"/>
  <c r="U6154" i="22"/>
  <c r="U499" i="22"/>
  <c r="U2462" i="22"/>
  <c r="U1192" i="22"/>
  <c r="U3350" i="22"/>
  <c r="U5118" i="22"/>
  <c r="U4060" i="22"/>
  <c r="U7262" i="22"/>
  <c r="U1603" i="22"/>
  <c r="U6976" i="22"/>
  <c r="U1317" i="22"/>
  <c r="U4383" i="22"/>
  <c r="U3701" i="22"/>
  <c r="U5749" i="22"/>
  <c r="U6433" i="22"/>
  <c r="U1470" i="22"/>
  <c r="U706" i="22"/>
  <c r="U2974" i="22"/>
  <c r="U3188" i="22"/>
  <c r="U5124" i="22"/>
  <c r="U5916" i="22"/>
  <c r="U191" i="22"/>
  <c r="U2239" i="22"/>
  <c r="U6588" i="22"/>
  <c r="U929" i="22"/>
  <c r="U3995" i="22"/>
  <c r="U6043" i="22"/>
  <c r="U5361" i="22"/>
  <c r="U7069" i="22"/>
  <c r="U1066" i="22"/>
  <c r="U2120" i="22"/>
  <c r="U3314" i="22"/>
  <c r="U5582" i="22"/>
  <c r="U4720" i="22"/>
  <c r="U19" i="22"/>
  <c r="U3123" i="22"/>
  <c r="U7472" i="22"/>
  <c r="U2837" i="22"/>
  <c r="U4879" i="22"/>
  <c r="U5221" i="22"/>
  <c r="U7239" i="22"/>
  <c r="U798" i="22"/>
  <c r="U1872" i="22"/>
  <c r="U2656" i="22"/>
  <c r="U1703" i="22"/>
  <c r="U6048" i="22"/>
  <c r="U393" i="22"/>
  <c r="U2441" i="22"/>
  <c r="U5315" i="22"/>
  <c r="U4057" i="22"/>
  <c r="U5657" i="22"/>
  <c r="U7035" i="22"/>
  <c r="U7045" i="22"/>
  <c r="U2214" i="22"/>
  <c r="U1250" i="22"/>
  <c r="U348" i="22"/>
  <c r="U2104" i="22"/>
  <c r="U2970" i="22"/>
  <c r="U3250" i="22"/>
  <c r="U4528" i="22"/>
  <c r="U3836" i="22"/>
  <c r="U3411" i="22"/>
  <c r="U6608" i="22"/>
  <c r="U7504" i="22"/>
  <c r="U757" i="22"/>
  <c r="U1589" i="22"/>
  <c r="U2997" i="22"/>
  <c r="U3887" i="22"/>
  <c r="U5295" i="22"/>
  <c r="U6191" i="22"/>
  <c r="U4357" i="22"/>
  <c r="U5253" i="22"/>
  <c r="U6213" i="22"/>
  <c r="U7015" i="22"/>
  <c r="U6641" i="22"/>
  <c r="U7601" i="22"/>
  <c r="U2258" i="22"/>
  <c r="U1358" i="22"/>
  <c r="U528" i="22"/>
  <c r="U2192" i="22"/>
  <c r="U1104" i="22"/>
  <c r="U3046" i="22"/>
  <c r="U3634" i="22"/>
  <c r="U4146" i="22"/>
  <c r="U5106" i="22"/>
  <c r="U3088" i="22"/>
  <c r="U3616" i="22"/>
  <c r="U4884" i="22"/>
  <c r="U5780" i="22"/>
  <c r="U6610" i="22"/>
  <c r="U311" i="22"/>
  <c r="U1655" i="22"/>
  <c r="U2999" i="22"/>
  <c r="U6260" i="22"/>
  <c r="U7092" i="22"/>
  <c r="U345" i="22"/>
  <c r="U1689" i="22"/>
  <c r="U2649" i="22"/>
  <c r="U3987" i="22"/>
  <c r="U5395" i="22"/>
  <c r="U6227" i="22"/>
  <c r="U2832" i="22"/>
  <c r="U4482" i="22"/>
  <c r="U5378" i="22"/>
  <c r="U3844" i="22"/>
  <c r="U4176" i="22"/>
  <c r="U5668" i="22"/>
  <c r="U7010" i="22"/>
  <c r="U135" i="22"/>
  <c r="U1095" i="22"/>
  <c r="U2439" i="22"/>
  <c r="U6080" i="22"/>
  <c r="U7044" i="22"/>
  <c r="U681" i="22"/>
  <c r="U2089" i="22"/>
  <c r="U2921" i="22"/>
  <c r="U3875" i="22"/>
  <c r="U5219" i="22"/>
  <c r="U5987" i="22"/>
  <c r="U4370" i="22"/>
  <c r="U5074" i="22"/>
  <c r="U3408" i="22"/>
  <c r="U3332" i="22"/>
  <c r="U4520" i="22"/>
  <c r="U5556" i="22"/>
  <c r="U6190" i="22"/>
  <c r="U7090" i="22"/>
  <c r="U7602" i="22"/>
  <c r="U407" i="22"/>
  <c r="U1175" i="22"/>
  <c r="U1687" i="22"/>
  <c r="U2455" i="22"/>
  <c r="U2967" i="22"/>
  <c r="U3479" i="22"/>
  <c r="U6548" i="22"/>
  <c r="U7060" i="22"/>
  <c r="U121" i="22"/>
  <c r="U889" i="22"/>
  <c r="U1401" i="22"/>
  <c r="U2169" i="22"/>
  <c r="U2681" i="22"/>
  <c r="U3193" i="22"/>
  <c r="U3955" i="22"/>
  <c r="U4723" i="22"/>
  <c r="U5235" i="22"/>
  <c r="U5747" i="22"/>
  <c r="U6259" i="22"/>
  <c r="U4265" i="22"/>
  <c r="U4777" i="22"/>
  <c r="U5545" i="22"/>
  <c r="U6057" i="22"/>
  <c r="U6795" i="22"/>
  <c r="U7563" i="22"/>
  <c r="U6741" i="22"/>
  <c r="U7509" i="22"/>
  <c r="U1846" i="22"/>
  <c r="U2358" i="22"/>
  <c r="U1266" i="22"/>
  <c r="U160" i="22"/>
  <c r="U1012" i="22"/>
  <c r="U2004" i="22"/>
  <c r="U894" i="22"/>
  <c r="U4934" i="22"/>
  <c r="U1828" i="22"/>
  <c r="U4470" i="22"/>
  <c r="U1224" i="22"/>
  <c r="U3404" i="22"/>
  <c r="U3833" i="22"/>
  <c r="U4345" i="22"/>
  <c r="U4857" i="22"/>
  <c r="U5369" i="22"/>
  <c r="U5881" i="22"/>
  <c r="U6619" i="22"/>
  <c r="U7131" i="22"/>
  <c r="U6821" i="22"/>
  <c r="U7333" i="22"/>
  <c r="U1926" i="22"/>
  <c r="U426" i="22"/>
  <c r="U1346" i="22"/>
  <c r="U292" i="22"/>
  <c r="U1652" i="22"/>
  <c r="U512" i="22"/>
  <c r="U3686" i="22"/>
  <c r="U5254" i="22"/>
  <c r="U2788" i="22"/>
  <c r="U4316" i="22"/>
  <c r="U5654" i="22"/>
  <c r="U3721" i="22"/>
  <c r="U4233" i="22"/>
  <c r="U4745" i="22"/>
  <c r="U5513" i="22"/>
  <c r="U6025" i="22"/>
  <c r="U6763" i="22"/>
  <c r="U7531" i="22"/>
  <c r="U6965" i="22"/>
  <c r="U1558" i="22"/>
  <c r="U2326" i="22"/>
  <c r="U914" i="22"/>
  <c r="U546" i="22"/>
  <c r="U536" i="22"/>
  <c r="U1940" i="22"/>
  <c r="U1800" i="22"/>
  <c r="U4806" i="22"/>
  <c r="U1480" i="22"/>
  <c r="U5670" i="22"/>
  <c r="U3290" i="22"/>
  <c r="U3048" i="22"/>
  <c r="U5954" i="22"/>
  <c r="U4876" i="22"/>
  <c r="U5771" i="22"/>
  <c r="U1882" i="22"/>
  <c r="U2760" i="22"/>
  <c r="U3055" i="22"/>
  <c r="U3694" i="22"/>
  <c r="U4843" i="22"/>
  <c r="U4220" i="22"/>
  <c r="U2787" i="22"/>
  <c r="U1669" i="22"/>
  <c r="U3711" i="22"/>
  <c r="U5077" i="22"/>
  <c r="U7095" i="22"/>
  <c r="U718" i="22"/>
  <c r="U2966" i="22"/>
  <c r="U2705" i="22"/>
  <c r="U182" i="22"/>
  <c r="U5450" i="22"/>
  <c r="U1103" i="22"/>
  <c r="U1841" i="22"/>
  <c r="U3841" i="22"/>
  <c r="U6765" i="22"/>
  <c r="U638" i="22"/>
  <c r="U2924" i="22"/>
  <c r="U60" i="22"/>
  <c r="U3114" i="22"/>
  <c r="U4384" i="22"/>
  <c r="U7610" i="22"/>
  <c r="U1951" i="22"/>
  <c r="U641" i="22"/>
  <c r="U3707" i="22"/>
  <c r="U4049" i="22"/>
  <c r="U6781" i="22"/>
  <c r="U616" i="22"/>
  <c r="U4270" i="22"/>
  <c r="U5456" i="22"/>
  <c r="U1779" i="22"/>
  <c r="U858" i="22"/>
  <c r="U2958" i="22"/>
  <c r="U4488" i="22"/>
  <c r="U835" i="22"/>
  <c r="U6204" i="22"/>
  <c r="U2597" i="22"/>
  <c r="U5663" i="22"/>
  <c r="U6005" i="22"/>
  <c r="U2562" i="22"/>
  <c r="U420" i="22"/>
  <c r="U5218" i="22"/>
  <c r="U6338" i="22"/>
  <c r="U7130" i="22"/>
  <c r="U3519" i="22"/>
  <c r="U2209" i="22"/>
  <c r="U5275" i="22"/>
  <c r="U5617" i="22"/>
  <c r="U2158" i="22"/>
  <c r="U194" i="22"/>
  <c r="U4814" i="22"/>
  <c r="U4976" i="22"/>
  <c r="U1299" i="22"/>
  <c r="U6704" i="22"/>
  <c r="U3093" i="22"/>
  <c r="U4453" i="22"/>
  <c r="U7185" i="22"/>
  <c r="U2380" i="22"/>
  <c r="U2912" i="22"/>
  <c r="U1959" i="22"/>
  <c r="U7332" i="22"/>
  <c r="U3715" i="22"/>
  <c r="U6275" i="22"/>
  <c r="U5785" i="22"/>
  <c r="U7099" i="22"/>
  <c r="U7109" i="22"/>
  <c r="U2342" i="22"/>
  <c r="U730" i="22"/>
  <c r="U196" i="22"/>
  <c r="U2948" i="22"/>
  <c r="U4966" i="22"/>
  <c r="U3091" i="22"/>
  <c r="U6736" i="22"/>
  <c r="U437" i="22"/>
  <c r="U2229" i="22"/>
  <c r="U3573" i="22"/>
  <c r="U5359" i="22"/>
  <c r="U4485" i="22"/>
  <c r="U6277" i="22"/>
  <c r="U7655" i="22"/>
  <c r="U1938" i="22"/>
  <c r="U1422" i="22"/>
  <c r="U2448" i="22"/>
  <c r="U2854" i="22"/>
  <c r="U4210" i="22"/>
  <c r="U5170" i="22"/>
  <c r="U4444" i="22"/>
  <c r="U5908" i="22"/>
  <c r="U7634" i="22"/>
  <c r="U1335" i="22"/>
  <c r="U3127" i="22"/>
  <c r="U6772" i="22"/>
  <c r="U921" i="22"/>
  <c r="U2713" i="22"/>
  <c r="U4499" i="22"/>
  <c r="U5907" i="22"/>
  <c r="U2896" i="22"/>
  <c r="U5506" i="22"/>
  <c r="U3644" i="22"/>
  <c r="U5348" i="22"/>
  <c r="U7074" i="22"/>
  <c r="U1671" i="22"/>
  <c r="U3015" i="22"/>
  <c r="U6724" i="22"/>
  <c r="U809" i="22"/>
  <c r="U2153" i="22"/>
  <c r="U3939" i="22"/>
  <c r="U6051" i="22"/>
  <c r="U4818" i="22"/>
  <c r="U5842" i="22"/>
  <c r="U4096" i="22"/>
  <c r="U5620" i="22"/>
  <c r="U6578" i="22"/>
  <c r="U7666" i="22"/>
  <c r="U727" i="22"/>
  <c r="U1751" i="22"/>
  <c r="U2775" i="22"/>
  <c r="U3287" i="22"/>
  <c r="U6356" i="22"/>
  <c r="U7380" i="22"/>
  <c r="U441" i="22"/>
  <c r="U1209" i="22"/>
  <c r="U2233" i="22"/>
  <c r="U3001" i="22"/>
  <c r="U4019" i="22"/>
  <c r="U5043" i="22"/>
  <c r="U5811" i="22"/>
  <c r="U4329" i="22"/>
  <c r="U5097" i="22"/>
  <c r="U5865" i="22"/>
  <c r="U6859" i="22"/>
  <c r="U7627" i="22"/>
  <c r="U7317" i="22"/>
  <c r="U2166" i="22"/>
  <c r="U1074" i="22"/>
  <c r="U766" i="22"/>
  <c r="U1120" i="22"/>
  <c r="U218" i="22"/>
  <c r="U4166" i="22"/>
  <c r="U2692" i="22"/>
  <c r="U2116" i="22"/>
  <c r="U3968" i="22"/>
  <c r="U3897" i="22"/>
  <c r="U4665" i="22"/>
  <c r="U5689" i="22"/>
  <c r="U6427" i="22"/>
  <c r="U7195" i="22"/>
  <c r="U6885" i="22"/>
  <c r="U7653" i="22"/>
  <c r="U2502" i="22"/>
  <c r="U1410" i="22"/>
  <c r="U828" i="22"/>
  <c r="U2292" i="22"/>
  <c r="U2708" i="22"/>
  <c r="U472" i="22"/>
  <c r="U5238" i="22"/>
  <c r="U3246" i="22"/>
  <c r="U5704" i="22"/>
  <c r="U4297" i="22"/>
  <c r="U5321" i="22"/>
  <c r="U6089" i="22"/>
  <c r="U7083" i="22"/>
  <c r="U6517" i="22"/>
  <c r="U7541" i="22"/>
  <c r="U2134" i="22"/>
  <c r="U258" i="22"/>
  <c r="U30" i="22"/>
  <c r="U1068" i="22"/>
  <c r="U36" i="22"/>
  <c r="U3210" i="22"/>
  <c r="U3384" i="22"/>
  <c r="U3224" i="22"/>
  <c r="U2740" i="22"/>
  <c r="U6" i="22"/>
  <c r="U2906" i="22"/>
  <c r="U226" i="22"/>
  <c r="U5759" i="22"/>
  <c r="U1634" i="22"/>
  <c r="U1580" i="22"/>
  <c r="U401" i="22"/>
  <c r="U2154" i="22"/>
  <c r="U3850" i="22"/>
  <c r="U5676" i="22"/>
  <c r="U6476" i="22"/>
  <c r="U3441" i="22"/>
  <c r="U4993" i="22"/>
  <c r="U190" i="22"/>
  <c r="U2578" i="22"/>
  <c r="U1786" i="22"/>
  <c r="U1044" i="22"/>
  <c r="U4442" i="22"/>
  <c r="U4604" i="22"/>
  <c r="U6586" i="22"/>
  <c r="U6300" i="22"/>
  <c r="U1665" i="22"/>
  <c r="U4731" i="22"/>
  <c r="U6097" i="22"/>
  <c r="U1614" i="22"/>
  <c r="U1540" i="22"/>
  <c r="U2492" i="22"/>
  <c r="U3952" i="22"/>
  <c r="U6414" i="22"/>
  <c r="U755" i="22"/>
  <c r="U1700" i="22"/>
  <c r="U2572" i="22"/>
  <c r="U4152" i="22"/>
  <c r="U7518" i="22"/>
  <c r="U2883" i="22"/>
  <c r="U1573" i="22"/>
  <c r="U4639" i="22"/>
  <c r="U4981" i="22"/>
  <c r="U7713" i="22"/>
  <c r="U1392" i="22"/>
  <c r="U4194" i="22"/>
  <c r="U4228" i="22"/>
  <c r="U6102" i="22"/>
  <c r="U1471" i="22"/>
  <c r="U161" i="22"/>
  <c r="U3233" i="22"/>
  <c r="U6299" i="22"/>
  <c r="U6611" i="22"/>
  <c r="U7325" i="22"/>
  <c r="U680" i="22"/>
  <c r="U2610" i="22"/>
  <c r="U3556" i="22"/>
  <c r="U6958" i="22"/>
  <c r="U2323" i="22"/>
  <c r="U1045" i="22"/>
  <c r="U4111" i="22"/>
  <c r="U6159" i="22"/>
  <c r="U7495" i="22"/>
  <c r="U1198" i="22"/>
  <c r="U1568" i="22"/>
  <c r="U7618" i="22"/>
  <c r="U6308" i="22"/>
  <c r="U1673" i="22"/>
  <c r="U4739" i="22"/>
  <c r="U4825" i="22"/>
  <c r="U6169" i="22"/>
  <c r="U6725" i="22"/>
  <c r="U1894" i="22"/>
  <c r="U560" i="22"/>
  <c r="U2228" i="22"/>
  <c r="U76" i="22"/>
  <c r="U4396" i="22"/>
  <c r="U3539" i="22"/>
  <c r="U7184" i="22"/>
  <c r="U1269" i="22"/>
  <c r="U2613" i="22"/>
  <c r="U4015" i="22"/>
  <c r="U4911" i="22"/>
  <c r="U3973" i="22"/>
  <c r="U5381" i="22"/>
  <c r="U6695" i="22"/>
  <c r="U7217" i="22"/>
  <c r="U2450" i="22"/>
  <c r="U982" i="22"/>
  <c r="U304" i="22"/>
  <c r="U3158" i="22"/>
  <c r="U3826" i="22"/>
  <c r="U5618" i="22"/>
  <c r="U3724" i="22"/>
  <c r="U5396" i="22"/>
  <c r="U6738" i="22"/>
  <c r="U887" i="22"/>
  <c r="U2231" i="22"/>
  <c r="U7720" i="22"/>
  <c r="U25" i="22"/>
  <c r="U1369" i="22"/>
  <c r="U2329" i="22"/>
  <c r="U3667" i="22"/>
  <c r="U5459" i="22"/>
  <c r="U3674" i="22"/>
  <c r="U4610" i="22"/>
  <c r="U4164" i="22"/>
  <c r="U4836" i="22"/>
  <c r="U6110" i="22"/>
  <c r="U7522" i="22"/>
  <c r="U711" i="22"/>
  <c r="U2503" i="22"/>
  <c r="U6208" i="22"/>
  <c r="U7556" i="22"/>
  <c r="U1193" i="22"/>
  <c r="U3113" i="22"/>
  <c r="U4451" i="22"/>
  <c r="U5283" i="22"/>
  <c r="U4114" i="22"/>
  <c r="U5458" i="22"/>
  <c r="U4364" i="22"/>
  <c r="U4980" i="22"/>
  <c r="U5934" i="22"/>
  <c r="U7154" i="22"/>
  <c r="U215" i="22"/>
  <c r="U983" i="22"/>
  <c r="U1495" i="22"/>
  <c r="U2519" i="22"/>
  <c r="U3543" i="22"/>
  <c r="U6868" i="22"/>
  <c r="U7636" i="22"/>
  <c r="U697" i="22"/>
  <c r="U1721" i="22"/>
  <c r="U2489" i="22"/>
  <c r="U3257" i="22"/>
  <c r="U4275" i="22"/>
  <c r="U5299" i="22"/>
  <c r="U6067" i="22"/>
  <c r="U4073" i="22"/>
  <c r="U4841" i="22"/>
  <c r="U5609" i="22"/>
  <c r="U6377" i="22"/>
  <c r="U7115" i="22"/>
  <c r="U6549" i="22"/>
  <c r="U7061" i="22"/>
  <c r="U1654" i="22"/>
  <c r="U370" i="22"/>
  <c r="U134" i="22"/>
  <c r="U692" i="22"/>
  <c r="U2132" i="22"/>
  <c r="U2646" i="22"/>
  <c r="U3692" i="22"/>
  <c r="U4822" i="22"/>
  <c r="U4208" i="22"/>
  <c r="U5542" i="22"/>
  <c r="U3641" i="22"/>
  <c r="U4409" i="22"/>
  <c r="U5177" i="22"/>
  <c r="U6201" i="22"/>
  <c r="U6939" i="22"/>
  <c r="U7707" i="22"/>
  <c r="U7397" i="22"/>
  <c r="U1990" i="22"/>
  <c r="U1154" i="22"/>
  <c r="U954" i="22"/>
  <c r="U1272" i="22"/>
  <c r="U1156" i="22"/>
  <c r="U5510" i="22"/>
  <c r="U3878" i="22"/>
  <c r="U4664" i="22"/>
  <c r="U3448" i="22"/>
  <c r="U3785" i="22"/>
  <c r="U4553" i="22"/>
  <c r="U5065" i="22"/>
  <c r="U5833" i="22"/>
  <c r="U6571" i="22"/>
  <c r="U7595" i="22"/>
  <c r="U7029" i="22"/>
  <c r="U1878" i="22"/>
  <c r="U1042" i="22"/>
  <c r="U694" i="22"/>
  <c r="U640" i="22"/>
  <c r="U2068" i="22"/>
  <c r="U2312" i="22"/>
  <c r="U5062" i="22"/>
  <c r="U2532" i="22"/>
  <c r="U1704" i="22"/>
  <c r="U3704" i="22"/>
  <c r="O439" i="22"/>
  <c r="O2577" i="22"/>
  <c r="O4464" i="22"/>
  <c r="O4942" i="22"/>
  <c r="O6884" i="22"/>
  <c r="O6318" i="22"/>
  <c r="O4279" i="22"/>
  <c r="O358" i="22"/>
  <c r="O4770" i="22"/>
  <c r="O6776" i="22"/>
  <c r="O6402" i="22"/>
  <c r="O4887" i="22"/>
  <c r="O5601" i="22"/>
  <c r="O6523" i="22"/>
  <c r="O2090" i="22"/>
  <c r="O573" i="22"/>
  <c r="O3045" i="22"/>
  <c r="O1871" i="22"/>
  <c r="O936" i="22"/>
  <c r="O3259" i="22"/>
  <c r="O5411" i="22"/>
  <c r="O3367" i="22"/>
  <c r="O2720" i="22"/>
  <c r="O2769" i="22"/>
  <c r="O214" i="22"/>
  <c r="O5799" i="22"/>
  <c r="O5328" i="22"/>
  <c r="O5621" i="22"/>
  <c r="O4542" i="22"/>
  <c r="O5566" i="22"/>
  <c r="O5844" i="22"/>
  <c r="O6868" i="22"/>
  <c r="O6433" i="22"/>
  <c r="O7457" i="22"/>
  <c r="O6558" i="22"/>
  <c r="O7520" i="22"/>
  <c r="O655" i="22"/>
  <c r="O544" i="22"/>
  <c r="O477" i="22"/>
  <c r="O1112" i="22"/>
  <c r="O2854" i="22"/>
  <c r="O4844" i="22"/>
  <c r="O5133" i="22"/>
  <c r="O4178" i="22"/>
  <c r="O5202" i="22"/>
  <c r="O7343" i="22"/>
  <c r="O6504" i="22"/>
  <c r="O6069" i="22"/>
  <c r="O7093" i="22"/>
  <c r="O6194" i="22"/>
  <c r="O7427" i="22"/>
  <c r="O7414" i="22"/>
  <c r="O4567" i="22"/>
  <c r="O3920" i="22"/>
  <c r="O3969" i="22"/>
  <c r="O5425" i="22"/>
  <c r="O5476" i="22"/>
  <c r="O4452" i="22"/>
  <c r="O1483" i="22"/>
  <c r="O288" i="22"/>
  <c r="O4873" i="22"/>
  <c r="O6891" i="22"/>
  <c r="O6321" i="22"/>
  <c r="O7150" i="22"/>
  <c r="O3376" i="22"/>
  <c r="O4557" i="22"/>
  <c r="O6719" i="22"/>
  <c r="O6213" i="22"/>
  <c r="O7507" i="22"/>
  <c r="O3728" i="22"/>
  <c r="O4705" i="22"/>
  <c r="O5627" i="22"/>
  <c r="O1194" i="22"/>
  <c r="O2995" i="22"/>
  <c r="O1977" i="22"/>
  <c r="O3316" i="22"/>
  <c r="O5243" i="22"/>
  <c r="O879" i="22"/>
  <c r="O3026" i="22"/>
  <c r="O4647" i="22"/>
  <c r="O1015" i="22"/>
  <c r="O4049" i="22"/>
  <c r="O1494" i="22"/>
  <c r="O4176" i="22"/>
  <c r="O4681" i="22"/>
  <c r="O5981" i="22"/>
  <c r="O4862" i="22"/>
  <c r="O7003" i="22"/>
  <c r="O6164" i="22"/>
  <c r="O7188" i="22"/>
  <c r="O6753" i="22"/>
  <c r="O5854" i="22"/>
  <c r="O6878" i="22"/>
  <c r="O7625" i="22"/>
  <c r="O3183" i="22"/>
  <c r="O2544" i="22"/>
  <c r="O2593" i="22"/>
  <c r="O38" i="22"/>
  <c r="O5623" i="22"/>
  <c r="O5272" i="22"/>
  <c r="O5561" i="22"/>
  <c r="O4498" i="22"/>
  <c r="O5522" i="22"/>
  <c r="O5800" i="22"/>
  <c r="O6824" i="22"/>
  <c r="O6389" i="22"/>
  <c r="O7413" i="22"/>
  <c r="O6514" i="22"/>
  <c r="O7476" i="22"/>
  <c r="O175" i="22"/>
  <c r="O2959" i="22"/>
  <c r="O157" i="22"/>
  <c r="O624" i="22"/>
  <c r="O5105" i="22"/>
  <c r="O5156" i="22"/>
  <c r="O4132" i="22"/>
  <c r="O3296" i="22"/>
  <c r="O1814" i="22"/>
  <c r="O5933" i="22"/>
  <c r="O5796" i="22"/>
  <c r="O7153" i="22"/>
  <c r="O7282" i="22"/>
  <c r="O2657" i="22"/>
  <c r="O5753" i="22"/>
  <c r="O5752" i="22"/>
  <c r="O7173" i="22"/>
  <c r="O7430" i="22"/>
  <c r="O2753" i="22"/>
  <c r="O4884" i="22"/>
  <c r="O3242" i="22"/>
  <c r="O298" i="22"/>
  <c r="O4069" i="22"/>
  <c r="O229" i="22"/>
  <c r="O2356" i="22"/>
  <c r="O4347" i="22"/>
  <c r="O6499" i="22"/>
  <c r="O411" i="22"/>
  <c r="O304" i="22"/>
  <c r="O317" i="22"/>
  <c r="O872" i="22"/>
  <c r="O2774" i="22"/>
  <c r="O4816" i="22"/>
  <c r="O5109" i="22"/>
  <c r="O4158" i="22"/>
  <c r="O5182" i="22"/>
  <c r="O7323" i="22"/>
  <c r="O6484" i="22"/>
  <c r="O6049" i="22"/>
  <c r="O7073" i="22"/>
  <c r="O6174" i="22"/>
  <c r="O7407" i="22"/>
  <c r="O7394" i="22"/>
  <c r="O4471" i="22"/>
  <c r="O3824" i="22"/>
  <c r="O3873" i="22"/>
  <c r="O1318" i="22"/>
  <c r="O4092" i="22"/>
  <c r="O4621" i="22"/>
  <c r="O5937" i="22"/>
  <c r="O4818" i="22"/>
  <c r="O6959" i="22"/>
  <c r="O6120" i="22"/>
  <c r="O7144" i="22"/>
  <c r="O6709" i="22"/>
  <c r="O5810" i="22"/>
  <c r="O6834" i="22"/>
  <c r="O7581" i="22"/>
  <c r="O2583" i="22"/>
  <c r="O2384" i="22"/>
  <c r="O2433" i="22"/>
  <c r="O1949" i="22"/>
  <c r="O4785" i="22"/>
  <c r="O4836" i="22"/>
  <c r="O4199" i="22"/>
  <c r="O4113" i="22"/>
  <c r="O5352" i="22"/>
  <c r="O5390" i="22"/>
  <c r="O7396" i="22"/>
  <c r="O6830" i="22"/>
  <c r="O1840" i="22"/>
  <c r="O5120" i="22"/>
  <c r="O5346" i="22"/>
  <c r="O7288" i="22"/>
  <c r="O7042" i="22"/>
  <c r="O2192" i="22"/>
  <c r="O5025" i="22"/>
  <c r="O5947" i="22"/>
  <c r="O1578" i="22"/>
  <c r="O932" i="22"/>
  <c r="O2405" i="22"/>
  <c r="O3700" i="22"/>
  <c r="O1827" i="22"/>
  <c r="O1199" i="22"/>
  <c r="O3410" i="22"/>
  <c r="O4135" i="22"/>
  <c r="O3488" i="22"/>
  <c r="O3537" i="22"/>
  <c r="O982" i="22"/>
  <c r="O6567" i="22"/>
  <c r="O4509" i="22"/>
  <c r="O5853" i="22"/>
  <c r="O4734" i="22"/>
  <c r="O6875" i="22"/>
  <c r="O6036" i="22"/>
  <c r="O7060" i="22"/>
  <c r="O6625" i="22"/>
  <c r="O5726" i="22"/>
  <c r="O6750" i="22"/>
  <c r="O7712" i="22"/>
  <c r="O1183" i="22"/>
  <c r="O2032" i="22"/>
  <c r="O1969" i="22"/>
  <c r="O1213" i="22"/>
  <c r="O3622" i="22"/>
  <c r="O5100" i="22"/>
  <c r="O5389" i="22"/>
  <c r="O4370" i="22"/>
  <c r="O5394" i="22"/>
  <c r="O5672" i="22"/>
  <c r="O6696" i="22"/>
  <c r="O6261" i="22"/>
  <c r="O7285" i="22"/>
  <c r="O6386" i="22"/>
  <c r="O7619" i="22"/>
  <c r="O7606" i="22"/>
  <c r="O5335" i="22"/>
  <c r="O320" i="22"/>
  <c r="O2075" i="22"/>
  <c r="O5233" i="22"/>
  <c r="O5284" i="22"/>
  <c r="O4260" i="22"/>
  <c r="O5899" i="22"/>
  <c r="O3386" i="22"/>
  <c r="O2362" i="22"/>
  <c r="O1338" i="22"/>
  <c r="O314" i="22"/>
  <c r="O737" i="22"/>
  <c r="O2803" i="22"/>
  <c r="O3893" i="22"/>
  <c r="O2869" i="22"/>
  <c r="O1513" i="22"/>
  <c r="O852" i="22"/>
  <c r="O3844" i="22"/>
  <c r="O2820" i="22"/>
  <c r="O1796" i="22"/>
  <c r="O1631" i="22"/>
  <c r="O4491" i="22"/>
  <c r="O3467" i="22"/>
  <c r="O395" i="22"/>
  <c r="O6451" i="22"/>
  <c r="O5427" i="22"/>
  <c r="O2914" i="22"/>
  <c r="O1890" i="22"/>
  <c r="O866" i="22"/>
  <c r="O1877" i="22"/>
  <c r="O1296" i="22"/>
  <c r="O4445" i="22"/>
  <c r="O3421" i="22"/>
  <c r="O2397" i="22"/>
  <c r="O593" i="22"/>
  <c r="O2603" i="22"/>
  <c r="O3372" i="22"/>
  <c r="O2348" i="22"/>
  <c r="O724" i="22"/>
  <c r="O5043" i="22"/>
  <c r="O4019" i="22"/>
  <c r="O2439" i="22"/>
  <c r="O835" i="22"/>
  <c r="O4072" i="22"/>
  <c r="O5775" i="22"/>
  <c r="O3262" i="22"/>
  <c r="O2238" i="22"/>
  <c r="O1214" i="22"/>
  <c r="O190" i="22"/>
  <c r="O481" i="22"/>
  <c r="O2307" i="22"/>
  <c r="O3769" i="22"/>
  <c r="O2745" i="22"/>
  <c r="O1281" i="22"/>
  <c r="O488" i="22"/>
  <c r="O3720" i="22"/>
  <c r="O2696" i="22"/>
  <c r="O1672" i="22"/>
  <c r="O1131" i="22"/>
  <c r="O4367" i="22"/>
  <c r="O3343" i="22"/>
  <c r="O7" i="22"/>
  <c r="O1264" i="22"/>
  <c r="O145" i="22"/>
  <c r="O5213" i="22"/>
  <c r="O5732" i="22"/>
  <c r="O5614" i="22"/>
  <c r="O1431" i="22"/>
  <c r="O870" i="22"/>
  <c r="O5241" i="22"/>
  <c r="O6008" i="22"/>
  <c r="O5762" i="22"/>
  <c r="O3863" i="22"/>
  <c r="O5153" i="22"/>
  <c r="O5563" i="22"/>
  <c r="O938" i="22"/>
  <c r="O4197" i="22"/>
  <c r="O1192" i="22"/>
  <c r="O1716" i="22"/>
  <c r="O2471" i="22"/>
  <c r="O3282" i="22"/>
  <c r="O850" i="22"/>
  <c r="O137" i="22"/>
  <c r="O3853" i="22"/>
  <c r="O2445" i="22"/>
  <c r="O53" i="22"/>
  <c r="O3100" i="22"/>
  <c r="O1983" i="22"/>
  <c r="O3555" i="22"/>
  <c r="O4632" i="22"/>
  <c r="O5439" i="22"/>
  <c r="O6091" i="22"/>
  <c r="O3578" i="22"/>
  <c r="O2554" i="22"/>
  <c r="O1530" i="22"/>
  <c r="O506" i="22"/>
  <c r="O1125" i="22"/>
  <c r="O204" i="22"/>
  <c r="O4085" i="22"/>
  <c r="O3061" i="22"/>
  <c r="O1881" i="22"/>
  <c r="O1428" i="22"/>
  <c r="O1159" i="22"/>
  <c r="O3012" i="22"/>
  <c r="O1988" i="22"/>
  <c r="O2395" i="22"/>
  <c r="O4683" i="22"/>
  <c r="O3659" i="22"/>
  <c r="O1007" i="22"/>
  <c r="O6643" i="22"/>
  <c r="O5619" i="22"/>
  <c r="O3106" i="22"/>
  <c r="O2082" i="22"/>
  <c r="O1058" i="22"/>
  <c r="O34" i="22"/>
  <c r="O169" i="22"/>
  <c r="O1675" i="22"/>
  <c r="O4711" i="22"/>
  <c r="O1623" i="22"/>
  <c r="O4617" i="22"/>
  <c r="O5582" i="22"/>
  <c r="O6129" i="22"/>
  <c r="O6958" i="22"/>
  <c r="O2608" i="22"/>
  <c r="O5376" i="22"/>
  <c r="O5538" i="22"/>
  <c r="O6021" i="22"/>
  <c r="O7170" i="22"/>
  <c r="O2960" i="22"/>
  <c r="O4833" i="22"/>
  <c r="O5819" i="22"/>
  <c r="O1386" i="22"/>
  <c r="O348" i="22"/>
  <c r="O2277" i="22"/>
  <c r="O3508" i="22"/>
  <c r="O5307" i="22"/>
  <c r="O539" i="22"/>
  <c r="O3218" i="22"/>
  <c r="O4391" i="22"/>
  <c r="O3744" i="22"/>
  <c r="O3793" i="22"/>
  <c r="O1238" i="22"/>
  <c r="O4048" i="22"/>
  <c r="O4597" i="22"/>
  <c r="O5917" i="22"/>
  <c r="O4798" i="22"/>
  <c r="O6939" i="22"/>
  <c r="O6100" i="22"/>
  <c r="O7124" i="22"/>
  <c r="O6689" i="22"/>
  <c r="O5790" i="22"/>
  <c r="O6814" i="22"/>
  <c r="O7561" i="22"/>
  <c r="O2199" i="22"/>
  <c r="O2288" i="22"/>
  <c r="O2337" i="22"/>
  <c r="O1757" i="22"/>
  <c r="O5367" i="22"/>
  <c r="O5184" i="22"/>
  <c r="O5477" i="22"/>
  <c r="O4434" i="22"/>
  <c r="O5458" i="22"/>
  <c r="O5736" i="22"/>
  <c r="O6760" i="22"/>
  <c r="O6325" i="22"/>
  <c r="O7349" i="22"/>
  <c r="O6450" i="22"/>
  <c r="O7683" i="22"/>
  <c r="O7670" i="22"/>
  <c r="O1935" i="22"/>
  <c r="O1080" i="22"/>
  <c r="O3083" i="22"/>
  <c r="O5169" i="22"/>
  <c r="O5220" i="22"/>
  <c r="O4196" i="22"/>
  <c r="O2784" i="22"/>
  <c r="O1302" i="22"/>
  <c r="O5805" i="22"/>
  <c r="O5668" i="22"/>
  <c r="O7025" i="22"/>
  <c r="O7641" i="22"/>
  <c r="O1589" i="22"/>
  <c r="O5497" i="22"/>
  <c r="O5624" i="22"/>
  <c r="O6981" i="22"/>
  <c r="O7238" i="22"/>
  <c r="O1777" i="22"/>
  <c r="O5076" i="22"/>
  <c r="O3434" i="22"/>
  <c r="O426" i="22"/>
  <c r="O4261" i="22"/>
  <c r="O609" i="22"/>
  <c r="O2548" i="22"/>
  <c r="O4475" i="22"/>
  <c r="O6627" i="22"/>
  <c r="O356" i="22"/>
  <c r="O2251" i="22"/>
  <c r="O1320" i="22"/>
  <c r="O92" i="22"/>
  <c r="O2518" i="22"/>
  <c r="O4688" i="22"/>
  <c r="O5021" i="22"/>
  <c r="O4094" i="22"/>
  <c r="O5118" i="22"/>
  <c r="O7259" i="22"/>
  <c r="O6420" i="22"/>
  <c r="O7444" i="22"/>
  <c r="O7009" i="22"/>
  <c r="O6110" i="22"/>
  <c r="O7134" i="22"/>
  <c r="O7330" i="22"/>
  <c r="O4215" i="22"/>
  <c r="O3568" i="22"/>
  <c r="O3617" i="22"/>
  <c r="O1062" i="22"/>
  <c r="O6647" i="22"/>
  <c r="O4537" i="22"/>
  <c r="O5873" i="22"/>
  <c r="O4754" i="22"/>
  <c r="O6895" i="22"/>
  <c r="O6056" i="22"/>
  <c r="O7080" i="22"/>
  <c r="O6645" i="22"/>
  <c r="O5746" i="22"/>
  <c r="O6770" i="22"/>
  <c r="O7517" i="22"/>
  <c r="O1567" i="22"/>
  <c r="O2128" i="22"/>
  <c r="O2161" i="22"/>
  <c r="O1405" i="22"/>
  <c r="O4849" i="22"/>
  <c r="O4900" i="22"/>
  <c r="O6603" i="22"/>
  <c r="O949" i="22"/>
  <c r="O6375" i="22"/>
  <c r="O4558" i="22"/>
  <c r="O6564" i="22"/>
  <c r="O5934" i="22"/>
  <c r="O2455" i="22"/>
  <c r="O1312" i="22"/>
  <c r="O4386" i="22"/>
  <c r="O6456" i="22"/>
  <c r="O6082" i="22"/>
  <c r="O3351" i="22"/>
  <c r="O1600" i="22"/>
  <c r="O4116" i="22"/>
  <c r="O2474" i="22"/>
  <c r="O1221" i="22"/>
  <c r="O3365" i="22"/>
  <c r="O80" i="22"/>
  <c r="O1652" i="22"/>
  <c r="O3579" i="22"/>
  <c r="O5731" i="22"/>
  <c r="O1883" i="22"/>
  <c r="O2208" i="22"/>
  <c r="O2257" i="22"/>
  <c r="O1593" i="22"/>
  <c r="O3798" i="22"/>
  <c r="O5160" i="22"/>
  <c r="O5449" i="22"/>
  <c r="O4414" i="22"/>
  <c r="O5438" i="22"/>
  <c r="O5716" i="22"/>
  <c r="O6740" i="22"/>
  <c r="O6305" i="22"/>
  <c r="O7329" i="22"/>
  <c r="O6430" i="22"/>
  <c r="O7663" i="22"/>
  <c r="O7650" i="22"/>
  <c r="O1547" i="22"/>
  <c r="O796" i="22"/>
  <c r="O2723" i="22"/>
  <c r="O2342" i="22"/>
  <c r="O4604" i="22"/>
  <c r="O4965" i="22"/>
  <c r="O4050" i="22"/>
  <c r="O5074" i="22"/>
  <c r="O7215" i="22"/>
  <c r="O6376" i="22"/>
  <c r="O7400" i="22"/>
  <c r="O6965" i="22"/>
  <c r="O6066" i="22"/>
  <c r="O7090" i="22"/>
  <c r="O7286" i="22"/>
  <c r="O4055" i="22"/>
  <c r="O3408" i="22"/>
  <c r="O3457" i="22"/>
  <c r="O5553" i="22"/>
  <c r="O4529" i="22"/>
  <c r="O4580" i="22"/>
  <c r="O1760" i="22"/>
  <c r="O1725" i="22"/>
  <c r="O5385" i="22"/>
  <c r="O7147" i="22"/>
  <c r="O6705" i="22"/>
  <c r="O7472" i="22"/>
  <c r="O224" i="22"/>
  <c r="O5069" i="22"/>
  <c r="O7103" i="22"/>
  <c r="O6661" i="22"/>
  <c r="O7620" i="22"/>
  <c r="O1276" i="22"/>
  <c r="O5396" i="22"/>
  <c r="O3818" i="22"/>
  <c r="O810" i="22"/>
  <c r="O1707" i="22"/>
  <c r="O1241" i="22"/>
  <c r="O2932" i="22"/>
  <c r="O4859" i="22"/>
  <c r="O667" i="22"/>
  <c r="O2578" i="22"/>
  <c r="O5159" i="22"/>
  <c r="O3055" i="22"/>
  <c r="O1375" i="22"/>
  <c r="O2006" i="22"/>
  <c r="O4432" i="22"/>
  <c r="O4853" i="22"/>
  <c r="O3966" i="22"/>
  <c r="O4990" i="22"/>
  <c r="O7131" i="22"/>
  <c r="O6292" i="22"/>
  <c r="O7316" i="22"/>
  <c r="O6881" i="22"/>
  <c r="O5982" i="22"/>
  <c r="O7006" i="22"/>
  <c r="O7202" i="22"/>
  <c r="O3703" i="22"/>
  <c r="O3056" i="22"/>
  <c r="O3105" i="22"/>
  <c r="O550" i="22"/>
  <c r="O6135" i="22"/>
  <c r="O5440" i="22"/>
  <c r="O5733" i="22"/>
  <c r="O4626" i="22"/>
  <c r="O6767" i="22"/>
  <c r="O5928" i="22"/>
  <c r="O6952" i="22"/>
  <c r="O6517" i="22"/>
  <c r="O5618" i="22"/>
  <c r="O6642" i="22"/>
  <c r="O7604" i="22"/>
  <c r="O767" i="22"/>
  <c r="O1592" i="22"/>
  <c r="O1169" i="22"/>
  <c r="O373" i="22"/>
  <c r="O4977" i="22"/>
  <c r="O5028" i="22"/>
  <c r="O4004" i="22"/>
  <c r="O5643" i="22"/>
  <c r="O3130" i="22"/>
  <c r="O2106" i="22"/>
  <c r="O1082" i="22"/>
  <c r="O58" i="22"/>
  <c r="O217" i="22"/>
  <c r="O1771" i="22"/>
  <c r="O3637" i="22"/>
  <c r="O2613" i="22"/>
  <c r="O1017" i="22"/>
  <c r="O116" i="22"/>
  <c r="O3588" i="22"/>
  <c r="O2564" i="22"/>
  <c r="O1364" i="22"/>
  <c r="O5259" i="22"/>
  <c r="O4235" i="22"/>
  <c r="O3211" i="22"/>
  <c r="O547" i="22"/>
  <c r="O6195" i="22"/>
  <c r="O3682" i="22"/>
  <c r="O2658" i="22"/>
  <c r="O1634" i="22"/>
  <c r="O610" i="22"/>
  <c r="O1333" i="22"/>
  <c r="O516" i="22"/>
  <c r="O4189" i="22"/>
  <c r="O3165" i="22"/>
  <c r="O2089" i="22"/>
  <c r="O85" i="22"/>
  <c r="O1579" i="22"/>
  <c r="O3116" i="22"/>
  <c r="O2092" i="22"/>
  <c r="O2815" i="22"/>
  <c r="O4787" i="22"/>
  <c r="O3763" i="22"/>
  <c r="O1427" i="22"/>
  <c r="O67" i="22"/>
  <c r="O6543" i="22"/>
  <c r="O5519" i="22"/>
  <c r="O3006" i="22"/>
  <c r="O1982" i="22"/>
  <c r="O958" i="22"/>
  <c r="O2061" i="22"/>
  <c r="O1572" i="22"/>
  <c r="O1279" i="22"/>
  <c r="O3513" i="22"/>
  <c r="O2489" i="22"/>
  <c r="O773" i="22"/>
  <c r="O2971" i="22"/>
  <c r="O3464" i="22"/>
  <c r="O2440" i="22"/>
  <c r="O1000" i="22"/>
  <c r="O5135" i="22"/>
  <c r="O4111" i="22"/>
  <c r="O2811" i="22"/>
  <c r="O179" i="22"/>
  <c r="O3552" i="22"/>
  <c r="O2326" i="22"/>
  <c r="O4046" i="22"/>
  <c r="O6500" i="22"/>
  <c r="O6382" i="22"/>
  <c r="O1496" i="22"/>
  <c r="O3686" i="22"/>
  <c r="O4194" i="22"/>
  <c r="O6840" i="22"/>
  <c r="O6530" i="22"/>
  <c r="O2448" i="22"/>
  <c r="O5460" i="22"/>
  <c r="O3306" i="22"/>
  <c r="O42" i="22"/>
  <c r="O3429" i="22"/>
  <c r="O1095" i="22"/>
  <c r="O2079" i="22"/>
  <c r="O687" i="22"/>
  <c r="O2514" i="22"/>
  <c r="O402" i="22"/>
  <c r="O468" i="22"/>
  <c r="O3405" i="22"/>
  <c r="O2185" i="22"/>
  <c r="O36" i="22"/>
  <c r="O2524" i="22"/>
  <c r="O5027" i="22"/>
  <c r="O2631" i="22"/>
  <c r="O4184" i="22"/>
  <c r="O3438" i="22"/>
  <c r="O5835" i="22"/>
  <c r="O3322" i="22"/>
  <c r="O2298" i="22"/>
  <c r="O1274" i="22"/>
  <c r="O250" i="22"/>
  <c r="O605" i="22"/>
  <c r="O2547" i="22"/>
  <c r="O3829" i="22"/>
  <c r="O2805" i="22"/>
  <c r="O1401" i="22"/>
  <c r="O664" i="22"/>
  <c r="O3780" i="22"/>
  <c r="O2756" i="22"/>
  <c r="O1732" i="22"/>
  <c r="O1371" i="22"/>
  <c r="O4427" i="22"/>
  <c r="O3403" i="22"/>
  <c r="O195" i="22"/>
  <c r="O6387" i="22"/>
  <c r="O5363" i="22"/>
  <c r="O2850" i="22"/>
  <c r="O1826" i="22"/>
  <c r="O802" i="22"/>
  <c r="O1749" i="22"/>
  <c r="O1100" i="22"/>
  <c r="O2272" i="22"/>
  <c r="O534" i="22"/>
  <c r="O5557" i="22"/>
  <c r="O7339" i="22"/>
  <c r="O6897" i="22"/>
  <c r="O7664" i="22"/>
  <c r="O601" i="22"/>
  <c r="O5325" i="22"/>
  <c r="O7295" i="22"/>
  <c r="O6853" i="22"/>
  <c r="O7533" i="22"/>
  <c r="O1297" i="22"/>
  <c r="O5204" i="22"/>
  <c r="O3626" i="22"/>
  <c r="O618" i="22"/>
  <c r="O947" i="22"/>
  <c r="O985" i="22"/>
  <c r="O2740" i="22"/>
  <c r="O4667" i="22"/>
  <c r="O287" i="22"/>
  <c r="O1746" i="22"/>
  <c r="O1227" i="22"/>
  <c r="O560" i="22"/>
  <c r="O2403" i="22"/>
  <c r="O2262" i="22"/>
  <c r="O4560" i="22"/>
  <c r="O4937" i="22"/>
  <c r="O4030" i="22"/>
  <c r="O5054" i="22"/>
  <c r="O7195" i="22"/>
  <c r="O6356" i="22"/>
  <c r="O7380" i="22"/>
  <c r="O6945" i="22"/>
  <c r="O6046" i="22"/>
  <c r="O7070" i="22"/>
  <c r="O7266" i="22"/>
  <c r="O3959" i="22"/>
  <c r="O3312" i="22"/>
  <c r="O3361" i="22"/>
  <c r="O806" i="22"/>
  <c r="O6391" i="22"/>
  <c r="O4453" i="22"/>
  <c r="O5809" i="22"/>
  <c r="O4690" i="22"/>
  <c r="O6831" i="22"/>
  <c r="O5992" i="22"/>
  <c r="O7016" i="22"/>
  <c r="O6581" i="22"/>
  <c r="O5682" i="22"/>
  <c r="O6706" i="22"/>
  <c r="O7668" i="22"/>
  <c r="O623" i="22"/>
  <c r="O1872" i="22"/>
  <c r="O1653" i="22"/>
  <c r="O889" i="22"/>
  <c r="O4913" i="22"/>
  <c r="O4964" i="22"/>
  <c r="O6667" i="22"/>
  <c r="O744" i="22"/>
  <c r="O5607" i="22"/>
  <c r="O4366" i="22"/>
  <c r="O6436" i="22"/>
  <c r="O5806" i="22"/>
  <c r="O527" i="22"/>
  <c r="O2979" i="22"/>
  <c r="O4130" i="22"/>
  <c r="O6264" i="22"/>
  <c r="O5890" i="22"/>
  <c r="O819" i="22"/>
  <c r="O2339" i="22"/>
  <c r="O4308" i="22"/>
  <c r="O2602" i="22"/>
  <c r="O1633" i="22"/>
  <c r="O3557" i="22"/>
  <c r="O616" i="22"/>
  <c r="O1844" i="22"/>
  <c r="O3771" i="22"/>
  <c r="O5923" i="22"/>
  <c r="O863" i="22"/>
  <c r="O1952" i="22"/>
  <c r="O1809" i="22"/>
  <c r="O1053" i="22"/>
  <c r="O3542" i="22"/>
  <c r="O5072" i="22"/>
  <c r="O5365" i="22"/>
  <c r="O4350" i="22"/>
  <c r="O5374" i="22"/>
  <c r="O5652" i="22"/>
  <c r="O6676" i="22"/>
  <c r="O6241" i="22"/>
  <c r="O7265" i="22"/>
  <c r="O6366" i="22"/>
  <c r="O7599" i="22"/>
  <c r="O7586" i="22"/>
  <c r="O5239" i="22"/>
  <c r="O72" i="22"/>
  <c r="O1691" i="22"/>
  <c r="O2086" i="22"/>
  <c r="O4476" i="22"/>
  <c r="O4877" i="22"/>
  <c r="O3986" i="22"/>
  <c r="O5010" i="22"/>
  <c r="O7151" i="22"/>
  <c r="O6312" i="22"/>
  <c r="O7336" i="22"/>
  <c r="O6901" i="22"/>
  <c r="O6002" i="22"/>
  <c r="O7026" i="22"/>
  <c r="O7222" i="22"/>
  <c r="O3799" i="22"/>
  <c r="O3152" i="22"/>
  <c r="O3201" i="22"/>
  <c r="O5617" i="22"/>
  <c r="O4593" i="22"/>
  <c r="O4644" i="22"/>
  <c r="O3687" i="22"/>
  <c r="O3601" i="22"/>
  <c r="O5096" i="22"/>
  <c r="O5262" i="22"/>
  <c r="O7204" i="22"/>
  <c r="O6702" i="22"/>
  <c r="O2831" i="22"/>
  <c r="O2150" i="22"/>
  <c r="O5154" i="22"/>
  <c r="O7160" i="22"/>
  <c r="O6850" i="22"/>
  <c r="O1020" i="22"/>
  <c r="O5217" i="22"/>
  <c r="O6139" i="22"/>
  <c r="O1770" i="22"/>
  <c r="O1516" i="22"/>
  <c r="O2661" i="22"/>
  <c r="O3892" i="22"/>
  <c r="O2591" i="22"/>
  <c r="O1959" i="22"/>
  <c r="O3602" i="22"/>
  <c r="O3879" i="22"/>
  <c r="O3232" i="22"/>
  <c r="O3281" i="22"/>
  <c r="O726" i="22"/>
  <c r="O6311" i="22"/>
  <c r="O5500" i="22"/>
  <c r="O5789" i="22"/>
  <c r="O4670" i="22"/>
  <c r="O6811" i="22"/>
  <c r="O5972" i="22"/>
  <c r="O6996" i="22"/>
  <c r="O6561" i="22"/>
  <c r="O5662" i="22"/>
  <c r="O6686" i="22"/>
  <c r="O7648" i="22"/>
  <c r="O327" i="22"/>
  <c r="O1776" i="22"/>
  <c r="O1489" i="22"/>
  <c r="O701" i="22"/>
  <c r="O3366" i="22"/>
  <c r="O5016" i="22"/>
  <c r="O5305" i="22"/>
  <c r="O4306" i="22"/>
  <c r="O5330" i="22"/>
  <c r="O5608" i="22"/>
  <c r="O6632" i="22"/>
  <c r="O6197" i="22"/>
  <c r="O7221" i="22"/>
  <c r="O6322" i="22"/>
  <c r="O7555" i="22"/>
  <c r="O7542" i="22"/>
  <c r="O5079" i="22"/>
  <c r="O2743" i="22"/>
  <c r="O1059" i="22"/>
  <c r="O5297" i="22"/>
  <c r="O5348" i="22"/>
  <c r="O4324" i="22"/>
  <c r="O3808" i="22"/>
  <c r="O2582" i="22"/>
  <c r="O3982" i="22"/>
  <c r="O6052" i="22"/>
  <c r="O7409" i="22"/>
  <c r="O7538" i="22"/>
  <c r="O3425" i="22"/>
  <c r="O5953" i="22"/>
  <c r="O5880" i="22"/>
  <c r="O7429" i="22"/>
  <c r="O7622" i="22"/>
  <c r="O3521" i="22"/>
  <c r="O4692" i="22"/>
  <c r="O2986" i="22"/>
  <c r="O106" i="22"/>
  <c r="O3941" i="22"/>
  <c r="O1576" i="22"/>
  <c r="O2164" i="22"/>
  <c r="O4155" i="22"/>
  <c r="O6307" i="22"/>
  <c r="O247" i="22"/>
  <c r="O1072" i="22"/>
  <c r="O817" i="22"/>
  <c r="O17" i="22"/>
  <c r="O3030" i="22"/>
  <c r="O4904" i="22"/>
  <c r="O5193" i="22"/>
  <c r="O4222" i="22"/>
  <c r="O5246" i="22"/>
  <c r="O5524" i="22"/>
  <c r="O6548" i="22"/>
  <c r="O6113" i="22"/>
  <c r="O7137" i="22"/>
  <c r="O6238" i="22"/>
  <c r="O7471" i="22"/>
  <c r="O7458" i="22"/>
  <c r="O4727" i="22"/>
  <c r="O1335" i="22"/>
  <c r="O4129" i="22"/>
  <c r="O1574" i="22"/>
  <c r="O4220" i="22"/>
  <c r="O4709" i="22"/>
  <c r="O3858" i="22"/>
  <c r="O4882" i="22"/>
  <c r="O7023" i="22"/>
  <c r="O6184" i="22"/>
  <c r="O7208" i="22"/>
  <c r="O6773" i="22"/>
  <c r="O5874" i="22"/>
  <c r="O6898" i="22"/>
  <c r="O7645" i="22"/>
  <c r="O3287" i="22"/>
  <c r="O2640" i="22"/>
  <c r="O2689" i="22"/>
  <c r="O5745" i="22"/>
  <c r="O4721" i="22"/>
  <c r="O4772" i="22"/>
  <c r="O6411" i="22"/>
  <c r="O5387" i="22"/>
  <c r="O2874" i="22"/>
  <c r="O1850" i="22"/>
  <c r="O826" i="22"/>
  <c r="O1797" i="22"/>
  <c r="O1172" i="22"/>
  <c r="O4405" i="22"/>
  <c r="O3381" i="22"/>
  <c r="O2357" i="22"/>
  <c r="O517" i="22"/>
  <c r="O2447" i="22"/>
  <c r="O3332" i="22"/>
  <c r="O2308" i="22"/>
  <c r="O604" i="22"/>
  <c r="O5003" i="22"/>
  <c r="O3979" i="22"/>
  <c r="O2279" i="22"/>
  <c r="O715" i="22"/>
  <c r="O5939" i="22"/>
  <c r="O3426" i="22"/>
  <c r="O2402" i="22"/>
  <c r="O1378" i="22"/>
  <c r="O354" i="22"/>
  <c r="O821" i="22"/>
  <c r="O2963" i="22"/>
  <c r="O3933" i="22"/>
  <c r="O2909" i="22"/>
  <c r="O1581" i="22"/>
  <c r="O976" i="22"/>
  <c r="O3884" i="22"/>
  <c r="O2860" i="22"/>
  <c r="O1836" i="22"/>
  <c r="O1795" i="22"/>
  <c r="O4531" i="22"/>
  <c r="O3507" i="22"/>
  <c r="O515" i="22"/>
  <c r="O4584" i="22"/>
  <c r="O6287" i="22"/>
  <c r="O3774" i="22"/>
  <c r="O2750" i="22"/>
  <c r="O1726" i="22"/>
  <c r="O702" i="22"/>
  <c r="O1545" i="22"/>
  <c r="O800" i="22"/>
  <c r="O4281" i="22"/>
  <c r="O3257" i="22"/>
  <c r="O2233" i="22"/>
  <c r="O265" i="22"/>
  <c r="O1955" i="22"/>
  <c r="O3208" i="22"/>
  <c r="O2184" i="22"/>
  <c r="O232" i="22"/>
  <c r="O4879" i="22"/>
  <c r="O3855" i="22"/>
  <c r="O1783" i="22"/>
  <c r="O343" i="22"/>
  <c r="O445" i="22"/>
  <c r="O6631" i="22"/>
  <c r="O4814" i="22"/>
  <c r="O7332" i="22"/>
  <c r="O7423" i="22"/>
  <c r="O988" i="22"/>
  <c r="O4380" i="22"/>
  <c r="O5026" i="22"/>
  <c r="O6149" i="22"/>
  <c r="O7635" i="22"/>
  <c r="O2497" i="22"/>
  <c r="O4628" i="22"/>
  <c r="O2538" i="22"/>
  <c r="O709" i="22"/>
  <c r="O2533" i="22"/>
  <c r="O3252" i="22"/>
  <c r="O4731" i="22"/>
  <c r="O6371" i="22"/>
  <c r="O2002" i="22"/>
  <c r="O2101" i="22"/>
  <c r="O2123" i="22"/>
  <c r="O3021" i="22"/>
  <c r="O1673" i="22"/>
  <c r="O1519" i="22"/>
  <c r="O1948" i="22"/>
  <c r="O4515" i="22"/>
  <c r="O659" i="22"/>
  <c r="O6399" i="22"/>
  <c r="O2990" i="22"/>
  <c r="O5579" i="22"/>
  <c r="O3066" i="22"/>
  <c r="O2042" i="22"/>
  <c r="O1018" i="22"/>
  <c r="O2181" i="22"/>
  <c r="O89" i="22"/>
  <c r="O1511" i="22"/>
  <c r="O3573" i="22"/>
  <c r="O2549" i="22"/>
  <c r="O893" i="22"/>
  <c r="O3163" i="22"/>
  <c r="O3524" i="22"/>
  <c r="O2500" i="22"/>
  <c r="O1176" i="22"/>
  <c r="O5195" i="22"/>
  <c r="O4171" i="22"/>
  <c r="O3047" i="22"/>
  <c r="O351" i="22"/>
  <c r="O6131" i="22"/>
  <c r="O3618" i="22"/>
  <c r="O2594" i="22"/>
  <c r="O1570" i="22"/>
  <c r="O546" i="22"/>
  <c r="O1205" i="22"/>
  <c r="O324" i="22"/>
  <c r="O2299" i="22"/>
  <c r="O3350" i="22"/>
  <c r="O4174" i="22"/>
  <c r="O6244" i="22"/>
  <c r="O5678" i="22"/>
  <c r="O79" i="22"/>
  <c r="O4193" i="22"/>
  <c r="O4002" i="22"/>
  <c r="O6072" i="22"/>
  <c r="O5698" i="22"/>
  <c r="O199" i="22"/>
  <c r="O4289" i="22"/>
  <c r="O4500" i="22"/>
  <c r="O2794" i="22"/>
  <c r="O2021" i="22"/>
  <c r="O3685" i="22"/>
  <c r="O996" i="22"/>
  <c r="O2036" i="22"/>
  <c r="O3963" i="22"/>
  <c r="O6115" i="22"/>
  <c r="O87" i="22"/>
  <c r="O1696" i="22"/>
  <c r="O1329" i="22"/>
  <c r="O529" i="22"/>
  <c r="O3286" i="22"/>
  <c r="O4988" i="22"/>
  <c r="O5277" i="22"/>
  <c r="O4286" i="22"/>
  <c r="O5310" i="22"/>
  <c r="O5588" i="22"/>
  <c r="O6612" i="22"/>
  <c r="O6177" i="22"/>
  <c r="O7201" i="22"/>
  <c r="O6302" i="22"/>
  <c r="O7535" i="22"/>
  <c r="O7522" i="22"/>
  <c r="O4983" i="22"/>
  <c r="O2363" i="22"/>
  <c r="O4385" i="22"/>
  <c r="O1830" i="22"/>
  <c r="O4348" i="22"/>
  <c r="O4793" i="22"/>
  <c r="O3922" i="22"/>
  <c r="O4946" i="22"/>
  <c r="O7087" i="22"/>
  <c r="O6248" i="22"/>
  <c r="O7272" i="22"/>
  <c r="O6837" i="22"/>
  <c r="O5938" i="22"/>
  <c r="O6962" i="22"/>
  <c r="O7709" i="22"/>
  <c r="O3543" i="22"/>
  <c r="O2896" i="22"/>
  <c r="O2945" i="22"/>
  <c r="O5681" i="22"/>
  <c r="O4657" i="22"/>
  <c r="O4708" i="22"/>
  <c r="O2135" i="22"/>
  <c r="O3089" i="22"/>
  <c r="O4924" i="22"/>
  <c r="O5070" i="22"/>
  <c r="O7012" i="22"/>
  <c r="O6510" i="22"/>
  <c r="O5047" i="22"/>
  <c r="O1126" i="22"/>
  <c r="O4962" i="22"/>
  <c r="O6968" i="22"/>
  <c r="O6594" i="22"/>
  <c r="O2191" i="22"/>
  <c r="O5409" i="22"/>
  <c r="O6331" i="22"/>
  <c r="O1962" i="22"/>
  <c r="O313" i="22"/>
  <c r="O2853" i="22"/>
  <c r="O1351" i="22"/>
  <c r="O364" i="22"/>
  <c r="O2731" i="22"/>
  <c r="O3730" i="22"/>
  <c r="O3623" i="22"/>
  <c r="O2976" i="22"/>
  <c r="O3025" i="22"/>
  <c r="O470" i="22"/>
  <c r="O6055" i="22"/>
  <c r="O5416" i="22"/>
  <c r="O5705" i="22"/>
  <c r="O4606" i="22"/>
  <c r="O6747" i="22"/>
  <c r="O5908" i="22"/>
  <c r="O6932" i="22"/>
  <c r="O6497" i="22"/>
  <c r="O5598" i="22"/>
  <c r="O6622" i="22"/>
  <c r="O7584" i="22"/>
  <c r="O487" i="22"/>
  <c r="O1304" i="22"/>
  <c r="O977" i="22"/>
  <c r="O177" i="22"/>
  <c r="O3110" i="22"/>
  <c r="O4928" i="22"/>
  <c r="O5221" i="22"/>
  <c r="O4242" i="22"/>
  <c r="O5266" i="22"/>
  <c r="O5544" i="22"/>
  <c r="O6568" i="22"/>
  <c r="O6133" i="22"/>
  <c r="O7157" i="22"/>
  <c r="O6258" i="22"/>
  <c r="O7491" i="22"/>
  <c r="O7478" i="22"/>
  <c r="O4823" i="22"/>
  <c r="O1731" i="22"/>
  <c r="O4225" i="22"/>
  <c r="O5361" i="22"/>
  <c r="O5412" i="22"/>
  <c r="O4388" i="22"/>
  <c r="O496" i="22"/>
  <c r="O1064" i="22"/>
  <c r="O5129" i="22"/>
  <c r="O6955" i="22"/>
  <c r="O6513" i="22"/>
  <c r="O7551" i="22"/>
  <c r="O3888" i="22"/>
  <c r="O4813" i="22"/>
  <c r="O6911" i="22"/>
  <c r="O6469" i="22"/>
  <c r="O7699" i="22"/>
  <c r="O3003" i="22"/>
  <c r="O4513" i="22"/>
  <c r="O5435" i="22"/>
  <c r="O1002" i="22"/>
  <c r="O2483" i="22"/>
  <c r="O1597" i="22"/>
  <c r="O3124" i="22"/>
  <c r="O5051" i="22"/>
  <c r="O311" i="22"/>
  <c r="O2834" i="22"/>
  <c r="O4903" i="22"/>
  <c r="O2051" i="22"/>
  <c r="O4305" i="22"/>
  <c r="O1750" i="22"/>
  <c r="O4304" i="22"/>
  <c r="O4765" i="22"/>
  <c r="O3902" i="22"/>
  <c r="O4926" i="22"/>
  <c r="O7067" i="22"/>
  <c r="O6228" i="22"/>
  <c r="O7252" i="22"/>
  <c r="O6817" i="22"/>
  <c r="O5918" i="22"/>
  <c r="O6942" i="22"/>
  <c r="O7689" i="22"/>
  <c r="O3447" i="22"/>
  <c r="O2800" i="22"/>
  <c r="O2849" i="22"/>
  <c r="O294" i="22"/>
  <c r="O5879" i="22"/>
  <c r="O5356" i="22"/>
  <c r="O5645" i="22"/>
  <c r="O4562" i="22"/>
  <c r="O5586" i="22"/>
  <c r="O5864" i="22"/>
  <c r="O6888" i="22"/>
  <c r="O6453" i="22"/>
  <c r="O7477" i="22"/>
  <c r="O6578" i="22"/>
  <c r="O7540" i="22"/>
  <c r="O11" i="22"/>
  <c r="O828" i="22"/>
  <c r="O665" i="22"/>
  <c r="O1408" i="22"/>
  <c r="O5041" i="22"/>
  <c r="O5092" i="22"/>
  <c r="O4068" i="22"/>
  <c r="O1937" i="22"/>
  <c r="O4208" i="22"/>
  <c r="O4750" i="22"/>
  <c r="O6756" i="22"/>
  <c r="O6126" i="22"/>
  <c r="O3511" i="22"/>
  <c r="O1341" i="22"/>
  <c r="O4578" i="22"/>
  <c r="O6648" i="22"/>
  <c r="O6210" i="22"/>
  <c r="O4119" i="22"/>
  <c r="O5729" i="22"/>
  <c r="O6651" i="22"/>
  <c r="O2282" i="22"/>
  <c r="O837" i="22"/>
  <c r="O3109" i="22"/>
  <c r="O2635" i="22"/>
  <c r="O1316" i="22"/>
  <c r="O3451" i="22"/>
  <c r="O5539" i="22"/>
  <c r="O2903" i="22"/>
  <c r="O2464" i="22"/>
  <c r="O2513" i="22"/>
  <c r="O2109" i="22"/>
  <c r="O5543" i="22"/>
  <c r="O5244" i="22"/>
  <c r="O5533" i="22"/>
  <c r="O4478" i="22"/>
  <c r="O5502" i="22"/>
  <c r="O5780" i="22"/>
  <c r="O6804" i="22"/>
  <c r="O6369" i="22"/>
  <c r="O7393" i="22"/>
  <c r="O6494" i="22"/>
  <c r="O7456" i="22"/>
  <c r="O7714" i="22"/>
  <c r="O2571" i="22"/>
  <c r="O1560" i="22"/>
  <c r="O336" i="22"/>
  <c r="O2598" i="22"/>
  <c r="O4732" i="22"/>
  <c r="O5049" i="22"/>
  <c r="O4114" i="22"/>
  <c r="O5138" i="22"/>
  <c r="O7279" i="22"/>
  <c r="O6440" i="22"/>
  <c r="O6005" i="22"/>
  <c r="O7029" i="22"/>
  <c r="O6130" i="22"/>
  <c r="O7154" i="22"/>
  <c r="O7350" i="22"/>
  <c r="O4311" i="22"/>
  <c r="O3664" i="22"/>
  <c r="O3713" i="22"/>
  <c r="O5489" i="22"/>
  <c r="O4465" i="22"/>
  <c r="O4516" i="22"/>
  <c r="O6155" i="22"/>
  <c r="O3642" i="22"/>
  <c r="O2618" i="22"/>
  <c r="O1594" i="22"/>
  <c r="O570" i="22"/>
  <c r="O1253" i="22"/>
  <c r="O396" i="22"/>
  <c r="O4149" i="22"/>
  <c r="O3125" i="22"/>
  <c r="O2009" i="22"/>
  <c r="O1620" i="22"/>
  <c r="O1419" i="22"/>
  <c r="O3076" i="22"/>
  <c r="O2052" i="22"/>
  <c r="O2655" i="22"/>
  <c r="O4747" i="22"/>
  <c r="O3723" i="22"/>
  <c r="O1263" i="22"/>
  <c r="O3980" i="22"/>
  <c r="O5683" i="22"/>
  <c r="O3170" i="22"/>
  <c r="O2146" i="22"/>
  <c r="O1122" i="22"/>
  <c r="O98" i="22"/>
  <c r="O301" i="22"/>
  <c r="O1931" i="22"/>
  <c r="O3677" i="22"/>
  <c r="O2653" i="22"/>
  <c r="O1097" i="22"/>
  <c r="O208" i="22"/>
  <c r="O3628" i="22"/>
  <c r="O2604" i="22"/>
  <c r="O1484" i="22"/>
  <c r="O5299" i="22"/>
  <c r="O4275" i="22"/>
  <c r="O3251" i="22"/>
  <c r="O663" i="22"/>
  <c r="O4328" i="22"/>
  <c r="O6031" i="22"/>
  <c r="O3518" i="22"/>
  <c r="O2494" i="22"/>
  <c r="O1470" i="22"/>
  <c r="O446" i="22"/>
  <c r="O1005" i="22"/>
  <c r="O44" i="22"/>
  <c r="O4025" i="22"/>
  <c r="O3001" i="22"/>
  <c r="O1761" i="22"/>
  <c r="O1252" i="22"/>
  <c r="O3976" i="22"/>
  <c r="O2952" i="22"/>
  <c r="O1928" i="22"/>
  <c r="O2163" i="22"/>
  <c r="O4623" i="22"/>
  <c r="O3599" i="22"/>
  <c r="O799" i="22"/>
  <c r="O3943" i="22"/>
  <c r="O3345" i="22"/>
  <c r="O5264" i="22"/>
  <c r="O6763" i="22"/>
  <c r="O6641" i="22"/>
  <c r="O7218" i="22"/>
  <c r="O927" i="22"/>
  <c r="O5292" i="22"/>
  <c r="O6975" i="22"/>
  <c r="O6917" i="22"/>
  <c r="O7494" i="22"/>
  <c r="O497" i="22"/>
  <c r="O6459" i="22"/>
  <c r="O1706" i="22"/>
  <c r="O3187" i="22"/>
  <c r="O1369" i="22"/>
  <c r="O2484" i="22"/>
  <c r="O3899" i="22"/>
  <c r="O5603" i="22"/>
  <c r="O1362" i="22"/>
  <c r="O1045" i="22"/>
  <c r="O4301" i="22"/>
  <c r="O2701" i="22"/>
  <c r="O1065" i="22"/>
  <c r="O3612" i="22"/>
  <c r="O864" i="22"/>
  <c r="O4067" i="22"/>
  <c r="O43" i="22"/>
  <c r="O5887" i="22"/>
  <c r="O6347" i="22"/>
  <c r="O3834" i="22"/>
  <c r="O2810" i="22"/>
  <c r="O1786" i="22"/>
  <c r="O762" i="22"/>
  <c r="O1669" i="22"/>
  <c r="O980" i="22"/>
  <c r="O4341" i="22"/>
  <c r="O3317" i="22"/>
  <c r="O2293" i="22"/>
  <c r="O389" i="22"/>
  <c r="O2187" i="22"/>
  <c r="O3268" i="22"/>
  <c r="O2244" i="22"/>
  <c r="O412" i="22"/>
  <c r="O4939" i="22"/>
  <c r="O3915" i="22"/>
  <c r="O2023" i="22"/>
  <c r="O523" i="22"/>
  <c r="O5875" i="22"/>
  <c r="O3362" i="22"/>
  <c r="O2338" i="22"/>
  <c r="O1314" i="22"/>
  <c r="O290" i="22"/>
  <c r="O693" i="22"/>
  <c r="O2707" i="22"/>
  <c r="O4381" i="22"/>
  <c r="O3357" i="22"/>
  <c r="O2333" i="22"/>
  <c r="O469" i="22"/>
  <c r="O2347" i="22"/>
  <c r="O3308" i="22"/>
  <c r="O2284" i="22"/>
  <c r="O536" i="22"/>
  <c r="O4979" i="22"/>
  <c r="O3955" i="22"/>
  <c r="O2183" i="22"/>
  <c r="O643" i="22"/>
  <c r="O4008" i="22"/>
  <c r="O5711" i="22"/>
  <c r="O3198" i="22"/>
  <c r="O2174" i="22"/>
  <c r="O1150" i="22"/>
  <c r="O126" i="22"/>
  <c r="O353" i="22"/>
  <c r="O2043" i="22"/>
  <c r="O3705" i="22"/>
  <c r="O2681" i="22"/>
  <c r="O1153" i="22"/>
  <c r="O296" i="22"/>
  <c r="O3656" i="22"/>
  <c r="O2632" i="22"/>
  <c r="O1568" i="22"/>
  <c r="O5327" i="22"/>
  <c r="O4303" i="22"/>
  <c r="O3279" i="22"/>
  <c r="O743" i="22"/>
  <c r="O2016" i="22"/>
  <c r="O22" i="22"/>
  <c r="O5469" i="22"/>
  <c r="O5924" i="22"/>
  <c r="O5870" i="22"/>
  <c r="O4023" i="22"/>
  <c r="O1894" i="22"/>
  <c r="O5581" i="22"/>
  <c r="O6200" i="22"/>
  <c r="O5954" i="22"/>
  <c r="O4631" i="22"/>
  <c r="O4961" i="22"/>
  <c r="O5371" i="22"/>
  <c r="O682" i="22"/>
  <c r="O4005" i="22"/>
  <c r="O428" i="22"/>
  <c r="O1132" i="22"/>
  <c r="O1703" i="22"/>
  <c r="O3090" i="22"/>
  <c r="O722" i="22"/>
  <c r="O1444" i="22"/>
  <c r="O3725" i="22"/>
  <c r="O2381" i="22"/>
  <c r="O1308" i="22"/>
  <c r="O2972" i="22"/>
  <c r="O1463" i="22"/>
  <c r="O3427" i="22"/>
  <c r="O4504" i="22"/>
  <c r="O3822" i="22"/>
  <c r="O6283" i="22"/>
  <c r="O3770" i="22"/>
  <c r="O2746" i="22"/>
  <c r="O1722" i="22"/>
  <c r="O698" i="22"/>
  <c r="O1537" i="22"/>
  <c r="O788" i="22"/>
  <c r="O4277" i="22"/>
  <c r="O3253" i="22"/>
  <c r="O2229" i="22"/>
  <c r="O257" i="22"/>
  <c r="O1939" i="22"/>
  <c r="O3204" i="22"/>
  <c r="O2180" i="22"/>
  <c r="O220" i="22"/>
  <c r="O4875" i="22"/>
  <c r="O3851" i="22"/>
  <c r="O1767" i="22"/>
  <c r="O335" i="22"/>
  <c r="O5811" i="22"/>
  <c r="O3298" i="22"/>
  <c r="O2274" i="22"/>
  <c r="O1250" i="22"/>
  <c r="O226" i="22"/>
  <c r="O557" i="22"/>
  <c r="O2451" i="22"/>
  <c r="O3805" i="22"/>
  <c r="O2781" i="22"/>
  <c r="O1353" i="22"/>
  <c r="O596" i="22"/>
  <c r="O3756" i="22"/>
  <c r="O2732" i="22"/>
  <c r="O1708" i="22"/>
  <c r="O1283" i="22"/>
  <c r="O4403" i="22"/>
  <c r="O3379" i="22"/>
  <c r="O123" i="22"/>
  <c r="O4456" i="22"/>
  <c r="O6159" i="22"/>
  <c r="O3646" i="22"/>
  <c r="O2622" i="22"/>
  <c r="O1598" i="22"/>
  <c r="O574" i="22"/>
  <c r="O1261" i="22"/>
  <c r="O408" i="22"/>
  <c r="O4153" i="22"/>
  <c r="O3129" i="22"/>
  <c r="O2017" i="22"/>
  <c r="O9" i="22"/>
  <c r="O1439" i="22"/>
  <c r="O3080" i="22"/>
  <c r="O2056" i="22"/>
  <c r="O2671" i="22"/>
  <c r="O4751" i="22"/>
  <c r="O3727" i="22"/>
  <c r="O1275" i="22"/>
  <c r="O279" i="22"/>
  <c r="O2321" i="22"/>
  <c r="O4720" i="22"/>
  <c r="O5198" i="22"/>
  <c r="O6193" i="22"/>
  <c r="O7536" i="22"/>
  <c r="O2913" i="22"/>
  <c r="O4764" i="22"/>
  <c r="O5410" i="22"/>
  <c r="O6533" i="22"/>
  <c r="O7597" i="22"/>
  <c r="O4033" i="22"/>
  <c r="O4180" i="22"/>
  <c r="O2154" i="22"/>
  <c r="O1124" i="22"/>
  <c r="O2105" i="22"/>
  <c r="O2868" i="22"/>
  <c r="O4283" i="22"/>
  <c r="O6051" i="22"/>
  <c r="O1618" i="22"/>
  <c r="O1585" i="22"/>
  <c r="O1355" i="22"/>
  <c r="O2829" i="22"/>
  <c r="O1449" i="22"/>
  <c r="O3868" i="22"/>
  <c r="O1692" i="22"/>
  <c r="O4259" i="22"/>
  <c r="O803" i="22"/>
  <c r="O6143" i="22"/>
  <c r="O6475" i="22"/>
  <c r="O5451" i="22"/>
  <c r="O2938" i="22"/>
  <c r="O1914" i="22"/>
  <c r="O890" i="22"/>
  <c r="O1925" i="22"/>
  <c r="O1372" i="22"/>
  <c r="O1011" i="22"/>
  <c r="O3445" i="22"/>
  <c r="O2421" i="22"/>
  <c r="O641" i="22"/>
  <c r="O2695" i="22"/>
  <c r="O3396" i="22"/>
  <c r="O2372" i="22"/>
  <c r="O792" i="22"/>
  <c r="O5067" i="22"/>
  <c r="O4043" i="22"/>
  <c r="O2535" i="22"/>
  <c r="O899" i="22"/>
  <c r="O6003" i="22"/>
  <c r="O3490" i="22"/>
  <c r="O2466" i="22"/>
  <c r="O1442" i="22"/>
  <c r="O418" i="22"/>
  <c r="O945" i="22"/>
  <c r="O3167" i="22"/>
  <c r="O3997" i="22"/>
  <c r="O2973" i="22"/>
  <c r="O1705" i="22"/>
  <c r="O1168" i="22"/>
  <c r="O3948" i="22"/>
  <c r="O2924" i="22"/>
  <c r="O1900" i="22"/>
  <c r="O2047" i="22"/>
  <c r="O4595" i="22"/>
  <c r="O3571" i="22"/>
  <c r="O707" i="22"/>
  <c r="O4648" i="22"/>
  <c r="O6351" i="22"/>
  <c r="O3838" i="22"/>
  <c r="O2814" i="22"/>
  <c r="O1790" i="22"/>
  <c r="O766" i="22"/>
  <c r="O1677" i="22"/>
  <c r="O992" i="22"/>
  <c r="O4345" i="22"/>
  <c r="O3321" i="22"/>
  <c r="O2297" i="22"/>
  <c r="O397" i="22"/>
  <c r="O2207" i="22"/>
  <c r="O3272" i="22"/>
  <c r="O2248" i="22"/>
  <c r="O424" i="22"/>
  <c r="O4943" i="22"/>
  <c r="O3919" i="22"/>
  <c r="O2039" i="22"/>
  <c r="O535" i="22"/>
  <c r="O1512" i="22"/>
  <c r="O5863" i="22"/>
  <c r="O4622" i="22"/>
  <c r="O7140" i="22"/>
  <c r="O7022" i="22"/>
  <c r="O1603" i="22"/>
  <c r="O4124" i="22"/>
  <c r="O4834" i="22"/>
  <c r="O7416" i="22"/>
  <c r="O7443" i="22"/>
  <c r="O281" i="22"/>
  <c r="O4820" i="22"/>
  <c r="O2730" i="22"/>
  <c r="O1093" i="22"/>
  <c r="O2725" i="22"/>
  <c r="O3444" i="22"/>
  <c r="O4923" i="22"/>
  <c r="O6691" i="22"/>
  <c r="O2130" i="22"/>
  <c r="O18" i="22"/>
  <c r="O2643" i="22"/>
  <c r="O3085" i="22"/>
  <c r="O1801" i="22"/>
  <c r="O1779" i="22"/>
  <c r="O2076" i="22"/>
  <c r="O4643" i="22"/>
  <c r="O1103" i="22"/>
  <c r="O6527" i="22"/>
  <c r="O3118" i="22"/>
  <c r="O1006" i="22"/>
  <c r="O65" i="22"/>
  <c r="O3561" i="22"/>
  <c r="O993" i="22"/>
  <c r="O3576" i="22"/>
  <c r="O1656" i="22"/>
  <c r="O4479" i="22"/>
  <c r="O551" i="22"/>
  <c r="O1379" i="22"/>
  <c r="O2080" i="22"/>
  <c r="O2065" i="22"/>
  <c r="O1309" i="22"/>
  <c r="O3670" i="22"/>
  <c r="O5116" i="22"/>
  <c r="O5405" i="22"/>
  <c r="O4382" i="22"/>
  <c r="O5406" i="22"/>
  <c r="O5684" i="22"/>
  <c r="O6708" i="22"/>
  <c r="O6273" i="22"/>
  <c r="O7297" i="22"/>
  <c r="O6398" i="22"/>
  <c r="O7631" i="22"/>
  <c r="O7618" i="22"/>
  <c r="O1035" i="22"/>
  <c r="O416" i="22"/>
  <c r="O2211" i="22"/>
  <c r="O2214" i="22"/>
  <c r="O4540" i="22"/>
  <c r="O4921" i="22"/>
  <c r="O4018" i="22"/>
  <c r="O5042" i="22"/>
  <c r="O7183" i="22"/>
  <c r="O6344" i="22"/>
  <c r="O7368" i="22"/>
  <c r="O6933" i="22"/>
  <c r="O6034" i="22"/>
  <c r="O7058" i="22"/>
  <c r="O7254" i="22"/>
  <c r="O3927" i="22"/>
  <c r="O3280" i="22"/>
  <c r="O3329" i="22"/>
  <c r="O5585" i="22"/>
  <c r="O4561" i="22"/>
  <c r="O4612" i="22"/>
  <c r="O6315" i="22"/>
  <c r="O3802" i="22"/>
  <c r="O2778" i="22"/>
  <c r="O1754" i="22"/>
  <c r="O730" i="22"/>
  <c r="O1601" i="22"/>
  <c r="O884" i="22"/>
  <c r="O4309" i="22"/>
  <c r="O3285" i="22"/>
  <c r="O2261" i="22"/>
  <c r="O325" i="22"/>
  <c r="O2067" i="22"/>
  <c r="O3236" i="22"/>
  <c r="O2212" i="22"/>
  <c r="O316" i="22"/>
  <c r="O4907" i="22"/>
  <c r="O3883" i="22"/>
  <c r="O1899" i="22"/>
  <c r="O427" i="22"/>
  <c r="O5843" i="22"/>
  <c r="O3330" i="22"/>
  <c r="O2306" i="22"/>
  <c r="O1282" i="22"/>
  <c r="O258" i="22"/>
  <c r="O621" i="22"/>
  <c r="O2579" i="22"/>
  <c r="O3837" i="22"/>
  <c r="O2813" i="22"/>
  <c r="O1417" i="22"/>
  <c r="O684" i="22"/>
  <c r="O3788" i="22"/>
  <c r="O2764" i="22"/>
  <c r="O1740" i="22"/>
  <c r="O1411" i="22"/>
  <c r="O4435" i="22"/>
  <c r="O3411" i="22"/>
  <c r="O219" i="22"/>
  <c r="O4488" i="22"/>
  <c r="O6191" i="22"/>
  <c r="O3678" i="22"/>
  <c r="O878" i="22"/>
  <c r="O1336" i="22"/>
  <c r="O3433" i="22"/>
  <c r="O741" i="22"/>
  <c r="O3448" i="22"/>
  <c r="O1328" i="22"/>
  <c r="O4351" i="22"/>
  <c r="O359" i="22"/>
  <c r="O2391" i="22"/>
  <c r="O2336" i="22"/>
  <c r="O2385" i="22"/>
  <c r="O1853" i="22"/>
  <c r="O5415" i="22"/>
  <c r="O5200" i="22"/>
  <c r="O5493" i="22"/>
  <c r="O4446" i="22"/>
  <c r="O5470" i="22"/>
  <c r="O5748" i="22"/>
  <c r="O6772" i="22"/>
  <c r="O6337" i="22"/>
  <c r="O7361" i="22"/>
  <c r="O6462" i="22"/>
  <c r="O7695" i="22"/>
  <c r="O7682" i="22"/>
  <c r="O2063" i="22"/>
  <c r="O1180" i="22"/>
  <c r="O4125" i="22"/>
  <c r="O3101" i="22"/>
  <c r="O1961" i="22"/>
  <c r="O1548" i="22"/>
  <c r="O1319" i="22"/>
  <c r="O3052" i="22"/>
  <c r="O2028" i="22"/>
  <c r="O2555" i="22"/>
  <c r="O4723" i="22"/>
  <c r="O3699" i="22"/>
  <c r="O1167" i="22"/>
  <c r="O4776" i="22"/>
  <c r="O6479" i="22"/>
  <c r="O5455" i="22"/>
  <c r="O2942" i="22"/>
  <c r="O1918" i="22"/>
  <c r="O894" i="22"/>
  <c r="O1933" i="22"/>
  <c r="O1384" i="22"/>
  <c r="O1027" i="22"/>
  <c r="O3449" i="22"/>
  <c r="O2425" i="22"/>
  <c r="O649" i="22"/>
  <c r="O2711" i="22"/>
  <c r="O3400" i="22"/>
  <c r="O2376" i="22"/>
  <c r="O804" i="22"/>
  <c r="O5071" i="22"/>
  <c r="O4047" i="22"/>
  <c r="O2551" i="22"/>
  <c r="O911" i="22"/>
  <c r="O1271" i="22"/>
  <c r="O3094" i="22"/>
  <c r="O4238" i="22"/>
  <c r="O6692" i="22"/>
  <c r="O6638" i="22"/>
  <c r="O2352" i="22"/>
  <c r="O5687" i="22"/>
  <c r="O4450" i="22"/>
  <c r="O7032" i="22"/>
  <c r="O6722" i="22"/>
  <c r="O3472" i="22"/>
  <c r="O5268" i="22"/>
  <c r="O3114" i="22"/>
  <c r="O1893" i="22"/>
  <c r="O3173" i="22"/>
  <c r="O3828" i="22"/>
  <c r="O1315" i="22"/>
  <c r="O115" i="22"/>
  <c r="O2386" i="22"/>
  <c r="O274" i="22"/>
  <c r="O276" i="22"/>
  <c r="O3277" i="22"/>
  <c r="O2057" i="22"/>
  <c r="O2791" i="22"/>
  <c r="O2396" i="22"/>
  <c r="O4899" i="22"/>
  <c r="O2119" i="22"/>
  <c r="O4056" i="22"/>
  <c r="O3310" i="22"/>
  <c r="O6027" i="22"/>
  <c r="O3514" i="22"/>
  <c r="O2490" i="22"/>
  <c r="O1466" i="22"/>
  <c r="O442" i="22"/>
  <c r="O997" i="22"/>
  <c r="O32" i="22"/>
  <c r="O4021" i="22"/>
  <c r="O2997" i="22"/>
  <c r="O1753" i="22"/>
  <c r="O1240" i="22"/>
  <c r="O3972" i="22"/>
  <c r="O2948" i="22"/>
  <c r="O1924" i="22"/>
  <c r="O2147" i="22"/>
  <c r="O4619" i="22"/>
  <c r="O3595" i="22"/>
  <c r="O783" i="22"/>
  <c r="O6579" i="22"/>
  <c r="O5555" i="22"/>
  <c r="O3042" i="22"/>
  <c r="O2018" i="22"/>
  <c r="O994" i="22"/>
  <c r="O2133" i="22"/>
  <c r="O41" i="22"/>
  <c r="O1423" i="22"/>
  <c r="O3549" i="22"/>
  <c r="O2525" i="22"/>
  <c r="O845" i="22"/>
  <c r="O3087" i="22"/>
  <c r="O3500" i="22"/>
  <c r="O2476" i="22"/>
  <c r="O1104" i="22"/>
  <c r="O5171" i="22"/>
  <c r="O4147" i="22"/>
  <c r="O2951" i="22"/>
  <c r="O283" i="22"/>
  <c r="O4200" i="22"/>
  <c r="O5903" i="22"/>
  <c r="O3390" i="22"/>
  <c r="O2366" i="22"/>
  <c r="O1342" i="22"/>
  <c r="O318" i="22"/>
  <c r="O745" i="22"/>
  <c r="O2819" i="22"/>
  <c r="O3897" i="22"/>
  <c r="O2873" i="22"/>
  <c r="O1517" i="22"/>
  <c r="O868" i="22"/>
  <c r="O3848" i="22"/>
  <c r="O2824" i="22"/>
  <c r="O1800" i="22"/>
  <c r="O1647" i="22"/>
  <c r="O4495" i="22"/>
  <c r="O3471" i="22"/>
  <c r="O407" i="22"/>
  <c r="O4967" i="22"/>
  <c r="O4369" i="22"/>
  <c r="O4701" i="22"/>
  <c r="O7275" i="22"/>
  <c r="O7089" i="22"/>
  <c r="O7602" i="22"/>
  <c r="O825" i="22"/>
  <c r="O4729" i="22"/>
  <c r="O5560" i="22"/>
  <c r="O7301" i="22"/>
  <c r="O39" i="22"/>
  <c r="O5537" i="22"/>
  <c r="O6011" i="22"/>
  <c r="O1322" i="22"/>
  <c r="O1447" i="22"/>
  <c r="O485" i="22"/>
  <c r="O2100" i="22"/>
  <c r="O3387" i="22"/>
  <c r="O3666" i="22"/>
  <c r="O1106" i="22"/>
  <c r="O653" i="22"/>
  <c r="O4109" i="22"/>
  <c r="O2573" i="22"/>
  <c r="O561" i="22"/>
  <c r="O3356" i="22"/>
  <c r="O3007" i="22"/>
  <c r="O3811" i="22"/>
  <c r="O215" i="22"/>
  <c r="O5695" i="22"/>
  <c r="O6219" i="22"/>
  <c r="O3706" i="22"/>
  <c r="O2682" i="22"/>
  <c r="O1658" i="22"/>
  <c r="O634" i="22"/>
  <c r="O1381" i="22"/>
  <c r="O588" i="22"/>
  <c r="O4213" i="22"/>
  <c r="O3189" i="22"/>
  <c r="O2137" i="22"/>
  <c r="O133" i="22"/>
  <c r="O1679" i="22"/>
  <c r="O3140" i="22"/>
  <c r="O2116" i="22"/>
  <c r="O2911" i="22"/>
  <c r="O4811" i="22"/>
  <c r="O3787" i="22"/>
  <c r="O1515" i="22"/>
  <c r="O139" i="22"/>
  <c r="O5747" i="22"/>
  <c r="O3234" i="22"/>
  <c r="O2210" i="22"/>
  <c r="O1186" i="22"/>
  <c r="O162" i="22"/>
  <c r="O425" i="22"/>
  <c r="O2195" i="22"/>
  <c r="O3741" i="22"/>
  <c r="O2717" i="22"/>
  <c r="O1225" i="22"/>
  <c r="O404" i="22"/>
  <c r="O3692" i="22"/>
  <c r="O2668" i="22"/>
  <c r="O1644" i="22"/>
  <c r="O1019" i="22"/>
  <c r="O4339" i="22"/>
  <c r="O3315" i="22"/>
  <c r="O859" i="22"/>
  <c r="O4392" i="22"/>
  <c r="O6095" i="22"/>
  <c r="O3582" i="22"/>
  <c r="O2558" i="22"/>
  <c r="O1534" i="22"/>
  <c r="O510" i="22"/>
  <c r="O1133" i="22"/>
  <c r="O216" i="22"/>
  <c r="O4089" i="22"/>
  <c r="O3065" i="22"/>
  <c r="O1889" i="22"/>
  <c r="O1440" i="22"/>
  <c r="O1175" i="22"/>
  <c r="O3016" i="22"/>
  <c r="O1992" i="22"/>
  <c r="O2411" i="22"/>
  <c r="O4687" i="22"/>
  <c r="O3663" i="22"/>
  <c r="O1023" i="22"/>
  <c r="O3135" i="22"/>
  <c r="O2833" i="22"/>
  <c r="O5008" i="22"/>
  <c r="O5454" i="22"/>
  <c r="O6449" i="22"/>
  <c r="O7577" i="22"/>
  <c r="O3681" i="22"/>
  <c r="O5036" i="22"/>
  <c r="O6783" i="22"/>
  <c r="O6725" i="22"/>
  <c r="O7302" i="22"/>
  <c r="O60" i="22"/>
  <c r="O3988" i="22"/>
  <c r="O1898" i="22"/>
  <c r="O540" i="22"/>
  <c r="O1721" i="22"/>
  <c r="O2676" i="22"/>
  <c r="O4091" i="22"/>
  <c r="O5859" i="22"/>
  <c r="O1490" i="22"/>
  <c r="O1301" i="22"/>
  <c r="O4429" i="22"/>
  <c r="O2765" i="22"/>
  <c r="O1321" i="22"/>
  <c r="O3740" i="22"/>
  <c r="O1248" i="22"/>
  <c r="O4195" i="22"/>
  <c r="O423" i="22"/>
  <c r="O6015" i="22"/>
  <c r="O2478" i="22"/>
  <c r="O430" i="22"/>
  <c r="O132" i="22"/>
  <c r="O3049" i="22"/>
  <c r="O109" i="22"/>
  <c r="O3064" i="22"/>
  <c r="O376" i="22"/>
  <c r="O3903" i="22"/>
  <c r="O699" i="22"/>
  <c r="O3751" i="22"/>
  <c r="O3104" i="22"/>
  <c r="O3153" i="22"/>
  <c r="O598" i="22"/>
  <c r="O6183" i="22"/>
  <c r="O5456" i="22"/>
  <c r="O5749" i="22"/>
  <c r="O4638" i="22"/>
  <c r="O6779" i="22"/>
  <c r="O5940" i="22"/>
  <c r="O6964" i="22"/>
  <c r="O6529" i="22"/>
  <c r="O5630" i="22"/>
  <c r="O6654" i="22"/>
  <c r="O7616" i="22"/>
  <c r="O867" i="22"/>
  <c r="O1648" i="22"/>
  <c r="O1233" i="22"/>
  <c r="O433" i="22"/>
  <c r="O3238" i="22"/>
  <c r="O4972" i="22"/>
  <c r="O5261" i="22"/>
  <c r="O4274" i="22"/>
  <c r="O5298" i="22"/>
  <c r="O5576" i="22"/>
  <c r="O6600" i="22"/>
  <c r="O6165" i="22"/>
  <c r="O7189" i="22"/>
  <c r="O6290" i="22"/>
  <c r="O7523" i="22"/>
  <c r="O7510" i="22"/>
  <c r="O4951" i="22"/>
  <c r="O2239" i="22"/>
  <c r="O4353" i="22"/>
  <c r="O5329" i="22"/>
  <c r="O5380" i="22"/>
  <c r="O4356" i="22"/>
  <c r="O6059" i="22"/>
  <c r="O3546" i="22"/>
  <c r="O2522" i="22"/>
  <c r="O1498" i="22"/>
  <c r="O474" i="22"/>
  <c r="O1061" i="22"/>
  <c r="O96" i="22"/>
  <c r="O4053" i="22"/>
  <c r="O3029" i="22"/>
  <c r="O1817" i="22"/>
  <c r="O1332" i="22"/>
  <c r="O1031" i="22"/>
  <c r="O2980" i="22"/>
  <c r="O1956" i="22"/>
  <c r="O2267" i="22"/>
  <c r="O4651" i="22"/>
  <c r="O3627" i="22"/>
  <c r="O875" i="22"/>
  <c r="O6611" i="22"/>
  <c r="O5587" i="22"/>
  <c r="O3074" i="22"/>
  <c r="O2050" i="22"/>
  <c r="O1026" i="22"/>
  <c r="O6" i="22"/>
  <c r="O105" i="22"/>
  <c r="O1555" i="22"/>
  <c r="O3581" i="22"/>
  <c r="O2557" i="22"/>
  <c r="O909" i="22"/>
  <c r="O3191" i="22"/>
  <c r="O3532" i="22"/>
  <c r="O2508" i="22"/>
  <c r="O1204" i="22"/>
  <c r="O5203" i="22"/>
  <c r="O4179" i="22"/>
  <c r="O3079" i="22"/>
  <c r="O379" i="22"/>
  <c r="O4232" i="22"/>
  <c r="O5935" i="22"/>
  <c r="O2350" i="22"/>
  <c r="O302" i="22"/>
  <c r="O3011" i="22"/>
  <c r="O2921" i="22"/>
  <c r="O1392" i="22"/>
  <c r="O2936" i="22"/>
  <c r="O2863" i="22"/>
  <c r="O3775" i="22"/>
  <c r="O511" i="22"/>
  <c r="O4007" i="22"/>
  <c r="O3360" i="22"/>
  <c r="O3409" i="22"/>
  <c r="O854" i="22"/>
  <c r="O6439" i="22"/>
  <c r="O4469" i="22"/>
  <c r="O5821" i="22"/>
  <c r="O4702" i="22"/>
  <c r="O6843" i="22"/>
  <c r="O6004" i="22"/>
  <c r="O7028" i="22"/>
  <c r="O6593" i="22"/>
  <c r="O5694" i="22"/>
  <c r="O6718" i="22"/>
  <c r="O7680" i="22"/>
  <c r="O719" i="22"/>
  <c r="O1904" i="22"/>
  <c r="O1713" i="22"/>
  <c r="O3869" i="22"/>
  <c r="O2845" i="22"/>
  <c r="O1481" i="22"/>
  <c r="O780" i="22"/>
  <c r="O3820" i="22"/>
  <c r="O2796" i="22"/>
  <c r="O1772" i="22"/>
  <c r="O1527" i="22"/>
  <c r="O4467" i="22"/>
  <c r="O3443" i="22"/>
  <c r="O315" i="22"/>
  <c r="O4520" i="22"/>
  <c r="O6223" i="22"/>
  <c r="O3710" i="22"/>
  <c r="O2686" i="22"/>
  <c r="O1662" i="22"/>
  <c r="O638" i="22"/>
  <c r="O1389" i="22"/>
  <c r="O600" i="22"/>
  <c r="O4217" i="22"/>
  <c r="O3193" i="22"/>
  <c r="O2145" i="22"/>
  <c r="O141" i="22"/>
  <c r="O1695" i="22"/>
  <c r="O3144" i="22"/>
  <c r="O2120" i="22"/>
  <c r="O2927" i="22"/>
  <c r="O4815" i="22"/>
  <c r="O3791" i="22"/>
  <c r="O1531" i="22"/>
  <c r="O151" i="22"/>
  <c r="O1457" i="22"/>
  <c r="O4336" i="22"/>
  <c r="O5006" i="22"/>
  <c r="O6001" i="22"/>
  <c r="O7615" i="22"/>
  <c r="O2097" i="22"/>
  <c r="O4636" i="22"/>
  <c r="O5218" i="22"/>
  <c r="O6341" i="22"/>
  <c r="O7556" i="22"/>
  <c r="O3265" i="22"/>
  <c r="O4436" i="22"/>
  <c r="O2346" i="22"/>
  <c r="O185" i="22"/>
  <c r="O2341" i="22"/>
  <c r="O3060" i="22"/>
  <c r="O4539" i="22"/>
  <c r="O6179" i="22"/>
  <c r="O1874" i="22"/>
  <c r="O1845" i="22"/>
  <c r="O1867" i="22"/>
  <c r="O2893" i="22"/>
  <c r="O1549" i="22"/>
  <c r="O999" i="22"/>
  <c r="O1820" i="22"/>
  <c r="O4387" i="22"/>
  <c r="O267" i="22"/>
  <c r="O6271" i="22"/>
  <c r="O2862" i="22"/>
  <c r="O5771" i="22"/>
  <c r="O3258" i="22"/>
  <c r="O2234" i="22"/>
  <c r="O1210" i="22"/>
  <c r="O186" i="22"/>
  <c r="O473" i="22"/>
  <c r="O2291" i="22"/>
  <c r="O3765" i="22"/>
  <c r="O2741" i="22"/>
  <c r="O1273" i="22"/>
  <c r="O472" i="22"/>
  <c r="O3716" i="22"/>
  <c r="O2692" i="22"/>
  <c r="O1668" i="22"/>
  <c r="O1115" i="22"/>
  <c r="O4363" i="22"/>
  <c r="O3339" i="22"/>
  <c r="O919" i="22"/>
  <c r="O6323" i="22"/>
  <c r="O3810" i="22"/>
  <c r="O2786" i="22"/>
  <c r="O1762" i="22"/>
  <c r="O738" i="22"/>
  <c r="O1617" i="22"/>
  <c r="O908" i="22"/>
  <c r="O4317" i="22"/>
  <c r="O3293" i="22"/>
  <c r="O2269" i="22"/>
  <c r="O341" i="22"/>
  <c r="O2095" i="22"/>
  <c r="O3244" i="22"/>
  <c r="O2220" i="22"/>
  <c r="O344" i="22"/>
  <c r="O4915" i="22"/>
  <c r="O3891" i="22"/>
  <c r="O1927" i="22"/>
  <c r="O451" i="22"/>
  <c r="O6671" i="22"/>
  <c r="O5647" i="22"/>
  <c r="O3134" i="22"/>
  <c r="O2110" i="22"/>
  <c r="O1086" i="22"/>
  <c r="O62" i="22"/>
  <c r="O225" i="22"/>
  <c r="O1787" i="22"/>
  <c r="O3641" i="22"/>
  <c r="O2617" i="22"/>
  <c r="O1025" i="22"/>
  <c r="O124" i="22"/>
  <c r="O3592" i="22"/>
  <c r="O2568" i="22"/>
  <c r="O1376" i="22"/>
  <c r="O5263" i="22"/>
  <c r="O4239" i="22"/>
  <c r="O3215" i="22"/>
  <c r="O559" i="22"/>
  <c r="O2528" i="22"/>
  <c r="O790" i="22"/>
  <c r="O5725" i="22"/>
  <c r="O6116" i="22"/>
  <c r="O6062" i="22"/>
  <c r="O4791" i="22"/>
  <c r="O2662" i="22"/>
  <c r="O5825" i="22"/>
  <c r="O6328" i="22"/>
  <c r="O6146" i="22"/>
  <c r="O1163" i="22"/>
  <c r="O4769" i="22"/>
  <c r="O3690" i="22"/>
  <c r="O490" i="22"/>
  <c r="O3813" i="22"/>
  <c r="O2891" i="22"/>
  <c r="O556" i="22"/>
  <c r="O943" i="22"/>
  <c r="O2898" i="22"/>
  <c r="O594" i="22"/>
  <c r="O1244" i="22"/>
  <c r="O3597" i="22"/>
  <c r="O2317" i="22"/>
  <c r="O928" i="22"/>
  <c r="O2844" i="22"/>
  <c r="O955" i="22"/>
  <c r="O3299" i="22"/>
  <c r="O4440" i="22"/>
  <c r="O3694" i="22"/>
  <c r="O5963" i="22"/>
  <c r="O3450" i="22"/>
  <c r="O2426" i="22"/>
  <c r="O1402" i="22"/>
  <c r="O378" i="22"/>
  <c r="O869" i="22"/>
  <c r="O3051" i="22"/>
  <c r="O3957" i="22"/>
  <c r="O2933" i="22"/>
  <c r="O1629" i="22"/>
  <c r="O1048" i="22"/>
  <c r="O3908" i="22"/>
  <c r="O2884" i="22"/>
  <c r="O1860" i="22"/>
  <c r="O1891" i="22"/>
  <c r="O4555" i="22"/>
  <c r="O3531" i="22"/>
  <c r="O587" i="22"/>
  <c r="O6515" i="22"/>
  <c r="O5491" i="22"/>
  <c r="O2978" i="22"/>
  <c r="O1954" i="22"/>
  <c r="O930" i="22"/>
  <c r="O2005" i="22"/>
  <c r="O1492" i="22"/>
  <c r="O1171" i="22"/>
  <c r="O3485" i="22"/>
  <c r="O2461" i="22"/>
  <c r="O713" i="22"/>
  <c r="O2859" i="22"/>
  <c r="O3436" i="22"/>
  <c r="O2412" i="22"/>
  <c r="O912" i="22"/>
  <c r="O5107" i="22"/>
  <c r="O4083" i="22"/>
  <c r="O2699" i="22"/>
  <c r="O91" i="22"/>
  <c r="O4136" i="22"/>
  <c r="O5839" i="22"/>
  <c r="O3326" i="22"/>
  <c r="O2302" i="22"/>
  <c r="O1278" i="22"/>
  <c r="O254" i="22"/>
  <c r="O613" i="22"/>
  <c r="O2563" i="22"/>
  <c r="O3833" i="22"/>
  <c r="O2809" i="22"/>
  <c r="O1409" i="22"/>
  <c r="O672" i="22"/>
  <c r="O3784" i="22"/>
  <c r="O2760" i="22"/>
  <c r="O1736" i="22"/>
  <c r="O1395" i="22"/>
  <c r="O4431" i="22"/>
  <c r="O3407" i="22"/>
  <c r="O207" i="22"/>
  <c r="O2511" i="22"/>
  <c r="O2659" i="22"/>
  <c r="O4957" i="22"/>
  <c r="O5540" i="22"/>
  <c r="O7281" i="22"/>
  <c r="O843" i="22"/>
  <c r="O102" i="22"/>
  <c r="O4985" i="22"/>
  <c r="O5816" i="22"/>
  <c r="O7493" i="22"/>
  <c r="O2843" i="22"/>
  <c r="O5345" i="22"/>
  <c r="O5755" i="22"/>
  <c r="O1130" i="22"/>
  <c r="O4389" i="22"/>
  <c r="O101" i="22"/>
  <c r="O1908" i="22"/>
  <c r="O3195" i="22"/>
  <c r="O3474" i="22"/>
  <c r="O978" i="22"/>
  <c r="O393" i="22"/>
  <c r="O3981" i="22"/>
  <c r="O2509" i="22"/>
  <c r="O305" i="22"/>
  <c r="O3228" i="22"/>
  <c r="O2491" i="22"/>
  <c r="O3683" i="22"/>
  <c r="O4760" i="22"/>
  <c r="O5567" i="22"/>
  <c r="O1966" i="22"/>
  <c r="O2029" i="22"/>
  <c r="O1475" i="22"/>
  <c r="O2601" i="22"/>
  <c r="O88" i="22"/>
  <c r="O2552" i="22"/>
  <c r="O1331" i="22"/>
  <c r="O3391" i="22"/>
  <c r="O871" i="22"/>
  <c r="O4775" i="22"/>
  <c r="O1535" i="22"/>
  <c r="O4177" i="22"/>
  <c r="O1622" i="22"/>
  <c r="O4240" i="22"/>
  <c r="O4725" i="22"/>
  <c r="O3870" i="22"/>
  <c r="O4894" i="22"/>
  <c r="O7035" i="22"/>
  <c r="O6196" i="22"/>
  <c r="O7220" i="22"/>
  <c r="O6785" i="22"/>
  <c r="O5886" i="22"/>
  <c r="O6910" i="22"/>
  <c r="O7657" i="22"/>
  <c r="O3319" i="22"/>
  <c r="O2672" i="22"/>
  <c r="O2721" i="22"/>
  <c r="O166" i="22"/>
  <c r="O5751" i="22"/>
  <c r="O5312" i="22"/>
  <c r="O5605" i="22"/>
  <c r="O4530" i="22"/>
  <c r="O5554" i="22"/>
  <c r="O5832" i="22"/>
  <c r="O6856" i="22"/>
  <c r="O6421" i="22"/>
  <c r="O7445" i="22"/>
  <c r="O6546" i="22"/>
  <c r="O7508" i="22"/>
  <c r="O555" i="22"/>
  <c r="O452" i="22"/>
  <c r="O413" i="22"/>
  <c r="O1016" i="22"/>
  <c r="O5073" i="22"/>
  <c r="O5124" i="22"/>
  <c r="O4100" i="22"/>
  <c r="O5803" i="22"/>
  <c r="O3290" i="22"/>
  <c r="O2266" i="22"/>
  <c r="O1242" i="22"/>
  <c r="O218" i="22"/>
  <c r="O541" i="22"/>
  <c r="O2419" i="22"/>
  <c r="O3797" i="22"/>
  <c r="O2773" i="22"/>
  <c r="O1337" i="22"/>
  <c r="O572" i="22"/>
  <c r="O3748" i="22"/>
  <c r="O2724" i="22"/>
  <c r="O1700" i="22"/>
  <c r="O1243" i="22"/>
  <c r="O4395" i="22"/>
  <c r="O3371" i="22"/>
  <c r="O99" i="22"/>
  <c r="O6355" i="22"/>
  <c r="O3842" i="22"/>
  <c r="O2818" i="22"/>
  <c r="O1794" i="22"/>
  <c r="O770" i="22"/>
  <c r="O1681" i="22"/>
  <c r="O1004" i="22"/>
  <c r="O4349" i="22"/>
  <c r="O3325" i="22"/>
  <c r="O2301" i="22"/>
  <c r="O401" i="22"/>
  <c r="O2223" i="22"/>
  <c r="O3276" i="22"/>
  <c r="O2252" i="22"/>
  <c r="O436" i="22"/>
  <c r="O4947" i="22"/>
  <c r="O3923" i="22"/>
  <c r="O2055" i="22"/>
  <c r="O543" i="22"/>
  <c r="O6703" i="22"/>
  <c r="O5679" i="22"/>
  <c r="O1838" i="22"/>
  <c r="O1773" i="22"/>
  <c r="O963" i="22"/>
  <c r="O2473" i="22"/>
  <c r="O2907" i="22"/>
  <c r="O2488" i="22"/>
  <c r="O5311" i="22"/>
  <c r="O3263" i="22"/>
  <c r="O679" i="22"/>
  <c r="O5031" i="22"/>
  <c r="O2559" i="22"/>
  <c r="O4433" i="22"/>
  <c r="O1878" i="22"/>
  <c r="O4368" i="22"/>
  <c r="O4809" i="22"/>
  <c r="O3934" i="22"/>
  <c r="O4958" i="22"/>
  <c r="O7099" i="22"/>
  <c r="O6260" i="22"/>
  <c r="O7284" i="22"/>
  <c r="O6849" i="22"/>
  <c r="O5950" i="22"/>
  <c r="O6974" i="22"/>
  <c r="O7721" i="22"/>
  <c r="O3575" i="22"/>
  <c r="O2928" i="22"/>
  <c r="O2977" i="22"/>
  <c r="O3613" i="22"/>
  <c r="O2589" i="22"/>
  <c r="O969" i="22"/>
  <c r="O64" i="22"/>
  <c r="O3564" i="22"/>
  <c r="O2540" i="22"/>
  <c r="O1292" i="22"/>
  <c r="O5235" i="22"/>
  <c r="O4211" i="22"/>
  <c r="O3171" i="22"/>
  <c r="O475" i="22"/>
  <c r="O4264" i="22"/>
  <c r="O5967" i="22"/>
  <c r="O3454" i="22"/>
  <c r="O2430" i="22"/>
  <c r="O1406" i="22"/>
  <c r="O382" i="22"/>
  <c r="O873" i="22"/>
  <c r="O3059" i="22"/>
  <c r="O3961" i="22"/>
  <c r="O2937" i="22"/>
  <c r="O1637" i="22"/>
  <c r="O1060" i="22"/>
  <c r="O3912" i="22"/>
  <c r="O2888" i="22"/>
  <c r="O1864" i="22"/>
  <c r="O1903" i="22"/>
  <c r="O4559" i="22"/>
  <c r="O3535" i="22"/>
  <c r="O599" i="22"/>
  <c r="O4455" i="22"/>
  <c r="O3857" i="22"/>
  <c r="O5520" i="22"/>
  <c r="O7083" i="22"/>
  <c r="O6833" i="22"/>
  <c r="O7410" i="22"/>
  <c r="O528" i="22"/>
  <c r="O4473" i="22"/>
  <c r="O7231" i="22"/>
  <c r="O7109" i="22"/>
  <c r="O7686" i="22"/>
  <c r="O2077" i="22"/>
  <c r="O6267" i="22"/>
  <c r="O1514" i="22"/>
  <c r="O2227" i="22"/>
  <c r="O861" i="22"/>
  <c r="O2292" i="22"/>
  <c r="O3643" i="22"/>
  <c r="O5347" i="22"/>
  <c r="O1234" i="22"/>
  <c r="O913" i="22"/>
  <c r="O4237" i="22"/>
  <c r="O2637" i="22"/>
  <c r="O809" i="22"/>
  <c r="O3484" i="22"/>
  <c r="O484" i="22"/>
  <c r="O3939" i="22"/>
  <c r="O595" i="22"/>
  <c r="O5823" i="22"/>
  <c r="O6539" i="22"/>
  <c r="O5515" i="22"/>
  <c r="O3002" i="22"/>
  <c r="O1978" i="22"/>
  <c r="O954" i="22"/>
  <c r="O2053" i="22"/>
  <c r="O1564" i="22"/>
  <c r="O1259" i="22"/>
  <c r="O3509" i="22"/>
  <c r="O2485" i="22"/>
  <c r="O761" i="22"/>
  <c r="O2955" i="22"/>
  <c r="O3460" i="22"/>
  <c r="O2436" i="22"/>
  <c r="O984" i="22"/>
  <c r="O5131" i="22"/>
  <c r="O4107" i="22"/>
  <c r="O2795" i="22"/>
  <c r="O163" i="22"/>
  <c r="O6067" i="22"/>
  <c r="O3554" i="22"/>
  <c r="O2530" i="22"/>
  <c r="O1506" i="22"/>
  <c r="O482" i="22"/>
  <c r="O1077" i="22"/>
  <c r="O112" i="22"/>
  <c r="O4061" i="22"/>
  <c r="O3037" i="22"/>
  <c r="O1833" i="22"/>
  <c r="O1356" i="22"/>
  <c r="O1063" i="22"/>
  <c r="O2988" i="22"/>
  <c r="O1964" i="22"/>
  <c r="O2303" i="22"/>
  <c r="O4659" i="22"/>
  <c r="O3635" i="22"/>
  <c r="O915" i="22"/>
  <c r="O4712" i="22"/>
  <c r="O6415" i="22"/>
  <c r="O5391" i="22"/>
  <c r="O2878" i="22"/>
  <c r="O1854" i="22"/>
  <c r="O830" i="22"/>
  <c r="O1805" i="22"/>
  <c r="O1184" i="22"/>
  <c r="O4409" i="22"/>
  <c r="O3385" i="22"/>
  <c r="O2361" i="22"/>
  <c r="O525" i="22"/>
  <c r="O2459" i="22"/>
  <c r="O3336" i="22"/>
  <c r="O2312" i="22"/>
  <c r="O620" i="22"/>
  <c r="O5007" i="22"/>
  <c r="O3983" i="22"/>
  <c r="O2295" i="22"/>
  <c r="O727" i="22"/>
  <c r="O40" i="22"/>
  <c r="O5351" i="22"/>
  <c r="O4430" i="22"/>
  <c r="O6948" i="22"/>
  <c r="O6894" i="22"/>
  <c r="O3120" i="22"/>
  <c r="O6455" i="22"/>
  <c r="O4642" i="22"/>
  <c r="O7224" i="22"/>
  <c r="O6978" i="22"/>
  <c r="O1987" i="22"/>
  <c r="O5012" i="22"/>
  <c r="O2922" i="22"/>
  <c r="O1477" i="22"/>
  <c r="O2917" i="22"/>
  <c r="O3636" i="22"/>
  <c r="O5179" i="22"/>
  <c r="O471" i="22"/>
  <c r="O2258" i="22"/>
  <c r="O146" i="22"/>
  <c r="O3119" i="22"/>
  <c r="O3149" i="22"/>
  <c r="O1929" i="22"/>
  <c r="O2287" i="22"/>
  <c r="O2204" i="22"/>
  <c r="O4771" i="22"/>
  <c r="O1611" i="22"/>
  <c r="O6655" i="22"/>
  <c r="O3182" i="22"/>
  <c r="O5707" i="22"/>
  <c r="O3194" i="22"/>
  <c r="O2170" i="22"/>
  <c r="O1146" i="22"/>
  <c r="O122" i="22"/>
  <c r="O345" i="22"/>
  <c r="O2027" i="22"/>
  <c r="O3701" i="22"/>
  <c r="O2677" i="22"/>
  <c r="O1145" i="22"/>
  <c r="O280" i="22"/>
  <c r="O3652" i="22"/>
  <c r="O2628" i="22"/>
  <c r="O1556" i="22"/>
  <c r="O5323" i="22"/>
  <c r="O4299" i="22"/>
  <c r="O3275" i="22"/>
  <c r="O731" i="22"/>
  <c r="O6259" i="22"/>
  <c r="O3746" i="22"/>
  <c r="O2722" i="22"/>
  <c r="O1698" i="22"/>
  <c r="O674" i="22"/>
  <c r="O1461" i="22"/>
  <c r="O716" i="22"/>
  <c r="O4253" i="22"/>
  <c r="O3229" i="22"/>
  <c r="O2205" i="22"/>
  <c r="O213" i="22"/>
  <c r="O1843" i="22"/>
  <c r="O3180" i="22"/>
  <c r="O2156" i="22"/>
  <c r="O160" i="22"/>
  <c r="O4851" i="22"/>
  <c r="O3827" i="22"/>
  <c r="O1671" i="22"/>
  <c r="O263" i="22"/>
  <c r="O6607" i="22"/>
  <c r="O5583" i="22"/>
  <c r="O3070" i="22"/>
  <c r="O2046" i="22"/>
  <c r="O1022" i="22"/>
  <c r="O2189" i="22"/>
  <c r="O97" i="22"/>
  <c r="O1539" i="22"/>
  <c r="O3577" i="22"/>
  <c r="O2553" i="22"/>
  <c r="O901" i="22"/>
  <c r="O3175" i="22"/>
  <c r="O3528" i="22"/>
  <c r="O2504" i="22"/>
  <c r="O1188" i="22"/>
  <c r="O5199" i="22"/>
  <c r="O4175" i="22"/>
  <c r="O3067" i="22"/>
  <c r="O363" i="22"/>
  <c r="O3040" i="22"/>
  <c r="O1558" i="22"/>
  <c r="O3854" i="22"/>
  <c r="O6308" i="22"/>
  <c r="O6254" i="22"/>
  <c r="O1807" i="22"/>
  <c r="O3174" i="22"/>
  <c r="O3938" i="22"/>
  <c r="O6520" i="22"/>
  <c r="O6338" i="22"/>
  <c r="O1680" i="22"/>
  <c r="O4577" i="22"/>
  <c r="O3498" i="22"/>
  <c r="O234" i="22"/>
  <c r="O3621" i="22"/>
  <c r="O2127" i="22"/>
  <c r="O2847" i="22"/>
  <c r="O347" i="22"/>
  <c r="O2706" i="22"/>
  <c r="O530" i="22"/>
  <c r="O860" i="22"/>
  <c r="O3533" i="22"/>
  <c r="O2253" i="22"/>
  <c r="O548" i="22"/>
  <c r="O2652" i="22"/>
  <c r="O5219" i="22"/>
  <c r="O3123" i="22"/>
  <c r="O4312" i="22"/>
  <c r="O3566" i="22"/>
  <c r="O1454" i="22"/>
  <c r="O973" i="22"/>
  <c r="O4073" i="22"/>
  <c r="O1985" i="22"/>
  <c r="O1367" i="22"/>
  <c r="O2104" i="22"/>
  <c r="O4927" i="22"/>
  <c r="O2231" i="22"/>
  <c r="O31" i="22"/>
  <c r="O2767" i="22"/>
  <c r="O61" i="22"/>
  <c r="O480" i="22"/>
  <c r="O2646" i="22"/>
  <c r="O4752" i="22"/>
  <c r="O5065" i="22"/>
  <c r="O4126" i="22"/>
  <c r="O5150" i="22"/>
  <c r="O7291" i="22"/>
  <c r="O6452" i="22"/>
  <c r="O6017" i="22"/>
  <c r="O7041" i="22"/>
  <c r="O6142" i="22"/>
  <c r="O7166" i="22"/>
  <c r="O7362" i="22"/>
  <c r="O4343" i="22"/>
  <c r="O3696" i="22"/>
  <c r="O3745" i="22"/>
  <c r="O1190" i="22"/>
  <c r="O4028" i="22"/>
  <c r="O4581" i="22"/>
  <c r="O5905" i="22"/>
  <c r="O4786" i="22"/>
  <c r="O6927" i="22"/>
  <c r="O6088" i="22"/>
  <c r="O7112" i="22"/>
  <c r="O6677" i="22"/>
  <c r="O5778" i="22"/>
  <c r="O6802" i="22"/>
  <c r="O7549" i="22"/>
  <c r="O2071" i="22"/>
  <c r="O2256" i="22"/>
  <c r="O2305" i="22"/>
  <c r="O1693" i="22"/>
  <c r="O4817" i="22"/>
  <c r="O4868" i="22"/>
  <c r="O6571" i="22"/>
  <c r="O5547" i="22"/>
  <c r="O3034" i="22"/>
  <c r="O2010" i="22"/>
  <c r="O986" i="22"/>
  <c r="O2117" i="22"/>
  <c r="O25" i="22"/>
  <c r="O1387" i="22"/>
  <c r="O3541" i="22"/>
  <c r="O2517" i="22"/>
  <c r="O829" i="22"/>
  <c r="O3063" i="22"/>
  <c r="O3492" i="22"/>
  <c r="O2468" i="22"/>
  <c r="O1084" i="22"/>
  <c r="O5163" i="22"/>
  <c r="O4139" i="22"/>
  <c r="O2919" i="22"/>
  <c r="O259" i="22"/>
  <c r="O6099" i="22"/>
  <c r="O3586" i="22"/>
  <c r="O2562" i="22"/>
  <c r="O1538" i="22"/>
  <c r="O514" i="22"/>
  <c r="O1141" i="22"/>
  <c r="O228" i="22"/>
  <c r="O4093" i="22"/>
  <c r="O3069" i="22"/>
  <c r="O1897" i="22"/>
  <c r="O1452" i="22"/>
  <c r="O1191" i="22"/>
  <c r="O3020" i="22"/>
  <c r="O1996" i="22"/>
  <c r="O2427" i="22"/>
  <c r="O4691" i="22"/>
  <c r="O3667" i="22"/>
  <c r="O1039" i="22"/>
  <c r="O4744" i="22"/>
  <c r="O6447" i="22"/>
  <c r="O5423" i="22"/>
  <c r="O1390" i="22"/>
  <c r="O717" i="22"/>
  <c r="O3945" i="22"/>
  <c r="O1729" i="22"/>
  <c r="O3960" i="22"/>
  <c r="O2040" i="22"/>
  <c r="O4799" i="22"/>
  <c r="O1719" i="22"/>
  <c r="O795" i="22"/>
  <c r="O688" i="22"/>
  <c r="O569" i="22"/>
  <c r="O1256" i="22"/>
  <c r="O2902" i="22"/>
  <c r="O4860" i="22"/>
  <c r="O5149" i="22"/>
  <c r="O4190" i="22"/>
  <c r="O5214" i="22"/>
  <c r="O7355" i="22"/>
  <c r="O6516" i="22"/>
  <c r="O6081" i="22"/>
  <c r="O7105" i="22"/>
  <c r="O6206" i="22"/>
  <c r="O7439" i="22"/>
  <c r="O7426" i="22"/>
  <c r="O4599" i="22"/>
  <c r="O3952" i="22"/>
  <c r="O4001" i="22"/>
  <c r="O1446" i="22"/>
  <c r="O4156" i="22"/>
  <c r="O4665" i="22"/>
  <c r="O5969" i="22"/>
  <c r="O4850" i="22"/>
  <c r="O6991" i="22"/>
  <c r="O6152" i="22"/>
  <c r="O7176" i="22"/>
  <c r="O6741" i="22"/>
  <c r="O5842" i="22"/>
  <c r="O6866" i="22"/>
  <c r="O7613" i="22"/>
  <c r="O3091" i="22"/>
  <c r="O2512" i="22"/>
  <c r="O2561" i="22"/>
  <c r="O5777" i="22"/>
  <c r="O4753" i="22"/>
  <c r="O4804" i="22"/>
  <c r="O6507" i="22"/>
  <c r="O5483" i="22"/>
  <c r="O2970" i="22"/>
  <c r="O1946" i="22"/>
  <c r="O922" i="22"/>
  <c r="O1989" i="22"/>
  <c r="O1468" i="22"/>
  <c r="O1139" i="22"/>
  <c r="O3477" i="22"/>
  <c r="O2453" i="22"/>
  <c r="O697" i="22"/>
  <c r="O2823" i="22"/>
  <c r="O3428" i="22"/>
  <c r="O2404" i="22"/>
  <c r="O888" i="22"/>
  <c r="O5099" i="22"/>
  <c r="O4075" i="22"/>
  <c r="O2667" i="22"/>
  <c r="O71" i="22"/>
  <c r="O6035" i="22"/>
  <c r="O3522" i="22"/>
  <c r="O2498" i="22"/>
  <c r="O1474" i="22"/>
  <c r="O450" i="22"/>
  <c r="O1013" i="22"/>
  <c r="O52" i="22"/>
  <c r="O4029" i="22"/>
  <c r="O3005" i="22"/>
  <c r="O1769" i="22"/>
  <c r="O1260" i="22"/>
  <c r="O935" i="22"/>
  <c r="O2956" i="22"/>
  <c r="O1932" i="22"/>
  <c r="O2175" i="22"/>
  <c r="O4627" i="22"/>
  <c r="O3603" i="22"/>
  <c r="O807" i="22"/>
  <c r="O4680" i="22"/>
  <c r="O6383" i="22"/>
  <c r="O5359" i="22"/>
  <c r="O1710" i="22"/>
  <c r="O1485" i="22"/>
  <c r="O4329" i="22"/>
  <c r="O2345" i="22"/>
  <c r="O2399" i="22"/>
  <c r="O2360" i="22"/>
  <c r="O5183" i="22"/>
  <c r="O3199" i="22"/>
  <c r="O483" i="22"/>
  <c r="O5287" i="22"/>
  <c r="O172" i="22"/>
  <c r="O1879" i="22"/>
  <c r="O2134" i="22"/>
  <c r="O4496" i="22"/>
  <c r="O4893" i="22"/>
  <c r="O3998" i="22"/>
  <c r="O5022" i="22"/>
  <c r="O7163" i="22"/>
  <c r="O6324" i="22"/>
  <c r="O7348" i="22"/>
  <c r="O6913" i="22"/>
  <c r="O6014" i="22"/>
  <c r="O7038" i="22"/>
  <c r="O7234" i="22"/>
  <c r="O3831" i="22"/>
  <c r="O3184" i="22"/>
  <c r="O3233" i="22"/>
  <c r="O678" i="22"/>
  <c r="O6263" i="22"/>
  <c r="O5484" i="22"/>
  <c r="O5773" i="22"/>
  <c r="O4658" i="22"/>
  <c r="O6799" i="22"/>
  <c r="O5960" i="22"/>
  <c r="O6984" i="22"/>
  <c r="O6549" i="22"/>
  <c r="O5650" i="22"/>
  <c r="O6674" i="22"/>
  <c r="O7636" i="22"/>
  <c r="O231" i="22"/>
  <c r="O1744" i="22"/>
  <c r="O1425" i="22"/>
  <c r="O629" i="22"/>
  <c r="O4945" i="22"/>
  <c r="O4996" i="22"/>
  <c r="O6699" i="22"/>
  <c r="O5675" i="22"/>
  <c r="O3162" i="22"/>
  <c r="O2138" i="22"/>
  <c r="O1114" i="22"/>
  <c r="O90" i="22"/>
  <c r="O285" i="22"/>
  <c r="O1895" i="22"/>
  <c r="O3669" i="22"/>
  <c r="O2645" i="22"/>
  <c r="O1081" i="22"/>
  <c r="O188" i="22"/>
  <c r="O3620" i="22"/>
  <c r="O2596" i="22"/>
  <c r="O1460" i="22"/>
  <c r="O5291" i="22"/>
  <c r="O4267" i="22"/>
  <c r="O3243" i="22"/>
  <c r="O639" i="22"/>
  <c r="O6227" i="22"/>
  <c r="O3714" i="22"/>
  <c r="O2690" i="22"/>
  <c r="O1666" i="22"/>
  <c r="O642" i="22"/>
  <c r="O1397" i="22"/>
  <c r="O612" i="22"/>
  <c r="O4221" i="22"/>
  <c r="O3197" i="22"/>
  <c r="O2153" i="22"/>
  <c r="O149" i="22"/>
  <c r="O1715" i="22"/>
  <c r="O3148" i="22"/>
  <c r="O2124" i="22"/>
  <c r="O2943" i="22"/>
  <c r="O4819" i="22"/>
  <c r="O3795" i="22"/>
  <c r="O1551" i="22"/>
  <c r="O167" i="22"/>
  <c r="O6575" i="22"/>
  <c r="O5551" i="22"/>
  <c r="O1582" i="22"/>
  <c r="O1229" i="22"/>
  <c r="O4201" i="22"/>
  <c r="O2217" i="22"/>
  <c r="O1887" i="22"/>
  <c r="O2232" i="22"/>
  <c r="O5055" i="22"/>
  <c r="O2747" i="22"/>
  <c r="O107" i="22"/>
  <c r="O1747" i="22"/>
  <c r="O940" i="22"/>
  <c r="O2915" i="22"/>
  <c r="O2390" i="22"/>
  <c r="O4624" i="22"/>
  <c r="O4981" i="22"/>
  <c r="O4062" i="22"/>
  <c r="O5086" i="22"/>
  <c r="O7227" i="22"/>
  <c r="O6388" i="22"/>
  <c r="O7412" i="22"/>
  <c r="O6977" i="22"/>
  <c r="O6078" i="22"/>
  <c r="O7102" i="22"/>
  <c r="O7298" i="22"/>
  <c r="O4087" i="22"/>
  <c r="O3440" i="22"/>
  <c r="O3489" i="22"/>
  <c r="O934" i="22"/>
  <c r="O6519" i="22"/>
  <c r="O4493" i="22"/>
  <c r="O5841" i="22"/>
  <c r="O4722" i="22"/>
  <c r="O6863" i="22"/>
  <c r="O6024" i="22"/>
  <c r="O7048" i="22"/>
  <c r="O6613" i="22"/>
  <c r="O5714" i="22"/>
  <c r="O6738" i="22"/>
  <c r="O7700" i="22"/>
  <c r="O1055" i="22"/>
  <c r="O2000" i="22"/>
  <c r="O1905" i="22"/>
  <c r="O1149" i="22"/>
  <c r="O4881" i="22"/>
  <c r="O4932" i="22"/>
  <c r="O6635" i="22"/>
  <c r="O5611" i="22"/>
  <c r="O3098" i="22"/>
  <c r="O2074" i="22"/>
  <c r="O1050" i="22"/>
  <c r="O26" i="22"/>
  <c r="O153" i="22"/>
  <c r="O1639" i="22"/>
  <c r="O3605" i="22"/>
  <c r="O2581" i="22"/>
  <c r="O953" i="22"/>
  <c r="O48" i="22"/>
  <c r="O3556" i="22"/>
  <c r="O2532" i="22"/>
  <c r="O1268" i="22"/>
  <c r="O5227" i="22"/>
  <c r="O4203" i="22"/>
  <c r="O3147" i="22"/>
  <c r="O447" i="22"/>
  <c r="O6163" i="22"/>
  <c r="O3650" i="22"/>
  <c r="O2626" i="22"/>
  <c r="O1602" i="22"/>
  <c r="O578" i="22"/>
  <c r="O1269" i="22"/>
  <c r="O420" i="22"/>
  <c r="O4157" i="22"/>
  <c r="O3133" i="22"/>
  <c r="O2025" i="22"/>
  <c r="O21" i="22"/>
  <c r="O1459" i="22"/>
  <c r="O3084" i="22"/>
  <c r="O2060" i="22"/>
  <c r="O2687" i="22"/>
  <c r="O4755" i="22"/>
  <c r="O3731" i="22"/>
  <c r="O1295" i="22"/>
  <c r="O4808" i="22"/>
  <c r="O6511" i="22"/>
  <c r="O5487" i="22"/>
  <c r="O3166" i="22"/>
  <c r="O2142" i="22"/>
  <c r="O1118" i="22"/>
  <c r="O94" i="22"/>
  <c r="O293" i="22"/>
  <c r="O1915" i="22"/>
  <c r="O3673" i="22"/>
  <c r="O2649" i="22"/>
  <c r="O1089" i="22"/>
  <c r="O200" i="22"/>
  <c r="O3624" i="22"/>
  <c r="O2600" i="22"/>
  <c r="O1472" i="22"/>
  <c r="O5295" i="22"/>
  <c r="O4271" i="22"/>
  <c r="O3247" i="22"/>
  <c r="O651" i="22"/>
  <c r="O1046" i="22"/>
  <c r="O3918" i="22"/>
  <c r="O6372" i="22"/>
  <c r="O6190" i="22"/>
  <c r="O4535" i="22"/>
  <c r="O1382" i="22"/>
  <c r="O4901" i="22"/>
  <c r="O7039" i="22"/>
  <c r="O6789" i="22"/>
  <c r="O7661" i="22"/>
  <c r="O2241" i="22"/>
  <c r="O4948" i="22"/>
  <c r="O3178" i="22"/>
  <c r="O170" i="22"/>
  <c r="O3749" i="22"/>
  <c r="O236" i="22"/>
  <c r="O1508" i="22"/>
  <c r="O3323" i="22"/>
  <c r="O3794" i="22"/>
  <c r="O1298" i="22"/>
  <c r="O269" i="22"/>
  <c r="O3341" i="22"/>
  <c r="O3932" i="22"/>
  <c r="O2012" i="22"/>
  <c r="O4835" i="22"/>
  <c r="O1359" i="22"/>
  <c r="O2590" i="22"/>
  <c r="O1566" i="22"/>
  <c r="O542" i="22"/>
  <c r="O1197" i="22"/>
  <c r="O312" i="22"/>
  <c r="O4121" i="22"/>
  <c r="O3097" i="22"/>
  <c r="O1953" i="22"/>
  <c r="O1536" i="22"/>
  <c r="O1303" i="22"/>
  <c r="O3048" i="22"/>
  <c r="O2024" i="22"/>
  <c r="O2539" i="22"/>
  <c r="O4719" i="22"/>
  <c r="O3695" i="22"/>
  <c r="O1151" i="22"/>
  <c r="O607" i="22"/>
  <c r="O5436" i="22"/>
  <c r="O6827" i="22"/>
  <c r="O6769" i="22"/>
  <c r="O7705" i="22"/>
  <c r="O2401" i="22"/>
  <c r="O4252" i="22"/>
  <c r="O4514" i="22"/>
  <c r="O6904" i="22"/>
  <c r="O6658" i="22"/>
  <c r="O260" i="22"/>
  <c r="O5281" i="22"/>
  <c r="O6075" i="22"/>
  <c r="O1450" i="22"/>
  <c r="O128" i="22"/>
  <c r="O1849" i="22"/>
  <c r="O2996" i="22"/>
  <c r="O4603" i="22"/>
  <c r="O6563" i="22"/>
  <c r="O2194" i="22"/>
  <c r="O82" i="22"/>
  <c r="O4365" i="22"/>
  <c r="O1116" i="22"/>
  <c r="O2780" i="22"/>
  <c r="O2235" i="22"/>
  <c r="O3619" i="22"/>
  <c r="O3294" i="22"/>
  <c r="O2270" i="22"/>
  <c r="O1246" i="22"/>
  <c r="O222" i="22"/>
  <c r="O549" i="22"/>
  <c r="O2435" i="22"/>
  <c r="O3801" i="22"/>
  <c r="O2777" i="22"/>
  <c r="O1345" i="22"/>
  <c r="O584" i="22"/>
  <c r="O3752" i="22"/>
  <c r="O2728" i="22"/>
  <c r="O1704" i="22"/>
  <c r="O1267" i="22"/>
  <c r="O4399" i="22"/>
  <c r="O3375" i="22"/>
  <c r="O111" i="22"/>
  <c r="O1181" i="22"/>
  <c r="O5641" i="22"/>
  <c r="O5988" i="22"/>
  <c r="O5742" i="22"/>
  <c r="O3255" i="22"/>
  <c r="O1885" i="22"/>
  <c r="O5464" i="22"/>
  <c r="O5474" i="22"/>
  <c r="O6405" i="22"/>
  <c r="O7492" i="22"/>
  <c r="O512" i="22"/>
  <c r="O5332" i="22"/>
  <c r="O3562" i="22"/>
  <c r="O554" i="22"/>
  <c r="O4133" i="22"/>
  <c r="O1380" i="22"/>
  <c r="O1972" i="22"/>
  <c r="O3707" i="22"/>
  <c r="O5667" i="22"/>
  <c r="O1554" i="22"/>
  <c r="O789" i="22"/>
  <c r="O3661" i="22"/>
  <c r="O2035" i="22"/>
  <c r="O2268" i="22"/>
  <c r="O5091" i="22"/>
  <c r="O2375" i="22"/>
  <c r="O2718" i="22"/>
  <c r="O1694" i="22"/>
  <c r="O670" i="22"/>
  <c r="O1453" i="22"/>
  <c r="O704" i="22"/>
  <c r="O4249" i="22"/>
  <c r="O3225" i="22"/>
  <c r="O2201" i="22"/>
  <c r="O205" i="22"/>
  <c r="O1823" i="22"/>
  <c r="O3176" i="22"/>
  <c r="O2152" i="22"/>
  <c r="O152" i="22"/>
  <c r="O4847" i="22"/>
  <c r="O3823" i="22"/>
  <c r="O1655" i="22"/>
  <c r="O251" i="22"/>
  <c r="O4840" i="22"/>
  <c r="O5326" i="22"/>
  <c r="O6385" i="22"/>
  <c r="O7600" i="22"/>
  <c r="O93" i="22"/>
  <c r="O6199" i="22"/>
  <c r="O4258" i="22"/>
  <c r="O6584" i="22"/>
  <c r="O6274" i="22"/>
  <c r="O4375" i="22"/>
  <c r="O5665" i="22"/>
  <c r="O6395" i="22"/>
  <c r="O1834" i="22"/>
  <c r="O1324" i="22"/>
  <c r="O2469" i="22"/>
  <c r="O3380" i="22"/>
  <c r="O4987" i="22"/>
  <c r="O855" i="22"/>
  <c r="O2450" i="22"/>
  <c r="O338" i="22"/>
  <c r="O1607" i="22"/>
  <c r="O181" i="22"/>
  <c r="O3036" i="22"/>
  <c r="O292" i="22"/>
  <c r="O3875" i="22"/>
  <c r="O619" i="22"/>
  <c r="O5951" i="22"/>
  <c r="O2286" i="22"/>
  <c r="O238" i="22"/>
  <c r="O2243" i="22"/>
  <c r="O2665" i="22"/>
  <c r="O244" i="22"/>
  <c r="O2616" i="22"/>
  <c r="O5119" i="22"/>
  <c r="O2487" i="22"/>
  <c r="O4583" i="22"/>
  <c r="O3936" i="22"/>
  <c r="O3985" i="22"/>
  <c r="O1430" i="22"/>
  <c r="O4144" i="22"/>
  <c r="O4661" i="22"/>
  <c r="O5965" i="22"/>
  <c r="O4846" i="22"/>
  <c r="O6987" i="22"/>
  <c r="O6148" i="22"/>
  <c r="O7172" i="22"/>
  <c r="O6737" i="22"/>
  <c r="O5838" i="22"/>
  <c r="O6862" i="22"/>
  <c r="O7609" i="22"/>
  <c r="O2967" i="22"/>
  <c r="O2480" i="22"/>
  <c r="O2529" i="22"/>
  <c r="O2141" i="22"/>
  <c r="O5559" i="22"/>
  <c r="O5248" i="22"/>
  <c r="O5541" i="22"/>
  <c r="O4482" i="22"/>
  <c r="O5506" i="22"/>
  <c r="O5784" i="22"/>
  <c r="O6808" i="22"/>
  <c r="O6373" i="22"/>
  <c r="O7397" i="22"/>
  <c r="O6498" i="22"/>
  <c r="O7460" i="22"/>
  <c r="O7718" i="22"/>
  <c r="O2703" i="22"/>
  <c r="O29" i="22"/>
  <c r="O4120" i="22"/>
  <c r="O3246" i="22"/>
  <c r="O1070" i="22"/>
  <c r="O193" i="22"/>
  <c r="O3625" i="22"/>
  <c r="O865" i="22"/>
  <c r="O3512" i="22"/>
  <c r="O568" i="22"/>
  <c r="O3967" i="22"/>
  <c r="O1627" i="22"/>
  <c r="O2144" i="22"/>
  <c r="O2193" i="22"/>
  <c r="O1437" i="22"/>
  <c r="O3734" i="22"/>
  <c r="O5136" i="22"/>
  <c r="O5429" i="22"/>
  <c r="O4398" i="22"/>
  <c r="O5422" i="22"/>
  <c r="O5700" i="22"/>
  <c r="O6724" i="22"/>
  <c r="O6289" i="22"/>
  <c r="O7313" i="22"/>
  <c r="O6414" i="22"/>
  <c r="O7647" i="22"/>
  <c r="O7634" i="22"/>
  <c r="O1299" i="22"/>
  <c r="O608" i="22"/>
  <c r="O2467" i="22"/>
  <c r="O2278" i="22"/>
  <c r="O4572" i="22"/>
  <c r="O4941" i="22"/>
  <c r="O4034" i="22"/>
  <c r="O5058" i="22"/>
  <c r="O7199" i="22"/>
  <c r="O6360" i="22"/>
  <c r="O7384" i="22"/>
  <c r="O6949" i="22"/>
  <c r="O6050" i="22"/>
  <c r="O7074" i="22"/>
  <c r="O7270" i="22"/>
  <c r="O3991" i="22"/>
  <c r="O3344" i="22"/>
  <c r="O787" i="22"/>
  <c r="O5631" i="22"/>
  <c r="O2030" i="22"/>
  <c r="O2157" i="22"/>
  <c r="O1219" i="22"/>
  <c r="O2409" i="22"/>
  <c r="O2647" i="22"/>
  <c r="O2296" i="22"/>
  <c r="O4863" i="22"/>
  <c r="O1471" i="22"/>
  <c r="O5095" i="22"/>
  <c r="O2807" i="22"/>
  <c r="O1123" i="22"/>
  <c r="O1942" i="22"/>
  <c r="O4400" i="22"/>
  <c r="O4829" i="22"/>
  <c r="O3950" i="22"/>
  <c r="O4974" i="22"/>
  <c r="O7115" i="22"/>
  <c r="O6276" i="22"/>
  <c r="O7300" i="22"/>
  <c r="O6865" i="22"/>
  <c r="O5966" i="22"/>
  <c r="O6990" i="22"/>
  <c r="O7186" i="22"/>
  <c r="O3639" i="22"/>
  <c r="O2992" i="22"/>
  <c r="O3041" i="22"/>
  <c r="O486" i="22"/>
  <c r="O6071" i="22"/>
  <c r="O5420" i="22"/>
  <c r="O5709" i="22"/>
  <c r="O4610" i="22"/>
  <c r="O6751" i="22"/>
  <c r="O5912" i="22"/>
  <c r="O6936" i="22"/>
  <c r="O6501" i="22"/>
  <c r="O5602" i="22"/>
  <c r="O6626" i="22"/>
  <c r="O7588" i="22"/>
  <c r="O579" i="22"/>
  <c r="O1400" i="22"/>
  <c r="O1041" i="22"/>
  <c r="O6591" i="22"/>
  <c r="O2926" i="22"/>
  <c r="O814" i="22"/>
  <c r="O1136" i="22"/>
  <c r="O3369" i="22"/>
  <c r="O233" i="22"/>
  <c r="O3256" i="22"/>
  <c r="O2607" i="22"/>
  <c r="O3711" i="22"/>
  <c r="O3303" i="22"/>
  <c r="O2656" i="22"/>
  <c r="O2705" i="22"/>
  <c r="O150" i="22"/>
  <c r="O5735" i="22"/>
  <c r="O5308" i="22"/>
  <c r="O5597" i="22"/>
  <c r="O4526" i="22"/>
  <c r="O5550" i="22"/>
  <c r="O5828" i="22"/>
  <c r="O6852" i="22"/>
  <c r="O6417" i="22"/>
  <c r="O7441" i="22"/>
  <c r="O6542" i="22"/>
  <c r="O7504" i="22"/>
  <c r="O459" i="22"/>
  <c r="O352" i="22"/>
  <c r="O349" i="22"/>
  <c r="O920" i="22"/>
  <c r="O2790" i="22"/>
  <c r="O4824" i="22"/>
  <c r="O5113" i="22"/>
  <c r="O4162" i="22"/>
  <c r="O5186" i="22"/>
  <c r="O7327" i="22"/>
  <c r="O6488" i="22"/>
  <c r="O6053" i="22"/>
  <c r="O7077" i="22"/>
  <c r="O6178" i="22"/>
  <c r="O7411" i="22"/>
  <c r="O7398" i="22"/>
  <c r="O4503" i="22"/>
  <c r="O3856" i="22"/>
  <c r="O3137" i="22"/>
  <c r="O5633" i="22"/>
  <c r="O4609" i="22"/>
  <c r="O4660" i="22"/>
  <c r="O6363" i="22"/>
  <c r="O3850" i="22"/>
  <c r="O2826" i="22"/>
  <c r="O1802" i="22"/>
  <c r="O778" i="22"/>
  <c r="O1701" i="22"/>
  <c r="O1028" i="22"/>
  <c r="O4357" i="22"/>
  <c r="O3333" i="22"/>
  <c r="O2309" i="22"/>
  <c r="O421" i="22"/>
  <c r="O2255" i="22"/>
  <c r="O3284" i="22"/>
  <c r="O2260" i="22"/>
  <c r="O460" i="22"/>
  <c r="O4955" i="22"/>
  <c r="O3931" i="22"/>
  <c r="O2087" i="22"/>
  <c r="O571" i="22"/>
  <c r="O5891" i="22"/>
  <c r="O3378" i="22"/>
  <c r="O2354" i="22"/>
  <c r="O1330" i="22"/>
  <c r="O306" i="22"/>
  <c r="O721" i="22"/>
  <c r="O2771" i="22"/>
  <c r="O3885" i="22"/>
  <c r="O2861" i="22"/>
  <c r="O1505" i="22"/>
  <c r="O832" i="22"/>
  <c r="O3836" i="22"/>
  <c r="O2812" i="22"/>
  <c r="O1788" i="22"/>
  <c r="O1599" i="22"/>
  <c r="O4483" i="22"/>
  <c r="O3459" i="22"/>
  <c r="O371" i="22"/>
  <c r="O4536" i="22"/>
  <c r="O6239" i="22"/>
  <c r="O1208" i="22"/>
  <c r="O5057" i="22"/>
  <c r="O5108" i="22"/>
  <c r="O4084" i="22"/>
  <c r="O5787" i="22"/>
  <c r="O3274" i="22"/>
  <c r="O2250" i="22"/>
  <c r="O1226" i="22"/>
  <c r="O202" i="22"/>
  <c r="O505" i="22"/>
  <c r="O2355" i="22"/>
  <c r="O3781" i="22"/>
  <c r="O2757" i="22"/>
  <c r="O1305" i="22"/>
  <c r="O520" i="22"/>
  <c r="O3732" i="22"/>
  <c r="O2708" i="22"/>
  <c r="O1684" i="22"/>
  <c r="O1179" i="22"/>
  <c r="O4379" i="22"/>
  <c r="O3355" i="22"/>
  <c r="O51" i="22"/>
  <c r="O6339" i="22"/>
  <c r="O3826" i="22"/>
  <c r="O2802" i="22"/>
  <c r="O1778" i="22"/>
  <c r="O754" i="22"/>
  <c r="O1649" i="22"/>
  <c r="O956" i="22"/>
  <c r="O4333" i="22"/>
  <c r="O3309" i="22"/>
  <c r="O2285" i="22"/>
  <c r="O369" i="22"/>
  <c r="O2159" i="22"/>
  <c r="O3260" i="22"/>
  <c r="O2236" i="22"/>
  <c r="O388" i="22"/>
  <c r="O4931" i="22"/>
  <c r="O3907" i="22"/>
  <c r="O1991" i="22"/>
  <c r="O495" i="22"/>
  <c r="O6687" i="22"/>
  <c r="O1819" i="22"/>
  <c r="O5249" i="22"/>
  <c r="O5300" i="22"/>
  <c r="O4276" i="22"/>
  <c r="O5979" i="22"/>
  <c r="O3466" i="22"/>
  <c r="O2442" i="22"/>
  <c r="O1418" i="22"/>
  <c r="O394" i="22"/>
  <c r="O897" i="22"/>
  <c r="O3095" i="22"/>
  <c r="O3973" i="22"/>
  <c r="O2949" i="22"/>
  <c r="O1661" i="22"/>
  <c r="O1096" i="22"/>
  <c r="O3924" i="22"/>
  <c r="O2900" i="22"/>
  <c r="O1876" i="22"/>
  <c r="O1951" i="22"/>
  <c r="O4571" i="22"/>
  <c r="O3547" i="22"/>
  <c r="O635" i="22"/>
  <c r="O6531" i="22"/>
  <c r="O5507" i="22"/>
  <c r="O2994" i="22"/>
  <c r="O1970" i="22"/>
  <c r="O946" i="22"/>
  <c r="O2037" i="22"/>
  <c r="O3179" i="22"/>
  <c r="O2470" i="22"/>
  <c r="O4668" i="22"/>
  <c r="O5005" i="22"/>
  <c r="O4082" i="22"/>
  <c r="O5106" i="22"/>
  <c r="O7247" i="22"/>
  <c r="O6408" i="22"/>
  <c r="O7432" i="22"/>
  <c r="O6997" i="22"/>
  <c r="O6098" i="22"/>
  <c r="O7122" i="22"/>
  <c r="O7318" i="22"/>
  <c r="O4183" i="22"/>
  <c r="O3536" i="22"/>
  <c r="O3585" i="22"/>
  <c r="O5521" i="22"/>
  <c r="O4497" i="22"/>
  <c r="O4548" i="22"/>
  <c r="O6251" i="22"/>
  <c r="O3738" i="22"/>
  <c r="O2714" i="22"/>
  <c r="O1690" i="22"/>
  <c r="O666" i="22"/>
  <c r="O1445" i="22"/>
  <c r="O692" i="22"/>
  <c r="O4245" i="22"/>
  <c r="O3221" i="22"/>
  <c r="O2197" i="22"/>
  <c r="O197" i="22"/>
  <c r="O1811" i="22"/>
  <c r="O3172" i="22"/>
  <c r="O2148" i="22"/>
  <c r="O144" i="22"/>
  <c r="O4843" i="22"/>
  <c r="O3819" i="22"/>
  <c r="O1643" i="22"/>
  <c r="O239" i="22"/>
  <c r="O5779" i="22"/>
  <c r="O3266" i="22"/>
  <c r="O2242" i="22"/>
  <c r="O1218" i="22"/>
  <c r="O194" i="22"/>
  <c r="O489" i="22"/>
  <c r="O2323" i="22"/>
  <c r="O3773" i="22"/>
  <c r="O2749" i="22"/>
  <c r="O1289" i="22"/>
  <c r="O500" i="22"/>
  <c r="O3724" i="22"/>
  <c r="O2700" i="22"/>
  <c r="O1676" i="22"/>
  <c r="O1147" i="22"/>
  <c r="O4371" i="22"/>
  <c r="O3347" i="22"/>
  <c r="O23" i="22"/>
  <c r="O4424" i="22"/>
  <c r="O6127" i="22"/>
  <c r="O3614" i="22"/>
  <c r="O1262" i="22"/>
  <c r="O581" i="22"/>
  <c r="O3817" i="22"/>
  <c r="O1501" i="22"/>
  <c r="O3832" i="22"/>
  <c r="O1912" i="22"/>
  <c r="O4671" i="22"/>
  <c r="O1215" i="22"/>
  <c r="O627" i="22"/>
  <c r="O1448" i="22"/>
  <c r="O1073" i="22"/>
  <c r="O277" i="22"/>
  <c r="O3158" i="22"/>
  <c r="O4944" i="22"/>
  <c r="O5237" i="22"/>
  <c r="O4254" i="22"/>
  <c r="O5278" i="22"/>
  <c r="O5556" i="22"/>
  <c r="O6580" i="22"/>
  <c r="O6145" i="22"/>
  <c r="O7169" i="22"/>
  <c r="O6270" i="22"/>
  <c r="O7503" i="22"/>
  <c r="O7490" i="22"/>
  <c r="O4855" i="22"/>
  <c r="O1855" i="22"/>
  <c r="O4257" i="22"/>
  <c r="O1702" i="22"/>
  <c r="O4284" i="22"/>
  <c r="O4749" i="22"/>
  <c r="O3890" i="22"/>
  <c r="O4914" i="22"/>
  <c r="O7055" i="22"/>
  <c r="O6216" i="22"/>
  <c r="O7240" i="22"/>
  <c r="O6805" i="22"/>
  <c r="O5906" i="22"/>
  <c r="O6930" i="22"/>
  <c r="O7677" i="22"/>
  <c r="O3415" i="22"/>
  <c r="O2768" i="22"/>
  <c r="O2817" i="22"/>
  <c r="O5713" i="22"/>
  <c r="O4689" i="22"/>
  <c r="O4740" i="22"/>
  <c r="O6443" i="22"/>
  <c r="O5419" i="22"/>
  <c r="O2906" i="22"/>
  <c r="O1882" i="22"/>
  <c r="O858" i="22"/>
  <c r="O1861" i="22"/>
  <c r="O1272" i="22"/>
  <c r="O4437" i="22"/>
  <c r="O3413" i="22"/>
  <c r="O2389" i="22"/>
  <c r="O577" i="22"/>
  <c r="O2575" i="22"/>
  <c r="O3364" i="22"/>
  <c r="O2340" i="22"/>
  <c r="O696" i="22"/>
  <c r="O5035" i="22"/>
  <c r="O4011" i="22"/>
  <c r="O2407" i="22"/>
  <c r="O811" i="22"/>
  <c r="O5971" i="22"/>
  <c r="O3458" i="22"/>
  <c r="O2434" i="22"/>
  <c r="O1410" i="22"/>
  <c r="O386" i="22"/>
  <c r="O881" i="22"/>
  <c r="O3071" i="22"/>
  <c r="O3965" i="22"/>
  <c r="O2941" i="22"/>
  <c r="O1645" i="22"/>
  <c r="O1068" i="22"/>
  <c r="O3916" i="22"/>
  <c r="O2892" i="22"/>
  <c r="O1868" i="22"/>
  <c r="O1923" i="22"/>
  <c r="O4563" i="22"/>
  <c r="O3539" i="22"/>
  <c r="O611" i="22"/>
  <c r="O4616" i="22"/>
  <c r="O6319" i="22"/>
  <c r="O3806" i="22"/>
  <c r="O1134" i="22"/>
  <c r="O321" i="22"/>
  <c r="O3689" i="22"/>
  <c r="O1249" i="22"/>
  <c r="O3704" i="22"/>
  <c r="O1784" i="22"/>
  <c r="O4543" i="22"/>
  <c r="O747" i="22"/>
  <c r="O479" i="22"/>
  <c r="O1824" i="22"/>
  <c r="O1557" i="22"/>
  <c r="O793" i="22"/>
  <c r="O3414" i="22"/>
  <c r="O5032" i="22"/>
  <c r="O5321" i="22"/>
  <c r="O4318" i="22"/>
  <c r="O5342" i="22"/>
  <c r="O5620" i="22"/>
  <c r="O6644" i="22"/>
  <c r="O6209" i="22"/>
  <c r="O7233" i="22"/>
  <c r="O6334" i="22"/>
  <c r="O7567" i="22"/>
  <c r="O7554" i="22"/>
  <c r="O5111" i="22"/>
  <c r="O2875" i="22"/>
  <c r="O1187" i="22"/>
  <c r="O1958" i="22"/>
  <c r="O4412" i="22"/>
  <c r="O4837" i="22"/>
  <c r="O3954" i="22"/>
  <c r="O4978" i="22"/>
  <c r="O7119" i="22"/>
  <c r="O6280" i="22"/>
  <c r="O7304" i="22"/>
  <c r="O6869" i="22"/>
  <c r="O5970" i="22"/>
  <c r="O6994" i="22"/>
  <c r="O7190" i="22"/>
  <c r="O3671" i="22"/>
  <c r="O3024" i="22"/>
  <c r="O3073" i="22"/>
  <c r="O5649" i="22"/>
  <c r="O4625" i="22"/>
  <c r="O4676" i="22"/>
  <c r="O6379" i="22"/>
  <c r="O5355" i="22"/>
  <c r="O2842" i="22"/>
  <c r="O1818" i="22"/>
  <c r="O794" i="22"/>
  <c r="O1733" i="22"/>
  <c r="O1076" i="22"/>
  <c r="O4373" i="22"/>
  <c r="O3349" i="22"/>
  <c r="O2325" i="22"/>
  <c r="O453" i="22"/>
  <c r="O2315" i="22"/>
  <c r="O3300" i="22"/>
  <c r="O2276" i="22"/>
  <c r="O508" i="22"/>
  <c r="O4971" i="22"/>
  <c r="O3947" i="22"/>
  <c r="O2151" i="22"/>
  <c r="O615" i="22"/>
  <c r="O5907" i="22"/>
  <c r="O3394" i="22"/>
  <c r="O2370" i="22"/>
  <c r="O1346" i="22"/>
  <c r="O322" i="22"/>
  <c r="O757" i="22"/>
  <c r="O2835" i="22"/>
  <c r="O3901" i="22"/>
  <c r="O2877" i="22"/>
  <c r="O1521" i="22"/>
  <c r="O880" i="22"/>
  <c r="O3852" i="22"/>
  <c r="O2828" i="22"/>
  <c r="O1804" i="22"/>
  <c r="O1667" i="22"/>
  <c r="O4499" i="22"/>
  <c r="O3475" i="22"/>
  <c r="O419" i="22"/>
  <c r="O4552" i="22"/>
  <c r="O6255" i="22"/>
  <c r="O3742" i="22"/>
  <c r="O2910" i="22"/>
  <c r="O1886" i="22"/>
  <c r="O862" i="22"/>
  <c r="O1869" i="22"/>
  <c r="O1284" i="22"/>
  <c r="O4441" i="22"/>
  <c r="O3417" i="22"/>
  <c r="O2393" i="22"/>
  <c r="O585" i="22"/>
  <c r="O2587" i="22"/>
  <c r="O3368" i="22"/>
  <c r="O2344" i="22"/>
  <c r="O708" i="22"/>
  <c r="O5039" i="22"/>
  <c r="O4015" i="22"/>
  <c r="O2423" i="22"/>
  <c r="O823" i="22"/>
  <c r="O6119" i="22"/>
  <c r="O4686" i="22"/>
  <c r="O7268" i="22"/>
  <c r="O7086" i="22"/>
  <c r="O2864" i="22"/>
  <c r="O3430" i="22"/>
  <c r="O5889" i="22"/>
  <c r="O5944" i="22"/>
  <c r="O5634" i="22"/>
  <c r="O367" i="22"/>
  <c r="O824" i="22"/>
  <c r="O4244" i="22"/>
  <c r="O2410" i="22"/>
  <c r="O965" i="22"/>
  <c r="O2981" i="22"/>
  <c r="O3956" i="22"/>
  <c r="O1559" i="22"/>
  <c r="O735" i="22"/>
  <c r="O2962" i="22"/>
  <c r="O786" i="22"/>
  <c r="O84" i="22"/>
  <c r="O941" i="22"/>
  <c r="O3420" i="22"/>
  <c r="O1436" i="22"/>
  <c r="O4323" i="22"/>
  <c r="O3358" i="22"/>
  <c r="O2334" i="22"/>
  <c r="O1310" i="22"/>
  <c r="O286" i="22"/>
  <c r="O685" i="22"/>
  <c r="O2691" i="22"/>
  <c r="O3865" i="22"/>
  <c r="O2841" i="22"/>
  <c r="O1473" i="22"/>
  <c r="O768" i="22"/>
  <c r="O3816" i="22"/>
  <c r="O2792" i="22"/>
  <c r="O1768" i="22"/>
  <c r="O1523" i="22"/>
  <c r="O4463" i="22"/>
  <c r="O3439" i="22"/>
  <c r="O303" i="22"/>
  <c r="O661" i="22"/>
  <c r="O5301" i="22"/>
  <c r="O5860" i="22"/>
  <c r="O7473" i="22"/>
  <c r="O675" i="22"/>
  <c r="O309" i="22"/>
  <c r="O5208" i="22"/>
  <c r="O5282" i="22"/>
  <c r="O6277" i="22"/>
  <c r="O7571" i="22"/>
  <c r="O951" i="22"/>
  <c r="O4449" i="22"/>
  <c r="O3754" i="22"/>
  <c r="O746" i="22"/>
  <c r="O4325" i="22"/>
  <c r="O357" i="22"/>
  <c r="O2228" i="22"/>
  <c r="O3835" i="22"/>
  <c r="O5795" i="22"/>
  <c r="O1682" i="22"/>
  <c r="O1173" i="22"/>
  <c r="O3789" i="22"/>
  <c r="O2543" i="22"/>
  <c r="O2332" i="22"/>
  <c r="O5155" i="22"/>
  <c r="O2887" i="22"/>
  <c r="O3038" i="22"/>
  <c r="O2014" i="22"/>
  <c r="O990" i="22"/>
  <c r="O2125" i="22"/>
  <c r="O33" i="22"/>
  <c r="O1403" i="22"/>
  <c r="O3545" i="22"/>
  <c r="O2521" i="22"/>
  <c r="O833" i="22"/>
  <c r="O3075" i="22"/>
  <c r="O3496" i="22"/>
  <c r="O2472" i="22"/>
  <c r="O1092" i="22"/>
  <c r="O5167" i="22"/>
  <c r="O4143" i="22"/>
  <c r="O2935" i="22"/>
  <c r="O271" i="22"/>
  <c r="O2838" i="22"/>
  <c r="O4302" i="22"/>
  <c r="O6820" i="22"/>
  <c r="O6574" i="22"/>
  <c r="O736" i="22"/>
  <c r="O2406" i="22"/>
  <c r="O5413" i="22"/>
  <c r="O7359" i="22"/>
  <c r="O7237" i="22"/>
  <c r="O7366" i="22"/>
  <c r="O3777" i="22"/>
  <c r="O4564" i="22"/>
  <c r="O2858" i="22"/>
  <c r="O1765" i="22"/>
  <c r="O3301" i="22"/>
  <c r="O2383" i="22"/>
  <c r="O176" i="22"/>
  <c r="O2215" i="22"/>
  <c r="O3346" i="22"/>
  <c r="O1042" i="22"/>
  <c r="O1052" i="22"/>
  <c r="O2957" i="22"/>
  <c r="O3676" i="22"/>
  <c r="O1756" i="22"/>
  <c r="O4579" i="22"/>
  <c r="O467" i="22"/>
  <c r="O2462" i="22"/>
  <c r="O1438" i="22"/>
  <c r="O414" i="22"/>
  <c r="O937" i="22"/>
  <c r="O3155" i="22"/>
  <c r="O3993" i="22"/>
  <c r="O2969" i="22"/>
  <c r="O1697" i="22"/>
  <c r="O1156" i="22"/>
  <c r="O3944" i="22"/>
  <c r="O2920" i="22"/>
  <c r="O1896" i="22"/>
  <c r="O2031" i="22"/>
  <c r="O4591" i="22"/>
  <c r="O3567" i="22"/>
  <c r="O695" i="22"/>
  <c r="O3431" i="22"/>
  <c r="O4789" i="22"/>
  <c r="O7211" i="22"/>
  <c r="O7217" i="22"/>
  <c r="O7474" i="22"/>
  <c r="O3937" i="22"/>
  <c r="O4864" i="22"/>
  <c r="O4898" i="22"/>
  <c r="O7352" i="22"/>
  <c r="O6914" i="22"/>
  <c r="O2704" i="22"/>
  <c r="O4897" i="22"/>
  <c r="O5691" i="22"/>
  <c r="O1066" i="22"/>
  <c r="O1963" i="22"/>
  <c r="O1113" i="22"/>
  <c r="O2612" i="22"/>
  <c r="O4219" i="22"/>
  <c r="O6243" i="22"/>
  <c r="O1938" i="22"/>
  <c r="O1717" i="22"/>
  <c r="O4045" i="22"/>
  <c r="O168" i="22"/>
  <c r="O2588" i="22"/>
  <c r="O1211" i="22"/>
  <c r="O3363" i="22"/>
  <c r="O27" i="22"/>
  <c r="O5375" i="22"/>
  <c r="O1774" i="22"/>
  <c r="O1641" i="22"/>
  <c r="O4265" i="22"/>
  <c r="O2113" i="22"/>
  <c r="O1635" i="22"/>
  <c r="O1976" i="22"/>
  <c r="O4607" i="22"/>
  <c r="O299" i="22"/>
  <c r="O1999" i="22"/>
  <c r="O1128" i="22"/>
  <c r="O3131" i="22"/>
  <c r="O2454" i="22"/>
  <c r="O4656" i="22"/>
  <c r="O5001" i="22"/>
  <c r="O4078" i="22"/>
  <c r="O5102" i="22"/>
  <c r="O7243" i="22"/>
  <c r="O6404" i="22"/>
  <c r="O7428" i="22"/>
  <c r="O6993" i="22"/>
  <c r="O6094" i="22"/>
  <c r="O7118" i="22"/>
  <c r="O7314" i="22"/>
  <c r="O4151" i="22"/>
  <c r="O3504" i="22"/>
  <c r="O3553" i="22"/>
  <c r="O998" i="22"/>
  <c r="O6583" i="22"/>
  <c r="O4517" i="22"/>
  <c r="O5857" i="22"/>
  <c r="O4738" i="22"/>
  <c r="O6879" i="22"/>
  <c r="O6040" i="22"/>
  <c r="O7064" i="22"/>
  <c r="O6629" i="22"/>
  <c r="O5730" i="22"/>
  <c r="O6754" i="22"/>
  <c r="O7716" i="22"/>
  <c r="O1311" i="22"/>
  <c r="O2064" i="22"/>
  <c r="O2033" i="22"/>
  <c r="O6335" i="22"/>
  <c r="O2670" i="22"/>
  <c r="O622" i="22"/>
  <c r="O360" i="22"/>
  <c r="O3113" i="22"/>
  <c r="O1200" i="22"/>
  <c r="O3000" i="22"/>
  <c r="O1575" i="22"/>
  <c r="O3455" i="22"/>
  <c r="O3815" i="22"/>
  <c r="O3168" i="22"/>
  <c r="O3217" i="22"/>
  <c r="O662" i="22"/>
  <c r="O6247" i="22"/>
  <c r="O5480" i="22"/>
  <c r="O5769" i="22"/>
  <c r="O4654" i="22"/>
  <c r="O6795" i="22"/>
  <c r="O5956" i="22"/>
  <c r="O6980" i="22"/>
  <c r="O6545" i="22"/>
  <c r="O5646" i="22"/>
  <c r="O6670" i="22"/>
  <c r="O7632" i="22"/>
  <c r="O135" i="22"/>
  <c r="O1712" i="22"/>
  <c r="O1361" i="22"/>
  <c r="O565" i="22"/>
  <c r="O3302" i="22"/>
  <c r="O4992" i="22"/>
  <c r="O5285" i="22"/>
  <c r="O4290" i="22"/>
  <c r="O5314" i="22"/>
  <c r="O5592" i="22"/>
  <c r="O6616" i="22"/>
  <c r="O6181" i="22"/>
  <c r="O7205" i="22"/>
  <c r="O6306" i="22"/>
  <c r="O7539" i="22"/>
  <c r="O7526" i="22"/>
  <c r="O5015" i="22"/>
  <c r="O2495" i="22"/>
  <c r="O4568" i="22"/>
  <c r="O3630" i="22"/>
  <c r="O1518" i="22"/>
  <c r="O1101" i="22"/>
  <c r="O4009" i="22"/>
  <c r="O1605" i="22"/>
  <c r="O3896" i="22"/>
  <c r="O1720" i="22"/>
  <c r="O4287" i="22"/>
  <c r="O59" i="22"/>
  <c r="O876" i="22"/>
  <c r="O689" i="22"/>
  <c r="O1456" i="22"/>
  <c r="O2966" i="22"/>
  <c r="O4880" i="22"/>
  <c r="O5173" i="22"/>
  <c r="O4206" i="22"/>
  <c r="O5230" i="22"/>
  <c r="O7371" i="22"/>
  <c r="O6532" i="22"/>
  <c r="O6097" i="22"/>
  <c r="O7121" i="22"/>
  <c r="O6222" i="22"/>
  <c r="O7455" i="22"/>
  <c r="O7442" i="22"/>
  <c r="O4663" i="22"/>
  <c r="O1079" i="22"/>
  <c r="O4065" i="22"/>
  <c r="O1510" i="22"/>
  <c r="O4188" i="22"/>
  <c r="O4685" i="22"/>
  <c r="O5985" i="22"/>
  <c r="O4866" i="22"/>
  <c r="O7007" i="22"/>
  <c r="O6168" i="22"/>
  <c r="O7192" i="22"/>
  <c r="O6757" i="22"/>
  <c r="O5858" i="22"/>
  <c r="O6882" i="22"/>
  <c r="O7629" i="22"/>
  <c r="O3223" i="22"/>
  <c r="O2576" i="22"/>
  <c r="O2625" i="22"/>
  <c r="O6079" i="22"/>
  <c r="O2414" i="22"/>
  <c r="O366" i="22"/>
  <c r="O2755" i="22"/>
  <c r="O2857" i="22"/>
  <c r="O632" i="22"/>
  <c r="O2744" i="22"/>
  <c r="O5247" i="22"/>
  <c r="O2999" i="22"/>
  <c r="O4327" i="22"/>
  <c r="O3680" i="22"/>
  <c r="O3729" i="22"/>
  <c r="O1174" i="22"/>
  <c r="O4016" i="22"/>
  <c r="O4573" i="22"/>
  <c r="O5901" i="22"/>
  <c r="O4782" i="22"/>
  <c r="O6923" i="22"/>
  <c r="O6084" i="22"/>
  <c r="O7108" i="22"/>
  <c r="O6673" i="22"/>
  <c r="O5774" i="22"/>
  <c r="O6798" i="22"/>
  <c r="O7545" i="22"/>
  <c r="O1943" i="22"/>
  <c r="O2224" i="22"/>
  <c r="O2273" i="22"/>
  <c r="O1625" i="22"/>
  <c r="O3814" i="22"/>
  <c r="O5164" i="22"/>
  <c r="O5453" i="22"/>
  <c r="O4418" i="22"/>
  <c r="O5442" i="22"/>
  <c r="O5720" i="22"/>
  <c r="O6744" i="22"/>
  <c r="O6309" i="22"/>
  <c r="O7333" i="22"/>
  <c r="O6434" i="22"/>
  <c r="O7667" i="22"/>
  <c r="O7654" i="22"/>
  <c r="O1683" i="22"/>
  <c r="O892" i="22"/>
  <c r="O4161" i="22"/>
  <c r="O5377" i="22"/>
  <c r="O5428" i="22"/>
  <c r="O4404" i="22"/>
  <c r="O6107" i="22"/>
  <c r="O3594" i="22"/>
  <c r="O2570" i="22"/>
  <c r="O1546" i="22"/>
  <c r="O522" i="22"/>
  <c r="O1157" i="22"/>
  <c r="O252" i="22"/>
  <c r="O4101" i="22"/>
  <c r="O3077" i="22"/>
  <c r="O1913" i="22"/>
  <c r="O1476" i="22"/>
  <c r="O1223" i="22"/>
  <c r="O3028" i="22"/>
  <c r="O2004" i="22"/>
  <c r="O2463" i="22"/>
  <c r="O4699" i="22"/>
  <c r="O3675" i="22"/>
  <c r="O1071" i="22"/>
  <c r="O6659" i="22"/>
  <c r="O5635" i="22"/>
  <c r="O3122" i="22"/>
  <c r="O2098" i="22"/>
  <c r="O1074" i="22"/>
  <c r="O50" i="22"/>
  <c r="O201" i="22"/>
  <c r="O1739" i="22"/>
  <c r="O3629" i="22"/>
  <c r="O2605" i="22"/>
  <c r="O1001" i="22"/>
  <c r="O100" i="22"/>
  <c r="O3580" i="22"/>
  <c r="O2556" i="22"/>
  <c r="O1340" i="22"/>
  <c r="O5251" i="22"/>
  <c r="O4227" i="22"/>
  <c r="O3203" i="22"/>
  <c r="O519" i="22"/>
  <c r="O4280" i="22"/>
  <c r="O5983" i="22"/>
  <c r="O1821" i="22"/>
  <c r="O4801" i="22"/>
  <c r="O4852" i="22"/>
  <c r="O6555" i="22"/>
  <c r="O5531" i="22"/>
  <c r="O3018" i="22"/>
  <c r="O1994" i="22"/>
  <c r="O970" i="22"/>
  <c r="O2085" i="22"/>
  <c r="O1612" i="22"/>
  <c r="O1323" i="22"/>
  <c r="O3525" i="22"/>
  <c r="O2501" i="22"/>
  <c r="O797" i="22"/>
  <c r="O3015" i="22"/>
  <c r="O3476" i="22"/>
  <c r="O2452" i="22"/>
  <c r="O1032" i="22"/>
  <c r="O5147" i="22"/>
  <c r="O4123" i="22"/>
  <c r="O2855" i="22"/>
  <c r="O211" i="22"/>
  <c r="O6083" i="22"/>
  <c r="O3570" i="22"/>
  <c r="O2546" i="22"/>
  <c r="O1522" i="22"/>
  <c r="O498" i="22"/>
  <c r="O1109" i="22"/>
  <c r="O180" i="22"/>
  <c r="O4077" i="22"/>
  <c r="O3053" i="22"/>
  <c r="O1865" i="22"/>
  <c r="O1404" i="22"/>
  <c r="O1127" i="22"/>
  <c r="O3004" i="22"/>
  <c r="O1980" i="22"/>
  <c r="O2367" i="22"/>
  <c r="O4675" i="22"/>
  <c r="O3651" i="22"/>
  <c r="O975" i="22"/>
  <c r="O4728" i="22"/>
  <c r="O6431" i="22"/>
  <c r="O245" i="22"/>
  <c r="O4993" i="22"/>
  <c r="O5044" i="22"/>
  <c r="O4020" i="22"/>
  <c r="O5723" i="22"/>
  <c r="O3210" i="22"/>
  <c r="O2186" i="22"/>
  <c r="O1162" i="22"/>
  <c r="O138" i="22"/>
  <c r="O381" i="22"/>
  <c r="O2091" i="22"/>
  <c r="O3717" i="22"/>
  <c r="O2693" i="22"/>
  <c r="O1177" i="22"/>
  <c r="O332" i="22"/>
  <c r="O3668" i="22"/>
  <c r="O2644" i="22"/>
  <c r="O1604" i="22"/>
  <c r="O5339" i="22"/>
  <c r="O4315" i="22"/>
  <c r="O3291" i="22"/>
  <c r="O779" i="22"/>
  <c r="O6275" i="22"/>
  <c r="O3762" i="22"/>
  <c r="O2738" i="22"/>
  <c r="O1714" i="22"/>
  <c r="O690" i="22"/>
  <c r="O1493" i="22"/>
  <c r="O957" i="22"/>
  <c r="O3494" i="22"/>
  <c r="O5056" i="22"/>
  <c r="O5349" i="22"/>
  <c r="O4338" i="22"/>
  <c r="O5362" i="22"/>
  <c r="O5640" i="22"/>
  <c r="O6664" i="22"/>
  <c r="O6229" i="22"/>
  <c r="O7253" i="22"/>
  <c r="O6354" i="22"/>
  <c r="O7587" i="22"/>
  <c r="O7574" i="22"/>
  <c r="O5207" i="22"/>
  <c r="O8" i="22"/>
  <c r="O1571" i="22"/>
  <c r="O5265" i="22"/>
  <c r="O5316" i="22"/>
  <c r="O4292" i="22"/>
  <c r="O5995" i="22"/>
  <c r="O3482" i="22"/>
  <c r="O2458" i="22"/>
  <c r="O1434" i="22"/>
  <c r="O410" i="22"/>
  <c r="O933" i="22"/>
  <c r="O3143" i="22"/>
  <c r="O3989" i="22"/>
  <c r="O2965" i="22"/>
  <c r="O1689" i="22"/>
  <c r="O1144" i="22"/>
  <c r="O3940" i="22"/>
  <c r="O2916" i="22"/>
  <c r="O1892" i="22"/>
  <c r="O2019" i="22"/>
  <c r="O4587" i="22"/>
  <c r="O3563" i="22"/>
  <c r="O683" i="22"/>
  <c r="O6547" i="22"/>
  <c r="O5523" i="22"/>
  <c r="O3010" i="22"/>
  <c r="O1986" i="22"/>
  <c r="O962" i="22"/>
  <c r="O2069" i="22"/>
  <c r="O1588" i="22"/>
  <c r="O1291" i="22"/>
  <c r="O3517" i="22"/>
  <c r="O2493" i="22"/>
  <c r="O777" i="22"/>
  <c r="O2987" i="22"/>
  <c r="O3468" i="22"/>
  <c r="O2444" i="22"/>
  <c r="O1008" i="22"/>
  <c r="O5139" i="22"/>
  <c r="O4115" i="22"/>
  <c r="O2827" i="22"/>
  <c r="O187" i="22"/>
  <c r="O4168" i="22"/>
  <c r="O5871" i="22"/>
  <c r="O2734" i="22"/>
  <c r="O750" i="22"/>
  <c r="O944" i="22"/>
  <c r="O3305" i="22"/>
  <c r="O493" i="22"/>
  <c r="O3320" i="22"/>
  <c r="O1140" i="22"/>
  <c r="O4159" i="22"/>
  <c r="O159" i="22"/>
  <c r="O3239" i="22"/>
  <c r="O2592" i="22"/>
  <c r="O2641" i="22"/>
  <c r="O86" i="22"/>
  <c r="O5671" i="22"/>
  <c r="O5288" i="22"/>
  <c r="O5577" i="22"/>
  <c r="O4510" i="22"/>
  <c r="O5534" i="22"/>
  <c r="O5812" i="22"/>
  <c r="O6836" i="22"/>
  <c r="O6401" i="22"/>
  <c r="O7425" i="22"/>
  <c r="O6526" i="22"/>
  <c r="O7488" i="22"/>
  <c r="O275" i="22"/>
  <c r="O164" i="22"/>
  <c r="O221" i="22"/>
  <c r="O728" i="22"/>
  <c r="O2726" i="22"/>
  <c r="O4796" i="22"/>
  <c r="O5093" i="22"/>
  <c r="O4146" i="22"/>
  <c r="O5170" i="22"/>
  <c r="O7311" i="22"/>
  <c r="O6472" i="22"/>
  <c r="O6037" i="22"/>
  <c r="O7061" i="22"/>
  <c r="O6162" i="22"/>
  <c r="O7395" i="22"/>
  <c r="O7382" i="22"/>
  <c r="O4439" i="22"/>
  <c r="O3792" i="22"/>
  <c r="O3841" i="22"/>
  <c r="O5457" i="22"/>
  <c r="O5508" i="22"/>
  <c r="O4484" i="22"/>
  <c r="O6187" i="22"/>
  <c r="O3674" i="22"/>
  <c r="O2650" i="22"/>
  <c r="O1626" i="22"/>
  <c r="O602" i="22"/>
  <c r="O1317" i="22"/>
  <c r="O492" i="22"/>
  <c r="O4181" i="22"/>
  <c r="O3157" i="22"/>
  <c r="O2073" i="22"/>
  <c r="O69" i="22"/>
  <c r="O1543" i="22"/>
  <c r="O3108" i="22"/>
  <c r="O2084" i="22"/>
  <c r="O2783" i="22"/>
  <c r="O4779" i="22"/>
  <c r="O3755" i="22"/>
  <c r="O1383" i="22"/>
  <c r="O47" i="22"/>
  <c r="O5715" i="22"/>
  <c r="O3202" i="22"/>
  <c r="O2178" i="22"/>
  <c r="O1154" i="22"/>
  <c r="O130" i="22"/>
  <c r="O361" i="22"/>
  <c r="O2059" i="22"/>
  <c r="O3709" i="22"/>
  <c r="O2685" i="22"/>
  <c r="O1161" i="22"/>
  <c r="O308" i="22"/>
  <c r="O3660" i="22"/>
  <c r="O2636" i="22"/>
  <c r="O1580" i="22"/>
  <c r="O5331" i="22"/>
  <c r="O4307" i="22"/>
  <c r="O3283" i="22"/>
  <c r="O755" i="22"/>
  <c r="O4360" i="22"/>
  <c r="O6063" i="22"/>
  <c r="O2606" i="22"/>
  <c r="O558" i="22"/>
  <c r="O552" i="22"/>
  <c r="O3177" i="22"/>
  <c r="O365" i="22"/>
  <c r="O3192" i="22"/>
  <c r="O756" i="22"/>
  <c r="O4031" i="22"/>
  <c r="O891" i="22"/>
  <c r="O3495" i="22"/>
  <c r="O2848" i="22"/>
  <c r="O2897" i="22"/>
  <c r="O342" i="22"/>
  <c r="O5927" i="22"/>
  <c r="O5372" i="22"/>
  <c r="O5661" i="22"/>
  <c r="O4574" i="22"/>
  <c r="O6715" i="22"/>
  <c r="O5876" i="22"/>
  <c r="O6900" i="22"/>
  <c r="O6465" i="22"/>
  <c r="O7489" i="22"/>
  <c r="O6590" i="22"/>
  <c r="O7552" i="22"/>
  <c r="O103" i="22"/>
  <c r="O924" i="22"/>
  <c r="O725" i="22"/>
  <c r="O1504" i="22"/>
  <c r="O2982" i="22"/>
  <c r="O4888" i="22"/>
  <c r="O5177" i="22"/>
  <c r="O4210" i="22"/>
  <c r="O5234" i="22"/>
  <c r="O7375" i="22"/>
  <c r="O6536" i="22"/>
  <c r="O6101" i="22"/>
  <c r="O7125" i="22"/>
  <c r="O6226" i="22"/>
  <c r="O7459" i="22"/>
  <c r="O7446" i="22"/>
  <c r="O4695" i="22"/>
  <c r="O1207" i="22"/>
  <c r="O4097" i="22"/>
  <c r="O5393" i="22"/>
  <c r="O5444" i="22"/>
  <c r="O4420" i="22"/>
  <c r="O6123" i="22"/>
  <c r="O3610" i="22"/>
  <c r="O2586" i="22"/>
  <c r="O1562" i="22"/>
  <c r="O538" i="22"/>
  <c r="O1189" i="22"/>
  <c r="O300" i="22"/>
  <c r="O4117" i="22"/>
  <c r="O3093" i="22"/>
  <c r="O1945" i="22"/>
  <c r="O1524" i="22"/>
  <c r="O1287" i="22"/>
  <c r="O3044" i="22"/>
  <c r="O2020" i="22"/>
  <c r="O2527" i="22"/>
  <c r="O4715" i="22"/>
  <c r="O3691" i="22"/>
  <c r="O1135" i="22"/>
  <c r="O6675" i="22"/>
  <c r="O5651" i="22"/>
  <c r="O3138" i="22"/>
  <c r="O2114" i="22"/>
  <c r="O1090" i="22"/>
  <c r="O66" i="22"/>
  <c r="O237" i="22"/>
  <c r="O1803" i="22"/>
  <c r="O3645" i="22"/>
  <c r="O2621" i="22"/>
  <c r="O1033" i="22"/>
  <c r="O136" i="22"/>
  <c r="O3596" i="22"/>
  <c r="O2572" i="22"/>
  <c r="O1388" i="22"/>
  <c r="O5267" i="22"/>
  <c r="O4243" i="22"/>
  <c r="O3219" i="22"/>
  <c r="O567" i="22"/>
  <c r="O4296" i="22"/>
  <c r="O5999" i="22"/>
  <c r="O3486" i="22"/>
  <c r="O2654" i="22"/>
  <c r="O1630" i="22"/>
  <c r="O606" i="22"/>
  <c r="O1325" i="22"/>
  <c r="O504" i="22"/>
  <c r="O4185" i="22"/>
  <c r="O3161" i="22"/>
  <c r="O2081" i="22"/>
  <c r="O77" i="22"/>
  <c r="O1563" i="22"/>
  <c r="O3112" i="22"/>
  <c r="O2088" i="22"/>
  <c r="O2799" i="22"/>
  <c r="O4783" i="22"/>
  <c r="O3759" i="22"/>
  <c r="O1399" i="22"/>
  <c r="O55" i="22"/>
  <c r="O5180" i="22"/>
  <c r="O5518" i="22"/>
  <c r="O6577" i="22"/>
  <c r="O7513" i="22"/>
  <c r="O1105" i="22"/>
  <c r="O3984" i="22"/>
  <c r="O4322" i="22"/>
  <c r="O6712" i="22"/>
  <c r="O6466" i="22"/>
  <c r="O5143" i="22"/>
  <c r="O5473" i="22"/>
  <c r="O6203" i="22"/>
  <c r="O1642" i="22"/>
  <c r="O740" i="22"/>
  <c r="O2213" i="22"/>
  <c r="O3188" i="22"/>
  <c r="O4795" i="22"/>
  <c r="O95" i="22"/>
  <c r="O2322" i="22"/>
  <c r="O210" i="22"/>
  <c r="O1107" i="22"/>
  <c r="O1500" i="22"/>
  <c r="O2908" i="22"/>
  <c r="O2751" i="22"/>
  <c r="O3747" i="22"/>
  <c r="O3102" i="22"/>
  <c r="O2078" i="22"/>
  <c r="O1054" i="22"/>
  <c r="O30" i="22"/>
  <c r="O161" i="22"/>
  <c r="O1659" i="22"/>
  <c r="O3609" i="22"/>
  <c r="O2585" i="22"/>
  <c r="O961" i="22"/>
  <c r="O56" i="22"/>
  <c r="O3560" i="22"/>
  <c r="O2536" i="22"/>
  <c r="O1280" i="22"/>
  <c r="O5231" i="22"/>
  <c r="O4207" i="22"/>
  <c r="O3159" i="22"/>
  <c r="O463" i="22"/>
  <c r="O2070" i="22"/>
  <c r="O4110" i="22"/>
  <c r="O6628" i="22"/>
  <c r="O6446" i="22"/>
  <c r="O5303" i="22"/>
  <c r="O1638" i="22"/>
  <c r="O5157" i="22"/>
  <c r="O7167" i="22"/>
  <c r="O7045" i="22"/>
  <c r="O7725" i="22"/>
  <c r="O3009" i="22"/>
  <c r="O4756" i="22"/>
  <c r="O3050" i="22"/>
  <c r="O2149" i="22"/>
  <c r="O3493" i="22"/>
  <c r="O3111" i="22"/>
  <c r="O748" i="22"/>
  <c r="O2983" i="22"/>
  <c r="O3538" i="22"/>
  <c r="O1170" i="22"/>
  <c r="O13" i="22"/>
  <c r="O3213" i="22"/>
  <c r="O3804" i="22"/>
  <c r="O1884" i="22"/>
  <c r="O4707" i="22"/>
  <c r="O851" i="22"/>
  <c r="O2782" i="22"/>
  <c r="O1758" i="22"/>
  <c r="O734" i="22"/>
  <c r="O1609" i="22"/>
  <c r="O896" i="22"/>
  <c r="O4313" i="22"/>
  <c r="O3289" i="22"/>
  <c r="O2265" i="22"/>
  <c r="O333" i="22"/>
  <c r="O2083" i="22"/>
  <c r="O3240" i="22"/>
  <c r="O2216" i="22"/>
  <c r="O328" i="22"/>
  <c r="O4911" i="22"/>
  <c r="O3887" i="22"/>
  <c r="O1911" i="22"/>
  <c r="O435" i="22"/>
  <c r="O4592" i="22"/>
  <c r="O5134" i="22"/>
  <c r="O6257" i="22"/>
  <c r="O7679" i="22"/>
  <c r="O2619" i="22"/>
  <c r="O5943" i="22"/>
  <c r="O4066" i="22"/>
  <c r="O6392" i="22"/>
  <c r="O6018" i="22"/>
  <c r="O3607" i="22"/>
  <c r="O1561" i="22"/>
  <c r="O6587" i="22"/>
  <c r="O2026" i="22"/>
  <c r="O57" i="22"/>
  <c r="O2597" i="22"/>
  <c r="O3572" i="22"/>
  <c r="O5115" i="22"/>
  <c r="O499" i="22"/>
  <c r="O2642" i="22"/>
  <c r="O466" i="22"/>
  <c r="O2387" i="22"/>
  <c r="O437" i="22"/>
  <c r="O3164" i="22"/>
  <c r="O676" i="22"/>
  <c r="O4003" i="22"/>
  <c r="O3230" i="22"/>
  <c r="O2206" i="22"/>
  <c r="O1182" i="22"/>
  <c r="O158" i="22"/>
  <c r="O417" i="22"/>
  <c r="O2179" i="22"/>
  <c r="O3737" i="22"/>
  <c r="O2713" i="22"/>
  <c r="O1217" i="22"/>
  <c r="O392" i="22"/>
  <c r="O3688" i="22"/>
  <c r="O2664" i="22"/>
  <c r="O1640" i="22"/>
  <c r="O1003" i="22"/>
  <c r="O4335" i="22"/>
  <c r="O3311" i="22"/>
  <c r="O847" i="22"/>
  <c r="O278" i="22"/>
  <c r="O5869" i="22"/>
  <c r="O6180" i="22"/>
  <c r="O5998" i="22"/>
  <c r="O3767" i="22"/>
  <c r="O614" i="22"/>
  <c r="O4645" i="22"/>
  <c r="O6847" i="22"/>
  <c r="O6597" i="22"/>
  <c r="O7684" i="22"/>
  <c r="O785" i="22"/>
  <c r="O5140" i="22"/>
  <c r="O3370" i="22"/>
  <c r="O362" i="22"/>
  <c r="O3877" i="22"/>
  <c r="O808" i="22"/>
  <c r="O1780" i="22"/>
  <c r="O3515" i="22"/>
  <c r="O5475" i="22"/>
  <c r="O1426" i="22"/>
  <c r="O521" i="22"/>
  <c r="O3469" i="22"/>
  <c r="O1255" i="22"/>
  <c r="O2140" i="22"/>
  <c r="O4963" i="22"/>
  <c r="O1863" i="22"/>
  <c r="O4248" i="22"/>
  <c r="O3374" i="22"/>
  <c r="O1198" i="22"/>
  <c r="O449" i="22"/>
  <c r="O3753" i="22"/>
  <c r="O1121" i="22"/>
  <c r="O3640" i="22"/>
  <c r="O948" i="22"/>
  <c r="O4095" i="22"/>
  <c r="O671" i="22"/>
  <c r="O1888" i="22"/>
  <c r="O1685" i="22"/>
  <c r="O925" i="22"/>
  <c r="O3478" i="22"/>
  <c r="O5052" i="22"/>
  <c r="O5341" i="22"/>
  <c r="O4334" i="22"/>
  <c r="O5358" i="22"/>
  <c r="O5636" i="22"/>
  <c r="O6660" i="22"/>
  <c r="O6225" i="22"/>
  <c r="O7249" i="22"/>
  <c r="O6350" i="22"/>
  <c r="O7583" i="22"/>
  <c r="O7570" i="22"/>
  <c r="O5175" i="22"/>
  <c r="O3099" i="22"/>
  <c r="O1435" i="22"/>
  <c r="O2022" i="22"/>
  <c r="O4444" i="22"/>
  <c r="O4857" i="22"/>
  <c r="O3970" i="22"/>
  <c r="O4994" i="22"/>
  <c r="O7135" i="22"/>
  <c r="O6296" i="22"/>
  <c r="O7320" i="22"/>
  <c r="O6885" i="22"/>
  <c r="O5986" i="22"/>
  <c r="O7010" i="22"/>
  <c r="O7206" i="22"/>
  <c r="O3735" i="22"/>
  <c r="O3088" i="22"/>
  <c r="O235" i="22"/>
  <c r="O5759" i="22"/>
  <c r="O2158" i="22"/>
  <c r="O110" i="22"/>
  <c r="O1723" i="22"/>
  <c r="O2537" i="22"/>
  <c r="O3127" i="22"/>
  <c r="O2424" i="22"/>
  <c r="O4991" i="22"/>
  <c r="O1975" i="22"/>
  <c r="O4839" i="22"/>
  <c r="O1791" i="22"/>
  <c r="O4241" i="22"/>
  <c r="O1686" i="22"/>
  <c r="O4272" i="22"/>
  <c r="O4745" i="22"/>
  <c r="O3886" i="22"/>
  <c r="O4910" i="22"/>
  <c r="O7051" i="22"/>
  <c r="O6212" i="22"/>
  <c r="O7236" i="22"/>
  <c r="O6801" i="22"/>
  <c r="O5902" i="22"/>
  <c r="O6926" i="22"/>
  <c r="O7673" i="22"/>
  <c r="O3383" i="22"/>
  <c r="O2736" i="22"/>
  <c r="O2785" i="22"/>
  <c r="O230" i="22"/>
  <c r="O5815" i="22"/>
  <c r="O5336" i="22"/>
  <c r="O5625" i="22"/>
  <c r="O4546" i="22"/>
  <c r="O5570" i="22"/>
  <c r="O5848" i="22"/>
  <c r="O6872" i="22"/>
  <c r="O6437" i="22"/>
  <c r="O7461" i="22"/>
  <c r="O6562" i="22"/>
  <c r="O7524" i="22"/>
  <c r="O751" i="22"/>
  <c r="O640" i="22"/>
  <c r="O537" i="22"/>
  <c r="O3992" i="22"/>
  <c r="O3054" i="22"/>
  <c r="O942" i="22"/>
  <c r="O1528" i="22"/>
  <c r="O3497" i="22"/>
  <c r="O617" i="22"/>
  <c r="O3384" i="22"/>
  <c r="O184" i="22"/>
  <c r="O3839" i="22"/>
  <c r="O2651" i="22"/>
  <c r="O2400" i="22"/>
  <c r="O2449" i="22"/>
  <c r="O1981" i="22"/>
  <c r="O5479" i="22"/>
  <c r="O5224" i="22"/>
  <c r="O5513" i="22"/>
  <c r="O4462" i="22"/>
  <c r="O5486" i="22"/>
  <c r="O5764" i="22"/>
  <c r="O6788" i="22"/>
  <c r="O6353" i="22"/>
  <c r="O7377" i="22"/>
  <c r="O6478" i="22"/>
  <c r="O7711" i="22"/>
  <c r="O7698" i="22"/>
  <c r="O2319" i="22"/>
  <c r="O1368" i="22"/>
  <c r="O120" i="22"/>
  <c r="O2534" i="22"/>
  <c r="O4700" i="22"/>
  <c r="O5029" i="22"/>
  <c r="O4098" i="22"/>
  <c r="O5122" i="22"/>
  <c r="O7263" i="22"/>
  <c r="O6424" i="22"/>
  <c r="O7448" i="22"/>
  <c r="O7013" i="22"/>
  <c r="O6114" i="22"/>
  <c r="O7138" i="22"/>
  <c r="O7334" i="22"/>
  <c r="O4247" i="22"/>
  <c r="O3600" i="22"/>
  <c r="O403" i="22"/>
  <c r="O5503" i="22"/>
  <c r="O1902" i="22"/>
  <c r="O1901" i="22"/>
  <c r="O4393" i="22"/>
  <c r="O2281" i="22"/>
  <c r="O2143" i="22"/>
  <c r="O2168" i="22"/>
  <c r="O4735" i="22"/>
  <c r="O959" i="22"/>
  <c r="O971" i="22"/>
  <c r="O368" i="22"/>
  <c r="O2139" i="22"/>
  <c r="O2198" i="22"/>
  <c r="O4528" i="22"/>
  <c r="O4917" i="22"/>
  <c r="O4014" i="22"/>
  <c r="O5038" i="22"/>
  <c r="O7179" i="22"/>
  <c r="O6340" i="22"/>
  <c r="O7364" i="22"/>
  <c r="O6929" i="22"/>
  <c r="O6030" i="22"/>
  <c r="O7054" i="22"/>
  <c r="O7250" i="22"/>
  <c r="O3895" i="22"/>
  <c r="O3248" i="22"/>
  <c r="O3297" i="22"/>
  <c r="O742" i="22"/>
  <c r="O6327" i="22"/>
  <c r="O5504" i="22"/>
  <c r="O5793" i="22"/>
  <c r="O4674" i="22"/>
  <c r="O6815" i="22"/>
  <c r="O5976" i="22"/>
  <c r="O7000" i="22"/>
  <c r="O6565" i="22"/>
  <c r="O5666" i="22"/>
  <c r="O6690" i="22"/>
  <c r="O7652" i="22"/>
  <c r="O431" i="22"/>
  <c r="O1808" i="22"/>
  <c r="O1525" i="22"/>
  <c r="O432" i="22"/>
  <c r="O5121" i="22"/>
  <c r="O5172" i="22"/>
  <c r="O4148" i="22"/>
  <c r="O5851" i="22"/>
  <c r="O3338" i="22"/>
  <c r="O2314" i="22"/>
  <c r="O1290" i="22"/>
  <c r="O266" i="22"/>
  <c r="O637" i="22"/>
  <c r="O2611" i="22"/>
  <c r="O3845" i="22"/>
  <c r="O2821" i="22"/>
  <c r="O1433" i="22"/>
  <c r="O712" i="22"/>
  <c r="O3796" i="22"/>
  <c r="O2772" i="22"/>
  <c r="O1748" i="22"/>
  <c r="O1443" i="22"/>
  <c r="O4443" i="22"/>
  <c r="O3419" i="22"/>
  <c r="O243" i="22"/>
  <c r="O6403" i="22"/>
  <c r="O5379" i="22"/>
  <c r="O2866" i="22"/>
  <c r="O1842" i="22"/>
  <c r="O818" i="22"/>
  <c r="O1781" i="22"/>
  <c r="O1148" i="22"/>
  <c r="O4397" i="22"/>
  <c r="O3373" i="22"/>
  <c r="O2349" i="22"/>
  <c r="O501" i="22"/>
  <c r="O2415" i="22"/>
  <c r="O3324" i="22"/>
  <c r="O2300" i="22"/>
  <c r="O580" i="22"/>
  <c r="O4995" i="22"/>
  <c r="O3971" i="22"/>
  <c r="O2247" i="22"/>
  <c r="O691" i="22"/>
  <c r="O4024" i="22"/>
  <c r="O3393" i="22"/>
  <c r="O5569" i="22"/>
  <c r="O4545" i="22"/>
  <c r="O4596" i="22"/>
  <c r="O6299" i="22"/>
  <c r="O3786" i="22"/>
  <c r="O2762" i="22"/>
  <c r="O1738" i="22"/>
  <c r="O714" i="22"/>
  <c r="O1569" i="22"/>
  <c r="O836" i="22"/>
  <c r="O4293" i="22"/>
  <c r="O3269" i="22"/>
  <c r="O2245" i="22"/>
  <c r="O289" i="22"/>
  <c r="O2003" i="22"/>
  <c r="O3220" i="22"/>
  <c r="O2196" i="22"/>
  <c r="O268" i="22"/>
  <c r="O4891" i="22"/>
  <c r="O3867" i="22"/>
  <c r="O1831" i="22"/>
  <c r="O375" i="22"/>
  <c r="O5827" i="22"/>
  <c r="O3314" i="22"/>
  <c r="O2290" i="22"/>
  <c r="O1266" i="22"/>
  <c r="O242" i="22"/>
  <c r="O589" i="22"/>
  <c r="O2515" i="22"/>
  <c r="O3821" i="22"/>
  <c r="O2797" i="22"/>
  <c r="O1385" i="22"/>
  <c r="O644" i="22"/>
  <c r="O3772" i="22"/>
  <c r="O2748" i="22"/>
  <c r="O1724" i="22"/>
  <c r="O1347" i="22"/>
  <c r="O4419" i="22"/>
  <c r="O3395" i="22"/>
  <c r="O171" i="22"/>
  <c r="O4472" i="22"/>
  <c r="O6175" i="22"/>
  <c r="O5761" i="22"/>
  <c r="O4737" i="22"/>
  <c r="O4788" i="22"/>
  <c r="O6491" i="22"/>
  <c r="O5467" i="22"/>
  <c r="O2954" i="22"/>
  <c r="O1930" i="22"/>
  <c r="O906" i="22"/>
  <c r="O1957" i="22"/>
  <c r="O1420" i="22"/>
  <c r="O1075" i="22"/>
  <c r="O3461" i="22"/>
  <c r="O2437" i="22"/>
  <c r="O669" i="22"/>
  <c r="O2759" i="22"/>
  <c r="O3412" i="22"/>
  <c r="O2388" i="22"/>
  <c r="O840" i="22"/>
  <c r="O5083" i="22"/>
  <c r="O4059" i="22"/>
  <c r="O2599" i="22"/>
  <c r="O19" i="22"/>
  <c r="O6019" i="22"/>
  <c r="O3506" i="22"/>
  <c r="O2482" i="22"/>
  <c r="O1458" i="22"/>
  <c r="O434" i="22"/>
  <c r="O981" i="22"/>
  <c r="O422" i="22"/>
  <c r="O6007" i="22"/>
  <c r="O5400" i="22"/>
  <c r="O5689" i="22"/>
  <c r="O4594" i="22"/>
  <c r="O6735" i="22"/>
  <c r="O5896" i="22"/>
  <c r="O6920" i="22"/>
  <c r="O6485" i="22"/>
  <c r="O7509" i="22"/>
  <c r="O6610" i="22"/>
  <c r="O7572" i="22"/>
  <c r="O391" i="22"/>
  <c r="O1216" i="22"/>
  <c r="O917" i="22"/>
  <c r="O113" i="22"/>
  <c r="O5009" i="22"/>
  <c r="O5060" i="22"/>
  <c r="O4036" i="22"/>
  <c r="O5739" i="22"/>
  <c r="O3226" i="22"/>
  <c r="O2202" i="22"/>
  <c r="O1178" i="22"/>
  <c r="O154" i="22"/>
  <c r="O409" i="22"/>
  <c r="O2155" i="22"/>
  <c r="O3733" i="22"/>
  <c r="O2709" i="22"/>
  <c r="O1209" i="22"/>
  <c r="O380" i="22"/>
  <c r="O3684" i="22"/>
  <c r="O2660" i="22"/>
  <c r="O1636" i="22"/>
  <c r="O987" i="22"/>
  <c r="O4331" i="22"/>
  <c r="O3307" i="22"/>
  <c r="O827" i="22"/>
  <c r="O6291" i="22"/>
  <c r="O3778" i="22"/>
  <c r="O2754" i="22"/>
  <c r="O1730" i="22"/>
  <c r="O706" i="22"/>
  <c r="O1553" i="22"/>
  <c r="O812" i="22"/>
  <c r="O4285" i="22"/>
  <c r="O3261" i="22"/>
  <c r="O2237" i="22"/>
  <c r="O273" i="22"/>
  <c r="O1971" i="22"/>
  <c r="O3212" i="22"/>
  <c r="O2188" i="22"/>
  <c r="O248" i="22"/>
  <c r="O4883" i="22"/>
  <c r="O3859" i="22"/>
  <c r="O1799" i="22"/>
  <c r="O355" i="22"/>
  <c r="O6639" i="22"/>
  <c r="O5615" i="22"/>
  <c r="O2222" i="22"/>
  <c r="O174" i="22"/>
  <c r="O2499" i="22"/>
  <c r="O2793" i="22"/>
  <c r="O1012" i="22"/>
  <c r="O2808" i="22"/>
  <c r="O2351" i="22"/>
  <c r="O3647" i="22"/>
  <c r="O323" i="22"/>
  <c r="O4263" i="22"/>
  <c r="O3616" i="22"/>
  <c r="O3665" i="22"/>
  <c r="O1110" i="22"/>
  <c r="O6695" i="22"/>
  <c r="O4553" i="22"/>
  <c r="O5885" i="22"/>
  <c r="O4766" i="22"/>
  <c r="O6907" i="22"/>
  <c r="O6068" i="22"/>
  <c r="O7092" i="22"/>
  <c r="O6657" i="22"/>
  <c r="O5758" i="22"/>
  <c r="O6782" i="22"/>
  <c r="O7529" i="22"/>
  <c r="O1687" i="22"/>
  <c r="O2160" i="22"/>
  <c r="O2209" i="22"/>
  <c r="O1469" i="22"/>
  <c r="O3750" i="22"/>
  <c r="O5144" i="22"/>
  <c r="O5433" i="22"/>
  <c r="O4402" i="22"/>
  <c r="O5426" i="22"/>
  <c r="O5704" i="22"/>
  <c r="O6728" i="22"/>
  <c r="O6293" i="22"/>
  <c r="O7317" i="22"/>
  <c r="O6418" i="22"/>
  <c r="O7651" i="22"/>
  <c r="O7638" i="22"/>
  <c r="O1415" i="22"/>
  <c r="O700" i="22"/>
  <c r="O2595" i="22"/>
  <c r="O5201" i="22"/>
  <c r="O5252" i="22"/>
  <c r="O4228" i="22"/>
  <c r="O5931" i="22"/>
  <c r="O3418" i="22"/>
  <c r="O2394" i="22"/>
  <c r="O1370" i="22"/>
  <c r="O346" i="22"/>
  <c r="O801" i="22"/>
  <c r="O2931" i="22"/>
  <c r="O3925" i="22"/>
  <c r="O2901" i="22"/>
  <c r="O1565" i="22"/>
  <c r="O952" i="22"/>
  <c r="O3876" i="22"/>
  <c r="O2852" i="22"/>
  <c r="O1828" i="22"/>
  <c r="O1763" i="22"/>
  <c r="O4523" i="22"/>
  <c r="O3499" i="22"/>
  <c r="O491" i="22"/>
  <c r="O6483" i="22"/>
  <c r="O5459" i="22"/>
  <c r="O2946" i="22"/>
  <c r="O1922" i="22"/>
  <c r="O898" i="22"/>
  <c r="O1941" i="22"/>
  <c r="O1396" i="22"/>
  <c r="O1043" i="22"/>
  <c r="O3453" i="22"/>
  <c r="O2429" i="22"/>
  <c r="O657" i="22"/>
  <c r="O2727" i="22"/>
  <c r="O3404" i="22"/>
  <c r="O2380" i="22"/>
  <c r="O820" i="22"/>
  <c r="O5075" i="22"/>
  <c r="O4051" i="22"/>
  <c r="O2567" i="22"/>
  <c r="O923" i="22"/>
  <c r="O4104" i="22"/>
  <c r="O5807" i="22"/>
  <c r="O2094" i="22"/>
  <c r="O46" i="22"/>
  <c r="O1979" i="22"/>
  <c r="O2729" i="22"/>
  <c r="O440" i="22"/>
  <c r="O2680" i="22"/>
  <c r="O1839" i="22"/>
  <c r="O3519" i="22"/>
  <c r="O131" i="22"/>
  <c r="O4519" i="22"/>
  <c r="O3872" i="22"/>
  <c r="O3921" i="22"/>
  <c r="O1366" i="22"/>
  <c r="O4112" i="22"/>
  <c r="O4637" i="22"/>
  <c r="O5949" i="22"/>
  <c r="O4830" i="22"/>
  <c r="O6971" i="22"/>
  <c r="O6132" i="22"/>
  <c r="O7156" i="22"/>
  <c r="O6721" i="22"/>
  <c r="O5822" i="22"/>
  <c r="O6846" i="22"/>
  <c r="O7593" i="22"/>
  <c r="O2715" i="22"/>
  <c r="O2416" i="22"/>
  <c r="O2465" i="22"/>
  <c r="O2013" i="22"/>
  <c r="O5495" i="22"/>
  <c r="O5228" i="22"/>
  <c r="O5517" i="22"/>
  <c r="O4466" i="22"/>
  <c r="O5490" i="22"/>
  <c r="O5768" i="22"/>
  <c r="O6792" i="22"/>
  <c r="O6357" i="22"/>
  <c r="O7381" i="22"/>
  <c r="O6482" i="22"/>
  <c r="O7715" i="22"/>
  <c r="O7702" i="22"/>
  <c r="O2443" i="22"/>
  <c r="O1464" i="22"/>
  <c r="O240" i="22"/>
  <c r="O5137" i="22"/>
  <c r="O5188" i="22"/>
  <c r="O4164" i="22"/>
  <c r="O5867" i="22"/>
  <c r="O3354" i="22"/>
  <c r="O2330" i="22"/>
  <c r="O1306" i="22"/>
  <c r="O282" i="22"/>
  <c r="O677" i="22"/>
  <c r="O2675" i="22"/>
  <c r="O3861" i="22"/>
  <c r="O2837" i="22"/>
  <c r="O1465" i="22"/>
  <c r="O760" i="22"/>
  <c r="O3812" i="22"/>
  <c r="O2788" i="22"/>
  <c r="O1764" i="22"/>
  <c r="O1499" i="22"/>
  <c r="O4459" i="22"/>
  <c r="O3435" i="22"/>
  <c r="O291" i="22"/>
  <c r="O6419" i="22"/>
  <c r="O5395" i="22"/>
  <c r="O2882" i="22"/>
  <c r="O1858" i="22"/>
  <c r="O834" i="22"/>
  <c r="O1813" i="22"/>
  <c r="O1196" i="22"/>
  <c r="O4413" i="22"/>
  <c r="O3389" i="22"/>
  <c r="O2365" i="22"/>
  <c r="O533" i="22"/>
  <c r="O2479" i="22"/>
  <c r="O3340" i="22"/>
  <c r="O2316" i="22"/>
  <c r="O628" i="22"/>
  <c r="O5011" i="22"/>
  <c r="O3987" i="22"/>
  <c r="O2311" i="22"/>
  <c r="O739" i="22"/>
  <c r="O4040" i="22"/>
  <c r="O5743" i="22"/>
  <c r="O3422" i="22"/>
  <c r="O2398" i="22"/>
  <c r="O1374" i="22"/>
  <c r="O350" i="22"/>
  <c r="O813" i="22"/>
  <c r="O2947" i="22"/>
  <c r="O3929" i="22"/>
  <c r="O2905" i="22"/>
  <c r="O1573" i="22"/>
  <c r="O964" i="22"/>
  <c r="O3880" i="22"/>
  <c r="O2856" i="22"/>
  <c r="O1832" i="22"/>
  <c r="O1775" i="22"/>
  <c r="O4527" i="22"/>
  <c r="O3503" i="22"/>
  <c r="O503" i="22"/>
  <c r="O5223" i="22"/>
  <c r="O5045" i="22"/>
  <c r="O5604" i="22"/>
  <c r="O7345" i="22"/>
  <c r="O7666" i="22"/>
  <c r="O1947" i="22"/>
  <c r="O4952" i="22"/>
  <c r="O5090" i="22"/>
  <c r="O6085" i="22"/>
  <c r="O7106" i="22"/>
  <c r="O3216" i="22"/>
  <c r="O4641" i="22"/>
  <c r="O5499" i="22"/>
  <c r="O874" i="22"/>
  <c r="O1203" i="22"/>
  <c r="O733" i="22"/>
  <c r="O2420" i="22"/>
  <c r="O4027" i="22"/>
  <c r="O5987" i="22"/>
  <c r="O1810" i="22"/>
  <c r="O1429" i="22"/>
  <c r="O3917" i="22"/>
  <c r="O3043" i="22"/>
  <c r="O2460" i="22"/>
  <c r="O5283" i="22"/>
  <c r="O3235" i="22"/>
  <c r="O2846" i="22"/>
  <c r="O1822" i="22"/>
  <c r="O798" i="22"/>
  <c r="O1741" i="22"/>
  <c r="O1088" i="22"/>
  <c r="O4377" i="22"/>
  <c r="O3353" i="22"/>
  <c r="O2329" i="22"/>
  <c r="O461" i="22"/>
  <c r="O2331" i="22"/>
  <c r="O3304" i="22"/>
  <c r="O2280" i="22"/>
  <c r="O524" i="22"/>
  <c r="O4975" i="22"/>
  <c r="O3951" i="22"/>
  <c r="O2167" i="22"/>
  <c r="O631" i="22"/>
  <c r="O4080" i="22"/>
  <c r="O4878" i="22"/>
  <c r="O6065" i="22"/>
  <c r="O7487" i="22"/>
  <c r="O3632" i="22"/>
  <c r="O5431" i="22"/>
  <c r="O3874" i="22"/>
  <c r="O6136" i="22"/>
  <c r="O5826" i="22"/>
  <c r="O1815" i="22"/>
  <c r="O1021" i="22"/>
  <c r="O4052" i="22"/>
  <c r="O2218" i="22"/>
  <c r="O441" i="22"/>
  <c r="O2789" i="22"/>
  <c r="O3764" i="22"/>
  <c r="O1051" i="22"/>
  <c r="O147" i="22"/>
  <c r="O2770" i="22"/>
  <c r="O658" i="22"/>
  <c r="O2899" i="22"/>
  <c r="O681" i="22"/>
  <c r="O3292" i="22"/>
  <c r="O1056" i="22"/>
  <c r="O4131" i="22"/>
  <c r="O3550" i="22"/>
  <c r="O2526" i="22"/>
  <c r="O1502" i="22"/>
  <c r="O478" i="22"/>
  <c r="O1069" i="22"/>
  <c r="O104" i="22"/>
  <c r="O4057" i="22"/>
  <c r="O3033" i="22"/>
  <c r="O1825" i="22"/>
  <c r="O1344" i="22"/>
  <c r="O1047" i="22"/>
  <c r="O2984" i="22"/>
  <c r="O1960" i="22"/>
  <c r="O2283" i="22"/>
  <c r="O4655" i="22"/>
  <c r="O3631" i="22"/>
  <c r="O895" i="22"/>
  <c r="O1119" i="22"/>
  <c r="O4533" i="22"/>
  <c r="O7019" i="22"/>
  <c r="O6961" i="22"/>
  <c r="O7346" i="22"/>
  <c r="O3169" i="22"/>
  <c r="O4508" i="22"/>
  <c r="O4706" i="22"/>
  <c r="O7096" i="22"/>
  <c r="O6786" i="22"/>
  <c r="O1936" i="22"/>
  <c r="O5089" i="22"/>
  <c r="O5883" i="22"/>
  <c r="O1258" i="22"/>
  <c r="O2739" i="22"/>
  <c r="O1497" i="22"/>
  <c r="O2804" i="22"/>
  <c r="O4411" i="22"/>
  <c r="O6435" i="22"/>
  <c r="O2066" i="22"/>
  <c r="O1973" i="22"/>
  <c r="O4173" i="22"/>
  <c r="O732" i="22"/>
  <c r="O2716" i="22"/>
  <c r="O1727" i="22"/>
  <c r="O3491" i="22"/>
  <c r="O2974" i="22"/>
  <c r="O1950" i="22"/>
  <c r="O926" i="22"/>
  <c r="O1997" i="22"/>
  <c r="O1480" i="22"/>
  <c r="O1155" i="22"/>
  <c r="O3481" i="22"/>
  <c r="O2457" i="22"/>
  <c r="O705" i="22"/>
  <c r="O2839" i="22"/>
  <c r="O3432" i="22"/>
  <c r="O2408" i="22"/>
  <c r="O900" i="22"/>
  <c r="O5103" i="22"/>
  <c r="O4079" i="22"/>
  <c r="O2683" i="22"/>
  <c r="O83" i="22"/>
  <c r="O3606" i="22"/>
  <c r="O4494" i="22"/>
  <c r="O7076" i="22"/>
  <c r="O6766" i="22"/>
  <c r="O2096" i="22"/>
  <c r="O2918" i="22"/>
  <c r="O5669" i="22"/>
  <c r="O5688" i="22"/>
  <c r="O7365" i="22"/>
  <c r="O7558" i="22"/>
  <c r="O1307" i="22"/>
  <c r="O4372" i="22"/>
  <c r="O2666" i="22"/>
  <c r="O1349" i="22"/>
  <c r="O3237" i="22"/>
  <c r="O1619" i="22"/>
  <c r="O2335" i="22"/>
  <c r="O1451" i="22"/>
  <c r="O3154" i="22"/>
  <c r="O914" i="22"/>
  <c r="O668" i="22"/>
  <c r="O1193" i="22"/>
  <c r="O3548" i="22"/>
  <c r="O1628" i="22"/>
  <c r="O4451" i="22"/>
  <c r="O75" i="22"/>
  <c r="O6463" i="22"/>
  <c r="O2798" i="22"/>
  <c r="O686" i="22"/>
  <c r="O752" i="22"/>
  <c r="O3241" i="22"/>
  <c r="O1584" i="22"/>
  <c r="O3128" i="22"/>
  <c r="O2099" i="22"/>
  <c r="O3583" i="22"/>
  <c r="O3559" i="22"/>
  <c r="O2912" i="22"/>
  <c r="O2961" i="22"/>
  <c r="O406" i="22"/>
  <c r="O5991" i="22"/>
  <c r="O5392" i="22"/>
  <c r="O5685" i="22"/>
  <c r="O4590" i="22"/>
  <c r="O6731" i="22"/>
  <c r="O5892" i="22"/>
  <c r="O6916" i="22"/>
  <c r="O6481" i="22"/>
  <c r="O7505" i="22"/>
  <c r="O6606" i="22"/>
  <c r="O7568" i="22"/>
  <c r="O295" i="22"/>
  <c r="O1120" i="22"/>
  <c r="O849" i="22"/>
  <c r="O49" i="22"/>
  <c r="O3046" i="22"/>
  <c r="O4908" i="22"/>
  <c r="O5197" i="22"/>
  <c r="O4226" i="22"/>
  <c r="O5250" i="22"/>
  <c r="O5528" i="22"/>
  <c r="O6552" i="22"/>
  <c r="O6117" i="22"/>
  <c r="O7141" i="22"/>
  <c r="O6242" i="22"/>
  <c r="O7475" i="22"/>
  <c r="O7462" i="22"/>
  <c r="O4759" i="22"/>
  <c r="O1467" i="22"/>
  <c r="O4696" i="22"/>
  <c r="O3758" i="22"/>
  <c r="O1646" i="22"/>
  <c r="O1357" i="22"/>
  <c r="O4137" i="22"/>
  <c r="O1857" i="22"/>
  <c r="O1111" i="22"/>
  <c r="O1848" i="22"/>
  <c r="O4415" i="22"/>
  <c r="O227" i="22"/>
  <c r="O3023" i="22"/>
  <c r="O189" i="22"/>
  <c r="O680" i="22"/>
  <c r="O2710" i="22"/>
  <c r="O4784" i="22"/>
  <c r="O5085" i="22"/>
  <c r="O4142" i="22"/>
  <c r="O5166" i="22"/>
  <c r="O7307" i="22"/>
  <c r="O6468" i="22"/>
  <c r="O6033" i="22"/>
  <c r="O7057" i="22"/>
  <c r="O6158" i="22"/>
  <c r="O7391" i="22"/>
  <c r="O7378" i="22"/>
  <c r="O4407" i="22"/>
  <c r="O3760" i="22"/>
  <c r="O3809" i="22"/>
  <c r="O1254" i="22"/>
  <c r="O4060" i="22"/>
  <c r="O4601" i="22"/>
  <c r="O5921" i="22"/>
  <c r="O4802" i="22"/>
  <c r="O6943" i="22"/>
  <c r="O6104" i="22"/>
  <c r="O7128" i="22"/>
  <c r="O6693" i="22"/>
  <c r="O5794" i="22"/>
  <c r="O6818" i="22"/>
  <c r="O7565" i="22"/>
  <c r="O2327" i="22"/>
  <c r="O2320" i="22"/>
  <c r="O2369" i="22"/>
  <c r="O6207" i="22"/>
  <c r="O2542" i="22"/>
  <c r="O494" i="22"/>
  <c r="O12" i="22"/>
  <c r="O2985" i="22"/>
  <c r="O816" i="22"/>
  <c r="O2872" i="22"/>
  <c r="O1067" i="22"/>
  <c r="O3327" i="22"/>
  <c r="O4071" i="22"/>
  <c r="O3424" i="22"/>
  <c r="O3473" i="22"/>
  <c r="O918" i="22"/>
  <c r="O6503" i="22"/>
  <c r="O4489" i="22"/>
  <c r="O5837" i="22"/>
  <c r="O4718" i="22"/>
  <c r="O6859" i="22"/>
  <c r="O6020" i="22"/>
  <c r="O7044" i="22"/>
  <c r="O6609" i="22"/>
  <c r="O5710" i="22"/>
  <c r="O6734" i="22"/>
  <c r="O7696" i="22"/>
  <c r="O931" i="22"/>
  <c r="O1968" i="22"/>
  <c r="O1841" i="22"/>
  <c r="O1085" i="22"/>
  <c r="O3558" i="22"/>
  <c r="O5080" i="22"/>
  <c r="O5369" i="22"/>
  <c r="O4354" i="22"/>
  <c r="O5378" i="22"/>
  <c r="O5656" i="22"/>
  <c r="O6680" i="22"/>
  <c r="O6245" i="22"/>
  <c r="O7269" i="22"/>
  <c r="O6370" i="22"/>
  <c r="O7603" i="22"/>
  <c r="O7590" i="22"/>
  <c r="O5271" i="22"/>
  <c r="O140" i="22"/>
  <c r="O4376" i="22"/>
  <c r="O3502" i="22"/>
  <c r="O1326" i="22"/>
  <c r="O841" i="22"/>
  <c r="O3881" i="22"/>
  <c r="O1377" i="22"/>
  <c r="O3768" i="22"/>
  <c r="O1520" i="22"/>
  <c r="O4223" i="22"/>
  <c r="O815" i="22"/>
  <c r="O1632" i="22"/>
  <c r="O1201" i="22"/>
  <c r="O405" i="22"/>
  <c r="O3222" i="22"/>
  <c r="O4968" i="22"/>
  <c r="O5257" i="22"/>
  <c r="O4270" i="22"/>
  <c r="O5294" i="22"/>
  <c r="O5572" i="22"/>
  <c r="O6596" i="22"/>
  <c r="O6161" i="22"/>
  <c r="O7185" i="22"/>
  <c r="O6286" i="22"/>
  <c r="O7519" i="22"/>
  <c r="O7506" i="22"/>
  <c r="O4919" i="22"/>
  <c r="O2111" i="22"/>
  <c r="O4321" i="22"/>
  <c r="O1766" i="22"/>
  <c r="O4316" i="22"/>
  <c r="O4773" i="22"/>
  <c r="O3906" i="22"/>
  <c r="O4930" i="22"/>
  <c r="O7071" i="22"/>
  <c r="O6232" i="22"/>
  <c r="O7256" i="22"/>
  <c r="O6821" i="22"/>
  <c r="O5922" i="22"/>
  <c r="O6946" i="22"/>
  <c r="O7693" i="22"/>
  <c r="O3479" i="22"/>
  <c r="O2832" i="22"/>
  <c r="O2881" i="22"/>
  <c r="O1277" i="22"/>
  <c r="O4865" i="22"/>
  <c r="O4916" i="22"/>
  <c r="O6619" i="22"/>
  <c r="O5595" i="22"/>
  <c r="O3082" i="22"/>
  <c r="O2058" i="22"/>
  <c r="O1034" i="22"/>
  <c r="O10" i="22"/>
  <c r="O121" i="22"/>
  <c r="O1583" i="22"/>
  <c r="O3589" i="22"/>
  <c r="O2565" i="22"/>
  <c r="O921" i="22"/>
  <c r="O20" i="22"/>
  <c r="O3540" i="22"/>
  <c r="O2516" i="22"/>
  <c r="O1228" i="22"/>
  <c r="O5211" i="22"/>
  <c r="O4187" i="22"/>
  <c r="O3103" i="22"/>
  <c r="O399" i="22"/>
  <c r="O6147" i="22"/>
  <c r="O3634" i="22"/>
  <c r="O2610" i="22"/>
  <c r="O1586" i="22"/>
  <c r="O562" i="22"/>
  <c r="O1237" i="22"/>
  <c r="O372" i="22"/>
  <c r="O4141" i="22"/>
  <c r="O3117" i="22"/>
  <c r="O1993" i="22"/>
  <c r="O1596" i="22"/>
  <c r="O1391" i="22"/>
  <c r="O3068" i="22"/>
  <c r="O2044" i="22"/>
  <c r="O2623" i="22"/>
  <c r="O4739" i="22"/>
  <c r="O3715" i="22"/>
  <c r="O1231" i="22"/>
  <c r="O4792" i="22"/>
  <c r="O6495" i="22"/>
  <c r="O4417" i="22"/>
  <c r="O5313" i="22"/>
  <c r="O5364" i="22"/>
  <c r="O4340" i="22"/>
  <c r="O6043" i="22"/>
  <c r="O3530" i="22"/>
  <c r="O2506" i="22"/>
  <c r="O1482" i="22"/>
  <c r="O458" i="22"/>
  <c r="O1029" i="22"/>
  <c r="O68" i="22"/>
  <c r="O4037" i="22"/>
  <c r="O3013" i="22"/>
  <c r="O1785" i="22"/>
  <c r="O1288" i="22"/>
  <c r="O967" i="22"/>
  <c r="O2964" i="22"/>
  <c r="O1940" i="22"/>
  <c r="O2203" i="22"/>
  <c r="O4635" i="22"/>
  <c r="O3611" i="22"/>
  <c r="O831" i="22"/>
  <c r="O6595" i="22"/>
  <c r="O5571" i="22"/>
  <c r="O3058" i="22"/>
  <c r="O2034" i="22"/>
  <c r="O1010" i="22"/>
  <c r="O2165" i="22"/>
  <c r="O73" i="22"/>
  <c r="O1491" i="22"/>
  <c r="O3565" i="22"/>
  <c r="O2541" i="22"/>
  <c r="O877" i="22"/>
  <c r="O3139" i="22"/>
  <c r="O3516" i="22"/>
  <c r="O2492" i="22"/>
  <c r="O1152" i="22"/>
  <c r="O5187" i="22"/>
  <c r="O4163" i="22"/>
  <c r="O3019" i="22"/>
  <c r="O331" i="22"/>
  <c r="O4216" i="22"/>
  <c r="O3649" i="22"/>
  <c r="O5505" i="22"/>
  <c r="O4481" i="22"/>
  <c r="O4532" i="22"/>
  <c r="O6235" i="22"/>
  <c r="O3722" i="22"/>
  <c r="O2698" i="22"/>
  <c r="O1674" i="22"/>
  <c r="O650" i="22"/>
  <c r="O1413" i="22"/>
  <c r="O636" i="22"/>
  <c r="O4229" i="22"/>
  <c r="O3205" i="22"/>
  <c r="O2169" i="22"/>
  <c r="O165" i="22"/>
  <c r="O1743" i="22"/>
  <c r="O3156" i="22"/>
  <c r="O2132" i="22"/>
  <c r="O2975" i="22"/>
  <c r="O4827" i="22"/>
  <c r="O3803" i="22"/>
  <c r="O1587" i="22"/>
  <c r="O191" i="22"/>
  <c r="O5763" i="22"/>
  <c r="O3250" i="22"/>
  <c r="O2226" i="22"/>
  <c r="O1202" i="22"/>
  <c r="O178" i="22"/>
  <c r="O457" i="22"/>
  <c r="O1540" i="22"/>
  <c r="O1235" i="22"/>
  <c r="O3501" i="22"/>
  <c r="O2477" i="22"/>
  <c r="O749" i="22"/>
  <c r="O2923" i="22"/>
  <c r="O3452" i="22"/>
  <c r="O2428" i="22"/>
  <c r="O960" i="22"/>
  <c r="O5123" i="22"/>
  <c r="O4099" i="22"/>
  <c r="O2763" i="22"/>
  <c r="O143" i="22"/>
  <c r="O4152" i="22"/>
  <c r="O5855" i="22"/>
  <c r="O5697" i="22"/>
  <c r="O4673" i="22"/>
  <c r="O4724" i="22"/>
  <c r="O6427" i="22"/>
  <c r="O5403" i="22"/>
  <c r="O2890" i="22"/>
  <c r="O1866" i="22"/>
  <c r="O842" i="22"/>
  <c r="O1829" i="22"/>
  <c r="O1220" i="22"/>
  <c r="O4421" i="22"/>
  <c r="O3397" i="22"/>
  <c r="O2373" i="22"/>
  <c r="O545" i="22"/>
  <c r="O2507" i="22"/>
  <c r="O3348" i="22"/>
  <c r="O2324" i="22"/>
  <c r="O648" i="22"/>
  <c r="O5019" i="22"/>
  <c r="O3995" i="22"/>
  <c r="O2343" i="22"/>
  <c r="O763" i="22"/>
  <c r="O5955" i="22"/>
  <c r="O3442" i="22"/>
  <c r="O2418" i="22"/>
  <c r="O1394" i="22"/>
  <c r="O370" i="22"/>
  <c r="O853" i="22"/>
  <c r="O3027" i="22"/>
  <c r="O3949" i="22"/>
  <c r="O2925" i="22"/>
  <c r="O1613" i="22"/>
  <c r="O1024" i="22"/>
  <c r="O3900" i="22"/>
  <c r="O2876" i="22"/>
  <c r="O1852" i="22"/>
  <c r="O1859" i="22"/>
  <c r="O4547" i="22"/>
  <c r="O3523" i="22"/>
  <c r="O563" i="22"/>
  <c r="O4600" i="22"/>
  <c r="O6303" i="22"/>
  <c r="O3726" i="22"/>
  <c r="O2702" i="22"/>
  <c r="O1678" i="22"/>
  <c r="O654" i="22"/>
  <c r="O1421" i="22"/>
  <c r="O656" i="22"/>
  <c r="O4233" i="22"/>
  <c r="O3209" i="22"/>
  <c r="O2177" i="22"/>
  <c r="O173" i="22"/>
  <c r="O1759" i="22"/>
  <c r="O3160" i="22"/>
  <c r="O2136" i="22"/>
  <c r="O2991" i="22"/>
  <c r="O4831" i="22"/>
  <c r="O3807" i="22"/>
  <c r="O1591" i="22"/>
  <c r="O203" i="22"/>
  <c r="O7486" i="22"/>
  <c r="O7230" i="22"/>
  <c r="O7525" i="22"/>
  <c r="O7484" i="22"/>
  <c r="O7499" i="22"/>
  <c r="O7034" i="22"/>
  <c r="O6778" i="22"/>
  <c r="O6522" i="22"/>
  <c r="O6266" i="22"/>
  <c r="O6010" i="22"/>
  <c r="O5754" i="22"/>
  <c r="O7421" i="22"/>
  <c r="O7165" i="22"/>
  <c r="O6909" i="22"/>
  <c r="O6653" i="22"/>
  <c r="O6397" i="22"/>
  <c r="O6141" i="22"/>
  <c r="O7344" i="22"/>
  <c r="O7088" i="22"/>
  <c r="O6832" i="22"/>
  <c r="O6576" i="22"/>
  <c r="O6320" i="22"/>
  <c r="O6064" i="22"/>
  <c r="O5808" i="22"/>
  <c r="O5663" i="22"/>
  <c r="O3150" i="22"/>
  <c r="O2126" i="22"/>
  <c r="O1102" i="22"/>
  <c r="O78" i="22"/>
  <c r="O261" i="22"/>
  <c r="O1851" i="22"/>
  <c r="O3657" i="22"/>
  <c r="O2633" i="22"/>
  <c r="O1057" i="22"/>
  <c r="O156" i="22"/>
  <c r="O3608" i="22"/>
  <c r="O2584" i="22"/>
  <c r="O1424" i="22"/>
  <c r="O5279" i="22"/>
  <c r="O4255" i="22"/>
  <c r="O3231" i="22"/>
  <c r="O603" i="22"/>
  <c r="O7598" i="22"/>
  <c r="O7342" i="22"/>
  <c r="O7637" i="22"/>
  <c r="O7596" i="22"/>
  <c r="O7611" i="22"/>
  <c r="O7146" i="22"/>
  <c r="O6890" i="22"/>
  <c r="O6634" i="22"/>
  <c r="O6378" i="22"/>
  <c r="O6122" i="22"/>
  <c r="O5866" i="22"/>
  <c r="O5610" i="22"/>
  <c r="O7277" i="22"/>
  <c r="O7021" i="22"/>
  <c r="O6765" i="22"/>
  <c r="O6509" i="22"/>
  <c r="O6253" i="22"/>
  <c r="O5997" i="22"/>
  <c r="O7200" i="22"/>
  <c r="O6944" i="22"/>
  <c r="O6688" i="22"/>
  <c r="O6432" i="22"/>
  <c r="O6176" i="22"/>
  <c r="O5920" i="22"/>
  <c r="O5664" i="22"/>
  <c r="O3342" i="22"/>
  <c r="O2318" i="22"/>
  <c r="O1294" i="22"/>
  <c r="O270" i="22"/>
  <c r="O645" i="22"/>
  <c r="O2627" i="22"/>
  <c r="O3849" i="22"/>
  <c r="O2825" i="22"/>
  <c r="O1441" i="22"/>
  <c r="O720" i="22"/>
  <c r="O3800" i="22"/>
  <c r="O2776" i="22"/>
  <c r="O1752" i="22"/>
  <c r="O1455" i="22"/>
  <c r="O4447" i="22"/>
  <c r="O3423" i="22"/>
  <c r="O255" i="22"/>
  <c r="O7646" i="22"/>
  <c r="O7390" i="22"/>
  <c r="O7685" i="22"/>
  <c r="O7644" i="22"/>
  <c r="O7659" i="22"/>
  <c r="O7403" i="22"/>
  <c r="O6938" i="22"/>
  <c r="O6682" i="22"/>
  <c r="O6426" i="22"/>
  <c r="O6170" i="22"/>
  <c r="O5914" i="22"/>
  <c r="O5658" i="22"/>
  <c r="O7325" i="22"/>
  <c r="O7069" i="22"/>
  <c r="O6813" i="22"/>
  <c r="O6557" i="22"/>
  <c r="O6301" i="22"/>
  <c r="O6045" i="22"/>
  <c r="O7248" i="22"/>
  <c r="O6992" i="22"/>
  <c r="O6736" i="22"/>
  <c r="O6480" i="22"/>
  <c r="O6224" i="22"/>
  <c r="O5968" i="22"/>
  <c r="O5712" i="22"/>
  <c r="O3534" i="22"/>
  <c r="O2510" i="22"/>
  <c r="O1486" i="22"/>
  <c r="O462" i="22"/>
  <c r="O1037" i="22"/>
  <c r="O76" i="22"/>
  <c r="O4041" i="22"/>
  <c r="O3017" i="22"/>
  <c r="O1793" i="22"/>
  <c r="O1300" i="22"/>
  <c r="O983" i="22"/>
  <c r="O2968" i="22"/>
  <c r="O1944" i="22"/>
  <c r="O2219" i="22"/>
  <c r="O4639" i="22"/>
  <c r="O3615" i="22"/>
  <c r="O839" i="22"/>
  <c r="O7694" i="22"/>
  <c r="O7438" i="22"/>
  <c r="O7182" i="22"/>
  <c r="O7692" i="22"/>
  <c r="O7707" i="22"/>
  <c r="O7451" i="22"/>
  <c r="O6986" i="22"/>
  <c r="O6730" i="22"/>
  <c r="O6474" i="22"/>
  <c r="O6218" i="22"/>
  <c r="O5962" i="22"/>
  <c r="O5706" i="22"/>
  <c r="O7373" i="22"/>
  <c r="O7117" i="22"/>
  <c r="O6861" i="22"/>
  <c r="O6605" i="22"/>
  <c r="O6349" i="22"/>
  <c r="O6093" i="22"/>
  <c r="O7296" i="22"/>
  <c r="O7040" i="22"/>
  <c r="O6784" i="22"/>
  <c r="O6528" i="22"/>
  <c r="O6272" i="22"/>
  <c r="O6016" i="22"/>
  <c r="O5760" i="22"/>
  <c r="O7351" i="22"/>
  <c r="O7095" i="22"/>
  <c r="O6839" i="22"/>
  <c r="O5466" i="22"/>
  <c r="O5210" i="22"/>
  <c r="O4954" i="22"/>
  <c r="O4698" i="22"/>
  <c r="O4442" i="22"/>
  <c r="O4186" i="22"/>
  <c r="O3930" i="22"/>
  <c r="O5817" i="22"/>
  <c r="O5485" i="22"/>
  <c r="O5145" i="22"/>
  <c r="O4805" i="22"/>
  <c r="O4461" i="22"/>
  <c r="O5196" i="22"/>
  <c r="O4856" i="22"/>
  <c r="O4364" i="22"/>
  <c r="O6423" i="22"/>
  <c r="O5399" i="22"/>
  <c r="O2886" i="22"/>
  <c r="O5536" i="22"/>
  <c r="O7143" i="22"/>
  <c r="O6887" i="22"/>
  <c r="O5514" i="22"/>
  <c r="O5258" i="22"/>
  <c r="O5002" i="22"/>
  <c r="O4746" i="22"/>
  <c r="O4490" i="22"/>
  <c r="O4234" i="22"/>
  <c r="O3978" i="22"/>
  <c r="O5865" i="22"/>
  <c r="O5549" i="22"/>
  <c r="O5209" i="22"/>
  <c r="O4869" i="22"/>
  <c r="O4525" i="22"/>
  <c r="O5260" i="22"/>
  <c r="O4920" i="22"/>
  <c r="O4460" i="22"/>
  <c r="O6615" i="22"/>
  <c r="O5591" i="22"/>
  <c r="O3078" i="22"/>
  <c r="O5584" i="22"/>
  <c r="O7191" i="22"/>
  <c r="O6935" i="22"/>
  <c r="O5562" i="22"/>
  <c r="O5306" i="22"/>
  <c r="O5050" i="22"/>
  <c r="O4794" i="22"/>
  <c r="O4538" i="22"/>
  <c r="O4282" i="22"/>
  <c r="O4026" i="22"/>
  <c r="O5913" i="22"/>
  <c r="O5613" i="22"/>
  <c r="O5273" i="22"/>
  <c r="O4933" i="22"/>
  <c r="O4589" i="22"/>
  <c r="O5324" i="22"/>
  <c r="O4984" i="22"/>
  <c r="O4556" i="22"/>
  <c r="O4044" i="22"/>
  <c r="O5783" i="22"/>
  <c r="O3270" i="22"/>
  <c r="O2246" i="22"/>
  <c r="O7303" i="22"/>
  <c r="O7047" i="22"/>
  <c r="O6791" i="22"/>
  <c r="O5418" i="22"/>
  <c r="O5162" i="22"/>
  <c r="O4906" i="22"/>
  <c r="O4650" i="22"/>
  <c r="O4394" i="22"/>
  <c r="O4138" i="22"/>
  <c r="O3882" i="22"/>
  <c r="O5765" i="22"/>
  <c r="O5421" i="22"/>
  <c r="O5081" i="22"/>
  <c r="O4741" i="22"/>
  <c r="O5472" i="22"/>
  <c r="O5132" i="22"/>
  <c r="O4780" i="22"/>
  <c r="O4268" i="22"/>
  <c r="O6231" i="22"/>
  <c r="O3718" i="22"/>
  <c r="O2694" i="22"/>
  <c r="O1606" i="22"/>
  <c r="O582" i="22"/>
  <c r="O7482" i="22"/>
  <c r="O7720" i="22"/>
  <c r="O7463" i="22"/>
  <c r="O6742" i="22"/>
  <c r="O6230" i="22"/>
  <c r="O5734" i="22"/>
  <c r="O7161" i="22"/>
  <c r="O6633" i="22"/>
  <c r="O6169" i="22"/>
  <c r="O7132" i="22"/>
  <c r="O6604" i="22"/>
  <c r="O6092" i="22"/>
  <c r="O5596" i="22"/>
  <c r="O6979" i="22"/>
  <c r="O5366" i="22"/>
  <c r="O4886" i="22"/>
  <c r="O4358" i="22"/>
  <c r="O3894" i="22"/>
  <c r="O5437" i="22"/>
  <c r="O1798" i="22"/>
  <c r="O774" i="22"/>
  <c r="O7578" i="22"/>
  <c r="O7601" i="22"/>
  <c r="O7575" i="22"/>
  <c r="O6838" i="22"/>
  <c r="O6310" i="22"/>
  <c r="O5830" i="22"/>
  <c r="O7241" i="22"/>
  <c r="O6729" i="22"/>
  <c r="O6249" i="22"/>
  <c r="O7228" i="22"/>
  <c r="O6700" i="22"/>
  <c r="O6188" i="22"/>
  <c r="O5692" i="22"/>
  <c r="O7075" i="22"/>
  <c r="O5462" i="22"/>
  <c r="O4966" i="22"/>
  <c r="O4454" i="22"/>
  <c r="O3974" i="22"/>
  <c r="O5565" i="22"/>
  <c r="O1734" i="22"/>
  <c r="O710" i="22"/>
  <c r="O7546" i="22"/>
  <c r="O7569" i="22"/>
  <c r="O7543" i="22"/>
  <c r="O6806" i="22"/>
  <c r="O6294" i="22"/>
  <c r="O5798" i="22"/>
  <c r="O7209" i="22"/>
  <c r="O6697" i="22"/>
  <c r="O6233" i="22"/>
  <c r="O7196" i="22"/>
  <c r="O6684" i="22"/>
  <c r="O6156" i="22"/>
  <c r="O5660" i="22"/>
  <c r="O7043" i="22"/>
  <c r="O5430" i="22"/>
  <c r="O4934" i="22"/>
  <c r="O4422" i="22"/>
  <c r="O3958" i="22"/>
  <c r="O5525" i="22"/>
  <c r="O1926" i="22"/>
  <c r="O902" i="22"/>
  <c r="O7642" i="22"/>
  <c r="O7665" i="22"/>
  <c r="O7639" i="22"/>
  <c r="O6902" i="22"/>
  <c r="O6374" i="22"/>
  <c r="O5894" i="22"/>
  <c r="O7305" i="22"/>
  <c r="O6793" i="22"/>
  <c r="O6313" i="22"/>
  <c r="O7292" i="22"/>
  <c r="O6780" i="22"/>
  <c r="O6252" i="22"/>
  <c r="O5756" i="22"/>
  <c r="O7139" i="22"/>
  <c r="O5526" i="22"/>
  <c r="O5014" i="22"/>
  <c r="O4534" i="22"/>
  <c r="O4022" i="22"/>
  <c r="O5653" i="22"/>
  <c r="O5077" i="22"/>
  <c r="O5488" i="22"/>
  <c r="O4768" i="22"/>
  <c r="O6279" i="22"/>
  <c r="O2742" i="22"/>
  <c r="O566" i="22"/>
  <c r="O192" i="22"/>
  <c r="O3057" i="22"/>
  <c r="O844" i="22"/>
  <c r="O2624" i="22"/>
  <c r="O5319" i="22"/>
  <c r="O3207" i="22"/>
  <c r="O7594" i="22"/>
  <c r="O7649" i="22"/>
  <c r="O7623" i="22"/>
  <c r="O6918" i="22"/>
  <c r="O6422" i="22"/>
  <c r="O5878" i="22"/>
  <c r="O7289" i="22"/>
  <c r="O6777" i="22"/>
  <c r="O6217" i="22"/>
  <c r="O7148" i="22"/>
  <c r="O4541" i="22"/>
  <c r="O4912" i="22"/>
  <c r="O6663" i="22"/>
  <c r="O3126" i="22"/>
  <c r="O950" i="22"/>
  <c r="O1360" i="22"/>
  <c r="O3441" i="22"/>
  <c r="O377" i="22"/>
  <c r="O3008" i="22"/>
  <c r="O2379" i="22"/>
  <c r="O3591" i="22"/>
  <c r="O7690" i="22"/>
  <c r="O7194" i="22"/>
  <c r="O7719" i="22"/>
  <c r="O7014" i="22"/>
  <c r="O6518" i="22"/>
  <c r="O5974" i="22"/>
  <c r="O7385" i="22"/>
  <c r="O6873" i="22"/>
  <c r="O6329" i="22"/>
  <c r="O7244" i="22"/>
  <c r="O4669" i="22"/>
  <c r="O5040" i="22"/>
  <c r="O4160" i="22"/>
  <c r="O3510" i="22"/>
  <c r="O1334" i="22"/>
  <c r="O597" i="22"/>
  <c r="O3761" i="22"/>
  <c r="O1137" i="22"/>
  <c r="O3456" i="22"/>
  <c r="O784" i="22"/>
  <c r="O3975" i="22"/>
  <c r="O507" i="22"/>
  <c r="O7290" i="22"/>
  <c r="O7544" i="22"/>
  <c r="O7110" i="22"/>
  <c r="O6614" i="22"/>
  <c r="O6070" i="22"/>
  <c r="O7481" i="22"/>
  <c r="O6969" i="22"/>
  <c r="O6441" i="22"/>
  <c r="O7340" i="22"/>
  <c r="O4777" i="22"/>
  <c r="O5168" i="22"/>
  <c r="O4320" i="22"/>
  <c r="O5383" i="22"/>
  <c r="O1782" i="22"/>
  <c r="O1529" i="22"/>
  <c r="O4209" i="22"/>
  <c r="O2001" i="22"/>
  <c r="O3904" i="22"/>
  <c r="O1728" i="22"/>
  <c r="O4423" i="22"/>
  <c r="O723" i="22"/>
  <c r="O7386" i="22"/>
  <c r="O7640" i="22"/>
  <c r="O7415" i="22"/>
  <c r="O6694" i="22"/>
  <c r="O6182" i="22"/>
  <c r="O5654" i="22"/>
  <c r="O7049" i="22"/>
  <c r="O6553" i="22"/>
  <c r="O7436" i="22"/>
  <c r="O7020" i="22"/>
  <c r="O6524" i="22"/>
  <c r="O5996" i="22"/>
  <c r="O7315" i="22"/>
  <c r="O6803" i="22"/>
  <c r="O5158" i="22"/>
  <c r="O4614" i="22"/>
  <c r="O4102" i="22"/>
  <c r="O5673" i="22"/>
  <c r="O5013" i="22"/>
  <c r="O5384" i="22"/>
  <c r="O4672" i="22"/>
  <c r="O5959" i="22"/>
  <c r="O2486" i="22"/>
  <c r="O502" i="22"/>
  <c r="O384" i="22"/>
  <c r="O3121" i="22"/>
  <c r="O249" i="22"/>
  <c r="O3392" i="22"/>
  <c r="O972" i="22"/>
  <c r="O4103" i="22"/>
  <c r="O531" i="22"/>
  <c r="O6620" i="22"/>
  <c r="O6108" i="22"/>
  <c r="O5564" i="22"/>
  <c r="O6899" i="22"/>
  <c r="O5254" i="22"/>
  <c r="O4710" i="22"/>
  <c r="O4214" i="22"/>
  <c r="O5797" i="22"/>
  <c r="O5141" i="22"/>
  <c r="O5512" i="22"/>
  <c r="O4848" i="22"/>
  <c r="O6343" i="22"/>
  <c r="O2806" i="22"/>
  <c r="O886" i="22"/>
  <c r="O1552" i="22"/>
  <c r="O3569" i="22"/>
  <c r="O1009" i="22"/>
  <c r="O3776" i="22"/>
  <c r="O1792" i="22"/>
  <c r="O4487" i="22"/>
  <c r="O771" i="22"/>
  <c r="O6716" i="22"/>
  <c r="O6204" i="22"/>
  <c r="O5676" i="22"/>
  <c r="O6995" i="22"/>
  <c r="O5350" i="22"/>
  <c r="O4806" i="22"/>
  <c r="O4310" i="22"/>
  <c r="O5893" i="22"/>
  <c r="O5245" i="22"/>
  <c r="O4565" i="22"/>
  <c r="O4976" i="22"/>
  <c r="O4000" i="22"/>
  <c r="O3190" i="22"/>
  <c r="O1270" i="22"/>
  <c r="O729" i="22"/>
  <c r="O3953" i="22"/>
  <c r="O1621" i="22"/>
  <c r="O1407" i="22"/>
  <c r="O2176" i="22"/>
  <c r="O4871" i="22"/>
  <c r="O2007" i="22"/>
  <c r="O6796" i="22"/>
  <c r="O6300" i="22"/>
  <c r="O5772" i="22"/>
  <c r="O7091" i="22"/>
  <c r="O5446" i="22"/>
  <c r="O4918" i="22"/>
  <c r="O4406" i="22"/>
  <c r="O5989" i="22"/>
  <c r="O5373" i="22"/>
  <c r="O4713" i="22"/>
  <c r="O5104" i="22"/>
  <c r="O4192" i="22"/>
  <c r="O3574" i="22"/>
  <c r="O1654" i="22"/>
  <c r="O1373" i="22"/>
  <c r="O4273" i="22"/>
  <c r="O2289" i="22"/>
  <c r="O2679" i="22"/>
  <c r="O2560" i="22"/>
  <c r="O5255" i="22"/>
  <c r="O3271" i="22"/>
  <c r="O764" i="22"/>
  <c r="O4269" i="22"/>
  <c r="O3245" i="22"/>
  <c r="O2221" i="22"/>
  <c r="O241" i="22"/>
  <c r="O1907" i="22"/>
  <c r="O3196" i="22"/>
  <c r="O2172" i="22"/>
  <c r="O196" i="22"/>
  <c r="O4867" i="22"/>
  <c r="O3843" i="22"/>
  <c r="O1735" i="22"/>
  <c r="O307" i="22"/>
  <c r="O6623" i="22"/>
  <c r="O3905" i="22"/>
  <c r="O5441" i="22"/>
  <c r="O5492" i="22"/>
  <c r="O4468" i="22"/>
  <c r="O6171" i="22"/>
  <c r="O3658" i="22"/>
  <c r="O2634" i="22"/>
  <c r="O1610" i="22"/>
  <c r="O586" i="22"/>
  <c r="O1285" i="22"/>
  <c r="O444" i="22"/>
  <c r="O4165" i="22"/>
  <c r="O3141" i="22"/>
  <c r="O2041" i="22"/>
  <c r="O37" i="22"/>
  <c r="O1479" i="22"/>
  <c r="O3092" i="22"/>
  <c r="O2068" i="22"/>
  <c r="O2719" i="22"/>
  <c r="O4763" i="22"/>
  <c r="O3739" i="22"/>
  <c r="O1327" i="22"/>
  <c r="O3996" i="22"/>
  <c r="O5699" i="22"/>
  <c r="O3186" i="22"/>
  <c r="O2162" i="22"/>
  <c r="O1138" i="22"/>
  <c r="O114" i="22"/>
  <c r="O329" i="22"/>
  <c r="O1995" i="22"/>
  <c r="O3693" i="22"/>
  <c r="O2669" i="22"/>
  <c r="O1129" i="22"/>
  <c r="O256" i="22"/>
  <c r="O3644" i="22"/>
  <c r="O2620" i="22"/>
  <c r="O1532" i="22"/>
  <c r="O5315" i="22"/>
  <c r="O4291" i="22"/>
  <c r="O3267" i="22"/>
  <c r="O711" i="22"/>
  <c r="O4344" i="22"/>
  <c r="O6047" i="22"/>
  <c r="O3470" i="22"/>
  <c r="O2446" i="22"/>
  <c r="O1422" i="22"/>
  <c r="O398" i="22"/>
  <c r="O905" i="22"/>
  <c r="O3107" i="22"/>
  <c r="O3977" i="22"/>
  <c r="O2953" i="22"/>
  <c r="O1665" i="22"/>
  <c r="O1108" i="22"/>
  <c r="O3928" i="22"/>
  <c r="O2904" i="22"/>
  <c r="O1880" i="22"/>
  <c r="O1967" i="22"/>
  <c r="O4575" i="22"/>
  <c r="O3551" i="22"/>
  <c r="O647" i="22"/>
  <c r="O7678" i="22"/>
  <c r="O7422" i="22"/>
  <c r="O7717" i="22"/>
  <c r="O7676" i="22"/>
  <c r="O7691" i="22"/>
  <c r="O7435" i="22"/>
  <c r="O6970" i="22"/>
  <c r="O6714" i="22"/>
  <c r="O6458" i="22"/>
  <c r="O6202" i="22"/>
  <c r="O5946" i="22"/>
  <c r="O5690" i="22"/>
  <c r="O7357" i="22"/>
  <c r="O7101" i="22"/>
  <c r="O6845" i="22"/>
  <c r="O6589" i="22"/>
  <c r="O6333" i="22"/>
  <c r="O6077" i="22"/>
  <c r="O7280" i="22"/>
  <c r="O7024" i="22"/>
  <c r="O6768" i="22"/>
  <c r="O6512" i="22"/>
  <c r="O6256" i="22"/>
  <c r="O6000" i="22"/>
  <c r="O5744" i="22"/>
  <c r="O5407" i="22"/>
  <c r="O2894" i="22"/>
  <c r="O1870" i="22"/>
  <c r="O846" i="22"/>
  <c r="O1837" i="22"/>
  <c r="O1232" i="22"/>
  <c r="O4425" i="22"/>
  <c r="O3401" i="22"/>
  <c r="O2377" i="22"/>
  <c r="O553" i="22"/>
  <c r="O2523" i="22"/>
  <c r="O3352" i="22"/>
  <c r="O2328" i="22"/>
  <c r="O660" i="22"/>
  <c r="O5023" i="22"/>
  <c r="O3999" i="22"/>
  <c r="O2359" i="22"/>
  <c r="O775" i="22"/>
  <c r="O7534" i="22"/>
  <c r="O7278" i="22"/>
  <c r="O7573" i="22"/>
  <c r="O7532" i="22"/>
  <c r="O7547" i="22"/>
  <c r="O7082" i="22"/>
  <c r="O6826" i="22"/>
  <c r="O6570" i="22"/>
  <c r="O6314" i="22"/>
  <c r="O6058" i="22"/>
  <c r="O5802" i="22"/>
  <c r="O7469" i="22"/>
  <c r="O7213" i="22"/>
  <c r="O6957" i="22"/>
  <c r="O6701" i="22"/>
  <c r="O6445" i="22"/>
  <c r="O6189" i="22"/>
  <c r="O7392" i="22"/>
  <c r="O7136" i="22"/>
  <c r="O6880" i="22"/>
  <c r="O6624" i="22"/>
  <c r="O6368" i="22"/>
  <c r="O6112" i="22"/>
  <c r="O5856" i="22"/>
  <c r="O5599" i="22"/>
  <c r="O3086" i="22"/>
  <c r="O2062" i="22"/>
  <c r="O1038" i="22"/>
  <c r="O14" i="22"/>
  <c r="O129" i="22"/>
  <c r="O1595" i="22"/>
  <c r="O3593" i="22"/>
  <c r="O2569" i="22"/>
  <c r="O929" i="22"/>
  <c r="O24" i="22"/>
  <c r="O3544" i="22"/>
  <c r="O2520" i="22"/>
  <c r="O1236" i="22"/>
  <c r="O5215" i="22"/>
  <c r="O4191" i="22"/>
  <c r="O3115" i="22"/>
  <c r="O415" i="22"/>
  <c r="O7582" i="22"/>
  <c r="O7326" i="22"/>
  <c r="O7621" i="22"/>
  <c r="O7580" i="22"/>
  <c r="O7595" i="22"/>
  <c r="O7130" i="22"/>
  <c r="O6874" i="22"/>
  <c r="O6618" i="22"/>
  <c r="O6362" i="22"/>
  <c r="O6106" i="22"/>
  <c r="O5850" i="22"/>
  <c r="O5594" i="22"/>
  <c r="O7261" i="22"/>
  <c r="O7005" i="22"/>
  <c r="O6749" i="22"/>
  <c r="O6493" i="22"/>
  <c r="O6237" i="22"/>
  <c r="O7440" i="22"/>
  <c r="O7184" i="22"/>
  <c r="O6928" i="22"/>
  <c r="O6672" i="22"/>
  <c r="O6416" i="22"/>
  <c r="O6160" i="22"/>
  <c r="O5904" i="22"/>
  <c r="O5791" i="22"/>
  <c r="O3278" i="22"/>
  <c r="O2254" i="22"/>
  <c r="O1230" i="22"/>
  <c r="O206" i="22"/>
  <c r="O513" i="22"/>
  <c r="O2371" i="22"/>
  <c r="O3785" i="22"/>
  <c r="O2761" i="22"/>
  <c r="O1313" i="22"/>
  <c r="O532" i="22"/>
  <c r="O3736" i="22"/>
  <c r="O2712" i="22"/>
  <c r="O1688" i="22"/>
  <c r="O1195" i="22"/>
  <c r="O4383" i="22"/>
  <c r="O3359" i="22"/>
  <c r="O63" i="22"/>
  <c r="O7630" i="22"/>
  <c r="O7374" i="22"/>
  <c r="O7669" i="22"/>
  <c r="O7628" i="22"/>
  <c r="O7643" i="22"/>
  <c r="O7387" i="22"/>
  <c r="O6922" i="22"/>
  <c r="O6666" i="22"/>
  <c r="O6410" i="22"/>
  <c r="O6154" i="22"/>
  <c r="O5898" i="22"/>
  <c r="O5642" i="22"/>
  <c r="O7309" i="22"/>
  <c r="O7053" i="22"/>
  <c r="O6797" i="22"/>
  <c r="O6541" i="22"/>
  <c r="O6285" i="22"/>
  <c r="O6029" i="22"/>
  <c r="O7232" i="22"/>
  <c r="O6976" i="22"/>
  <c r="O6720" i="22"/>
  <c r="O6464" i="22"/>
  <c r="O6208" i="22"/>
  <c r="O5952" i="22"/>
  <c r="O5696" i="22"/>
  <c r="O7287" i="22"/>
  <c r="O7031" i="22"/>
  <c r="O6775" i="22"/>
  <c r="O5402" i="22"/>
  <c r="O5146" i="22"/>
  <c r="O4890" i="22"/>
  <c r="O4634" i="22"/>
  <c r="O4378" i="22"/>
  <c r="O4122" i="22"/>
  <c r="O3866" i="22"/>
  <c r="O5741" i="22"/>
  <c r="O5401" i="22"/>
  <c r="O5061" i="22"/>
  <c r="O4717" i="22"/>
  <c r="O5452" i="22"/>
  <c r="O5112" i="22"/>
  <c r="O4748" i="22"/>
  <c r="O4236" i="22"/>
  <c r="O6167" i="22"/>
  <c r="O3654" i="22"/>
  <c r="O2630" i="22"/>
  <c r="O7335" i="22"/>
  <c r="O7079" i="22"/>
  <c r="O6823" i="22"/>
  <c r="O5450" i="22"/>
  <c r="O5194" i="22"/>
  <c r="O4938" i="22"/>
  <c r="O4682" i="22"/>
  <c r="O4426" i="22"/>
  <c r="O4170" i="22"/>
  <c r="O3914" i="22"/>
  <c r="O5801" i="22"/>
  <c r="O5465" i="22"/>
  <c r="O5125" i="22"/>
  <c r="O4781" i="22"/>
  <c r="O5516" i="22"/>
  <c r="O5176" i="22"/>
  <c r="O4832" i="22"/>
  <c r="O4332" i="22"/>
  <c r="O6359" i="22"/>
  <c r="O3846" i="22"/>
  <c r="O2822" i="22"/>
  <c r="O7383" i="22"/>
  <c r="O7127" i="22"/>
  <c r="O6871" i="22"/>
  <c r="O5498" i="22"/>
  <c r="O5242" i="22"/>
  <c r="O4986" i="22"/>
  <c r="O4730" i="22"/>
  <c r="O4474" i="22"/>
  <c r="O4218" i="22"/>
  <c r="O3962" i="22"/>
  <c r="O5849" i="22"/>
  <c r="O5529" i="22"/>
  <c r="O5189" i="22"/>
  <c r="O4845" i="22"/>
  <c r="O4505" i="22"/>
  <c r="O5240" i="22"/>
  <c r="O4896" i="22"/>
  <c r="O4428" i="22"/>
  <c r="O6551" i="22"/>
  <c r="O5527" i="22"/>
  <c r="O3014" i="22"/>
  <c r="O5632" i="22"/>
  <c r="O7239" i="22"/>
  <c r="O6983" i="22"/>
  <c r="O6727" i="22"/>
  <c r="O5354" i="22"/>
  <c r="O5098" i="22"/>
  <c r="O4842" i="22"/>
  <c r="O4586" i="22"/>
  <c r="O4330" i="22"/>
  <c r="O4074" i="22"/>
  <c r="O5961" i="22"/>
  <c r="O5677" i="22"/>
  <c r="O5337" i="22"/>
  <c r="O4997" i="22"/>
  <c r="O4653" i="22"/>
  <c r="O5388" i="22"/>
  <c r="O5048" i="22"/>
  <c r="O4652" i="22"/>
  <c r="O4140" i="22"/>
  <c r="O5975" i="22"/>
  <c r="O3462" i="22"/>
  <c r="O2438" i="22"/>
  <c r="O1350" i="22"/>
  <c r="O326" i="22"/>
  <c r="O7338" i="22"/>
  <c r="O7592" i="22"/>
  <c r="O7126" i="22"/>
  <c r="O6598" i="22"/>
  <c r="O6102" i="22"/>
  <c r="O5606" i="22"/>
  <c r="O7033" i="22"/>
  <c r="O6505" i="22"/>
  <c r="O6057" i="22"/>
  <c r="O7004" i="22"/>
  <c r="O6492" i="22"/>
  <c r="O5980" i="22"/>
  <c r="O7363" i="22"/>
  <c r="O6851" i="22"/>
  <c r="O5238" i="22"/>
  <c r="O4758" i="22"/>
  <c r="O4230" i="22"/>
  <c r="O5909" i="22"/>
  <c r="O5269" i="22"/>
  <c r="O1542" i="22"/>
  <c r="O518" i="22"/>
  <c r="O7434" i="22"/>
  <c r="O7688" i="22"/>
  <c r="O7431" i="22"/>
  <c r="O6710" i="22"/>
  <c r="O6198" i="22"/>
  <c r="O5702" i="22"/>
  <c r="O7129" i="22"/>
  <c r="O6601" i="22"/>
  <c r="O6137" i="22"/>
  <c r="O7100" i="22"/>
  <c r="O6572" i="22"/>
  <c r="O6060" i="22"/>
  <c r="O5580" i="22"/>
  <c r="O6947" i="22"/>
  <c r="O5334" i="22"/>
  <c r="O4854" i="22"/>
  <c r="O4326" i="22"/>
  <c r="O3862" i="22"/>
  <c r="O5397" i="22"/>
  <c r="O1478" i="22"/>
  <c r="O454" i="22"/>
  <c r="O7402" i="22"/>
  <c r="O7656" i="22"/>
  <c r="O7399" i="22"/>
  <c r="O6678" i="22"/>
  <c r="O6166" i="22"/>
  <c r="O5670" i="22"/>
  <c r="O7097" i="22"/>
  <c r="O6569" i="22"/>
  <c r="O6105" i="22"/>
  <c r="O7068" i="22"/>
  <c r="O6540" i="22"/>
  <c r="O6044" i="22"/>
  <c r="O5548" i="22"/>
  <c r="O6915" i="22"/>
  <c r="O5302" i="22"/>
  <c r="O4822" i="22"/>
  <c r="O4294" i="22"/>
  <c r="O5973" i="22"/>
  <c r="O5353" i="22"/>
  <c r="O1670" i="22"/>
  <c r="O646" i="22"/>
  <c r="O7514" i="22"/>
  <c r="O7537" i="22"/>
  <c r="O7511" i="22"/>
  <c r="O6774" i="22"/>
  <c r="O6262" i="22"/>
  <c r="O5766" i="22"/>
  <c r="O7177" i="22"/>
  <c r="O6665" i="22"/>
  <c r="O6201" i="22"/>
  <c r="O7164" i="22"/>
  <c r="O6652" i="22"/>
  <c r="O6140" i="22"/>
  <c r="O5628" i="22"/>
  <c r="O7011" i="22"/>
  <c r="O5398" i="22"/>
  <c r="O4902" i="22"/>
  <c r="O4390" i="22"/>
  <c r="O3926" i="22"/>
  <c r="O5481" i="22"/>
  <c r="O4905" i="22"/>
  <c r="O5320" i="22"/>
  <c r="O4512" i="22"/>
  <c r="O5767" i="22"/>
  <c r="O2166" i="22"/>
  <c r="O54" i="22"/>
  <c r="O1503" i="22"/>
  <c r="O2545" i="22"/>
  <c r="O2431" i="22"/>
  <c r="O2112" i="22"/>
  <c r="O4807" i="22"/>
  <c r="O991" i="22"/>
  <c r="O7466" i="22"/>
  <c r="O7521" i="22"/>
  <c r="O7495" i="22"/>
  <c r="O6790" i="22"/>
  <c r="O6278" i="22"/>
  <c r="O5750" i="22"/>
  <c r="O7145" i="22"/>
  <c r="O6649" i="22"/>
  <c r="O6089" i="22"/>
  <c r="O5033" i="22"/>
  <c r="O5448" i="22"/>
  <c r="O4704" i="22"/>
  <c r="O6151" i="22"/>
  <c r="O2614" i="22"/>
  <c r="O438" i="22"/>
  <c r="O3039" i="22"/>
  <c r="O2929" i="22"/>
  <c r="O464" i="22"/>
  <c r="O2496" i="22"/>
  <c r="O5191" i="22"/>
  <c r="O2779" i="22"/>
  <c r="O7562" i="22"/>
  <c r="O7617" i="22"/>
  <c r="O7591" i="22"/>
  <c r="O6886" i="22"/>
  <c r="O6390" i="22"/>
  <c r="O5846" i="22"/>
  <c r="O7257" i="22"/>
  <c r="O6745" i="22"/>
  <c r="O6185" i="22"/>
  <c r="O7116" i="22"/>
  <c r="O4501" i="22"/>
  <c r="O4872" i="22"/>
  <c r="O6535" i="22"/>
  <c r="O2998" i="22"/>
  <c r="O822" i="22"/>
  <c r="O968" i="22"/>
  <c r="O3313" i="22"/>
  <c r="O125" i="22"/>
  <c r="O2880" i="22"/>
  <c r="O1875" i="22"/>
  <c r="O3463" i="22"/>
  <c r="O7658" i="22"/>
  <c r="O7713" i="22"/>
  <c r="O7687" i="22"/>
  <c r="O6982" i="22"/>
  <c r="O6486" i="22"/>
  <c r="O5942" i="22"/>
  <c r="O7353" i="22"/>
  <c r="O6841" i="22"/>
  <c r="O6297" i="22"/>
  <c r="O7212" i="22"/>
  <c r="O4629" i="22"/>
  <c r="O5000" i="22"/>
  <c r="O4096" i="22"/>
  <c r="O3382" i="22"/>
  <c r="O1206" i="22"/>
  <c r="O337" i="22"/>
  <c r="O3633" i="22"/>
  <c r="O885" i="22"/>
  <c r="O3264" i="22"/>
  <c r="O400" i="22"/>
  <c r="O3911" i="22"/>
  <c r="O127" i="22"/>
  <c r="O7258" i="22"/>
  <c r="O7512" i="22"/>
  <c r="O7078" i="22"/>
  <c r="O6566" i="22"/>
  <c r="O6038" i="22"/>
  <c r="O7449" i="22"/>
  <c r="O6937" i="22"/>
  <c r="O6409" i="22"/>
  <c r="O7308" i="22"/>
  <c r="O6892" i="22"/>
  <c r="O6396" i="22"/>
  <c r="O5868" i="22"/>
  <c r="O7187" i="22"/>
  <c r="O5542" i="22"/>
  <c r="O5030" i="22"/>
  <c r="O4502" i="22"/>
  <c r="O3942" i="22"/>
  <c r="O5501" i="22"/>
  <c r="O4841" i="22"/>
  <c r="O5212" i="22"/>
  <c r="O4416" i="22"/>
  <c r="O5447" i="22"/>
  <c r="O1974" i="22"/>
  <c r="O2173" i="22"/>
  <c r="O1751" i="22"/>
  <c r="O2609" i="22"/>
  <c r="O652" i="22"/>
  <c r="O2944" i="22"/>
  <c r="O2131" i="22"/>
  <c r="O3655" i="22"/>
  <c r="O6988" i="22"/>
  <c r="O6476" i="22"/>
  <c r="O5964" i="22"/>
  <c r="O7283" i="22"/>
  <c r="O6771" i="22"/>
  <c r="O5126" i="22"/>
  <c r="O4582" i="22"/>
  <c r="O4070" i="22"/>
  <c r="O5629" i="22"/>
  <c r="O4969" i="22"/>
  <c r="O5340" i="22"/>
  <c r="O4608" i="22"/>
  <c r="O5831" i="22"/>
  <c r="O2358" i="22"/>
  <c r="O374" i="22"/>
  <c r="O28" i="22"/>
  <c r="O2993" i="22"/>
  <c r="O1608" i="22"/>
  <c r="O3328" i="22"/>
  <c r="O592" i="22"/>
  <c r="O4039" i="22"/>
  <c r="O155" i="22"/>
  <c r="O6588" i="22"/>
  <c r="O6076" i="22"/>
  <c r="O7379" i="22"/>
  <c r="O6867" i="22"/>
  <c r="O5222" i="22"/>
  <c r="O4678" i="22"/>
  <c r="O4182" i="22"/>
  <c r="O5757" i="22"/>
  <c r="O5097" i="22"/>
  <c r="O5468" i="22"/>
  <c r="O4800" i="22"/>
  <c r="O6215" i="22"/>
  <c r="O2678" i="22"/>
  <c r="O758" i="22"/>
  <c r="O1160" i="22"/>
  <c r="O3377" i="22"/>
  <c r="O753" i="22"/>
  <c r="O3648" i="22"/>
  <c r="O1664" i="22"/>
  <c r="O4359" i="22"/>
  <c r="O383" i="22"/>
  <c r="O6668" i="22"/>
  <c r="O6172" i="22"/>
  <c r="O5644" i="22"/>
  <c r="O6963" i="22"/>
  <c r="O5318" i="22"/>
  <c r="O4774" i="22"/>
  <c r="O4278" i="22"/>
  <c r="O5861" i="22"/>
  <c r="O5205" i="22"/>
  <c r="O4521" i="22"/>
  <c r="O4936" i="22"/>
  <c r="O6599" i="22"/>
  <c r="O3062" i="22"/>
  <c r="O1142" i="22"/>
  <c r="O465" i="22"/>
  <c r="O3825" i="22"/>
  <c r="O1393" i="22"/>
  <c r="O3968" i="22"/>
  <c r="O2048" i="22"/>
  <c r="O4743" i="22"/>
  <c r="O1507" i="22"/>
  <c r="O16" i="22"/>
  <c r="O4013" i="22"/>
  <c r="O2989" i="22"/>
  <c r="O1737" i="22"/>
  <c r="O1212" i="22"/>
  <c r="O3964" i="22"/>
  <c r="O2940" i="22"/>
  <c r="O1916" i="22"/>
  <c r="O2115" i="22"/>
  <c r="O4611" i="22"/>
  <c r="O3587" i="22"/>
  <c r="O759" i="22"/>
  <c r="O4664" i="22"/>
  <c r="O6367" i="22"/>
  <c r="O2851" i="22"/>
  <c r="O5185" i="22"/>
  <c r="O5236" i="22"/>
  <c r="O4212" i="22"/>
  <c r="O5915" i="22"/>
  <c r="O3402" i="22"/>
  <c r="O2378" i="22"/>
  <c r="O1354" i="22"/>
  <c r="O330" i="22"/>
  <c r="O769" i="22"/>
  <c r="O2867" i="22"/>
  <c r="O3909" i="22"/>
  <c r="O2885" i="22"/>
  <c r="O1533" i="22"/>
  <c r="O904" i="22"/>
  <c r="O3860" i="22"/>
  <c r="O2836" i="22"/>
  <c r="O1812" i="22"/>
  <c r="O1699" i="22"/>
  <c r="O4507" i="22"/>
  <c r="O3483" i="22"/>
  <c r="O443" i="22"/>
  <c r="O6467" i="22"/>
  <c r="O5443" i="22"/>
  <c r="O2930" i="22"/>
  <c r="O1906" i="22"/>
  <c r="O882" i="22"/>
  <c r="O1909" i="22"/>
  <c r="O1348" i="22"/>
  <c r="O979" i="22"/>
  <c r="O3437" i="22"/>
  <c r="O2413" i="22"/>
  <c r="O625" i="22"/>
  <c r="O2663" i="22"/>
  <c r="O3388" i="22"/>
  <c r="O2364" i="22"/>
  <c r="O772" i="22"/>
  <c r="O5059" i="22"/>
  <c r="O4035" i="22"/>
  <c r="O2503" i="22"/>
  <c r="O883" i="22"/>
  <c r="O4088" i="22"/>
  <c r="O5727" i="22"/>
  <c r="O3214" i="22"/>
  <c r="O2190" i="22"/>
  <c r="O1166" i="22"/>
  <c r="O142" i="22"/>
  <c r="O385" i="22"/>
  <c r="O2107" i="22"/>
  <c r="O3721" i="22"/>
  <c r="O2697" i="22"/>
  <c r="O1185" i="22"/>
  <c r="O340" i="22"/>
  <c r="O3672" i="22"/>
  <c r="O2648" i="22"/>
  <c r="O1616" i="22"/>
  <c r="O939" i="22"/>
  <c r="O4319" i="22"/>
  <c r="O3295" i="22"/>
  <c r="O791" i="22"/>
  <c r="O7614" i="22"/>
  <c r="O7358" i="22"/>
  <c r="O7653" i="22"/>
  <c r="O7612" i="22"/>
  <c r="O7627" i="22"/>
  <c r="O7162" i="22"/>
  <c r="O6906" i="22"/>
  <c r="O6650" i="22"/>
  <c r="O6394" i="22"/>
  <c r="O6138" i="22"/>
  <c r="O5882" i="22"/>
  <c r="O5626" i="22"/>
  <c r="O7293" i="22"/>
  <c r="O7037" i="22"/>
  <c r="O6781" i="22"/>
  <c r="O6525" i="22"/>
  <c r="O6269" i="22"/>
  <c r="O6013" i="22"/>
  <c r="O7216" i="22"/>
  <c r="O6960" i="22"/>
  <c r="O6704" i="22"/>
  <c r="O6448" i="22"/>
  <c r="O6192" i="22"/>
  <c r="O5936" i="22"/>
  <c r="O5680" i="22"/>
  <c r="O3662" i="22"/>
  <c r="O2638" i="22"/>
  <c r="O1614" i="22"/>
  <c r="O590" i="22"/>
  <c r="O1293" i="22"/>
  <c r="O456" i="22"/>
  <c r="O4169" i="22"/>
  <c r="O3145" i="22"/>
  <c r="O2049" i="22"/>
  <c r="O45" i="22"/>
  <c r="O1495" i="22"/>
  <c r="O3096" i="22"/>
  <c r="O2072" i="22"/>
  <c r="O2735" i="22"/>
  <c r="O4767" i="22"/>
  <c r="O3743" i="22"/>
  <c r="O1343" i="22"/>
  <c r="O15" i="22"/>
  <c r="O7470" i="22"/>
  <c r="O7214" i="22"/>
  <c r="O7724" i="22"/>
  <c r="O7468" i="22"/>
  <c r="O7483" i="22"/>
  <c r="O7018" i="22"/>
  <c r="O6762" i="22"/>
  <c r="O6506" i="22"/>
  <c r="O6250" i="22"/>
  <c r="O5994" i="22"/>
  <c r="O5738" i="22"/>
  <c r="O7405" i="22"/>
  <c r="O7149" i="22"/>
  <c r="O6893" i="22"/>
  <c r="O6637" i="22"/>
  <c r="O6381" i="22"/>
  <c r="O6125" i="22"/>
  <c r="O7328" i="22"/>
  <c r="O7072" i="22"/>
  <c r="O6816" i="22"/>
  <c r="O6560" i="22"/>
  <c r="O6304" i="22"/>
  <c r="O6048" i="22"/>
  <c r="O5792" i="22"/>
  <c r="O5343" i="22"/>
  <c r="O2830" i="22"/>
  <c r="O1806" i="22"/>
  <c r="O782" i="22"/>
  <c r="O1709" i="22"/>
  <c r="O1040" i="22"/>
  <c r="O4361" i="22"/>
  <c r="O3337" i="22"/>
  <c r="O2313" i="22"/>
  <c r="O429" i="22"/>
  <c r="O2271" i="22"/>
  <c r="O3288" i="22"/>
  <c r="O2264" i="22"/>
  <c r="O476" i="22"/>
  <c r="O4959" i="22"/>
  <c r="O3935" i="22"/>
  <c r="O2103" i="22"/>
  <c r="O583" i="22"/>
  <c r="O7518" i="22"/>
  <c r="O7262" i="22"/>
  <c r="O7557" i="22"/>
  <c r="O7516" i="22"/>
  <c r="O7531" i="22"/>
  <c r="O7066" i="22"/>
  <c r="O6810" i="22"/>
  <c r="O6554" i="22"/>
  <c r="O6298" i="22"/>
  <c r="O6042" i="22"/>
  <c r="O5786" i="22"/>
  <c r="O7453" i="22"/>
  <c r="O7197" i="22"/>
  <c r="O6941" i="22"/>
  <c r="O6685" i="22"/>
  <c r="O6429" i="22"/>
  <c r="O6173" i="22"/>
  <c r="O7376" i="22"/>
  <c r="O7120" i="22"/>
  <c r="O6864" i="22"/>
  <c r="O6608" i="22"/>
  <c r="O6352" i="22"/>
  <c r="O6096" i="22"/>
  <c r="O5840" i="22"/>
  <c r="O5535" i="22"/>
  <c r="O3022" i="22"/>
  <c r="O1998" i="22"/>
  <c r="O974" i="22"/>
  <c r="O2093" i="22"/>
  <c r="O1624" i="22"/>
  <c r="O1339" i="22"/>
  <c r="O3529" i="22"/>
  <c r="O2505" i="22"/>
  <c r="O805" i="22"/>
  <c r="O3031" i="22"/>
  <c r="O3480" i="22"/>
  <c r="O2456" i="22"/>
  <c r="O1044" i="22"/>
  <c r="O5151" i="22"/>
  <c r="O4127" i="22"/>
  <c r="O2871" i="22"/>
  <c r="O223" i="22"/>
  <c r="O7566" i="22"/>
  <c r="O7310" i="22"/>
  <c r="O7605" i="22"/>
  <c r="O7564" i="22"/>
  <c r="O7579" i="22"/>
  <c r="O7114" i="22"/>
  <c r="O6858" i="22"/>
  <c r="O6602" i="22"/>
  <c r="O6346" i="22"/>
  <c r="O6090" i="22"/>
  <c r="O5834" i="22"/>
  <c r="O7501" i="22"/>
  <c r="O7245" i="22"/>
  <c r="O6989" i="22"/>
  <c r="O6733" i="22"/>
  <c r="O6477" i="22"/>
  <c r="O6221" i="22"/>
  <c r="O7424" i="22"/>
  <c r="O7168" i="22"/>
  <c r="O6912" i="22"/>
  <c r="O6656" i="22"/>
  <c r="O6400" i="22"/>
  <c r="O6144" i="22"/>
  <c r="O5888" i="22"/>
  <c r="O5616" i="22"/>
  <c r="O7223" i="22"/>
  <c r="O6967" i="22"/>
  <c r="O6711" i="22"/>
  <c r="O5338" i="22"/>
  <c r="O5082" i="22"/>
  <c r="O4826" i="22"/>
  <c r="O4570" i="22"/>
  <c r="O4314" i="22"/>
  <c r="O4058" i="22"/>
  <c r="O5945" i="22"/>
  <c r="O5657" i="22"/>
  <c r="O5317" i="22"/>
  <c r="O4973" i="22"/>
  <c r="O4633" i="22"/>
  <c r="O5368" i="22"/>
  <c r="O5024" i="22"/>
  <c r="O4620" i="22"/>
  <c r="O4108" i="22"/>
  <c r="O5911" i="22"/>
  <c r="O3398" i="22"/>
  <c r="O2374" i="22"/>
  <c r="O7271" i="22"/>
  <c r="O7015" i="22"/>
  <c r="O6759" i="22"/>
  <c r="O5386" i="22"/>
  <c r="O5130" i="22"/>
  <c r="O4874" i="22"/>
  <c r="O4618" i="22"/>
  <c r="O4362" i="22"/>
  <c r="O4106" i="22"/>
  <c r="O5993" i="22"/>
  <c r="O5721" i="22"/>
  <c r="O5381" i="22"/>
  <c r="O5037" i="22"/>
  <c r="O4697" i="22"/>
  <c r="O5432" i="22"/>
  <c r="O5088" i="22"/>
  <c r="O4716" i="22"/>
  <c r="O4204" i="22"/>
  <c r="O6103" i="22"/>
  <c r="O3590" i="22"/>
  <c r="O2566" i="22"/>
  <c r="O7319" i="22"/>
  <c r="O7063" i="22"/>
  <c r="O6807" i="22"/>
  <c r="O5434" i="22"/>
  <c r="O5178" i="22"/>
  <c r="O4922" i="22"/>
  <c r="O4666" i="22"/>
  <c r="O4410" i="22"/>
  <c r="O4154" i="22"/>
  <c r="O3898" i="22"/>
  <c r="O5785" i="22"/>
  <c r="O5445" i="22"/>
  <c r="O5101" i="22"/>
  <c r="O4761" i="22"/>
  <c r="O5496" i="22"/>
  <c r="O5152" i="22"/>
  <c r="O4812" i="22"/>
  <c r="O4300" i="22"/>
  <c r="O6295" i="22"/>
  <c r="O3782" i="22"/>
  <c r="O2758" i="22"/>
  <c r="O5568" i="22"/>
  <c r="O7175" i="22"/>
  <c r="O6919" i="22"/>
  <c r="O5546" i="22"/>
  <c r="O5290" i="22"/>
  <c r="O5034" i="22"/>
  <c r="O4778" i="22"/>
  <c r="O4522" i="22"/>
  <c r="O4266" i="22"/>
  <c r="O4010" i="22"/>
  <c r="O5897" i="22"/>
  <c r="O5593" i="22"/>
  <c r="O5253" i="22"/>
  <c r="O4909" i="22"/>
  <c r="O4569" i="22"/>
  <c r="O5304" i="22"/>
  <c r="O4960" i="22"/>
  <c r="O4524" i="22"/>
  <c r="O4012" i="22"/>
  <c r="O5719" i="22"/>
  <c r="O3206" i="22"/>
  <c r="O2118" i="22"/>
  <c r="O1094" i="22"/>
  <c r="O70" i="22"/>
  <c r="O7210" i="22"/>
  <c r="O7464" i="22"/>
  <c r="O6998" i="22"/>
  <c r="O6470" i="22"/>
  <c r="O5990" i="22"/>
  <c r="O7401" i="22"/>
  <c r="O6889" i="22"/>
  <c r="O6393" i="22"/>
  <c r="O7388" i="22"/>
  <c r="O6876" i="22"/>
  <c r="O6364" i="22"/>
  <c r="O5852" i="22"/>
  <c r="O7235" i="22"/>
  <c r="O6723" i="22"/>
  <c r="O5110" i="22"/>
  <c r="O4630" i="22"/>
  <c r="O4118" i="22"/>
  <c r="O5781" i="22"/>
  <c r="O2310" i="22"/>
  <c r="O1286" i="22"/>
  <c r="O262" i="22"/>
  <c r="O7306" i="22"/>
  <c r="O7560" i="22"/>
  <c r="O7094" i="22"/>
  <c r="O6582" i="22"/>
  <c r="O6086" i="22"/>
  <c r="O7497" i="22"/>
  <c r="O6985" i="22"/>
  <c r="O6489" i="22"/>
  <c r="O6025" i="22"/>
  <c r="O6972" i="22"/>
  <c r="O6460" i="22"/>
  <c r="O5948" i="22"/>
  <c r="O7331" i="22"/>
  <c r="O6819" i="22"/>
  <c r="O5206" i="22"/>
  <c r="O4726" i="22"/>
  <c r="O4198" i="22"/>
  <c r="O5877" i="22"/>
  <c r="O5225" i="22"/>
  <c r="O1222" i="22"/>
  <c r="O198" i="22"/>
  <c r="O7274" i="22"/>
  <c r="O7528" i="22"/>
  <c r="O7062" i="22"/>
  <c r="O6550" i="22"/>
  <c r="O6054" i="22"/>
  <c r="O7465" i="22"/>
  <c r="O6953" i="22"/>
  <c r="O6457" i="22"/>
  <c r="O7452" i="22"/>
  <c r="O6940" i="22"/>
  <c r="O6412" i="22"/>
  <c r="O5916" i="22"/>
  <c r="O7299" i="22"/>
  <c r="O6787" i="22"/>
  <c r="O5174" i="22"/>
  <c r="O4694" i="22"/>
  <c r="O4166" i="22"/>
  <c r="O5845" i="22"/>
  <c r="O5181" i="22"/>
  <c r="O1414" i="22"/>
  <c r="O390" i="22"/>
  <c r="O7370" i="22"/>
  <c r="O7624" i="22"/>
  <c r="O7158" i="22"/>
  <c r="O6646" i="22"/>
  <c r="O6134" i="22"/>
  <c r="O5638" i="22"/>
  <c r="O7065" i="22"/>
  <c r="O6537" i="22"/>
  <c r="O6073" i="22"/>
  <c r="O7036" i="22"/>
  <c r="O6508" i="22"/>
  <c r="O6012" i="22"/>
  <c r="O5532" i="22"/>
  <c r="O6883" i="22"/>
  <c r="O5270" i="22"/>
  <c r="O4790" i="22"/>
  <c r="O4262" i="22"/>
  <c r="O5941" i="22"/>
  <c r="O5309" i="22"/>
  <c r="O4733" i="22"/>
  <c r="O5128" i="22"/>
  <c r="O4288" i="22"/>
  <c r="O3766" i="22"/>
  <c r="O1590" i="22"/>
  <c r="O1117" i="22"/>
  <c r="O4017" i="22"/>
  <c r="O1745" i="22"/>
  <c r="O3712" i="22"/>
  <c r="O1544" i="22"/>
  <c r="O4295" i="22"/>
  <c r="O339" i="22"/>
  <c r="O7354" i="22"/>
  <c r="O7608" i="22"/>
  <c r="O7174" i="22"/>
  <c r="O6662" i="22"/>
  <c r="O6150" i="22"/>
  <c r="O5622" i="22"/>
  <c r="O7017" i="22"/>
  <c r="O6521" i="22"/>
  <c r="O7404" i="22"/>
  <c r="O4861" i="22"/>
  <c r="O5276" i="22"/>
  <c r="O4448" i="22"/>
  <c r="O5639" i="22"/>
  <c r="O2038" i="22"/>
  <c r="O2045" i="22"/>
  <c r="O995" i="22"/>
  <c r="O2417" i="22"/>
  <c r="O1663" i="22"/>
  <c r="O1984" i="22"/>
  <c r="O4679" i="22"/>
  <c r="O575" i="22"/>
  <c r="O7450" i="22"/>
  <c r="O7704" i="22"/>
  <c r="O7479" i="22"/>
  <c r="O6758" i="22"/>
  <c r="O6246" i="22"/>
  <c r="O5718" i="22"/>
  <c r="O7113" i="22"/>
  <c r="O6617" i="22"/>
  <c r="O6041" i="22"/>
  <c r="O4989" i="22"/>
  <c r="O5404" i="22"/>
  <c r="O4640" i="22"/>
  <c r="O6023" i="22"/>
  <c r="O2422" i="22"/>
  <c r="O310" i="22"/>
  <c r="O2531" i="22"/>
  <c r="O2801" i="22"/>
  <c r="O108" i="22"/>
  <c r="O2368" i="22"/>
  <c r="O5063" i="22"/>
  <c r="O2263" i="22"/>
  <c r="O7530" i="22"/>
  <c r="O7585" i="22"/>
  <c r="O7559" i="22"/>
  <c r="O6854" i="22"/>
  <c r="O6358" i="22"/>
  <c r="O5814" i="22"/>
  <c r="O7225" i="22"/>
  <c r="O6713" i="22"/>
  <c r="O6153" i="22"/>
  <c r="O7084" i="22"/>
  <c r="O4457" i="22"/>
  <c r="O4828" i="22"/>
  <c r="O6407" i="22"/>
  <c r="O2870" i="22"/>
  <c r="O694" i="22"/>
  <c r="O576" i="22"/>
  <c r="O3185" i="22"/>
  <c r="O1224" i="22"/>
  <c r="O2752" i="22"/>
  <c r="O1363" i="22"/>
  <c r="O3335" i="22"/>
  <c r="O7626" i="22"/>
  <c r="O7681" i="22"/>
  <c r="O7655" i="22"/>
  <c r="O6950" i="22"/>
  <c r="O6454" i="22"/>
  <c r="O5910" i="22"/>
  <c r="O7321" i="22"/>
  <c r="O6809" i="22"/>
  <c r="O6265" i="22"/>
  <c r="O7180" i="22"/>
  <c r="O6764" i="22"/>
  <c r="O6268" i="22"/>
  <c r="O5740" i="22"/>
  <c r="O7059" i="22"/>
  <c r="O5414" i="22"/>
  <c r="O4870" i="22"/>
  <c r="O4374" i="22"/>
  <c r="O5957" i="22"/>
  <c r="O5333" i="22"/>
  <c r="O4649" i="22"/>
  <c r="O5064" i="22"/>
  <c r="O4128" i="22"/>
  <c r="O3446" i="22"/>
  <c r="O1526" i="22"/>
  <c r="O1245" i="22"/>
  <c r="O4145" i="22"/>
  <c r="O2129" i="22"/>
  <c r="O2171" i="22"/>
  <c r="O2432" i="22"/>
  <c r="O5127" i="22"/>
  <c r="O3035" i="22"/>
  <c r="O6860" i="22"/>
  <c r="O6348" i="22"/>
  <c r="O5836" i="22"/>
  <c r="O7155" i="22"/>
  <c r="O5510" i="22"/>
  <c r="O4998" i="22"/>
  <c r="O4470" i="22"/>
  <c r="O3910" i="22"/>
  <c r="O5461" i="22"/>
  <c r="O4797" i="22"/>
  <c r="O5192" i="22"/>
  <c r="O4352" i="22"/>
  <c r="O3830" i="22"/>
  <c r="O1846" i="22"/>
  <c r="O1917" i="22"/>
  <c r="O1251" i="22"/>
  <c r="O2481" i="22"/>
  <c r="O272" i="22"/>
  <c r="O2816" i="22"/>
  <c r="O1615" i="22"/>
  <c r="O3527" i="22"/>
  <c r="O6956" i="22"/>
  <c r="O6444" i="22"/>
  <c r="O5932" i="22"/>
  <c r="O7251" i="22"/>
  <c r="O6739" i="22"/>
  <c r="O5094" i="22"/>
  <c r="O4550" i="22"/>
  <c r="O4038" i="22"/>
  <c r="O5589" i="22"/>
  <c r="O4925" i="22"/>
  <c r="O5296" i="22"/>
  <c r="O4544" i="22"/>
  <c r="O5703" i="22"/>
  <c r="O2230" i="22"/>
  <c r="O246" i="22"/>
  <c r="O2787" i="22"/>
  <c r="O2865" i="22"/>
  <c r="O1416" i="22"/>
  <c r="O3200" i="22"/>
  <c r="O212" i="22"/>
  <c r="O3847" i="22"/>
  <c r="O703" i="22"/>
  <c r="O6556" i="22"/>
  <c r="O6028" i="22"/>
  <c r="O7347" i="22"/>
  <c r="O6835" i="22"/>
  <c r="O5190" i="22"/>
  <c r="O4646" i="22"/>
  <c r="O4134" i="22"/>
  <c r="O5717" i="22"/>
  <c r="O5053" i="22"/>
  <c r="O5424" i="22"/>
  <c r="O4736" i="22"/>
  <c r="O6087" i="22"/>
  <c r="O2550" i="22"/>
  <c r="O630" i="22"/>
  <c r="O776" i="22"/>
  <c r="O3249" i="22"/>
  <c r="O509" i="22"/>
  <c r="O3520" i="22"/>
  <c r="O1352" i="22"/>
  <c r="O4231" i="22"/>
  <c r="O907" i="22"/>
  <c r="O2259" i="22"/>
  <c r="O3757" i="22"/>
  <c r="O2733" i="22"/>
  <c r="O1257" i="22"/>
  <c r="O448" i="22"/>
  <c r="O3708" i="22"/>
  <c r="O2684" i="22"/>
  <c r="O1660" i="22"/>
  <c r="O1083" i="22"/>
  <c r="O4355" i="22"/>
  <c r="O3331" i="22"/>
  <c r="O903" i="22"/>
  <c r="O4408" i="22"/>
  <c r="O6111" i="22"/>
  <c r="O765" i="22"/>
  <c r="O4929" i="22"/>
  <c r="O4980" i="22"/>
  <c r="O6683" i="22"/>
  <c r="O5659" i="22"/>
  <c r="O3146" i="22"/>
  <c r="O2122" i="22"/>
  <c r="O1098" i="22"/>
  <c r="O74" i="22"/>
  <c r="O253" i="22"/>
  <c r="O1835" i="22"/>
  <c r="O3653" i="22"/>
  <c r="O2629" i="22"/>
  <c r="O1049" i="22"/>
  <c r="O148" i="22"/>
  <c r="O3604" i="22"/>
  <c r="O2580" i="22"/>
  <c r="O1412" i="22"/>
  <c r="O5275" i="22"/>
  <c r="O4251" i="22"/>
  <c r="O3227" i="22"/>
  <c r="O591" i="22"/>
  <c r="O6211" i="22"/>
  <c r="O3698" i="22"/>
  <c r="O2674" i="22"/>
  <c r="O1650" i="22"/>
  <c r="O626" i="22"/>
  <c r="O1365" i="22"/>
  <c r="O564" i="22"/>
  <c r="O4205" i="22"/>
  <c r="O3181" i="22"/>
  <c r="O2121" i="22"/>
  <c r="O117" i="22"/>
  <c r="O1651" i="22"/>
  <c r="O3132" i="22"/>
  <c r="O2108" i="22"/>
  <c r="O2879" i="22"/>
  <c r="O4803" i="22"/>
  <c r="O3779" i="22"/>
  <c r="O1487" i="22"/>
  <c r="O119" i="22"/>
  <c r="O6559" i="22"/>
  <c r="O5471" i="22"/>
  <c r="O2958" i="22"/>
  <c r="O1934" i="22"/>
  <c r="O910" i="22"/>
  <c r="O1965" i="22"/>
  <c r="O1432" i="22"/>
  <c r="O1091" i="22"/>
  <c r="O3465" i="22"/>
  <c r="O2441" i="22"/>
  <c r="O673" i="22"/>
  <c r="O2775" i="22"/>
  <c r="O3416" i="22"/>
  <c r="O2392" i="22"/>
  <c r="O856" i="22"/>
  <c r="O5087" i="22"/>
  <c r="O4063" i="22"/>
  <c r="O2615" i="22"/>
  <c r="O35" i="22"/>
  <c r="O7550" i="22"/>
  <c r="O7294" i="22"/>
  <c r="O7589" i="22"/>
  <c r="O7548" i="22"/>
  <c r="O7563" i="22"/>
  <c r="O7098" i="22"/>
  <c r="O6842" i="22"/>
  <c r="O6586" i="22"/>
  <c r="O6330" i="22"/>
  <c r="O6074" i="22"/>
  <c r="O5818" i="22"/>
  <c r="O7485" i="22"/>
  <c r="O7229" i="22"/>
  <c r="O6973" i="22"/>
  <c r="O6717" i="22"/>
  <c r="O6461" i="22"/>
  <c r="O6205" i="22"/>
  <c r="O7408" i="22"/>
  <c r="O7152" i="22"/>
  <c r="O6896" i="22"/>
  <c r="O6640" i="22"/>
  <c r="O6384" i="22"/>
  <c r="O6128" i="22"/>
  <c r="O5872" i="22"/>
  <c r="O5919" i="22"/>
  <c r="O3406" i="22"/>
  <c r="O2382" i="22"/>
  <c r="O1358" i="22"/>
  <c r="O334" i="22"/>
  <c r="O781" i="22"/>
  <c r="O2883" i="22"/>
  <c r="O3913" i="22"/>
  <c r="O2889" i="22"/>
  <c r="O1541" i="22"/>
  <c r="O916" i="22"/>
  <c r="O3864" i="22"/>
  <c r="O2840" i="22"/>
  <c r="O1816" i="22"/>
  <c r="O1711" i="22"/>
  <c r="O4511" i="22"/>
  <c r="O3487" i="22"/>
  <c r="O455" i="22"/>
  <c r="O7662" i="22"/>
  <c r="O7406" i="22"/>
  <c r="O7701" i="22"/>
  <c r="O7660" i="22"/>
  <c r="O7675" i="22"/>
  <c r="O7419" i="22"/>
  <c r="O6954" i="22"/>
  <c r="O6698" i="22"/>
  <c r="O6442" i="22"/>
  <c r="O6186" i="22"/>
  <c r="O5930" i="22"/>
  <c r="O5674" i="22"/>
  <c r="O7341" i="22"/>
  <c r="O7085" i="22"/>
  <c r="O6829" i="22"/>
  <c r="O6573" i="22"/>
  <c r="O6317" i="22"/>
  <c r="O6061" i="22"/>
  <c r="O7264" i="22"/>
  <c r="O7008" i="22"/>
  <c r="O6752" i="22"/>
  <c r="O6496" i="22"/>
  <c r="O6240" i="22"/>
  <c r="O5984" i="22"/>
  <c r="O5728" i="22"/>
  <c r="O3598" i="22"/>
  <c r="O2574" i="22"/>
  <c r="O1550" i="22"/>
  <c r="O526" i="22"/>
  <c r="O1165" i="22"/>
  <c r="O264" i="22"/>
  <c r="O4105" i="22"/>
  <c r="O3081" i="22"/>
  <c r="O1921" i="22"/>
  <c r="O1488" i="22"/>
  <c r="O1239" i="22"/>
  <c r="O3032" i="22"/>
  <c r="O2008" i="22"/>
  <c r="O2475" i="22"/>
  <c r="O4703" i="22"/>
  <c r="O3679" i="22"/>
  <c r="O1087" i="22"/>
  <c r="O7710" i="22"/>
  <c r="O7454" i="22"/>
  <c r="O7198" i="22"/>
  <c r="O7708" i="22"/>
  <c r="O7723" i="22"/>
  <c r="O7467" i="22"/>
  <c r="O7002" i="22"/>
  <c r="O6746" i="22"/>
  <c r="O6490" i="22"/>
  <c r="O6234" i="22"/>
  <c r="O5978" i="22"/>
  <c r="O5722" i="22"/>
  <c r="O7389" i="22"/>
  <c r="O7133" i="22"/>
  <c r="O6877" i="22"/>
  <c r="O6621" i="22"/>
  <c r="O6365" i="22"/>
  <c r="O6109" i="22"/>
  <c r="O7312" i="22"/>
  <c r="O7056" i="22"/>
  <c r="O6800" i="22"/>
  <c r="O6544" i="22"/>
  <c r="O6288" i="22"/>
  <c r="O6032" i="22"/>
  <c r="O5776" i="22"/>
  <c r="O3790" i="22"/>
  <c r="O2766" i="22"/>
  <c r="O1742" i="22"/>
  <c r="O718" i="22"/>
  <c r="O1577" i="22"/>
  <c r="O848" i="22"/>
  <c r="O4297" i="22"/>
  <c r="O3273" i="22"/>
  <c r="O2249" i="22"/>
  <c r="O297" i="22"/>
  <c r="O2015" i="22"/>
  <c r="O3224" i="22"/>
  <c r="O2200" i="22"/>
  <c r="O284" i="22"/>
  <c r="O4895" i="22"/>
  <c r="O3871" i="22"/>
  <c r="O1847" i="22"/>
  <c r="O387" i="22"/>
  <c r="O7502" i="22"/>
  <c r="O7246" i="22"/>
  <c r="O7541" i="22"/>
  <c r="O7500" i="22"/>
  <c r="O7515" i="22"/>
  <c r="O7050" i="22"/>
  <c r="O6794" i="22"/>
  <c r="O6538" i="22"/>
  <c r="O6282" i="22"/>
  <c r="O6026" i="22"/>
  <c r="O5770" i="22"/>
  <c r="O7437" i="22"/>
  <c r="O7181" i="22"/>
  <c r="O6925" i="22"/>
  <c r="O6669" i="22"/>
  <c r="O6413" i="22"/>
  <c r="O6157" i="22"/>
  <c r="O7360" i="22"/>
  <c r="O7104" i="22"/>
  <c r="O6848" i="22"/>
  <c r="O6592" i="22"/>
  <c r="O6336" i="22"/>
  <c r="O6080" i="22"/>
  <c r="O5824" i="22"/>
  <c r="O5552" i="22"/>
  <c r="O7159" i="22"/>
  <c r="O6903" i="22"/>
  <c r="O5530" i="22"/>
  <c r="O5274" i="22"/>
  <c r="O5018" i="22"/>
  <c r="O4762" i="22"/>
  <c r="O4506" i="22"/>
  <c r="O4250" i="22"/>
  <c r="O3994" i="22"/>
  <c r="O5881" i="22"/>
  <c r="O5573" i="22"/>
  <c r="O5229" i="22"/>
  <c r="O4889" i="22"/>
  <c r="O4549" i="22"/>
  <c r="O5280" i="22"/>
  <c r="O4940" i="22"/>
  <c r="O4492" i="22"/>
  <c r="O6679" i="22"/>
  <c r="O5655" i="22"/>
  <c r="O3142" i="22"/>
  <c r="O5600" i="22"/>
  <c r="O7207" i="22"/>
  <c r="O6951" i="22"/>
  <c r="O5578" i="22"/>
  <c r="O5322" i="22"/>
  <c r="O5066" i="22"/>
  <c r="O4810" i="22"/>
  <c r="O4554" i="22"/>
  <c r="O4298" i="22"/>
  <c r="O4042" i="22"/>
  <c r="O5929" i="22"/>
  <c r="O5637" i="22"/>
  <c r="O5293" i="22"/>
  <c r="O4953" i="22"/>
  <c r="O4613" i="22"/>
  <c r="O5344" i="22"/>
  <c r="O5004" i="22"/>
  <c r="O4588" i="22"/>
  <c r="O4076" i="22"/>
  <c r="O5847" i="22"/>
  <c r="O3334" i="22"/>
  <c r="O5648" i="22"/>
  <c r="O7255" i="22"/>
  <c r="O6999" i="22"/>
  <c r="O6743" i="22"/>
  <c r="O5370" i="22"/>
  <c r="O5114" i="22"/>
  <c r="O4858" i="22"/>
  <c r="O4602" i="22"/>
  <c r="O4346" i="22"/>
  <c r="O4090" i="22"/>
  <c r="O5977" i="22"/>
  <c r="O5701" i="22"/>
  <c r="O5357" i="22"/>
  <c r="O5017" i="22"/>
  <c r="O4677" i="22"/>
  <c r="O5408" i="22"/>
  <c r="O5068" i="22"/>
  <c r="O4684" i="22"/>
  <c r="O4172" i="22"/>
  <c r="O6039" i="22"/>
  <c r="O3526" i="22"/>
  <c r="O2502" i="22"/>
  <c r="O7367" i="22"/>
  <c r="O7111" i="22"/>
  <c r="O6855" i="22"/>
  <c r="O5482" i="22"/>
  <c r="O5226" i="22"/>
  <c r="O4970" i="22"/>
  <c r="O4714" i="22"/>
  <c r="O4458" i="22"/>
  <c r="O4202" i="22"/>
  <c r="O3946" i="22"/>
  <c r="O5833" i="22"/>
  <c r="O5509" i="22"/>
  <c r="O5165" i="22"/>
  <c r="O4825" i="22"/>
  <c r="O4485" i="22"/>
  <c r="O5216" i="22"/>
  <c r="O4876" i="22"/>
  <c r="O4396" i="22"/>
  <c r="O6487" i="22"/>
  <c r="O5463" i="22"/>
  <c r="O2950" i="22"/>
  <c r="O1862" i="22"/>
  <c r="O838" i="22"/>
  <c r="O7610" i="22"/>
  <c r="O7633" i="22"/>
  <c r="O7607" i="22"/>
  <c r="O6870" i="22"/>
  <c r="O6342" i="22"/>
  <c r="O5862" i="22"/>
  <c r="O7273" i="22"/>
  <c r="O6761" i="22"/>
  <c r="O6281" i="22"/>
  <c r="O7260" i="22"/>
  <c r="O6732" i="22"/>
  <c r="O6220" i="22"/>
  <c r="O5724" i="22"/>
  <c r="O7107" i="22"/>
  <c r="O5494" i="22"/>
  <c r="O4982" i="22"/>
  <c r="O4486" i="22"/>
  <c r="O4006" i="22"/>
  <c r="O5609" i="22"/>
  <c r="O2054" i="22"/>
  <c r="O1030" i="22"/>
  <c r="O7706" i="22"/>
  <c r="O7178" i="22"/>
  <c r="O7703" i="22"/>
  <c r="O6966" i="22"/>
  <c r="O6438" i="22"/>
  <c r="O5958" i="22"/>
  <c r="O7369" i="22"/>
  <c r="O6857" i="22"/>
  <c r="O6361" i="22"/>
  <c r="O7356" i="22"/>
  <c r="O6844" i="22"/>
  <c r="O6316" i="22"/>
  <c r="O5820" i="22"/>
  <c r="O7203" i="22"/>
  <c r="O5574" i="22"/>
  <c r="O5078" i="22"/>
  <c r="O4598" i="22"/>
  <c r="O4086" i="22"/>
  <c r="O5737" i="22"/>
  <c r="O1990" i="22"/>
  <c r="O966" i="22"/>
  <c r="O7674" i="22"/>
  <c r="O7697" i="22"/>
  <c r="O7671" i="22"/>
  <c r="O6934" i="22"/>
  <c r="O6406" i="22"/>
  <c r="O5926" i="22"/>
  <c r="O7337" i="22"/>
  <c r="O6825" i="22"/>
  <c r="O6345" i="22"/>
  <c r="O7324" i="22"/>
  <c r="O6812" i="22"/>
  <c r="O6284" i="22"/>
  <c r="O5788" i="22"/>
  <c r="O7171" i="22"/>
  <c r="O5558" i="22"/>
  <c r="O5046" i="22"/>
  <c r="O4566" i="22"/>
  <c r="O4054" i="22"/>
  <c r="O5693" i="22"/>
  <c r="O2182" i="22"/>
  <c r="O1158" i="22"/>
  <c r="O134" i="22"/>
  <c r="O7242" i="22"/>
  <c r="O7496" i="22"/>
  <c r="O7030" i="22"/>
  <c r="O6502" i="22"/>
  <c r="O6022" i="22"/>
  <c r="O7433" i="22"/>
  <c r="O6921" i="22"/>
  <c r="O6425" i="22"/>
  <c r="O7420" i="22"/>
  <c r="O6908" i="22"/>
  <c r="O6380" i="22"/>
  <c r="O5884" i="22"/>
  <c r="O7267" i="22"/>
  <c r="O6755" i="22"/>
  <c r="O5142" i="22"/>
  <c r="O4662" i="22"/>
  <c r="O4150" i="22"/>
  <c r="O5813" i="22"/>
  <c r="O5117" i="22"/>
  <c r="O4585" i="22"/>
  <c r="O4956" i="22"/>
  <c r="O4032" i="22"/>
  <c r="O3254" i="22"/>
  <c r="O1078" i="22"/>
  <c r="O81" i="22"/>
  <c r="O3505" i="22"/>
  <c r="O633" i="22"/>
  <c r="O3136" i="22"/>
  <c r="O2895" i="22"/>
  <c r="O3719" i="22"/>
  <c r="O7722" i="22"/>
  <c r="O7226" i="22"/>
  <c r="O7480" i="22"/>
  <c r="O7046" i="22"/>
  <c r="O6534" i="22"/>
  <c r="O6006" i="22"/>
  <c r="O7417" i="22"/>
  <c r="O6905" i="22"/>
  <c r="O6377" i="22"/>
  <c r="O7276" i="22"/>
  <c r="O4693" i="22"/>
  <c r="O5084" i="22"/>
  <c r="O4224" i="22"/>
  <c r="O3638" i="22"/>
  <c r="O1462" i="22"/>
  <c r="O857" i="22"/>
  <c r="O3889" i="22"/>
  <c r="O1509" i="22"/>
  <c r="O3584" i="22"/>
  <c r="O1164" i="22"/>
  <c r="O4167" i="22"/>
  <c r="O887" i="22"/>
  <c r="O7322" i="22"/>
  <c r="O7576" i="22"/>
  <c r="O7142" i="22"/>
  <c r="O6630" i="22"/>
  <c r="O6118" i="22"/>
  <c r="O5590" i="22"/>
  <c r="O7001" i="22"/>
  <c r="O6473" i="22"/>
  <c r="O7372" i="22"/>
  <c r="O4821" i="22"/>
  <c r="O5232" i="22"/>
  <c r="O4384" i="22"/>
  <c r="O5511" i="22"/>
  <c r="O1910" i="22"/>
  <c r="O1789" i="22"/>
  <c r="O4337" i="22"/>
  <c r="O2225" i="22"/>
  <c r="O1143" i="22"/>
  <c r="O1856" i="22"/>
  <c r="O4551" i="22"/>
  <c r="O183" i="22"/>
  <c r="O7418" i="22"/>
  <c r="O7672" i="22"/>
  <c r="O7447" i="22"/>
  <c r="O6726" i="22"/>
  <c r="O6214" i="22"/>
  <c r="O5686" i="22"/>
  <c r="O7081" i="22"/>
  <c r="O6585" i="22"/>
  <c r="O6009" i="22"/>
  <c r="O4949" i="22"/>
  <c r="O5360" i="22"/>
  <c r="O4576" i="22"/>
  <c r="O5895" i="22"/>
  <c r="O2294" i="22"/>
  <c r="O182" i="22"/>
  <c r="O2011" i="22"/>
  <c r="O2673" i="22"/>
  <c r="O2939" i="22"/>
  <c r="O2240" i="22"/>
  <c r="O4935" i="22"/>
  <c r="O1755" i="22"/>
  <c r="O7498" i="22"/>
  <c r="O7553" i="22"/>
  <c r="O7527" i="22"/>
  <c r="O6822" i="22"/>
  <c r="O6326" i="22"/>
  <c r="O5782" i="22"/>
  <c r="O7193" i="22"/>
  <c r="O6681" i="22"/>
  <c r="O6121" i="22"/>
  <c r="O7052" i="22"/>
  <c r="O6636" i="22"/>
  <c r="O6124" i="22"/>
  <c r="O5612" i="22"/>
  <c r="O6931" i="22"/>
  <c r="O5286" i="22"/>
  <c r="O4742" i="22"/>
  <c r="O4246" i="22"/>
  <c r="O5829" i="22"/>
  <c r="O5161" i="22"/>
  <c r="O4477" i="22"/>
  <c r="O4892" i="22"/>
  <c r="O6471" i="22"/>
  <c r="O2934" i="22"/>
  <c r="O1014" i="22"/>
  <c r="O209" i="22"/>
  <c r="O3697" i="22"/>
  <c r="O1265" i="22"/>
  <c r="O3840" i="22"/>
  <c r="O1920" i="22"/>
  <c r="O4615" i="22"/>
  <c r="O1247" i="22"/>
  <c r="O6748" i="22"/>
  <c r="O6236" i="22"/>
  <c r="O5708" i="22"/>
  <c r="O7027" i="22"/>
  <c r="O5382" i="22"/>
  <c r="O4838" i="22"/>
  <c r="O4342" i="22"/>
  <c r="O5925" i="22"/>
  <c r="O5289" i="22"/>
  <c r="O4605" i="22"/>
  <c r="O5020" i="22"/>
  <c r="O4064" i="22"/>
  <c r="O3318" i="22"/>
  <c r="O1398" i="22"/>
  <c r="O989" i="22"/>
  <c r="O4081" i="22"/>
  <c r="O1873" i="22"/>
  <c r="O1919" i="22"/>
  <c r="O2304" i="22"/>
  <c r="O4999" i="22"/>
  <c r="O2519" i="22"/>
  <c r="O6828" i="22"/>
  <c r="O6332" i="22"/>
  <c r="O5804" i="22"/>
  <c r="O7123" i="22"/>
  <c r="O5478" i="22"/>
  <c r="O4950" i="22"/>
  <c r="O4438" i="22"/>
  <c r="O3878" i="22"/>
  <c r="O5417" i="22"/>
  <c r="O4757" i="22"/>
  <c r="O5148" i="22"/>
  <c r="O4256" i="22"/>
  <c r="O3702" i="22"/>
  <c r="O1718" i="22"/>
  <c r="O1657" i="22"/>
  <c r="O4401" i="22"/>
  <c r="O2353" i="22"/>
  <c r="O3151" i="22"/>
  <c r="O2688" i="22"/>
  <c r="O1099" i="22"/>
  <c r="O3399" i="22"/>
  <c r="O6924" i="22"/>
  <c r="O6428" i="22"/>
  <c r="O5900" i="22"/>
  <c r="O7219" i="22"/>
  <c r="O6707" i="22"/>
  <c r="O5062" i="22"/>
  <c r="O4518" i="22"/>
  <c r="O3990" i="22"/>
  <c r="O5545" i="22"/>
  <c r="O4885" i="22"/>
  <c r="O5256" i="22"/>
  <c r="O4480" i="22"/>
  <c r="O5575" i="22"/>
  <c r="O2102" i="22"/>
  <c r="O118" i="22"/>
  <c r="O2275" i="22"/>
  <c r="O2737" i="22"/>
  <c r="O1036" i="22"/>
  <c r="O3072" i="22"/>
  <c r="O2639" i="22"/>
  <c r="O3783" i="22"/>
  <c r="O319" i="22"/>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50"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A13" i="4"/>
  <c r="AA12" i="4"/>
  <c r="AA11" i="4"/>
  <c r="AA10" i="4"/>
  <c r="AA9" i="4"/>
  <c r="AA8" i="4"/>
  <c r="AA7" i="4"/>
  <c r="AA6"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Y214" i="4"/>
  <c r="Y213" i="4"/>
  <c r="Y212" i="4"/>
  <c r="Y211" i="4"/>
  <c r="Y210" i="4"/>
  <c r="Y209" i="4"/>
  <c r="Y208" i="4"/>
  <c r="Y207" i="4"/>
  <c r="Y206" i="4"/>
  <c r="Y205" i="4"/>
  <c r="Y204" i="4"/>
  <c r="Y203" i="4"/>
  <c r="Y202" i="4"/>
  <c r="Y201" i="4"/>
  <c r="Y200" i="4"/>
  <c r="Y199" i="4"/>
  <c r="Y198" i="4"/>
  <c r="Y197" i="4"/>
  <c r="Y196" i="4"/>
  <c r="Y195" i="4"/>
  <c r="Y194" i="4"/>
  <c r="Y193" i="4"/>
  <c r="Y192" i="4"/>
  <c r="Y191" i="4"/>
  <c r="Y190" i="4"/>
  <c r="Y189" i="4"/>
  <c r="Y188" i="4"/>
  <c r="Y187" i="4"/>
  <c r="Y186" i="4"/>
  <c r="Y185" i="4"/>
  <c r="Y184" i="4"/>
  <c r="Y183" i="4"/>
  <c r="Y182" i="4"/>
  <c r="Y181" i="4"/>
  <c r="Y180" i="4"/>
  <c r="Y179" i="4"/>
  <c r="Y178" i="4"/>
  <c r="Y177" i="4"/>
  <c r="Y176" i="4"/>
  <c r="Y175" i="4"/>
  <c r="Y174" i="4"/>
  <c r="Y173" i="4"/>
  <c r="Y172" i="4"/>
  <c r="Y171" i="4"/>
  <c r="Y170" i="4"/>
  <c r="Y169" i="4"/>
  <c r="Y168" i="4"/>
  <c r="Y167" i="4"/>
  <c r="Y166" i="4"/>
  <c r="Y165" i="4"/>
  <c r="Y164" i="4"/>
  <c r="Y163" i="4"/>
  <c r="Y162" i="4"/>
  <c r="Y161" i="4"/>
  <c r="Y160" i="4"/>
  <c r="Y159" i="4"/>
  <c r="Y158" i="4"/>
  <c r="Y157" i="4"/>
  <c r="Y156" i="4"/>
  <c r="Y155" i="4"/>
  <c r="Y154" i="4"/>
  <c r="Y153" i="4"/>
  <c r="Y152" i="4"/>
  <c r="Y151" i="4"/>
  <c r="Y150" i="4"/>
  <c r="Y149" i="4"/>
  <c r="Y148" i="4"/>
  <c r="Y147" i="4"/>
  <c r="Y146" i="4"/>
  <c r="Y145" i="4"/>
  <c r="Y144" i="4"/>
  <c r="Y143" i="4"/>
  <c r="Y142" i="4"/>
  <c r="Y141" i="4"/>
  <c r="Y140" i="4"/>
  <c r="Y139" i="4"/>
  <c r="Y138" i="4"/>
  <c r="Y137" i="4"/>
  <c r="Y136" i="4"/>
  <c r="Y135" i="4"/>
  <c r="Y134" i="4"/>
  <c r="Y133" i="4"/>
  <c r="Y132" i="4"/>
  <c r="Y131" i="4"/>
  <c r="Y130" i="4"/>
  <c r="Y129" i="4"/>
  <c r="Y128" i="4"/>
  <c r="Y127" i="4"/>
  <c r="Y126" i="4"/>
  <c r="Y125" i="4"/>
  <c r="Y124" i="4"/>
  <c r="Y123" i="4"/>
  <c r="Y122" i="4"/>
  <c r="Y121" i="4"/>
  <c r="Y120" i="4"/>
  <c r="Y119" i="4"/>
  <c r="Y118" i="4"/>
  <c r="Y117" i="4"/>
  <c r="Y116" i="4"/>
  <c r="Y115" i="4"/>
  <c r="Y114" i="4"/>
  <c r="Y113" i="4"/>
  <c r="Y112" i="4"/>
  <c r="Y111" i="4"/>
  <c r="Y110" i="4"/>
  <c r="Y109" i="4"/>
  <c r="Y108" i="4"/>
  <c r="Y107" i="4"/>
  <c r="Y106" i="4"/>
  <c r="Y105" i="4"/>
  <c r="Y104" i="4"/>
  <c r="Y103" i="4"/>
  <c r="Y102" i="4"/>
  <c r="Y101" i="4"/>
  <c r="Y100" i="4"/>
  <c r="Y99" i="4"/>
  <c r="Y98" i="4"/>
  <c r="Y97" i="4"/>
  <c r="Y96" i="4"/>
  <c r="Y95" i="4"/>
  <c r="Y94" i="4"/>
  <c r="Y93" i="4"/>
  <c r="Y92" i="4"/>
  <c r="Y91" i="4"/>
  <c r="Y90" i="4"/>
  <c r="Y89" i="4"/>
  <c r="Y88" i="4"/>
  <c r="Y87" i="4"/>
  <c r="Y86" i="4"/>
  <c r="Y85" i="4"/>
  <c r="Y84" i="4"/>
  <c r="Y83" i="4"/>
  <c r="Y82" i="4"/>
  <c r="Y81" i="4"/>
  <c r="Y80" i="4"/>
  <c r="Y79" i="4"/>
  <c r="Y78" i="4"/>
  <c r="Y77"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Y22" i="4"/>
  <c r="Y21" i="4"/>
  <c r="Y20" i="4"/>
  <c r="Y19" i="4"/>
  <c r="Y18" i="4"/>
  <c r="Y17" i="4"/>
  <c r="Y16" i="4"/>
  <c r="Y15" i="4"/>
  <c r="Y14" i="4"/>
  <c r="Y13" i="4"/>
  <c r="Y12" i="4"/>
  <c r="Y11" i="4"/>
  <c r="Y10" i="4"/>
  <c r="Y9" i="4"/>
  <c r="Y8" i="4"/>
  <c r="Y7" i="4"/>
  <c r="Y6"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U7727" i="22" l="1"/>
  <c r="O7727" i="22"/>
  <c r="V216" i="17"/>
  <c r="D220" i="17" l="1"/>
  <c r="E220" i="17"/>
  <c r="F220" i="17"/>
  <c r="M220" i="17"/>
  <c r="P220" i="17"/>
  <c r="AL220" i="17"/>
  <c r="AM220" i="17"/>
  <c r="AN220" i="17"/>
  <c r="AO220" i="17"/>
  <c r="AP220" i="17"/>
  <c r="AV220" i="17" s="1"/>
  <c r="AQ220" i="17"/>
  <c r="D221" i="17"/>
  <c r="E221" i="17"/>
  <c r="F221" i="17"/>
  <c r="M221" i="17"/>
  <c r="P221" i="17"/>
  <c r="D222" i="17"/>
  <c r="E222" i="17"/>
  <c r="F222" i="17"/>
  <c r="M222" i="17"/>
  <c r="P222" i="17"/>
  <c r="AL222" i="17"/>
  <c r="AM222" i="17"/>
  <c r="AN222" i="17"/>
  <c r="AO222" i="17"/>
  <c r="AP222" i="17"/>
  <c r="AQ222" i="17"/>
  <c r="D223" i="17"/>
  <c r="E223" i="17"/>
  <c r="F223" i="17"/>
  <c r="M223" i="17"/>
  <c r="P223" i="17"/>
  <c r="AL223" i="17"/>
  <c r="AM223" i="17"/>
  <c r="AN223" i="17"/>
  <c r="AO223" i="17"/>
  <c r="AP223" i="17"/>
  <c r="AQ223" i="17"/>
  <c r="D224" i="17"/>
  <c r="E224" i="17"/>
  <c r="F224" i="17"/>
  <c r="M224" i="17"/>
  <c r="P224" i="17"/>
  <c r="AL224" i="17"/>
  <c r="AM224" i="17"/>
  <c r="AN224" i="17"/>
  <c r="AO224" i="17"/>
  <c r="AP224" i="17"/>
  <c r="AQ224" i="17"/>
  <c r="D225" i="17"/>
  <c r="E225" i="17"/>
  <c r="F225" i="17"/>
  <c r="M225" i="17"/>
  <c r="P225" i="17"/>
  <c r="AL225" i="17"/>
  <c r="AM225" i="17"/>
  <c r="AN225" i="17"/>
  <c r="AO225" i="17"/>
  <c r="AP225" i="17"/>
  <c r="AQ225" i="17"/>
  <c r="D226" i="17"/>
  <c r="E226" i="17"/>
  <c r="F226" i="17"/>
  <c r="M226" i="17"/>
  <c r="P226" i="17"/>
  <c r="AL226" i="17"/>
  <c r="AM226" i="17"/>
  <c r="AN226" i="17"/>
  <c r="AO226" i="17"/>
  <c r="AP226" i="17"/>
  <c r="AQ226" i="17"/>
  <c r="D227" i="17"/>
  <c r="E227" i="17"/>
  <c r="F227" i="17"/>
  <c r="M227" i="17"/>
  <c r="P227" i="17"/>
  <c r="AL227" i="17"/>
  <c r="AM227" i="17"/>
  <c r="AN227" i="17"/>
  <c r="AO227" i="17"/>
  <c r="AP227" i="17"/>
  <c r="AQ227" i="17"/>
  <c r="D228" i="17"/>
  <c r="E228" i="17"/>
  <c r="F228" i="17"/>
  <c r="M228" i="17"/>
  <c r="P228" i="17"/>
  <c r="AL228" i="17"/>
  <c r="AM228" i="17"/>
  <c r="AN228" i="17"/>
  <c r="AO228" i="17"/>
  <c r="AP228" i="17"/>
  <c r="AQ228" i="17"/>
  <c r="AU228" i="17" l="1"/>
  <c r="AU224" i="17"/>
  <c r="AW222" i="17"/>
  <c r="AS222" i="17"/>
  <c r="AT226" i="17"/>
  <c r="AV227" i="17"/>
  <c r="AV228" i="17"/>
  <c r="AU227" i="17"/>
  <c r="AW224" i="17"/>
  <c r="AS224" i="17"/>
  <c r="AU222" i="17"/>
  <c r="AS227" i="17"/>
  <c r="AT227" i="17"/>
  <c r="AW225" i="17"/>
  <c r="AS225" i="17"/>
  <c r="AV224" i="17"/>
  <c r="AU223" i="17"/>
  <c r="AU226" i="17"/>
  <c r="AV225" i="17"/>
  <c r="AV223" i="17"/>
  <c r="AS223" i="17"/>
  <c r="AW220" i="17"/>
  <c r="AS220" i="17"/>
  <c r="AW228" i="17"/>
  <c r="AS228" i="17"/>
  <c r="AW226" i="17"/>
  <c r="AS226" i="17"/>
  <c r="AT225" i="17"/>
  <c r="AT223" i="17"/>
  <c r="AT222" i="17"/>
  <c r="AU220" i="17"/>
  <c r="AT228" i="17"/>
  <c r="AW227" i="17"/>
  <c r="AV226" i="17"/>
  <c r="AU225" i="17"/>
  <c r="AT224" i="17"/>
  <c r="AW223" i="17"/>
  <c r="AV222" i="17"/>
  <c r="AT220" i="17"/>
  <c r="E214" i="23" l="1"/>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1" i="23"/>
  <c r="E180" i="23"/>
  <c r="E179" i="23"/>
  <c r="E177" i="23"/>
  <c r="E176" i="23"/>
  <c r="E175" i="23"/>
  <c r="E174" i="23"/>
  <c r="E173" i="23"/>
  <c r="E172" i="23"/>
  <c r="E171" i="23"/>
  <c r="E170" i="23"/>
  <c r="E168" i="23"/>
  <c r="E167" i="23"/>
  <c r="E166" i="23"/>
  <c r="E165" i="23"/>
  <c r="E164" i="23"/>
  <c r="E163" i="23"/>
  <c r="E162" i="23"/>
  <c r="E160" i="23"/>
  <c r="E159" i="23"/>
  <c r="E158" i="23"/>
  <c r="E157" i="23"/>
  <c r="E156" i="23"/>
  <c r="E155" i="23"/>
  <c r="E154" i="23"/>
  <c r="E152" i="23"/>
  <c r="E151" i="23"/>
  <c r="E150" i="23"/>
  <c r="E149" i="23"/>
  <c r="E148" i="23"/>
  <c r="E147" i="23"/>
  <c r="E146" i="23"/>
  <c r="E145" i="23"/>
  <c r="E144" i="23"/>
  <c r="E143" i="23"/>
  <c r="E142"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E216" i="23" l="1"/>
  <c r="E141" i="23"/>
  <c r="E153" i="23"/>
  <c r="E169" i="23"/>
  <c r="E161" i="23"/>
  <c r="E182" i="23"/>
  <c r="E178" i="23"/>
  <c r="D216" i="17" l="1"/>
  <c r="C8" i="19" l="1"/>
  <c r="M216" i="17"/>
  <c r="C12" i="19"/>
  <c r="G15" i="19"/>
  <c r="E32" i="19" l="1"/>
  <c r="F4" i="17" s="1"/>
  <c r="C10" i="19" l="1"/>
  <c r="B30" i="19" s="1"/>
  <c r="C7" i="19"/>
  <c r="B29" i="19" s="1"/>
  <c r="P216" i="17" l="1"/>
  <c r="C15" i="19"/>
  <c r="B31" i="19"/>
  <c r="C31" i="19" s="1"/>
  <c r="D31" i="19" s="1"/>
  <c r="B22" i="19"/>
  <c r="B15" i="19"/>
  <c r="AQ221" i="17"/>
  <c r="AP221" i="17"/>
  <c r="AO221" i="17"/>
  <c r="AN221" i="17"/>
  <c r="AW221" i="17" l="1"/>
  <c r="AU221" i="17"/>
  <c r="AM221" i="17"/>
  <c r="AT221" i="17" s="1"/>
  <c r="AV221" i="17"/>
  <c r="AT16" i="17"/>
  <c r="AU19" i="17"/>
  <c r="AU27" i="17"/>
  <c r="AT32" i="17"/>
  <c r="AT48" i="17"/>
  <c r="AU51" i="17"/>
  <c r="AU59" i="17"/>
  <c r="AT64" i="17"/>
  <c r="AT80" i="17"/>
  <c r="AU83" i="17"/>
  <c r="AT96" i="17"/>
  <c r="AW182" i="17"/>
  <c r="AO216" i="17"/>
  <c r="AW214" i="17"/>
  <c r="AW206" i="17"/>
  <c r="AV9" i="17"/>
  <c r="AU11" i="17"/>
  <c r="AU91" i="17"/>
  <c r="AU107" i="17"/>
  <c r="AV205" i="17"/>
  <c r="AU43" i="17"/>
  <c r="AU75" i="17"/>
  <c r="AT112" i="17"/>
  <c r="AT128" i="17"/>
  <c r="AV157" i="17"/>
  <c r="AT24" i="17"/>
  <c r="AT56" i="17"/>
  <c r="AT88" i="17"/>
  <c r="AU115" i="17"/>
  <c r="AU131" i="17"/>
  <c r="AW158" i="17"/>
  <c r="AW190" i="17"/>
  <c r="AW146" i="17"/>
  <c r="AV147" i="17"/>
  <c r="AU148" i="17"/>
  <c r="AT149" i="17"/>
  <c r="AU7" i="17"/>
  <c r="AU35" i="17"/>
  <c r="AU67" i="17"/>
  <c r="AU99" i="17"/>
  <c r="AT120" i="17"/>
  <c r="AT136" i="17"/>
  <c r="AW166" i="17"/>
  <c r="AW198" i="17"/>
  <c r="AP216" i="17"/>
  <c r="AV216" i="17" s="1"/>
  <c r="AW147" i="17"/>
  <c r="AU149" i="17"/>
  <c r="AT40" i="17"/>
  <c r="AT72" i="17"/>
  <c r="AT104" i="17"/>
  <c r="AU123" i="17"/>
  <c r="AW150" i="17"/>
  <c r="AW174" i="17"/>
  <c r="B21" i="19"/>
  <c r="B28" i="19" s="1"/>
  <c r="C29" i="19"/>
  <c r="D29" i="19" s="1"/>
  <c r="E29" i="19" s="1"/>
  <c r="D4" i="17" s="1"/>
  <c r="AU8" i="17"/>
  <c r="AV11" i="17"/>
  <c r="AT13" i="17"/>
  <c r="AW14" i="17"/>
  <c r="AV15" i="17"/>
  <c r="AV19" i="17"/>
  <c r="AT21" i="17"/>
  <c r="AW22" i="17"/>
  <c r="AU24" i="17"/>
  <c r="AV27" i="17"/>
  <c r="AT29" i="17"/>
  <c r="AW30" i="17"/>
  <c r="AU32" i="17"/>
  <c r="AV35" i="17"/>
  <c r="AT37" i="17"/>
  <c r="AW38" i="17"/>
  <c r="AU40" i="17"/>
  <c r="AV43" i="17"/>
  <c r="AT45" i="17"/>
  <c r="AW46" i="17"/>
  <c r="AU48" i="17"/>
  <c r="AV51" i="17"/>
  <c r="AT53" i="17"/>
  <c r="AW54" i="17"/>
  <c r="AU56" i="17"/>
  <c r="AV59" i="17"/>
  <c r="AT61" i="17"/>
  <c r="AW62" i="17"/>
  <c r="AU64" i="17"/>
  <c r="AW66" i="17"/>
  <c r="AU68" i="17"/>
  <c r="AV71" i="17"/>
  <c r="AT73" i="17"/>
  <c r="AW74" i="17"/>
  <c r="AU76" i="17"/>
  <c r="AV79" i="17"/>
  <c r="AT81" i="17"/>
  <c r="AW82" i="17"/>
  <c r="AU84" i="17"/>
  <c r="AV87" i="17"/>
  <c r="AT89" i="17"/>
  <c r="AW90" i="17"/>
  <c r="AU92" i="17"/>
  <c r="AV95" i="17"/>
  <c r="AT97" i="17"/>
  <c r="AW98" i="17"/>
  <c r="AU100" i="17"/>
  <c r="AV103" i="17"/>
  <c r="AT105" i="17"/>
  <c r="AW106" i="17"/>
  <c r="AU108" i="17"/>
  <c r="AV111" i="17"/>
  <c r="AV115" i="17"/>
  <c r="AT117" i="17"/>
  <c r="AW118" i="17"/>
  <c r="AU120" i="17"/>
  <c r="AV123" i="17"/>
  <c r="AT125" i="17"/>
  <c r="AW126" i="17"/>
  <c r="AU128" i="17"/>
  <c r="AT129" i="17"/>
  <c r="AW130" i="17"/>
  <c r="AU132" i="17"/>
  <c r="AU136" i="17"/>
  <c r="AV139" i="17"/>
  <c r="AU140" i="17"/>
  <c r="AV143" i="17"/>
  <c r="AT6" i="17"/>
  <c r="AV8" i="17"/>
  <c r="AV12" i="17"/>
  <c r="AT14" i="17"/>
  <c r="AW15" i="17"/>
  <c r="AU17" i="17"/>
  <c r="AT18" i="17"/>
  <c r="AW19" i="17"/>
  <c r="AU21" i="17"/>
  <c r="AV24" i="17"/>
  <c r="AT26" i="17"/>
  <c r="AW27" i="17"/>
  <c r="AU29" i="17"/>
  <c r="AV32" i="17"/>
  <c r="AV36" i="17"/>
  <c r="AT38" i="17"/>
  <c r="AW39" i="17"/>
  <c r="AU41" i="17"/>
  <c r="AT42" i="17"/>
  <c r="AW43" i="17"/>
  <c r="AU45" i="17"/>
  <c r="AV48" i="17"/>
  <c r="AV52" i="17"/>
  <c r="AT54" i="17"/>
  <c r="AW55" i="17"/>
  <c r="AU57" i="17"/>
  <c r="AT58" i="17"/>
  <c r="AW59" i="17"/>
  <c r="AU61" i="17"/>
  <c r="AV64" i="17"/>
  <c r="AT66" i="17"/>
  <c r="AW67" i="17"/>
  <c r="AU69" i="17"/>
  <c r="AV72" i="17"/>
  <c r="AV76" i="17"/>
  <c r="AT78" i="17"/>
  <c r="AW79" i="17"/>
  <c r="AU81" i="17"/>
  <c r="AT82" i="17"/>
  <c r="AW83" i="17"/>
  <c r="AU85" i="17"/>
  <c r="AV88" i="17"/>
  <c r="AT90" i="17"/>
  <c r="AW91" i="17"/>
  <c r="AU93" i="17"/>
  <c r="AV96" i="17"/>
  <c r="AT98" i="17"/>
  <c r="AW99" i="17"/>
  <c r="AU101" i="17"/>
  <c r="AV104" i="17"/>
  <c r="AV108" i="17"/>
  <c r="AT110" i="17"/>
  <c r="AW111" i="17"/>
  <c r="AU113" i="17"/>
  <c r="AT114" i="17"/>
  <c r="AW115" i="17"/>
  <c r="AU117" i="17"/>
  <c r="AV120" i="17"/>
  <c r="AT122" i="17"/>
  <c r="AW123" i="17"/>
  <c r="AU125" i="17"/>
  <c r="AV128" i="17"/>
  <c r="AT130" i="17"/>
  <c r="AW131" i="17"/>
  <c r="AU133" i="17"/>
  <c r="AV136" i="17"/>
  <c r="AT138" i="17"/>
  <c r="AW139" i="17"/>
  <c r="AU141" i="17"/>
  <c r="AV144" i="17"/>
  <c r="AT146" i="17"/>
  <c r="AV152" i="17"/>
  <c r="AT154" i="17"/>
  <c r="AW155" i="17"/>
  <c r="AU157" i="17"/>
  <c r="AV160" i="17"/>
  <c r="AV164" i="17"/>
  <c r="AT166" i="17"/>
  <c r="AW167" i="17"/>
  <c r="AU169" i="17"/>
  <c r="AV172" i="17"/>
  <c r="AT174" i="17"/>
  <c r="AW175" i="17"/>
  <c r="AV176" i="17"/>
  <c r="AU177" i="17"/>
  <c r="AT178" i="17"/>
  <c r="AW179" i="17"/>
  <c r="AV180" i="17"/>
  <c r="AU181" i="17"/>
  <c r="AT182" i="17"/>
  <c r="AW183" i="17"/>
  <c r="AV184" i="17"/>
  <c r="AU185" i="17"/>
  <c r="AT186" i="17"/>
  <c r="AW187" i="17"/>
  <c r="AV188" i="17"/>
  <c r="AU189" i="17"/>
  <c r="AT190" i="17"/>
  <c r="AW191" i="17"/>
  <c r="AV192" i="17"/>
  <c r="AU193" i="17"/>
  <c r="AT194" i="17"/>
  <c r="AW195" i="17"/>
  <c r="AV196" i="17"/>
  <c r="AU197" i="17"/>
  <c r="AT198" i="17"/>
  <c r="AW199" i="17"/>
  <c r="AV200" i="17"/>
  <c r="AU201" i="17"/>
  <c r="AT202" i="17"/>
  <c r="AW203" i="17"/>
  <c r="AV204" i="17"/>
  <c r="AU205" i="17"/>
  <c r="AT206" i="17"/>
  <c r="AW207" i="17"/>
  <c r="AV208" i="17"/>
  <c r="AU209" i="17"/>
  <c r="AT210" i="17"/>
  <c r="AW211" i="17"/>
  <c r="AV212" i="17"/>
  <c r="AU213" i="17"/>
  <c r="AT214" i="17"/>
  <c r="AV141" i="17"/>
  <c r="AV189" i="17"/>
  <c r="AW6" i="17"/>
  <c r="AQ216" i="17"/>
  <c r="AV7" i="17"/>
  <c r="AT9" i="17"/>
  <c r="AW10" i="17"/>
  <c r="AU12" i="17"/>
  <c r="AU16" i="17"/>
  <c r="AT17" i="17"/>
  <c r="AW18" i="17"/>
  <c r="AU20" i="17"/>
  <c r="AV23" i="17"/>
  <c r="AT25" i="17"/>
  <c r="AW26" i="17"/>
  <c r="AU28" i="17"/>
  <c r="AV31" i="17"/>
  <c r="AT33" i="17"/>
  <c r="AW34" i="17"/>
  <c r="AU36" i="17"/>
  <c r="AV39" i="17"/>
  <c r="AT41" i="17"/>
  <c r="AW42" i="17"/>
  <c r="AU44" i="17"/>
  <c r="AV47" i="17"/>
  <c r="AT49" i="17"/>
  <c r="AW50" i="17"/>
  <c r="AU52" i="17"/>
  <c r="AV55" i="17"/>
  <c r="AT57" i="17"/>
  <c r="AW58" i="17"/>
  <c r="AU60" i="17"/>
  <c r="AV63" i="17"/>
  <c r="AT65" i="17"/>
  <c r="AV67" i="17"/>
  <c r="AT69" i="17"/>
  <c r="AW70" i="17"/>
  <c r="AU72" i="17"/>
  <c r="AV75" i="17"/>
  <c r="AT77" i="17"/>
  <c r="AW78" i="17"/>
  <c r="AU80" i="17"/>
  <c r="AV83" i="17"/>
  <c r="AT85" i="17"/>
  <c r="AW86" i="17"/>
  <c r="AU88" i="17"/>
  <c r="AV91" i="17"/>
  <c r="AT93" i="17"/>
  <c r="AW94" i="17"/>
  <c r="AU96" i="17"/>
  <c r="AV99" i="17"/>
  <c r="AT101" i="17"/>
  <c r="AW102" i="17"/>
  <c r="AU104" i="17"/>
  <c r="AV107" i="17"/>
  <c r="AT109" i="17"/>
  <c r="AW110" i="17"/>
  <c r="AU112" i="17"/>
  <c r="AT113" i="17"/>
  <c r="AW114" i="17"/>
  <c r="AU116" i="17"/>
  <c r="AV119" i="17"/>
  <c r="AT121" i="17"/>
  <c r="AW122" i="17"/>
  <c r="AU124" i="17"/>
  <c r="AV127" i="17"/>
  <c r="AV131" i="17"/>
  <c r="AT133" i="17"/>
  <c r="AW134" i="17"/>
  <c r="AV135" i="17"/>
  <c r="AT137" i="17"/>
  <c r="AW138" i="17"/>
  <c r="AT141" i="17"/>
  <c r="AW142" i="17"/>
  <c r="AU144" i="17"/>
  <c r="AT145" i="17"/>
  <c r="AW7" i="17"/>
  <c r="AU9" i="17"/>
  <c r="AT10" i="17"/>
  <c r="AW11" i="17"/>
  <c r="AU13" i="17"/>
  <c r="AV16" i="17"/>
  <c r="AV20" i="17"/>
  <c r="AT22" i="17"/>
  <c r="AW23" i="17"/>
  <c r="AU25" i="17"/>
  <c r="AV28" i="17"/>
  <c r="AT30" i="17"/>
  <c r="AW31" i="17"/>
  <c r="AU33" i="17"/>
  <c r="AT34" i="17"/>
  <c r="AW35" i="17"/>
  <c r="AU37" i="17"/>
  <c r="AV40" i="17"/>
  <c r="AV44" i="17"/>
  <c r="AT46" i="17"/>
  <c r="AW47" i="17"/>
  <c r="AU49" i="17"/>
  <c r="AT50" i="17"/>
  <c r="AW51" i="17"/>
  <c r="AU53" i="17"/>
  <c r="AV56" i="17"/>
  <c r="AV60" i="17"/>
  <c r="AT62" i="17"/>
  <c r="AW63" i="17"/>
  <c r="AU65" i="17"/>
  <c r="AV68" i="17"/>
  <c r="AT70" i="17"/>
  <c r="AW71" i="17"/>
  <c r="AU73" i="17"/>
  <c r="AT74" i="17"/>
  <c r="AW75" i="17"/>
  <c r="AU77" i="17"/>
  <c r="AV80" i="17"/>
  <c r="AV84" i="17"/>
  <c r="AT86" i="17"/>
  <c r="AW87" i="17"/>
  <c r="AU89" i="17"/>
  <c r="AV92" i="17"/>
  <c r="AT94" i="17"/>
  <c r="AW95" i="17"/>
  <c r="AU97" i="17"/>
  <c r="AV100" i="17"/>
  <c r="AT102" i="17"/>
  <c r="AW103" i="17"/>
  <c r="AU105" i="17"/>
  <c r="AT106" i="17"/>
  <c r="AW107" i="17"/>
  <c r="AU109" i="17"/>
  <c r="AV112" i="17"/>
  <c r="AV116" i="17"/>
  <c r="AT118" i="17"/>
  <c r="AW119" i="17"/>
  <c r="AU121" i="17"/>
  <c r="AV124" i="17"/>
  <c r="AT126" i="17"/>
  <c r="AW127" i="17"/>
  <c r="AU129" i="17"/>
  <c r="AV132" i="17"/>
  <c r="AT134" i="17"/>
  <c r="AW135" i="17"/>
  <c r="AU137" i="17"/>
  <c r="AV140" i="17"/>
  <c r="AT142" i="17"/>
  <c r="AW143" i="17"/>
  <c r="AU145" i="17"/>
  <c r="AV148" i="17"/>
  <c r="AT150" i="17"/>
  <c r="AW151" i="17"/>
  <c r="AU153" i="17"/>
  <c r="AV156" i="17"/>
  <c r="AT158" i="17"/>
  <c r="AW159" i="17"/>
  <c r="AU161" i="17"/>
  <c r="AT162" i="17"/>
  <c r="AW163" i="17"/>
  <c r="AU165" i="17"/>
  <c r="AV168" i="17"/>
  <c r="AT170" i="17"/>
  <c r="AW171" i="17"/>
  <c r="AU173" i="17"/>
  <c r="AU6" i="17"/>
  <c r="AT7" i="17"/>
  <c r="AW8" i="17"/>
  <c r="AU10" i="17"/>
  <c r="AT11" i="17"/>
  <c r="AW12" i="17"/>
  <c r="AV13" i="17"/>
  <c r="AU14" i="17"/>
  <c r="AT15" i="17"/>
  <c r="AW16" i="17"/>
  <c r="AV17" i="17"/>
  <c r="AU18" i="17"/>
  <c r="AT19" i="17"/>
  <c r="AW20" i="17"/>
  <c r="AV21" i="17"/>
  <c r="AU22" i="17"/>
  <c r="AT23" i="17"/>
  <c r="AW24" i="17"/>
  <c r="AV25" i="17"/>
  <c r="AU26" i="17"/>
  <c r="AT27" i="17"/>
  <c r="AW28" i="17"/>
  <c r="AV29" i="17"/>
  <c r="AU30" i="17"/>
  <c r="AT31" i="17"/>
  <c r="AW32" i="17"/>
  <c r="AV33" i="17"/>
  <c r="AU34" i="17"/>
  <c r="AT35" i="17"/>
  <c r="AW36" i="17"/>
  <c r="AV37" i="17"/>
  <c r="AU38" i="17"/>
  <c r="AT39" i="17"/>
  <c r="AW40" i="17"/>
  <c r="AV41" i="17"/>
  <c r="AU42" i="17"/>
  <c r="AT43" i="17"/>
  <c r="AW44" i="17"/>
  <c r="AV45" i="17"/>
  <c r="AU46" i="17"/>
  <c r="AT47" i="17"/>
  <c r="AW48" i="17"/>
  <c r="AV49" i="17"/>
  <c r="AU50" i="17"/>
  <c r="AT51" i="17"/>
  <c r="AW52" i="17"/>
  <c r="AV53" i="17"/>
  <c r="AU54" i="17"/>
  <c r="AT55" i="17"/>
  <c r="AW56" i="17"/>
  <c r="AV57" i="17"/>
  <c r="AU58" i="17"/>
  <c r="AT59" i="17"/>
  <c r="AW60" i="17"/>
  <c r="AV61" i="17"/>
  <c r="AU62" i="17"/>
  <c r="AT63" i="17"/>
  <c r="AW64" i="17"/>
  <c r="AV65" i="17"/>
  <c r="AU66" i="17"/>
  <c r="AT67" i="17"/>
  <c r="AW68" i="17"/>
  <c r="AV69" i="17"/>
  <c r="AU70" i="17"/>
  <c r="AT71" i="17"/>
  <c r="AW72" i="17"/>
  <c r="AV73" i="17"/>
  <c r="AU74" i="17"/>
  <c r="AT75" i="17"/>
  <c r="AW76" i="17"/>
  <c r="AV77" i="17"/>
  <c r="AU78" i="17"/>
  <c r="AT79" i="17"/>
  <c r="AW80" i="17"/>
  <c r="AV81" i="17"/>
  <c r="AU82" i="17"/>
  <c r="AT83" i="17"/>
  <c r="AW84" i="17"/>
  <c r="AV85" i="17"/>
  <c r="AU86" i="17"/>
  <c r="AT87" i="17"/>
  <c r="AW88" i="17"/>
  <c r="AV89" i="17"/>
  <c r="AU90" i="17"/>
  <c r="AT91" i="17"/>
  <c r="AW92" i="17"/>
  <c r="AV93" i="17"/>
  <c r="AU94" i="17"/>
  <c r="AT95" i="17"/>
  <c r="AW96" i="17"/>
  <c r="AV97" i="17"/>
  <c r="AU98" i="17"/>
  <c r="AT99" i="17"/>
  <c r="AW100" i="17"/>
  <c r="AV101" i="17"/>
  <c r="AU102" i="17"/>
  <c r="AT103" i="17"/>
  <c r="AW104" i="17"/>
  <c r="AV105" i="17"/>
  <c r="AU106" i="17"/>
  <c r="AT107" i="17"/>
  <c r="AW108" i="17"/>
  <c r="AV109" i="17"/>
  <c r="AV149" i="17"/>
  <c r="AV173" i="17"/>
  <c r="AU110" i="17"/>
  <c r="AV113" i="17"/>
  <c r="AT115" i="17"/>
  <c r="AW116" i="17"/>
  <c r="AU118" i="17"/>
  <c r="AV121" i="17"/>
  <c r="AT123" i="17"/>
  <c r="AW124" i="17"/>
  <c r="AU126" i="17"/>
  <c r="AV129" i="17"/>
  <c r="AT131" i="17"/>
  <c r="AV133" i="17"/>
  <c r="AT135" i="17"/>
  <c r="AW136" i="17"/>
  <c r="AU138" i="17"/>
  <c r="AU142" i="17"/>
  <c r="AW144" i="17"/>
  <c r="AV145" i="17"/>
  <c r="AU146" i="17"/>
  <c r="AT147" i="17"/>
  <c r="AW148" i="17"/>
  <c r="AU150" i="17"/>
  <c r="AT151" i="17"/>
  <c r="AW152" i="17"/>
  <c r="AV153" i="17"/>
  <c r="AU154" i="17"/>
  <c r="AT155" i="17"/>
  <c r="AW156" i="17"/>
  <c r="AU158" i="17"/>
  <c r="AT159" i="17"/>
  <c r="AW160" i="17"/>
  <c r="AV161" i="17"/>
  <c r="AU162" i="17"/>
  <c r="AT163" i="17"/>
  <c r="AW164" i="17"/>
  <c r="AU166" i="17"/>
  <c r="AT167" i="17"/>
  <c r="AW168" i="17"/>
  <c r="AV169" i="17"/>
  <c r="AU170" i="17"/>
  <c r="AT171" i="17"/>
  <c r="AW172" i="17"/>
  <c r="AU174" i="17"/>
  <c r="AT175" i="17"/>
  <c r="AW176" i="17"/>
  <c r="AV177" i="17"/>
  <c r="AU178" i="17"/>
  <c r="AT179" i="17"/>
  <c r="AW180" i="17"/>
  <c r="AU182" i="17"/>
  <c r="AT183" i="17"/>
  <c r="AW184" i="17"/>
  <c r="AV185" i="17"/>
  <c r="AU186" i="17"/>
  <c r="AT187" i="17"/>
  <c r="AW188" i="17"/>
  <c r="AU190" i="17"/>
  <c r="AT191" i="17"/>
  <c r="AW192" i="17"/>
  <c r="AV193" i="17"/>
  <c r="AU194" i="17"/>
  <c r="AT195" i="17"/>
  <c r="AW196" i="17"/>
  <c r="AU198" i="17"/>
  <c r="AT199" i="17"/>
  <c r="AW200" i="17"/>
  <c r="AV201" i="17"/>
  <c r="AU202" i="17"/>
  <c r="AT203" i="17"/>
  <c r="AW204" i="17"/>
  <c r="AU206" i="17"/>
  <c r="AT207" i="17"/>
  <c r="AW208" i="17"/>
  <c r="AV209" i="17"/>
  <c r="AU210" i="17"/>
  <c r="AT211" i="17"/>
  <c r="AW212" i="17"/>
  <c r="AU214" i="17"/>
  <c r="AT12" i="17"/>
  <c r="AT20" i="17"/>
  <c r="AT28" i="17"/>
  <c r="AT36" i="17"/>
  <c r="AT44" i="17"/>
  <c r="AT52" i="17"/>
  <c r="AT60" i="17"/>
  <c r="AT68" i="17"/>
  <c r="AT76" i="17"/>
  <c r="AT84" i="17"/>
  <c r="AT92" i="17"/>
  <c r="AT100" i="17"/>
  <c r="AT108" i="17"/>
  <c r="AT116" i="17"/>
  <c r="AT124" i="17"/>
  <c r="AT132" i="17"/>
  <c r="AT111" i="17"/>
  <c r="AW112" i="17"/>
  <c r="AU114" i="17"/>
  <c r="AV117" i="17"/>
  <c r="AT119" i="17"/>
  <c r="AW120" i="17"/>
  <c r="AU122" i="17"/>
  <c r="AV125" i="17"/>
  <c r="AT127" i="17"/>
  <c r="AW128" i="17"/>
  <c r="AU130" i="17"/>
  <c r="AW132" i="17"/>
  <c r="AU134" i="17"/>
  <c r="AV137" i="17"/>
  <c r="AT139" i="17"/>
  <c r="AW140" i="17"/>
  <c r="AT143" i="17"/>
  <c r="AV6" i="17"/>
  <c r="AT8" i="17"/>
  <c r="AW9" i="17"/>
  <c r="AV10" i="17"/>
  <c r="AW13" i="17"/>
  <c r="AV14" i="17"/>
  <c r="AW17" i="17"/>
  <c r="AV18" i="17"/>
  <c r="AW21" i="17"/>
  <c r="AV22" i="17"/>
  <c r="AW25" i="17"/>
  <c r="AV26" i="17"/>
  <c r="AW29" i="17"/>
  <c r="AV30" i="17"/>
  <c r="AW33" i="17"/>
  <c r="AV34" i="17"/>
  <c r="AW37" i="17"/>
  <c r="AV38" i="17"/>
  <c r="AW41" i="17"/>
  <c r="AV42" i="17"/>
  <c r="AW45" i="17"/>
  <c r="AV46" i="17"/>
  <c r="AW49" i="17"/>
  <c r="AV50" i="17"/>
  <c r="AW53" i="17"/>
  <c r="AV54" i="17"/>
  <c r="AW57" i="17"/>
  <c r="AV58" i="17"/>
  <c r="AW61" i="17"/>
  <c r="AV62" i="17"/>
  <c r="AW65" i="17"/>
  <c r="AV66" i="17"/>
  <c r="AW69" i="17"/>
  <c r="AV70" i="17"/>
  <c r="AW73" i="17"/>
  <c r="AV74" i="17"/>
  <c r="AW77" i="17"/>
  <c r="AV78" i="17"/>
  <c r="AW81" i="17"/>
  <c r="AV82" i="17"/>
  <c r="AW85" i="17"/>
  <c r="AV86" i="17"/>
  <c r="AW89" i="17"/>
  <c r="AV90" i="17"/>
  <c r="AW93" i="17"/>
  <c r="AV94" i="17"/>
  <c r="AW97" i="17"/>
  <c r="AV98" i="17"/>
  <c r="AW101" i="17"/>
  <c r="AV102" i="17"/>
  <c r="AW105" i="17"/>
  <c r="AV106" i="17"/>
  <c r="AW109" i="17"/>
  <c r="AV110" i="17"/>
  <c r="AW113" i="17"/>
  <c r="AV114" i="17"/>
  <c r="AW117" i="17"/>
  <c r="AV118" i="17"/>
  <c r="AW121" i="17"/>
  <c r="AV122" i="17"/>
  <c r="AW125" i="17"/>
  <c r="AV126" i="17"/>
  <c r="AW129" i="17"/>
  <c r="AV130" i="17"/>
  <c r="AW133" i="17"/>
  <c r="AV134" i="17"/>
  <c r="AW137" i="17"/>
  <c r="AV138" i="17"/>
  <c r="AU15" i="17"/>
  <c r="AU23" i="17"/>
  <c r="AU31" i="17"/>
  <c r="AU39" i="17"/>
  <c r="AU47" i="17"/>
  <c r="AU55" i="17"/>
  <c r="AU63" i="17"/>
  <c r="AU71" i="17"/>
  <c r="AU79" i="17"/>
  <c r="AU87" i="17"/>
  <c r="AU95" i="17"/>
  <c r="AU103" i="17"/>
  <c r="AU111" i="17"/>
  <c r="AU119" i="17"/>
  <c r="AU127" i="17"/>
  <c r="AU135" i="17"/>
  <c r="AV165" i="17"/>
  <c r="AV181" i="17"/>
  <c r="AV197" i="17"/>
  <c r="AV213" i="17"/>
  <c r="AU139" i="17"/>
  <c r="AT140" i="17"/>
  <c r="AW141" i="17"/>
  <c r="AV142" i="17"/>
  <c r="AU143" i="17"/>
  <c r="AT144" i="17"/>
  <c r="AW145" i="17"/>
  <c r="AV146" i="17"/>
  <c r="AU147" i="17"/>
  <c r="AT148" i="17"/>
  <c r="AW149" i="17"/>
  <c r="AV150" i="17"/>
  <c r="AU151" i="17"/>
  <c r="AT152" i="17"/>
  <c r="AW153" i="17"/>
  <c r="AV154" i="17"/>
  <c r="AU155" i="17"/>
  <c r="AT156" i="17"/>
  <c r="AW157" i="17"/>
  <c r="AV158" i="17"/>
  <c r="AU159" i="17"/>
  <c r="AT160" i="17"/>
  <c r="AW161" i="17"/>
  <c r="AV162" i="17"/>
  <c r="AU163" i="17"/>
  <c r="AT164" i="17"/>
  <c r="AW165" i="17"/>
  <c r="AV166" i="17"/>
  <c r="AU167" i="17"/>
  <c r="AT168" i="17"/>
  <c r="AW169" i="17"/>
  <c r="AV170" i="17"/>
  <c r="AU171" i="17"/>
  <c r="AT172" i="17"/>
  <c r="AW173" i="17"/>
  <c r="AV174" i="17"/>
  <c r="AU175" i="17"/>
  <c r="AT176" i="17"/>
  <c r="AW177" i="17"/>
  <c r="AV178" i="17"/>
  <c r="AU179" i="17"/>
  <c r="AT180" i="17"/>
  <c r="AW181" i="17"/>
  <c r="AV182" i="17"/>
  <c r="AU183" i="17"/>
  <c r="AT184" i="17"/>
  <c r="AW185" i="17"/>
  <c r="AV186" i="17"/>
  <c r="AU187" i="17"/>
  <c r="AT188" i="17"/>
  <c r="AW189" i="17"/>
  <c r="AV190" i="17"/>
  <c r="AU191" i="17"/>
  <c r="AT192" i="17"/>
  <c r="AW193" i="17"/>
  <c r="AV194" i="17"/>
  <c r="AU195" i="17"/>
  <c r="AT196" i="17"/>
  <c r="AW197" i="17"/>
  <c r="AV198" i="17"/>
  <c r="AU199" i="17"/>
  <c r="AT200" i="17"/>
  <c r="AW201" i="17"/>
  <c r="AV202" i="17"/>
  <c r="AU203" i="17"/>
  <c r="AT204" i="17"/>
  <c r="AW205" i="17"/>
  <c r="AV206" i="17"/>
  <c r="AU207" i="17"/>
  <c r="AT208" i="17"/>
  <c r="AW209" i="17"/>
  <c r="AV210" i="17"/>
  <c r="AU211" i="17"/>
  <c r="AT212" i="17"/>
  <c r="AW213" i="17"/>
  <c r="AV214" i="17"/>
  <c r="AV151" i="17"/>
  <c r="AU152" i="17"/>
  <c r="AT153" i="17"/>
  <c r="AV155" i="17"/>
  <c r="AU156" i="17"/>
  <c r="AT157" i="17"/>
  <c r="AV159" i="17"/>
  <c r="AU160" i="17"/>
  <c r="AT161" i="17"/>
  <c r="AV163" i="17"/>
  <c r="AU164" i="17"/>
  <c r="AT165" i="17"/>
  <c r="AV167" i="17"/>
  <c r="AU168" i="17"/>
  <c r="AT169" i="17"/>
  <c r="AV171" i="17"/>
  <c r="AU172" i="17"/>
  <c r="AT173" i="17"/>
  <c r="AV175" i="17"/>
  <c r="AU176" i="17"/>
  <c r="AT177" i="17"/>
  <c r="AV179" i="17"/>
  <c r="AU180" i="17"/>
  <c r="AT181" i="17"/>
  <c r="AV183" i="17"/>
  <c r="AU184" i="17"/>
  <c r="AT185" i="17"/>
  <c r="AV187" i="17"/>
  <c r="AU188" i="17"/>
  <c r="AT189" i="17"/>
  <c r="AV191" i="17"/>
  <c r="AU192" i="17"/>
  <c r="AT193" i="17"/>
  <c r="AV195" i="17"/>
  <c r="AU196" i="17"/>
  <c r="AT197" i="17"/>
  <c r="AV199" i="17"/>
  <c r="AU200" i="17"/>
  <c r="AT201" i="17"/>
  <c r="AV203" i="17"/>
  <c r="AU204" i="17"/>
  <c r="AT205" i="17"/>
  <c r="AV207" i="17"/>
  <c r="AU208" i="17"/>
  <c r="AT209" i="17"/>
  <c r="AV211" i="17"/>
  <c r="AU212" i="17"/>
  <c r="AT213" i="17"/>
  <c r="AW154" i="17"/>
  <c r="AW162" i="17"/>
  <c r="AW170" i="17"/>
  <c r="AW178" i="17"/>
  <c r="AW186" i="17"/>
  <c r="AW194" i="17"/>
  <c r="AW202" i="17"/>
  <c r="AW210" i="17"/>
  <c r="C30" i="19"/>
  <c r="D30" i="19" s="1"/>
  <c r="E30" i="19" s="1"/>
  <c r="E4" i="17" s="1"/>
  <c r="C22" i="19"/>
  <c r="M4" i="17" s="1"/>
  <c r="AL221" i="17"/>
  <c r="AS221" i="17" l="1"/>
  <c r="AW216" i="17"/>
  <c r="G4" i="17"/>
  <c r="C21" i="19"/>
  <c r="K4" i="17" s="1"/>
  <c r="AS9" i="17"/>
  <c r="AS21" i="17"/>
  <c r="AS29" i="17"/>
  <c r="AS33" i="17"/>
  <c r="AS45" i="17"/>
  <c r="AS53" i="17"/>
  <c r="AS57" i="17"/>
  <c r="AS69" i="17"/>
  <c r="AS77" i="17"/>
  <c r="AS85" i="17"/>
  <c r="AS93" i="17"/>
  <c r="AS101" i="17"/>
  <c r="AS109" i="17"/>
  <c r="AS117" i="17"/>
  <c r="AS125" i="17"/>
  <c r="AS133" i="17"/>
  <c r="AS141" i="17"/>
  <c r="AS149" i="17"/>
  <c r="AS157" i="17"/>
  <c r="AS165" i="17"/>
  <c r="AS173" i="17"/>
  <c r="AS181" i="17"/>
  <c r="AS189" i="17"/>
  <c r="AS197" i="17"/>
  <c r="AS205" i="17"/>
  <c r="AS213" i="17"/>
  <c r="AS13" i="17"/>
  <c r="AS17" i="17"/>
  <c r="AS25" i="17"/>
  <c r="AS37" i="17"/>
  <c r="AS41" i="17"/>
  <c r="AS49" i="17"/>
  <c r="AS61" i="17"/>
  <c r="AS65" i="17"/>
  <c r="AS73" i="17"/>
  <c r="AS81" i="17"/>
  <c r="AS89" i="17"/>
  <c r="AS97" i="17"/>
  <c r="AS105" i="17"/>
  <c r="AS113" i="17"/>
  <c r="AS121" i="17"/>
  <c r="AS129" i="17"/>
  <c r="AS137" i="17"/>
  <c r="AS145" i="17"/>
  <c r="AS153" i="17"/>
  <c r="AS161" i="17"/>
  <c r="AS169" i="17"/>
  <c r="AS177" i="17"/>
  <c r="AS185" i="17"/>
  <c r="AS193" i="17"/>
  <c r="AS201" i="17"/>
  <c r="AS209" i="17"/>
  <c r="AS14" i="17"/>
  <c r="AS18" i="17"/>
  <c r="AS26" i="17"/>
  <c r="AS38" i="17"/>
  <c r="AS42" i="17"/>
  <c r="AS50" i="17"/>
  <c r="AS62" i="17"/>
  <c r="AS66" i="17"/>
  <c r="AS74" i="17"/>
  <c r="AS82" i="17"/>
  <c r="AS90" i="17"/>
  <c r="AS98" i="17"/>
  <c r="AS106" i="17"/>
  <c r="AS114" i="17"/>
  <c r="AS122" i="17"/>
  <c r="AS134" i="17"/>
  <c r="AS142" i="17"/>
  <c r="AS150" i="17"/>
  <c r="AS158" i="17"/>
  <c r="AS166" i="17"/>
  <c r="AS170" i="17"/>
  <c r="AS178" i="17"/>
  <c r="AS190" i="17"/>
  <c r="AS194" i="17"/>
  <c r="AS206" i="17"/>
  <c r="AS214" i="17"/>
  <c r="AS11" i="17"/>
  <c r="AS19" i="17"/>
  <c r="AS27" i="17"/>
  <c r="AS35" i="17"/>
  <c r="AS43" i="17"/>
  <c r="AS51" i="17"/>
  <c r="AS59" i="17"/>
  <c r="AS67" i="17"/>
  <c r="AS75" i="17"/>
  <c r="AS83" i="17"/>
  <c r="AS91" i="17"/>
  <c r="AS99" i="17"/>
  <c r="AS107" i="17"/>
  <c r="AS115" i="17"/>
  <c r="AS119" i="17"/>
  <c r="AS123" i="17"/>
  <c r="AS127" i="17"/>
  <c r="AS131" i="17"/>
  <c r="AS135" i="17"/>
  <c r="AS139" i="17"/>
  <c r="AS143" i="17"/>
  <c r="AS147" i="17"/>
  <c r="AS151" i="17"/>
  <c r="AS155" i="17"/>
  <c r="AS159" i="17"/>
  <c r="AS163" i="17"/>
  <c r="AS167" i="17"/>
  <c r="AS171" i="17"/>
  <c r="AS175" i="17"/>
  <c r="AS179" i="17"/>
  <c r="AS183" i="17"/>
  <c r="AS187" i="17"/>
  <c r="AS191" i="17"/>
  <c r="AS195" i="17"/>
  <c r="AS199" i="17"/>
  <c r="AS203" i="17"/>
  <c r="AS207" i="17"/>
  <c r="AS211" i="17"/>
  <c r="AS10" i="17"/>
  <c r="AS22" i="17"/>
  <c r="AS30" i="17"/>
  <c r="AS34" i="17"/>
  <c r="AS46" i="17"/>
  <c r="AS54" i="17"/>
  <c r="AS58" i="17"/>
  <c r="AS70" i="17"/>
  <c r="AS78" i="17"/>
  <c r="AS86" i="17"/>
  <c r="AS94" i="17"/>
  <c r="AS102" i="17"/>
  <c r="AS110" i="17"/>
  <c r="AS118" i="17"/>
  <c r="AS126" i="17"/>
  <c r="AS130" i="17"/>
  <c r="AS138" i="17"/>
  <c r="AS146" i="17"/>
  <c r="AS154" i="17"/>
  <c r="AS162" i="17"/>
  <c r="AS174" i="17"/>
  <c r="AS182" i="17"/>
  <c r="AS186" i="17"/>
  <c r="AS198" i="17"/>
  <c r="AS202" i="17"/>
  <c r="AS210" i="17"/>
  <c r="AS7" i="17"/>
  <c r="AS15" i="17"/>
  <c r="AS23" i="17"/>
  <c r="AS31" i="17"/>
  <c r="AS39" i="17"/>
  <c r="AS47" i="17"/>
  <c r="AS55" i="17"/>
  <c r="AS63" i="17"/>
  <c r="AS71" i="17"/>
  <c r="AS79" i="17"/>
  <c r="AS87" i="17"/>
  <c r="AS95" i="17"/>
  <c r="AS103" i="17"/>
  <c r="AS111" i="17"/>
  <c r="AS8" i="17"/>
  <c r="AS12" i="17"/>
  <c r="AS16" i="17"/>
  <c r="AS20" i="17"/>
  <c r="AS24" i="17"/>
  <c r="AS28" i="17"/>
  <c r="AS32" i="17"/>
  <c r="AS36" i="17"/>
  <c r="AS40" i="17"/>
  <c r="AS44" i="17"/>
  <c r="AS48" i="17"/>
  <c r="AS52" i="17"/>
  <c r="AS56" i="17"/>
  <c r="AS60" i="17"/>
  <c r="AS64" i="17"/>
  <c r="AS68" i="17"/>
  <c r="AS72" i="17"/>
  <c r="AS76" i="17"/>
  <c r="AS80" i="17"/>
  <c r="AS84" i="17"/>
  <c r="AS88" i="17"/>
  <c r="AS92" i="17"/>
  <c r="AS96" i="17"/>
  <c r="AS100" i="17"/>
  <c r="AS104" i="17"/>
  <c r="AS108" i="17"/>
  <c r="AS112" i="17"/>
  <c r="AS116" i="17"/>
  <c r="AS120" i="17"/>
  <c r="AS124" i="17"/>
  <c r="AS128" i="17"/>
  <c r="AS132" i="17"/>
  <c r="AS136" i="17"/>
  <c r="AS140" i="17"/>
  <c r="AS144" i="17"/>
  <c r="AS148" i="17"/>
  <c r="AS152" i="17"/>
  <c r="AS156" i="17"/>
  <c r="AS160" i="17"/>
  <c r="AS164" i="17"/>
  <c r="AS168" i="17"/>
  <c r="AS172" i="17"/>
  <c r="AS176" i="17"/>
  <c r="AS180" i="17"/>
  <c r="AS184" i="17"/>
  <c r="AS188" i="17"/>
  <c r="AS192" i="17"/>
  <c r="AS196" i="17"/>
  <c r="AS200" i="17"/>
  <c r="AS204" i="17"/>
  <c r="AS208" i="17"/>
  <c r="AS212" i="17"/>
  <c r="AS6" i="17"/>
  <c r="AL216" i="17" l="1"/>
  <c r="S214" i="17"/>
  <c r="S213" i="17"/>
  <c r="S212" i="17"/>
  <c r="S211" i="17"/>
  <c r="S210" i="17"/>
  <c r="S209" i="17"/>
  <c r="S208" i="17"/>
  <c r="S207" i="17"/>
  <c r="S206" i="17"/>
  <c r="S205" i="17"/>
  <c r="S204" i="17"/>
  <c r="S203" i="17"/>
  <c r="S202" i="17"/>
  <c r="S201" i="17"/>
  <c r="S200" i="17"/>
  <c r="S199" i="17"/>
  <c r="S198" i="17"/>
  <c r="S197" i="17"/>
  <c r="S196" i="17"/>
  <c r="S195" i="17"/>
  <c r="S194" i="17"/>
  <c r="S193" i="17"/>
  <c r="S192" i="17"/>
  <c r="S191" i="17"/>
  <c r="S190" i="17"/>
  <c r="S189" i="17"/>
  <c r="S188" i="17"/>
  <c r="S187" i="17"/>
  <c r="S186" i="17"/>
  <c r="S185" i="17"/>
  <c r="S184" i="17"/>
  <c r="S183" i="17"/>
  <c r="S182" i="17"/>
  <c r="S181" i="17"/>
  <c r="S180" i="17"/>
  <c r="S179" i="17"/>
  <c r="S178" i="17"/>
  <c r="S177" i="17"/>
  <c r="S176" i="17"/>
  <c r="S175" i="17"/>
  <c r="S174" i="17"/>
  <c r="S173" i="17"/>
  <c r="S172" i="17"/>
  <c r="S171" i="17"/>
  <c r="S170" i="17"/>
  <c r="S169" i="17"/>
  <c r="S168" i="17"/>
  <c r="S167" i="17"/>
  <c r="S166" i="17"/>
  <c r="S165" i="17"/>
  <c r="S164" i="17"/>
  <c r="S163" i="17"/>
  <c r="S162" i="17"/>
  <c r="S161" i="17"/>
  <c r="S160" i="17"/>
  <c r="S159" i="17"/>
  <c r="S158" i="17"/>
  <c r="S157" i="17"/>
  <c r="S156" i="17"/>
  <c r="S155" i="17"/>
  <c r="S154" i="17"/>
  <c r="S153" i="17"/>
  <c r="S152" i="17"/>
  <c r="S151" i="17"/>
  <c r="S150" i="17"/>
  <c r="S149" i="17"/>
  <c r="S148" i="17"/>
  <c r="S147" i="17"/>
  <c r="S146" i="17"/>
  <c r="S145" i="17"/>
  <c r="S144" i="17"/>
  <c r="S143" i="17"/>
  <c r="S142" i="17"/>
  <c r="S141" i="17"/>
  <c r="S140" i="17"/>
  <c r="S139" i="17"/>
  <c r="S138" i="17"/>
  <c r="S137" i="17"/>
  <c r="S136" i="17"/>
  <c r="S135" i="17"/>
  <c r="S134" i="17"/>
  <c r="S133" i="17"/>
  <c r="S132" i="17"/>
  <c r="S131" i="17"/>
  <c r="S130" i="17"/>
  <c r="S129" i="17"/>
  <c r="S128" i="17"/>
  <c r="S127" i="17"/>
  <c r="S126" i="17"/>
  <c r="S125" i="17"/>
  <c r="S124" i="17"/>
  <c r="S123" i="17"/>
  <c r="S122" i="17"/>
  <c r="S121" i="17"/>
  <c r="S120" i="17"/>
  <c r="S119" i="17"/>
  <c r="S118" i="17"/>
  <c r="S117" i="17"/>
  <c r="S116" i="17"/>
  <c r="S115" i="17"/>
  <c r="S114" i="17"/>
  <c r="S113" i="17"/>
  <c r="S112" i="17"/>
  <c r="S111" i="17"/>
  <c r="S110" i="17"/>
  <c r="S109" i="17"/>
  <c r="S108" i="17"/>
  <c r="S107" i="17"/>
  <c r="S106" i="17"/>
  <c r="S105" i="17"/>
  <c r="S104" i="17"/>
  <c r="S103" i="17"/>
  <c r="S102" i="17"/>
  <c r="S101" i="17"/>
  <c r="S100" i="17"/>
  <c r="S99" i="17"/>
  <c r="S98" i="17"/>
  <c r="S97" i="17"/>
  <c r="S96" i="17"/>
  <c r="S95" i="17"/>
  <c r="S94" i="17"/>
  <c r="S93" i="17"/>
  <c r="S92" i="17"/>
  <c r="S91" i="17"/>
  <c r="S90" i="17"/>
  <c r="S89" i="17"/>
  <c r="S88" i="17"/>
  <c r="S87" i="17"/>
  <c r="S86" i="17"/>
  <c r="S85" i="17"/>
  <c r="S84" i="17"/>
  <c r="S83" i="17"/>
  <c r="S82" i="17"/>
  <c r="S81" i="17"/>
  <c r="S80" i="17"/>
  <c r="S79" i="17"/>
  <c r="S78" i="17"/>
  <c r="S77" i="17"/>
  <c r="S76" i="17"/>
  <c r="S75" i="17"/>
  <c r="S74" i="17"/>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4" i="17"/>
  <c r="S13" i="17"/>
  <c r="S12" i="17"/>
  <c r="S11" i="17"/>
  <c r="S10" i="17"/>
  <c r="S9" i="17"/>
  <c r="S8" i="17"/>
  <c r="S7" i="17"/>
  <c r="S6" i="17"/>
  <c r="S220" i="17" l="1"/>
  <c r="S223" i="17"/>
  <c r="S225" i="17"/>
  <c r="S227" i="17"/>
  <c r="S228" i="17"/>
  <c r="S221" i="17"/>
  <c r="S224" i="17"/>
  <c r="S222" i="17"/>
  <c r="S226" i="17"/>
  <c r="E216" i="17"/>
  <c r="AM216" i="17"/>
  <c r="AS216" i="17" s="1"/>
  <c r="S216" i="17"/>
  <c r="AA216" i="4"/>
  <c r="Z216" i="4"/>
  <c r="Y216" i="4"/>
  <c r="AN216" i="17" l="1"/>
  <c r="AT216" i="17" l="1"/>
  <c r="AU216" i="17"/>
  <c r="W216" i="4" l="1"/>
  <c r="X216" i="4" l="1"/>
  <c r="G138" i="17" l="1"/>
  <c r="G48" i="17"/>
  <c r="G135" i="17"/>
  <c r="G90" i="17"/>
  <c r="G94" i="17"/>
  <c r="G86" i="17"/>
  <c r="G92" i="17"/>
  <c r="G167" i="17"/>
  <c r="G151" i="17"/>
  <c r="G177" i="17"/>
  <c r="G70" i="17"/>
  <c r="G154" i="17"/>
  <c r="G21" i="17"/>
  <c r="G113" i="17"/>
  <c r="G50" i="17"/>
  <c r="G58" i="17"/>
  <c r="G169" i="17"/>
  <c r="G29" i="17"/>
  <c r="G37" i="17"/>
  <c r="G105" i="17"/>
  <c r="G24" i="17"/>
  <c r="G64" i="17"/>
  <c r="G40" i="17"/>
  <c r="G160" i="17"/>
  <c r="G91" i="17"/>
  <c r="G175" i="17"/>
  <c r="G34" i="17"/>
  <c r="G103" i="17"/>
  <c r="G188" i="17"/>
  <c r="G124" i="17"/>
  <c r="G116" i="17"/>
  <c r="G102" i="17"/>
  <c r="G120" i="17"/>
  <c r="G112" i="17"/>
  <c r="G180" i="17"/>
  <c r="G136" i="17"/>
  <c r="G38" i="17"/>
  <c r="G157" i="17"/>
  <c r="G13" i="17"/>
  <c r="G17" i="17"/>
  <c r="G155" i="17"/>
  <c r="G191" i="17"/>
  <c r="G66" i="17"/>
  <c r="G47" i="17"/>
  <c r="G101" i="17"/>
  <c r="G141" i="17"/>
  <c r="G30" i="17"/>
  <c r="G172" i="17"/>
  <c r="G111" i="17"/>
  <c r="G192" i="17"/>
  <c r="G67" i="17"/>
  <c r="G207" i="17"/>
  <c r="G16" i="17"/>
  <c r="G134" i="17"/>
  <c r="G128" i="17"/>
  <c r="G104" i="17"/>
  <c r="G198" i="17"/>
  <c r="G110" i="17"/>
  <c r="G178" i="17"/>
  <c r="G176" i="17"/>
  <c r="G200" i="17"/>
  <c r="G12" i="17"/>
  <c r="G49" i="17"/>
  <c r="G46" i="17"/>
  <c r="G44" i="17"/>
  <c r="G93" i="17"/>
  <c r="G71" i="17"/>
  <c r="G195" i="17"/>
  <c r="G125" i="17"/>
  <c r="G123" i="17"/>
  <c r="G54" i="17"/>
  <c r="G173" i="17"/>
  <c r="G76" i="17"/>
  <c r="G36" i="17"/>
  <c r="G144" i="17"/>
  <c r="G96" i="17"/>
  <c r="G114" i="17"/>
  <c r="G106" i="17"/>
  <c r="G209" i="17"/>
  <c r="G11" i="17"/>
  <c r="G59" i="17"/>
  <c r="G84" i="17"/>
  <c r="G22" i="17"/>
  <c r="G79" i="17"/>
  <c r="G41" i="17"/>
  <c r="G68" i="17"/>
  <c r="G190" i="17"/>
  <c r="G202" i="17"/>
  <c r="G174" i="17"/>
  <c r="G51" i="17"/>
  <c r="G99" i="17"/>
  <c r="G132" i="17"/>
  <c r="G89" i="17"/>
  <c r="G127" i="17"/>
  <c r="G130" i="17"/>
  <c r="G179" i="17"/>
  <c r="G63" i="17"/>
  <c r="G88" i="17"/>
  <c r="G107" i="17"/>
  <c r="G129" i="17"/>
  <c r="G210" i="17"/>
  <c r="G73" i="17"/>
  <c r="G100" i="17"/>
  <c r="G55" i="17"/>
  <c r="G126" i="17"/>
  <c r="G199" i="17"/>
  <c r="G118" i="17"/>
  <c r="G98" i="17"/>
  <c r="G145" i="17"/>
  <c r="G204" i="17"/>
  <c r="G75" i="17"/>
  <c r="G165" i="17"/>
  <c r="G147" i="17"/>
  <c r="G142" i="17"/>
  <c r="G69" i="17"/>
  <c r="G33" i="17"/>
  <c r="G131" i="17"/>
  <c r="G205" i="17"/>
  <c r="G27" i="17"/>
  <c r="G193" i="17"/>
  <c r="G60" i="17"/>
  <c r="G97" i="17"/>
  <c r="G184" i="17"/>
  <c r="G182" i="17"/>
  <c r="G168" i="17"/>
  <c r="G65" i="17"/>
  <c r="G117" i="17"/>
  <c r="G213" i="17"/>
  <c r="G115" i="17"/>
  <c r="G28" i="17"/>
  <c r="G45" i="17"/>
  <c r="G171" i="17"/>
  <c r="G15" i="17"/>
  <c r="G158" i="17"/>
  <c r="G140" i="17"/>
  <c r="G214" i="17"/>
  <c r="G197" i="17"/>
  <c r="G14" i="17"/>
  <c r="G201" i="17"/>
  <c r="G148" i="17"/>
  <c r="F216" i="17"/>
  <c r="G6" i="17"/>
  <c r="G143" i="17"/>
  <c r="G150" i="17"/>
  <c r="G18" i="17"/>
  <c r="G80" i="17"/>
  <c r="G161" i="17"/>
  <c r="G9" i="17"/>
  <c r="G208" i="17"/>
  <c r="G85" i="17"/>
  <c r="G133" i="17"/>
  <c r="G170" i="17"/>
  <c r="G196" i="17"/>
  <c r="G121" i="17"/>
  <c r="G203" i="17"/>
  <c r="G186" i="17"/>
  <c r="G139" i="17"/>
  <c r="G109" i="17"/>
  <c r="G166" i="17"/>
  <c r="G78" i="17"/>
  <c r="G72" i="17"/>
  <c r="G212" i="17"/>
  <c r="G32" i="17"/>
  <c r="G8" i="17"/>
  <c r="G163" i="17"/>
  <c r="G25" i="17"/>
  <c r="G81" i="17"/>
  <c r="G181" i="17"/>
  <c r="G43" i="17"/>
  <c r="G83" i="17"/>
  <c r="G108" i="17"/>
  <c r="G149" i="17"/>
  <c r="G185" i="17"/>
  <c r="G52" i="17"/>
  <c r="G7" i="17"/>
  <c r="G19" i="17"/>
  <c r="G146" i="17"/>
  <c r="G31" i="17"/>
  <c r="G164" i="17"/>
  <c r="G156" i="17"/>
  <c r="G137" i="17"/>
  <c r="G206" i="17"/>
  <c r="G159" i="17"/>
  <c r="G35" i="17"/>
  <c r="G10" i="17"/>
  <c r="G26" i="17"/>
  <c r="G189" i="17"/>
  <c r="G95" i="17"/>
  <c r="G187" i="17"/>
  <c r="G56" i="17"/>
  <c r="G82" i="17"/>
  <c r="G74" i="17"/>
  <c r="G152" i="17"/>
  <c r="G61" i="17"/>
  <c r="G122" i="17"/>
  <c r="G39" i="17"/>
  <c r="G77" i="17"/>
  <c r="G153" i="17"/>
  <c r="G162" i="17"/>
  <c r="G119" i="17"/>
  <c r="G87" i="17"/>
  <c r="G57" i="17"/>
  <c r="G211" i="17"/>
  <c r="G194" i="17"/>
  <c r="G62" i="17"/>
  <c r="G183" i="17"/>
  <c r="G42" i="17"/>
  <c r="G23" i="17"/>
  <c r="G20" i="17"/>
  <c r="G53" i="17"/>
  <c r="G228" i="17" l="1"/>
  <c r="G227" i="17"/>
  <c r="G221" i="17"/>
  <c r="G220" i="17"/>
  <c r="G224" i="17"/>
  <c r="G225" i="17"/>
  <c r="G226" i="17"/>
  <c r="G222" i="17"/>
  <c r="G223" i="17"/>
  <c r="J203" i="17"/>
  <c r="Q203" i="17"/>
  <c r="J208" i="17"/>
  <c r="Q208" i="17"/>
  <c r="J18" i="17"/>
  <c r="Q18" i="17"/>
  <c r="J143" i="17"/>
  <c r="Q143" i="17"/>
  <c r="J201" i="17"/>
  <c r="Q201" i="17"/>
  <c r="J197" i="17"/>
  <c r="Q197" i="17"/>
  <c r="Q140" i="17"/>
  <c r="J140" i="17"/>
  <c r="Q15" i="17"/>
  <c r="J15" i="17"/>
  <c r="J45" i="17"/>
  <c r="Q45" i="17"/>
  <c r="Q115" i="17"/>
  <c r="J115" i="17"/>
  <c r="J117" i="17"/>
  <c r="Q117" i="17"/>
  <c r="Q168" i="17"/>
  <c r="J168" i="17"/>
  <c r="J184" i="17"/>
  <c r="Q184" i="17"/>
  <c r="J60" i="17"/>
  <c r="Q60" i="17"/>
  <c r="Q27" i="17"/>
  <c r="J27" i="17"/>
  <c r="J131" i="17"/>
  <c r="Q131" i="17"/>
  <c r="Q69" i="17"/>
  <c r="J69" i="17"/>
  <c r="Q147" i="17"/>
  <c r="J147" i="17"/>
  <c r="Q36" i="17"/>
  <c r="J36" i="17"/>
  <c r="J173" i="17"/>
  <c r="Q173" i="17"/>
  <c r="Q123" i="17"/>
  <c r="J123" i="17"/>
  <c r="Q195" i="17"/>
  <c r="J195" i="17"/>
  <c r="Q93" i="17"/>
  <c r="J93" i="17"/>
  <c r="J46" i="17"/>
  <c r="Q46" i="17"/>
  <c r="J200" i="17"/>
  <c r="Q200" i="17"/>
  <c r="J90" i="17"/>
  <c r="Q90" i="17"/>
  <c r="J48" i="17"/>
  <c r="Q48" i="17"/>
  <c r="J139" i="17"/>
  <c r="Q139" i="17"/>
  <c r="Q133" i="17"/>
  <c r="J133" i="17"/>
  <c r="J53" i="17"/>
  <c r="Q53" i="17"/>
  <c r="Q183" i="17"/>
  <c r="J183" i="17"/>
  <c r="Q57" i="17"/>
  <c r="J57" i="17"/>
  <c r="Q119" i="17"/>
  <c r="J119" i="17"/>
  <c r="J39" i="17"/>
  <c r="Q39" i="17"/>
  <c r="J74" i="17"/>
  <c r="Q74" i="17"/>
  <c r="Q26" i="17"/>
  <c r="J26" i="17"/>
  <c r="J206" i="17"/>
  <c r="Q206" i="17"/>
  <c r="Q31" i="17"/>
  <c r="J31" i="17"/>
  <c r="J52" i="17"/>
  <c r="Q52" i="17"/>
  <c r="J83" i="17"/>
  <c r="Q83" i="17"/>
  <c r="Q25" i="17"/>
  <c r="J25" i="17"/>
  <c r="J8" i="17"/>
  <c r="Q8" i="17"/>
  <c r="Q161" i="17"/>
  <c r="J161" i="17"/>
  <c r="Q78" i="17"/>
  <c r="J78" i="17"/>
  <c r="J109" i="17"/>
  <c r="Q109" i="17"/>
  <c r="J186" i="17"/>
  <c r="Q186" i="17"/>
  <c r="Q121" i="17"/>
  <c r="J121" i="17"/>
  <c r="Q170" i="17"/>
  <c r="J170" i="17"/>
  <c r="J75" i="17"/>
  <c r="Q75" i="17"/>
  <c r="J145" i="17"/>
  <c r="Q145" i="17"/>
  <c r="Q118" i="17"/>
  <c r="J118" i="17"/>
  <c r="Q126" i="17"/>
  <c r="J126" i="17"/>
  <c r="Q100" i="17"/>
  <c r="J100" i="17"/>
  <c r="J210" i="17"/>
  <c r="Q210" i="17"/>
  <c r="J107" i="17"/>
  <c r="Q107" i="17"/>
  <c r="J63" i="17"/>
  <c r="Q63" i="17"/>
  <c r="J130" i="17"/>
  <c r="Q130" i="17"/>
  <c r="Q89" i="17"/>
  <c r="J89" i="17"/>
  <c r="J99" i="17"/>
  <c r="Q99" i="17"/>
  <c r="Q174" i="17"/>
  <c r="J174" i="17"/>
  <c r="J190" i="17"/>
  <c r="Q190" i="17"/>
  <c r="J41" i="17"/>
  <c r="Q41" i="17"/>
  <c r="Q22" i="17"/>
  <c r="J22" i="17"/>
  <c r="J59" i="17"/>
  <c r="Q59" i="17"/>
  <c r="Q209" i="17"/>
  <c r="J209" i="17"/>
  <c r="J114" i="17"/>
  <c r="Q114" i="17"/>
  <c r="Q12" i="17"/>
  <c r="J12" i="17"/>
  <c r="J178" i="17"/>
  <c r="Q178" i="17"/>
  <c r="J198" i="17"/>
  <c r="Q198" i="17"/>
  <c r="Q128" i="17"/>
  <c r="J128" i="17"/>
  <c r="J16" i="17"/>
  <c r="Q16" i="17"/>
  <c r="J67" i="17"/>
  <c r="Q67" i="17"/>
  <c r="Q111" i="17"/>
  <c r="J111" i="17"/>
  <c r="J30" i="17"/>
  <c r="Q30" i="17"/>
  <c r="J101" i="17"/>
  <c r="Q101" i="17"/>
  <c r="Q66" i="17"/>
  <c r="J66" i="17"/>
  <c r="J155" i="17"/>
  <c r="Q155" i="17"/>
  <c r="J13" i="17"/>
  <c r="Q13" i="17"/>
  <c r="J38" i="17"/>
  <c r="Q38" i="17"/>
  <c r="Q180" i="17"/>
  <c r="J180" i="17"/>
  <c r="Q120" i="17"/>
  <c r="J120" i="17"/>
  <c r="Q116" i="17"/>
  <c r="J116" i="17"/>
  <c r="Q188" i="17"/>
  <c r="J188" i="17"/>
  <c r="Q34" i="17"/>
  <c r="J34" i="17"/>
  <c r="J91" i="17"/>
  <c r="Q91" i="17"/>
  <c r="J40" i="17"/>
  <c r="Q40" i="17"/>
  <c r="Q24" i="17"/>
  <c r="J24" i="17"/>
  <c r="Q37" i="17"/>
  <c r="J37" i="17"/>
  <c r="J169" i="17"/>
  <c r="Q169" i="17"/>
  <c r="J50" i="17"/>
  <c r="Q50" i="17"/>
  <c r="Q21" i="17"/>
  <c r="J21" i="17"/>
  <c r="J70" i="17"/>
  <c r="Q70" i="17"/>
  <c r="Q151" i="17"/>
  <c r="J151" i="17"/>
  <c r="Q92" i="17"/>
  <c r="J92" i="17"/>
  <c r="Q23" i="17"/>
  <c r="J23" i="17"/>
  <c r="Q194" i="17"/>
  <c r="J194" i="17"/>
  <c r="Q153" i="17"/>
  <c r="J153" i="17"/>
  <c r="J61" i="17"/>
  <c r="Q61" i="17"/>
  <c r="Q56" i="17"/>
  <c r="J56" i="17"/>
  <c r="J95" i="17"/>
  <c r="Q95" i="17"/>
  <c r="J35" i="17"/>
  <c r="Q35" i="17"/>
  <c r="Q156" i="17"/>
  <c r="J156" i="17"/>
  <c r="J19" i="17"/>
  <c r="Q19" i="17"/>
  <c r="J149" i="17"/>
  <c r="Q149" i="17"/>
  <c r="Q181" i="17"/>
  <c r="J181" i="17"/>
  <c r="J212" i="17"/>
  <c r="Q212" i="17"/>
  <c r="J20" i="17"/>
  <c r="Q20" i="17"/>
  <c r="Q42" i="17"/>
  <c r="J42" i="17"/>
  <c r="Q62" i="17"/>
  <c r="J62" i="17"/>
  <c r="Q211" i="17"/>
  <c r="J211" i="17"/>
  <c r="J87" i="17"/>
  <c r="Q87" i="17"/>
  <c r="Q162" i="17"/>
  <c r="J162" i="17"/>
  <c r="Q77" i="17"/>
  <c r="J77" i="17"/>
  <c r="J122" i="17"/>
  <c r="Q122" i="17"/>
  <c r="J152" i="17"/>
  <c r="Q152" i="17"/>
  <c r="Q82" i="17"/>
  <c r="J82" i="17"/>
  <c r="Q187" i="17"/>
  <c r="J187" i="17"/>
  <c r="Q189" i="17"/>
  <c r="J189" i="17"/>
  <c r="J10" i="17"/>
  <c r="Q10" i="17"/>
  <c r="Q159" i="17"/>
  <c r="J159" i="17"/>
  <c r="Q137" i="17"/>
  <c r="J137" i="17"/>
  <c r="Q164" i="17"/>
  <c r="J164" i="17"/>
  <c r="J146" i="17"/>
  <c r="Q146" i="17"/>
  <c r="J7" i="17"/>
  <c r="Q7" i="17"/>
  <c r="J185" i="17"/>
  <c r="Q185" i="17"/>
  <c r="J108" i="17"/>
  <c r="Q108" i="17"/>
  <c r="Q43" i="17"/>
  <c r="J43" i="17"/>
  <c r="Q81" i="17"/>
  <c r="J81" i="17"/>
  <c r="J163" i="17"/>
  <c r="Q163" i="17"/>
  <c r="Q32" i="17"/>
  <c r="J32" i="17"/>
  <c r="J72" i="17"/>
  <c r="Q72" i="17"/>
  <c r="Q85" i="17"/>
  <c r="J85" i="17"/>
  <c r="Q9" i="17"/>
  <c r="J9" i="17"/>
  <c r="J80" i="17"/>
  <c r="Q80" i="17"/>
  <c r="J150" i="17"/>
  <c r="Q150" i="17"/>
  <c r="G216" i="17"/>
  <c r="J6" i="17"/>
  <c r="Q6" i="17"/>
  <c r="J148" i="17"/>
  <c r="Q148" i="17"/>
  <c r="J14" i="17"/>
  <c r="Q14" i="17"/>
  <c r="J214" i="17"/>
  <c r="Q214" i="17"/>
  <c r="Q158" i="17"/>
  <c r="J158" i="17"/>
  <c r="J171" i="17"/>
  <c r="Q171" i="17"/>
  <c r="J28" i="17"/>
  <c r="Q28" i="17"/>
  <c r="J213" i="17"/>
  <c r="Q213" i="17"/>
  <c r="Q65" i="17"/>
  <c r="J65" i="17"/>
  <c r="Q182" i="17"/>
  <c r="J182" i="17"/>
  <c r="Q97" i="17"/>
  <c r="J97" i="17"/>
  <c r="Q193" i="17"/>
  <c r="J193" i="17"/>
  <c r="J205" i="17"/>
  <c r="Q205" i="17"/>
  <c r="Q33" i="17"/>
  <c r="J33" i="17"/>
  <c r="J142" i="17"/>
  <c r="Q142" i="17"/>
  <c r="Q165" i="17"/>
  <c r="J165" i="17"/>
  <c r="J144" i="17"/>
  <c r="Q144" i="17"/>
  <c r="Q76" i="17"/>
  <c r="J76" i="17"/>
  <c r="J54" i="17"/>
  <c r="Q54" i="17"/>
  <c r="J125" i="17"/>
  <c r="Q125" i="17"/>
  <c r="Q71" i="17"/>
  <c r="J71" i="17"/>
  <c r="Q44" i="17"/>
  <c r="J44" i="17"/>
  <c r="Q49" i="17"/>
  <c r="J49" i="17"/>
  <c r="J176" i="17"/>
  <c r="Q176" i="17"/>
  <c r="Q94" i="17"/>
  <c r="J94" i="17"/>
  <c r="J135" i="17"/>
  <c r="Q135" i="17"/>
  <c r="J138" i="17"/>
  <c r="Q138" i="17"/>
  <c r="Q166" i="17"/>
  <c r="J166" i="17"/>
  <c r="Q196" i="17"/>
  <c r="J196" i="17"/>
  <c r="Q204" i="17"/>
  <c r="J204" i="17"/>
  <c r="Q98" i="17"/>
  <c r="J98" i="17"/>
  <c r="Q199" i="17"/>
  <c r="J199" i="17"/>
  <c r="Q55" i="17"/>
  <c r="J55" i="17"/>
  <c r="Q73" i="17"/>
  <c r="J73" i="17"/>
  <c r="J129" i="17"/>
  <c r="Q129" i="17"/>
  <c r="Q88" i="17"/>
  <c r="J88" i="17"/>
  <c r="Q179" i="17"/>
  <c r="J179" i="17"/>
  <c r="Q127" i="17"/>
  <c r="J127" i="17"/>
  <c r="Q132" i="17"/>
  <c r="J132" i="17"/>
  <c r="Q51" i="17"/>
  <c r="J51" i="17"/>
  <c r="Q202" i="17"/>
  <c r="J202" i="17"/>
  <c r="Q68" i="17"/>
  <c r="J68" i="17"/>
  <c r="Q79" i="17"/>
  <c r="J79" i="17"/>
  <c r="J84" i="17"/>
  <c r="Q84" i="17"/>
  <c r="Q11" i="17"/>
  <c r="J11" i="17"/>
  <c r="Q106" i="17"/>
  <c r="J106" i="17"/>
  <c r="Q96" i="17"/>
  <c r="J96" i="17"/>
  <c r="Q110" i="17"/>
  <c r="J110" i="17"/>
  <c r="J104" i="17"/>
  <c r="Q104" i="17"/>
  <c r="J134" i="17"/>
  <c r="Q134" i="17"/>
  <c r="Q207" i="17"/>
  <c r="J207" i="17"/>
  <c r="Q192" i="17"/>
  <c r="J192" i="17"/>
  <c r="J172" i="17"/>
  <c r="Q172" i="17"/>
  <c r="Q141" i="17"/>
  <c r="J141" i="17"/>
  <c r="Q47" i="17"/>
  <c r="J47" i="17"/>
  <c r="Q191" i="17"/>
  <c r="J191" i="17"/>
  <c r="J17" i="17"/>
  <c r="Q17" i="17"/>
  <c r="Q157" i="17"/>
  <c r="J157" i="17"/>
  <c r="Q136" i="17"/>
  <c r="J136" i="17"/>
  <c r="Q112" i="17"/>
  <c r="J112" i="17"/>
  <c r="J102" i="17"/>
  <c r="Q102" i="17"/>
  <c r="J124" i="17"/>
  <c r="Q124" i="17"/>
  <c r="J103" i="17"/>
  <c r="Q103" i="17"/>
  <c r="Q175" i="17"/>
  <c r="J175" i="17"/>
  <c r="J160" i="17"/>
  <c r="Q160" i="17"/>
  <c r="J64" i="17"/>
  <c r="Q64" i="17"/>
  <c r="Q105" i="17"/>
  <c r="J105" i="17"/>
  <c r="J29" i="17"/>
  <c r="Q29" i="17"/>
  <c r="Q58" i="17"/>
  <c r="J58" i="17"/>
  <c r="Q113" i="17"/>
  <c r="J113" i="17"/>
  <c r="J154" i="17"/>
  <c r="Q154" i="17"/>
  <c r="J177" i="17"/>
  <c r="Q177" i="17"/>
  <c r="Q167" i="17"/>
  <c r="J167" i="17"/>
  <c r="Q86" i="17"/>
  <c r="J86" i="17"/>
  <c r="J216" i="17" l="1"/>
  <c r="K6" i="17" s="1"/>
  <c r="Q216" i="17"/>
  <c r="R6" i="17" s="1"/>
  <c r="K131" i="17" l="1"/>
  <c r="N131" i="17" s="1"/>
  <c r="R152" i="17"/>
  <c r="T152" i="17" s="1"/>
  <c r="R72" i="17"/>
  <c r="R36" i="17"/>
  <c r="T36" i="17" s="1"/>
  <c r="R209" i="17"/>
  <c r="T209" i="17" s="1"/>
  <c r="R50" i="17"/>
  <c r="T50" i="17" s="1"/>
  <c r="R109" i="17"/>
  <c r="T109" i="17" s="1"/>
  <c r="R153" i="17"/>
  <c r="T153" i="17" s="1"/>
  <c r="R61" i="17"/>
  <c r="T61" i="17" s="1"/>
  <c r="R186" i="17"/>
  <c r="T186" i="17" s="1"/>
  <c r="R130" i="17"/>
  <c r="T130" i="17" s="1"/>
  <c r="R190" i="17"/>
  <c r="T190" i="17" s="1"/>
  <c r="R121" i="17"/>
  <c r="T121" i="17" s="1"/>
  <c r="K60" i="17"/>
  <c r="K126" i="17"/>
  <c r="K32" i="17"/>
  <c r="K46" i="17"/>
  <c r="N46" i="17" s="1"/>
  <c r="K91" i="17"/>
  <c r="N91" i="17" s="1"/>
  <c r="K128" i="17"/>
  <c r="N128" i="17" s="1"/>
  <c r="K188" i="17"/>
  <c r="N188" i="17" s="1"/>
  <c r="K119" i="17"/>
  <c r="N119" i="17" s="1"/>
  <c r="K111" i="17"/>
  <c r="K185" i="17"/>
  <c r="K74" i="17"/>
  <c r="K149" i="17"/>
  <c r="N149" i="17" s="1"/>
  <c r="K27" i="17"/>
  <c r="N27" i="17" s="1"/>
  <c r="K19" i="17"/>
  <c r="K117" i="17"/>
  <c r="K133" i="17"/>
  <c r="K190" i="17"/>
  <c r="K50" i="17"/>
  <c r="K168" i="17"/>
  <c r="N168" i="17" s="1"/>
  <c r="K170" i="17"/>
  <c r="R120" i="17"/>
  <c r="T120" i="17" s="1"/>
  <c r="R212" i="17"/>
  <c r="T212" i="17" s="1"/>
  <c r="K93" i="17"/>
  <c r="K42" i="17"/>
  <c r="K195" i="17"/>
  <c r="K203" i="17"/>
  <c r="K206" i="17"/>
  <c r="N206" i="17" s="1"/>
  <c r="K198" i="17"/>
  <c r="K24" i="17"/>
  <c r="N24" i="17" s="1"/>
  <c r="K61" i="17"/>
  <c r="K108" i="17"/>
  <c r="K36" i="17"/>
  <c r="N36" i="17" s="1"/>
  <c r="K52" i="17"/>
  <c r="N52" i="17" s="1"/>
  <c r="K201" i="17"/>
  <c r="N201" i="17" s="1"/>
  <c r="K57" i="17"/>
  <c r="K120" i="17"/>
  <c r="K152" i="17"/>
  <c r="R45" i="17"/>
  <c r="T45" i="17" s="1"/>
  <c r="K123" i="17"/>
  <c r="K31" i="17"/>
  <c r="K89" i="17"/>
  <c r="R13" i="17"/>
  <c r="T13" i="17" s="1"/>
  <c r="K169" i="17"/>
  <c r="K122" i="17"/>
  <c r="K197" i="17"/>
  <c r="N197" i="17" s="1"/>
  <c r="K90" i="17"/>
  <c r="K25" i="17"/>
  <c r="K178" i="17"/>
  <c r="N178" i="17" s="1"/>
  <c r="K153" i="17"/>
  <c r="K164" i="17"/>
  <c r="N164" i="17" s="1"/>
  <c r="K140" i="17"/>
  <c r="N140" i="17" s="1"/>
  <c r="K161" i="17"/>
  <c r="K34" i="17"/>
  <c r="N34" i="17" s="1"/>
  <c r="K10" i="17"/>
  <c r="K98" i="17"/>
  <c r="N98" i="17" s="1"/>
  <c r="R170" i="17"/>
  <c r="T170" i="17" s="1"/>
  <c r="R111" i="17"/>
  <c r="T111" i="17" s="1"/>
  <c r="R156" i="17"/>
  <c r="T156" i="17" s="1"/>
  <c r="R189" i="17"/>
  <c r="T189" i="17" s="1"/>
  <c r="K163" i="17"/>
  <c r="K15" i="17"/>
  <c r="N15" i="17" s="1"/>
  <c r="R27" i="17"/>
  <c r="T27" i="17" s="1"/>
  <c r="R173" i="17"/>
  <c r="T173" i="17" s="1"/>
  <c r="R139" i="17"/>
  <c r="T139" i="17" s="1"/>
  <c r="R26" i="17"/>
  <c r="T26" i="17" s="1"/>
  <c r="R161" i="17"/>
  <c r="T161" i="17" s="1"/>
  <c r="K100" i="17"/>
  <c r="N100" i="17" s="1"/>
  <c r="K59" i="17"/>
  <c r="K67" i="17"/>
  <c r="N67" i="17" s="1"/>
  <c r="K116" i="17"/>
  <c r="N116" i="17" s="1"/>
  <c r="K151" i="17"/>
  <c r="N151" i="17" s="1"/>
  <c r="K35" i="17"/>
  <c r="R62" i="17"/>
  <c r="T62" i="17" s="1"/>
  <c r="K7" i="17"/>
  <c r="K18" i="17"/>
  <c r="K45" i="17"/>
  <c r="K200" i="17"/>
  <c r="K26" i="17"/>
  <c r="K99" i="17"/>
  <c r="N99" i="17" s="1"/>
  <c r="K101" i="17"/>
  <c r="N101" i="17" s="1"/>
  <c r="R169" i="17"/>
  <c r="T169" i="17" s="1"/>
  <c r="K87" i="17"/>
  <c r="K137" i="17"/>
  <c r="K158" i="17"/>
  <c r="K145" i="17"/>
  <c r="K208" i="17"/>
  <c r="N208" i="17" s="1"/>
  <c r="K69" i="17"/>
  <c r="N69" i="17" s="1"/>
  <c r="K48" i="17"/>
  <c r="K83" i="17"/>
  <c r="K63" i="17"/>
  <c r="R41" i="17"/>
  <c r="T41" i="17" s="1"/>
  <c r="K155" i="17"/>
  <c r="N155" i="17" s="1"/>
  <c r="K40" i="17"/>
  <c r="N40" i="17" s="1"/>
  <c r="K21" i="17"/>
  <c r="R20" i="17"/>
  <c r="T20" i="17" s="1"/>
  <c r="R146" i="17"/>
  <c r="T146" i="17" s="1"/>
  <c r="R203" i="17"/>
  <c r="T203" i="17" s="1"/>
  <c r="R117" i="17"/>
  <c r="T117" i="17" s="1"/>
  <c r="R131" i="17"/>
  <c r="T131" i="17" s="1"/>
  <c r="R195" i="17"/>
  <c r="T195" i="17" s="1"/>
  <c r="R57" i="17"/>
  <c r="T57" i="17" s="1"/>
  <c r="R206" i="17"/>
  <c r="T206" i="17" s="1"/>
  <c r="K78" i="17"/>
  <c r="N78" i="17" s="1"/>
  <c r="K107" i="17"/>
  <c r="N107" i="17" s="1"/>
  <c r="K209" i="17"/>
  <c r="N209" i="17" s="1"/>
  <c r="R155" i="17"/>
  <c r="T155" i="17" s="1"/>
  <c r="R34" i="17"/>
  <c r="T34" i="17" s="1"/>
  <c r="K92" i="17"/>
  <c r="N92" i="17" s="1"/>
  <c r="K156" i="17"/>
  <c r="R162" i="17"/>
  <c r="T162" i="17" s="1"/>
  <c r="R163" i="17"/>
  <c r="T163" i="17" s="1"/>
  <c r="K143" i="17"/>
  <c r="R115" i="17"/>
  <c r="T115" i="17" s="1"/>
  <c r="K53" i="17"/>
  <c r="R83" i="17"/>
  <c r="T83" i="17" s="1"/>
  <c r="K174" i="17"/>
  <c r="K180" i="17"/>
  <c r="N180" i="17" s="1"/>
  <c r="R194" i="17"/>
  <c r="T194" i="17" s="1"/>
  <c r="K77" i="17"/>
  <c r="N77" i="17" s="1"/>
  <c r="K213" i="17"/>
  <c r="K20" i="17"/>
  <c r="N20" i="17" s="1"/>
  <c r="R208" i="17"/>
  <c r="T208" i="17" s="1"/>
  <c r="R147" i="17"/>
  <c r="T147" i="17" s="1"/>
  <c r="R93" i="17"/>
  <c r="T93" i="17" s="1"/>
  <c r="R174" i="17"/>
  <c r="T174" i="17" s="1"/>
  <c r="R180" i="17"/>
  <c r="T180" i="17" s="1"/>
  <c r="R40" i="17"/>
  <c r="T40" i="17" s="1"/>
  <c r="R77" i="17"/>
  <c r="T77" i="17" s="1"/>
  <c r="R183" i="17"/>
  <c r="T183" i="17" s="1"/>
  <c r="R178" i="17"/>
  <c r="T178" i="17" s="1"/>
  <c r="K199" i="17"/>
  <c r="N199" i="17" s="1"/>
  <c r="K9" i="17"/>
  <c r="N9" i="17" s="1"/>
  <c r="R39" i="17"/>
  <c r="T39" i="17" s="1"/>
  <c r="R8" i="17"/>
  <c r="T8" i="17" s="1"/>
  <c r="R126" i="17"/>
  <c r="T126" i="17" s="1"/>
  <c r="R128" i="17"/>
  <c r="T128" i="17" s="1"/>
  <c r="R116" i="17"/>
  <c r="T116" i="17" s="1"/>
  <c r="R151" i="17"/>
  <c r="T151" i="17" s="1"/>
  <c r="R19" i="17"/>
  <c r="T19" i="17" s="1"/>
  <c r="R187" i="17"/>
  <c r="T187" i="17" s="1"/>
  <c r="R75" i="17"/>
  <c r="T75" i="17" s="1"/>
  <c r="R63" i="17"/>
  <c r="T63" i="17" s="1"/>
  <c r="R30" i="17"/>
  <c r="T30" i="17" s="1"/>
  <c r="R42" i="17"/>
  <c r="T42" i="17" s="1"/>
  <c r="R122" i="17"/>
  <c r="T122" i="17" s="1"/>
  <c r="R60" i="17"/>
  <c r="T60" i="17" s="1"/>
  <c r="R90" i="17"/>
  <c r="T90" i="17" s="1"/>
  <c r="R107" i="17"/>
  <c r="T107" i="17" s="1"/>
  <c r="R67" i="17"/>
  <c r="T67" i="17" s="1"/>
  <c r="R95" i="17"/>
  <c r="T95" i="17" s="1"/>
  <c r="R185" i="17"/>
  <c r="T185" i="17" s="1"/>
  <c r="K76" i="17"/>
  <c r="K147" i="17"/>
  <c r="K130" i="17"/>
  <c r="N130" i="17" s="1"/>
  <c r="K28" i="17"/>
  <c r="N28" i="17" s="1"/>
  <c r="K44" i="17"/>
  <c r="K173" i="17"/>
  <c r="K37" i="17"/>
  <c r="N37" i="17" s="1"/>
  <c r="K132" i="17"/>
  <c r="R108" i="17"/>
  <c r="T108" i="17" s="1"/>
  <c r="R69" i="17"/>
  <c r="T69" i="17" s="1"/>
  <c r="R52" i="17"/>
  <c r="T52" i="17" s="1"/>
  <c r="R118" i="17"/>
  <c r="T118" i="17" s="1"/>
  <c r="R59" i="17"/>
  <c r="T59" i="17" s="1"/>
  <c r="R24" i="17"/>
  <c r="T24" i="17" s="1"/>
  <c r="R85" i="17"/>
  <c r="T85" i="17" s="1"/>
  <c r="R78" i="17"/>
  <c r="T78" i="17" s="1"/>
  <c r="R145" i="17"/>
  <c r="T145" i="17" s="1"/>
  <c r="R114" i="17"/>
  <c r="T114" i="17" s="1"/>
  <c r="R137" i="17"/>
  <c r="T137" i="17" s="1"/>
  <c r="R140" i="17"/>
  <c r="T140" i="17" s="1"/>
  <c r="R46" i="17"/>
  <c r="T46" i="17" s="1"/>
  <c r="R22" i="17"/>
  <c r="T22" i="17" s="1"/>
  <c r="R198" i="17"/>
  <c r="T198" i="17" s="1"/>
  <c r="R66" i="17"/>
  <c r="T66" i="17" s="1"/>
  <c r="K95" i="17"/>
  <c r="N95" i="17" s="1"/>
  <c r="R181" i="17"/>
  <c r="T181" i="17" s="1"/>
  <c r="K211" i="17"/>
  <c r="K189" i="17"/>
  <c r="N189" i="17" s="1"/>
  <c r="R81" i="17"/>
  <c r="T81" i="17" s="1"/>
  <c r="R80" i="17"/>
  <c r="T80" i="17" s="1"/>
  <c r="R197" i="17"/>
  <c r="T197" i="17" s="1"/>
  <c r="K184" i="17"/>
  <c r="N184" i="17" s="1"/>
  <c r="R123" i="17"/>
  <c r="T123" i="17" s="1"/>
  <c r="R48" i="17"/>
  <c r="T48" i="17" s="1"/>
  <c r="R74" i="17"/>
  <c r="T74" i="17" s="1"/>
  <c r="K8" i="17"/>
  <c r="K210" i="17"/>
  <c r="N210" i="17" s="1"/>
  <c r="K22" i="17"/>
  <c r="K16" i="17"/>
  <c r="N16" i="17" s="1"/>
  <c r="K66" i="17"/>
  <c r="R91" i="17"/>
  <c r="T91" i="17" s="1"/>
  <c r="R23" i="17"/>
  <c r="T23" i="17" s="1"/>
  <c r="R35" i="17"/>
  <c r="T35" i="17" s="1"/>
  <c r="K62" i="17"/>
  <c r="R82" i="17"/>
  <c r="T82" i="17" s="1"/>
  <c r="R7" i="17"/>
  <c r="T7" i="17" s="1"/>
  <c r="R9" i="17"/>
  <c r="T9" i="17" s="1"/>
  <c r="K14" i="17"/>
  <c r="K125" i="17"/>
  <c r="N125" i="17" s="1"/>
  <c r="K51" i="17"/>
  <c r="N51" i="17" s="1"/>
  <c r="K109" i="17"/>
  <c r="N109" i="17" s="1"/>
  <c r="K23" i="17"/>
  <c r="N23" i="17" s="1"/>
  <c r="K193" i="17"/>
  <c r="R12" i="17"/>
  <c r="R37" i="17"/>
  <c r="T37" i="17" s="1"/>
  <c r="R56" i="17"/>
  <c r="T56" i="17" s="1"/>
  <c r="R149" i="17"/>
  <c r="T149" i="17" s="1"/>
  <c r="R159" i="17"/>
  <c r="T159" i="17" s="1"/>
  <c r="R43" i="17"/>
  <c r="T43" i="17" s="1"/>
  <c r="K38" i="17"/>
  <c r="K70" i="17"/>
  <c r="N70" i="17" s="1"/>
  <c r="K181" i="17"/>
  <c r="K162" i="17"/>
  <c r="K187" i="17"/>
  <c r="K146" i="17"/>
  <c r="K142" i="17"/>
  <c r="N142" i="17" s="1"/>
  <c r="K166" i="17"/>
  <c r="N166" i="17" s="1"/>
  <c r="K115" i="17"/>
  <c r="K139" i="17"/>
  <c r="K114" i="17"/>
  <c r="N114" i="17" s="1"/>
  <c r="K81" i="17"/>
  <c r="N81" i="17" s="1"/>
  <c r="K204" i="17"/>
  <c r="R165" i="17"/>
  <c r="R71" i="17"/>
  <c r="T71" i="17" s="1"/>
  <c r="R132" i="17"/>
  <c r="T132" i="17" s="1"/>
  <c r="R143" i="17"/>
  <c r="T143" i="17" s="1"/>
  <c r="R168" i="17"/>
  <c r="T168" i="17" s="1"/>
  <c r="R53" i="17"/>
  <c r="T53" i="17" s="1"/>
  <c r="R31" i="17"/>
  <c r="T31" i="17" s="1"/>
  <c r="K121" i="17"/>
  <c r="R100" i="17"/>
  <c r="T100" i="17" s="1"/>
  <c r="R99" i="17"/>
  <c r="T99" i="17" s="1"/>
  <c r="R16" i="17"/>
  <c r="T16" i="17" s="1"/>
  <c r="R38" i="17"/>
  <c r="T38" i="17" s="1"/>
  <c r="R70" i="17"/>
  <c r="T70" i="17" s="1"/>
  <c r="K56" i="17"/>
  <c r="R87" i="17"/>
  <c r="T87" i="17" s="1"/>
  <c r="R164" i="17"/>
  <c r="T164" i="17" s="1"/>
  <c r="K72" i="17"/>
  <c r="K148" i="17"/>
  <c r="R182" i="17"/>
  <c r="T182" i="17" s="1"/>
  <c r="R125" i="17"/>
  <c r="T125" i="17" s="1"/>
  <c r="K135" i="17"/>
  <c r="K73" i="17"/>
  <c r="K68" i="17"/>
  <c r="K80" i="17"/>
  <c r="K171" i="17"/>
  <c r="K205" i="17"/>
  <c r="K54" i="17"/>
  <c r="R135" i="17"/>
  <c r="T135" i="17" s="1"/>
  <c r="R179" i="17"/>
  <c r="T179" i="17" s="1"/>
  <c r="K84" i="17"/>
  <c r="R134" i="17"/>
  <c r="T134" i="17" s="1"/>
  <c r="R124" i="17"/>
  <c r="T124" i="17" s="1"/>
  <c r="R58" i="17"/>
  <c r="T58" i="17" s="1"/>
  <c r="K86" i="17"/>
  <c r="K65" i="17"/>
  <c r="R76" i="17"/>
  <c r="T76" i="17" s="1"/>
  <c r="K138" i="17"/>
  <c r="R199" i="17"/>
  <c r="T199" i="17" s="1"/>
  <c r="R110" i="17"/>
  <c r="T110" i="17" s="1"/>
  <c r="K141" i="17"/>
  <c r="R112" i="17"/>
  <c r="T112" i="17" s="1"/>
  <c r="R64" i="17"/>
  <c r="T64" i="17" s="1"/>
  <c r="R84" i="17"/>
  <c r="T84" i="17" s="1"/>
  <c r="K192" i="17"/>
  <c r="R136" i="17"/>
  <c r="T136" i="17" s="1"/>
  <c r="K29" i="17"/>
  <c r="K207" i="17"/>
  <c r="K124" i="17"/>
  <c r="R113" i="17"/>
  <c r="T113" i="17" s="1"/>
  <c r="T6" i="17"/>
  <c r="R144" i="17"/>
  <c r="T144" i="17" s="1"/>
  <c r="R201" i="17"/>
  <c r="T201" i="17" s="1"/>
  <c r="R184" i="17"/>
  <c r="T184" i="17" s="1"/>
  <c r="R200" i="17"/>
  <c r="T200" i="17" s="1"/>
  <c r="K183" i="17"/>
  <c r="R25" i="17"/>
  <c r="T25" i="17" s="1"/>
  <c r="K75" i="17"/>
  <c r="R210" i="17"/>
  <c r="T210" i="17" s="1"/>
  <c r="K41" i="17"/>
  <c r="K30" i="17"/>
  <c r="R188" i="17"/>
  <c r="T188" i="17" s="1"/>
  <c r="R92" i="17"/>
  <c r="T92" i="17" s="1"/>
  <c r="K212" i="17"/>
  <c r="K82" i="17"/>
  <c r="K43" i="17"/>
  <c r="K85" i="17"/>
  <c r="R14" i="17"/>
  <c r="T14" i="17" s="1"/>
  <c r="R97" i="17"/>
  <c r="T97" i="17" s="1"/>
  <c r="K71" i="17"/>
  <c r="R138" i="17"/>
  <c r="T138" i="17" s="1"/>
  <c r="R127" i="17"/>
  <c r="T127" i="17" s="1"/>
  <c r="K79" i="17"/>
  <c r="R150" i="17"/>
  <c r="T150" i="17" s="1"/>
  <c r="R28" i="17"/>
  <c r="T28" i="17" s="1"/>
  <c r="K33" i="17"/>
  <c r="K49" i="17"/>
  <c r="R196" i="17"/>
  <c r="T196" i="17" s="1"/>
  <c r="K127" i="17"/>
  <c r="K11" i="17"/>
  <c r="R141" i="17"/>
  <c r="T141" i="17" s="1"/>
  <c r="R103" i="17"/>
  <c r="T103" i="17" s="1"/>
  <c r="K113" i="17"/>
  <c r="K214" i="17"/>
  <c r="K182" i="17"/>
  <c r="R54" i="17"/>
  <c r="T54" i="17" s="1"/>
  <c r="R166" i="17"/>
  <c r="T166" i="17" s="1"/>
  <c r="K129" i="17"/>
  <c r="R104" i="17"/>
  <c r="T104" i="17" s="1"/>
  <c r="R191" i="17"/>
  <c r="T191" i="17" s="1"/>
  <c r="R102" i="17"/>
  <c r="T102" i="17" s="1"/>
  <c r="K58" i="17"/>
  <c r="R106" i="17"/>
  <c r="T106" i="17" s="1"/>
  <c r="R172" i="17"/>
  <c r="T172" i="17" s="1"/>
  <c r="K112" i="17"/>
  <c r="K177" i="17"/>
  <c r="K47" i="17"/>
  <c r="K175" i="17"/>
  <c r="K154" i="17"/>
  <c r="R193" i="17"/>
  <c r="T193" i="17" s="1"/>
  <c r="R73" i="17"/>
  <c r="T73" i="17" s="1"/>
  <c r="R68" i="17"/>
  <c r="T68" i="17" s="1"/>
  <c r="R15" i="17"/>
  <c r="T15" i="17" s="1"/>
  <c r="R119" i="17"/>
  <c r="T119" i="17" s="1"/>
  <c r="R101" i="17"/>
  <c r="T101" i="17" s="1"/>
  <c r="R10" i="17"/>
  <c r="T10" i="17" s="1"/>
  <c r="R49" i="17"/>
  <c r="R11" i="17"/>
  <c r="T11" i="17" s="1"/>
  <c r="N6" i="17"/>
  <c r="R65" i="17"/>
  <c r="T65" i="17" s="1"/>
  <c r="R142" i="17"/>
  <c r="T142" i="17" s="1"/>
  <c r="R176" i="17"/>
  <c r="K55" i="17"/>
  <c r="R51" i="17"/>
  <c r="T51" i="17" s="1"/>
  <c r="K96" i="17"/>
  <c r="K136" i="17"/>
  <c r="K160" i="17"/>
  <c r="R154" i="17"/>
  <c r="T154" i="17" s="1"/>
  <c r="R158" i="17"/>
  <c r="T158" i="17" s="1"/>
  <c r="R205" i="17"/>
  <c r="T205" i="17" s="1"/>
  <c r="R44" i="17"/>
  <c r="T44" i="17" s="1"/>
  <c r="K196" i="17"/>
  <c r="K88" i="17"/>
  <c r="R192" i="17"/>
  <c r="T192" i="17" s="1"/>
  <c r="K17" i="17"/>
  <c r="R175" i="17"/>
  <c r="T175" i="17" s="1"/>
  <c r="K167" i="17"/>
  <c r="K110" i="17"/>
  <c r="R47" i="17"/>
  <c r="T47" i="17" s="1"/>
  <c r="K103" i="17"/>
  <c r="R96" i="17"/>
  <c r="K191" i="17"/>
  <c r="K105" i="17"/>
  <c r="R177" i="17"/>
  <c r="T177" i="17" s="1"/>
  <c r="R214" i="17"/>
  <c r="T214" i="17" s="1"/>
  <c r="R204" i="17"/>
  <c r="T204" i="17" s="1"/>
  <c r="R129" i="17"/>
  <c r="T129" i="17" s="1"/>
  <c r="R18" i="17"/>
  <c r="T18" i="17" s="1"/>
  <c r="R133" i="17"/>
  <c r="K39" i="17"/>
  <c r="K186" i="17"/>
  <c r="K118" i="17"/>
  <c r="R89" i="17"/>
  <c r="T89" i="17" s="1"/>
  <c r="K12" i="17"/>
  <c r="K13" i="17"/>
  <c r="R21" i="17"/>
  <c r="T21" i="17" s="1"/>
  <c r="K194" i="17"/>
  <c r="R211" i="17"/>
  <c r="T211" i="17" s="1"/>
  <c r="K159" i="17"/>
  <c r="R32" i="17"/>
  <c r="T32" i="17" s="1"/>
  <c r="K150" i="17"/>
  <c r="R213" i="17"/>
  <c r="T213" i="17" s="1"/>
  <c r="R33" i="17"/>
  <c r="T33" i="17" s="1"/>
  <c r="K176" i="17"/>
  <c r="R55" i="17"/>
  <c r="T55" i="17" s="1"/>
  <c r="R202" i="17"/>
  <c r="T202" i="17" s="1"/>
  <c r="K106" i="17"/>
  <c r="R148" i="17"/>
  <c r="T148" i="17" s="1"/>
  <c r="K97" i="17"/>
  <c r="K165" i="17"/>
  <c r="R94" i="17"/>
  <c r="T94" i="17" s="1"/>
  <c r="R88" i="17"/>
  <c r="T88" i="17" s="1"/>
  <c r="K202" i="17"/>
  <c r="K104" i="17"/>
  <c r="K102" i="17"/>
  <c r="K64" i="17"/>
  <c r="R167" i="17"/>
  <c r="T167" i="17" s="1"/>
  <c r="R171" i="17"/>
  <c r="T171" i="17" s="1"/>
  <c r="K144" i="17"/>
  <c r="K94" i="17"/>
  <c r="R98" i="17"/>
  <c r="T98" i="17" s="1"/>
  <c r="K179" i="17"/>
  <c r="K172" i="17"/>
  <c r="K157" i="17"/>
  <c r="R160" i="17"/>
  <c r="T160" i="17" s="1"/>
  <c r="R79" i="17"/>
  <c r="T79" i="17" s="1"/>
  <c r="R207" i="17"/>
  <c r="T207" i="17" s="1"/>
  <c r="R17" i="17"/>
  <c r="T17" i="17" s="1"/>
  <c r="R105" i="17"/>
  <c r="T105" i="17" s="1"/>
  <c r="K134" i="17"/>
  <c r="R157" i="17"/>
  <c r="T157" i="17" s="1"/>
  <c r="R29" i="17"/>
  <c r="T29" i="17" s="1"/>
  <c r="R86" i="17"/>
  <c r="K221" i="17" l="1"/>
  <c r="K224" i="17"/>
  <c r="T12" i="17"/>
  <c r="R220" i="17"/>
  <c r="K228" i="17"/>
  <c r="K222" i="17"/>
  <c r="R228" i="17"/>
  <c r="N133" i="17"/>
  <c r="K226" i="17"/>
  <c r="R224" i="17"/>
  <c r="R226" i="17"/>
  <c r="R227" i="17"/>
  <c r="R221" i="17"/>
  <c r="K220" i="17"/>
  <c r="K223" i="17"/>
  <c r="K227" i="17"/>
  <c r="R225" i="17"/>
  <c r="K225" i="17"/>
  <c r="R222" i="17"/>
  <c r="T221" i="17"/>
  <c r="T72" i="17"/>
  <c r="R223" i="17"/>
  <c r="N200" i="17"/>
  <c r="N195" i="17"/>
  <c r="N83" i="17"/>
  <c r="N60" i="17"/>
  <c r="N190" i="17"/>
  <c r="N111" i="17"/>
  <c r="N156" i="17"/>
  <c r="N181" i="17"/>
  <c r="N63" i="17"/>
  <c r="N10" i="17"/>
  <c r="N74" i="17"/>
  <c r="N93" i="17"/>
  <c r="N32" i="17"/>
  <c r="N123" i="17"/>
  <c r="N53" i="17"/>
  <c r="N90" i="17"/>
  <c r="N61" i="17"/>
  <c r="N117" i="17"/>
  <c r="N137" i="17"/>
  <c r="N19" i="17"/>
  <c r="N7" i="17"/>
  <c r="N126" i="17"/>
  <c r="N185" i="17"/>
  <c r="N203" i="17"/>
  <c r="N50" i="17"/>
  <c r="N174" i="17"/>
  <c r="N120" i="17"/>
  <c r="N198" i="17"/>
  <c r="N213" i="17"/>
  <c r="N35" i="17"/>
  <c r="N48" i="17"/>
  <c r="N143" i="17"/>
  <c r="N59" i="17"/>
  <c r="N170" i="17"/>
  <c r="N163" i="17"/>
  <c r="N161" i="17"/>
  <c r="N31" i="17"/>
  <c r="N158" i="17"/>
  <c r="N122" i="17"/>
  <c r="N42" i="17"/>
  <c r="N45" i="17"/>
  <c r="N146" i="17"/>
  <c r="N152" i="17"/>
  <c r="N57" i="17"/>
  <c r="N108" i="17"/>
  <c r="N145" i="17"/>
  <c r="N25" i="17"/>
  <c r="N89" i="17"/>
  <c r="N169" i="17"/>
  <c r="N147" i="17"/>
  <c r="N153" i="17"/>
  <c r="N18" i="17"/>
  <c r="N115" i="17"/>
  <c r="N204" i="17"/>
  <c r="N14" i="17"/>
  <c r="N187" i="17"/>
  <c r="N26" i="17"/>
  <c r="N21" i="17"/>
  <c r="N87" i="17"/>
  <c r="N62" i="17"/>
  <c r="N66" i="17"/>
  <c r="N173" i="17"/>
  <c r="N22" i="17"/>
  <c r="N76" i="17"/>
  <c r="N44" i="17"/>
  <c r="N132" i="17"/>
  <c r="N38" i="17"/>
  <c r="N8" i="17"/>
  <c r="N193" i="17"/>
  <c r="N139" i="17"/>
  <c r="N211" i="17"/>
  <c r="N162" i="17"/>
  <c r="K216" i="17"/>
  <c r="T86" i="17"/>
  <c r="N202" i="17"/>
  <c r="N97" i="17"/>
  <c r="N150" i="17"/>
  <c r="N194" i="17"/>
  <c r="T133" i="17"/>
  <c r="N191" i="17"/>
  <c r="N110" i="17"/>
  <c r="N136" i="17"/>
  <c r="T176" i="17"/>
  <c r="T49" i="17"/>
  <c r="N47" i="17"/>
  <c r="N182" i="17"/>
  <c r="N49" i="17"/>
  <c r="N79" i="17"/>
  <c r="N82" i="17"/>
  <c r="N30" i="17"/>
  <c r="N207" i="17"/>
  <c r="N65" i="17"/>
  <c r="N54" i="17"/>
  <c r="N68" i="17"/>
  <c r="N157" i="17"/>
  <c r="N94" i="17"/>
  <c r="N64" i="17"/>
  <c r="N176" i="17"/>
  <c r="N118" i="17"/>
  <c r="T96" i="17"/>
  <c r="N167" i="17"/>
  <c r="N88" i="17"/>
  <c r="N96" i="17"/>
  <c r="N177" i="17"/>
  <c r="N58" i="17"/>
  <c r="N129" i="17"/>
  <c r="N214" i="17"/>
  <c r="N11" i="17"/>
  <c r="N33" i="17"/>
  <c r="N212" i="17"/>
  <c r="N41" i="17"/>
  <c r="N183" i="17"/>
  <c r="N29" i="17"/>
  <c r="N86" i="17"/>
  <c r="N84" i="17"/>
  <c r="N205" i="17"/>
  <c r="N73" i="17"/>
  <c r="N148" i="17"/>
  <c r="N56" i="17"/>
  <c r="N172" i="17"/>
  <c r="N144" i="17"/>
  <c r="N102" i="17"/>
  <c r="N106" i="17"/>
  <c r="N159" i="17"/>
  <c r="N13" i="17"/>
  <c r="N186" i="17"/>
  <c r="N103" i="17"/>
  <c r="N196" i="17"/>
  <c r="N154" i="17"/>
  <c r="N112" i="17"/>
  <c r="N113" i="17"/>
  <c r="N127" i="17"/>
  <c r="N85" i="17"/>
  <c r="N138" i="17"/>
  <c r="N171" i="17"/>
  <c r="N135" i="17"/>
  <c r="N72" i="17"/>
  <c r="T165" i="17"/>
  <c r="N134" i="17"/>
  <c r="N179" i="17"/>
  <c r="N104" i="17"/>
  <c r="N165" i="17"/>
  <c r="N12" i="17"/>
  <c r="N39" i="17"/>
  <c r="N105" i="17"/>
  <c r="N17" i="17"/>
  <c r="N160" i="17"/>
  <c r="N55" i="17"/>
  <c r="N175" i="17"/>
  <c r="N71" i="17"/>
  <c r="N43" i="17"/>
  <c r="N75" i="17"/>
  <c r="R216" i="17"/>
  <c r="N124" i="17"/>
  <c r="N192" i="17"/>
  <c r="N141" i="17"/>
  <c r="N80" i="17"/>
  <c r="N121" i="17"/>
  <c r="T225" i="17" l="1"/>
  <c r="T222" i="17"/>
  <c r="T224" i="17"/>
  <c r="T227" i="17"/>
  <c r="T223" i="17"/>
  <c r="T228" i="17"/>
  <c r="T226" i="17"/>
  <c r="T220" i="17"/>
  <c r="N221" i="17"/>
  <c r="N220" i="17"/>
  <c r="N224" i="17"/>
  <c r="N227" i="17"/>
  <c r="N223" i="17"/>
  <c r="N225" i="17"/>
  <c r="N222" i="17"/>
  <c r="N226" i="17"/>
  <c r="N228" i="17"/>
  <c r="T216" i="17"/>
  <c r="W96" i="17" s="1"/>
  <c r="X96" i="17" s="1"/>
  <c r="N216" i="17"/>
  <c r="W12" i="17" l="1"/>
  <c r="X12" i="17" s="1"/>
  <c r="W49" i="17"/>
  <c r="X49" i="17" s="1"/>
  <c r="W176" i="17"/>
  <c r="X176" i="17" s="1"/>
  <c r="W165" i="17"/>
  <c r="X165" i="17" s="1"/>
  <c r="W133" i="17"/>
  <c r="X133" i="17" s="1"/>
  <c r="W72" i="17"/>
  <c r="X72" i="17" s="1"/>
  <c r="W86" i="17"/>
  <c r="X86" i="17" s="1"/>
  <c r="W76" i="17"/>
  <c r="X76" i="17" s="1"/>
  <c r="W204" i="17"/>
  <c r="X204" i="17" s="1"/>
  <c r="W29" i="17"/>
  <c r="X29" i="17" s="1"/>
  <c r="W154" i="17"/>
  <c r="X154" i="17" s="1"/>
  <c r="W54" i="17"/>
  <c r="X54" i="17" s="1"/>
  <c r="W171" i="17"/>
  <c r="X171" i="17" s="1"/>
  <c r="W11" i="17"/>
  <c r="X11" i="17" s="1"/>
  <c r="W17" i="17"/>
  <c r="X17" i="17" s="1"/>
  <c r="W175" i="17"/>
  <c r="X175" i="17" s="1"/>
  <c r="W103" i="17"/>
  <c r="X103" i="17" s="1"/>
  <c r="W135" i="17"/>
  <c r="X135" i="17" s="1"/>
  <c r="W143" i="17"/>
  <c r="X143" i="17" s="1"/>
  <c r="W78" i="17"/>
  <c r="X78" i="17" s="1"/>
  <c r="W30" i="17"/>
  <c r="X30" i="17" s="1"/>
  <c r="W147" i="17"/>
  <c r="X147" i="17" s="1"/>
  <c r="W131" i="17"/>
  <c r="X131" i="17" s="1"/>
  <c r="W189" i="17"/>
  <c r="X189" i="17" s="1"/>
  <c r="W105" i="17"/>
  <c r="X105" i="17" s="1"/>
  <c r="W55" i="17"/>
  <c r="X55" i="17" s="1"/>
  <c r="W142" i="17"/>
  <c r="X142" i="17" s="1"/>
  <c r="W28" i="17"/>
  <c r="X28" i="17" s="1"/>
  <c r="W200" i="17"/>
  <c r="X200" i="17" s="1"/>
  <c r="W134" i="17"/>
  <c r="X134" i="17" s="1"/>
  <c r="W31" i="17"/>
  <c r="X31" i="17" s="1"/>
  <c r="W9" i="17"/>
  <c r="X9" i="17" s="1"/>
  <c r="W198" i="17"/>
  <c r="X198" i="17" s="1"/>
  <c r="W95" i="17"/>
  <c r="X95" i="17" s="1"/>
  <c r="W8" i="17"/>
  <c r="X8" i="17" s="1"/>
  <c r="W194" i="17"/>
  <c r="X194" i="17" s="1"/>
  <c r="W117" i="17"/>
  <c r="X117" i="17" s="1"/>
  <c r="W13" i="17"/>
  <c r="X13" i="17" s="1"/>
  <c r="W109" i="17"/>
  <c r="X109" i="17" s="1"/>
  <c r="W159" i="17"/>
  <c r="X159" i="17" s="1"/>
  <c r="W80" i="17"/>
  <c r="X80" i="17" s="1"/>
  <c r="W24" i="17"/>
  <c r="X24" i="17" s="1"/>
  <c r="W75" i="17"/>
  <c r="X75" i="17" s="1"/>
  <c r="W174" i="17"/>
  <c r="X174" i="17" s="1"/>
  <c r="W169" i="17"/>
  <c r="X169" i="17" s="1"/>
  <c r="W120" i="17"/>
  <c r="X120" i="17" s="1"/>
  <c r="W152" i="17"/>
  <c r="X152" i="17" s="1"/>
  <c r="W33" i="17"/>
  <c r="X33" i="17" s="1"/>
  <c r="W101" i="17"/>
  <c r="X101" i="17" s="1"/>
  <c r="W141" i="17"/>
  <c r="X141" i="17" s="1"/>
  <c r="W113" i="17"/>
  <c r="X113" i="17" s="1"/>
  <c r="W179" i="17"/>
  <c r="X179" i="17" s="1"/>
  <c r="W149" i="17"/>
  <c r="X149" i="17" s="1"/>
  <c r="W81" i="17"/>
  <c r="X81" i="17" s="1"/>
  <c r="W108" i="17"/>
  <c r="X108" i="17" s="1"/>
  <c r="W128" i="17"/>
  <c r="X128" i="17" s="1"/>
  <c r="W146" i="17"/>
  <c r="X146" i="17" s="1"/>
  <c r="W61" i="17"/>
  <c r="X61" i="17" s="1"/>
  <c r="W124" i="17"/>
  <c r="X124" i="17" s="1"/>
  <c r="W205" i="17"/>
  <c r="X205" i="17" s="1"/>
  <c r="W148" i="17"/>
  <c r="X148" i="17" s="1"/>
  <c r="W65" i="17"/>
  <c r="X65" i="17" s="1"/>
  <c r="W196" i="17"/>
  <c r="X196" i="17" s="1"/>
  <c r="W202" i="17"/>
  <c r="X202" i="17" s="1"/>
  <c r="W193" i="17"/>
  <c r="X193" i="17" s="1"/>
  <c r="W88" i="17"/>
  <c r="X88" i="17" s="1"/>
  <c r="W51" i="17"/>
  <c r="X51" i="17" s="1"/>
  <c r="W150" i="17"/>
  <c r="X150" i="17" s="1"/>
  <c r="W125" i="17"/>
  <c r="X125" i="17" s="1"/>
  <c r="W56" i="17"/>
  <c r="X56" i="17" s="1"/>
  <c r="W118" i="17"/>
  <c r="X118" i="17" s="1"/>
  <c r="W19" i="17"/>
  <c r="X19" i="17" s="1"/>
  <c r="W83" i="17"/>
  <c r="X83" i="17" s="1"/>
  <c r="W20" i="17"/>
  <c r="X20" i="17" s="1"/>
  <c r="W190" i="17"/>
  <c r="X190" i="17" s="1"/>
  <c r="W160" i="17"/>
  <c r="X160" i="17" s="1"/>
  <c r="W89" i="17"/>
  <c r="X89" i="17" s="1"/>
  <c r="W15" i="17"/>
  <c r="X15" i="17" s="1"/>
  <c r="W138" i="17"/>
  <c r="X138" i="17" s="1"/>
  <c r="W6" i="17"/>
  <c r="X6" i="17" s="1"/>
  <c r="W182" i="17"/>
  <c r="X182" i="17" s="1"/>
  <c r="W132" i="17"/>
  <c r="X132" i="17" s="1"/>
  <c r="W35" i="17"/>
  <c r="X35" i="17" s="1"/>
  <c r="W137" i="17"/>
  <c r="X137" i="17" s="1"/>
  <c r="W60" i="17"/>
  <c r="X60" i="17" s="1"/>
  <c r="W178" i="17"/>
  <c r="X178" i="17" s="1"/>
  <c r="W162" i="17"/>
  <c r="X162" i="17" s="1"/>
  <c r="W161" i="17"/>
  <c r="X161" i="17" s="1"/>
  <c r="W45" i="17"/>
  <c r="X45" i="17" s="1"/>
  <c r="W99" i="17"/>
  <c r="X99" i="17" s="1"/>
  <c r="W7" i="17"/>
  <c r="X7" i="17" s="1"/>
  <c r="W181" i="17"/>
  <c r="X181" i="17" s="1"/>
  <c r="W69" i="17"/>
  <c r="X69" i="17" s="1"/>
  <c r="W116" i="17"/>
  <c r="X116" i="17" s="1"/>
  <c r="W115" i="17"/>
  <c r="X115" i="17" s="1"/>
  <c r="W62" i="17"/>
  <c r="X62" i="17" s="1"/>
  <c r="W186" i="17"/>
  <c r="X186" i="17" s="1"/>
  <c r="W157" i="17"/>
  <c r="X157" i="17" s="1"/>
  <c r="W129" i="17"/>
  <c r="X129" i="17" s="1"/>
  <c r="W73" i="17"/>
  <c r="X73" i="17" s="1"/>
  <c r="W97" i="17"/>
  <c r="X97" i="17" s="1"/>
  <c r="W136" i="17"/>
  <c r="X136" i="17" s="1"/>
  <c r="W70" i="17"/>
  <c r="X70" i="17" s="1"/>
  <c r="W82" i="17"/>
  <c r="X82" i="17" s="1"/>
  <c r="W46" i="17"/>
  <c r="X46" i="17" s="1"/>
  <c r="W107" i="17"/>
  <c r="X107" i="17" s="1"/>
  <c r="W77" i="17"/>
  <c r="X77" i="17" s="1"/>
  <c r="W139" i="17"/>
  <c r="X139" i="17" s="1"/>
  <c r="W209" i="17"/>
  <c r="X209" i="17" s="1"/>
  <c r="W79" i="17"/>
  <c r="X79" i="17" s="1"/>
  <c r="W119" i="17"/>
  <c r="X119" i="17" s="1"/>
  <c r="W32" i="17"/>
  <c r="X32" i="17" s="1"/>
  <c r="W68" i="17"/>
  <c r="X68" i="17" s="1"/>
  <c r="W184" i="17"/>
  <c r="X184" i="17" s="1"/>
  <c r="W213" i="17"/>
  <c r="X213" i="17" s="1"/>
  <c r="W127" i="17"/>
  <c r="X127" i="17" s="1"/>
  <c r="W21" i="17"/>
  <c r="X21" i="17" s="1"/>
  <c r="W10" i="17"/>
  <c r="X10" i="17" s="1"/>
  <c r="W188" i="17"/>
  <c r="X188" i="17" s="1"/>
  <c r="W164" i="17"/>
  <c r="X164" i="17" s="1"/>
  <c r="W66" i="17"/>
  <c r="X66" i="17" s="1"/>
  <c r="W185" i="17"/>
  <c r="X185" i="17" s="1"/>
  <c r="W126" i="17"/>
  <c r="X126" i="17" s="1"/>
  <c r="W163" i="17"/>
  <c r="X163" i="17" s="1"/>
  <c r="W41" i="17"/>
  <c r="X41" i="17" s="1"/>
  <c r="W153" i="17"/>
  <c r="X153" i="17" s="1"/>
  <c r="W98" i="17"/>
  <c r="X98" i="17" s="1"/>
  <c r="W214" i="17"/>
  <c r="X214" i="17" s="1"/>
  <c r="W102" i="17"/>
  <c r="X102" i="17" s="1"/>
  <c r="W92" i="17"/>
  <c r="X92" i="17" s="1"/>
  <c r="W84" i="17"/>
  <c r="X84" i="17" s="1"/>
  <c r="W87" i="17"/>
  <c r="X87" i="17" s="1"/>
  <c r="W43" i="17"/>
  <c r="X43" i="17" s="1"/>
  <c r="W74" i="17"/>
  <c r="X74" i="17" s="1"/>
  <c r="W85" i="17"/>
  <c r="X85" i="17" s="1"/>
  <c r="W63" i="17"/>
  <c r="X63" i="17" s="1"/>
  <c r="W180" i="17"/>
  <c r="X180" i="17" s="1"/>
  <c r="W155" i="17"/>
  <c r="X155" i="17" s="1"/>
  <c r="W27" i="17"/>
  <c r="X27" i="17" s="1"/>
  <c r="W212" i="17"/>
  <c r="X212" i="17" s="1"/>
  <c r="W53" i="17"/>
  <c r="X53" i="17" s="1"/>
  <c r="W23" i="17"/>
  <c r="X23" i="17" s="1"/>
  <c r="W22" i="17"/>
  <c r="X22" i="17" s="1"/>
  <c r="W211" i="17"/>
  <c r="X211" i="17" s="1"/>
  <c r="W64" i="17"/>
  <c r="X64" i="17" s="1"/>
  <c r="W191" i="17"/>
  <c r="X191" i="17" s="1"/>
  <c r="W90" i="17"/>
  <c r="X90" i="17" s="1"/>
  <c r="W36" i="17"/>
  <c r="X36" i="17" s="1"/>
  <c r="W210" i="17"/>
  <c r="X210" i="17" s="1"/>
  <c r="W197" i="17"/>
  <c r="X197" i="17" s="1"/>
  <c r="W206" i="17"/>
  <c r="X206" i="17" s="1"/>
  <c r="W48" i="17"/>
  <c r="X48" i="17" s="1"/>
  <c r="W39" i="17"/>
  <c r="X39" i="17" s="1"/>
  <c r="W26" i="17"/>
  <c r="X26" i="17" s="1"/>
  <c r="W207" i="17"/>
  <c r="X207" i="17" s="1"/>
  <c r="W106" i="17"/>
  <c r="X106" i="17" s="1"/>
  <c r="W112" i="17"/>
  <c r="X112" i="17" s="1"/>
  <c r="W91" i="17"/>
  <c r="X91" i="17" s="1"/>
  <c r="W42" i="17"/>
  <c r="X42" i="17" s="1"/>
  <c r="W170" i="17"/>
  <c r="X170" i="17" s="1"/>
  <c r="W14" i="17"/>
  <c r="X14" i="17" s="1"/>
  <c r="W192" i="17"/>
  <c r="X192" i="17" s="1"/>
  <c r="W199" i="17"/>
  <c r="X199" i="17" s="1"/>
  <c r="W40" i="17"/>
  <c r="X40" i="17" s="1"/>
  <c r="W167" i="17"/>
  <c r="X167" i="17" s="1"/>
  <c r="W110" i="17"/>
  <c r="X110" i="17" s="1"/>
  <c r="W52" i="17"/>
  <c r="X52" i="17" s="1"/>
  <c r="W156" i="17"/>
  <c r="X156" i="17" s="1"/>
  <c r="W114" i="17"/>
  <c r="X114" i="17" s="1"/>
  <c r="W183" i="17"/>
  <c r="X183" i="17" s="1"/>
  <c r="W111" i="17"/>
  <c r="X111" i="17" s="1"/>
  <c r="W94" i="17"/>
  <c r="X94" i="17" s="1"/>
  <c r="W104" i="17"/>
  <c r="X104" i="17" s="1"/>
  <c r="W58" i="17"/>
  <c r="X58" i="17" s="1"/>
  <c r="W123" i="17"/>
  <c r="X123" i="17" s="1"/>
  <c r="W187" i="17"/>
  <c r="X187" i="17" s="1"/>
  <c r="W121" i="17"/>
  <c r="X121" i="17" s="1"/>
  <c r="W18" i="17"/>
  <c r="X18" i="17" s="1"/>
  <c r="W144" i="17"/>
  <c r="X144" i="17" s="1"/>
  <c r="W38" i="17"/>
  <c r="X38" i="17" s="1"/>
  <c r="W34" i="17"/>
  <c r="X34" i="17" s="1"/>
  <c r="W158" i="17"/>
  <c r="X158" i="17" s="1"/>
  <c r="W16" i="17"/>
  <c r="X16" i="17" s="1"/>
  <c r="W151" i="17"/>
  <c r="X151" i="17" s="1"/>
  <c r="W130" i="17"/>
  <c r="X130" i="17" s="1"/>
  <c r="W67" i="17"/>
  <c r="X67" i="17" s="1"/>
  <c r="W57" i="17"/>
  <c r="X57" i="17" s="1"/>
  <c r="W47" i="17"/>
  <c r="X47" i="17" s="1"/>
  <c r="W25" i="17"/>
  <c r="X25" i="17" s="1"/>
  <c r="W100" i="17"/>
  <c r="X100" i="17" s="1"/>
  <c r="W145" i="17"/>
  <c r="X145" i="17" s="1"/>
  <c r="W93" i="17"/>
  <c r="X93" i="17" s="1"/>
  <c r="W172" i="17"/>
  <c r="X172" i="17" s="1"/>
  <c r="W177" i="17"/>
  <c r="X177" i="17" s="1"/>
  <c r="W140" i="17"/>
  <c r="X140" i="17" s="1"/>
  <c r="W173" i="17"/>
  <c r="X173" i="17" s="1"/>
  <c r="W166" i="17"/>
  <c r="X166" i="17" s="1"/>
  <c r="W37" i="17"/>
  <c r="X37" i="17" s="1"/>
  <c r="W208" i="17"/>
  <c r="X208" i="17" s="1"/>
  <c r="W71" i="17"/>
  <c r="X71" i="17" s="1"/>
  <c r="W122" i="17"/>
  <c r="X122" i="17" s="1"/>
  <c r="W203" i="17"/>
  <c r="X203" i="17" s="1"/>
  <c r="W50" i="17"/>
  <c r="X50" i="17" s="1"/>
  <c r="W44" i="17"/>
  <c r="X44" i="17" s="1"/>
  <c r="W201" i="17"/>
  <c r="X201" i="17" s="1"/>
  <c r="W168" i="17"/>
  <c r="X168" i="17" s="1"/>
  <c r="W59" i="17"/>
  <c r="X59" i="17" s="1"/>
  <c r="W195" i="17"/>
  <c r="X195" i="17" s="1"/>
  <c r="X216" i="17" l="1"/>
  <c r="Y213" i="17" s="1"/>
  <c r="D213" i="4" s="1"/>
  <c r="W216" i="17"/>
  <c r="AA213" i="17" l="1"/>
  <c r="Y127" i="17"/>
  <c r="D127" i="4" s="1"/>
  <c r="Y46" i="17"/>
  <c r="D46" i="4" s="1"/>
  <c r="Y179" i="17"/>
  <c r="D179" i="4" s="1"/>
  <c r="Y80" i="17"/>
  <c r="D80" i="4" s="1"/>
  <c r="Y38" i="17"/>
  <c r="D38" i="4" s="1"/>
  <c r="Y141" i="17"/>
  <c r="D141" i="4" s="1"/>
  <c r="Y17" i="17"/>
  <c r="D17" i="4" s="1"/>
  <c r="Y18" i="17"/>
  <c r="D18" i="4" s="1"/>
  <c r="Y208" i="17"/>
  <c r="D208" i="4" s="1"/>
  <c r="Y57" i="17"/>
  <c r="D57" i="4" s="1"/>
  <c r="Y51" i="17"/>
  <c r="D51" i="4" s="1"/>
  <c r="Y118" i="17"/>
  <c r="D118" i="4" s="1"/>
  <c r="Y191" i="17"/>
  <c r="D191" i="4" s="1"/>
  <c r="Y147" i="17"/>
  <c r="D147" i="4" s="1"/>
  <c r="Y39" i="17"/>
  <c r="D39" i="4" s="1"/>
  <c r="Y45" i="17"/>
  <c r="D45" i="4" s="1"/>
  <c r="Y105" i="17"/>
  <c r="D105" i="4" s="1"/>
  <c r="Y158" i="17"/>
  <c r="D158" i="4" s="1"/>
  <c r="Y81" i="17"/>
  <c r="D81" i="4" s="1"/>
  <c r="Y40" i="17"/>
  <c r="D40" i="4" s="1"/>
  <c r="Y73" i="17"/>
  <c r="D73" i="4" s="1"/>
  <c r="Y194" i="17"/>
  <c r="D194" i="4" s="1"/>
  <c r="Y206" i="17"/>
  <c r="D206" i="4" s="1"/>
  <c r="Y123" i="17"/>
  <c r="D123" i="4" s="1"/>
  <c r="Y109" i="17"/>
  <c r="D109" i="4" s="1"/>
  <c r="Y184" i="17"/>
  <c r="D184" i="4" s="1"/>
  <c r="Y122" i="17"/>
  <c r="D122" i="4" s="1"/>
  <c r="Y180" i="17"/>
  <c r="D180" i="4" s="1"/>
  <c r="Y83" i="17"/>
  <c r="D83" i="4" s="1"/>
  <c r="Y204" i="17"/>
  <c r="D204" i="4" s="1"/>
  <c r="Y197" i="17"/>
  <c r="D197" i="4" s="1"/>
  <c r="Y135" i="17"/>
  <c r="D135" i="4" s="1"/>
  <c r="Y36" i="17"/>
  <c r="D36" i="4" s="1"/>
  <c r="Y137" i="17"/>
  <c r="D137" i="4" s="1"/>
  <c r="Y78" i="17"/>
  <c r="D78" i="4" s="1"/>
  <c r="Y188" i="17"/>
  <c r="D188" i="4" s="1"/>
  <c r="Y90" i="17"/>
  <c r="D90" i="4" s="1"/>
  <c r="Y168" i="17"/>
  <c r="D168" i="4" s="1"/>
  <c r="Y132" i="17"/>
  <c r="D132" i="4" s="1"/>
  <c r="Y130" i="17"/>
  <c r="D130" i="4" s="1"/>
  <c r="Y66" i="17"/>
  <c r="D66" i="4" s="1"/>
  <c r="Y146" i="17"/>
  <c r="D146" i="4" s="1"/>
  <c r="Y75" i="17"/>
  <c r="D75" i="4" s="1"/>
  <c r="Y10" i="17"/>
  <c r="D10" i="4" s="1"/>
  <c r="Y173" i="17"/>
  <c r="D173" i="4" s="1"/>
  <c r="Y87" i="17"/>
  <c r="D87" i="4" s="1"/>
  <c r="Y150" i="17"/>
  <c r="D150" i="4" s="1"/>
  <c r="Y72" i="17"/>
  <c r="D72" i="4" s="1"/>
  <c r="Y178" i="17"/>
  <c r="D178" i="4" s="1"/>
  <c r="Y114" i="17"/>
  <c r="D114" i="4" s="1"/>
  <c r="Y162" i="17"/>
  <c r="D162" i="4" s="1"/>
  <c r="Y189" i="17"/>
  <c r="D189" i="4" s="1"/>
  <c r="Y128" i="17"/>
  <c r="D128" i="4" s="1"/>
  <c r="Y161" i="17"/>
  <c r="D161" i="4" s="1"/>
  <c r="Y164" i="17"/>
  <c r="D164" i="4" s="1"/>
  <c r="Y48" i="17"/>
  <c r="D48" i="4" s="1"/>
  <c r="Y151" i="17"/>
  <c r="D151" i="4" s="1"/>
  <c r="Y134" i="17"/>
  <c r="D134" i="4" s="1"/>
  <c r="Y116" i="17"/>
  <c r="D116" i="4" s="1"/>
  <c r="Y91" i="17"/>
  <c r="D91" i="4" s="1"/>
  <c r="Y131" i="17"/>
  <c r="D131" i="4" s="1"/>
  <c r="Y171" i="17"/>
  <c r="D171" i="4" s="1"/>
  <c r="Y169" i="17"/>
  <c r="D169" i="4" s="1"/>
  <c r="Y89" i="17"/>
  <c r="D89" i="4" s="1"/>
  <c r="Y209" i="17"/>
  <c r="D209" i="4" s="1"/>
  <c r="Y53" i="17"/>
  <c r="D53" i="4" s="1"/>
  <c r="Y104" i="17"/>
  <c r="D104" i="4" s="1"/>
  <c r="Y201" i="17"/>
  <c r="D201" i="4" s="1"/>
  <c r="Y61" i="17"/>
  <c r="D61" i="4" s="1"/>
  <c r="Y185" i="17"/>
  <c r="D185" i="4" s="1"/>
  <c r="Y67" i="17"/>
  <c r="D67" i="4" s="1"/>
  <c r="Y152" i="17"/>
  <c r="D152" i="4" s="1"/>
  <c r="Y126" i="17"/>
  <c r="D126" i="4" s="1"/>
  <c r="Y16" i="17"/>
  <c r="D16" i="4" s="1"/>
  <c r="Y115" i="17"/>
  <c r="D115" i="4" s="1"/>
  <c r="Y199" i="17"/>
  <c r="D199" i="4" s="1"/>
  <c r="Y76" i="17"/>
  <c r="D76" i="4" s="1"/>
  <c r="Y159" i="17"/>
  <c r="D159" i="4" s="1"/>
  <c r="Y19" i="17"/>
  <c r="D19" i="4" s="1"/>
  <c r="Y82" i="17"/>
  <c r="D82" i="4" s="1"/>
  <c r="Y63" i="17"/>
  <c r="D63" i="4" s="1"/>
  <c r="Y156" i="17"/>
  <c r="D156" i="4" s="1"/>
  <c r="Y71" i="17"/>
  <c r="D71" i="4" s="1"/>
  <c r="Y65" i="17"/>
  <c r="D65" i="4" s="1"/>
  <c r="Y153" i="17"/>
  <c r="D153" i="4" s="1"/>
  <c r="Y100" i="17"/>
  <c r="D100" i="4" s="1"/>
  <c r="Y113" i="17"/>
  <c r="D113" i="4" s="1"/>
  <c r="Y200" i="17"/>
  <c r="D200" i="4" s="1"/>
  <c r="Y148" i="17"/>
  <c r="D148" i="4" s="1"/>
  <c r="Y69" i="17"/>
  <c r="D69" i="4" s="1"/>
  <c r="Y41" i="17"/>
  <c r="D41" i="4" s="1"/>
  <c r="Y112" i="17"/>
  <c r="D112" i="4" s="1"/>
  <c r="Y25" i="17"/>
  <c r="D25" i="4" s="1"/>
  <c r="Y55" i="17"/>
  <c r="D55" i="4" s="1"/>
  <c r="Y99" i="17"/>
  <c r="D99" i="4" s="1"/>
  <c r="Y26" i="17"/>
  <c r="D26" i="4" s="1"/>
  <c r="Y154" i="17"/>
  <c r="D154" i="4" s="1"/>
  <c r="Y7" i="17"/>
  <c r="D7" i="4" s="1"/>
  <c r="Y207" i="17"/>
  <c r="D207" i="4" s="1"/>
  <c r="Y190" i="17"/>
  <c r="D190" i="4" s="1"/>
  <c r="Y98" i="17"/>
  <c r="D98" i="4" s="1"/>
  <c r="Y140" i="17"/>
  <c r="D140" i="4" s="1"/>
  <c r="Y54" i="17"/>
  <c r="D54" i="4" s="1"/>
  <c r="Y28" i="17"/>
  <c r="D28" i="4" s="1"/>
  <c r="Y174" i="17"/>
  <c r="D174" i="4" s="1"/>
  <c r="Y205" i="17"/>
  <c r="D205" i="4" s="1"/>
  <c r="Y160" i="17"/>
  <c r="D160" i="4" s="1"/>
  <c r="Y181" i="17"/>
  <c r="D181" i="4" s="1"/>
  <c r="Y139" i="17"/>
  <c r="D139" i="4" s="1"/>
  <c r="Y163" i="17"/>
  <c r="D163" i="4" s="1"/>
  <c r="Y212" i="17"/>
  <c r="D212" i="4" s="1"/>
  <c r="Y106" i="17"/>
  <c r="D106" i="4" s="1"/>
  <c r="Y94" i="17"/>
  <c r="D94" i="4" s="1"/>
  <c r="Y47" i="17"/>
  <c r="D47" i="4" s="1"/>
  <c r="Y44" i="17"/>
  <c r="D44" i="4" s="1"/>
  <c r="Y13" i="17"/>
  <c r="D13" i="4" s="1"/>
  <c r="Y56" i="17"/>
  <c r="D56" i="4" s="1"/>
  <c r="Y136" i="17"/>
  <c r="D136" i="4" s="1"/>
  <c r="Y74" i="17"/>
  <c r="D74" i="4" s="1"/>
  <c r="Y110" i="17"/>
  <c r="D110" i="4" s="1"/>
  <c r="Y203" i="17"/>
  <c r="D203" i="4" s="1"/>
  <c r="Y142" i="17"/>
  <c r="D142" i="4" s="1"/>
  <c r="Y124" i="17"/>
  <c r="D124" i="4" s="1"/>
  <c r="Y103" i="17"/>
  <c r="D103" i="4" s="1"/>
  <c r="Y198" i="17"/>
  <c r="D198" i="4" s="1"/>
  <c r="Y101" i="17"/>
  <c r="D101" i="4" s="1"/>
  <c r="Y193" i="17"/>
  <c r="D193" i="4" s="1"/>
  <c r="Y182" i="17"/>
  <c r="D182" i="4" s="1"/>
  <c r="Y186" i="17"/>
  <c r="D186" i="4" s="1"/>
  <c r="Y68" i="17"/>
  <c r="D68" i="4" s="1"/>
  <c r="Y102" i="17"/>
  <c r="D102" i="4" s="1"/>
  <c r="Y64" i="17"/>
  <c r="D64" i="4" s="1"/>
  <c r="Y14" i="17"/>
  <c r="D14" i="4" s="1"/>
  <c r="Y121" i="17"/>
  <c r="D121" i="4" s="1"/>
  <c r="Y172" i="17"/>
  <c r="D172" i="4" s="1"/>
  <c r="Y29" i="17"/>
  <c r="D29" i="4" s="1"/>
  <c r="Y95" i="17"/>
  <c r="D95" i="4" s="1"/>
  <c r="Y88" i="17"/>
  <c r="D88" i="4" s="1"/>
  <c r="Y157" i="17"/>
  <c r="D157" i="4" s="1"/>
  <c r="Y92" i="17"/>
  <c r="D92" i="4" s="1"/>
  <c r="Y192" i="17"/>
  <c r="D192" i="4" s="1"/>
  <c r="Y177" i="17"/>
  <c r="D177" i="4" s="1"/>
  <c r="Y143" i="17"/>
  <c r="D143" i="4" s="1"/>
  <c r="Y108" i="17"/>
  <c r="D108" i="4" s="1"/>
  <c r="Y129" i="17"/>
  <c r="D129" i="4" s="1"/>
  <c r="Y84" i="17"/>
  <c r="D84" i="4" s="1"/>
  <c r="Y42" i="17"/>
  <c r="D42" i="4" s="1"/>
  <c r="Y145" i="17"/>
  <c r="D145" i="4" s="1"/>
  <c r="Y138" i="17"/>
  <c r="D138" i="4" s="1"/>
  <c r="Y70" i="17"/>
  <c r="D70" i="4" s="1"/>
  <c r="Y85" i="17"/>
  <c r="D85" i="4" s="1"/>
  <c r="Y111" i="17"/>
  <c r="D111" i="4" s="1"/>
  <c r="Y96" i="17"/>
  <c r="D96" i="4" s="1"/>
  <c r="Y165" i="17"/>
  <c r="D165" i="4" s="1"/>
  <c r="Y12" i="17"/>
  <c r="D12" i="4" s="1"/>
  <c r="Y176" i="17"/>
  <c r="D176" i="4" s="1"/>
  <c r="Y49" i="17"/>
  <c r="D49" i="4" s="1"/>
  <c r="Y175" i="17"/>
  <c r="D175" i="4" s="1"/>
  <c r="Y9" i="17"/>
  <c r="D9" i="4" s="1"/>
  <c r="Y33" i="17"/>
  <c r="D33" i="4" s="1"/>
  <c r="Y202" i="17"/>
  <c r="D202" i="4" s="1"/>
  <c r="Y6" i="17"/>
  <c r="D6" i="4" s="1"/>
  <c r="Y62" i="17"/>
  <c r="D62" i="4" s="1"/>
  <c r="Y32" i="17"/>
  <c r="D32" i="4" s="1"/>
  <c r="Y214" i="17"/>
  <c r="D214" i="4" s="1"/>
  <c r="Y211" i="17"/>
  <c r="D211" i="4" s="1"/>
  <c r="Y170" i="17"/>
  <c r="D170" i="4" s="1"/>
  <c r="Y187" i="17"/>
  <c r="D187" i="4" s="1"/>
  <c r="Y93" i="17"/>
  <c r="D93" i="4" s="1"/>
  <c r="Y195" i="17"/>
  <c r="D195" i="4" s="1"/>
  <c r="Y120" i="17"/>
  <c r="D120" i="4" s="1"/>
  <c r="Y15" i="17"/>
  <c r="D15" i="4" s="1"/>
  <c r="Y79" i="17"/>
  <c r="D79" i="4" s="1"/>
  <c r="Y23" i="17"/>
  <c r="D23" i="4" s="1"/>
  <c r="Y58" i="17"/>
  <c r="D58" i="4" s="1"/>
  <c r="Y133" i="17"/>
  <c r="D133" i="4" s="1"/>
  <c r="Y8" i="17"/>
  <c r="D8" i="4" s="1"/>
  <c r="Y86" i="17"/>
  <c r="D86" i="4" s="1"/>
  <c r="Y30" i="17"/>
  <c r="D30" i="4" s="1"/>
  <c r="Y117" i="17"/>
  <c r="D117" i="4" s="1"/>
  <c r="Y149" i="17"/>
  <c r="D149" i="4" s="1"/>
  <c r="Y125" i="17"/>
  <c r="D125" i="4" s="1"/>
  <c r="Y60" i="17"/>
  <c r="D60" i="4" s="1"/>
  <c r="Y97" i="17"/>
  <c r="D97" i="4" s="1"/>
  <c r="Y21" i="17"/>
  <c r="D21" i="4" s="1"/>
  <c r="Y43" i="17"/>
  <c r="D43" i="4" s="1"/>
  <c r="Y210" i="17"/>
  <c r="D210" i="4" s="1"/>
  <c r="Y167" i="17"/>
  <c r="D167" i="4" s="1"/>
  <c r="Y34" i="17"/>
  <c r="D34" i="4" s="1"/>
  <c r="Y166" i="17"/>
  <c r="D166" i="4" s="1"/>
  <c r="Y11" i="17"/>
  <c r="D11" i="4" s="1"/>
  <c r="Y24" i="17"/>
  <c r="D24" i="4" s="1"/>
  <c r="Y20" i="17"/>
  <c r="D20" i="4" s="1"/>
  <c r="Y107" i="17"/>
  <c r="D107" i="4" s="1"/>
  <c r="Y155" i="17"/>
  <c r="D155" i="4" s="1"/>
  <c r="Y183" i="17"/>
  <c r="D183" i="4" s="1"/>
  <c r="Y37" i="17"/>
  <c r="D37" i="4" s="1"/>
  <c r="Y31" i="17"/>
  <c r="D31" i="4" s="1"/>
  <c r="Y196" i="17"/>
  <c r="D196" i="4" s="1"/>
  <c r="Y77" i="17"/>
  <c r="D77" i="4" s="1"/>
  <c r="Y27" i="17"/>
  <c r="D27" i="4" s="1"/>
  <c r="Y52" i="17"/>
  <c r="D52" i="4" s="1"/>
  <c r="Y50" i="17"/>
  <c r="D50" i="4" s="1"/>
  <c r="Y35" i="17"/>
  <c r="D35" i="4" s="1"/>
  <c r="Y119" i="17"/>
  <c r="D119" i="4" s="1"/>
  <c r="Y22" i="17"/>
  <c r="D22" i="4" s="1"/>
  <c r="Y144" i="17"/>
  <c r="D144" i="4" s="1"/>
  <c r="Y59" i="17"/>
  <c r="D59" i="4" s="1"/>
  <c r="AC213" i="17" l="1"/>
  <c r="AA52" i="17"/>
  <c r="AA107" i="17"/>
  <c r="AA43" i="17"/>
  <c r="AA86" i="17"/>
  <c r="AA195" i="17"/>
  <c r="AA211" i="17"/>
  <c r="AA175" i="17"/>
  <c r="AA70" i="17"/>
  <c r="AA177" i="17"/>
  <c r="AA121" i="17"/>
  <c r="AA101" i="17"/>
  <c r="AA136" i="17"/>
  <c r="AA163" i="17"/>
  <c r="AA140" i="17"/>
  <c r="AA55" i="17"/>
  <c r="AA100" i="17"/>
  <c r="AA159" i="17"/>
  <c r="AA137" i="17"/>
  <c r="AA27" i="17"/>
  <c r="AA37" i="17"/>
  <c r="AA20" i="17"/>
  <c r="AA34" i="17"/>
  <c r="AA21" i="17"/>
  <c r="AA149" i="17"/>
  <c r="AA8" i="17"/>
  <c r="AA79" i="17"/>
  <c r="AA93" i="17"/>
  <c r="AA202" i="17"/>
  <c r="AA49" i="17"/>
  <c r="AA96" i="17"/>
  <c r="AA138" i="17"/>
  <c r="AA129" i="17"/>
  <c r="AA192" i="17"/>
  <c r="AA95" i="17"/>
  <c r="AA14" i="17"/>
  <c r="AA186" i="17"/>
  <c r="AA198" i="17"/>
  <c r="AA203" i="17"/>
  <c r="AA56" i="17"/>
  <c r="AA94" i="17"/>
  <c r="AA139" i="17"/>
  <c r="AA174" i="17"/>
  <c r="AA98" i="17"/>
  <c r="AA154" i="17"/>
  <c r="AA25" i="17"/>
  <c r="AA148" i="17"/>
  <c r="AA153" i="17"/>
  <c r="AA63" i="17"/>
  <c r="AA76" i="17"/>
  <c r="AA126" i="17"/>
  <c r="AA61" i="17"/>
  <c r="AA209" i="17"/>
  <c r="AA131" i="17"/>
  <c r="AA151" i="17"/>
  <c r="AA128" i="17"/>
  <c r="AA178" i="17"/>
  <c r="AA173" i="17"/>
  <c r="AA66" i="17"/>
  <c r="AA90" i="17"/>
  <c r="AA36" i="17"/>
  <c r="AA83" i="17"/>
  <c r="AA109" i="17"/>
  <c r="AA73" i="17"/>
  <c r="AA105" i="17"/>
  <c r="AA191" i="17"/>
  <c r="AA208" i="17"/>
  <c r="AA38" i="17"/>
  <c r="AA127" i="17"/>
  <c r="AA59" i="17"/>
  <c r="AA35" i="17"/>
  <c r="AA77" i="17"/>
  <c r="AA183" i="17"/>
  <c r="AA24" i="17"/>
  <c r="AA167" i="17"/>
  <c r="AA97" i="17"/>
  <c r="AA117" i="17"/>
  <c r="AA133" i="17"/>
  <c r="AA15" i="17"/>
  <c r="AA187" i="17"/>
  <c r="AA32" i="17"/>
  <c r="AA33" i="17"/>
  <c r="AA176" i="17"/>
  <c r="AA111" i="17"/>
  <c r="AA145" i="17"/>
  <c r="AA108" i="17"/>
  <c r="AA92" i="17"/>
  <c r="AA29" i="17"/>
  <c r="AA64" i="17"/>
  <c r="AA182" i="17"/>
  <c r="AA103" i="17"/>
  <c r="AA110" i="17"/>
  <c r="AA13" i="17"/>
  <c r="AA106" i="17"/>
  <c r="AA181" i="17"/>
  <c r="AA28" i="17"/>
  <c r="AA190" i="17"/>
  <c r="AA26" i="17"/>
  <c r="AA112" i="17"/>
  <c r="AA200" i="17"/>
  <c r="AA65" i="17"/>
  <c r="AA82" i="17"/>
  <c r="AA199" i="17"/>
  <c r="AA152" i="17"/>
  <c r="AA201" i="17"/>
  <c r="AA89" i="17"/>
  <c r="AA91" i="17"/>
  <c r="AA48" i="17"/>
  <c r="AA189" i="17"/>
  <c r="AA72" i="17"/>
  <c r="AA10" i="17"/>
  <c r="AA130" i="17"/>
  <c r="AA188" i="17"/>
  <c r="AA135" i="17"/>
  <c r="AA180" i="17"/>
  <c r="AA123" i="17"/>
  <c r="AA40" i="17"/>
  <c r="AA45" i="17"/>
  <c r="AA118" i="17"/>
  <c r="AA18" i="17"/>
  <c r="AA80" i="17"/>
  <c r="AA22" i="17"/>
  <c r="AA31" i="17"/>
  <c r="AA166" i="17"/>
  <c r="AA125" i="17"/>
  <c r="AA23" i="17"/>
  <c r="AA6" i="17"/>
  <c r="AA165" i="17"/>
  <c r="AA84" i="17"/>
  <c r="AA88" i="17"/>
  <c r="AA68" i="17"/>
  <c r="AA142" i="17"/>
  <c r="AA47" i="17"/>
  <c r="AA205" i="17"/>
  <c r="AA7" i="17"/>
  <c r="AA69" i="17"/>
  <c r="AA156" i="17"/>
  <c r="AA16" i="17"/>
  <c r="AA185" i="17"/>
  <c r="AA53" i="17"/>
  <c r="AA171" i="17"/>
  <c r="AA134" i="17"/>
  <c r="AA161" i="17"/>
  <c r="AA114" i="17"/>
  <c r="AA87" i="17"/>
  <c r="AA146" i="17"/>
  <c r="AA168" i="17"/>
  <c r="AA204" i="17"/>
  <c r="AA184" i="17"/>
  <c r="AA194" i="17"/>
  <c r="AA158" i="17"/>
  <c r="AA147" i="17"/>
  <c r="AA57" i="17"/>
  <c r="AA141" i="17"/>
  <c r="AA46" i="17"/>
  <c r="AA119" i="17"/>
  <c r="AA214" i="17"/>
  <c r="AA144" i="17"/>
  <c r="AA50" i="17"/>
  <c r="AA196" i="17"/>
  <c r="AA155" i="17"/>
  <c r="AA11" i="17"/>
  <c r="AA210" i="17"/>
  <c r="AA60" i="17"/>
  <c r="AA30" i="17"/>
  <c r="AA58" i="17"/>
  <c r="AA120" i="17"/>
  <c r="AA170" i="17"/>
  <c r="AA62" i="17"/>
  <c r="AA9" i="17"/>
  <c r="AA12" i="17"/>
  <c r="AA85" i="17"/>
  <c r="AA42" i="17"/>
  <c r="AA143" i="17"/>
  <c r="AA157" i="17"/>
  <c r="AA172" i="17"/>
  <c r="AA102" i="17"/>
  <c r="AA193" i="17"/>
  <c r="AA124" i="17"/>
  <c r="AA74" i="17"/>
  <c r="AA44" i="17"/>
  <c r="AA212" i="17"/>
  <c r="AA160" i="17"/>
  <c r="AA54" i="17"/>
  <c r="AA207" i="17"/>
  <c r="AA99" i="17"/>
  <c r="AA41" i="17"/>
  <c r="AA113" i="17"/>
  <c r="AA71" i="17"/>
  <c r="AA19" i="17"/>
  <c r="AA115" i="17"/>
  <c r="AA67" i="17"/>
  <c r="AA104" i="17"/>
  <c r="AA169" i="17"/>
  <c r="AA116" i="17"/>
  <c r="AA164" i="17"/>
  <c r="AA162" i="17"/>
  <c r="AA150" i="17"/>
  <c r="AA75" i="17"/>
  <c r="AA132" i="17"/>
  <c r="AA78" i="17"/>
  <c r="AA197" i="17"/>
  <c r="AA122" i="17"/>
  <c r="AA206" i="17"/>
  <c r="AA81" i="17"/>
  <c r="AA39" i="17"/>
  <c r="AA51" i="17"/>
  <c r="AA17" i="17"/>
  <c r="AA179" i="17"/>
  <c r="Y222" i="17"/>
  <c r="Y225" i="17"/>
  <c r="Y223" i="17"/>
  <c r="Y226" i="17"/>
  <c r="Y227" i="17"/>
  <c r="Y220" i="17"/>
  <c r="Y224" i="17"/>
  <c r="Y216" i="17"/>
  <c r="Y221" i="17"/>
  <c r="Y228" i="17"/>
  <c r="AC51" i="17" l="1"/>
  <c r="AC122" i="17"/>
  <c r="AC75" i="17"/>
  <c r="AC116" i="17"/>
  <c r="AC115" i="17"/>
  <c r="AB41" i="17"/>
  <c r="G41" i="4" s="1"/>
  <c r="AC41" i="17"/>
  <c r="AC160" i="17"/>
  <c r="AC124" i="17"/>
  <c r="AC157" i="17"/>
  <c r="AC12" i="17"/>
  <c r="AC120" i="17"/>
  <c r="AB210" i="17"/>
  <c r="G210" i="4" s="1"/>
  <c r="AC210" i="17"/>
  <c r="AC50" i="17"/>
  <c r="AC46" i="17"/>
  <c r="AC158" i="17"/>
  <c r="AC168" i="17"/>
  <c r="AC161" i="17"/>
  <c r="AC185" i="17"/>
  <c r="AC7" i="17"/>
  <c r="AC216" i="17" s="1"/>
  <c r="AD213" i="17" s="1"/>
  <c r="J213" i="4" s="1"/>
  <c r="AB68" i="17"/>
  <c r="G68" i="4" s="1"/>
  <c r="AC68" i="17"/>
  <c r="AC6" i="17"/>
  <c r="AB31" i="17"/>
  <c r="G31" i="4" s="1"/>
  <c r="AC31" i="17"/>
  <c r="AC118" i="17"/>
  <c r="AC180" i="17"/>
  <c r="AC10" i="17"/>
  <c r="AC91" i="17"/>
  <c r="AC199" i="17"/>
  <c r="AC112" i="17"/>
  <c r="AC181" i="17"/>
  <c r="AC103" i="17"/>
  <c r="AC92" i="17"/>
  <c r="AB176" i="17"/>
  <c r="G176" i="4" s="1"/>
  <c r="AC176" i="17"/>
  <c r="AC15" i="17"/>
  <c r="AC167" i="17"/>
  <c r="AC35" i="17"/>
  <c r="AC208" i="17"/>
  <c r="AC109" i="17"/>
  <c r="AB66" i="17"/>
  <c r="G66" i="4" s="1"/>
  <c r="AC66" i="17"/>
  <c r="AC151" i="17"/>
  <c r="AB126" i="17"/>
  <c r="G126" i="4" s="1"/>
  <c r="AC126" i="17"/>
  <c r="AC148" i="17"/>
  <c r="AC174" i="17"/>
  <c r="AC203" i="17"/>
  <c r="AC95" i="17"/>
  <c r="AC96" i="17"/>
  <c r="AB79" i="17"/>
  <c r="G79" i="4" s="1"/>
  <c r="AC79" i="17"/>
  <c r="AC34" i="17"/>
  <c r="AB137" i="17"/>
  <c r="G137" i="4" s="1"/>
  <c r="AC137" i="17"/>
  <c r="AC140" i="17"/>
  <c r="AC121" i="17"/>
  <c r="AC211" i="17"/>
  <c r="AC107" i="17"/>
  <c r="AC150" i="17"/>
  <c r="AC99" i="17"/>
  <c r="AC143" i="17"/>
  <c r="AC11" i="17"/>
  <c r="AC194" i="17"/>
  <c r="AC16" i="17"/>
  <c r="AC23" i="17"/>
  <c r="AB135" i="17"/>
  <c r="G135" i="4" s="1"/>
  <c r="AC135" i="17"/>
  <c r="AC82" i="17"/>
  <c r="AC106" i="17"/>
  <c r="AC33" i="17"/>
  <c r="AC24" i="17"/>
  <c r="AC191" i="17"/>
  <c r="AB173" i="17"/>
  <c r="G173" i="4" s="1"/>
  <c r="AC173" i="17"/>
  <c r="AC76" i="17"/>
  <c r="AB139" i="17"/>
  <c r="G139" i="4" s="1"/>
  <c r="AC139" i="17"/>
  <c r="AC192" i="17"/>
  <c r="AC49" i="17"/>
  <c r="AC8" i="17"/>
  <c r="AC20" i="17"/>
  <c r="AC159" i="17"/>
  <c r="AB163" i="17"/>
  <c r="G163" i="4" s="1"/>
  <c r="AC163" i="17"/>
  <c r="AC177" i="17"/>
  <c r="AC52" i="17"/>
  <c r="AC179" i="17"/>
  <c r="AC81" i="17"/>
  <c r="AC78" i="17"/>
  <c r="AB162" i="17"/>
  <c r="G162" i="4" s="1"/>
  <c r="AC162" i="17"/>
  <c r="AC104" i="17"/>
  <c r="AB71" i="17"/>
  <c r="G71" i="4" s="1"/>
  <c r="AC71" i="17"/>
  <c r="AC207" i="17"/>
  <c r="AC44" i="17"/>
  <c r="AC102" i="17"/>
  <c r="AC42" i="17"/>
  <c r="AC62" i="17"/>
  <c r="AB30" i="17"/>
  <c r="G30" i="4" s="1"/>
  <c r="AC30" i="17"/>
  <c r="AC155" i="17"/>
  <c r="AB214" i="17"/>
  <c r="G214" i="4" s="1"/>
  <c r="AC214" i="17"/>
  <c r="AC57" i="17"/>
  <c r="AC184" i="17"/>
  <c r="AC87" i="17"/>
  <c r="AC171" i="17"/>
  <c r="AC156" i="17"/>
  <c r="AB47" i="17"/>
  <c r="G47" i="4" s="1"/>
  <c r="AC47" i="17"/>
  <c r="AC84" i="17"/>
  <c r="AB125" i="17"/>
  <c r="G125" i="4" s="1"/>
  <c r="AC125" i="17"/>
  <c r="AC80" i="17"/>
  <c r="AC40" i="17"/>
  <c r="AC188" i="17"/>
  <c r="AC189" i="17"/>
  <c r="AC201" i="17"/>
  <c r="AB65" i="17"/>
  <c r="G65" i="4" s="1"/>
  <c r="AC65" i="17"/>
  <c r="AC190" i="17"/>
  <c r="AC13" i="17"/>
  <c r="AC64" i="17"/>
  <c r="AC145" i="17"/>
  <c r="AC32" i="17"/>
  <c r="AB117" i="17"/>
  <c r="G117" i="4" s="1"/>
  <c r="AC117" i="17"/>
  <c r="AC183" i="17"/>
  <c r="AB127" i="17"/>
  <c r="G127" i="4" s="1"/>
  <c r="AC127" i="17"/>
  <c r="AC105" i="17"/>
  <c r="AC36" i="17"/>
  <c r="AC178" i="17"/>
  <c r="AC209" i="17"/>
  <c r="AC63" i="17"/>
  <c r="AB154" i="17"/>
  <c r="G154" i="4" s="1"/>
  <c r="AC154" i="17"/>
  <c r="AC94" i="17"/>
  <c r="AB186" i="17"/>
  <c r="G186" i="4" s="1"/>
  <c r="AC186" i="17"/>
  <c r="AC129" i="17"/>
  <c r="AC202" i="17"/>
  <c r="AC149" i="17"/>
  <c r="AC37" i="17"/>
  <c r="AC100" i="17"/>
  <c r="AB136" i="17"/>
  <c r="G136" i="4" s="1"/>
  <c r="AC136" i="17"/>
  <c r="AC70" i="17"/>
  <c r="AB86" i="17"/>
  <c r="G86" i="4" s="1"/>
  <c r="AC86" i="17"/>
  <c r="AE213" i="17"/>
  <c r="AC39" i="17"/>
  <c r="AC197" i="17"/>
  <c r="AC169" i="17"/>
  <c r="AC19" i="17"/>
  <c r="AB212" i="17"/>
  <c r="G212" i="4" s="1"/>
  <c r="AC212" i="17"/>
  <c r="AC193" i="17"/>
  <c r="AC9" i="17"/>
  <c r="AC58" i="17"/>
  <c r="AC144" i="17"/>
  <c r="AC141" i="17"/>
  <c r="AB146" i="17"/>
  <c r="G146" i="4" s="1"/>
  <c r="AC146" i="17"/>
  <c r="AC134" i="17"/>
  <c r="AC205" i="17"/>
  <c r="AC88" i="17"/>
  <c r="AC22" i="17"/>
  <c r="AC45" i="17"/>
  <c r="AB72" i="17"/>
  <c r="G72" i="4" s="1"/>
  <c r="AC72" i="17"/>
  <c r="AC89" i="17"/>
  <c r="AB26" i="17"/>
  <c r="G26" i="4" s="1"/>
  <c r="AC26" i="17"/>
  <c r="AC182" i="17"/>
  <c r="AC108" i="17"/>
  <c r="AC133" i="17"/>
  <c r="AC59" i="17"/>
  <c r="AC83" i="17"/>
  <c r="AC131" i="17"/>
  <c r="AC25" i="17"/>
  <c r="AC198" i="17"/>
  <c r="AC195" i="17"/>
  <c r="AB17" i="17"/>
  <c r="G17" i="4" s="1"/>
  <c r="AC17" i="17"/>
  <c r="AC206" i="17"/>
  <c r="AB132" i="17"/>
  <c r="G132" i="4" s="1"/>
  <c r="AC132" i="17"/>
  <c r="AC164" i="17"/>
  <c r="AC67" i="17"/>
  <c r="AC113" i="17"/>
  <c r="AC54" i="17"/>
  <c r="AC74" i="17"/>
  <c r="AC172" i="17"/>
  <c r="AC85" i="17"/>
  <c r="AC170" i="17"/>
  <c r="AC60" i="17"/>
  <c r="AC196" i="17"/>
  <c r="AC119" i="17"/>
  <c r="AC147" i="17"/>
  <c r="AC204" i="17"/>
  <c r="AC114" i="17"/>
  <c r="AC53" i="17"/>
  <c r="AC69" i="17"/>
  <c r="AC142" i="17"/>
  <c r="AB165" i="17"/>
  <c r="G165" i="4" s="1"/>
  <c r="AC165" i="17"/>
  <c r="AC166" i="17"/>
  <c r="AB18" i="17"/>
  <c r="G18" i="4" s="1"/>
  <c r="AC18" i="17"/>
  <c r="AC123" i="17"/>
  <c r="AC130" i="17"/>
  <c r="AC48" i="17"/>
  <c r="AC152" i="17"/>
  <c r="AC200" i="17"/>
  <c r="AB28" i="17"/>
  <c r="G28" i="4" s="1"/>
  <c r="AC28" i="17"/>
  <c r="AC110" i="17"/>
  <c r="AB29" i="17"/>
  <c r="G29" i="4" s="1"/>
  <c r="AC29" i="17"/>
  <c r="AC111" i="17"/>
  <c r="AC187" i="17"/>
  <c r="AC97" i="17"/>
  <c r="AC77" i="17"/>
  <c r="AC38" i="17"/>
  <c r="AB73" i="17"/>
  <c r="G73" i="4" s="1"/>
  <c r="AC73" i="17"/>
  <c r="AC90" i="17"/>
  <c r="AC128" i="17"/>
  <c r="AC61" i="17"/>
  <c r="AC153" i="17"/>
  <c r="AC98" i="17"/>
  <c r="AB56" i="17"/>
  <c r="G56" i="4" s="1"/>
  <c r="AC56" i="17"/>
  <c r="AC14" i="17"/>
  <c r="AB138" i="17"/>
  <c r="G138" i="4" s="1"/>
  <c r="AC138" i="17"/>
  <c r="AC93" i="17"/>
  <c r="AC21" i="17"/>
  <c r="AC27" i="17"/>
  <c r="AB55" i="17"/>
  <c r="G55" i="4" s="1"/>
  <c r="AC55" i="17"/>
  <c r="AC101" i="17"/>
  <c r="AB175" i="17"/>
  <c r="G175" i="4" s="1"/>
  <c r="AC175" i="17"/>
  <c r="AC43" i="17"/>
  <c r="AE6" i="17"/>
  <c r="D216" i="4"/>
  <c r="E37" i="4" s="1"/>
  <c r="AA216" i="17"/>
  <c r="AB124" i="17" s="1"/>
  <c r="G124" i="4" s="1"/>
  <c r="AB46" i="17" l="1"/>
  <c r="G46" i="4" s="1"/>
  <c r="AB187" i="17"/>
  <c r="G187" i="4" s="1"/>
  <c r="AB130" i="17"/>
  <c r="G130" i="4" s="1"/>
  <c r="AB114" i="17"/>
  <c r="G114" i="4" s="1"/>
  <c r="AB170" i="17"/>
  <c r="G170" i="4" s="1"/>
  <c r="AB67" i="17"/>
  <c r="G67" i="4" s="1"/>
  <c r="AB131" i="17"/>
  <c r="G131" i="4" s="1"/>
  <c r="AB205" i="17"/>
  <c r="G205" i="4" s="1"/>
  <c r="AB39" i="17"/>
  <c r="G39" i="4" s="1"/>
  <c r="AB202" i="17"/>
  <c r="G202" i="4" s="1"/>
  <c r="AB36" i="17"/>
  <c r="G36" i="4" s="1"/>
  <c r="AB40" i="17"/>
  <c r="G40" i="4" s="1"/>
  <c r="AB184" i="17"/>
  <c r="G184" i="4" s="1"/>
  <c r="AB44" i="17"/>
  <c r="G44" i="4" s="1"/>
  <c r="AB52" i="17"/>
  <c r="G52" i="4" s="1"/>
  <c r="AB49" i="17"/>
  <c r="G49" i="4" s="1"/>
  <c r="AB106" i="17"/>
  <c r="G106" i="4" s="1"/>
  <c r="AB11" i="17"/>
  <c r="G11" i="4" s="1"/>
  <c r="AB121" i="17"/>
  <c r="G121" i="4" s="1"/>
  <c r="AB174" i="17"/>
  <c r="G174" i="4" s="1"/>
  <c r="AB112" i="17"/>
  <c r="G112" i="4" s="1"/>
  <c r="AB168" i="17"/>
  <c r="G168" i="4" s="1"/>
  <c r="AB122" i="17"/>
  <c r="G122" i="4" s="1"/>
  <c r="AB153" i="17"/>
  <c r="G153" i="4" s="1"/>
  <c r="AB77" i="17"/>
  <c r="G77" i="4" s="1"/>
  <c r="AB152" i="17"/>
  <c r="G152" i="4" s="1"/>
  <c r="AB69" i="17"/>
  <c r="G69" i="4" s="1"/>
  <c r="AB196" i="17"/>
  <c r="G196" i="4" s="1"/>
  <c r="AB54" i="17"/>
  <c r="G54" i="4" s="1"/>
  <c r="AB198" i="17"/>
  <c r="G198" i="4" s="1"/>
  <c r="AB22" i="17"/>
  <c r="G22" i="4" s="1"/>
  <c r="AB169" i="17"/>
  <c r="G169" i="4" s="1"/>
  <c r="AB37" i="17"/>
  <c r="G37" i="4" s="1"/>
  <c r="AB209" i="17"/>
  <c r="G209" i="4" s="1"/>
  <c r="AB145" i="17"/>
  <c r="G145" i="4" s="1"/>
  <c r="AB189" i="17"/>
  <c r="G189" i="4" s="1"/>
  <c r="AB171" i="17"/>
  <c r="G171" i="4" s="1"/>
  <c r="AB42" i="17"/>
  <c r="G42" i="4" s="1"/>
  <c r="AB81" i="17"/>
  <c r="G81" i="4" s="1"/>
  <c r="AB24" i="17"/>
  <c r="G24" i="4" s="1"/>
  <c r="AB107" i="17"/>
  <c r="G107" i="4" s="1"/>
  <c r="AB95" i="17"/>
  <c r="G95" i="4" s="1"/>
  <c r="AB208" i="17"/>
  <c r="G208" i="4" s="1"/>
  <c r="AB103" i="17"/>
  <c r="G103" i="4" s="1"/>
  <c r="AB185" i="17"/>
  <c r="G185" i="4" s="1"/>
  <c r="AB12" i="17"/>
  <c r="G12" i="4" s="1"/>
  <c r="AB116" i="17"/>
  <c r="G116" i="4" s="1"/>
  <c r="AD21" i="17"/>
  <c r="J21" i="4" s="1"/>
  <c r="AE21" i="17"/>
  <c r="AD172" i="17"/>
  <c r="J172" i="4" s="1"/>
  <c r="AE172" i="17"/>
  <c r="AE59" i="17"/>
  <c r="AD59" i="17"/>
  <c r="J59" i="4" s="1"/>
  <c r="AE108" i="17"/>
  <c r="AD108" i="17"/>
  <c r="J108" i="4" s="1"/>
  <c r="AE20" i="17"/>
  <c r="AD20" i="17"/>
  <c r="J20" i="4" s="1"/>
  <c r="AE16" i="17"/>
  <c r="AD16" i="17"/>
  <c r="J16" i="4" s="1"/>
  <c r="AD99" i="17"/>
  <c r="J99" i="4" s="1"/>
  <c r="AE99" i="17"/>
  <c r="AD91" i="17"/>
  <c r="J91" i="4" s="1"/>
  <c r="AE91" i="17"/>
  <c r="AD180" i="17"/>
  <c r="J180" i="4" s="1"/>
  <c r="AE180" i="17"/>
  <c r="AE124" i="17"/>
  <c r="AD124" i="17"/>
  <c r="J124" i="4" s="1"/>
  <c r="AE175" i="17"/>
  <c r="AD175" i="17"/>
  <c r="J175" i="4" s="1"/>
  <c r="AE55" i="17"/>
  <c r="AD55" i="17"/>
  <c r="J55" i="4" s="1"/>
  <c r="AB21" i="17"/>
  <c r="G21" i="4" s="1"/>
  <c r="AD138" i="17"/>
  <c r="J138" i="4" s="1"/>
  <c r="AE138" i="17"/>
  <c r="AE56" i="17"/>
  <c r="AD56" i="17"/>
  <c r="J56" i="4" s="1"/>
  <c r="AE153" i="17"/>
  <c r="AD153" i="17"/>
  <c r="J153" i="4" s="1"/>
  <c r="AB128" i="17"/>
  <c r="G128" i="4" s="1"/>
  <c r="AD73" i="17"/>
  <c r="J73" i="4" s="1"/>
  <c r="AE73" i="17"/>
  <c r="AD77" i="17"/>
  <c r="J77" i="4" s="1"/>
  <c r="AE77" i="17"/>
  <c r="AE187" i="17"/>
  <c r="AD187" i="17"/>
  <c r="J187" i="4" s="1"/>
  <c r="AD29" i="17"/>
  <c r="J29" i="4" s="1"/>
  <c r="AE29" i="17"/>
  <c r="AE28" i="17"/>
  <c r="AD28" i="17"/>
  <c r="J28" i="4" s="1"/>
  <c r="AD152" i="17"/>
  <c r="J152" i="4" s="1"/>
  <c r="AE152" i="17"/>
  <c r="AE130" i="17"/>
  <c r="AD130" i="17"/>
  <c r="J130" i="4" s="1"/>
  <c r="AD18" i="17"/>
  <c r="J18" i="4" s="1"/>
  <c r="AE18" i="17"/>
  <c r="AE165" i="17"/>
  <c r="AD165" i="17"/>
  <c r="J165" i="4" s="1"/>
  <c r="AD69" i="17"/>
  <c r="J69" i="4" s="1"/>
  <c r="AE69" i="17"/>
  <c r="AE114" i="17"/>
  <c r="AD114" i="17"/>
  <c r="J114" i="4" s="1"/>
  <c r="AB147" i="17"/>
  <c r="G147" i="4" s="1"/>
  <c r="AD196" i="17"/>
  <c r="J196" i="4" s="1"/>
  <c r="AE196" i="17"/>
  <c r="AD170" i="17"/>
  <c r="J170" i="4" s="1"/>
  <c r="AE170" i="17"/>
  <c r="AB172" i="17"/>
  <c r="G172" i="4" s="1"/>
  <c r="AD54" i="17"/>
  <c r="J54" i="4" s="1"/>
  <c r="AE54" i="17"/>
  <c r="AE67" i="17"/>
  <c r="AD67" i="17"/>
  <c r="J67" i="4" s="1"/>
  <c r="AD132" i="17"/>
  <c r="J132" i="4" s="1"/>
  <c r="AE132" i="17"/>
  <c r="AE17" i="17"/>
  <c r="AD17" i="17"/>
  <c r="J17" i="4" s="1"/>
  <c r="AD198" i="17"/>
  <c r="J198" i="4" s="1"/>
  <c r="AE198" i="17"/>
  <c r="AD131" i="17"/>
  <c r="J131" i="4" s="1"/>
  <c r="AE131" i="17"/>
  <c r="AB59" i="17"/>
  <c r="G59" i="4" s="1"/>
  <c r="AB108" i="17"/>
  <c r="G108" i="4" s="1"/>
  <c r="AD26" i="17"/>
  <c r="J26" i="4" s="1"/>
  <c r="AE26" i="17"/>
  <c r="AE72" i="17"/>
  <c r="AD72" i="17"/>
  <c r="J72" i="4" s="1"/>
  <c r="AD22" i="17"/>
  <c r="J22" i="4" s="1"/>
  <c r="AE22" i="17"/>
  <c r="AE205" i="17"/>
  <c r="AD205" i="17"/>
  <c r="J205" i="4" s="1"/>
  <c r="AD146" i="17"/>
  <c r="J146" i="4" s="1"/>
  <c r="AE146" i="17"/>
  <c r="AB144" i="17"/>
  <c r="G144" i="4" s="1"/>
  <c r="AB9" i="17"/>
  <c r="G9" i="4" s="1"/>
  <c r="AD212" i="17"/>
  <c r="J212" i="4" s="1"/>
  <c r="AE212" i="17"/>
  <c r="AE169" i="17"/>
  <c r="AD169" i="17"/>
  <c r="J169" i="4" s="1"/>
  <c r="AE39" i="17"/>
  <c r="AD39" i="17"/>
  <c r="J39" i="4" s="1"/>
  <c r="AE86" i="17"/>
  <c r="AD86" i="17"/>
  <c r="J86" i="4" s="1"/>
  <c r="AD136" i="17"/>
  <c r="J136" i="4" s="1"/>
  <c r="AE136" i="17"/>
  <c r="AD37" i="17"/>
  <c r="J37" i="4" s="1"/>
  <c r="AE37" i="17"/>
  <c r="AD202" i="17"/>
  <c r="J202" i="4" s="1"/>
  <c r="AE202" i="17"/>
  <c r="AD186" i="17"/>
  <c r="J186" i="4" s="1"/>
  <c r="AE186" i="17"/>
  <c r="AD154" i="17"/>
  <c r="J154" i="4" s="1"/>
  <c r="AE154" i="17"/>
  <c r="AE209" i="17"/>
  <c r="AD209" i="17"/>
  <c r="J209" i="4" s="1"/>
  <c r="AE36" i="17"/>
  <c r="AD36" i="17"/>
  <c r="J36" i="4" s="1"/>
  <c r="AD127" i="17"/>
  <c r="J127" i="4" s="1"/>
  <c r="AE127" i="17"/>
  <c r="AE117" i="17"/>
  <c r="AD117" i="17"/>
  <c r="J117" i="4" s="1"/>
  <c r="AE145" i="17"/>
  <c r="AD145" i="17"/>
  <c r="J145" i="4" s="1"/>
  <c r="AB13" i="17"/>
  <c r="G13" i="4" s="1"/>
  <c r="AD65" i="17"/>
  <c r="J65" i="4" s="1"/>
  <c r="AE65" i="17"/>
  <c r="AE189" i="17"/>
  <c r="AD189" i="17"/>
  <c r="J189" i="4" s="1"/>
  <c r="AE40" i="17"/>
  <c r="AD40" i="17"/>
  <c r="J40" i="4" s="1"/>
  <c r="AD125" i="17"/>
  <c r="J125" i="4" s="1"/>
  <c r="AE125" i="17"/>
  <c r="AE47" i="17"/>
  <c r="AD47" i="17"/>
  <c r="J47" i="4" s="1"/>
  <c r="AE171" i="17"/>
  <c r="AD171" i="17"/>
  <c r="J171" i="4" s="1"/>
  <c r="AD184" i="17"/>
  <c r="J184" i="4" s="1"/>
  <c r="AE184" i="17"/>
  <c r="AD214" i="17"/>
  <c r="J214" i="4" s="1"/>
  <c r="AE214" i="17"/>
  <c r="AD30" i="17"/>
  <c r="J30" i="4" s="1"/>
  <c r="AE30" i="17"/>
  <c r="AD42" i="17"/>
  <c r="J42" i="4" s="1"/>
  <c r="AE42" i="17"/>
  <c r="AE44" i="17"/>
  <c r="AD44" i="17"/>
  <c r="J44" i="4" s="1"/>
  <c r="AE71" i="17"/>
  <c r="AD71" i="17"/>
  <c r="J71" i="4" s="1"/>
  <c r="AD162" i="17"/>
  <c r="J162" i="4" s="1"/>
  <c r="AE162" i="17"/>
  <c r="AD81" i="17"/>
  <c r="J81" i="4" s="1"/>
  <c r="AE81" i="17"/>
  <c r="AE52" i="17"/>
  <c r="AD52" i="17"/>
  <c r="J52" i="4" s="1"/>
  <c r="AE163" i="17"/>
  <c r="AD163" i="17"/>
  <c r="J163" i="4" s="1"/>
  <c r="AB20" i="17"/>
  <c r="G20" i="4" s="1"/>
  <c r="AD49" i="17"/>
  <c r="J49" i="4" s="1"/>
  <c r="AE49" i="17"/>
  <c r="AE139" i="17"/>
  <c r="AD139" i="17"/>
  <c r="J139" i="4" s="1"/>
  <c r="AE173" i="17"/>
  <c r="AD173" i="17"/>
  <c r="J173" i="4" s="1"/>
  <c r="AE24" i="17"/>
  <c r="AD24" i="17"/>
  <c r="J24" i="4" s="1"/>
  <c r="AE106" i="17"/>
  <c r="AD106" i="17"/>
  <c r="J106" i="4" s="1"/>
  <c r="AD135" i="17"/>
  <c r="J135" i="4" s="1"/>
  <c r="AE135" i="17"/>
  <c r="AB16" i="17"/>
  <c r="G16" i="4" s="1"/>
  <c r="AE11" i="17"/>
  <c r="AD11" i="17"/>
  <c r="J11" i="4" s="1"/>
  <c r="AB99" i="17"/>
  <c r="G99" i="4" s="1"/>
  <c r="AD107" i="17"/>
  <c r="J107" i="4" s="1"/>
  <c r="AE107" i="17"/>
  <c r="AD121" i="17"/>
  <c r="J121" i="4" s="1"/>
  <c r="AE121" i="17"/>
  <c r="AE137" i="17"/>
  <c r="AD137" i="17"/>
  <c r="J137" i="4" s="1"/>
  <c r="AD79" i="17"/>
  <c r="J79" i="4" s="1"/>
  <c r="AE79" i="17"/>
  <c r="AD95" i="17"/>
  <c r="J95" i="4" s="1"/>
  <c r="AE95" i="17"/>
  <c r="AD174" i="17"/>
  <c r="J174" i="4" s="1"/>
  <c r="AE174" i="17"/>
  <c r="AE126" i="17"/>
  <c r="AD126" i="17"/>
  <c r="J126" i="4" s="1"/>
  <c r="AD66" i="17"/>
  <c r="J66" i="4" s="1"/>
  <c r="AE66" i="17"/>
  <c r="AD208" i="17"/>
  <c r="J208" i="4" s="1"/>
  <c r="AE208" i="17"/>
  <c r="AB167" i="17"/>
  <c r="G167" i="4" s="1"/>
  <c r="AD176" i="17"/>
  <c r="J176" i="4" s="1"/>
  <c r="AE176" i="17"/>
  <c r="AD103" i="17"/>
  <c r="J103" i="4" s="1"/>
  <c r="AE103" i="17"/>
  <c r="AE112" i="17"/>
  <c r="AD112" i="17"/>
  <c r="J112" i="4" s="1"/>
  <c r="AB91" i="17"/>
  <c r="G91" i="4" s="1"/>
  <c r="AB180" i="17"/>
  <c r="G180" i="4" s="1"/>
  <c r="AE31" i="17"/>
  <c r="AD31" i="17"/>
  <c r="J31" i="4" s="1"/>
  <c r="AE68" i="17"/>
  <c r="AD68" i="17"/>
  <c r="J68" i="4" s="1"/>
  <c r="AE185" i="17"/>
  <c r="AD185" i="17"/>
  <c r="J185" i="4" s="1"/>
  <c r="AD168" i="17"/>
  <c r="J168" i="4" s="1"/>
  <c r="AE168" i="17"/>
  <c r="AD46" i="17"/>
  <c r="J46" i="4" s="1"/>
  <c r="AE46" i="17"/>
  <c r="AD210" i="17"/>
  <c r="J210" i="4" s="1"/>
  <c r="AE210" i="17"/>
  <c r="AE12" i="17"/>
  <c r="AD12" i="17"/>
  <c r="J12" i="4" s="1"/>
  <c r="AD41" i="17"/>
  <c r="J41" i="4" s="1"/>
  <c r="AE41" i="17"/>
  <c r="AE116" i="17"/>
  <c r="AD116" i="17"/>
  <c r="J116" i="4" s="1"/>
  <c r="AE122" i="17"/>
  <c r="AD122" i="17"/>
  <c r="J122" i="4" s="1"/>
  <c r="AD13" i="17"/>
  <c r="J13" i="4" s="1"/>
  <c r="AE13" i="17"/>
  <c r="AE167" i="17"/>
  <c r="AD167" i="17"/>
  <c r="J167" i="4" s="1"/>
  <c r="AB216" i="17"/>
  <c r="AB213" i="17"/>
  <c r="G213" i="4" s="1"/>
  <c r="AB43" i="17"/>
  <c r="G43" i="4" s="1"/>
  <c r="AD101" i="17"/>
  <c r="J101" i="4" s="1"/>
  <c r="AE101" i="17"/>
  <c r="AB27" i="17"/>
  <c r="G27" i="4" s="1"/>
  <c r="AD93" i="17"/>
  <c r="J93" i="4" s="1"/>
  <c r="AE93" i="17"/>
  <c r="AD14" i="17"/>
  <c r="J14" i="4" s="1"/>
  <c r="AE14" i="17"/>
  <c r="AE98" i="17"/>
  <c r="AD98" i="17"/>
  <c r="J98" i="4" s="1"/>
  <c r="AD61" i="17"/>
  <c r="J61" i="4" s="1"/>
  <c r="AE61" i="17"/>
  <c r="AE90" i="17"/>
  <c r="AD90" i="17"/>
  <c r="J90" i="4" s="1"/>
  <c r="AD38" i="17"/>
  <c r="J38" i="4" s="1"/>
  <c r="AE38" i="17"/>
  <c r="AD97" i="17"/>
  <c r="J97" i="4" s="1"/>
  <c r="AE97" i="17"/>
  <c r="AD111" i="17"/>
  <c r="J111" i="4" s="1"/>
  <c r="AE111" i="17"/>
  <c r="AE110" i="17"/>
  <c r="AD110" i="17"/>
  <c r="J110" i="4" s="1"/>
  <c r="AD200" i="17"/>
  <c r="J200" i="4" s="1"/>
  <c r="AE200" i="17"/>
  <c r="AE48" i="17"/>
  <c r="AD48" i="17"/>
  <c r="J48" i="4" s="1"/>
  <c r="AD123" i="17"/>
  <c r="J123" i="4" s="1"/>
  <c r="AE123" i="17"/>
  <c r="AD166" i="17"/>
  <c r="J166" i="4" s="1"/>
  <c r="AE166" i="17"/>
  <c r="AD142" i="17"/>
  <c r="J142" i="4" s="1"/>
  <c r="AE142" i="17"/>
  <c r="AD53" i="17"/>
  <c r="J53" i="4" s="1"/>
  <c r="AE53" i="17"/>
  <c r="AD204" i="17"/>
  <c r="J204" i="4" s="1"/>
  <c r="AE204" i="17"/>
  <c r="AD119" i="17"/>
  <c r="J119" i="4" s="1"/>
  <c r="AE119" i="17"/>
  <c r="AE60" i="17"/>
  <c r="AD60" i="17"/>
  <c r="J60" i="4" s="1"/>
  <c r="AD85" i="17"/>
  <c r="J85" i="4" s="1"/>
  <c r="AE85" i="17"/>
  <c r="AE74" i="17"/>
  <c r="AD74" i="17"/>
  <c r="J74" i="4" s="1"/>
  <c r="AD113" i="17"/>
  <c r="J113" i="4" s="1"/>
  <c r="AE113" i="17"/>
  <c r="AB164" i="17"/>
  <c r="G164" i="4" s="1"/>
  <c r="AD206" i="17"/>
  <c r="J206" i="4" s="1"/>
  <c r="AE206" i="17"/>
  <c r="AE195" i="17"/>
  <c r="AD195" i="17"/>
  <c r="J195" i="4" s="1"/>
  <c r="AD25" i="17"/>
  <c r="J25" i="4" s="1"/>
  <c r="AE25" i="17"/>
  <c r="AD83" i="17"/>
  <c r="J83" i="4" s="1"/>
  <c r="AE83" i="17"/>
  <c r="AE133" i="17"/>
  <c r="AD133" i="17"/>
  <c r="J133" i="4" s="1"/>
  <c r="AD182" i="17"/>
  <c r="J182" i="4" s="1"/>
  <c r="AE182" i="17"/>
  <c r="AD89" i="17"/>
  <c r="J89" i="4" s="1"/>
  <c r="AE89" i="17"/>
  <c r="AE45" i="17"/>
  <c r="AD45" i="17"/>
  <c r="J45" i="4" s="1"/>
  <c r="AB88" i="17"/>
  <c r="G88" i="4" s="1"/>
  <c r="AE134" i="17"/>
  <c r="AD134" i="17"/>
  <c r="J134" i="4" s="1"/>
  <c r="AE141" i="17"/>
  <c r="AD141" i="17"/>
  <c r="J141" i="4" s="1"/>
  <c r="AD58" i="17"/>
  <c r="J58" i="4" s="1"/>
  <c r="AE58" i="17"/>
  <c r="AE193" i="17"/>
  <c r="AD193" i="17"/>
  <c r="J193" i="4" s="1"/>
  <c r="AE19" i="17"/>
  <c r="AD19" i="17"/>
  <c r="J19" i="4" s="1"/>
  <c r="AE197" i="17"/>
  <c r="AD197" i="17"/>
  <c r="J197" i="4" s="1"/>
  <c r="AD70" i="17"/>
  <c r="J70" i="4" s="1"/>
  <c r="AE70" i="17"/>
  <c r="AB100" i="17"/>
  <c r="G100" i="4" s="1"/>
  <c r="AE149" i="17"/>
  <c r="AD149" i="17"/>
  <c r="J149" i="4" s="1"/>
  <c r="AE129" i="17"/>
  <c r="AD129" i="17"/>
  <c r="J129" i="4" s="1"/>
  <c r="AE94" i="17"/>
  <c r="AD94" i="17"/>
  <c r="J94" i="4" s="1"/>
  <c r="AB63" i="17"/>
  <c r="G63" i="4" s="1"/>
  <c r="AD178" i="17"/>
  <c r="J178" i="4" s="1"/>
  <c r="AE178" i="17"/>
  <c r="AD105" i="17"/>
  <c r="J105" i="4" s="1"/>
  <c r="AE105" i="17"/>
  <c r="AB183" i="17"/>
  <c r="G183" i="4" s="1"/>
  <c r="AB32" i="17"/>
  <c r="G32" i="4" s="1"/>
  <c r="AE64" i="17"/>
  <c r="AD64" i="17"/>
  <c r="J64" i="4" s="1"/>
  <c r="AD190" i="17"/>
  <c r="J190" i="4" s="1"/>
  <c r="AE190" i="17"/>
  <c r="AE201" i="17"/>
  <c r="AD201" i="17"/>
  <c r="J201" i="4" s="1"/>
  <c r="AB188" i="17"/>
  <c r="G188" i="4" s="1"/>
  <c r="AB80" i="17"/>
  <c r="G80" i="4" s="1"/>
  <c r="AB84" i="17"/>
  <c r="G84" i="4" s="1"/>
  <c r="AB156" i="17"/>
  <c r="G156" i="4" s="1"/>
  <c r="AD87" i="17"/>
  <c r="J87" i="4" s="1"/>
  <c r="AE87" i="17"/>
  <c r="AD57" i="17"/>
  <c r="J57" i="4" s="1"/>
  <c r="AE57" i="17"/>
  <c r="AE155" i="17"/>
  <c r="AD155" i="17"/>
  <c r="J155" i="4" s="1"/>
  <c r="AD62" i="17"/>
  <c r="J62" i="4" s="1"/>
  <c r="AE62" i="17"/>
  <c r="AE102" i="17"/>
  <c r="AD102" i="17"/>
  <c r="J102" i="4" s="1"/>
  <c r="AB207" i="17"/>
  <c r="G207" i="4" s="1"/>
  <c r="AB104" i="17"/>
  <c r="G104" i="4" s="1"/>
  <c r="AE78" i="17"/>
  <c r="AD78" i="17"/>
  <c r="J78" i="4" s="1"/>
  <c r="AB179" i="17"/>
  <c r="G179" i="4" s="1"/>
  <c r="AE177" i="17"/>
  <c r="AD177" i="17"/>
  <c r="J177" i="4" s="1"/>
  <c r="AB159" i="17"/>
  <c r="G159" i="4" s="1"/>
  <c r="AB8" i="17"/>
  <c r="G8" i="4" s="1"/>
  <c r="AD192" i="17"/>
  <c r="J192" i="4" s="1"/>
  <c r="AE192" i="17"/>
  <c r="AB76" i="17"/>
  <c r="G76" i="4" s="1"/>
  <c r="AB191" i="17"/>
  <c r="G191" i="4" s="1"/>
  <c r="AD33" i="17"/>
  <c r="J33" i="4" s="1"/>
  <c r="AE33" i="17"/>
  <c r="AE82" i="17"/>
  <c r="AD82" i="17"/>
  <c r="J82" i="4" s="1"/>
  <c r="AE23" i="17"/>
  <c r="AD23" i="17"/>
  <c r="J23" i="4" s="1"/>
  <c r="AD194" i="17"/>
  <c r="J194" i="4" s="1"/>
  <c r="AE194" i="17"/>
  <c r="AB143" i="17"/>
  <c r="G143" i="4" s="1"/>
  <c r="AD150" i="17"/>
  <c r="J150" i="4" s="1"/>
  <c r="AE150" i="17"/>
  <c r="AE211" i="17"/>
  <c r="AD211" i="17"/>
  <c r="J211" i="4" s="1"/>
  <c r="AB140" i="17"/>
  <c r="G140" i="4" s="1"/>
  <c r="AD34" i="17"/>
  <c r="J34" i="4" s="1"/>
  <c r="AE34" i="17"/>
  <c r="AE96" i="17"/>
  <c r="AD96" i="17"/>
  <c r="J96" i="4" s="1"/>
  <c r="AB203" i="17"/>
  <c r="G203" i="4" s="1"/>
  <c r="AB148" i="17"/>
  <c r="G148" i="4" s="1"/>
  <c r="AE151" i="17"/>
  <c r="AD151" i="17"/>
  <c r="J151" i="4" s="1"/>
  <c r="AE109" i="17"/>
  <c r="AD109" i="17"/>
  <c r="J109" i="4" s="1"/>
  <c r="AB35" i="17"/>
  <c r="G35" i="4" s="1"/>
  <c r="AE15" i="17"/>
  <c r="AD15" i="17"/>
  <c r="J15" i="4" s="1"/>
  <c r="AB92" i="17"/>
  <c r="G92" i="4" s="1"/>
  <c r="AE181" i="17"/>
  <c r="AD181" i="17"/>
  <c r="J181" i="4" s="1"/>
  <c r="AB199" i="17"/>
  <c r="G199" i="4" s="1"/>
  <c r="AD10" i="17"/>
  <c r="J10" i="4" s="1"/>
  <c r="AE10" i="17"/>
  <c r="AE118" i="17"/>
  <c r="AD118" i="17"/>
  <c r="J118" i="4" s="1"/>
  <c r="AB6" i="17"/>
  <c r="G6" i="4" s="1"/>
  <c r="AE7" i="17"/>
  <c r="AD7" i="17"/>
  <c r="J7" i="4" s="1"/>
  <c r="AE161" i="17"/>
  <c r="AD161" i="17"/>
  <c r="J161" i="4" s="1"/>
  <c r="AD158" i="17"/>
  <c r="J158" i="4" s="1"/>
  <c r="AE158" i="17"/>
  <c r="AD50" i="17"/>
  <c r="J50" i="4" s="1"/>
  <c r="AE50" i="17"/>
  <c r="AB120" i="17"/>
  <c r="G120" i="4" s="1"/>
  <c r="AE157" i="17"/>
  <c r="AD157" i="17"/>
  <c r="J157" i="4" s="1"/>
  <c r="AB160" i="17"/>
  <c r="G160" i="4" s="1"/>
  <c r="AD115" i="17"/>
  <c r="J115" i="4" s="1"/>
  <c r="AE115" i="17"/>
  <c r="AD75" i="17"/>
  <c r="J75" i="4" s="1"/>
  <c r="AE75" i="17"/>
  <c r="AB51" i="17"/>
  <c r="G51" i="4" s="1"/>
  <c r="AE128" i="17"/>
  <c r="AD128" i="17"/>
  <c r="J128" i="4" s="1"/>
  <c r="AE147" i="17"/>
  <c r="AD147" i="17"/>
  <c r="J147" i="4" s="1"/>
  <c r="AD144" i="17"/>
  <c r="J144" i="4" s="1"/>
  <c r="AE144" i="17"/>
  <c r="AD9" i="17"/>
  <c r="J9" i="4" s="1"/>
  <c r="AE9" i="17"/>
  <c r="AE43" i="17"/>
  <c r="AD43" i="17"/>
  <c r="J43" i="4" s="1"/>
  <c r="AB101" i="17"/>
  <c r="G101" i="4" s="1"/>
  <c r="AE27" i="17"/>
  <c r="AD27" i="17"/>
  <c r="J27" i="4" s="1"/>
  <c r="AB93" i="17"/>
  <c r="G93" i="4" s="1"/>
  <c r="AB14" i="17"/>
  <c r="G14" i="4" s="1"/>
  <c r="AB98" i="17"/>
  <c r="G98" i="4" s="1"/>
  <c r="AB61" i="17"/>
  <c r="G61" i="4" s="1"/>
  <c r="AB90" i="17"/>
  <c r="G90" i="4" s="1"/>
  <c r="AB38" i="17"/>
  <c r="G38" i="4" s="1"/>
  <c r="AB97" i="17"/>
  <c r="G97" i="4" s="1"/>
  <c r="AB111" i="17"/>
  <c r="G111" i="4" s="1"/>
  <c r="AB110" i="17"/>
  <c r="G110" i="4" s="1"/>
  <c r="AB200" i="17"/>
  <c r="G200" i="4" s="1"/>
  <c r="AB48" i="17"/>
  <c r="G48" i="4" s="1"/>
  <c r="AB123" i="17"/>
  <c r="G123" i="4" s="1"/>
  <c r="AB166" i="17"/>
  <c r="G166" i="4" s="1"/>
  <c r="AB142" i="17"/>
  <c r="G142" i="4" s="1"/>
  <c r="AB53" i="17"/>
  <c r="G53" i="4" s="1"/>
  <c r="AB204" i="17"/>
  <c r="G204" i="4" s="1"/>
  <c r="AB119" i="17"/>
  <c r="G119" i="4" s="1"/>
  <c r="AB60" i="17"/>
  <c r="G60" i="4" s="1"/>
  <c r="AB85" i="17"/>
  <c r="G85" i="4" s="1"/>
  <c r="AB74" i="17"/>
  <c r="G74" i="4" s="1"/>
  <c r="AB113" i="17"/>
  <c r="G113" i="4" s="1"/>
  <c r="AD164" i="17"/>
  <c r="J164" i="4" s="1"/>
  <c r="AE164" i="17"/>
  <c r="AB206" i="17"/>
  <c r="G206" i="4" s="1"/>
  <c r="AB195" i="17"/>
  <c r="G195" i="4" s="1"/>
  <c r="AB25" i="17"/>
  <c r="G25" i="4" s="1"/>
  <c r="AB83" i="17"/>
  <c r="G83" i="4" s="1"/>
  <c r="AB133" i="17"/>
  <c r="G133" i="4" s="1"/>
  <c r="AB182" i="17"/>
  <c r="G182" i="4" s="1"/>
  <c r="AB89" i="17"/>
  <c r="G89" i="4" s="1"/>
  <c r="AB45" i="17"/>
  <c r="G45" i="4" s="1"/>
  <c r="AE88" i="17"/>
  <c r="AD88" i="17"/>
  <c r="J88" i="4" s="1"/>
  <c r="AB134" i="17"/>
  <c r="G134" i="4" s="1"/>
  <c r="AB141" i="17"/>
  <c r="G141" i="4" s="1"/>
  <c r="AB58" i="17"/>
  <c r="G58" i="4" s="1"/>
  <c r="AB193" i="17"/>
  <c r="G193" i="4" s="1"/>
  <c r="AB19" i="17"/>
  <c r="G19" i="4" s="1"/>
  <c r="AB197" i="17"/>
  <c r="G197" i="4" s="1"/>
  <c r="AG213" i="17"/>
  <c r="AB70" i="17"/>
  <c r="G70" i="4" s="1"/>
  <c r="AE100" i="17"/>
  <c r="AD100" i="17"/>
  <c r="J100" i="4" s="1"/>
  <c r="AB149" i="17"/>
  <c r="G149" i="4" s="1"/>
  <c r="AB129" i="17"/>
  <c r="G129" i="4" s="1"/>
  <c r="AB94" i="17"/>
  <c r="G94" i="4" s="1"/>
  <c r="AE63" i="17"/>
  <c r="AD63" i="17"/>
  <c r="J63" i="4" s="1"/>
  <c r="AB178" i="17"/>
  <c r="G178" i="4" s="1"/>
  <c r="AB105" i="17"/>
  <c r="G105" i="4" s="1"/>
  <c r="AE183" i="17"/>
  <c r="AD183" i="17"/>
  <c r="J183" i="4" s="1"/>
  <c r="AE32" i="17"/>
  <c r="AD32" i="17"/>
  <c r="J32" i="4" s="1"/>
  <c r="AB64" i="17"/>
  <c r="G64" i="4" s="1"/>
  <c r="AB190" i="17"/>
  <c r="G190" i="4" s="1"/>
  <c r="AB201" i="17"/>
  <c r="G201" i="4" s="1"/>
  <c r="AD188" i="17"/>
  <c r="J188" i="4" s="1"/>
  <c r="AE188" i="17"/>
  <c r="AE80" i="17"/>
  <c r="AD80" i="17"/>
  <c r="J80" i="4" s="1"/>
  <c r="AE84" i="17"/>
  <c r="AD84" i="17"/>
  <c r="J84" i="4" s="1"/>
  <c r="AD156" i="17"/>
  <c r="J156" i="4" s="1"/>
  <c r="AE156" i="17"/>
  <c r="AB87" i="17"/>
  <c r="G87" i="4" s="1"/>
  <c r="AB57" i="17"/>
  <c r="G57" i="4" s="1"/>
  <c r="AB155" i="17"/>
  <c r="G155" i="4" s="1"/>
  <c r="AB62" i="17"/>
  <c r="G62" i="4" s="1"/>
  <c r="AB102" i="17"/>
  <c r="G102" i="4" s="1"/>
  <c r="AE207" i="17"/>
  <c r="AD207" i="17"/>
  <c r="J207" i="4" s="1"/>
  <c r="AE104" i="17"/>
  <c r="AD104" i="17"/>
  <c r="J104" i="4" s="1"/>
  <c r="AB78" i="17"/>
  <c r="G78" i="4" s="1"/>
  <c r="AE179" i="17"/>
  <c r="AD179" i="17"/>
  <c r="J179" i="4" s="1"/>
  <c r="AB177" i="17"/>
  <c r="G177" i="4" s="1"/>
  <c r="AE159" i="17"/>
  <c r="AD159" i="17"/>
  <c r="J159" i="4" s="1"/>
  <c r="AE8" i="17"/>
  <c r="AD8" i="17"/>
  <c r="J8" i="4" s="1"/>
  <c r="AB192" i="17"/>
  <c r="G192" i="4" s="1"/>
  <c r="AE76" i="17"/>
  <c r="AD76" i="17"/>
  <c r="J76" i="4" s="1"/>
  <c r="AE191" i="17"/>
  <c r="AD191" i="17"/>
  <c r="J191" i="4" s="1"/>
  <c r="AB33" i="17"/>
  <c r="G33" i="4" s="1"/>
  <c r="AB82" i="17"/>
  <c r="G82" i="4" s="1"/>
  <c r="AB23" i="17"/>
  <c r="G23" i="4" s="1"/>
  <c r="AB194" i="17"/>
  <c r="G194" i="4" s="1"/>
  <c r="AE143" i="17"/>
  <c r="AD143" i="17"/>
  <c r="J143" i="4" s="1"/>
  <c r="AB150" i="17"/>
  <c r="G150" i="4" s="1"/>
  <c r="AB211" i="17"/>
  <c r="G211" i="4" s="1"/>
  <c r="AD140" i="17"/>
  <c r="J140" i="4" s="1"/>
  <c r="AE140" i="17"/>
  <c r="AB34" i="17"/>
  <c r="G34" i="4" s="1"/>
  <c r="AB96" i="17"/>
  <c r="G96" i="4" s="1"/>
  <c r="AE203" i="17"/>
  <c r="AD203" i="17"/>
  <c r="J203" i="4" s="1"/>
  <c r="AD148" i="17"/>
  <c r="J148" i="4" s="1"/>
  <c r="AE148" i="17"/>
  <c r="AB151" i="17"/>
  <c r="G151" i="4" s="1"/>
  <c r="AB109" i="17"/>
  <c r="G109" i="4" s="1"/>
  <c r="AE35" i="17"/>
  <c r="AD35" i="17"/>
  <c r="J35" i="4" s="1"/>
  <c r="AB15" i="17"/>
  <c r="G15" i="4" s="1"/>
  <c r="AE92" i="17"/>
  <c r="AD92" i="17"/>
  <c r="J92" i="4" s="1"/>
  <c r="AB181" i="17"/>
  <c r="G181" i="4" s="1"/>
  <c r="AE199" i="17"/>
  <c r="AD199" i="17"/>
  <c r="J199" i="4" s="1"/>
  <c r="AB10" i="17"/>
  <c r="G10" i="4" s="1"/>
  <c r="AB118" i="17"/>
  <c r="G118" i="4" s="1"/>
  <c r="AD6" i="17"/>
  <c r="AB7" i="17"/>
  <c r="G7" i="4" s="1"/>
  <c r="AB161" i="17"/>
  <c r="G161" i="4" s="1"/>
  <c r="AB158" i="17"/>
  <c r="G158" i="4" s="1"/>
  <c r="AB50" i="17"/>
  <c r="G50" i="4" s="1"/>
  <c r="AE120" i="17"/>
  <c r="AD120" i="17"/>
  <c r="J120" i="4" s="1"/>
  <c r="AB157" i="17"/>
  <c r="G157" i="4" s="1"/>
  <c r="AD160" i="17"/>
  <c r="J160" i="4" s="1"/>
  <c r="AE160" i="17"/>
  <c r="AB115" i="17"/>
  <c r="G115" i="4" s="1"/>
  <c r="AB75" i="17"/>
  <c r="G75" i="4" s="1"/>
  <c r="AE51" i="17"/>
  <c r="AD51" i="17"/>
  <c r="J51" i="4" s="1"/>
  <c r="E152" i="4"/>
  <c r="E112" i="4"/>
  <c r="E213" i="4"/>
  <c r="E129" i="4"/>
  <c r="E27" i="4"/>
  <c r="E113" i="4"/>
  <c r="E78" i="4"/>
  <c r="E95" i="4"/>
  <c r="E170" i="4"/>
  <c r="E90" i="4"/>
  <c r="E46" i="4"/>
  <c r="E49" i="4"/>
  <c r="E155" i="4"/>
  <c r="E166" i="4"/>
  <c r="E212" i="4"/>
  <c r="E75" i="4"/>
  <c r="E82" i="4"/>
  <c r="E57" i="4"/>
  <c r="E121" i="4"/>
  <c r="E96" i="4"/>
  <c r="E94" i="4"/>
  <c r="E55" i="4"/>
  <c r="E201" i="4"/>
  <c r="E165" i="4"/>
  <c r="E76" i="4"/>
  <c r="E60" i="4"/>
  <c r="E206" i="4"/>
  <c r="E86" i="4"/>
  <c r="E79" i="4"/>
  <c r="E33" i="4"/>
  <c r="E145" i="4"/>
  <c r="E110" i="4"/>
  <c r="E10" i="4"/>
  <c r="E186" i="4"/>
  <c r="E205" i="4"/>
  <c r="E128" i="4"/>
  <c r="E202" i="4"/>
  <c r="E29" i="4"/>
  <c r="E54" i="4"/>
  <c r="E103" i="4"/>
  <c r="E80" i="4"/>
  <c r="E148" i="4"/>
  <c r="E44" i="4"/>
  <c r="E47" i="4"/>
  <c r="E181" i="4"/>
  <c r="E130" i="4"/>
  <c r="E41" i="4"/>
  <c r="E14" i="4"/>
  <c r="E147" i="4"/>
  <c r="E26" i="4"/>
  <c r="E30" i="4"/>
  <c r="E207" i="4"/>
  <c r="E131" i="4"/>
  <c r="E13" i="4"/>
  <c r="E23" i="4"/>
  <c r="E156" i="4"/>
  <c r="E56" i="4"/>
  <c r="E189" i="4"/>
  <c r="E150" i="4"/>
  <c r="E72" i="4"/>
  <c r="E63" i="4"/>
  <c r="E120" i="4"/>
  <c r="E51" i="4"/>
  <c r="E125" i="4"/>
  <c r="E161" i="4"/>
  <c r="E154" i="4"/>
  <c r="E123" i="4"/>
  <c r="E122" i="4"/>
  <c r="E31" i="4"/>
  <c r="E100" i="4"/>
  <c r="E36" i="4"/>
  <c r="E111" i="4"/>
  <c r="E163" i="4"/>
  <c r="E177" i="4"/>
  <c r="E159" i="4"/>
  <c r="E98" i="4"/>
  <c r="E198" i="4"/>
  <c r="E59" i="4"/>
  <c r="E188" i="4"/>
  <c r="E85" i="4"/>
  <c r="E164" i="4"/>
  <c r="E105" i="4"/>
  <c r="E89" i="4"/>
  <c r="E38" i="4"/>
  <c r="E17" i="4"/>
  <c r="E192" i="4"/>
  <c r="E66" i="4"/>
  <c r="E91" i="4"/>
  <c r="E62" i="4"/>
  <c r="E104" i="4"/>
  <c r="E83" i="4"/>
  <c r="E65" i="4"/>
  <c r="E84" i="4"/>
  <c r="E53" i="4"/>
  <c r="E153" i="4"/>
  <c r="E58" i="4"/>
  <c r="E39" i="4"/>
  <c r="E43" i="4"/>
  <c r="E97" i="4"/>
  <c r="E157" i="4"/>
  <c r="E73" i="4"/>
  <c r="E88" i="4"/>
  <c r="E137" i="4"/>
  <c r="E8" i="4"/>
  <c r="E12" i="4"/>
  <c r="E173" i="4"/>
  <c r="E211" i="4"/>
  <c r="E146" i="4"/>
  <c r="E11" i="4"/>
  <c r="E9" i="4"/>
  <c r="E204" i="4"/>
  <c r="E69" i="4"/>
  <c r="E193" i="4"/>
  <c r="E140" i="4"/>
  <c r="E119" i="4"/>
  <c r="E25" i="4"/>
  <c r="E187" i="4"/>
  <c r="E45" i="4"/>
  <c r="E74" i="4"/>
  <c r="E132" i="4"/>
  <c r="E167" i="4"/>
  <c r="E107" i="4"/>
  <c r="E179" i="4"/>
  <c r="E127" i="4"/>
  <c r="E174" i="4"/>
  <c r="E77" i="4"/>
  <c r="E135" i="4"/>
  <c r="E102" i="4"/>
  <c r="E162" i="4"/>
  <c r="E208" i="4"/>
  <c r="E22" i="4"/>
  <c r="E68" i="4"/>
  <c r="E114" i="4"/>
  <c r="E24" i="4"/>
  <c r="E143" i="4"/>
  <c r="E109" i="4"/>
  <c r="E138" i="4"/>
  <c r="E106" i="4"/>
  <c r="E160" i="4"/>
  <c r="E190" i="4"/>
  <c r="E136" i="4"/>
  <c r="E158" i="4"/>
  <c r="E108" i="4"/>
  <c r="E124" i="4"/>
  <c r="E183" i="4"/>
  <c r="E101" i="4"/>
  <c r="E184" i="4"/>
  <c r="E169" i="4"/>
  <c r="E199" i="4"/>
  <c r="E200" i="4"/>
  <c r="E168" i="4"/>
  <c r="E142" i="4"/>
  <c r="AG6" i="17"/>
  <c r="E149" i="4"/>
  <c r="E139" i="4"/>
  <c r="E178" i="4"/>
  <c r="E28" i="4"/>
  <c r="E196" i="4"/>
  <c r="E172" i="4"/>
  <c r="E67" i="4"/>
  <c r="E61" i="4"/>
  <c r="E176" i="4"/>
  <c r="E40" i="4"/>
  <c r="E141" i="4"/>
  <c r="E18" i="4"/>
  <c r="E133" i="4"/>
  <c r="E203" i="4"/>
  <c r="E126" i="4"/>
  <c r="E182" i="4"/>
  <c r="E118" i="4"/>
  <c r="E42" i="4"/>
  <c r="E71" i="4"/>
  <c r="E81" i="4"/>
  <c r="E117" i="4"/>
  <c r="E48" i="4"/>
  <c r="E6" i="4"/>
  <c r="E7" i="4"/>
  <c r="E34" i="4"/>
  <c r="E209" i="4"/>
  <c r="E144" i="4"/>
  <c r="E19" i="4"/>
  <c r="E15" i="4"/>
  <c r="E21" i="4"/>
  <c r="E151" i="4"/>
  <c r="E50" i="4"/>
  <c r="E115" i="4"/>
  <c r="E32" i="4"/>
  <c r="E175" i="4"/>
  <c r="E16" i="4"/>
  <c r="E214" i="4"/>
  <c r="E191" i="4"/>
  <c r="E210" i="4"/>
  <c r="E116" i="4"/>
  <c r="E64" i="4"/>
  <c r="E70" i="4"/>
  <c r="E171" i="4"/>
  <c r="E93" i="4"/>
  <c r="E92" i="4"/>
  <c r="E197" i="4"/>
  <c r="E185" i="4"/>
  <c r="E20" i="4"/>
  <c r="E52" i="4"/>
  <c r="E195" i="4"/>
  <c r="E99" i="4"/>
  <c r="E35" i="4"/>
  <c r="E180" i="4"/>
  <c r="E194" i="4"/>
  <c r="E134" i="4"/>
  <c r="E87" i="4"/>
  <c r="AE216" i="17" l="1"/>
  <c r="AF6" i="17" s="1"/>
  <c r="AF213" i="17"/>
  <c r="M213" i="4" s="1"/>
  <c r="AG191" i="17"/>
  <c r="AF191" i="17"/>
  <c r="M191" i="4" s="1"/>
  <c r="AG27" i="17"/>
  <c r="AF27" i="17"/>
  <c r="M27" i="4" s="1"/>
  <c r="AG9" i="17"/>
  <c r="AG177" i="17"/>
  <c r="AF177" i="17"/>
  <c r="M177" i="4" s="1"/>
  <c r="AG129" i="17"/>
  <c r="AF129" i="17"/>
  <c r="M129" i="4" s="1"/>
  <c r="AG70" i="17"/>
  <c r="AG195" i="17"/>
  <c r="AF195" i="17"/>
  <c r="M195" i="4" s="1"/>
  <c r="AG119" i="17"/>
  <c r="AG53" i="17"/>
  <c r="AF53" i="17"/>
  <c r="M53" i="4" s="1"/>
  <c r="AG93" i="17"/>
  <c r="AG103" i="17"/>
  <c r="AF103" i="17"/>
  <c r="M103" i="4" s="1"/>
  <c r="AG81" i="17"/>
  <c r="AG125" i="17"/>
  <c r="AF125" i="17"/>
  <c r="M125" i="4" s="1"/>
  <c r="AG17" i="17"/>
  <c r="AG67" i="17"/>
  <c r="AF67" i="17"/>
  <c r="M67" i="4" s="1"/>
  <c r="AG170" i="17"/>
  <c r="AG138" i="17"/>
  <c r="AF138" i="17"/>
  <c r="M138" i="4" s="1"/>
  <c r="AG55" i="17"/>
  <c r="AG92" i="17"/>
  <c r="AF92" i="17"/>
  <c r="M92" i="4" s="1"/>
  <c r="AG104" i="17"/>
  <c r="AD216" i="17"/>
  <c r="J6" i="4"/>
  <c r="J216" i="4" s="1"/>
  <c r="K177" i="4" s="1"/>
  <c r="AG199" i="17"/>
  <c r="AF199" i="17"/>
  <c r="M199" i="4" s="1"/>
  <c r="AG76" i="17"/>
  <c r="AG179" i="17"/>
  <c r="AF179" i="17"/>
  <c r="M179" i="4" s="1"/>
  <c r="AG80" i="17"/>
  <c r="AG148" i="17"/>
  <c r="AG159" i="17"/>
  <c r="AF159" i="17"/>
  <c r="M159" i="4" s="1"/>
  <c r="AG207" i="17"/>
  <c r="AF207" i="17"/>
  <c r="M207" i="4" s="1"/>
  <c r="AG188" i="17"/>
  <c r="AF188" i="17"/>
  <c r="M188" i="4" s="1"/>
  <c r="AG183" i="17"/>
  <c r="AF183" i="17"/>
  <c r="M183" i="4" s="1"/>
  <c r="AG63" i="17"/>
  <c r="AF63" i="17"/>
  <c r="M63" i="4" s="1"/>
  <c r="AI213" i="17"/>
  <c r="AG88" i="17"/>
  <c r="AF88" i="17"/>
  <c r="M88" i="4" s="1"/>
  <c r="AG43" i="17"/>
  <c r="AF43" i="17"/>
  <c r="M43" i="4" s="1"/>
  <c r="AG128" i="17"/>
  <c r="AF128" i="17"/>
  <c r="M128" i="4" s="1"/>
  <c r="AG115" i="17"/>
  <c r="AF115" i="17"/>
  <c r="M115" i="4" s="1"/>
  <c r="AG157" i="17"/>
  <c r="AF157" i="17"/>
  <c r="M157" i="4" s="1"/>
  <c r="AG158" i="17"/>
  <c r="AF158" i="17"/>
  <c r="M158" i="4" s="1"/>
  <c r="AG118" i="17"/>
  <c r="AF118" i="17"/>
  <c r="M118" i="4" s="1"/>
  <c r="AG15" i="17"/>
  <c r="AF15" i="17"/>
  <c r="M15" i="4" s="1"/>
  <c r="AG33" i="17"/>
  <c r="AF33" i="17"/>
  <c r="M33" i="4" s="1"/>
  <c r="AG192" i="17"/>
  <c r="AF192" i="17"/>
  <c r="M192" i="4" s="1"/>
  <c r="AG78" i="17"/>
  <c r="AF78" i="17"/>
  <c r="M78" i="4" s="1"/>
  <c r="AG102" i="17"/>
  <c r="AF102" i="17"/>
  <c r="M102" i="4" s="1"/>
  <c r="AG155" i="17"/>
  <c r="AF155" i="17"/>
  <c r="M155" i="4" s="1"/>
  <c r="AG197" i="17"/>
  <c r="AF197" i="17"/>
  <c r="M197" i="4" s="1"/>
  <c r="AG193" i="17"/>
  <c r="AF193" i="17"/>
  <c r="M193" i="4" s="1"/>
  <c r="AG141" i="17"/>
  <c r="AF141" i="17"/>
  <c r="M141" i="4" s="1"/>
  <c r="AG182" i="17"/>
  <c r="AF182" i="17"/>
  <c r="M182" i="4" s="1"/>
  <c r="AG83" i="17"/>
  <c r="AF83" i="17"/>
  <c r="M83" i="4" s="1"/>
  <c r="AG74" i="17"/>
  <c r="AF74" i="17"/>
  <c r="M74" i="4" s="1"/>
  <c r="AG60" i="17"/>
  <c r="AF60" i="17"/>
  <c r="M60" i="4" s="1"/>
  <c r="AG101" i="17"/>
  <c r="AF101" i="17"/>
  <c r="M101" i="4" s="1"/>
  <c r="AG116" i="17"/>
  <c r="AF116" i="17"/>
  <c r="M116" i="4" s="1"/>
  <c r="AG12" i="17"/>
  <c r="AF12" i="17"/>
  <c r="M12" i="4" s="1"/>
  <c r="AG185" i="17"/>
  <c r="AF185" i="17"/>
  <c r="M185" i="4" s="1"/>
  <c r="AG31" i="17"/>
  <c r="AF31" i="17"/>
  <c r="M31" i="4" s="1"/>
  <c r="AG112" i="17"/>
  <c r="AF112" i="17"/>
  <c r="M112" i="4" s="1"/>
  <c r="AG66" i="17"/>
  <c r="AF66" i="17"/>
  <c r="M66" i="4" s="1"/>
  <c r="AG174" i="17"/>
  <c r="AF174" i="17"/>
  <c r="M174" i="4" s="1"/>
  <c r="AG79" i="17"/>
  <c r="AF79" i="17"/>
  <c r="M79" i="4" s="1"/>
  <c r="AG121" i="17"/>
  <c r="AF121" i="17"/>
  <c r="M121" i="4" s="1"/>
  <c r="AG135" i="17"/>
  <c r="AF135" i="17"/>
  <c r="M135" i="4" s="1"/>
  <c r="AG52" i="17"/>
  <c r="AF52" i="17"/>
  <c r="M52" i="4" s="1"/>
  <c r="AG44" i="17"/>
  <c r="AF44" i="17"/>
  <c r="M44" i="4" s="1"/>
  <c r="AG47" i="17"/>
  <c r="AF47" i="17"/>
  <c r="M47" i="4" s="1"/>
  <c r="AG40" i="17"/>
  <c r="AF40" i="17"/>
  <c r="M40" i="4" s="1"/>
  <c r="AG154" i="17"/>
  <c r="AF154" i="17"/>
  <c r="M154" i="4" s="1"/>
  <c r="AG202" i="17"/>
  <c r="AF202" i="17"/>
  <c r="M202" i="4" s="1"/>
  <c r="AG136" i="17"/>
  <c r="AF136" i="17"/>
  <c r="M136" i="4" s="1"/>
  <c r="AG212" i="17"/>
  <c r="AF212" i="17"/>
  <c r="M212" i="4" s="1"/>
  <c r="AG146" i="17"/>
  <c r="AF146" i="17"/>
  <c r="M146" i="4" s="1"/>
  <c r="AG22" i="17"/>
  <c r="AF22" i="17"/>
  <c r="M22" i="4" s="1"/>
  <c r="AG26" i="17"/>
  <c r="AF26" i="17"/>
  <c r="M26" i="4" s="1"/>
  <c r="AG131" i="17"/>
  <c r="AF131" i="17"/>
  <c r="M131" i="4" s="1"/>
  <c r="AG69" i="17"/>
  <c r="AF69" i="17"/>
  <c r="M69" i="4" s="1"/>
  <c r="AG18" i="17"/>
  <c r="AF18" i="17"/>
  <c r="M18" i="4" s="1"/>
  <c r="AG152" i="17"/>
  <c r="AF152" i="17"/>
  <c r="M152" i="4" s="1"/>
  <c r="AG29" i="17"/>
  <c r="AF29" i="17"/>
  <c r="M29" i="4" s="1"/>
  <c r="AG77" i="17"/>
  <c r="AF77" i="17"/>
  <c r="M77" i="4" s="1"/>
  <c r="AG56" i="17"/>
  <c r="AF56" i="17"/>
  <c r="M56" i="4" s="1"/>
  <c r="AG20" i="17"/>
  <c r="AF20" i="17"/>
  <c r="M20" i="4" s="1"/>
  <c r="AG59" i="17"/>
  <c r="AF59" i="17"/>
  <c r="M59" i="4" s="1"/>
  <c r="AG35" i="17"/>
  <c r="AF35" i="17"/>
  <c r="M35" i="4" s="1"/>
  <c r="AG84" i="17"/>
  <c r="AF84" i="17"/>
  <c r="M84" i="4" s="1"/>
  <c r="AG100" i="17"/>
  <c r="AF100" i="17"/>
  <c r="M100" i="4" s="1"/>
  <c r="AG164" i="17"/>
  <c r="AF164" i="17"/>
  <c r="M164" i="4" s="1"/>
  <c r="AG7" i="17"/>
  <c r="AF7" i="17"/>
  <c r="M7" i="4" s="1"/>
  <c r="AG10" i="17"/>
  <c r="AF10" i="17"/>
  <c r="M10" i="4" s="1"/>
  <c r="AG181" i="17"/>
  <c r="AF181" i="17"/>
  <c r="M181" i="4" s="1"/>
  <c r="AG151" i="17"/>
  <c r="AF151" i="17"/>
  <c r="M151" i="4" s="1"/>
  <c r="AG96" i="17"/>
  <c r="AF96" i="17"/>
  <c r="M96" i="4" s="1"/>
  <c r="AG62" i="17"/>
  <c r="AF62" i="17"/>
  <c r="M62" i="4" s="1"/>
  <c r="AG57" i="17"/>
  <c r="AF57" i="17"/>
  <c r="M57" i="4" s="1"/>
  <c r="AG105" i="17"/>
  <c r="AF105" i="17"/>
  <c r="M105" i="4" s="1"/>
  <c r="AG58" i="17"/>
  <c r="AF58" i="17"/>
  <c r="M58" i="4" s="1"/>
  <c r="AG113" i="17"/>
  <c r="AF113" i="17"/>
  <c r="M113" i="4" s="1"/>
  <c r="AG85" i="17"/>
  <c r="AF85" i="17"/>
  <c r="M85" i="4" s="1"/>
  <c r="AG166" i="17"/>
  <c r="AF166" i="17"/>
  <c r="M166" i="4" s="1"/>
  <c r="AG41" i="17"/>
  <c r="AF41" i="17"/>
  <c r="M41" i="4" s="1"/>
  <c r="AG24" i="17"/>
  <c r="AF24" i="17"/>
  <c r="M24" i="4" s="1"/>
  <c r="AG139" i="17"/>
  <c r="AF139" i="17"/>
  <c r="M139" i="4" s="1"/>
  <c r="AG42" i="17"/>
  <c r="AF42" i="17"/>
  <c r="M42" i="4" s="1"/>
  <c r="AG214" i="17"/>
  <c r="AF214" i="17"/>
  <c r="M214" i="4" s="1"/>
  <c r="AG91" i="17"/>
  <c r="AF91" i="17"/>
  <c r="M91" i="4" s="1"/>
  <c r="AG172" i="17"/>
  <c r="AF172" i="17"/>
  <c r="M172" i="4" s="1"/>
  <c r="AG140" i="17"/>
  <c r="AF140" i="17"/>
  <c r="M140" i="4" s="1"/>
  <c r="AG8" i="17"/>
  <c r="AF8" i="17"/>
  <c r="M8" i="4" s="1"/>
  <c r="AG156" i="17"/>
  <c r="AF156" i="17"/>
  <c r="M156" i="4" s="1"/>
  <c r="H60" i="4"/>
  <c r="AG147" i="17"/>
  <c r="AF147" i="17"/>
  <c r="M147" i="4" s="1"/>
  <c r="AG75" i="17"/>
  <c r="AF75" i="17"/>
  <c r="M75" i="4" s="1"/>
  <c r="AG50" i="17"/>
  <c r="AF50" i="17"/>
  <c r="M50" i="4" s="1"/>
  <c r="G216" i="4"/>
  <c r="H10" i="4" s="1"/>
  <c r="H148" i="4"/>
  <c r="AG34" i="17"/>
  <c r="AF34" i="17"/>
  <c r="M34" i="4" s="1"/>
  <c r="AG211" i="17"/>
  <c r="AF211" i="17"/>
  <c r="M211" i="4" s="1"/>
  <c r="AG194" i="17"/>
  <c r="AF194" i="17"/>
  <c r="M194" i="4" s="1"/>
  <c r="AG201" i="17"/>
  <c r="AF201" i="17"/>
  <c r="M201" i="4" s="1"/>
  <c r="AG64" i="17"/>
  <c r="AF64" i="17"/>
  <c r="M64" i="4" s="1"/>
  <c r="AG19" i="17"/>
  <c r="AF19" i="17"/>
  <c r="M19" i="4" s="1"/>
  <c r="AG134" i="17"/>
  <c r="AF134" i="17"/>
  <c r="M134" i="4" s="1"/>
  <c r="AG89" i="17"/>
  <c r="AF89" i="17"/>
  <c r="M89" i="4" s="1"/>
  <c r="AG25" i="17"/>
  <c r="AF25" i="17"/>
  <c r="M25" i="4" s="1"/>
  <c r="AG206" i="17"/>
  <c r="AF206" i="17"/>
  <c r="M206" i="4" s="1"/>
  <c r="AG48" i="17"/>
  <c r="AF48" i="17"/>
  <c r="M48" i="4" s="1"/>
  <c r="AG110" i="17"/>
  <c r="AF110" i="17"/>
  <c r="M110" i="4" s="1"/>
  <c r="AG90" i="17"/>
  <c r="AF90" i="17"/>
  <c r="M90" i="4" s="1"/>
  <c r="AG98" i="17"/>
  <c r="AF98" i="17"/>
  <c r="M98" i="4" s="1"/>
  <c r="AG167" i="17"/>
  <c r="AF167" i="17"/>
  <c r="M167" i="4" s="1"/>
  <c r="AG122" i="17"/>
  <c r="AF122" i="17"/>
  <c r="M122" i="4" s="1"/>
  <c r="AG68" i="17"/>
  <c r="AF68" i="17"/>
  <c r="M68" i="4" s="1"/>
  <c r="AG208" i="17"/>
  <c r="AF208" i="17"/>
  <c r="M208" i="4" s="1"/>
  <c r="AG95" i="17"/>
  <c r="AF95" i="17"/>
  <c r="M95" i="4" s="1"/>
  <c r="AG107" i="17"/>
  <c r="AF107" i="17"/>
  <c r="M107" i="4" s="1"/>
  <c r="AG11" i="17"/>
  <c r="AF11" i="17"/>
  <c r="M11" i="4" s="1"/>
  <c r="AG49" i="17"/>
  <c r="AF49" i="17"/>
  <c r="M49" i="4" s="1"/>
  <c r="AG163" i="17"/>
  <c r="AF163" i="17"/>
  <c r="M163" i="4" s="1"/>
  <c r="AG71" i="17"/>
  <c r="AF71" i="17"/>
  <c r="M71" i="4" s="1"/>
  <c r="AG171" i="17"/>
  <c r="AF171" i="17"/>
  <c r="M171" i="4" s="1"/>
  <c r="AG189" i="17"/>
  <c r="AF189" i="17"/>
  <c r="M189" i="4" s="1"/>
  <c r="AG127" i="17"/>
  <c r="AF127" i="17"/>
  <c r="M127" i="4" s="1"/>
  <c r="AG186" i="17"/>
  <c r="AF186" i="17"/>
  <c r="M186" i="4" s="1"/>
  <c r="AG37" i="17"/>
  <c r="AF37" i="17"/>
  <c r="M37" i="4" s="1"/>
  <c r="AG198" i="17"/>
  <c r="AF198" i="17"/>
  <c r="M198" i="4" s="1"/>
  <c r="AG132" i="17"/>
  <c r="AF132" i="17"/>
  <c r="M132" i="4" s="1"/>
  <c r="AG54" i="17"/>
  <c r="AF54" i="17"/>
  <c r="M54" i="4" s="1"/>
  <c r="AG73" i="17"/>
  <c r="AF73" i="17"/>
  <c r="M73" i="4" s="1"/>
  <c r="AG153" i="17"/>
  <c r="AF153" i="17"/>
  <c r="M153" i="4" s="1"/>
  <c r="AG124" i="17"/>
  <c r="AF124" i="17"/>
  <c r="M124" i="4" s="1"/>
  <c r="AG16" i="17"/>
  <c r="AF16" i="17"/>
  <c r="M16" i="4" s="1"/>
  <c r="AG108" i="17"/>
  <c r="AF108" i="17"/>
  <c r="M108" i="4" s="1"/>
  <c r="AG23" i="17"/>
  <c r="AF23" i="17"/>
  <c r="M23" i="4" s="1"/>
  <c r="AG45" i="17"/>
  <c r="AF45" i="17"/>
  <c r="M45" i="4" s="1"/>
  <c r="AG97" i="17"/>
  <c r="AF97" i="17"/>
  <c r="M97" i="4" s="1"/>
  <c r="AG210" i="17"/>
  <c r="AF210" i="17"/>
  <c r="M210" i="4" s="1"/>
  <c r="AG168" i="17"/>
  <c r="AF168" i="17"/>
  <c r="M168" i="4" s="1"/>
  <c r="AG117" i="17"/>
  <c r="AF117" i="17"/>
  <c r="M117" i="4" s="1"/>
  <c r="AG36" i="17"/>
  <c r="AF36" i="17"/>
  <c r="M36" i="4" s="1"/>
  <c r="AG39" i="17"/>
  <c r="AF39" i="17"/>
  <c r="M39" i="4" s="1"/>
  <c r="H147" i="4"/>
  <c r="AG160" i="17"/>
  <c r="AF160" i="17"/>
  <c r="M160" i="4" s="1"/>
  <c r="AG120" i="17"/>
  <c r="AF120" i="17"/>
  <c r="M120" i="4" s="1"/>
  <c r="AG32" i="17"/>
  <c r="AF32" i="17"/>
  <c r="M32" i="4" s="1"/>
  <c r="AG51" i="17"/>
  <c r="AF51" i="17"/>
  <c r="M51" i="4" s="1"/>
  <c r="AG203" i="17"/>
  <c r="AF203" i="17"/>
  <c r="M203" i="4" s="1"/>
  <c r="AG143" i="17"/>
  <c r="AF143" i="17"/>
  <c r="M143" i="4" s="1"/>
  <c r="AG144" i="17"/>
  <c r="AF144" i="17"/>
  <c r="M144" i="4" s="1"/>
  <c r="AG161" i="17"/>
  <c r="AF161" i="17"/>
  <c r="M161" i="4" s="1"/>
  <c r="AG109" i="17"/>
  <c r="AF109" i="17"/>
  <c r="M109" i="4" s="1"/>
  <c r="AG150" i="17"/>
  <c r="AF150" i="17"/>
  <c r="M150" i="4" s="1"/>
  <c r="AG82" i="17"/>
  <c r="AF82" i="17"/>
  <c r="M82" i="4" s="1"/>
  <c r="AG87" i="17"/>
  <c r="AF87" i="17"/>
  <c r="M87" i="4" s="1"/>
  <c r="AG190" i="17"/>
  <c r="AF190" i="17"/>
  <c r="M190" i="4" s="1"/>
  <c r="AG178" i="17"/>
  <c r="AF178" i="17"/>
  <c r="M178" i="4" s="1"/>
  <c r="AG94" i="17"/>
  <c r="AF94" i="17"/>
  <c r="M94" i="4" s="1"/>
  <c r="AG149" i="17"/>
  <c r="AF149" i="17"/>
  <c r="M149" i="4" s="1"/>
  <c r="AG133" i="17"/>
  <c r="AF133" i="17"/>
  <c r="M133" i="4" s="1"/>
  <c r="AG204" i="17"/>
  <c r="AF204" i="17"/>
  <c r="M204" i="4" s="1"/>
  <c r="AG142" i="17"/>
  <c r="AF142" i="17"/>
  <c r="M142" i="4" s="1"/>
  <c r="AG123" i="17"/>
  <c r="AF123" i="17"/>
  <c r="M123" i="4" s="1"/>
  <c r="AG200" i="17"/>
  <c r="AF200" i="17"/>
  <c r="M200" i="4" s="1"/>
  <c r="AG111" i="17"/>
  <c r="AF111" i="17"/>
  <c r="M111" i="4" s="1"/>
  <c r="AG38" i="17"/>
  <c r="AF38" i="17"/>
  <c r="M38" i="4" s="1"/>
  <c r="AG61" i="17"/>
  <c r="AF61" i="17"/>
  <c r="M61" i="4" s="1"/>
  <c r="AG14" i="17"/>
  <c r="AF14" i="17"/>
  <c r="M14" i="4" s="1"/>
  <c r="AG13" i="17"/>
  <c r="AF13" i="17"/>
  <c r="M13" i="4" s="1"/>
  <c r="AG46" i="17"/>
  <c r="AF46" i="17"/>
  <c r="M46" i="4" s="1"/>
  <c r="AG176" i="17"/>
  <c r="AF176" i="17"/>
  <c r="M176" i="4" s="1"/>
  <c r="AG126" i="17"/>
  <c r="AF126" i="17"/>
  <c r="M126" i="4" s="1"/>
  <c r="AG137" i="17"/>
  <c r="AF137" i="17"/>
  <c r="M137" i="4" s="1"/>
  <c r="AG106" i="17"/>
  <c r="AF106" i="17"/>
  <c r="M106" i="4" s="1"/>
  <c r="AG173" i="17"/>
  <c r="AF173" i="17"/>
  <c r="M173" i="4" s="1"/>
  <c r="AG162" i="17"/>
  <c r="AF162" i="17"/>
  <c r="M162" i="4" s="1"/>
  <c r="AG30" i="17"/>
  <c r="AF30" i="17"/>
  <c r="M30" i="4" s="1"/>
  <c r="AG184" i="17"/>
  <c r="AF184" i="17"/>
  <c r="M184" i="4" s="1"/>
  <c r="AG65" i="17"/>
  <c r="AF65" i="17"/>
  <c r="M65" i="4" s="1"/>
  <c r="AG145" i="17"/>
  <c r="AF145" i="17"/>
  <c r="M145" i="4" s="1"/>
  <c r="AG209" i="17"/>
  <c r="AF209" i="17"/>
  <c r="M209" i="4" s="1"/>
  <c r="AG86" i="17"/>
  <c r="AF86" i="17"/>
  <c r="M86" i="4" s="1"/>
  <c r="AG169" i="17"/>
  <c r="AF169" i="17"/>
  <c r="M169" i="4" s="1"/>
  <c r="AG205" i="17"/>
  <c r="AF205" i="17"/>
  <c r="M205" i="4" s="1"/>
  <c r="AG72" i="17"/>
  <c r="AF72" i="17"/>
  <c r="M72" i="4" s="1"/>
  <c r="AG196" i="17"/>
  <c r="AF196" i="17"/>
  <c r="M196" i="4" s="1"/>
  <c r="AG114" i="17"/>
  <c r="AF114" i="17"/>
  <c r="M114" i="4" s="1"/>
  <c r="AG165" i="17"/>
  <c r="AF165" i="17"/>
  <c r="M165" i="4" s="1"/>
  <c r="AG130" i="17"/>
  <c r="AF130" i="17"/>
  <c r="M130" i="4" s="1"/>
  <c r="AG28" i="17"/>
  <c r="AF28" i="17"/>
  <c r="M28" i="4" s="1"/>
  <c r="AG187" i="17"/>
  <c r="AF187" i="17"/>
  <c r="M187" i="4" s="1"/>
  <c r="AG175" i="17"/>
  <c r="AF175" i="17"/>
  <c r="M175" i="4" s="1"/>
  <c r="AG180" i="17"/>
  <c r="AF180" i="17"/>
  <c r="M180" i="4" s="1"/>
  <c r="AG99" i="17"/>
  <c r="AF99" i="17"/>
  <c r="M99" i="4" s="1"/>
  <c r="AG21" i="17"/>
  <c r="AF21" i="17"/>
  <c r="M21" i="4" s="1"/>
  <c r="AI6" i="17"/>
  <c r="E216" i="4"/>
  <c r="H38" i="4" l="1"/>
  <c r="H195" i="4"/>
  <c r="H32" i="4"/>
  <c r="H190" i="4"/>
  <c r="H179" i="4"/>
  <c r="H8" i="4"/>
  <c r="H59" i="4"/>
  <c r="H85" i="4"/>
  <c r="H188" i="4"/>
  <c r="H15" i="4"/>
  <c r="H157" i="4"/>
  <c r="H7" i="4"/>
  <c r="H13" i="4"/>
  <c r="H150" i="4"/>
  <c r="H87" i="4"/>
  <c r="H19" i="4"/>
  <c r="H120" i="4"/>
  <c r="H144" i="4"/>
  <c r="H213" i="4"/>
  <c r="H88" i="4"/>
  <c r="H159" i="4"/>
  <c r="H93" i="4"/>
  <c r="H151" i="4"/>
  <c r="H142" i="4"/>
  <c r="H201" i="4"/>
  <c r="H161" i="4"/>
  <c r="H133" i="4"/>
  <c r="H78" i="4"/>
  <c r="AF148" i="17"/>
  <c r="M148" i="4" s="1"/>
  <c r="AF80" i="17"/>
  <c r="M80" i="4" s="1"/>
  <c r="AF76" i="17"/>
  <c r="M76" i="4" s="1"/>
  <c r="AF104" i="17"/>
  <c r="M104" i="4" s="1"/>
  <c r="AF55" i="17"/>
  <c r="M55" i="4" s="1"/>
  <c r="AF170" i="17"/>
  <c r="M170" i="4" s="1"/>
  <c r="AF17" i="17"/>
  <c r="M17" i="4" s="1"/>
  <c r="AF81" i="17"/>
  <c r="M81" i="4" s="1"/>
  <c r="AF93" i="17"/>
  <c r="M93" i="4" s="1"/>
  <c r="AF119" i="17"/>
  <c r="M119" i="4" s="1"/>
  <c r="AF70" i="17"/>
  <c r="M70" i="4" s="1"/>
  <c r="H63" i="4"/>
  <c r="AF9" i="17"/>
  <c r="M9" i="4" s="1"/>
  <c r="H45" i="4"/>
  <c r="H123" i="4"/>
  <c r="H194" i="4"/>
  <c r="H119" i="4"/>
  <c r="H16" i="4"/>
  <c r="H27" i="4"/>
  <c r="H203" i="4"/>
  <c r="H166" i="4"/>
  <c r="H134" i="4"/>
  <c r="H82" i="4"/>
  <c r="H97" i="4"/>
  <c r="H91" i="4"/>
  <c r="H104" i="4"/>
  <c r="AI137" i="17"/>
  <c r="AI176" i="17"/>
  <c r="AI13" i="17"/>
  <c r="AI14" i="17"/>
  <c r="AI38" i="17"/>
  <c r="AI200" i="17"/>
  <c r="AI142" i="17"/>
  <c r="AI133" i="17"/>
  <c r="AI203" i="17"/>
  <c r="AI32" i="17"/>
  <c r="AI160" i="17"/>
  <c r="AI210" i="17"/>
  <c r="AI45" i="17"/>
  <c r="AI122" i="17"/>
  <c r="AI194" i="17"/>
  <c r="AI34" i="17"/>
  <c r="H51" i="4"/>
  <c r="H136" i="4"/>
  <c r="H186" i="4"/>
  <c r="H212" i="4"/>
  <c r="H125" i="4"/>
  <c r="H22" i="4"/>
  <c r="H103" i="4"/>
  <c r="H130" i="4"/>
  <c r="H86" i="4"/>
  <c r="H135" i="4"/>
  <c r="H174" i="4"/>
  <c r="H187" i="4"/>
  <c r="H49" i="4"/>
  <c r="H162" i="4"/>
  <c r="H24" i="4"/>
  <c r="H65" i="4"/>
  <c r="H139" i="4"/>
  <c r="H165" i="4"/>
  <c r="H28" i="4"/>
  <c r="H176" i="4"/>
  <c r="H210" i="4"/>
  <c r="H132" i="4"/>
  <c r="H146" i="4"/>
  <c r="H124" i="4"/>
  <c r="H69" i="4"/>
  <c r="H56" i="4"/>
  <c r="H154" i="4"/>
  <c r="H173" i="4"/>
  <c r="H41" i="4"/>
  <c r="H131" i="4"/>
  <c r="H36" i="4"/>
  <c r="H52" i="4"/>
  <c r="H112" i="4"/>
  <c r="H138" i="4"/>
  <c r="H127" i="4"/>
  <c r="H137" i="4"/>
  <c r="H196" i="4"/>
  <c r="H145" i="4"/>
  <c r="H81" i="4"/>
  <c r="H185" i="4"/>
  <c r="H198" i="4"/>
  <c r="H66" i="4"/>
  <c r="H39" i="4"/>
  <c r="H11" i="4"/>
  <c r="H18" i="4"/>
  <c r="H31" i="4"/>
  <c r="H171" i="4"/>
  <c r="H116" i="4"/>
  <c r="H153" i="4"/>
  <c r="H54" i="4"/>
  <c r="H73" i="4"/>
  <c r="H117" i="4"/>
  <c r="H79" i="4"/>
  <c r="H114" i="4"/>
  <c r="H205" i="4"/>
  <c r="H40" i="4"/>
  <c r="H106" i="4"/>
  <c r="H168" i="4"/>
  <c r="H29" i="4"/>
  <c r="H214" i="4"/>
  <c r="H126" i="4"/>
  <c r="H169" i="4"/>
  <c r="H189" i="4"/>
  <c r="H107" i="4"/>
  <c r="H12" i="4"/>
  <c r="H17" i="4"/>
  <c r="H47" i="4"/>
  <c r="H170" i="4"/>
  <c r="H184" i="4"/>
  <c r="H122" i="4"/>
  <c r="H71" i="4"/>
  <c r="H37" i="4"/>
  <c r="H95" i="4"/>
  <c r="H152" i="4"/>
  <c r="H55" i="4"/>
  <c r="H72" i="4"/>
  <c r="H30" i="4"/>
  <c r="H68" i="4"/>
  <c r="H67" i="4"/>
  <c r="H202" i="4"/>
  <c r="H44" i="4"/>
  <c r="H121" i="4"/>
  <c r="H175" i="4"/>
  <c r="H26" i="4"/>
  <c r="H163" i="4"/>
  <c r="H46" i="4"/>
  <c r="H209" i="4"/>
  <c r="H42" i="4"/>
  <c r="H208" i="4"/>
  <c r="H77" i="4"/>
  <c r="H101" i="4"/>
  <c r="H129" i="4"/>
  <c r="H167" i="4"/>
  <c r="AI166" i="17"/>
  <c r="AI113" i="17"/>
  <c r="AI105" i="17"/>
  <c r="AI62" i="17"/>
  <c r="AI181" i="17"/>
  <c r="AI7" i="17"/>
  <c r="AI84" i="17"/>
  <c r="AI35" i="17"/>
  <c r="H128" i="4"/>
  <c r="AI29" i="17"/>
  <c r="AI18" i="17"/>
  <c r="H20" i="4"/>
  <c r="H164" i="4"/>
  <c r="AI182" i="17"/>
  <c r="AI193" i="17"/>
  <c r="H183" i="4"/>
  <c r="H140" i="4"/>
  <c r="AI118" i="17"/>
  <c r="AI157" i="17"/>
  <c r="AI128" i="17"/>
  <c r="H111" i="4"/>
  <c r="H206" i="4"/>
  <c r="H58" i="4"/>
  <c r="AI63" i="17"/>
  <c r="AI207" i="17"/>
  <c r="H192" i="4"/>
  <c r="H158" i="4"/>
  <c r="H110" i="4"/>
  <c r="H149" i="4"/>
  <c r="H33" i="4"/>
  <c r="H200" i="4"/>
  <c r="H180" i="4"/>
  <c r="AI53" i="17"/>
  <c r="AI195" i="17"/>
  <c r="AI129" i="17"/>
  <c r="AI177" i="17"/>
  <c r="H53" i="4"/>
  <c r="H115" i="4"/>
  <c r="AI205" i="17"/>
  <c r="AI87" i="17"/>
  <c r="AI82" i="17"/>
  <c r="AI36" i="17"/>
  <c r="AI16" i="17"/>
  <c r="AI75" i="17"/>
  <c r="AI151" i="17"/>
  <c r="AI131" i="17"/>
  <c r="AI22" i="17"/>
  <c r="AI212" i="17"/>
  <c r="AI202" i="17"/>
  <c r="AI40" i="17"/>
  <c r="AI44" i="17"/>
  <c r="AI174" i="17"/>
  <c r="AI102" i="17"/>
  <c r="AI192" i="17"/>
  <c r="AI188" i="17"/>
  <c r="AI148" i="17"/>
  <c r="AI179" i="17"/>
  <c r="AI191" i="17"/>
  <c r="AI109" i="17"/>
  <c r="H84" i="4"/>
  <c r="H191" i="4"/>
  <c r="AI211" i="17"/>
  <c r="H92" i="4"/>
  <c r="AI50" i="17"/>
  <c r="AI41" i="17"/>
  <c r="AI85" i="17"/>
  <c r="AI58" i="17"/>
  <c r="AI57" i="17"/>
  <c r="H35" i="4"/>
  <c r="AI10" i="17"/>
  <c r="AI164" i="17"/>
  <c r="H94" i="4"/>
  <c r="H177" i="4"/>
  <c r="AI77" i="17"/>
  <c r="AI152" i="17"/>
  <c r="AI69" i="17"/>
  <c r="AI135" i="17"/>
  <c r="AI83" i="17"/>
  <c r="AI141" i="17"/>
  <c r="AI197" i="17"/>
  <c r="AI15" i="17"/>
  <c r="AI158" i="17"/>
  <c r="AI115" i="17"/>
  <c r="AI43" i="17"/>
  <c r="H204" i="4"/>
  <c r="AI183" i="17"/>
  <c r="H57" i="4"/>
  <c r="H211" i="4"/>
  <c r="H181" i="4"/>
  <c r="H75" i="4"/>
  <c r="H113" i="4"/>
  <c r="AI80" i="17"/>
  <c r="H50" i="4"/>
  <c r="H70" i="4"/>
  <c r="AI93" i="17"/>
  <c r="AI119" i="17"/>
  <c r="AI70" i="17"/>
  <c r="H156" i="4"/>
  <c r="H98" i="4"/>
  <c r="H141" i="4"/>
  <c r="H23" i="4"/>
  <c r="AI21" i="17"/>
  <c r="AI180" i="17"/>
  <c r="AI187" i="17"/>
  <c r="AI130" i="17"/>
  <c r="AI114" i="17"/>
  <c r="AI86" i="17"/>
  <c r="AI145" i="17"/>
  <c r="AI184" i="17"/>
  <c r="AI162" i="17"/>
  <c r="AI106" i="17"/>
  <c r="AI94" i="17"/>
  <c r="AI161" i="17"/>
  <c r="AI153" i="17"/>
  <c r="AI54" i="17"/>
  <c r="AI198" i="17"/>
  <c r="AI37" i="17"/>
  <c r="AI127" i="17"/>
  <c r="AI171" i="17"/>
  <c r="AI163" i="17"/>
  <c r="AI11" i="17"/>
  <c r="AI95" i="17"/>
  <c r="AI98" i="17"/>
  <c r="AI110" i="17"/>
  <c r="AI206" i="17"/>
  <c r="AI89" i="17"/>
  <c r="AI19" i="17"/>
  <c r="AI201" i="17"/>
  <c r="AI8" i="17"/>
  <c r="AI172" i="17"/>
  <c r="AI214" i="17"/>
  <c r="AI139" i="17"/>
  <c r="AI100" i="17"/>
  <c r="AI20" i="17"/>
  <c r="AI121" i="17"/>
  <c r="AI112" i="17"/>
  <c r="AI185" i="17"/>
  <c r="AI116" i="17"/>
  <c r="AI60" i="17"/>
  <c r="AI104" i="17"/>
  <c r="AI55" i="17"/>
  <c r="AI170" i="17"/>
  <c r="AI17" i="17"/>
  <c r="AI81" i="17"/>
  <c r="AI27" i="17"/>
  <c r="AG216" i="17"/>
  <c r="AH84" i="17" s="1"/>
  <c r="P84" i="4" s="1"/>
  <c r="AI99" i="17"/>
  <c r="AI175" i="17"/>
  <c r="AI72" i="17"/>
  <c r="AI126" i="17"/>
  <c r="AI46" i="17"/>
  <c r="AI61" i="17"/>
  <c r="AI111" i="17"/>
  <c r="AI123" i="17"/>
  <c r="AI204" i="17"/>
  <c r="AI190" i="17"/>
  <c r="AI143" i="17"/>
  <c r="AI120" i="17"/>
  <c r="AI168" i="17"/>
  <c r="AI97" i="17"/>
  <c r="AI23" i="17"/>
  <c r="H197" i="4"/>
  <c r="H108" i="4"/>
  <c r="AI68" i="17"/>
  <c r="AI167" i="17"/>
  <c r="H25" i="4"/>
  <c r="AI156" i="17"/>
  <c r="H21" i="4"/>
  <c r="AI28" i="17"/>
  <c r="AI165" i="17"/>
  <c r="AI196" i="17"/>
  <c r="AI169" i="17"/>
  <c r="AI209" i="17"/>
  <c r="AI65" i="17"/>
  <c r="AI30" i="17"/>
  <c r="AI173" i="17"/>
  <c r="AI149" i="17"/>
  <c r="AI178" i="17"/>
  <c r="AH178" i="17"/>
  <c r="P178" i="4" s="1"/>
  <c r="H80" i="4"/>
  <c r="H76" i="4"/>
  <c r="AI150" i="17"/>
  <c r="AH150" i="17"/>
  <c r="P150" i="4" s="1"/>
  <c r="H199" i="4"/>
  <c r="AI144" i="17"/>
  <c r="H193" i="4"/>
  <c r="AI51" i="17"/>
  <c r="H109" i="4"/>
  <c r="AI39" i="17"/>
  <c r="AH39" i="17"/>
  <c r="P39" i="4" s="1"/>
  <c r="AI117" i="17"/>
  <c r="H143" i="4"/>
  <c r="H102" i="4"/>
  <c r="AI108" i="17"/>
  <c r="AI124" i="17"/>
  <c r="AH124" i="17"/>
  <c r="P124" i="4" s="1"/>
  <c r="AI73" i="17"/>
  <c r="AI132" i="17"/>
  <c r="H9" i="4"/>
  <c r="AI186" i="17"/>
  <c r="AI189" i="17"/>
  <c r="AI71" i="17"/>
  <c r="AI49" i="17"/>
  <c r="AI107" i="17"/>
  <c r="AI208" i="17"/>
  <c r="H43" i="4"/>
  <c r="AI90" i="17"/>
  <c r="AI48" i="17"/>
  <c r="AI25" i="17"/>
  <c r="AI134" i="17"/>
  <c r="AI64" i="17"/>
  <c r="H207" i="4"/>
  <c r="H6" i="4"/>
  <c r="H160" i="4"/>
  <c r="AI147" i="17"/>
  <c r="H89" i="4"/>
  <c r="H62" i="4"/>
  <c r="AI140" i="17"/>
  <c r="AI91" i="17"/>
  <c r="AI42" i="17"/>
  <c r="AI24" i="17"/>
  <c r="AI96" i="17"/>
  <c r="H83" i="4"/>
  <c r="AI59" i="17"/>
  <c r="AI56" i="17"/>
  <c r="AH56" i="17"/>
  <c r="P56" i="4" s="1"/>
  <c r="H172" i="4"/>
  <c r="AI26" i="17"/>
  <c r="AI146" i="17"/>
  <c r="AI136" i="17"/>
  <c r="AI154" i="17"/>
  <c r="AH154" i="17"/>
  <c r="P154" i="4" s="1"/>
  <c r="AI47" i="17"/>
  <c r="AI52" i="17"/>
  <c r="H99" i="4"/>
  <c r="AI79" i="17"/>
  <c r="AI66" i="17"/>
  <c r="AI31" i="17"/>
  <c r="AI12" i="17"/>
  <c r="AH12" i="17"/>
  <c r="P12" i="4" s="1"/>
  <c r="AI101" i="17"/>
  <c r="AI74" i="17"/>
  <c r="AH74" i="17"/>
  <c r="P74" i="4" s="1"/>
  <c r="H100" i="4"/>
  <c r="AI155" i="17"/>
  <c r="AI78" i="17"/>
  <c r="AI33" i="17"/>
  <c r="H61" i="4"/>
  <c r="H74" i="4"/>
  <c r="AI88" i="17"/>
  <c r="H64" i="4"/>
  <c r="AI159" i="17"/>
  <c r="H96" i="4"/>
  <c r="H118" i="4"/>
  <c r="H90" i="4"/>
  <c r="H182" i="4"/>
  <c r="H155" i="4"/>
  <c r="AI76" i="17"/>
  <c r="AI199" i="17"/>
  <c r="H14" i="4"/>
  <c r="H178" i="4"/>
  <c r="AI92" i="17"/>
  <c r="AI138" i="17"/>
  <c r="AI67" i="17"/>
  <c r="AH67" i="17"/>
  <c r="P67" i="4" s="1"/>
  <c r="AI125" i="17"/>
  <c r="AI103" i="17"/>
  <c r="AI9" i="17"/>
  <c r="H48" i="4"/>
  <c r="H105" i="4"/>
  <c r="H34" i="4"/>
  <c r="M6" i="4"/>
  <c r="K172" i="4"/>
  <c r="K202" i="4"/>
  <c r="K118" i="4"/>
  <c r="K39" i="4"/>
  <c r="K6" i="4"/>
  <c r="K132" i="4"/>
  <c r="K203" i="4"/>
  <c r="K17" i="4"/>
  <c r="K137" i="4"/>
  <c r="K42" i="4"/>
  <c r="K161" i="4"/>
  <c r="K125" i="4"/>
  <c r="K156" i="4"/>
  <c r="K54" i="4"/>
  <c r="K169" i="4"/>
  <c r="K67" i="4"/>
  <c r="K183" i="4"/>
  <c r="K14" i="4"/>
  <c r="K201" i="4"/>
  <c r="K11" i="4"/>
  <c r="K22" i="4"/>
  <c r="K55" i="4"/>
  <c r="K26" i="4"/>
  <c r="K96" i="4"/>
  <c r="K41" i="4"/>
  <c r="K40" i="4"/>
  <c r="K205" i="4"/>
  <c r="K16" i="4"/>
  <c r="K38" i="4"/>
  <c r="K19" i="4"/>
  <c r="K70" i="4"/>
  <c r="K167" i="4"/>
  <c r="K62" i="4"/>
  <c r="K30" i="4"/>
  <c r="K184" i="4"/>
  <c r="K154" i="4"/>
  <c r="K23" i="4"/>
  <c r="K81" i="4"/>
  <c r="K61" i="4"/>
  <c r="K131" i="4"/>
  <c r="K144" i="4"/>
  <c r="K95" i="4"/>
  <c r="K71" i="4"/>
  <c r="K110" i="4"/>
  <c r="K92" i="4"/>
  <c r="K36" i="4"/>
  <c r="K49" i="4"/>
  <c r="K76" i="4"/>
  <c r="K74" i="4"/>
  <c r="K72" i="4"/>
  <c r="K73" i="4"/>
  <c r="K52" i="4"/>
  <c r="K109" i="4"/>
  <c r="K10" i="4"/>
  <c r="K106" i="4"/>
  <c r="K80" i="4"/>
  <c r="K166" i="4"/>
  <c r="K136" i="4"/>
  <c r="K88" i="4"/>
  <c r="K91" i="4"/>
  <c r="K182" i="4"/>
  <c r="K60" i="4"/>
  <c r="K29" i="4"/>
  <c r="K143" i="4"/>
  <c r="K140" i="4"/>
  <c r="K120" i="4"/>
  <c r="K126" i="4"/>
  <c r="K24" i="4"/>
  <c r="K51" i="4"/>
  <c r="K170" i="4"/>
  <c r="K32" i="4"/>
  <c r="K117" i="4"/>
  <c r="K168" i="4"/>
  <c r="K195" i="4"/>
  <c r="K48" i="4"/>
  <c r="K163" i="4"/>
  <c r="K212" i="4"/>
  <c r="K9" i="4"/>
  <c r="K199" i="4"/>
  <c r="K119" i="4"/>
  <c r="K87" i="4"/>
  <c r="K197" i="4"/>
  <c r="K37" i="4"/>
  <c r="K128" i="4"/>
  <c r="K83" i="4"/>
  <c r="K196" i="4"/>
  <c r="K164" i="4"/>
  <c r="K190" i="4"/>
  <c r="K113" i="4"/>
  <c r="K159" i="4"/>
  <c r="K114" i="4"/>
  <c r="K214" i="4"/>
  <c r="K198" i="4"/>
  <c r="K188" i="4"/>
  <c r="K21" i="4"/>
  <c r="K147" i="4"/>
  <c r="K146" i="4"/>
  <c r="K185" i="4"/>
  <c r="K100" i="4"/>
  <c r="K153" i="4"/>
  <c r="K180" i="4"/>
  <c r="K101" i="4"/>
  <c r="K7" i="4"/>
  <c r="K18" i="4"/>
  <c r="K193" i="4"/>
  <c r="K208" i="4"/>
  <c r="K123" i="4"/>
  <c r="K103" i="4"/>
  <c r="K207" i="4"/>
  <c r="K13" i="4"/>
  <c r="K104" i="4"/>
  <c r="K210" i="4"/>
  <c r="K194" i="4"/>
  <c r="K102" i="4"/>
  <c r="K181" i="4"/>
  <c r="K121" i="4"/>
  <c r="K148" i="4"/>
  <c r="K31" i="4"/>
  <c r="K15" i="4"/>
  <c r="K138" i="4"/>
  <c r="K124" i="4"/>
  <c r="K86" i="4"/>
  <c r="K43" i="4"/>
  <c r="K47" i="4"/>
  <c r="K97" i="4"/>
  <c r="K35" i="4"/>
  <c r="K20" i="4"/>
  <c r="K187" i="4"/>
  <c r="K133" i="4"/>
  <c r="K213" i="4"/>
  <c r="K90" i="4"/>
  <c r="K85" i="4"/>
  <c r="K209" i="4"/>
  <c r="K46" i="4"/>
  <c r="K66" i="4"/>
  <c r="K160" i="4"/>
  <c r="K93" i="4"/>
  <c r="K162" i="4"/>
  <c r="K204" i="4"/>
  <c r="K116" i="4"/>
  <c r="K65" i="4"/>
  <c r="K64" i="4"/>
  <c r="K75" i="4"/>
  <c r="K58" i="4"/>
  <c r="K107" i="4"/>
  <c r="K84" i="4"/>
  <c r="K63" i="4"/>
  <c r="K211" i="4"/>
  <c r="K175" i="4"/>
  <c r="K53" i="4"/>
  <c r="K174" i="4"/>
  <c r="K130" i="4"/>
  <c r="K178" i="4"/>
  <c r="K142" i="4"/>
  <c r="K8" i="4"/>
  <c r="K98" i="4"/>
  <c r="K191" i="4"/>
  <c r="K79" i="4"/>
  <c r="K173" i="4"/>
  <c r="K135" i="4"/>
  <c r="K141" i="4"/>
  <c r="K25" i="4"/>
  <c r="K105" i="4"/>
  <c r="K33" i="4"/>
  <c r="K206" i="4"/>
  <c r="K122" i="4"/>
  <c r="K99" i="4"/>
  <c r="K165" i="4"/>
  <c r="K45" i="4"/>
  <c r="K158" i="4"/>
  <c r="K34" i="4"/>
  <c r="K82" i="4"/>
  <c r="K44" i="4"/>
  <c r="K69" i="4"/>
  <c r="K149" i="4"/>
  <c r="K189" i="4"/>
  <c r="K179" i="4"/>
  <c r="K155" i="4"/>
  <c r="K94" i="4"/>
  <c r="K111" i="4"/>
  <c r="K157" i="4"/>
  <c r="K171" i="4"/>
  <c r="K192" i="4"/>
  <c r="K89" i="4"/>
  <c r="K59" i="4"/>
  <c r="K134" i="4"/>
  <c r="K115" i="4"/>
  <c r="K151" i="4"/>
  <c r="K129" i="4"/>
  <c r="K27" i="4"/>
  <c r="K176" i="4"/>
  <c r="K77" i="4"/>
  <c r="K186" i="4"/>
  <c r="K152" i="4"/>
  <c r="K50" i="4"/>
  <c r="K56" i="4"/>
  <c r="K139" i="4"/>
  <c r="K28" i="4"/>
  <c r="K200" i="4"/>
  <c r="K112" i="4"/>
  <c r="K57" i="4"/>
  <c r="K150" i="4"/>
  <c r="K78" i="4"/>
  <c r="K108" i="4"/>
  <c r="K12" i="4"/>
  <c r="K127" i="4"/>
  <c r="K145" i="4"/>
  <c r="K68" i="4"/>
  <c r="AH161" i="17" l="1"/>
  <c r="P161" i="4" s="1"/>
  <c r="AH184" i="17"/>
  <c r="P184" i="4" s="1"/>
  <c r="AH130" i="17"/>
  <c r="P130" i="4" s="1"/>
  <c r="AH207" i="17"/>
  <c r="P207" i="4" s="1"/>
  <c r="AH34" i="17"/>
  <c r="P34" i="4" s="1"/>
  <c r="AH103" i="17"/>
  <c r="P103" i="4" s="1"/>
  <c r="AH66" i="17"/>
  <c r="P66" i="4" s="1"/>
  <c r="AH42" i="17"/>
  <c r="P42" i="4" s="1"/>
  <c r="AH48" i="17"/>
  <c r="P48" i="4" s="1"/>
  <c r="AH132" i="17"/>
  <c r="P132" i="4" s="1"/>
  <c r="AH144" i="17"/>
  <c r="P144" i="4" s="1"/>
  <c r="AH156" i="17"/>
  <c r="P156" i="4" s="1"/>
  <c r="AH46" i="17"/>
  <c r="P46" i="4" s="1"/>
  <c r="AH27" i="17"/>
  <c r="P27" i="4" s="1"/>
  <c r="AH55" i="17"/>
  <c r="P55" i="4" s="1"/>
  <c r="AH185" i="17"/>
  <c r="P185" i="4" s="1"/>
  <c r="AH100" i="17"/>
  <c r="P100" i="4" s="1"/>
  <c r="AH8" i="17"/>
  <c r="P8" i="4" s="1"/>
  <c r="AH206" i="17"/>
  <c r="P206" i="4" s="1"/>
  <c r="AH11" i="17"/>
  <c r="P11" i="4" s="1"/>
  <c r="AH37" i="17"/>
  <c r="P37" i="4" s="1"/>
  <c r="AH105" i="17"/>
  <c r="P105" i="4" s="1"/>
  <c r="AH88" i="17"/>
  <c r="P88" i="4" s="1"/>
  <c r="AH33" i="17"/>
  <c r="P33" i="4" s="1"/>
  <c r="AH101" i="17"/>
  <c r="P101" i="4" s="1"/>
  <c r="AH31" i="17"/>
  <c r="P31" i="4" s="1"/>
  <c r="AH79" i="17"/>
  <c r="P79" i="4" s="1"/>
  <c r="AH26" i="17"/>
  <c r="P26" i="4" s="1"/>
  <c r="AH59" i="17"/>
  <c r="P59" i="4" s="1"/>
  <c r="AH24" i="17"/>
  <c r="P24" i="4" s="1"/>
  <c r="AH91" i="17"/>
  <c r="P91" i="4" s="1"/>
  <c r="AH71" i="17"/>
  <c r="P71" i="4" s="1"/>
  <c r="AH73" i="17"/>
  <c r="P73" i="4" s="1"/>
  <c r="AH108" i="17"/>
  <c r="P108" i="4" s="1"/>
  <c r="AH117" i="17"/>
  <c r="P117" i="4" s="1"/>
  <c r="AH30" i="17"/>
  <c r="P30" i="4" s="1"/>
  <c r="AH169" i="17"/>
  <c r="P169" i="4" s="1"/>
  <c r="AH97" i="17"/>
  <c r="P97" i="4" s="1"/>
  <c r="AH61" i="17"/>
  <c r="P61" i="4" s="1"/>
  <c r="AH126" i="17"/>
  <c r="P126" i="4" s="1"/>
  <c r="AH153" i="17"/>
  <c r="P153" i="4" s="1"/>
  <c r="AH94" i="17"/>
  <c r="P94" i="4" s="1"/>
  <c r="AH162" i="17"/>
  <c r="P162" i="4" s="1"/>
  <c r="AH145" i="17"/>
  <c r="P145" i="4" s="1"/>
  <c r="AH114" i="17"/>
  <c r="P114" i="4" s="1"/>
  <c r="AH187" i="17"/>
  <c r="P187" i="4" s="1"/>
  <c r="AH21" i="17"/>
  <c r="P21" i="4" s="1"/>
  <c r="AH41" i="17"/>
  <c r="P41" i="4" s="1"/>
  <c r="AH22" i="17"/>
  <c r="P22" i="4" s="1"/>
  <c r="AH181" i="17"/>
  <c r="P181" i="4" s="1"/>
  <c r="AH167" i="17"/>
  <c r="P167" i="4" s="1"/>
  <c r="AH190" i="17"/>
  <c r="P190" i="4" s="1"/>
  <c r="AH106" i="17"/>
  <c r="P106" i="4" s="1"/>
  <c r="AH86" i="17"/>
  <c r="P86" i="4" s="1"/>
  <c r="AH180" i="17"/>
  <c r="P180" i="4" s="1"/>
  <c r="AH85" i="17"/>
  <c r="P85" i="4" s="1"/>
  <c r="AH166" i="17"/>
  <c r="P166" i="4" s="1"/>
  <c r="AH155" i="17"/>
  <c r="P155" i="4" s="1"/>
  <c r="AH52" i="17"/>
  <c r="P52" i="4" s="1"/>
  <c r="AH134" i="17"/>
  <c r="P134" i="4" s="1"/>
  <c r="AH186" i="17"/>
  <c r="P186" i="4" s="1"/>
  <c r="AH165" i="17"/>
  <c r="P165" i="4" s="1"/>
  <c r="AH120" i="17"/>
  <c r="P120" i="4" s="1"/>
  <c r="AH175" i="17"/>
  <c r="P175" i="4" s="1"/>
  <c r="AH17" i="17"/>
  <c r="P17" i="4" s="1"/>
  <c r="AH60" i="17"/>
  <c r="P60" i="4" s="1"/>
  <c r="AH121" i="17"/>
  <c r="P121" i="4" s="1"/>
  <c r="AH214" i="17"/>
  <c r="P214" i="4" s="1"/>
  <c r="AH19" i="17"/>
  <c r="P19" i="4" s="1"/>
  <c r="AH98" i="17"/>
  <c r="P98" i="4" s="1"/>
  <c r="AH171" i="17"/>
  <c r="P171" i="4" s="1"/>
  <c r="AH119" i="17"/>
  <c r="P119" i="4" s="1"/>
  <c r="AH57" i="17"/>
  <c r="P57" i="4" s="1"/>
  <c r="AH14" i="17"/>
  <c r="P14" i="4" s="1"/>
  <c r="AF216" i="17"/>
  <c r="AH92" i="17"/>
  <c r="P92" i="4" s="1"/>
  <c r="AH199" i="17"/>
  <c r="P199" i="4" s="1"/>
  <c r="AH159" i="17"/>
  <c r="P159" i="4" s="1"/>
  <c r="AH146" i="17"/>
  <c r="P146" i="4" s="1"/>
  <c r="AH64" i="17"/>
  <c r="P64" i="4" s="1"/>
  <c r="AH25" i="17"/>
  <c r="P25" i="4" s="1"/>
  <c r="AH90" i="17"/>
  <c r="P90" i="4" s="1"/>
  <c r="AH107" i="17"/>
  <c r="P107" i="4" s="1"/>
  <c r="AH173" i="17"/>
  <c r="P173" i="4" s="1"/>
  <c r="AH65" i="17"/>
  <c r="P65" i="4" s="1"/>
  <c r="AH123" i="17"/>
  <c r="P123" i="4" s="1"/>
  <c r="AH81" i="17"/>
  <c r="P81" i="4" s="1"/>
  <c r="AH170" i="17"/>
  <c r="P170" i="4" s="1"/>
  <c r="AH104" i="17"/>
  <c r="P104" i="4" s="1"/>
  <c r="AH116" i="17"/>
  <c r="P116" i="4" s="1"/>
  <c r="AH112" i="17"/>
  <c r="P112" i="4" s="1"/>
  <c r="AH20" i="17"/>
  <c r="P20" i="4" s="1"/>
  <c r="AH139" i="17"/>
  <c r="P139" i="4" s="1"/>
  <c r="AH172" i="17"/>
  <c r="P172" i="4" s="1"/>
  <c r="AH201" i="17"/>
  <c r="P201" i="4" s="1"/>
  <c r="AH89" i="17"/>
  <c r="P89" i="4" s="1"/>
  <c r="AH110" i="17"/>
  <c r="P110" i="4" s="1"/>
  <c r="AH95" i="17"/>
  <c r="P95" i="4" s="1"/>
  <c r="AH163" i="17"/>
  <c r="P163" i="4" s="1"/>
  <c r="AH127" i="17"/>
  <c r="P127" i="4" s="1"/>
  <c r="AH198" i="17"/>
  <c r="P198" i="4" s="1"/>
  <c r="AH93" i="17"/>
  <c r="P93" i="4" s="1"/>
  <c r="AH80" i="17"/>
  <c r="P80" i="4" s="1"/>
  <c r="AH10" i="17"/>
  <c r="P10" i="4" s="1"/>
  <c r="AH6" i="17"/>
  <c r="AH213" i="17"/>
  <c r="P213" i="4" s="1"/>
  <c r="AJ163" i="17"/>
  <c r="S163" i="4" s="1"/>
  <c r="AH70" i="17"/>
  <c r="P70" i="4" s="1"/>
  <c r="AJ80" i="17"/>
  <c r="S80" i="4" s="1"/>
  <c r="AH115" i="17"/>
  <c r="P115" i="4" s="1"/>
  <c r="AH15" i="17"/>
  <c r="P15" i="4" s="1"/>
  <c r="AH141" i="17"/>
  <c r="P141" i="4" s="1"/>
  <c r="AH135" i="17"/>
  <c r="P135" i="4" s="1"/>
  <c r="AH152" i="17"/>
  <c r="P152" i="4" s="1"/>
  <c r="AH50" i="17"/>
  <c r="P50" i="4" s="1"/>
  <c r="AH191" i="17"/>
  <c r="P191" i="4" s="1"/>
  <c r="AH148" i="17"/>
  <c r="P148" i="4" s="1"/>
  <c r="AH192" i="17"/>
  <c r="P192" i="4" s="1"/>
  <c r="AH174" i="17"/>
  <c r="P174" i="4" s="1"/>
  <c r="AH40" i="17"/>
  <c r="P40" i="4" s="1"/>
  <c r="AH212" i="17"/>
  <c r="P212" i="4" s="1"/>
  <c r="AH131" i="17"/>
  <c r="P131" i="4" s="1"/>
  <c r="AH75" i="17"/>
  <c r="P75" i="4" s="1"/>
  <c r="AH36" i="17"/>
  <c r="P36" i="4" s="1"/>
  <c r="AH87" i="17"/>
  <c r="P87" i="4" s="1"/>
  <c r="AH129" i="17"/>
  <c r="P129" i="4" s="1"/>
  <c r="AH53" i="17"/>
  <c r="P53" i="4" s="1"/>
  <c r="AH128" i="17"/>
  <c r="P128" i="4" s="1"/>
  <c r="AH118" i="17"/>
  <c r="P118" i="4" s="1"/>
  <c r="AH193" i="17"/>
  <c r="P193" i="4" s="1"/>
  <c r="AH29" i="17"/>
  <c r="P29" i="4" s="1"/>
  <c r="AJ7" i="17"/>
  <c r="S7" i="4" s="1"/>
  <c r="AH62" i="17"/>
  <c r="P62" i="4" s="1"/>
  <c r="AH122" i="17"/>
  <c r="P122" i="4" s="1"/>
  <c r="AH210" i="17"/>
  <c r="P210" i="4" s="1"/>
  <c r="AH32" i="17"/>
  <c r="P32" i="4" s="1"/>
  <c r="AH133" i="17"/>
  <c r="P133" i="4" s="1"/>
  <c r="AH200" i="17"/>
  <c r="P200" i="4" s="1"/>
  <c r="AH176" i="17"/>
  <c r="P176" i="4" s="1"/>
  <c r="AJ33" i="17"/>
  <c r="S33" i="4" s="1"/>
  <c r="AJ40" i="17"/>
  <c r="S40" i="4" s="1"/>
  <c r="AJ200" i="17"/>
  <c r="S200" i="4" s="1"/>
  <c r="AH9" i="17"/>
  <c r="P9" i="4" s="1"/>
  <c r="AH125" i="17"/>
  <c r="P125" i="4" s="1"/>
  <c r="AH138" i="17"/>
  <c r="P138" i="4" s="1"/>
  <c r="AH76" i="17"/>
  <c r="P76" i="4" s="1"/>
  <c r="AH78" i="17"/>
  <c r="P78" i="4" s="1"/>
  <c r="AH47" i="17"/>
  <c r="P47" i="4" s="1"/>
  <c r="AH136" i="17"/>
  <c r="P136" i="4" s="1"/>
  <c r="AH96" i="17"/>
  <c r="P96" i="4" s="1"/>
  <c r="AH140" i="17"/>
  <c r="P140" i="4" s="1"/>
  <c r="AH147" i="17"/>
  <c r="P147" i="4" s="1"/>
  <c r="AH208" i="17"/>
  <c r="P208" i="4" s="1"/>
  <c r="AH49" i="17"/>
  <c r="P49" i="4" s="1"/>
  <c r="AH189" i="17"/>
  <c r="P189" i="4" s="1"/>
  <c r="AH51" i="17"/>
  <c r="P51" i="4" s="1"/>
  <c r="AH149" i="17"/>
  <c r="P149" i="4" s="1"/>
  <c r="AH209" i="17"/>
  <c r="P209" i="4" s="1"/>
  <c r="AH196" i="17"/>
  <c r="P196" i="4" s="1"/>
  <c r="AH28" i="17"/>
  <c r="P28" i="4" s="1"/>
  <c r="AH68" i="17"/>
  <c r="P68" i="4" s="1"/>
  <c r="AH23" i="17"/>
  <c r="P23" i="4" s="1"/>
  <c r="AH168" i="17"/>
  <c r="P168" i="4" s="1"/>
  <c r="AH143" i="17"/>
  <c r="P143" i="4" s="1"/>
  <c r="AH204" i="17"/>
  <c r="P204" i="4" s="1"/>
  <c r="AH111" i="17"/>
  <c r="P111" i="4" s="1"/>
  <c r="AH72" i="17"/>
  <c r="P72" i="4" s="1"/>
  <c r="AH99" i="17"/>
  <c r="P99" i="4" s="1"/>
  <c r="AJ27" i="17"/>
  <c r="S27" i="4" s="1"/>
  <c r="AH54" i="17"/>
  <c r="P54" i="4" s="1"/>
  <c r="AI216" i="17"/>
  <c r="AJ59" i="17" s="1"/>
  <c r="S59" i="4" s="1"/>
  <c r="AH183" i="17"/>
  <c r="P183" i="4" s="1"/>
  <c r="AH43" i="17"/>
  <c r="P43" i="4" s="1"/>
  <c r="AH158" i="17"/>
  <c r="P158" i="4" s="1"/>
  <c r="AH197" i="17"/>
  <c r="P197" i="4" s="1"/>
  <c r="AH83" i="17"/>
  <c r="P83" i="4" s="1"/>
  <c r="AH69" i="17"/>
  <c r="P69" i="4" s="1"/>
  <c r="AH77" i="17"/>
  <c r="P77" i="4" s="1"/>
  <c r="AH164" i="17"/>
  <c r="P164" i="4" s="1"/>
  <c r="AH58" i="17"/>
  <c r="P58" i="4" s="1"/>
  <c r="AH211" i="17"/>
  <c r="P211" i="4" s="1"/>
  <c r="AH109" i="17"/>
  <c r="P109" i="4" s="1"/>
  <c r="AH179" i="17"/>
  <c r="P179" i="4" s="1"/>
  <c r="AH188" i="17"/>
  <c r="P188" i="4" s="1"/>
  <c r="AH102" i="17"/>
  <c r="P102" i="4" s="1"/>
  <c r="AH44" i="17"/>
  <c r="P44" i="4" s="1"/>
  <c r="AH202" i="17"/>
  <c r="P202" i="4" s="1"/>
  <c r="AH151" i="17"/>
  <c r="P151" i="4" s="1"/>
  <c r="AH16" i="17"/>
  <c r="P16" i="4" s="1"/>
  <c r="AH82" i="17"/>
  <c r="P82" i="4" s="1"/>
  <c r="AH205" i="17"/>
  <c r="P205" i="4" s="1"/>
  <c r="AH177" i="17"/>
  <c r="P177" i="4" s="1"/>
  <c r="AH195" i="17"/>
  <c r="P195" i="4" s="1"/>
  <c r="AJ207" i="17"/>
  <c r="S207" i="4" s="1"/>
  <c r="AH157" i="17"/>
  <c r="P157" i="4" s="1"/>
  <c r="AH182" i="17"/>
  <c r="P182" i="4" s="1"/>
  <c r="AJ18" i="17"/>
  <c r="S18" i="4" s="1"/>
  <c r="AJ84" i="17"/>
  <c r="S84" i="4" s="1"/>
  <c r="AH194" i="17"/>
  <c r="P194" i="4" s="1"/>
  <c r="AH45" i="17"/>
  <c r="P45" i="4" s="1"/>
  <c r="AH160" i="17"/>
  <c r="P160" i="4" s="1"/>
  <c r="AH203" i="17"/>
  <c r="P203" i="4" s="1"/>
  <c r="AH142" i="17"/>
  <c r="P142" i="4" s="1"/>
  <c r="AJ38" i="17"/>
  <c r="S38" i="4" s="1"/>
  <c r="AH13" i="17"/>
  <c r="P13" i="4" s="1"/>
  <c r="AH137" i="17"/>
  <c r="P137" i="4" s="1"/>
  <c r="AJ103" i="17"/>
  <c r="S103" i="4" s="1"/>
  <c r="AJ67" i="17"/>
  <c r="S67" i="4" s="1"/>
  <c r="AJ154" i="17"/>
  <c r="S154" i="4" s="1"/>
  <c r="AJ24" i="17"/>
  <c r="S24" i="4" s="1"/>
  <c r="H216" i="4"/>
  <c r="AJ71" i="17"/>
  <c r="S71" i="4" s="1"/>
  <c r="AJ186" i="17"/>
  <c r="S186" i="4" s="1"/>
  <c r="AJ65" i="17"/>
  <c r="S65" i="4" s="1"/>
  <c r="AJ169" i="17"/>
  <c r="S169" i="4" s="1"/>
  <c r="AJ120" i="17"/>
  <c r="S120" i="4" s="1"/>
  <c r="AJ126" i="17"/>
  <c r="S126" i="4" s="1"/>
  <c r="AJ76" i="17"/>
  <c r="S76" i="4" s="1"/>
  <c r="AJ78" i="17"/>
  <c r="S78" i="4" s="1"/>
  <c r="AJ96" i="17"/>
  <c r="S96" i="4" s="1"/>
  <c r="AJ140" i="17"/>
  <c r="S140" i="4" s="1"/>
  <c r="AJ189" i="17"/>
  <c r="S189" i="4" s="1"/>
  <c r="AJ51" i="17"/>
  <c r="S51" i="4" s="1"/>
  <c r="AJ28" i="17"/>
  <c r="S28" i="4" s="1"/>
  <c r="AJ68" i="17"/>
  <c r="S68" i="4" s="1"/>
  <c r="AJ204" i="17"/>
  <c r="S204" i="4" s="1"/>
  <c r="AJ111" i="17"/>
  <c r="S111" i="4" s="1"/>
  <c r="AJ183" i="17"/>
  <c r="S183" i="4" s="1"/>
  <c r="AJ158" i="17"/>
  <c r="S158" i="4" s="1"/>
  <c r="AJ77" i="17"/>
  <c r="S77" i="4" s="1"/>
  <c r="AJ164" i="17"/>
  <c r="S164" i="4" s="1"/>
  <c r="AJ179" i="17"/>
  <c r="S179" i="4" s="1"/>
  <c r="AJ188" i="17"/>
  <c r="S188" i="4" s="1"/>
  <c r="AJ151" i="17"/>
  <c r="S151" i="4" s="1"/>
  <c r="AJ82" i="17"/>
  <c r="S82" i="4" s="1"/>
  <c r="AH63" i="17"/>
  <c r="P63" i="4" s="1"/>
  <c r="AJ157" i="17"/>
  <c r="S157" i="4" s="1"/>
  <c r="AH18" i="17"/>
  <c r="P18" i="4" s="1"/>
  <c r="AH35" i="17"/>
  <c r="P35" i="4" s="1"/>
  <c r="AH7" i="17"/>
  <c r="P7" i="4" s="1"/>
  <c r="AH113" i="17"/>
  <c r="P113" i="4" s="1"/>
  <c r="AJ194" i="17"/>
  <c r="S194" i="4" s="1"/>
  <c r="AJ45" i="17"/>
  <c r="S45" i="4" s="1"/>
  <c r="AH38" i="17"/>
  <c r="P38" i="4" s="1"/>
  <c r="AJ13" i="17"/>
  <c r="S13" i="4" s="1"/>
  <c r="K216" i="4"/>
  <c r="AJ122" i="17" l="1"/>
  <c r="S122" i="4" s="1"/>
  <c r="AJ191" i="17"/>
  <c r="S191" i="4" s="1"/>
  <c r="AJ142" i="17"/>
  <c r="S142" i="4" s="1"/>
  <c r="AJ202" i="17"/>
  <c r="S202" i="4" s="1"/>
  <c r="AJ109" i="17"/>
  <c r="S109" i="4" s="1"/>
  <c r="AJ70" i="17"/>
  <c r="S70" i="4" s="1"/>
  <c r="AJ143" i="17"/>
  <c r="S143" i="4" s="1"/>
  <c r="AJ209" i="17"/>
  <c r="S209" i="4" s="1"/>
  <c r="AJ49" i="17"/>
  <c r="S49" i="4" s="1"/>
  <c r="AJ136" i="17"/>
  <c r="S136" i="4" s="1"/>
  <c r="AJ125" i="17"/>
  <c r="S125" i="4" s="1"/>
  <c r="AJ97" i="17"/>
  <c r="S97" i="4" s="1"/>
  <c r="AJ173" i="17"/>
  <c r="S173" i="4" s="1"/>
  <c r="AJ166" i="17"/>
  <c r="S166" i="4" s="1"/>
  <c r="AJ130" i="17"/>
  <c r="S130" i="4" s="1"/>
  <c r="AJ8" i="17"/>
  <c r="S8" i="4" s="1"/>
  <c r="AJ42" i="17"/>
  <c r="S42" i="4" s="1"/>
  <c r="AJ101" i="17"/>
  <c r="S101" i="4" s="1"/>
  <c r="AJ128" i="17"/>
  <c r="S128" i="4" s="1"/>
  <c r="AJ141" i="17"/>
  <c r="S141" i="4" s="1"/>
  <c r="AJ85" i="17"/>
  <c r="S85" i="4" s="1"/>
  <c r="AJ187" i="17"/>
  <c r="S187" i="4" s="1"/>
  <c r="AJ112" i="17"/>
  <c r="S112" i="4" s="1"/>
  <c r="AJ124" i="17"/>
  <c r="S124" i="4" s="1"/>
  <c r="AJ11" i="17"/>
  <c r="S11" i="4" s="1"/>
  <c r="AJ144" i="17"/>
  <c r="S144" i="4" s="1"/>
  <c r="AJ201" i="17"/>
  <c r="S201" i="4" s="1"/>
  <c r="AJ177" i="17"/>
  <c r="S177" i="4" s="1"/>
  <c r="AJ83" i="17"/>
  <c r="S83" i="4" s="1"/>
  <c r="AJ52" i="17"/>
  <c r="S52" i="4" s="1"/>
  <c r="AJ160" i="17"/>
  <c r="S160" i="4" s="1"/>
  <c r="AJ62" i="17"/>
  <c r="S62" i="4" s="1"/>
  <c r="AJ182" i="17"/>
  <c r="S182" i="4" s="1"/>
  <c r="AJ205" i="17"/>
  <c r="S205" i="4" s="1"/>
  <c r="AJ44" i="17"/>
  <c r="S44" i="4" s="1"/>
  <c r="AJ50" i="17"/>
  <c r="S50" i="4" s="1"/>
  <c r="AJ197" i="17"/>
  <c r="S197" i="4" s="1"/>
  <c r="AJ99" i="17"/>
  <c r="S99" i="4" s="1"/>
  <c r="AJ23" i="17"/>
  <c r="S23" i="4" s="1"/>
  <c r="AJ149" i="17"/>
  <c r="S149" i="4" s="1"/>
  <c r="AJ208" i="17"/>
  <c r="S208" i="4" s="1"/>
  <c r="AJ66" i="17"/>
  <c r="S66" i="4" s="1"/>
  <c r="AJ9" i="17"/>
  <c r="S9" i="4" s="1"/>
  <c r="AJ167" i="17"/>
  <c r="S167" i="4" s="1"/>
  <c r="AJ150" i="17"/>
  <c r="S150" i="4" s="1"/>
  <c r="AJ91" i="17"/>
  <c r="S91" i="4" s="1"/>
  <c r="AJ199" i="17"/>
  <c r="S199" i="4" s="1"/>
  <c r="AJ181" i="17"/>
  <c r="S181" i="4" s="1"/>
  <c r="AJ22" i="17"/>
  <c r="S22" i="4" s="1"/>
  <c r="AJ41" i="17"/>
  <c r="S41" i="4" s="1"/>
  <c r="AJ161" i="17"/>
  <c r="S161" i="4" s="1"/>
  <c r="AJ185" i="17"/>
  <c r="S185" i="4" s="1"/>
  <c r="AJ73" i="17"/>
  <c r="S73" i="4" s="1"/>
  <c r="AJ48" i="17"/>
  <c r="S48" i="4" s="1"/>
  <c r="AJ36" i="17"/>
  <c r="S36" i="4" s="1"/>
  <c r="AJ175" i="17"/>
  <c r="S175" i="4" s="1"/>
  <c r="AJ94" i="17"/>
  <c r="S94" i="4" s="1"/>
  <c r="AJ81" i="17"/>
  <c r="S81" i="4" s="1"/>
  <c r="AJ6" i="17"/>
  <c r="AJ213" i="17"/>
  <c r="S213" i="4" s="1"/>
  <c r="AJ106" i="17"/>
  <c r="S106" i="4" s="1"/>
  <c r="AJ171" i="17"/>
  <c r="S171" i="4" s="1"/>
  <c r="AJ19" i="17"/>
  <c r="S19" i="4" s="1"/>
  <c r="AJ121" i="17"/>
  <c r="S121" i="4" s="1"/>
  <c r="AJ17" i="17"/>
  <c r="S17" i="4" s="1"/>
  <c r="AJ46" i="17"/>
  <c r="S46" i="4" s="1"/>
  <c r="AJ108" i="17"/>
  <c r="S108" i="4" s="1"/>
  <c r="AJ26" i="17"/>
  <c r="S26" i="4" s="1"/>
  <c r="AJ31" i="17"/>
  <c r="S31" i="4" s="1"/>
  <c r="AJ176" i="17"/>
  <c r="S176" i="4" s="1"/>
  <c r="AJ210" i="17"/>
  <c r="S210" i="4" s="1"/>
  <c r="AJ118" i="17"/>
  <c r="S118" i="4" s="1"/>
  <c r="AJ87" i="17"/>
  <c r="S87" i="4" s="1"/>
  <c r="AJ212" i="17"/>
  <c r="S212" i="4" s="1"/>
  <c r="AJ148" i="17"/>
  <c r="S148" i="4" s="1"/>
  <c r="AJ135" i="17"/>
  <c r="S135" i="4" s="1"/>
  <c r="AJ54" i="17"/>
  <c r="S54" i="4" s="1"/>
  <c r="AJ155" i="17"/>
  <c r="S155" i="4" s="1"/>
  <c r="AJ14" i="17"/>
  <c r="S14" i="4" s="1"/>
  <c r="AJ180" i="17"/>
  <c r="S180" i="4" s="1"/>
  <c r="AJ162" i="17"/>
  <c r="S162" i="4" s="1"/>
  <c r="AJ127" i="17"/>
  <c r="S127" i="4" s="1"/>
  <c r="AJ89" i="17"/>
  <c r="S89" i="4" s="1"/>
  <c r="AJ20" i="17"/>
  <c r="S20" i="4" s="1"/>
  <c r="AJ170" i="17"/>
  <c r="S170" i="4" s="1"/>
  <c r="AJ39" i="17"/>
  <c r="S39" i="4" s="1"/>
  <c r="AJ64" i="17"/>
  <c r="S64" i="4" s="1"/>
  <c r="AJ134" i="17"/>
  <c r="S134" i="4" s="1"/>
  <c r="AJ133" i="17"/>
  <c r="S133" i="4" s="1"/>
  <c r="AJ29" i="17"/>
  <c r="S29" i="4" s="1"/>
  <c r="AJ53" i="17"/>
  <c r="S53" i="4" s="1"/>
  <c r="AJ75" i="17"/>
  <c r="S75" i="4" s="1"/>
  <c r="AJ174" i="17"/>
  <c r="S174" i="4" s="1"/>
  <c r="AJ58" i="17"/>
  <c r="S58" i="4" s="1"/>
  <c r="AJ15" i="17"/>
  <c r="S15" i="4" s="1"/>
  <c r="AJ61" i="17"/>
  <c r="S61" i="4" s="1"/>
  <c r="AJ88" i="17"/>
  <c r="S88" i="4" s="1"/>
  <c r="AJ34" i="17"/>
  <c r="S34" i="4" s="1"/>
  <c r="AJ35" i="17"/>
  <c r="S35" i="4" s="1"/>
  <c r="AJ57" i="17"/>
  <c r="S57" i="4" s="1"/>
  <c r="AJ93" i="17"/>
  <c r="S93" i="4" s="1"/>
  <c r="AJ114" i="17"/>
  <c r="S114" i="4" s="1"/>
  <c r="AJ153" i="17"/>
  <c r="S153" i="4" s="1"/>
  <c r="AJ95" i="17"/>
  <c r="S95" i="4" s="1"/>
  <c r="AJ172" i="17"/>
  <c r="S172" i="4" s="1"/>
  <c r="AJ116" i="17"/>
  <c r="S116" i="4" s="1"/>
  <c r="AJ90" i="17"/>
  <c r="S90" i="4" s="1"/>
  <c r="AJ12" i="17"/>
  <c r="S12" i="4" s="1"/>
  <c r="AJ119" i="17"/>
  <c r="S119" i="4" s="1"/>
  <c r="AJ86" i="17"/>
  <c r="S86" i="4" s="1"/>
  <c r="AJ98" i="17"/>
  <c r="S98" i="4" s="1"/>
  <c r="AJ214" i="17"/>
  <c r="S214" i="4" s="1"/>
  <c r="AJ60" i="17"/>
  <c r="S60" i="4" s="1"/>
  <c r="AJ137" i="17"/>
  <c r="S137" i="4" s="1"/>
  <c r="AJ203" i="17"/>
  <c r="S203" i="4" s="1"/>
  <c r="AJ195" i="17"/>
  <c r="S195" i="4" s="1"/>
  <c r="AJ16" i="17"/>
  <c r="S16" i="4" s="1"/>
  <c r="AJ102" i="17"/>
  <c r="S102" i="4" s="1"/>
  <c r="AJ211" i="17"/>
  <c r="S211" i="4" s="1"/>
  <c r="AJ69" i="17"/>
  <c r="S69" i="4" s="1"/>
  <c r="AJ43" i="17"/>
  <c r="S43" i="4" s="1"/>
  <c r="AJ72" i="17"/>
  <c r="S72" i="4" s="1"/>
  <c r="AJ168" i="17"/>
  <c r="S168" i="4" s="1"/>
  <c r="AJ196" i="17"/>
  <c r="S196" i="4" s="1"/>
  <c r="AJ132" i="17"/>
  <c r="S132" i="4" s="1"/>
  <c r="AJ147" i="17"/>
  <c r="S147" i="4" s="1"/>
  <c r="AJ47" i="17"/>
  <c r="S47" i="4" s="1"/>
  <c r="AJ138" i="17"/>
  <c r="S138" i="4" s="1"/>
  <c r="AJ123" i="17"/>
  <c r="S123" i="4" s="1"/>
  <c r="AJ165" i="17"/>
  <c r="S165" i="4" s="1"/>
  <c r="AJ178" i="17"/>
  <c r="S178" i="4" s="1"/>
  <c r="AJ107" i="17"/>
  <c r="S107" i="4" s="1"/>
  <c r="AJ146" i="17"/>
  <c r="S146" i="4" s="1"/>
  <c r="AJ92" i="17"/>
  <c r="S92" i="4" s="1"/>
  <c r="AJ105" i="17"/>
  <c r="S105" i="4" s="1"/>
  <c r="AJ21" i="17"/>
  <c r="S21" i="4" s="1"/>
  <c r="AJ184" i="17"/>
  <c r="S184" i="4" s="1"/>
  <c r="AJ37" i="17"/>
  <c r="S37" i="4" s="1"/>
  <c r="AJ206" i="17"/>
  <c r="S206" i="4" s="1"/>
  <c r="AJ100" i="17"/>
  <c r="S100" i="4" s="1"/>
  <c r="AJ55" i="17"/>
  <c r="S55" i="4" s="1"/>
  <c r="AJ156" i="17"/>
  <c r="S156" i="4" s="1"/>
  <c r="AJ30" i="17"/>
  <c r="S30" i="4" s="1"/>
  <c r="AJ117" i="17"/>
  <c r="S117" i="4" s="1"/>
  <c r="AJ56" i="17"/>
  <c r="S56" i="4" s="1"/>
  <c r="AJ79" i="17"/>
  <c r="S79" i="4" s="1"/>
  <c r="AJ159" i="17"/>
  <c r="S159" i="4" s="1"/>
  <c r="AJ32" i="17"/>
  <c r="S32" i="4" s="1"/>
  <c r="AJ193" i="17"/>
  <c r="S193" i="4" s="1"/>
  <c r="AJ129" i="17"/>
  <c r="S129" i="4" s="1"/>
  <c r="AJ131" i="17"/>
  <c r="S131" i="4" s="1"/>
  <c r="AJ192" i="17"/>
  <c r="S192" i="4" s="1"/>
  <c r="AJ152" i="17"/>
  <c r="S152" i="4" s="1"/>
  <c r="AJ115" i="17"/>
  <c r="S115" i="4" s="1"/>
  <c r="AJ190" i="17"/>
  <c r="S190" i="4" s="1"/>
  <c r="AJ113" i="17"/>
  <c r="S113" i="4" s="1"/>
  <c r="AJ63" i="17"/>
  <c r="S63" i="4" s="1"/>
  <c r="AJ10" i="17"/>
  <c r="S10" i="4" s="1"/>
  <c r="AJ145" i="17"/>
  <c r="S145" i="4" s="1"/>
  <c r="AJ198" i="17"/>
  <c r="S198" i="4" s="1"/>
  <c r="AJ110" i="17"/>
  <c r="S110" i="4" s="1"/>
  <c r="AJ139" i="17"/>
  <c r="S139" i="4" s="1"/>
  <c r="AJ104" i="17"/>
  <c r="S104" i="4" s="1"/>
  <c r="P6" i="4"/>
  <c r="AH216" i="17"/>
  <c r="AJ25" i="17"/>
  <c r="S25" i="4" s="1"/>
  <c r="AJ74" i="17"/>
  <c r="S74" i="4" s="1"/>
  <c r="M216" i="4"/>
  <c r="N20" i="4" s="1"/>
  <c r="S6" i="4" l="1"/>
  <c r="AJ216" i="17"/>
  <c r="N48" i="4"/>
  <c r="N108" i="4"/>
  <c r="N38" i="4"/>
  <c r="N8" i="4"/>
  <c r="N39" i="4"/>
  <c r="N124" i="4"/>
  <c r="N53" i="4"/>
  <c r="N17" i="4"/>
  <c r="N87" i="4"/>
  <c r="N143" i="4"/>
  <c r="N70" i="4"/>
  <c r="N148" i="4"/>
  <c r="N21" i="4"/>
  <c r="N181" i="4"/>
  <c r="N150" i="4"/>
  <c r="N7" i="4"/>
  <c r="N55" i="4"/>
  <c r="N187" i="4"/>
  <c r="N168" i="4"/>
  <c r="N205" i="4"/>
  <c r="N23" i="4"/>
  <c r="N47" i="4"/>
  <c r="N64" i="4"/>
  <c r="N162" i="4"/>
  <c r="N83" i="4"/>
  <c r="N52" i="4"/>
  <c r="N134" i="4"/>
  <c r="N127" i="4"/>
  <c r="N113" i="4"/>
  <c r="N172" i="4"/>
  <c r="N51" i="4"/>
  <c r="N31" i="4"/>
  <c r="N158" i="4"/>
  <c r="N164" i="4"/>
  <c r="N152" i="4"/>
  <c r="N59" i="4"/>
  <c r="N29" i="4"/>
  <c r="N121" i="4"/>
  <c r="N122" i="4"/>
  <c r="N151" i="4"/>
  <c r="N42" i="4"/>
  <c r="N50" i="4"/>
  <c r="N80" i="4"/>
  <c r="N18" i="4"/>
  <c r="N110" i="4"/>
  <c r="N93" i="4"/>
  <c r="N169" i="4"/>
  <c r="N71" i="4"/>
  <c r="N210" i="4"/>
  <c r="N118" i="4"/>
  <c r="N191" i="4"/>
  <c r="N63" i="4"/>
  <c r="N189" i="4"/>
  <c r="N125" i="4"/>
  <c r="N101" i="4"/>
  <c r="N126" i="4"/>
  <c r="N114" i="4"/>
  <c r="N22" i="4"/>
  <c r="N11" i="4"/>
  <c r="N166" i="4"/>
  <c r="N16" i="4"/>
  <c r="N115" i="4"/>
  <c r="N175" i="4"/>
  <c r="N201" i="4"/>
  <c r="N112" i="4"/>
  <c r="N142" i="4"/>
  <c r="N173" i="4"/>
  <c r="N119" i="4"/>
  <c r="N194" i="4"/>
  <c r="N159" i="4"/>
  <c r="N107" i="4"/>
  <c r="N46" i="4"/>
  <c r="N58" i="4"/>
  <c r="N179" i="4"/>
  <c r="N184" i="4"/>
  <c r="N182" i="4"/>
  <c r="N45" i="4"/>
  <c r="N167" i="4"/>
  <c r="N188" i="4"/>
  <c r="N95" i="4"/>
  <c r="N33" i="4"/>
  <c r="N41" i="4"/>
  <c r="N14" i="4"/>
  <c r="N199" i="4"/>
  <c r="N81" i="4"/>
  <c r="N131" i="4"/>
  <c r="N211" i="4"/>
  <c r="N84" i="4"/>
  <c r="N197" i="4"/>
  <c r="N213" i="4"/>
  <c r="N170" i="4"/>
  <c r="N192" i="4"/>
  <c r="N106" i="4"/>
  <c r="N73" i="4"/>
  <c r="N76" i="4"/>
  <c r="N206" i="4"/>
  <c r="N129" i="4"/>
  <c r="N85" i="4"/>
  <c r="N25" i="4"/>
  <c r="N105" i="4"/>
  <c r="N200" i="4"/>
  <c r="N61" i="4"/>
  <c r="N75" i="4"/>
  <c r="N90" i="4"/>
  <c r="N65" i="4"/>
  <c r="N97" i="4"/>
  <c r="N156" i="4"/>
  <c r="N180" i="4"/>
  <c r="N186" i="4"/>
  <c r="N130" i="4"/>
  <c r="N109" i="4"/>
  <c r="N92" i="4"/>
  <c r="N36" i="4"/>
  <c r="N94" i="4"/>
  <c r="N98" i="4"/>
  <c r="N9" i="4"/>
  <c r="N174" i="4"/>
  <c r="N43" i="4"/>
  <c r="N32" i="4"/>
  <c r="N100" i="4"/>
  <c r="N77" i="4"/>
  <c r="N207" i="4"/>
  <c r="N103" i="4"/>
  <c r="N86" i="4"/>
  <c r="N111" i="4"/>
  <c r="N67" i="4"/>
  <c r="N13" i="4"/>
  <c r="N88" i="4"/>
  <c r="N132" i="4"/>
  <c r="N190" i="4"/>
  <c r="N138" i="4"/>
  <c r="N141" i="4"/>
  <c r="N157" i="4"/>
  <c r="N139" i="4"/>
  <c r="N72" i="4"/>
  <c r="N137" i="4"/>
  <c r="N204" i="4"/>
  <c r="N104" i="4"/>
  <c r="N208" i="4"/>
  <c r="N183" i="4"/>
  <c r="N6" i="4"/>
  <c r="N99" i="4"/>
  <c r="N74" i="4"/>
  <c r="N203" i="4"/>
  <c r="N155" i="4"/>
  <c r="N135" i="4"/>
  <c r="N15" i="4"/>
  <c r="N96" i="4"/>
  <c r="N68" i="4"/>
  <c r="N40" i="4"/>
  <c r="N12" i="4"/>
  <c r="N82" i="4"/>
  <c r="N153" i="4"/>
  <c r="N10" i="4"/>
  <c r="N154" i="4"/>
  <c r="N120" i="4"/>
  <c r="N176" i="4"/>
  <c r="N146" i="4"/>
  <c r="N198" i="4"/>
  <c r="N44" i="4"/>
  <c r="N89" i="4"/>
  <c r="N195" i="4"/>
  <c r="N163" i="4"/>
  <c r="N149" i="4"/>
  <c r="N62" i="4"/>
  <c r="N19" i="4"/>
  <c r="N193" i="4"/>
  <c r="N128" i="4"/>
  <c r="N165" i="4"/>
  <c r="N102" i="4"/>
  <c r="N28" i="4"/>
  <c r="N133" i="4"/>
  <c r="N147" i="4"/>
  <c r="N160" i="4"/>
  <c r="N37" i="4"/>
  <c r="N24" i="4"/>
  <c r="N178" i="4"/>
  <c r="N60" i="4"/>
  <c r="N185" i="4"/>
  <c r="N136" i="4"/>
  <c r="N117" i="4"/>
  <c r="N69" i="4"/>
  <c r="N30" i="4"/>
  <c r="N214" i="4"/>
  <c r="N34" i="4"/>
  <c r="N35" i="4"/>
  <c r="N26" i="4"/>
  <c r="N54" i="4"/>
  <c r="N145" i="4"/>
  <c r="N171" i="4"/>
  <c r="N144" i="4"/>
  <c r="N209" i="4"/>
  <c r="N123" i="4"/>
  <c r="N79" i="4"/>
  <c r="N212" i="4"/>
  <c r="N78" i="4"/>
  <c r="N140" i="4"/>
  <c r="N161" i="4"/>
  <c r="N57" i="4"/>
  <c r="N116" i="4"/>
  <c r="N196" i="4"/>
  <c r="N27" i="4"/>
  <c r="N177" i="4"/>
  <c r="N56" i="4"/>
  <c r="N49" i="4"/>
  <c r="N91" i="4"/>
  <c r="N202" i="4"/>
  <c r="N66" i="4"/>
  <c r="N216" i="4" l="1"/>
  <c r="P216" i="4" l="1"/>
  <c r="Q104" i="4" s="1"/>
  <c r="Q198" i="4" l="1"/>
  <c r="Q165" i="4"/>
  <c r="Q105" i="4"/>
  <c r="Q51" i="4"/>
  <c r="Q7" i="4"/>
  <c r="Q194" i="4"/>
  <c r="Q117" i="4"/>
  <c r="Q57" i="4"/>
  <c r="Q39" i="4"/>
  <c r="Q148" i="4"/>
  <c r="Q170" i="4"/>
  <c r="Q128" i="4"/>
  <c r="Q62" i="4"/>
  <c r="Q166" i="4"/>
  <c r="Q121" i="4"/>
  <c r="Q123" i="4"/>
  <c r="Q211" i="4"/>
  <c r="Q131" i="4"/>
  <c r="Q45" i="4"/>
  <c r="Q75" i="4"/>
  <c r="Q78" i="4"/>
  <c r="Q23" i="4"/>
  <c r="Q136" i="4"/>
  <c r="Q90" i="4"/>
  <c r="Q177" i="4"/>
  <c r="Q126" i="4"/>
  <c r="Q16" i="4"/>
  <c r="Q179" i="4"/>
  <c r="Q20" i="4"/>
  <c r="Q93" i="4"/>
  <c r="Q206" i="4"/>
  <c r="Q67" i="4"/>
  <c r="Q41" i="4"/>
  <c r="Q12" i="4"/>
  <c r="Q50" i="4"/>
  <c r="Q22" i="4"/>
  <c r="Q158" i="4"/>
  <c r="Q94" i="4"/>
  <c r="Q74" i="4"/>
  <c r="Q152" i="4"/>
  <c r="Q142" i="4"/>
  <c r="Q145" i="4"/>
  <c r="Q83" i="4"/>
  <c r="Q153" i="4"/>
  <c r="Q17" i="4"/>
  <c r="Q69" i="4"/>
  <c r="Q11" i="4"/>
  <c r="Q118" i="4"/>
  <c r="Q102" i="4"/>
  <c r="Q25" i="4"/>
  <c r="Q35" i="4"/>
  <c r="Q199" i="4"/>
  <c r="Q138" i="4"/>
  <c r="Q48" i="4"/>
  <c r="Q49" i="4"/>
  <c r="Q125" i="4"/>
  <c r="Q21" i="4"/>
  <c r="Q8" i="4"/>
  <c r="Q59" i="4"/>
  <c r="Q184" i="4"/>
  <c r="Q162" i="4"/>
  <c r="Q192" i="4"/>
  <c r="Q63" i="4"/>
  <c r="Q42" i="4"/>
  <c r="Q84" i="4"/>
  <c r="Q151" i="4"/>
  <c r="Q172" i="4"/>
  <c r="Q99" i="4"/>
  <c r="Q205" i="4"/>
  <c r="Q180" i="4"/>
  <c r="Q47" i="4"/>
  <c r="Q107" i="4"/>
  <c r="Q181" i="4"/>
  <c r="Q150" i="4"/>
  <c r="Q32" i="4"/>
  <c r="Q135" i="4"/>
  <c r="Q28" i="4"/>
  <c r="Q53" i="4"/>
  <c r="Q108" i="4"/>
  <c r="Q82" i="4"/>
  <c r="Q87" i="4"/>
  <c r="Q80" i="4"/>
  <c r="Q155" i="4"/>
  <c r="Q196" i="4"/>
  <c r="Q204" i="4"/>
  <c r="Q159" i="4"/>
  <c r="Q70" i="4"/>
  <c r="Q171" i="4"/>
  <c r="Q137" i="4"/>
  <c r="Q185" i="4"/>
  <c r="Q207" i="4"/>
  <c r="Q127" i="4"/>
  <c r="Q182" i="4"/>
  <c r="Q143" i="4"/>
  <c r="Q52" i="4"/>
  <c r="Q91" i="4"/>
  <c r="Q86" i="4"/>
  <c r="Q76" i="4"/>
  <c r="Q64" i="4"/>
  <c r="Q141" i="4"/>
  <c r="Q92" i="4"/>
  <c r="Q96" i="4"/>
  <c r="Q66" i="4"/>
  <c r="Q173" i="4"/>
  <c r="Q191" i="4"/>
  <c r="Q129" i="4"/>
  <c r="Q40" i="4"/>
  <c r="Q38" i="4"/>
  <c r="Q116" i="4"/>
  <c r="Q210" i="4"/>
  <c r="Q139" i="4"/>
  <c r="Q77" i="4"/>
  <c r="Q115" i="4"/>
  <c r="Q14" i="4"/>
  <c r="Q100" i="4"/>
  <c r="Q109" i="4"/>
  <c r="Q190" i="4"/>
  <c r="Q134" i="4"/>
  <c r="Q178" i="4"/>
  <c r="Q15" i="4"/>
  <c r="Q122" i="4"/>
  <c r="Q157" i="4"/>
  <c r="Q201" i="4"/>
  <c r="Q112" i="4"/>
  <c r="Q44" i="4"/>
  <c r="Q101" i="4"/>
  <c r="Q18" i="4"/>
  <c r="Q202" i="4"/>
  <c r="Q89" i="4"/>
  <c r="Q43" i="4"/>
  <c r="Q24" i="4"/>
  <c r="Q13" i="4"/>
  <c r="Q27" i="4"/>
  <c r="Q130" i="4"/>
  <c r="Q29" i="4"/>
  <c r="Q164" i="4"/>
  <c r="Q30" i="4"/>
  <c r="Q98" i="4"/>
  <c r="Q103" i="4"/>
  <c r="Q146" i="4"/>
  <c r="Q111" i="4"/>
  <c r="Q188" i="4"/>
  <c r="Q95" i="4"/>
  <c r="Q214" i="4"/>
  <c r="Q10" i="4"/>
  <c r="Q113" i="4"/>
  <c r="Q187" i="4"/>
  <c r="Q19" i="4"/>
  <c r="Q140" i="4"/>
  <c r="Q119" i="4"/>
  <c r="Q124" i="4"/>
  <c r="Q120" i="4"/>
  <c r="Q61" i="4"/>
  <c r="Q195" i="4"/>
  <c r="Q176" i="4"/>
  <c r="Q183" i="4"/>
  <c r="Q168" i="4"/>
  <c r="Q193" i="4"/>
  <c r="Q156" i="4"/>
  <c r="Q147" i="4"/>
  <c r="Q197" i="4"/>
  <c r="Q132" i="4"/>
  <c r="Q169" i="4"/>
  <c r="Q186" i="4"/>
  <c r="Q149" i="4"/>
  <c r="Q60" i="4"/>
  <c r="Q54" i="4"/>
  <c r="Q167" i="4"/>
  <c r="Q6" i="4"/>
  <c r="Q110" i="4"/>
  <c r="Q208" i="4"/>
  <c r="Q58" i="4"/>
  <c r="Q212" i="4"/>
  <c r="Q71" i="4"/>
  <c r="Q160" i="4"/>
  <c r="Q203" i="4"/>
  <c r="Q26" i="4"/>
  <c r="Q72" i="4"/>
  <c r="Q133" i="4"/>
  <c r="Q34" i="4"/>
  <c r="Q97" i="4"/>
  <c r="Q55" i="4"/>
  <c r="Q68" i="4"/>
  <c r="Q88" i="4"/>
  <c r="Q175" i="4"/>
  <c r="Q189" i="4"/>
  <c r="Q209" i="4"/>
  <c r="Q31" i="4"/>
  <c r="Q81" i="4"/>
  <c r="Q33" i="4"/>
  <c r="Q200" i="4"/>
  <c r="Q154" i="4"/>
  <c r="Q46" i="4"/>
  <c r="Q79" i="4"/>
  <c r="Q213" i="4"/>
  <c r="Q106" i="4"/>
  <c r="Q174" i="4"/>
  <c r="Q161" i="4"/>
  <c r="Q56" i="4"/>
  <c r="Q73" i="4"/>
  <c r="Q85" i="4"/>
  <c r="Q65" i="4"/>
  <c r="Q9" i="4"/>
  <c r="Q163" i="4"/>
  <c r="Q36" i="4"/>
  <c r="Q144" i="4"/>
  <c r="Q114" i="4"/>
  <c r="Q37" i="4"/>
  <c r="Q216" i="4" l="1"/>
  <c r="S216" i="4" l="1"/>
  <c r="T49" i="4" s="1"/>
  <c r="V216" i="4"/>
  <c r="T213" i="4" l="1"/>
  <c r="T24" i="4"/>
  <c r="T178" i="4"/>
  <c r="T36" i="4"/>
  <c r="T44" i="4"/>
  <c r="T18" i="4"/>
  <c r="T164" i="4"/>
  <c r="T130" i="4"/>
  <c r="T104" i="4"/>
  <c r="T77" i="4"/>
  <c r="T161" i="4"/>
  <c r="T148" i="4"/>
  <c r="T171" i="4"/>
  <c r="T34" i="4"/>
  <c r="T199" i="4"/>
  <c r="T109" i="4"/>
  <c r="T46" i="4"/>
  <c r="T209" i="4"/>
  <c r="T149" i="4"/>
  <c r="T111" i="4"/>
  <c r="T84" i="4"/>
  <c r="T206" i="4"/>
  <c r="T15" i="4"/>
  <c r="T191" i="4"/>
  <c r="T146" i="4"/>
  <c r="T201" i="4"/>
  <c r="T60" i="4"/>
  <c r="T79" i="4"/>
  <c r="T152" i="4"/>
  <c r="T81" i="4"/>
  <c r="T11" i="4"/>
  <c r="T145" i="4"/>
  <c r="T170" i="4"/>
  <c r="T169" i="4"/>
  <c r="T159" i="4"/>
  <c r="T172" i="4"/>
  <c r="T202" i="4"/>
  <c r="T192" i="4"/>
  <c r="T117" i="4"/>
  <c r="T118" i="4"/>
  <c r="T13" i="4"/>
  <c r="T176" i="4"/>
  <c r="T129" i="4"/>
  <c r="T125" i="4"/>
  <c r="T174" i="4"/>
  <c r="T39" i="4"/>
  <c r="T126" i="4"/>
  <c r="T137" i="4"/>
  <c r="T69" i="4"/>
  <c r="T66" i="4"/>
  <c r="T33" i="4"/>
  <c r="T139" i="4"/>
  <c r="T101" i="4"/>
  <c r="T54" i="4"/>
  <c r="T32" i="4"/>
  <c r="T157" i="4"/>
  <c r="T136" i="4"/>
  <c r="T28" i="4"/>
  <c r="T78" i="4"/>
  <c r="T194" i="4"/>
  <c r="T94" i="4"/>
  <c r="T26" i="4"/>
  <c r="T91" i="4"/>
  <c r="T107" i="4"/>
  <c r="T204" i="4"/>
  <c r="T61" i="4"/>
  <c r="T155" i="4"/>
  <c r="T180" i="4"/>
  <c r="T12" i="4"/>
  <c r="T165" i="4"/>
  <c r="T27" i="4"/>
  <c r="T100" i="4"/>
  <c r="T71" i="4"/>
  <c r="T163" i="4"/>
  <c r="T182" i="4"/>
  <c r="T116" i="4"/>
  <c r="T177" i="4"/>
  <c r="T17" i="4"/>
  <c r="T158" i="4"/>
  <c r="T52" i="4"/>
  <c r="T57" i="4"/>
  <c r="T184" i="4"/>
  <c r="T207" i="4"/>
  <c r="T103" i="4"/>
  <c r="T110" i="4"/>
  <c r="T83" i="4"/>
  <c r="T198" i="4"/>
  <c r="T70" i="4"/>
  <c r="T166" i="4"/>
  <c r="T123" i="4"/>
  <c r="T167" i="4"/>
  <c r="T41" i="4"/>
  <c r="T108" i="4"/>
  <c r="T87" i="4"/>
  <c r="T93" i="4"/>
  <c r="T51" i="4"/>
  <c r="T88" i="4"/>
  <c r="T150" i="4"/>
  <c r="T19" i="4"/>
  <c r="T203" i="4"/>
  <c r="T127" i="4"/>
  <c r="T30" i="4"/>
  <c r="T67" i="4"/>
  <c r="T43" i="4"/>
  <c r="T144" i="4"/>
  <c r="T25" i="4"/>
  <c r="T99" i="4"/>
  <c r="T138" i="4"/>
  <c r="T190" i="4"/>
  <c r="T113" i="4"/>
  <c r="T75" i="4"/>
  <c r="T48" i="4"/>
  <c r="T188" i="4"/>
  <c r="T128" i="4"/>
  <c r="T195" i="4"/>
  <c r="T82" i="4"/>
  <c r="T35" i="4"/>
  <c r="T132" i="4"/>
  <c r="T29" i="4"/>
  <c r="T59" i="4"/>
  <c r="T154" i="4"/>
  <c r="T65" i="4"/>
  <c r="T6" i="4"/>
  <c r="T85" i="4"/>
  <c r="T7" i="4"/>
  <c r="T153" i="4"/>
  <c r="T74" i="4"/>
  <c r="T80" i="4"/>
  <c r="T175" i="4"/>
  <c r="T8" i="4"/>
  <c r="T162" i="4"/>
  <c r="T97" i="4"/>
  <c r="T120" i="4"/>
  <c r="T115" i="4"/>
  <c r="T186" i="4"/>
  <c r="T160" i="4"/>
  <c r="T156" i="4"/>
  <c r="T10" i="4"/>
  <c r="T151" i="4"/>
  <c r="T68" i="4"/>
  <c r="T37" i="4"/>
  <c r="T135" i="4"/>
  <c r="T102" i="4"/>
  <c r="T200" i="4"/>
  <c r="T181" i="4"/>
  <c r="T20" i="4"/>
  <c r="T142" i="4"/>
  <c r="T9" i="4"/>
  <c r="T112" i="4"/>
  <c r="T98" i="4"/>
  <c r="T134" i="4"/>
  <c r="T64" i="4"/>
  <c r="T31" i="4"/>
  <c r="T124" i="4"/>
  <c r="T96" i="4"/>
  <c r="T133" i="4"/>
  <c r="T58" i="4"/>
  <c r="T210" i="4"/>
  <c r="T193" i="4"/>
  <c r="T45" i="4"/>
  <c r="T119" i="4"/>
  <c r="T21" i="4"/>
  <c r="T196" i="4"/>
  <c r="T23" i="4"/>
  <c r="T183" i="4"/>
  <c r="T122" i="4"/>
  <c r="T73" i="4"/>
  <c r="T197" i="4"/>
  <c r="T105" i="4"/>
  <c r="T140" i="4"/>
  <c r="T89" i="4"/>
  <c r="T22" i="4"/>
  <c r="T211" i="4"/>
  <c r="T147" i="4"/>
  <c r="T63" i="4"/>
  <c r="T56" i="4"/>
  <c r="T141" i="4"/>
  <c r="T50" i="4"/>
  <c r="T212" i="4"/>
  <c r="T189" i="4"/>
  <c r="T16" i="4"/>
  <c r="T214" i="4"/>
  <c r="T55" i="4"/>
  <c r="T131" i="4"/>
  <c r="T95" i="4"/>
  <c r="T90" i="4"/>
  <c r="T14" i="4"/>
  <c r="T42" i="4"/>
  <c r="T92" i="4"/>
  <c r="T208" i="4"/>
  <c r="T187" i="4"/>
  <c r="T168" i="4"/>
  <c r="T179" i="4"/>
  <c r="T106" i="4"/>
  <c r="T114" i="4"/>
  <c r="T143" i="4"/>
  <c r="T62" i="4"/>
  <c r="T40" i="4"/>
  <c r="T76" i="4"/>
  <c r="T121" i="4"/>
  <c r="T173" i="4"/>
  <c r="T205" i="4"/>
  <c r="T38" i="4"/>
  <c r="T185" i="4"/>
  <c r="T47" i="4"/>
  <c r="T53" i="4"/>
  <c r="T86" i="4"/>
  <c r="T72" i="4"/>
  <c r="T216" i="4" l="1"/>
</calcChain>
</file>

<file path=xl/sharedStrings.xml><?xml version="1.0" encoding="utf-8"?>
<sst xmlns="http://schemas.openxmlformats.org/spreadsheetml/2006/main" count="63723" uniqueCount="15618">
  <si>
    <t>07L</t>
  </si>
  <si>
    <t>07M</t>
  </si>
  <si>
    <t>07N</t>
  </si>
  <si>
    <t>07P</t>
  </si>
  <si>
    <t>07Q</t>
  </si>
  <si>
    <t>07R</t>
  </si>
  <si>
    <t>09A</t>
  </si>
  <si>
    <t>07T</t>
  </si>
  <si>
    <t>07V</t>
  </si>
  <si>
    <t>07W</t>
  </si>
  <si>
    <t>07X</t>
  </si>
  <si>
    <t>08A</t>
  </si>
  <si>
    <t>08C</t>
  </si>
  <si>
    <t>08D</t>
  </si>
  <si>
    <t>08E</t>
  </si>
  <si>
    <t>08F</t>
  </si>
  <si>
    <t>08G</t>
  </si>
  <si>
    <t>07Y</t>
  </si>
  <si>
    <t>08H</t>
  </si>
  <si>
    <t>08J</t>
  </si>
  <si>
    <t>08K</t>
  </si>
  <si>
    <t>08L</t>
  </si>
  <si>
    <t>08R</t>
  </si>
  <si>
    <t>08M</t>
  </si>
  <si>
    <t>08N</t>
  </si>
  <si>
    <t>08P</t>
  </si>
  <si>
    <t>08Q</t>
  </si>
  <si>
    <t>08T</t>
  </si>
  <si>
    <t>08V</t>
  </si>
  <si>
    <t>08W</t>
  </si>
  <si>
    <t>08X</t>
  </si>
  <si>
    <t>08Y</t>
  </si>
  <si>
    <t>99E</t>
  </si>
  <si>
    <t>06F</t>
  </si>
  <si>
    <t>04X</t>
  </si>
  <si>
    <t>06H</t>
  </si>
  <si>
    <t>04Y</t>
  </si>
  <si>
    <t>99F</t>
  </si>
  <si>
    <t>03V</t>
  </si>
  <si>
    <t>05A</t>
  </si>
  <si>
    <t>05C</t>
  </si>
  <si>
    <t>06K</t>
  </si>
  <si>
    <t>03W</t>
  </si>
  <si>
    <t>05D</t>
  </si>
  <si>
    <t>03X</t>
  </si>
  <si>
    <t>06M</t>
  </si>
  <si>
    <t>03Y</t>
  </si>
  <si>
    <t>05F</t>
  </si>
  <si>
    <t>06N</t>
  </si>
  <si>
    <t>06L</t>
  </si>
  <si>
    <t>04C</t>
  </si>
  <si>
    <t>03T</t>
  </si>
  <si>
    <t>04D</t>
  </si>
  <si>
    <t>06P</t>
  </si>
  <si>
    <t>04E</t>
  </si>
  <si>
    <t>06Q</t>
  </si>
  <si>
    <t>04F</t>
  </si>
  <si>
    <t>04G</t>
  </si>
  <si>
    <t>04H</t>
  </si>
  <si>
    <t>04J</t>
  </si>
  <si>
    <t>06T</t>
  </si>
  <si>
    <t>06V</t>
  </si>
  <si>
    <t>05G</t>
  </si>
  <si>
    <t>06W</t>
  </si>
  <si>
    <t>04K</t>
  </si>
  <si>
    <t>04L</t>
  </si>
  <si>
    <t>04M</t>
  </si>
  <si>
    <t>05J</t>
  </si>
  <si>
    <t>04N</t>
  </si>
  <si>
    <t>05L</t>
  </si>
  <si>
    <t>05N</t>
  </si>
  <si>
    <t>05P</t>
  </si>
  <si>
    <t>05Q</t>
  </si>
  <si>
    <t>99D</t>
  </si>
  <si>
    <t>06Y</t>
  </si>
  <si>
    <t>05R</t>
  </si>
  <si>
    <t>04Q</t>
  </si>
  <si>
    <t>05T</t>
  </si>
  <si>
    <t>99G</t>
  </si>
  <si>
    <t>04R</t>
  </si>
  <si>
    <t>05V</t>
  </si>
  <si>
    <t>05W</t>
  </si>
  <si>
    <t>05X</t>
  </si>
  <si>
    <t>07G</t>
  </si>
  <si>
    <t>05Y</t>
  </si>
  <si>
    <t>05H</t>
  </si>
  <si>
    <t>07H</t>
  </si>
  <si>
    <t>04V</t>
  </si>
  <si>
    <t>07J</t>
  </si>
  <si>
    <t>07K</t>
  </si>
  <si>
    <t>06A</t>
  </si>
  <si>
    <t>06D</t>
  </si>
  <si>
    <t>02N</t>
  </si>
  <si>
    <t>02P</t>
  </si>
  <si>
    <t>02Q</t>
  </si>
  <si>
    <t>00Q</t>
  </si>
  <si>
    <t>00R</t>
  </si>
  <si>
    <t>00T</t>
  </si>
  <si>
    <t>02W</t>
  </si>
  <si>
    <t>02R</t>
  </si>
  <si>
    <t>00V</t>
  </si>
  <si>
    <t>02T</t>
  </si>
  <si>
    <t>00W</t>
  </si>
  <si>
    <t>00X</t>
  </si>
  <si>
    <t>01H</t>
  </si>
  <si>
    <t>00C</t>
  </si>
  <si>
    <t>02X</t>
  </si>
  <si>
    <t>00D</t>
  </si>
  <si>
    <t>01A</t>
  </si>
  <si>
    <t>02Y</t>
  </si>
  <si>
    <t>01C</t>
  </si>
  <si>
    <t>02M</t>
  </si>
  <si>
    <t>03A</t>
  </si>
  <si>
    <t>01E</t>
  </si>
  <si>
    <t>01F</t>
  </si>
  <si>
    <t>03D</t>
  </si>
  <si>
    <t>03E</t>
  </si>
  <si>
    <t>00K</t>
  </si>
  <si>
    <t>01D</t>
  </si>
  <si>
    <t>03F</t>
  </si>
  <si>
    <t>01J</t>
  </si>
  <si>
    <t>01K</t>
  </si>
  <si>
    <t>02V</t>
  </si>
  <si>
    <t>03G</t>
  </si>
  <si>
    <t>03C</t>
  </si>
  <si>
    <t>99A</t>
  </si>
  <si>
    <t>00J</t>
  </si>
  <si>
    <t>03H</t>
  </si>
  <si>
    <t>03J</t>
  </si>
  <si>
    <t>03K</t>
  </si>
  <si>
    <t>01M</t>
  </si>
  <si>
    <t>99C</t>
  </si>
  <si>
    <t>00L</t>
  </si>
  <si>
    <t>00Y</t>
  </si>
  <si>
    <t>03L</t>
  </si>
  <si>
    <t>01G</t>
  </si>
  <si>
    <t>03M</t>
  </si>
  <si>
    <t>03N</t>
  </si>
  <si>
    <t>01R</t>
  </si>
  <si>
    <t>01N</t>
  </si>
  <si>
    <t>00M</t>
  </si>
  <si>
    <t>01T</t>
  </si>
  <si>
    <t>00N</t>
  </si>
  <si>
    <t>01V</t>
  </si>
  <si>
    <t>01X</t>
  </si>
  <si>
    <t>01W</t>
  </si>
  <si>
    <t>00P</t>
  </si>
  <si>
    <t>01Y</t>
  </si>
  <si>
    <t>02A</t>
  </si>
  <si>
    <t>03Q</t>
  </si>
  <si>
    <t>02D</t>
  </si>
  <si>
    <t>03R</t>
  </si>
  <si>
    <t>02E</t>
  </si>
  <si>
    <t>02F</t>
  </si>
  <si>
    <t>02G</t>
  </si>
  <si>
    <t>02H</t>
  </si>
  <si>
    <t>12F</t>
  </si>
  <si>
    <t>09C</t>
  </si>
  <si>
    <t>10Y</t>
  </si>
  <si>
    <t>11E</t>
  </si>
  <si>
    <t>10G</t>
  </si>
  <si>
    <t>09D</t>
  </si>
  <si>
    <t>11H</t>
  </si>
  <si>
    <t>10J</t>
  </si>
  <si>
    <t>09E</t>
  </si>
  <si>
    <t>10H</t>
  </si>
  <si>
    <t>09G</t>
  </si>
  <si>
    <t>09H</t>
  </si>
  <si>
    <t>09J</t>
  </si>
  <si>
    <t>11J</t>
  </si>
  <si>
    <t>09L</t>
  </si>
  <si>
    <t>09F</t>
  </si>
  <si>
    <t>10K</t>
  </si>
  <si>
    <t>11M</t>
  </si>
  <si>
    <t>09N</t>
  </si>
  <si>
    <t>09P</t>
  </si>
  <si>
    <t>99K</t>
  </si>
  <si>
    <t>09X</t>
  </si>
  <si>
    <t>10L</t>
  </si>
  <si>
    <t>11N</t>
  </si>
  <si>
    <t>09W</t>
  </si>
  <si>
    <t>10M</t>
  </si>
  <si>
    <t>10N</t>
  </si>
  <si>
    <t>99M</t>
  </si>
  <si>
    <t>11T</t>
  </si>
  <si>
    <t>09Y</t>
  </si>
  <si>
    <t>99P</t>
  </si>
  <si>
    <t>10Q</t>
  </si>
  <si>
    <t>10R</t>
  </si>
  <si>
    <t>10T</t>
  </si>
  <si>
    <t>11X</t>
  </si>
  <si>
    <t>99Q</t>
  </si>
  <si>
    <t>10V</t>
  </si>
  <si>
    <t>12A</t>
  </si>
  <si>
    <t>10A</t>
  </si>
  <si>
    <t>10W</t>
  </si>
  <si>
    <t>10X</t>
  </si>
  <si>
    <t>99H</t>
  </si>
  <si>
    <t>10C</t>
  </si>
  <si>
    <t>10D</t>
  </si>
  <si>
    <t>12D</t>
  </si>
  <si>
    <t>10E</t>
  </si>
  <si>
    <t>11A</t>
  </si>
  <si>
    <t>99J</t>
  </si>
  <si>
    <t>99N</t>
  </si>
  <si>
    <t>11C</t>
  </si>
  <si>
    <t>11D</t>
  </si>
  <si>
    <t>MFF index</t>
  </si>
  <si>
    <t>EACA index</t>
  </si>
  <si>
    <t>13P</t>
  </si>
  <si>
    <t>Shares of weighted populations</t>
  </si>
  <si>
    <t>Mental health</t>
  </si>
  <si>
    <t>G&amp;A</t>
  </si>
  <si>
    <t>CCG</t>
  </si>
  <si>
    <t>SMR weight</t>
  </si>
  <si>
    <t>Region</t>
  </si>
  <si>
    <t>London</t>
  </si>
  <si>
    <t>South East</t>
  </si>
  <si>
    <t>South West</t>
  </si>
  <si>
    <t>%</t>
  </si>
  <si>
    <t>England</t>
  </si>
  <si>
    <t>Acute</t>
  </si>
  <si>
    <t>Community</t>
  </si>
  <si>
    <t>Continuing Care</t>
  </si>
  <si>
    <t>Mental Health</t>
  </si>
  <si>
    <t>Other</t>
  </si>
  <si>
    <t>Total Costs</t>
  </si>
  <si>
    <t>Split of other</t>
  </si>
  <si>
    <t>Unweighted populations</t>
  </si>
  <si>
    <t>Maternity weighted population</t>
  </si>
  <si>
    <t>HCHS need weighted population</t>
  </si>
  <si>
    <t>Need + MFF + EACA weighted population</t>
  </si>
  <si>
    <t>Need + MFF + EACA weighted population normalised</t>
  </si>
  <si>
    <t>General and acute weighted population</t>
  </si>
  <si>
    <t>Unweighted populations uplifted by ONS population growth</t>
  </si>
  <si>
    <t>Expenditure weights</t>
  </si>
  <si>
    <t>Separate maternity from HCHS and other primary</t>
  </si>
  <si>
    <t>Expenditure weights for components of formula</t>
  </si>
  <si>
    <t>Please refer to the Technical Guide published alongside this spreadsheet for further information</t>
  </si>
  <si>
    <t>£m</t>
  </si>
  <si>
    <t>Total £m</t>
  </si>
  <si>
    <t>CCG weighted populations</t>
  </si>
  <si>
    <t>Components for CCGs</t>
  </si>
  <si>
    <t>Weighted regs by GP Practice</t>
  </si>
  <si>
    <t>North East</t>
  </si>
  <si>
    <t>North West</t>
  </si>
  <si>
    <t>Yorkshire &amp; Humber</t>
  </si>
  <si>
    <t>West Midlands</t>
  </si>
  <si>
    <t>East Midlands</t>
  </si>
  <si>
    <t>East of England</t>
  </si>
  <si>
    <t>2016-17</t>
  </si>
  <si>
    <t>2017-18</t>
  </si>
  <si>
    <t>2018-19</t>
  </si>
  <si>
    <t>2019-20</t>
  </si>
  <si>
    <t>2020-21</t>
  </si>
  <si>
    <t>NHS Eastern Cheshire CCG</t>
  </si>
  <si>
    <t>NHS South Cheshire CCG</t>
  </si>
  <si>
    <t>NHS Vale Royal CCG</t>
  </si>
  <si>
    <t>NHS Warrington CCG</t>
  </si>
  <si>
    <t>NHS West Cheshire CCG</t>
  </si>
  <si>
    <t>NHS Wirral CCG</t>
  </si>
  <si>
    <t>NHS Darlington CCG</t>
  </si>
  <si>
    <t>NHS Durham Dales, Easington and Sedgefield CCG</t>
  </si>
  <si>
    <t>NHS North Durham CCG</t>
  </si>
  <si>
    <t>NHS Hartlepool and Stockton-on-Tees CCG</t>
  </si>
  <si>
    <t>NHS South Tees CCG</t>
  </si>
  <si>
    <t>NHS Bolton CCG</t>
  </si>
  <si>
    <t>NHS Bury CCG</t>
  </si>
  <si>
    <t>NHS Central Manchester CCG</t>
  </si>
  <si>
    <t>NHS Oldham CCG</t>
  </si>
  <si>
    <t>NHS Salford CCG</t>
  </si>
  <si>
    <t>NHS North Manchester CCG</t>
  </si>
  <si>
    <t>NHS South Manchester CCG</t>
  </si>
  <si>
    <t>NHS Stockport CCG</t>
  </si>
  <si>
    <t>NHS Tameside and Glossop CCG</t>
  </si>
  <si>
    <t>NHS Trafford CCG</t>
  </si>
  <si>
    <t>NHS Wigan Borough CCG</t>
  </si>
  <si>
    <t>NHS Blackburn with Darwen CCG</t>
  </si>
  <si>
    <t>NHS Blackpool CCG</t>
  </si>
  <si>
    <t>NHS Chorley and South Ribble CCG</t>
  </si>
  <si>
    <t>NHS East Lancashire CCG</t>
  </si>
  <si>
    <t>NHS Greater Preston CCG</t>
  </si>
  <si>
    <t>NHS Lancashire North CCG</t>
  </si>
  <si>
    <t>NHS West Lancashire CCG</t>
  </si>
  <si>
    <t>NHS Halton CCG</t>
  </si>
  <si>
    <t>NHS Knowsley CCG</t>
  </si>
  <si>
    <t>NHS South Sefton CCG</t>
  </si>
  <si>
    <t>NHS Southport and Formby CCG</t>
  </si>
  <si>
    <t>NHS St Helens CCG</t>
  </si>
  <si>
    <t>NHS Liverpool CCG</t>
  </si>
  <si>
    <t>NHS Northumberland CCG</t>
  </si>
  <si>
    <t>NHS South Tyneside CCG</t>
  </si>
  <si>
    <t>NHS Sunderland CCG</t>
  </si>
  <si>
    <t>NHS Cumbria CCG</t>
  </si>
  <si>
    <t>NHS North Tyneside CCG</t>
  </si>
  <si>
    <t>NHS East Riding of Yorkshire CCG</t>
  </si>
  <si>
    <t>NHS Hambleton, Richmondshire and Whitby CCG</t>
  </si>
  <si>
    <t>NHS Harrogate and Rural District CCG</t>
  </si>
  <si>
    <t>NHS Hull CCG</t>
  </si>
  <si>
    <t>NHS North East Lincolnshire CCG</t>
  </si>
  <si>
    <t>NHS North Lincolnshire CCG</t>
  </si>
  <si>
    <t>NHS Scarborough and Ryedale CCG</t>
  </si>
  <si>
    <t>NHS Vale of York CCG</t>
  </si>
  <si>
    <t>NHS Barnsley CCG</t>
  </si>
  <si>
    <t>NHS Bassetlaw CCG</t>
  </si>
  <si>
    <t>NHS Doncaster CCG</t>
  </si>
  <si>
    <t>NHS Rotherham CCG</t>
  </si>
  <si>
    <t>NHS Sheffield CCG</t>
  </si>
  <si>
    <t>NHS Airedale, Wharfedale and Craven CCG</t>
  </si>
  <si>
    <t>NHS Bradford Districts CCG</t>
  </si>
  <si>
    <t>NHS Calderdale CCG</t>
  </si>
  <si>
    <t>NHS Leeds North CCG</t>
  </si>
  <si>
    <t>NHS Bradford City CCG</t>
  </si>
  <si>
    <t>NHS Greater Huddersfield CCG</t>
  </si>
  <si>
    <t>NHS Leeds West CCG</t>
  </si>
  <si>
    <t>NHS Leeds South and East CCG</t>
  </si>
  <si>
    <t>NHS North Kirklees CCG</t>
  </si>
  <si>
    <t>Y54</t>
  </si>
  <si>
    <t>NHS Coventry and Rugby CCG</t>
  </si>
  <si>
    <t>NHS Herefordshire CCG</t>
  </si>
  <si>
    <t>NHS Warwickshire North CCG</t>
  </si>
  <si>
    <t>NHS Redditch and Bromsgrove CCG</t>
  </si>
  <si>
    <t>NHS South Warwickshire CCG</t>
  </si>
  <si>
    <t>NHS South Worcestershire CCG</t>
  </si>
  <si>
    <t>NHS Wyre Forest CCG</t>
  </si>
  <si>
    <t>NHS Birmingham South and Central CCG</t>
  </si>
  <si>
    <t>NHS Dudley CCG</t>
  </si>
  <si>
    <t>NHS Sandwell and West Birmingham CCG</t>
  </si>
  <si>
    <t>NHS Solihull CCG</t>
  </si>
  <si>
    <t>NHS Walsall CCG</t>
  </si>
  <si>
    <t>NHS Wolverhampton CCG</t>
  </si>
  <si>
    <t>NHS Birmingham CrossCity CCG</t>
  </si>
  <si>
    <t>NHS Erewash CCG</t>
  </si>
  <si>
    <t>NHS Hardwick CCG</t>
  </si>
  <si>
    <t>NHS North Derbyshire CCG</t>
  </si>
  <si>
    <t>NHS Nottingham City CCG</t>
  </si>
  <si>
    <t>NHS Nottingham West CCG</t>
  </si>
  <si>
    <t>NHS Rushcliffe CCG</t>
  </si>
  <si>
    <t>NHS Southern Derbyshire CCG</t>
  </si>
  <si>
    <t>NHS Cambridgeshire and Peterborough CCG</t>
  </si>
  <si>
    <t>NHS Ipswich and East Suffolk CCG</t>
  </si>
  <si>
    <t>NHS North Norfolk CCG</t>
  </si>
  <si>
    <t>NHS Norwich CCG</t>
  </si>
  <si>
    <t>NHS South Norfolk CCG</t>
  </si>
  <si>
    <t>NHS West Norfolk CCG</t>
  </si>
  <si>
    <t>NHS West Suffolk CCG</t>
  </si>
  <si>
    <t>NHS Mid Essex CCG</t>
  </si>
  <si>
    <t>NHS North East Essex CCG</t>
  </si>
  <si>
    <t>NHS Thurrock CCG</t>
  </si>
  <si>
    <t>NHS West Essex CCG</t>
  </si>
  <si>
    <t>NHS Basildon and Brentwood CCG</t>
  </si>
  <si>
    <t>NHS Castle Point and Rochford CCG</t>
  </si>
  <si>
    <t>NHS Southend CCG</t>
  </si>
  <si>
    <t>NHS Corby CCG</t>
  </si>
  <si>
    <t>NHS Milton Keynes CCG</t>
  </si>
  <si>
    <t>NHS Nene CCG</t>
  </si>
  <si>
    <t>NHS Bedfordshire CCG</t>
  </si>
  <si>
    <t>NHS East and North Hertfordshire CCG</t>
  </si>
  <si>
    <t>NHS Herts Valleys CCG</t>
  </si>
  <si>
    <t>NHS Luton CCG</t>
  </si>
  <si>
    <t>NHS Lincolnshire East CCG</t>
  </si>
  <si>
    <t>NHS East Leicestershire and Rutland CCG</t>
  </si>
  <si>
    <t>NHS Leicester City CCG</t>
  </si>
  <si>
    <t>NHS Lincolnshire West CCG</t>
  </si>
  <si>
    <t>NHS West Leicestershire CCG</t>
  </si>
  <si>
    <t>NHS South Lincolnshire CCG</t>
  </si>
  <si>
    <t>NHS Cannock Chase CCG</t>
  </si>
  <si>
    <t>NHS East Staffordshire CCG</t>
  </si>
  <si>
    <t>NHS North Staffordshire CCG</t>
  </si>
  <si>
    <t>NHS Shropshire CCG</t>
  </si>
  <si>
    <t>NHS Stafford and Surrounds CCG</t>
  </si>
  <si>
    <t>Y55</t>
  </si>
  <si>
    <t>NHS Barnet CCG</t>
  </si>
  <si>
    <t>NHS Camden CCG</t>
  </si>
  <si>
    <t>NHS City and Hackney CCG</t>
  </si>
  <si>
    <t>NHS Enfield CCG</t>
  </si>
  <si>
    <t>NHS Haringey CCG</t>
  </si>
  <si>
    <t>NHS Havering CCG</t>
  </si>
  <si>
    <t>NHS Islington CCG</t>
  </si>
  <si>
    <t>NHS Newham CCG</t>
  </si>
  <si>
    <t>NHS Redbridge CCG</t>
  </si>
  <si>
    <t>NHS Tower Hamlets CCG</t>
  </si>
  <si>
    <t>NHS Waltham Forest CCG</t>
  </si>
  <si>
    <t>NHS Brent CCG</t>
  </si>
  <si>
    <t>NHS Ealing CCG</t>
  </si>
  <si>
    <t>NHS Hounslow CCG</t>
  </si>
  <si>
    <t>NHS Hammersmith and Fulham CCG</t>
  </si>
  <si>
    <t>NHS Harrow CCG</t>
  </si>
  <si>
    <t>NHS Hillingdon CCG</t>
  </si>
  <si>
    <t>NHS Central London (Westminster) CCG</t>
  </si>
  <si>
    <t>NHS Bexley CCG</t>
  </si>
  <si>
    <t>NHS Bromley CCG</t>
  </si>
  <si>
    <t>NHS Croydon CCG</t>
  </si>
  <si>
    <t>NHS Greenwich CCG</t>
  </si>
  <si>
    <t>NHS Kingston CCG</t>
  </si>
  <si>
    <t>NHS Lambeth CCG</t>
  </si>
  <si>
    <t>NHS Lewisham CCG</t>
  </si>
  <si>
    <t>NHS Richmond CCG</t>
  </si>
  <si>
    <t>NHS Southwark CCG</t>
  </si>
  <si>
    <t>NHS Merton CCG</t>
  </si>
  <si>
    <t>NHS Sutton CCG</t>
  </si>
  <si>
    <t>NHS Wandsworth CCG</t>
  </si>
  <si>
    <t>Y56</t>
  </si>
  <si>
    <t>NHS Bath and North East Somerset CCG</t>
  </si>
  <si>
    <t>NHS Gloucestershire CCG</t>
  </si>
  <si>
    <t>NHS Swindon CCG</t>
  </si>
  <si>
    <t>NHS Wiltshire CCG</t>
  </si>
  <si>
    <t>NHS Bristol CCG</t>
  </si>
  <si>
    <t>NHS North Somerset CCG</t>
  </si>
  <si>
    <t>NHS Somerset CCG</t>
  </si>
  <si>
    <t>NHS South Gloucestershire CCG</t>
  </si>
  <si>
    <t>NHS Kernow CCG</t>
  </si>
  <si>
    <t>NHS North, East, West Devon CCG</t>
  </si>
  <si>
    <t>NHS South Devon and Torbay CCG</t>
  </si>
  <si>
    <t>NHS Ashford CCG</t>
  </si>
  <si>
    <t>NHS Canterbury and Coastal CCG</t>
  </si>
  <si>
    <t>NHS Dartford, Gravesham and Swanley CCG</t>
  </si>
  <si>
    <t>NHS Medway CCG</t>
  </si>
  <si>
    <t>NHS South Kent Coast CCG</t>
  </si>
  <si>
    <t>NHS Swale CCG</t>
  </si>
  <si>
    <t>NHS Thanet CCG</t>
  </si>
  <si>
    <t>NHS West Kent CCG</t>
  </si>
  <si>
    <t>NHS Eastbourne, Hailsham and Seaford CCG</t>
  </si>
  <si>
    <t>NHS Coastal West Sussex CCG</t>
  </si>
  <si>
    <t>NHS Crawley CCG</t>
  </si>
  <si>
    <t>NHS East Surrey CCG</t>
  </si>
  <si>
    <t>NHS Guildford and Waverley CCG</t>
  </si>
  <si>
    <t>NHS Horsham and Mid Sussex CCG</t>
  </si>
  <si>
    <t>NHS North West Surrey CCG</t>
  </si>
  <si>
    <t>NHS Surrey Heath CCG</t>
  </si>
  <si>
    <t>NHS Surrey Downs CCG</t>
  </si>
  <si>
    <t>NHS High Weald Lewes Havens CCG</t>
  </si>
  <si>
    <t>NHS Bracknell and Ascot CCG</t>
  </si>
  <si>
    <t>NHS Chiltern CCG</t>
  </si>
  <si>
    <t>NHS Newbury and District CCG</t>
  </si>
  <si>
    <t>NHS Oxfordshire CCG</t>
  </si>
  <si>
    <t>NHS Slough CCG</t>
  </si>
  <si>
    <t>NHS South Reading CCG</t>
  </si>
  <si>
    <t>NHS Aylesbury Vale CCG</t>
  </si>
  <si>
    <t>NHS Windsor, Ascot and Maidenhead CCG</t>
  </si>
  <si>
    <t>NHS Wokingham CCG</t>
  </si>
  <si>
    <t>NHS North Hampshire CCG</t>
  </si>
  <si>
    <t>NHS Fareham and Gosport CCG</t>
  </si>
  <si>
    <t>NHS Isle of Wight CCG</t>
  </si>
  <si>
    <t>NHS Portsmouth CCG</t>
  </si>
  <si>
    <t>NHS South Eastern Hampshire CCG</t>
  </si>
  <si>
    <t>NHS Southampton CCG</t>
  </si>
  <si>
    <t>NHS West Hampshire CCG</t>
  </si>
  <si>
    <t>NHS Dorset CCG</t>
  </si>
  <si>
    <t>NHS North East Hampshire and Farnham CCG</t>
  </si>
  <si>
    <t>Y57</t>
  </si>
  <si>
    <t>NHS Heywood, Middleton and Rochdale CCG</t>
  </si>
  <si>
    <t>NHS Fylde and Wyre CCG</t>
  </si>
  <si>
    <t>13T</t>
  </si>
  <si>
    <t>NHS Newcastle and Gateshead CCG</t>
  </si>
  <si>
    <t>NHS Wakefield CCG</t>
  </si>
  <si>
    <t>NHS Mansfield and Ashfield CCG</t>
  </si>
  <si>
    <t>NHS Newark and Sherwood CCG</t>
  </si>
  <si>
    <t>NHS Nottingham North and East CCG</t>
  </si>
  <si>
    <t>NHS Great Yarmouth and Waveney CCG</t>
  </si>
  <si>
    <t>NHS South West Lincolnshire CCG</t>
  </si>
  <si>
    <t>NHS South East Staffs and Seisdon Peninsular CCG</t>
  </si>
  <si>
    <t>NHS Stoke On Trent CCG</t>
  </si>
  <si>
    <t>NHS Telford and Wrekin CCG</t>
  </si>
  <si>
    <t>NHS Barking and Dagenham CCG</t>
  </si>
  <si>
    <t>NHS West London (Kensington and Chelsea, Queen's Park and Paddington) CCG</t>
  </si>
  <si>
    <t>NHS Brighton and Hove CCG</t>
  </si>
  <si>
    <t>NHS Hastings and Rother CCG</t>
  </si>
  <si>
    <t>NHS North and West Reading CCG</t>
  </si>
  <si>
    <t>October 2015 registrations</t>
  </si>
  <si>
    <t>Total weighted populations 2015 populations</t>
  </si>
  <si>
    <t>Total weighted populations uplifted by ONS population growth to 2016</t>
  </si>
  <si>
    <t>Total weighted populations uplifted by ONS population growth to 2017</t>
  </si>
  <si>
    <t>October 2015</t>
  </si>
  <si>
    <t>HCHS - using October 2015 registrations</t>
  </si>
  <si>
    <t>Prescribing need weighted population  - Oct 2015 registrations</t>
  </si>
  <si>
    <t>Overall weighted population excluding SMR&lt;75 adjustment, Oct 2015 registrations</t>
  </si>
  <si>
    <t>SMR&lt;75 weighted population, Oct 2015 registrations</t>
  </si>
  <si>
    <t>Total weighted HCHS population including SMR&lt;75 adjustment, Oct 2015 registrations</t>
  </si>
  <si>
    <t>Total weighted HCHS population including SMR&lt;75 adjustment normalised, Oct 2015 registrations</t>
  </si>
  <si>
    <t xml:space="preserve">Prescribing weighted population including SMR&lt;75 adjustment, Oct 2015 registrations </t>
  </si>
  <si>
    <t>Total weighted population including SMR&lt;75 adjustment, Oct 2015 registrations</t>
  </si>
  <si>
    <t>Total weighted population including SMR&lt;75 adjustment with uplift for population growth to 2016</t>
  </si>
  <si>
    <t>Total weighted population including SMR&lt;75 adjustment with uplift for population growth to 2017</t>
  </si>
  <si>
    <t>Unweighted 2015 registrations</t>
  </si>
  <si>
    <t>Unweighted registrations uplifted for ONS population growth to 2016</t>
  </si>
  <si>
    <t>Unweighted registrations uplifted for ONS population growth to 2017</t>
  </si>
  <si>
    <t>Unweighted registrations uplifted for ONS population growth to 2018</t>
  </si>
  <si>
    <t>Unweighted registrations uplifted for ONS population growth to 2019</t>
  </si>
  <si>
    <t>Unweighted registrations uplifted for ONS population growth to 2020</t>
  </si>
  <si>
    <t>ONS % population growth 2015 to 2016</t>
  </si>
  <si>
    <t>ONS % population growth 2016 to 2017</t>
  </si>
  <si>
    <t>ONS % population growth 2017 to 2018</t>
  </si>
  <si>
    <t>ONS % population growth 2018 to 2019</t>
  </si>
  <si>
    <t>ONS % population growth 2020 to 2021</t>
  </si>
  <si>
    <t>Total weighted population including SMR&lt;75 adjustment with uplift for population growth to 2018</t>
  </si>
  <si>
    <t>Total weighted population including SMR&lt;75 adjustment with uplift for population growth to 2019</t>
  </si>
  <si>
    <t>Total weighted population including SMR&lt;75 adjustment with uplift for population growth to 2020</t>
  </si>
  <si>
    <t>Percentages based on 2014-15 outturn spend</t>
  </si>
  <si>
    <t>2014-15 outturn spend</t>
  </si>
  <si>
    <t>Community Health Services</t>
  </si>
  <si>
    <t>Other primary care</t>
  </si>
  <si>
    <t>Prescribing</t>
  </si>
  <si>
    <t>Corporate</t>
  </si>
  <si>
    <t xml:space="preserve">Split of primary versus other </t>
  </si>
  <si>
    <t>HCHS</t>
  </si>
  <si>
    <t>Primary care</t>
  </si>
  <si>
    <t>Community health services</t>
  </si>
  <si>
    <t>Includes maternity</t>
  </si>
  <si>
    <t>Add community to G&amp;A</t>
  </si>
  <si>
    <t>Total weighted population including SMR&lt;75 adjustment with uplift for population growth to 2016-17 normalised</t>
  </si>
  <si>
    <t>Total weighted population including SMR&lt;75 adjustment with uplift for population growth to 2017-18 normalised</t>
  </si>
  <si>
    <t>Total weighted population including SMR&lt;75 adjustment with uplift for population growth to 2018-19 normalised</t>
  </si>
  <si>
    <t>Total weighted population including SMR&lt;75 adjustment with uplift for population growth to 2019-20 normalised</t>
  </si>
  <si>
    <t>Total weighted population including SMR&lt;75 adjustment with uplift for population growth to 2020-21 normalised</t>
  </si>
  <si>
    <t>Total weighted populations uplifted by ONS population growth to 2018</t>
  </si>
  <si>
    <t>Total weighted populations uplifted by ONS population growth to 2019</t>
  </si>
  <si>
    <t>Total weighted populations uplifted by ONS population growth to 2020</t>
  </si>
  <si>
    <t>Exclude - admin</t>
  </si>
  <si>
    <t>Add to community</t>
  </si>
  <si>
    <t>Exclude - wide range of services</t>
  </si>
  <si>
    <t>Of which due to (in % points)</t>
  </si>
  <si>
    <t>+ means moves less under target or more over target, - means moves further under target or less over target</t>
  </si>
  <si>
    <t>Eng</t>
  </si>
  <si>
    <t>NHS England - 2016-17 to 2020-21 Allocations</t>
  </si>
  <si>
    <t>Change in distance from target</t>
  </si>
  <si>
    <t>All Distances from Target are for total allocations, not per capita</t>
  </si>
  <si>
    <t>Breakdown of Other primary care</t>
  </si>
  <si>
    <t>Central drugs</t>
  </si>
  <si>
    <t>Commissioning schemes</t>
  </si>
  <si>
    <t>Local enhanced services</t>
  </si>
  <si>
    <t>Medicines management - clinical</t>
  </si>
  <si>
    <t>Oxygen</t>
  </si>
  <si>
    <t>Primary care IT</t>
  </si>
  <si>
    <t>Out of hours</t>
  </si>
  <si>
    <t>Split in columns G and H</t>
  </si>
  <si>
    <t>Exclude</t>
  </si>
  <si>
    <t>Attribution of Other primary care</t>
  </si>
  <si>
    <t>Maternity (from Programme Budgeting data)</t>
  </si>
  <si>
    <t>Total £m after excluding other and corporate</t>
  </si>
  <si>
    <t>Overall weighted populations for core CCG allocations</t>
  </si>
  <si>
    <t>Remoteness adjustment
£000s</t>
  </si>
  <si>
    <t>Without remoteness adjustment
£000s</t>
  </si>
  <si>
    <t>Adjustment remoteness</t>
  </si>
  <si>
    <t>Including remoteness adjustment £s
£000s</t>
  </si>
  <si>
    <t>Total weighted populations 2015 registrations including remoteness adjustment</t>
  </si>
  <si>
    <t>Weighted populations for core CCG allocations</t>
  </si>
  <si>
    <t>Components for weighted populations for core CCG allocations</t>
  </si>
  <si>
    <t>Clinical Commissioning Group</t>
  </si>
  <si>
    <t>A83005</t>
  </si>
  <si>
    <t>A83006</t>
  </si>
  <si>
    <t>A83010</t>
  </si>
  <si>
    <t>A83013</t>
  </si>
  <si>
    <t>A83031</t>
  </si>
  <si>
    <t>A83034</t>
  </si>
  <si>
    <t>A83040</t>
  </si>
  <si>
    <t>A83047</t>
  </si>
  <si>
    <t>A83048</t>
  </si>
  <si>
    <t>A83070</t>
  </si>
  <si>
    <t>A83641</t>
  </si>
  <si>
    <t>A83001</t>
  </si>
  <si>
    <t>A83003</t>
  </si>
  <si>
    <t>A83004</t>
  </si>
  <si>
    <t>A83007</t>
  </si>
  <si>
    <t>A83008</t>
  </si>
  <si>
    <t>A83012</t>
  </si>
  <si>
    <t>A83015</t>
  </si>
  <si>
    <t>A83017</t>
  </si>
  <si>
    <t>A83019</t>
  </si>
  <si>
    <t>A83020</t>
  </si>
  <si>
    <t>A83021</t>
  </si>
  <si>
    <t>A83025</t>
  </si>
  <si>
    <t>A83032</t>
  </si>
  <si>
    <t>A83035</t>
  </si>
  <si>
    <t>A83037</t>
  </si>
  <si>
    <t>A83041</t>
  </si>
  <si>
    <t>A83042</t>
  </si>
  <si>
    <t>A83043</t>
  </si>
  <si>
    <t>A83044</t>
  </si>
  <si>
    <t>A83045</t>
  </si>
  <si>
    <t>A83046</t>
  </si>
  <si>
    <t>A83051</t>
  </si>
  <si>
    <t>A83052</t>
  </si>
  <si>
    <t>A83054</t>
  </si>
  <si>
    <t>A83057</t>
  </si>
  <si>
    <t>A83060</t>
  </si>
  <si>
    <t>A83061</t>
  </si>
  <si>
    <t>A83066</t>
  </si>
  <si>
    <t>A83068</t>
  </si>
  <si>
    <t>A83071</t>
  </si>
  <si>
    <t>A83074</t>
  </si>
  <si>
    <t>A83075</t>
  </si>
  <si>
    <t>A83603</t>
  </si>
  <si>
    <t>A83610</t>
  </si>
  <si>
    <t>A83616</t>
  </si>
  <si>
    <t>A83619</t>
  </si>
  <si>
    <t>A83626</t>
  </si>
  <si>
    <t>A83627</t>
  </si>
  <si>
    <t>A83634</t>
  </si>
  <si>
    <t>A83638</t>
  </si>
  <si>
    <t>Y02614</t>
  </si>
  <si>
    <t>A83009</t>
  </si>
  <si>
    <t>A83011</t>
  </si>
  <si>
    <t>A83014</t>
  </si>
  <si>
    <t>A83016</t>
  </si>
  <si>
    <t>A83018</t>
  </si>
  <si>
    <t>A83022</t>
  </si>
  <si>
    <t>A83023</t>
  </si>
  <si>
    <t>A83024</t>
  </si>
  <si>
    <t>A83026</t>
  </si>
  <si>
    <t>A83027</t>
  </si>
  <si>
    <t>A83028</t>
  </si>
  <si>
    <t>A83029</t>
  </si>
  <si>
    <t>A83030</t>
  </si>
  <si>
    <t>A83033</t>
  </si>
  <si>
    <t>A83036</t>
  </si>
  <si>
    <t>A83038</t>
  </si>
  <si>
    <t>A83049</t>
  </si>
  <si>
    <t>A83050</t>
  </si>
  <si>
    <t>A83055</t>
  </si>
  <si>
    <t>A83072</t>
  </si>
  <si>
    <t>A83073</t>
  </si>
  <si>
    <t>A83076</t>
  </si>
  <si>
    <t>A83617</t>
  </si>
  <si>
    <t>A83618</t>
  </si>
  <si>
    <t>A83622</t>
  </si>
  <si>
    <t>A83630</t>
  </si>
  <si>
    <t>A83632</t>
  </si>
  <si>
    <t>A83635</t>
  </si>
  <si>
    <t>A83636</t>
  </si>
  <si>
    <t>A83637</t>
  </si>
  <si>
    <t>A83644</t>
  </si>
  <si>
    <t>A81001</t>
  </si>
  <si>
    <t>A81002</t>
  </si>
  <si>
    <t>A81003</t>
  </si>
  <si>
    <t>A81006</t>
  </si>
  <si>
    <t>A81007</t>
  </si>
  <si>
    <t>A81011</t>
  </si>
  <si>
    <t>A81014</t>
  </si>
  <si>
    <t>A81017</t>
  </si>
  <si>
    <t>A81025</t>
  </si>
  <si>
    <t>A81027</t>
  </si>
  <si>
    <t>A81031</t>
  </si>
  <si>
    <t>A81034</t>
  </si>
  <si>
    <t>A81036</t>
  </si>
  <si>
    <t>A81039</t>
  </si>
  <si>
    <t>A81040</t>
  </si>
  <si>
    <t>A81041</t>
  </si>
  <si>
    <t>A81044</t>
  </si>
  <si>
    <t>A81046</t>
  </si>
  <si>
    <t>A81056</t>
  </si>
  <si>
    <t>A81057</t>
  </si>
  <si>
    <t>A81060</t>
  </si>
  <si>
    <t>A81063</t>
  </si>
  <si>
    <t>A81066</t>
  </si>
  <si>
    <t>A81067</t>
  </si>
  <si>
    <t>A81070</t>
  </si>
  <si>
    <t>A81602</t>
  </si>
  <si>
    <t>A81608</t>
  </si>
  <si>
    <t>A81609</t>
  </si>
  <si>
    <t>A81610</t>
  </si>
  <si>
    <t>A81612</t>
  </si>
  <si>
    <t>A81613</t>
  </si>
  <si>
    <t>A81622</t>
  </si>
  <si>
    <t>A81623</t>
  </si>
  <si>
    <t>A81629</t>
  </si>
  <si>
    <t>A81631</t>
  </si>
  <si>
    <t>A81632</t>
  </si>
  <si>
    <t>A81634</t>
  </si>
  <si>
    <t>Y00527</t>
  </si>
  <si>
    <t>Y02501</t>
  </si>
  <si>
    <t>Y02597</t>
  </si>
  <si>
    <t>A84002</t>
  </si>
  <si>
    <t>A84003</t>
  </si>
  <si>
    <t>A84005</t>
  </si>
  <si>
    <t>A84006</t>
  </si>
  <si>
    <t>A84007</t>
  </si>
  <si>
    <t>A84008</t>
  </si>
  <si>
    <t>A84009</t>
  </si>
  <si>
    <t>A84011</t>
  </si>
  <si>
    <t>A84013</t>
  </si>
  <si>
    <t>A84014</t>
  </si>
  <si>
    <t>A84015</t>
  </si>
  <si>
    <t>A84016</t>
  </si>
  <si>
    <t>A84018</t>
  </si>
  <si>
    <t>A84020</t>
  </si>
  <si>
    <t>A84021</t>
  </si>
  <si>
    <t>A84022</t>
  </si>
  <si>
    <t>A84024</t>
  </si>
  <si>
    <t>A84025</t>
  </si>
  <si>
    <t>A84026</t>
  </si>
  <si>
    <t>A84027</t>
  </si>
  <si>
    <t>A84028</t>
  </si>
  <si>
    <t>A84029</t>
  </si>
  <si>
    <t>A84030</t>
  </si>
  <si>
    <t>A84031</t>
  </si>
  <si>
    <t>A84032</t>
  </si>
  <si>
    <t>A84033</t>
  </si>
  <si>
    <t>A84034</t>
  </si>
  <si>
    <t>A84035</t>
  </si>
  <si>
    <t>A84036</t>
  </si>
  <si>
    <t>A84037</t>
  </si>
  <si>
    <t>A84038</t>
  </si>
  <si>
    <t>A84039</t>
  </si>
  <si>
    <t>A84040</t>
  </si>
  <si>
    <t>A84042</t>
  </si>
  <si>
    <t>A84043</t>
  </si>
  <si>
    <t>A84044</t>
  </si>
  <si>
    <t>A84045</t>
  </si>
  <si>
    <t>A84047</t>
  </si>
  <si>
    <t>A84048</t>
  </si>
  <si>
    <t>A84604</t>
  </si>
  <si>
    <t>A84609</t>
  </si>
  <si>
    <t>A84613</t>
  </si>
  <si>
    <t>A84614</t>
  </si>
  <si>
    <t>A84619</t>
  </si>
  <si>
    <t>Y00151</t>
  </si>
  <si>
    <t>A81004</t>
  </si>
  <si>
    <t>A81005</t>
  </si>
  <si>
    <t>A81008</t>
  </si>
  <si>
    <t>A81009</t>
  </si>
  <si>
    <t>A81012</t>
  </si>
  <si>
    <t>A81013</t>
  </si>
  <si>
    <t>A81015</t>
  </si>
  <si>
    <t>A81016</t>
  </si>
  <si>
    <t>A81018</t>
  </si>
  <si>
    <t>A81019</t>
  </si>
  <si>
    <t>A81020</t>
  </si>
  <si>
    <t>A81021</t>
  </si>
  <si>
    <t>A81022</t>
  </si>
  <si>
    <t>A81023</t>
  </si>
  <si>
    <t>A81026</t>
  </si>
  <si>
    <t>A81029</t>
  </si>
  <si>
    <t>A81030</t>
  </si>
  <si>
    <t>A81032</t>
  </si>
  <si>
    <t>A81033</t>
  </si>
  <si>
    <t>A81035</t>
  </si>
  <si>
    <t>A81037</t>
  </si>
  <si>
    <t>A81038</t>
  </si>
  <si>
    <t>A81042</t>
  </si>
  <si>
    <t>A81043</t>
  </si>
  <si>
    <t>A81045</t>
  </si>
  <si>
    <t>A81047</t>
  </si>
  <si>
    <t>A81048</t>
  </si>
  <si>
    <t>A81049</t>
  </si>
  <si>
    <t>A81051</t>
  </si>
  <si>
    <t>A81052</t>
  </si>
  <si>
    <t>A81053</t>
  </si>
  <si>
    <t>A81054</t>
  </si>
  <si>
    <t>A81058</t>
  </si>
  <si>
    <t>A81064</t>
  </si>
  <si>
    <t>A81065</t>
  </si>
  <si>
    <t>A81069</t>
  </si>
  <si>
    <t>A81605</t>
  </si>
  <si>
    <t>A81611</t>
  </si>
  <si>
    <t>A81618</t>
  </si>
  <si>
    <t>A81621</t>
  </si>
  <si>
    <t>A81630</t>
  </si>
  <si>
    <t>A81633</t>
  </si>
  <si>
    <t>Y00286</t>
  </si>
  <si>
    <t>Y02483</t>
  </si>
  <si>
    <t>Y02499</t>
  </si>
  <si>
    <t>Y02884</t>
  </si>
  <si>
    <t>A88001</t>
  </si>
  <si>
    <t>A88002</t>
  </si>
  <si>
    <t>A88003</t>
  </si>
  <si>
    <t>A88004</t>
  </si>
  <si>
    <t>A88005</t>
  </si>
  <si>
    <t>A88006</t>
  </si>
  <si>
    <t>A88007</t>
  </si>
  <si>
    <t>A88008</t>
  </si>
  <si>
    <t>A88009</t>
  </si>
  <si>
    <t>A88010</t>
  </si>
  <si>
    <t>A88011</t>
  </si>
  <si>
    <t>A88012</t>
  </si>
  <si>
    <t>A88013</t>
  </si>
  <si>
    <t>A88014</t>
  </si>
  <si>
    <t>A88015</t>
  </si>
  <si>
    <t>A88016</t>
  </si>
  <si>
    <t>A88020</t>
  </si>
  <si>
    <t>A88022</t>
  </si>
  <si>
    <t>A88023</t>
  </si>
  <si>
    <t>A88025</t>
  </si>
  <si>
    <t>A88601</t>
  </si>
  <si>
    <t>A88603</t>
  </si>
  <si>
    <t>A88608</t>
  </si>
  <si>
    <t>A88611</t>
  </si>
  <si>
    <t>A88613</t>
  </si>
  <si>
    <t>A88614</t>
  </si>
  <si>
    <t>Y02999</t>
  </si>
  <si>
    <t>A89001</t>
  </si>
  <si>
    <t>A89002</t>
  </si>
  <si>
    <t>A89003</t>
  </si>
  <si>
    <t>A89004</t>
  </si>
  <si>
    <t>A89005</t>
  </si>
  <si>
    <t>A89006</t>
  </si>
  <si>
    <t>A89007</t>
  </si>
  <si>
    <t>A89008</t>
  </si>
  <si>
    <t>A89009</t>
  </si>
  <si>
    <t>A89010</t>
  </si>
  <si>
    <t>A89011</t>
  </si>
  <si>
    <t>A89012</t>
  </si>
  <si>
    <t>A89013</t>
  </si>
  <si>
    <t>A89014</t>
  </si>
  <si>
    <t>A89015</t>
  </si>
  <si>
    <t>A89016</t>
  </si>
  <si>
    <t>A89017</t>
  </si>
  <si>
    <t>A89018</t>
  </si>
  <si>
    <t>A89019</t>
  </si>
  <si>
    <t>A89020</t>
  </si>
  <si>
    <t>A89021</t>
  </si>
  <si>
    <t>A89022</t>
  </si>
  <si>
    <t>A89023</t>
  </si>
  <si>
    <t>A89024</t>
  </si>
  <si>
    <t>A89025</t>
  </si>
  <si>
    <t>A89026</t>
  </si>
  <si>
    <t>A89027</t>
  </si>
  <si>
    <t>A89028</t>
  </si>
  <si>
    <t>A89029</t>
  </si>
  <si>
    <t>A89030</t>
  </si>
  <si>
    <t>A89031</t>
  </si>
  <si>
    <t>A89032</t>
  </si>
  <si>
    <t>A89034</t>
  </si>
  <si>
    <t>A89035</t>
  </si>
  <si>
    <t>A89036</t>
  </si>
  <si>
    <t>A89038</t>
  </si>
  <si>
    <t>A89040</t>
  </si>
  <si>
    <t>A89041</t>
  </si>
  <si>
    <t>A89042</t>
  </si>
  <si>
    <t>A89603</t>
  </si>
  <si>
    <t>A89604</t>
  </si>
  <si>
    <t>A89610</t>
  </si>
  <si>
    <t>A89611</t>
  </si>
  <si>
    <t>A89612</t>
  </si>
  <si>
    <t>A89614</t>
  </si>
  <si>
    <t>A89616</t>
  </si>
  <si>
    <t>A89617</t>
  </si>
  <si>
    <t>A89620</t>
  </si>
  <si>
    <t>A89621</t>
  </si>
  <si>
    <t>A89623</t>
  </si>
  <si>
    <t>A89624</t>
  </si>
  <si>
    <t>P81005</t>
  </si>
  <si>
    <t>P81022</t>
  </si>
  <si>
    <t>P81051</t>
  </si>
  <si>
    <t>P81058</t>
  </si>
  <si>
    <t>P81061</t>
  </si>
  <si>
    <t>P81125</t>
  </si>
  <si>
    <t>P81140</t>
  </si>
  <si>
    <t>P81155</t>
  </si>
  <si>
    <t>P81167</t>
  </si>
  <si>
    <t>P81204</t>
  </si>
  <si>
    <t>P81214</t>
  </si>
  <si>
    <t>P81607</t>
  </si>
  <si>
    <t>P81622</t>
  </si>
  <si>
    <t>P81633</t>
  </si>
  <si>
    <t>P81643</t>
  </si>
  <si>
    <t>P81683</t>
  </si>
  <si>
    <t>P81694</t>
  </si>
  <si>
    <t>P81704</t>
  </si>
  <si>
    <t>P81707</t>
  </si>
  <si>
    <t>P81709</t>
  </si>
  <si>
    <t>P81712</t>
  </si>
  <si>
    <t>P81721</t>
  </si>
  <si>
    <t>P81724</t>
  </si>
  <si>
    <t>P81734</t>
  </si>
  <si>
    <t>P81771</t>
  </si>
  <si>
    <t>Y02657</t>
  </si>
  <si>
    <t>Y03362</t>
  </si>
  <si>
    <t>P81004</t>
  </si>
  <si>
    <t>P81016</t>
  </si>
  <si>
    <t>P81042</t>
  </si>
  <si>
    <t>P81043</t>
  </si>
  <si>
    <t>P81054</t>
  </si>
  <si>
    <t>P81063</t>
  </si>
  <si>
    <t>P81066</t>
  </si>
  <si>
    <t>P81072</t>
  </si>
  <si>
    <t>P81073</t>
  </si>
  <si>
    <t>P81074</t>
  </si>
  <si>
    <t>P81081</t>
  </si>
  <si>
    <t>P81092</t>
  </si>
  <si>
    <t>P81115</t>
  </si>
  <si>
    <t>P81159</t>
  </si>
  <si>
    <t>P81172</t>
  </si>
  <si>
    <t>P81681</t>
  </si>
  <si>
    <t>P81684</t>
  </si>
  <si>
    <t>P81713</t>
  </si>
  <si>
    <t>P81714</t>
  </si>
  <si>
    <t>P81722</t>
  </si>
  <si>
    <t>P81754</t>
  </si>
  <si>
    <t>P81760</t>
  </si>
  <si>
    <t>P82001</t>
  </si>
  <si>
    <t>P82002</t>
  </si>
  <si>
    <t>P82003</t>
  </si>
  <si>
    <t>P82004</t>
  </si>
  <si>
    <t>P82005</t>
  </si>
  <si>
    <t>P82006</t>
  </si>
  <si>
    <t>P82007</t>
  </si>
  <si>
    <t>P82008</t>
  </si>
  <si>
    <t>P82009</t>
  </si>
  <si>
    <t>P82010</t>
  </si>
  <si>
    <t>P82011</t>
  </si>
  <si>
    <t>P82012</t>
  </si>
  <si>
    <t>P82013</t>
  </si>
  <si>
    <t>P82014</t>
  </si>
  <si>
    <t>P82015</t>
  </si>
  <si>
    <t>P82016</t>
  </si>
  <si>
    <t>P82018</t>
  </si>
  <si>
    <t>P82020</t>
  </si>
  <si>
    <t>P82021</t>
  </si>
  <si>
    <t>P82022</t>
  </si>
  <si>
    <t>P82023</t>
  </si>
  <si>
    <t>P82025</t>
  </si>
  <si>
    <t>P82029</t>
  </si>
  <si>
    <t>P82030</t>
  </si>
  <si>
    <t>P82031</t>
  </si>
  <si>
    <t>P82033</t>
  </si>
  <si>
    <t>P82034</t>
  </si>
  <si>
    <t>P82036</t>
  </si>
  <si>
    <t>P82037</t>
  </si>
  <si>
    <t>P82607</t>
  </si>
  <si>
    <t>P82609</t>
  </si>
  <si>
    <t>P82613</t>
  </si>
  <si>
    <t>P82616</t>
  </si>
  <si>
    <t>P82624</t>
  </si>
  <si>
    <t>P82625</t>
  </si>
  <si>
    <t>P82626</t>
  </si>
  <si>
    <t>P82627</t>
  </si>
  <si>
    <t>P82629</t>
  </si>
  <si>
    <t>P82633</t>
  </si>
  <si>
    <t>P82634</t>
  </si>
  <si>
    <t>P82640</t>
  </si>
  <si>
    <t>P82643</t>
  </si>
  <si>
    <t>P82652</t>
  </si>
  <si>
    <t>P82660</t>
  </si>
  <si>
    <t>Y00186</t>
  </si>
  <si>
    <t>Y02319</t>
  </si>
  <si>
    <t>Y02790</t>
  </si>
  <si>
    <t>Y03079</t>
  </si>
  <si>
    <t>Y03364</t>
  </si>
  <si>
    <t>Y03366</t>
  </si>
  <si>
    <t>P83001</t>
  </si>
  <si>
    <t>P83004</t>
  </si>
  <si>
    <t>P83005</t>
  </si>
  <si>
    <t>P83006</t>
  </si>
  <si>
    <t>P83007</t>
  </si>
  <si>
    <t>P83008</t>
  </si>
  <si>
    <t>P83009</t>
  </si>
  <si>
    <t>P83010</t>
  </si>
  <si>
    <t>P83011</t>
  </si>
  <si>
    <t>P83012</t>
  </si>
  <si>
    <t>P83015</t>
  </si>
  <si>
    <t>P83017</t>
  </si>
  <si>
    <t>P83019</t>
  </si>
  <si>
    <t>P83020</t>
  </si>
  <si>
    <t>P83021</t>
  </si>
  <si>
    <t>P83023</t>
  </si>
  <si>
    <t>P83024</t>
  </si>
  <si>
    <t>P83025</t>
  </si>
  <si>
    <t>P83026</t>
  </si>
  <si>
    <t>P83027</t>
  </si>
  <si>
    <t>P83029</t>
  </si>
  <si>
    <t>P83030</t>
  </si>
  <si>
    <t>P83603</t>
  </si>
  <si>
    <t>P83605</t>
  </si>
  <si>
    <t>P83608</t>
  </si>
  <si>
    <t>P83609</t>
  </si>
  <si>
    <t>P83611</t>
  </si>
  <si>
    <t>P83612</t>
  </si>
  <si>
    <t>P83620</t>
  </si>
  <si>
    <t>P83621</t>
  </si>
  <si>
    <t>P83623</t>
  </si>
  <si>
    <t>Y02660</t>
  </si>
  <si>
    <t>Y02755</t>
  </si>
  <si>
    <t>P84005</t>
  </si>
  <si>
    <t>P84009</t>
  </si>
  <si>
    <t>P84016</t>
  </si>
  <si>
    <t>P84023</t>
  </si>
  <si>
    <t>P84026</t>
  </si>
  <si>
    <t>P84027</t>
  </si>
  <si>
    <t>P84028</t>
  </si>
  <si>
    <t>P84037</t>
  </si>
  <si>
    <t>P84038</t>
  </si>
  <si>
    <t>P84039</t>
  </si>
  <si>
    <t>P84050</t>
  </si>
  <si>
    <t>P84052</t>
  </si>
  <si>
    <t>P84053</t>
  </si>
  <si>
    <t>P84056</t>
  </si>
  <si>
    <t>P84068</t>
  </si>
  <si>
    <t>P84071</t>
  </si>
  <si>
    <t>P84072</t>
  </si>
  <si>
    <t>P84611</t>
  </si>
  <si>
    <t>P84616</t>
  </si>
  <si>
    <t>P84626</t>
  </si>
  <si>
    <t>P84627</t>
  </si>
  <si>
    <t>P84630</t>
  </si>
  <si>
    <t>P84635</t>
  </si>
  <si>
    <t>P84644</t>
  </si>
  <si>
    <t>P84650</t>
  </si>
  <si>
    <t>P84652</t>
  </si>
  <si>
    <t>P84669</t>
  </si>
  <si>
    <t>P84676</t>
  </si>
  <si>
    <t>P84683</t>
  </si>
  <si>
    <t>P84689</t>
  </si>
  <si>
    <t>Y02890</t>
  </si>
  <si>
    <t>Y02960</t>
  </si>
  <si>
    <t>P81010</t>
  </si>
  <si>
    <t>P81033</t>
  </si>
  <si>
    <t>P81038</t>
  </si>
  <si>
    <t>P81044</t>
  </si>
  <si>
    <t>P81057</t>
  </si>
  <si>
    <t>P81062</t>
  </si>
  <si>
    <t>P81076</t>
  </si>
  <si>
    <t>P81082</t>
  </si>
  <si>
    <t>P81083</t>
  </si>
  <si>
    <t>P81117</t>
  </si>
  <si>
    <t>P81127</t>
  </si>
  <si>
    <t>P81143</t>
  </si>
  <si>
    <t>P81154</t>
  </si>
  <si>
    <t>P81171</t>
  </si>
  <si>
    <t>P81173</t>
  </si>
  <si>
    <t>P81180</t>
  </si>
  <si>
    <t>P81181</t>
  </si>
  <si>
    <t>P81186</t>
  </si>
  <si>
    <t>P81642</t>
  </si>
  <si>
    <t>P81655</t>
  </si>
  <si>
    <t>P81687</t>
  </si>
  <si>
    <t>P81689</t>
  </si>
  <si>
    <t>P81692</t>
  </si>
  <si>
    <t>P81701</t>
  </si>
  <si>
    <t>P81733</t>
  </si>
  <si>
    <t>P81740</t>
  </si>
  <si>
    <t>P81741</t>
  </si>
  <si>
    <t>P81769</t>
  </si>
  <si>
    <t>Y00347</t>
  </si>
  <si>
    <t>Y02466</t>
  </si>
  <si>
    <t>Y03656</t>
  </si>
  <si>
    <t>P85001</t>
  </si>
  <si>
    <t>P85002</t>
  </si>
  <si>
    <t>P85003</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</si>
  <si>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</si>
  <si>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</si>
  <si>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</si>
  <si>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</si>
  <si>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</si>
  <si>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</si>
  <si>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</si>
  <si>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</si>
  <si>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</si>
  <si>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</si>
  <si>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</si>
  <si>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</si>
  <si>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</si>
  <si>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</si>
  <si>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</si>
  <si>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</si>
  <si>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</si>
  <si>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</si>
  <si>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</si>
  <si>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P85026</t>
  </si>
  <si>
    <t>P85028</t>
  </si>
  <si>
    <t>P85601</t>
  </si>
  <si>
    <t>P85602</t>
  </si>
  <si>
    <t>P85603</t>
  </si>
  <si>
    <t>P85605</t>
  </si>
  <si>
    <t>P85606</t>
  </si>
  <si>
    <t>P85607</t>
  </si>
  <si>
    <t>P85608</t>
  </si>
  <si>
    <t>P85610</t>
  </si>
  <si>
    <t>P85612</t>
  </si>
  <si>
    <t>P85613</t>
  </si>
  <si>
    <t>P85614</t>
  </si>
  <si>
    <t>P85615</t>
  </si>
  <si>
    <t>P85620</t>
  </si>
  <si>
    <t>P85621</t>
  </si>
  <si>
    <t>P85622</t>
  </si>
  <si>
    <t>P89006</t>
  </si>
  <si>
    <t>Y01124</t>
  </si>
  <si>
    <t>Y02753</t>
  </si>
  <si>
    <t>Y02827</t>
  </si>
  <si>
    <t>Y02875</t>
  </si>
  <si>
    <t>Y02933</t>
  </si>
  <si>
    <t>P81003</t>
  </si>
  <si>
    <t>P81008</t>
  </si>
  <si>
    <t>P81017</t>
  </si>
  <si>
    <t>P81020</t>
  </si>
  <si>
    <t>P81025</t>
  </si>
  <si>
    <t>P81027</t>
  </si>
  <si>
    <t>P81028</t>
  </si>
  <si>
    <t>P81032</t>
  </si>
  <si>
    <t>P81035</t>
  </si>
  <si>
    <t>P81036</t>
  </si>
  <si>
    <t>P81047</t>
  </si>
  <si>
    <t>P81053</t>
  </si>
  <si>
    <t>P81065</t>
  </si>
  <si>
    <t>P81069</t>
  </si>
  <si>
    <t>P81070</t>
  </si>
  <si>
    <t>P81078</t>
  </si>
  <si>
    <t>P81088</t>
  </si>
  <si>
    <t>P81095</t>
  </si>
  <si>
    <t>P81099</t>
  </si>
  <si>
    <t>P81100</t>
  </si>
  <si>
    <t>P81104</t>
  </si>
  <si>
    <t>P81118</t>
  </si>
  <si>
    <t>P81123</t>
  </si>
  <si>
    <t>P81130</t>
  </si>
  <si>
    <t>P81132</t>
  </si>
  <si>
    <t>P81134</t>
  </si>
  <si>
    <t>P81137</t>
  </si>
  <si>
    <t>P81146</t>
  </si>
  <si>
    <t>P81147</t>
  </si>
  <si>
    <t>P81160</t>
  </si>
  <si>
    <t>P81165</t>
  </si>
  <si>
    <t>P81166</t>
  </si>
  <si>
    <t>P81170</t>
  </si>
  <si>
    <t>P81182</t>
  </si>
  <si>
    <t>P81197</t>
  </si>
  <si>
    <t>P81212</t>
  </si>
  <si>
    <t>P81215</t>
  </si>
  <si>
    <t>P81218</t>
  </si>
  <si>
    <t>P81620</t>
  </si>
  <si>
    <t>P81634</t>
  </si>
  <si>
    <t>P81659</t>
  </si>
  <si>
    <t>P81686</t>
  </si>
  <si>
    <t>P81699</t>
  </si>
  <si>
    <t>P81711</t>
  </si>
  <si>
    <t>P81726</t>
  </si>
  <si>
    <t>P81730</t>
  </si>
  <si>
    <t>P81731</t>
  </si>
  <si>
    <t>P81732</t>
  </si>
  <si>
    <t>P81736</t>
  </si>
  <si>
    <t>P81738</t>
  </si>
  <si>
    <t>P81749</t>
  </si>
  <si>
    <t>P81755</t>
  </si>
  <si>
    <t>P81756</t>
  </si>
  <si>
    <t>P81757</t>
  </si>
  <si>
    <t>P81778</t>
  </si>
  <si>
    <t>P81780</t>
  </si>
  <si>
    <t>Y02605</t>
  </si>
  <si>
    <t>Y02606</t>
  </si>
  <si>
    <t>N81002</t>
  </si>
  <si>
    <t>N81013</t>
  </si>
  <si>
    <t>N81021</t>
  </si>
  <si>
    <t>N81022</t>
  </si>
  <si>
    <t>N81026</t>
  </si>
  <si>
    <t>N81027</t>
  </si>
  <si>
    <t>N81029</t>
  </si>
  <si>
    <t>N81033</t>
  </si>
  <si>
    <t>N81042</t>
  </si>
  <si>
    <t>N81049</t>
  </si>
  <si>
    <t>N81052</t>
  </si>
  <si>
    <t>N81062</t>
  </si>
  <si>
    <t>N81069</t>
  </si>
  <si>
    <t>N81070</t>
  </si>
  <si>
    <t>N81073</t>
  </si>
  <si>
    <t>N81077</t>
  </si>
  <si>
    <t>N81085</t>
  </si>
  <si>
    <t>N81086</t>
  </si>
  <si>
    <t>N81088</t>
  </si>
  <si>
    <t>N81112</t>
  </si>
  <si>
    <t>N81118</t>
  </si>
  <si>
    <t>N81632</t>
  </si>
  <si>
    <t>P86001</t>
  </si>
  <si>
    <t>P86002</t>
  </si>
  <si>
    <t>P86003</t>
  </si>
  <si>
    <t>P86004</t>
  </si>
  <si>
    <t>P86005</t>
  </si>
  <si>
    <t>P86006</t>
  </si>
  <si>
    <t>P86007</t>
  </si>
  <si>
    <t>P86008</t>
  </si>
  <si>
    <t>P86009</t>
  </si>
  <si>
    <t>P86010</t>
  </si>
  <si>
    <t>P86011</t>
  </si>
  <si>
    <t>P86012</t>
  </si>
  <si>
    <t>P86013</t>
  </si>
  <si>
    <t>P86014</t>
  </si>
  <si>
    <t>P86015</t>
  </si>
  <si>
    <t>P86016</t>
  </si>
  <si>
    <t>P86017</t>
  </si>
  <si>
    <t>P86018</t>
  </si>
  <si>
    <t>P86019</t>
  </si>
  <si>
    <t>P86021</t>
  </si>
  <si>
    <t>P86022</t>
  </si>
  <si>
    <t>P86023</t>
  </si>
  <si>
    <t>P86026</t>
  </si>
  <si>
    <t>P86602</t>
  </si>
  <si>
    <t>P86605</t>
  </si>
  <si>
    <t>P86606</t>
  </si>
  <si>
    <t>P86608</t>
  </si>
  <si>
    <t>P86609</t>
  </si>
  <si>
    <t>P86614</t>
  </si>
  <si>
    <t>P86619</t>
  </si>
  <si>
    <t>P86620</t>
  </si>
  <si>
    <t>P86624</t>
  </si>
  <si>
    <t>Y00726</t>
  </si>
  <si>
    <t>Y02718</t>
  </si>
  <si>
    <t>Y02719</t>
  </si>
  <si>
    <t>Y02720</t>
  </si>
  <si>
    <t>Y02721</t>
  </si>
  <si>
    <t>Y02795</t>
  </si>
  <si>
    <t>P81015</t>
  </si>
  <si>
    <t>P81018</t>
  </si>
  <si>
    <t>P81040</t>
  </si>
  <si>
    <t>P81046</t>
  </si>
  <si>
    <t>P81055</t>
  </si>
  <si>
    <t>P81059</t>
  </si>
  <si>
    <t>P81067</t>
  </si>
  <si>
    <t>P81071</t>
  </si>
  <si>
    <t>P81093</t>
  </si>
  <si>
    <t>P81103</t>
  </si>
  <si>
    <t>P81107</t>
  </si>
  <si>
    <t>P81119</t>
  </si>
  <si>
    <t>P81152</t>
  </si>
  <si>
    <t>P81163</t>
  </si>
  <si>
    <t>P81169</t>
  </si>
  <si>
    <t>P81176</t>
  </si>
  <si>
    <t>P81179</t>
  </si>
  <si>
    <t>P81184</t>
  </si>
  <si>
    <t>P81185</t>
  </si>
  <si>
    <t>P81196</t>
  </si>
  <si>
    <t>P81213</t>
  </si>
  <si>
    <t>P81647</t>
  </si>
  <si>
    <t>P81664</t>
  </si>
  <si>
    <t>P81667</t>
  </si>
  <si>
    <t>P81685</t>
  </si>
  <si>
    <t>P81691</t>
  </si>
  <si>
    <t>P81700</t>
  </si>
  <si>
    <t>P81735</t>
  </si>
  <si>
    <t>P81748</t>
  </si>
  <si>
    <t>P81750</t>
  </si>
  <si>
    <t>P81763</t>
  </si>
  <si>
    <t>P81770</t>
  </si>
  <si>
    <t>P81785</t>
  </si>
  <si>
    <t>N81011</t>
  </si>
  <si>
    <t>N81019</t>
  </si>
  <si>
    <t>N81035</t>
  </si>
  <si>
    <t>N81037</t>
  </si>
  <si>
    <t>N81045</t>
  </si>
  <si>
    <t>N81054</t>
  </si>
  <si>
    <t>N81057</t>
  </si>
  <si>
    <t>N81064</t>
  </si>
  <si>
    <t>N81066</t>
  </si>
  <si>
    <t>N81072</t>
  </si>
  <si>
    <t>N81096</t>
  </si>
  <si>
    <t>N81119</t>
  </si>
  <si>
    <t>N81618</t>
  </si>
  <si>
    <t>N81619</t>
  </si>
  <si>
    <t>N81625</t>
  </si>
  <si>
    <t>N81651</t>
  </si>
  <si>
    <t>Y02512</t>
  </si>
  <si>
    <t>P87002</t>
  </si>
  <si>
    <t>P87003</t>
  </si>
  <si>
    <t>P87004</t>
  </si>
  <si>
    <t>P87008</t>
  </si>
  <si>
    <t>P87014</t>
  </si>
  <si>
    <t>P87015</t>
  </si>
  <si>
    <t>P87016</t>
  </si>
  <si>
    <t>P87017</t>
  </si>
  <si>
    <t>P87019</t>
  </si>
  <si>
    <t>P87020</t>
  </si>
  <si>
    <t>P87022</t>
  </si>
  <si>
    <t>P87024</t>
  </si>
  <si>
    <t>P87025</t>
  </si>
  <si>
    <t>P87026</t>
  </si>
  <si>
    <t>P87027</t>
  </si>
  <si>
    <t>P87028</t>
  </si>
  <si>
    <t>P87032</t>
  </si>
  <si>
    <t>P87035</t>
  </si>
  <si>
    <t>P87036</t>
  </si>
  <si>
    <t>P87039</t>
  </si>
  <si>
    <t>P87040</t>
  </si>
  <si>
    <t>P87610</t>
  </si>
  <si>
    <t>P87613</t>
  </si>
  <si>
    <t>P87618</t>
  </si>
  <si>
    <t>P87620</t>
  </si>
  <si>
    <t>P87624</t>
  </si>
  <si>
    <t>P87625</t>
  </si>
  <si>
    <t>P87627</t>
  </si>
  <si>
    <t>P87630</t>
  </si>
  <si>
    <t>P87634</t>
  </si>
  <si>
    <t>P87639</t>
  </si>
  <si>
    <t>P87648</t>
  </si>
  <si>
    <t>P87649</t>
  </si>
  <si>
    <t>P87651</t>
  </si>
  <si>
    <t>P87652</t>
  </si>
  <si>
    <t>P87654</t>
  </si>
  <si>
    <t>P87657</t>
  </si>
  <si>
    <t>P87658</t>
  </si>
  <si>
    <t>P87659</t>
  </si>
  <si>
    <t>P87660</t>
  </si>
  <si>
    <t>P87661</t>
  </si>
  <si>
    <t>P87668</t>
  </si>
  <si>
    <t>Y00445</t>
  </si>
  <si>
    <t>Y02622</t>
  </si>
  <si>
    <t>Y02625</t>
  </si>
  <si>
    <t>Y02767</t>
  </si>
  <si>
    <t>A82003</t>
  </si>
  <si>
    <t>A82004</t>
  </si>
  <si>
    <t>A82005</t>
  </si>
  <si>
    <t>A82006</t>
  </si>
  <si>
    <t>A82007</t>
  </si>
  <si>
    <t>A82008</t>
  </si>
  <si>
    <t>A82009</t>
  </si>
  <si>
    <t>A82010</t>
  </si>
  <si>
    <t>A82012</t>
  </si>
  <si>
    <t>A82013</t>
  </si>
  <si>
    <t>A82014</t>
  </si>
  <si>
    <t>A82015</t>
  </si>
  <si>
    <t>A82016</t>
  </si>
  <si>
    <t>A82017</t>
  </si>
  <si>
    <t>A82018</t>
  </si>
  <si>
    <t>A82019</t>
  </si>
  <si>
    <t>A82020</t>
  </si>
  <si>
    <t>A82021</t>
  </si>
  <si>
    <t>A82022</t>
  </si>
  <si>
    <t>A82023</t>
  </si>
  <si>
    <t>A82024</t>
  </si>
  <si>
    <t>A82025</t>
  </si>
  <si>
    <t>A82026</t>
  </si>
  <si>
    <t>A82027</t>
  </si>
  <si>
    <t>A82028</t>
  </si>
  <si>
    <t>A82029</t>
  </si>
  <si>
    <t>A82030</t>
  </si>
  <si>
    <t>A82031</t>
  </si>
  <si>
    <t>A82032</t>
  </si>
  <si>
    <t>A82033</t>
  </si>
  <si>
    <t>A82034</t>
  </si>
  <si>
    <t>A82035</t>
  </si>
  <si>
    <t>A82036</t>
  </si>
  <si>
    <t>A82037</t>
  </si>
  <si>
    <t>A82038</t>
  </si>
  <si>
    <t>A82039</t>
  </si>
  <si>
    <t>A82040</t>
  </si>
  <si>
    <t>A82041</t>
  </si>
  <si>
    <t>A82044</t>
  </si>
  <si>
    <t>A82045</t>
  </si>
  <si>
    <t>A82046</t>
  </si>
  <si>
    <t>A82047</t>
  </si>
  <si>
    <t>A82048</t>
  </si>
  <si>
    <t>A82049</t>
  </si>
  <si>
    <t>A82050</t>
  </si>
  <si>
    <t>A82052</t>
  </si>
  <si>
    <t>A82053</t>
  </si>
  <si>
    <t>A82055</t>
  </si>
  <si>
    <t>A82057</t>
  </si>
  <si>
    <t>A82058</t>
  </si>
  <si>
    <t>A82060</t>
  </si>
  <si>
    <t>A82062</t>
  </si>
  <si>
    <t>A82063</t>
  </si>
  <si>
    <t>A82064</t>
  </si>
  <si>
    <t>A82065</t>
  </si>
  <si>
    <t>A82068</t>
  </si>
  <si>
    <t>A82070</t>
  </si>
  <si>
    <t>A82071</t>
  </si>
  <si>
    <t>A82072</t>
  </si>
  <si>
    <t>A82074</t>
  </si>
  <si>
    <t>A82075</t>
  </si>
  <si>
    <t>A82077</t>
  </si>
  <si>
    <t>A82608</t>
  </si>
  <si>
    <t>A82613</t>
  </si>
  <si>
    <t>A82617</t>
  </si>
  <si>
    <t>A82619</t>
  </si>
  <si>
    <t>A82620</t>
  </si>
  <si>
    <t>A82621</t>
  </si>
  <si>
    <t>A82623</t>
  </si>
  <si>
    <t>A82629</t>
  </si>
  <si>
    <t>A82631</t>
  </si>
  <si>
    <t>A82635</t>
  </si>
  <si>
    <t>A82641</t>
  </si>
  <si>
    <t>A82642</t>
  </si>
  <si>
    <t>A82646</t>
  </si>
  <si>
    <t>A82647</t>
  </si>
  <si>
    <t>A82650</t>
  </si>
  <si>
    <t>A82651</t>
  </si>
  <si>
    <t>A82654</t>
  </si>
  <si>
    <t>B82061</t>
  </si>
  <si>
    <t>P81113</t>
  </si>
  <si>
    <t>N83009</t>
  </si>
  <si>
    <t>N83013</t>
  </si>
  <si>
    <t>N83014</t>
  </si>
  <si>
    <t>N83015</t>
  </si>
  <si>
    <t>N83018</t>
  </si>
  <si>
    <t>N83024</t>
  </si>
  <si>
    <t>N83025</t>
  </si>
  <si>
    <t>N83028</t>
  </si>
  <si>
    <t>N83030</t>
  </si>
  <si>
    <t>N83031</t>
  </si>
  <si>
    <t>N83032</t>
  </si>
  <si>
    <t>N83033</t>
  </si>
  <si>
    <t>N83043</t>
  </si>
  <si>
    <t>N83047</t>
  </si>
  <si>
    <t>N83055</t>
  </si>
  <si>
    <t>N83056</t>
  </si>
  <si>
    <t>N83601</t>
  </si>
  <si>
    <t>N83603</t>
  </si>
  <si>
    <t>N83605</t>
  </si>
  <si>
    <t>N83608</t>
  </si>
  <si>
    <t>N83609</t>
  </si>
  <si>
    <t>N83610</t>
  </si>
  <si>
    <t>N83611</t>
  </si>
  <si>
    <t>N83612</t>
  </si>
  <si>
    <t>N83619</t>
  </si>
  <si>
    <t>N83621</t>
  </si>
  <si>
    <t>N83622</t>
  </si>
  <si>
    <t>N83633</t>
  </si>
  <si>
    <t>Y02516</t>
  </si>
  <si>
    <t>P81002</t>
  </si>
  <si>
    <t>P81006</t>
  </si>
  <si>
    <t>P81011</t>
  </si>
  <si>
    <t>P81013</t>
  </si>
  <si>
    <t>P81029</t>
  </si>
  <si>
    <t>P81056</t>
  </si>
  <si>
    <t>P81064</t>
  </si>
  <si>
    <t>P81085</t>
  </si>
  <si>
    <t>P81091</t>
  </si>
  <si>
    <t>P81153</t>
  </si>
  <si>
    <t>P81190</t>
  </si>
  <si>
    <t>Y01008</t>
  </si>
  <si>
    <t>P84004</t>
  </si>
  <si>
    <t>P84019</t>
  </si>
  <si>
    <t>P84025</t>
  </si>
  <si>
    <t>P84030</t>
  </si>
  <si>
    <t>P84032</t>
  </si>
  <si>
    <t>P84033</t>
  </si>
  <si>
    <t>P84040</t>
  </si>
  <si>
    <t>P84041</t>
  </si>
  <si>
    <t>P84042</t>
  </si>
  <si>
    <t>P84046</t>
  </si>
  <si>
    <t>P84047</t>
  </si>
  <si>
    <t>P84049</t>
  </si>
  <si>
    <t>P84051</t>
  </si>
  <si>
    <t>P84054</t>
  </si>
  <si>
    <t>P84059</t>
  </si>
  <si>
    <t>P84062</t>
  </si>
  <si>
    <t>P84064</t>
  </si>
  <si>
    <t>P84065</t>
  </si>
  <si>
    <t>P84067</t>
  </si>
  <si>
    <t>P84070</t>
  </si>
  <si>
    <t>P84074</t>
  </si>
  <si>
    <t>P84605</t>
  </si>
  <si>
    <t>P84623</t>
  </si>
  <si>
    <t>P84631</t>
  </si>
  <si>
    <t>P84637</t>
  </si>
  <si>
    <t>P84640</t>
  </si>
  <si>
    <t>P84645</t>
  </si>
  <si>
    <t>P84663</t>
  </si>
  <si>
    <t>P84673</t>
  </si>
  <si>
    <t>P84679</t>
  </si>
  <si>
    <t>P84684</t>
  </si>
  <si>
    <t>P84690</t>
  </si>
  <si>
    <t>Y01695</t>
  </si>
  <si>
    <t>Y02325</t>
  </si>
  <si>
    <t>Y02520</t>
  </si>
  <si>
    <t>Y02849</t>
  </si>
  <si>
    <t>P84010</t>
  </si>
  <si>
    <t>P84012</t>
  </si>
  <si>
    <t>P84014</t>
  </si>
  <si>
    <t>P84017</t>
  </si>
  <si>
    <t>P84018</t>
  </si>
  <si>
    <t>P84020</t>
  </si>
  <si>
    <t>P84021</t>
  </si>
  <si>
    <t>P84022</t>
  </si>
  <si>
    <t>P84024</t>
  </si>
  <si>
    <t>P84029</t>
  </si>
  <si>
    <t>P84034</t>
  </si>
  <si>
    <t>P84035</t>
  </si>
  <si>
    <t>P84043</t>
  </si>
  <si>
    <t>P84045</t>
  </si>
  <si>
    <t>P84048</t>
  </si>
  <si>
    <t>P84055</t>
  </si>
  <si>
    <t>P84061</t>
  </si>
  <si>
    <t>P84066</t>
  </si>
  <si>
    <t>P84639</t>
  </si>
  <si>
    <t>P84651</t>
  </si>
  <si>
    <t>P84665</t>
  </si>
  <si>
    <t>P84672</t>
  </si>
  <si>
    <t>P84678</t>
  </si>
  <si>
    <t>P84682</t>
  </si>
  <si>
    <t>N81001</t>
  </si>
  <si>
    <t>N81008</t>
  </si>
  <si>
    <t>N81010</t>
  </si>
  <si>
    <t>N81015</t>
  </si>
  <si>
    <t>N81016</t>
  </si>
  <si>
    <t>N81032</t>
  </si>
  <si>
    <t>N81039</t>
  </si>
  <si>
    <t>N81043</t>
  </si>
  <si>
    <t>N81044</t>
  </si>
  <si>
    <t>N81047</t>
  </si>
  <si>
    <t>N81053</t>
  </si>
  <si>
    <t>N81068</t>
  </si>
  <si>
    <t>N81071</t>
  </si>
  <si>
    <t>N81084</t>
  </si>
  <si>
    <t>N81090</t>
  </si>
  <si>
    <t>N81111</t>
  </si>
  <si>
    <t>N81614</t>
  </si>
  <si>
    <t>N81642</t>
  </si>
  <si>
    <t>N84001</t>
  </si>
  <si>
    <t>N84002</t>
  </si>
  <si>
    <t>N84003</t>
  </si>
  <si>
    <t>N84004</t>
  </si>
  <si>
    <t>N84007</t>
  </si>
  <si>
    <t>N84009</t>
  </si>
  <si>
    <t>N84010</t>
  </si>
  <si>
    <t>N84011</t>
  </si>
  <si>
    <t>N84015</t>
  </si>
  <si>
    <t>N84016</t>
  </si>
  <si>
    <t>N84019</t>
  </si>
  <si>
    <t>N84020</t>
  </si>
  <si>
    <t>N84023</t>
  </si>
  <si>
    <t>N84025</t>
  </si>
  <si>
    <t>N84026</t>
  </si>
  <si>
    <t>N84027</t>
  </si>
  <si>
    <t>N84028</t>
  </si>
  <si>
    <t>N84029</t>
  </si>
  <si>
    <t>N84034</t>
  </si>
  <si>
    <t>N84035</t>
  </si>
  <si>
    <t>N84038</t>
  </si>
  <si>
    <t>N84041</t>
  </si>
  <si>
    <t>N84043</t>
  </si>
  <si>
    <t>N84605</t>
  </si>
  <si>
    <t>N84615</t>
  </si>
  <si>
    <t>N84621</t>
  </si>
  <si>
    <t>N84624</t>
  </si>
  <si>
    <t>N84626</t>
  </si>
  <si>
    <t>N84627</t>
  </si>
  <si>
    <t>N84630</t>
  </si>
  <si>
    <t>Y00446</t>
  </si>
  <si>
    <t>Y02514</t>
  </si>
  <si>
    <t>N84005</t>
  </si>
  <si>
    <t>N84006</t>
  </si>
  <si>
    <t>N84008</t>
  </si>
  <si>
    <t>N84012</t>
  </si>
  <si>
    <t>N84013</t>
  </si>
  <si>
    <t>N84014</t>
  </si>
  <si>
    <t>N84017</t>
  </si>
  <si>
    <t>N84018</t>
  </si>
  <si>
    <t>N84021</t>
  </si>
  <si>
    <t>N84024</t>
  </si>
  <si>
    <t>N84036</t>
  </si>
  <si>
    <t>N84037</t>
  </si>
  <si>
    <t>N84611</t>
  </si>
  <si>
    <t>N84613</t>
  </si>
  <si>
    <t>N84614</t>
  </si>
  <si>
    <t>N84617</t>
  </si>
  <si>
    <t>N84618</t>
  </si>
  <si>
    <t>N84625</t>
  </si>
  <si>
    <t>Y02610</t>
  </si>
  <si>
    <t>P88002</t>
  </si>
  <si>
    <t>P88003</t>
  </si>
  <si>
    <t>P88004</t>
  </si>
  <si>
    <t>P88005</t>
  </si>
  <si>
    <t>P88006</t>
  </si>
  <si>
    <t>P88007</t>
  </si>
  <si>
    <t>P88008</t>
  </si>
  <si>
    <t>P88009</t>
  </si>
  <si>
    <t>P88010</t>
  </si>
  <si>
    <t>P88011</t>
  </si>
  <si>
    <t>P88012</t>
  </si>
  <si>
    <t>P88013</t>
  </si>
  <si>
    <t>P88014</t>
  </si>
  <si>
    <t>P88015</t>
  </si>
  <si>
    <t>P88016</t>
  </si>
  <si>
    <t>P88017</t>
  </si>
  <si>
    <t>P88018</t>
  </si>
  <si>
    <t>P88019</t>
  </si>
  <si>
    <t>P88020</t>
  </si>
  <si>
    <t>P88021</t>
  </si>
  <si>
    <t>P88023</t>
  </si>
  <si>
    <t>P88024</t>
  </si>
  <si>
    <t>P88025</t>
  </si>
  <si>
    <t>P88026</t>
  </si>
  <si>
    <t>P88028</t>
  </si>
  <si>
    <t>P88031</t>
  </si>
  <si>
    <t>P88034</t>
  </si>
  <si>
    <t>P88041</t>
  </si>
  <si>
    <t>P88042</t>
  </si>
  <si>
    <t>P88043</t>
  </si>
  <si>
    <t>P88044</t>
  </si>
  <si>
    <t>P88600</t>
  </si>
  <si>
    <t>P88604</t>
  </si>
  <si>
    <t>P88606</t>
  </si>
  <si>
    <t>P88607</t>
  </si>
  <si>
    <t>P88610</t>
  </si>
  <si>
    <t>P88615</t>
  </si>
  <si>
    <t>P88617</t>
  </si>
  <si>
    <t>P88618</t>
  </si>
  <si>
    <t>P88620</t>
  </si>
  <si>
    <t>P88623</t>
  </si>
  <si>
    <t>P88624</t>
  </si>
  <si>
    <t>P88625</t>
  </si>
  <si>
    <t>P88632</t>
  </si>
  <si>
    <t>P88633</t>
  </si>
  <si>
    <t>Y00334</t>
  </si>
  <si>
    <t>Y00912</t>
  </si>
  <si>
    <t>N83001</t>
  </si>
  <si>
    <t>N83002</t>
  </si>
  <si>
    <t>N83003</t>
  </si>
  <si>
    <t>N83005</t>
  </si>
  <si>
    <t>N83006</t>
  </si>
  <si>
    <t>N83007</t>
  </si>
  <si>
    <t>N83008</t>
  </si>
  <si>
    <t>N83010</t>
  </si>
  <si>
    <t>N83012</t>
  </si>
  <si>
    <t>N83016</t>
  </si>
  <si>
    <t>N83017</t>
  </si>
  <si>
    <t>N83019</t>
  </si>
  <si>
    <t>N83020</t>
  </si>
  <si>
    <t>N83021</t>
  </si>
  <si>
    <t>N83022</t>
  </si>
  <si>
    <t>N83023</t>
  </si>
  <si>
    <t>N83026</t>
  </si>
  <si>
    <t>N83027</t>
  </si>
  <si>
    <t>N83035</t>
  </si>
  <si>
    <t>N83041</t>
  </si>
  <si>
    <t>N83045</t>
  </si>
  <si>
    <t>N83049</t>
  </si>
  <si>
    <t>N83050</t>
  </si>
  <si>
    <t>N83053</t>
  </si>
  <si>
    <t>N83054</t>
  </si>
  <si>
    <t>N83060</t>
  </si>
  <si>
    <t>N83604</t>
  </si>
  <si>
    <t>N83614</t>
  </si>
  <si>
    <t>N83620</t>
  </si>
  <si>
    <t>N83624</t>
  </si>
  <si>
    <t>N83628</t>
  </si>
  <si>
    <t>N83635</t>
  </si>
  <si>
    <t>N83636</t>
  </si>
  <si>
    <t>N83637</t>
  </si>
  <si>
    <t>Y00475</t>
  </si>
  <si>
    <t>Y02510</t>
  </si>
  <si>
    <t>Y02511</t>
  </si>
  <si>
    <t>C81077</t>
  </si>
  <si>
    <t>C81081</t>
  </si>
  <si>
    <t>C81106</t>
  </si>
  <si>
    <t>C81615</t>
  </si>
  <si>
    <t>C81640</t>
  </si>
  <si>
    <t>C81660</t>
  </si>
  <si>
    <t>P89002</t>
  </si>
  <si>
    <t>P89003</t>
  </si>
  <si>
    <t>P89004</t>
  </si>
  <si>
    <t>P89005</t>
  </si>
  <si>
    <t>P89007</t>
  </si>
  <si>
    <t>P89008</t>
  </si>
  <si>
    <t>P89010</t>
  </si>
  <si>
    <t>P89011</t>
  </si>
  <si>
    <t>P89012</t>
  </si>
  <si>
    <t>P89013</t>
  </si>
  <si>
    <t>P89014</t>
  </si>
  <si>
    <t>P89015</t>
  </si>
  <si>
    <t>P89016</t>
  </si>
  <si>
    <t>P89017</t>
  </si>
  <si>
    <t>P89018</t>
  </si>
  <si>
    <t>P89019</t>
  </si>
  <si>
    <t>P89020</t>
  </si>
  <si>
    <t>P89021</t>
  </si>
  <si>
    <t>P89022</t>
  </si>
  <si>
    <t>P89023</t>
  </si>
  <si>
    <t>P89025</t>
  </si>
  <si>
    <t>P89026</t>
  </si>
  <si>
    <t>P89027</t>
  </si>
  <si>
    <t>P89029</t>
  </si>
  <si>
    <t>P89030</t>
  </si>
  <si>
    <t>P89033</t>
  </si>
  <si>
    <t>P89602</t>
  </si>
  <si>
    <t>P89609</t>
  </si>
  <si>
    <t>P89612</t>
  </si>
  <si>
    <t>P89613</t>
  </si>
  <si>
    <t>P89618</t>
  </si>
  <si>
    <t>Y02586</t>
  </si>
  <si>
    <t>Y02663</t>
  </si>
  <si>
    <t>Y02713</t>
  </si>
  <si>
    <t>Y02936</t>
  </si>
  <si>
    <t>P91003</t>
  </si>
  <si>
    <t>P91004</t>
  </si>
  <si>
    <t>P91006</t>
  </si>
  <si>
    <t>P91007</t>
  </si>
  <si>
    <t>P91008</t>
  </si>
  <si>
    <t>P91009</t>
  </si>
  <si>
    <t>P91011</t>
  </si>
  <si>
    <t>P91012</t>
  </si>
  <si>
    <t>P91013</t>
  </si>
  <si>
    <t>P91014</t>
  </si>
  <si>
    <t>P91016</t>
  </si>
  <si>
    <t>P91017</t>
  </si>
  <si>
    <t>P91018</t>
  </si>
  <si>
    <t>P91019</t>
  </si>
  <si>
    <t>P91020</t>
  </si>
  <si>
    <t>P91021</t>
  </si>
  <si>
    <t>P91025</t>
  </si>
  <si>
    <t>P91026</t>
  </si>
  <si>
    <t>P91027</t>
  </si>
  <si>
    <t>P91029</t>
  </si>
  <si>
    <t>P91032</t>
  </si>
  <si>
    <t>P91035</t>
  </si>
  <si>
    <t>P91603</t>
  </si>
  <si>
    <t>P91604</t>
  </si>
  <si>
    <t>P91605</t>
  </si>
  <si>
    <t>P91615</t>
  </si>
  <si>
    <t>P91617</t>
  </si>
  <si>
    <t>P91619</t>
  </si>
  <si>
    <t>P91623</t>
  </si>
  <si>
    <t>P91625</t>
  </si>
  <si>
    <t>P91627</t>
  </si>
  <si>
    <t>P91629</t>
  </si>
  <si>
    <t>P91631</t>
  </si>
  <si>
    <t>P91633</t>
  </si>
  <si>
    <t>Y02129</t>
  </si>
  <si>
    <t>N81024</t>
  </si>
  <si>
    <t>N81025</t>
  </si>
  <si>
    <t>N81040</t>
  </si>
  <si>
    <t>N81051</t>
  </si>
  <si>
    <t>N81055</t>
  </si>
  <si>
    <t>N81061</t>
  </si>
  <si>
    <t>N81067</t>
  </si>
  <si>
    <t>N81074</t>
  </si>
  <si>
    <t>N81087</t>
  </si>
  <si>
    <t>N81113</t>
  </si>
  <si>
    <t>N81123</t>
  </si>
  <si>
    <t>N81127</t>
  </si>
  <si>
    <t>N81007</t>
  </si>
  <si>
    <t>N81012</t>
  </si>
  <si>
    <t>N81014</t>
  </si>
  <si>
    <t>N81020</t>
  </si>
  <si>
    <t>N81028</t>
  </si>
  <si>
    <t>N81036</t>
  </si>
  <si>
    <t>N81041</t>
  </si>
  <si>
    <t>N81048</t>
  </si>
  <si>
    <t>N81056</t>
  </si>
  <si>
    <t>N81059</t>
  </si>
  <si>
    <t>N81065</t>
  </si>
  <si>
    <t>N81075</t>
  </si>
  <si>
    <t>N81083</t>
  </si>
  <si>
    <t>N81089</t>
  </si>
  <si>
    <t>N81097</t>
  </si>
  <si>
    <t>N81107</t>
  </si>
  <si>
    <t>N81108</t>
  </si>
  <si>
    <t>N81109</t>
  </si>
  <si>
    <t>N81114</t>
  </si>
  <si>
    <t>N81122</t>
  </si>
  <si>
    <t>N81623</t>
  </si>
  <si>
    <t>N81628</t>
  </si>
  <si>
    <t>N81634</t>
  </si>
  <si>
    <t>N81637</t>
  </si>
  <si>
    <t>N81645</t>
  </si>
  <si>
    <t>Y01108</t>
  </si>
  <si>
    <t>N81005</t>
  </si>
  <si>
    <t>N81006</t>
  </si>
  <si>
    <t>N81009</t>
  </si>
  <si>
    <t>N81017</t>
  </si>
  <si>
    <t>N81018</t>
  </si>
  <si>
    <t>N81023</t>
  </si>
  <si>
    <t>N81030</t>
  </si>
  <si>
    <t>N81031</t>
  </si>
  <si>
    <t>N81034</t>
  </si>
  <si>
    <t>N81038</t>
  </si>
  <si>
    <t>N81046</t>
  </si>
  <si>
    <t>N81050</t>
  </si>
  <si>
    <t>N81060</t>
  </si>
  <si>
    <t>N81063</t>
  </si>
  <si>
    <t>N81079</t>
  </si>
  <si>
    <t>N81080</t>
  </si>
  <si>
    <t>N81081</t>
  </si>
  <si>
    <t>N81082</t>
  </si>
  <si>
    <t>N81091</t>
  </si>
  <si>
    <t>N81092</t>
  </si>
  <si>
    <t>N81093</t>
  </si>
  <si>
    <t>N81094</t>
  </si>
  <si>
    <t>N81095</t>
  </si>
  <si>
    <t>N81100</t>
  </si>
  <si>
    <t>N81101</t>
  </si>
  <si>
    <t>N81102</t>
  </si>
  <si>
    <t>N81115</t>
  </si>
  <si>
    <t>N81117</t>
  </si>
  <si>
    <t>N81120</t>
  </si>
  <si>
    <t>N81121</t>
  </si>
  <si>
    <t>N81125</t>
  </si>
  <si>
    <t>N81607</t>
  </si>
  <si>
    <t>N81624</t>
  </si>
  <si>
    <t>N81626</t>
  </si>
  <si>
    <t>N81655</t>
  </si>
  <si>
    <t>Y04664</t>
  </si>
  <si>
    <t>P81014</t>
  </si>
  <si>
    <t>P81039</t>
  </si>
  <si>
    <t>P81041</t>
  </si>
  <si>
    <t>P81045</t>
  </si>
  <si>
    <t>P81084</t>
  </si>
  <si>
    <t>P81096</t>
  </si>
  <si>
    <t>P81112</t>
  </si>
  <si>
    <t>P81121</t>
  </si>
  <si>
    <t>P81136</t>
  </si>
  <si>
    <t>P81138</t>
  </si>
  <si>
    <t>P81177</t>
  </si>
  <si>
    <t>P81201</t>
  </si>
  <si>
    <t>P81208</t>
  </si>
  <si>
    <t>P81646</t>
  </si>
  <si>
    <t>P81674</t>
  </si>
  <si>
    <t>P81695</t>
  </si>
  <si>
    <t>P81710</t>
  </si>
  <si>
    <t>P81727</t>
  </si>
  <si>
    <t>P81758</t>
  </si>
  <si>
    <t>P81764</t>
  </si>
  <si>
    <t>P81772</t>
  </si>
  <si>
    <t>P81774</t>
  </si>
  <si>
    <t>P92001</t>
  </si>
  <si>
    <t>P92002</t>
  </si>
  <si>
    <t>P92003</t>
  </si>
  <si>
    <t>P92004</t>
  </si>
  <si>
    <t>P92005</t>
  </si>
  <si>
    <t>P92006</t>
  </si>
  <si>
    <t>P92007</t>
  </si>
  <si>
    <t>P92008</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</si>
  <si>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</si>
  <si>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</si>
  <si>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</si>
  <si>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</si>
  <si>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</si>
  <si>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</si>
  <si>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</si>
  <si>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</si>
  <si>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</si>
  <si>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</si>
  <si>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</si>
  <si>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</si>
  <si>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</si>
  <si>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</si>
  <si>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</si>
  <si>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</si>
  <si>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</si>
  <si>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</si>
  <si>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</si>
  <si>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P92035</t>
  </si>
  <si>
    <t>P92038</t>
  </si>
  <si>
    <t>P92041</t>
  </si>
  <si>
    <t>P92042</t>
  </si>
  <si>
    <t>P92602</t>
  </si>
  <si>
    <t>P92605</t>
  </si>
  <si>
    <t>P92607</t>
  </si>
  <si>
    <t>P92615</t>
  </si>
  <si>
    <t>P92616</t>
  </si>
  <si>
    <t>P92619</t>
  </si>
  <si>
    <t>P92620</t>
  </si>
  <si>
    <t>P92621</t>
  </si>
  <si>
    <t>P92623</t>
  </si>
  <si>
    <t>P92626</t>
  </si>
  <si>
    <t>P92630</t>
  </si>
  <si>
    <t>P92633</t>
  </si>
  <si>
    <t>P92634</t>
  </si>
  <si>
    <t>P92635</t>
  </si>
  <si>
    <t>P92637</t>
  </si>
  <si>
    <t>P92639</t>
  </si>
  <si>
    <t>P92642</t>
  </si>
  <si>
    <t>P92643</t>
  </si>
  <si>
    <t>P92646</t>
  </si>
  <si>
    <t>P92647</t>
  </si>
  <si>
    <t>P92648</t>
  </si>
  <si>
    <t>P92651</t>
  </si>
  <si>
    <t>P92652</t>
  </si>
  <si>
    <t>P92653</t>
  </si>
  <si>
    <t>Y00050</t>
  </si>
  <si>
    <t>Y02274</t>
  </si>
  <si>
    <t>Y02321</t>
  </si>
  <si>
    <t>Y02322</t>
  </si>
  <si>
    <t>Y02378</t>
  </si>
  <si>
    <t>Y02885</t>
  </si>
  <si>
    <t>Y02886</t>
  </si>
  <si>
    <t>Y02887</t>
  </si>
  <si>
    <t>P81031</t>
  </si>
  <si>
    <t>P81037</t>
  </si>
  <si>
    <t>P81077</t>
  </si>
  <si>
    <t>P81079</t>
  </si>
  <si>
    <t>P81086</t>
  </si>
  <si>
    <t>P81087</t>
  </si>
  <si>
    <t>P81089</t>
  </si>
  <si>
    <t>P81128</t>
  </si>
  <si>
    <t>P81129</t>
  </si>
  <si>
    <t>P81133</t>
  </si>
  <si>
    <t>P81149</t>
  </si>
  <si>
    <t>P81150</t>
  </si>
  <si>
    <t>P81157</t>
  </si>
  <si>
    <t>P81191</t>
  </si>
  <si>
    <t>P81210</t>
  </si>
  <si>
    <t>P81668</t>
  </si>
  <si>
    <t>P81690</t>
  </si>
  <si>
    <t>P81737</t>
  </si>
  <si>
    <t>P81742</t>
  </si>
  <si>
    <t>P81762</t>
  </si>
  <si>
    <t>B82007</t>
  </si>
  <si>
    <t>B82020</t>
  </si>
  <si>
    <t>B82028</t>
  </si>
  <si>
    <t>B82053</t>
  </si>
  <si>
    <t>B83002</t>
  </si>
  <si>
    <t>B83006</t>
  </si>
  <si>
    <t>B83008</t>
  </si>
  <si>
    <t>B83019</t>
  </si>
  <si>
    <t>B83021</t>
  </si>
  <si>
    <t>B83023</t>
  </si>
  <si>
    <t>B83027</t>
  </si>
  <si>
    <t>B83033</t>
  </si>
  <si>
    <t>B83061</t>
  </si>
  <si>
    <t>B83602</t>
  </si>
  <si>
    <t>B83620</t>
  </si>
  <si>
    <t>B83624</t>
  </si>
  <si>
    <t>C85001</t>
  </si>
  <si>
    <t>C85003</t>
  </si>
  <si>
    <t>C85004</t>
  </si>
  <si>
    <t>C85005</t>
  </si>
  <si>
    <t>C85006</t>
  </si>
  <si>
    <t>C85007</t>
  </si>
  <si>
    <t>C85008</t>
  </si>
  <si>
    <t>C85009</t>
  </si>
  <si>
    <t>C85010</t>
  </si>
  <si>
    <t>C85013</t>
  </si>
  <si>
    <t>C85014</t>
  </si>
  <si>
    <t>C85015</t>
  </si>
  <si>
    <t>C85016</t>
  </si>
  <si>
    <t>C85017</t>
  </si>
  <si>
    <t>C85018</t>
  </si>
  <si>
    <t>C85019</t>
  </si>
  <si>
    <t>C85020</t>
  </si>
  <si>
    <t>C85022</t>
  </si>
  <si>
    <t>C85023</t>
  </si>
  <si>
    <t>C85024</t>
  </si>
  <si>
    <t>C85026</t>
  </si>
  <si>
    <t>C85028</t>
  </si>
  <si>
    <t>C85030</t>
  </si>
  <si>
    <t>C85033</t>
  </si>
  <si>
    <t>C85614</t>
  </si>
  <si>
    <t>C85617</t>
  </si>
  <si>
    <t>C85619</t>
  </si>
  <si>
    <t>C85622</t>
  </si>
  <si>
    <t>C85623</t>
  </si>
  <si>
    <t>C85624</t>
  </si>
  <si>
    <t>C85628</t>
  </si>
  <si>
    <t>Y00411</t>
  </si>
  <si>
    <t>Y02644</t>
  </si>
  <si>
    <t>Y02815</t>
  </si>
  <si>
    <t>Y04660</t>
  </si>
  <si>
    <t>Y04809</t>
  </si>
  <si>
    <t>C84001</t>
  </si>
  <si>
    <t>C84008</t>
  </si>
  <si>
    <t>C84013</t>
  </si>
  <si>
    <t>C84024</t>
  </si>
  <si>
    <t>C84035</t>
  </si>
  <si>
    <t>C84052</t>
  </si>
  <si>
    <t>C84094</t>
  </si>
  <si>
    <t>C84101</t>
  </si>
  <si>
    <t>C84143</t>
  </si>
  <si>
    <t>C84692</t>
  </si>
  <si>
    <t>C84700</t>
  </si>
  <si>
    <t>Y02833</t>
  </si>
  <si>
    <t>B83005</t>
  </si>
  <si>
    <t>B83007</t>
  </si>
  <si>
    <t>B83009</t>
  </si>
  <si>
    <t>B83010</t>
  </si>
  <si>
    <t>B83011</t>
  </si>
  <si>
    <t>B83012</t>
  </si>
  <si>
    <t>B83013</t>
  </si>
  <si>
    <t>B83014</t>
  </si>
  <si>
    <t>B83015</t>
  </si>
  <si>
    <t>B83017</t>
  </si>
  <si>
    <t>B83018</t>
  </si>
  <si>
    <t>B83020</t>
  </si>
  <si>
    <t>B83022</t>
  </si>
  <si>
    <t>B83028</t>
  </si>
  <si>
    <t>B83029</t>
  </si>
  <si>
    <t>B83030</t>
  </si>
  <si>
    <t>B83031</t>
  </si>
  <si>
    <t>B83032</t>
  </si>
  <si>
    <t>B83035</t>
  </si>
  <si>
    <t>B83037</t>
  </si>
  <si>
    <t>B83038</t>
  </si>
  <si>
    <t>B83039</t>
  </si>
  <si>
    <t>B83040</t>
  </si>
  <si>
    <t>B83041</t>
  </si>
  <si>
    <t>B83042</t>
  </si>
  <si>
    <t>B83043</t>
  </si>
  <si>
    <t>B83044</t>
  </si>
  <si>
    <t>B83045</t>
  </si>
  <si>
    <t>B83049</t>
  </si>
  <si>
    <t>B83050</t>
  </si>
  <si>
    <t>B83054</t>
  </si>
  <si>
    <t>B83055</t>
  </si>
  <si>
    <t>B83056</t>
  </si>
  <si>
    <t>B83062</t>
  </si>
  <si>
    <t>B83063</t>
  </si>
  <si>
    <t>B83064</t>
  </si>
  <si>
    <t>B83067</t>
  </si>
  <si>
    <t>B83071</t>
  </si>
  <si>
    <t>B83631</t>
  </si>
  <si>
    <t>B83641</t>
  </si>
  <si>
    <t>Y01118</t>
  </si>
  <si>
    <t>B84001</t>
  </si>
  <si>
    <t>B84002</t>
  </si>
  <si>
    <t>B84003</t>
  </si>
  <si>
    <t>B84004</t>
  </si>
  <si>
    <t>B84005</t>
  </si>
  <si>
    <t>B84006</t>
  </si>
  <si>
    <t>B84007</t>
  </si>
  <si>
    <t>B84008</t>
  </si>
  <si>
    <t>B84009</t>
  </si>
  <si>
    <t>B84010</t>
  </si>
  <si>
    <t>B84011</t>
  </si>
  <si>
    <t>B84012</t>
  </si>
  <si>
    <t>B84013</t>
  </si>
  <si>
    <t>B84014</t>
  </si>
  <si>
    <t>B84016</t>
  </si>
  <si>
    <t>B84017</t>
  </si>
  <si>
    <t>B84019</t>
  </si>
  <si>
    <t>B84021</t>
  </si>
  <si>
    <t>B84610</t>
  </si>
  <si>
    <t>B84612</t>
  </si>
  <si>
    <t>B84613</t>
  </si>
  <si>
    <t>B84615</t>
  </si>
  <si>
    <t>B84618</t>
  </si>
  <si>
    <t>B84623</t>
  </si>
  <si>
    <t>Y02572</t>
  </si>
  <si>
    <t>Y03112</t>
  </si>
  <si>
    <t>B86008</t>
  </si>
  <si>
    <t>B86010</t>
  </si>
  <si>
    <t>B86013</t>
  </si>
  <si>
    <t>B86019</t>
  </si>
  <si>
    <t>B86022</t>
  </si>
  <si>
    <t>B86023</t>
  </si>
  <si>
    <t>B86029</t>
  </si>
  <si>
    <t>B86031</t>
  </si>
  <si>
    <t>B86032</t>
  </si>
  <si>
    <t>B86033</t>
  </si>
  <si>
    <t>B86034</t>
  </si>
  <si>
    <t>B86039</t>
  </si>
  <si>
    <t>B86049</t>
  </si>
  <si>
    <t>B86056</t>
  </si>
  <si>
    <t>B86059</t>
  </si>
  <si>
    <t>B86066</t>
  </si>
  <si>
    <t>B86070</t>
  </si>
  <si>
    <t>B86100</t>
  </si>
  <si>
    <t>B86106</t>
  </si>
  <si>
    <t>B86107</t>
  </si>
  <si>
    <t>B86108</t>
  </si>
  <si>
    <t>B86625</t>
  </si>
  <si>
    <t>B86651</t>
  </si>
  <si>
    <t>B86654</t>
  </si>
  <si>
    <t>B86666</t>
  </si>
  <si>
    <t>B86673</t>
  </si>
  <si>
    <t>Y02002</t>
  </si>
  <si>
    <t>B83016</t>
  </si>
  <si>
    <t>B83025</t>
  </si>
  <si>
    <t>B83026</t>
  </si>
  <si>
    <t>B83034</t>
  </si>
  <si>
    <t>B83051</t>
  </si>
  <si>
    <t>B83052</t>
  </si>
  <si>
    <t>B83058</t>
  </si>
  <si>
    <t>B83069</t>
  </si>
  <si>
    <t>B83070</t>
  </si>
  <si>
    <t>B83604</t>
  </si>
  <si>
    <t>B83611</t>
  </si>
  <si>
    <t>B83613</t>
  </si>
  <si>
    <t>B83614</t>
  </si>
  <si>
    <t>B83617</t>
  </si>
  <si>
    <t>B83621</t>
  </si>
  <si>
    <t>B83622</t>
  </si>
  <si>
    <t>B83626</t>
  </si>
  <si>
    <t>B83627</t>
  </si>
  <si>
    <t>B83628</t>
  </si>
  <si>
    <t>B83629</t>
  </si>
  <si>
    <t>B83638</t>
  </si>
  <si>
    <t>B83642</t>
  </si>
  <si>
    <t>B83653</t>
  </si>
  <si>
    <t>B83657</t>
  </si>
  <si>
    <t>B83659</t>
  </si>
  <si>
    <t>B83660</t>
  </si>
  <si>
    <t>B83661</t>
  </si>
  <si>
    <t>C86001</t>
  </si>
  <si>
    <t>C86002</t>
  </si>
  <si>
    <t>C86003</t>
  </si>
  <si>
    <t>C86005</t>
  </si>
  <si>
    <t>C86006</t>
  </si>
  <si>
    <t>C86007</t>
  </si>
  <si>
    <t>C86009</t>
  </si>
  <si>
    <t>C86011</t>
  </si>
  <si>
    <t>C86012</t>
  </si>
  <si>
    <t>C86013</t>
  </si>
  <si>
    <t>C86014</t>
  </si>
  <si>
    <t>C86015</t>
  </si>
  <si>
    <t>C86016</t>
  </si>
  <si>
    <t>C86017</t>
  </si>
  <si>
    <t>C86018</t>
  </si>
  <si>
    <t>C86019</t>
  </si>
  <si>
    <t>C86020</t>
  </si>
  <si>
    <t>C86021</t>
  </si>
  <si>
    <t>C86022</t>
  </si>
  <si>
    <t>C86023</t>
  </si>
  <si>
    <t>C86024</t>
  </si>
  <si>
    <t>C86025</t>
  </si>
  <si>
    <t>C86026</t>
  </si>
  <si>
    <t>C86029</t>
  </si>
  <si>
    <t>C86030</t>
  </si>
  <si>
    <t>C86032</t>
  </si>
  <si>
    <t>C86033</t>
  </si>
  <si>
    <t>C86034</t>
  </si>
  <si>
    <t>C86037</t>
  </si>
  <si>
    <t>C86038</t>
  </si>
  <si>
    <t>C86039</t>
  </si>
  <si>
    <t>C86605</t>
  </si>
  <si>
    <t>C86606</t>
  </si>
  <si>
    <t>C86609</t>
  </si>
  <si>
    <t>C86611</t>
  </si>
  <si>
    <t>C86613</t>
  </si>
  <si>
    <t>C86614</t>
  </si>
  <si>
    <t>C86616</t>
  </si>
  <si>
    <t>C86621</t>
  </si>
  <si>
    <t>C86623</t>
  </si>
  <si>
    <t>C86625</t>
  </si>
  <si>
    <t>C86626</t>
  </si>
  <si>
    <t>Y02635</t>
  </si>
  <si>
    <t>B81004</t>
  </si>
  <si>
    <t>B81006</t>
  </si>
  <si>
    <t>B81009</t>
  </si>
  <si>
    <t>B81010</t>
  </si>
  <si>
    <t>B81013</t>
  </si>
  <si>
    <t>B81014</t>
  </si>
  <si>
    <t>B81024</t>
  </si>
  <si>
    <t>B81025</t>
  </si>
  <si>
    <t>B81029</t>
  </si>
  <si>
    <t>B81034</t>
  </si>
  <si>
    <t>B81037</t>
  </si>
  <si>
    <t>B81041</t>
  </si>
  <si>
    <t>B81042</t>
  </si>
  <si>
    <t>B81044</t>
  </si>
  <si>
    <t>B81050</t>
  </si>
  <si>
    <t>B81051</t>
  </si>
  <si>
    <t>B81060</t>
  </si>
  <si>
    <t>B81061</t>
  </si>
  <si>
    <t>B81062</t>
  </si>
  <si>
    <t>B81068</t>
  </si>
  <si>
    <t>B81069</t>
  </si>
  <si>
    <t>B81070</t>
  </si>
  <si>
    <t>B81082</t>
  </si>
  <si>
    <t>B81084</t>
  </si>
  <si>
    <t>B81088</t>
  </si>
  <si>
    <t>B81092</t>
  </si>
  <si>
    <t>B81100</t>
  </si>
  <si>
    <t>B81101</t>
  </si>
  <si>
    <t>B81120</t>
  </si>
  <si>
    <t>B81121</t>
  </si>
  <si>
    <t>B81602</t>
  </si>
  <si>
    <t>B81619</t>
  </si>
  <si>
    <t>B81622</t>
  </si>
  <si>
    <t>B81653</t>
  </si>
  <si>
    <t>B81658</t>
  </si>
  <si>
    <t>B81666</t>
  </si>
  <si>
    <t>Y02656</t>
  </si>
  <si>
    <t>B85002</t>
  </si>
  <si>
    <t>B85005</t>
  </si>
  <si>
    <t>B85006</t>
  </si>
  <si>
    <t>B85010</t>
  </si>
  <si>
    <t>B85011</t>
  </si>
  <si>
    <t>B85016</t>
  </si>
  <si>
    <t>B85022</t>
  </si>
  <si>
    <t>B85023</t>
  </si>
  <si>
    <t>B85024</t>
  </si>
  <si>
    <t>B85026</t>
  </si>
  <si>
    <t>B85027</t>
  </si>
  <si>
    <t>B85028</t>
  </si>
  <si>
    <t>B85031</t>
  </si>
  <si>
    <t>B85032</t>
  </si>
  <si>
    <t>B85033</t>
  </si>
  <si>
    <t>B85036</t>
  </si>
  <si>
    <t>B85037</t>
  </si>
  <si>
    <t>B85042</t>
  </si>
  <si>
    <t>B85044</t>
  </si>
  <si>
    <t>B85048</t>
  </si>
  <si>
    <t>B85051</t>
  </si>
  <si>
    <t>B85054</t>
  </si>
  <si>
    <t>B85058</t>
  </si>
  <si>
    <t>B85059</t>
  </si>
  <si>
    <t>B85060</t>
  </si>
  <si>
    <t>B85061</t>
  </si>
  <si>
    <t>B85062</t>
  </si>
  <si>
    <t>B85610</t>
  </si>
  <si>
    <t>B85611</t>
  </si>
  <si>
    <t>B85614</t>
  </si>
  <si>
    <t>B85623</t>
  </si>
  <si>
    <t>B85634</t>
  </si>
  <si>
    <t>B85636</t>
  </si>
  <si>
    <t>B85638</t>
  </si>
  <si>
    <t>B85641</t>
  </si>
  <si>
    <t>B85644</t>
  </si>
  <si>
    <t>B85659</t>
  </si>
  <si>
    <t>B85660</t>
  </si>
  <si>
    <t>Y04266</t>
  </si>
  <si>
    <t>B86001</t>
  </si>
  <si>
    <t>B86003</t>
  </si>
  <si>
    <t>B86004</t>
  </si>
  <si>
    <t>B86011</t>
  </si>
  <si>
    <t>B86014</t>
  </si>
  <si>
    <t>B86015</t>
  </si>
  <si>
    <t>B86017</t>
  </si>
  <si>
    <t>B86018</t>
  </si>
  <si>
    <t>B86024</t>
  </si>
  <si>
    <t>B86025</t>
  </si>
  <si>
    <t>B86028</t>
  </si>
  <si>
    <t>B86030</t>
  </si>
  <si>
    <t>B86038</t>
  </si>
  <si>
    <t>B86041</t>
  </si>
  <si>
    <t>B86044</t>
  </si>
  <si>
    <t>B86047</t>
  </si>
  <si>
    <t>B86050</t>
  </si>
  <si>
    <t>B86051</t>
  </si>
  <si>
    <t>B86052</t>
  </si>
  <si>
    <t>B86057</t>
  </si>
  <si>
    <t>B86058</t>
  </si>
  <si>
    <t>B86060</t>
  </si>
  <si>
    <t>B86064</t>
  </si>
  <si>
    <t>B86067</t>
  </si>
  <si>
    <t>B86068</t>
  </si>
  <si>
    <t>B86069</t>
  </si>
  <si>
    <t>B86071</t>
  </si>
  <si>
    <t>B86074</t>
  </si>
  <si>
    <t>B86086</t>
  </si>
  <si>
    <t>B86094</t>
  </si>
  <si>
    <t>B86101</t>
  </si>
  <si>
    <t>B86104</t>
  </si>
  <si>
    <t>B86109</t>
  </si>
  <si>
    <t>B86110</t>
  </si>
  <si>
    <t>B86655</t>
  </si>
  <si>
    <t>B86672</t>
  </si>
  <si>
    <t>B86678</t>
  </si>
  <si>
    <t>B82017</t>
  </si>
  <si>
    <t>B82019</t>
  </si>
  <si>
    <t>B82022</t>
  </si>
  <si>
    <t>B82023</t>
  </si>
  <si>
    <t>B82029</t>
  </si>
  <si>
    <t>B82034</t>
  </si>
  <si>
    <t>B82035</t>
  </si>
  <si>
    <t>B82042</t>
  </si>
  <si>
    <t>B82044</t>
  </si>
  <si>
    <t>B82045</t>
  </si>
  <si>
    <t>B82046</t>
  </si>
  <si>
    <t>B82049</t>
  </si>
  <si>
    <t>B82050</t>
  </si>
  <si>
    <t>B82062</t>
  </si>
  <si>
    <t>B82066</t>
  </si>
  <si>
    <t>B82072</t>
  </si>
  <si>
    <t>B82075</t>
  </si>
  <si>
    <t>B82078</t>
  </si>
  <si>
    <t>B82086</t>
  </si>
  <si>
    <t>B82101</t>
  </si>
  <si>
    <t>B82104</t>
  </si>
  <si>
    <t>B82622</t>
  </si>
  <si>
    <t>B82004</t>
  </si>
  <si>
    <t>B82008</t>
  </si>
  <si>
    <t>B82010</t>
  </si>
  <si>
    <t>B82012</t>
  </si>
  <si>
    <t>B82013</t>
  </si>
  <si>
    <t>B82014</t>
  </si>
  <si>
    <t>B82016</t>
  </si>
  <si>
    <t>B82027</t>
  </si>
  <si>
    <t>B82030</t>
  </si>
  <si>
    <t>B82032</t>
  </si>
  <si>
    <t>B82036</t>
  </si>
  <si>
    <t>B82057</t>
  </si>
  <si>
    <t>B82059</t>
  </si>
  <si>
    <t>B82060</t>
  </si>
  <si>
    <t>B82067</t>
  </si>
  <si>
    <t>B82069</t>
  </si>
  <si>
    <t>B82091</t>
  </si>
  <si>
    <t>B81002</t>
  </si>
  <si>
    <t>B81008</t>
  </si>
  <si>
    <t>B81011</t>
  </si>
  <si>
    <t>B81017</t>
  </si>
  <si>
    <t>B81018</t>
  </si>
  <si>
    <t>B81020</t>
  </si>
  <si>
    <t>B81021</t>
  </si>
  <si>
    <t>B81027</t>
  </si>
  <si>
    <t>B81032</t>
  </si>
  <si>
    <t>B81035</t>
  </si>
  <si>
    <t>B81038</t>
  </si>
  <si>
    <t>B81040</t>
  </si>
  <si>
    <t>B81046</t>
  </si>
  <si>
    <t>B81047</t>
  </si>
  <si>
    <t>B81048</t>
  </si>
  <si>
    <t>B81049</t>
  </si>
  <si>
    <t>B81052</t>
  </si>
  <si>
    <t>B81053</t>
  </si>
  <si>
    <t>B81054</t>
  </si>
  <si>
    <t>B81056</t>
  </si>
  <si>
    <t>B81057</t>
  </si>
  <si>
    <t>B81058</t>
  </si>
  <si>
    <t>B81066</t>
  </si>
  <si>
    <t>B81072</t>
  </si>
  <si>
    <t>B81074</t>
  </si>
  <si>
    <t>B81075</t>
  </si>
  <si>
    <t>B81080</t>
  </si>
  <si>
    <t>B81081</t>
  </si>
  <si>
    <t>B81085</t>
  </si>
  <si>
    <t>B81089</t>
  </si>
  <si>
    <t>B81094</t>
  </si>
  <si>
    <t>B81095</t>
  </si>
  <si>
    <t>B81097</t>
  </si>
  <si>
    <t>B81104</t>
  </si>
  <si>
    <t>B81112</t>
  </si>
  <si>
    <t>B81119</t>
  </si>
  <si>
    <t>B81616</t>
  </si>
  <si>
    <t>B81631</t>
  </si>
  <si>
    <t>B81634</t>
  </si>
  <si>
    <t>B81635</t>
  </si>
  <si>
    <t>B81644</t>
  </si>
  <si>
    <t>B81645</t>
  </si>
  <si>
    <t>B81674</t>
  </si>
  <si>
    <t>B81675</t>
  </si>
  <si>
    <t>B81682</t>
  </si>
  <si>
    <t>B81683</t>
  </si>
  <si>
    <t>B81685</t>
  </si>
  <si>
    <t>B81688</t>
  </si>
  <si>
    <t>B81690</t>
  </si>
  <si>
    <t>B81692</t>
  </si>
  <si>
    <t>Y00955</t>
  </si>
  <si>
    <t>Y01200</t>
  </si>
  <si>
    <t>Y02344</t>
  </si>
  <si>
    <t>Y02747</t>
  </si>
  <si>
    <t>Y02896</t>
  </si>
  <si>
    <t>B86002</t>
  </si>
  <si>
    <t>B86005</t>
  </si>
  <si>
    <t>B86006</t>
  </si>
  <si>
    <t>B86007</t>
  </si>
  <si>
    <t>B86009</t>
  </si>
  <si>
    <t>B86012</t>
  </si>
  <si>
    <t>B86016</t>
  </si>
  <si>
    <t>B86020</t>
  </si>
  <si>
    <t>B86035</t>
  </si>
  <si>
    <t>B86036</t>
  </si>
  <si>
    <t>B86037</t>
  </si>
  <si>
    <t>B86042</t>
  </si>
  <si>
    <t>B86043</t>
  </si>
  <si>
    <t>B86048</t>
  </si>
  <si>
    <t>B86054</t>
  </si>
  <si>
    <t>B86055</t>
  </si>
  <si>
    <t>B86061</t>
  </si>
  <si>
    <t>B86062</t>
  </si>
  <si>
    <t>B86075</t>
  </si>
  <si>
    <t>B86077</t>
  </si>
  <si>
    <t>B86081</t>
  </si>
  <si>
    <t>B86089</t>
  </si>
  <si>
    <t>B86092</t>
  </si>
  <si>
    <t>B86093</t>
  </si>
  <si>
    <t>B86095</t>
  </si>
  <si>
    <t>B86096</t>
  </si>
  <si>
    <t>B86102</t>
  </si>
  <si>
    <t>B86103</t>
  </si>
  <si>
    <t>B86623</t>
  </si>
  <si>
    <t>B86633</t>
  </si>
  <si>
    <t>B86638</t>
  </si>
  <si>
    <t>B86642</t>
  </si>
  <si>
    <t>B86643</t>
  </si>
  <si>
    <t>B86648</t>
  </si>
  <si>
    <t>B86658</t>
  </si>
  <si>
    <t>B86667</t>
  </si>
  <si>
    <t>B86669</t>
  </si>
  <si>
    <t>B86670</t>
  </si>
  <si>
    <t>B86675</t>
  </si>
  <si>
    <t>B86682</t>
  </si>
  <si>
    <t>Y00025</t>
  </si>
  <si>
    <t>Y00683</t>
  </si>
  <si>
    <t>Y02494</t>
  </si>
  <si>
    <t>B81003</t>
  </si>
  <si>
    <t>B81012</t>
  </si>
  <si>
    <t>B81015</t>
  </si>
  <si>
    <t>B81016</t>
  </si>
  <si>
    <t>B81019</t>
  </si>
  <si>
    <t>B81023</t>
  </si>
  <si>
    <t>B81030</t>
  </si>
  <si>
    <t>B81031</t>
  </si>
  <si>
    <t>B81039</t>
  </si>
  <si>
    <t>B81055</t>
  </si>
  <si>
    <t>B81077</t>
  </si>
  <si>
    <t>B81087</t>
  </si>
  <si>
    <t>B81091</t>
  </si>
  <si>
    <t>B81108</t>
  </si>
  <si>
    <t>B81603</t>
  </si>
  <si>
    <t>B81606</t>
  </si>
  <si>
    <t>B81620</t>
  </si>
  <si>
    <t>B81642</t>
  </si>
  <si>
    <t>B81655</t>
  </si>
  <si>
    <t>B81656</t>
  </si>
  <si>
    <t>B81663</t>
  </si>
  <si>
    <t>B81664</t>
  </si>
  <si>
    <t>B81665</t>
  </si>
  <si>
    <t>B81671</t>
  </si>
  <si>
    <t>B81677</t>
  </si>
  <si>
    <t>B81689</t>
  </si>
  <si>
    <t>B81693</t>
  </si>
  <si>
    <t>B81697</t>
  </si>
  <si>
    <t>Y01948</t>
  </si>
  <si>
    <t>Y02684</t>
  </si>
  <si>
    <t>B85001</t>
  </si>
  <si>
    <t>B85004</t>
  </si>
  <si>
    <t>B85008</t>
  </si>
  <si>
    <t>B85009</t>
  </si>
  <si>
    <t>B85012</t>
  </si>
  <si>
    <t>B85014</t>
  </si>
  <si>
    <t>B85015</t>
  </si>
  <si>
    <t>B85018</t>
  </si>
  <si>
    <t>B85019</t>
  </si>
  <si>
    <t>B85020</t>
  </si>
  <si>
    <t>B85021</t>
  </si>
  <si>
    <t>B85025</t>
  </si>
  <si>
    <t>B85030</t>
  </si>
  <si>
    <t>B85038</t>
  </si>
  <si>
    <t>B85041</t>
  </si>
  <si>
    <t>B85055</t>
  </si>
  <si>
    <t>B85606</t>
  </si>
  <si>
    <t>B85612</t>
  </si>
  <si>
    <t>B85619</t>
  </si>
  <si>
    <t>B85620</t>
  </si>
  <si>
    <t>B85621</t>
  </si>
  <si>
    <t>B85622</t>
  </si>
  <si>
    <t>B85640</t>
  </si>
  <si>
    <t>B85645</t>
  </si>
  <si>
    <t>B85646</t>
  </si>
  <si>
    <t>B85650</t>
  </si>
  <si>
    <t>B85652</t>
  </si>
  <si>
    <t>B85655</t>
  </si>
  <si>
    <t>Y01851</t>
  </si>
  <si>
    <t>B81005</t>
  </si>
  <si>
    <t>B81007</t>
  </si>
  <si>
    <t>B81022</t>
  </si>
  <si>
    <t>B81026</t>
  </si>
  <si>
    <t>B81043</t>
  </si>
  <si>
    <t>B81045</t>
  </si>
  <si>
    <t>B81063</t>
  </si>
  <si>
    <t>B81064</t>
  </si>
  <si>
    <t>B81065</t>
  </si>
  <si>
    <t>B81090</t>
  </si>
  <si>
    <t>B81099</t>
  </si>
  <si>
    <t>B81109</t>
  </si>
  <si>
    <t>B81113</t>
  </si>
  <si>
    <t>B81118</t>
  </si>
  <si>
    <t>B81617</t>
  </si>
  <si>
    <t>B81628</t>
  </si>
  <si>
    <t>B81647</t>
  </si>
  <si>
    <t>B81648</t>
  </si>
  <si>
    <t>Y02787</t>
  </si>
  <si>
    <t>C87002</t>
  </si>
  <si>
    <t>C87003</t>
  </si>
  <si>
    <t>C87004</t>
  </si>
  <si>
    <t>C87005</t>
  </si>
  <si>
    <t>C87006</t>
  </si>
  <si>
    <t>C87007</t>
  </si>
  <si>
    <t>C87008</t>
  </si>
  <si>
    <t>C87009</t>
  </si>
  <si>
    <t>C87010</t>
  </si>
  <si>
    <t>C87012</t>
  </si>
  <si>
    <t>C87013</t>
  </si>
  <si>
    <t>C87014</t>
  </si>
  <si>
    <t>C87015</t>
  </si>
  <si>
    <t>C87016</t>
  </si>
  <si>
    <t>C87017</t>
  </si>
  <si>
    <t>C87018</t>
  </si>
  <si>
    <t>C87020</t>
  </si>
  <si>
    <t>C87022</t>
  </si>
  <si>
    <t>C87023</t>
  </si>
  <si>
    <t>C87024</t>
  </si>
  <si>
    <t>C87029</t>
  </si>
  <si>
    <t>C87030</t>
  </si>
  <si>
    <t>C87031</t>
  </si>
  <si>
    <t>C87603</t>
  </si>
  <si>
    <t>C87604</t>
  </si>
  <si>
    <t>C87606</t>
  </si>
  <si>
    <t>C87608</t>
  </si>
  <si>
    <t>C87609</t>
  </si>
  <si>
    <t>C87610</t>
  </si>
  <si>
    <t>C87612</t>
  </si>
  <si>
    <t>C87616</t>
  </si>
  <si>
    <t>C87617</t>
  </si>
  <si>
    <t>C87620</t>
  </si>
  <si>
    <t>C87621</t>
  </si>
  <si>
    <t>C87622</t>
  </si>
  <si>
    <t>Y02616</t>
  </si>
  <si>
    <t>B82001</t>
  </si>
  <si>
    <t>B82011</t>
  </si>
  <si>
    <t>B82024</t>
  </si>
  <si>
    <t>B82025</t>
  </si>
  <si>
    <t>B82037</t>
  </si>
  <si>
    <t>B82038</t>
  </si>
  <si>
    <t>B82054</t>
  </si>
  <si>
    <t>B82063</t>
  </si>
  <si>
    <t>B82088</t>
  </si>
  <si>
    <t>B82092</t>
  </si>
  <si>
    <t>B82106</t>
  </si>
  <si>
    <t>B82609</t>
  </si>
  <si>
    <t>B82611</t>
  </si>
  <si>
    <t>B82628</t>
  </si>
  <si>
    <t>Y02669</t>
  </si>
  <si>
    <t>C88005</t>
  </si>
  <si>
    <t>C88006</t>
  </si>
  <si>
    <t>C88007</t>
  </si>
  <si>
    <t>C88008</t>
  </si>
  <si>
    <t>C88009</t>
  </si>
  <si>
    <t>C88010</t>
  </si>
  <si>
    <t>C88011</t>
  </si>
  <si>
    <t>C88014</t>
  </si>
  <si>
    <t>C88015</t>
  </si>
  <si>
    <t>C88016</t>
  </si>
  <si>
    <t>C88018</t>
  </si>
  <si>
    <t>C88019</t>
  </si>
  <si>
    <t>C88020</t>
  </si>
  <si>
    <t>C88021</t>
  </si>
  <si>
    <t>C88022</t>
  </si>
  <si>
    <t>C88023</t>
  </si>
  <si>
    <t>C88024</t>
  </si>
  <si>
    <t>C88025</t>
  </si>
  <si>
    <t>C88026</t>
  </si>
  <si>
    <t>C88027</t>
  </si>
  <si>
    <t>C88028</t>
  </si>
  <si>
    <t>C88030</t>
  </si>
  <si>
    <t>C88031</t>
  </si>
  <si>
    <t>C88032</t>
  </si>
  <si>
    <t>C88033</t>
  </si>
  <si>
    <t>C88034</t>
  </si>
  <si>
    <t>C88035</t>
  </si>
  <si>
    <t>C88036</t>
  </si>
  <si>
    <t>C88037</t>
  </si>
  <si>
    <t>C88038</t>
  </si>
  <si>
    <t>C88039</t>
  </si>
  <si>
    <t>C88040</t>
  </si>
  <si>
    <t>C88041</t>
  </si>
  <si>
    <t>C88042</t>
  </si>
  <si>
    <t>C88043</t>
  </si>
  <si>
    <t>C88044</t>
  </si>
  <si>
    <t>C88045</t>
  </si>
  <si>
    <t>C88046</t>
  </si>
  <si>
    <t>C88047</t>
  </si>
  <si>
    <t>C88048</t>
  </si>
  <si>
    <t>C88049</t>
  </si>
  <si>
    <t>C88050</t>
  </si>
  <si>
    <t>C88051</t>
  </si>
  <si>
    <t>C88052</t>
  </si>
  <si>
    <t>C88053</t>
  </si>
  <si>
    <t>C88054</t>
  </si>
  <si>
    <t>C88057</t>
  </si>
  <si>
    <t>C88059</t>
  </si>
  <si>
    <t>C88060</t>
  </si>
  <si>
    <t>C88061</t>
  </si>
  <si>
    <t>C88062</t>
  </si>
  <si>
    <t>C88068</t>
  </si>
  <si>
    <t>C88069</t>
  </si>
  <si>
    <t>C88070</t>
  </si>
  <si>
    <t>C88072</t>
  </si>
  <si>
    <t>C88073</t>
  </si>
  <si>
    <t>C88074</t>
  </si>
  <si>
    <t>C88076</t>
  </si>
  <si>
    <t>C88077</t>
  </si>
  <si>
    <t>C88078</t>
  </si>
  <si>
    <t>C88079</t>
  </si>
  <si>
    <t>C88082</t>
  </si>
  <si>
    <t>C88083</t>
  </si>
  <si>
    <t>C88084</t>
  </si>
  <si>
    <t>C88085</t>
  </si>
  <si>
    <t>C88086</t>
  </si>
  <si>
    <t>C88087</t>
  </si>
  <si>
    <t>C88088</t>
  </si>
  <si>
    <t>C88090</t>
  </si>
  <si>
    <t>C88091</t>
  </si>
  <si>
    <t>C88092</t>
  </si>
  <si>
    <t>C88095</t>
  </si>
  <si>
    <t>C88096</t>
  </si>
  <si>
    <t>C88622</t>
  </si>
  <si>
    <t>C88626</t>
  </si>
  <si>
    <t>C88627</t>
  </si>
  <si>
    <t>C88631</t>
  </si>
  <si>
    <t>C88638</t>
  </si>
  <si>
    <t>C88643</t>
  </si>
  <si>
    <t>C88647</t>
  </si>
  <si>
    <t>C88648</t>
  </si>
  <si>
    <t>C88652</t>
  </si>
  <si>
    <t>C88655</t>
  </si>
  <si>
    <t>C88656</t>
  </si>
  <si>
    <t>Y02566</t>
  </si>
  <si>
    <t>Y04887</t>
  </si>
  <si>
    <t>B81036</t>
  </si>
  <si>
    <t>B82002</t>
  </si>
  <si>
    <t>B82003</t>
  </si>
  <si>
    <t>B82005</t>
  </si>
  <si>
    <t>B82006</t>
  </si>
  <si>
    <t>B82018</t>
  </si>
  <si>
    <t>B82021</t>
  </si>
  <si>
    <t>B82026</t>
  </si>
  <si>
    <t>B82031</t>
  </si>
  <si>
    <t>B82033</t>
  </si>
  <si>
    <t>B82041</t>
  </si>
  <si>
    <t>B82047</t>
  </si>
  <si>
    <t>B82064</t>
  </si>
  <si>
    <t>B82068</t>
  </si>
  <si>
    <t>B82071</t>
  </si>
  <si>
    <t>B82073</t>
  </si>
  <si>
    <t>B82074</t>
  </si>
  <si>
    <t>B82077</t>
  </si>
  <si>
    <t>B82079</t>
  </si>
  <si>
    <t>B82080</t>
  </si>
  <si>
    <t>B82081</t>
  </si>
  <si>
    <t>B82083</t>
  </si>
  <si>
    <t>B82095</t>
  </si>
  <si>
    <t>B82097</t>
  </si>
  <si>
    <t>B82098</t>
  </si>
  <si>
    <t>B82100</t>
  </si>
  <si>
    <t>B82103</t>
  </si>
  <si>
    <t>B82105</t>
  </si>
  <si>
    <t>B82619</t>
  </si>
  <si>
    <t>B87001</t>
  </si>
  <si>
    <t>B87002</t>
  </si>
  <si>
    <t>B87003</t>
  </si>
  <si>
    <t>B87004</t>
  </si>
  <si>
    <t>B87005</t>
  </si>
  <si>
    <t>B87006</t>
  </si>
  <si>
    <t>B87007</t>
  </si>
  <si>
    <t>B87008</t>
  </si>
  <si>
    <t>B87009</t>
  </si>
  <si>
    <t>B87011</t>
  </si>
  <si>
    <t>B87012</t>
  </si>
  <si>
    <t>B87013</t>
  </si>
  <si>
    <t>B87015</t>
  </si>
  <si>
    <t>B87016</t>
  </si>
  <si>
    <t>B87017</t>
  </si>
  <si>
    <t>B87018</t>
  </si>
  <si>
    <t>B87019</t>
  </si>
  <si>
    <t>B87020</t>
  </si>
  <si>
    <t>B87021</t>
  </si>
  <si>
    <t>B87022</t>
  </si>
  <si>
    <t>B87023</t>
  </si>
  <si>
    <t>B87025</t>
  </si>
  <si>
    <t>B87026</t>
  </si>
  <si>
    <t>B87027</t>
  </si>
  <si>
    <t>B87028</t>
  </si>
  <si>
    <t>B87029</t>
  </si>
  <si>
    <t>B87030</t>
  </si>
  <si>
    <t>B87031</t>
  </si>
  <si>
    <t>B87032</t>
  </si>
  <si>
    <t>B87033</t>
  </si>
  <si>
    <t>B87036</t>
  </si>
  <si>
    <t>B87039</t>
  </si>
  <si>
    <t>B87040</t>
  </si>
  <si>
    <t>B87041</t>
  </si>
  <si>
    <t>B87042</t>
  </si>
  <si>
    <t>B87044</t>
  </si>
  <si>
    <t>B87600</t>
  </si>
  <si>
    <t>B87602</t>
  </si>
  <si>
    <t>B87604</t>
  </si>
  <si>
    <t>Y02509</t>
  </si>
  <si>
    <t>N85001</t>
  </si>
  <si>
    <t>N85002</t>
  </si>
  <si>
    <t>N85003</t>
  </si>
  <si>
    <t>N85005</t>
  </si>
  <si>
    <t>N85006</t>
  </si>
  <si>
    <t>N85007</t>
  </si>
  <si>
    <t>N85008</t>
  </si>
  <si>
    <t>N85009</t>
  </si>
  <si>
    <t>N85012</t>
  </si>
  <si>
    <t>N85013</t>
  </si>
  <si>
    <t>N85014</t>
  </si>
  <si>
    <t>N85015</t>
  </si>
  <si>
    <t>N85016</t>
  </si>
  <si>
    <t>N85017</t>
  </si>
  <si>
    <t>N85018</t>
  </si>
  <si>
    <t>N85019</t>
  </si>
  <si>
    <t>N85020</t>
  </si>
  <si>
    <t>N85021</t>
  </si>
  <si>
    <t>N85022</t>
  </si>
  <si>
    <t>N85023</t>
  </si>
  <si>
    <t>N85024</t>
  </si>
  <si>
    <t>N85025</t>
  </si>
  <si>
    <t>N85027</t>
  </si>
  <si>
    <t>N85028</t>
  </si>
  <si>
    <t>N85029</t>
  </si>
  <si>
    <t>N85031</t>
  </si>
  <si>
    <t>N85032</t>
  </si>
  <si>
    <t>N85034</t>
  </si>
  <si>
    <t>N85037</t>
  </si>
  <si>
    <t>N85038</t>
  </si>
  <si>
    <t>N85040</t>
  </si>
  <si>
    <t>N85041</t>
  </si>
  <si>
    <t>N85044</t>
  </si>
  <si>
    <t>N85046</t>
  </si>
  <si>
    <t>N85047</t>
  </si>
  <si>
    <t>N85048</t>
  </si>
  <si>
    <t>N85051</t>
  </si>
  <si>
    <t>N85052</t>
  </si>
  <si>
    <t>N85053</t>
  </si>
  <si>
    <t>N85054</t>
  </si>
  <si>
    <t>N85057</t>
  </si>
  <si>
    <t>N85058</t>
  </si>
  <si>
    <t>N85059</t>
  </si>
  <si>
    <t>N85616</t>
  </si>
  <si>
    <t>N85617</t>
  </si>
  <si>
    <t>N85619</t>
  </si>
  <si>
    <t>N85620</t>
  </si>
  <si>
    <t>N85625</t>
  </si>
  <si>
    <t>N85629</t>
  </si>
  <si>
    <t>N85633</t>
  </si>
  <si>
    <t>N85634</t>
  </si>
  <si>
    <t>N85640</t>
  </si>
  <si>
    <t>N85643</t>
  </si>
  <si>
    <t>N85648</t>
  </si>
  <si>
    <t>Y02162</t>
  </si>
  <si>
    <t>Y02569</t>
  </si>
  <si>
    <t>A85001</t>
  </si>
  <si>
    <t>A85002</t>
  </si>
  <si>
    <t>A85003</t>
  </si>
  <si>
    <t>A85004</t>
  </si>
  <si>
    <t>A85005</t>
  </si>
  <si>
    <t>A85006</t>
  </si>
  <si>
    <t>A85007</t>
  </si>
  <si>
    <t>A85008</t>
  </si>
  <si>
    <t>A85009</t>
  </si>
  <si>
    <t>A85010</t>
  </si>
  <si>
    <t>A85011</t>
  </si>
  <si>
    <t>A85012</t>
  </si>
  <si>
    <t>A85013</t>
  </si>
  <si>
    <t>A85014</t>
  </si>
  <si>
    <t>A85016</t>
  </si>
  <si>
    <t>A85017</t>
  </si>
  <si>
    <t>A85018</t>
  </si>
  <si>
    <t>A85019</t>
  </si>
  <si>
    <t>A85020</t>
  </si>
  <si>
    <t>A85021</t>
  </si>
  <si>
    <t>A85023</t>
  </si>
  <si>
    <t>A85024</t>
  </si>
  <si>
    <t>A85026</t>
  </si>
  <si>
    <t>A85605</t>
  </si>
  <si>
    <t>A85609</t>
  </si>
  <si>
    <t>A85611</t>
  </si>
  <si>
    <t>A85614</t>
  </si>
  <si>
    <t>A85616</t>
  </si>
  <si>
    <t>A85617</t>
  </si>
  <si>
    <t>A85620</t>
  </si>
  <si>
    <t>A86003</t>
  </si>
  <si>
    <t>A86004</t>
  </si>
  <si>
    <t>A86006</t>
  </si>
  <si>
    <t>A86007</t>
  </si>
  <si>
    <t>A86008</t>
  </si>
  <si>
    <t>A86009</t>
  </si>
  <si>
    <t>A86010</t>
  </si>
  <si>
    <t>A86011</t>
  </si>
  <si>
    <t>A86012</t>
  </si>
  <si>
    <t>A86013</t>
  </si>
  <si>
    <t>A86015</t>
  </si>
  <si>
    <t>A86017</t>
  </si>
  <si>
    <t>A86018</t>
  </si>
  <si>
    <t>A86020</t>
  </si>
  <si>
    <t>A86021</t>
  </si>
  <si>
    <t>A86022</t>
  </si>
  <si>
    <t>A86023</t>
  </si>
  <si>
    <t>A86024</t>
  </si>
  <si>
    <t>A86025</t>
  </si>
  <si>
    <t>A86026</t>
  </si>
  <si>
    <t>A86027</t>
  </si>
  <si>
    <t>A86028</t>
  </si>
  <si>
    <t>A86029</t>
  </si>
  <si>
    <t>A86030</t>
  </si>
  <si>
    <t>A86031</t>
  </si>
  <si>
    <t>A86033</t>
  </si>
  <si>
    <t>A86035</t>
  </si>
  <si>
    <t>A86036</t>
  </si>
  <si>
    <t>A86037</t>
  </si>
  <si>
    <t>A86038</t>
  </si>
  <si>
    <t>A86040</t>
  </si>
  <si>
    <t>A86601</t>
  </si>
  <si>
    <t>Y00184</t>
  </si>
  <si>
    <t>Y02658</t>
  </si>
  <si>
    <t>Y02711</t>
  </si>
  <si>
    <t>N82001</t>
  </si>
  <si>
    <t>N82002</t>
  </si>
  <si>
    <t>N82003</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</si>
  <si>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</si>
  <si>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</si>
  <si>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</si>
  <si>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</si>
  <si>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</si>
  <si>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</si>
  <si>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</si>
  <si>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</si>
  <si>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</si>
  <si>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</si>
  <si>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</si>
  <si>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</si>
  <si>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</si>
  <si>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</si>
  <si>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</si>
  <si>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</si>
  <si>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</si>
  <si>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</si>
  <si>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</si>
  <si>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</si>
  <si>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</si>
  <si>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</si>
  <si>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</si>
  <si>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</si>
  <si>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</si>
  <si>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</si>
  <si>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</si>
  <si>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</si>
  <si>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</si>
  <si>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</si>
  <si>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</si>
  <si>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</si>
  <si>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</si>
  <si>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</si>
  <si>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</si>
  <si>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</si>
  <si>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</si>
  <si>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</si>
  <si>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</si>
  <si>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</si>
  <si>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</si>
  <si>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</si>
  <si>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</si>
  <si>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</si>
  <si>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</si>
  <si>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</si>
  <si>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</si>
  <si>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</si>
  <si>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</si>
  <si>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</si>
  <si>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</si>
  <si>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</si>
  <si>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</si>
  <si>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</si>
  <si>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</si>
  <si>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N82103</t>
  </si>
  <si>
    <t>N82104</t>
  </si>
  <si>
    <t>N82106</t>
  </si>
  <si>
    <t>N82107</t>
  </si>
  <si>
    <t>N82108</t>
  </si>
  <si>
    <t>N82109</t>
  </si>
  <si>
    <t>N82110</t>
  </si>
  <si>
    <t>N82113</t>
  </si>
  <si>
    <t>N82115</t>
  </si>
  <si>
    <t>N82116</t>
  </si>
  <si>
    <t>N82117</t>
  </si>
  <si>
    <t>N82617</t>
  </si>
  <si>
    <t>N82621</t>
  </si>
  <si>
    <t>N82623</t>
  </si>
  <si>
    <t>N82633</t>
  </si>
  <si>
    <t>N82641</t>
  </si>
  <si>
    <t>N82645</t>
  </si>
  <si>
    <t>N82646</t>
  </si>
  <si>
    <t>N82647</t>
  </si>
  <si>
    <t>N82648</t>
  </si>
  <si>
    <t>N82650</t>
  </si>
  <si>
    <t>N82651</t>
  </si>
  <si>
    <t>N82655</t>
  </si>
  <si>
    <t>N82657</t>
  </si>
  <si>
    <t>N82659</t>
  </si>
  <si>
    <t>N82662</t>
  </si>
  <si>
    <t>N82663</t>
  </si>
  <si>
    <t>N82664</t>
  </si>
  <si>
    <t>N82665</t>
  </si>
  <si>
    <t>N82668</t>
  </si>
  <si>
    <t>N82669</t>
  </si>
  <si>
    <t>N82670</t>
  </si>
  <si>
    <t>N82671</t>
  </si>
  <si>
    <t>N82676</t>
  </si>
  <si>
    <t>N82678</t>
  </si>
  <si>
    <t>Y00110</t>
  </si>
  <si>
    <t>A86005</t>
  </si>
  <si>
    <t>A86016</t>
  </si>
  <si>
    <t>A86041</t>
  </si>
  <si>
    <t>A87002</t>
  </si>
  <si>
    <t>A87003</t>
  </si>
  <si>
    <t>A87004</t>
  </si>
  <si>
    <t>A87005</t>
  </si>
  <si>
    <t>A87006</t>
  </si>
  <si>
    <t>A87007</t>
  </si>
  <si>
    <t>A87008</t>
  </si>
  <si>
    <t>A87009</t>
  </si>
  <si>
    <t>A87011</t>
  </si>
  <si>
    <t>A87012</t>
  </si>
  <si>
    <t>A87013</t>
  </si>
  <si>
    <t>A87014</t>
  </si>
  <si>
    <t>A87015</t>
  </si>
  <si>
    <t>A87016</t>
  </si>
  <si>
    <t>A87017</t>
  </si>
  <si>
    <t>A87019</t>
  </si>
  <si>
    <t>A87020</t>
  </si>
  <si>
    <t>A87022</t>
  </si>
  <si>
    <t>A87023</t>
  </si>
  <si>
    <t>A87027</t>
  </si>
  <si>
    <t>A87029</t>
  </si>
  <si>
    <t>A87030</t>
  </si>
  <si>
    <t>A87600</t>
  </si>
  <si>
    <t>A87612</t>
  </si>
  <si>
    <t>A87615</t>
  </si>
  <si>
    <t>Y02710</t>
  </si>
  <si>
    <t>C83004</t>
  </si>
  <si>
    <t>C83005</t>
  </si>
  <si>
    <t>C83006</t>
  </si>
  <si>
    <t>C83010</t>
  </si>
  <si>
    <t>C83015</t>
  </si>
  <si>
    <t>C83019</t>
  </si>
  <si>
    <t>C83021</t>
  </si>
  <si>
    <t>C83027</t>
  </si>
  <si>
    <t>C83028</t>
  </si>
  <si>
    <t>C83032</t>
  </si>
  <si>
    <t>C83042</t>
  </si>
  <si>
    <t>C83043</t>
  </si>
  <si>
    <t>C83045</t>
  </si>
  <si>
    <t>C83047</t>
  </si>
  <si>
    <t>C83049</t>
  </si>
  <si>
    <t>C83055</t>
  </si>
  <si>
    <t>C83056</t>
  </si>
  <si>
    <t>C83057</t>
  </si>
  <si>
    <t>C83059</t>
  </si>
  <si>
    <t>C83060</t>
  </si>
  <si>
    <t>C83061</t>
  </si>
  <si>
    <t>C83064</t>
  </si>
  <si>
    <t>C83083</t>
  </si>
  <si>
    <t>C83085</t>
  </si>
  <si>
    <t>C83605</t>
  </si>
  <si>
    <t>C83613</t>
  </si>
  <si>
    <t>C83634</t>
  </si>
  <si>
    <t>C83635</t>
  </si>
  <si>
    <t>C83643</t>
  </si>
  <si>
    <t>C83650</t>
  </si>
  <si>
    <t>K83002</t>
  </si>
  <si>
    <t>K83059</t>
  </si>
  <si>
    <t>K83607</t>
  </si>
  <si>
    <t>K83614</t>
  </si>
  <si>
    <t>K83622</t>
  </si>
  <si>
    <t>C82001</t>
  </si>
  <si>
    <t>C82002</t>
  </si>
  <si>
    <t>C82009</t>
  </si>
  <si>
    <t>C82010</t>
  </si>
  <si>
    <t>C82013</t>
  </si>
  <si>
    <t>C82016</t>
  </si>
  <si>
    <t>C82021</t>
  </si>
  <si>
    <t>C82022</t>
  </si>
  <si>
    <t>C82025</t>
  </si>
  <si>
    <t>C82036</t>
  </si>
  <si>
    <t>C82038</t>
  </si>
  <si>
    <t>C82039</t>
  </si>
  <si>
    <t>C82042</t>
  </si>
  <si>
    <t>C82044</t>
  </si>
  <si>
    <t>C82048</t>
  </si>
  <si>
    <t>C82055</t>
  </si>
  <si>
    <t>C82056</t>
  </si>
  <si>
    <t>C82066</t>
  </si>
  <si>
    <t>C82067</t>
  </si>
  <si>
    <t>C82068</t>
  </si>
  <si>
    <t>C82071</t>
  </si>
  <si>
    <t>C82077</t>
  </si>
  <si>
    <t>C82078</t>
  </si>
  <si>
    <t>C82079</t>
  </si>
  <si>
    <t>C82098</t>
  </si>
  <si>
    <t>C82108</t>
  </si>
  <si>
    <t>C82109</t>
  </si>
  <si>
    <t>C82112</t>
  </si>
  <si>
    <t>C82119</t>
  </si>
  <si>
    <t>C82611</t>
  </si>
  <si>
    <t>C82631</t>
  </si>
  <si>
    <t>C82649</t>
  </si>
  <si>
    <t>C81010</t>
  </si>
  <si>
    <t>C81021</t>
  </si>
  <si>
    <t>C81022</t>
  </si>
  <si>
    <t>C81023</t>
  </si>
  <si>
    <t>C81026</t>
  </si>
  <si>
    <t>C81061</t>
  </si>
  <si>
    <t>C81083</t>
  </si>
  <si>
    <t>C81090</t>
  </si>
  <si>
    <t>C81097</t>
  </si>
  <si>
    <t>C81115</t>
  </si>
  <si>
    <t>C81604</t>
  </si>
  <si>
    <t>C81642</t>
  </si>
  <si>
    <t>C81008</t>
  </si>
  <si>
    <t>C81029</t>
  </si>
  <si>
    <t>C81033</t>
  </si>
  <si>
    <t>C81050</t>
  </si>
  <si>
    <t>C81055</t>
  </si>
  <si>
    <t>C81056</t>
  </si>
  <si>
    <t>C81095</t>
  </si>
  <si>
    <t>C81096</t>
  </si>
  <si>
    <t>C81099</t>
  </si>
  <si>
    <t>C81633</t>
  </si>
  <si>
    <t>C81638</t>
  </si>
  <si>
    <t>C81647</t>
  </si>
  <si>
    <t>C81655</t>
  </si>
  <si>
    <t>C81658</t>
  </si>
  <si>
    <t>C81661</t>
  </si>
  <si>
    <t>Y04977</t>
  </si>
  <si>
    <t>C82005</t>
  </si>
  <si>
    <t>C82008</t>
  </si>
  <si>
    <t>C82015</t>
  </si>
  <si>
    <t>C82018</t>
  </si>
  <si>
    <t>C82019</t>
  </si>
  <si>
    <t>C82020</t>
  </si>
  <si>
    <t>C82023</t>
  </si>
  <si>
    <t>C82024</t>
  </si>
  <si>
    <t>C82029</t>
  </si>
  <si>
    <t>C82030</t>
  </si>
  <si>
    <t>C82031</t>
  </si>
  <si>
    <t>C82033</t>
  </si>
  <si>
    <t>C82037</t>
  </si>
  <si>
    <t>C82046</t>
  </si>
  <si>
    <t>C82053</t>
  </si>
  <si>
    <t>C82058</t>
  </si>
  <si>
    <t>C82059</t>
  </si>
  <si>
    <t>C82060</t>
  </si>
  <si>
    <t>C82063</t>
  </si>
  <si>
    <t>C82065</t>
  </si>
  <si>
    <t>C82073</t>
  </si>
  <si>
    <t>C82080</t>
  </si>
  <si>
    <t>C82081</t>
  </si>
  <si>
    <t>C82084</t>
  </si>
  <si>
    <t>C82086</t>
  </si>
  <si>
    <t>C82088</t>
  </si>
  <si>
    <t>C82092</t>
  </si>
  <si>
    <t>C82094</t>
  </si>
  <si>
    <t>C82099</t>
  </si>
  <si>
    <t>C82100</t>
  </si>
  <si>
    <t>C82105</t>
  </si>
  <si>
    <t>C82107</t>
  </si>
  <si>
    <t>C82114</t>
  </si>
  <si>
    <t>C82116</t>
  </si>
  <si>
    <t>C82122</t>
  </si>
  <si>
    <t>C82124</t>
  </si>
  <si>
    <t>C82610</t>
  </si>
  <si>
    <t>C82614</t>
  </si>
  <si>
    <t>C82620</t>
  </si>
  <si>
    <t>C82623</t>
  </si>
  <si>
    <t>C82624</t>
  </si>
  <si>
    <t>C82626</t>
  </si>
  <si>
    <t>C82639</t>
  </si>
  <si>
    <t>C82642</t>
  </si>
  <si>
    <t>C82643</t>
  </si>
  <si>
    <t>C82651</t>
  </si>
  <si>
    <t>C82653</t>
  </si>
  <si>
    <t>C82659</t>
  </si>
  <si>
    <t>C82660</t>
  </si>
  <si>
    <t>C82662</t>
  </si>
  <si>
    <t>C82667</t>
  </si>
  <si>
    <t>C82669</t>
  </si>
  <si>
    <t>C82670</t>
  </si>
  <si>
    <t>C82671</t>
  </si>
  <si>
    <t>C82676</t>
  </si>
  <si>
    <t>C82680</t>
  </si>
  <si>
    <t>Y00137</t>
  </si>
  <si>
    <t>Y00280</t>
  </si>
  <si>
    <t>Y00344</t>
  </si>
  <si>
    <t>Y02469</t>
  </si>
  <si>
    <t>Y02686</t>
  </si>
  <si>
    <t>Y03587</t>
  </si>
  <si>
    <t>C83001</t>
  </si>
  <si>
    <t>C83002</t>
  </si>
  <si>
    <t>C83009</t>
  </si>
  <si>
    <t>C83014</t>
  </si>
  <si>
    <t>C83016</t>
  </si>
  <si>
    <t>C83018</t>
  </si>
  <si>
    <t>C83025</t>
  </si>
  <si>
    <t>C83029</t>
  </si>
  <si>
    <t>C83031</t>
  </si>
  <si>
    <t>C83033</t>
  </si>
  <si>
    <t>C83037</t>
  </si>
  <si>
    <t>C83038</t>
  </si>
  <si>
    <t>C83041</t>
  </si>
  <si>
    <t>C83044</t>
  </si>
  <si>
    <t>C83046</t>
  </si>
  <si>
    <t>C83051</t>
  </si>
  <si>
    <t>C83052</t>
  </si>
  <si>
    <t>C83058</t>
  </si>
  <si>
    <t>C83062</t>
  </si>
  <si>
    <t>C83071</t>
  </si>
  <si>
    <t>C83072</t>
  </si>
  <si>
    <t>C83073</t>
  </si>
  <si>
    <t>C83074</t>
  </si>
  <si>
    <t>C83078</t>
  </si>
  <si>
    <t>C83079</t>
  </si>
  <si>
    <t>C83082</t>
  </si>
  <si>
    <t>C83611</t>
  </si>
  <si>
    <t>C83626</t>
  </si>
  <si>
    <t>C83633</t>
  </si>
  <si>
    <t>C83637</t>
  </si>
  <si>
    <t>C83641</t>
  </si>
  <si>
    <t>C83652</t>
  </si>
  <si>
    <t>Y04942</t>
  </si>
  <si>
    <t>Y04943</t>
  </si>
  <si>
    <t>Y04944</t>
  </si>
  <si>
    <t>Y04945</t>
  </si>
  <si>
    <t>Y05008</t>
  </si>
  <si>
    <t>C84012</t>
  </si>
  <si>
    <t>C84014</t>
  </si>
  <si>
    <t>C84016</t>
  </si>
  <si>
    <t>C84020</t>
  </si>
  <si>
    <t>C84031</t>
  </si>
  <si>
    <t>C84036</t>
  </si>
  <si>
    <t>C84051</t>
  </si>
  <si>
    <t>C84057</t>
  </si>
  <si>
    <t>C84061</t>
  </si>
  <si>
    <t>C84067</t>
  </si>
  <si>
    <t>C84069</t>
  </si>
  <si>
    <t>C84074</t>
  </si>
  <si>
    <t>C84076</t>
  </si>
  <si>
    <t>C84077</t>
  </si>
  <si>
    <t>C84106</t>
  </si>
  <si>
    <t>C84114</t>
  </si>
  <si>
    <t>C84127</t>
  </si>
  <si>
    <t>C84140</t>
  </si>
  <si>
    <t>C84142</t>
  </si>
  <si>
    <t>C84629</t>
  </si>
  <si>
    <t>C84637</t>
  </si>
  <si>
    <t>C84654</t>
  </si>
  <si>
    <t>C84658</t>
  </si>
  <si>
    <t>C84679</t>
  </si>
  <si>
    <t>C84710</t>
  </si>
  <si>
    <t>C84712</t>
  </si>
  <si>
    <t>C84718</t>
  </si>
  <si>
    <t>Y02181</t>
  </si>
  <si>
    <t>K82003</t>
  </si>
  <si>
    <t>K82009</t>
  </si>
  <si>
    <t>K82013</t>
  </si>
  <si>
    <t>K82015</t>
  </si>
  <si>
    <t>K82016</t>
  </si>
  <si>
    <t>K82025</t>
  </si>
  <si>
    <t>K82026</t>
  </si>
  <si>
    <t>K82027</t>
  </si>
  <si>
    <t>K82032</t>
  </si>
  <si>
    <t>K82039</t>
  </si>
  <si>
    <t>K82050</t>
  </si>
  <si>
    <t>K82054</t>
  </si>
  <si>
    <t>K82057</t>
  </si>
  <si>
    <t>K82059</t>
  </si>
  <si>
    <t>K82060</t>
  </si>
  <si>
    <t>K82062</t>
  </si>
  <si>
    <t>K82064</t>
  </si>
  <si>
    <t>K82065</t>
  </si>
  <si>
    <t>K82067</t>
  </si>
  <si>
    <t>K82074</t>
  </si>
  <si>
    <t>K82076</t>
  </si>
  <si>
    <t>K82610</t>
  </si>
  <si>
    <t>K82615</t>
  </si>
  <si>
    <t>K82617</t>
  </si>
  <si>
    <t>K82631</t>
  </si>
  <si>
    <t>K82633</t>
  </si>
  <si>
    <t>Y02900</t>
  </si>
  <si>
    <t>K83003</t>
  </si>
  <si>
    <t>K83004</t>
  </si>
  <si>
    <t>K83005</t>
  </si>
  <si>
    <t>K83006</t>
  </si>
  <si>
    <t>K83007</t>
  </si>
  <si>
    <t>K83008</t>
  </si>
  <si>
    <t>K83009</t>
  </si>
  <si>
    <t>K83010</t>
  </si>
  <si>
    <t>K83011</t>
  </si>
  <si>
    <t>K83012</t>
  </si>
  <si>
    <t>K83013</t>
  </si>
  <si>
    <t>K83014</t>
  </si>
  <si>
    <t>K83015</t>
  </si>
  <si>
    <t>K83018</t>
  </si>
  <si>
    <t>K83019</t>
  </si>
  <si>
    <t>K83020</t>
  </si>
  <si>
    <t>K83021</t>
  </si>
  <si>
    <t>K83022</t>
  </si>
  <si>
    <t>K83024</t>
  </si>
  <si>
    <t>K83025</t>
  </si>
  <si>
    <t>K83026</t>
  </si>
  <si>
    <t>K83027</t>
  </si>
  <si>
    <t>K83028</t>
  </si>
  <si>
    <t>K83029</t>
  </si>
  <si>
    <t>K83030</t>
  </si>
  <si>
    <t>K83031</t>
  </si>
  <si>
    <t>K83032</t>
  </si>
  <si>
    <t>K83033</t>
  </si>
  <si>
    <t>K83035</t>
  </si>
  <si>
    <t>K83036</t>
  </si>
  <si>
    <t>K83037</t>
  </si>
  <si>
    <t>K83039</t>
  </si>
  <si>
    <t>K83040</t>
  </si>
  <si>
    <t>K83041</t>
  </si>
  <si>
    <t>K83042</t>
  </si>
  <si>
    <t>K83043</t>
  </si>
  <si>
    <t>K83044</t>
  </si>
  <si>
    <t>K83047</t>
  </si>
  <si>
    <t>K83048</t>
  </si>
  <si>
    <t>K83049</t>
  </si>
  <si>
    <t>K83050</t>
  </si>
  <si>
    <t>K83051</t>
  </si>
  <si>
    <t>K83052</t>
  </si>
  <si>
    <t>K83053</t>
  </si>
  <si>
    <t>K83055</t>
  </si>
  <si>
    <t>K83056</t>
  </si>
  <si>
    <t>K83058</t>
  </si>
  <si>
    <t>K83064</t>
  </si>
  <si>
    <t>K83065</t>
  </si>
  <si>
    <t>K83066</t>
  </si>
  <si>
    <t>K83068</t>
  </si>
  <si>
    <t>K83069</t>
  </si>
  <si>
    <t>K83070</t>
  </si>
  <si>
    <t>K83076</t>
  </si>
  <si>
    <t>K83077</t>
  </si>
  <si>
    <t>K83079</t>
  </si>
  <si>
    <t>K83080</t>
  </si>
  <si>
    <t>K83081</t>
  </si>
  <si>
    <t>K83601</t>
  </si>
  <si>
    <t>K83610</t>
  </si>
  <si>
    <t>K83616</t>
  </si>
  <si>
    <t>K83618</t>
  </si>
  <si>
    <t>K83619</t>
  </si>
  <si>
    <t>K83620</t>
  </si>
  <si>
    <t>K83621</t>
  </si>
  <si>
    <t>K83625</t>
  </si>
  <si>
    <t>Y00028</t>
  </si>
  <si>
    <t>Y00399</t>
  </si>
  <si>
    <t>Y01139</t>
  </si>
  <si>
    <t>C84009</t>
  </si>
  <si>
    <t>C84019</t>
  </si>
  <si>
    <t>C84021</t>
  </si>
  <si>
    <t>C84029</t>
  </si>
  <si>
    <t>C84037</t>
  </si>
  <si>
    <t>C84045</t>
  </si>
  <si>
    <t>C84049</t>
  </si>
  <si>
    <t>C84059</t>
  </si>
  <si>
    <t>C84087</t>
  </si>
  <si>
    <t>C84113</t>
  </si>
  <si>
    <t>C84123</t>
  </si>
  <si>
    <t>C84648</t>
  </si>
  <si>
    <t>C84656</t>
  </si>
  <si>
    <t>C84660</t>
  </si>
  <si>
    <t>C81001</t>
  </si>
  <si>
    <t>C81002</t>
  </si>
  <si>
    <t>C81003</t>
  </si>
  <si>
    <t>C81012</t>
  </si>
  <si>
    <t>C81013</t>
  </si>
  <si>
    <t>C81015</t>
  </si>
  <si>
    <t>C81016</t>
  </si>
  <si>
    <t>C81025</t>
  </si>
  <si>
    <t>C81028</t>
  </si>
  <si>
    <t>C81030</t>
  </si>
  <si>
    <t>C81034</t>
  </si>
  <si>
    <t>C81039</t>
  </si>
  <si>
    <t>C81041</t>
  </si>
  <si>
    <t>C81044</t>
  </si>
  <si>
    <t>C81045</t>
  </si>
  <si>
    <t>C81058</t>
  </si>
  <si>
    <t>C81063</t>
  </si>
  <si>
    <t>C81065</t>
  </si>
  <si>
    <t>C81067</t>
  </si>
  <si>
    <t>C81070</t>
  </si>
  <si>
    <t>C81074</t>
  </si>
  <si>
    <t>C81076</t>
  </si>
  <si>
    <t>C81080</t>
  </si>
  <si>
    <t>C81082</t>
  </si>
  <si>
    <t>C81084</t>
  </si>
  <si>
    <t>C81089</t>
  </si>
  <si>
    <t>C81091</t>
  </si>
  <si>
    <t>C81092</t>
  </si>
  <si>
    <t>C81101</t>
  </si>
  <si>
    <t>C81611</t>
  </si>
  <si>
    <t>C81627</t>
  </si>
  <si>
    <t>C81634</t>
  </si>
  <si>
    <t>C81649</t>
  </si>
  <si>
    <t>C81654</t>
  </si>
  <si>
    <t>C81662</t>
  </si>
  <si>
    <t>Y04995</t>
  </si>
  <si>
    <t>C84004</t>
  </si>
  <si>
    <t>C84011</t>
  </si>
  <si>
    <t>C84018</t>
  </si>
  <si>
    <t>C84023</t>
  </si>
  <si>
    <t>C84034</t>
  </si>
  <si>
    <t>C84039</t>
  </si>
  <si>
    <t>C84043</t>
  </si>
  <si>
    <t>C84044</t>
  </si>
  <si>
    <t>C84046</t>
  </si>
  <si>
    <t>C84060</t>
  </si>
  <si>
    <t>C84063</t>
  </si>
  <si>
    <t>C84064</t>
  </si>
  <si>
    <t>C84072</t>
  </si>
  <si>
    <t>C84078</t>
  </si>
  <si>
    <t>C84081</t>
  </si>
  <si>
    <t>C84085</t>
  </si>
  <si>
    <t>C84091</t>
  </si>
  <si>
    <t>C84092</t>
  </si>
  <si>
    <t>C84096</t>
  </si>
  <si>
    <t>C84103</t>
  </si>
  <si>
    <t>C84104</t>
  </si>
  <si>
    <t>C84105</t>
  </si>
  <si>
    <t>C84116</t>
  </si>
  <si>
    <t>C84117</t>
  </si>
  <si>
    <t>C84122</t>
  </si>
  <si>
    <t>C84129</t>
  </si>
  <si>
    <t>C84135</t>
  </si>
  <si>
    <t>C84136</t>
  </si>
  <si>
    <t>C84138</t>
  </si>
  <si>
    <t>C84144</t>
  </si>
  <si>
    <t>C84145</t>
  </si>
  <si>
    <t>C84151</t>
  </si>
  <si>
    <t>C84602</t>
  </si>
  <si>
    <t>C84619</t>
  </si>
  <si>
    <t>C84628</t>
  </si>
  <si>
    <t>C84633</t>
  </si>
  <si>
    <t>C84635</t>
  </si>
  <si>
    <t>C84647</t>
  </si>
  <si>
    <t>C84650</t>
  </si>
  <si>
    <t>C84664</t>
  </si>
  <si>
    <t>C84672</t>
  </si>
  <si>
    <t>C84676</t>
  </si>
  <si>
    <t>C84680</t>
  </si>
  <si>
    <t>C84682</t>
  </si>
  <si>
    <t>C84683</t>
  </si>
  <si>
    <t>C84688</t>
  </si>
  <si>
    <t>C84691</t>
  </si>
  <si>
    <t>C84693</t>
  </si>
  <si>
    <t>C84694</t>
  </si>
  <si>
    <t>C84695</t>
  </si>
  <si>
    <t>C84698</t>
  </si>
  <si>
    <t>C84704</t>
  </si>
  <si>
    <t>C84714</t>
  </si>
  <si>
    <t>C84717</t>
  </si>
  <si>
    <t>Y02847</t>
  </si>
  <si>
    <t>Y03124</t>
  </si>
  <si>
    <t>Y03363</t>
  </si>
  <si>
    <t>C84010</t>
  </si>
  <si>
    <t>C84026</t>
  </si>
  <si>
    <t>C84033</t>
  </si>
  <si>
    <t>C84047</t>
  </si>
  <si>
    <t>C84053</t>
  </si>
  <si>
    <t>C84055</t>
  </si>
  <si>
    <t>C84066</t>
  </si>
  <si>
    <t>C84095</t>
  </si>
  <si>
    <t>C84115</t>
  </si>
  <si>
    <t>C84124</t>
  </si>
  <si>
    <t>C84125</t>
  </si>
  <si>
    <t>C84131</t>
  </si>
  <si>
    <t>C84133</t>
  </si>
  <si>
    <t>C84150</t>
  </si>
  <si>
    <t>C84612</t>
  </si>
  <si>
    <t>C84613</t>
  </si>
  <si>
    <t>C84646</t>
  </si>
  <si>
    <t>C84667</t>
  </si>
  <si>
    <t>C84696</t>
  </si>
  <si>
    <t>C84709</t>
  </si>
  <si>
    <t>Y00026</t>
  </si>
  <si>
    <t>C84002</t>
  </si>
  <si>
    <t>C84003</t>
  </si>
  <si>
    <t>C84030</t>
  </si>
  <si>
    <t>C84032</t>
  </si>
  <si>
    <t>C84042</t>
  </si>
  <si>
    <t>C84065</t>
  </si>
  <si>
    <t>C84080</t>
  </si>
  <si>
    <t>C84107</t>
  </si>
  <si>
    <t>C84112</t>
  </si>
  <si>
    <t>C84120</t>
  </si>
  <si>
    <t>C84624</t>
  </si>
  <si>
    <t>C84705</t>
  </si>
  <si>
    <t>C82040</t>
  </si>
  <si>
    <t>C84005</t>
  </si>
  <si>
    <t>C84017</t>
  </si>
  <si>
    <t>C84025</t>
  </si>
  <si>
    <t>C84028</t>
  </si>
  <si>
    <t>C84048</t>
  </si>
  <si>
    <t>C84084</t>
  </si>
  <si>
    <t>C84086</t>
  </si>
  <si>
    <t>C84090</t>
  </si>
  <si>
    <t>C84605</t>
  </si>
  <si>
    <t>C84621</t>
  </si>
  <si>
    <t>C84703</t>
  </si>
  <si>
    <t>C82076</t>
  </si>
  <si>
    <t>C82123</t>
  </si>
  <si>
    <t>C83008</t>
  </si>
  <si>
    <t>C83011</t>
  </si>
  <si>
    <t>C83013</t>
  </si>
  <si>
    <t>C83020</t>
  </si>
  <si>
    <t>C83023</t>
  </si>
  <si>
    <t>C83024</t>
  </si>
  <si>
    <t>C83030</t>
  </si>
  <si>
    <t>C83040</t>
  </si>
  <si>
    <t>C83048</t>
  </si>
  <si>
    <t>C83053</t>
  </si>
  <si>
    <t>C83067</t>
  </si>
  <si>
    <t>C83075</t>
  </si>
  <si>
    <t>C83080</t>
  </si>
  <si>
    <t>C83628</t>
  </si>
  <si>
    <t>C83649</t>
  </si>
  <si>
    <t>C83653</t>
  </si>
  <si>
    <t>Y01652</t>
  </si>
  <si>
    <t>C81004</t>
  </si>
  <si>
    <t>C81005</t>
  </si>
  <si>
    <t>C81006</t>
  </si>
  <si>
    <t>C81007</t>
  </si>
  <si>
    <t>C81009</t>
  </si>
  <si>
    <t>C81014</t>
  </si>
  <si>
    <t>C81017</t>
  </si>
  <si>
    <t>C81019</t>
  </si>
  <si>
    <t>C81020</t>
  </si>
  <si>
    <t>C81027</t>
  </si>
  <si>
    <t>C81031</t>
  </si>
  <si>
    <t>C81032</t>
  </si>
  <si>
    <t>C81035</t>
  </si>
  <si>
    <t>C81036</t>
  </si>
  <si>
    <t>C81037</t>
  </si>
  <si>
    <t>C81038</t>
  </si>
  <si>
    <t>C81040</t>
  </si>
  <si>
    <t>C81042</t>
  </si>
  <si>
    <t>C81046</t>
  </si>
  <si>
    <t>C81047</t>
  </si>
  <si>
    <t>C81048</t>
  </si>
  <si>
    <t>C81049</t>
  </si>
  <si>
    <t>C81051</t>
  </si>
  <si>
    <t>C81052</t>
  </si>
  <si>
    <t>C81053</t>
  </si>
  <si>
    <t>C81054</t>
  </si>
  <si>
    <t>C81057</t>
  </si>
  <si>
    <t>C81059</t>
  </si>
  <si>
    <t>C81060</t>
  </si>
  <si>
    <t>C81062</t>
  </si>
  <si>
    <t>C81064</t>
  </si>
  <si>
    <t>C81066</t>
  </si>
  <si>
    <t>C81068</t>
  </si>
  <si>
    <t>C81069</t>
  </si>
  <si>
    <t>C81071</t>
  </si>
  <si>
    <t>C81072</t>
  </si>
  <si>
    <t>C81073</t>
  </si>
  <si>
    <t>C81075</t>
  </si>
  <si>
    <t>C81086</t>
  </si>
  <si>
    <t>C81087</t>
  </si>
  <si>
    <t>C81094</t>
  </si>
  <si>
    <t>C81100</t>
  </si>
  <si>
    <t>C81104</t>
  </si>
  <si>
    <t>C81108</t>
  </si>
  <si>
    <t>C81110</t>
  </si>
  <si>
    <t>C81113</t>
  </si>
  <si>
    <t>C81114</t>
  </si>
  <si>
    <t>C81118</t>
  </si>
  <si>
    <t>C81616</t>
  </si>
  <si>
    <t>C81629</t>
  </si>
  <si>
    <t>C81648</t>
  </si>
  <si>
    <t>C81652</t>
  </si>
  <si>
    <t>C81653</t>
  </si>
  <si>
    <t>C81665</t>
  </si>
  <si>
    <t>Y01812</t>
  </si>
  <si>
    <t>Y02442</t>
  </si>
  <si>
    <t>C82003</t>
  </si>
  <si>
    <t>C82007</t>
  </si>
  <si>
    <t>C82011</t>
  </si>
  <si>
    <t>C82012</t>
  </si>
  <si>
    <t>C82014</t>
  </si>
  <si>
    <t>C82017</t>
  </si>
  <si>
    <t>C82026</t>
  </si>
  <si>
    <t>C82027</t>
  </si>
  <si>
    <t>C82028</t>
  </si>
  <si>
    <t>C82032</t>
  </si>
  <si>
    <t>C82034</t>
  </si>
  <si>
    <t>C82035</t>
  </si>
  <si>
    <t>C82041</t>
  </si>
  <si>
    <t>C82043</t>
  </si>
  <si>
    <t>C82045</t>
  </si>
  <si>
    <t>C82047</t>
  </si>
  <si>
    <t>C82050</t>
  </si>
  <si>
    <t>C82051</t>
  </si>
  <si>
    <t>C82052</t>
  </si>
  <si>
    <t>C82054</t>
  </si>
  <si>
    <t>C82061</t>
  </si>
  <si>
    <t>C82062</t>
  </si>
  <si>
    <t>C82064</t>
  </si>
  <si>
    <t>C82070</t>
  </si>
  <si>
    <t>C82072</t>
  </si>
  <si>
    <t>C82075</t>
  </si>
  <si>
    <t>C82082</t>
  </si>
  <si>
    <t>C82091</t>
  </si>
  <si>
    <t>C82093</t>
  </si>
  <si>
    <t>C82095</t>
  </si>
  <si>
    <t>C82096</t>
  </si>
  <si>
    <t>C82097</t>
  </si>
  <si>
    <t>C82102</t>
  </si>
  <si>
    <t>C82103</t>
  </si>
  <si>
    <t>C82106</t>
  </si>
  <si>
    <t>C82111</t>
  </si>
  <si>
    <t>C82120</t>
  </si>
  <si>
    <t>C82121</t>
  </si>
  <si>
    <t>C82600</t>
  </si>
  <si>
    <t>C82627</t>
  </si>
  <si>
    <t>C82628</t>
  </si>
  <si>
    <t>C82634</t>
  </si>
  <si>
    <t>C82644</t>
  </si>
  <si>
    <t>C82650</t>
  </si>
  <si>
    <t>C82656</t>
  </si>
  <si>
    <t>C82657</t>
  </si>
  <si>
    <t>C82663</t>
  </si>
  <si>
    <t>C82678</t>
  </si>
  <si>
    <t>Y00252</t>
  </si>
  <si>
    <t>M81062</t>
  </si>
  <si>
    <t>M85007</t>
  </si>
  <si>
    <t>M85024</t>
  </si>
  <si>
    <t>M85025</t>
  </si>
  <si>
    <t>M85029</t>
  </si>
  <si>
    <t>M85037</t>
  </si>
  <si>
    <t>M85041</t>
  </si>
  <si>
    <t>M85042</t>
  </si>
  <si>
    <t>M85043</t>
  </si>
  <si>
    <t>M85045</t>
  </si>
  <si>
    <t>M85047</t>
  </si>
  <si>
    <t>M85051</t>
  </si>
  <si>
    <t>M85055</t>
  </si>
  <si>
    <t>M85056</t>
  </si>
  <si>
    <t>M85058</t>
  </si>
  <si>
    <t>M85059</t>
  </si>
  <si>
    <t>M85071</t>
  </si>
  <si>
    <t>M85075</t>
  </si>
  <si>
    <t>M85076</t>
  </si>
  <si>
    <t>M85077</t>
  </si>
  <si>
    <t>M85078</t>
  </si>
  <si>
    <t>M85084</t>
  </si>
  <si>
    <t>M85086</t>
  </si>
  <si>
    <t>M85088</t>
  </si>
  <si>
    <t>M85097</t>
  </si>
  <si>
    <t>M85116</t>
  </si>
  <si>
    <t>M85124</t>
  </si>
  <si>
    <t>M85127</t>
  </si>
  <si>
    <t>M85128</t>
  </si>
  <si>
    <t>M85134</t>
  </si>
  <si>
    <t>M85136</t>
  </si>
  <si>
    <t>M85146</t>
  </si>
  <si>
    <t>M85153</t>
  </si>
  <si>
    <t>M85156</t>
  </si>
  <si>
    <t>M85174</t>
  </si>
  <si>
    <t>M85179</t>
  </si>
  <si>
    <t>M85600</t>
  </si>
  <si>
    <t>M85671</t>
  </si>
  <si>
    <t>M85679</t>
  </si>
  <si>
    <t>M85713</t>
  </si>
  <si>
    <t>M85733</t>
  </si>
  <si>
    <t>M85735</t>
  </si>
  <si>
    <t>M85739</t>
  </si>
  <si>
    <t>M85753</t>
  </si>
  <si>
    <t>M85756</t>
  </si>
  <si>
    <t>M85766</t>
  </si>
  <si>
    <t>M85774</t>
  </si>
  <si>
    <t>M85782</t>
  </si>
  <si>
    <t>M85783</t>
  </si>
  <si>
    <t>M85794</t>
  </si>
  <si>
    <t>M85803</t>
  </si>
  <si>
    <t>Y00075</t>
  </si>
  <si>
    <t>Y02620</t>
  </si>
  <si>
    <t>M83001</t>
  </si>
  <si>
    <t>M83016</t>
  </si>
  <si>
    <t>M83033</t>
  </si>
  <si>
    <t>M83048</t>
  </si>
  <si>
    <t>M83063</t>
  </si>
  <si>
    <t>M83080</t>
  </si>
  <si>
    <t>M83107</t>
  </si>
  <si>
    <t>M83109</t>
  </si>
  <si>
    <t>M83129</t>
  </si>
  <si>
    <t>M83130</t>
  </si>
  <si>
    <t>M83139</t>
  </si>
  <si>
    <t>M83608</t>
  </si>
  <si>
    <t>M83613</t>
  </si>
  <si>
    <t>M83616</t>
  </si>
  <si>
    <t>M83637</t>
  </si>
  <si>
    <t>M83638</t>
  </si>
  <si>
    <t>M83639</t>
  </si>
  <si>
    <t>M83698</t>
  </si>
  <si>
    <t>M83703</t>
  </si>
  <si>
    <t>M83717</t>
  </si>
  <si>
    <t>M83719</t>
  </si>
  <si>
    <t>M83722</t>
  </si>
  <si>
    <t>M83727</t>
  </si>
  <si>
    <t>M83738</t>
  </si>
  <si>
    <t>Y02354</t>
  </si>
  <si>
    <t>Y02594</t>
  </si>
  <si>
    <t>M84004</t>
  </si>
  <si>
    <t>M84012</t>
  </si>
  <si>
    <t>M84016</t>
  </si>
  <si>
    <t>M84020</t>
  </si>
  <si>
    <t>M84023</t>
  </si>
  <si>
    <t>M84031</t>
  </si>
  <si>
    <t>M84035</t>
  </si>
  <si>
    <t>M84046</t>
  </si>
  <si>
    <t>M84050</t>
  </si>
  <si>
    <t>M84065</t>
  </si>
  <si>
    <t>M84067</t>
  </si>
  <si>
    <t>M84616</t>
  </si>
  <si>
    <t>M86001</t>
  </si>
  <si>
    <t>M86002</t>
  </si>
  <si>
    <t>M86003</t>
  </si>
  <si>
    <t>M86004</t>
  </si>
  <si>
    <t>M86005</t>
  </si>
  <si>
    <t>M86006</t>
  </si>
  <si>
    <t>M86007</t>
  </si>
  <si>
    <t>M86008</t>
  </si>
  <si>
    <t>M86009</t>
  </si>
  <si>
    <t>M86010</t>
  </si>
  <si>
    <t>M86011</t>
  </si>
  <si>
    <t>M86012</t>
  </si>
  <si>
    <t>M86013</t>
  </si>
  <si>
    <t>M86014</t>
  </si>
  <si>
    <t>M86015</t>
  </si>
  <si>
    <t>M86016</t>
  </si>
  <si>
    <t>M86017</t>
  </si>
  <si>
    <t>M86018</t>
  </si>
  <si>
    <t>M86019</t>
  </si>
  <si>
    <t>M86020</t>
  </si>
  <si>
    <t>M86021</t>
  </si>
  <si>
    <t>M86022</t>
  </si>
  <si>
    <t>M86023</t>
  </si>
  <si>
    <t>M86026</t>
  </si>
  <si>
    <t>M86027</t>
  </si>
  <si>
    <t>M86028</t>
  </si>
  <si>
    <t>M86029</t>
  </si>
  <si>
    <t>M86030</t>
  </si>
  <si>
    <t>M86032</t>
  </si>
  <si>
    <t>M86033</t>
  </si>
  <si>
    <t>M86034</t>
  </si>
  <si>
    <t>M86035</t>
  </si>
  <si>
    <t>M86037</t>
  </si>
  <si>
    <t>M86038</t>
  </si>
  <si>
    <t>M86039</t>
  </si>
  <si>
    <t>M86040</t>
  </si>
  <si>
    <t>M86041</t>
  </si>
  <si>
    <t>M86044</t>
  </si>
  <si>
    <t>M86045</t>
  </si>
  <si>
    <t>M86046</t>
  </si>
  <si>
    <t>M86048</t>
  </si>
  <si>
    <t>M86604</t>
  </si>
  <si>
    <t>M86605</t>
  </si>
  <si>
    <t>M86607</t>
  </si>
  <si>
    <t>M86610</t>
  </si>
  <si>
    <t>M86612</t>
  </si>
  <si>
    <t>M86613</t>
  </si>
  <si>
    <t>M86617</t>
  </si>
  <si>
    <t>M86621</t>
  </si>
  <si>
    <t>M86622</t>
  </si>
  <si>
    <t>M86624</t>
  </si>
  <si>
    <t>M86627</t>
  </si>
  <si>
    <t>M86629</t>
  </si>
  <si>
    <t>M86633</t>
  </si>
  <si>
    <t>M86638</t>
  </si>
  <si>
    <t>Y00060</t>
  </si>
  <si>
    <t>Y00140</t>
  </si>
  <si>
    <t>Y00996</t>
  </si>
  <si>
    <t>Y04947</t>
  </si>
  <si>
    <t>Y04949</t>
  </si>
  <si>
    <t>Y04951</t>
  </si>
  <si>
    <t>Y04952</t>
  </si>
  <si>
    <t>Y04965</t>
  </si>
  <si>
    <t>M87001</t>
  </si>
  <si>
    <t>M87002</t>
  </si>
  <si>
    <t>M87003</t>
  </si>
  <si>
    <t>M87005</t>
  </si>
  <si>
    <t>M87006</t>
  </si>
  <si>
    <t>M87007</t>
  </si>
  <si>
    <t>M87008</t>
  </si>
  <si>
    <t>M87009</t>
  </si>
  <si>
    <t>M87010</t>
  </si>
  <si>
    <t>M87011</t>
  </si>
  <si>
    <t>M87012</t>
  </si>
  <si>
    <t>M87014</t>
  </si>
  <si>
    <t>M87015</t>
  </si>
  <si>
    <t>M87016</t>
  </si>
  <si>
    <t>M87017</t>
  </si>
  <si>
    <t>M87018</t>
  </si>
  <si>
    <t>M87019</t>
  </si>
  <si>
    <t>M87020</t>
  </si>
  <si>
    <t>M87021</t>
  </si>
  <si>
    <t>M87023</t>
  </si>
  <si>
    <t>M87024</t>
  </si>
  <si>
    <t>M87025</t>
  </si>
  <si>
    <t>M87026</t>
  </si>
  <si>
    <t>M87027</t>
  </si>
  <si>
    <t>M87028</t>
  </si>
  <si>
    <t>M87030</t>
  </si>
  <si>
    <t>M87034</t>
  </si>
  <si>
    <t>M87036</t>
  </si>
  <si>
    <t>M87037</t>
  </si>
  <si>
    <t>M87041</t>
  </si>
  <si>
    <t>M87601</t>
  </si>
  <si>
    <t>M87602</t>
  </si>
  <si>
    <t>M87605</t>
  </si>
  <si>
    <t>M87612</t>
  </si>
  <si>
    <t>M87617</t>
  </si>
  <si>
    <t>M87618</t>
  </si>
  <si>
    <t>M87620</t>
  </si>
  <si>
    <t>M87621</t>
  </si>
  <si>
    <t>M87623</t>
  </si>
  <si>
    <t>M87625</t>
  </si>
  <si>
    <t>M87628</t>
  </si>
  <si>
    <t>M87629</t>
  </si>
  <si>
    <t>M87634</t>
  </si>
  <si>
    <t>M87638</t>
  </si>
  <si>
    <t>Y01756</t>
  </si>
  <si>
    <t>Y02212</t>
  </si>
  <si>
    <t>Y02653</t>
  </si>
  <si>
    <t>C81018</t>
  </si>
  <si>
    <t>M83010</t>
  </si>
  <si>
    <t>M83013</t>
  </si>
  <si>
    <t>M83026</t>
  </si>
  <si>
    <t>M83027</t>
  </si>
  <si>
    <t>M83035</t>
  </si>
  <si>
    <t>M83037</t>
  </si>
  <si>
    <t>M83042</t>
  </si>
  <si>
    <t>M83051</t>
  </si>
  <si>
    <t>M83059</t>
  </si>
  <si>
    <t>M83065</t>
  </si>
  <si>
    <t>M83073</t>
  </si>
  <si>
    <t>M83074</t>
  </si>
  <si>
    <t>M83641</t>
  </si>
  <si>
    <t>M83680</t>
  </si>
  <si>
    <t>M83681</t>
  </si>
  <si>
    <t>M83718</t>
  </si>
  <si>
    <t>M83726</t>
  </si>
  <si>
    <t>Y00078</t>
  </si>
  <si>
    <t>M81003</t>
  </si>
  <si>
    <t>M81009</t>
  </si>
  <si>
    <t>M81012</t>
  </si>
  <si>
    <t>M81013</t>
  </si>
  <si>
    <t>M81014</t>
  </si>
  <si>
    <t>M81016</t>
  </si>
  <si>
    <t>M81018</t>
  </si>
  <si>
    <t>M81023</t>
  </si>
  <si>
    <t>M81024</t>
  </si>
  <si>
    <t>M81026</t>
  </si>
  <si>
    <t>M81032</t>
  </si>
  <si>
    <t>M81043</t>
  </si>
  <si>
    <t>M81044</t>
  </si>
  <si>
    <t>M81048</t>
  </si>
  <si>
    <t>M81054</t>
  </si>
  <si>
    <t>M81061</t>
  </si>
  <si>
    <t>M81066</t>
  </si>
  <si>
    <t>M81067</t>
  </si>
  <si>
    <t>M81076</t>
  </si>
  <si>
    <t>M81080</t>
  </si>
  <si>
    <t>M81093</t>
  </si>
  <si>
    <t>M81600</t>
  </si>
  <si>
    <t>M81604</t>
  </si>
  <si>
    <t>M81621</t>
  </si>
  <si>
    <t>M83005</t>
  </si>
  <si>
    <t>M83007</t>
  </si>
  <si>
    <t>M83011</t>
  </si>
  <si>
    <t>M83012</t>
  </si>
  <si>
    <t>M83015</t>
  </si>
  <si>
    <t>M83017</t>
  </si>
  <si>
    <t>M83023</t>
  </si>
  <si>
    <t>M83025</t>
  </si>
  <si>
    <t>M83034</t>
  </si>
  <si>
    <t>M83046</t>
  </si>
  <si>
    <t>M83054</t>
  </si>
  <si>
    <t>M83056</t>
  </si>
  <si>
    <t>M83067</t>
  </si>
  <si>
    <t>M83071</t>
  </si>
  <si>
    <t>M83079</t>
  </si>
  <si>
    <t>M83084</t>
  </si>
  <si>
    <t>M83089</t>
  </si>
  <si>
    <t>M83096</t>
  </si>
  <si>
    <t>M83103</t>
  </si>
  <si>
    <t>M83108</t>
  </si>
  <si>
    <t>M83121</t>
  </si>
  <si>
    <t>M83122</t>
  </si>
  <si>
    <t>M83140</t>
  </si>
  <si>
    <t>M83141</t>
  </si>
  <si>
    <t>M83640</t>
  </si>
  <si>
    <t>M83665</t>
  </si>
  <si>
    <t>M83670</t>
  </si>
  <si>
    <t>M83691</t>
  </si>
  <si>
    <t>M83697</t>
  </si>
  <si>
    <t>M83701</t>
  </si>
  <si>
    <t>M83723</t>
  </si>
  <si>
    <t>Y02570</t>
  </si>
  <si>
    <t>M84001</t>
  </si>
  <si>
    <t>M84003</t>
  </si>
  <si>
    <t>M84005</t>
  </si>
  <si>
    <t>M84006</t>
  </si>
  <si>
    <t>M84007</t>
  </si>
  <si>
    <t>M84008</t>
  </si>
  <si>
    <t>M84011</t>
  </si>
  <si>
    <t>M84019</t>
  </si>
  <si>
    <t>M84022</t>
  </si>
  <si>
    <t>M84034</t>
  </si>
  <si>
    <t>M84037</t>
  </si>
  <si>
    <t>M84041</t>
  </si>
  <si>
    <t>M84042</t>
  </si>
  <si>
    <t>M84045</t>
  </si>
  <si>
    <t>M84051</t>
  </si>
  <si>
    <t>M84055</t>
  </si>
  <si>
    <t>M84061</t>
  </si>
  <si>
    <t>M84609</t>
  </si>
  <si>
    <t>M84612</t>
  </si>
  <si>
    <t>M84615</t>
  </si>
  <si>
    <t>M84618</t>
  </si>
  <si>
    <t>M84621</t>
  </si>
  <si>
    <t>M84624</t>
  </si>
  <si>
    <t>M84627</t>
  </si>
  <si>
    <t>Y04882</t>
  </si>
  <si>
    <t>Y04883</t>
  </si>
  <si>
    <t>Y04884</t>
  </si>
  <si>
    <t>Y04969</t>
  </si>
  <si>
    <t>M81001</t>
  </si>
  <si>
    <t>M81002</t>
  </si>
  <si>
    <t>M81019</t>
  </si>
  <si>
    <t>M81020</t>
  </si>
  <si>
    <t>M81021</t>
  </si>
  <si>
    <t>M81025</t>
  </si>
  <si>
    <t>M81041</t>
  </si>
  <si>
    <t>M81055</t>
  </si>
  <si>
    <t>M81064</t>
  </si>
  <si>
    <t>M81069</t>
  </si>
  <si>
    <t>M81070</t>
  </si>
  <si>
    <t>M81077</t>
  </si>
  <si>
    <t>M81078</t>
  </si>
  <si>
    <t>M81082</t>
  </si>
  <si>
    <t>M81083</t>
  </si>
  <si>
    <t>M81084</t>
  </si>
  <si>
    <t>M81087</t>
  </si>
  <si>
    <t>M81089</t>
  </si>
  <si>
    <t>M81092</t>
  </si>
  <si>
    <t>M81605</t>
  </si>
  <si>
    <t>M81616</t>
  </si>
  <si>
    <t>M81617</t>
  </si>
  <si>
    <t>M85002</t>
  </si>
  <si>
    <t>M85009</t>
  </si>
  <si>
    <t>M85010</t>
  </si>
  <si>
    <t>M85019</t>
  </si>
  <si>
    <t>M85020</t>
  </si>
  <si>
    <t>M85064</t>
  </si>
  <si>
    <t>M85069</t>
  </si>
  <si>
    <t>M85072</t>
  </si>
  <si>
    <t>M85082</t>
  </si>
  <si>
    <t>M85085</t>
  </si>
  <si>
    <t>M85098</t>
  </si>
  <si>
    <t>M85100</t>
  </si>
  <si>
    <t>M85123</t>
  </si>
  <si>
    <t>M85133</t>
  </si>
  <si>
    <t>M85145</t>
  </si>
  <si>
    <t>M85154</t>
  </si>
  <si>
    <t>M85164</t>
  </si>
  <si>
    <t>M85176</t>
  </si>
  <si>
    <t>M85178</t>
  </si>
  <si>
    <t>M85611</t>
  </si>
  <si>
    <t>M85634</t>
  </si>
  <si>
    <t>M85642</t>
  </si>
  <si>
    <t>M85652</t>
  </si>
  <si>
    <t>M85663</t>
  </si>
  <si>
    <t>M85676</t>
  </si>
  <si>
    <t>M85684</t>
  </si>
  <si>
    <t>M85686</t>
  </si>
  <si>
    <t>M85697</t>
  </si>
  <si>
    <t>M85701</t>
  </si>
  <si>
    <t>M85711</t>
  </si>
  <si>
    <t>M85715</t>
  </si>
  <si>
    <t>M85721</t>
  </si>
  <si>
    <t>M85757</t>
  </si>
  <si>
    <t>M85778</t>
  </si>
  <si>
    <t>M85797</t>
  </si>
  <si>
    <t>M85801</t>
  </si>
  <si>
    <t>M87013</t>
  </si>
  <si>
    <t>M88001</t>
  </si>
  <si>
    <t>M88002</t>
  </si>
  <si>
    <t>M88003</t>
  </si>
  <si>
    <t>M88004</t>
  </si>
  <si>
    <t>M88005</t>
  </si>
  <si>
    <t>M88007</t>
  </si>
  <si>
    <t>M88008</t>
  </si>
  <si>
    <t>M88009</t>
  </si>
  <si>
    <t>M88010</t>
  </si>
  <si>
    <t>M88012</t>
  </si>
  <si>
    <t>M88013</t>
  </si>
  <si>
    <t>M88014</t>
  </si>
  <si>
    <t>M88015</t>
  </si>
  <si>
    <t>M88016</t>
  </si>
  <si>
    <t>M88018</t>
  </si>
  <si>
    <t>M88019</t>
  </si>
  <si>
    <t>M88021</t>
  </si>
  <si>
    <t>M88022</t>
  </si>
  <si>
    <t>M88023</t>
  </si>
  <si>
    <t>M88024</t>
  </si>
  <si>
    <t>M88026</t>
  </si>
  <si>
    <t>M88030</t>
  </si>
  <si>
    <t>M88031</t>
  </si>
  <si>
    <t>M88032</t>
  </si>
  <si>
    <t>M88035</t>
  </si>
  <si>
    <t>M88036</t>
  </si>
  <si>
    <t>M88038</t>
  </si>
  <si>
    <t>M88040</t>
  </si>
  <si>
    <t>M88041</t>
  </si>
  <si>
    <t>M88042</t>
  </si>
  <si>
    <t>M88043</t>
  </si>
  <si>
    <t>M88044</t>
  </si>
  <si>
    <t>M88600</t>
  </si>
  <si>
    <t>M88610</t>
  </si>
  <si>
    <t>M88612</t>
  </si>
  <si>
    <t>M88616</t>
  </si>
  <si>
    <t>M88618</t>
  </si>
  <si>
    <t>M88619</t>
  </si>
  <si>
    <t>M88620</t>
  </si>
  <si>
    <t>M88623</t>
  </si>
  <si>
    <t>M88624</t>
  </si>
  <si>
    <t>M88625</t>
  </si>
  <si>
    <t>M88626</t>
  </si>
  <si>
    <t>M88627</t>
  </si>
  <si>
    <t>M88628</t>
  </si>
  <si>
    <t>M88629</t>
  </si>
  <si>
    <t>M88630</t>
  </si>
  <si>
    <t>M88633</t>
  </si>
  <si>
    <t>M88635</t>
  </si>
  <si>
    <t>M88637</t>
  </si>
  <si>
    <t>M88639</t>
  </si>
  <si>
    <t>M88640</t>
  </si>
  <si>
    <t>M88643</t>
  </si>
  <si>
    <t>M88645</t>
  </si>
  <si>
    <t>M88646</t>
  </si>
  <si>
    <t>M88647</t>
  </si>
  <si>
    <t>M91642</t>
  </si>
  <si>
    <t>Y00412</t>
  </si>
  <si>
    <t>Y00471</t>
  </si>
  <si>
    <t>Y00492</t>
  </si>
  <si>
    <t>Y01057</t>
  </si>
  <si>
    <t>Y01680</t>
  </si>
  <si>
    <t>Y02164</t>
  </si>
  <si>
    <t>Y02701</t>
  </si>
  <si>
    <t>Y02704</t>
  </si>
  <si>
    <t>Y02961</t>
  </si>
  <si>
    <t>M82002</t>
  </si>
  <si>
    <t>M82004</t>
  </si>
  <si>
    <t>M82005</t>
  </si>
  <si>
    <t>M82006</t>
  </si>
  <si>
    <t>M82008</t>
  </si>
  <si>
    <t>M82010</t>
  </si>
  <si>
    <t>M82011</t>
  </si>
  <si>
    <t>M82013</t>
  </si>
  <si>
    <t>M82014</t>
  </si>
  <si>
    <t>M82016</t>
  </si>
  <si>
    <t>M82017</t>
  </si>
  <si>
    <t>M82018</t>
  </si>
  <si>
    <t>M82019</t>
  </si>
  <si>
    <t>M82020</t>
  </si>
  <si>
    <t>M82021</t>
  </si>
  <si>
    <t>M82022</t>
  </si>
  <si>
    <t>M82023</t>
  </si>
  <si>
    <t>M82024</t>
  </si>
  <si>
    <t>M82025</t>
  </si>
  <si>
    <t>M82026</t>
  </si>
  <si>
    <t>M82030</t>
  </si>
  <si>
    <t>M82031</t>
  </si>
  <si>
    <t>M82032</t>
  </si>
  <si>
    <t>M82033</t>
  </si>
  <si>
    <t>M82034</t>
  </si>
  <si>
    <t>M82035</t>
  </si>
  <si>
    <t>M82038</t>
  </si>
  <si>
    <t>M82040</t>
  </si>
  <si>
    <t>M82041</t>
  </si>
  <si>
    <t>M82043</t>
  </si>
  <si>
    <t>M82044</t>
  </si>
  <si>
    <t>M82045</t>
  </si>
  <si>
    <t>M82046</t>
  </si>
  <si>
    <t>M82047</t>
  </si>
  <si>
    <t>M82048</t>
  </si>
  <si>
    <t>M82050</t>
  </si>
  <si>
    <t>M82051</t>
  </si>
  <si>
    <t>M82055</t>
  </si>
  <si>
    <t>M82058</t>
  </si>
  <si>
    <t>M82060</t>
  </si>
  <si>
    <t>M82601</t>
  </si>
  <si>
    <t>M82604</t>
  </si>
  <si>
    <t>M82620</t>
  </si>
  <si>
    <t>Y02495</t>
  </si>
  <si>
    <t>M85048</t>
  </si>
  <si>
    <t>M89001</t>
  </si>
  <si>
    <t>M89002</t>
  </si>
  <si>
    <t>M89003</t>
  </si>
  <si>
    <t>M89004</t>
  </si>
  <si>
    <t>M89005</t>
  </si>
  <si>
    <t>M89007</t>
  </si>
  <si>
    <t>M89008</t>
  </si>
  <si>
    <t>M89009</t>
  </si>
  <si>
    <t>M89010</t>
  </si>
  <si>
    <t>M89012</t>
  </si>
  <si>
    <t>M89013</t>
  </si>
  <si>
    <t>M89015</t>
  </si>
  <si>
    <t>M89016</t>
  </si>
  <si>
    <t>M89017</t>
  </si>
  <si>
    <t>M89019</t>
  </si>
  <si>
    <t>M89021</t>
  </si>
  <si>
    <t>M89024</t>
  </si>
  <si>
    <t>M89026</t>
  </si>
  <si>
    <t>M89027</t>
  </si>
  <si>
    <t>M89028</t>
  </si>
  <si>
    <t>M89030</t>
  </si>
  <si>
    <t>M89601</t>
  </si>
  <si>
    <t>M89602</t>
  </si>
  <si>
    <t>M89606</t>
  </si>
  <si>
    <t>M89608</t>
  </si>
  <si>
    <t>Y02568</t>
  </si>
  <si>
    <t>M83006</t>
  </si>
  <si>
    <t>M83018</t>
  </si>
  <si>
    <t>M83030</t>
  </si>
  <si>
    <t>M83031</t>
  </si>
  <si>
    <t>M83032</t>
  </si>
  <si>
    <t>M83041</t>
  </si>
  <si>
    <t>M83043</t>
  </si>
  <si>
    <t>M83062</t>
  </si>
  <si>
    <t>M83064</t>
  </si>
  <si>
    <t>M83072</t>
  </si>
  <si>
    <t>M83078</t>
  </si>
  <si>
    <t>M83088</t>
  </si>
  <si>
    <t>M83093</t>
  </si>
  <si>
    <t>M83097</t>
  </si>
  <si>
    <t>M83110</t>
  </si>
  <si>
    <t>M83111</t>
  </si>
  <si>
    <t>M83113</t>
  </si>
  <si>
    <t>M83115</t>
  </si>
  <si>
    <t>M83117</t>
  </si>
  <si>
    <t>M83125</t>
  </si>
  <si>
    <t>M83132</t>
  </si>
  <si>
    <t>M83148</t>
  </si>
  <si>
    <t>M83617</t>
  </si>
  <si>
    <t>M83668</t>
  </si>
  <si>
    <t>M83692</t>
  </si>
  <si>
    <t>M83693</t>
  </si>
  <si>
    <t>M83705</t>
  </si>
  <si>
    <t>M83706</t>
  </si>
  <si>
    <t>M83715</t>
  </si>
  <si>
    <t>M83733</t>
  </si>
  <si>
    <t>Y02414</t>
  </si>
  <si>
    <t>M84002</t>
  </si>
  <si>
    <t>M84009</t>
  </si>
  <si>
    <t>M84010</t>
  </si>
  <si>
    <t>M84013</t>
  </si>
  <si>
    <t>M84014</t>
  </si>
  <si>
    <t>M84015</t>
  </si>
  <si>
    <t>M84017</t>
  </si>
  <si>
    <t>M84018</t>
  </si>
  <si>
    <t>M84021</t>
  </si>
  <si>
    <t>M84024</t>
  </si>
  <si>
    <t>M84025</t>
  </si>
  <si>
    <t>M84026</t>
  </si>
  <si>
    <t>M84028</t>
  </si>
  <si>
    <t>M84029</t>
  </si>
  <si>
    <t>M84030</t>
  </si>
  <si>
    <t>M84032</t>
  </si>
  <si>
    <t>M84036</t>
  </si>
  <si>
    <t>M84038</t>
  </si>
  <si>
    <t>M84040</t>
  </si>
  <si>
    <t>M84043</t>
  </si>
  <si>
    <t>M84044</t>
  </si>
  <si>
    <t>M84047</t>
  </si>
  <si>
    <t>M84049</t>
  </si>
  <si>
    <t>M84059</t>
  </si>
  <si>
    <t>M84060</t>
  </si>
  <si>
    <t>M84062</t>
  </si>
  <si>
    <t>M84063</t>
  </si>
  <si>
    <t>M84064</t>
  </si>
  <si>
    <t>M84066</t>
  </si>
  <si>
    <t>M84069</t>
  </si>
  <si>
    <t>M84070</t>
  </si>
  <si>
    <t>M84603</t>
  </si>
  <si>
    <t>M84608</t>
  </si>
  <si>
    <t>M84617</t>
  </si>
  <si>
    <t>M84620</t>
  </si>
  <si>
    <t>M84629</t>
  </si>
  <si>
    <t>M81004</t>
  </si>
  <si>
    <t>M81006</t>
  </si>
  <si>
    <t>M81007</t>
  </si>
  <si>
    <t>M81008</t>
  </si>
  <si>
    <t>M81011</t>
  </si>
  <si>
    <t>M81017</t>
  </si>
  <si>
    <t>M81022</t>
  </si>
  <si>
    <t>M81029</t>
  </si>
  <si>
    <t>M81033</t>
  </si>
  <si>
    <t>M81034</t>
  </si>
  <si>
    <t>M81035</t>
  </si>
  <si>
    <t>M81037</t>
  </si>
  <si>
    <t>M81038</t>
  </si>
  <si>
    <t>M81039</t>
  </si>
  <si>
    <t>M81042</t>
  </si>
  <si>
    <t>M81045</t>
  </si>
  <si>
    <t>M81046</t>
  </si>
  <si>
    <t>M81047</t>
  </si>
  <si>
    <t>M81049</t>
  </si>
  <si>
    <t>M81058</t>
  </si>
  <si>
    <t>M81063</t>
  </si>
  <si>
    <t>M81072</t>
  </si>
  <si>
    <t>M81074</t>
  </si>
  <si>
    <t>M81075</t>
  </si>
  <si>
    <t>M81079</t>
  </si>
  <si>
    <t>M81081</t>
  </si>
  <si>
    <t>M81091</t>
  </si>
  <si>
    <t>M81094</t>
  </si>
  <si>
    <t>M81627</t>
  </si>
  <si>
    <t>M81629</t>
  </si>
  <si>
    <t>Y03602</t>
  </si>
  <si>
    <t>Y04968</t>
  </si>
  <si>
    <t>M83009</t>
  </si>
  <si>
    <t>M83020</t>
  </si>
  <si>
    <t>M83022</t>
  </si>
  <si>
    <t>M83024</t>
  </si>
  <si>
    <t>M83036</t>
  </si>
  <si>
    <t>M83044</t>
  </si>
  <si>
    <t>M83045</t>
  </si>
  <si>
    <t>M83049</t>
  </si>
  <si>
    <t>M83050</t>
  </si>
  <si>
    <t>M83052</t>
  </si>
  <si>
    <t>M83057</t>
  </si>
  <si>
    <t>M83069</t>
  </si>
  <si>
    <t>M83070</t>
  </si>
  <si>
    <t>M83092</t>
  </si>
  <si>
    <t>M83004</t>
  </si>
  <si>
    <t>M83014</t>
  </si>
  <si>
    <t>M83021</t>
  </si>
  <si>
    <t>M83028</t>
  </si>
  <si>
    <t>M83038</t>
  </si>
  <si>
    <t>M83047</t>
  </si>
  <si>
    <t>M83061</t>
  </si>
  <si>
    <t>M83066</t>
  </si>
  <si>
    <t>M83068</t>
  </si>
  <si>
    <t>M83075</t>
  </si>
  <si>
    <t>M83076</t>
  </si>
  <si>
    <t>M83082</t>
  </si>
  <si>
    <t>M83090</t>
  </si>
  <si>
    <t>M83094</t>
  </si>
  <si>
    <t>M83100</t>
  </si>
  <si>
    <t>M83102</t>
  </si>
  <si>
    <t>M83123</t>
  </si>
  <si>
    <t>M83126</t>
  </si>
  <si>
    <t>M83127</t>
  </si>
  <si>
    <t>M83128</t>
  </si>
  <si>
    <t>M83133</t>
  </si>
  <si>
    <t>M83134</t>
  </si>
  <si>
    <t>M83138</t>
  </si>
  <si>
    <t>M83143</t>
  </si>
  <si>
    <t>M83146</t>
  </si>
  <si>
    <t>M83601</t>
  </si>
  <si>
    <t>M83619</t>
  </si>
  <si>
    <t>M83623</t>
  </si>
  <si>
    <t>M83624</t>
  </si>
  <si>
    <t>M83625</t>
  </si>
  <si>
    <t>M83627</t>
  </si>
  <si>
    <t>M83629</t>
  </si>
  <si>
    <t>M83631</t>
  </si>
  <si>
    <t>M83632</t>
  </si>
  <si>
    <t>M83650</t>
  </si>
  <si>
    <t>M83661</t>
  </si>
  <si>
    <t>M83669</t>
  </si>
  <si>
    <t>M83678</t>
  </si>
  <si>
    <t>M83682</t>
  </si>
  <si>
    <t>M83700</t>
  </si>
  <si>
    <t>M83708</t>
  </si>
  <si>
    <t>M83709</t>
  </si>
  <si>
    <t>M83711</t>
  </si>
  <si>
    <t>M83712</t>
  </si>
  <si>
    <t>M83713</t>
  </si>
  <si>
    <t>M83714</t>
  </si>
  <si>
    <t>M83725</t>
  </si>
  <si>
    <t>M83739</t>
  </si>
  <si>
    <t>Y00592</t>
  </si>
  <si>
    <t>Y02521</t>
  </si>
  <si>
    <t>Y02867</t>
  </si>
  <si>
    <t>Y02868</t>
  </si>
  <si>
    <t>M82001</t>
  </si>
  <si>
    <t>M82003</t>
  </si>
  <si>
    <t>M82007</t>
  </si>
  <si>
    <t>M82009</t>
  </si>
  <si>
    <t>M82012</t>
  </si>
  <si>
    <t>M82027</t>
  </si>
  <si>
    <t>M82028</t>
  </si>
  <si>
    <t>M82029</t>
  </si>
  <si>
    <t>M82039</t>
  </si>
  <si>
    <t>M82042</t>
  </si>
  <si>
    <t>M82054</t>
  </si>
  <si>
    <t>M82056</t>
  </si>
  <si>
    <t>M82057</t>
  </si>
  <si>
    <t>M82059</t>
  </si>
  <si>
    <t>M82606</t>
  </si>
  <si>
    <t>M82607</t>
  </si>
  <si>
    <t>M82612</t>
  </si>
  <si>
    <t>M82616</t>
  </si>
  <si>
    <t>M82619</t>
  </si>
  <si>
    <t>Y01929</t>
  </si>
  <si>
    <t>Y02421</t>
  </si>
  <si>
    <t>Y02422</t>
  </si>
  <si>
    <t>M91003</t>
  </si>
  <si>
    <t>M91004</t>
  </si>
  <si>
    <t>M91006</t>
  </si>
  <si>
    <t>M91007</t>
  </si>
  <si>
    <t>M91008</t>
  </si>
  <si>
    <t>M91009</t>
  </si>
  <si>
    <t>M91010</t>
  </si>
  <si>
    <t>M91011</t>
  </si>
  <si>
    <t>M91013</t>
  </si>
  <si>
    <t>M91014</t>
  </si>
  <si>
    <t>M91015</t>
  </si>
  <si>
    <t>M91016</t>
  </si>
  <si>
    <t>M91017</t>
  </si>
  <si>
    <t>M91018</t>
  </si>
  <si>
    <t>M91019</t>
  </si>
  <si>
    <t>M91020</t>
  </si>
  <si>
    <t>M91021</t>
  </si>
  <si>
    <t>M91022</t>
  </si>
  <si>
    <t>M91024</t>
  </si>
  <si>
    <t>M91025</t>
  </si>
  <si>
    <t>M91026</t>
  </si>
  <si>
    <t>M91028</t>
  </si>
  <si>
    <t>M91029</t>
  </si>
  <si>
    <t>M91032</t>
  </si>
  <si>
    <t>M91033</t>
  </si>
  <si>
    <t>M91034</t>
  </si>
  <si>
    <t>M91036</t>
  </si>
  <si>
    <t>M91602</t>
  </si>
  <si>
    <t>M91604</t>
  </si>
  <si>
    <t>M91609</t>
  </si>
  <si>
    <t>M91611</t>
  </si>
  <si>
    <t>M91612</t>
  </si>
  <si>
    <t>M91613</t>
  </si>
  <si>
    <t>M91614</t>
  </si>
  <si>
    <t>M91616</t>
  </si>
  <si>
    <t>M91619</t>
  </si>
  <si>
    <t>M91621</t>
  </si>
  <si>
    <t>M91623</t>
  </si>
  <si>
    <t>M91624</t>
  </si>
  <si>
    <t>M91625</t>
  </si>
  <si>
    <t>M91626</t>
  </si>
  <si>
    <t>M91628</t>
  </si>
  <si>
    <t>M91629</t>
  </si>
  <si>
    <t>M91637</t>
  </si>
  <si>
    <t>M91639</t>
  </si>
  <si>
    <t>M91640</t>
  </si>
  <si>
    <t>M91641</t>
  </si>
  <si>
    <t>M91643</t>
  </si>
  <si>
    <t>M91647</t>
  </si>
  <si>
    <t>M91650</t>
  </si>
  <si>
    <t>M91654</t>
  </si>
  <si>
    <t>M91655</t>
  </si>
  <si>
    <t>M91659</t>
  </si>
  <si>
    <t>M91660</t>
  </si>
  <si>
    <t>Y00228</t>
  </si>
  <si>
    <t>Y00278</t>
  </si>
  <si>
    <t>Y02624</t>
  </si>
  <si>
    <t>Y02626</t>
  </si>
  <si>
    <t>Y02627</t>
  </si>
  <si>
    <t>M92001</t>
  </si>
  <si>
    <t>M92002</t>
  </si>
  <si>
    <t>M92003</t>
  </si>
  <si>
    <t>M92004</t>
  </si>
  <si>
    <t>M92006</t>
  </si>
  <si>
    <t>M92007</t>
  </si>
  <si>
    <t>M92008</t>
  </si>
  <si>
    <t>M92009</t>
  </si>
  <si>
    <t>M92010</t>
  </si>
  <si>
    <t>M92011</t>
  </si>
  <si>
    <t>M92012</t>
  </si>
  <si>
    <t>M92013</t>
  </si>
  <si>
    <t>M92014</t>
  </si>
  <si>
    <t>M92015</t>
  </si>
  <si>
    <t>M92016</t>
  </si>
  <si>
    <t>M92019</t>
  </si>
  <si>
    <t>M92022</t>
  </si>
  <si>
    <t>M92024</t>
  </si>
  <si>
    <t>M92026</t>
  </si>
  <si>
    <t>M92027</t>
  </si>
  <si>
    <t>M92028</t>
  </si>
  <si>
    <t>M92029</t>
  </si>
  <si>
    <t>M92030</t>
  </si>
  <si>
    <t>M92031</t>
  </si>
  <si>
    <t>M92035</t>
  </si>
  <si>
    <t>M92039</t>
  </si>
  <si>
    <t>M92040</t>
  </si>
  <si>
    <t>M92041</t>
  </si>
  <si>
    <t>M92042</t>
  </si>
  <si>
    <t>M92043</t>
  </si>
  <si>
    <t>M92044</t>
  </si>
  <si>
    <t>M92607</t>
  </si>
  <si>
    <t>M92609</t>
  </si>
  <si>
    <t>M92612</t>
  </si>
  <si>
    <t>M92627</t>
  </si>
  <si>
    <t>M92629</t>
  </si>
  <si>
    <t>M92630</t>
  </si>
  <si>
    <t>M92640</t>
  </si>
  <si>
    <t>M92643</t>
  </si>
  <si>
    <t>M92647</t>
  </si>
  <si>
    <t>M92649</t>
  </si>
  <si>
    <t>M92654</t>
  </si>
  <si>
    <t>Y02636</t>
  </si>
  <si>
    <t>Y02735</t>
  </si>
  <si>
    <t>Y02736</t>
  </si>
  <si>
    <t>Y02757</t>
  </si>
  <si>
    <t>M81005</t>
  </si>
  <si>
    <t>M81010</t>
  </si>
  <si>
    <t>M81015</t>
  </si>
  <si>
    <t>M81027</t>
  </si>
  <si>
    <t>M81040</t>
  </si>
  <si>
    <t>M81056</t>
  </si>
  <si>
    <t>M81057</t>
  </si>
  <si>
    <t>M81065</t>
  </si>
  <si>
    <t>M81068</t>
  </si>
  <si>
    <t>M81073</t>
  </si>
  <si>
    <t>M81090</t>
  </si>
  <si>
    <t>M81608</t>
  </si>
  <si>
    <t>E81002</t>
  </si>
  <si>
    <t>E81003</t>
  </si>
  <si>
    <t>E81004</t>
  </si>
  <si>
    <t>E81007</t>
  </si>
  <si>
    <t>E81008</t>
  </si>
  <si>
    <t>E81009</t>
  </si>
  <si>
    <t>E81011</t>
  </si>
  <si>
    <t>E81012</t>
  </si>
  <si>
    <t>E81014</t>
  </si>
  <si>
    <t>E81015</t>
  </si>
  <si>
    <t>E81017</t>
  </si>
  <si>
    <t>E81019</t>
  </si>
  <si>
    <t>E81020</t>
  </si>
  <si>
    <t>E81021</t>
  </si>
  <si>
    <t>E81022</t>
  </si>
  <si>
    <t>E81023</t>
  </si>
  <si>
    <t>E81024</t>
  </si>
  <si>
    <t>E81027</t>
  </si>
  <si>
    <t>E81029</t>
  </si>
  <si>
    <t>E81030</t>
  </si>
  <si>
    <t>E81031</t>
  </si>
  <si>
    <t>E81033</t>
  </si>
  <si>
    <t>E81034</t>
  </si>
  <si>
    <t>E81035</t>
  </si>
  <si>
    <t>E81036</t>
  </si>
  <si>
    <t>E81037</t>
  </si>
  <si>
    <t>E81038</t>
  </si>
  <si>
    <t>E81043</t>
  </si>
  <si>
    <t>E81044</t>
  </si>
  <si>
    <t>E81045</t>
  </si>
  <si>
    <t>E81046</t>
  </si>
  <si>
    <t>E81047</t>
  </si>
  <si>
    <t>E81049</t>
  </si>
  <si>
    <t>E81050</t>
  </si>
  <si>
    <t>E81052</t>
  </si>
  <si>
    <t>E81056</t>
  </si>
  <si>
    <t>E81057</t>
  </si>
  <si>
    <t>E81059</t>
  </si>
  <si>
    <t>E81060</t>
  </si>
  <si>
    <t>E81061</t>
  </si>
  <si>
    <t>E81062</t>
  </si>
  <si>
    <t>E81069</t>
  </si>
  <si>
    <t>E81072</t>
  </si>
  <si>
    <t>E81074</t>
  </si>
  <si>
    <t>E81077</t>
  </si>
  <si>
    <t>E81611</t>
  </si>
  <si>
    <t>E81615</t>
  </si>
  <si>
    <t>E81626</t>
  </si>
  <si>
    <t>E81635</t>
  </si>
  <si>
    <t>E81636</t>
  </si>
  <si>
    <t>Y00260</t>
  </si>
  <si>
    <t>Y00328</t>
  </si>
  <si>
    <t>Y00522</t>
  </si>
  <si>
    <t>Y00560</t>
  </si>
  <si>
    <t>Y00561</t>
  </si>
  <si>
    <t>D81001</t>
  </si>
  <si>
    <t>D81002</t>
  </si>
  <si>
    <t>D81003</t>
  </si>
  <si>
    <t>D81004</t>
  </si>
  <si>
    <t>D81005</t>
  </si>
  <si>
    <t>D81007</t>
  </si>
  <si>
    <t>D81008</t>
  </si>
  <si>
    <t>D81009</t>
  </si>
  <si>
    <t>D81010</t>
  </si>
  <si>
    <t>D81011</t>
  </si>
  <si>
    <t>D81012</t>
  </si>
  <si>
    <t>D81013</t>
  </si>
  <si>
    <t>D81014</t>
  </si>
  <si>
    <t>D81015</t>
  </si>
  <si>
    <t>D81016</t>
  </si>
  <si>
    <t>D81017</t>
  </si>
  <si>
    <t>D81018</t>
  </si>
  <si>
    <t>D81019</t>
  </si>
  <si>
    <t>D81020</t>
  </si>
  <si>
    <t>D81021</t>
  </si>
  <si>
    <t>D81022</t>
  </si>
  <si>
    <t>D81023</t>
  </si>
  <si>
    <t>D81024</t>
  </si>
  <si>
    <t>D81025</t>
  </si>
  <si>
    <t>D81026</t>
  </si>
  <si>
    <t>D81027</t>
  </si>
  <si>
    <t>D81028</t>
  </si>
  <si>
    <t>D81029</t>
  </si>
  <si>
    <t>D81030</t>
  </si>
  <si>
    <t>D81031</t>
  </si>
  <si>
    <t>D81032</t>
  </si>
  <si>
    <t>D81033</t>
  </si>
  <si>
    <t>D81034</t>
  </si>
  <si>
    <t>D81035</t>
  </si>
  <si>
    <t>D81036</t>
  </si>
  <si>
    <t>D81037</t>
  </si>
  <si>
    <t>D81038</t>
  </si>
  <si>
    <t>D81039</t>
  </si>
  <si>
    <t>D81040</t>
  </si>
  <si>
    <t>D81041</t>
  </si>
  <si>
    <t>D81042</t>
  </si>
  <si>
    <t>D81043</t>
  </si>
  <si>
    <t>D81044</t>
  </si>
  <si>
    <t>D81045</t>
  </si>
  <si>
    <t>D81046</t>
  </si>
  <si>
    <t>D81048</t>
  </si>
  <si>
    <t>D81049</t>
  </si>
  <si>
    <t>D81050</t>
  </si>
  <si>
    <t>D81051</t>
  </si>
  <si>
    <t>D81052</t>
  </si>
  <si>
    <t>D81053</t>
  </si>
  <si>
    <t>D81054</t>
  </si>
  <si>
    <t>D81055</t>
  </si>
  <si>
    <t>D81056</t>
  </si>
  <si>
    <t>D81057</t>
  </si>
  <si>
    <t>D81058</t>
  </si>
  <si>
    <t>D81059</t>
  </si>
  <si>
    <t>D81060</t>
  </si>
  <si>
    <t>D81061</t>
  </si>
  <si>
    <t>D81062</t>
  </si>
  <si>
    <t>D81063</t>
  </si>
  <si>
    <t>D81064</t>
  </si>
  <si>
    <t>D81065</t>
  </si>
  <si>
    <t>D81066</t>
  </si>
  <si>
    <t>D81070</t>
  </si>
  <si>
    <t>D81071</t>
  </si>
  <si>
    <t>D81073</t>
  </si>
  <si>
    <t>D81074</t>
  </si>
  <si>
    <t>D81078</t>
  </si>
  <si>
    <t>D81081</t>
  </si>
  <si>
    <t>D81082</t>
  </si>
  <si>
    <t>D81084</t>
  </si>
  <si>
    <t>D81085</t>
  </si>
  <si>
    <t>D81086</t>
  </si>
  <si>
    <t>D81087</t>
  </si>
  <si>
    <t>D81602</t>
  </si>
  <si>
    <t>D81603</t>
  </si>
  <si>
    <t>D81605</t>
  </si>
  <si>
    <t>D81606</t>
  </si>
  <si>
    <t>D81607</t>
  </si>
  <si>
    <t>D81611</t>
  </si>
  <si>
    <t>D81612</t>
  </si>
  <si>
    <t>D81615</t>
  </si>
  <si>
    <t>D81616</t>
  </si>
  <si>
    <t>D81618</t>
  </si>
  <si>
    <t>D81619</t>
  </si>
  <si>
    <t>D81620</t>
  </si>
  <si>
    <t>D81622</t>
  </si>
  <si>
    <t>D81623</t>
  </si>
  <si>
    <t>D81624</t>
  </si>
  <si>
    <t>D81625</t>
  </si>
  <si>
    <t>D81629</t>
  </si>
  <si>
    <t>D81630</t>
  </si>
  <si>
    <t>D81631</t>
  </si>
  <si>
    <t>D81633</t>
  </si>
  <si>
    <t>D81637</t>
  </si>
  <si>
    <t>D81645</t>
  </si>
  <si>
    <t>E82011</t>
  </si>
  <si>
    <t>E82072</t>
  </si>
  <si>
    <t>E82132</t>
  </si>
  <si>
    <t>K83017</t>
  </si>
  <si>
    <t>K83023</t>
  </si>
  <si>
    <t>Y00056</t>
  </si>
  <si>
    <t>Y00185</t>
  </si>
  <si>
    <t>Y00486</t>
  </si>
  <si>
    <t>Y02769</t>
  </si>
  <si>
    <t>D81047</t>
  </si>
  <si>
    <t>E82002</t>
  </si>
  <si>
    <t>E82005</t>
  </si>
  <si>
    <t>E82006</t>
  </si>
  <si>
    <t>E82007</t>
  </si>
  <si>
    <t>E82008</t>
  </si>
  <si>
    <t>E82018</t>
  </si>
  <si>
    <t>E82019</t>
  </si>
  <si>
    <t>E82021</t>
  </si>
  <si>
    <t>E82023</t>
  </si>
  <si>
    <t>E82024</t>
  </si>
  <si>
    <t>E82035</t>
  </si>
  <si>
    <t>E82038</t>
  </si>
  <si>
    <t>E82039</t>
  </si>
  <si>
    <t>E82040</t>
  </si>
  <si>
    <t>E82041</t>
  </si>
  <si>
    <t>E82042</t>
  </si>
  <si>
    <t>E82044</t>
  </si>
  <si>
    <t>E82053</t>
  </si>
  <si>
    <t>E82056</t>
  </si>
  <si>
    <t>E82057</t>
  </si>
  <si>
    <t>E82058</t>
  </si>
  <si>
    <t>E82061</t>
  </si>
  <si>
    <t>E82062</t>
  </si>
  <si>
    <t>E82063</t>
  </si>
  <si>
    <t>E82067</t>
  </si>
  <si>
    <t>E82074</t>
  </si>
  <si>
    <t>E82075</t>
  </si>
  <si>
    <t>E82079</t>
  </si>
  <si>
    <t>E82080</t>
  </si>
  <si>
    <t>E82081</t>
  </si>
  <si>
    <t>E82082</t>
  </si>
  <si>
    <t>E82086</t>
  </si>
  <si>
    <t>E82088</t>
  </si>
  <si>
    <t>E82089</t>
  </si>
  <si>
    <t>E82090</t>
  </si>
  <si>
    <t>E82092</t>
  </si>
  <si>
    <t>E82093</t>
  </si>
  <si>
    <t>E82099</t>
  </si>
  <si>
    <t>E82100</t>
  </si>
  <si>
    <t>E82102</t>
  </si>
  <si>
    <t>E82104</t>
  </si>
  <si>
    <t>E82109</t>
  </si>
  <si>
    <t>E82111</t>
  </si>
  <si>
    <t>E82115</t>
  </si>
  <si>
    <t>E82121</t>
  </si>
  <si>
    <t>E82123</t>
  </si>
  <si>
    <t>E82126</t>
  </si>
  <si>
    <t>E82130</t>
  </si>
  <si>
    <t>E82133</t>
  </si>
  <si>
    <t>E82620</t>
  </si>
  <si>
    <t>E82624</t>
  </si>
  <si>
    <t>E82626</t>
  </si>
  <si>
    <t>E82627</t>
  </si>
  <si>
    <t>E82638</t>
  </si>
  <si>
    <t>E82641</t>
  </si>
  <si>
    <t>E82654</t>
  </si>
  <si>
    <t>E82661</t>
  </si>
  <si>
    <t>Y01924</t>
  </si>
  <si>
    <t>Y02639</t>
  </si>
  <si>
    <t>D83001</t>
  </si>
  <si>
    <t>D83004</t>
  </si>
  <si>
    <t>D83006</t>
  </si>
  <si>
    <t>D83007</t>
  </si>
  <si>
    <t>D83008</t>
  </si>
  <si>
    <t>D83015</t>
  </si>
  <si>
    <t>D83017</t>
  </si>
  <si>
    <t>D83019</t>
  </si>
  <si>
    <t>D83020</t>
  </si>
  <si>
    <t>D83024</t>
  </si>
  <si>
    <t>D83026</t>
  </si>
  <si>
    <t>D83028</t>
  </si>
  <si>
    <t>D83036</t>
  </si>
  <si>
    <t>D83037</t>
  </si>
  <si>
    <t>D83039</t>
  </si>
  <si>
    <t>D83041</t>
  </si>
  <si>
    <t>D83043</t>
  </si>
  <si>
    <t>D83044</t>
  </si>
  <si>
    <t>D83046</t>
  </si>
  <si>
    <t>D83048</t>
  </si>
  <si>
    <t>D83049</t>
  </si>
  <si>
    <t>D83050</t>
  </si>
  <si>
    <t>D83051</t>
  </si>
  <si>
    <t>D83053</t>
  </si>
  <si>
    <t>D83054</t>
  </si>
  <si>
    <t>D83056</t>
  </si>
  <si>
    <t>D83057</t>
  </si>
  <si>
    <t>D83058</t>
  </si>
  <si>
    <t>D83059</t>
  </si>
  <si>
    <t>D83061</t>
  </si>
  <si>
    <t>D83069</t>
  </si>
  <si>
    <t>D83073</t>
  </si>
  <si>
    <t>D83074</t>
  </si>
  <si>
    <t>D83079</t>
  </si>
  <si>
    <t>D83080</t>
  </si>
  <si>
    <t>D83081</t>
  </si>
  <si>
    <t>D83082</t>
  </si>
  <si>
    <t>D83084</t>
  </si>
  <si>
    <t>D83615</t>
  </si>
  <si>
    <t>Y01794</t>
  </si>
  <si>
    <t>D82003</t>
  </si>
  <si>
    <t>D82007</t>
  </si>
  <si>
    <t>D82019</t>
  </si>
  <si>
    <t>D82058</t>
  </si>
  <si>
    <t>D82067</t>
  </si>
  <si>
    <t>D82081</t>
  </si>
  <si>
    <t>D82098</t>
  </si>
  <si>
    <t>D82102</t>
  </si>
  <si>
    <t>D82600</t>
  </si>
  <si>
    <t>D82613</t>
  </si>
  <si>
    <t>D83002</t>
  </si>
  <si>
    <t>D83009</t>
  </si>
  <si>
    <t>D83010</t>
  </si>
  <si>
    <t>D83011</t>
  </si>
  <si>
    <t>D83016</t>
  </si>
  <si>
    <t>D83022</t>
  </si>
  <si>
    <t>D83023</t>
  </si>
  <si>
    <t>D83030</t>
  </si>
  <si>
    <t>D83034</t>
  </si>
  <si>
    <t>D83035</t>
  </si>
  <si>
    <t>D83047</t>
  </si>
  <si>
    <t>D83071</t>
  </si>
  <si>
    <t>D83608</t>
  </si>
  <si>
    <t>D83619</t>
  </si>
  <si>
    <t>Y00164</t>
  </si>
  <si>
    <t>Y02662</t>
  </si>
  <si>
    <t>E82001</t>
  </si>
  <si>
    <t>E82004</t>
  </si>
  <si>
    <t>E82009</t>
  </si>
  <si>
    <t>E82012</t>
  </si>
  <si>
    <t>E82013</t>
  </si>
  <si>
    <t>E82014</t>
  </si>
  <si>
    <t>E82015</t>
  </si>
  <si>
    <t>E82017</t>
  </si>
  <si>
    <t>E82020</t>
  </si>
  <si>
    <t>E82022</t>
  </si>
  <si>
    <t>E82025</t>
  </si>
  <si>
    <t>E82027</t>
  </si>
  <si>
    <t>E82028</t>
  </si>
  <si>
    <t>E82031</t>
  </si>
  <si>
    <t>E82032</t>
  </si>
  <si>
    <t>E82034</t>
  </si>
  <si>
    <t>E82037</t>
  </si>
  <si>
    <t>E82043</t>
  </si>
  <si>
    <t>E82045</t>
  </si>
  <si>
    <t>E82046</t>
  </si>
  <si>
    <t>E82048</t>
  </si>
  <si>
    <t>E82049</t>
  </si>
  <si>
    <t>E82050</t>
  </si>
  <si>
    <t>E82051</t>
  </si>
  <si>
    <t>E82054</t>
  </si>
  <si>
    <t>E82055</t>
  </si>
  <si>
    <t>E82059</t>
  </si>
  <si>
    <t>E82060</t>
  </si>
  <si>
    <t>E82064</t>
  </si>
  <si>
    <t>E82066</t>
  </si>
  <si>
    <t>E82068</t>
  </si>
  <si>
    <t>E82069</t>
  </si>
  <si>
    <t>E82070</t>
  </si>
  <si>
    <t>E82071</t>
  </si>
  <si>
    <t>E82073</t>
  </si>
  <si>
    <t>E82076</t>
  </si>
  <si>
    <t>E82077</t>
  </si>
  <si>
    <t>E82078</t>
  </si>
  <si>
    <t>E82083</t>
  </si>
  <si>
    <t>E82084</t>
  </si>
  <si>
    <t>E82085</t>
  </si>
  <si>
    <t>E82091</t>
  </si>
  <si>
    <t>E82094</t>
  </si>
  <si>
    <t>E82095</t>
  </si>
  <si>
    <t>E82096</t>
  </si>
  <si>
    <t>E82098</t>
  </si>
  <si>
    <t>E82105</t>
  </si>
  <si>
    <t>E82106</t>
  </si>
  <si>
    <t>E82107</t>
  </si>
  <si>
    <t>E82113</t>
  </si>
  <si>
    <t>E82117</t>
  </si>
  <si>
    <t>E82124</t>
  </si>
  <si>
    <t>E82129</t>
  </si>
  <si>
    <t>E82131</t>
  </si>
  <si>
    <t>E82603</t>
  </si>
  <si>
    <t>E82613</t>
  </si>
  <si>
    <t>E82630</t>
  </si>
  <si>
    <t>E82640</t>
  </si>
  <si>
    <t>E82643</t>
  </si>
  <si>
    <t>E82644</t>
  </si>
  <si>
    <t>E82652</t>
  </si>
  <si>
    <t>E82655</t>
  </si>
  <si>
    <t>E82656</t>
  </si>
  <si>
    <t>E82657</t>
  </si>
  <si>
    <t>E82658</t>
  </si>
  <si>
    <t>E82663</t>
  </si>
  <si>
    <t>Y00243</t>
  </si>
  <si>
    <t>Y01165</t>
  </si>
  <si>
    <t>Y02638</t>
  </si>
  <si>
    <t>E81001</t>
  </si>
  <si>
    <t>E81005</t>
  </si>
  <si>
    <t>E81006</t>
  </si>
  <si>
    <t>E81010</t>
  </si>
  <si>
    <t>E81013</t>
  </si>
  <si>
    <t>E81016</t>
  </si>
  <si>
    <t>E81018</t>
  </si>
  <si>
    <t>E81025</t>
  </si>
  <si>
    <t>E81026</t>
  </si>
  <si>
    <t>E81028</t>
  </si>
  <si>
    <t>E81032</t>
  </si>
  <si>
    <t>E81040</t>
  </si>
  <si>
    <t>E81041</t>
  </si>
  <si>
    <t>E81048</t>
  </si>
  <si>
    <t>E81054</t>
  </si>
  <si>
    <t>E81063</t>
  </si>
  <si>
    <t>E81064</t>
  </si>
  <si>
    <t>E81065</t>
  </si>
  <si>
    <t>E81073</t>
  </si>
  <si>
    <t>E81075</t>
  </si>
  <si>
    <t>E81076</t>
  </si>
  <si>
    <t>E81612</t>
  </si>
  <si>
    <t>E81617</t>
  </si>
  <si>
    <t>E81618</t>
  </si>
  <si>
    <t>E81631</t>
  </si>
  <si>
    <t>E81632</t>
  </si>
  <si>
    <t>E81633</t>
  </si>
  <si>
    <t>Y02332</t>
  </si>
  <si>
    <t>Y02463</t>
  </si>
  <si>
    <t>Y02464</t>
  </si>
  <si>
    <t>Y02477</t>
  </si>
  <si>
    <t>F81011</t>
  </si>
  <si>
    <t>F81014</t>
  </si>
  <si>
    <t>F81020</t>
  </si>
  <si>
    <t>F81022</t>
  </si>
  <si>
    <t>F81024</t>
  </si>
  <si>
    <t>F81030</t>
  </si>
  <si>
    <t>F81035</t>
  </si>
  <si>
    <t>F81040</t>
  </si>
  <si>
    <t>F81057</t>
  </si>
  <si>
    <t>F81068</t>
  </si>
  <si>
    <t>F81071</t>
  </si>
  <si>
    <t>F81074</t>
  </si>
  <si>
    <t>F81076</t>
  </si>
  <si>
    <t>F81083</t>
  </si>
  <si>
    <t>F81087</t>
  </si>
  <si>
    <t>F81098</t>
  </si>
  <si>
    <t>F81099</t>
  </si>
  <si>
    <t>F81100</t>
  </si>
  <si>
    <t>F81105</t>
  </si>
  <si>
    <t>F81114</t>
  </si>
  <si>
    <t>F81117</t>
  </si>
  <si>
    <t>F81119</t>
  </si>
  <si>
    <t>F81122</t>
  </si>
  <si>
    <t>F81126</t>
  </si>
  <si>
    <t>F81127</t>
  </si>
  <si>
    <t>F81130</t>
  </si>
  <si>
    <t>F81132</t>
  </si>
  <si>
    <t>F81138</t>
  </si>
  <si>
    <t>F81149</t>
  </si>
  <si>
    <t>F81162</t>
  </si>
  <si>
    <t>F81170</t>
  </si>
  <si>
    <t>F81173</t>
  </si>
  <si>
    <t>F81183</t>
  </si>
  <si>
    <t>F81185</t>
  </si>
  <si>
    <t>F81193</t>
  </si>
  <si>
    <t>F81635</t>
  </si>
  <si>
    <t>F81665</t>
  </si>
  <si>
    <t>F81674</t>
  </si>
  <si>
    <t>F81683</t>
  </si>
  <si>
    <t>F81721</t>
  </si>
  <si>
    <t>F81730</t>
  </si>
  <si>
    <t>F81738</t>
  </si>
  <si>
    <t>F81751</t>
  </si>
  <si>
    <t>Y00293</t>
  </si>
  <si>
    <t>Y00589</t>
  </si>
  <si>
    <t>Y02611</t>
  </si>
  <si>
    <t>Y05023</t>
  </si>
  <si>
    <t>F81012</t>
  </si>
  <si>
    <t>F81017</t>
  </si>
  <si>
    <t>F81018</t>
  </si>
  <si>
    <t>F81019</t>
  </si>
  <si>
    <t>F81021</t>
  </si>
  <si>
    <t>F81026</t>
  </si>
  <si>
    <t>F81028</t>
  </si>
  <si>
    <t>F81037</t>
  </si>
  <si>
    <t>F81042</t>
  </si>
  <si>
    <t>F81044</t>
  </si>
  <si>
    <t>F81052</t>
  </si>
  <si>
    <t>F81067</t>
  </si>
  <si>
    <t>F81069</t>
  </si>
  <si>
    <t>F81079</t>
  </si>
  <si>
    <t>F81091</t>
  </si>
  <si>
    <t>F81094</t>
  </si>
  <si>
    <t>F81095</t>
  </si>
  <si>
    <t>F81109</t>
  </si>
  <si>
    <t>F81115</t>
  </si>
  <si>
    <t>F81116</t>
  </si>
  <si>
    <t>F81133</t>
  </si>
  <si>
    <t>F81141</t>
  </si>
  <si>
    <t>F81156</t>
  </si>
  <si>
    <t>F81157</t>
  </si>
  <si>
    <t>F81212</t>
  </si>
  <si>
    <t>F81213</t>
  </si>
  <si>
    <t>F81221</t>
  </si>
  <si>
    <t>F81606</t>
  </si>
  <si>
    <t>F81633</t>
  </si>
  <si>
    <t>F81636</t>
  </si>
  <si>
    <t>F81670</t>
  </si>
  <si>
    <t>F81672</t>
  </si>
  <si>
    <t>F81679</t>
  </si>
  <si>
    <t>F81681</t>
  </si>
  <si>
    <t>F81716</t>
  </si>
  <si>
    <t>F81741</t>
  </si>
  <si>
    <t>F81746</t>
  </si>
  <si>
    <t>F81757</t>
  </si>
  <si>
    <t>Y00484</t>
  </si>
  <si>
    <t>Y02646</t>
  </si>
  <si>
    <t>D82001</t>
  </si>
  <si>
    <t>D82004</t>
  </si>
  <si>
    <t>D82005</t>
  </si>
  <si>
    <t>D82009</t>
  </si>
  <si>
    <t>D82016</t>
  </si>
  <si>
    <t>D82025</t>
  </si>
  <si>
    <t>D82028</t>
  </si>
  <si>
    <t>D82029</t>
  </si>
  <si>
    <t>D82030</t>
  </si>
  <si>
    <t>D82032</t>
  </si>
  <si>
    <t>D82038</t>
  </si>
  <si>
    <t>D82053</t>
  </si>
  <si>
    <t>D82054</t>
  </si>
  <si>
    <t>D82059</t>
  </si>
  <si>
    <t>D82062</t>
  </si>
  <si>
    <t>D82066</t>
  </si>
  <si>
    <t>D82080</t>
  </si>
  <si>
    <t>D82104</t>
  </si>
  <si>
    <t>D82628</t>
  </si>
  <si>
    <t>D82008</t>
  </si>
  <si>
    <t>D82011</t>
  </si>
  <si>
    <t>D82012</t>
  </si>
  <si>
    <t>D82013</t>
  </si>
  <si>
    <t>D82017</t>
  </si>
  <si>
    <t>D82018</t>
  </si>
  <si>
    <t>D82024</t>
  </si>
  <si>
    <t>D82026</t>
  </si>
  <si>
    <t>D82040</t>
  </si>
  <si>
    <t>D82047</t>
  </si>
  <si>
    <t>D82048</t>
  </si>
  <si>
    <t>D82060</t>
  </si>
  <si>
    <t>D82069</t>
  </si>
  <si>
    <t>D82071</t>
  </si>
  <si>
    <t>D82073</t>
  </si>
  <si>
    <t>D82076</t>
  </si>
  <si>
    <t>D82087</t>
  </si>
  <si>
    <t>D82088</t>
  </si>
  <si>
    <t>D82096</t>
  </si>
  <si>
    <t>D82106</t>
  </si>
  <si>
    <t>D82632</t>
  </si>
  <si>
    <t>Y02751</t>
  </si>
  <si>
    <t>Y03595</t>
  </si>
  <si>
    <t>D82002</t>
  </si>
  <si>
    <t>D82006</t>
  </si>
  <si>
    <t>D82020</t>
  </si>
  <si>
    <t>D82022</t>
  </si>
  <si>
    <t>D82023</t>
  </si>
  <si>
    <t>D82031</t>
  </si>
  <si>
    <t>D82034</t>
  </si>
  <si>
    <t>D82036</t>
  </si>
  <si>
    <t>D82037</t>
  </si>
  <si>
    <t>D82039</t>
  </si>
  <si>
    <t>D82041</t>
  </si>
  <si>
    <t>D82042</t>
  </si>
  <si>
    <t>D82045</t>
  </si>
  <si>
    <t>D82046</t>
  </si>
  <si>
    <t>D82050</t>
  </si>
  <si>
    <t>D82056</t>
  </si>
  <si>
    <t>D82063</t>
  </si>
  <si>
    <t>D82064</t>
  </si>
  <si>
    <t>D82078</t>
  </si>
  <si>
    <t>D82084</t>
  </si>
  <si>
    <t>D82085</t>
  </si>
  <si>
    <t>D82100</t>
  </si>
  <si>
    <t>D82624</t>
  </si>
  <si>
    <t>D82629</t>
  </si>
  <si>
    <t>Y01690</t>
  </si>
  <si>
    <t>F81010</t>
  </si>
  <si>
    <t>F81082</t>
  </si>
  <si>
    <t>F81084</t>
  </si>
  <si>
    <t>F81088</t>
  </si>
  <si>
    <t>F81110</t>
  </si>
  <si>
    <t>F81113</t>
  </si>
  <si>
    <t>F81134</t>
  </si>
  <si>
    <t>F81137</t>
  </si>
  <si>
    <t>F81153</t>
  </si>
  <si>
    <t>F81155</t>
  </si>
  <si>
    <t>F81177</t>
  </si>
  <si>
    <t>F81192</t>
  </si>
  <si>
    <t>F81197</t>
  </si>
  <si>
    <t>F81198</t>
  </si>
  <si>
    <t>F81206</t>
  </si>
  <si>
    <t>F81211</t>
  </si>
  <si>
    <t>F81218</t>
  </si>
  <si>
    <t>F81219</t>
  </si>
  <si>
    <t>F81623</t>
  </si>
  <si>
    <t>F81632</t>
  </si>
  <si>
    <t>F81641</t>
  </si>
  <si>
    <t>F81644</t>
  </si>
  <si>
    <t>F81652</t>
  </si>
  <si>
    <t>F81669</t>
  </si>
  <si>
    <t>F81691</t>
  </si>
  <si>
    <t>F81697</t>
  </si>
  <si>
    <t>F81698</t>
  </si>
  <si>
    <t>F81708</t>
  </si>
  <si>
    <t>F81719</t>
  </si>
  <si>
    <t>F81742</t>
  </si>
  <si>
    <t>Y00033</t>
  </si>
  <si>
    <t>Y00999</t>
  </si>
  <si>
    <t>Y02807</t>
  </si>
  <si>
    <t>F81004</t>
  </si>
  <si>
    <t>F81009</t>
  </si>
  <si>
    <t>F81015</t>
  </si>
  <si>
    <t>F81016</t>
  </si>
  <si>
    <t>F81027</t>
  </si>
  <si>
    <t>F81034</t>
  </si>
  <si>
    <t>F81043</t>
  </si>
  <si>
    <t>F81047</t>
  </si>
  <si>
    <t>F81048</t>
  </si>
  <si>
    <t>F81049</t>
  </si>
  <si>
    <t>F81053</t>
  </si>
  <si>
    <t>F81056</t>
  </si>
  <si>
    <t>F81062</t>
  </si>
  <si>
    <t>F81072</t>
  </si>
  <si>
    <t>F81078</t>
  </si>
  <si>
    <t>F81090</t>
  </si>
  <si>
    <t>F81106</t>
  </si>
  <si>
    <t>F81111</t>
  </si>
  <si>
    <t>F81118</t>
  </si>
  <si>
    <t>F81120</t>
  </si>
  <si>
    <t>F81131</t>
  </si>
  <si>
    <t>F81136</t>
  </si>
  <si>
    <t>F81152</t>
  </si>
  <si>
    <t>F81165</t>
  </si>
  <si>
    <t>F81169</t>
  </si>
  <si>
    <t>F81181</t>
  </si>
  <si>
    <t>F81184</t>
  </si>
  <si>
    <t>F81195</t>
  </si>
  <si>
    <t>F81216</t>
  </si>
  <si>
    <t>F81608</t>
  </si>
  <si>
    <t>F81619</t>
  </si>
  <si>
    <t>F81725</t>
  </si>
  <si>
    <t>F81728</t>
  </si>
  <si>
    <t>F81749</t>
  </si>
  <si>
    <t>F81758</t>
  </si>
  <si>
    <t>Y00268</t>
  </si>
  <si>
    <t>D82010</t>
  </si>
  <si>
    <t>D82015</t>
  </si>
  <si>
    <t>D82027</t>
  </si>
  <si>
    <t>D82035</t>
  </si>
  <si>
    <t>D82043</t>
  </si>
  <si>
    <t>D82044</t>
  </si>
  <si>
    <t>D82049</t>
  </si>
  <si>
    <t>D82051</t>
  </si>
  <si>
    <t>D82057</t>
  </si>
  <si>
    <t>D82065</t>
  </si>
  <si>
    <t>D82068</t>
  </si>
  <si>
    <t>D82070</t>
  </si>
  <si>
    <t>D82072</t>
  </si>
  <si>
    <t>D82079</t>
  </si>
  <si>
    <t>D82099</t>
  </si>
  <si>
    <t>D82105</t>
  </si>
  <si>
    <t>D82604</t>
  </si>
  <si>
    <t>D82618</t>
  </si>
  <si>
    <t>D82621</t>
  </si>
  <si>
    <t>Y00297</t>
  </si>
  <si>
    <t>Y03222</t>
  </si>
  <si>
    <t>D83003</t>
  </si>
  <si>
    <t>D83005</t>
  </si>
  <si>
    <t>D83012</t>
  </si>
  <si>
    <t>D83013</t>
  </si>
  <si>
    <t>D83014</t>
  </si>
  <si>
    <t>D83018</t>
  </si>
  <si>
    <t>D83021</t>
  </si>
  <si>
    <t>D83027</t>
  </si>
  <si>
    <t>D83029</t>
  </si>
  <si>
    <t>D83033</t>
  </si>
  <si>
    <t>D83038</t>
  </si>
  <si>
    <t>D83040</t>
  </si>
  <si>
    <t>D83045</t>
  </si>
  <si>
    <t>D83055</t>
  </si>
  <si>
    <t>D83060</t>
  </si>
  <si>
    <t>D83062</t>
  </si>
  <si>
    <t>D83064</t>
  </si>
  <si>
    <t>D83067</t>
  </si>
  <si>
    <t>D83070</t>
  </si>
  <si>
    <t>D83075</t>
  </si>
  <si>
    <t>D83076</t>
  </si>
  <si>
    <t>D83078</t>
  </si>
  <si>
    <t>D83610</t>
  </si>
  <si>
    <t>Y00774</t>
  </si>
  <si>
    <t>M85001</t>
  </si>
  <si>
    <t>M85005</t>
  </si>
  <si>
    <t>M85006</t>
  </si>
  <si>
    <t>M85008</t>
  </si>
  <si>
    <t>M85011</t>
  </si>
  <si>
    <t>M85013</t>
  </si>
  <si>
    <t>M85014</t>
  </si>
  <si>
    <t>M85015</t>
  </si>
  <si>
    <t>M85016</t>
  </si>
  <si>
    <t>M85018</t>
  </si>
  <si>
    <t>M85021</t>
  </si>
  <si>
    <t>M85023</t>
  </si>
  <si>
    <t>M85026</t>
  </si>
  <si>
    <t>M85027</t>
  </si>
  <si>
    <t>M85028</t>
  </si>
  <si>
    <t>M85030</t>
  </si>
  <si>
    <t>M85031</t>
  </si>
  <si>
    <t>M85033</t>
  </si>
  <si>
    <t>M85034</t>
  </si>
  <si>
    <t>M85035</t>
  </si>
  <si>
    <t>M85038</t>
  </si>
  <si>
    <t>M85046</t>
  </si>
  <si>
    <t>M85052</t>
  </si>
  <si>
    <t>M85053</t>
  </si>
  <si>
    <t>M85060</t>
  </si>
  <si>
    <t>M85061</t>
  </si>
  <si>
    <t>M85062</t>
  </si>
  <si>
    <t>M85063</t>
  </si>
  <si>
    <t>M85065</t>
  </si>
  <si>
    <t>M85066</t>
  </si>
  <si>
    <t>M85068</t>
  </si>
  <si>
    <t>M85070</t>
  </si>
  <si>
    <t>M85074</t>
  </si>
  <si>
    <t>M85079</t>
  </si>
  <si>
    <t>M85081</t>
  </si>
  <si>
    <t>M85083</t>
  </si>
  <si>
    <t>M85087</t>
  </si>
  <si>
    <t>M85092</t>
  </si>
  <si>
    <t>M85094</t>
  </si>
  <si>
    <t>M85103</t>
  </si>
  <si>
    <t>M85105</t>
  </si>
  <si>
    <t>M85107</t>
  </si>
  <si>
    <t>M85108</t>
  </si>
  <si>
    <t>M85110</t>
  </si>
  <si>
    <t>M85111</t>
  </si>
  <si>
    <t>M85113</t>
  </si>
  <si>
    <t>M85115</t>
  </si>
  <si>
    <t>M85117</t>
  </si>
  <si>
    <t>M85118</t>
  </si>
  <si>
    <t>M85139</t>
  </si>
  <si>
    <t>M85141</t>
  </si>
  <si>
    <t>M85142</t>
  </si>
  <si>
    <t>M85143</t>
  </si>
  <si>
    <t>M85149</t>
  </si>
  <si>
    <t>M85155</t>
  </si>
  <si>
    <t>M85158</t>
  </si>
  <si>
    <t>M85159</t>
  </si>
  <si>
    <t>M85163</t>
  </si>
  <si>
    <t>M85167</t>
  </si>
  <si>
    <t>M85170</t>
  </si>
  <si>
    <t>M85171</t>
  </si>
  <si>
    <t>M85172</t>
  </si>
  <si>
    <t>M85175</t>
  </si>
  <si>
    <t>M85177</t>
  </si>
  <si>
    <t>M85624</t>
  </si>
  <si>
    <t>M85669</t>
  </si>
  <si>
    <t>M85670</t>
  </si>
  <si>
    <t>M85677</t>
  </si>
  <si>
    <t>M85680</t>
  </si>
  <si>
    <t>M85689</t>
  </si>
  <si>
    <t>M85693</t>
  </si>
  <si>
    <t>M85694</t>
  </si>
  <si>
    <t>M85699</t>
  </si>
  <si>
    <t>M85706</t>
  </si>
  <si>
    <t>M85716</t>
  </si>
  <si>
    <t>M85717</t>
  </si>
  <si>
    <t>M85722</t>
  </si>
  <si>
    <t>M85730</t>
  </si>
  <si>
    <t>M85732</t>
  </si>
  <si>
    <t>M85736</t>
  </si>
  <si>
    <t>M85741</t>
  </si>
  <si>
    <t>M85746</t>
  </si>
  <si>
    <t>M85749</t>
  </si>
  <si>
    <t>M85759</t>
  </si>
  <si>
    <t>M85770</t>
  </si>
  <si>
    <t>M85776</t>
  </si>
  <si>
    <t>M85779</t>
  </si>
  <si>
    <t>M85781</t>
  </si>
  <si>
    <t>M85784</t>
  </si>
  <si>
    <t>M85786</t>
  </si>
  <si>
    <t>M85792</t>
  </si>
  <si>
    <t>M88006</t>
  </si>
  <si>
    <t>M88020</t>
  </si>
  <si>
    <t>Y00159</t>
  </si>
  <si>
    <t>Y01068</t>
  </si>
  <si>
    <t>Y02567</t>
  </si>
  <si>
    <t>Y02571</t>
  </si>
  <si>
    <t>Y02794</t>
  </si>
  <si>
    <t>Y02893</t>
  </si>
  <si>
    <t>Y02988</t>
  </si>
  <si>
    <t>Y03597</t>
  </si>
  <si>
    <t>C83003</t>
  </si>
  <si>
    <t>C83007</t>
  </si>
  <si>
    <t>C83017</t>
  </si>
  <si>
    <t>C83022</t>
  </si>
  <si>
    <t>C83026</t>
  </si>
  <si>
    <t>C83035</t>
  </si>
  <si>
    <t>C83036</t>
  </si>
  <si>
    <t>C83039</t>
  </si>
  <si>
    <t>C83054</t>
  </si>
  <si>
    <t>C83063</t>
  </si>
  <si>
    <t>C83065</t>
  </si>
  <si>
    <t>C83068</t>
  </si>
  <si>
    <t>C83614</t>
  </si>
  <si>
    <t>C83617</t>
  </si>
  <si>
    <t>C83631</t>
  </si>
  <si>
    <t>F81006</t>
  </si>
  <si>
    <t>F81013</t>
  </si>
  <si>
    <t>F81023</t>
  </si>
  <si>
    <t>F81025</t>
  </si>
  <si>
    <t>F81029</t>
  </si>
  <si>
    <t>F81031</t>
  </si>
  <si>
    <t>F81036</t>
  </si>
  <si>
    <t>F81038</t>
  </si>
  <si>
    <t>F81041</t>
  </si>
  <si>
    <t>F81045</t>
  </si>
  <si>
    <t>F81055</t>
  </si>
  <si>
    <t>F81060</t>
  </si>
  <si>
    <t>F81080</t>
  </si>
  <si>
    <t>F81085</t>
  </si>
  <si>
    <t>F81102</t>
  </si>
  <si>
    <t>F81104</t>
  </si>
  <si>
    <t>F81108</t>
  </si>
  <si>
    <t>F81150</t>
  </si>
  <si>
    <t>F81151</t>
  </si>
  <si>
    <t>F81158</t>
  </si>
  <si>
    <t>F81163</t>
  </si>
  <si>
    <t>F81168</t>
  </si>
  <si>
    <t>F81186</t>
  </si>
  <si>
    <t>F81214</t>
  </si>
  <si>
    <t>F81215</t>
  </si>
  <si>
    <t>F81222</t>
  </si>
  <si>
    <t>F81640</t>
  </si>
  <si>
    <t>F81645</t>
  </si>
  <si>
    <t>F81648</t>
  </si>
  <si>
    <t>F81651</t>
  </si>
  <si>
    <t>F81666</t>
  </si>
  <si>
    <t>F81707</t>
  </si>
  <si>
    <t>F81711</t>
  </si>
  <si>
    <t>F81720</t>
  </si>
  <si>
    <t>F81729</t>
  </si>
  <si>
    <t>F81732</t>
  </si>
  <si>
    <t>F81737</t>
  </si>
  <si>
    <t>F81743</t>
  </si>
  <si>
    <t>F81756</t>
  </si>
  <si>
    <t>Y00469</t>
  </si>
  <si>
    <t>Y00758</t>
  </si>
  <si>
    <t>Y03052</t>
  </si>
  <si>
    <t>F81001</t>
  </si>
  <si>
    <t>F81007</t>
  </si>
  <si>
    <t>F81032</t>
  </si>
  <si>
    <t>F81051</t>
  </si>
  <si>
    <t>F81061</t>
  </si>
  <si>
    <t>F81065</t>
  </si>
  <si>
    <t>F81066</t>
  </si>
  <si>
    <t>F81070</t>
  </si>
  <si>
    <t>F81075</t>
  </si>
  <si>
    <t>F81089</t>
  </si>
  <si>
    <t>F81096</t>
  </si>
  <si>
    <t>F81101</t>
  </si>
  <si>
    <t>F81123</t>
  </si>
  <si>
    <t>F81125</t>
  </si>
  <si>
    <t>F81142</t>
  </si>
  <si>
    <t>F81205</t>
  </si>
  <si>
    <t>F81618</t>
  </si>
  <si>
    <t>F81661</t>
  </si>
  <si>
    <t>F81675</t>
  </si>
  <si>
    <t>F81690</t>
  </si>
  <si>
    <t>F81700</t>
  </si>
  <si>
    <t>F81704</t>
  </si>
  <si>
    <t>F81713</t>
  </si>
  <si>
    <t>F81739</t>
  </si>
  <si>
    <t>F81740</t>
  </si>
  <si>
    <t>Y00984</t>
  </si>
  <si>
    <t>F81003</t>
  </si>
  <si>
    <t>F81046</t>
  </si>
  <si>
    <t>F81073</t>
  </si>
  <si>
    <t>F81081</t>
  </si>
  <si>
    <t>F81086</t>
  </si>
  <si>
    <t>F81092</t>
  </si>
  <si>
    <t>F81097</t>
  </si>
  <si>
    <t>F81112</t>
  </si>
  <si>
    <t>F81121</t>
  </si>
  <si>
    <t>F81128</t>
  </si>
  <si>
    <t>F81144</t>
  </si>
  <si>
    <t>F81147</t>
  </si>
  <si>
    <t>F81159</t>
  </si>
  <si>
    <t>F81164</t>
  </si>
  <si>
    <t>F81176</t>
  </si>
  <si>
    <t>F81200</t>
  </si>
  <si>
    <t>F81207</t>
  </si>
  <si>
    <t>F81209</t>
  </si>
  <si>
    <t>F81223</t>
  </si>
  <si>
    <t>F81613</t>
  </si>
  <si>
    <t>F81622</t>
  </si>
  <si>
    <t>F81639</t>
  </si>
  <si>
    <t>F81649</t>
  </si>
  <si>
    <t>F81656</t>
  </si>
  <si>
    <t>F81684</t>
  </si>
  <si>
    <t>F81688</t>
  </si>
  <si>
    <t>F81695</t>
  </si>
  <si>
    <t>F81696</t>
  </si>
  <si>
    <t>F81718</t>
  </si>
  <si>
    <t>F81724</t>
  </si>
  <si>
    <t>F81733</t>
  </si>
  <si>
    <t>F81744</t>
  </si>
  <si>
    <t>F81755</t>
  </si>
  <si>
    <t>Y02177</t>
  </si>
  <si>
    <t>Y02707</t>
  </si>
  <si>
    <t>F82001</t>
  </si>
  <si>
    <t>F82003</t>
  </si>
  <si>
    <t>F82004</t>
  </si>
  <si>
    <t>F82005</t>
  </si>
  <si>
    <t>F82012</t>
  </si>
  <si>
    <t>F82015</t>
  </si>
  <si>
    <t>F82017</t>
  </si>
  <si>
    <t>F82018</t>
  </si>
  <si>
    <t>F82023</t>
  </si>
  <si>
    <t>F82025</t>
  </si>
  <si>
    <t>F82027</t>
  </si>
  <si>
    <t>F82034</t>
  </si>
  <si>
    <t>F82038</t>
  </si>
  <si>
    <t>F82040</t>
  </si>
  <si>
    <t>F82042</t>
  </si>
  <si>
    <t>F82051</t>
  </si>
  <si>
    <t>F82604</t>
  </si>
  <si>
    <t>F82612</t>
  </si>
  <si>
    <t>F82621</t>
  </si>
  <si>
    <t>F82625</t>
  </si>
  <si>
    <t>F82634</t>
  </si>
  <si>
    <t>F82642</t>
  </si>
  <si>
    <t>F82647</t>
  </si>
  <si>
    <t>F82650</t>
  </si>
  <si>
    <t>F82660</t>
  </si>
  <si>
    <t>F82661</t>
  </si>
  <si>
    <t>F82665</t>
  </si>
  <si>
    <t>F82668</t>
  </si>
  <si>
    <t>F82676</t>
  </si>
  <si>
    <t>F82677</t>
  </si>
  <si>
    <t>F82678</t>
  </si>
  <si>
    <t>F82679</t>
  </si>
  <si>
    <t>F82680</t>
  </si>
  <si>
    <t>F86040</t>
  </si>
  <si>
    <t>Y01280</t>
  </si>
  <si>
    <t>Y01719</t>
  </si>
  <si>
    <t>Y01795</t>
  </si>
  <si>
    <t>Y02575</t>
  </si>
  <si>
    <t>Y02583</t>
  </si>
  <si>
    <t>Y04786</t>
  </si>
  <si>
    <t>E83003</t>
  </si>
  <si>
    <t>E83005</t>
  </si>
  <si>
    <t>E83006</t>
  </si>
  <si>
    <t>E83007</t>
  </si>
  <si>
    <t>E83008</t>
  </si>
  <si>
    <t>E83009</t>
  </si>
  <si>
    <t>E83010</t>
  </si>
  <si>
    <t>E83011</t>
  </si>
  <si>
    <t>E83012</t>
  </si>
  <si>
    <t>E83013</t>
  </si>
  <si>
    <t>E83016</t>
  </si>
  <si>
    <t>E83017</t>
  </si>
  <si>
    <t>E83018</t>
  </si>
  <si>
    <t>E83020</t>
  </si>
  <si>
    <t>E83021</t>
  </si>
  <si>
    <t>E83024</t>
  </si>
  <si>
    <t>E83025</t>
  </si>
  <si>
    <t>E83026</t>
  </si>
  <si>
    <t>E83027</t>
  </si>
  <si>
    <t>E83028</t>
  </si>
  <si>
    <t>E83030</t>
  </si>
  <si>
    <t>E83031</t>
  </si>
  <si>
    <t>E83032</t>
  </si>
  <si>
    <t>E83034</t>
  </si>
  <si>
    <t>E83035</t>
  </si>
  <si>
    <t>E83036</t>
  </si>
  <si>
    <t>E83037</t>
  </si>
  <si>
    <t>E83038</t>
  </si>
  <si>
    <t>E83039</t>
  </si>
  <si>
    <t>E83041</t>
  </si>
  <si>
    <t>E83042</t>
  </si>
  <si>
    <t>E83044</t>
  </si>
  <si>
    <t>E83045</t>
  </si>
  <si>
    <t>E83046</t>
  </si>
  <si>
    <t>E83049</t>
  </si>
  <si>
    <t>E83050</t>
  </si>
  <si>
    <t>E83053</t>
  </si>
  <si>
    <t>E83600</t>
  </si>
  <si>
    <t>E83613</t>
  </si>
  <si>
    <t>E83621</t>
  </si>
  <si>
    <t>E83622</t>
  </si>
  <si>
    <t>E83624</t>
  </si>
  <si>
    <t>E83629</t>
  </si>
  <si>
    <t>E83631</t>
  </si>
  <si>
    <t>E83632</t>
  </si>
  <si>
    <t>E83633</t>
  </si>
  <si>
    <t>E83637</t>
  </si>
  <si>
    <t>E83638</t>
  </si>
  <si>
    <t>E83639</t>
  </si>
  <si>
    <t>E83640</t>
  </si>
  <si>
    <t>E83644</t>
  </si>
  <si>
    <t>E83649</t>
  </si>
  <si>
    <t>E83650</t>
  </si>
  <si>
    <t>E83653</t>
  </si>
  <si>
    <t>E83656</t>
  </si>
  <si>
    <t>E83657</t>
  </si>
  <si>
    <t>E83658</t>
  </si>
  <si>
    <t>E83659</t>
  </si>
  <si>
    <t>E83668</t>
  </si>
  <si>
    <t>Y00105</t>
  </si>
  <si>
    <t>Y00316</t>
  </si>
  <si>
    <t>Y02986</t>
  </si>
  <si>
    <t>Y03663</t>
  </si>
  <si>
    <t>Y03664</t>
  </si>
  <si>
    <t>G83002</t>
  </si>
  <si>
    <t>G83004</t>
  </si>
  <si>
    <t>G83005</t>
  </si>
  <si>
    <t>G83006</t>
  </si>
  <si>
    <t>G83009</t>
  </si>
  <si>
    <t>G83010</t>
  </si>
  <si>
    <t>G83018</t>
  </si>
  <si>
    <t>G83024</t>
  </si>
  <si>
    <t>G83025</t>
  </si>
  <si>
    <t>G83028</t>
  </si>
  <si>
    <t>G83029</t>
  </si>
  <si>
    <t>G83033</t>
  </si>
  <si>
    <t>G83037</t>
  </si>
  <si>
    <t>G83043</t>
  </si>
  <si>
    <t>G83046</t>
  </si>
  <si>
    <t>G83047</t>
  </si>
  <si>
    <t>G83049</t>
  </si>
  <si>
    <t>G83052</t>
  </si>
  <si>
    <t>G83053</t>
  </si>
  <si>
    <t>G83057</t>
  </si>
  <si>
    <t>G83061</t>
  </si>
  <si>
    <t>G83062</t>
  </si>
  <si>
    <t>G83064</t>
  </si>
  <si>
    <t>G83066</t>
  </si>
  <si>
    <t>G83630</t>
  </si>
  <si>
    <t>G83642</t>
  </si>
  <si>
    <t>G83672</t>
  </si>
  <si>
    <t>E83654</t>
  </si>
  <si>
    <t>E84002</t>
  </si>
  <si>
    <t>E84003</t>
  </si>
  <si>
    <t>E84006</t>
  </si>
  <si>
    <t>E84007</t>
  </si>
  <si>
    <t>E84011</t>
  </si>
  <si>
    <t>E84012</t>
  </si>
  <si>
    <t>E84013</t>
  </si>
  <si>
    <t>E84015</t>
  </si>
  <si>
    <t>E84017</t>
  </si>
  <si>
    <t>E84020</t>
  </si>
  <si>
    <t>E84021</t>
  </si>
  <si>
    <t>E84023</t>
  </si>
  <si>
    <t>E84025</t>
  </si>
  <si>
    <t>E84026</t>
  </si>
  <si>
    <t>E84028</t>
  </si>
  <si>
    <t>E84029</t>
  </si>
  <si>
    <t>E84030</t>
  </si>
  <si>
    <t>E84031</t>
  </si>
  <si>
    <t>E84032</t>
  </si>
  <si>
    <t>E84033</t>
  </si>
  <si>
    <t>E84036</t>
  </si>
  <si>
    <t>E84042</t>
  </si>
  <si>
    <t>E84048</t>
  </si>
  <si>
    <t>E84049</t>
  </si>
  <si>
    <t>E84051</t>
  </si>
  <si>
    <t>E84056</t>
  </si>
  <si>
    <t>E84063</t>
  </si>
  <si>
    <t>E84066</t>
  </si>
  <si>
    <t>E84067</t>
  </si>
  <si>
    <t>E84074</t>
  </si>
  <si>
    <t>E84076</t>
  </si>
  <si>
    <t>E84077</t>
  </si>
  <si>
    <t>E84078</t>
  </si>
  <si>
    <t>E84080</t>
  </si>
  <si>
    <t>E84083</t>
  </si>
  <si>
    <t>E84084</t>
  </si>
  <si>
    <t>E84086</t>
  </si>
  <si>
    <t>E84620</t>
  </si>
  <si>
    <t>E84624</t>
  </si>
  <si>
    <t>E84626</t>
  </si>
  <si>
    <t>E84635</t>
  </si>
  <si>
    <t>E84637</t>
  </si>
  <si>
    <t>E84638</t>
  </si>
  <si>
    <t>E84645</t>
  </si>
  <si>
    <t>E84656</t>
  </si>
  <si>
    <t>E84665</t>
  </si>
  <si>
    <t>E84667</t>
  </si>
  <si>
    <t>E84669</t>
  </si>
  <si>
    <t>E84674</t>
  </si>
  <si>
    <t>E84678</t>
  </si>
  <si>
    <t>E84684</t>
  </si>
  <si>
    <t>E84685</t>
  </si>
  <si>
    <t>E84690</t>
  </si>
  <si>
    <t>E84696</t>
  </si>
  <si>
    <t>E84699</t>
  </si>
  <si>
    <t>E84701</t>
  </si>
  <si>
    <t>E84702</t>
  </si>
  <si>
    <t>E84704</t>
  </si>
  <si>
    <t>E84705</t>
  </si>
  <si>
    <t>E84706</t>
  </si>
  <si>
    <t>E84708</t>
  </si>
  <si>
    <t>E84709</t>
  </si>
  <si>
    <t>Y00206</t>
  </si>
  <si>
    <t>Y01090</t>
  </si>
  <si>
    <t>Y02692</t>
  </si>
  <si>
    <t>G84001</t>
  </si>
  <si>
    <t>G84002</t>
  </si>
  <si>
    <t>G84003</t>
  </si>
  <si>
    <t>G84004</t>
  </si>
  <si>
    <t>G84005</t>
  </si>
  <si>
    <t>G84006</t>
  </si>
  <si>
    <t>G84007</t>
  </si>
  <si>
    <t>G84008</t>
  </si>
  <si>
    <t>G84009</t>
  </si>
  <si>
    <t>G84010</t>
  </si>
  <si>
    <t>G84011</t>
  </si>
  <si>
    <t>G84013</t>
  </si>
  <si>
    <t>G84015</t>
  </si>
  <si>
    <t>G84016</t>
  </si>
  <si>
    <t>G84017</t>
  </si>
  <si>
    <t>G84018</t>
  </si>
  <si>
    <t>G84019</t>
  </si>
  <si>
    <t>G84020</t>
  </si>
  <si>
    <t>G84021</t>
  </si>
  <si>
    <t>G84022</t>
  </si>
  <si>
    <t>G84023</t>
  </si>
  <si>
    <t>G84024</t>
  </si>
  <si>
    <t>G84025</t>
  </si>
  <si>
    <t>G84027</t>
  </si>
  <si>
    <t>G84028</t>
  </si>
  <si>
    <t>G84029</t>
  </si>
  <si>
    <t>G84030</t>
  </si>
  <si>
    <t>G84032</t>
  </si>
  <si>
    <t>G84033</t>
  </si>
  <si>
    <t>G84035</t>
  </si>
  <si>
    <t>G84039</t>
  </si>
  <si>
    <t>G84040</t>
  </si>
  <si>
    <t>G84041</t>
  </si>
  <si>
    <t>G84604</t>
  </si>
  <si>
    <t>G84607</t>
  </si>
  <si>
    <t>G84609</t>
  </si>
  <si>
    <t>G84621</t>
  </si>
  <si>
    <t>G84624</t>
  </si>
  <si>
    <t>G84625</t>
  </si>
  <si>
    <t>G84627</t>
  </si>
  <si>
    <t>G84628</t>
  </si>
  <si>
    <t>G84629</t>
  </si>
  <si>
    <t>G84630</t>
  </si>
  <si>
    <t>Y00542</t>
  </si>
  <si>
    <t>Y02811</t>
  </si>
  <si>
    <t>F83003</t>
  </si>
  <si>
    <t>F83005</t>
  </si>
  <si>
    <t>F83006</t>
  </si>
  <si>
    <t>F83011</t>
  </si>
  <si>
    <t>F83017</t>
  </si>
  <si>
    <t>F83018</t>
  </si>
  <si>
    <t>F83019</t>
  </si>
  <si>
    <t>F83020</t>
  </si>
  <si>
    <t>F83022</t>
  </si>
  <si>
    <t>F83023</t>
  </si>
  <si>
    <t>F83025</t>
  </si>
  <si>
    <t>F83030</t>
  </si>
  <si>
    <t>F83042</t>
  </si>
  <si>
    <t>F83043</t>
  </si>
  <si>
    <t>F83044</t>
  </si>
  <si>
    <t>F83048</t>
  </si>
  <si>
    <t>F83050</t>
  </si>
  <si>
    <t>F83052</t>
  </si>
  <si>
    <t>F83055</t>
  </si>
  <si>
    <t>F83057</t>
  </si>
  <si>
    <t>F83058</t>
  </si>
  <si>
    <t>F83059</t>
  </si>
  <si>
    <t>F83061</t>
  </si>
  <si>
    <t>F83602</t>
  </si>
  <si>
    <t>F83615</t>
  </si>
  <si>
    <t>F83623</t>
  </si>
  <si>
    <t>F83632</t>
  </si>
  <si>
    <t>F83633</t>
  </si>
  <si>
    <t>F83635</t>
  </si>
  <si>
    <t>F83658</t>
  </si>
  <si>
    <t>F83665</t>
  </si>
  <si>
    <t>F83672</t>
  </si>
  <si>
    <t>F83677</t>
  </si>
  <si>
    <t>F83682</t>
  </si>
  <si>
    <t>F83683</t>
  </si>
  <si>
    <t>Y02674</t>
  </si>
  <si>
    <t>F84003</t>
  </si>
  <si>
    <t>F84008</t>
  </si>
  <si>
    <t>F84013</t>
  </si>
  <si>
    <t>F84015</t>
  </si>
  <si>
    <t>F84018</t>
  </si>
  <si>
    <t>F84021</t>
  </si>
  <si>
    <t>F84033</t>
  </si>
  <si>
    <t>F84035</t>
  </si>
  <si>
    <t>F84036</t>
  </si>
  <si>
    <t>F84038</t>
  </si>
  <si>
    <t>F84041</t>
  </si>
  <si>
    <t>F84043</t>
  </si>
  <si>
    <t>F84060</t>
  </si>
  <si>
    <t>F84063</t>
  </si>
  <si>
    <t>F84069</t>
  </si>
  <si>
    <t>F84072</t>
  </si>
  <si>
    <t>F84080</t>
  </si>
  <si>
    <t>F84096</t>
  </si>
  <si>
    <t>F84105</t>
  </si>
  <si>
    <t>F84115</t>
  </si>
  <si>
    <t>F84117</t>
  </si>
  <si>
    <t>F84119</t>
  </si>
  <si>
    <t>F84601</t>
  </si>
  <si>
    <t>F84619</t>
  </si>
  <si>
    <t>F84620</t>
  </si>
  <si>
    <t>F84621</t>
  </si>
  <si>
    <t>F84624</t>
  </si>
  <si>
    <t>F84632</t>
  </si>
  <si>
    <t>F84635</t>
  </si>
  <si>
    <t>F84636</t>
  </si>
  <si>
    <t>F84640</t>
  </si>
  <si>
    <t>F84668</t>
  </si>
  <si>
    <t>F84685</t>
  </si>
  <si>
    <t>F84686</t>
  </si>
  <si>
    <t>F84692</t>
  </si>
  <si>
    <t>F84694</t>
  </si>
  <si>
    <t>F84711</t>
  </si>
  <si>
    <t>F84716</t>
  </si>
  <si>
    <t>F84719</t>
  </si>
  <si>
    <t>F84720</t>
  </si>
  <si>
    <t>Y00403</t>
  </si>
  <si>
    <t>Y01177</t>
  </si>
  <si>
    <t>Y03049</t>
  </si>
  <si>
    <t>H83001</t>
  </si>
  <si>
    <t>H83002</t>
  </si>
  <si>
    <t>H83004</t>
  </si>
  <si>
    <t>H83005</t>
  </si>
  <si>
    <t>H83006</t>
  </si>
  <si>
    <t>H83007</t>
  </si>
  <si>
    <t>H83008</t>
  </si>
  <si>
    <t>H83009</t>
  </si>
  <si>
    <t>H83010</t>
  </si>
  <si>
    <t>H83011</t>
  </si>
  <si>
    <t>H83012</t>
  </si>
  <si>
    <t>H83013</t>
  </si>
  <si>
    <t>H83014</t>
  </si>
  <si>
    <t>H83015</t>
  </si>
  <si>
    <t>H83016</t>
  </si>
  <si>
    <t>H83017</t>
  </si>
  <si>
    <t>H83018</t>
  </si>
  <si>
    <t>H83019</t>
  </si>
  <si>
    <t>H83020</t>
  </si>
  <si>
    <t>H83021</t>
  </si>
  <si>
    <t>H83022</t>
  </si>
  <si>
    <t>H83023</t>
  </si>
  <si>
    <t>H83024</t>
  </si>
  <si>
    <t>H83025</t>
  </si>
  <si>
    <t>H83027</t>
  </si>
  <si>
    <t>H83028</t>
  </si>
  <si>
    <t>H83029</t>
  </si>
  <si>
    <t>H83030</t>
  </si>
  <si>
    <t>H83031</t>
  </si>
  <si>
    <t>H83033</t>
  </si>
  <si>
    <t>H83034</t>
  </si>
  <si>
    <t>H83037</t>
  </si>
  <si>
    <t>H83039</t>
  </si>
  <si>
    <t>H83040</t>
  </si>
  <si>
    <t>H83042</t>
  </si>
  <si>
    <t>H83043</t>
  </si>
  <si>
    <t>H83044</t>
  </si>
  <si>
    <t>H83046</t>
  </si>
  <si>
    <t>H83048</t>
  </si>
  <si>
    <t>H83049</t>
  </si>
  <si>
    <t>H83050</t>
  </si>
  <si>
    <t>H83051</t>
  </si>
  <si>
    <t>H83052</t>
  </si>
  <si>
    <t>H83053</t>
  </si>
  <si>
    <t>H83608</t>
  </si>
  <si>
    <t>H83609</t>
  </si>
  <si>
    <t>H83611</t>
  </si>
  <si>
    <t>H83620</t>
  </si>
  <si>
    <t>H83622</t>
  </si>
  <si>
    <t>H83623</t>
  </si>
  <si>
    <t>H83624</t>
  </si>
  <si>
    <t>H83625</t>
  </si>
  <si>
    <t>H83626</t>
  </si>
  <si>
    <t>H83627</t>
  </si>
  <si>
    <t>H83631</t>
  </si>
  <si>
    <t>H83634</t>
  </si>
  <si>
    <t>Y02962</t>
  </si>
  <si>
    <t>E84059</t>
  </si>
  <si>
    <t>E85006</t>
  </si>
  <si>
    <t>E85012</t>
  </si>
  <si>
    <t>E85013</t>
  </si>
  <si>
    <t>E85014</t>
  </si>
  <si>
    <t>E85019</t>
  </si>
  <si>
    <t>E85021</t>
  </si>
  <si>
    <t>E85023</t>
  </si>
  <si>
    <t>E85026</t>
  </si>
  <si>
    <t>E85028</t>
  </si>
  <si>
    <t>E85034</t>
  </si>
  <si>
    <t>E85041</t>
  </si>
  <si>
    <t>E85046</t>
  </si>
  <si>
    <t>E85049</t>
  </si>
  <si>
    <t>E85050</t>
  </si>
  <si>
    <t>E85051</t>
  </si>
  <si>
    <t>E85053</t>
  </si>
  <si>
    <t>E85054</t>
  </si>
  <si>
    <t>E85057</t>
  </si>
  <si>
    <t>E85061</t>
  </si>
  <si>
    <t>E85064</t>
  </si>
  <si>
    <t>E85066</t>
  </si>
  <si>
    <t>E85069</t>
  </si>
  <si>
    <t>E85075</t>
  </si>
  <si>
    <t>E85083</t>
  </si>
  <si>
    <t>E85088</t>
  </si>
  <si>
    <t>E85090</t>
  </si>
  <si>
    <t>E85091</t>
  </si>
  <si>
    <t>E85096</t>
  </si>
  <si>
    <t>E85098</t>
  </si>
  <si>
    <t>E85099</t>
  </si>
  <si>
    <t>E85103</t>
  </si>
  <si>
    <t>E85105</t>
  </si>
  <si>
    <t>E85107</t>
  </si>
  <si>
    <t>E85108</t>
  </si>
  <si>
    <t>E85109</t>
  </si>
  <si>
    <t>E85111</t>
  </si>
  <si>
    <t>E85112</t>
  </si>
  <si>
    <t>E85116</t>
  </si>
  <si>
    <t>E85119</t>
  </si>
  <si>
    <t>E85120</t>
  </si>
  <si>
    <t>E85121</t>
  </si>
  <si>
    <t>E85122</t>
  </si>
  <si>
    <t>E85123</t>
  </si>
  <si>
    <t>E85127</t>
  </si>
  <si>
    <t>E85129</t>
  </si>
  <si>
    <t>E85130</t>
  </si>
  <si>
    <t>E85617</t>
  </si>
  <si>
    <t>E85623</t>
  </si>
  <si>
    <t>E85628</t>
  </si>
  <si>
    <t>E85630</t>
  </si>
  <si>
    <t>E85633</t>
  </si>
  <si>
    <t>E85635</t>
  </si>
  <si>
    <t>E85640</t>
  </si>
  <si>
    <t>E85643</t>
  </si>
  <si>
    <t>E85656</t>
  </si>
  <si>
    <t>E85657</t>
  </si>
  <si>
    <t>E85663</t>
  </si>
  <si>
    <t>E85677</t>
  </si>
  <si>
    <t>E85680</t>
  </si>
  <si>
    <t>E85682</t>
  </si>
  <si>
    <t>E85687</t>
  </si>
  <si>
    <t>E85694</t>
  </si>
  <si>
    <t>E85705</t>
  </si>
  <si>
    <t>E85712</t>
  </si>
  <si>
    <t>E85714</t>
  </si>
  <si>
    <t>E85715</t>
  </si>
  <si>
    <t>E85721</t>
  </si>
  <si>
    <t>E85723</t>
  </si>
  <si>
    <t>E85725</t>
  </si>
  <si>
    <t>E85726</t>
  </si>
  <si>
    <t>E85728</t>
  </si>
  <si>
    <t>E85733</t>
  </si>
  <si>
    <t>E85740</t>
  </si>
  <si>
    <t>E85743</t>
  </si>
  <si>
    <t>E85745</t>
  </si>
  <si>
    <t>Y01221</t>
  </si>
  <si>
    <t>Y02342</t>
  </si>
  <si>
    <t>Y04225</t>
  </si>
  <si>
    <t>F85002</t>
  </si>
  <si>
    <t>F85003</t>
  </si>
  <si>
    <t>F85004</t>
  </si>
  <si>
    <t>F85010</t>
  </si>
  <si>
    <t>F85011</t>
  </si>
  <si>
    <t>F85015</t>
  </si>
  <si>
    <t>F85016</t>
  </si>
  <si>
    <t>F85020</t>
  </si>
  <si>
    <t>F85023</t>
  </si>
  <si>
    <t>F85024</t>
  </si>
  <si>
    <t>F85025</t>
  </si>
  <si>
    <t>F85027</t>
  </si>
  <si>
    <t>F85029</t>
  </si>
  <si>
    <t>F85032</t>
  </si>
  <si>
    <t>F85033</t>
  </si>
  <si>
    <t>F85035</t>
  </si>
  <si>
    <t>F85036</t>
  </si>
  <si>
    <t>F85039</t>
  </si>
  <si>
    <t>F85043</t>
  </si>
  <si>
    <t>F85044</t>
  </si>
  <si>
    <t>F85048</t>
  </si>
  <si>
    <t>F85053</t>
  </si>
  <si>
    <t>F85055</t>
  </si>
  <si>
    <t>F85058</t>
  </si>
  <si>
    <t>F85072</t>
  </si>
  <si>
    <t>F85076</t>
  </si>
  <si>
    <t>F85625</t>
  </si>
  <si>
    <t>F85634</t>
  </si>
  <si>
    <t>F85642</t>
  </si>
  <si>
    <t>F85650</t>
  </si>
  <si>
    <t>F85652</t>
  </si>
  <si>
    <t>F85654</t>
  </si>
  <si>
    <t>F85656</t>
  </si>
  <si>
    <t>F85663</t>
  </si>
  <si>
    <t>F85666</t>
  </si>
  <si>
    <t>F85676</t>
  </si>
  <si>
    <t>F85678</t>
  </si>
  <si>
    <t>F85681</t>
  </si>
  <si>
    <t>F85682</t>
  </si>
  <si>
    <t>F85684</t>
  </si>
  <si>
    <t>F85686</t>
  </si>
  <si>
    <t>F85687</t>
  </si>
  <si>
    <t>F85700</t>
  </si>
  <si>
    <t>F85701</t>
  </si>
  <si>
    <t>F85703</t>
  </si>
  <si>
    <t>F85707</t>
  </si>
  <si>
    <t>Y00057</t>
  </si>
  <si>
    <t>Y00612</t>
  </si>
  <si>
    <t>Y03402</t>
  </si>
  <si>
    <t>E85001</t>
  </si>
  <si>
    <t>E85004</t>
  </si>
  <si>
    <t>E85007</t>
  </si>
  <si>
    <t>E85015</t>
  </si>
  <si>
    <t>E85018</t>
  </si>
  <si>
    <t>E85024</t>
  </si>
  <si>
    <t>E85030</t>
  </si>
  <si>
    <t>E85035</t>
  </si>
  <si>
    <t>E85040</t>
  </si>
  <si>
    <t>E85044</t>
  </si>
  <si>
    <t>E85045</t>
  </si>
  <si>
    <t>E85052</t>
  </si>
  <si>
    <t>E85056</t>
  </si>
  <si>
    <t>E85058</t>
  </si>
  <si>
    <t>E85059</t>
  </si>
  <si>
    <t>E85060</t>
  </si>
  <si>
    <t>E85062</t>
  </si>
  <si>
    <t>E85071</t>
  </si>
  <si>
    <t>E85113</t>
  </si>
  <si>
    <t>E85114</t>
  </si>
  <si>
    <t>E85115</t>
  </si>
  <si>
    <t>E85117</t>
  </si>
  <si>
    <t>E85126</t>
  </si>
  <si>
    <t>E85600</t>
  </si>
  <si>
    <t>E85605</t>
  </si>
  <si>
    <t>E85625</t>
  </si>
  <si>
    <t>E85658</t>
  </si>
  <si>
    <t>E85681</t>
  </si>
  <si>
    <t>E85683</t>
  </si>
  <si>
    <t>E85686</t>
  </si>
  <si>
    <t>E85692</t>
  </si>
  <si>
    <t>E85693</t>
  </si>
  <si>
    <t>E85696</t>
  </si>
  <si>
    <t>E85697</t>
  </si>
  <si>
    <t>E85699</t>
  </si>
  <si>
    <t>E85700</t>
  </si>
  <si>
    <t>E85707</t>
  </si>
  <si>
    <t>E85708</t>
  </si>
  <si>
    <t>E85713</t>
  </si>
  <si>
    <t>E85716</t>
  </si>
  <si>
    <t>E85718</t>
  </si>
  <si>
    <t>E85724</t>
  </si>
  <si>
    <t>E85727</t>
  </si>
  <si>
    <t>E85732</t>
  </si>
  <si>
    <t>E85734</t>
  </si>
  <si>
    <t>E85735</t>
  </si>
  <si>
    <t>E85736</t>
  </si>
  <si>
    <t>E85739</t>
  </si>
  <si>
    <t>E85744</t>
  </si>
  <si>
    <t>E85746</t>
  </si>
  <si>
    <t>E85750</t>
  </si>
  <si>
    <t>E85755</t>
  </si>
  <si>
    <t>Y02671</t>
  </si>
  <si>
    <t>Y02672</t>
  </si>
  <si>
    <t>G83001</t>
  </si>
  <si>
    <t>G83003</t>
  </si>
  <si>
    <t>G83007</t>
  </si>
  <si>
    <t>G83012</t>
  </si>
  <si>
    <t>G83013</t>
  </si>
  <si>
    <t>G83015</t>
  </si>
  <si>
    <t>G83016</t>
  </si>
  <si>
    <t>G83017</t>
  </si>
  <si>
    <t>G83019</t>
  </si>
  <si>
    <t>G83021</t>
  </si>
  <si>
    <t>G83022</t>
  </si>
  <si>
    <t>G83026</t>
  </si>
  <si>
    <t>G83027</t>
  </si>
  <si>
    <t>G83030</t>
  </si>
  <si>
    <t>G83031</t>
  </si>
  <si>
    <t>G83034</t>
  </si>
  <si>
    <t>G83039</t>
  </si>
  <si>
    <t>G83044</t>
  </si>
  <si>
    <t>G83058</t>
  </si>
  <si>
    <t>G83060</t>
  </si>
  <si>
    <t>G83063</t>
  </si>
  <si>
    <t>G83065</t>
  </si>
  <si>
    <t>G83067</t>
  </si>
  <si>
    <t>G83068</t>
  </si>
  <si>
    <t>G83628</t>
  </si>
  <si>
    <t>G83631</t>
  </si>
  <si>
    <t>G83633</t>
  </si>
  <si>
    <t>G83635</t>
  </si>
  <si>
    <t>G83641</t>
  </si>
  <si>
    <t>G83647</t>
  </si>
  <si>
    <t>G83651</t>
  </si>
  <si>
    <t>G83654</t>
  </si>
  <si>
    <t>G83655</t>
  </si>
  <si>
    <t>G83663</t>
  </si>
  <si>
    <t>G83668</t>
  </si>
  <si>
    <t>G83673</t>
  </si>
  <si>
    <t>G83680</t>
  </si>
  <si>
    <t>Y02222</t>
  </si>
  <si>
    <t>Y02974</t>
  </si>
  <si>
    <t>Y03296</t>
  </si>
  <si>
    <t>Y03755</t>
  </si>
  <si>
    <t>E85003</t>
  </si>
  <si>
    <t>E85005</t>
  </si>
  <si>
    <t>E85008</t>
  </si>
  <si>
    <t>E85016</t>
  </si>
  <si>
    <t>E85020</t>
  </si>
  <si>
    <t>E85025</t>
  </si>
  <si>
    <t>E85029</t>
  </si>
  <si>
    <t>E85032</t>
  </si>
  <si>
    <t>E85033</t>
  </si>
  <si>
    <t>E85038</t>
  </si>
  <si>
    <t>E85042</t>
  </si>
  <si>
    <t>E85048</t>
  </si>
  <si>
    <t>E85055</t>
  </si>
  <si>
    <t>E85074</t>
  </si>
  <si>
    <t>E85077</t>
  </si>
  <si>
    <t>E85110</t>
  </si>
  <si>
    <t>E85118</t>
  </si>
  <si>
    <t>E85124</t>
  </si>
  <si>
    <t>E85125</t>
  </si>
  <si>
    <t>E85128</t>
  </si>
  <si>
    <t>E85624</t>
  </si>
  <si>
    <t>E85636</t>
  </si>
  <si>
    <t>E85649</t>
  </si>
  <si>
    <t>E85659</t>
  </si>
  <si>
    <t>E85672</t>
  </si>
  <si>
    <t>E85673</t>
  </si>
  <si>
    <t>E85685</t>
  </si>
  <si>
    <t>E85719</t>
  </si>
  <si>
    <t>E85748</t>
  </si>
  <si>
    <t>Y02589</t>
  </si>
  <si>
    <t>Y02906</t>
  </si>
  <si>
    <t>F85007</t>
  </si>
  <si>
    <t>F85008</t>
  </si>
  <si>
    <t>F85013</t>
  </si>
  <si>
    <t>F85014</t>
  </si>
  <si>
    <t>F85017</t>
  </si>
  <si>
    <t>F85019</t>
  </si>
  <si>
    <t>F85026</t>
  </si>
  <si>
    <t>F85028</t>
  </si>
  <si>
    <t>F85030</t>
  </si>
  <si>
    <t>F85031</t>
  </si>
  <si>
    <t>F85034</t>
  </si>
  <si>
    <t>F85045</t>
  </si>
  <si>
    <t>F85046</t>
  </si>
  <si>
    <t>F85049</t>
  </si>
  <si>
    <t>F85052</t>
  </si>
  <si>
    <t>F85059</t>
  </si>
  <si>
    <t>F85060</t>
  </si>
  <si>
    <t>F85061</t>
  </si>
  <si>
    <t>F85063</t>
  </si>
  <si>
    <t>F85064</t>
  </si>
  <si>
    <t>F85065</t>
  </si>
  <si>
    <t>F85066</t>
  </si>
  <si>
    <t>F85067</t>
  </si>
  <si>
    <t>F85069</t>
  </si>
  <si>
    <t>F85071</t>
  </si>
  <si>
    <t>F85615</t>
  </si>
  <si>
    <t>F85623</t>
  </si>
  <si>
    <t>F85628</t>
  </si>
  <si>
    <t>F85632</t>
  </si>
  <si>
    <t>F85640</t>
  </si>
  <si>
    <t>F85643</t>
  </si>
  <si>
    <t>F85645</t>
  </si>
  <si>
    <t>F85658</t>
  </si>
  <si>
    <t>F85669</t>
  </si>
  <si>
    <t>F85675</t>
  </si>
  <si>
    <t>F85679</t>
  </si>
  <si>
    <t>F85688</t>
  </si>
  <si>
    <t>F85697</t>
  </si>
  <si>
    <t>F85699</t>
  </si>
  <si>
    <t>F85705</t>
  </si>
  <si>
    <t>F85708</t>
  </si>
  <si>
    <t>Y01655</t>
  </si>
  <si>
    <t>Y02117</t>
  </si>
  <si>
    <t>Y03035</t>
  </si>
  <si>
    <t>Y03135</t>
  </si>
  <si>
    <t>Y03506</t>
  </si>
  <si>
    <t>E84004</t>
  </si>
  <si>
    <t>E84005</t>
  </si>
  <si>
    <t>E84008</t>
  </si>
  <si>
    <t>E84009</t>
  </si>
  <si>
    <t>E84014</t>
  </si>
  <si>
    <t>E84018</t>
  </si>
  <si>
    <t>E84022</t>
  </si>
  <si>
    <t>E84024</t>
  </si>
  <si>
    <t>E84039</t>
  </si>
  <si>
    <t>E84040</t>
  </si>
  <si>
    <t>E84044</t>
  </si>
  <si>
    <t>E84053</t>
  </si>
  <si>
    <t>E84057</t>
  </si>
  <si>
    <t>E84058</t>
  </si>
  <si>
    <t>E84061</t>
  </si>
  <si>
    <t>E84062</t>
  </si>
  <si>
    <t>E84068</t>
  </si>
  <si>
    <t>E84069</t>
  </si>
  <si>
    <t>E84070</t>
  </si>
  <si>
    <t>E84075</t>
  </si>
  <si>
    <t>E84601</t>
  </si>
  <si>
    <t>E84617</t>
  </si>
  <si>
    <t>E84646</t>
  </si>
  <si>
    <t>E84647</t>
  </si>
  <si>
    <t>E84653</t>
  </si>
  <si>
    <t>E84657</t>
  </si>
  <si>
    <t>E84658</t>
  </si>
  <si>
    <t>E84663</t>
  </si>
  <si>
    <t>E84676</t>
  </si>
  <si>
    <t>E84680</t>
  </si>
  <si>
    <t>E84681</t>
  </si>
  <si>
    <t>E84693</t>
  </si>
  <si>
    <t>E84713</t>
  </si>
  <si>
    <t>Y05080</t>
  </si>
  <si>
    <t>F82002</t>
  </si>
  <si>
    <t>F82006</t>
  </si>
  <si>
    <t>F82007</t>
  </si>
  <si>
    <t>F82008</t>
  </si>
  <si>
    <t>F82009</t>
  </si>
  <si>
    <t>F82010</t>
  </si>
  <si>
    <t>F82011</t>
  </si>
  <si>
    <t>F82013</t>
  </si>
  <si>
    <t>F82014</t>
  </si>
  <si>
    <t>F82016</t>
  </si>
  <si>
    <t>F82019</t>
  </si>
  <si>
    <t>F82020</t>
  </si>
  <si>
    <t>F82021</t>
  </si>
  <si>
    <t>F82022</t>
  </si>
  <si>
    <t>F82028</t>
  </si>
  <si>
    <t>F82030</t>
  </si>
  <si>
    <t>F82031</t>
  </si>
  <si>
    <t>F82033</t>
  </si>
  <si>
    <t>F82039</t>
  </si>
  <si>
    <t>F82045</t>
  </si>
  <si>
    <t>F82053</t>
  </si>
  <si>
    <t>F82055</t>
  </si>
  <si>
    <t>F82607</t>
  </si>
  <si>
    <t>F82609</t>
  </si>
  <si>
    <t>F82610</t>
  </si>
  <si>
    <t>F82614</t>
  </si>
  <si>
    <t>F82619</t>
  </si>
  <si>
    <t>F82624</t>
  </si>
  <si>
    <t>F82627</t>
  </si>
  <si>
    <t>F82630</t>
  </si>
  <si>
    <t>F82638</t>
  </si>
  <si>
    <t>F82639</t>
  </si>
  <si>
    <t>F82641</t>
  </si>
  <si>
    <t>F82643</t>
  </si>
  <si>
    <t>F82646</t>
  </si>
  <si>
    <t>F82648</t>
  </si>
  <si>
    <t>F82649</t>
  </si>
  <si>
    <t>F82653</t>
  </si>
  <si>
    <t>F82663</t>
  </si>
  <si>
    <t>F82666</t>
  </si>
  <si>
    <t>F82670</t>
  </si>
  <si>
    <t>F82671</t>
  </si>
  <si>
    <t>F82674</t>
  </si>
  <si>
    <t>F82675</t>
  </si>
  <si>
    <t>F82686</t>
  </si>
  <si>
    <t>Y00312</t>
  </si>
  <si>
    <t>Y02973</t>
  </si>
  <si>
    <t>E86001</t>
  </si>
  <si>
    <t>E86003</t>
  </si>
  <si>
    <t>E86004</t>
  </si>
  <si>
    <t>E86005</t>
  </si>
  <si>
    <t>E86006</t>
  </si>
  <si>
    <t>E86007</t>
  </si>
  <si>
    <t>E86009</t>
  </si>
  <si>
    <t>E86010</t>
  </si>
  <si>
    <t>E86011</t>
  </si>
  <si>
    <t>E86012</t>
  </si>
  <si>
    <t>E86014</t>
  </si>
  <si>
    <t>E86015</t>
  </si>
  <si>
    <t>E86016</t>
  </si>
  <si>
    <t>E86017</t>
  </si>
  <si>
    <t>E86018</t>
  </si>
  <si>
    <t>E86019</t>
  </si>
  <si>
    <t>E86020</t>
  </si>
  <si>
    <t>E86022</t>
  </si>
  <si>
    <t>E86024</t>
  </si>
  <si>
    <t>E86026</t>
  </si>
  <si>
    <t>E86027</t>
  </si>
  <si>
    <t>E86028</t>
  </si>
  <si>
    <t>E86029</t>
  </si>
  <si>
    <t>E86030</t>
  </si>
  <si>
    <t>E86033</t>
  </si>
  <si>
    <t>E86034</t>
  </si>
  <si>
    <t>E86036</t>
  </si>
  <si>
    <t>E86038</t>
  </si>
  <si>
    <t>E86041</t>
  </si>
  <si>
    <t>E86042</t>
  </si>
  <si>
    <t>E86605</t>
  </si>
  <si>
    <t>E86609</t>
  </si>
  <si>
    <t>E86610</t>
  </si>
  <si>
    <t>E86612</t>
  </si>
  <si>
    <t>E86615</t>
  </si>
  <si>
    <t>E86618</t>
  </si>
  <si>
    <t>E86619</t>
  </si>
  <si>
    <t>E86620</t>
  </si>
  <si>
    <t>E86625</t>
  </si>
  <si>
    <t>E86626</t>
  </si>
  <si>
    <t>E86629</t>
  </si>
  <si>
    <t>E86632</t>
  </si>
  <si>
    <t>E86637</t>
  </si>
  <si>
    <t>E86640</t>
  </si>
  <si>
    <t>Y00352</t>
  </si>
  <si>
    <t>Y02812</t>
  </si>
  <si>
    <t>F83002</t>
  </si>
  <si>
    <t>F83004</t>
  </si>
  <si>
    <t>F83007</t>
  </si>
  <si>
    <t>F83008</t>
  </si>
  <si>
    <t>F83010</t>
  </si>
  <si>
    <t>F83012</t>
  </si>
  <si>
    <t>F83015</t>
  </si>
  <si>
    <t>F83021</t>
  </si>
  <si>
    <t>F83027</t>
  </si>
  <si>
    <t>F83032</t>
  </si>
  <si>
    <t>F83033</t>
  </si>
  <si>
    <t>F83034</t>
  </si>
  <si>
    <t>F83039</t>
  </si>
  <si>
    <t>F83045</t>
  </si>
  <si>
    <t>F83051</t>
  </si>
  <si>
    <t>F83053</t>
  </si>
  <si>
    <t>F83056</t>
  </si>
  <si>
    <t>F83060</t>
  </si>
  <si>
    <t>F83063</t>
  </si>
  <si>
    <t>F83064</t>
  </si>
  <si>
    <t>F83624</t>
  </si>
  <si>
    <t>F83648</t>
  </si>
  <si>
    <t>F83652</t>
  </si>
  <si>
    <t>F83660</t>
  </si>
  <si>
    <t>F83664</t>
  </si>
  <si>
    <t>F83666</t>
  </si>
  <si>
    <t>F83671</t>
  </si>
  <si>
    <t>F83673</t>
  </si>
  <si>
    <t>F83674</t>
  </si>
  <si>
    <t>F83678</t>
  </si>
  <si>
    <t>F83680</t>
  </si>
  <si>
    <t>F83681</t>
  </si>
  <si>
    <t>F83686</t>
  </si>
  <si>
    <t>Y01066</t>
  </si>
  <si>
    <t>H84010</t>
  </si>
  <si>
    <t>H84015</t>
  </si>
  <si>
    <t>H84016</t>
  </si>
  <si>
    <t>H84020</t>
  </si>
  <si>
    <t>H84025</t>
  </si>
  <si>
    <t>H84027</t>
  </si>
  <si>
    <t>H84030</t>
  </si>
  <si>
    <t>H84033</t>
  </si>
  <si>
    <t>H84034</t>
  </si>
  <si>
    <t>H84042</t>
  </si>
  <si>
    <t>H84049</t>
  </si>
  <si>
    <t>H84050</t>
  </si>
  <si>
    <t>H84051</t>
  </si>
  <si>
    <t>H84053</t>
  </si>
  <si>
    <t>H84054</t>
  </si>
  <si>
    <t>H84058</t>
  </si>
  <si>
    <t>H84061</t>
  </si>
  <si>
    <t>H84062</t>
  </si>
  <si>
    <t>H84618</t>
  </si>
  <si>
    <t>H84619</t>
  </si>
  <si>
    <t>H84629</t>
  </si>
  <si>
    <t>H84635</t>
  </si>
  <si>
    <t>H84637</t>
  </si>
  <si>
    <t>H85055</t>
  </si>
  <si>
    <t>Y02379</t>
  </si>
  <si>
    <t>Y03054</t>
  </si>
  <si>
    <t>G85002</t>
  </si>
  <si>
    <t>G85010</t>
  </si>
  <si>
    <t>G85011</t>
  </si>
  <si>
    <t>G85014</t>
  </si>
  <si>
    <t>G85016</t>
  </si>
  <si>
    <t>G85021</t>
  </si>
  <si>
    <t>G85022</t>
  </si>
  <si>
    <t>G85025</t>
  </si>
  <si>
    <t>G85028</t>
  </si>
  <si>
    <t>G85039</t>
  </si>
  <si>
    <t>G85041</t>
  </si>
  <si>
    <t>G85044</t>
  </si>
  <si>
    <t>G85045</t>
  </si>
  <si>
    <t>G85047</t>
  </si>
  <si>
    <t>G85053</t>
  </si>
  <si>
    <t>G85054</t>
  </si>
  <si>
    <t>G85073</t>
  </si>
  <si>
    <t>G85083</t>
  </si>
  <si>
    <t>G85086</t>
  </si>
  <si>
    <t>G85088</t>
  </si>
  <si>
    <t>G85096</t>
  </si>
  <si>
    <t>G85100</t>
  </si>
  <si>
    <t>G85102</t>
  </si>
  <si>
    <t>G85109</t>
  </si>
  <si>
    <t>G85113</t>
  </si>
  <si>
    <t>G85118</t>
  </si>
  <si>
    <t>G85123</t>
  </si>
  <si>
    <t>G85127</t>
  </si>
  <si>
    <t>G85129</t>
  </si>
  <si>
    <t>G85130</t>
  </si>
  <si>
    <t>G85133</t>
  </si>
  <si>
    <t>G85135</t>
  </si>
  <si>
    <t>G85136</t>
  </si>
  <si>
    <t>G85137</t>
  </si>
  <si>
    <t>G85647</t>
  </si>
  <si>
    <t>G85662</t>
  </si>
  <si>
    <t>G85673</t>
  </si>
  <si>
    <t>G85674</t>
  </si>
  <si>
    <t>G85682</t>
  </si>
  <si>
    <t>G85690</t>
  </si>
  <si>
    <t>G85695</t>
  </si>
  <si>
    <t>G85706</t>
  </si>
  <si>
    <t>G85708</t>
  </si>
  <si>
    <t>G85724</t>
  </si>
  <si>
    <t>Y00020</t>
  </si>
  <si>
    <t>Y01962</t>
  </si>
  <si>
    <t>Y03063</t>
  </si>
  <si>
    <t>G85003</t>
  </si>
  <si>
    <t>G85004</t>
  </si>
  <si>
    <t>G85005</t>
  </si>
  <si>
    <t>G85008</t>
  </si>
  <si>
    <t>G85015</t>
  </si>
  <si>
    <t>G85020</t>
  </si>
  <si>
    <t>G85023</t>
  </si>
  <si>
    <t>G85024</t>
  </si>
  <si>
    <t>G85026</t>
  </si>
  <si>
    <t>G85027</t>
  </si>
  <si>
    <t>G85032</t>
  </si>
  <si>
    <t>G85035</t>
  </si>
  <si>
    <t>G85036</t>
  </si>
  <si>
    <t>G85038</t>
  </si>
  <si>
    <t>G85046</t>
  </si>
  <si>
    <t>G85048</t>
  </si>
  <si>
    <t>G85055</t>
  </si>
  <si>
    <t>G85057</t>
  </si>
  <si>
    <t>G85061</t>
  </si>
  <si>
    <t>G85076</t>
  </si>
  <si>
    <t>G85081</t>
  </si>
  <si>
    <t>G85085</t>
  </si>
  <si>
    <t>G85089</t>
  </si>
  <si>
    <t>G85099</t>
  </si>
  <si>
    <t>G85104</t>
  </si>
  <si>
    <t>G85105</t>
  </si>
  <si>
    <t>G85114</t>
  </si>
  <si>
    <t>G85120</t>
  </si>
  <si>
    <t>G85121</t>
  </si>
  <si>
    <t>G85124</t>
  </si>
  <si>
    <t>G85633</t>
  </si>
  <si>
    <t>G85696</t>
  </si>
  <si>
    <t>G85698</t>
  </si>
  <si>
    <t>G85711</t>
  </si>
  <si>
    <t>G85716</t>
  </si>
  <si>
    <t>G85717</t>
  </si>
  <si>
    <t>G85722</t>
  </si>
  <si>
    <t>G85727</t>
  </si>
  <si>
    <t>G85736</t>
  </si>
  <si>
    <t>Y02957</t>
  </si>
  <si>
    <t>F84004</t>
  </si>
  <si>
    <t>F84006</t>
  </si>
  <si>
    <t>F84009</t>
  </si>
  <si>
    <t>F84010</t>
  </si>
  <si>
    <t>F84014</t>
  </si>
  <si>
    <t>F84017</t>
  </si>
  <si>
    <t>F84022</t>
  </si>
  <si>
    <t>F84032</t>
  </si>
  <si>
    <t>F84047</t>
  </si>
  <si>
    <t>F84050</t>
  </si>
  <si>
    <t>F84052</t>
  </si>
  <si>
    <t>F84053</t>
  </si>
  <si>
    <t>F84070</t>
  </si>
  <si>
    <t>F84074</t>
  </si>
  <si>
    <t>F84077</t>
  </si>
  <si>
    <t>F84086</t>
  </si>
  <si>
    <t>F84088</t>
  </si>
  <si>
    <t>F84089</t>
  </si>
  <si>
    <t>F84091</t>
  </si>
  <si>
    <t>F84092</t>
  </si>
  <si>
    <t>F84093</t>
  </si>
  <si>
    <t>F84097</t>
  </si>
  <si>
    <t>F84111</t>
  </si>
  <si>
    <t>F84121</t>
  </si>
  <si>
    <t>F84124</t>
  </si>
  <si>
    <t>F84631</t>
  </si>
  <si>
    <t>F84641</t>
  </si>
  <si>
    <t>F84642</t>
  </si>
  <si>
    <t>F84657</t>
  </si>
  <si>
    <t>F84658</t>
  </si>
  <si>
    <t>F84660</t>
  </si>
  <si>
    <t>F84661</t>
  </si>
  <si>
    <t>F84666</t>
  </si>
  <si>
    <t>F84669</t>
  </si>
  <si>
    <t>F84670</t>
  </si>
  <si>
    <t>F84671</t>
  </si>
  <si>
    <t>F84672</t>
  </si>
  <si>
    <t>F84673</t>
  </si>
  <si>
    <t>F84677</t>
  </si>
  <si>
    <t>F84679</t>
  </si>
  <si>
    <t>F84681</t>
  </si>
  <si>
    <t>F84700</t>
  </si>
  <si>
    <t>F84706</t>
  </si>
  <si>
    <t>F84708</t>
  </si>
  <si>
    <t>F84713</t>
  </si>
  <si>
    <t>F84717</t>
  </si>
  <si>
    <t>F84724</t>
  </si>
  <si>
    <t>F84727</t>
  </si>
  <si>
    <t>F84729</t>
  </si>
  <si>
    <t>F84730</t>
  </si>
  <si>
    <t>F84734</t>
  </si>
  <si>
    <t>F84735</t>
  </si>
  <si>
    <t>F84739</t>
  </si>
  <si>
    <t>F84740</t>
  </si>
  <si>
    <t>F84741</t>
  </si>
  <si>
    <t>F84742</t>
  </si>
  <si>
    <t>F84749</t>
  </si>
  <si>
    <t>Y02823</t>
  </si>
  <si>
    <t>Y02928</t>
  </si>
  <si>
    <t>Y04273</t>
  </si>
  <si>
    <t>F86007</t>
  </si>
  <si>
    <t>F86008</t>
  </si>
  <si>
    <t>F86009</t>
  </si>
  <si>
    <t>F86010</t>
  </si>
  <si>
    <t>F86012</t>
  </si>
  <si>
    <t>F86013</t>
  </si>
  <si>
    <t>F86020</t>
  </si>
  <si>
    <t>F86022</t>
  </si>
  <si>
    <t>F86023</t>
  </si>
  <si>
    <t>F86025</t>
  </si>
  <si>
    <t>F86028</t>
  </si>
  <si>
    <t>F86032</t>
  </si>
  <si>
    <t>F86034</t>
  </si>
  <si>
    <t>F86042</t>
  </si>
  <si>
    <t>F86057</t>
  </si>
  <si>
    <t>F86060</t>
  </si>
  <si>
    <t>F86064</t>
  </si>
  <si>
    <t>F86066</t>
  </si>
  <si>
    <t>F86081</t>
  </si>
  <si>
    <t>F86082</t>
  </si>
  <si>
    <t>F86083</t>
  </si>
  <si>
    <t>F86085</t>
  </si>
  <si>
    <t>F86087</t>
  </si>
  <si>
    <t>F86612</t>
  </si>
  <si>
    <t>F86624</t>
  </si>
  <si>
    <t>F86635</t>
  </si>
  <si>
    <t>F86637</t>
  </si>
  <si>
    <t>F86641</t>
  </si>
  <si>
    <t>F86642</t>
  </si>
  <si>
    <t>F86652</t>
  </si>
  <si>
    <t>F86655</t>
  </si>
  <si>
    <t>F86657</t>
  </si>
  <si>
    <t>F86658</t>
  </si>
  <si>
    <t>F86675</t>
  </si>
  <si>
    <t>F86691</t>
  </si>
  <si>
    <t>F86692</t>
  </si>
  <si>
    <t>F86698</t>
  </si>
  <si>
    <t>F86702</t>
  </si>
  <si>
    <t>F86703</t>
  </si>
  <si>
    <t>F86704</t>
  </si>
  <si>
    <t>F86707</t>
  </si>
  <si>
    <t>F86731</t>
  </si>
  <si>
    <t>Y00090</t>
  </si>
  <si>
    <t>Y00155</t>
  </si>
  <si>
    <t>Y00918</t>
  </si>
  <si>
    <t>Y02987</t>
  </si>
  <si>
    <t>H84002</t>
  </si>
  <si>
    <t>H84005</t>
  </si>
  <si>
    <t>H84006</t>
  </si>
  <si>
    <t>H84007</t>
  </si>
  <si>
    <t>H84012</t>
  </si>
  <si>
    <t>H84014</t>
  </si>
  <si>
    <t>H84017</t>
  </si>
  <si>
    <t>H84018</t>
  </si>
  <si>
    <t>H84023</t>
  </si>
  <si>
    <t>H84031</t>
  </si>
  <si>
    <t>H84032</t>
  </si>
  <si>
    <t>H84039</t>
  </si>
  <si>
    <t>H84040</t>
  </si>
  <si>
    <t>H84041</t>
  </si>
  <si>
    <t>H84043</t>
  </si>
  <si>
    <t>H84044</t>
  </si>
  <si>
    <t>H84048</t>
  </si>
  <si>
    <t>H84055</t>
  </si>
  <si>
    <t>H84057</t>
  </si>
  <si>
    <t>H84059</t>
  </si>
  <si>
    <t>H84060</t>
  </si>
  <si>
    <t>H84608</t>
  </si>
  <si>
    <t>H84623</t>
  </si>
  <si>
    <t>H84625</t>
  </si>
  <si>
    <t>H84630</t>
  </si>
  <si>
    <t>H84632</t>
  </si>
  <si>
    <t>H84639</t>
  </si>
  <si>
    <t>Y01206</t>
  </si>
  <si>
    <t>G85001</t>
  </si>
  <si>
    <t>G85006</t>
  </si>
  <si>
    <t>G85009</t>
  </si>
  <si>
    <t>G85012</t>
  </si>
  <si>
    <t>G85013</t>
  </si>
  <si>
    <t>G85019</t>
  </si>
  <si>
    <t>G85029</t>
  </si>
  <si>
    <t>G85030</t>
  </si>
  <si>
    <t>G85031</t>
  </si>
  <si>
    <t>G85034</t>
  </si>
  <si>
    <t>G85040</t>
  </si>
  <si>
    <t>G85042</t>
  </si>
  <si>
    <t>G85050</t>
  </si>
  <si>
    <t>G85051</t>
  </si>
  <si>
    <t>G85052</t>
  </si>
  <si>
    <t>G85082</t>
  </si>
  <si>
    <t>G85084</t>
  </si>
  <si>
    <t>G85087</t>
  </si>
  <si>
    <t>G85091</t>
  </si>
  <si>
    <t>G85094</t>
  </si>
  <si>
    <t>G85095</t>
  </si>
  <si>
    <t>G85097</t>
  </si>
  <si>
    <t>G85106</t>
  </si>
  <si>
    <t>G85112</t>
  </si>
  <si>
    <t>G85119</t>
  </si>
  <si>
    <t>G85125</t>
  </si>
  <si>
    <t>G85132</t>
  </si>
  <si>
    <t>G85134</t>
  </si>
  <si>
    <t>G85138</t>
  </si>
  <si>
    <t>G85623</t>
  </si>
  <si>
    <t>G85632</t>
  </si>
  <si>
    <t>G85642</t>
  </si>
  <si>
    <t>G85644</t>
  </si>
  <si>
    <t>G85651</t>
  </si>
  <si>
    <t>G85681</t>
  </si>
  <si>
    <t>G85685</t>
  </si>
  <si>
    <t>G85692</t>
  </si>
  <si>
    <t>G85705</t>
  </si>
  <si>
    <t>G85712</t>
  </si>
  <si>
    <t>G85715</t>
  </si>
  <si>
    <t>G85721</t>
  </si>
  <si>
    <t>G85723</t>
  </si>
  <si>
    <t>G85726</t>
  </si>
  <si>
    <t>Y00454</t>
  </si>
  <si>
    <t>H85020</t>
  </si>
  <si>
    <t>H85024</t>
  </si>
  <si>
    <t>H85026</t>
  </si>
  <si>
    <t>H85027</t>
  </si>
  <si>
    <t>H85028</t>
  </si>
  <si>
    <t>H85029</t>
  </si>
  <si>
    <t>H85033</t>
  </si>
  <si>
    <t>H85035</t>
  </si>
  <si>
    <t>H85037</t>
  </si>
  <si>
    <t>H85038</t>
  </si>
  <si>
    <t>H85051</t>
  </si>
  <si>
    <t>H85070</t>
  </si>
  <si>
    <t>H85072</t>
  </si>
  <si>
    <t>H85076</t>
  </si>
  <si>
    <t>H85078</t>
  </si>
  <si>
    <t>H85090</t>
  </si>
  <si>
    <t>H85092</t>
  </si>
  <si>
    <t>H85101</t>
  </si>
  <si>
    <t>H85110</t>
  </si>
  <si>
    <t>H85112</t>
  </si>
  <si>
    <t>H85634</t>
  </si>
  <si>
    <t>H85649</t>
  </si>
  <si>
    <t>H85656</t>
  </si>
  <si>
    <t>Y02968</t>
  </si>
  <si>
    <t>H85018</t>
  </si>
  <si>
    <t>H85019</t>
  </si>
  <si>
    <t>H85021</t>
  </si>
  <si>
    <t>H85022</t>
  </si>
  <si>
    <t>H85023</t>
  </si>
  <si>
    <t>H85025</t>
  </si>
  <si>
    <t>H85030</t>
  </si>
  <si>
    <t>H85031</t>
  </si>
  <si>
    <t>H85032</t>
  </si>
  <si>
    <t>H85053</t>
  </si>
  <si>
    <t>H85054</t>
  </si>
  <si>
    <t>H85063</t>
  </si>
  <si>
    <t>H85086</t>
  </si>
  <si>
    <t>H85095</t>
  </si>
  <si>
    <t>H85103</t>
  </si>
  <si>
    <t>H85105</t>
  </si>
  <si>
    <t>H85113</t>
  </si>
  <si>
    <t>H85115</t>
  </si>
  <si>
    <t>H85116</t>
  </si>
  <si>
    <t>H85618</t>
  </si>
  <si>
    <t>H85653</t>
  </si>
  <si>
    <t>H85662</t>
  </si>
  <si>
    <t>H85665</t>
  </si>
  <si>
    <t>H85674</t>
  </si>
  <si>
    <t>H85683</t>
  </si>
  <si>
    <t>H85686</t>
  </si>
  <si>
    <t>H85693</t>
  </si>
  <si>
    <t>F84012</t>
  </si>
  <si>
    <t>F84016</t>
  </si>
  <si>
    <t>F84025</t>
  </si>
  <si>
    <t>F84030</t>
  </si>
  <si>
    <t>F84031</t>
  </si>
  <si>
    <t>F84034</t>
  </si>
  <si>
    <t>F84039</t>
  </si>
  <si>
    <t>F84044</t>
  </si>
  <si>
    <t>F84046</t>
  </si>
  <si>
    <t>F84051</t>
  </si>
  <si>
    <t>F84054</t>
  </si>
  <si>
    <t>F84055</t>
  </si>
  <si>
    <t>F84062</t>
  </si>
  <si>
    <t>F84079</t>
  </si>
  <si>
    <t>F84081</t>
  </si>
  <si>
    <t>F84083</t>
  </si>
  <si>
    <t>F84087</t>
  </si>
  <si>
    <t>F84114</t>
  </si>
  <si>
    <t>F84118</t>
  </si>
  <si>
    <t>F84122</t>
  </si>
  <si>
    <t>F84123</t>
  </si>
  <si>
    <t>F84647</t>
  </si>
  <si>
    <t>F84656</t>
  </si>
  <si>
    <t>F84676</t>
  </si>
  <si>
    <t>F84682</t>
  </si>
  <si>
    <t>F84696</t>
  </si>
  <si>
    <t>F84698</t>
  </si>
  <si>
    <t>F84702</t>
  </si>
  <si>
    <t>F84710</t>
  </si>
  <si>
    <t>F84714</t>
  </si>
  <si>
    <t>F84718</t>
  </si>
  <si>
    <t>F84731</t>
  </si>
  <si>
    <t>F84733</t>
  </si>
  <si>
    <t>F84747</t>
  </si>
  <si>
    <t>Y00212</t>
  </si>
  <si>
    <t>Y03023</t>
  </si>
  <si>
    <t>F86001</t>
  </si>
  <si>
    <t>F86004</t>
  </si>
  <si>
    <t>F86005</t>
  </si>
  <si>
    <t>F86006</t>
  </si>
  <si>
    <t>F86011</t>
  </si>
  <si>
    <t>F86018</t>
  </si>
  <si>
    <t>F86026</t>
  </si>
  <si>
    <t>F86030</t>
  </si>
  <si>
    <t>F86036</t>
  </si>
  <si>
    <t>F86038</t>
  </si>
  <si>
    <t>F86044</t>
  </si>
  <si>
    <t>F86045</t>
  </si>
  <si>
    <t>F86049</t>
  </si>
  <si>
    <t>F86058</t>
  </si>
  <si>
    <t>F86062</t>
  </si>
  <si>
    <t>F86073</t>
  </si>
  <si>
    <t>F86074</t>
  </si>
  <si>
    <t>F86078</t>
  </si>
  <si>
    <t>F86086</t>
  </si>
  <si>
    <t>F86088</t>
  </si>
  <si>
    <t>F86607</t>
  </si>
  <si>
    <t>F86616</t>
  </si>
  <si>
    <t>F86621</t>
  </si>
  <si>
    <t>F86625</t>
  </si>
  <si>
    <t>F86626</t>
  </si>
  <si>
    <t>F86627</t>
  </si>
  <si>
    <t>F86638</t>
  </si>
  <si>
    <t>F86639</t>
  </si>
  <si>
    <t>F86644</t>
  </si>
  <si>
    <t>F86650</t>
  </si>
  <si>
    <t>F86664</t>
  </si>
  <si>
    <t>F86666</t>
  </si>
  <si>
    <t>F86679</t>
  </si>
  <si>
    <t>F86686</t>
  </si>
  <si>
    <t>F86689</t>
  </si>
  <si>
    <t>F86696</t>
  </si>
  <si>
    <t>F86700</t>
  </si>
  <si>
    <t>F86701</t>
  </si>
  <si>
    <t>F86705</t>
  </si>
  <si>
    <t>F86708</t>
  </si>
  <si>
    <t>F86712</t>
  </si>
  <si>
    <t>Y00092</t>
  </si>
  <si>
    <t>Y01291</t>
  </si>
  <si>
    <t>Y01839</t>
  </si>
  <si>
    <t>Y02585</t>
  </si>
  <si>
    <t>H85001</t>
  </si>
  <si>
    <t>H85002</t>
  </si>
  <si>
    <t>H85003</t>
  </si>
  <si>
    <t>H85005</t>
  </si>
  <si>
    <t>H85006</t>
  </si>
  <si>
    <t>H85007</t>
  </si>
  <si>
    <t>H85008</t>
  </si>
  <si>
    <t>H85009</t>
  </si>
  <si>
    <t>H85011</t>
  </si>
  <si>
    <t>H85012</t>
  </si>
  <si>
    <t>H85041</t>
  </si>
  <si>
    <t>H85045</t>
  </si>
  <si>
    <t>H85047</t>
  </si>
  <si>
    <t>H85048</t>
  </si>
  <si>
    <t>H85049</t>
  </si>
  <si>
    <t>H85052</t>
  </si>
  <si>
    <t>H85056</t>
  </si>
  <si>
    <t>H85057</t>
  </si>
  <si>
    <t>H85061</t>
  </si>
  <si>
    <t>H85065</t>
  </si>
  <si>
    <t>H85066</t>
  </si>
  <si>
    <t>H85067</t>
  </si>
  <si>
    <t>H85069</t>
  </si>
  <si>
    <t>H85075</t>
  </si>
  <si>
    <t>H85077</t>
  </si>
  <si>
    <t>H85082</t>
  </si>
  <si>
    <t>H85087</t>
  </si>
  <si>
    <t>H85088</t>
  </si>
  <si>
    <t>H85100</t>
  </si>
  <si>
    <t>H85111</t>
  </si>
  <si>
    <t>H85114</t>
  </si>
  <si>
    <t>H85637</t>
  </si>
  <si>
    <t>H85643</t>
  </si>
  <si>
    <t>H85659</t>
  </si>
  <si>
    <t>H85664</t>
  </si>
  <si>
    <t>H85680</t>
  </si>
  <si>
    <t>H85682</t>
  </si>
  <si>
    <t>H85691</t>
  </si>
  <si>
    <t>H85695</t>
  </si>
  <si>
    <t>Y01132</t>
  </si>
  <si>
    <t>Y02423</t>
  </si>
  <si>
    <t>Y02946</t>
  </si>
  <si>
    <t>E87003</t>
  </si>
  <si>
    <t>E87004</t>
  </si>
  <si>
    <t>E87007</t>
  </si>
  <si>
    <t>E87009</t>
  </si>
  <si>
    <t>E87013</t>
  </si>
  <si>
    <t>E87016</t>
  </si>
  <si>
    <t>E87021</t>
  </si>
  <si>
    <t>E87024</t>
  </si>
  <si>
    <t>E87026</t>
  </si>
  <si>
    <t>E87029</t>
  </si>
  <si>
    <t>E87038</t>
  </si>
  <si>
    <t>E87043</t>
  </si>
  <si>
    <t>E87047</t>
  </si>
  <si>
    <t>E87048</t>
  </si>
  <si>
    <t>E87050</t>
  </si>
  <si>
    <t>E87055</t>
  </si>
  <si>
    <t>E87057</t>
  </si>
  <si>
    <t>E87061</t>
  </si>
  <si>
    <t>E87063</t>
  </si>
  <si>
    <t>E87065</t>
  </si>
  <si>
    <t>E87067</t>
  </si>
  <si>
    <t>E87071</t>
  </si>
  <si>
    <t>E87637</t>
  </si>
  <si>
    <t>E87649</t>
  </si>
  <si>
    <t>E87665</t>
  </si>
  <si>
    <t>E87682</t>
  </si>
  <si>
    <t>E87701</t>
  </si>
  <si>
    <t>E87702</t>
  </si>
  <si>
    <t>E87705</t>
  </si>
  <si>
    <t>E87706</t>
  </si>
  <si>
    <t>E87711</t>
  </si>
  <si>
    <t>E87715</t>
  </si>
  <si>
    <t>E87718</t>
  </si>
  <si>
    <t>E87720</t>
  </si>
  <si>
    <t>E87722</t>
  </si>
  <si>
    <t>E87723</t>
  </si>
  <si>
    <t>E87727</t>
  </si>
  <si>
    <t>E87733</t>
  </si>
  <si>
    <t>E87735</t>
  </si>
  <si>
    <t>E87738</t>
  </si>
  <si>
    <t>E87742</t>
  </si>
  <si>
    <t>E87746</t>
  </si>
  <si>
    <t>E87750</t>
  </si>
  <si>
    <t>E87751</t>
  </si>
  <si>
    <t>E87755</t>
  </si>
  <si>
    <t>E87762</t>
  </si>
  <si>
    <t>Y00200</t>
  </si>
  <si>
    <t>Y00507</t>
  </si>
  <si>
    <t>Y01011</t>
  </si>
  <si>
    <t>Y02842</t>
  </si>
  <si>
    <t>Y03441</t>
  </si>
  <si>
    <t>E87002</t>
  </si>
  <si>
    <t>E87005</t>
  </si>
  <si>
    <t>E87006</t>
  </si>
  <si>
    <t>E87008</t>
  </si>
  <si>
    <t>E87010</t>
  </si>
  <si>
    <t>E87011</t>
  </si>
  <si>
    <t>E87017</t>
  </si>
  <si>
    <t>E87034</t>
  </si>
  <si>
    <t>E87037</t>
  </si>
  <si>
    <t>E87045</t>
  </si>
  <si>
    <t>E87046</t>
  </si>
  <si>
    <t>E87052</t>
  </si>
  <si>
    <t>E87066</t>
  </si>
  <si>
    <t>E87069</t>
  </si>
  <si>
    <t>E87070</t>
  </si>
  <si>
    <t>E87609</t>
  </si>
  <si>
    <t>E87648</t>
  </si>
  <si>
    <t>E87663</t>
  </si>
  <si>
    <t>E87677</t>
  </si>
  <si>
    <t>E87681</t>
  </si>
  <si>
    <t>E87691</t>
  </si>
  <si>
    <t>E87694</t>
  </si>
  <si>
    <t>E87714</t>
  </si>
  <si>
    <t>E87737</t>
  </si>
  <si>
    <t>E87739</t>
  </si>
  <si>
    <t>E87740</t>
  </si>
  <si>
    <t>E87741</t>
  </si>
  <si>
    <t>E87745</t>
  </si>
  <si>
    <t>E87753</t>
  </si>
  <si>
    <t>E87754</t>
  </si>
  <si>
    <t>E87756</t>
  </si>
  <si>
    <t>E87768</t>
  </si>
  <si>
    <t>E87772</t>
  </si>
  <si>
    <t>Y00902</t>
  </si>
  <si>
    <t>Y02260</t>
  </si>
  <si>
    <t>G82049</t>
  </si>
  <si>
    <t>G82050</t>
  </si>
  <si>
    <t>G82053</t>
  </si>
  <si>
    <t>G82080</t>
  </si>
  <si>
    <t>G82087</t>
  </si>
  <si>
    <t>G82094</t>
  </si>
  <si>
    <t>G82114</t>
  </si>
  <si>
    <t>G82142</t>
  </si>
  <si>
    <t>G82186</t>
  </si>
  <si>
    <t>G82658</t>
  </si>
  <si>
    <t>G82688</t>
  </si>
  <si>
    <t>G82712</t>
  </si>
  <si>
    <t>G82730</t>
  </si>
  <si>
    <t>G82735</t>
  </si>
  <si>
    <t>G81001</t>
  </si>
  <si>
    <t>G81006</t>
  </si>
  <si>
    <t>G81009</t>
  </si>
  <si>
    <t>G81011</t>
  </si>
  <si>
    <t>G81014</t>
  </si>
  <si>
    <t>G81018</t>
  </si>
  <si>
    <t>G81020</t>
  </si>
  <si>
    <t>G81028</t>
  </si>
  <si>
    <t>G81034</t>
  </si>
  <si>
    <t>G81036</t>
  </si>
  <si>
    <t>G81038</t>
  </si>
  <si>
    <t>G81042</t>
  </si>
  <si>
    <t>G81044</t>
  </si>
  <si>
    <t>G81046</t>
  </si>
  <si>
    <t>G81047</t>
  </si>
  <si>
    <t>G81054</t>
  </si>
  <si>
    <t>G81063</t>
  </si>
  <si>
    <t>G81065</t>
  </si>
  <si>
    <t>G81070</t>
  </si>
  <si>
    <t>G81071</t>
  </si>
  <si>
    <t>G81073</t>
  </si>
  <si>
    <t>G81075</t>
  </si>
  <si>
    <t>G81076</t>
  </si>
  <si>
    <t>G81083</t>
  </si>
  <si>
    <t>G81090</t>
  </si>
  <si>
    <t>G81094</t>
  </si>
  <si>
    <t>G81103</t>
  </si>
  <si>
    <t>G81613</t>
  </si>
  <si>
    <t>G81638</t>
  </si>
  <si>
    <t>G81642</t>
  </si>
  <si>
    <t>G81646</t>
  </si>
  <si>
    <t>G81656</t>
  </si>
  <si>
    <t>G81661</t>
  </si>
  <si>
    <t>G81663</t>
  </si>
  <si>
    <t>G81667</t>
  </si>
  <si>
    <t>G81669</t>
  </si>
  <si>
    <t>G81676</t>
  </si>
  <si>
    <t>G81680</t>
  </si>
  <si>
    <t>G81684</t>
  </si>
  <si>
    <t>G81687</t>
  </si>
  <si>
    <t>G81689</t>
  </si>
  <si>
    <t>G81694</t>
  </si>
  <si>
    <t>Y00079</t>
  </si>
  <si>
    <t>Y02404</t>
  </si>
  <si>
    <t>Y02676</t>
  </si>
  <si>
    <t>G82012</t>
  </si>
  <si>
    <t>G82027</t>
  </si>
  <si>
    <t>G82029</t>
  </si>
  <si>
    <t>G82039</t>
  </si>
  <si>
    <t>G82060</t>
  </si>
  <si>
    <t>G82061</t>
  </si>
  <si>
    <t>G82063</t>
  </si>
  <si>
    <t>G82071</t>
  </si>
  <si>
    <t>G82082</t>
  </si>
  <si>
    <t>G82090</t>
  </si>
  <si>
    <t>G82115</t>
  </si>
  <si>
    <t>G82119</t>
  </si>
  <si>
    <t>G82138</t>
  </si>
  <si>
    <t>G82140</t>
  </si>
  <si>
    <t>G82148</t>
  </si>
  <si>
    <t>G82179</t>
  </si>
  <si>
    <t>G82204</t>
  </si>
  <si>
    <t>G82228</t>
  </si>
  <si>
    <t>G82726</t>
  </si>
  <si>
    <t>G82790</t>
  </si>
  <si>
    <t>G82802</t>
  </si>
  <si>
    <t>G81002</t>
  </si>
  <si>
    <t>G81003</t>
  </si>
  <si>
    <t>G81004</t>
  </si>
  <si>
    <t>G81008</t>
  </si>
  <si>
    <t>G81012</t>
  </si>
  <si>
    <t>G81017</t>
  </si>
  <si>
    <t>G81022</t>
  </si>
  <si>
    <t>G81027</t>
  </si>
  <si>
    <t>G81029</t>
  </si>
  <si>
    <t>G81032</t>
  </si>
  <si>
    <t>G81049</t>
  </si>
  <si>
    <t>G81050</t>
  </si>
  <si>
    <t>G81056</t>
  </si>
  <si>
    <t>G81059</t>
  </si>
  <si>
    <t>G81098</t>
  </si>
  <si>
    <t>G81099</t>
  </si>
  <si>
    <t>G81104</t>
  </si>
  <si>
    <t>G81634</t>
  </si>
  <si>
    <t>G81685</t>
  </si>
  <si>
    <t>Y00080</t>
  </si>
  <si>
    <t>Y02816</t>
  </si>
  <si>
    <t>H82002</t>
  </si>
  <si>
    <t>H82006</t>
  </si>
  <si>
    <t>H82007</t>
  </si>
  <si>
    <t>H82009</t>
  </si>
  <si>
    <t>H82011</t>
  </si>
  <si>
    <t>H82013</t>
  </si>
  <si>
    <t>H82014</t>
  </si>
  <si>
    <t>H82015</t>
  </si>
  <si>
    <t>H82016</t>
  </si>
  <si>
    <t>H82020</t>
  </si>
  <si>
    <t>H82021</t>
  </si>
  <si>
    <t>H82022</t>
  </si>
  <si>
    <t>H82023</t>
  </si>
  <si>
    <t>H82029</t>
  </si>
  <si>
    <t>H82030</t>
  </si>
  <si>
    <t>H82031</t>
  </si>
  <si>
    <t>H82032</t>
  </si>
  <si>
    <t>H82034</t>
  </si>
  <si>
    <t>H82037</t>
  </si>
  <si>
    <t>H82038</t>
  </si>
  <si>
    <t>H82039</t>
  </si>
  <si>
    <t>H82041</t>
  </si>
  <si>
    <t>H82042</t>
  </si>
  <si>
    <t>H82043</t>
  </si>
  <si>
    <t>H82045</t>
  </si>
  <si>
    <t>H82046</t>
  </si>
  <si>
    <t>H82048</t>
  </si>
  <si>
    <t>H82049</t>
  </si>
  <si>
    <t>H82051</t>
  </si>
  <si>
    <t>H82055</t>
  </si>
  <si>
    <t>H82058</t>
  </si>
  <si>
    <t>H82059</t>
  </si>
  <si>
    <t>H82060</t>
  </si>
  <si>
    <t>H82061</t>
  </si>
  <si>
    <t>H82065</t>
  </si>
  <si>
    <t>H82066</t>
  </si>
  <si>
    <t>H82067</t>
  </si>
  <si>
    <t>H82069</t>
  </si>
  <si>
    <t>H82070</t>
  </si>
  <si>
    <t>H82076</t>
  </si>
  <si>
    <t>H82077</t>
  </si>
  <si>
    <t>H82078</t>
  </si>
  <si>
    <t>H82083</t>
  </si>
  <si>
    <t>H82086</t>
  </si>
  <si>
    <t>H82087</t>
  </si>
  <si>
    <t>H82091</t>
  </si>
  <si>
    <t>H82094</t>
  </si>
  <si>
    <t>H82095</t>
  </si>
  <si>
    <t>H82096</t>
  </si>
  <si>
    <t>H82099</t>
  </si>
  <si>
    <t>H82101</t>
  </si>
  <si>
    <t>H82641</t>
  </si>
  <si>
    <t>H82643</t>
  </si>
  <si>
    <t>H82012</t>
  </si>
  <si>
    <t>H82025</t>
  </si>
  <si>
    <t>H82026</t>
  </si>
  <si>
    <t>H82033</t>
  </si>
  <si>
    <t>H82047</t>
  </si>
  <si>
    <t>H82050</t>
  </si>
  <si>
    <t>H82052</t>
  </si>
  <si>
    <t>H82053</t>
  </si>
  <si>
    <t>H82064</t>
  </si>
  <si>
    <t>H82088</t>
  </si>
  <si>
    <t>H82098</t>
  </si>
  <si>
    <t>Y00351</t>
  </si>
  <si>
    <t>G82006</t>
  </si>
  <si>
    <t>G82021</t>
  </si>
  <si>
    <t>G82028</t>
  </si>
  <si>
    <t>G82032</t>
  </si>
  <si>
    <t>G82044</t>
  </si>
  <si>
    <t>G82048</t>
  </si>
  <si>
    <t>G82056</t>
  </si>
  <si>
    <t>G82062</t>
  </si>
  <si>
    <t>G82067</t>
  </si>
  <si>
    <t>G82073</t>
  </si>
  <si>
    <t>G82088</t>
  </si>
  <si>
    <t>G82096</t>
  </si>
  <si>
    <t>G82097</t>
  </si>
  <si>
    <t>G82122</t>
  </si>
  <si>
    <t>G82124</t>
  </si>
  <si>
    <t>G82143</t>
  </si>
  <si>
    <t>G82156</t>
  </si>
  <si>
    <t>G82185</t>
  </si>
  <si>
    <t>G82197</t>
  </si>
  <si>
    <t>G82206</t>
  </si>
  <si>
    <t>G82212</t>
  </si>
  <si>
    <t>G82218</t>
  </si>
  <si>
    <t>G82221</t>
  </si>
  <si>
    <t>G82225</t>
  </si>
  <si>
    <t>G82639</t>
  </si>
  <si>
    <t>G82647</t>
  </si>
  <si>
    <t>G82648</t>
  </si>
  <si>
    <t>G82690</t>
  </si>
  <si>
    <t>G82710</t>
  </si>
  <si>
    <t>G82722</t>
  </si>
  <si>
    <t>G82780</t>
  </si>
  <si>
    <t>G82808</t>
  </si>
  <si>
    <t>G82809</t>
  </si>
  <si>
    <t>Y02826</t>
  </si>
  <si>
    <t>H81005</t>
  </si>
  <si>
    <t>H81023</t>
  </si>
  <si>
    <t>H81030</t>
  </si>
  <si>
    <t>H81037</t>
  </si>
  <si>
    <t>H81045</t>
  </si>
  <si>
    <t>H81046</t>
  </si>
  <si>
    <t>H81048</t>
  </si>
  <si>
    <t>H81055</t>
  </si>
  <si>
    <t>H81056</t>
  </si>
  <si>
    <t>H81058</t>
  </si>
  <si>
    <t>H81060</t>
  </si>
  <si>
    <t>H81083</t>
  </si>
  <si>
    <t>H81089</t>
  </si>
  <si>
    <t>H81101</t>
  </si>
  <si>
    <t>H81116</t>
  </si>
  <si>
    <t>H81119</t>
  </si>
  <si>
    <t>H81638</t>
  </si>
  <si>
    <t>H81667</t>
  </si>
  <si>
    <t>H81006</t>
  </si>
  <si>
    <t>H81010</t>
  </si>
  <si>
    <t>H81021</t>
  </si>
  <si>
    <t>H81022</t>
  </si>
  <si>
    <t>H81026</t>
  </si>
  <si>
    <t>H81029</t>
  </si>
  <si>
    <t>H81031</t>
  </si>
  <si>
    <t>H81035</t>
  </si>
  <si>
    <t>H81043</t>
  </si>
  <si>
    <t>H81044</t>
  </si>
  <si>
    <t>H81052</t>
  </si>
  <si>
    <t>H81053</t>
  </si>
  <si>
    <t>H81062</t>
  </si>
  <si>
    <t>H81064</t>
  </si>
  <si>
    <t>H81076</t>
  </si>
  <si>
    <t>H81077</t>
  </si>
  <si>
    <t>H81084</t>
  </si>
  <si>
    <t>H81085</t>
  </si>
  <si>
    <t>H81090</t>
  </si>
  <si>
    <t>H81132</t>
  </si>
  <si>
    <t>H81647</t>
  </si>
  <si>
    <t>G81013</t>
  </si>
  <si>
    <t>G81023</t>
  </si>
  <si>
    <t>G81025</t>
  </si>
  <si>
    <t>G81026</t>
  </si>
  <si>
    <t>G81031</t>
  </si>
  <si>
    <t>G81033</t>
  </si>
  <si>
    <t>G81039</t>
  </si>
  <si>
    <t>G81041</t>
  </si>
  <si>
    <t>G81048</t>
  </si>
  <si>
    <t>G81051</t>
  </si>
  <si>
    <t>G81052</t>
  </si>
  <si>
    <t>G81057</t>
  </si>
  <si>
    <t>G81064</t>
  </si>
  <si>
    <t>G81074</t>
  </si>
  <si>
    <t>G81077</t>
  </si>
  <si>
    <t>G81082</t>
  </si>
  <si>
    <t>G81084</t>
  </si>
  <si>
    <t>G81085</t>
  </si>
  <si>
    <t>G81087</t>
  </si>
  <si>
    <t>G81089</t>
  </si>
  <si>
    <t>G81095</t>
  </si>
  <si>
    <t>G81096</t>
  </si>
  <si>
    <t>G81105</t>
  </si>
  <si>
    <t>G81641</t>
  </si>
  <si>
    <t>G81643</t>
  </si>
  <si>
    <t>G81649</t>
  </si>
  <si>
    <t>G81651</t>
  </si>
  <si>
    <t>G81658</t>
  </si>
  <si>
    <t>G81662</t>
  </si>
  <si>
    <t>Y03051</t>
  </si>
  <si>
    <t>G82011</t>
  </si>
  <si>
    <t>G82014</t>
  </si>
  <si>
    <t>G82051</t>
  </si>
  <si>
    <t>G82077</t>
  </si>
  <si>
    <t>G82095</t>
  </si>
  <si>
    <t>G82100</t>
  </si>
  <si>
    <t>G82106</t>
  </si>
  <si>
    <t>G82108</t>
  </si>
  <si>
    <t>G82109</t>
  </si>
  <si>
    <t>G82113</t>
  </si>
  <si>
    <t>G82123</t>
  </si>
  <si>
    <t>G82129</t>
  </si>
  <si>
    <t>G82133</t>
  </si>
  <si>
    <t>G82139</t>
  </si>
  <si>
    <t>G82154</t>
  </si>
  <si>
    <t>G82161</t>
  </si>
  <si>
    <t>G82162</t>
  </si>
  <si>
    <t>G82180</t>
  </si>
  <si>
    <t>G82184</t>
  </si>
  <si>
    <t>G82198</t>
  </si>
  <si>
    <t>G82203</t>
  </si>
  <si>
    <t>G82226</t>
  </si>
  <si>
    <t>G82230</t>
  </si>
  <si>
    <t>G82233</t>
  </si>
  <si>
    <t>G82600</t>
  </si>
  <si>
    <t>G82622</t>
  </si>
  <si>
    <t>G82631</t>
  </si>
  <si>
    <t>G82635</t>
  </si>
  <si>
    <t>G82653</t>
  </si>
  <si>
    <t>G82656</t>
  </si>
  <si>
    <t>G82670</t>
  </si>
  <si>
    <t>G82679</t>
  </si>
  <si>
    <t>G82697</t>
  </si>
  <si>
    <t>G82704</t>
  </si>
  <si>
    <t>G82706</t>
  </si>
  <si>
    <t>G82708</t>
  </si>
  <si>
    <t>G82711</t>
  </si>
  <si>
    <t>G82719</t>
  </si>
  <si>
    <t>G82721</t>
  </si>
  <si>
    <t>G82727</t>
  </si>
  <si>
    <t>G82737</t>
  </si>
  <si>
    <t>G82741</t>
  </si>
  <si>
    <t>G82744</t>
  </si>
  <si>
    <t>G82753</t>
  </si>
  <si>
    <t>G82762</t>
  </si>
  <si>
    <t>G82763</t>
  </si>
  <si>
    <t>G82764</t>
  </si>
  <si>
    <t>G82775</t>
  </si>
  <si>
    <t>G82820</t>
  </si>
  <si>
    <t>Y00198</t>
  </si>
  <si>
    <t>Y00449</t>
  </si>
  <si>
    <t>Y02461</t>
  </si>
  <si>
    <t>Y02462</t>
  </si>
  <si>
    <t>Y02471</t>
  </si>
  <si>
    <t>Y02472</t>
  </si>
  <si>
    <t>H82003</t>
  </si>
  <si>
    <t>H82004</t>
  </si>
  <si>
    <t>H82005</t>
  </si>
  <si>
    <t>H82008</t>
  </si>
  <si>
    <t>H82010</t>
  </si>
  <si>
    <t>H82017</t>
  </si>
  <si>
    <t>H82027</t>
  </si>
  <si>
    <t>H82028</t>
  </si>
  <si>
    <t>H82035</t>
  </si>
  <si>
    <t>H82036</t>
  </si>
  <si>
    <t>H82040</t>
  </si>
  <si>
    <t>H82044</t>
  </si>
  <si>
    <t>H82056</t>
  </si>
  <si>
    <t>H82057</t>
  </si>
  <si>
    <t>H82063</t>
  </si>
  <si>
    <t>H82072</t>
  </si>
  <si>
    <t>H82084</t>
  </si>
  <si>
    <t>H82089</t>
  </si>
  <si>
    <t>H82092</t>
  </si>
  <si>
    <t>H82100</t>
  </si>
  <si>
    <t>H82615</t>
  </si>
  <si>
    <t>H82621</t>
  </si>
  <si>
    <t>H82640</t>
  </si>
  <si>
    <t>H81002</t>
  </si>
  <si>
    <t>H81003</t>
  </si>
  <si>
    <t>H81004</t>
  </si>
  <si>
    <t>H81007</t>
  </si>
  <si>
    <t>H81009</t>
  </si>
  <si>
    <t>H81015</t>
  </si>
  <si>
    <t>H81019</t>
  </si>
  <si>
    <t>H81020</t>
  </si>
  <si>
    <t>H81024</t>
  </si>
  <si>
    <t>H81025</t>
  </si>
  <si>
    <t>H81032</t>
  </si>
  <si>
    <t>H81033</t>
  </si>
  <si>
    <t>H81034</t>
  </si>
  <si>
    <t>H81036</t>
  </si>
  <si>
    <t>H81041</t>
  </si>
  <si>
    <t>H81042</t>
  </si>
  <si>
    <t>H81050</t>
  </si>
  <si>
    <t>H81054</t>
  </si>
  <si>
    <t>H81057</t>
  </si>
  <si>
    <t>H81061</t>
  </si>
  <si>
    <t>H81065</t>
  </si>
  <si>
    <t>H81066</t>
  </si>
  <si>
    <t>H81073</t>
  </si>
  <si>
    <t>H81079</t>
  </si>
  <si>
    <t>H81087</t>
  </si>
  <si>
    <t>H81094</t>
  </si>
  <si>
    <t>H81095</t>
  </si>
  <si>
    <t>H81104</t>
  </si>
  <si>
    <t>H81111</t>
  </si>
  <si>
    <t>H81122</t>
  </si>
  <si>
    <t>H81123</t>
  </si>
  <si>
    <t>H81129</t>
  </si>
  <si>
    <t>H81131</t>
  </si>
  <si>
    <t>H81134</t>
  </si>
  <si>
    <t>H81632</t>
  </si>
  <si>
    <t>H81641</t>
  </si>
  <si>
    <t>H81642</t>
  </si>
  <si>
    <t>H81643</t>
  </si>
  <si>
    <t>H81658</t>
  </si>
  <si>
    <t>H81663</t>
  </si>
  <si>
    <t>H81664</t>
  </si>
  <si>
    <t>Y02688</t>
  </si>
  <si>
    <t>G82002</t>
  </si>
  <si>
    <t>G82007</t>
  </si>
  <si>
    <t>G82015</t>
  </si>
  <si>
    <t>G82018</t>
  </si>
  <si>
    <t>G82036</t>
  </si>
  <si>
    <t>G82038</t>
  </si>
  <si>
    <t>G82069</t>
  </si>
  <si>
    <t>G82072</t>
  </si>
  <si>
    <t>G82086</t>
  </si>
  <si>
    <t>G82091</t>
  </si>
  <si>
    <t>G82111</t>
  </si>
  <si>
    <t>G82117</t>
  </si>
  <si>
    <t>G82121</t>
  </si>
  <si>
    <t>G82128</t>
  </si>
  <si>
    <t>G82147</t>
  </si>
  <si>
    <t>G82160</t>
  </si>
  <si>
    <t>G82165</t>
  </si>
  <si>
    <t>G82187</t>
  </si>
  <si>
    <t>G82211</t>
  </si>
  <si>
    <t>G82217</t>
  </si>
  <si>
    <t>G82227</t>
  </si>
  <si>
    <t>G82232</t>
  </si>
  <si>
    <t>G82652</t>
  </si>
  <si>
    <t>G82662</t>
  </si>
  <si>
    <t>G82665</t>
  </si>
  <si>
    <t>G82684</t>
  </si>
  <si>
    <t>G82696</t>
  </si>
  <si>
    <t>G82700</t>
  </si>
  <si>
    <t>G82729</t>
  </si>
  <si>
    <t>G82760</t>
  </si>
  <si>
    <t>H81013</t>
  </si>
  <si>
    <t>H81039</t>
  </si>
  <si>
    <t>H81040</t>
  </si>
  <si>
    <t>H81069</t>
  </si>
  <si>
    <t>H81075</t>
  </si>
  <si>
    <t>H81082</t>
  </si>
  <si>
    <t>H81130</t>
  </si>
  <si>
    <t>H81620</t>
  </si>
  <si>
    <t>H81622</t>
  </si>
  <si>
    <t>G82023</t>
  </si>
  <si>
    <t>G82026</t>
  </si>
  <si>
    <t>G82035</t>
  </si>
  <si>
    <t>G82057</t>
  </si>
  <si>
    <t>G82175</t>
  </si>
  <si>
    <t>G82231</t>
  </si>
  <si>
    <t>G82634</t>
  </si>
  <si>
    <t>G82667</t>
  </si>
  <si>
    <t>G82671</t>
  </si>
  <si>
    <t>G82682</t>
  </si>
  <si>
    <t>G82686</t>
  </si>
  <si>
    <t>G82687</t>
  </si>
  <si>
    <t>G82693</t>
  </si>
  <si>
    <t>G82698</t>
  </si>
  <si>
    <t>G82702</t>
  </si>
  <si>
    <t>G82757</t>
  </si>
  <si>
    <t>G82791</t>
  </si>
  <si>
    <t>G82799</t>
  </si>
  <si>
    <t>Y02506</t>
  </si>
  <si>
    <t>G82020</t>
  </si>
  <si>
    <t>G82046</t>
  </si>
  <si>
    <t>G82052</t>
  </si>
  <si>
    <t>G82064</t>
  </si>
  <si>
    <t>G82066</t>
  </si>
  <si>
    <t>G82079</t>
  </si>
  <si>
    <t>G82105</t>
  </si>
  <si>
    <t>G82107</t>
  </si>
  <si>
    <t>G82126</t>
  </si>
  <si>
    <t>G82150</t>
  </si>
  <si>
    <t>G82210</t>
  </si>
  <si>
    <t>G82219</t>
  </si>
  <si>
    <t>G82649</t>
  </si>
  <si>
    <t>G82650</t>
  </si>
  <si>
    <t>G82666</t>
  </si>
  <si>
    <t>G82769</t>
  </si>
  <si>
    <t>G82796</t>
  </si>
  <si>
    <t>G82810</t>
  </si>
  <si>
    <t>G82812</t>
  </si>
  <si>
    <t>K81001</t>
  </si>
  <si>
    <t>K81006</t>
  </si>
  <si>
    <t>K81010</t>
  </si>
  <si>
    <t>K81023</t>
  </si>
  <si>
    <t>K81028</t>
  </si>
  <si>
    <t>K81030</t>
  </si>
  <si>
    <t>K81032</t>
  </si>
  <si>
    <t>K81059</t>
  </si>
  <si>
    <t>K81060</t>
  </si>
  <si>
    <t>K81076</t>
  </si>
  <si>
    <t>K81087</t>
  </si>
  <si>
    <t>K81094</t>
  </si>
  <si>
    <t>K81610</t>
  </si>
  <si>
    <t>K81656</t>
  </si>
  <si>
    <t>K81657</t>
  </si>
  <si>
    <t>K82001</t>
  </si>
  <si>
    <t>K82004</t>
  </si>
  <si>
    <t>K82005</t>
  </si>
  <si>
    <t>K82006</t>
  </si>
  <si>
    <t>K82008</t>
  </si>
  <si>
    <t>K82010</t>
  </si>
  <si>
    <t>K82011</t>
  </si>
  <si>
    <t>K82012</t>
  </si>
  <si>
    <t>K82017</t>
  </si>
  <si>
    <t>K82020</t>
  </si>
  <si>
    <t>K82022</t>
  </si>
  <si>
    <t>K82023</t>
  </si>
  <si>
    <t>K82024</t>
  </si>
  <si>
    <t>K82029</t>
  </si>
  <si>
    <t>K82030</t>
  </si>
  <si>
    <t>K82031</t>
  </si>
  <si>
    <t>K82033</t>
  </si>
  <si>
    <t>K82035</t>
  </si>
  <si>
    <t>K82036</t>
  </si>
  <si>
    <t>K82037</t>
  </si>
  <si>
    <t>K82044</t>
  </si>
  <si>
    <t>K82045</t>
  </si>
  <si>
    <t>K82046</t>
  </si>
  <si>
    <t>K82048</t>
  </si>
  <si>
    <t>K82049</t>
  </si>
  <si>
    <t>K82051</t>
  </si>
  <si>
    <t>K82053</t>
  </si>
  <si>
    <t>K82055</t>
  </si>
  <si>
    <t>K82058</t>
  </si>
  <si>
    <t>K82066</t>
  </si>
  <si>
    <t>K82078</t>
  </si>
  <si>
    <t>K82603</t>
  </si>
  <si>
    <t>K82618</t>
  </si>
  <si>
    <t>K82621</t>
  </si>
  <si>
    <t>J82046</t>
  </si>
  <si>
    <t>J82058</t>
  </si>
  <si>
    <t>J82061</t>
  </si>
  <si>
    <t>J82065</t>
  </si>
  <si>
    <t>J82069</t>
  </si>
  <si>
    <t>J82077</t>
  </si>
  <si>
    <t>J82079</t>
  </si>
  <si>
    <t>J82094</t>
  </si>
  <si>
    <t>J82096</t>
  </si>
  <si>
    <t>J82123</t>
  </si>
  <si>
    <t>J82136</t>
  </si>
  <si>
    <t>J82138</t>
  </si>
  <si>
    <t>J82144</t>
  </si>
  <si>
    <t>J82157</t>
  </si>
  <si>
    <t>J82197</t>
  </si>
  <si>
    <t>J82218</t>
  </si>
  <si>
    <t>J82220</t>
  </si>
  <si>
    <t>J82625</t>
  </si>
  <si>
    <t>J82639</t>
  </si>
  <si>
    <t>J82688</t>
  </si>
  <si>
    <t>J82006</t>
  </si>
  <si>
    <t>J82012</t>
  </si>
  <si>
    <t>J82023</t>
  </si>
  <si>
    <t>J82026</t>
  </si>
  <si>
    <t>J82033</t>
  </si>
  <si>
    <t>J82044</t>
  </si>
  <si>
    <t>J82083</t>
  </si>
  <si>
    <t>J82084</t>
  </si>
  <si>
    <t>J82100</t>
  </si>
  <si>
    <t>J82104</t>
  </si>
  <si>
    <t>J82113</t>
  </si>
  <si>
    <t>J82127</t>
  </si>
  <si>
    <t>J82133</t>
  </si>
  <si>
    <t>J82152</t>
  </si>
  <si>
    <t>J82154</t>
  </si>
  <si>
    <t>J82161</t>
  </si>
  <si>
    <t>J82174</t>
  </si>
  <si>
    <t>J82215</t>
  </si>
  <si>
    <t>J82216</t>
  </si>
  <si>
    <t>J82648</t>
  </si>
  <si>
    <t>J82669</t>
  </si>
  <si>
    <t>J84003</t>
  </si>
  <si>
    <t>J84004</t>
  </si>
  <si>
    <t>J84005</t>
  </si>
  <si>
    <t>J84007</t>
  </si>
  <si>
    <t>J84008</t>
  </si>
  <si>
    <t>J84010</t>
  </si>
  <si>
    <t>J84011</t>
  </si>
  <si>
    <t>J84012</t>
  </si>
  <si>
    <t>J84013</t>
  </si>
  <si>
    <t>J84014</t>
  </si>
  <si>
    <t>J84015</t>
  </si>
  <si>
    <t>J84016</t>
  </si>
  <si>
    <t>J84017</t>
  </si>
  <si>
    <t>J84018</t>
  </si>
  <si>
    <t>J84019</t>
  </si>
  <si>
    <t>J84020</t>
  </si>
  <si>
    <t>J84602</t>
  </si>
  <si>
    <t>J82054</t>
  </si>
  <si>
    <t>K81002</t>
  </si>
  <si>
    <t>K81017</t>
  </si>
  <si>
    <t>K81050</t>
  </si>
  <si>
    <t>K81052</t>
  </si>
  <si>
    <t>K81057</t>
  </si>
  <si>
    <t>K81061</t>
  </si>
  <si>
    <t>K81063</t>
  </si>
  <si>
    <t>K81073</t>
  </si>
  <si>
    <t>K81102</t>
  </si>
  <si>
    <t>K81103</t>
  </si>
  <si>
    <t>K81004</t>
  </si>
  <si>
    <t>K81012</t>
  </si>
  <si>
    <t>K81014</t>
  </si>
  <si>
    <t>K81027</t>
  </si>
  <si>
    <t>K81041</t>
  </si>
  <si>
    <t>K81062</t>
  </si>
  <si>
    <t>K81067</t>
  </si>
  <si>
    <t>K81077</t>
  </si>
  <si>
    <t>K81647</t>
  </si>
  <si>
    <t>Y04333</t>
  </si>
  <si>
    <t>K84001</t>
  </si>
  <si>
    <t>K84002</t>
  </si>
  <si>
    <t>K84003</t>
  </si>
  <si>
    <t>K84004</t>
  </si>
  <si>
    <t>K84005</t>
  </si>
  <si>
    <t>K84006</t>
  </si>
  <si>
    <t>K84007</t>
  </si>
  <si>
    <t>K84008</t>
  </si>
  <si>
    <t>K84009</t>
  </si>
  <si>
    <t>K84010</t>
  </si>
  <si>
    <t>K84011</t>
  </si>
  <si>
    <t>K84013</t>
  </si>
  <si>
    <t>K84014</t>
  </si>
  <si>
    <t>K84015</t>
  </si>
  <si>
    <t>K84016</t>
  </si>
  <si>
    <t>K84017</t>
  </si>
  <si>
    <t>K84019</t>
  </si>
  <si>
    <t>K84020</t>
  </si>
  <si>
    <t>K84021</t>
  </si>
  <si>
    <t>K84022</t>
  </si>
  <si>
    <t>K84023</t>
  </si>
  <si>
    <t>K84024</t>
  </si>
  <si>
    <t>K84025</t>
  </si>
  <si>
    <t>K84026</t>
  </si>
  <si>
    <t>K84027</t>
  </si>
  <si>
    <t>K84028</t>
  </si>
  <si>
    <t>K84030</t>
  </si>
  <si>
    <t>K84031</t>
  </si>
  <si>
    <t>K84032</t>
  </si>
  <si>
    <t>K84033</t>
  </si>
  <si>
    <t>K84034</t>
  </si>
  <si>
    <t>K84035</t>
  </si>
  <si>
    <t>K84036</t>
  </si>
  <si>
    <t>K84037</t>
  </si>
  <si>
    <t>K84038</t>
  </si>
  <si>
    <t>K84040</t>
  </si>
  <si>
    <t>K84041</t>
  </si>
  <si>
    <t>K84042</t>
  </si>
  <si>
    <t>K84043</t>
  </si>
  <si>
    <t>K84044</t>
  </si>
  <si>
    <t>K84045</t>
  </si>
  <si>
    <t>K84046</t>
  </si>
  <si>
    <t>K84047</t>
  </si>
  <si>
    <t>K84048</t>
  </si>
  <si>
    <t>K84049</t>
  </si>
  <si>
    <t>K84050</t>
  </si>
  <si>
    <t>K84051</t>
  </si>
  <si>
    <t>K84052</t>
  </si>
  <si>
    <t>K84054</t>
  </si>
  <si>
    <t>K84055</t>
  </si>
  <si>
    <t>K84056</t>
  </si>
  <si>
    <t>K84058</t>
  </si>
  <si>
    <t>K84059</t>
  </si>
  <si>
    <t>K84060</t>
  </si>
  <si>
    <t>K84062</t>
  </si>
  <si>
    <t>K84063</t>
  </si>
  <si>
    <t>K84065</t>
  </si>
  <si>
    <t>K84066</t>
  </si>
  <si>
    <t>K84071</t>
  </si>
  <si>
    <t>K84072</t>
  </si>
  <si>
    <t>K84073</t>
  </si>
  <si>
    <t>K84074</t>
  </si>
  <si>
    <t>K84075</t>
  </si>
  <si>
    <t>K84076</t>
  </si>
  <si>
    <t>K84078</t>
  </si>
  <si>
    <t>K84079</t>
  </si>
  <si>
    <t>K84080</t>
  </si>
  <si>
    <t>K84082</t>
  </si>
  <si>
    <t>K84605</t>
  </si>
  <si>
    <t>K84610</t>
  </si>
  <si>
    <t>K84613</t>
  </si>
  <si>
    <t>K84617</t>
  </si>
  <si>
    <t>K84618</t>
  </si>
  <si>
    <t>K84620</t>
  </si>
  <si>
    <t>K84621</t>
  </si>
  <si>
    <t>K84622</t>
  </si>
  <si>
    <t>K84624</t>
  </si>
  <si>
    <t>Y02754</t>
  </si>
  <si>
    <t>J82004</t>
  </si>
  <si>
    <t>J82028</t>
  </si>
  <si>
    <t>J82038</t>
  </si>
  <si>
    <t>J82055</t>
  </si>
  <si>
    <t>J82060</t>
  </si>
  <si>
    <t>J82073</t>
  </si>
  <si>
    <t>J82085</t>
  </si>
  <si>
    <t>J82086</t>
  </si>
  <si>
    <t>J82090</t>
  </si>
  <si>
    <t>J82091</t>
  </si>
  <si>
    <t>J82102</t>
  </si>
  <si>
    <t>J82114</t>
  </si>
  <si>
    <t>J82117</t>
  </si>
  <si>
    <t>J82149</t>
  </si>
  <si>
    <t>J82155</t>
  </si>
  <si>
    <t>J82165</t>
  </si>
  <si>
    <t>J82168</t>
  </si>
  <si>
    <t>J82177</t>
  </si>
  <si>
    <t>J82191</t>
  </si>
  <si>
    <t>J82194</t>
  </si>
  <si>
    <t>J82199</t>
  </si>
  <si>
    <t>J82212</t>
  </si>
  <si>
    <t>Y02526</t>
  </si>
  <si>
    <t>K81005</t>
  </si>
  <si>
    <t>K81024</t>
  </si>
  <si>
    <t>K81034</t>
  </si>
  <si>
    <t>K81039</t>
  </si>
  <si>
    <t>K81043</t>
  </si>
  <si>
    <t>K81075</t>
  </si>
  <si>
    <t>K81082</t>
  </si>
  <si>
    <t>K81083</t>
  </si>
  <si>
    <t>K81085</t>
  </si>
  <si>
    <t>K81086</t>
  </si>
  <si>
    <t>K81089</t>
  </si>
  <si>
    <t>K81608</t>
  </si>
  <si>
    <t>K81616</t>
  </si>
  <si>
    <t>K81645</t>
  </si>
  <si>
    <t>Y00265</t>
  </si>
  <si>
    <t>Y00437</t>
  </si>
  <si>
    <t>J82005</t>
  </si>
  <si>
    <t>J82009</t>
  </si>
  <si>
    <t>J82010</t>
  </si>
  <si>
    <t>J82021</t>
  </si>
  <si>
    <t>J82027</t>
  </si>
  <si>
    <t>J82041</t>
  </si>
  <si>
    <t>J82042</t>
  </si>
  <si>
    <t>J82093</t>
  </si>
  <si>
    <t>J82098</t>
  </si>
  <si>
    <t>J82119</t>
  </si>
  <si>
    <t>J82134</t>
  </si>
  <si>
    <t>J82147</t>
  </si>
  <si>
    <t>J82163</t>
  </si>
  <si>
    <t>J82164</t>
  </si>
  <si>
    <t>J82184</t>
  </si>
  <si>
    <t>J82196</t>
  </si>
  <si>
    <t>J82201</t>
  </si>
  <si>
    <t>J82210</t>
  </si>
  <si>
    <t>J82609</t>
  </si>
  <si>
    <t>J82633</t>
  </si>
  <si>
    <t>J82640</t>
  </si>
  <si>
    <t>J82646</t>
  </si>
  <si>
    <t>J82650</t>
  </si>
  <si>
    <t>Y01281</t>
  </si>
  <si>
    <t>K81007</t>
  </si>
  <si>
    <t>K81026</t>
  </si>
  <si>
    <t>K81040</t>
  </si>
  <si>
    <t>K81044</t>
  </si>
  <si>
    <t>K81048</t>
  </si>
  <si>
    <t>K81056</t>
  </si>
  <si>
    <t>K81065</t>
  </si>
  <si>
    <t>K81072</t>
  </si>
  <si>
    <t>K81078</t>
  </si>
  <si>
    <t>K81081</t>
  </si>
  <si>
    <t>K81100</t>
  </si>
  <si>
    <t>K81101</t>
  </si>
  <si>
    <t>K81605</t>
  </si>
  <si>
    <t>K81613</t>
  </si>
  <si>
    <t>K81633</t>
  </si>
  <si>
    <t>K81636</t>
  </si>
  <si>
    <t>K81640</t>
  </si>
  <si>
    <t>K81644</t>
  </si>
  <si>
    <t>K81651</t>
  </si>
  <si>
    <t>Y02476</t>
  </si>
  <si>
    <t>J82001</t>
  </si>
  <si>
    <t>J82002</t>
  </si>
  <si>
    <t>J82022</t>
  </si>
  <si>
    <t>J82024</t>
  </si>
  <si>
    <t>J82040</t>
  </si>
  <si>
    <t>J82062</t>
  </si>
  <si>
    <t>J82076</t>
  </si>
  <si>
    <t>J82080</t>
  </si>
  <si>
    <t>J82081</t>
  </si>
  <si>
    <t>J82087</t>
  </si>
  <si>
    <t>J82088</t>
  </si>
  <si>
    <t>J82092</t>
  </si>
  <si>
    <t>J82101</t>
  </si>
  <si>
    <t>J82115</t>
  </si>
  <si>
    <t>J82122</t>
  </si>
  <si>
    <t>J82126</t>
  </si>
  <si>
    <t>J82128</t>
  </si>
  <si>
    <t>J82141</t>
  </si>
  <si>
    <t>J82171</t>
  </si>
  <si>
    <t>J82180</t>
  </si>
  <si>
    <t>J82183</t>
  </si>
  <si>
    <t>J82187</t>
  </si>
  <si>
    <t>J82203</t>
  </si>
  <si>
    <t>J82207</t>
  </si>
  <si>
    <t>J82208</t>
  </si>
  <si>
    <t>J82213</t>
  </si>
  <si>
    <t>J82217</t>
  </si>
  <si>
    <t>J82605</t>
  </si>
  <si>
    <t>J82619</t>
  </si>
  <si>
    <t>J82622</t>
  </si>
  <si>
    <t>J82631</t>
  </si>
  <si>
    <t>J82663</t>
  </si>
  <si>
    <t>Y02838</t>
  </si>
  <si>
    <t>K82007</t>
  </si>
  <si>
    <t>K82014</t>
  </si>
  <si>
    <t>K82018</t>
  </si>
  <si>
    <t>K82019</t>
  </si>
  <si>
    <t>K82021</t>
  </si>
  <si>
    <t>K82028</t>
  </si>
  <si>
    <t>K82034</t>
  </si>
  <si>
    <t>K82038</t>
  </si>
  <si>
    <t>K82040</t>
  </si>
  <si>
    <t>K82042</t>
  </si>
  <si>
    <t>K82043</t>
  </si>
  <si>
    <t>K82047</t>
  </si>
  <si>
    <t>K82061</t>
  </si>
  <si>
    <t>K82068</t>
  </si>
  <si>
    <t>K82069</t>
  </si>
  <si>
    <t>K82070</t>
  </si>
  <si>
    <t>K82073</t>
  </si>
  <si>
    <t>K82079</t>
  </si>
  <si>
    <t>Y01964</t>
  </si>
  <si>
    <t>J82007</t>
  </si>
  <si>
    <t>J82008</t>
  </si>
  <si>
    <t>J82016</t>
  </si>
  <si>
    <t>J82017</t>
  </si>
  <si>
    <t>J82018</t>
  </si>
  <si>
    <t>J82019</t>
  </si>
  <si>
    <t>J82020</t>
  </si>
  <si>
    <t>J82025</t>
  </si>
  <si>
    <t>J82029</t>
  </si>
  <si>
    <t>J82034</t>
  </si>
  <si>
    <t>J82035</t>
  </si>
  <si>
    <t>J82036</t>
  </si>
  <si>
    <t>J82039</t>
  </si>
  <si>
    <t>J82050</t>
  </si>
  <si>
    <t>J82051</t>
  </si>
  <si>
    <t>J82053</t>
  </si>
  <si>
    <t>J82056</t>
  </si>
  <si>
    <t>J82059</t>
  </si>
  <si>
    <t>J82063</t>
  </si>
  <si>
    <t>J82064</t>
  </si>
  <si>
    <t>J82071</t>
  </si>
  <si>
    <t>J82072</t>
  </si>
  <si>
    <t>J82074</t>
  </si>
  <si>
    <t>J82075</t>
  </si>
  <si>
    <t>J82082</t>
  </si>
  <si>
    <t>J82089</t>
  </si>
  <si>
    <t>J82097</t>
  </si>
  <si>
    <t>J82103</t>
  </si>
  <si>
    <t>J82106</t>
  </si>
  <si>
    <t>J82112</t>
  </si>
  <si>
    <t>J82116</t>
  </si>
  <si>
    <t>J82121</t>
  </si>
  <si>
    <t>J82124</t>
  </si>
  <si>
    <t>J82129</t>
  </si>
  <si>
    <t>J82130</t>
  </si>
  <si>
    <t>J82131</t>
  </si>
  <si>
    <t>J82132</t>
  </si>
  <si>
    <t>J82139</t>
  </si>
  <si>
    <t>J82143</t>
  </si>
  <si>
    <t>J82145</t>
  </si>
  <si>
    <t>J82146</t>
  </si>
  <si>
    <t>J82150</t>
  </si>
  <si>
    <t>J82151</t>
  </si>
  <si>
    <t>J82156</t>
  </si>
  <si>
    <t>J82166</t>
  </si>
  <si>
    <t>J82169</t>
  </si>
  <si>
    <t>J82188</t>
  </si>
  <si>
    <t>J82190</t>
  </si>
  <si>
    <t>J82192</t>
  </si>
  <si>
    <t>J82214</t>
  </si>
  <si>
    <t>J82629</t>
  </si>
  <si>
    <t>H81047</t>
  </si>
  <si>
    <t>K81015</t>
  </si>
  <si>
    <t>K81018</t>
  </si>
  <si>
    <t>K81019</t>
  </si>
  <si>
    <t>K81020</t>
  </si>
  <si>
    <t>K81021</t>
  </si>
  <si>
    <t>K81036</t>
  </si>
  <si>
    <t>K81042</t>
  </si>
  <si>
    <t>K81046</t>
  </si>
  <si>
    <t>K81066</t>
  </si>
  <si>
    <t>K81068</t>
  </si>
  <si>
    <t>K81074</t>
  </si>
  <si>
    <t>K81084</t>
  </si>
  <si>
    <t>K81097</t>
  </si>
  <si>
    <t>K81607</t>
  </si>
  <si>
    <t>K81630</t>
  </si>
  <si>
    <t>K81655</t>
  </si>
  <si>
    <t>K81003</t>
  </si>
  <si>
    <t>K81022</t>
  </si>
  <si>
    <t>K81025</t>
  </si>
  <si>
    <t>K81045</t>
  </si>
  <si>
    <t>K81047</t>
  </si>
  <si>
    <t>K81051</t>
  </si>
  <si>
    <t>K81055</t>
  </si>
  <si>
    <t>K81069</t>
  </si>
  <si>
    <t>K81070</t>
  </si>
  <si>
    <t>K81080</t>
  </si>
  <si>
    <t>K81092</t>
  </si>
  <si>
    <t>K81622</t>
  </si>
  <si>
    <t>K81638</t>
  </si>
  <si>
    <t>L81010</t>
  </si>
  <si>
    <t>L81020</t>
  </si>
  <si>
    <t>L81025</t>
  </si>
  <si>
    <t>L81027</t>
  </si>
  <si>
    <t>L81030</t>
  </si>
  <si>
    <t>L81039</t>
  </si>
  <si>
    <t>L81045</t>
  </si>
  <si>
    <t>L81049</t>
  </si>
  <si>
    <t>L81059</t>
  </si>
  <si>
    <t>L81064</t>
  </si>
  <si>
    <t>L81065</t>
  </si>
  <si>
    <t>L81068</t>
  </si>
  <si>
    <t>L81069</t>
  </si>
  <si>
    <t>L81070</t>
  </si>
  <si>
    <t>L81071</t>
  </si>
  <si>
    <t>L81072</t>
  </si>
  <si>
    <t>L81073</t>
  </si>
  <si>
    <t>L81080</t>
  </si>
  <si>
    <t>L81101</t>
  </si>
  <si>
    <t>L81108</t>
  </si>
  <si>
    <t>L81122</t>
  </si>
  <si>
    <t>L81123</t>
  </si>
  <si>
    <t>L81132</t>
  </si>
  <si>
    <t>L81617</t>
  </si>
  <si>
    <t>L81637</t>
  </si>
  <si>
    <t>L81644</t>
  </si>
  <si>
    <t>L81655</t>
  </si>
  <si>
    <t>L81006</t>
  </si>
  <si>
    <t>L81007</t>
  </si>
  <si>
    <t>L81008</t>
  </si>
  <si>
    <t>L81009</t>
  </si>
  <si>
    <t>L81012</t>
  </si>
  <si>
    <t>L81013</t>
  </si>
  <si>
    <t>L81015</t>
  </si>
  <si>
    <t>L81017</t>
  </si>
  <si>
    <t>L81022</t>
  </si>
  <si>
    <t>L81023</t>
  </si>
  <si>
    <t>L81031</t>
  </si>
  <si>
    <t>L81032</t>
  </si>
  <si>
    <t>L81033</t>
  </si>
  <si>
    <t>L81035</t>
  </si>
  <si>
    <t>L81037</t>
  </si>
  <si>
    <t>L81038</t>
  </si>
  <si>
    <t>L81041</t>
  </si>
  <si>
    <t>L81053</t>
  </si>
  <si>
    <t>L81054</t>
  </si>
  <si>
    <t>L81057</t>
  </si>
  <si>
    <t>L81061</t>
  </si>
  <si>
    <t>L81062</t>
  </si>
  <si>
    <t>L81067</t>
  </si>
  <si>
    <t>L81075</t>
  </si>
  <si>
    <t>L81077</t>
  </si>
  <si>
    <t>L81078</t>
  </si>
  <si>
    <t>L81081</t>
  </si>
  <si>
    <t>L81082</t>
  </si>
  <si>
    <t>L81083</t>
  </si>
  <si>
    <t>L81084</t>
  </si>
  <si>
    <t>L81087</t>
  </si>
  <si>
    <t>L81088</t>
  </si>
  <si>
    <t>L81089</t>
  </si>
  <si>
    <t>L81090</t>
  </si>
  <si>
    <t>L81091</t>
  </si>
  <si>
    <t>L81093</t>
  </si>
  <si>
    <t>L81094</t>
  </si>
  <si>
    <t>L81095</t>
  </si>
  <si>
    <t>L81098</t>
  </si>
  <si>
    <t>L81099</t>
  </si>
  <si>
    <t>L81112</t>
  </si>
  <si>
    <t>L81120</t>
  </si>
  <si>
    <t>L81125</t>
  </si>
  <si>
    <t>L81128</t>
  </si>
  <si>
    <t>L81131</t>
  </si>
  <si>
    <t>L81133</t>
  </si>
  <si>
    <t>L81622</t>
  </si>
  <si>
    <t>L81633</t>
  </si>
  <si>
    <t>L81648</t>
  </si>
  <si>
    <t>L81656</t>
  </si>
  <si>
    <t>L81669</t>
  </si>
  <si>
    <t>Y02578</t>
  </si>
  <si>
    <t>J81002</t>
  </si>
  <si>
    <t>J81003</t>
  </si>
  <si>
    <t>J81004</t>
  </si>
  <si>
    <t>J81005</t>
  </si>
  <si>
    <t>J81006</t>
  </si>
  <si>
    <t>J81009</t>
  </si>
  <si>
    <t>J81010</t>
  </si>
  <si>
    <t>J81011</t>
  </si>
  <si>
    <t>J81012</t>
  </si>
  <si>
    <t>J81013</t>
  </si>
  <si>
    <t>J81014</t>
  </si>
  <si>
    <t>J81016</t>
  </si>
  <si>
    <t>J81017</t>
  </si>
  <si>
    <t>J81018</t>
  </si>
  <si>
    <t>J81019</t>
  </si>
  <si>
    <t>J81020</t>
  </si>
  <si>
    <t>J81021</t>
  </si>
  <si>
    <t>J81022</t>
  </si>
  <si>
    <t>J81024</t>
  </si>
  <si>
    <t>J81025</t>
  </si>
  <si>
    <t>J81027</t>
  </si>
  <si>
    <t>J81028</t>
  </si>
  <si>
    <t>J81029</t>
  </si>
  <si>
    <t>J81030</t>
  </si>
  <si>
    <t>J81031</t>
  </si>
  <si>
    <t>J81032</t>
  </si>
  <si>
    <t>J81033</t>
  </si>
  <si>
    <t>J81034</t>
  </si>
  <si>
    <t>J81035</t>
  </si>
  <si>
    <t>J81036</t>
  </si>
  <si>
    <t>J81038</t>
  </si>
  <si>
    <t>J81039</t>
  </si>
  <si>
    <t>J81040</t>
  </si>
  <si>
    <t>J81041</t>
  </si>
  <si>
    <t>J81042</t>
  </si>
  <si>
    <t>J81043</t>
  </si>
  <si>
    <t>J81044</t>
  </si>
  <si>
    <t>J81045</t>
  </si>
  <si>
    <t>J81046</t>
  </si>
  <si>
    <t>J81047</t>
  </si>
  <si>
    <t>J81048</t>
  </si>
  <si>
    <t>J81049</t>
  </si>
  <si>
    <t>J81050</t>
  </si>
  <si>
    <t>J81051</t>
  </si>
  <si>
    <t>J81052</t>
  </si>
  <si>
    <t>J81053</t>
  </si>
  <si>
    <t>J81054</t>
  </si>
  <si>
    <t>J81055</t>
  </si>
  <si>
    <t>J81056</t>
  </si>
  <si>
    <t>J81057</t>
  </si>
  <si>
    <t>J81058</t>
  </si>
  <si>
    <t>J81059</t>
  </si>
  <si>
    <t>J81061</t>
  </si>
  <si>
    <t>J81062</t>
  </si>
  <si>
    <t>J81063</t>
  </si>
  <si>
    <t>J81064</t>
  </si>
  <si>
    <t>J81065</t>
  </si>
  <si>
    <t>J81066</t>
  </si>
  <si>
    <t>J81067</t>
  </si>
  <si>
    <t>J81068</t>
  </si>
  <si>
    <t>J81069</t>
  </si>
  <si>
    <t>J81070</t>
  </si>
  <si>
    <t>J81071</t>
  </si>
  <si>
    <t>J81072</t>
  </si>
  <si>
    <t>J81073</t>
  </si>
  <si>
    <t>J81074</t>
  </si>
  <si>
    <t>J81075</t>
  </si>
  <si>
    <t>J81076</t>
  </si>
  <si>
    <t>J81077</t>
  </si>
  <si>
    <t>J81078</t>
  </si>
  <si>
    <t>J81081</t>
  </si>
  <si>
    <t>J81082</t>
  </si>
  <si>
    <t>J81086</t>
  </si>
  <si>
    <t>J81087</t>
  </si>
  <si>
    <t>J81090</t>
  </si>
  <si>
    <t>J81609</t>
  </si>
  <si>
    <t>J81612</t>
  </si>
  <si>
    <t>J81613</t>
  </si>
  <si>
    <t>J81616</t>
  </si>
  <si>
    <t>J81620</t>
  </si>
  <si>
    <t>J81621</t>
  </si>
  <si>
    <t>J81623</t>
  </si>
  <si>
    <t>J81624</t>
  </si>
  <si>
    <t>J81625</t>
  </si>
  <si>
    <t>J81626</t>
  </si>
  <si>
    <t>J81628</t>
  </si>
  <si>
    <t>J81631</t>
  </si>
  <si>
    <t>J81632</t>
  </si>
  <si>
    <t>J81633</t>
  </si>
  <si>
    <t>J81634</t>
  </si>
  <si>
    <t>J81637</t>
  </si>
  <si>
    <t>J81640</t>
  </si>
  <si>
    <t>J81644</t>
  </si>
  <si>
    <t>J81645</t>
  </si>
  <si>
    <t>J81646</t>
  </si>
  <si>
    <t>J81647</t>
  </si>
  <si>
    <t>J81648</t>
  </si>
  <si>
    <t>Y02650</t>
  </si>
  <si>
    <t>Y03661</t>
  </si>
  <si>
    <t>L84001</t>
  </si>
  <si>
    <t>L84002</t>
  </si>
  <si>
    <t>L84003</t>
  </si>
  <si>
    <t>L84004</t>
  </si>
  <si>
    <t>L84005</t>
  </si>
  <si>
    <t>L84006</t>
  </si>
  <si>
    <t>L84007</t>
  </si>
  <si>
    <t>L84008</t>
  </si>
  <si>
    <t>L84009</t>
  </si>
  <si>
    <t>L84010</t>
  </si>
  <si>
    <t>L84011</t>
  </si>
  <si>
    <t>L84012</t>
  </si>
  <si>
    <t>L84013</t>
  </si>
  <si>
    <t>L84014</t>
  </si>
  <si>
    <t>L84015</t>
  </si>
  <si>
    <t>L84016</t>
  </si>
  <si>
    <t>L84017</t>
  </si>
  <si>
    <t>L84018</t>
  </si>
  <si>
    <t>L84020</t>
  </si>
  <si>
    <t>L84021</t>
  </si>
  <si>
    <t>L84022</t>
  </si>
  <si>
    <t>L84023</t>
  </si>
  <si>
    <t>L84024</t>
  </si>
  <si>
    <t>L84025</t>
  </si>
  <si>
    <t>L84026</t>
  </si>
  <si>
    <t>L84027</t>
  </si>
  <si>
    <t>L84028</t>
  </si>
  <si>
    <t>L84029</t>
  </si>
  <si>
    <t>L84030</t>
  </si>
  <si>
    <t>L84031</t>
  </si>
  <si>
    <t>L84032</t>
  </si>
  <si>
    <t>L84033</t>
  </si>
  <si>
    <t>L84034</t>
  </si>
  <si>
    <t>L84036</t>
  </si>
  <si>
    <t>L84037</t>
  </si>
  <si>
    <t>L84038</t>
  </si>
  <si>
    <t>L84039</t>
  </si>
  <si>
    <t>L84040</t>
  </si>
  <si>
    <t>L84041</t>
  </si>
  <si>
    <t>L84042</t>
  </si>
  <si>
    <t>L84043</t>
  </si>
  <si>
    <t>L84044</t>
  </si>
  <si>
    <t>L84045</t>
  </si>
  <si>
    <t>L84046</t>
  </si>
  <si>
    <t>L84047</t>
  </si>
  <si>
    <t>L84048</t>
  </si>
  <si>
    <t>L84049</t>
  </si>
  <si>
    <t>L84050</t>
  </si>
  <si>
    <t>L84051</t>
  </si>
  <si>
    <t>L84052</t>
  </si>
  <si>
    <t>L84053</t>
  </si>
  <si>
    <t>L84054</t>
  </si>
  <si>
    <t>L84055</t>
  </si>
  <si>
    <t>L84056</t>
  </si>
  <si>
    <t>L84057</t>
  </si>
  <si>
    <t>L84058</t>
  </si>
  <si>
    <t>L84059</t>
  </si>
  <si>
    <t>L84060</t>
  </si>
  <si>
    <t>L84063</t>
  </si>
  <si>
    <t>L84065</t>
  </si>
  <si>
    <t>L84067</t>
  </si>
  <si>
    <t>L84068</t>
  </si>
  <si>
    <t>L84069</t>
  </si>
  <si>
    <t>L84070</t>
  </si>
  <si>
    <t>L84071</t>
  </si>
  <si>
    <t>L84072</t>
  </si>
  <si>
    <t>L84073</t>
  </si>
  <si>
    <t>L84075</t>
  </si>
  <si>
    <t>L84077</t>
  </si>
  <si>
    <t>L84078</t>
  </si>
  <si>
    <t>L84080</t>
  </si>
  <si>
    <t>L84081</t>
  </si>
  <si>
    <t>L84084</t>
  </si>
  <si>
    <t>L84085</t>
  </si>
  <si>
    <t>L84606</t>
  </si>
  <si>
    <t>L84613</t>
  </si>
  <si>
    <t>L84615</t>
  </si>
  <si>
    <t>L84616</t>
  </si>
  <si>
    <t>L84617</t>
  </si>
  <si>
    <t>Y02384</t>
  </si>
  <si>
    <t>Y02519</t>
  </si>
  <si>
    <t>L82001</t>
  </si>
  <si>
    <t>L82002</t>
  </si>
  <si>
    <t>L82003</t>
  </si>
  <si>
    <t>L82004</t>
  </si>
  <si>
    <t>L82006</t>
  </si>
  <si>
    <t>L82007</t>
  </si>
  <si>
    <t>L82008</t>
  </si>
  <si>
    <t>L82009</t>
  </si>
  <si>
    <t>L82010</t>
  </si>
  <si>
    <t>L82011</t>
  </si>
  <si>
    <t>L82012</t>
  </si>
  <si>
    <t>L82013</t>
  </si>
  <si>
    <t>L82014</t>
  </si>
  <si>
    <t>L82015</t>
  </si>
  <si>
    <t>L82016</t>
  </si>
  <si>
    <t>L82017</t>
  </si>
  <si>
    <t>L82018</t>
  </si>
  <si>
    <t>L82021</t>
  </si>
  <si>
    <t>L82022</t>
  </si>
  <si>
    <t>L82023</t>
  </si>
  <si>
    <t>L82024</t>
  </si>
  <si>
    <t>L82025</t>
  </si>
  <si>
    <t>L82026</t>
  </si>
  <si>
    <t>L82028</t>
  </si>
  <si>
    <t>L82029</t>
  </si>
  <si>
    <t>L82030</t>
  </si>
  <si>
    <t>L82035</t>
  </si>
  <si>
    <t>L82036</t>
  </si>
  <si>
    <t>L82037</t>
  </si>
  <si>
    <t>L82038</t>
  </si>
  <si>
    <t>L82039</t>
  </si>
  <si>
    <t>L82041</t>
  </si>
  <si>
    <t>L82042</t>
  </si>
  <si>
    <t>L82043</t>
  </si>
  <si>
    <t>L82044</t>
  </si>
  <si>
    <t>L82045</t>
  </si>
  <si>
    <t>L82046</t>
  </si>
  <si>
    <t>L82047</t>
  </si>
  <si>
    <t>L82048</t>
  </si>
  <si>
    <t>L82049</t>
  </si>
  <si>
    <t>L82050</t>
  </si>
  <si>
    <t>L82051</t>
  </si>
  <si>
    <t>L82052</t>
  </si>
  <si>
    <t>L82053</t>
  </si>
  <si>
    <t>L82054</t>
  </si>
  <si>
    <t>L82056</t>
  </si>
  <si>
    <t>L82057</t>
  </si>
  <si>
    <t>L82058</t>
  </si>
  <si>
    <t>L82059</t>
  </si>
  <si>
    <t>L82061</t>
  </si>
  <si>
    <t>L82066</t>
  </si>
  <si>
    <t>L82068</t>
  </si>
  <si>
    <t>L82070</t>
  </si>
  <si>
    <t>L82617</t>
  </si>
  <si>
    <t>L82618</t>
  </si>
  <si>
    <t>L82620</t>
  </si>
  <si>
    <t>L82622</t>
  </si>
  <si>
    <t>Y00049</t>
  </si>
  <si>
    <t>Y00969</t>
  </si>
  <si>
    <t>Y01050</t>
  </si>
  <si>
    <t>Y01051</t>
  </si>
  <si>
    <t>Y01127</t>
  </si>
  <si>
    <t>Y01922</t>
  </si>
  <si>
    <t>Y02517</t>
  </si>
  <si>
    <t>Y02596</t>
  </si>
  <si>
    <t>Y04957</t>
  </si>
  <si>
    <t>Y05021</t>
  </si>
  <si>
    <t>L81002</t>
  </si>
  <si>
    <t>L81004</t>
  </si>
  <si>
    <t>L81016</t>
  </si>
  <si>
    <t>L81021</t>
  </si>
  <si>
    <t>L81034</t>
  </si>
  <si>
    <t>L81040</t>
  </si>
  <si>
    <t>L81043</t>
  </si>
  <si>
    <t>L81044</t>
  </si>
  <si>
    <t>L81051</t>
  </si>
  <si>
    <t>L81056</t>
  </si>
  <si>
    <t>L81058</t>
  </si>
  <si>
    <t>L81060</t>
  </si>
  <si>
    <t>L81066</t>
  </si>
  <si>
    <t>L81074</t>
  </si>
  <si>
    <t>L81085</t>
  </si>
  <si>
    <t>L81086</t>
  </si>
  <si>
    <t>L81102</t>
  </si>
  <si>
    <t>L81119</t>
  </si>
  <si>
    <t>L81124</t>
  </si>
  <si>
    <t>L81600</t>
  </si>
  <si>
    <t>L81635</t>
  </si>
  <si>
    <t>L81643</t>
  </si>
  <si>
    <t>L81670</t>
  </si>
  <si>
    <t>Y02581</t>
  </si>
  <si>
    <t>L85001</t>
  </si>
  <si>
    <t>L85002</t>
  </si>
  <si>
    <t>L85003</t>
  </si>
  <si>
    <t>L85004</t>
  </si>
  <si>
    <t>L85005</t>
  </si>
  <si>
    <t>L85006</t>
  </si>
  <si>
    <t>L85007</t>
  </si>
  <si>
    <t>L85008</t>
  </si>
  <si>
    <t>L85009</t>
  </si>
  <si>
    <t>L85010</t>
  </si>
  <si>
    <t>L85011</t>
  </si>
  <si>
    <t>L85012</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</si>
  <si>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</si>
  <si>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</si>
  <si>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</si>
  <si>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</si>
  <si>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</si>
  <si>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</si>
  <si>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</si>
  <si>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</si>
  <si>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</si>
  <si>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</si>
  <si>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</si>
  <si>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</si>
  <si>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</si>
  <si>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</si>
  <si>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</si>
  <si>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</si>
  <si>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</si>
  <si>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</si>
  <si>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</si>
  <si>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</si>
  <si>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</si>
  <si>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</si>
  <si>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</si>
  <si>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L85036</t>
  </si>
  <si>
    <t>L85037</t>
  </si>
  <si>
    <t>L85038</t>
  </si>
  <si>
    <t>L85039</t>
  </si>
  <si>
    <t>L85040</t>
  </si>
  <si>
    <t>L85041</t>
  </si>
  <si>
    <t>L85042</t>
  </si>
  <si>
    <t>L85043</t>
  </si>
  <si>
    <t>L85044</t>
  </si>
  <si>
    <t>L85045</t>
  </si>
  <si>
    <t>L85046</t>
  </si>
  <si>
    <t>L85047</t>
  </si>
  <si>
    <t>L85048</t>
  </si>
  <si>
    <t>L85050</t>
  </si>
  <si>
    <t>L85051</t>
  </si>
  <si>
    <t>L85052</t>
  </si>
  <si>
    <t>L85053</t>
  </si>
  <si>
    <t>L85054</t>
  </si>
  <si>
    <t>L85055</t>
  </si>
  <si>
    <t>L85056</t>
  </si>
  <si>
    <t>L85060</t>
  </si>
  <si>
    <t>L85061</t>
  </si>
  <si>
    <t>L85062</t>
  </si>
  <si>
    <t>L85064</t>
  </si>
  <si>
    <t>L85065</t>
  </si>
  <si>
    <t>L85066</t>
  </si>
  <si>
    <t>L85601</t>
  </si>
  <si>
    <t>L85602</t>
  </si>
  <si>
    <t>L85607</t>
  </si>
  <si>
    <t>L85608</t>
  </si>
  <si>
    <t>L85609</t>
  </si>
  <si>
    <t>L85611</t>
  </si>
  <si>
    <t>L85612</t>
  </si>
  <si>
    <t>L85616</t>
  </si>
  <si>
    <t>L85619</t>
  </si>
  <si>
    <t>L85620</t>
  </si>
  <si>
    <t>L85624</t>
  </si>
  <si>
    <t>Y00189</t>
  </si>
  <si>
    <t>Y01163</t>
  </si>
  <si>
    <t>Y02778</t>
  </si>
  <si>
    <t>L81014</t>
  </si>
  <si>
    <t>L81018</t>
  </si>
  <si>
    <t>L81019</t>
  </si>
  <si>
    <t>L81024</t>
  </si>
  <si>
    <t>L81026</t>
  </si>
  <si>
    <t>L81028</t>
  </si>
  <si>
    <t>L81029</t>
  </si>
  <si>
    <t>L81036</t>
  </si>
  <si>
    <t>L81042</t>
  </si>
  <si>
    <t>L81046</t>
  </si>
  <si>
    <t>L81047</t>
  </si>
  <si>
    <t>L81050</t>
  </si>
  <si>
    <t>L81052</t>
  </si>
  <si>
    <t>L81055</t>
  </si>
  <si>
    <t>L81063</t>
  </si>
  <si>
    <t>L81079</t>
  </si>
  <si>
    <t>L81103</t>
  </si>
  <si>
    <t>L81106</t>
  </si>
  <si>
    <t>L81117</t>
  </si>
  <si>
    <t>L81118</t>
  </si>
  <si>
    <t>L81127</t>
  </si>
  <si>
    <t>L81130</t>
  </si>
  <si>
    <t>L81632</t>
  </si>
  <si>
    <t>L81642</t>
  </si>
  <si>
    <t>L81649</t>
  </si>
  <si>
    <t>J83001</t>
  </si>
  <si>
    <t>J83002</t>
  </si>
  <si>
    <t>J83009</t>
  </si>
  <si>
    <t>J83022</t>
  </si>
  <si>
    <t>J83024</t>
  </si>
  <si>
    <t>J83025</t>
  </si>
  <si>
    <t>J83027</t>
  </si>
  <si>
    <t>J83031</t>
  </si>
  <si>
    <t>J83033</t>
  </si>
  <si>
    <t>J83035</t>
  </si>
  <si>
    <t>J83036</t>
  </si>
  <si>
    <t>J83038</t>
  </si>
  <si>
    <t>J83047</t>
  </si>
  <si>
    <t>J83054</t>
  </si>
  <si>
    <t>J83057</t>
  </si>
  <si>
    <t>J83059</t>
  </si>
  <si>
    <t>J83063</t>
  </si>
  <si>
    <t>J83064</t>
  </si>
  <si>
    <t>J83633</t>
  </si>
  <si>
    <t>J83644</t>
  </si>
  <si>
    <t>J83645</t>
  </si>
  <si>
    <t>J83646</t>
  </si>
  <si>
    <t>J83649</t>
  </si>
  <si>
    <t>K84012</t>
  </si>
  <si>
    <t>Y00058</t>
  </si>
  <si>
    <t>Y03671</t>
  </si>
  <si>
    <t>H81011</t>
  </si>
  <si>
    <t>H81016</t>
  </si>
  <si>
    <t>H81017</t>
  </si>
  <si>
    <t>H81028</t>
  </si>
  <si>
    <t>H81038</t>
  </si>
  <si>
    <t>H81051</t>
  </si>
  <si>
    <t>H81067</t>
  </si>
  <si>
    <t>H81068</t>
  </si>
  <si>
    <t>H81070</t>
  </si>
  <si>
    <t>H81071</t>
  </si>
  <si>
    <t>H81072</t>
  </si>
  <si>
    <t>H81074</t>
  </si>
  <si>
    <t>H81078</t>
  </si>
  <si>
    <t>H81080</t>
  </si>
  <si>
    <t>H81081</t>
  </si>
  <si>
    <t>H81086</t>
  </si>
  <si>
    <t>H81091</t>
  </si>
  <si>
    <t>H81099</t>
  </si>
  <si>
    <t>H81103</t>
  </si>
  <si>
    <t>H81107</t>
  </si>
  <si>
    <t>H81109</t>
  </si>
  <si>
    <t>H81113</t>
  </si>
  <si>
    <t>H81118</t>
  </si>
  <si>
    <t>H81125</t>
  </si>
  <si>
    <t>H81126</t>
  </si>
  <si>
    <t>H81128</t>
  </si>
  <si>
    <t>H81133</t>
  </si>
  <si>
    <t>H81611</t>
  </si>
  <si>
    <t>H81613</t>
  </si>
  <si>
    <t>H81618</t>
  </si>
  <si>
    <t>H81644</t>
  </si>
  <si>
    <t>H81656</t>
  </si>
  <si>
    <t>H81672</t>
  </si>
  <si>
    <t>G82013</t>
  </si>
  <si>
    <t>G82016</t>
  </si>
  <si>
    <t>G82017</t>
  </si>
  <si>
    <t>G82019</t>
  </si>
  <si>
    <t>G82022</t>
  </si>
  <si>
    <t>G82024</t>
  </si>
  <si>
    <t>G82025</t>
  </si>
  <si>
    <t>G82031</t>
  </si>
  <si>
    <t>G82037</t>
  </si>
  <si>
    <t>G82041</t>
  </si>
  <si>
    <t>G82042</t>
  </si>
  <si>
    <t>G82055</t>
  </si>
  <si>
    <t>G82058</t>
  </si>
  <si>
    <t>G82059</t>
  </si>
  <si>
    <t>G82065</t>
  </si>
  <si>
    <t>G82074</t>
  </si>
  <si>
    <t>G82075</t>
  </si>
  <si>
    <t>G82076</t>
  </si>
  <si>
    <t>G82083</t>
  </si>
  <si>
    <t>G82085</t>
  </si>
  <si>
    <t>G82089</t>
  </si>
  <si>
    <t>G82092</t>
  </si>
  <si>
    <t>G82093</t>
  </si>
  <si>
    <t>G82098</t>
  </si>
  <si>
    <t>G82099</t>
  </si>
  <si>
    <t>G82103</t>
  </si>
  <si>
    <t>G82104</t>
  </si>
  <si>
    <t>G82110</t>
  </si>
  <si>
    <t>G82112</t>
  </si>
  <si>
    <t>G82118</t>
  </si>
  <si>
    <t>G82120</t>
  </si>
  <si>
    <t>G82125</t>
  </si>
  <si>
    <t>G82135</t>
  </si>
  <si>
    <t>G82137</t>
  </si>
  <si>
    <t>G82141</t>
  </si>
  <si>
    <t>G82152</t>
  </si>
  <si>
    <t>G82155</t>
  </si>
  <si>
    <t>G82158</t>
  </si>
  <si>
    <t>G82164</t>
  </si>
  <si>
    <t>G82170</t>
  </si>
  <si>
    <t>G82200</t>
  </si>
  <si>
    <t>G82205</t>
  </si>
  <si>
    <t>G82215</t>
  </si>
  <si>
    <t>G82224</t>
  </si>
  <si>
    <t>G82229</t>
  </si>
  <si>
    <t>G82234</t>
  </si>
  <si>
    <t>G82235</t>
  </si>
  <si>
    <t>G82604</t>
  </si>
  <si>
    <t>G82605</t>
  </si>
  <si>
    <t>G82641</t>
  </si>
  <si>
    <t>G82681</t>
  </si>
  <si>
    <t>G82691</t>
  </si>
  <si>
    <t>G82715</t>
  </si>
  <si>
    <t>G82732</t>
  </si>
  <si>
    <t>G82733</t>
  </si>
  <si>
    <t>G82751</t>
  </si>
  <si>
    <t>G82754</t>
  </si>
  <si>
    <t>G82768</t>
  </si>
  <si>
    <t>G82777</t>
  </si>
  <si>
    <t>G82793</t>
  </si>
  <si>
    <t>G82888</t>
  </si>
  <si>
    <t>G81007</t>
  </si>
  <si>
    <t>G81016</t>
  </si>
  <si>
    <t>G81019</t>
  </si>
  <si>
    <t>G81021</t>
  </si>
  <si>
    <t>G81024</t>
  </si>
  <si>
    <t>G81030</t>
  </si>
  <si>
    <t>G81035</t>
  </si>
  <si>
    <t>G81037</t>
  </si>
  <si>
    <t>G81040</t>
  </si>
  <si>
    <t>G81043</t>
  </si>
  <si>
    <t>G81045</t>
  </si>
  <si>
    <t>G81053</t>
  </si>
  <si>
    <t>G81055</t>
  </si>
  <si>
    <t>G81061</t>
  </si>
  <si>
    <t>G81086</t>
  </si>
  <si>
    <t>G81088</t>
  </si>
  <si>
    <t>G81097</t>
  </si>
  <si>
    <t>G81100</t>
  </si>
  <si>
    <t>G81102</t>
  </si>
  <si>
    <t>G81614</t>
  </si>
  <si>
    <t>G81627</t>
  </si>
  <si>
    <t>H81027</t>
  </si>
  <si>
    <t>H81088</t>
  </si>
  <si>
    <t>H81097</t>
  </si>
  <si>
    <t>H81110</t>
  </si>
  <si>
    <t>H81615</t>
  </si>
  <si>
    <t>J82015</t>
  </si>
  <si>
    <t>J82030</t>
  </si>
  <si>
    <t>J82049</t>
  </si>
  <si>
    <t>J82052</t>
  </si>
  <si>
    <t>J82066</t>
  </si>
  <si>
    <t>J82067</t>
  </si>
  <si>
    <t>J82099</t>
  </si>
  <si>
    <t>J82110</t>
  </si>
  <si>
    <t>J82120</t>
  </si>
  <si>
    <t>J82125</t>
  </si>
  <si>
    <t>J82135</t>
  </si>
  <si>
    <t>J82142</t>
  </si>
  <si>
    <t>J82178</t>
  </si>
  <si>
    <t>J82181</t>
  </si>
  <si>
    <t>J82195</t>
  </si>
  <si>
    <t>J82198</t>
  </si>
  <si>
    <t>J82206</t>
  </si>
  <si>
    <t>J82628</t>
  </si>
  <si>
    <t>J82630</t>
  </si>
  <si>
    <t>J81083</t>
  </si>
  <si>
    <t>J83003</t>
  </si>
  <si>
    <t>J83004</t>
  </si>
  <si>
    <t>J83005</t>
  </si>
  <si>
    <t>J83006</t>
  </si>
  <si>
    <t>J83007</t>
  </si>
  <si>
    <t>J83008</t>
  </si>
  <si>
    <t>J83010</t>
  </si>
  <si>
    <t>J83011</t>
  </si>
  <si>
    <t>J83013</t>
  </si>
  <si>
    <t>J83014</t>
  </si>
  <si>
    <t>J83016</t>
  </si>
  <si>
    <t>J83017</t>
  </si>
  <si>
    <t>J83018</t>
  </si>
  <si>
    <t>J83019</t>
  </si>
  <si>
    <t>J83020</t>
  </si>
  <si>
    <t>J83021</t>
  </si>
  <si>
    <t>J83023</t>
  </si>
  <si>
    <t>J83026</t>
  </si>
  <si>
    <t>J83028</t>
  </si>
  <si>
    <t>J83029</t>
  </si>
  <si>
    <t>J83030</t>
  </si>
  <si>
    <t>J83032</t>
  </si>
  <si>
    <t>J83034</t>
  </si>
  <si>
    <t>J83037</t>
  </si>
  <si>
    <t>J83039</t>
  </si>
  <si>
    <t>J83040</t>
  </si>
  <si>
    <t>J83041</t>
  </si>
  <si>
    <t>J83042</t>
  </si>
  <si>
    <t>J83043</t>
  </si>
  <si>
    <t>J83044</t>
  </si>
  <si>
    <t>J83045</t>
  </si>
  <si>
    <t>J83046</t>
  </si>
  <si>
    <t>J83048</t>
  </si>
  <si>
    <t>J83049</t>
  </si>
  <si>
    <t>J83050</t>
  </si>
  <si>
    <t>J83052</t>
  </si>
  <si>
    <t>J83053</t>
  </si>
  <si>
    <t>J83055</t>
  </si>
  <si>
    <t>J83056</t>
  </si>
  <si>
    <t>J83058</t>
  </si>
  <si>
    <t>J83060</t>
  </si>
  <si>
    <t>J83062</t>
  </si>
  <si>
    <t>J83601</t>
  </si>
  <si>
    <t>J83603</t>
  </si>
  <si>
    <t>J83609</t>
  </si>
  <si>
    <t>J83615</t>
  </si>
  <si>
    <t>J83618</t>
  </si>
  <si>
    <t>J83619</t>
  </si>
  <si>
    <t>J83625</t>
  </si>
  <si>
    <t>J83629</t>
  </si>
  <si>
    <t>J83630</t>
  </si>
  <si>
    <t>J83632</t>
  </si>
  <si>
    <t>J83636</t>
  </si>
  <si>
    <t>J83642</t>
  </si>
  <si>
    <t>J83643</t>
  </si>
  <si>
    <t>L83002</t>
  </si>
  <si>
    <t>L83003</t>
  </si>
  <si>
    <t>L83006</t>
  </si>
  <si>
    <t>L83007</t>
  </si>
  <si>
    <t>L83008</t>
  </si>
  <si>
    <t>L83009</t>
  </si>
  <si>
    <t>L83011</t>
  </si>
  <si>
    <t>L83012</t>
  </si>
  <si>
    <t>L83015</t>
  </si>
  <si>
    <t>L83016</t>
  </si>
  <si>
    <t>L83017</t>
  </si>
  <si>
    <t>L83018</t>
  </si>
  <si>
    <t>L83019</t>
  </si>
  <si>
    <t>L83020</t>
  </si>
  <si>
    <t>L83021</t>
  </si>
  <si>
    <t>L83023</t>
  </si>
  <si>
    <t>L83024</t>
  </si>
  <si>
    <t>L83025</t>
  </si>
  <si>
    <t>L83026</t>
  </si>
  <si>
    <t>L83028</t>
  </si>
  <si>
    <t>L83030</t>
  </si>
  <si>
    <t>L83035</t>
  </si>
  <si>
    <t>L83036</t>
  </si>
  <si>
    <t>L83037</t>
  </si>
  <si>
    <t>L83038</t>
  </si>
  <si>
    <t>L83039</t>
  </si>
  <si>
    <t>L83040</t>
  </si>
  <si>
    <t>L83041</t>
  </si>
  <si>
    <t>L83042</t>
  </si>
  <si>
    <t>L83044</t>
  </si>
  <si>
    <t>L83047</t>
  </si>
  <si>
    <t>L83048</t>
  </si>
  <si>
    <t>L83049</t>
  </si>
  <si>
    <t>L83050</t>
  </si>
  <si>
    <t>L83052</t>
  </si>
  <si>
    <t>L83053</t>
  </si>
  <si>
    <t>L83054</t>
  </si>
  <si>
    <t>L83056</t>
  </si>
  <si>
    <t>L83057</t>
  </si>
  <si>
    <t>L83058</t>
  </si>
  <si>
    <t>L83059</t>
  </si>
  <si>
    <t>L83061</t>
  </si>
  <si>
    <t>L83064</t>
  </si>
  <si>
    <t>L83065</t>
  </si>
  <si>
    <t>L83066</t>
  </si>
  <si>
    <t>L83067</t>
  </si>
  <si>
    <t>L83068</t>
  </si>
  <si>
    <t>L83069</t>
  </si>
  <si>
    <t>L83071</t>
  </si>
  <si>
    <t>L83072</t>
  </si>
  <si>
    <t>L83073</t>
  </si>
  <si>
    <t>L83074</t>
  </si>
  <si>
    <t>L83075</t>
  </si>
  <si>
    <t>L83076</t>
  </si>
  <si>
    <t>L83077</t>
  </si>
  <si>
    <t>L83079</t>
  </si>
  <si>
    <t>L83080</t>
  </si>
  <si>
    <t>L83081</t>
  </si>
  <si>
    <t>L83082</t>
  </si>
  <si>
    <t>L83083</t>
  </si>
  <si>
    <t>L83084</t>
  </si>
  <si>
    <t>L83085</t>
  </si>
  <si>
    <t>L83086</t>
  </si>
  <si>
    <t>L83087</t>
  </si>
  <si>
    <t>L83088</t>
  </si>
  <si>
    <t>L83089</t>
  </si>
  <si>
    <t>L83092</t>
  </si>
  <si>
    <t>L83095</t>
  </si>
  <si>
    <t>L83096</t>
  </si>
  <si>
    <t>L83097</t>
  </si>
  <si>
    <t>L83098</t>
  </si>
  <si>
    <t>L83099</t>
  </si>
  <si>
    <t>L83100</t>
  </si>
  <si>
    <t>L83101</t>
  </si>
  <si>
    <t>L83102</t>
  </si>
  <si>
    <t>L83105</t>
  </si>
  <si>
    <t>L83106</t>
  </si>
  <si>
    <t>L83107</t>
  </si>
  <si>
    <t>L83112</t>
  </si>
  <si>
    <t>L83113</t>
  </si>
  <si>
    <t>L83115</t>
  </si>
  <si>
    <t>L83116</t>
  </si>
  <si>
    <t>L83117</t>
  </si>
  <si>
    <t>L83121</t>
  </si>
  <si>
    <t>L83123</t>
  </si>
  <si>
    <t>L83125</t>
  </si>
  <si>
    <t>L83127</t>
  </si>
  <si>
    <t>L83128</t>
  </si>
  <si>
    <t>L83129</t>
  </si>
  <si>
    <t>L83134</t>
  </si>
  <si>
    <t>L83136</t>
  </si>
  <si>
    <t>L83137</t>
  </si>
  <si>
    <t>L83138</t>
  </si>
  <si>
    <t>L83139</t>
  </si>
  <si>
    <t>L83143</t>
  </si>
  <si>
    <t>L83144</t>
  </si>
  <si>
    <t>L83147</t>
  </si>
  <si>
    <t>L83608</t>
  </si>
  <si>
    <t>L83613</t>
  </si>
  <si>
    <t>L83616</t>
  </si>
  <si>
    <t>L83624</t>
  </si>
  <si>
    <t>L83626</t>
  </si>
  <si>
    <t>L83627</t>
  </si>
  <si>
    <t>L83628</t>
  </si>
  <si>
    <t>L83639</t>
  </si>
  <si>
    <t>L83642</t>
  </si>
  <si>
    <t>L83643</t>
  </si>
  <si>
    <t>L83644</t>
  </si>
  <si>
    <t>L83646</t>
  </si>
  <si>
    <t>L83647</t>
  </si>
  <si>
    <t>L83648</t>
  </si>
  <si>
    <t>L83651</t>
  </si>
  <si>
    <t>L83655</t>
  </si>
  <si>
    <t>L83658</t>
  </si>
  <si>
    <t>L83663</t>
  </si>
  <si>
    <t>L83664</t>
  </si>
  <si>
    <t>L83673</t>
  </si>
  <si>
    <t>Y00304</t>
  </si>
  <si>
    <t>Y00568</t>
  </si>
  <si>
    <t>Y02121</t>
  </si>
  <si>
    <t>Y02633</t>
  </si>
  <si>
    <t>Y04662</t>
  </si>
  <si>
    <t>Y04979</t>
  </si>
  <si>
    <t>L83004</t>
  </si>
  <si>
    <t>L83005</t>
  </si>
  <si>
    <t>L83010</t>
  </si>
  <si>
    <t>L83013</t>
  </si>
  <si>
    <t>L83014</t>
  </si>
  <si>
    <t>L83022</t>
  </si>
  <si>
    <t>L83027</t>
  </si>
  <si>
    <t>L83029</t>
  </si>
  <si>
    <t>L83031</t>
  </si>
  <si>
    <t>L83032</t>
  </si>
  <si>
    <t>L83034</t>
  </si>
  <si>
    <t>L83043</t>
  </si>
  <si>
    <t>L83045</t>
  </si>
  <si>
    <t>L83046</t>
  </si>
  <si>
    <t>L83051</t>
  </si>
  <si>
    <t>L83055</t>
  </si>
  <si>
    <t>L83070</t>
  </si>
  <si>
    <t>L83078</t>
  </si>
  <si>
    <t>L83094</t>
  </si>
  <si>
    <t>L83103</t>
  </si>
  <si>
    <t>L83108</t>
  </si>
  <si>
    <t>L83111</t>
  </si>
  <si>
    <t>L83118</t>
  </si>
  <si>
    <t>L83120</t>
  </si>
  <si>
    <t>L83122</t>
  </si>
  <si>
    <t>L83130</t>
  </si>
  <si>
    <t>L83131</t>
  </si>
  <si>
    <t>L83145</t>
  </si>
  <si>
    <t>L83146</t>
  </si>
  <si>
    <t>L83148</t>
  </si>
  <si>
    <t>L83607</t>
  </si>
  <si>
    <t>L83637</t>
  </si>
  <si>
    <t>L83657</t>
  </si>
  <si>
    <t>L83666</t>
  </si>
  <si>
    <t xml:space="preserve">The worksheet also shows the weighted populations uplifted to 2016-17 to 2020-21 </t>
  </si>
  <si>
    <t>DFT changes</t>
  </si>
  <si>
    <t>Why has my DfT increased?</t>
  </si>
  <si>
    <t>Baseline</t>
  </si>
  <si>
    <t>Populations</t>
  </si>
  <si>
    <t>Age-sex profile</t>
  </si>
  <si>
    <t>Spend weights</t>
  </si>
  <si>
    <t>G&amp;A formula</t>
  </si>
  <si>
    <t>Mental health data</t>
  </si>
  <si>
    <t>Maternity formula</t>
  </si>
  <si>
    <t>EACA</t>
  </si>
  <si>
    <t>Purchaser provider matrix</t>
  </si>
  <si>
    <t>Unmet need adjustment data</t>
  </si>
  <si>
    <t>Remoteness</t>
  </si>
  <si>
    <t>2015-16 DFT - old formula</t>
  </si>
  <si>
    <t>2015-16 DFT - new formula</t>
  </si>
  <si>
    <t>Difference</t>
  </si>
  <si>
    <t>Column</t>
  </si>
  <si>
    <t>If locally agreed or other transfers increase (decrease) the share of national resources in the baseline the DfT will increase (decrease).</t>
  </si>
  <si>
    <t>If the share of the registered population is lower (higher) than previously estimated the target share will fall (rise) and the DfT will increase (decrease).</t>
  </si>
  <si>
    <t>The different components of the target model are combined using national spending levels. If an area has relatively high need for a service where the national weight falls (rises) the target will also fall (rise) and the DfT will increase (decrease).</t>
  </si>
  <si>
    <t>Younger people, especially men, have lower needs. If the proportion of younger people in the population is higher (lower) than previously estimated the target will fall (rise) and the DfT will increase (decrease).</t>
  </si>
  <si>
    <t>Where commissioning patterns have changed to use providers with a lower (higher) MFF, the CCG MFF will also fall (rise) and so the DfT will increase (decrease).</t>
  </si>
  <si>
    <t>Unmet need adjustment: groups + use registrations for population base</t>
  </si>
  <si>
    <t>Unmet need adjustment: data</t>
  </si>
  <si>
    <t>Description (increase in DfT = move further over target or less under target from this element, and decrease in DfT means move less over target or further under target)</t>
  </si>
  <si>
    <t>A few providers had not completed voluntary, but important, MHMDS fields. A patch has been applied for these areas, where there will be a decrease in DfT. All other areas will see a small increase in their DfT to balance this.</t>
  </si>
  <si>
    <t>Detailed analysis of ambulance travel time data has allowed a reassessment of this adjustment.  Where the relative weighting has fallen (risen) it will lead to an increase (decrease) in DfT.</t>
  </si>
  <si>
    <t>Updated to reflect latest PHE estimates of SMR&lt;75.  Changes in the underlying population estimates (updated to latest census) drive some bigger changes. Areas where MSOA populations based on the  2011 census are higher (lower) than in MSOA populations rolled forward from the 2001 Census, will see their SMR&lt;75 fall (rise), and so their DfT increase (decrease)</t>
  </si>
  <si>
    <t>Increased focus on the most deprived areas.  Change to registered rather than resident population means that CCGs with net inflow (outflow) of registered patients resident in other areas will see their DfT decrease (increase).</t>
  </si>
  <si>
    <t>The introduction of the remoteness adjustment. Most areas see a small increase in DfT balancing significant decreases for others.</t>
  </si>
  <si>
    <t>Code</t>
  </si>
  <si>
    <t>Practice name</t>
  </si>
  <si>
    <t>General and acute</t>
  </si>
  <si>
    <t>Mental health weighted population</t>
  </si>
  <si>
    <t>Unweighted October 2015 registrations</t>
  </si>
  <si>
    <t>Whinfield Medical Practice</t>
  </si>
  <si>
    <t>Orchard Court Surgery</t>
  </si>
  <si>
    <t>Moorlands Surgery</t>
  </si>
  <si>
    <t>Neasham Road Surgery</t>
  </si>
  <si>
    <t>Carmel Medical Practice</t>
  </si>
  <si>
    <t>Blacketts Medical Practice</t>
  </si>
  <si>
    <t>Clifton Court Medical Practice</t>
  </si>
  <si>
    <t>Denmark Street Surgery</t>
  </si>
  <si>
    <t>Rockliffe Court Surgery</t>
  </si>
  <si>
    <t>Felix House Surgery</t>
  </si>
  <si>
    <t>Parkgate Surgery</t>
  </si>
  <si>
    <t>St Andrew'S Medical Practice</t>
  </si>
  <si>
    <t>Willington Medical Group</t>
  </si>
  <si>
    <t>Avenue Family Practice</t>
  </si>
  <si>
    <t>Blackhall And Peterlee Practice</t>
  </si>
  <si>
    <t>Hallgarth Surgery</t>
  </si>
  <si>
    <t>William Brown Centre</t>
  </si>
  <si>
    <t>Station View Medical Centre</t>
  </si>
  <si>
    <t>Phoenix Medical Group</t>
  </si>
  <si>
    <t>Station Road Surgery</t>
  </si>
  <si>
    <t>North House Surgery</t>
  </si>
  <si>
    <t>Auckland Medical Group</t>
  </si>
  <si>
    <t>Bishopgate Medical Centre</t>
  </si>
  <si>
    <t>Woodview Medical Practice</t>
  </si>
  <si>
    <t>The Weardale Practice</t>
  </si>
  <si>
    <t>Bewick Crescent Surgery</t>
  </si>
  <si>
    <t>Murton Medical Centre</t>
  </si>
  <si>
    <t>Dr Simpson &amp; Partners</t>
  </si>
  <si>
    <t>Old Forge Surgery</t>
  </si>
  <si>
    <t>The Horden Group Practice</t>
  </si>
  <si>
    <t>Ferryhill And Chilton Medical Practice</t>
  </si>
  <si>
    <t>Barnard Castle Surgery</t>
  </si>
  <si>
    <t>Marlborough Surgery</t>
  </si>
  <si>
    <t>Bishops Close Medical Practice</t>
  </si>
  <si>
    <t>Skerne Medical Group</t>
  </si>
  <si>
    <t>Shinwell Medical Group</t>
  </si>
  <si>
    <t>Pinfold Medical Practice</t>
  </si>
  <si>
    <t>Gainford Surgery</t>
  </si>
  <si>
    <t>Jubilee Medical Group</t>
  </si>
  <si>
    <t>Jupiter House Surgery</t>
  </si>
  <si>
    <t>The New Seaham Medical Group</t>
  </si>
  <si>
    <t>Peaseway Medical Centre</t>
  </si>
  <si>
    <t>Deneside Medical Centre</t>
  </si>
  <si>
    <t>Oxford Road Medical Practice</t>
  </si>
  <si>
    <t>Wingate Medical Practice Intrahealth</t>
  </si>
  <si>
    <t>Shotton Medical Practice</t>
  </si>
  <si>
    <t>Southdene Medical Centre</t>
  </si>
  <si>
    <t>Evenwood Surgery</t>
  </si>
  <si>
    <t>Silverdale Family Practice</t>
  </si>
  <si>
    <t>West Cornforth Medical Centre</t>
  </si>
  <si>
    <t>Shildon Health Clinic</t>
  </si>
  <si>
    <t>Paradise Lane</t>
  </si>
  <si>
    <t>Bridge End Surgery</t>
  </si>
  <si>
    <t>Claypath &amp; University Medical Group</t>
  </si>
  <si>
    <t>Belmont &amp; Sherburn Medical Group</t>
  </si>
  <si>
    <t>Tanfield View Medical Group</t>
  </si>
  <si>
    <t>Consett Medical Centre</t>
  </si>
  <si>
    <t>The Medical Group</t>
  </si>
  <si>
    <t>Stanley Medical Group</t>
  </si>
  <si>
    <t>West Rainton Surgery</t>
  </si>
  <si>
    <t>Sacriston Medical Centre</t>
  </si>
  <si>
    <t>Coxhoe Medical Practice</t>
  </si>
  <si>
    <t>Middle Chare Medical Group</t>
  </si>
  <si>
    <t>The Surgery Great Lumley</t>
  </si>
  <si>
    <t>Dunelm Medical Practice</t>
  </si>
  <si>
    <t>Pelton &amp; Fellrose Medical Group</t>
  </si>
  <si>
    <t>Chastleton Medical Group</t>
  </si>
  <si>
    <t>Cedars Medical Group</t>
  </si>
  <si>
    <t>Queens Road Surgery</t>
  </si>
  <si>
    <t>Cestria Health Centre</t>
  </si>
  <si>
    <t>Cheveley Park Medical Ctr</t>
  </si>
  <si>
    <t>Lanchester Medical Centre</t>
  </si>
  <si>
    <t>Drs Lambert &amp; Ng</t>
  </si>
  <si>
    <t>Dipton Surgery</t>
  </si>
  <si>
    <t>Browney House Surgery</t>
  </si>
  <si>
    <t>Oakfields Health Centre</t>
  </si>
  <si>
    <t>The Haven Surgery</t>
  </si>
  <si>
    <t>Denholm House</t>
  </si>
  <si>
    <t>Craghead Medical Centre</t>
  </si>
  <si>
    <t>Bowburn Medical Centre</t>
  </si>
  <si>
    <t>Leadgate Surgery</t>
  </si>
  <si>
    <t>Pelton Fell Surgery</t>
  </si>
  <si>
    <t>Annfield Plain Surgery</t>
  </si>
  <si>
    <t>The Densham Surgery</t>
  </si>
  <si>
    <t>Queens Park Medical Centre</t>
  </si>
  <si>
    <t>The Health Centre</t>
  </si>
  <si>
    <t>Tennant Street Medical Practice</t>
  </si>
  <si>
    <t>Bankhouse Surgery</t>
  </si>
  <si>
    <t>Chadwick Practice</t>
  </si>
  <si>
    <t>Queenstree Practice</t>
  </si>
  <si>
    <t>Woodbridge Practice</t>
  </si>
  <si>
    <t>The Dovecot Surgery</t>
  </si>
  <si>
    <t>Yarm Medical Practice</t>
  </si>
  <si>
    <t>Havelock Grange Practice</t>
  </si>
  <si>
    <t>Thornaby &amp; Barwick Medical Group</t>
  </si>
  <si>
    <t>Norton Medical Centre</t>
  </si>
  <si>
    <t>Eaglescliffe Medical Practice</t>
  </si>
  <si>
    <t>Marsh House Medical Practice</t>
  </si>
  <si>
    <t>Hart Medical Practice</t>
  </si>
  <si>
    <t>Mckenzie House Surgery</t>
  </si>
  <si>
    <t>Woodlands Family Medical Centre</t>
  </si>
  <si>
    <t>Melrose Surgery</t>
  </si>
  <si>
    <t>Kingsway Medical Centre</t>
  </si>
  <si>
    <t>The Koh Practice</t>
  </si>
  <si>
    <t>The Headland Medical Centre</t>
  </si>
  <si>
    <t>Park Lane Surgery</t>
  </si>
  <si>
    <t>Alma Medical Centre</t>
  </si>
  <si>
    <t>Wynyard Road Primary Care Centre</t>
  </si>
  <si>
    <t>Dr Rasool</t>
  </si>
  <si>
    <t>Elm Tree Surgery</t>
  </si>
  <si>
    <t>A &amp; B Medical Practice</t>
  </si>
  <si>
    <t>The Roseberry Practice</t>
  </si>
  <si>
    <t>The Patel Practice</t>
  </si>
  <si>
    <t>Journee Medical Practice</t>
  </si>
  <si>
    <t>Gladstone House Surgery</t>
  </si>
  <si>
    <t>North Shore Medical Practice</t>
  </si>
  <si>
    <t>Riverside Medical Practice</t>
  </si>
  <si>
    <t>West View Millenium Surgery A</t>
  </si>
  <si>
    <t>Lawson Street Practice</t>
  </si>
  <si>
    <t>The Arrival Practice</t>
  </si>
  <si>
    <t>Stockton Nhs Health Care Centre</t>
  </si>
  <si>
    <t>Hartfields Medical Practice</t>
  </si>
  <si>
    <t>The Fens Medical Centre</t>
  </si>
  <si>
    <t>The Rothbury Practice</t>
  </si>
  <si>
    <t>Lintonville Medical Group</t>
  </si>
  <si>
    <t>Bedlingtonshire Med.Group</t>
  </si>
  <si>
    <t>The Bondgate Surgery</t>
  </si>
  <si>
    <t>Ponteland Medical Group</t>
  </si>
  <si>
    <t>Belford Medical Practice</t>
  </si>
  <si>
    <t>Waterloo Medical Group</t>
  </si>
  <si>
    <t>White Medical Group</t>
  </si>
  <si>
    <t>The Gables Medical Group</t>
  </si>
  <si>
    <t>Marine Medical Group</t>
  </si>
  <si>
    <t>Laburnum Surgery</t>
  </si>
  <si>
    <t>Prudhoe Medical Group</t>
  </si>
  <si>
    <t>Corbridge Health Centre</t>
  </si>
  <si>
    <t>Guidepost Medical Group</t>
  </si>
  <si>
    <t>Infirmary Drive Medical Group</t>
  </si>
  <si>
    <t>Coquet Medical Group</t>
  </si>
  <si>
    <t>Burn Brae Medical Group</t>
  </si>
  <si>
    <t>Cramlington Medical Group</t>
  </si>
  <si>
    <t>Well Close Medical Group</t>
  </si>
  <si>
    <t>Bellingham Practice</t>
  </si>
  <si>
    <t>Seaton Park Medical Group</t>
  </si>
  <si>
    <t>Widdrington Surgery</t>
  </si>
  <si>
    <t>Village Medical Group</t>
  </si>
  <si>
    <t>Greystoke Surgery</t>
  </si>
  <si>
    <t>Cheviot Medical Group</t>
  </si>
  <si>
    <t>The Sele Medical Practice</t>
  </si>
  <si>
    <t>Haltwhistle Medical Group</t>
  </si>
  <si>
    <t>Riversdale Surgery</t>
  </si>
  <si>
    <t>Wellway Medical Group</t>
  </si>
  <si>
    <t>Netherfield House</t>
  </si>
  <si>
    <t>Forum Family Practice</t>
  </si>
  <si>
    <t>Gas House Lane Surgery</t>
  </si>
  <si>
    <t>Humshaugh &amp; Wark Med Grp</t>
  </si>
  <si>
    <t>Scots Gap Medical Group</t>
  </si>
  <si>
    <t>Brockwell Medical Group</t>
  </si>
  <si>
    <t>Union Brae &amp; Norham Prac</t>
  </si>
  <si>
    <t>Haydon Bridge &amp; Allendale Medical Pract</t>
  </si>
  <si>
    <t>Branch End Surgery</t>
  </si>
  <si>
    <t>Station Medical Group</t>
  </si>
  <si>
    <t>The Glendale Surgery</t>
  </si>
  <si>
    <t>Felton Surgery</t>
  </si>
  <si>
    <t>Harbottle Surgery</t>
  </si>
  <si>
    <t>The Adderlane Surgery</t>
  </si>
  <si>
    <t>Elsdon Avenue Surgery</t>
  </si>
  <si>
    <t>Collingwood Medical Group</t>
  </si>
  <si>
    <t>Woodlands Road Surgery</t>
  </si>
  <si>
    <t>Springwood Surgery</t>
  </si>
  <si>
    <t>Albert House Clinic</t>
  </si>
  <si>
    <t>Village Medical Centre</t>
  </si>
  <si>
    <t>Westbourne Medical Centre</t>
  </si>
  <si>
    <t>Brotton Surgery</t>
  </si>
  <si>
    <t>Lagan Surgery</t>
  </si>
  <si>
    <t>Park Surgery</t>
  </si>
  <si>
    <t>Bentley Medical Practice</t>
  </si>
  <si>
    <t>Crossfell Health Centre</t>
  </si>
  <si>
    <t>Martonside Medical Centre</t>
  </si>
  <si>
    <t>Normanby Medical Centre</t>
  </si>
  <si>
    <t>Hillside Practice</t>
  </si>
  <si>
    <t>The Endeavour Practice</t>
  </si>
  <si>
    <t>The Linthorpe Surgery</t>
  </si>
  <si>
    <t>Prospect Surgery</t>
  </si>
  <si>
    <t>Borough Road &amp; Nunthorpe Medical Group</t>
  </si>
  <si>
    <t>The Garth</t>
  </si>
  <si>
    <t>Oakfield Medical Practice</t>
  </si>
  <si>
    <t>Newlands Medical Centre</t>
  </si>
  <si>
    <t>The Erimus Practice</t>
  </si>
  <si>
    <t>Hirsel Medical Centre</t>
  </si>
  <si>
    <t>South Grange Medical Centre</t>
  </si>
  <si>
    <t>The Manor House Surgery</t>
  </si>
  <si>
    <t>The Coatham Road Surgery</t>
  </si>
  <si>
    <t>Marske Medical Centre</t>
  </si>
  <si>
    <t>Zetland Medical Practice</t>
  </si>
  <si>
    <t>Kings Medical Centre</t>
  </si>
  <si>
    <t>Cambridge Medical Group</t>
  </si>
  <si>
    <t>The Green House Surgery</t>
  </si>
  <si>
    <t>Woodside Surgery</t>
  </si>
  <si>
    <t>The Saltscar Surgery</t>
  </si>
  <si>
    <t>Coulby Medical Practice</t>
  </si>
  <si>
    <t>The Discovery Practice</t>
  </si>
  <si>
    <t>The Eston Surgery</t>
  </si>
  <si>
    <t>Rainbow Surgery</t>
  </si>
  <si>
    <t>Park Avenue Surgery</t>
  </si>
  <si>
    <t>Parkway Medical Centre</t>
  </si>
  <si>
    <t>Huntcliff Surgery</t>
  </si>
  <si>
    <t>Thorntree Surgery</t>
  </si>
  <si>
    <t>Fulcrum Medical Practice</t>
  </si>
  <si>
    <t>Haven Medical Practice</t>
  </si>
  <si>
    <t>The Ravenscar Surgery</t>
  </si>
  <si>
    <t>Resolution Health Centre</t>
  </si>
  <si>
    <t>Eston Grange Nhs Health Care Centre</t>
  </si>
  <si>
    <t>Hemlington Medical Centre</t>
  </si>
  <si>
    <t>Victoria Medical Centre</t>
  </si>
  <si>
    <t>Farnham Medical Ctr.</t>
  </si>
  <si>
    <t>Marsden Rd. Health Centre</t>
  </si>
  <si>
    <t>Mayfield Medical Group</t>
  </si>
  <si>
    <t>Wenlock Road Surgery</t>
  </si>
  <si>
    <t>Talbot Medical Centre</t>
  </si>
  <si>
    <t>Wawn Street Surgery</t>
  </si>
  <si>
    <t>Trinity Medical Centre</t>
  </si>
  <si>
    <t>Dr Thorniley-Walker &amp; Partners</t>
  </si>
  <si>
    <t>Albert Road Surgery</t>
  </si>
  <si>
    <t>Westoe Surgery</t>
  </si>
  <si>
    <t>Ellison View Surgery</t>
  </si>
  <si>
    <t>Central Surgery</t>
  </si>
  <si>
    <t>Stanhope Parade Hc (Dr Kulkarni)</t>
  </si>
  <si>
    <t>St George &amp; Riverside Medical Practice</t>
  </si>
  <si>
    <t>Flagg Court (Dr S Chander)</t>
  </si>
  <si>
    <t>The Glen Medical Group</t>
  </si>
  <si>
    <t>Whitburn Surgery</t>
  </si>
  <si>
    <t>The G.P.Suite</t>
  </si>
  <si>
    <t>Imeary Street Practice</t>
  </si>
  <si>
    <t>The Park Surgery</t>
  </si>
  <si>
    <t>Ravensworth Surgery</t>
  </si>
  <si>
    <t>Chichester Practice</t>
  </si>
  <si>
    <t>East Wing Practice</t>
  </si>
  <si>
    <t>Flagg Court (Dr N Win)</t>
  </si>
  <si>
    <t>Jarrow Gp Practice</t>
  </si>
  <si>
    <t>Deerness Park Medical Group</t>
  </si>
  <si>
    <t>Dr S M Bhate &amp; Dr H El-Shakankery</t>
  </si>
  <si>
    <t>Dr Akk Hegde</t>
  </si>
  <si>
    <t>Hetton Group Practice</t>
  </si>
  <si>
    <t>Dr Brigham &amp; Partners</t>
  </si>
  <si>
    <t>Dr Shetty &amp; Partners</t>
  </si>
  <si>
    <t>Pallion Family Practice</t>
  </si>
  <si>
    <t>Red House Medical Centre</t>
  </si>
  <si>
    <t>Herrington Medical Centre</t>
  </si>
  <si>
    <t>Dr Stephenson &amp; Partners</t>
  </si>
  <si>
    <t>Joshi Na</t>
  </si>
  <si>
    <t>Dr Dixit'S Practice</t>
  </si>
  <si>
    <t>The New City Medical Group</t>
  </si>
  <si>
    <t>Roker Family Practice</t>
  </si>
  <si>
    <t>Fulwell Medical Centre,</t>
  </si>
  <si>
    <t>St Bede Medical Centre</t>
  </si>
  <si>
    <t>Millfield Medical Group</t>
  </si>
  <si>
    <t>Ashburn Medical Centre</t>
  </si>
  <si>
    <t>Drs Cloak, Choi And Milligan</t>
  </si>
  <si>
    <t>The Old Forge Surgery</t>
  </si>
  <si>
    <t>Kepier Medical Practice</t>
  </si>
  <si>
    <t>Concord Medical Practice</t>
  </si>
  <si>
    <t>Houghton Medical Group,</t>
  </si>
  <si>
    <t>The Broadway Medical Practice</t>
  </si>
  <si>
    <t>Encompass Health Care</t>
  </si>
  <si>
    <t>Victoria Medical Practice</t>
  </si>
  <si>
    <t>Springwell Medical Group</t>
  </si>
  <si>
    <t>Grangewood Surgery</t>
  </si>
  <si>
    <t>Springwell House</t>
  </si>
  <si>
    <t>Westbourne Medical Group</t>
  </si>
  <si>
    <t>Hylton Medical Group</t>
  </si>
  <si>
    <t>Colliery Medical Group</t>
  </si>
  <si>
    <t>Park Lane Practice</t>
  </si>
  <si>
    <t>Southlands Medical Group</t>
  </si>
  <si>
    <t>Castletown Medical Centre</t>
  </si>
  <si>
    <t>Barmston Medical Centre</t>
  </si>
  <si>
    <t>Monkwearmouth Health Centre</t>
  </si>
  <si>
    <t>Happy House Surgery</t>
  </si>
  <si>
    <t>Church View Medical Centre</t>
  </si>
  <si>
    <t>Dr. R. Obonna</t>
  </si>
  <si>
    <t>Dr Weatherhead &amp; Associates</t>
  </si>
  <si>
    <t>Conishead Medical Group</t>
  </si>
  <si>
    <t>Eden Terrace Surgery</t>
  </si>
  <si>
    <t>Nathan Jr</t>
  </si>
  <si>
    <t>South Hylton Surgery</t>
  </si>
  <si>
    <t>Rickleton Medical Centre</t>
  </si>
  <si>
    <t>Harraton Surgery</t>
  </si>
  <si>
    <t>Dr Thomas</t>
  </si>
  <si>
    <t>Pennywell Medical Centre</t>
  </si>
  <si>
    <t>Chester Surgery</t>
  </si>
  <si>
    <t>Dr. N.J. Bhatt &amp; Dr. H.M. Benn</t>
  </si>
  <si>
    <t>Little Harwood Health Centre</t>
  </si>
  <si>
    <t>Witton Medical Centre</t>
  </si>
  <si>
    <t>Dr Dm Andrews' Practice</t>
  </si>
  <si>
    <t>St Georges Surgery</t>
  </si>
  <si>
    <t>Dr A Calow'S Practice</t>
  </si>
  <si>
    <t>Dr Ij Moodie'S Practice</t>
  </si>
  <si>
    <t>Darwen Healthlink</t>
  </si>
  <si>
    <t>Dr Tl Phillips' Practice</t>
  </si>
  <si>
    <t>Stepping Stone Practice</t>
  </si>
  <si>
    <t>Dr Dc Mathur &amp; Ptnr</t>
  </si>
  <si>
    <t>Dr Dg Gebbie'S Practice</t>
  </si>
  <si>
    <t>The Montague Practice</t>
  </si>
  <si>
    <t>Dr Ih Bhojani'S Practice</t>
  </si>
  <si>
    <t>Spring-Fenisco Healthlink</t>
  </si>
  <si>
    <t>Dr Z Bux'S Practice</t>
  </si>
  <si>
    <t>Dr A Alam'S Practice</t>
  </si>
  <si>
    <t>Family Practice</t>
  </si>
  <si>
    <t>Dr I Timson'S Practice</t>
  </si>
  <si>
    <t>Dr N Nagpal'S Practice</t>
  </si>
  <si>
    <t>Roman Road Health Centre</t>
  </si>
  <si>
    <t>Dr Am Hirst'S Practice</t>
  </si>
  <si>
    <t>Dr P Jagadesham'S Practice</t>
  </si>
  <si>
    <t>Pringle Street Surgery</t>
  </si>
  <si>
    <t>The Cornerstone Practice</t>
  </si>
  <si>
    <t>Dr Rc Rautray'S Practice</t>
  </si>
  <si>
    <t>Bentham Road Health Centre</t>
  </si>
  <si>
    <t>The Waterside Surgery</t>
  </si>
  <si>
    <t>Elizabeth Street Surgery</t>
  </si>
  <si>
    <t>Waterloo Medical Centre</t>
  </si>
  <si>
    <t>Adelaide Street Surgery</t>
  </si>
  <si>
    <t>South King Street Medical Centre</t>
  </si>
  <si>
    <t>Marton Medical Practice</t>
  </si>
  <si>
    <t>St Pauls Medical Centre</t>
  </si>
  <si>
    <t>Layton Medical Centre</t>
  </si>
  <si>
    <t>Glenroyd Medical Centre</t>
  </si>
  <si>
    <t>Cleveleys Group Practice</t>
  </si>
  <si>
    <t>Highfield Surgery</t>
  </si>
  <si>
    <t>Arnold Medical Centre</t>
  </si>
  <si>
    <t>The Crescent Surgery</t>
  </si>
  <si>
    <t>Bloomfield Medical Centre</t>
  </si>
  <si>
    <t>Stonyhill Medical Practice</t>
  </si>
  <si>
    <t>Newton Drive Health Centre</t>
  </si>
  <si>
    <t>Dr Parr-Burman'S Surgery</t>
  </si>
  <si>
    <t>Dr Dp Charles' Practice</t>
  </si>
  <si>
    <t>Dr G Celikkol'S Practice</t>
  </si>
  <si>
    <t>Abbey Dale Medical Centre</t>
  </si>
  <si>
    <t>Ashfield Medical Centre</t>
  </si>
  <si>
    <t>Vicarage Lane Surgery</t>
  </si>
  <si>
    <t>Gorton Medical Centre</t>
  </si>
  <si>
    <t>The Dunstan Partnership</t>
  </si>
  <si>
    <t>Pikes Lane 1</t>
  </si>
  <si>
    <t>Kildonan House</t>
  </si>
  <si>
    <t>Swan Lane Medical Centre</t>
  </si>
  <si>
    <t>Stable Fold Surgery</t>
  </si>
  <si>
    <t>Dr Malhotra &amp; Partners</t>
  </si>
  <si>
    <t>Kearsley Medical Centre</t>
  </si>
  <si>
    <t>Stonehill Medical Centre</t>
  </si>
  <si>
    <t>St Helens Road Practice</t>
  </si>
  <si>
    <t>Dalefield Surgery</t>
  </si>
  <si>
    <t>Tonge Fold Health Centre</t>
  </si>
  <si>
    <t>Lever Chambers 1</t>
  </si>
  <si>
    <t>Lever Chambers 2</t>
  </si>
  <si>
    <t>Spring House Surgery</t>
  </si>
  <si>
    <t>Unsworth Group Practice</t>
  </si>
  <si>
    <t>Harwood Medical Centre</t>
  </si>
  <si>
    <t>The Alastair Ross Medical Practice</t>
  </si>
  <si>
    <t>Little Lever Health Centre 1</t>
  </si>
  <si>
    <t>Kirby-Crompton Health Centre</t>
  </si>
  <si>
    <t>Halliwell Surgery 1</t>
  </si>
  <si>
    <t>Mandalay Medical Centre</t>
  </si>
  <si>
    <t>Burnside Surgery</t>
  </si>
  <si>
    <t>Halliwell Surgery 2</t>
  </si>
  <si>
    <t>Deane Medical Centre</t>
  </si>
  <si>
    <t>Heaton Medical Centre</t>
  </si>
  <si>
    <t>Bradford Street Surgery</t>
  </si>
  <si>
    <t>Edgworth Medical Centre</t>
  </si>
  <si>
    <t>Little Lever Health Centre 2</t>
  </si>
  <si>
    <t>Farnworth Health Centre 1</t>
  </si>
  <si>
    <t>Walmsley-Crompton Health Centre</t>
  </si>
  <si>
    <t>Shanti Medical Centre</t>
  </si>
  <si>
    <t>Spring View Medical Centre</t>
  </si>
  <si>
    <t>Beehive Surgery</t>
  </si>
  <si>
    <t>Orient House Medical Centre</t>
  </si>
  <si>
    <t>Charlotte Street Surgery</t>
  </si>
  <si>
    <t>Halliwell Surgery 3</t>
  </si>
  <si>
    <t>Cornerstone Surgery</t>
  </si>
  <si>
    <t>Pikes Lane 2</t>
  </si>
  <si>
    <t>Great Lever Health Centre 1</t>
  </si>
  <si>
    <t>Wyresdale Road Surgery</t>
  </si>
  <si>
    <t>Al Fal Medical Group</t>
  </si>
  <si>
    <t>Egerton/Dunscar Health Centre</t>
  </si>
  <si>
    <t>Farnworth Health Centre 2</t>
  </si>
  <si>
    <t>Deane Clinic 1</t>
  </si>
  <si>
    <t>3D Medical Centre</t>
  </si>
  <si>
    <t>Bolton General Practice</t>
  </si>
  <si>
    <t>Bolton Medical Centre</t>
  </si>
  <si>
    <t>Bolton Community Practice</t>
  </si>
  <si>
    <t>Great Lever Practice</t>
  </si>
  <si>
    <t>Olive Family Practice</t>
  </si>
  <si>
    <t>Fairfax Group Practice</t>
  </si>
  <si>
    <t>The Uplands Medical Practice</t>
  </si>
  <si>
    <t>Ribblesdale Gp-Dr Subbiah</t>
  </si>
  <si>
    <t>Ramsbottom Medical Practice</t>
  </si>
  <si>
    <t>Radcliffe Medical Practice</t>
  </si>
  <si>
    <t>Minden Family Practices - Dr Shekar</t>
  </si>
  <si>
    <t>Blackford House Medical Centre</t>
  </si>
  <si>
    <t>Monarch Medical Centre</t>
  </si>
  <si>
    <t>Unsworth Medical Centre</t>
  </si>
  <si>
    <t>Tottington Medical Practice</t>
  </si>
  <si>
    <t>Ribblesdale Medical Practices</t>
  </si>
  <si>
    <t>Woodbank Surgery</t>
  </si>
  <si>
    <t>Minden Family Practices - Dr Deakin</t>
  </si>
  <si>
    <t>Minden Family Practices - Dr Saxena</t>
  </si>
  <si>
    <t>Peel Gps Dr Jackson</t>
  </si>
  <si>
    <t>Greenmount Medical Centre</t>
  </si>
  <si>
    <t>Knowsley Medical Centre</t>
  </si>
  <si>
    <t>St Gabriel'S Medical Centre</t>
  </si>
  <si>
    <t>Peel Gps - Dr Palaniappan</t>
  </si>
  <si>
    <t>Greyland Medical Centre</t>
  </si>
  <si>
    <t>Spring Lane Surgery</t>
  </si>
  <si>
    <t>Peel Gps Dr Chacko</t>
  </si>
  <si>
    <t>Red Bank Group Practice</t>
  </si>
  <si>
    <t>Whittaker Lane Med Centre</t>
  </si>
  <si>
    <t>The Elms Medical Centre</t>
  </si>
  <si>
    <t>The Birches Medical Centre</t>
  </si>
  <si>
    <t>Walmersley Road Medical Practice</t>
  </si>
  <si>
    <t>Mile Lane Health Centre</t>
  </si>
  <si>
    <t>Garden City Medical Centre</t>
  </si>
  <si>
    <t>Huntley Mount Medical Centre</t>
  </si>
  <si>
    <t>Longfield Medical Practice</t>
  </si>
  <si>
    <t>The Rlc Surgery</t>
  </si>
  <si>
    <t>Rock Healthcare Limited</t>
  </si>
  <si>
    <t>The Vallance Centre</t>
  </si>
  <si>
    <t>Ailsa Craig Medical Centre</t>
  </si>
  <si>
    <t>Levenshulme Medical Practice</t>
  </si>
  <si>
    <t>Surrey Lodge Practice</t>
  </si>
  <si>
    <t>Dickenson Road Medical Centre</t>
  </si>
  <si>
    <t>West Point Medical Centre</t>
  </si>
  <si>
    <t>Dr Cunningham &amp; Partners</t>
  </si>
  <si>
    <t>Ashville Surgery</t>
  </si>
  <si>
    <t>The Range Medical Centre</t>
  </si>
  <si>
    <t>Mount Road Surgery</t>
  </si>
  <si>
    <t>West Gorton Medical Practice</t>
  </si>
  <si>
    <t>Ashcroft Surgery</t>
  </si>
  <si>
    <t>Princess Road Surgery</t>
  </si>
  <si>
    <t>Chorlton Family Practice</t>
  </si>
  <si>
    <t>Wilbraham Surgery</t>
  </si>
  <si>
    <t>The Robert Darbishire Practice</t>
  </si>
  <si>
    <t>Dr Chiu, Koh And Gan</t>
  </si>
  <si>
    <t>Manchester Medical</t>
  </si>
  <si>
    <t>Wilmslow Road Surgery</t>
  </si>
  <si>
    <t>Dr Tiwari'S Practice</t>
  </si>
  <si>
    <t>The Arch Medical Practice</t>
  </si>
  <si>
    <t>The Whitswood Practice</t>
  </si>
  <si>
    <t>Parkside Surgery</t>
  </si>
  <si>
    <t>The Alexandra Practice</t>
  </si>
  <si>
    <t>Corkland Road Medical Practice</t>
  </si>
  <si>
    <t>Cornbrook Medical Practice</t>
  </si>
  <si>
    <t>Oswald Road Medical Practice</t>
  </si>
  <si>
    <t>The Doc'S Surgery</t>
  </si>
  <si>
    <t>Longsight Medical Practice</t>
  </si>
  <si>
    <t>Hawthorn Mc</t>
  </si>
  <si>
    <t>New Bank Health</t>
  </si>
  <si>
    <t>Withnell Health Centre</t>
  </si>
  <si>
    <t>Coppull Medical Practice</t>
  </si>
  <si>
    <t>The Chorley Surgery</t>
  </si>
  <si>
    <t>Library House Surgery</t>
  </si>
  <si>
    <t>Worden Medical Centre</t>
  </si>
  <si>
    <t>Regent House Surgery</t>
  </si>
  <si>
    <t>Sandy Lane Surgery</t>
  </si>
  <si>
    <t>The Ryan Medical Centre</t>
  </si>
  <si>
    <t>Roslea Surgery</t>
  </si>
  <si>
    <t>Central Park Surgery</t>
  </si>
  <si>
    <t>Chorley Health Centre - Irizar Saborido</t>
  </si>
  <si>
    <t>Whittle Surgery</t>
  </si>
  <si>
    <t>Granville House Med Ctre</t>
  </si>
  <si>
    <t>The Euxton Medical Centre</t>
  </si>
  <si>
    <t>Croston Medical Centre</t>
  </si>
  <si>
    <t>Clayton Brook Surgery</t>
  </si>
  <si>
    <t>Kingsfold Medical Centre</t>
  </si>
  <si>
    <t>Moss Side Medical Centre</t>
  </si>
  <si>
    <t>Medicare Unit Surgery</t>
  </si>
  <si>
    <t>Croston Village Surgery</t>
  </si>
  <si>
    <t>New Longton Surgery</t>
  </si>
  <si>
    <t>Eaves Lane Surgery</t>
  </si>
  <si>
    <t>Beeches Medical Centre</t>
  </si>
  <si>
    <t>Preston Road Surgery</t>
  </si>
  <si>
    <t>Eccleston Health Centre</t>
  </si>
  <si>
    <t>Adlington Medical Centre</t>
  </si>
  <si>
    <t>Station Surgery</t>
  </si>
  <si>
    <t>Lostock Hall Village Surgery</t>
  </si>
  <si>
    <t>Dr R Baghdjian Surgery</t>
  </si>
  <si>
    <t>Buckshaw Village Health Centre</t>
  </si>
  <si>
    <t>Leyland Surgery</t>
  </si>
  <si>
    <t>Donald Wilde Medical Centre</t>
  </si>
  <si>
    <t>St Mary'S Medical Centre</t>
  </si>
  <si>
    <t>The Chowdhury Practice</t>
  </si>
  <si>
    <t>Akhter Practice</t>
  </si>
  <si>
    <t>Leesbrook Surgery</t>
  </si>
  <si>
    <t>The Parks Medical Practice</t>
  </si>
  <si>
    <t>Oldham Family Practice</t>
  </si>
  <si>
    <t>Failsworth Group Practice</t>
  </si>
  <si>
    <t>Wilkinson Practice</t>
  </si>
  <si>
    <t>Ch Medical Practice</t>
  </si>
  <si>
    <t>Oldham Medical Services</t>
  </si>
  <si>
    <t>The Royton &amp; Crompton Family Practice</t>
  </si>
  <si>
    <t>Hopwood House Medical Practice</t>
  </si>
  <si>
    <t>Alexandra Group Med Pract</t>
  </si>
  <si>
    <t>Saddleworth Medical Practice</t>
  </si>
  <si>
    <t>Oak Gables Medical Practice</t>
  </si>
  <si>
    <t>Danson Family Practice P85018</t>
  </si>
  <si>
    <t>Royton Medical Centre</t>
  </si>
  <si>
    <t>Springfield House</t>
  </si>
  <si>
    <t>Greenbank Medical Practice</t>
  </si>
  <si>
    <t>Lees Road Surgery</t>
  </si>
  <si>
    <t>Coppice Medical Practice</t>
  </si>
  <si>
    <t>Quayside Medical Practice</t>
  </si>
  <si>
    <t>Block Lane Surgery</t>
  </si>
  <si>
    <t>Trewinard Practice</t>
  </si>
  <si>
    <t>Saraf Medical Practice</t>
  </si>
  <si>
    <t>Addy Practice</t>
  </si>
  <si>
    <t>Littletown Family Med Pract</t>
  </si>
  <si>
    <t>Moorside Medical Practice</t>
  </si>
  <si>
    <t>Sharma Practice</t>
  </si>
  <si>
    <t>Perkins Practice</t>
  </si>
  <si>
    <t>Hossain Practice</t>
  </si>
  <si>
    <t>Werneth Medical Practice</t>
  </si>
  <si>
    <t>Mohanty Practice</t>
  </si>
  <si>
    <t>Village Medical Practice</t>
  </si>
  <si>
    <t>Kapur Family Care</t>
  </si>
  <si>
    <t>St Chads Medical Practice</t>
  </si>
  <si>
    <t>Mach Healthcare Limited</t>
  </si>
  <si>
    <t>Jarvis Medical Practice</t>
  </si>
  <si>
    <t>Pennine Medical Centre</t>
  </si>
  <si>
    <t>The Duru Practice</t>
  </si>
  <si>
    <t>Hope Citadel</t>
  </si>
  <si>
    <t>John Street Medical Practice</t>
  </si>
  <si>
    <t>Lindley House Health Centre</t>
  </si>
  <si>
    <t>Hollinwood Medical Practice</t>
  </si>
  <si>
    <t>St James' Medical Centre</t>
  </si>
  <si>
    <t>Yorkshire Street Medical Centre</t>
  </si>
  <si>
    <t>Whalley Medical Centre</t>
  </si>
  <si>
    <t>St. Nicholas Group Practice</t>
  </si>
  <si>
    <t>The Richmond Hill Practice</t>
  </si>
  <si>
    <t>Irwell Medical Practice</t>
  </si>
  <si>
    <t>Manchester Road Surgery</t>
  </si>
  <si>
    <t>Reedyford Hlth Care Group</t>
  </si>
  <si>
    <t>Colne Road Surgery</t>
  </si>
  <si>
    <t>Peel House Medical Practice</t>
  </si>
  <si>
    <t>Briercliffe Surgery</t>
  </si>
  <si>
    <t>Edward Street Surgery</t>
  </si>
  <si>
    <t>Pendleside Medical Pract</t>
  </si>
  <si>
    <t>Pendle View Medical Ctre</t>
  </si>
  <si>
    <t>Barnoldswick Med Ctr</t>
  </si>
  <si>
    <t>Whitworth Medical Centre</t>
  </si>
  <si>
    <t>Thursby Surgery</t>
  </si>
  <si>
    <t>Dr Thm Mackenzie &amp; Partners</t>
  </si>
  <si>
    <t>The Castle Medical Group</t>
  </si>
  <si>
    <t>Oxford Road Medical Ctre</t>
  </si>
  <si>
    <t>Ilex View Medical Practice</t>
  </si>
  <si>
    <t>Elms Federated Practice</t>
  </si>
  <si>
    <t>Padiham Group Practice</t>
  </si>
  <si>
    <t>Dr Dm Doherty &amp; Partners</t>
  </si>
  <si>
    <t>Kiddrow Medical Practice</t>
  </si>
  <si>
    <t>Burnley Wood Medical Centre</t>
  </si>
  <si>
    <t>Myrtle House</t>
  </si>
  <si>
    <t>Blackburn Rd Medical Centre</t>
  </si>
  <si>
    <t>Oswald Medical Centre</t>
  </si>
  <si>
    <t>Ightenhill Medical Centre</t>
  </si>
  <si>
    <t>Dr Bello'S Surgery</t>
  </si>
  <si>
    <t>Dr Malik &amp; Partner</t>
  </si>
  <si>
    <t>Richmond Medical Centre</t>
  </si>
  <si>
    <t>Rosegrove Surgery</t>
  </si>
  <si>
    <t>Dr Moujaes</t>
  </si>
  <si>
    <t>Rosehill Surgery</t>
  </si>
  <si>
    <t>The Clayton Medical Ctr.</t>
  </si>
  <si>
    <t>Slaidburn Health Centre</t>
  </si>
  <si>
    <t>Colne Corner Surgery</t>
  </si>
  <si>
    <t>The Royle</t>
  </si>
  <si>
    <t>Rossendale Valley Medical Practice</t>
  </si>
  <si>
    <t>Stone Bridge House</t>
  </si>
  <si>
    <t>Dill Hall Surgery</t>
  </si>
  <si>
    <t>King Street Medical Ctr</t>
  </si>
  <si>
    <t>Great Harwood Medical Group</t>
  </si>
  <si>
    <t>Dr Jehangir (Sh)</t>
  </si>
  <si>
    <t>Harambee Surgery</t>
  </si>
  <si>
    <t>Whitefield Healthcare</t>
  </si>
  <si>
    <t>Great Harwood Health Centre</t>
  </si>
  <si>
    <t>Abbey Surgery</t>
  </si>
  <si>
    <t>Cabin Surgery</t>
  </si>
  <si>
    <t>Daneshouse Medical Centre</t>
  </si>
  <si>
    <t>Barrowford Surgery</t>
  </si>
  <si>
    <t>Dr A K Jha (Sh)</t>
  </si>
  <si>
    <t>Riverside Family Practice</t>
  </si>
  <si>
    <t>Avhac Registered Patients</t>
  </si>
  <si>
    <t>Fairmore Medical Practice</t>
  </si>
  <si>
    <t>Kenmore Medical Centre</t>
  </si>
  <si>
    <t>High Street Surgery</t>
  </si>
  <si>
    <t>Mcilvride Medical Practice</t>
  </si>
  <si>
    <t>Waterhouse Surgery</t>
  </si>
  <si>
    <t>Toft Road Surgery</t>
  </si>
  <si>
    <t>Readesmoor Medical Group Practice</t>
  </si>
  <si>
    <t>South Park Surgery</t>
  </si>
  <si>
    <t>George Street Surgery</t>
  </si>
  <si>
    <t>Manchester Road Medical Centre</t>
  </si>
  <si>
    <t>Annandale Medical Centre</t>
  </si>
  <si>
    <t>Lawton House Surgery</t>
  </si>
  <si>
    <t>Cumberland House Surgery</t>
  </si>
  <si>
    <t>Chelford Surgery</t>
  </si>
  <si>
    <t>Handforth Health Centre</t>
  </si>
  <si>
    <t>Priorslegh Medical Centre</t>
  </si>
  <si>
    <t>The Health Centre (Holmes Chapel)</t>
  </si>
  <si>
    <t>Wilmslow Health Centre</t>
  </si>
  <si>
    <t>Park Green Surgery</t>
  </si>
  <si>
    <t>The Schoolhouse Surgery</t>
  </si>
  <si>
    <t>Meadowside Medical Centre</t>
  </si>
  <si>
    <t>Broken Cross Surgery</t>
  </si>
  <si>
    <t>Milnrow Village Practice</t>
  </si>
  <si>
    <t>Dr Gwd Bhima</t>
  </si>
  <si>
    <t>Edenfield Road Surgery</t>
  </si>
  <si>
    <t>Peterloo Medical Centre</t>
  </si>
  <si>
    <t>Yorkshire St Surgery</t>
  </si>
  <si>
    <t>Ashworth Street Surgery</t>
  </si>
  <si>
    <t>Wellfield Health Centre</t>
  </si>
  <si>
    <t>Mark Street Surgery</t>
  </si>
  <si>
    <t>Castleton Health Centre</t>
  </si>
  <si>
    <t>The Junction Surgery</t>
  </si>
  <si>
    <t>Longford Street Medical Centre</t>
  </si>
  <si>
    <t>Woodside Medical Centre</t>
  </si>
  <si>
    <t>Healey Surgery</t>
  </si>
  <si>
    <t>Dr Ik Babar</t>
  </si>
  <si>
    <t>Rochdale Road Medical Centre</t>
  </si>
  <si>
    <t>Argyle Street Medical Ctr</t>
  </si>
  <si>
    <t>Inspire Medical Centre</t>
  </si>
  <si>
    <t>Littleborough Group Practice</t>
  </si>
  <si>
    <t>Durnford Medical Centre</t>
  </si>
  <si>
    <t>Pennine Surgery</t>
  </si>
  <si>
    <t>Stonefield Street Surgery</t>
  </si>
  <si>
    <t>Hopwood Medical Centre</t>
  </si>
  <si>
    <t>The Dawes Family Practice</t>
  </si>
  <si>
    <t>Heady Hill Surgery</t>
  </si>
  <si>
    <t>York House Surgery</t>
  </si>
  <si>
    <t>The Village Medical Ctr.</t>
  </si>
  <si>
    <t>Dr Hb Syed</t>
  </si>
  <si>
    <t>Dr A Hamid</t>
  </si>
  <si>
    <t>Dr Ghafoor &amp; Abbasi</t>
  </si>
  <si>
    <t>Windermere Surgery</t>
  </si>
  <si>
    <t>Doctors' Surgery</t>
  </si>
  <si>
    <t>Birtle View Medical Practice</t>
  </si>
  <si>
    <t>Smallbridge Medical Practice</t>
  </si>
  <si>
    <t>The Kingsway Practice</t>
  </si>
  <si>
    <t>Kirkholt Medical Practice</t>
  </si>
  <si>
    <t>Middleton Health Centre</t>
  </si>
  <si>
    <t>Lytham Road Surgery</t>
  </si>
  <si>
    <t>St Fillan'S Medical Ctre</t>
  </si>
  <si>
    <t>Longton Health Centre</t>
  </si>
  <si>
    <t>Park View Surgery</t>
  </si>
  <si>
    <t>Berry Lane Medical Centre</t>
  </si>
  <si>
    <t>Great Eccleston Hlth Ctr</t>
  </si>
  <si>
    <t>The Healthcare Centre</t>
  </si>
  <si>
    <t>The New Hall Lane Practice</t>
  </si>
  <si>
    <t>The Geoffrey Street Surgery</t>
  </si>
  <si>
    <t>Dr D C Patel &amp; Partners</t>
  </si>
  <si>
    <t>Stonebridge Surgery</t>
  </si>
  <si>
    <t>Doclands Medical Centre</t>
  </si>
  <si>
    <t>The Surgery</t>
  </si>
  <si>
    <t>The St Pauls Surgery</t>
  </si>
  <si>
    <t>Fishergate Hill Surgery</t>
  </si>
  <si>
    <t>Moor Park Surgery</t>
  </si>
  <si>
    <t>Lostock Hall Medical Ctr.</t>
  </si>
  <si>
    <t>Ribbleton Medical Centre</t>
  </si>
  <si>
    <t>Riverside Medical Centre</t>
  </si>
  <si>
    <t>Issa Medical Centre - Patel</t>
  </si>
  <si>
    <t>St.Mary'S Health Centre</t>
  </si>
  <si>
    <t>Dr Jn Jha</t>
  </si>
  <si>
    <t>The Park Medical Practice</t>
  </si>
  <si>
    <t>St Walburge'S Medical Practice</t>
  </si>
  <si>
    <t>Dr Sz Shahid</t>
  </si>
  <si>
    <t>Beech Drive Surgery</t>
  </si>
  <si>
    <t>Cottam Lane - Dr Nath</t>
  </si>
  <si>
    <t>Dr A Hussain</t>
  </si>
  <si>
    <t>Briarwood Medical Centre</t>
  </si>
  <si>
    <t>Frenchwood Surgery</t>
  </si>
  <si>
    <t>Dr Hp Chakrabarti</t>
  </si>
  <si>
    <t>Avenham Lane Practice</t>
  </si>
  <si>
    <t>Medicom Ltd</t>
  </si>
  <si>
    <t>Beaconsfield Surgery</t>
  </si>
  <si>
    <t>Castlefields Health Centre</t>
  </si>
  <si>
    <t>Appleton Village Surgery</t>
  </si>
  <si>
    <t>The Beeches Medical Ctr</t>
  </si>
  <si>
    <t>Peelhouse Medical Plaza</t>
  </si>
  <si>
    <t>Weaver Vale Practice</t>
  </si>
  <si>
    <t>Tower House Practice</t>
  </si>
  <si>
    <t>Newtown Surgery</t>
  </si>
  <si>
    <t>Grove House Practice</t>
  </si>
  <si>
    <t>Murdishaw</t>
  </si>
  <si>
    <t>Brookvale Practice</t>
  </si>
  <si>
    <t>Hough Green Health Park</t>
  </si>
  <si>
    <t>Heath Road Medical Centre</t>
  </si>
  <si>
    <t>Oaks Place Surgery</t>
  </si>
  <si>
    <t>West Bank Medical Centre</t>
  </si>
  <si>
    <t>Upton Rocks Primary Care</t>
  </si>
  <si>
    <t>Windmill Hill Medical Centre</t>
  </si>
  <si>
    <t>The Poplars Medical Practice</t>
  </si>
  <si>
    <t>4/St Andrews Medical Practice</t>
  </si>
  <si>
    <t>1/Salford Medical Practice</t>
  </si>
  <si>
    <t>Walkden Medical Practice</t>
  </si>
  <si>
    <t>Irlam Group Practice</t>
  </si>
  <si>
    <t>Pendleton Medical Centre</t>
  </si>
  <si>
    <t>The Sides Medical Practice</t>
  </si>
  <si>
    <t>The Limes Medical Practice</t>
  </si>
  <si>
    <t>Silverdale Medical Practice</t>
  </si>
  <si>
    <t>2/St Andrews Medical Practice</t>
  </si>
  <si>
    <t>Mocha Parade Medical Practice</t>
  </si>
  <si>
    <t>3/Springfield House Medical Practice</t>
  </si>
  <si>
    <t>The Lakes Medical Practice</t>
  </si>
  <si>
    <t>Newbury Green Medical Practice</t>
  </si>
  <si>
    <t>Langworthy Medical Practice</t>
  </si>
  <si>
    <t>The Gill Medical Practice</t>
  </si>
  <si>
    <t>Orient Road Medical Practice</t>
  </si>
  <si>
    <t>Ordsall Health Surgery</t>
  </si>
  <si>
    <t>4/Lower Broughton Medical Practice</t>
  </si>
  <si>
    <t>2/Irlam Medical Practice</t>
  </si>
  <si>
    <t>Sorrel Bank Medical Practice</t>
  </si>
  <si>
    <t>The Mosslands Medical Practice</t>
  </si>
  <si>
    <t>Cleggs Lane Medical Practice/129</t>
  </si>
  <si>
    <t>Dr Loomba And Partners</t>
  </si>
  <si>
    <t>1/Monton Medical Practice</t>
  </si>
  <si>
    <t>Ellenbrook Medical Centre</t>
  </si>
  <si>
    <t>Dearden Avenue Medical Practice</t>
  </si>
  <si>
    <t>Orchard Medical Practice</t>
  </si>
  <si>
    <t>Cherry Medical Practice</t>
  </si>
  <si>
    <t>Clarendon Medical Practice</t>
  </si>
  <si>
    <t>Cornerstone Medical Practice</t>
  </si>
  <si>
    <t>Leicester Road Medical Practice</t>
  </si>
  <si>
    <t>Chapel Medical Centre</t>
  </si>
  <si>
    <t>Limefield Road Medical Practice</t>
  </si>
  <si>
    <t>1/Lower Broughton Medical Practice</t>
  </si>
  <si>
    <t>3/Lower Broughton Medical Practice</t>
  </si>
  <si>
    <t>(Irlam) Salford Care Ctrs Medical Practi</t>
  </si>
  <si>
    <t>The Willows Medical Practice</t>
  </si>
  <si>
    <t>3/St Andrews Medical Centre</t>
  </si>
  <si>
    <t>Eccles Gateway Medical Centre</t>
  </si>
  <si>
    <t>Manchester Road East Medical Practice</t>
  </si>
  <si>
    <t>2/Salford Medical Practice</t>
  </si>
  <si>
    <t>Salford Health Matters</t>
  </si>
  <si>
    <t>Blackfriars</t>
  </si>
  <si>
    <t>Care Homes Medical Practice</t>
  </si>
  <si>
    <t>The Height General Practice</t>
  </si>
  <si>
    <t>Ulverston Health Centre (Murray)</t>
  </si>
  <si>
    <t>Alston Medical Practice</t>
  </si>
  <si>
    <t>Ambleside Health Centre</t>
  </si>
  <si>
    <t>Appleby Medical Practice</t>
  </si>
  <si>
    <t>Duke Street Surgery</t>
  </si>
  <si>
    <t>Norwood Medical Centre</t>
  </si>
  <si>
    <t>Bridgegate Medical Centre</t>
  </si>
  <si>
    <t>Abbey Road Surgery</t>
  </si>
  <si>
    <t>Brampton Medical Practice</t>
  </si>
  <si>
    <t>Upper Eden Medical Practice</t>
  </si>
  <si>
    <t>Caldbeck Surgery</t>
  </si>
  <si>
    <t>Warwick Road Surgery</t>
  </si>
  <si>
    <t>St Paul'S Medical Practice</t>
  </si>
  <si>
    <t>Brunswick House Medical Group</t>
  </si>
  <si>
    <t>Spencer St Surgery</t>
  </si>
  <si>
    <t>Fusehill Medical Practice</t>
  </si>
  <si>
    <t>Eden Medical Group</t>
  </si>
  <si>
    <t>Castlegate Surgery</t>
  </si>
  <si>
    <t>Dalston Medical Group</t>
  </si>
  <si>
    <t>Distington Surgery</t>
  </si>
  <si>
    <t>Seascale Health Centre</t>
  </si>
  <si>
    <t>Captain French Surgery</t>
  </si>
  <si>
    <t>The James Cochrane Pract.</t>
  </si>
  <si>
    <t>Station House Surgery</t>
  </si>
  <si>
    <t>Castlehead Medical Centre</t>
  </si>
  <si>
    <t>The Croft Surgery</t>
  </si>
  <si>
    <t>Lunesdale Surgery</t>
  </si>
  <si>
    <t>Shap Medical Practice</t>
  </si>
  <si>
    <t>Maryport Health Services</t>
  </si>
  <si>
    <t>Waterloo House Surgery</t>
  </si>
  <si>
    <t>Stoneleigh Surgery</t>
  </si>
  <si>
    <t>Birbeck Medical Group</t>
  </si>
  <si>
    <t>Silloth Group Medical Practice</t>
  </si>
  <si>
    <t>Temple Sowerby Medical Practice</t>
  </si>
  <si>
    <t>Dalton Surgery</t>
  </si>
  <si>
    <t>Catherine Street Surgery</t>
  </si>
  <si>
    <t>Lowther Medical Centre</t>
  </si>
  <si>
    <t>Fellview Healthcare Ltd</t>
  </si>
  <si>
    <t>Wigton Group Medical Practice</t>
  </si>
  <si>
    <t>Windermere Health Centre</t>
  </si>
  <si>
    <t>James Street Group Pract</t>
  </si>
  <si>
    <t>Beechwood Group Practice</t>
  </si>
  <si>
    <t>Orchard House Surgery</t>
  </si>
  <si>
    <t>Oxford Street Surgery</t>
  </si>
  <si>
    <t>North Carlisle Medical Practice</t>
  </si>
  <si>
    <t>Nutwood Medical Practice</t>
  </si>
  <si>
    <t>Aspatria Medical Group</t>
  </si>
  <si>
    <t>Derwent House Surgery</t>
  </si>
  <si>
    <t>Queen Street Medical Practice</t>
  </si>
  <si>
    <t>Whitehaven Medical Centre</t>
  </si>
  <si>
    <t>Atkinson Health Centre (Wiejak)</t>
  </si>
  <si>
    <t>Bank Street Surgery</t>
  </si>
  <si>
    <t>Westcroft House Surgery</t>
  </si>
  <si>
    <t>Peninsula Medical Practice</t>
  </si>
  <si>
    <t>Ulverston Community Health Centre</t>
  </si>
  <si>
    <t>St.Mary'S Surgery</t>
  </si>
  <si>
    <t>Burnett Edgar Medical Ctr</t>
  </si>
  <si>
    <t>Risedale Surgery</t>
  </si>
  <si>
    <t>Arnside Surgery</t>
  </si>
  <si>
    <t>Mansion House Surgery</t>
  </si>
  <si>
    <t>Liverpool House Surgery</t>
  </si>
  <si>
    <t>Sedbergh Medical Practice</t>
  </si>
  <si>
    <t>Wraysdale House Surgery</t>
  </si>
  <si>
    <t>Kirkoswald Surgery</t>
  </si>
  <si>
    <t>Nelson Street Surgery</t>
  </si>
  <si>
    <t>Glenridding Health Centre</t>
  </si>
  <si>
    <t>Askam Surgery</t>
  </si>
  <si>
    <t>Solway Health Services</t>
  </si>
  <si>
    <t>The Family Practice</t>
  </si>
  <si>
    <t>Court Thorn Surgery</t>
  </si>
  <si>
    <t>Grosvenor House Surgery (W)</t>
  </si>
  <si>
    <t>Grosvenor House Surgery (F)</t>
  </si>
  <si>
    <t>Hawkshead Medical Practice</t>
  </si>
  <si>
    <t>Longtown Medical Centre</t>
  </si>
  <si>
    <t>Cartmel Surgery</t>
  </si>
  <si>
    <t>Haverthwaite Surgery</t>
  </si>
  <si>
    <t>Duddon Valley Medical Practice</t>
  </si>
  <si>
    <t>Grosvenor House Surgery (A)</t>
  </si>
  <si>
    <t>Bentham Medical Practice</t>
  </si>
  <si>
    <t>Wingate Medical Centre</t>
  </si>
  <si>
    <t>Dr Kinloch &amp; Partner</t>
  </si>
  <si>
    <t>Dinas Lane Medical Centre</t>
  </si>
  <si>
    <t>Bluebell Lane Surgery</t>
  </si>
  <si>
    <t>Dr Pl Jones' Practice</t>
  </si>
  <si>
    <t>Park House Medical Centre</t>
  </si>
  <si>
    <t>Cornerways Medical Centre</t>
  </si>
  <si>
    <t>Aston Healthcare Limited</t>
  </si>
  <si>
    <t>Dr M Suares' Practice</t>
  </si>
  <si>
    <t>Roseheath Surgery</t>
  </si>
  <si>
    <t>Millbrook Medical Centre</t>
  </si>
  <si>
    <t>Dr Ri King'S Practice</t>
  </si>
  <si>
    <t>Longview Medical Centre</t>
  </si>
  <si>
    <t>Tarbock Medical Centre</t>
  </si>
  <si>
    <t>Trentham Medical Centre</t>
  </si>
  <si>
    <t>Princess Drive Medical Centre</t>
  </si>
  <si>
    <t>The Macmillan Surgery</t>
  </si>
  <si>
    <t>Prescot Medical Centre</t>
  </si>
  <si>
    <t>Hollies Medical Centre</t>
  </si>
  <si>
    <t>Dr Maassarani &amp; Partners</t>
  </si>
  <si>
    <t>Cedar Cross Medical Centre</t>
  </si>
  <si>
    <t>Colby Medical Centre</t>
  </si>
  <si>
    <t>Mk &amp; Nn Rahman</t>
  </si>
  <si>
    <t>St John'S Surgery</t>
  </si>
  <si>
    <t>Roby Medical Centre</t>
  </si>
  <si>
    <t>Hillside House Surgery</t>
  </si>
  <si>
    <t>Primrose Medical Practice</t>
  </si>
  <si>
    <t>Nutgrove Villa Surgery</t>
  </si>
  <si>
    <t>Eatpmc (Health Centre)</t>
  </si>
  <si>
    <t>Dalton Square Practice</t>
  </si>
  <si>
    <t>Windsor Surgery</t>
  </si>
  <si>
    <t>Meadowside Medical Pract</t>
  </si>
  <si>
    <t>Queen Square Medical Practice</t>
  </si>
  <si>
    <t>Ash Trees Surgery</t>
  </si>
  <si>
    <t>Rosebank Surgery</t>
  </si>
  <si>
    <t>King Street Surgery</t>
  </si>
  <si>
    <t>York Bridge Surgery</t>
  </si>
  <si>
    <t>Owen Road Surgery</t>
  </si>
  <si>
    <t>The Westgate Med Practice</t>
  </si>
  <si>
    <t>Landscape</t>
  </si>
  <si>
    <t>Coastal Medical Group</t>
  </si>
  <si>
    <t>Five Oaks Familiy Practice</t>
  </si>
  <si>
    <t>Valentine Medical Centre</t>
  </si>
  <si>
    <t>St George'S Medical Centre</t>
  </si>
  <si>
    <t>New Collegiate Medical Centre</t>
  </si>
  <si>
    <t>Dr Mokashi</t>
  </si>
  <si>
    <t>Beacon Medical Centre</t>
  </si>
  <si>
    <t>Conran Medical Centre</t>
  </si>
  <si>
    <t>Cornerstone Family Practice</t>
  </si>
  <si>
    <t>Florence House Medical Practice</t>
  </si>
  <si>
    <t>Cheetham Hill Primary Care Centre</t>
  </si>
  <si>
    <t>Droylsden Rd Family Practice</t>
  </si>
  <si>
    <t>The Avenue Medical Centre</t>
  </si>
  <si>
    <t>Eastlands Medical Centre</t>
  </si>
  <si>
    <t>Whitley Road Medical Centre</t>
  </si>
  <si>
    <t>Lime Square Medical Centre</t>
  </si>
  <si>
    <t>Brookdale Surgery</t>
  </si>
  <si>
    <t>New Islington Medical Centre</t>
  </si>
  <si>
    <t>The Singh Medical Practice</t>
  </si>
  <si>
    <t>Hazeldene Medical Centre</t>
  </si>
  <si>
    <t>Newton Heath Medical Centre</t>
  </si>
  <si>
    <t>Wellfield Medical Centre</t>
  </si>
  <si>
    <t>Fernclough Surgery</t>
  </si>
  <si>
    <t>Aleeshan Medical Centre</t>
  </si>
  <si>
    <t>Artane Medical Centre</t>
  </si>
  <si>
    <t>The Mazhari &amp; Khan Practice</t>
  </si>
  <si>
    <t>Queens Medical Centre</t>
  </si>
  <si>
    <t>Parkview Medical Centre</t>
  </si>
  <si>
    <t>The Neville Family Centre</t>
  </si>
  <si>
    <t>Ancoats Urban Village Medical Practice</t>
  </si>
  <si>
    <t>Willowbank Surgery</t>
  </si>
  <si>
    <t>Jolly Medical Centre</t>
  </si>
  <si>
    <t>Dam Head Medical Centre</t>
  </si>
  <si>
    <t>Mp Victoria Mill</t>
  </si>
  <si>
    <t>Charlestown Md</t>
  </si>
  <si>
    <t>Simpson Medical Practice</t>
  </si>
  <si>
    <t>City Health Centre</t>
  </si>
  <si>
    <t>The Borchardt Medical Centre</t>
  </si>
  <si>
    <t>Northenden Group Practice</t>
  </si>
  <si>
    <t>Rk Medical Practice</t>
  </si>
  <si>
    <t>Ladybarn Group Practice</t>
  </si>
  <si>
    <t>Mauldeth Medical Centre</t>
  </si>
  <si>
    <t>Peel Hall Medical Centre</t>
  </si>
  <si>
    <t>The Maples Medical Centre</t>
  </si>
  <si>
    <t>Kingsway Medical Practice</t>
  </si>
  <si>
    <t>Bowland Medical Practice</t>
  </si>
  <si>
    <t>Benchill Medical Practice</t>
  </si>
  <si>
    <t>Barlow Medical Centre</t>
  </si>
  <si>
    <t>Bodey Medical Centre</t>
  </si>
  <si>
    <t>Cornishway Group Practice</t>
  </si>
  <si>
    <t>The Park Medical Centre</t>
  </si>
  <si>
    <t>Tregenna Group Practice</t>
  </si>
  <si>
    <t>Merseybank Surgery</t>
  </si>
  <si>
    <t>Brooklands Medical Practice</t>
  </si>
  <si>
    <t>David Medical Centre</t>
  </si>
  <si>
    <t>Fallowfield Medical Centre</t>
  </si>
  <si>
    <t>Northern Moor Medical Practice</t>
  </si>
  <si>
    <t>Al-Shifa Medical Centre</t>
  </si>
  <si>
    <t>Woodlands Medical Practice</t>
  </si>
  <si>
    <t>Didsbury Medical Centre - Dr Whitaker</t>
  </si>
  <si>
    <t>Burnage Healthcare Practice</t>
  </si>
  <si>
    <t>Audlem Medical Practice</t>
  </si>
  <si>
    <t>The Cedars Medical Centre</t>
  </si>
  <si>
    <t>Nantwich Health Centre</t>
  </si>
  <si>
    <t>The Delamere Practice</t>
  </si>
  <si>
    <t>Millcroft Medical Centre</t>
  </si>
  <si>
    <t>Ashfields P/Care Centre</t>
  </si>
  <si>
    <t>Oaklands</t>
  </si>
  <si>
    <t>Haslington Surgery</t>
  </si>
  <si>
    <t>Hungerford Medical Centre</t>
  </si>
  <si>
    <t>The Kiltearn Medical Ctr.</t>
  </si>
  <si>
    <t>Earnswood Medical Centre</t>
  </si>
  <si>
    <t>Grosvenor Medical Centre</t>
  </si>
  <si>
    <t>Greenmoss Medical Centre</t>
  </si>
  <si>
    <t>Rope Green Medical Centre</t>
  </si>
  <si>
    <t>Tudor Surgery</t>
  </si>
  <si>
    <t>Merepark Medical Centre</t>
  </si>
  <si>
    <t>Waters Edge Medical Centre</t>
  </si>
  <si>
    <t>42 Kingsway</t>
  </si>
  <si>
    <t>Aintree Road Medical Centre</t>
  </si>
  <si>
    <t>High Pastures Surgery</t>
  </si>
  <si>
    <t>Glovers Lane Surgery</t>
  </si>
  <si>
    <t>Liverpool Rd Medical Practice</t>
  </si>
  <si>
    <t>Azalea Surgery</t>
  </si>
  <si>
    <t>Maghull Health Centre (Dr Sapre)</t>
  </si>
  <si>
    <t>Eastview Surgery</t>
  </si>
  <si>
    <t>Bootle Village Surgery</t>
  </si>
  <si>
    <t>Moore Street Medical Centre</t>
  </si>
  <si>
    <t>Oliver - North Park Apms</t>
  </si>
  <si>
    <t>Blundellsands Surgery</t>
  </si>
  <si>
    <t>Bridge Road Medical Centre</t>
  </si>
  <si>
    <t>Westway Medical Centre</t>
  </si>
  <si>
    <t>Crosby - Ssp Health Limited</t>
  </si>
  <si>
    <t>Orrell Park Medical Centre</t>
  </si>
  <si>
    <t>The Strand Medical Centre</t>
  </si>
  <si>
    <t>Ford Medical Practice</t>
  </si>
  <si>
    <t>Park Street Surgery</t>
  </si>
  <si>
    <t>15 Sefton Road</t>
  </si>
  <si>
    <t>Concept House Surgery</t>
  </si>
  <si>
    <t>Kingsway Surgery</t>
  </si>
  <si>
    <t>Seaforth Ssp Health Ltd</t>
  </si>
  <si>
    <t>Litherland - Ssp Health Limited</t>
  </si>
  <si>
    <t>Rawson Road Medical Centre</t>
  </si>
  <si>
    <t>Thornton - Ssp Health Limited</t>
  </si>
  <si>
    <t>Maghull Health Centre</t>
  </si>
  <si>
    <t>Hightown - Ssp Health Limited</t>
  </si>
  <si>
    <t>Crossways Ssp Health Ltd</t>
  </si>
  <si>
    <t>Netherton - Ssp Health Limited</t>
  </si>
  <si>
    <t>Parkhaven Ssp Health Ltd</t>
  </si>
  <si>
    <t>Litherland Primary Care Walk-In Service</t>
  </si>
  <si>
    <t>Chapel Lane Surgery</t>
  </si>
  <si>
    <t>Norwood Surgery</t>
  </si>
  <si>
    <t>Ainsdale Medical Centre</t>
  </si>
  <si>
    <t>Curzon Road Medical Practice</t>
  </si>
  <si>
    <t>Ainsdale Village Surgery</t>
  </si>
  <si>
    <t>Churchtown Medical Centre</t>
  </si>
  <si>
    <t>The Village Surgery Formby</t>
  </si>
  <si>
    <t>St Marks Medical Centre</t>
  </si>
  <si>
    <t>Grange Surgery</t>
  </si>
  <si>
    <t>Freshfield Surgery</t>
  </si>
  <si>
    <t>Lincoln House Surgery</t>
  </si>
  <si>
    <t>Roe Lane Surgery</t>
  </si>
  <si>
    <t>The Corner Surgery (Dr Mulla)</t>
  </si>
  <si>
    <t>The Marshside Surgery (Dr Wainwright)</t>
  </si>
  <si>
    <t>Kew Surgery</t>
  </si>
  <si>
    <t>The Hollies</t>
  </si>
  <si>
    <t>The Family Surgery</t>
  </si>
  <si>
    <t>Trinity Practice</t>
  </si>
  <si>
    <t>Marple Bridge Surgery</t>
  </si>
  <si>
    <t>Manor Medical Practice</t>
  </si>
  <si>
    <t>Heaton Moor Medical Centre</t>
  </si>
  <si>
    <t>Family Surgery</t>
  </si>
  <si>
    <t>Marple Cottage Surgery</t>
  </si>
  <si>
    <t>Cheadle Hulme Health Ctr 2</t>
  </si>
  <si>
    <t>Heaton Mersey Med.Pract.</t>
  </si>
  <si>
    <t>Woodley Health Centre 2</t>
  </si>
  <si>
    <t>Heaton Norris Health Ctr. 2</t>
  </si>
  <si>
    <t>Heaton Norris Health Ctr. 1</t>
  </si>
  <si>
    <t>Beech House Medical Pract</t>
  </si>
  <si>
    <t>Caritas General Practice Partnership</t>
  </si>
  <si>
    <t>Adshall Road Medical Prac</t>
  </si>
  <si>
    <t>Bramhall Health Centre</t>
  </si>
  <si>
    <t>Bramhall Park Medical Ctr</t>
  </si>
  <si>
    <t>Chadsfield Medical Practice</t>
  </si>
  <si>
    <t>Park View Group Practice</t>
  </si>
  <si>
    <t>Alvanley Family Practice</t>
  </si>
  <si>
    <t>Cheadle Medical Practice</t>
  </si>
  <si>
    <t>Marple Medical Practice</t>
  </si>
  <si>
    <t>Heald Green Health Centre 2</t>
  </si>
  <si>
    <t>Gatley Medical Centre</t>
  </si>
  <si>
    <t>Hulme Hall Medical Group</t>
  </si>
  <si>
    <t>Heaton Moor Medical Ctr. 1</t>
  </si>
  <si>
    <t>Eastholme Surgery</t>
  </si>
  <si>
    <t>Bracondale Medical Centre</t>
  </si>
  <si>
    <t>Cale Green Surgery</t>
  </si>
  <si>
    <t>The Village Surgery</t>
  </si>
  <si>
    <t>Heald Green Health Centre 1</t>
  </si>
  <si>
    <t>Brinnington Surgery</t>
  </si>
  <si>
    <t>Bredbury Medical Centre</t>
  </si>
  <si>
    <t>The Surgery  1</t>
  </si>
  <si>
    <t>Lowfield Surgery</t>
  </si>
  <si>
    <t>Springfield Surgery</t>
  </si>
  <si>
    <t>The Guywood Practice</t>
  </si>
  <si>
    <t>South Reddish Medical Ctr 2</t>
  </si>
  <si>
    <t>Vernon Park Surgery</t>
  </si>
  <si>
    <t>Adswood Road Surgery</t>
  </si>
  <si>
    <t>The Surgery 3</t>
  </si>
  <si>
    <t>Haider Medical Centre</t>
  </si>
  <si>
    <t>High Lane Medical Centre</t>
  </si>
  <si>
    <t>Bl Medical Practice</t>
  </si>
  <si>
    <t>Archwood Medical Practice</t>
  </si>
  <si>
    <t>Stockport Medical Group</t>
  </si>
  <si>
    <t>South Reddish Medical Ctr 1</t>
  </si>
  <si>
    <t>Little Moor Surgery</t>
  </si>
  <si>
    <t>Dr H Lloyd'S Practice</t>
  </si>
  <si>
    <t>Rainbow Medical Centre</t>
  </si>
  <si>
    <t>Patterdale Lodge Med Ctre</t>
  </si>
  <si>
    <t>Ormskirk House Surgery</t>
  </si>
  <si>
    <t>Market Street</t>
  </si>
  <si>
    <t>Phoenix Medical Centre</t>
  </si>
  <si>
    <t>Lingholme Health Centre</t>
  </si>
  <si>
    <t>Berrymead Family Med.Ctr.</t>
  </si>
  <si>
    <t>Rainhill Village Surgery</t>
  </si>
  <si>
    <t>Mill Street Medical Ctr.</t>
  </si>
  <si>
    <t>The Acorn Project</t>
  </si>
  <si>
    <t>Hall Street Medical Centre</t>
  </si>
  <si>
    <t>Billinge Medical Practice</t>
  </si>
  <si>
    <t>Haydock Medical Centre</t>
  </si>
  <si>
    <t>Four Acre Health Centre</t>
  </si>
  <si>
    <t>Lime Grove Surgery</t>
  </si>
  <si>
    <t>Park House Surgery</t>
  </si>
  <si>
    <t>Parkfield Surgery</t>
  </si>
  <si>
    <t>The Spinney Medical Ctr.</t>
  </si>
  <si>
    <t>Rainford Health Centre</t>
  </si>
  <si>
    <t>Newton Medical Centre</t>
  </si>
  <si>
    <t>Kenneth Macrae Med Centre</t>
  </si>
  <si>
    <t>The Bowery Medical Centre</t>
  </si>
  <si>
    <t>Longton Medical Centre</t>
  </si>
  <si>
    <t>Bethany Medical Centre</t>
  </si>
  <si>
    <t>Holly Bank Surgery</t>
  </si>
  <si>
    <t>Eccleston Medical Centre</t>
  </si>
  <si>
    <t>Sandfield Medical Centre</t>
  </si>
  <si>
    <t>Dr Rahil'S Surgery</t>
  </si>
  <si>
    <t>Newton Community Hospital Practice</t>
  </si>
  <si>
    <t>The Crossroads Surgery</t>
  </si>
  <si>
    <t>Lancaster House Med.Ctr.</t>
  </si>
  <si>
    <t>Newholme Surgery</t>
  </si>
  <si>
    <t>Garswood Surgery</t>
  </si>
  <si>
    <t>Sherdley Medical Centre</t>
  </si>
  <si>
    <t>Eldercare</t>
  </si>
  <si>
    <t>Group Practice Centre</t>
  </si>
  <si>
    <t>Manor House Surgery</t>
  </si>
  <si>
    <t>Lambgates Health Centre</t>
  </si>
  <si>
    <t>Cottage Lane Surgery</t>
  </si>
  <si>
    <t>Simmondley Medical Practice</t>
  </si>
  <si>
    <t>Hadfield Medical Centre</t>
  </si>
  <si>
    <t>The Brooke Surgery</t>
  </si>
  <si>
    <t>Albion Medical Practice</t>
  </si>
  <si>
    <t>Awburn House Medical Practice</t>
  </si>
  <si>
    <t>Lockside Medical Centre</t>
  </si>
  <si>
    <t>Staveleigh Medical Centre</t>
  </si>
  <si>
    <t>Bedford House Medical Centre</t>
  </si>
  <si>
    <t>Medlock Vale Medical Practice</t>
  </si>
  <si>
    <t>Gordon Street Medical Centre</t>
  </si>
  <si>
    <t>Clarendon Medical Centre</t>
  </si>
  <si>
    <t>Hattersley Group Practice</t>
  </si>
  <si>
    <t>Haughton/Thornley Medical Centres</t>
  </si>
  <si>
    <t>Windmill Medical Practice</t>
  </si>
  <si>
    <t>Donneybrook Medical Centre</t>
  </si>
  <si>
    <t>Chapel Street Medical Centre</t>
  </si>
  <si>
    <t>Denton Medical Practice</t>
  </si>
  <si>
    <t>Churchgate Surgery</t>
  </si>
  <si>
    <t>Ht Practice</t>
  </si>
  <si>
    <t>Davaar Medical Centre</t>
  </si>
  <si>
    <t>King Street Medical Centre</t>
  </si>
  <si>
    <t>St.Andrew'S House Surgery</t>
  </si>
  <si>
    <t>Town Hall Surgery</t>
  </si>
  <si>
    <t>The Hollies Surgery</t>
  </si>
  <si>
    <t>Market Street Medical Practice</t>
  </si>
  <si>
    <t>West End Medical Centre</t>
  </si>
  <si>
    <t>Tame Valley Medical Centre</t>
  </si>
  <si>
    <t>The Smithy Surgery</t>
  </si>
  <si>
    <t>Stamford House</t>
  </si>
  <si>
    <t>Mossley Medical Practice</t>
  </si>
  <si>
    <t>Pike Medical Practice</t>
  </si>
  <si>
    <t>Ashton Gp Service</t>
  </si>
  <si>
    <t>Droylsden Medical Practice</t>
  </si>
  <si>
    <t>Guide Bridge Medical Practice</t>
  </si>
  <si>
    <t>Millbrook Medical Practice</t>
  </si>
  <si>
    <t>Park Medical Practice</t>
  </si>
  <si>
    <t>Altrincham Medical Practice</t>
  </si>
  <si>
    <t>Urmston Group Practice</t>
  </si>
  <si>
    <t>Timperley Health Centre (Westwood)</t>
  </si>
  <si>
    <t>Shay Lane Medical Centre (Kelman)</t>
  </si>
  <si>
    <t>Davyhulme Medical Centre</t>
  </si>
  <si>
    <t>Shay Lane Medical Centre (Patel)</t>
  </si>
  <si>
    <t>Primrose Avenue Surgery</t>
  </si>
  <si>
    <t>Boundary House Medical Centre</t>
  </si>
  <si>
    <t>Washway Road Medical Centre</t>
  </si>
  <si>
    <t>West Timperley Medical Centre</t>
  </si>
  <si>
    <t>Bodmin Road Health Centre</t>
  </si>
  <si>
    <t>Delamere Medical Practice</t>
  </si>
  <si>
    <t>Partington Central Surgery</t>
  </si>
  <si>
    <t>Brooks Bar Medical Centre</t>
  </si>
  <si>
    <t>Firsway Health Centre</t>
  </si>
  <si>
    <t>Norris Road Surgery</t>
  </si>
  <si>
    <t>Partington Family Practice</t>
  </si>
  <si>
    <t>Ali Medical Practice</t>
  </si>
  <si>
    <t>Flixton Road Medical Centre</t>
  </si>
  <si>
    <t>Derbyshire Road South Surgery</t>
  </si>
  <si>
    <t>Conway Road Medical Practice</t>
  </si>
  <si>
    <t>Barrington Medical Centre</t>
  </si>
  <si>
    <t>St. Johns Medical Centre</t>
  </si>
  <si>
    <t>Timperley Health Centre (Caplan)</t>
  </si>
  <si>
    <t>Gorse Hill Medical Centre</t>
  </si>
  <si>
    <t>Old Trafford Medical Practice</t>
  </si>
  <si>
    <t>Village Surgery</t>
  </si>
  <si>
    <t>Gloucester House Medical Centre</t>
  </si>
  <si>
    <t>Lostock Medical Centre</t>
  </si>
  <si>
    <t>North Trafford Group Practice</t>
  </si>
  <si>
    <t>Riddings Family Health Centre</t>
  </si>
  <si>
    <t>Grove Medical Practice</t>
  </si>
  <si>
    <t>Trafford Health Centre</t>
  </si>
  <si>
    <t>Swanlow Medical Centre</t>
  </si>
  <si>
    <t>Firdale Medical Centre</t>
  </si>
  <si>
    <t>High Street Practice Winsford</t>
  </si>
  <si>
    <t>The Weaverham Surgery</t>
  </si>
  <si>
    <t>Watling Street Surgery</t>
  </si>
  <si>
    <t>Witton Street Surgery</t>
  </si>
  <si>
    <t>Oakwood Medical Centre</t>
  </si>
  <si>
    <t>Launceston Close Surgery</t>
  </si>
  <si>
    <t>Danebridge Medical Centre</t>
  </si>
  <si>
    <t>Middlewich Road Surgery</t>
  </si>
  <si>
    <t>Willow Wood Surgery</t>
  </si>
  <si>
    <t>The Weaver Vale Surgery</t>
  </si>
  <si>
    <t>Holes Lane Medical Centre</t>
  </si>
  <si>
    <t>Guardian Street Med/Ctr</t>
  </si>
  <si>
    <t>Brookfield Surgery</t>
  </si>
  <si>
    <t>Penketh Health Centre</t>
  </si>
  <si>
    <t>Causeway Medical Centre</t>
  </si>
  <si>
    <t>Springfields Medical Centre</t>
  </si>
  <si>
    <t>Helsby Street Med/Ctr</t>
  </si>
  <si>
    <t>Fearnhead Cross Med.Ctr.</t>
  </si>
  <si>
    <t>Folly Lane Medical Centre</t>
  </si>
  <si>
    <t>Culcheth Medical Centre</t>
  </si>
  <si>
    <t>Latchford Medical Centre</t>
  </si>
  <si>
    <t>Stockton Heath Med.Centre</t>
  </si>
  <si>
    <t>Greenbank Surgery</t>
  </si>
  <si>
    <t>Dallam Lane Medical Centre</t>
  </si>
  <si>
    <t>The Lakeside Surgery</t>
  </si>
  <si>
    <t>Padgate Medical Centre</t>
  </si>
  <si>
    <t>Birchwood Medical Centre</t>
  </si>
  <si>
    <t>Westbrook Medical Centre</t>
  </si>
  <si>
    <t>Stretton Medical Centre</t>
  </si>
  <si>
    <t>The Eric Moore Partnership</t>
  </si>
  <si>
    <t>Cca Care Partnership</t>
  </si>
  <si>
    <t>Cockhedge Medical Centre</t>
  </si>
  <si>
    <t>4 Seasons Medical Centre</t>
  </si>
  <si>
    <t>Fairfield Surgery</t>
  </si>
  <si>
    <t>Helsby Health Centre</t>
  </si>
  <si>
    <t>Bunbury Medical Practice</t>
  </si>
  <si>
    <t>Heath Lane Medical Centre</t>
  </si>
  <si>
    <t>The Rock Surgery</t>
  </si>
  <si>
    <t>Tarporley Health Centre</t>
  </si>
  <si>
    <t>Whitby Group Practice Surgery   (Green)</t>
  </si>
  <si>
    <t>The Knoll</t>
  </si>
  <si>
    <t>Boughton Medical Group</t>
  </si>
  <si>
    <t>Laurel Bank Surgery</t>
  </si>
  <si>
    <t>Park Medical Centre</t>
  </si>
  <si>
    <t>The Great Sutton Med.Ctr. (Green)</t>
  </si>
  <si>
    <t>Neston Surgery</t>
  </si>
  <si>
    <t>York Road Group Practice</t>
  </si>
  <si>
    <t>Northgate Medical Centre</t>
  </si>
  <si>
    <t>Garden Lane Medical Ctr.</t>
  </si>
  <si>
    <t>City Walls Medical Centre</t>
  </si>
  <si>
    <t>Whitby Group Practice Surgery   (Black)</t>
  </si>
  <si>
    <t>Hope Farm Medical Centre</t>
  </si>
  <si>
    <t>Whitby Group Practice Surgery   (Red)</t>
  </si>
  <si>
    <t>The Great Sutton Med.Ctr. (Red)</t>
  </si>
  <si>
    <t>The Great Sutton Med.Ctr. (Blue)</t>
  </si>
  <si>
    <t>Upton Village Surgery</t>
  </si>
  <si>
    <t>The Handbridge Med.Ctr.</t>
  </si>
  <si>
    <t>Fountains Medical Practice</t>
  </si>
  <si>
    <t>Lache Health Centre</t>
  </si>
  <si>
    <t>Old Hall Surgery</t>
  </si>
  <si>
    <t>Kelsall Medical Centre</t>
  </si>
  <si>
    <t>Northgate Village Surgery</t>
  </si>
  <si>
    <t>Neston Medical Centre</t>
  </si>
  <si>
    <t>Westminster Surgery</t>
  </si>
  <si>
    <t>The Village Surgeries Group</t>
  </si>
  <si>
    <t>Western Ave Medical Ctre</t>
  </si>
  <si>
    <t>St Werburgh'S Medical Practice Homeless</t>
  </si>
  <si>
    <t>The Willaston Surgery</t>
  </si>
  <si>
    <t>Ormskirk Medical Practice</t>
  </si>
  <si>
    <t>Manor Primary Care</t>
  </si>
  <si>
    <t>The Elms Practice</t>
  </si>
  <si>
    <t>Hall Green Surgery</t>
  </si>
  <si>
    <t>Parbold Surgery</t>
  </si>
  <si>
    <t>Beacon Primary Care</t>
  </si>
  <si>
    <t>Birleywood Health Centre</t>
  </si>
  <si>
    <t>Dr A Bisarya</t>
  </si>
  <si>
    <t>Burscough Family Practice</t>
  </si>
  <si>
    <t>Viran Medical Centre</t>
  </si>
  <si>
    <t>Ashurst Primary Care</t>
  </si>
  <si>
    <t>Dr Sk Sur</t>
  </si>
  <si>
    <t>Lathom House Surgery</t>
  </si>
  <si>
    <t>Stanley Court Surgery</t>
  </si>
  <si>
    <t>Aughton Surgery</t>
  </si>
  <si>
    <t>Tarleton Group Practice</t>
  </si>
  <si>
    <t>County Road Surgery</t>
  </si>
  <si>
    <t>Matthew Ryder Clinic</t>
  </si>
  <si>
    <t>Skelmersdale Family Practice</t>
  </si>
  <si>
    <t>North Meols Medical Centre</t>
  </si>
  <si>
    <t>Dr A Littler</t>
  </si>
  <si>
    <t>Medicentre</t>
  </si>
  <si>
    <t>Braithwaite Surgery</t>
  </si>
  <si>
    <t>The Dicconson Group Practice</t>
  </si>
  <si>
    <t>Dr Tun &amp; Partners</t>
  </si>
  <si>
    <t>Zaman</t>
  </si>
  <si>
    <t>Platt Bridge Health Centre</t>
  </si>
  <si>
    <t>Dr Spielmann &amp; Partners</t>
  </si>
  <si>
    <t>Bradshaw Medical Centre</t>
  </si>
  <si>
    <t>Beech Hill Medical Practice</t>
  </si>
  <si>
    <t>Sullivan Way Surgery</t>
  </si>
  <si>
    <t>Dr Anis &amp; Anis</t>
  </si>
  <si>
    <t>Standish Medical Practice</t>
  </si>
  <si>
    <t>Aspull Surgery</t>
  </si>
  <si>
    <t>Pennygate Medical Centre</t>
  </si>
  <si>
    <t>Dr Munro &amp; Partners</t>
  </si>
  <si>
    <t>Pemberton Surgery</t>
  </si>
  <si>
    <t>Sivakumar &amp; Partner</t>
  </si>
  <si>
    <t>Drs D'Arifat, Elislam, Wan &amp; Shaikh</t>
  </si>
  <si>
    <t>Brookmill Medical Centre</t>
  </si>
  <si>
    <t>The Chandler Surgery</t>
  </si>
  <si>
    <t>Dr Patel, Kamath &amp; Partners</t>
  </si>
  <si>
    <t>Elliot Street Surgery</t>
  </si>
  <si>
    <t>Dr Trivedi &amp; Trivedi</t>
  </si>
  <si>
    <t>Dr Jd Seabrook</t>
  </si>
  <si>
    <t>Ullah M</t>
  </si>
  <si>
    <t>Dr Cp Khatri</t>
  </si>
  <si>
    <t>Bryn Cross Surgery</t>
  </si>
  <si>
    <t>Lilford Park Surgery</t>
  </si>
  <si>
    <t>Saxena L</t>
  </si>
  <si>
    <t>Pitalia Sk</t>
  </si>
  <si>
    <t>Dr Kk Chan</t>
  </si>
  <si>
    <t>Foxleigh Family Surgery</t>
  </si>
  <si>
    <t>Dr R Anderson &amp; Dr M Ahmed</t>
  </si>
  <si>
    <t>Grasmere Surgery</t>
  </si>
  <si>
    <t>Esa Bh</t>
  </si>
  <si>
    <t>Ince Surgery</t>
  </si>
  <si>
    <t>Dr S N Sharma And Partner</t>
  </si>
  <si>
    <t>Lower Ince Surgery</t>
  </si>
  <si>
    <t>Premier Health Team</t>
  </si>
  <si>
    <t>Dr Maung &amp; Partners</t>
  </si>
  <si>
    <t>Dr Ak &amp; N Atrey</t>
  </si>
  <si>
    <t>Dr M Pal</t>
  </si>
  <si>
    <t>Hatikakoty N</t>
  </si>
  <si>
    <t>Dr Ellis &amp; Kreppel</t>
  </si>
  <si>
    <t>Dr S Vasanth</t>
  </si>
  <si>
    <t>Astley General Practice</t>
  </si>
  <si>
    <t>Shahbazi Ss</t>
  </si>
  <si>
    <t>Marus Bridge Practice</t>
  </si>
  <si>
    <t>Das Dn</t>
  </si>
  <si>
    <t>Khatri K</t>
  </si>
  <si>
    <t>Ollerton A</t>
  </si>
  <si>
    <t>Dr Pt Mahadevappa</t>
  </si>
  <si>
    <t>Xavier Ca</t>
  </si>
  <si>
    <t>Thompson Art</t>
  </si>
  <si>
    <t>Dalton Tm</t>
  </si>
  <si>
    <t>Gupta K</t>
  </si>
  <si>
    <t>Intrahealth Platt Bridge</t>
  </si>
  <si>
    <t>Intrahealth Tyldesley</t>
  </si>
  <si>
    <t>Leigh Family Practice</t>
  </si>
  <si>
    <t>Dr Alistair Ashton</t>
  </si>
  <si>
    <t>Intrahealth Marsh Green</t>
  </si>
  <si>
    <t>Intrahealth Family Pract</t>
  </si>
  <si>
    <t>Intrahealth Lsv</t>
  </si>
  <si>
    <t>Poplar House Surgery</t>
  </si>
  <si>
    <t>Ansdell Medical Centre</t>
  </si>
  <si>
    <t>Holland House Surgery</t>
  </si>
  <si>
    <t>The Thornton Practice</t>
  </si>
  <si>
    <t>Broadway Medical Centre</t>
  </si>
  <si>
    <t>The Over-Wyre Med.Ctr.</t>
  </si>
  <si>
    <t>The Mount View Practice</t>
  </si>
  <si>
    <t>Kirkham Health Centre</t>
  </si>
  <si>
    <t>Ash Tree House Surgery</t>
  </si>
  <si>
    <t>The Village Practice</t>
  </si>
  <si>
    <t>The Lockwood Avenue Surgery</t>
  </si>
  <si>
    <t>Clifton Medical Practice</t>
  </si>
  <si>
    <t>Fernbank Surgery</t>
  </si>
  <si>
    <t>Queensway Medical Centre</t>
  </si>
  <si>
    <t>Fleetwood Surgery</t>
  </si>
  <si>
    <t>Belle Vue Surgery</t>
  </si>
  <si>
    <t>The Old Links Surgery</t>
  </si>
  <si>
    <t>Beechwood Surgery</t>
  </si>
  <si>
    <t>Carleton Practice</t>
  </si>
  <si>
    <t>Townhead Surgery</t>
  </si>
  <si>
    <t>Crosshills Group Practice</t>
  </si>
  <si>
    <t>Fisher Medical Centre</t>
  </si>
  <si>
    <t>Dyneley House Surgery</t>
  </si>
  <si>
    <t>Ilkley &amp; Wharfedale Medical Practice</t>
  </si>
  <si>
    <t>Silsden &amp; Steeton Medical Practice</t>
  </si>
  <si>
    <t>Ling House Medical Centre</t>
  </si>
  <si>
    <t>Grange Park Surgery</t>
  </si>
  <si>
    <t>Farfield Group Practice</t>
  </si>
  <si>
    <t>Holycroft Surgery</t>
  </si>
  <si>
    <t>Haworth Medical Practice</t>
  </si>
  <si>
    <t>Kilmeny Surgery</t>
  </si>
  <si>
    <t>Oakworth Medical Practice</t>
  </si>
  <si>
    <t>One Medicare @ North Street</t>
  </si>
  <si>
    <t>Addingham Surgery</t>
  </si>
  <si>
    <t>Ilkley Moor Medical Practice</t>
  </si>
  <si>
    <t>Goldthorpe Medical Centre Pms Practice</t>
  </si>
  <si>
    <t>Ashville Medical Centre Pms Practice</t>
  </si>
  <si>
    <t>Penistone Group Pms Practice</t>
  </si>
  <si>
    <t>Royston Group Practice</t>
  </si>
  <si>
    <t>Woodland Drive Medical Centre</t>
  </si>
  <si>
    <t>The Dove Valley Pms Practice</t>
  </si>
  <si>
    <t>Hoyland First Pms Practice</t>
  </si>
  <si>
    <t>The Kakoty Practice</t>
  </si>
  <si>
    <t>Hill Brow Surgery Pms Practice</t>
  </si>
  <si>
    <t>Wombwell Gms Practice</t>
  </si>
  <si>
    <t>The Rose Tree Pms Practice</t>
  </si>
  <si>
    <t>Rotherham Road Med Centre Pms</t>
  </si>
  <si>
    <t>Dr Mellor &amp; Partners</t>
  </si>
  <si>
    <t>Park Grove Surgery</t>
  </si>
  <si>
    <t>Grimethorpe Surgery</t>
  </si>
  <si>
    <t>The Grove Medical Practice</t>
  </si>
  <si>
    <t>Huddersfield Road Surgery</t>
  </si>
  <si>
    <t>Hoyland Medical Practice</t>
  </si>
  <si>
    <t>Hollygreen Practice</t>
  </si>
  <si>
    <t>High Street Practice</t>
  </si>
  <si>
    <t>Apollo Court Medical Centre</t>
  </si>
  <si>
    <t>Lundwood Medical Centre Pms Practice</t>
  </si>
  <si>
    <t>Wombwell Medical Centre  Practice</t>
  </si>
  <si>
    <t>Victoria Medical Centre Pms Practice</t>
  </si>
  <si>
    <t>Darton Health Centre Practice</t>
  </si>
  <si>
    <t>Furlong Road Surgery</t>
  </si>
  <si>
    <t>St George'S Medical Centre Pms Practice</t>
  </si>
  <si>
    <t>Monk Bretton Health Centre Practice</t>
  </si>
  <si>
    <t>Kingswell Surgery  Pms Practice</t>
  </si>
  <si>
    <t>Cope Street Surgery</t>
  </si>
  <si>
    <t>Caxton House Surgery</t>
  </si>
  <si>
    <t>Dearne Valley Group Practice</t>
  </si>
  <si>
    <t>Hbp Surgery Lundwood</t>
  </si>
  <si>
    <t>Highgate Surgery (Hill Brow Partnership)</t>
  </si>
  <si>
    <t>Brierley Medical Centre</t>
  </si>
  <si>
    <t>Lakeside Surgery</t>
  </si>
  <si>
    <t>Larwood Surgery</t>
  </si>
  <si>
    <t>Tuxford Medical Centre</t>
  </si>
  <si>
    <t>Bridgegate Surgery</t>
  </si>
  <si>
    <t>Newgate Medical Group</t>
  </si>
  <si>
    <t>Crown House Surgery</t>
  </si>
  <si>
    <t>The Misterton Group Pract</t>
  </si>
  <si>
    <t>Riverside Health Centre</t>
  </si>
  <si>
    <t>Bawtry And Blyth Medical</t>
  </si>
  <si>
    <t>Tall Trees Surgery</t>
  </si>
  <si>
    <t>North Leverton Surgery</t>
  </si>
  <si>
    <t>Harworth Medical Centre</t>
  </si>
  <si>
    <t>Westwood 8-8 Primary Care Centre</t>
  </si>
  <si>
    <t>Thornbury Medical Practice</t>
  </si>
  <si>
    <t>The Heaton Medical Practice</t>
  </si>
  <si>
    <t>Sunnybank Medical Centre</t>
  </si>
  <si>
    <t>Parklands Medical Practice</t>
  </si>
  <si>
    <t>Woodroyd Centre</t>
  </si>
  <si>
    <t>Carlton Medical Practice</t>
  </si>
  <si>
    <t>Westcliffe Medical Centre</t>
  </si>
  <si>
    <t>Bingley Medical Practice</t>
  </si>
  <si>
    <t>Tong Medical Practice</t>
  </si>
  <si>
    <t>Horton Bank Practice</t>
  </si>
  <si>
    <t>Idle Medical Centre</t>
  </si>
  <si>
    <t>The Willows Medical Ctr.</t>
  </si>
  <si>
    <t>Dr N Driver &amp; Partners</t>
  </si>
  <si>
    <t>Wibsey &amp; Queensbury Med P</t>
  </si>
  <si>
    <t>Low Moor Surgery</t>
  </si>
  <si>
    <t>Thornton &amp; Denholme Medical Practice</t>
  </si>
  <si>
    <t>Oak Glen Surgery</t>
  </si>
  <si>
    <t>Bradford Moor Practice</t>
  </si>
  <si>
    <t>Horton Park Medical Practice</t>
  </si>
  <si>
    <t>The Wilsden Medical Practice</t>
  </si>
  <si>
    <t>Leylands Lane Medical Practice</t>
  </si>
  <si>
    <t>Windhill Green Medical Centre</t>
  </si>
  <si>
    <t>Saltaire Medical Practice</t>
  </si>
  <si>
    <t>Bowling Hall Med Practice</t>
  </si>
  <si>
    <t>Rooley Lane Med. Centre</t>
  </si>
  <si>
    <t>Woodroyd Centre - Longfield</t>
  </si>
  <si>
    <t>Dr Hutchings &amp; Partners</t>
  </si>
  <si>
    <t>Mayfield Medical Centre</t>
  </si>
  <si>
    <t>Cowgill Surgery</t>
  </si>
  <si>
    <t>The Grange Practice</t>
  </si>
  <si>
    <t>Dr Wsg Passant'S Practice</t>
  </si>
  <si>
    <t>The Ridge Medical Pract.</t>
  </si>
  <si>
    <t>Moorside Surgery</t>
  </si>
  <si>
    <t>Dr Nse Hayward &amp; Partners</t>
  </si>
  <si>
    <t>The Rockwell And Wrose Practice</t>
  </si>
  <si>
    <t>The Springfield Surgery (Bingley)</t>
  </si>
  <si>
    <t>Phoenix Medical Practice</t>
  </si>
  <si>
    <t>One Medicare@Woodhead Road</t>
  </si>
  <si>
    <t>Ashwell Medical Centre</t>
  </si>
  <si>
    <t>Eccleshill Village Surgery</t>
  </si>
  <si>
    <t>Rydings Hall Surgery</t>
  </si>
  <si>
    <t>Hebden Bridge Group Practice</t>
  </si>
  <si>
    <t>Rosegarth Surgery</t>
  </si>
  <si>
    <t>Todmorden Group Practice</t>
  </si>
  <si>
    <t>Brig Royd Surgery</t>
  </si>
  <si>
    <t>Dr Chin And Partners</t>
  </si>
  <si>
    <t>Stainland Road Medical Centre</t>
  </si>
  <si>
    <t>Keighley Road Surgery</t>
  </si>
  <si>
    <t>Church Lane Surgery</t>
  </si>
  <si>
    <t>Spring Hall Group Practice</t>
  </si>
  <si>
    <t>Plane Trees Group Practice</t>
  </si>
  <si>
    <t>Rastrick Health Centre</t>
  </si>
  <si>
    <t>Bankfield Surgery</t>
  </si>
  <si>
    <t>Burley Street Surgery</t>
  </si>
  <si>
    <t>The Boulevard Medical Practice</t>
  </si>
  <si>
    <t>King Cross Practice</t>
  </si>
  <si>
    <t>Horne Street Surgery</t>
  </si>
  <si>
    <t>Lister Lane Surgery</t>
  </si>
  <si>
    <t>Beechwood Medical Centre</t>
  </si>
  <si>
    <t>Southowram Surgery</t>
  </si>
  <si>
    <t>Caritas Group Practice</t>
  </si>
  <si>
    <t>Longroyde Surgery</t>
  </si>
  <si>
    <t>Park Community Practice</t>
  </si>
  <si>
    <t>Meadow Dale Group Practice</t>
  </si>
  <si>
    <t>The Surgery At Nursery Lane And Adel</t>
  </si>
  <si>
    <t>Collingham Church View Surgery</t>
  </si>
  <si>
    <t>The North Leeds Medical Practice</t>
  </si>
  <si>
    <t>Rutland Lodge Medical Centre</t>
  </si>
  <si>
    <t>Oakwood Lane Medical Practice</t>
  </si>
  <si>
    <t>The Avenue Surgery</t>
  </si>
  <si>
    <t>Westgate Surgery</t>
  </si>
  <si>
    <t>Westfield Medical Centre</t>
  </si>
  <si>
    <t>Chevin Medical Practice</t>
  </si>
  <si>
    <t>New Medical Centre</t>
  </si>
  <si>
    <t>Spa Surgery</t>
  </si>
  <si>
    <t>Allerton Medical Centre</t>
  </si>
  <si>
    <t>Woodhouse Medical Practice</t>
  </si>
  <si>
    <t>Shadwell Medical Centre</t>
  </si>
  <si>
    <t>Meanwood Health Centre</t>
  </si>
  <si>
    <t>The Street Lane Practice</t>
  </si>
  <si>
    <t>Aireborough Family Practice</t>
  </si>
  <si>
    <t>St Martins Practice</t>
  </si>
  <si>
    <t>Foundry Lane Surgery</t>
  </si>
  <si>
    <t>Moorcroft Surgery</t>
  </si>
  <si>
    <t>Chapeltown Family Surgery</t>
  </si>
  <si>
    <t>Wetherby Surgery</t>
  </si>
  <si>
    <t>One Medicare Llp</t>
  </si>
  <si>
    <t>Oakwood Surgery</t>
  </si>
  <si>
    <t>Newton Surgery</t>
  </si>
  <si>
    <t>Bramham Medical Centre</t>
  </si>
  <si>
    <t>One Medicare Llp-The Light</t>
  </si>
  <si>
    <t>Farrow Medical Centre</t>
  </si>
  <si>
    <t>Little Horton Lane Medical Centre-Mall</t>
  </si>
  <si>
    <t>Primrose Surgery</t>
  </si>
  <si>
    <t>Grange Medical Centre</t>
  </si>
  <si>
    <t>Bradford Student Health Service</t>
  </si>
  <si>
    <t>Kensington St Hc - Wilson</t>
  </si>
  <si>
    <t>The Avicenna Medical Practice</t>
  </si>
  <si>
    <t>Dr Basu</t>
  </si>
  <si>
    <t>Mughal Medical Centre</t>
  </si>
  <si>
    <t>The Lister Surgery</t>
  </si>
  <si>
    <t>Barkerend Hc - El Eliwi</t>
  </si>
  <si>
    <t>Lcd Bradford At Manningham Medical Cntre</t>
  </si>
  <si>
    <t>Picton Medical Centre</t>
  </si>
  <si>
    <t>Dr U Akbar</t>
  </si>
  <si>
    <t>Dr A Azam &amp; Partners</t>
  </si>
  <si>
    <t>Dr Ma Iqbal &amp; Partners</t>
  </si>
  <si>
    <t>Valley View Surgery</t>
  </si>
  <si>
    <t>Frizinghall Medical Centre</t>
  </si>
  <si>
    <t>Alice Street Surgery</t>
  </si>
  <si>
    <t>Peel Park Surgery</t>
  </si>
  <si>
    <t>Lcd Bradford</t>
  </si>
  <si>
    <t>Whetley Medical Centre</t>
  </si>
  <si>
    <t>Dr Gilkar</t>
  </si>
  <si>
    <t>Bevan Healthcare Cic</t>
  </si>
  <si>
    <t>Park Grange Medical Centre</t>
  </si>
  <si>
    <t>Bilton Medical Centre</t>
  </si>
  <si>
    <t>Moor Park Medical Practice</t>
  </si>
  <si>
    <t>Carcroft Doctors Group</t>
  </si>
  <si>
    <t>The Ransome Practice</t>
  </si>
  <si>
    <t>Hatfield Health Centre</t>
  </si>
  <si>
    <t>Mexborough Health Centre</t>
  </si>
  <si>
    <t>Regent Square Group Practice</t>
  </si>
  <si>
    <t>Dr P O'Horan And Partners</t>
  </si>
  <si>
    <t>The Mayflower Medical Practice</t>
  </si>
  <si>
    <t>Mount Group Practice</t>
  </si>
  <si>
    <t>The Oakwood Surgery</t>
  </si>
  <si>
    <t>The Tickhill &amp; Colliery Medical Practice</t>
  </si>
  <si>
    <t>Princess Medical Centre</t>
  </si>
  <si>
    <t>The Rossington Practice</t>
  </si>
  <si>
    <t>The Lakeside Practice</t>
  </si>
  <si>
    <t>Kingthorne Group Practice</t>
  </si>
  <si>
    <t>Northfield Surgery</t>
  </si>
  <si>
    <t>The Scott Practice</t>
  </si>
  <si>
    <t>St.Johns Group Practice</t>
  </si>
  <si>
    <t>White House Farm Medical Centre</t>
  </si>
  <si>
    <t>The Sandringham Practice</t>
  </si>
  <si>
    <t>Bentley Surgery</t>
  </si>
  <si>
    <t>Conisbrough Group Practice</t>
  </si>
  <si>
    <t>Frances Street Medical Centre</t>
  </si>
  <si>
    <t>Edlington Health Centre Practice</t>
  </si>
  <si>
    <t>St Vincent Medical Centre</t>
  </si>
  <si>
    <t>The Phoenix Medical Pract</t>
  </si>
  <si>
    <t>Scawsby Health Centre Practice</t>
  </si>
  <si>
    <t>The Nayar Practice</t>
  </si>
  <si>
    <t>The New Surgery</t>
  </si>
  <si>
    <t>Field Road Surgery</t>
  </si>
  <si>
    <t>Petersgate Medical Centre</t>
  </si>
  <si>
    <t>Askern Medical Practice</t>
  </si>
  <si>
    <t>Barnburgh Surgery</t>
  </si>
  <si>
    <t>Auckley Surgery</t>
  </si>
  <si>
    <t>Dunsville Medical Centre</t>
  </si>
  <si>
    <t>The Nelson Practice</t>
  </si>
  <si>
    <t>Thorne Moor Medical Practice</t>
  </si>
  <si>
    <t>Church View Surgery</t>
  </si>
  <si>
    <t>West End Clinic</t>
  </si>
  <si>
    <t>Dr Me Sheikh'S Practice</t>
  </si>
  <si>
    <t>Conisbrough Medical Practice</t>
  </si>
  <si>
    <t>Doncaster 8 To 8 Health Centre</t>
  </si>
  <si>
    <t>Eastgate Medical Group, Hornsea</t>
  </si>
  <si>
    <t>Manor House Surgery, Bridlington</t>
  </si>
  <si>
    <t>Market Weighton Group Practice</t>
  </si>
  <si>
    <t>Hessle Grange Medical Practice</t>
  </si>
  <si>
    <t>Montague Medical Practice</t>
  </si>
  <si>
    <t>Practice Two</t>
  </si>
  <si>
    <t>The Willerby Surgery</t>
  </si>
  <si>
    <t>South Holderness Medical Practice</t>
  </si>
  <si>
    <t>The Snaith And Rawcliffe Medical Group</t>
  </si>
  <si>
    <t>Leven &amp; Beeford Medical Practice</t>
  </si>
  <si>
    <t>Gilberdyke Health Centre</t>
  </si>
  <si>
    <t>Dr Sa Hill And Partners</t>
  </si>
  <si>
    <t>Holme-Bubwith Medical Group</t>
  </si>
  <si>
    <t>Hedon Group Practice</t>
  </si>
  <si>
    <t>Old Fire Station Surgery</t>
  </si>
  <si>
    <t>Field House Surgery, Bridlington</t>
  </si>
  <si>
    <t>Brough And South Cave Medical Practice</t>
  </si>
  <si>
    <t>Church View Surgery, Hedon</t>
  </si>
  <si>
    <t>Bartholomew Medical Group</t>
  </si>
  <si>
    <t>Practice 3, Medical Centre, Bridlington</t>
  </si>
  <si>
    <t>Practice One</t>
  </si>
  <si>
    <t>North Beverley Medical Centre</t>
  </si>
  <si>
    <t>Cottingham Medical Centre</t>
  </si>
  <si>
    <t>Howden Medical Practice</t>
  </si>
  <si>
    <t>The Medical Centre, Driffield</t>
  </si>
  <si>
    <t>Dr Ac Milner</t>
  </si>
  <si>
    <t>Dr Hs Suri'S Practice</t>
  </si>
  <si>
    <t>Drs Kelly And Bawn</t>
  </si>
  <si>
    <t>Beverley &amp; Molescroft Surgery</t>
  </si>
  <si>
    <t>Hancocks Me</t>
  </si>
  <si>
    <t>Walkergate Surgery</t>
  </si>
  <si>
    <t>The Chestnuts</t>
  </si>
  <si>
    <t>The Hessle Health Surgery</t>
  </si>
  <si>
    <t>Dr Mitchell</t>
  </si>
  <si>
    <t>The Wolds View Primary Care Centre</t>
  </si>
  <si>
    <t>Dearne Valley Health Centre</t>
  </si>
  <si>
    <t>Shepley Health Centre</t>
  </si>
  <si>
    <t>Elmwood Family Doctors</t>
  </si>
  <si>
    <t>Colne Valley Family Doctors</t>
  </si>
  <si>
    <t>Meltham Road Surgery</t>
  </si>
  <si>
    <t>Honley Surgery</t>
  </si>
  <si>
    <t>The Almondbury Surgery</t>
  </si>
  <si>
    <t>The Waterloo Practice</t>
  </si>
  <si>
    <t>Kirkburton Health Centre</t>
  </si>
  <si>
    <t>The Lindley Group Pract.</t>
  </si>
  <si>
    <t>The Grange Group Practice</t>
  </si>
  <si>
    <t>Lepton And Kirkheaton Surgeries</t>
  </si>
  <si>
    <t>Meltham Group Practice</t>
  </si>
  <si>
    <t>The Lindley Village Surg.</t>
  </si>
  <si>
    <t>Dr Boulton And Partners</t>
  </si>
  <si>
    <t>Newsome Surgery</t>
  </si>
  <si>
    <t>Paddock And Longwood Family Practice</t>
  </si>
  <si>
    <t>Thornton Lodge Surgery</t>
  </si>
  <si>
    <t>Woodhouse Hill Surgery</t>
  </si>
  <si>
    <t>Fieldhead Surgery</t>
  </si>
  <si>
    <t>Marsden  Health Centre</t>
  </si>
  <si>
    <t>Dr Glencross</t>
  </si>
  <si>
    <t>Slaithwaite Health Centre</t>
  </si>
  <si>
    <t>Dr Wybrew &amp; Partner</t>
  </si>
  <si>
    <t>Skelmanthorpe Family Doctors</t>
  </si>
  <si>
    <t>University Health Centre</t>
  </si>
  <si>
    <t>Oaklands Health Centre</t>
  </si>
  <si>
    <t>Dr Handa  &amp; Partner</t>
  </si>
  <si>
    <t>Dr Butt &amp; Partner</t>
  </si>
  <si>
    <t>Marsh Surgery</t>
  </si>
  <si>
    <t>Dr Singh</t>
  </si>
  <si>
    <t>Westbourne Surgery</t>
  </si>
  <si>
    <t>Lockwood Surgery</t>
  </si>
  <si>
    <t>Meltham Village Surgery</t>
  </si>
  <si>
    <t>The Whitehouse Centre</t>
  </si>
  <si>
    <t>Crosland Moor Surgery</t>
  </si>
  <si>
    <t>Dr N Saddiq'S Practice</t>
  </si>
  <si>
    <t>Dr G Lees &amp; Partners</t>
  </si>
  <si>
    <t>Hillfoot Surgery</t>
  </si>
  <si>
    <t>Robin Lane Health And Wellbeing Centre</t>
  </si>
  <si>
    <t>Manor Park Surgery</t>
  </si>
  <si>
    <t>Craven Road Medical Practice</t>
  </si>
  <si>
    <t>Pudsey Health Centre</t>
  </si>
  <si>
    <t>Priory View Medical Centre</t>
  </si>
  <si>
    <t>Hyde Park Surgery</t>
  </si>
  <si>
    <t>Dr Jj Mcpeakes Practice</t>
  </si>
  <si>
    <t>Burton Croft Surgery</t>
  </si>
  <si>
    <t>Guiseley And Yeadon Medical Practice</t>
  </si>
  <si>
    <t>Vesper Road</t>
  </si>
  <si>
    <t>Dr Kj Manock &amp; Partners</t>
  </si>
  <si>
    <t>Rawdon Surgery</t>
  </si>
  <si>
    <t>West Lodge Surgery</t>
  </si>
  <si>
    <t>Yeadon Tarn Medical Practice</t>
  </si>
  <si>
    <t>Park Road &amp; Menston</t>
  </si>
  <si>
    <t>Dr Ja Browne'S Practice</t>
  </si>
  <si>
    <t>Dr Kw Mcgechaen &amp; Partner</t>
  </si>
  <si>
    <t>Thornton Medical Centre</t>
  </si>
  <si>
    <t>Leigh View Medical Practice</t>
  </si>
  <si>
    <t>The Dekeyser Group Practice</t>
  </si>
  <si>
    <t>Abbey Medical Centre</t>
  </si>
  <si>
    <t>Burley Park Medical Centre</t>
  </si>
  <si>
    <t>Whitehall Surgery</t>
  </si>
  <si>
    <t>Dr S M Chen &amp; Partner</t>
  </si>
  <si>
    <t>Gildersome Health Centre</t>
  </si>
  <si>
    <t>The Highfield Medical Centre</t>
  </si>
  <si>
    <t>Kirkstall Lane Medical Centre</t>
  </si>
  <si>
    <t>Leeds Student Medical Practice</t>
  </si>
  <si>
    <t>Beech Tree Medical Centre</t>
  </si>
  <si>
    <t>Hawthorn Surgery</t>
  </si>
  <si>
    <t>Dr F Gupta'S Practice</t>
  </si>
  <si>
    <t>Whitby Group Practice</t>
  </si>
  <si>
    <t>Topcliffe Surgery</t>
  </si>
  <si>
    <t>Great Ayton Surgery</t>
  </si>
  <si>
    <t>Catterick Village Surgery</t>
  </si>
  <si>
    <t>Aldbrough St John Surgery</t>
  </si>
  <si>
    <t>Quaker'S Lane Surgery</t>
  </si>
  <si>
    <t>Scorton Medical Centre</t>
  </si>
  <si>
    <t>Lambert Medical Centre</t>
  </si>
  <si>
    <t>Stokesley Surgery</t>
  </si>
  <si>
    <t>Central Dales Practice</t>
  </si>
  <si>
    <t>Staithes Surgery</t>
  </si>
  <si>
    <t>Thirsk Doctors Surgery</t>
  </si>
  <si>
    <t>Mowbray House Surgery</t>
  </si>
  <si>
    <t>Egton Surgery</t>
  </si>
  <si>
    <t>Glebe House Surgery</t>
  </si>
  <si>
    <t>The Friary Surgery</t>
  </si>
  <si>
    <t>Mayford House Surgery</t>
  </si>
  <si>
    <t>Leyburn Medical Practice</t>
  </si>
  <si>
    <t>The Danby Practice</t>
  </si>
  <si>
    <t>Sleights And Sandsend Medical Practice</t>
  </si>
  <si>
    <t>Harewood Medical Practice</t>
  </si>
  <si>
    <t>Reeth Medical Centre</t>
  </si>
  <si>
    <t>Nidderdale Group Practice</t>
  </si>
  <si>
    <t>Ripon Spa Surgery</t>
  </si>
  <si>
    <t>The Leeds Road Practice</t>
  </si>
  <si>
    <t>The Moss Practice</t>
  </si>
  <si>
    <t>Kingswood Surgery</t>
  </si>
  <si>
    <t>East Parade Surgery</t>
  </si>
  <si>
    <t>The Spa Surgery</t>
  </si>
  <si>
    <t>Dr Akester &amp; Partners</t>
  </si>
  <si>
    <t>Dr Ingram &amp; Ptrs</t>
  </si>
  <si>
    <t>Springbank Surgery</t>
  </si>
  <si>
    <t>Dr Df Bannatyne &amp; Partners</t>
  </si>
  <si>
    <t>Eastgate Medical Group</t>
  </si>
  <si>
    <t>Stockwell Road Surgery</t>
  </si>
  <si>
    <t>Beech House Surgery</t>
  </si>
  <si>
    <t>Park Parade Surgery</t>
  </si>
  <si>
    <t>Dr Ak Choudhary &amp; Dr Sr Danda Practice</t>
  </si>
  <si>
    <t>Morrill Street Group Practice</t>
  </si>
  <si>
    <t>Kingston Health (Hull)</t>
  </si>
  <si>
    <t>Kingston Medical Group</t>
  </si>
  <si>
    <t>Dr Rk Awan And Partners</t>
  </si>
  <si>
    <t>The Sutton Manor Surgery</t>
  </si>
  <si>
    <t>Faith House Surgery</t>
  </si>
  <si>
    <t>St Andrews Group Practice</t>
  </si>
  <si>
    <t>Wilberforce Surgery</t>
  </si>
  <si>
    <t>The Avenues Medical Centre</t>
  </si>
  <si>
    <t>Dr Ia Galea And Partners</t>
  </si>
  <si>
    <t>Dr Jad Weir &amp; Partners</t>
  </si>
  <si>
    <t>The Bridge Group Practice</t>
  </si>
  <si>
    <t>Wolseley Medical Centre</t>
  </si>
  <si>
    <t>The Newland Group</t>
  </si>
  <si>
    <t>New Hall Surgery</t>
  </si>
  <si>
    <t>Musil J</t>
  </si>
  <si>
    <t>Diadem Medical Practice</t>
  </si>
  <si>
    <t>Clifton House Medical Centre</t>
  </si>
  <si>
    <t>The Springhead Medical Centre</t>
  </si>
  <si>
    <t>St Andrews Newington</t>
  </si>
  <si>
    <t>Sydenham Group Practice</t>
  </si>
  <si>
    <t>Dr Gm Chowdhury'S Practice</t>
  </si>
  <si>
    <t>Dr Rj Westrop &amp; Partners</t>
  </si>
  <si>
    <t>Dr Ak Rej</t>
  </si>
  <si>
    <t>Mallik Mk</t>
  </si>
  <si>
    <t>Dr Gs Malczewski'S Practice</t>
  </si>
  <si>
    <t>New Green Surgery</t>
  </si>
  <si>
    <t>Burnbrae Medical Practice</t>
  </si>
  <si>
    <t>Dr L Witvliet'S Practice</t>
  </si>
  <si>
    <t>Sutton Park Medical Practice</t>
  </si>
  <si>
    <t>Cook Bf</t>
  </si>
  <si>
    <t>Holderness Health Open Door Surgery</t>
  </si>
  <si>
    <t>Nayar Jk</t>
  </si>
  <si>
    <t>St Andrews - Bransholme</t>
  </si>
  <si>
    <t>Dr G Palooran And Partners</t>
  </si>
  <si>
    <t>Dr Gt Hendow'S Practice</t>
  </si>
  <si>
    <t>Drs Raut And Thoufeeq</t>
  </si>
  <si>
    <t>Dr Raghunath &amp; Partners</t>
  </si>
  <si>
    <t>Dr G Dave'S Practice</t>
  </si>
  <si>
    <t>Chestnut Farm Surgery</t>
  </si>
  <si>
    <t>East Park Practice</t>
  </si>
  <si>
    <t>Dr Jc Joseph'S Practice</t>
  </si>
  <si>
    <t>C H C P</t>
  </si>
  <si>
    <t>Longhill Health Care Centre</t>
  </si>
  <si>
    <t>Dr As Raghunath And Ptnrs</t>
  </si>
  <si>
    <t>Dr Na Poulose'S Practice</t>
  </si>
  <si>
    <t>Dr Kv Gopal'S Practice</t>
  </si>
  <si>
    <t>St Andrews Northpoint</t>
  </si>
  <si>
    <t>The Quays</t>
  </si>
  <si>
    <t>The Calvert Practice</t>
  </si>
  <si>
    <t>Northpoint</t>
  </si>
  <si>
    <t>Haxby Group Hull</t>
  </si>
  <si>
    <t>Story St Practice &amp; Walk In Centre</t>
  </si>
  <si>
    <t>City View Medical Practice</t>
  </si>
  <si>
    <t>Dr N Dumphy &amp; Partners</t>
  </si>
  <si>
    <t>Dr J Hudson &amp; Partners</t>
  </si>
  <si>
    <t>Dr J H Roberts &amp; Partners</t>
  </si>
  <si>
    <t>Manston Surgery</t>
  </si>
  <si>
    <t>Leeds City Medical Practice</t>
  </si>
  <si>
    <t>Shaftesbury Medical Ctr.</t>
  </si>
  <si>
    <t>Lofthouse Surgery</t>
  </si>
  <si>
    <t>The Whitfield Practice</t>
  </si>
  <si>
    <t>Gibson Lane Practice</t>
  </si>
  <si>
    <t>Radshan Medical Centre</t>
  </si>
  <si>
    <t>Lingwell Croft Surgery</t>
  </si>
  <si>
    <t>East Park Medical Centre</t>
  </si>
  <si>
    <t>Garforth Medical Centre</t>
  </si>
  <si>
    <t>The Garden Surgery</t>
  </si>
  <si>
    <t>Harehills Corner Surgery</t>
  </si>
  <si>
    <t>The Medical Centre</t>
  </si>
  <si>
    <t>Dr T P Fox &amp; Partners</t>
  </si>
  <si>
    <t>Grange Medicare - New Cross Surgery</t>
  </si>
  <si>
    <t>Bellbrooke Surgery</t>
  </si>
  <si>
    <t>Nova Scotia Medical Cntr</t>
  </si>
  <si>
    <t>Kippax Hall Surgery</t>
  </si>
  <si>
    <t>Park Edge Practice</t>
  </si>
  <si>
    <t>Shafton Lane Surgery</t>
  </si>
  <si>
    <t>Arthington Medical Centre</t>
  </si>
  <si>
    <t>The Richmond Medical Ctr.</t>
  </si>
  <si>
    <t>Conway Medical Centre</t>
  </si>
  <si>
    <t>Ashton View Medical Ctr</t>
  </si>
  <si>
    <t>Dr A Khan &amp; K Muneer</t>
  </si>
  <si>
    <t>Dr Sa Ali'S Practice</t>
  </si>
  <si>
    <t>The Roundhay Road Surgery</t>
  </si>
  <si>
    <t>Family Doctors</t>
  </si>
  <si>
    <t>Moorfield House Surgery</t>
  </si>
  <si>
    <t>Dr G S Randhawa &amp; Partner</t>
  </si>
  <si>
    <t>York Street Health Practice</t>
  </si>
  <si>
    <t>Whinmoor Surgery</t>
  </si>
  <si>
    <t>Lincoln Green Medical Centre</t>
  </si>
  <si>
    <t>Grange Medicare - Middleton Park</t>
  </si>
  <si>
    <t>Dr Hu Pai'S Practice</t>
  </si>
  <si>
    <t>Grange Medicare - Swillington Hp</t>
  </si>
  <si>
    <t>Shakespeare Medical Practice</t>
  </si>
  <si>
    <t>Beacon Medical</t>
  </si>
  <si>
    <t>Dr Ap Kumar</t>
  </si>
  <si>
    <t>Clee Medical Centre</t>
  </si>
  <si>
    <t>Pelham Medical Group</t>
  </si>
  <si>
    <t>Dr Jethwa</t>
  </si>
  <si>
    <t>The Chantry Health Group</t>
  </si>
  <si>
    <t>Scartho Medical Centre</t>
  </si>
  <si>
    <t>Fieldhouse Medical Group</t>
  </si>
  <si>
    <t>The Roxton Practice</t>
  </si>
  <si>
    <t>Dr S Dijoux</t>
  </si>
  <si>
    <t>Woodford Medical Practice</t>
  </si>
  <si>
    <t>Birkwood Medical Centre</t>
  </si>
  <si>
    <t>Littlefield Surgery</t>
  </si>
  <si>
    <t>Dr Gg De And Dr A Sinha</t>
  </si>
  <si>
    <t>Ashwood Surgery</t>
  </si>
  <si>
    <t>Stirling Medical Centre (Mathews)</t>
  </si>
  <si>
    <t>Biswas B</t>
  </si>
  <si>
    <t>Dr Oz Qureshi</t>
  </si>
  <si>
    <t>Bedi Nps</t>
  </si>
  <si>
    <t>Raj Medical Centre</t>
  </si>
  <si>
    <t>Wybers Wood Surgery</t>
  </si>
  <si>
    <t>Humberview Surgery</t>
  </si>
  <si>
    <t>Healing Partnership</t>
  </si>
  <si>
    <t>Keshri Sn</t>
  </si>
  <si>
    <t>Drs Chalmers &amp; Meier</t>
  </si>
  <si>
    <t>Dr Ah Hussain</t>
  </si>
  <si>
    <t>Medi Access Ltd</t>
  </si>
  <si>
    <t>Dr P Suresh Babu</t>
  </si>
  <si>
    <t>Open Door</t>
  </si>
  <si>
    <t>Quayside Medical Centre</t>
  </si>
  <si>
    <t>Parkview Surgery</t>
  </si>
  <si>
    <t>Halifax Road Surgery</t>
  </si>
  <si>
    <t>Batley Health Centre Surgery</t>
  </si>
  <si>
    <t>Dr Chandra &amp; Partners</t>
  </si>
  <si>
    <t>Undercliffe Surgery</t>
  </si>
  <si>
    <t>Brookroyd House</t>
  </si>
  <si>
    <t>Wellington House</t>
  </si>
  <si>
    <t>Grove House Surgery</t>
  </si>
  <si>
    <t>Doctor Lane Health Centre</t>
  </si>
  <si>
    <t>Eightlands Surgery</t>
  </si>
  <si>
    <t>St John'S House</t>
  </si>
  <si>
    <t>Blackburn Rd.Medical Ctr.</t>
  </si>
  <si>
    <t>Scrivings Cleckheaton Hlth Ctr</t>
  </si>
  <si>
    <t>The Paddock Surgery</t>
  </si>
  <si>
    <t>Mount Pleasant Med Centre</t>
  </si>
  <si>
    <t>Healds Road Surgery</t>
  </si>
  <si>
    <t>Slaithwaite Road Surgery</t>
  </si>
  <si>
    <t>Liversedge Medical Centre</t>
  </si>
  <si>
    <t>Albion Street Surgery</t>
  </si>
  <si>
    <t>Windsor Medical Centre</t>
  </si>
  <si>
    <t>Greenside Surgery</t>
  </si>
  <si>
    <t>Broughton House Surgery</t>
  </si>
  <si>
    <t>Kirkgate Surgery</t>
  </si>
  <si>
    <t>Savile Town Medical Ctr.</t>
  </si>
  <si>
    <t>The Albion Mount Medical Practice</t>
  </si>
  <si>
    <t>Dr Mahmood &amp; Partners</t>
  </si>
  <si>
    <t>The New Brewery Lane Surg</t>
  </si>
  <si>
    <t>Cherry Tree Surgery</t>
  </si>
  <si>
    <t>The Central Surgery Barton</t>
  </si>
  <si>
    <t>Winterton Medical Practice</t>
  </si>
  <si>
    <t>Cambridge Avenue Medical Centre</t>
  </si>
  <si>
    <t>Ancora Medical Practice</t>
  </si>
  <si>
    <t>South Axholme Practice</t>
  </si>
  <si>
    <t>Ashby Turn Primary Care Partners</t>
  </si>
  <si>
    <t>Bridge Street Surgery</t>
  </si>
  <si>
    <t>Church Lane Medical Centre</t>
  </si>
  <si>
    <t>Trent View Medical Practice</t>
  </si>
  <si>
    <t>The Oswald Road Medical Surgery</t>
  </si>
  <si>
    <t>Kirton Lindsey Surgery</t>
  </si>
  <si>
    <t>Riverside Surgery</t>
  </si>
  <si>
    <t>Cedar Medical Practice</t>
  </si>
  <si>
    <t>West Common Lane Teaching Practice</t>
  </si>
  <si>
    <t>The Birches Medical Practice</t>
  </si>
  <si>
    <t>Barnetby Medical Centre</t>
  </si>
  <si>
    <t>West Town Surgery</t>
  </si>
  <si>
    <t>The Killingholme Surgery</t>
  </si>
  <si>
    <t>Market Hill 8 To 8 Centre</t>
  </si>
  <si>
    <t>Dinnington Group Practice</t>
  </si>
  <si>
    <t>Woodstock Bower Group Practice</t>
  </si>
  <si>
    <t>Kiveton Park Medical Practice</t>
  </si>
  <si>
    <t>St Ann'S Medical Centre</t>
  </si>
  <si>
    <t>The Magna Group Practice</t>
  </si>
  <si>
    <t>Stag Medical Centre</t>
  </si>
  <si>
    <t>Swallownest Health Centre</t>
  </si>
  <si>
    <t>Brinsworth Medical Centre</t>
  </si>
  <si>
    <t>York Road Surgery</t>
  </si>
  <si>
    <t>Broom Lane Medical Centre</t>
  </si>
  <si>
    <t>Parkgate Medical Centre</t>
  </si>
  <si>
    <t>Treeton Medical Centre</t>
  </si>
  <si>
    <t>Wickersley Health Centre</t>
  </si>
  <si>
    <t>Morthen Road Group Practice</t>
  </si>
  <si>
    <t>Clifton Medical Centre</t>
  </si>
  <si>
    <t>Rawmarsh Health Centre</t>
  </si>
  <si>
    <t>Market Surgery</t>
  </si>
  <si>
    <t>Crown Street Surgery</t>
  </si>
  <si>
    <t>Dr Shrivastava'S Practice</t>
  </si>
  <si>
    <t>Greasbrough Medical Centre</t>
  </si>
  <si>
    <t>Thorpe Hesley Surgery</t>
  </si>
  <si>
    <t>Queen'S Medical Centre</t>
  </si>
  <si>
    <t>Shakespeare Road Surgery</t>
  </si>
  <si>
    <t>Rosehill Medical Centre Rchs</t>
  </si>
  <si>
    <t>Canklow Road Surgery Rchs</t>
  </si>
  <si>
    <t>Surgery Of Light</t>
  </si>
  <si>
    <t>Blyth Road Medical Centre</t>
  </si>
  <si>
    <t>Thrybergh Medical Centre</t>
  </si>
  <si>
    <t>Manor Field Surgery</t>
  </si>
  <si>
    <t>Broom Valley Road Surgery</t>
  </si>
  <si>
    <t>The Gate</t>
  </si>
  <si>
    <t>The Chantry Bridge Medical Centre</t>
  </si>
  <si>
    <t>Falsgrave Surgery</t>
  </si>
  <si>
    <t>Sherburn Surgery</t>
  </si>
  <si>
    <t>Eastfield Medical Centre</t>
  </si>
  <si>
    <t>Derwent Practice</t>
  </si>
  <si>
    <t>Filey Surgery</t>
  </si>
  <si>
    <t>Prospect Road Surgery</t>
  </si>
  <si>
    <t>Scarborough Medical Group</t>
  </si>
  <si>
    <t>West Ayton Surgery</t>
  </si>
  <si>
    <t>Brook Square Surgery</t>
  </si>
  <si>
    <t>Belgrave Surgery</t>
  </si>
  <si>
    <t>Hackness Road Surgery</t>
  </si>
  <si>
    <t>Ampleforth Surgery</t>
  </si>
  <si>
    <t>Peasholm Surgery</t>
  </si>
  <si>
    <t>Hunmanby Surgery</t>
  </si>
  <si>
    <t>Castle Health Centre</t>
  </si>
  <si>
    <t>Walkley House Medical Centre</t>
  </si>
  <si>
    <t>Norfolk Park Health Centre</t>
  </si>
  <si>
    <t>Porter Brook Medical Centre</t>
  </si>
  <si>
    <t>Pitsmoor Surgery</t>
  </si>
  <si>
    <t>Foxhill Medical Centre</t>
  </si>
  <si>
    <t>Chapelgreen Practice</t>
  </si>
  <si>
    <t>Buchanan Road Surgery</t>
  </si>
  <si>
    <t>The Meadowhead Group Practice</t>
  </si>
  <si>
    <t>Carterknowle &amp; Dore Medical Practice</t>
  </si>
  <si>
    <t>Tramways Medical Centre (O'Connell)</t>
  </si>
  <si>
    <t>Gleadless Medical Centre</t>
  </si>
  <si>
    <t>White House Surgery</t>
  </si>
  <si>
    <t>Far Lane Medical Centre</t>
  </si>
  <si>
    <t>Stonecroft Medical Centre</t>
  </si>
  <si>
    <t>Sothall &amp; Beighton Health Centres</t>
  </si>
  <si>
    <t>Avenue Medical Practice</t>
  </si>
  <si>
    <t>Birley Health Centre</t>
  </si>
  <si>
    <t>Sloan Medical Centre</t>
  </si>
  <si>
    <t>Upwell Street Surgery</t>
  </si>
  <si>
    <t>Broomhill Surgery</t>
  </si>
  <si>
    <t>Duke Medical Centre</t>
  </si>
  <si>
    <t>Upperthorpe Medical Centre</t>
  </si>
  <si>
    <t>Charnock Health Primary Care Centre</t>
  </si>
  <si>
    <t>The Flowers Health Centre</t>
  </si>
  <si>
    <t>Nethergreen Surgery</t>
  </si>
  <si>
    <t>Firth Park Surgery</t>
  </si>
  <si>
    <t>Handsworth Medical Practice</t>
  </si>
  <si>
    <t>Baslow Rd, Shoreham St &amp; York Rd Srgies</t>
  </si>
  <si>
    <t>The Mathews Practice Belgrave</t>
  </si>
  <si>
    <t>Ecclesfield Group Pract</t>
  </si>
  <si>
    <t>Oughtibridge Surgery</t>
  </si>
  <si>
    <t>Woodseats Medical Centre</t>
  </si>
  <si>
    <t>Park Health Centre</t>
  </si>
  <si>
    <t>Tramways 54A Mc</t>
  </si>
  <si>
    <t>Dykes Hall Medical Centre</t>
  </si>
  <si>
    <t>Abbey Lane Surgery</t>
  </si>
  <si>
    <t>Wincobank Medical Centre</t>
  </si>
  <si>
    <t>Burngreave Surgery</t>
  </si>
  <si>
    <t>Elm Lane Surgery</t>
  </si>
  <si>
    <t>Jaunty Springs Health Centre</t>
  </si>
  <si>
    <t>Page Hall Medical Centre</t>
  </si>
  <si>
    <t>Falkland House Surgery</t>
  </si>
  <si>
    <t>Grenoside Surgery</t>
  </si>
  <si>
    <t>Crookes Valley Medical Centre</t>
  </si>
  <si>
    <t>Harold Street Medical Centre</t>
  </si>
  <si>
    <t>Sharrow Lane Medical Centre</t>
  </si>
  <si>
    <t>Bents Green Surgery</t>
  </si>
  <si>
    <t>Rustlings Road Medical Centre</t>
  </si>
  <si>
    <t>Totley Rise Medical Centre</t>
  </si>
  <si>
    <t>Clover Group Practice</t>
  </si>
  <si>
    <t>Shiregreen Medical Centre</t>
  </si>
  <si>
    <t>Woodhouse Medical Centre</t>
  </si>
  <si>
    <t>Heeley Green Surgery</t>
  </si>
  <si>
    <t>Deepcar Medical Centre</t>
  </si>
  <si>
    <t>Devonshire Green Medical Centre</t>
  </si>
  <si>
    <t>The Health Care Surgery</t>
  </si>
  <si>
    <t>Mosborough Health Centre</t>
  </si>
  <si>
    <t>Crookes Practice</t>
  </si>
  <si>
    <t>Carrfield Medical Centre</t>
  </si>
  <si>
    <t>Selborne Road Medical Centre</t>
  </si>
  <si>
    <t>Darnall Health Centre (Mehrotra)</t>
  </si>
  <si>
    <t>Southey Green Medical Ctr</t>
  </si>
  <si>
    <t>Dovercourt Surgery</t>
  </si>
  <si>
    <t>East Bank Medical Centre</t>
  </si>
  <si>
    <t>Manor Park Medical Centre</t>
  </si>
  <si>
    <t>Barnsley Road Surgery</t>
  </si>
  <si>
    <t>Valley Medical Centre</t>
  </si>
  <si>
    <t>Mill Road Surgery</t>
  </si>
  <si>
    <t>Hackenthorpe Medical Centre</t>
  </si>
  <si>
    <t>Sheffield Medical Centre</t>
  </si>
  <si>
    <t>Manor Top Medical Centre</t>
  </si>
  <si>
    <t>University Health Service Health Centre</t>
  </si>
  <si>
    <t>Veritas Health Centre</t>
  </si>
  <si>
    <t>Manor Top Mc (Sharma)</t>
  </si>
  <si>
    <t>Dunninc Road Surgery</t>
  </si>
  <si>
    <t>Owlthorpe Medical Centre</t>
  </si>
  <si>
    <t>Crystal Peaks Medical Centre</t>
  </si>
  <si>
    <t>Greystones Medical Centre</t>
  </si>
  <si>
    <t>The Medical Centre Dr Okorie</t>
  </si>
  <si>
    <t>Stannington Medical Centre</t>
  </si>
  <si>
    <t>Sheffield City Gp Hc (Reg)</t>
  </si>
  <si>
    <t>Westfield Health Centre</t>
  </si>
  <si>
    <t>Pocklington Group Practice</t>
  </si>
  <si>
    <t>Millfield Surgery</t>
  </si>
  <si>
    <t>Petergate Surgery</t>
  </si>
  <si>
    <t>Priory Medical Group</t>
  </si>
  <si>
    <t>Escrick Surgery</t>
  </si>
  <si>
    <t>Dalton Terrace Surgery</t>
  </si>
  <si>
    <t>Haxby Group Practice</t>
  </si>
  <si>
    <t>Sherburn Group Practice</t>
  </si>
  <si>
    <t>Pickering Medical Practice</t>
  </si>
  <si>
    <t>Beech Tree Surgery</t>
  </si>
  <si>
    <t>Unity Health</t>
  </si>
  <si>
    <t>Tollerton Surgery</t>
  </si>
  <si>
    <t>Helmsley Surgery</t>
  </si>
  <si>
    <t>The Old School Medical Practice</t>
  </si>
  <si>
    <t>South Milford Surgery</t>
  </si>
  <si>
    <t>Posterngate Surgery</t>
  </si>
  <si>
    <t>Kirkbymoorside Surgery</t>
  </si>
  <si>
    <t>Stillington Surgery</t>
  </si>
  <si>
    <t>My Health Group</t>
  </si>
  <si>
    <t>Elvington Medical Practice</t>
  </si>
  <si>
    <t>York Medical Group</t>
  </si>
  <si>
    <t>Beech Grove Medical Practice</t>
  </si>
  <si>
    <t>Scott Road Medical Centre</t>
  </si>
  <si>
    <t>Jorvik Gillygate Practice</t>
  </si>
  <si>
    <t>Front Street Surgery</t>
  </si>
  <si>
    <t>East Parade Medical Practice</t>
  </si>
  <si>
    <t>Tadcaster Medical Centre</t>
  </si>
  <si>
    <t>Terrington Surgery</t>
  </si>
  <si>
    <t>Middlestown</t>
  </si>
  <si>
    <t>Orchard Croft</t>
  </si>
  <si>
    <t>College Lane</t>
  </si>
  <si>
    <t>Warrengate</t>
  </si>
  <si>
    <t>Dr Sp Singh And Partners</t>
  </si>
  <si>
    <t>Northgate</t>
  </si>
  <si>
    <t>Lupset Health Centre</t>
  </si>
  <si>
    <t>Drs Roberts And Wakefield</t>
  </si>
  <si>
    <t>Friarwood Surgery</t>
  </si>
  <si>
    <t>Maybush Medical Centre</t>
  </si>
  <si>
    <t>Outwood Park Medical Centre</t>
  </si>
  <si>
    <t>Stuart Road</t>
  </si>
  <si>
    <t>White Rose Surgery</t>
  </si>
  <si>
    <t>Almshouse</t>
  </si>
  <si>
    <t>Henry Moore Clinic</t>
  </si>
  <si>
    <t>Stanley</t>
  </si>
  <si>
    <t>Chapelthorpe</t>
  </si>
  <si>
    <t>Ash Grove</t>
  </si>
  <si>
    <t>Homestead</t>
  </si>
  <si>
    <t>Elizabeth Court</t>
  </si>
  <si>
    <t>Castleford Medical Practice</t>
  </si>
  <si>
    <t>The Grange</t>
  </si>
  <si>
    <t>New Southgate</t>
  </si>
  <si>
    <t>Crofton And Sharlston Med Prac</t>
  </si>
  <si>
    <t>Grove</t>
  </si>
  <si>
    <t>Ferrybridge</t>
  </si>
  <si>
    <t>Church Street Surgery</t>
  </si>
  <si>
    <t>Station Lane</t>
  </si>
  <si>
    <t>Newland Surgery</t>
  </si>
  <si>
    <t>Dr Dp Diggle &amp; Dr Re Phillips</t>
  </si>
  <si>
    <t>Kings Medical Practice</t>
  </si>
  <si>
    <t>Tieve Tara</t>
  </si>
  <si>
    <t>Alverthorpe</t>
  </si>
  <si>
    <t>Queen Street</t>
  </si>
  <si>
    <t>Patience Lane</t>
  </si>
  <si>
    <t>Eastmoor Health Centre</t>
  </si>
  <si>
    <t>Lcd Wakefield</t>
  </si>
  <si>
    <t>Tg Medical Centre_Zia A</t>
  </si>
  <si>
    <t>Marine Lake Medical Practice</t>
  </si>
  <si>
    <t>Allport Medical Centre_Walton H</t>
  </si>
  <si>
    <t>Eastham Group Practice_Bush Kj</t>
  </si>
  <si>
    <t>Civic Medical Centre</t>
  </si>
  <si>
    <t>Heswall &amp; Pensby Group Practice</t>
  </si>
  <si>
    <t>West Wirral Group Practice_Johnston Ar</t>
  </si>
  <si>
    <t>Commonfield Rd Surgery_Brodbin C</t>
  </si>
  <si>
    <t>St Georges Medical Centre</t>
  </si>
  <si>
    <t>Upton Group Practice_Partridge T</t>
  </si>
  <si>
    <t>Townfield Health Centre_Lee Ywa</t>
  </si>
  <si>
    <t>Devaney Med Ctr_Bates Jw</t>
  </si>
  <si>
    <t>Riverside Surgery_Williams Rm</t>
  </si>
  <si>
    <t>Cavendish Medical Centre_Melville Ja</t>
  </si>
  <si>
    <t>Villa Med Ctr_Cookson Nmp</t>
  </si>
  <si>
    <t>Whetstone Lane Med Ctr_Pleasance Cm</t>
  </si>
  <si>
    <t>Victoria Park Practice</t>
  </si>
  <si>
    <t>Hamilton Med Ctr_Jayaprakasan Ca</t>
  </si>
  <si>
    <t>Holmlands Med Ctr_Srivastava P</t>
  </si>
  <si>
    <t>Manor Health Ctr_Magennis Spm</t>
  </si>
  <si>
    <t>Somerville Med Ctr_Smye Ra</t>
  </si>
  <si>
    <t>St Hilary Group Practice_Kingsland Jp</t>
  </si>
  <si>
    <t>Central Park Medical Centre_Mukherjee Sk</t>
  </si>
  <si>
    <t>Moreton Cross Group Practice_Alman R</t>
  </si>
  <si>
    <t>Fender Way Health Ctr_Ream Je</t>
  </si>
  <si>
    <t>Gladstone Med Ctr_Salahuddin M</t>
  </si>
  <si>
    <t>Greasby Group Practice_Coppock Pj</t>
  </si>
  <si>
    <t>Parkfield Med Ctr_Hawthornthwaite Em</t>
  </si>
  <si>
    <t>Heatherlands Med Ctr_Camphor Ia</t>
  </si>
  <si>
    <t>Vittoria Medical Centre</t>
  </si>
  <si>
    <t>Moreton Health Centre_Wright Jem</t>
  </si>
  <si>
    <t>Greenway Surgery_Dow Sc</t>
  </si>
  <si>
    <t>Claughton Medical Centre_Taylor B</t>
  </si>
  <si>
    <t>Hoylake Rd Med Ctr_Ali A</t>
  </si>
  <si>
    <t>Orchard Surgery_Lannigan Bg</t>
  </si>
  <si>
    <t>Moreton Medical Centre_Pereira A</t>
  </si>
  <si>
    <t>Parkfield Medical Centre_Raymond Cj</t>
  </si>
  <si>
    <t>Grove Rd Surgery_Tandon R</t>
  </si>
  <si>
    <t>Field Rd Health Ctr_Downward Dc</t>
  </si>
  <si>
    <t>Kings Lane Medical Practice_Kershaw D</t>
  </si>
  <si>
    <t>Teehey Lane Surgery_Sagar A</t>
  </si>
  <si>
    <t>Silverdale Med Ctr_Hennessy Td</t>
  </si>
  <si>
    <t>Hoylake &amp; Meols Medical Centre_Wight Ja</t>
  </si>
  <si>
    <t>Liscard Group Practice_Staples B</t>
  </si>
  <si>
    <t>Spital Surgery_Francis Gg</t>
  </si>
  <si>
    <t>Earlston And Seabank Medical Centre</t>
  </si>
  <si>
    <t>The Village Medical Centre</t>
  </si>
  <si>
    <t>Mantgani Ab &amp; Partners (Miriam-Pc892)</t>
  </si>
  <si>
    <t>Egremont Med Ctr_Hickey Jjm</t>
  </si>
  <si>
    <t>Church Road Medical Practice_Patwala Dy</t>
  </si>
  <si>
    <t>Vittoria Med Ctr_Karyampudi Rs</t>
  </si>
  <si>
    <t>Leasowe Primary Care Centre</t>
  </si>
  <si>
    <t>Prenton Medical Centre_Murugesh V</t>
  </si>
  <si>
    <t>Blackheath Med Ctr_Quinn Bne</t>
  </si>
  <si>
    <t>Woodchurch Medical Centre</t>
  </si>
  <si>
    <t>All Day Health Centre</t>
  </si>
  <si>
    <t>Fell Tower Medical Centre</t>
  </si>
  <si>
    <t>Bensham Family Practice</t>
  </si>
  <si>
    <t>Rowlands Gill Medical Centre</t>
  </si>
  <si>
    <t>Longrigg Medical Centre</t>
  </si>
  <si>
    <t>Oxford Tce &amp; Rawling Rd Medical Group</t>
  </si>
  <si>
    <t>Glenpark Medical Centre</t>
  </si>
  <si>
    <t>Fell Cottage Surgery</t>
  </si>
  <si>
    <t>Birtley Medical Group</t>
  </si>
  <si>
    <t>Crowhall Medical Centre</t>
  </si>
  <si>
    <t>Chainbridge Medical Partnership</t>
  </si>
  <si>
    <t>St. Albans Medical Group</t>
  </si>
  <si>
    <t>Metro Interchange Surgery</t>
  </si>
  <si>
    <t>Millennium Family Practice</t>
  </si>
  <si>
    <t>Crawcrook Medical Centre</t>
  </si>
  <si>
    <t>Wrekenton Medical Group</t>
  </si>
  <si>
    <t>Bewick Road Surgery</t>
  </si>
  <si>
    <t>Oldwell Surgery</t>
  </si>
  <si>
    <t>Central Gateshead Medical Group</t>
  </si>
  <si>
    <t>Whickham Cottage Medical Centre</t>
  </si>
  <si>
    <t>Second Street Surgery</t>
  </si>
  <si>
    <t>Teams Medical Practice</t>
  </si>
  <si>
    <t>Chopwell Primary Healthcare Centre</t>
  </si>
  <si>
    <t>Beacon View Medical Centre</t>
  </si>
  <si>
    <t>Elvaston Road Surgery</t>
  </si>
  <si>
    <t>108 Rawling Road(Rawling Road Practice)</t>
  </si>
  <si>
    <t>Pelaw Medical Practice</t>
  </si>
  <si>
    <t>The Bridges Medical Practice</t>
  </si>
  <si>
    <t>Hollyhurst Medical Centre</t>
  </si>
  <si>
    <t>Sunniside Surgery</t>
  </si>
  <si>
    <t>Grange Road Medical Practice</t>
  </si>
  <si>
    <t>Saville Medical Group</t>
  </si>
  <si>
    <t>Prospect Medical Centre</t>
  </si>
  <si>
    <t>Roseworth Surgery</t>
  </si>
  <si>
    <t>Park Medical Group</t>
  </si>
  <si>
    <t>Falcon Medical Group</t>
  </si>
  <si>
    <t>Biddlestone Health Group</t>
  </si>
  <si>
    <t>Walker Medical Group</t>
  </si>
  <si>
    <t>West Road Medical Centre</t>
  </si>
  <si>
    <t>Denton Park Medical Group</t>
  </si>
  <si>
    <t>Holly Medical Group</t>
  </si>
  <si>
    <t>Cruddas Park Surgery</t>
  </si>
  <si>
    <t>The Grove Medical Group</t>
  </si>
  <si>
    <t>The Surgery-Osborne Road</t>
  </si>
  <si>
    <t>Holmside Medical Group</t>
  </si>
  <si>
    <t>Parkway Medical Group</t>
  </si>
  <si>
    <t>Benfield Park Medical Group</t>
  </si>
  <si>
    <t>Heaton Road Surgery</t>
  </si>
  <si>
    <t>Westerhope Medical Group</t>
  </si>
  <si>
    <t>Throckley Primary Care Centre</t>
  </si>
  <si>
    <t>Newcastle Medical Centre</t>
  </si>
  <si>
    <t>Regent Medical Centre</t>
  </si>
  <si>
    <t>Thornfield Medical Group</t>
  </si>
  <si>
    <t>Betts Avenue Medical Group</t>
  </si>
  <si>
    <t>Fenham Hall Surgery</t>
  </si>
  <si>
    <t>Brunton Park</t>
  </si>
  <si>
    <t>Gosforth Memorial Med.Ctr</t>
  </si>
  <si>
    <t>Grainger &amp; Scotswood Medical Practices</t>
  </si>
  <si>
    <t>Newburn Surgery</t>
  </si>
  <si>
    <t>St.Anthony'S Health Centre</t>
  </si>
  <si>
    <t>Denton Turret Medical Centre</t>
  </si>
  <si>
    <t>Dilston Medical Centre</t>
  </si>
  <si>
    <t>Blaydon Gp Led Practice</t>
  </si>
  <si>
    <t>Ponteland Road Health Centre</t>
  </si>
  <si>
    <t>The Margaret Thompson Med Centre</t>
  </si>
  <si>
    <t>Yew Tree Centre</t>
  </si>
  <si>
    <t>Dovecot Health Centre</t>
  </si>
  <si>
    <t>Garston Urban - Ssp Health Limited</t>
  </si>
  <si>
    <t>Grassendale Medical Centre</t>
  </si>
  <si>
    <t>Priory Medical Centre</t>
  </si>
  <si>
    <t>Lance Lane Medical Centre</t>
  </si>
  <si>
    <t>Ellergreen Medical Centre</t>
  </si>
  <si>
    <t>Langbank Medical Centre</t>
  </si>
  <si>
    <t>Edge Hill Health Centre</t>
  </si>
  <si>
    <t>Eaton Road Medical Centre</t>
  </si>
  <si>
    <t>Penny Lane Surgery</t>
  </si>
  <si>
    <t>Dingle Park Practice</t>
  </si>
  <si>
    <t>Mather Avenue Surgery</t>
  </si>
  <si>
    <t>Netherley - Ssp Health Limited</t>
  </si>
  <si>
    <t>Westmoreland Gp Centre</t>
  </si>
  <si>
    <t>Storrsdale Medical Centre</t>
  </si>
  <si>
    <t>Oakvale Medical Centre</t>
  </si>
  <si>
    <t>Dr M Flynn'S Practice</t>
  </si>
  <si>
    <t>Walton Medical Centre</t>
  </si>
  <si>
    <t>Westminster Medical Centre</t>
  </si>
  <si>
    <t>Gateacre Medical Centre</t>
  </si>
  <si>
    <t>Breeze Hill - Ssp Health Limited</t>
  </si>
  <si>
    <t>Townsend Medical Centre</t>
  </si>
  <si>
    <t>Aintree Park</t>
  </si>
  <si>
    <t>Abercromby Family Practice</t>
  </si>
  <si>
    <t>Rock Court Surgery</t>
  </si>
  <si>
    <t>Stanley - Ssp Health Limited</t>
  </si>
  <si>
    <t>Fulwood Green Medical Ctr</t>
  </si>
  <si>
    <t>Earle Road Medical Centre</t>
  </si>
  <si>
    <t>Woolton House Medical Ctr</t>
  </si>
  <si>
    <t>Dr B Das' Practice</t>
  </si>
  <si>
    <t>The Ash Surgery</t>
  </si>
  <si>
    <t>Old Swan Health Centre</t>
  </si>
  <si>
    <t>Princes Park - Ssp Health Limited</t>
  </si>
  <si>
    <t>D.K. Shah</t>
  </si>
  <si>
    <t>J.W. Roberts</t>
  </si>
  <si>
    <t>Greenbank Road Surgery</t>
  </si>
  <si>
    <t>Islington House Medical Centre</t>
  </si>
  <si>
    <t>Dr Prasad'S Practice</t>
  </si>
  <si>
    <t>Jubilee Medical Centre</t>
  </si>
  <si>
    <t>Gateacre Brow Surgery</t>
  </si>
  <si>
    <t>Abingdon Family Health Care Centre</t>
  </si>
  <si>
    <t>Gilmoss</t>
  </si>
  <si>
    <t>Picton N'Hood Health &amp; Children'S Centre</t>
  </si>
  <si>
    <t>Green Lane Medical Centre</t>
  </si>
  <si>
    <t>Dr Mahadana, Riverside Centre For Health</t>
  </si>
  <si>
    <t>The Valley Medical Centre</t>
  </si>
  <si>
    <t>Dr Pl Gupta'S Practice</t>
  </si>
  <si>
    <t>Belle Vale Health Centre</t>
  </si>
  <si>
    <t>Albion Surgery</t>
  </si>
  <si>
    <t>The Grey Road Surgery</t>
  </si>
  <si>
    <t>Mere Lane Group Practice</t>
  </si>
  <si>
    <t>The Fiveways - Ssp Health Limited</t>
  </si>
  <si>
    <t>Kirkdale</t>
  </si>
  <si>
    <t>Anfield Group Practice</t>
  </si>
  <si>
    <t>Dr Ea Bainbridge'S Practice</t>
  </si>
  <si>
    <t>The Village Medical Ctre</t>
  </si>
  <si>
    <t>Dr Sn Singh'S Practice</t>
  </si>
  <si>
    <t>Rutherford Medical Centre</t>
  </si>
  <si>
    <t>Speke Hc - Dr Thakur</t>
  </si>
  <si>
    <t>Long Lane</t>
  </si>
  <si>
    <t>Fairfield Medical Centre</t>
  </si>
  <si>
    <t>Vauxhall Health Centre</t>
  </si>
  <si>
    <t>Hunts Cross Health Ctr</t>
  </si>
  <si>
    <t>Brownlow Group Practice</t>
  </si>
  <si>
    <t>Marybone - Ssp Health Limited</t>
  </si>
  <si>
    <t>Speke Hc - Dr Mangarai</t>
  </si>
  <si>
    <t>Robson Street - Ssp Health Limited</t>
  </si>
  <si>
    <t>Knotty Ash Medical Centre</t>
  </si>
  <si>
    <t>Sandringham Medical Centre</t>
  </si>
  <si>
    <t>Kensington Park - Ssp Health Limited</t>
  </si>
  <si>
    <t>Dr Hegde &amp; Jude'S Practice</t>
  </si>
  <si>
    <t>Poulter Rd</t>
  </si>
  <si>
    <t>Speke Hc - Dr Choudhary</t>
  </si>
  <si>
    <t>Dr Mahadanaarachchi'S Practice</t>
  </si>
  <si>
    <t>Moss Way</t>
  </si>
  <si>
    <t>Dharmana'S Family &amp; General Practice</t>
  </si>
  <si>
    <t>Baycliffe Family Health Centre</t>
  </si>
  <si>
    <t>Dunstan Village Group Practice</t>
  </si>
  <si>
    <t>Dr K Pramanik'S Practice</t>
  </si>
  <si>
    <t>Rocky Lane Medical Centre</t>
  </si>
  <si>
    <t>Everton Road - Ssp Health Limited</t>
  </si>
  <si>
    <t>Walton Village Medical Centre</t>
  </si>
  <si>
    <t>Great Homer Street Medical Centre</t>
  </si>
  <si>
    <t>Park View - Ssp Health Limited</t>
  </si>
  <si>
    <t>Dr Sn Ramamoorthy'S Practice</t>
  </si>
  <si>
    <t>Fir Tree</t>
  </si>
  <si>
    <t>Stopgate</t>
  </si>
  <si>
    <t>West Speke - Ssp Health Limited</t>
  </si>
  <si>
    <t>West Farm Surgery</t>
  </si>
  <si>
    <t>Lane End Surgery</t>
  </si>
  <si>
    <t>Swarland Avenue Surgery</t>
  </si>
  <si>
    <t>Spring Terrace Health Centre</t>
  </si>
  <si>
    <t>Portugal Place Health Ctr</t>
  </si>
  <si>
    <t>Collingwood Surgery</t>
  </si>
  <si>
    <t>Whitley Bay Health Centre</t>
  </si>
  <si>
    <t>49 Marine Avenue Surgery</t>
  </si>
  <si>
    <t>Forest Hall Health Centre</t>
  </si>
  <si>
    <t>Marine Avenue Medical Ctr</t>
  </si>
  <si>
    <t>Beaumont Park Surgery</t>
  </si>
  <si>
    <t>Wideopen Medical Centre</t>
  </si>
  <si>
    <t>Bewicke Medical Centre</t>
  </si>
  <si>
    <t>Earsdon Park Medical Practice</t>
  </si>
  <si>
    <t>Appleby Surgery</t>
  </si>
  <si>
    <t>The Village Green Surgery</t>
  </si>
  <si>
    <t>Woodlands Park Health Ctr</t>
  </si>
  <si>
    <t>Nelson Medical Group</t>
  </si>
  <si>
    <t>Monkseaton Medical Centre</t>
  </si>
  <si>
    <t>Northumberland Park Medical Group</t>
  </si>
  <si>
    <t>The Smith Practice</t>
  </si>
  <si>
    <t>Garden Park Surgery</t>
  </si>
  <si>
    <t>Park Road Medical Pract</t>
  </si>
  <si>
    <t>Redburn Park Medical Centre</t>
  </si>
  <si>
    <t>Park Parade Practice</t>
  </si>
  <si>
    <t>Wellspring Medical Pract.</t>
  </si>
  <si>
    <t>Preston &amp; Austin Practice</t>
  </si>
  <si>
    <t>Battle Hill Health Centre</t>
  </si>
  <si>
    <t>Liquorpond Surgery</t>
  </si>
  <si>
    <t>Spilsby Surgery</t>
  </si>
  <si>
    <t>Kidgate Surgery</t>
  </si>
  <si>
    <t>Parkside Medical Centre</t>
  </si>
  <si>
    <t>Swineshead Surgery</t>
  </si>
  <si>
    <t>Beacon Medical Practice</t>
  </si>
  <si>
    <t>Wainfleet Surgery</t>
  </si>
  <si>
    <t>The Old Vicarage</t>
  </si>
  <si>
    <t>Holbeach Medical Centre</t>
  </si>
  <si>
    <t>Merton Lodge Surgery</t>
  </si>
  <si>
    <t>Marsh Medical Practice</t>
  </si>
  <si>
    <t>Market Rasen Surgery</t>
  </si>
  <si>
    <t>Hawthorn Medical Practice</t>
  </si>
  <si>
    <t>Westside Surgery</t>
  </si>
  <si>
    <t>Old Leake Medical Centre</t>
  </si>
  <si>
    <t>Stickney Surgery</t>
  </si>
  <si>
    <t>Newmarket Medical Practice</t>
  </si>
  <si>
    <t>Kirton Medical Centre</t>
  </si>
  <si>
    <t>Greyfriars Surgery</t>
  </si>
  <si>
    <t>Stuart House Surgery</t>
  </si>
  <si>
    <t>North Thoresby Surgery</t>
  </si>
  <si>
    <t>Marisco Medical Practice</t>
  </si>
  <si>
    <t>The New Coningsby Surgery</t>
  </si>
  <si>
    <t>James Street Family Practice</t>
  </si>
  <si>
    <t>The Wolds Practice</t>
  </si>
  <si>
    <t>Caistor Health Centre</t>
  </si>
  <si>
    <t>Tasburgh Lodge Surgery</t>
  </si>
  <si>
    <t>Woodhall Spa New Surgery</t>
  </si>
  <si>
    <t>Binbrook Surgery</t>
  </si>
  <si>
    <t>The Wragby Surgery</t>
  </si>
  <si>
    <t>Dr Khalid &amp; Partners</t>
  </si>
  <si>
    <t>Dr Sumira</t>
  </si>
  <si>
    <t>Dr Kumar &amp; Partner Studfall Medical Ctr</t>
  </si>
  <si>
    <t>Great Oakley Medical Centre</t>
  </si>
  <si>
    <t>Kibworth Health Centre</t>
  </si>
  <si>
    <t>Countesthorpe Health Centre</t>
  </si>
  <si>
    <t>Market Harborough Med.Ctr</t>
  </si>
  <si>
    <t>Oakham Medical Practice</t>
  </si>
  <si>
    <t>Bushloe Surgery</t>
  </si>
  <si>
    <t>Long Clawson Medical Practice</t>
  </si>
  <si>
    <t>The Central Surgery</t>
  </si>
  <si>
    <t>The Billesdon Surgery</t>
  </si>
  <si>
    <t>The Wycliffe Medical Practice</t>
  </si>
  <si>
    <t>Dr Kilpatrick And Partners</t>
  </si>
  <si>
    <t>Latham House Medical Practice</t>
  </si>
  <si>
    <t>County Practice</t>
  </si>
  <si>
    <t>Empingham Medical Centre</t>
  </si>
  <si>
    <t>Rosemead Drive Surgery</t>
  </si>
  <si>
    <t>The Limes Medical Centre</t>
  </si>
  <si>
    <t>Glenfield Surgery</t>
  </si>
  <si>
    <t>Forest House Medical Ctr</t>
  </si>
  <si>
    <t>The Croft Medical Centre</t>
  </si>
  <si>
    <t>Northfield Medical Centre</t>
  </si>
  <si>
    <t>Wigston Central Surgery</t>
  </si>
  <si>
    <t>The Uppingham Surgery</t>
  </si>
  <si>
    <t>The Jubilee Medical Practice</t>
  </si>
  <si>
    <t>South Wigston Health Ctr.</t>
  </si>
  <si>
    <t>Hazelmere Medical Centre</t>
  </si>
  <si>
    <t>Long Street Surgery</t>
  </si>
  <si>
    <t>The Husbands Bosworth Surgery</t>
  </si>
  <si>
    <t>Severn Surgery</t>
  </si>
  <si>
    <t>Narborough Health Centre</t>
  </si>
  <si>
    <t>The Masharani Practice</t>
  </si>
  <si>
    <t>Enderby Medical Centre</t>
  </si>
  <si>
    <t>Market Overton &amp; Somerby Surgeries</t>
  </si>
  <si>
    <t>The Moir Medical Centre</t>
  </si>
  <si>
    <t>Old Station Surgery</t>
  </si>
  <si>
    <t>Dr Webb And Partners</t>
  </si>
  <si>
    <t>The Aitune Medical Practice</t>
  </si>
  <si>
    <t>Adam House Medical Centre</t>
  </si>
  <si>
    <t>Littlewick Medical Centre</t>
  </si>
  <si>
    <t>The Golden Brook Practice</t>
  </si>
  <si>
    <t>Ilkeston Health Centre</t>
  </si>
  <si>
    <t>College Street Medical Practice</t>
  </si>
  <si>
    <t>Eden Surgery</t>
  </si>
  <si>
    <t>Park View Medical Centre</t>
  </si>
  <si>
    <t>Blue Dykes Surgery</t>
  </si>
  <si>
    <t>Staffa Health</t>
  </si>
  <si>
    <t>Shires Healthcare</t>
  </si>
  <si>
    <t>North Wingfield Medical Centre</t>
  </si>
  <si>
    <t>Clay Cross Medical Centre</t>
  </si>
  <si>
    <t>Dr Hr Mcmurray'S Practice</t>
  </si>
  <si>
    <t>Dr Ws Riddell'S Practice</t>
  </si>
  <si>
    <t>Limes Medical Centre</t>
  </si>
  <si>
    <t>Grassmoor Surgery</t>
  </si>
  <si>
    <t>Castle Street Medical Centre</t>
  </si>
  <si>
    <t>St Lawrence Road Surgery</t>
  </si>
  <si>
    <t>Family Friendly Surgery</t>
  </si>
  <si>
    <t>Dr V Chawla'S Practice</t>
  </si>
  <si>
    <t>Blackwell Medical Centre</t>
  </si>
  <si>
    <t>Dchs Nhs Foundation Trust</t>
  </si>
  <si>
    <t>Groby Road Medical Centre (Id Patchett)</t>
  </si>
  <si>
    <t>Oakmeadow Surgery (Ra Leach)</t>
  </si>
  <si>
    <t>Rushey Mead Health Centre</t>
  </si>
  <si>
    <t>Dr Sm Arolker &amp; Partners</t>
  </si>
  <si>
    <t>Pasley Road Health Centre (G Singh)</t>
  </si>
  <si>
    <t>De Montfort Surgery</t>
  </si>
  <si>
    <t>St Matthews Health &amp; Community Centre</t>
  </si>
  <si>
    <t>Spinney Hill Medical Centre</t>
  </si>
  <si>
    <t>Willowbrook Medical Centre (Jg Astles)</t>
  </si>
  <si>
    <t>Downing Drive Surgery (Ajj Bentley)</t>
  </si>
  <si>
    <t>Johnson Medical Practice</t>
  </si>
  <si>
    <t>Humberstone Medical Centre (Ip Jones)</t>
  </si>
  <si>
    <t>East Park Medical Centre (Rp Pandya)</t>
  </si>
  <si>
    <t>Saffron Group Practice</t>
  </si>
  <si>
    <t>Hockley Farm Med Pract (A Nana)</t>
  </si>
  <si>
    <t>Saffron Surgery</t>
  </si>
  <si>
    <t>Westcotes Gp Surgery (One)</t>
  </si>
  <si>
    <t>The Practice-Sayeed</t>
  </si>
  <si>
    <t>East Leicester Med Pract(S Longworth)</t>
  </si>
  <si>
    <t>The Maples Surgery (Kp Newley)</t>
  </si>
  <si>
    <t>Merridale Medical Centre (Rp Tew)</t>
  </si>
  <si>
    <t>Shefa Medical Practice</t>
  </si>
  <si>
    <t>Queens Road Medical Centre</t>
  </si>
  <si>
    <t>Dr B Modi</t>
  </si>
  <si>
    <t>Fosse Medical Centre (Gk Sharma)</t>
  </si>
  <si>
    <t>Evington Medical Centre (C Kumar)</t>
  </si>
  <si>
    <t>Aylestone Health Centre</t>
  </si>
  <si>
    <t>Beaumont Lodge Medical Practice</t>
  </si>
  <si>
    <t>St Peter'S Road Surgery (Ka Choudry)</t>
  </si>
  <si>
    <t>The Hedges Medical Centre (Sa Bailey)</t>
  </si>
  <si>
    <t>Ar-Razi Medical Centre</t>
  </si>
  <si>
    <t>Brandon Street Surgery</t>
  </si>
  <si>
    <t>Dr U K Roy</t>
  </si>
  <si>
    <t>Highfields Surgery (R Wadhwa)</t>
  </si>
  <si>
    <t>Clarendon Park Road Health Centre</t>
  </si>
  <si>
    <t>Dr P Khunti &amp; Partners</t>
  </si>
  <si>
    <t>The Parks Medical Centre (B Hainsworth)</t>
  </si>
  <si>
    <t>Asquith Surgery</t>
  </si>
  <si>
    <t>Dr S Shafi</t>
  </si>
  <si>
    <t>Heatherbrook Surgery (Rp Archer)</t>
  </si>
  <si>
    <t>Beaumont Leys Health Centre (Caretaker)</t>
  </si>
  <si>
    <t>Pasley Road Health Centre (Tk Khong)</t>
  </si>
  <si>
    <t>Westcotes Health Centre (Rl Hazeldine)</t>
  </si>
  <si>
    <t>Highfields Medical Centre</t>
  </si>
  <si>
    <t>Community Health Centre (Zs Osama)</t>
  </si>
  <si>
    <t>Broadhurst St Med Pract (Ks Morjaria)</t>
  </si>
  <si>
    <t>Westcotes Gp Surgery (Two)</t>
  </si>
  <si>
    <t>Melbourne Road Health Centre (R Kapur)</t>
  </si>
  <si>
    <t>St Peter'S Med Centre (Mansingh &amp; Mehra)</t>
  </si>
  <si>
    <t>Walnut St Med Ctr (Leicester Med Group)</t>
  </si>
  <si>
    <t>The Charnwood Practice</t>
  </si>
  <si>
    <t>The Surgery @ Aylestone</t>
  </si>
  <si>
    <t>Inclusion Healthcare</t>
  </si>
  <si>
    <t>Dr Gandecha &amp; Partner</t>
  </si>
  <si>
    <t>St Elizabeth'S Medical Centre (Ja Wood)</t>
  </si>
  <si>
    <t>The Practice-Rushey Mead</t>
  </si>
  <si>
    <t>The Willows Medical Centre</t>
  </si>
  <si>
    <t>Belgrave Surgery (Sv Bapodra)</t>
  </si>
  <si>
    <t>Leicester City Assist Practice</t>
  </si>
  <si>
    <t>Ssafa Care Cic H &amp; S</t>
  </si>
  <si>
    <t>Bowling Green Street Surgery</t>
  </si>
  <si>
    <t>Westcotes Medical Centre</t>
  </si>
  <si>
    <t>City Medical Practice</t>
  </si>
  <si>
    <t>Navenby Cliff Villages Surgery</t>
  </si>
  <si>
    <t>Lindum Medical Practice</t>
  </si>
  <si>
    <t>Boultham Park Medical Practice</t>
  </si>
  <si>
    <t>Springcliffe Surgery</t>
  </si>
  <si>
    <t>Cleveland Surgery</t>
  </si>
  <si>
    <t>Branston &amp; Heighington Family Practice</t>
  </si>
  <si>
    <t>Nettleham Medical Practice</t>
  </si>
  <si>
    <t>Hibaldstow Medical Practice</t>
  </si>
  <si>
    <t>Welton Family Health Centre</t>
  </si>
  <si>
    <t>The Glebe Practice</t>
  </si>
  <si>
    <t>The Woodland Medical Practice</t>
  </si>
  <si>
    <t>Caskgate Street Surgery</t>
  </si>
  <si>
    <t>The Heath Surgery</t>
  </si>
  <si>
    <t>Abbey Medical Practice</t>
  </si>
  <si>
    <t>The Ingham Surgery</t>
  </si>
  <si>
    <t>Washingborough Surgery</t>
  </si>
  <si>
    <t>Church Walk Surgery</t>
  </si>
  <si>
    <t>Newark Road Surgery</t>
  </si>
  <si>
    <t>Minster Medical Practice</t>
  </si>
  <si>
    <t>Cliff House Medical Practice</t>
  </si>
  <si>
    <t>Willingham-By-Stow Surgery</t>
  </si>
  <si>
    <t>Brant Road Surgery</t>
  </si>
  <si>
    <t>Glebe Park Surgery</t>
  </si>
  <si>
    <t>Birchwood Medical Practice</t>
  </si>
  <si>
    <t>The Bassingham Surgery</t>
  </si>
  <si>
    <t>Brayford Medical Practice</t>
  </si>
  <si>
    <t>Crossroads Medical Practice</t>
  </si>
  <si>
    <t>Trent Valley Surgery</t>
  </si>
  <si>
    <t>The Witham Practice</t>
  </si>
  <si>
    <t>Arboretum Surgery</t>
  </si>
  <si>
    <t>Metheringham Surgery</t>
  </si>
  <si>
    <t>Pottergate Surgery</t>
  </si>
  <si>
    <t>Burton Road Surgery</t>
  </si>
  <si>
    <t>Willowbrook Medical Practice</t>
  </si>
  <si>
    <t>Churchside Medical Practice</t>
  </si>
  <si>
    <t>St Peters Medical Practice</t>
  </si>
  <si>
    <t>Forest Medical</t>
  </si>
  <si>
    <t>Pleasley Surgery</t>
  </si>
  <si>
    <t>Harwood Close Surgery</t>
  </si>
  <si>
    <t>Ashfield House (Annesley)</t>
  </si>
  <si>
    <t>Roundwood Surgery</t>
  </si>
  <si>
    <t>Family Medical Centre (Kirkby)</t>
  </si>
  <si>
    <t>Kirkby Health Centre</t>
  </si>
  <si>
    <t>Brierley Park Medical Centre</t>
  </si>
  <si>
    <t>Millview Surgery</t>
  </si>
  <si>
    <t>Healdswood Surgery</t>
  </si>
  <si>
    <t>Riverbank Medical Services</t>
  </si>
  <si>
    <t>Lowmoor Road Surgery</t>
  </si>
  <si>
    <t>Selston Surgery</t>
  </si>
  <si>
    <t>Health Care Complex, Kirkby</t>
  </si>
  <si>
    <t>Jacksdale Medical Centre</t>
  </si>
  <si>
    <t>Meden Medical Services</t>
  </si>
  <si>
    <t>Dr B Khan The Acorn Medical Practice</t>
  </si>
  <si>
    <t>Bull Farm Primary Care Resource Centre</t>
  </si>
  <si>
    <t>Kirkby Community Primary Care Centre</t>
  </si>
  <si>
    <t>Wolverton Health Centre</t>
  </si>
  <si>
    <t>Stony Medical Centre</t>
  </si>
  <si>
    <t>The Red House Surgery</t>
  </si>
  <si>
    <t>Newport Pagnell Med.Ctr.</t>
  </si>
  <si>
    <t>Sovereign Medical Centre</t>
  </si>
  <si>
    <t>Whaddon House Surgery</t>
  </si>
  <si>
    <t>Purbeck Health Centre</t>
  </si>
  <si>
    <t>Oakridge Park Medical Centre</t>
  </si>
  <si>
    <t>Bedford Street Surgery</t>
  </si>
  <si>
    <t>Water Eaton Health Centre</t>
  </si>
  <si>
    <t>Cobbs Garden Surgery</t>
  </si>
  <si>
    <t>Westfield Road Surgery</t>
  </si>
  <si>
    <t>Neath Hill Health Centre</t>
  </si>
  <si>
    <t>Drayton Road Surgery</t>
  </si>
  <si>
    <t>Fishermead Medical Centre</t>
  </si>
  <si>
    <t>Ctrl.Milton Keynes Med.Ct</t>
  </si>
  <si>
    <t>Hilltops Medical Centre</t>
  </si>
  <si>
    <t>Kingfisher Surgery</t>
  </si>
  <si>
    <t>Watling Vale Medical Ctr.</t>
  </si>
  <si>
    <t>The Grove Surgery</t>
  </si>
  <si>
    <t>Walnut Tree Health Centre</t>
  </si>
  <si>
    <t>The Stonedean Practice</t>
  </si>
  <si>
    <t>Milton Keynes Village Surg</t>
  </si>
  <si>
    <t>Westcroft Health Centre</t>
  </si>
  <si>
    <t>Broughton Gate Health Centre</t>
  </si>
  <si>
    <t>Queensview Medical Centre</t>
  </si>
  <si>
    <t>Brackley Health Centre</t>
  </si>
  <si>
    <t>Dr Wainwright &amp; Partners</t>
  </si>
  <si>
    <t>Headlands Surgery</t>
  </si>
  <si>
    <t>Dr Wingfield &amp; Partners</t>
  </si>
  <si>
    <t>The Pines Surgery</t>
  </si>
  <si>
    <t>Moulton Surgery</t>
  </si>
  <si>
    <t>Delapre Medical Centre</t>
  </si>
  <si>
    <t>The Redwell Medical Centre</t>
  </si>
  <si>
    <t>King Edward Road Surgery</t>
  </si>
  <si>
    <t>Eskdaill Medical Centre</t>
  </si>
  <si>
    <t>Leicester Tce H/Care Ctr.</t>
  </si>
  <si>
    <t>Danetre Medical Practice</t>
  </si>
  <si>
    <t>The Long Buckby Practice</t>
  </si>
  <si>
    <t>Rillwood Medical Centre</t>
  </si>
  <si>
    <t>Rothwell Medical Centre</t>
  </si>
  <si>
    <t>Towcester Medical Centre</t>
  </si>
  <si>
    <t>Dr Hanspaul &amp; Partners</t>
  </si>
  <si>
    <t>The Mounts Medical Centre</t>
  </si>
  <si>
    <t>Dr Craig &amp; Partners</t>
  </si>
  <si>
    <t>Langham Place Surgery</t>
  </si>
  <si>
    <t>Dr Bevan &amp; Partners</t>
  </si>
  <si>
    <t>Abington Park Surgery</t>
  </si>
  <si>
    <t>The Cottons Medical Centre</t>
  </si>
  <si>
    <t>Byfield Medical Centre</t>
  </si>
  <si>
    <t>Abbey House Medical Practice</t>
  </si>
  <si>
    <t>Molla &amp; Kesani</t>
  </si>
  <si>
    <t>Kingsthorpe Medical Ctr.</t>
  </si>
  <si>
    <t>Linden Avenue Medical Centre</t>
  </si>
  <si>
    <t>Dr Spencer &amp; Partners</t>
  </si>
  <si>
    <t>Dryland Medical Centre</t>
  </si>
  <si>
    <t>Woodview Medical Centre</t>
  </si>
  <si>
    <t>St Lukes Primary Care Centre</t>
  </si>
  <si>
    <t>Park Avenue Medical Ctr.</t>
  </si>
  <si>
    <t>Abington Medical Centre</t>
  </si>
  <si>
    <t>Dr Hogg &amp; Partners</t>
  </si>
  <si>
    <t>Brook Medical Centre</t>
  </si>
  <si>
    <t>Washington House Surgery</t>
  </si>
  <si>
    <t>The Crescent Medical Ctr.</t>
  </si>
  <si>
    <t>Weavers Medical</t>
  </si>
  <si>
    <t>Dr Hillier And Partners</t>
  </si>
  <si>
    <t>Crick Medical Practice</t>
  </si>
  <si>
    <t>Wootton Medical Centre</t>
  </si>
  <si>
    <t>County Surgery</t>
  </si>
  <si>
    <t>Clarence Avenue Surgery</t>
  </si>
  <si>
    <t>The Saxon Spires Practice</t>
  </si>
  <si>
    <t>Dr Cotterell &amp; Partners</t>
  </si>
  <si>
    <t>Greens Norton &amp; Weedon Medical Practice</t>
  </si>
  <si>
    <t>Denton Village Surgery</t>
  </si>
  <si>
    <t>Dr Alexander</t>
  </si>
  <si>
    <t>Bugbrooke Medical Practice</t>
  </si>
  <si>
    <t>Jameel</t>
  </si>
  <si>
    <t>Greenview Surgery</t>
  </si>
  <si>
    <t>Wollaston And Bozeat Surgeries</t>
  </si>
  <si>
    <t>Higham Ferrers Surgery</t>
  </si>
  <si>
    <t>Summerlee Medical Centre</t>
  </si>
  <si>
    <t>Earls Barton Medical Centre</t>
  </si>
  <si>
    <t>Danes Camp Medical Centre</t>
  </si>
  <si>
    <t>The Meadows Surgery</t>
  </si>
  <si>
    <t>Dr Abbas</t>
  </si>
  <si>
    <t>Penvale Park Medical Ctr</t>
  </si>
  <si>
    <t>The Brook Health Centre</t>
  </si>
  <si>
    <t>Maple Access Partnership Llp</t>
  </si>
  <si>
    <t>Dr Oliver Dk</t>
  </si>
  <si>
    <t>Kings Health &amp; Lings Brook Practice</t>
  </si>
  <si>
    <t>Dr Pasquali</t>
  </si>
  <si>
    <t>Dr Datta &amp; Partners</t>
  </si>
  <si>
    <t>Barnby Gate Surgery</t>
  </si>
  <si>
    <t>Fountain Medical Centre</t>
  </si>
  <si>
    <t>Middleton Lodge Practice</t>
  </si>
  <si>
    <t>Lombard Medical Centre</t>
  </si>
  <si>
    <t>Abbey Medical Group</t>
  </si>
  <si>
    <t>Collingham Medical Centre</t>
  </si>
  <si>
    <t>Southwell Medical Centre</t>
  </si>
  <si>
    <t>Sherwood Medical Partnership</t>
  </si>
  <si>
    <t>Rainworth Health Centre</t>
  </si>
  <si>
    <t>Major Oak Medical Practice</t>
  </si>
  <si>
    <t>Bilsthorpe Surgery</t>
  </si>
  <si>
    <t>Balderton Primary Care Centre</t>
  </si>
  <si>
    <t>Hill View Surgery</t>
  </si>
  <si>
    <t>Hounsfield Surgery</t>
  </si>
  <si>
    <t>Springs Health Centre</t>
  </si>
  <si>
    <t>Moss Valley Medical Practice</t>
  </si>
  <si>
    <t>Sett Valley Medical Centre</t>
  </si>
  <si>
    <t>The Surgery At Wheatbridge</t>
  </si>
  <si>
    <t>Baslow Health Centre</t>
  </si>
  <si>
    <t>Newbold Surgery</t>
  </si>
  <si>
    <t>Bakewell Medical Centre</t>
  </si>
  <si>
    <t>Dronfield Medical Practice</t>
  </si>
  <si>
    <t>Imperial Road Surgery</t>
  </si>
  <si>
    <t>Darley Dale Medical Centre</t>
  </si>
  <si>
    <t>Stewart Medical Centre</t>
  </si>
  <si>
    <t>Eyam Surgery</t>
  </si>
  <si>
    <t>Welbeck Road Health Centre</t>
  </si>
  <si>
    <t>Whittington Moor Surgery</t>
  </si>
  <si>
    <t>Chesterfield Medical Partnership</t>
  </si>
  <si>
    <t>The Brimington Surgery</t>
  </si>
  <si>
    <t>Thornbrook Surgery</t>
  </si>
  <si>
    <t>Buxton Medical Practice</t>
  </si>
  <si>
    <t>Chatsworth Road Medical Centre</t>
  </si>
  <si>
    <t>Oakhill Medical Practice</t>
  </si>
  <si>
    <t>Elmwood Medical Centre</t>
  </si>
  <si>
    <t>Tideswell Surgery</t>
  </si>
  <si>
    <t>Goyt Valley Medical Practice</t>
  </si>
  <si>
    <t>Hartington Surgery</t>
  </si>
  <si>
    <t>Avenue House &amp; Hasland Partnership</t>
  </si>
  <si>
    <t>Stubley Medical Centre</t>
  </si>
  <si>
    <t>Killamarsh Medical Practice</t>
  </si>
  <si>
    <t>Evelyn Medical Centre</t>
  </si>
  <si>
    <t>Lime Grove Medical Centre</t>
  </si>
  <si>
    <t>Dr Gi Jones' Practice</t>
  </si>
  <si>
    <t>Gosforth Valley Medical Practice</t>
  </si>
  <si>
    <t>Arden House Medical Practice</t>
  </si>
  <si>
    <t>Calow And Brimington Practice</t>
  </si>
  <si>
    <t>Hasland Medical Centre</t>
  </si>
  <si>
    <t>Dr A Palmer'S Practice</t>
  </si>
  <si>
    <t>Royal Primary Care</t>
  </si>
  <si>
    <t>St Albans Medical Centre</t>
  </si>
  <si>
    <t>Elmswood Surgery</t>
  </si>
  <si>
    <t>Family Medical Centre (Sood)</t>
  </si>
  <si>
    <t>Cripps Health Centre</t>
  </si>
  <si>
    <t>Churchfields Medical Practice</t>
  </si>
  <si>
    <t>Derby Road Health Centre</t>
  </si>
  <si>
    <t>Leen View Surgery</t>
  </si>
  <si>
    <t>Deer Park Family Medical Practice</t>
  </si>
  <si>
    <t>Rivergreen Medical Centre</t>
  </si>
  <si>
    <t>Greenwood &amp; Sneinton Fmc.</t>
  </si>
  <si>
    <t>The Wellspring Surgery</t>
  </si>
  <si>
    <t>Hucknall Road Medical Centre</t>
  </si>
  <si>
    <t>John Ryle Medical Practice</t>
  </si>
  <si>
    <t>Victoria And Mapperley Practice</t>
  </si>
  <si>
    <t>Aspley Medical Centre</t>
  </si>
  <si>
    <t>Bridgeway Practice</t>
  </si>
  <si>
    <t>Radford Health Centre (N Phillips)</t>
  </si>
  <si>
    <t>The Forest Practice</t>
  </si>
  <si>
    <t>Greenfields Medical Centre (Sharma Op)</t>
  </si>
  <si>
    <t>Fairfields Practice</t>
  </si>
  <si>
    <t>Melbourne Park Medical Centre</t>
  </si>
  <si>
    <t>Radford Medical Practice (Kaur)</t>
  </si>
  <si>
    <t>Wollaton Park Medical Centre</t>
  </si>
  <si>
    <t>Dr Mc Jones &amp; Partners</t>
  </si>
  <si>
    <t>Queens Bower Surgery</t>
  </si>
  <si>
    <t>St. Luke'S Surgery</t>
  </si>
  <si>
    <t>Springfield Medical Centre</t>
  </si>
  <si>
    <t>Meadows Health Centre (Larner)</t>
  </si>
  <si>
    <t>St.Marys Medical Centre</t>
  </si>
  <si>
    <t>The Medical Centre (Irfan)</t>
  </si>
  <si>
    <t>Mapperley Park Medical Centre</t>
  </si>
  <si>
    <t>Tudor House Medical Practice</t>
  </si>
  <si>
    <t>Sherwood Rise Medical Centre</t>
  </si>
  <si>
    <t>Lenton Medical Centre</t>
  </si>
  <si>
    <t>Wollaton Vale Hc (Ghaharian)</t>
  </si>
  <si>
    <t>Bilborough Surgery</t>
  </si>
  <si>
    <t>Boulevard Medical Centre</t>
  </si>
  <si>
    <t>Welbeck Surgery</t>
  </si>
  <si>
    <t>The Dale Surgery</t>
  </si>
  <si>
    <t>Greenfields Medical Centre (Yvs Rao)</t>
  </si>
  <si>
    <t>Rhr Medical Centre</t>
  </si>
  <si>
    <t>Sherrington Park Medical Practice</t>
  </si>
  <si>
    <t>The Windmill Practice</t>
  </si>
  <si>
    <t>Bilborough Medical Centre</t>
  </si>
  <si>
    <t>Highgreen Practice (Khan)</t>
  </si>
  <si>
    <t>Bakersfield Medical Centre</t>
  </si>
  <si>
    <t>Lime Tree Surgery</t>
  </si>
  <si>
    <t>The Alice Medical Centre</t>
  </si>
  <si>
    <t>Strelley Health Centre (Cockrill)</t>
  </si>
  <si>
    <t>Beechdale Surgery</t>
  </si>
  <si>
    <t>Sunrise Medical Practice (Ghattaora)</t>
  </si>
  <si>
    <t>Riverlyn Medical Centre</t>
  </si>
  <si>
    <t>Nems Platform One Practice</t>
  </si>
  <si>
    <t>Grange Farm Medical Centre</t>
  </si>
  <si>
    <t>Southglade Health Centre</t>
  </si>
  <si>
    <t>Trentside Medical Group</t>
  </si>
  <si>
    <t>Stenhouse Medical Centre</t>
  </si>
  <si>
    <t>Westdale Lane Surgery</t>
  </si>
  <si>
    <t>The Calverton Practice</t>
  </si>
  <si>
    <t>Torkard Hill Medical Ctre</t>
  </si>
  <si>
    <t>Highcroft Surgery</t>
  </si>
  <si>
    <t>Daybrook Medical Practice</t>
  </si>
  <si>
    <t>Oakenhall Medical Pract</t>
  </si>
  <si>
    <t>Plains View Surgery</t>
  </si>
  <si>
    <t>Whyburn Medical Practice</t>
  </si>
  <si>
    <t>Apple Tree Medical Practice</t>
  </si>
  <si>
    <t>Newthorpe Medical Practice</t>
  </si>
  <si>
    <t>Peacock Healthcare</t>
  </si>
  <si>
    <t>Unity Surgery</t>
  </si>
  <si>
    <t>The Willows Medical Centr</t>
  </si>
  <si>
    <t>The Jubilee Practice</t>
  </si>
  <si>
    <t>The Ivy Medical Group</t>
  </si>
  <si>
    <t>Giltbrook Surgery</t>
  </si>
  <si>
    <t>West Oak Surgery</t>
  </si>
  <si>
    <t>The Om Surgery</t>
  </si>
  <si>
    <t>West End Surgery</t>
  </si>
  <si>
    <t>The Oaks Medical Centre</t>
  </si>
  <si>
    <t>Church Street Medical Ctr</t>
  </si>
  <si>
    <t>Saxon Cross Surgery</t>
  </si>
  <si>
    <t>The Manor Surgery</t>
  </si>
  <si>
    <t>The Linden Medical Group</t>
  </si>
  <si>
    <t>Bramcote Surgery</t>
  </si>
  <si>
    <t>The Valley Surgery</t>
  </si>
  <si>
    <t>Hama Medical Centre</t>
  </si>
  <si>
    <t>Hickings Lane Medical Ctr</t>
  </si>
  <si>
    <t>Orchard Surgery</t>
  </si>
  <si>
    <t>East Leake Medical Group</t>
  </si>
  <si>
    <t>Belvoir Health Group</t>
  </si>
  <si>
    <t>East Bridgford Med Centre</t>
  </si>
  <si>
    <t>The Ruddington Med Centre</t>
  </si>
  <si>
    <t>Keyworth Medical Practice</t>
  </si>
  <si>
    <t>Radcliffe-On-Trent. Health Centre</t>
  </si>
  <si>
    <t>St Georges Med Practice</t>
  </si>
  <si>
    <t>Musters Medical Practice</t>
  </si>
  <si>
    <t>Castle Healthcare Practice</t>
  </si>
  <si>
    <t>West Bridgford Medical Centre</t>
  </si>
  <si>
    <t>The Gamston Medical Ctr.</t>
  </si>
  <si>
    <t>The Welby Practice</t>
  </si>
  <si>
    <t>Belvoir Vale Surgery</t>
  </si>
  <si>
    <t>Swingbridge Surgery</t>
  </si>
  <si>
    <t>Millview Medical Centre</t>
  </si>
  <si>
    <t>Ruskington Surgery</t>
  </si>
  <si>
    <t>Ancaster Surgery</t>
  </si>
  <si>
    <t>Sleaford Medical Group</t>
  </si>
  <si>
    <t>The Glenside Country Practice</t>
  </si>
  <si>
    <t>Billinghay Medical Practice</t>
  </si>
  <si>
    <t>St. Peters Hill Surgery</t>
  </si>
  <si>
    <t>Colsterworth Surgery</t>
  </si>
  <si>
    <t>Long Bennington Surgery</t>
  </si>
  <si>
    <t>Vine Street Surgery</t>
  </si>
  <si>
    <t>The Harrowby Lane Surgery</t>
  </si>
  <si>
    <t>Woolsthorpe Surgery</t>
  </si>
  <si>
    <t>Market Cross Surgery</t>
  </si>
  <si>
    <t>The Stackyard Surgery</t>
  </si>
  <si>
    <t>The New Springwells Practice</t>
  </si>
  <si>
    <t>Ivy Grove Surgery</t>
  </si>
  <si>
    <t>Jessop Medical Practice</t>
  </si>
  <si>
    <t>Charnwood Surgery</t>
  </si>
  <si>
    <t>Vernon Street Medical Ctr</t>
  </si>
  <si>
    <t>Wilson Street Surgery</t>
  </si>
  <si>
    <t>Derwent Valley Medical Practice</t>
  </si>
  <si>
    <t>Arthur Medical Centre</t>
  </si>
  <si>
    <t>Wellside Medical Centre</t>
  </si>
  <si>
    <t>Newhall Surgery</t>
  </si>
  <si>
    <t>Somercotes Medical Centre</t>
  </si>
  <si>
    <t>Swadlincote Surgery</t>
  </si>
  <si>
    <t>Friar Gate Surgery</t>
  </si>
  <si>
    <t>Ashbourne Medical Practice</t>
  </si>
  <si>
    <t>Whitemoor Medical Centre</t>
  </si>
  <si>
    <t>Mickleover Medical Centre</t>
  </si>
  <si>
    <t>West Hallam Medical Ctr</t>
  </si>
  <si>
    <t>Alvaston Medical Centre</t>
  </si>
  <si>
    <t>Appletree Medical Practice</t>
  </si>
  <si>
    <t>Kelvingrove Medical Centre</t>
  </si>
  <si>
    <t>Brooklyn Medical Practice</t>
  </si>
  <si>
    <t>Hollybrook Medical Centre</t>
  </si>
  <si>
    <t>Willington Surgery</t>
  </si>
  <si>
    <t>Ripley Medical Centre</t>
  </si>
  <si>
    <t>Woodville Surgery</t>
  </si>
  <si>
    <t>Hannage Brook Medical Centre</t>
  </si>
  <si>
    <t>Park Farm Medical Centre</t>
  </si>
  <si>
    <t>Overdale Medical Practice</t>
  </si>
  <si>
    <t>Osmaston Surgery</t>
  </si>
  <si>
    <t>Lister House Surgery</t>
  </si>
  <si>
    <t>Macklin Street Surgery</t>
  </si>
  <si>
    <t>Brailsford &amp; Hulland Medical Practice</t>
  </si>
  <si>
    <t>The Surgery Clifton Road</t>
  </si>
  <si>
    <t>Haven Medical Centre</t>
  </si>
  <si>
    <t>Crich Medical Practice</t>
  </si>
  <si>
    <t>The New Parkfields Surgery</t>
  </si>
  <si>
    <t>Overseal Surgery</t>
  </si>
  <si>
    <t>Melbourne &amp; Chellaston Medical Practice</t>
  </si>
  <si>
    <t>Wellbrook Medical Centre</t>
  </si>
  <si>
    <t>Mickleover Surgery</t>
  </si>
  <si>
    <t>Gresleydale Healthcare Centre</t>
  </si>
  <si>
    <t>Derby Family Medical Centre</t>
  </si>
  <si>
    <t>Peartree Medical Centre</t>
  </si>
  <si>
    <t>Clarence Road Surgery</t>
  </si>
  <si>
    <t>Derwent Medical Centre</t>
  </si>
  <si>
    <t>Meadowfields Practice</t>
  </si>
  <si>
    <t>Heartwood Medical Practice</t>
  </si>
  <si>
    <t>St Thomas Road Surgery</t>
  </si>
  <si>
    <t>Greengate Medical Centre</t>
  </si>
  <si>
    <t>Castle Donington Surgery</t>
  </si>
  <si>
    <t>Ibstock House Surgery</t>
  </si>
  <si>
    <t>Ashby Health Centre</t>
  </si>
  <si>
    <t>Measham Medical Unit</t>
  </si>
  <si>
    <t>Bridge Street Medical Practice</t>
  </si>
  <si>
    <t>The Old School Surgery</t>
  </si>
  <si>
    <t>Markfield Medical Centre</t>
  </si>
  <si>
    <t>Dr Nw Osborne'S Practice</t>
  </si>
  <si>
    <t>Quorn Medical Centre</t>
  </si>
  <si>
    <t>Charnwood Medical Group</t>
  </si>
  <si>
    <t>Station View Health Centre</t>
  </si>
  <si>
    <t>Dr Rw Lawrence'S Practice</t>
  </si>
  <si>
    <t>Maples Family Med.Pract.</t>
  </si>
  <si>
    <t>Dr Nr Pulman'S Practice</t>
  </si>
  <si>
    <t>Newbold Verdon Med.Pract.</t>
  </si>
  <si>
    <t>Dr Am Lewis' Practice</t>
  </si>
  <si>
    <t>The Burbage Surgery</t>
  </si>
  <si>
    <t>Barwell &amp; Hollycroft Medical Centres</t>
  </si>
  <si>
    <t>Barrow Health Centre</t>
  </si>
  <si>
    <t>Forest House Surgery</t>
  </si>
  <si>
    <t>Woodbrook Medical Centre</t>
  </si>
  <si>
    <t>Broom Leys Surgery</t>
  </si>
  <si>
    <t>Castle Mead Medical Centre</t>
  </si>
  <si>
    <t>The Centre Surgery</t>
  </si>
  <si>
    <t>Birstall Medical Centre</t>
  </si>
  <si>
    <t>The Orchard Med Practice</t>
  </si>
  <si>
    <t>Alpine House Surgery</t>
  </si>
  <si>
    <t>Hugglescote Surgery</t>
  </si>
  <si>
    <t>Dishley Grange Medical Practice</t>
  </si>
  <si>
    <t>Nn Vaghela'S Practice</t>
  </si>
  <si>
    <t>Dr Ea Hepplewhite'S Practice</t>
  </si>
  <si>
    <t>Heath Lane Surgery</t>
  </si>
  <si>
    <t>The Banks Surgery</t>
  </si>
  <si>
    <t>Dr Yb Shah'S Practice</t>
  </si>
  <si>
    <t>Groby Surgery</t>
  </si>
  <si>
    <t>Ratby Surgery</t>
  </si>
  <si>
    <t>Dr Mk Lakhani'S Practice</t>
  </si>
  <si>
    <t>Desford Medical Centre</t>
  </si>
  <si>
    <t>Field Street Surgery</t>
  </si>
  <si>
    <t>Dr Bj Shah'S Practice</t>
  </si>
  <si>
    <t>Dr Sj Shepherd'S Practice</t>
  </si>
  <si>
    <t>Thurmaston Health Centre</t>
  </si>
  <si>
    <t>Dr Sjc Clay'S Practice</t>
  </si>
  <si>
    <t>Frankley Health Centre</t>
  </si>
  <si>
    <t>West Heath Surgery</t>
  </si>
  <si>
    <t>Bath Row Medical Practice</t>
  </si>
  <si>
    <t>Granton Medical Centre</t>
  </si>
  <si>
    <t>Kingsfield Medical Centre</t>
  </si>
  <si>
    <t>Bournbrook Varsity Medical Centre</t>
  </si>
  <si>
    <t>Selly Park Surgery</t>
  </si>
  <si>
    <t>Hawkesley Medical Practice</t>
  </si>
  <si>
    <t>South Doc Ltd</t>
  </si>
  <si>
    <t>Woodland Road Surgery</t>
  </si>
  <si>
    <t>Firstcare Practice</t>
  </si>
  <si>
    <t>Selly Oak Health Centre</t>
  </si>
  <si>
    <t>Weoley Park Surgery</t>
  </si>
  <si>
    <t>Harborne Medical Practice</t>
  </si>
  <si>
    <t>Maypole Health Centre A</t>
  </si>
  <si>
    <t>Wychall Lane Surgery</t>
  </si>
  <si>
    <t>B'Ham Heartlands Surgery</t>
  </si>
  <si>
    <t>Hollymoor Medical Centre</t>
  </si>
  <si>
    <t>Northwood Medical Centre</t>
  </si>
  <si>
    <t>The Wand Medical Centre</t>
  </si>
  <si>
    <t>Cofton Medical Centre</t>
  </si>
  <si>
    <t>Karis Medical Centre</t>
  </si>
  <si>
    <t>Cranes Park Road Surgery</t>
  </si>
  <si>
    <t>Fernley Medical Centre</t>
  </si>
  <si>
    <t>Bellevue Medical Centre</t>
  </si>
  <si>
    <t>College Road Surgery</t>
  </si>
  <si>
    <t>Balsall Heath Health Centre (W)</t>
  </si>
  <si>
    <t>West Heath Primary C Ctr</t>
  </si>
  <si>
    <t>Druids Heath Surgery</t>
  </si>
  <si>
    <t>The Khattak Memorial Surgery</t>
  </si>
  <si>
    <t>Weather Oak Medical Centre</t>
  </si>
  <si>
    <t>River Brook Medical Centre</t>
  </si>
  <si>
    <t>Sparkbrook Community And Health Centre</t>
  </si>
  <si>
    <t>Maypole Health Surgery Y</t>
  </si>
  <si>
    <t>Kings Norton Surgery</t>
  </si>
  <si>
    <t>Bournville Surgery</t>
  </si>
  <si>
    <t>Charles Road Surgery</t>
  </si>
  <si>
    <t>Dr Ss Pandit'S Practice</t>
  </si>
  <si>
    <t>Moor Green Lane Med.Ctr.</t>
  </si>
  <si>
    <t>Greet Medical Practice</t>
  </si>
  <si>
    <t>Pak Health Centre- R.Bhatti</t>
  </si>
  <si>
    <t>Vicarage Road Surgery</t>
  </si>
  <si>
    <t>Springfield Medical Pract</t>
  </si>
  <si>
    <t>Balsall Heath Health Centre (S)</t>
  </si>
  <si>
    <t>University Southgate Practice</t>
  </si>
  <si>
    <t>Strensham Road Surgery</t>
  </si>
  <si>
    <t>The Balaji Surgery, The Sparkbrook Chc</t>
  </si>
  <si>
    <t>Pearl Medical Centre</t>
  </si>
  <si>
    <t>Grange Hill Surgery</t>
  </si>
  <si>
    <t>The Hill General Practice &amp; Ucc</t>
  </si>
  <si>
    <t>Horsefair Practice</t>
  </si>
  <si>
    <t>Dr Js Chandra</t>
  </si>
  <si>
    <t>The Nile Practice</t>
  </si>
  <si>
    <t>Norton Canes Health Centre</t>
  </si>
  <si>
    <t>Landywood Lane Surgery</t>
  </si>
  <si>
    <t>Alderwood Medical Practice</t>
  </si>
  <si>
    <t>Dr Vk Singh</t>
  </si>
  <si>
    <t>Heath Hayes Health Centre</t>
  </si>
  <si>
    <t>Red Lion Surgery</t>
  </si>
  <si>
    <t>Moss Street Surgery</t>
  </si>
  <si>
    <t>Great Wyrley Health Centre</t>
  </si>
  <si>
    <t>Wardles Lane Surgery</t>
  </si>
  <si>
    <t>Dr I Rasib &amp; Partners</t>
  </si>
  <si>
    <t>Chadsmoor Medical Practice</t>
  </si>
  <si>
    <t>The Colliery Practice</t>
  </si>
  <si>
    <t>Dr A Yi</t>
  </si>
  <si>
    <t>Southfield Way Surgery</t>
  </si>
  <si>
    <t>Brereton Surgery</t>
  </si>
  <si>
    <t>Norton Canes Surgery</t>
  </si>
  <si>
    <t>Rawnsley Surgery</t>
  </si>
  <si>
    <t>Dr M Murugan</t>
  </si>
  <si>
    <t>Norton Canes Practice</t>
  </si>
  <si>
    <t>Aelfgar Surgery</t>
  </si>
  <si>
    <t>Essington Medical Centre</t>
  </si>
  <si>
    <t>Whitehall Medical Practice</t>
  </si>
  <si>
    <t>Park Leys Medical Practice</t>
  </si>
  <si>
    <t>Wolston Surgery</t>
  </si>
  <si>
    <t>Clifton Road Surgery</t>
  </si>
  <si>
    <t>Revel Surgery</t>
  </si>
  <si>
    <t>Westside Medical Centre</t>
  </si>
  <si>
    <t>Dunchurch Surgery</t>
  </si>
  <si>
    <t>Market Quarter Medical Practice</t>
  </si>
  <si>
    <t>Beech Tree Medical Practice</t>
  </si>
  <si>
    <t>Bennfield Surgery</t>
  </si>
  <si>
    <t>Brookside Surgery</t>
  </si>
  <si>
    <t>Willenhall  Primary Care Centre - 1</t>
  </si>
  <si>
    <t>Longford Primary Care Centre</t>
  </si>
  <si>
    <t>Sky Blue Medical Group</t>
  </si>
  <si>
    <t>Allesley Park Medical Ctr</t>
  </si>
  <si>
    <t>Hillfields Health Centre - 1</t>
  </si>
  <si>
    <t>Jubilee Healthcare</t>
  </si>
  <si>
    <t>Phoenix Family Care</t>
  </si>
  <si>
    <t>The Gables Medicentre</t>
  </si>
  <si>
    <t>Engleton House Surgery</t>
  </si>
  <si>
    <t>Forrest Medical Centre</t>
  </si>
  <si>
    <t>The Crossley Practice</t>
  </si>
  <si>
    <t>Priory Gate Practice</t>
  </si>
  <si>
    <t>Holyhead Surgery</t>
  </si>
  <si>
    <t>The Forum Health Centre</t>
  </si>
  <si>
    <t>Kenyon Medical Centres</t>
  </si>
  <si>
    <t>Stoney Stanton Medical Centre</t>
  </si>
  <si>
    <t>Mansfield Medical Centre</t>
  </si>
  <si>
    <t>Moseley Avenue Surgery</t>
  </si>
  <si>
    <t>Westwood Medical H/Centre</t>
  </si>
  <si>
    <t>Wood End Health Centre</t>
  </si>
  <si>
    <t>Springfield Medical Practice</t>
  </si>
  <si>
    <t>Walsgrave Road Surgery - 1</t>
  </si>
  <si>
    <t>Balliol Road Surgery</t>
  </si>
  <si>
    <t>Willenhall  Primary Care Centre - 2</t>
  </si>
  <si>
    <t>The Cheylesmore Surgery</t>
  </si>
  <si>
    <t>Central Medical Centre</t>
  </si>
  <si>
    <t>Broomfield Park Med.Ctr.</t>
  </si>
  <si>
    <t>Kensington Road Surgery</t>
  </si>
  <si>
    <t>Holbrooks Health Team</t>
  </si>
  <si>
    <t>Willenhal Oak Medical Centre</t>
  </si>
  <si>
    <t>Henley Green Medical Centre</t>
  </si>
  <si>
    <t>Quinton Park Medical Centre</t>
  </si>
  <si>
    <t>Bredon Avenue Surgery</t>
  </si>
  <si>
    <t>Allesley Village Surgery</t>
  </si>
  <si>
    <t>Walsgrave Health Centre</t>
  </si>
  <si>
    <t>Morris Avenue Surgery</t>
  </si>
  <si>
    <t>Park House</t>
  </si>
  <si>
    <t>Paradise Medical Centre</t>
  </si>
  <si>
    <t>Copsewood Medical Centre</t>
  </si>
  <si>
    <t>Windmill Surgery</t>
  </si>
  <si>
    <t>Wyken Medical Centre</t>
  </si>
  <si>
    <t>Limbrick Wood Surgery</t>
  </si>
  <si>
    <t>Longford Medical Centre</t>
  </si>
  <si>
    <t>Dadhania Surgery</t>
  </si>
  <si>
    <t>George Eliot Medical Centre</t>
  </si>
  <si>
    <t>Gosford Green Surgery</t>
  </si>
  <si>
    <t>City Of Coventry Health Centre</t>
  </si>
  <si>
    <t>Swanswell Medical Centre</t>
  </si>
  <si>
    <t>Govind Health Centre</t>
  </si>
  <si>
    <t>Jubilee Health Centre</t>
  </si>
  <si>
    <t>Stoke Aldermoor Med Ctre</t>
  </si>
  <si>
    <t>Tile Hill Surgery</t>
  </si>
  <si>
    <t>Edgwick Medical Centre</t>
  </si>
  <si>
    <t>Woodway Medical Centre</t>
  </si>
  <si>
    <t>The Anchor Centre</t>
  </si>
  <si>
    <t>Torcross Medical Centre</t>
  </si>
  <si>
    <t>Meridian Practice</t>
  </si>
  <si>
    <t>Malling Health At Stoke Aldermoor</t>
  </si>
  <si>
    <t>Rugby Town Medical Practice</t>
  </si>
  <si>
    <t>Arden Healthcare Centre</t>
  </si>
  <si>
    <t>Broad Lane Surgery</t>
  </si>
  <si>
    <t>Malling Health At Foleshill</t>
  </si>
  <si>
    <t>Meadowbrook Surgery</t>
  </si>
  <si>
    <t>Norton Medical Practice</t>
  </si>
  <si>
    <t>Moss Grove Surgery</t>
  </si>
  <si>
    <t>Three Villages Medical Practice</t>
  </si>
  <si>
    <t>Eve Hill Medical Practice</t>
  </si>
  <si>
    <t>The Ridgeway Surgery</t>
  </si>
  <si>
    <t>Kingswinford Medical Practice</t>
  </si>
  <si>
    <t>Aw Surgeries</t>
  </si>
  <si>
    <t>The Waterfront Surgery</t>
  </si>
  <si>
    <t>Lion Health</t>
  </si>
  <si>
    <t>The Greens Health Centre</t>
  </si>
  <si>
    <t>Lapal Medical Practice</t>
  </si>
  <si>
    <t>Lower Gornal Medical Practice</t>
  </si>
  <si>
    <t>Woodsetton Medical Centre</t>
  </si>
  <si>
    <t>Steppingstones Medical Practice</t>
  </si>
  <si>
    <t>The Summerhill Surgery</t>
  </si>
  <si>
    <t>The Limes Surgery Medical Centre</t>
  </si>
  <si>
    <t>Feldon Lane Practice</t>
  </si>
  <si>
    <t>Coseley Medical Centre</t>
  </si>
  <si>
    <t>Wordsley Green Health Centre</t>
  </si>
  <si>
    <t>Wychbury Medical Group</t>
  </si>
  <si>
    <t>Cross Street Health Centre</t>
  </si>
  <si>
    <t>St James Medical Practice2</t>
  </si>
  <si>
    <t>Quarry Bank Medical Centre</t>
  </si>
  <si>
    <t>Netherton Health Centre</t>
  </si>
  <si>
    <t>Pedmore Medical Practice</t>
  </si>
  <si>
    <t>Clement Road Medical Practice</t>
  </si>
  <si>
    <t>Bean Medical Practice</t>
  </si>
  <si>
    <t>Northway Medical Centre</t>
  </si>
  <si>
    <t>Rangeways Road Surgery</t>
  </si>
  <si>
    <t>Keelinge House</t>
  </si>
  <si>
    <t>Halesowen Medical Practice</t>
  </si>
  <si>
    <t>Central Clinic</t>
  </si>
  <si>
    <t>St James Medical Practice1</t>
  </si>
  <si>
    <t>Dr P D Gupta</t>
  </si>
  <si>
    <t>Quincy Rise Surgery</t>
  </si>
  <si>
    <t>Castle Meadows Surgery</t>
  </si>
  <si>
    <t>Bath Street Medical Centre</t>
  </si>
  <si>
    <t>Alexandra Medical Centre</t>
  </si>
  <si>
    <t>Crestfield Surgery</t>
  </si>
  <si>
    <t>Dr. B. K. Prashara</t>
  </si>
  <si>
    <t>Bilston Street Surgery</t>
  </si>
  <si>
    <t>St Thomas'S Medical Centre</t>
  </si>
  <si>
    <t>Dr. R. M. Shah</t>
  </si>
  <si>
    <t>Stourside Medical Practice</t>
  </si>
  <si>
    <t>Dudley P'Ships For Health Llp</t>
  </si>
  <si>
    <t>High Oak Surgery</t>
  </si>
  <si>
    <t>Dove River</t>
  </si>
  <si>
    <t>Gordon Street Surgery</t>
  </si>
  <si>
    <t>Yoxall</t>
  </si>
  <si>
    <t>Carlton Street Surgery</t>
  </si>
  <si>
    <t>Trent Meadows</t>
  </si>
  <si>
    <t>Alrewas</t>
  </si>
  <si>
    <t>Tutbury Health Centre</t>
  </si>
  <si>
    <t>Bridge Surgery</t>
  </si>
  <si>
    <t>Wetmore Road Surgery</t>
  </si>
  <si>
    <t>Abbots Bromley Surgery</t>
  </si>
  <si>
    <t>Barton</t>
  </si>
  <si>
    <t>Stapenhill Medical Centre</t>
  </si>
  <si>
    <t>Balance Street</t>
  </si>
  <si>
    <t>Mill View Surgery</t>
  </si>
  <si>
    <t>Northgate Surgery</t>
  </si>
  <si>
    <t>All Saints Surgery</t>
  </si>
  <si>
    <t>Peel Croft</t>
  </si>
  <si>
    <t>Carlton Group Practice</t>
  </si>
  <si>
    <t>Winshill</t>
  </si>
  <si>
    <t>Westfield Surgery</t>
  </si>
  <si>
    <t>Golden Valley Practice</t>
  </si>
  <si>
    <t>St.Katherines Surgery</t>
  </si>
  <si>
    <t>The Marches Surgery</t>
  </si>
  <si>
    <t>Weobley Surgery</t>
  </si>
  <si>
    <t>Sarum House Surgery</t>
  </si>
  <si>
    <t>Much Birch Surgery</t>
  </si>
  <si>
    <t>Cantilupe Surgery</t>
  </si>
  <si>
    <t>The Mortimer Medical Prac</t>
  </si>
  <si>
    <t>Alton Street Surgery</t>
  </si>
  <si>
    <t>Nunwell Surgery</t>
  </si>
  <si>
    <t>Kington Medical Practice</t>
  </si>
  <si>
    <t>Pendeen Surgery</t>
  </si>
  <si>
    <t>Wargrave House Surgery</t>
  </si>
  <si>
    <t>The Surgery Kingstone</t>
  </si>
  <si>
    <t>Colwall Surgery</t>
  </si>
  <si>
    <t>Quay House Medical Centre</t>
  </si>
  <si>
    <t>Belmont Medical Centre</t>
  </si>
  <si>
    <t>Cradley Surgery</t>
  </si>
  <si>
    <t>Fownhope Medical Centre</t>
  </si>
  <si>
    <t>Ledbury Market Surgery</t>
  </si>
  <si>
    <t>Heathcote Street Surgery</t>
  </si>
  <si>
    <t>Dr Ag Bennett'S Practice</t>
  </si>
  <si>
    <t>Leek Health Centre</t>
  </si>
  <si>
    <t>Moss Lane Surgery</t>
  </si>
  <si>
    <t>Ashley Surgery</t>
  </si>
  <si>
    <t>Kidsgrove Medical Centre</t>
  </si>
  <si>
    <t>Miller Street Surgery</t>
  </si>
  <si>
    <t>Silverdale Medical Centre</t>
  </si>
  <si>
    <t>Biddulph Valley Surgery</t>
  </si>
  <si>
    <t>Audley Health Centre</t>
  </si>
  <si>
    <t>Wolstanton Medical Centre</t>
  </si>
  <si>
    <t>Lyme Valley Medical Centre</t>
  </si>
  <si>
    <t>Dr D Hughes &amp; Partners</t>
  </si>
  <si>
    <t>Dr Robinson &amp; Partners</t>
  </si>
  <si>
    <t>Biddulph Doctors</t>
  </si>
  <si>
    <t>Dr Ks Upton'S Practice</t>
  </si>
  <si>
    <t>Dr P Craven'S Practice</t>
  </si>
  <si>
    <t>Dr Do Yates' Practice</t>
  </si>
  <si>
    <t>Tean Surgery</t>
  </si>
  <si>
    <t>Waterhouses Medical Pract</t>
  </si>
  <si>
    <t>Higherland Surgery</t>
  </si>
  <si>
    <t>Kingsbridge Medical Centre</t>
  </si>
  <si>
    <t>Alton Surgery</t>
  </si>
  <si>
    <t>R J Mitchell Medical Centre</t>
  </si>
  <si>
    <t>Keele Practice</t>
  </si>
  <si>
    <t>Betley Surgery</t>
  </si>
  <si>
    <t>Milehouse Medical Practice</t>
  </si>
  <si>
    <t>Talke Pits Clinic</t>
  </si>
  <si>
    <t>Loomer Road Surgery</t>
  </si>
  <si>
    <t>Midway Medical Centre</t>
  </si>
  <si>
    <t>Red Roofs Surgery</t>
  </si>
  <si>
    <t>Arbury Medical Centre</t>
  </si>
  <si>
    <t>Dr Chaudhuri'S Practice</t>
  </si>
  <si>
    <t>Pear Tree Surgery</t>
  </si>
  <si>
    <t>Polesworth &amp; Dordon Group Practice</t>
  </si>
  <si>
    <t>Spring Hill Medical Centre</t>
  </si>
  <si>
    <t>Dr Singh &amp; Partners</t>
  </si>
  <si>
    <t>The Atherstone Surgery</t>
  </si>
  <si>
    <t>Manor Court Surgery</t>
  </si>
  <si>
    <t>Whitestone Surgery</t>
  </si>
  <si>
    <t>The Grange Medical Centre</t>
  </si>
  <si>
    <t>Riversley Road Surgery</t>
  </si>
  <si>
    <t>Hazelwood Group Practice</t>
  </si>
  <si>
    <t>Dr Reily &amp; Partners</t>
  </si>
  <si>
    <t>Old Mill Surgery</t>
  </si>
  <si>
    <t>Stockingford Medical Centre</t>
  </si>
  <si>
    <t>Bulkington Surgery</t>
  </si>
  <si>
    <t>Woodlands Surgery</t>
  </si>
  <si>
    <t>Station Street Surgery</t>
  </si>
  <si>
    <t>Chancery Lane Surgery</t>
  </si>
  <si>
    <t>Rugby Road Surgery</t>
  </si>
  <si>
    <t>Chapel End Surgery</t>
  </si>
  <si>
    <t>The Old Cole House Practice</t>
  </si>
  <si>
    <t>Chaucer Surgery</t>
  </si>
  <si>
    <t>Leicester Road Surgery</t>
  </si>
  <si>
    <t>Satis House</t>
  </si>
  <si>
    <t>Camp Hill Surgery</t>
  </si>
  <si>
    <t>St Stephens Surgery</t>
  </si>
  <si>
    <t>Elgar House</t>
  </si>
  <si>
    <t>Winyates Health Centre</t>
  </si>
  <si>
    <t>The Dow Surgery</t>
  </si>
  <si>
    <t>New Road Surgery Bromsgrove</t>
  </si>
  <si>
    <t>New Road Surgery</t>
  </si>
  <si>
    <t>Hillview Medical Centre</t>
  </si>
  <si>
    <t>Cornhill Surgery</t>
  </si>
  <si>
    <t>Hollywood Medical Centre</t>
  </si>
  <si>
    <t>Davenal House Surgery</t>
  </si>
  <si>
    <t>Churchfields Surgery</t>
  </si>
  <si>
    <t>Barnt Green Surgery</t>
  </si>
  <si>
    <t>St. Johns Surgery</t>
  </si>
  <si>
    <t>Hollyoaks Medical Centre</t>
  </si>
  <si>
    <t>Catshill Village Surgery</t>
  </si>
  <si>
    <t>The Woodrow Medical Ctre</t>
  </si>
  <si>
    <t>Maple View Medical Practice</t>
  </si>
  <si>
    <t>The Bridge Surgery</t>
  </si>
  <si>
    <t>The Glebeland Surgery</t>
  </si>
  <si>
    <t>Haqqani Practice</t>
  </si>
  <si>
    <t>Crabbs Cross Surgery</t>
  </si>
  <si>
    <t>Handsworth Wood Med.Ctr.</t>
  </si>
  <si>
    <t>Hamstead Road Surgery</t>
  </si>
  <si>
    <t>Vitality Grove Lane</t>
  </si>
  <si>
    <t>Tower Hill Partnership</t>
  </si>
  <si>
    <t>Newtown Health Centre</t>
  </si>
  <si>
    <t>Five Ways Health Centre</t>
  </si>
  <si>
    <t>Laurie Pike Health Centre</t>
  </si>
  <si>
    <t>Vitality St James</t>
  </si>
  <si>
    <t>Handsworth Medical Pract.</t>
  </si>
  <si>
    <t>Ann Jones Family Health Ctr</t>
  </si>
  <si>
    <t>Rotton Park Medical Centre</t>
  </si>
  <si>
    <t>Shanklin House Surgery</t>
  </si>
  <si>
    <t>Al-Shafa Medical Centre</t>
  </si>
  <si>
    <t>Crompton Road Surgery</t>
  </si>
  <si>
    <t>The Slieve Surgery</t>
  </si>
  <si>
    <t>Finch Road Primary Care Centre</t>
  </si>
  <si>
    <t>Newport Medical Practice</t>
  </si>
  <si>
    <t>Kirpal Medical Practice</t>
  </si>
  <si>
    <t>Vitality Enki Medical Practice</t>
  </si>
  <si>
    <t>The Hyman Practice</t>
  </si>
  <si>
    <t>Heathfield Family Centre</t>
  </si>
  <si>
    <t>Cavendish Medical Practice</t>
  </si>
  <si>
    <t>Summerfield Pcc - Dr Salim</t>
  </si>
  <si>
    <t>Bloomsbury Health Centre</t>
  </si>
  <si>
    <t>Victoria Road Medical Ctr</t>
  </si>
  <si>
    <t>City Road Medical Centre</t>
  </si>
  <si>
    <t>Summerfield Pcc  - Dr Kulshrestha</t>
  </si>
  <si>
    <t>Church Road Surgery</t>
  </si>
  <si>
    <t>Burbury Medical Centre</t>
  </si>
  <si>
    <t>Soho Road Primary Care Centre</t>
  </si>
  <si>
    <t>Holyhead Primary Health Care Centre</t>
  </si>
  <si>
    <t>Soho Road Health Centre</t>
  </si>
  <si>
    <t>Halcyon Medical</t>
  </si>
  <si>
    <t>Hockley Medical Practice</t>
  </si>
  <si>
    <t>Holly Road Surgery</t>
  </si>
  <si>
    <t>Horseley Heath Surgery</t>
  </si>
  <si>
    <t>Dr Sa Ahmed &amp; Partners</t>
  </si>
  <si>
    <t>The Smethwick Medical Centre</t>
  </si>
  <si>
    <t>Warley Medical Centre</t>
  </si>
  <si>
    <t>Regis Medical Centre</t>
  </si>
  <si>
    <t>Oakham Surgery</t>
  </si>
  <si>
    <t>Oakeswell Health Centre</t>
  </si>
  <si>
    <t>Stone Cross Medical Centre</t>
  </si>
  <si>
    <t>Norvic Family Practice</t>
  </si>
  <si>
    <t>Swanpool Medical Centre</t>
  </si>
  <si>
    <t>Carters Green Medical Centre</t>
  </si>
  <si>
    <t>Black Country Family Practice</t>
  </si>
  <si>
    <t>Dr Gudi Pv &amp; Partner</t>
  </si>
  <si>
    <t>Great Barr Practice</t>
  </si>
  <si>
    <t>Old Hill Medical Centre</t>
  </si>
  <si>
    <t>Oldbury Health Centre</t>
  </si>
  <si>
    <t>Bearwood Road Surgery</t>
  </si>
  <si>
    <t>Dr Pal P &amp; Partner</t>
  </si>
  <si>
    <t>Crankhall Lane Medical Centre</t>
  </si>
  <si>
    <t>Dr Akhtar R</t>
  </si>
  <si>
    <t>Portway Family Practice</t>
  </si>
  <si>
    <t>Rowley Healthcare A</t>
  </si>
  <si>
    <t>Whiteheath Medical Centre</t>
  </si>
  <si>
    <t>New Street Surgery</t>
  </si>
  <si>
    <t>Dartmouth Medical Centre</t>
  </si>
  <si>
    <t>Linkway Medical Practice</t>
  </si>
  <si>
    <t>Hawthorns Medical Centre</t>
  </si>
  <si>
    <t>Bearwood Medical Centre</t>
  </si>
  <si>
    <t>Haden Vale Surgery</t>
  </si>
  <si>
    <t>West Brom P'Ships For Health</t>
  </si>
  <si>
    <t>The Victoria Surgery</t>
  </si>
  <si>
    <t>Sarephed Medical Centre</t>
  </si>
  <si>
    <t>Glebefields Surgery</t>
  </si>
  <si>
    <t>Great Bridge P/Ship For Health</t>
  </si>
  <si>
    <t>Walford Street, Tividale</t>
  </si>
  <si>
    <t>Dr Arora Rk</t>
  </si>
  <si>
    <t>Causeway Green Road Surgery</t>
  </si>
  <si>
    <t>Yew Tree Surgery</t>
  </si>
  <si>
    <t>St Paul'S Partnership - Lyng Medical</t>
  </si>
  <si>
    <t>Dr Ui Haque N</t>
  </si>
  <si>
    <t>Dr Bhadauria Bs</t>
  </si>
  <si>
    <t>Dr Singh M</t>
  </si>
  <si>
    <t>Dr Hassouna Ojar</t>
  </si>
  <si>
    <t>Dr Agarwal Nk &amp; Partner</t>
  </si>
  <si>
    <t>Lodge Road Surgery</t>
  </si>
  <si>
    <t>Dog Kennel Lane Surgery</t>
  </si>
  <si>
    <t>Marshall Street Surgery</t>
  </si>
  <si>
    <t>Dr Pathak Nd</t>
  </si>
  <si>
    <t>Warley Road Surgery</t>
  </si>
  <si>
    <t>The Spires Health Centre</t>
  </si>
  <si>
    <t>Hill Top Medical Centre</t>
  </si>
  <si>
    <t>Dr Dewan Vk</t>
  </si>
  <si>
    <t>Rood End Medical Practice</t>
  </si>
  <si>
    <t>Queslett Medical Centre</t>
  </si>
  <si>
    <t>Soho Health Centre</t>
  </si>
  <si>
    <t>Broadway Health Centre</t>
  </si>
  <si>
    <t>Summerfield Group Practice</t>
  </si>
  <si>
    <t>The Health Xchange</t>
  </si>
  <si>
    <t>Dr N Rati'S Practice</t>
  </si>
  <si>
    <t>Aston Pride Franchise</t>
  </si>
  <si>
    <t>Malling Health Great Bridge</t>
  </si>
  <si>
    <t>Malling Health Centre Sandwell</t>
  </si>
  <si>
    <t>Summerfield Gp Surg &amp; Urgent Care Centre</t>
  </si>
  <si>
    <t>Mytton Oak Medical Pract.</t>
  </si>
  <si>
    <t>Bridgnorth Medical Practice</t>
  </si>
  <si>
    <t>Plas Ffynnon Medical Ctre</t>
  </si>
  <si>
    <t>Riverside Med.Practice</t>
  </si>
  <si>
    <t>Church Stretton Medical Centre</t>
  </si>
  <si>
    <t>Market Drayton Medical Practice</t>
  </si>
  <si>
    <t>Shawbury Medical Practice</t>
  </si>
  <si>
    <t>Westbury Medical Centre</t>
  </si>
  <si>
    <t>Station Drive Surgery</t>
  </si>
  <si>
    <t>Radbrook Green Surgery</t>
  </si>
  <si>
    <t>Clive Medical Practice</t>
  </si>
  <si>
    <t>Beeches Medical Practice</t>
  </si>
  <si>
    <t>Much Wenlock Practice</t>
  </si>
  <si>
    <t>Knockin Medical Centre</t>
  </si>
  <si>
    <t>Albrighton Medical Pract</t>
  </si>
  <si>
    <t>The Caxton Surgery</t>
  </si>
  <si>
    <t>Prescott Surgery</t>
  </si>
  <si>
    <t>Brown Clee Medical Centre</t>
  </si>
  <si>
    <t>Ellesmere Medical Practice</t>
  </si>
  <si>
    <t>Cambrian Medical Practice</t>
  </si>
  <si>
    <t>Pontesbury Medical Prac</t>
  </si>
  <si>
    <t>Highley Medical Centre</t>
  </si>
  <si>
    <t>Haughmond View Medical Practice</t>
  </si>
  <si>
    <t>Bishops Castle Surgery</t>
  </si>
  <si>
    <t>Claremont Bank Surgery</t>
  </si>
  <si>
    <t>Wem And Prees Medical Practice</t>
  </si>
  <si>
    <t>Shifnal Medical Practice</t>
  </si>
  <si>
    <t>Marysville Medical Pract</t>
  </si>
  <si>
    <t>Cleobury Mortimer Surgery</t>
  </si>
  <si>
    <t>Ludlow - Portcullis</t>
  </si>
  <si>
    <t>Dodington Surgery</t>
  </si>
  <si>
    <t>Bridgewater Family Medical Practice</t>
  </si>
  <si>
    <t>Craven Arms Surgery</t>
  </si>
  <si>
    <t>Marden Medical Practice</t>
  </si>
  <si>
    <t>Belvidere Medical Pract.</t>
  </si>
  <si>
    <t>Mount Pleasant Medical Practice</t>
  </si>
  <si>
    <t>Broseley Medical Practice</t>
  </si>
  <si>
    <t>Richmond House Surgery</t>
  </si>
  <si>
    <t>Hodnet Medical Practice</t>
  </si>
  <si>
    <t>South Hermitage Surgery</t>
  </si>
  <si>
    <t>Alveley Medical Practice</t>
  </si>
  <si>
    <t>Worthen Medical Practice</t>
  </si>
  <si>
    <t>The Meadows Medical Practice</t>
  </si>
  <si>
    <t>Shropshire Walk In Health Centre</t>
  </si>
  <si>
    <t>Parkfield Medical Centre</t>
  </si>
  <si>
    <t>Kingshurst Medical Practice</t>
  </si>
  <si>
    <t>Gps Healthcare</t>
  </si>
  <si>
    <t>Haslucks Green Medical Centre</t>
  </si>
  <si>
    <t>St.Margarets Medical Practice</t>
  </si>
  <si>
    <t>Bosworth Medical Centre</t>
  </si>
  <si>
    <t>Manor House Lane Surgery</t>
  </si>
  <si>
    <t>Dorridge Surgery</t>
  </si>
  <si>
    <t>Craig Croft Medical Centre</t>
  </si>
  <si>
    <t>Arran Medical Centre</t>
  </si>
  <si>
    <t>Northbrook Health Centre</t>
  </si>
  <si>
    <t>Balsall Common &amp; Meriden Group Practice</t>
  </si>
  <si>
    <t>Bernays &amp; Whitehouse Group Practice</t>
  </si>
  <si>
    <t>Hobs Moat Medical Centre</t>
  </si>
  <si>
    <t>Coventry Road Practice</t>
  </si>
  <si>
    <t>Grafton Road Surgery</t>
  </si>
  <si>
    <t>The Castle Practice</t>
  </si>
  <si>
    <t>Green Lane Surgery</t>
  </si>
  <si>
    <t>Monkspath Surgery</t>
  </si>
  <si>
    <t>Arden Medical Centre</t>
  </si>
  <si>
    <t>The Jacey Practice</t>
  </si>
  <si>
    <t>Chester Road Surgery</t>
  </si>
  <si>
    <t>Blossomfield Surgery</t>
  </si>
  <si>
    <t>Hampton Surgery</t>
  </si>
  <si>
    <t>Solihull Healthcare &amp; Walk-In-Centre</t>
  </si>
  <si>
    <t>The Westgate Practice</t>
  </si>
  <si>
    <t>Gravel Hill Surgery</t>
  </si>
  <si>
    <t>The Langton Medical Group</t>
  </si>
  <si>
    <t>Russell House</t>
  </si>
  <si>
    <t>The Aldergate Med.Pract.</t>
  </si>
  <si>
    <t>Moss Grove Surgery Kinver</t>
  </si>
  <si>
    <t>Anchor Medical Practice</t>
  </si>
  <si>
    <t>Laurel House Surgery</t>
  </si>
  <si>
    <t>Wilnecote Surgery</t>
  </si>
  <si>
    <t>Salters Meadow Health Ctr</t>
  </si>
  <si>
    <t>Cloisters Medical Pract.</t>
  </si>
  <si>
    <t>Hollies Practice</t>
  </si>
  <si>
    <t>Dale Medical Centre</t>
  </si>
  <si>
    <t>Bilbrook</t>
  </si>
  <si>
    <t>Heathview Medical Centre</t>
  </si>
  <si>
    <t>Dr Khare'S Surgery</t>
  </si>
  <si>
    <t>Dr Ahmad'S Surgery</t>
  </si>
  <si>
    <t>Crown Medical Practice</t>
  </si>
  <si>
    <t>Claverley</t>
  </si>
  <si>
    <t>Lakeside</t>
  </si>
  <si>
    <t>The Peel Medical Practice</t>
  </si>
  <si>
    <t>The Spires Practice</t>
  </si>
  <si>
    <t>Tamar Medical Centre</t>
  </si>
  <si>
    <t>Fulfen Practice</t>
  </si>
  <si>
    <t>Tri-Links Medical Practice</t>
  </si>
  <si>
    <t>Dr Yannamani'S Surgery</t>
  </si>
  <si>
    <t>Dr Vije'S Surgery</t>
  </si>
  <si>
    <t>Featherstone</t>
  </si>
  <si>
    <t>Drs Yarra &amp; John</t>
  </si>
  <si>
    <t>Burntwood Health &amp; Wellbeing Centre</t>
  </si>
  <si>
    <t>Pool Medical Centre</t>
  </si>
  <si>
    <t>Fenny Compton Surgery</t>
  </si>
  <si>
    <t>Avonside Health Centre</t>
  </si>
  <si>
    <t>Castle Medical Centre</t>
  </si>
  <si>
    <t>Bridge House Medical Centre</t>
  </si>
  <si>
    <t>Croft Medical Centre</t>
  </si>
  <si>
    <t>Clarendon Lodge Medical Centre</t>
  </si>
  <si>
    <t>Bidford Health Centre</t>
  </si>
  <si>
    <t>Rother House Medical Centre</t>
  </si>
  <si>
    <t>Henley-In-Arden Med Ctr</t>
  </si>
  <si>
    <t>Shipston Medical Centre</t>
  </si>
  <si>
    <t>Southam Surgery</t>
  </si>
  <si>
    <t>Cubbington Rd Surgery</t>
  </si>
  <si>
    <t>Hastings House Surgery</t>
  </si>
  <si>
    <t>Waterside Medical Centre</t>
  </si>
  <si>
    <t>Cape Road Surgery</t>
  </si>
  <si>
    <t>Sherbourne Medical Centre</t>
  </si>
  <si>
    <t>Trinity Court Surgery</t>
  </si>
  <si>
    <t>Harbury Surgery</t>
  </si>
  <si>
    <t>Tanworth-In-Arden Med Ctr</t>
  </si>
  <si>
    <t>Alcester Health Centre</t>
  </si>
  <si>
    <t>Spa Medical Centre</t>
  </si>
  <si>
    <t>The Arrow Surgery</t>
  </si>
  <si>
    <t>Vale Of Red Horse</t>
  </si>
  <si>
    <t>The New Dispensary</t>
  </si>
  <si>
    <t>Whitnash Medical Centre</t>
  </si>
  <si>
    <t>Meon Medical Centre</t>
  </si>
  <si>
    <t>Budbrooke Medical Centre</t>
  </si>
  <si>
    <t>Warwick Gates Fam.Hth.Ctr</t>
  </si>
  <si>
    <t>Lisle Court Medical Ctre</t>
  </si>
  <si>
    <t>Studley Health Centre</t>
  </si>
  <si>
    <t>Lapworth Surgery</t>
  </si>
  <si>
    <t>St Wulfstan Surgery</t>
  </si>
  <si>
    <t>Severn Valley Medical Practice</t>
  </si>
  <si>
    <t>Bredon Hill Surgery</t>
  </si>
  <si>
    <t>Spring Gardens Group Medical Practice</t>
  </si>
  <si>
    <t>Ombersley Medical Centre</t>
  </si>
  <si>
    <t>Elbury Moor Medical Centre</t>
  </si>
  <si>
    <t>Haresfield House Surgery</t>
  </si>
  <si>
    <t>Barn Close Surgery</t>
  </si>
  <si>
    <t>Great Witley Surgery</t>
  </si>
  <si>
    <t>Salters Medical Practice</t>
  </si>
  <si>
    <t>St Martin'S Gate Surgery</t>
  </si>
  <si>
    <t>Thorneloe Lodge Surgery</t>
  </si>
  <si>
    <t>Upton Surgery</t>
  </si>
  <si>
    <t>Whiteacres Medical Centre</t>
  </si>
  <si>
    <t>Tenbury Surgery</t>
  </si>
  <si>
    <t>Knightwick Surgery</t>
  </si>
  <si>
    <t>Abbottswood Medical Centre</t>
  </si>
  <si>
    <t>Spa Medical Practice</t>
  </si>
  <si>
    <t>Barbourne Health Centre</t>
  </si>
  <si>
    <t>Merstow Green Medical Practice</t>
  </si>
  <si>
    <t>St Johns House Surgery</t>
  </si>
  <si>
    <t>Albany House Surgery</t>
  </si>
  <si>
    <t>Pershore Medical Practice</t>
  </si>
  <si>
    <t>Malvern Health Centre</t>
  </si>
  <si>
    <t>Link End Surgery</t>
  </si>
  <si>
    <t>St Saviours Surgery</t>
  </si>
  <si>
    <t>Corbett Medical Practice</t>
  </si>
  <si>
    <t>Demontfort Medical Centre</t>
  </si>
  <si>
    <t>New Court Surgery</t>
  </si>
  <si>
    <t>Grey Gable Surgery</t>
  </si>
  <si>
    <t>Farrier House Surgery</t>
  </si>
  <si>
    <t>Brewood</t>
  </si>
  <si>
    <t>Cumberland House</t>
  </si>
  <si>
    <t>Hazeldene House Surgery</t>
  </si>
  <si>
    <t>Castlefields</t>
  </si>
  <si>
    <t>Rising Brook</t>
  </si>
  <si>
    <t>Stafford Health And Wellbeing</t>
  </si>
  <si>
    <t>Penkridge Medical Practice</t>
  </si>
  <si>
    <t>Holmcroft</t>
  </si>
  <si>
    <t>Wolverhampton Road Surgery</t>
  </si>
  <si>
    <t>Weeping Cross</t>
  </si>
  <si>
    <t>Mill Bank</t>
  </si>
  <si>
    <t>Mansion House</t>
  </si>
  <si>
    <t>Gnosall</t>
  </si>
  <si>
    <t>Crown Surgery</t>
  </si>
  <si>
    <t>Mayfield Surgery</t>
  </si>
  <si>
    <t>Trent Vale Medical Practice</t>
  </si>
  <si>
    <t>Furlong Medical Centre</t>
  </si>
  <si>
    <t>Glebedale Medical Practice</t>
  </si>
  <si>
    <t>Meir Park Surgery</t>
  </si>
  <si>
    <t>Millrise Medical Practice</t>
  </si>
  <si>
    <t>Hartshill Medical Centre</t>
  </si>
  <si>
    <t>Belgrave Medical Centre</t>
  </si>
  <si>
    <t>Norfolk Street Surgery</t>
  </si>
  <si>
    <t>Harley Street Medical Ctr</t>
  </si>
  <si>
    <t>The Haymarket Health Ctr</t>
  </si>
  <si>
    <t>Dunrobin Street Medical Centre</t>
  </si>
  <si>
    <t>Dr P D Miles And Dr R Valasapalli</t>
  </si>
  <si>
    <t>Potteries Medical Centre</t>
  </si>
  <si>
    <t>Birches Head Medical Ctr.</t>
  </si>
  <si>
    <t>Longton Hall Surgery</t>
  </si>
  <si>
    <t>Cobridge Surgery</t>
  </si>
  <si>
    <t>Merton Surgery</t>
  </si>
  <si>
    <t>Practice Of Dr Gt Chand</t>
  </si>
  <si>
    <t>The Surgery Foden Street</t>
  </si>
  <si>
    <t>Drs Shah Surgery</t>
  </si>
  <si>
    <t>Goldenhill Medical Centre</t>
  </si>
  <si>
    <t>The Moorcroft Medical Ctr</t>
  </si>
  <si>
    <t>Brinsley Avenue Practice</t>
  </si>
  <si>
    <t>Drs Rees &amp; Lefroy</t>
  </si>
  <si>
    <t>Snowhill Medical Centre</t>
  </si>
  <si>
    <t>Cambridge House</t>
  </si>
  <si>
    <t>Dr Vsr Chadalavada</t>
  </si>
  <si>
    <t>Apsley Surgery</t>
  </si>
  <si>
    <t>Practice Of Dr Bd Patel</t>
  </si>
  <si>
    <t>Dr Bose &amp; Dr Boyapati'S Practice</t>
  </si>
  <si>
    <t>Adderley Green Surgery</t>
  </si>
  <si>
    <t>Dr Sonnathi'S Surgery</t>
  </si>
  <si>
    <t>Practice Of Dr Ha Talpur</t>
  </si>
  <si>
    <t>Lucie Wedgwood Health Ctr</t>
  </si>
  <si>
    <t>Five Towns Gp Surgery</t>
  </si>
  <si>
    <t>Weston Coyney Medical Practice</t>
  </si>
  <si>
    <t>Baddeley Green Surgery</t>
  </si>
  <si>
    <t>Trentham Mews Medical Centre</t>
  </si>
  <si>
    <t>Practice Of Dr Ak Sinha</t>
  </si>
  <si>
    <t>Dr H P Borse &amp; Partner</t>
  </si>
  <si>
    <t>Practice Of Dr Sb Kulkarni</t>
  </si>
  <si>
    <t>Practice Of Dr Ja Mir</t>
  </si>
  <si>
    <t>Packmoor Medical Centre</t>
  </si>
  <si>
    <t>Moss Green Surgery</t>
  </si>
  <si>
    <t>Willow Bank Surgery</t>
  </si>
  <si>
    <t>Middleport Medical Centre</t>
  </si>
  <si>
    <t>Hanley Health &amp; Well Being Centre</t>
  </si>
  <si>
    <t>Madeley Health Centre</t>
  </si>
  <si>
    <t>Stirchley Medical Practice</t>
  </si>
  <si>
    <t>Charlton Medical Practice</t>
  </si>
  <si>
    <t>Dawley Medical Practice</t>
  </si>
  <si>
    <t>Donnington Medical Practice</t>
  </si>
  <si>
    <t>Sutton Hill Medical Practice</t>
  </si>
  <si>
    <t>Wellington Road Surgery</t>
  </si>
  <si>
    <t>Oakengates Medical Practice</t>
  </si>
  <si>
    <t>Wellington Medical Practice</t>
  </si>
  <si>
    <t>Woodside Medical Practice</t>
  </si>
  <si>
    <t>Hadley Medical Practice</t>
  </si>
  <si>
    <t>Linden Hall Surgery</t>
  </si>
  <si>
    <t>Hollinswood Surgery</t>
  </si>
  <si>
    <t>Shawbirch Medical Centre</t>
  </si>
  <si>
    <t>Ironbridge Medical Practice</t>
  </si>
  <si>
    <t>Leegomery Surgery</t>
  </si>
  <si>
    <t>Holliwell Practice</t>
  </si>
  <si>
    <t>Church Close Surgery</t>
  </si>
  <si>
    <t>Lawley Medical Practice</t>
  </si>
  <si>
    <t>Trinity Healthcare Partnership</t>
  </si>
  <si>
    <t>Malling Health - Telford Wic</t>
  </si>
  <si>
    <t>Malling Health - Wrekin Wic</t>
  </si>
  <si>
    <t>Sina Health Centre</t>
  </si>
  <si>
    <t>St Peter'S Surgery</t>
  </si>
  <si>
    <t>Parkside Medical Practice</t>
  </si>
  <si>
    <t>St John'S Medical Centre</t>
  </si>
  <si>
    <t>Little London Surgery</t>
  </si>
  <si>
    <t>Streets Corner Surgery</t>
  </si>
  <si>
    <t>Portland Medical Practice</t>
  </si>
  <si>
    <t>Lockfield Surgery</t>
  </si>
  <si>
    <t>Brace Street Health Centre</t>
  </si>
  <si>
    <t>Lichfield St Surgery</t>
  </si>
  <si>
    <t>New Invention Health Centre</t>
  </si>
  <si>
    <t>Saddlers Health Centre</t>
  </si>
  <si>
    <t>Rushall Medical Centre</t>
  </si>
  <si>
    <t>Sycamore House Medical Centre</t>
  </si>
  <si>
    <t>Lockstown Practice</t>
  </si>
  <si>
    <t>Harden Surgery</t>
  </si>
  <si>
    <t>Dr Nambisan Surgery</t>
  </si>
  <si>
    <t>Darlaston Health Centre</t>
  </si>
  <si>
    <t>Darlaston Family Practice</t>
  </si>
  <si>
    <t>Berkley Practice</t>
  </si>
  <si>
    <t>Mossley &amp; Dudley Fields Medical Practice</t>
  </si>
  <si>
    <t>Collingwood Family Practice</t>
  </si>
  <si>
    <t>Willenhall Medical Centre</t>
  </si>
  <si>
    <t>Bloxwich Medical Practice</t>
  </si>
  <si>
    <t>Leamore Medical Centre</t>
  </si>
  <si>
    <t>Khan Medical Practice</t>
  </si>
  <si>
    <t>New Road Medical Centre</t>
  </si>
  <si>
    <t>Beechdale Centre</t>
  </si>
  <si>
    <t>St Mary'S Surgery</t>
  </si>
  <si>
    <t>Sai Medical Centre</t>
  </si>
  <si>
    <t>Stroud Practice</t>
  </si>
  <si>
    <t>Pleck Health Centre</t>
  </si>
  <si>
    <t>Palfrey Health Centre</t>
  </si>
  <si>
    <t>Lower Farm Health Centre</t>
  </si>
  <si>
    <t>Moxley Medical Centre</t>
  </si>
  <si>
    <t>Dr Vasudevam-Nair</t>
  </si>
  <si>
    <t>Holland Park Surgery</t>
  </si>
  <si>
    <t>Brace Street Hc- Kumar</t>
  </si>
  <si>
    <t>Dr As Suri'S Practice</t>
  </si>
  <si>
    <t>Blackwood Health Centre</t>
  </si>
  <si>
    <t>Walsall Wood Health Centre</t>
  </si>
  <si>
    <t>Rough Hay Surgery</t>
  </si>
  <si>
    <t>Dr Ali Surgery</t>
  </si>
  <si>
    <t>Kingfisher Practice</t>
  </si>
  <si>
    <t>Pillai</t>
  </si>
  <si>
    <t>Coalpool Surgery</t>
  </si>
  <si>
    <t>Ambar Medical Centre</t>
  </si>
  <si>
    <t>Darlaston Health Centre-Khan</t>
  </si>
  <si>
    <t>The Wharf Family Practice</t>
  </si>
  <si>
    <t>The Keys Family Practice</t>
  </si>
  <si>
    <t>Blakenall Family Practice</t>
  </si>
  <si>
    <t>Poplars Medical Centre</t>
  </si>
  <si>
    <t>The Group Practice Alfred Squire Road</t>
  </si>
  <si>
    <t>Dr Suryani</t>
  </si>
  <si>
    <t>Primrose Lane Practice</t>
  </si>
  <si>
    <t>Coalway Road Medical Practice</t>
  </si>
  <si>
    <t>Lea Road Medical Practice</t>
  </si>
  <si>
    <t>Castlecroft Medical Practice</t>
  </si>
  <si>
    <t>Prestbury Medical Practice</t>
  </si>
  <si>
    <t>Tettenhall Medical Practice</t>
  </si>
  <si>
    <t>Penn Manor Medical Practice</t>
  </si>
  <si>
    <t>Duncan Street Primary Care Partnership</t>
  </si>
  <si>
    <t>Woden Road Surgery</t>
  </si>
  <si>
    <t>Dr Fowler</t>
  </si>
  <si>
    <t>Drs Pahwa</t>
  </si>
  <si>
    <t>Tudor Medical Centre</t>
  </si>
  <si>
    <t>Keats Grove Surgery</t>
  </si>
  <si>
    <t>Dr George &amp; Dr Rajcholan</t>
  </si>
  <si>
    <t>Dr Bilas</t>
  </si>
  <si>
    <t>Caerleon Surgery</t>
  </si>
  <si>
    <t>Thornley Street Medical Centre</t>
  </si>
  <si>
    <t>Newbridge Surgery</t>
  </si>
  <si>
    <t>Drs Passi &amp; Handa</t>
  </si>
  <si>
    <t>Dr St Pierre-Libberton</t>
  </si>
  <si>
    <t>Probert Road Surgery</t>
  </si>
  <si>
    <t>80 Tettenhall Road Surgery</t>
  </si>
  <si>
    <t>Penn Surgery</t>
  </si>
  <si>
    <t>Drs De Rosa &amp; Williams</t>
  </si>
  <si>
    <t>Whitmore Reans Medical Practice</t>
  </si>
  <si>
    <t>Ashfield Road Surgery</t>
  </si>
  <si>
    <t>Grove Medical Centre</t>
  </si>
  <si>
    <t>Dr Sharma</t>
  </si>
  <si>
    <t>Drs Kharwadkar &amp; Maji</t>
  </si>
  <si>
    <t>East Park Medical Practice</t>
  </si>
  <si>
    <t>Tettenhall Road Medical Practice</t>
  </si>
  <si>
    <t>Dr Christopher</t>
  </si>
  <si>
    <t>Bradley Medical Centre</t>
  </si>
  <si>
    <t>Dr Mudigonda</t>
  </si>
  <si>
    <t>Bagary'S Medical Practice</t>
  </si>
  <si>
    <t>Intra Health Limited</t>
  </si>
  <si>
    <t>Ettingshall Medical Centre</t>
  </si>
  <si>
    <t>Showell Park Health &amp; Walk In Centre</t>
  </si>
  <si>
    <t>Bilston Urban Village Medical Centre</t>
  </si>
  <si>
    <t>Northumberland House Surgery</t>
  </si>
  <si>
    <t>Forest Glades Medical Ctr</t>
  </si>
  <si>
    <t>Stanmore House Surgery</t>
  </si>
  <si>
    <t>Hagley Surgery</t>
  </si>
  <si>
    <t>York House Medical Ctr.</t>
  </si>
  <si>
    <t>The Church Street Practice</t>
  </si>
  <si>
    <t>Bewdley Medical Centre</t>
  </si>
  <si>
    <t>Kidderminster Health Centre</t>
  </si>
  <si>
    <t>Aylmer Lodge Cookley Partnership</t>
  </si>
  <si>
    <t>Stourport Health Centre</t>
  </si>
  <si>
    <t>Chaddesley Surgery</t>
  </si>
  <si>
    <t>Wolverley Surgery</t>
  </si>
  <si>
    <t>Greensand Surgery (Ampthill)</t>
  </si>
  <si>
    <t>Dr Jl Henderson &amp; Partners</t>
  </si>
  <si>
    <t>Salisbury House Surgery</t>
  </si>
  <si>
    <t>Harrold Medical Practice</t>
  </si>
  <si>
    <t>Wheatfield Surgery</t>
  </si>
  <si>
    <t>West Street Surgery</t>
  </si>
  <si>
    <t>Goldington Medical Practice</t>
  </si>
  <si>
    <t>Greensands (Potton)</t>
  </si>
  <si>
    <t>Priory Gardens Surgery</t>
  </si>
  <si>
    <t>Flitwick Surgery</t>
  </si>
  <si>
    <t>Pemberley Surgery</t>
  </si>
  <si>
    <t>London Road Health Centre</t>
  </si>
  <si>
    <t>Lansdowne Road Surgery</t>
  </si>
  <si>
    <t>Queens Park Health Centre</t>
  </si>
  <si>
    <t>Larksfield Surgery Medical Partnership</t>
  </si>
  <si>
    <t>Cater Street Surgery</t>
  </si>
  <si>
    <t>Sharnbrook Surgery</t>
  </si>
  <si>
    <t>Houghton Regis Medical Centre</t>
  </si>
  <si>
    <t>Putnoe Medical Centre Partnership</t>
  </si>
  <si>
    <t>Great Barford Surgery</t>
  </si>
  <si>
    <t>Shefford Health Centre</t>
  </si>
  <si>
    <t>Toddington Medical Centre</t>
  </si>
  <si>
    <t>Sandy Health Centre</t>
  </si>
  <si>
    <t>Ivel Medical Centre</t>
  </si>
  <si>
    <t>De Parys Medical Centre</t>
  </si>
  <si>
    <t>Cranfield Surgery</t>
  </si>
  <si>
    <t>Leighton Road Surgery</t>
  </si>
  <si>
    <t>Kingsbury Court Surgery</t>
  </si>
  <si>
    <t>Dr Hughes &amp; Partners</t>
  </si>
  <si>
    <t>Goldington Avenue Surgery</t>
  </si>
  <si>
    <t>Asplands Medical Centre</t>
  </si>
  <si>
    <t>Kirby Road Surgery</t>
  </si>
  <si>
    <t>St. John'S Street Surgery</t>
  </si>
  <si>
    <t>Dr Kirkham And Partners</t>
  </si>
  <si>
    <t>Kings Road Surgery</t>
  </si>
  <si>
    <t>Linden Road Surgery</t>
  </si>
  <si>
    <t>Dr Collins And Carragher</t>
  </si>
  <si>
    <t>Clapham Road Surgery</t>
  </si>
  <si>
    <t>Caddington Surgery</t>
  </si>
  <si>
    <t>Grovebury Road Surgery</t>
  </si>
  <si>
    <t>Houghton Close Surgery</t>
  </si>
  <si>
    <t>Oliver Street Surgery</t>
  </si>
  <si>
    <t>Rothsay Surgery</t>
  </si>
  <si>
    <t>Ashburnham Road Surgery</t>
  </si>
  <si>
    <t>Phoenix Primary Care Ltd</t>
  </si>
  <si>
    <t>Eastgate Surgery</t>
  </si>
  <si>
    <t>Chiltern Hills Practice</t>
  </si>
  <si>
    <t>Arlesey Medical Centre</t>
  </si>
  <si>
    <t>Goldington Road Dr Das</t>
  </si>
  <si>
    <t>The Village Medical Ctr</t>
  </si>
  <si>
    <t>Wootton Vale Healthy Living Centre</t>
  </si>
  <si>
    <t>Shortstown Medical Centre</t>
  </si>
  <si>
    <t>Lensfield Medical Practice</t>
  </si>
  <si>
    <t>Huntingdon Road Surgery</t>
  </si>
  <si>
    <t>York Street Medical Practice</t>
  </si>
  <si>
    <t>Alconbury Surgery</t>
  </si>
  <si>
    <t>Newnham Walk Surgery</t>
  </si>
  <si>
    <t>North Brink Practice</t>
  </si>
  <si>
    <t>Shelford Medical Practice</t>
  </si>
  <si>
    <t>Priory Fields Surgery</t>
  </si>
  <si>
    <t>Clarkson Surgery</t>
  </si>
  <si>
    <t>Cornford House Surgery</t>
  </si>
  <si>
    <t>Trumpington Street Medical Practice</t>
  </si>
  <si>
    <t>Staploe Medical Centre</t>
  </si>
  <si>
    <t>Parson Drove Surgery</t>
  </si>
  <si>
    <t>Arbury Road Surgery</t>
  </si>
  <si>
    <t>Orchard Surgery,Melbourn</t>
  </si>
  <si>
    <t>Nene Valley Medical Practice</t>
  </si>
  <si>
    <t>St. George'S Medical Centre</t>
  </si>
  <si>
    <t>Thorney Medical Practice</t>
  </si>
  <si>
    <t>Paston Health Centre</t>
  </si>
  <si>
    <t>Thomas Walker</t>
  </si>
  <si>
    <t>Cherry Hinton Medical Centre</t>
  </si>
  <si>
    <t>Boroughbury Medical Centre</t>
  </si>
  <si>
    <t>Wellside Surgery</t>
  </si>
  <si>
    <t>Firs House Surgery</t>
  </si>
  <si>
    <t>Old Fletton Surgery</t>
  </si>
  <si>
    <t>Cromwell Place Surgery</t>
  </si>
  <si>
    <t>Yaxley Group Practice</t>
  </si>
  <si>
    <t>Eaton Socon Health Centre</t>
  </si>
  <si>
    <t>Over Surgery</t>
  </si>
  <si>
    <t>Comberton Surgery</t>
  </si>
  <si>
    <t>Priors Field Surgery</t>
  </si>
  <si>
    <t>Bridge Street Medical Centre</t>
  </si>
  <si>
    <t>Kimbolton Medical Centre</t>
  </si>
  <si>
    <t>Jenner Health Centre</t>
  </si>
  <si>
    <t>Church Street Health Centre</t>
  </si>
  <si>
    <t>Bourn Surgery</t>
  </si>
  <si>
    <t>Waterbeach Surgery</t>
  </si>
  <si>
    <t>Sawston Medical Practice</t>
  </si>
  <si>
    <t>Nuffield Road Medical Centre</t>
  </si>
  <si>
    <t>Buckden Surgery</t>
  </si>
  <si>
    <t>New Queen Street Surgery</t>
  </si>
  <si>
    <t>Linton Health Centre</t>
  </si>
  <si>
    <t>Spinney Surgery</t>
  </si>
  <si>
    <t>The Hicks Group Practice</t>
  </si>
  <si>
    <t>Burwell Surgery</t>
  </si>
  <si>
    <t>Cornerstone Practice</t>
  </si>
  <si>
    <t>Bretton Medical Practice</t>
  </si>
  <si>
    <t>Red House Surgery</t>
  </si>
  <si>
    <t>Bottisham Medical Practice</t>
  </si>
  <si>
    <t>Petersfield Medical Practice</t>
  </si>
  <si>
    <t>Cedar House Surgery</t>
  </si>
  <si>
    <t>Harston Surgery</t>
  </si>
  <si>
    <t>Ramsey Health Centre</t>
  </si>
  <si>
    <t>Moat House Surgery</t>
  </si>
  <si>
    <t>George Clare Surgery</t>
  </si>
  <si>
    <t>Haddenham Surgery</t>
  </si>
  <si>
    <t>Westgate</t>
  </si>
  <si>
    <t>Mercheford House</t>
  </si>
  <si>
    <t>Welland Medical</t>
  </si>
  <si>
    <t>Queen Edith Medical Practice</t>
  </si>
  <si>
    <t>Doddington Medical Centre</t>
  </si>
  <si>
    <t>Westwood Clinic</t>
  </si>
  <si>
    <t>Northcote House Surgery</t>
  </si>
  <si>
    <t>Maple Surgery Bar Hill Health Centre</t>
  </si>
  <si>
    <t>Great Staughton Surgery</t>
  </si>
  <si>
    <t>Almond Road Surgery</t>
  </si>
  <si>
    <t>Willingham Medical Practice</t>
  </si>
  <si>
    <t>Papworth Surgery</t>
  </si>
  <si>
    <t>East Barnwell Health Centre</t>
  </si>
  <si>
    <t>Cottenham Surgery</t>
  </si>
  <si>
    <t>Riverside Practice</t>
  </si>
  <si>
    <t>Huntly Grove</t>
  </si>
  <si>
    <t>Orchard Surgery, St Ives</t>
  </si>
  <si>
    <t>Swavesey Surgery</t>
  </si>
  <si>
    <t>Manea Surgery</t>
  </si>
  <si>
    <t>Milton Surgery</t>
  </si>
  <si>
    <t>Thorpe Road</t>
  </si>
  <si>
    <t>Hodgson Medical Centre</t>
  </si>
  <si>
    <t>Ailsworth Medical Centre</t>
  </si>
  <si>
    <t>Parkhall Surgery</t>
  </si>
  <si>
    <t>Parnwell</t>
  </si>
  <si>
    <t>Trinity Surgery</t>
  </si>
  <si>
    <t>Old Exchange Surgery</t>
  </si>
  <si>
    <t>Dogsthorpe Medical Centre</t>
  </si>
  <si>
    <t>Thistlemoor Medical Centre</t>
  </si>
  <si>
    <t>Bushfield</t>
  </si>
  <si>
    <t>Hampton Health</t>
  </si>
  <si>
    <t>Millfield</t>
  </si>
  <si>
    <t>Acorn Surgery</t>
  </si>
  <si>
    <t>Monkfield Medical Practice</t>
  </si>
  <si>
    <t>Barley Surgery</t>
  </si>
  <si>
    <t>The Health Centre Practice</t>
  </si>
  <si>
    <t>Roysia Surgery</t>
  </si>
  <si>
    <t>Wansford</t>
  </si>
  <si>
    <t>Oundle</t>
  </si>
  <si>
    <t>Cambridge Access Surgery</t>
  </si>
  <si>
    <t>Cathedral Medical Centre</t>
  </si>
  <si>
    <t>Botolph Bridge Community Health Centre</t>
  </si>
  <si>
    <t>St Neots Health Centre</t>
  </si>
  <si>
    <t>Ashwell Surgery</t>
  </si>
  <si>
    <t>Wrafton House Surgery</t>
  </si>
  <si>
    <t>Stanmore Medical Group</t>
  </si>
  <si>
    <t>The Limes Surgery</t>
  </si>
  <si>
    <t>Hanscombe House Surgery</t>
  </si>
  <si>
    <t>The Nevells Road Surgery</t>
  </si>
  <si>
    <t>Bridge Cottage Surgery</t>
  </si>
  <si>
    <t>Much Hadham Health Centre</t>
  </si>
  <si>
    <t>Burvill House Surgery</t>
  </si>
  <si>
    <t>Wallace House</t>
  </si>
  <si>
    <t>Knebworth &amp; Marymead Medical Practice</t>
  </si>
  <si>
    <t>Puckeridge &amp; Standon Surgery</t>
  </si>
  <si>
    <t>St.Nicholas Health Centre</t>
  </si>
  <si>
    <t>Peartree Lane Surgery</t>
  </si>
  <si>
    <t>The Garden City Practice</t>
  </si>
  <si>
    <t>The Portmill Surgery</t>
  </si>
  <si>
    <t>Courtenay House Surgery</t>
  </si>
  <si>
    <t>Shephall Way Surgery</t>
  </si>
  <si>
    <t>Ware Road Surgery</t>
  </si>
  <si>
    <t>Potterells Medical Centre</t>
  </si>
  <si>
    <t>Amwell Street Surgery</t>
  </si>
  <si>
    <t>Hall Grove Practice</t>
  </si>
  <si>
    <t>The Maples</t>
  </si>
  <si>
    <t>Church Street Partnership</t>
  </si>
  <si>
    <t>South Street Surgery</t>
  </si>
  <si>
    <t>Regal Chambers Surgery</t>
  </si>
  <si>
    <t>Cromwell Medical Centre</t>
  </si>
  <si>
    <t>Orford Lodge</t>
  </si>
  <si>
    <t>Cuffley And Goffs Oak Medical Practice</t>
  </si>
  <si>
    <t>Birchwood Surgery</t>
  </si>
  <si>
    <t>King George Surgery</t>
  </si>
  <si>
    <t>Hailey View Surgery</t>
  </si>
  <si>
    <t>Chells Surgery</t>
  </si>
  <si>
    <t>Dolphin House Surgery</t>
  </si>
  <si>
    <t>Bedwell Medical Centre</t>
  </si>
  <si>
    <t>Astonia House Surgery</t>
  </si>
  <si>
    <t>The Sollershott Surgery</t>
  </si>
  <si>
    <t>The Symonds Green Health Centre</t>
  </si>
  <si>
    <t>Stockwell Lodge Med.Ctr.</t>
  </si>
  <si>
    <t>Watton Place Clinic</t>
  </si>
  <si>
    <t>Warden Lodge Medical Practice</t>
  </si>
  <si>
    <t>The Medical Centre Buntingford</t>
  </si>
  <si>
    <t>Haileybury College</t>
  </si>
  <si>
    <t>Canterbury Way Surgery</t>
  </si>
  <si>
    <t>Whitwell Surgery</t>
  </si>
  <si>
    <t>The Maltings Surgery</t>
  </si>
  <si>
    <t>Stanhope Surgery</t>
  </si>
  <si>
    <t>Parsonage Surgery</t>
  </si>
  <si>
    <t>The Garden City Surgery</t>
  </si>
  <si>
    <t>Sawbridgeworth Medical Services</t>
  </si>
  <si>
    <t>Spring House Health</t>
  </si>
  <si>
    <t>Constable Country Rural Medical Practice</t>
  </si>
  <si>
    <t>Felixstowe Road Medical Practice</t>
  </si>
  <si>
    <t>Bildeston Health Centre</t>
  </si>
  <si>
    <t>Ixworth Surgery</t>
  </si>
  <si>
    <t>Burlington Road Surgery</t>
  </si>
  <si>
    <t>Howard House Surgery</t>
  </si>
  <si>
    <t>Needham Market Country Practice</t>
  </si>
  <si>
    <t>Mendlesham Health Centre</t>
  </si>
  <si>
    <t>The Holbrook And Shotley Practice</t>
  </si>
  <si>
    <t>Ivry Street Medical Practice</t>
  </si>
  <si>
    <t>Framlingham Surgery</t>
  </si>
  <si>
    <t>Leiston Surgery</t>
  </si>
  <si>
    <t>Church Farm Surgery</t>
  </si>
  <si>
    <t>Hadleigh Boxford Group Practice</t>
  </si>
  <si>
    <t>The Chesterfield Drive Practice</t>
  </si>
  <si>
    <t>Debenham Group Practice</t>
  </si>
  <si>
    <t>Eye Health Centre</t>
  </si>
  <si>
    <t>Stowhealth</t>
  </si>
  <si>
    <t>Two Rivers Medical Centre</t>
  </si>
  <si>
    <t>Little St John Street Surgery</t>
  </si>
  <si>
    <t>Deben Road Surgery</t>
  </si>
  <si>
    <t>The Derby Road Practice</t>
  </si>
  <si>
    <t>Saxmundham Health Centre</t>
  </si>
  <si>
    <t>The Peninsula Practice</t>
  </si>
  <si>
    <t>Hawthorn Drive Surgery</t>
  </si>
  <si>
    <t>Framfield House Surgery</t>
  </si>
  <si>
    <t>The Norwich Road Surgery</t>
  </si>
  <si>
    <t>Barrack Lane Medical Centre</t>
  </si>
  <si>
    <t>Wickham Market Medical Centre</t>
  </si>
  <si>
    <t>Fressingfield Medical Centre</t>
  </si>
  <si>
    <t>Dr Solway &amp; Dr Whale Practice</t>
  </si>
  <si>
    <t>Combs Ford Surgery</t>
  </si>
  <si>
    <t>Martlesham Surgery</t>
  </si>
  <si>
    <t>Haven Health</t>
  </si>
  <si>
    <t>Walton Surgery</t>
  </si>
  <si>
    <t>The Barham &amp; Claydon Surgery</t>
  </si>
  <si>
    <t>Ravenswood Medical Practice</t>
  </si>
  <si>
    <t>Newtown And Caister Medical Practice</t>
  </si>
  <si>
    <t>Millwood Surgery</t>
  </si>
  <si>
    <t>Coastal Villages Practice</t>
  </si>
  <si>
    <t>Falkland Surgery</t>
  </si>
  <si>
    <t>Family Health Care Centre</t>
  </si>
  <si>
    <t>King Street &amp; South Quay Surgery</t>
  </si>
  <si>
    <t>Fleggburgh Surgery</t>
  </si>
  <si>
    <t>Gorleston Medical Centre</t>
  </si>
  <si>
    <t>Alexandra Rd Surgery</t>
  </si>
  <si>
    <t>Beccles Medical Centre</t>
  </si>
  <si>
    <t>Longshore Surgeries</t>
  </si>
  <si>
    <t>Bridge Road Surgery</t>
  </si>
  <si>
    <t>Victoria Road Surgery</t>
  </si>
  <si>
    <t>Sole Bay H/C</t>
  </si>
  <si>
    <t>Kirkley Mill Health Centre</t>
  </si>
  <si>
    <t>Bungay Medical Centre</t>
  </si>
  <si>
    <t>Cutlers Hill Surgery</t>
  </si>
  <si>
    <t>Rosedale Surgery</t>
  </si>
  <si>
    <t>Marine Parade Surgery</t>
  </si>
  <si>
    <t>Andaman Surgery</t>
  </si>
  <si>
    <t>Westwood Surgery</t>
  </si>
  <si>
    <t>Nelson Medical Practice</t>
  </si>
  <si>
    <t>Greyfriars Health Centre</t>
  </si>
  <si>
    <t>Rothschild House Surgery</t>
  </si>
  <si>
    <t>Hatfield Road Surgery</t>
  </si>
  <si>
    <t>Fairbrook Medical Centre</t>
  </si>
  <si>
    <t>Coach House Surgery</t>
  </si>
  <si>
    <t>Lodge Surgery</t>
  </si>
  <si>
    <t>Suthergrey House Medical Centre</t>
  </si>
  <si>
    <t>Garston Medical Centre</t>
  </si>
  <si>
    <t>Consulting Rooms</t>
  </si>
  <si>
    <t>Fernville Surgery</t>
  </si>
  <si>
    <t>Park End Surgery</t>
  </si>
  <si>
    <t>Milton House Surgery</t>
  </si>
  <si>
    <t>Maltings Surgery</t>
  </si>
  <si>
    <t>Bennetts End Surgery</t>
  </si>
  <si>
    <t>Schopwick Surgery</t>
  </si>
  <si>
    <t>Upton Road Surgery</t>
  </si>
  <si>
    <t>Vine House Health Centre</t>
  </si>
  <si>
    <t>Theobald Medical Centre</t>
  </si>
  <si>
    <t>Baldwins Lane Surgery</t>
  </si>
  <si>
    <t>Grove Hill Medical Centre</t>
  </si>
  <si>
    <t>Everest House Surgery</t>
  </si>
  <si>
    <t>Callowland Surgery</t>
  </si>
  <si>
    <t>Midway Surgery</t>
  </si>
  <si>
    <t>Grange Street Surgery</t>
  </si>
  <si>
    <t>Parkbury House Surgery</t>
  </si>
  <si>
    <t>Chorleywood Health Centre</t>
  </si>
  <si>
    <t>Haverfield Surgery</t>
  </si>
  <si>
    <t>Gade Surgery</t>
  </si>
  <si>
    <t>The Elms Surgery</t>
  </si>
  <si>
    <t>Woodhall Farm Medical Ctr</t>
  </si>
  <si>
    <t>Elms Medical Practice</t>
  </si>
  <si>
    <t>Manor View Practice</t>
  </si>
  <si>
    <t>Boxwell Road Surgery</t>
  </si>
  <si>
    <t>Davenport House Surgery</t>
  </si>
  <si>
    <t>Highview Medical Centre</t>
  </si>
  <si>
    <t>The Colne Practice</t>
  </si>
  <si>
    <t>Harvey Group Practice</t>
  </si>
  <si>
    <t>The Red House</t>
  </si>
  <si>
    <t>Parkwood Surgery</t>
  </si>
  <si>
    <t>The Manor Street Surgery</t>
  </si>
  <si>
    <t>Health Centre, Redbourn</t>
  </si>
  <si>
    <t>Sheepcot Medical Centre</t>
  </si>
  <si>
    <t>Abbotswood Medical Centre</t>
  </si>
  <si>
    <t>Lattimore Surgery</t>
  </si>
  <si>
    <t>Colney Medical Centre</t>
  </si>
  <si>
    <t>The Grove Medical Centre</t>
  </si>
  <si>
    <t>Attenborough Surgery</t>
  </si>
  <si>
    <t>Kings Langley Surgery</t>
  </si>
  <si>
    <t>Cassio Surgery - E82603</t>
  </si>
  <si>
    <t>Cassio Surgery - E82613</t>
  </si>
  <si>
    <t>Cassio Surgery - E82630</t>
  </si>
  <si>
    <t>Archway Surgery</t>
  </si>
  <si>
    <t>Coleridge House Medical Centre</t>
  </si>
  <si>
    <t>Gossoms End Surgery</t>
  </si>
  <si>
    <t>South Oxhey Surgery</t>
  </si>
  <si>
    <t>Cassio Surgery - E82656</t>
  </si>
  <si>
    <t>Little Bushey Surgery</t>
  </si>
  <si>
    <t>Holywell Surgery</t>
  </si>
  <si>
    <t>The Surgery - Dr. Sepai</t>
  </si>
  <si>
    <t>Meadowell Surgery</t>
  </si>
  <si>
    <t>Pathfinder Practice</t>
  </si>
  <si>
    <t>West Herts Medical Centre</t>
  </si>
  <si>
    <t>Dr I Saleh'S Practice</t>
  </si>
  <si>
    <t>Bell House Medical Centre</t>
  </si>
  <si>
    <t>Stopsley Village Practice</t>
  </si>
  <si>
    <t>Dr Whm Matta'S Practice</t>
  </si>
  <si>
    <t>Castle Street Surgery</t>
  </si>
  <si>
    <t>Dr Jk Marsden'S Practice</t>
  </si>
  <si>
    <t>The Oakley Surgery</t>
  </si>
  <si>
    <t>Larkside Practice</t>
  </si>
  <si>
    <t>Dr R Khanchandani'S Practice</t>
  </si>
  <si>
    <t>Lea Vale Medical Practice</t>
  </si>
  <si>
    <t>Sundon Medical Centre</t>
  </si>
  <si>
    <t>Gardenia Practice</t>
  </si>
  <si>
    <t>Bute House Medical Centre</t>
  </si>
  <si>
    <t>Sundon Park Health Centre</t>
  </si>
  <si>
    <t>Dr K Prasad'S Practice</t>
  </si>
  <si>
    <t>Phoenix Primary Care (South) Ltd</t>
  </si>
  <si>
    <t>Dr Sa Subramony'S Practice</t>
  </si>
  <si>
    <t>The Medici Medical Practice</t>
  </si>
  <si>
    <t>Dr Dv Shah'S Practice</t>
  </si>
  <si>
    <t>Drs Mirza Sukhani &amp; Partners</t>
  </si>
  <si>
    <t>Dr Ps Bath'S Practice</t>
  </si>
  <si>
    <t>Dr Mq Hoda'S Practice</t>
  </si>
  <si>
    <t>Dr A Zaman'S Practice</t>
  </si>
  <si>
    <t>Barton Hills Medical Group</t>
  </si>
  <si>
    <t>Neville Road Surgery</t>
  </si>
  <si>
    <t>The Town Centre Practice</t>
  </si>
  <si>
    <t>Moakes Medical Centre</t>
  </si>
  <si>
    <t>Whipperley Medical Centre</t>
  </si>
  <si>
    <t>Kelvedon &amp; Feering Health Centre</t>
  </si>
  <si>
    <t>St. Lawrence Medical Practice</t>
  </si>
  <si>
    <t>The Freshford Practice</t>
  </si>
  <si>
    <t>Longfield Medical Centre</t>
  </si>
  <si>
    <t>Dickens Place</t>
  </si>
  <si>
    <t>Fern House Surgery</t>
  </si>
  <si>
    <t>Moulsham Lodge Surgery</t>
  </si>
  <si>
    <t>Stock Surgery</t>
  </si>
  <si>
    <t>Whitley House Surgery</t>
  </si>
  <si>
    <t>The Elizabeth Courtauld Surgery</t>
  </si>
  <si>
    <t>Rivermead Gate Med.Ctr.</t>
  </si>
  <si>
    <t>Melbourne House Surgery</t>
  </si>
  <si>
    <t>The Tollesbury Practice</t>
  </si>
  <si>
    <t>Beauchamp House</t>
  </si>
  <si>
    <t>Mount Chambers Medical Practice</t>
  </si>
  <si>
    <t>The Writtle Surgery</t>
  </si>
  <si>
    <t>Blackwater Medical Centre</t>
  </si>
  <si>
    <t>Danbury Medical Centre</t>
  </si>
  <si>
    <t>Little Waltham &amp; Gt Notley Surgery</t>
  </si>
  <si>
    <t>Baddow Village Surgery</t>
  </si>
  <si>
    <t>Sutherland Lodge Surgery</t>
  </si>
  <si>
    <t>The Pump House Surgery</t>
  </si>
  <si>
    <t>Tennyson House Surgery</t>
  </si>
  <si>
    <t>Burnham Surgery</t>
  </si>
  <si>
    <t>Humber Road Surgery</t>
  </si>
  <si>
    <t>William Fisher Med.Ctr.</t>
  </si>
  <si>
    <t>Blandford Medical Centre</t>
  </si>
  <si>
    <t>Hilton House</t>
  </si>
  <si>
    <t>The Laurels Surgery</t>
  </si>
  <si>
    <t>Castle Hedingham Surgery</t>
  </si>
  <si>
    <t>Douglas Grove Surgery</t>
  </si>
  <si>
    <t>Tillingham Med Centre</t>
  </si>
  <si>
    <t>The Practice South Woodham Ferrers</t>
  </si>
  <si>
    <t>Witham Health Centre</t>
  </si>
  <si>
    <t>Collingwood Road Surgery</t>
  </si>
  <si>
    <t>Chelmer Village Surgery</t>
  </si>
  <si>
    <t>Wyncroft Surgery</t>
  </si>
  <si>
    <t>Blyth'S Meadow Surgery</t>
  </si>
  <si>
    <t>Brickfields Surgery</t>
  </si>
  <si>
    <t>The Coggeshall Surgery</t>
  </si>
  <si>
    <t>Brimpton House</t>
  </si>
  <si>
    <t>The Trinity Medical Practice</t>
  </si>
  <si>
    <t>The Castle Surgery</t>
  </si>
  <si>
    <t>Greenwood Surgery</t>
  </si>
  <si>
    <t>North Chelmsford Nhs Hcc</t>
  </si>
  <si>
    <t>Silver End Surgery</t>
  </si>
  <si>
    <t>West Mersea Surgery</t>
  </si>
  <si>
    <t>Great Clacton Medical Practice</t>
  </si>
  <si>
    <t>Mayflower Medical Centre</t>
  </si>
  <si>
    <t>Caradoc Surgery</t>
  </si>
  <si>
    <t>Wivenhoe Surgery</t>
  </si>
  <si>
    <t>East Lynne Medical Centre</t>
  </si>
  <si>
    <t>Colchester Medical Practice</t>
  </si>
  <si>
    <t>The Ardleigh Surgery</t>
  </si>
  <si>
    <t>St.James Surgery</t>
  </si>
  <si>
    <t>Ambrose Avenue Group Practice</t>
  </si>
  <si>
    <t>Winstree Medical Practice</t>
  </si>
  <si>
    <t>Parsons Heath Medical Centre</t>
  </si>
  <si>
    <t>East Hill Surgery</t>
  </si>
  <si>
    <t>North Hill Medical Group</t>
  </si>
  <si>
    <t>Abbey Field Medical Centre</t>
  </si>
  <si>
    <t>Layer Road Surgery</t>
  </si>
  <si>
    <t>Creffield Medical Centre</t>
  </si>
  <si>
    <t>Colne Medical Centre</t>
  </si>
  <si>
    <t>Tiptree Medical Centre</t>
  </si>
  <si>
    <t>Rowhedge Surgery</t>
  </si>
  <si>
    <t>Ranworth Surgery</t>
  </si>
  <si>
    <t>The Frinton Road Med Ctr</t>
  </si>
  <si>
    <t>Old Road Surgery</t>
  </si>
  <si>
    <t>Thorpe Surgery</t>
  </si>
  <si>
    <t>Fronks Rd Family Surgery</t>
  </si>
  <si>
    <t>Harewood Surgery</t>
  </si>
  <si>
    <t>Lawford Surgery</t>
  </si>
  <si>
    <t>Epping Close</t>
  </si>
  <si>
    <t>Highwoods Surgery</t>
  </si>
  <si>
    <t>Green Elms Health Centre</t>
  </si>
  <si>
    <t>Tollgate Health Centre</t>
  </si>
  <si>
    <t>Crusader Surgery</t>
  </si>
  <si>
    <t>Bluebell Surgery</t>
  </si>
  <si>
    <t>The Riverside Health Ctr</t>
  </si>
  <si>
    <t>North Colchester Healthcare Centre</t>
  </si>
  <si>
    <t>Holt Medical Practice</t>
  </si>
  <si>
    <t>Cromer Group Practice</t>
  </si>
  <si>
    <t>Sheringham Medical Practice</t>
  </si>
  <si>
    <t>Stalham Staithe Surgery</t>
  </si>
  <si>
    <t>Hoveton &amp; Wroxham Medical Centre</t>
  </si>
  <si>
    <t>Ludham And Stalham Green Surgeries</t>
  </si>
  <si>
    <t>Drayton &amp; St Faiths Medical Practice</t>
  </si>
  <si>
    <t>Reepham &amp; Aylsham Medical Practice</t>
  </si>
  <si>
    <t>Brundall Medical Partnership</t>
  </si>
  <si>
    <t>Wells Health Centre</t>
  </si>
  <si>
    <t>Mundesley Medical Centre</t>
  </si>
  <si>
    <t>Fakenham Medical Practice</t>
  </si>
  <si>
    <t>Coltishall Medical Practice</t>
  </si>
  <si>
    <t>Paston Surgery</t>
  </si>
  <si>
    <t>Blofield Surgery</t>
  </si>
  <si>
    <t>Acle Medical Partnership</t>
  </si>
  <si>
    <t>Aldborough Surgery</t>
  </si>
  <si>
    <t>St Stephen'S Gate M/Pract</t>
  </si>
  <si>
    <t>Castle Partnership</t>
  </si>
  <si>
    <t>Magdalen Medical Practice</t>
  </si>
  <si>
    <t>Old Catton Medical Practice</t>
  </si>
  <si>
    <t>Trinity &amp; Bowthorpe Medical Practice</t>
  </si>
  <si>
    <t>Hellesdon Medical Practice</t>
  </si>
  <si>
    <t>Taverham Partnership</t>
  </si>
  <si>
    <t>Lakenham Surgery</t>
  </si>
  <si>
    <t>Wensum Valley Medical Practice</t>
  </si>
  <si>
    <t>Oak Street Medical Pract.</t>
  </si>
  <si>
    <t>Thorpewood Medical Group</t>
  </si>
  <si>
    <t>Bacon Road Medical Centre</t>
  </si>
  <si>
    <t>Newmarket Road Surgery</t>
  </si>
  <si>
    <t>East Norwich Medical Partnership</t>
  </si>
  <si>
    <t>Yare Valley Medical Practice</t>
  </si>
  <si>
    <t>Lawson Road Surgery</t>
  </si>
  <si>
    <t>Prospect Medical Practice</t>
  </si>
  <si>
    <t>Uea Medical Centre</t>
  </si>
  <si>
    <t>Woodcock Rd Surgery</t>
  </si>
  <si>
    <t>West Pottergate Med Prac</t>
  </si>
  <si>
    <t>Old Palace Medical Pract.</t>
  </si>
  <si>
    <t>Norwich Practices Health Centre</t>
  </si>
  <si>
    <t>Beechcroft Surgery</t>
  </si>
  <si>
    <t>Grove Surgery</t>
  </si>
  <si>
    <t>Chet Valley Medical Practice</t>
  </si>
  <si>
    <t>Lawns Practice</t>
  </si>
  <si>
    <t>Roundwell Medical Centre</t>
  </si>
  <si>
    <t>Parish Fields Practice</t>
  </si>
  <si>
    <t>Attleborough Surgery</t>
  </si>
  <si>
    <t>Old Mill And Millgates Medical Practice</t>
  </si>
  <si>
    <t>Long Stratton Medical Partnership</t>
  </si>
  <si>
    <t>Mattishall Surgery</t>
  </si>
  <si>
    <t>School Lane Surgery</t>
  </si>
  <si>
    <t>E Harling &amp; Kenninghall Medical Practice</t>
  </si>
  <si>
    <t>Wymondham Medical Partnership</t>
  </si>
  <si>
    <t>Church Hill Surgery</t>
  </si>
  <si>
    <t>Theatre Royal Surgery</t>
  </si>
  <si>
    <t>Elmham Surgery</t>
  </si>
  <si>
    <t>Watton Medical Practice</t>
  </si>
  <si>
    <t>Humbleyard Practice</t>
  </si>
  <si>
    <t>Heathgate Medical Practice</t>
  </si>
  <si>
    <t>Harleston Medical Practice</t>
  </si>
  <si>
    <t>Hingham Surgery</t>
  </si>
  <si>
    <t>Shipdham Surgery</t>
  </si>
  <si>
    <t>Toftwood Medical Centre</t>
  </si>
  <si>
    <t>School Lane Pms Practice</t>
  </si>
  <si>
    <t>Dr Leighton L Practice</t>
  </si>
  <si>
    <t>The Rigg-Milner Medical Centre</t>
  </si>
  <si>
    <t>Dr Mohile Rv Practice</t>
  </si>
  <si>
    <t>Dr Roy M Practice</t>
  </si>
  <si>
    <t>Dr Suntharalingam R Practice</t>
  </si>
  <si>
    <t>Dr Abela T Practice</t>
  </si>
  <si>
    <t>Dr Amanda M Davies &amp; Dr C S Jayakumar</t>
  </si>
  <si>
    <t>Dr D'Mello Jmt Practice</t>
  </si>
  <si>
    <t>Hassengate Medical Centre</t>
  </si>
  <si>
    <t>Dr Bansal A Practice</t>
  </si>
  <si>
    <t>Dr Deshpande Am Practice</t>
  </si>
  <si>
    <t>Dr Headon Ot Practice</t>
  </si>
  <si>
    <t>Dr Bellworthy Sv Practice</t>
  </si>
  <si>
    <t>Dr Pattara &amp; Dr Raja</t>
  </si>
  <si>
    <t>The Shehadeh Medical Centre</t>
  </si>
  <si>
    <t>Dr Yadava N Practice</t>
  </si>
  <si>
    <t>Dr Joseph L Practice</t>
  </si>
  <si>
    <t>Dr Abeyewardene Ak Practice</t>
  </si>
  <si>
    <t>Kadim Primecare Medical Centre</t>
  </si>
  <si>
    <t>Dr Yasin Sa Practice</t>
  </si>
  <si>
    <t>Dr Kk Masson And Dr H Masson</t>
  </si>
  <si>
    <t>Dr Cheung Kk Practice</t>
  </si>
  <si>
    <t>Dr Ramachandran Mk Practice</t>
  </si>
  <si>
    <t>Derry Court Medical Practice</t>
  </si>
  <si>
    <t>East Tilbury &amp; Corringham Medical Centre</t>
  </si>
  <si>
    <t>Dr Devaraja Vc Practice</t>
  </si>
  <si>
    <t>Dilip Sabnis Medical Ctr Pms</t>
  </si>
  <si>
    <t>Dr Patel Pj Practice</t>
  </si>
  <si>
    <t>Dr Bhat V Practice</t>
  </si>
  <si>
    <t>Acorns</t>
  </si>
  <si>
    <t>Purfleet Care Centre</t>
  </si>
  <si>
    <t>St Clements Health Centre</t>
  </si>
  <si>
    <t>Thurrock Health Centre</t>
  </si>
  <si>
    <t>The Eden Surgeries</t>
  </si>
  <si>
    <t>The Gold Street Surgery</t>
  </si>
  <si>
    <t>Crocus Medical Practice</t>
  </si>
  <si>
    <t>Barbara Castle Health Centre</t>
  </si>
  <si>
    <t>Lister Medical Centre</t>
  </si>
  <si>
    <t>Newport Surgery</t>
  </si>
  <si>
    <t>The Hamilton Practice</t>
  </si>
  <si>
    <t>Loughton Health Centre</t>
  </si>
  <si>
    <t>Ongar Health Centre</t>
  </si>
  <si>
    <t>Stansted Surgery</t>
  </si>
  <si>
    <t>Old Harlow Health Centre</t>
  </si>
  <si>
    <t>Chigwell Medical Centre</t>
  </si>
  <si>
    <t>High Street Surgery, Epping</t>
  </si>
  <si>
    <t>Church Langley Medical Practice</t>
  </si>
  <si>
    <t>Angel Lane Surgery</t>
  </si>
  <si>
    <t>The Ross Practice</t>
  </si>
  <si>
    <t>Elsenham Surgery</t>
  </si>
  <si>
    <t>John Tasker House Surgery</t>
  </si>
  <si>
    <t>Nuffield House Health Centre</t>
  </si>
  <si>
    <t>Thaxted Surgery</t>
  </si>
  <si>
    <t>The Loughton Surgery</t>
  </si>
  <si>
    <t>Forest Practice</t>
  </si>
  <si>
    <t>Palmerston Road Surgery</t>
  </si>
  <si>
    <t>Addison House - Haque Practice</t>
  </si>
  <si>
    <t>Abridge Surgery</t>
  </si>
  <si>
    <t>Steeple Bumpstead Surgery</t>
  </si>
  <si>
    <t>The River Surgery</t>
  </si>
  <si>
    <t>Keyhealth Medical Centre</t>
  </si>
  <si>
    <t>Sydenham House Surgery</t>
  </si>
  <si>
    <t>Maynard Court Surgery</t>
  </si>
  <si>
    <t>The Ongar Surgery</t>
  </si>
  <si>
    <t>Market Square Surgery</t>
  </si>
  <si>
    <t>Osler House Medical Centre</t>
  </si>
  <si>
    <t>Nazeing Valley Health Centre</t>
  </si>
  <si>
    <t>Grimston Medical Centre</t>
  </si>
  <si>
    <t>Heacham Group Practice</t>
  </si>
  <si>
    <t>Upwell Health Centre</t>
  </si>
  <si>
    <t>Watlington Medical Centre</t>
  </si>
  <si>
    <t>Vida Healthcare</t>
  </si>
  <si>
    <t>Litcham Health Centre</t>
  </si>
  <si>
    <t>St James Medical Practice</t>
  </si>
  <si>
    <t>Campingland Surgery</t>
  </si>
  <si>
    <t>Manor Farm Medical Centre</t>
  </si>
  <si>
    <t>Howdale Surgery</t>
  </si>
  <si>
    <t>Great Massingham Surgery</t>
  </si>
  <si>
    <t>Feltwell Surgery</t>
  </si>
  <si>
    <t>Southgates</t>
  </si>
  <si>
    <t>St Clements Surgery</t>
  </si>
  <si>
    <t>Boughton Surgery</t>
  </si>
  <si>
    <t>The Woottons Surgery</t>
  </si>
  <si>
    <t>Plowright Medical Centre</t>
  </si>
  <si>
    <t>Wickhambrook Surgery</t>
  </si>
  <si>
    <t>Angel Hill Surgery</t>
  </si>
  <si>
    <t>Clements And Christmas Maltings Surgery</t>
  </si>
  <si>
    <t>The Guildhall And Barrow Surgery</t>
  </si>
  <si>
    <t>The Long Melford Practice</t>
  </si>
  <si>
    <t>Haverhill Family Practice</t>
  </si>
  <si>
    <t>The Rookery Medical Centre</t>
  </si>
  <si>
    <t>Botesdale Health Centre</t>
  </si>
  <si>
    <t>Mount Farm Surgery</t>
  </si>
  <si>
    <t>Victoria Surgery</t>
  </si>
  <si>
    <t>Lakenheath Surgery</t>
  </si>
  <si>
    <t>Woolpit Health Centre</t>
  </si>
  <si>
    <t>Hardwicke House Group Practice</t>
  </si>
  <si>
    <t>Forest Surgery</t>
  </si>
  <si>
    <t>Glemsford Surgery</t>
  </si>
  <si>
    <t>Oakfield Surgery</t>
  </si>
  <si>
    <t>Avicenna</t>
  </si>
  <si>
    <t>Siam Surgery</t>
  </si>
  <si>
    <t>Clare Guildhall Surgery</t>
  </si>
  <si>
    <t>Swan Surgery</t>
  </si>
  <si>
    <t>Brandon Medical Practice</t>
  </si>
  <si>
    <t>Castle Vale Primary Care Centre</t>
  </si>
  <si>
    <t>Green Ridge Surgery</t>
  </si>
  <si>
    <t>The Poolway Medical Centre</t>
  </si>
  <si>
    <t>The Swan Medical Centre</t>
  </si>
  <si>
    <t>Church Lane - Khan</t>
  </si>
  <si>
    <t>Kingsbury Road Medical Centre</t>
  </si>
  <si>
    <t>Sparkhill Surgery</t>
  </si>
  <si>
    <t>Dr Kt Prasad'S Practice</t>
  </si>
  <si>
    <t>Yardley Wood Health Centre</t>
  </si>
  <si>
    <t>Moseley Medical Centre</t>
  </si>
  <si>
    <t>Millennium Medical Centre</t>
  </si>
  <si>
    <t>Dr Ap Blight'S Practice</t>
  </si>
  <si>
    <t>Leach Heath Medical Centre</t>
  </si>
  <si>
    <t>Lordswood House Group Medical Practice</t>
  </si>
  <si>
    <t>Northfield Health Centre - Ross</t>
  </si>
  <si>
    <t>The Harlequin Surgery</t>
  </si>
  <si>
    <t>The Manor Practice</t>
  </si>
  <si>
    <t>Omnia Practice</t>
  </si>
  <si>
    <t>Woodgate Valley Health Centre</t>
  </si>
  <si>
    <t>Dr As Coutts &amp; Partners</t>
  </si>
  <si>
    <t>Tudor Practice</t>
  </si>
  <si>
    <t>Northfield Health Centre Z</t>
  </si>
  <si>
    <t>The St.Clements Surgery</t>
  </si>
  <si>
    <t>Dr Jr Naik &amp; Partners</t>
  </si>
  <si>
    <t>Yardley Green Medical Ctr-Lewis</t>
  </si>
  <si>
    <t>Shenley Green Surgery</t>
  </si>
  <si>
    <t>Mmp-Birmingham North East</t>
  </si>
  <si>
    <t>Dr Sn Clay And Partners</t>
  </si>
  <si>
    <t>Ward End Medical Centre</t>
  </si>
  <si>
    <t>The Vesey Practice</t>
  </si>
  <si>
    <t>Reservoir Road Surgery</t>
  </si>
  <si>
    <t>Wake Green Surgery</t>
  </si>
  <si>
    <t>Eden Court Medical Practice</t>
  </si>
  <si>
    <t>The Dove Medical Practice</t>
  </si>
  <si>
    <t>Ley Hill Surgery</t>
  </si>
  <si>
    <t>Dr G Horton'S Practice</t>
  </si>
  <si>
    <t>Goodrest Croft Surgery</t>
  </si>
  <si>
    <t>Yardley Medical Centre</t>
  </si>
  <si>
    <t>Dr Eij Moreton'S Practice</t>
  </si>
  <si>
    <t>Firs Surgery</t>
  </si>
  <si>
    <t>Small Heath Medical Practice</t>
  </si>
  <si>
    <t>Saltley Centre For Health Care</t>
  </si>
  <si>
    <t>Bucklands End Lane Surgery</t>
  </si>
  <si>
    <t>Sutton Road Surgery</t>
  </si>
  <si>
    <t>Bartley Green Medical Practice</t>
  </si>
  <si>
    <t>Alpha Medical Practice</t>
  </si>
  <si>
    <t>Schoolacre Road Surgery</t>
  </si>
  <si>
    <t>Keynell Covert</t>
  </si>
  <si>
    <t>Jiggins Lane Surgery</t>
  </si>
  <si>
    <t>Alum Rock Medical Centre</t>
  </si>
  <si>
    <t>Dr Bs Sahota'S Practice</t>
  </si>
  <si>
    <t>Dr M Prasad'S Practice</t>
  </si>
  <si>
    <t>Bunbury Road Surgery</t>
  </si>
  <si>
    <t>Griffins Brook Medical Centre</t>
  </si>
  <si>
    <t>University Medical Practice</t>
  </si>
  <si>
    <t>Gate Medical Centre</t>
  </si>
  <si>
    <t>Rowlands Road Surgery</t>
  </si>
  <si>
    <t>Ridgacre House Surgery</t>
  </si>
  <si>
    <t>Dr Mp Clarke'S Practice</t>
  </si>
  <si>
    <t>Perry Park Surgery</t>
  </si>
  <si>
    <t>Tudor Practice Stockland Green</t>
  </si>
  <si>
    <t>Greenfield Medical Centre</t>
  </si>
  <si>
    <t>Fernbank Medical Practice</t>
  </si>
  <si>
    <t>Cotterils Lane Surgery</t>
  </si>
  <si>
    <t>The Dovecote Surgery</t>
  </si>
  <si>
    <t>Featherstone Medical Centre</t>
  </si>
  <si>
    <t>Garretts Green Lane Surgery</t>
  </si>
  <si>
    <t>Coventry Road Medical Centre</t>
  </si>
  <si>
    <t>Hobmoor Road Surgery</t>
  </si>
  <si>
    <t>Dr Khuroo'S Practice</t>
  </si>
  <si>
    <t>Downsfield Medical Centre</t>
  </si>
  <si>
    <t>Naseby Medical Centre</t>
  </si>
  <si>
    <t>Bloomsbury Surgery</t>
  </si>
  <si>
    <t>Acocks Green Medical Centre</t>
  </si>
  <si>
    <t>Dr A Gupta'S Practice</t>
  </si>
  <si>
    <t>Mirfield Surgery</t>
  </si>
  <si>
    <t>Surgery Aubery Road</t>
  </si>
  <si>
    <t>Dr S Brinksman &amp; Partners</t>
  </si>
  <si>
    <t>The Sheldon Medical Centre</t>
  </si>
  <si>
    <t>Lea Village Medical Centre</t>
  </si>
  <si>
    <t>Dr Ds Bhomra'S Practice</t>
  </si>
  <si>
    <t>Bordesley Green Surgery</t>
  </si>
  <si>
    <t>Venkat Medical Centre</t>
  </si>
  <si>
    <t>Dr P Gonsalves' Practice</t>
  </si>
  <si>
    <t>Cotmore Surgery</t>
  </si>
  <si>
    <t>Cape Hill Medical Centre</t>
  </si>
  <si>
    <t>Sherwood House Medical Practice</t>
  </si>
  <si>
    <t>Hall Green Health</t>
  </si>
  <si>
    <t>Amaanah Medical Practice</t>
  </si>
  <si>
    <t>Hodge Hill Family Practice</t>
  </si>
  <si>
    <t>Poplar Primary Care Centre</t>
  </si>
  <si>
    <t>Oakleaf</t>
  </si>
  <si>
    <t>Iridium Medical Practice, Richmond Pcc</t>
  </si>
  <si>
    <t>The Kingstanding Community Practice</t>
  </si>
  <si>
    <t>Hamd Medical Practice</t>
  </si>
  <si>
    <t>Beechfield Medical Centre</t>
  </si>
  <si>
    <t>The New Sheepmarket Surg.</t>
  </si>
  <si>
    <t>St.Mary'S Medical Centre</t>
  </si>
  <si>
    <t>Munro Medical Centre</t>
  </si>
  <si>
    <t>The Deepings Practice</t>
  </si>
  <si>
    <t>Hereward Medical Centre</t>
  </si>
  <si>
    <t>Gosberton Medical Centre</t>
  </si>
  <si>
    <t>Moulton Medical Centre</t>
  </si>
  <si>
    <t>Bourne Galletly Practice Team</t>
  </si>
  <si>
    <t>Long Sutton Medical Ctr.</t>
  </si>
  <si>
    <t>Littlebury Medical Centre</t>
  </si>
  <si>
    <t>The Little Surgery</t>
  </si>
  <si>
    <t>Sutterton Surgery</t>
  </si>
  <si>
    <t>Abbeyview Surgery</t>
  </si>
  <si>
    <t>Pennygate Surgery</t>
  </si>
  <si>
    <t>Clayhill Medical Practice</t>
  </si>
  <si>
    <t>Western Road Surgery</t>
  </si>
  <si>
    <t>Dr Gc Chajed'S Practice</t>
  </si>
  <si>
    <t>Dr Degun &amp; Dr Macaulay</t>
  </si>
  <si>
    <t>Dr M Aslam'S Practice</t>
  </si>
  <si>
    <t>Robert Frew Medical Centre</t>
  </si>
  <si>
    <t>Tile House Surgery</t>
  </si>
  <si>
    <t>London Road Surgery</t>
  </si>
  <si>
    <t>Dr N Dabas'S Practice</t>
  </si>
  <si>
    <t>Mount Avenue Surgery</t>
  </si>
  <si>
    <t>Dr Ng Newport'S Practice</t>
  </si>
  <si>
    <t>The Billericay Medical Practice</t>
  </si>
  <si>
    <t>Dr A Naeem &amp; Partners,The New Surgery</t>
  </si>
  <si>
    <t>Rockleigh Court Surgery</t>
  </si>
  <si>
    <t>Chapel Street Surgery</t>
  </si>
  <si>
    <t>Dr Rb Marshall &amp; Partners</t>
  </si>
  <si>
    <t>Ballards Walk Surgery</t>
  </si>
  <si>
    <t>Malling Health - Dipple Medical Centre</t>
  </si>
  <si>
    <t>Dr Nasah &amp; Partners</t>
  </si>
  <si>
    <t>The New Folly Surgery</t>
  </si>
  <si>
    <t>Southview Park Surgery</t>
  </si>
  <si>
    <t>Dr Kk Abraham'S Practice</t>
  </si>
  <si>
    <t>C3 - Laindon Health Centre</t>
  </si>
  <si>
    <t>Deal Tree Health Centre</t>
  </si>
  <si>
    <t>Queens Park Surgery</t>
  </si>
  <si>
    <t>Dr R Chandel'S Practice</t>
  </si>
  <si>
    <t>Dr Kamdar</t>
  </si>
  <si>
    <t>Oakdin Surgery</t>
  </si>
  <si>
    <t>South Green Surgery</t>
  </si>
  <si>
    <t>Dr Sharma &amp; Partners</t>
  </si>
  <si>
    <t>Dr Pk Singh'S Practice</t>
  </si>
  <si>
    <t>Dr S Basu - Dr O Odutola</t>
  </si>
  <si>
    <t>Shotgate Surgery</t>
  </si>
  <si>
    <t>Matching Green Surgery</t>
  </si>
  <si>
    <t>Swanwood Partnership</t>
  </si>
  <si>
    <t>The Highwood Surgery</t>
  </si>
  <si>
    <t>Wickford Pms Practice</t>
  </si>
  <si>
    <t>Pms The Gore Surgery</t>
  </si>
  <si>
    <t>Dr Ma Sims' Practice</t>
  </si>
  <si>
    <t>Dr Jo Arayomi'S Practice</t>
  </si>
  <si>
    <t>Dr Salako &amp; Dr Adenaike</t>
  </si>
  <si>
    <t>Dr Khan &amp; Partners</t>
  </si>
  <si>
    <t>Dr Puzey,Dr Kothari And Dr Nanda</t>
  </si>
  <si>
    <t>P A Patel Surgery</t>
  </si>
  <si>
    <t>Third Avenue Health Centre</t>
  </si>
  <si>
    <t>Conner &amp; Partners</t>
  </si>
  <si>
    <t>William Harvey Surgery</t>
  </si>
  <si>
    <t>The Greensward Surgery</t>
  </si>
  <si>
    <t>Grafton Surgery</t>
  </si>
  <si>
    <t>Wakering Medical Ctr.</t>
  </si>
  <si>
    <t>Oaklands Surgery</t>
  </si>
  <si>
    <t>Essex Way Surgery</t>
  </si>
  <si>
    <t>Audley Mills Surgery</t>
  </si>
  <si>
    <t>Dr Baker &amp; Partners</t>
  </si>
  <si>
    <t>Ghauri Practice</t>
  </si>
  <si>
    <t>High Road Family Doctors</t>
  </si>
  <si>
    <t>Leigh Beck Surgery</t>
  </si>
  <si>
    <t>The Practice Leecon Way</t>
  </si>
  <si>
    <t>Ashingdon Medical Centre</t>
  </si>
  <si>
    <t>Rahman Practice</t>
  </si>
  <si>
    <t>Downhall Park Surgery</t>
  </si>
  <si>
    <t>Benfleet Surgery</t>
  </si>
  <si>
    <t>The Island Surgery</t>
  </si>
  <si>
    <t>Chaudhury Surgery</t>
  </si>
  <si>
    <t>Dr Bajen And Dr Blasco</t>
  </si>
  <si>
    <t>Drs. Verghese &amp; Khan</t>
  </si>
  <si>
    <t>Dr Krishnan</t>
  </si>
  <si>
    <t>Dr Bhattacharjee</t>
  </si>
  <si>
    <t>Dr Pelta</t>
  </si>
  <si>
    <t>Dr Irlam &amp; Partners</t>
  </si>
  <si>
    <t>Dr Sooriakumaran</t>
  </si>
  <si>
    <t>The Valkyrie Surgery</t>
  </si>
  <si>
    <t>Dr Houston</t>
  </si>
  <si>
    <t>Dr Agha</t>
  </si>
  <si>
    <t>Eastwood Group Practice</t>
  </si>
  <si>
    <t>The Pall Mall Surgery</t>
  </si>
  <si>
    <t>Dr George &amp; Partners, Central Surgery</t>
  </si>
  <si>
    <t>Siddique &amp; Agha</t>
  </si>
  <si>
    <t>West Road Surgery</t>
  </si>
  <si>
    <t>Dr Nk Shah</t>
  </si>
  <si>
    <t>Dr Sathanandan</t>
  </si>
  <si>
    <t>Dr Bekas</t>
  </si>
  <si>
    <t>The Shaftesbury Avenue Surgery</t>
  </si>
  <si>
    <t>Dr Malik</t>
  </si>
  <si>
    <t>Dr Sinha</t>
  </si>
  <si>
    <t>Dr Marasco'S Surgery</t>
  </si>
  <si>
    <t>Dr Velmurugan</t>
  </si>
  <si>
    <t>Dr Schembri</t>
  </si>
  <si>
    <t>Warrior Square Surgery</t>
  </si>
  <si>
    <t>Dr Moss</t>
  </si>
  <si>
    <t>Dr Dhillon</t>
  </si>
  <si>
    <t>Elmsleigh Drive Surgery</t>
  </si>
  <si>
    <t>Dr Jayatilaka</t>
  </si>
  <si>
    <t>Lydia House Practice</t>
  </si>
  <si>
    <t>Dr Gul, New Westborough Surgery</t>
  </si>
  <si>
    <t>Dr Chaturvedi</t>
  </si>
  <si>
    <t>Dr Ng</t>
  </si>
  <si>
    <t>The Practice Northumberland Avenue</t>
  </si>
  <si>
    <t>St Luke'S Health Centre</t>
  </si>
  <si>
    <t>Halbutt Street Surgery</t>
  </si>
  <si>
    <t>Dr M Fateh'S Practice</t>
  </si>
  <si>
    <t>Venkat Health Centre</t>
  </si>
  <si>
    <t>Dr M Goyal'S Practice</t>
  </si>
  <si>
    <t>Five Elms Medical Practice</t>
  </si>
  <si>
    <t>Dr Sn Ahmad'S Practice</t>
  </si>
  <si>
    <t>Dr Mohan &amp; Associates</t>
  </si>
  <si>
    <t>Barking Medical Group Practice</t>
  </si>
  <si>
    <t>Dr Bk Jaiswal'S Practice</t>
  </si>
  <si>
    <t>Dr P Prasad'S Practice</t>
  </si>
  <si>
    <t>Dr N Niranjan'S Practice</t>
  </si>
  <si>
    <t>Dr Sz Haider'S Practice</t>
  </si>
  <si>
    <t>John Smith Medical Centre</t>
  </si>
  <si>
    <t>Dr K John'S Practice</t>
  </si>
  <si>
    <t>Laburnum Health Centre</t>
  </si>
  <si>
    <t>Marks Gate Health Centre</t>
  </si>
  <si>
    <t>The White House Surgery</t>
  </si>
  <si>
    <t>Dr C Ola'S Practice</t>
  </si>
  <si>
    <t>Dr Mf Haq'S Practice</t>
  </si>
  <si>
    <t>Heathway Medical Centre</t>
  </si>
  <si>
    <t>Gables Surgery</t>
  </si>
  <si>
    <t>Dr R Chibber'S Practice</t>
  </si>
  <si>
    <t>Dr Aa Ansari'S Practice</t>
  </si>
  <si>
    <t>Dr V Goriparthi'S Practice</t>
  </si>
  <si>
    <t>Dr Vk Chawla'S Practice</t>
  </si>
  <si>
    <t>Dr Ak Mittal'S Practice</t>
  </si>
  <si>
    <t>Dr Gs Kalkat'S Practice</t>
  </si>
  <si>
    <t>Dr A Moghal'S Practice</t>
  </si>
  <si>
    <t>Dr Km Alkaisy Practice</t>
  </si>
  <si>
    <t>Dr Dp Shah'S Practice</t>
  </si>
  <si>
    <t>Highgrove Surgery</t>
  </si>
  <si>
    <t>Dr Ua Afser'S Practice</t>
  </si>
  <si>
    <t>Shifa Medical Practice</t>
  </si>
  <si>
    <t>Broad Street Medical Pract., Gp Practice</t>
  </si>
  <si>
    <t>Dr M Ehsan</t>
  </si>
  <si>
    <t>Porters Avenue Health Centre</t>
  </si>
  <si>
    <t>Child &amp; Family Health Centre</t>
  </si>
  <si>
    <t>Health 1000 Ltd</t>
  </si>
  <si>
    <t>Oakleigh Road Health Centre</t>
  </si>
  <si>
    <t>Lichfield Grove Surgery</t>
  </si>
  <si>
    <t>Squires Lane Medical Practice</t>
  </si>
  <si>
    <t>Heathfielde Medical Centre</t>
  </si>
  <si>
    <t>Phgh Doctors</t>
  </si>
  <si>
    <t>The Speedwell Practice</t>
  </si>
  <si>
    <t>The Everglade Medical Practice</t>
  </si>
  <si>
    <t>The Old Court House Surgery</t>
  </si>
  <si>
    <t>Cornwall House Surgery</t>
  </si>
  <si>
    <t>Millway Medical Practice</t>
  </si>
  <si>
    <t>Longrove Surgery</t>
  </si>
  <si>
    <t>Watling Medical Centre</t>
  </si>
  <si>
    <t>St. Georges Medical Centre</t>
  </si>
  <si>
    <t>Torrington Park Group Practice</t>
  </si>
  <si>
    <t>St Andrews Medical Practice.</t>
  </si>
  <si>
    <t>Pennine Drive Practice</t>
  </si>
  <si>
    <t>Supreme Medical Centre</t>
  </si>
  <si>
    <t>188 The Practice</t>
  </si>
  <si>
    <t>Penshurst Gardens Surgery</t>
  </si>
  <si>
    <t>Oak Lodge Medical Centre</t>
  </si>
  <si>
    <t>Mulkis Hb-The Surgery</t>
  </si>
  <si>
    <t>Wentworth Medical Practice.</t>
  </si>
  <si>
    <t>Vale Drive Medical Practice</t>
  </si>
  <si>
    <t>Derwent Crescent Medical Centre</t>
  </si>
  <si>
    <t>Jai Medical Centre</t>
  </si>
  <si>
    <t>Ravenscroft Medical Centre</t>
  </si>
  <si>
    <t>Dr Makanjuola'S Surgery</t>
  </si>
  <si>
    <t>Addington Medical Centre</t>
  </si>
  <si>
    <t>Friern Barnet Medical Centre</t>
  </si>
  <si>
    <t>Mulberry Medical Practice</t>
  </si>
  <si>
    <t>Langstone Way Surgery</t>
  </si>
  <si>
    <t>East Finchley Medical Centre</t>
  </si>
  <si>
    <t>Lane End Medical Group</t>
  </si>
  <si>
    <t>Adler Js-The Surgery</t>
  </si>
  <si>
    <t>Ebhc Dr D Monkman</t>
  </si>
  <si>
    <t>Brunswick Park Medical Centre</t>
  </si>
  <si>
    <t>Temple Fortune Medical Group</t>
  </si>
  <si>
    <t>Station Road New Barnet Surgery</t>
  </si>
  <si>
    <t>Ebhc Dr P Weston</t>
  </si>
  <si>
    <t>Ebhc Dr Cj Peskin</t>
  </si>
  <si>
    <t>Watford Way Centre Limited</t>
  </si>
  <si>
    <t>Colindale Medical Centre Lp</t>
  </si>
  <si>
    <t>The Mountfield Surgery</t>
  </si>
  <si>
    <t>Rosemary Surgery</t>
  </si>
  <si>
    <t>Dr V. Aziz</t>
  </si>
  <si>
    <t>Ballards Lane Surgery</t>
  </si>
  <si>
    <t>The Hodford Road Practice</t>
  </si>
  <si>
    <t>Gloucester Road Surgery</t>
  </si>
  <si>
    <t>The Phoenix Practice</t>
  </si>
  <si>
    <t>Dr Lf Miller</t>
  </si>
  <si>
    <t>The Hillview Surgery</t>
  </si>
  <si>
    <t>Makanji Hh-Woodcroft Medical Centre</t>
  </si>
  <si>
    <t>Moodaley D-Woodcroft Medical Centre</t>
  </si>
  <si>
    <t>Dr N. Sirisena</t>
  </si>
  <si>
    <t>Holly Park Clinic</t>
  </si>
  <si>
    <t>Cricklewood Health Centre</t>
  </si>
  <si>
    <t>Hendon Way Surgery</t>
  </si>
  <si>
    <t>Dr Azim &amp; Partners</t>
  </si>
  <si>
    <t>The Westwood Surgery</t>
  </si>
  <si>
    <t>Barnard Medical Group</t>
  </si>
  <si>
    <t>Cairngall Medical Practice</t>
  </si>
  <si>
    <t>The Albion Surgery</t>
  </si>
  <si>
    <t>Bellegrove Surgery</t>
  </si>
  <si>
    <t>Northumberland Heath Med.Ctr.</t>
  </si>
  <si>
    <t>Lakeside Medical</t>
  </si>
  <si>
    <t>Ingleton Avenue Surgery</t>
  </si>
  <si>
    <t>Welling Medical Practice</t>
  </si>
  <si>
    <t>Bexley Group Practice</t>
  </si>
  <si>
    <t>Plas Meddyg Surgery</t>
  </si>
  <si>
    <t>Dr Thavapalan And Partners</t>
  </si>
  <si>
    <t>Bulbanks Medical Centre</t>
  </si>
  <si>
    <t>The Parkside</t>
  </si>
  <si>
    <t>Bursted Wood Surgery</t>
  </si>
  <si>
    <t>Lyndhurst Road Medical Centre</t>
  </si>
  <si>
    <t>Belvedere Medical Centre</t>
  </si>
  <si>
    <t>Bexley Medical Group</t>
  </si>
  <si>
    <t>Crook Log Surgery</t>
  </si>
  <si>
    <t>Slade Green Medical Ctr.</t>
  </si>
  <si>
    <t>Thanet Road Surgery</t>
  </si>
  <si>
    <t>Sidcup Medical Centre</t>
  </si>
  <si>
    <t>Good Health Pms</t>
  </si>
  <si>
    <t>Crayford Town Surgery</t>
  </si>
  <si>
    <t>Cricklewood Broadway Surgery</t>
  </si>
  <si>
    <t>Forty Willows Surgery</t>
  </si>
  <si>
    <t>Premier Medical Centre</t>
  </si>
  <si>
    <t>The Law Medical Group Practice</t>
  </si>
  <si>
    <t>Uxendon Crescent Surgery</t>
  </si>
  <si>
    <t>St Andrews Medical Centre</t>
  </si>
  <si>
    <t>The Windmill Medical Practice</t>
  </si>
  <si>
    <t>Church End Medical Centre</t>
  </si>
  <si>
    <t>Willow Tree Family Doctors</t>
  </si>
  <si>
    <t>Sudbury &amp; Alperton Medical Centre</t>
  </si>
  <si>
    <t>The Stag - Hollyrood Practice</t>
  </si>
  <si>
    <t>The Willesden Medical Centre</t>
  </si>
  <si>
    <t>The Lonsdale Medical Centre</t>
  </si>
  <si>
    <t>Buckingham Rd Surgery</t>
  </si>
  <si>
    <t>The Stonebridge Practice</t>
  </si>
  <si>
    <t>Harness Harlesden Practice</t>
  </si>
  <si>
    <t>Aksyr Medical Practice</t>
  </si>
  <si>
    <t>Brentfield Medical Centre</t>
  </si>
  <si>
    <t>Ellis Practice</t>
  </si>
  <si>
    <t>Chalkhill Family Practice</t>
  </si>
  <si>
    <t>Gladstone Medical Centre</t>
  </si>
  <si>
    <t>Kilburn Park Medical Centre</t>
  </si>
  <si>
    <t>The Fryent Way Surgery</t>
  </si>
  <si>
    <t>Brampton Health Centre</t>
  </si>
  <si>
    <t>Stanley Corner Medical Centre</t>
  </si>
  <si>
    <t>The Clarence Medical Centre</t>
  </si>
  <si>
    <t>Lancelot Medical Centre</t>
  </si>
  <si>
    <t>Freuchen Medical Centre</t>
  </si>
  <si>
    <t>Oxgate Gardens Surgery</t>
  </si>
  <si>
    <t>The Sheldon Practice</t>
  </si>
  <si>
    <t>Stag Lane Medical Centre</t>
  </si>
  <si>
    <t>Staverton Surgery</t>
  </si>
  <si>
    <t>Lanfranc Medical Centre</t>
  </si>
  <si>
    <t>The Beechcroft Medical Centre</t>
  </si>
  <si>
    <t>Walm Lane Surgery</t>
  </si>
  <si>
    <t>Park Road Surgery</t>
  </si>
  <si>
    <t>The Sunflower Medical Centre</t>
  </si>
  <si>
    <t>Hilltop Medical Practice</t>
  </si>
  <si>
    <t>Alperton Medical Centre</t>
  </si>
  <si>
    <t>Acton Lane Surgery</t>
  </si>
  <si>
    <t>Roundwood Park Medical Centre</t>
  </si>
  <si>
    <t>Neasden Medical Centre</t>
  </si>
  <si>
    <t>Blessing Medical Centre</t>
  </si>
  <si>
    <t>The Eagle Eye</t>
  </si>
  <si>
    <t>Chichele Road Surgery</t>
  </si>
  <si>
    <t>Preston Medical Centre</t>
  </si>
  <si>
    <t>The Tudor House Medical Centre</t>
  </si>
  <si>
    <t>Intergrated Health Cic</t>
  </si>
  <si>
    <t>Crest Medical Centre</t>
  </si>
  <si>
    <t>Peel Precinct Surgery</t>
  </si>
  <si>
    <t>Kings Edge Medical Centre</t>
  </si>
  <si>
    <t>Pearl Medical Practice</t>
  </si>
  <si>
    <t>Willesden Green Surgery</t>
  </si>
  <si>
    <t>St.Georges Medical Centre</t>
  </si>
  <si>
    <t>Chamberlayne Rd Surgery</t>
  </si>
  <si>
    <t>Fryent Medical Centre</t>
  </si>
  <si>
    <t>Wembley Park Drive Medical Centre</t>
  </si>
  <si>
    <t>Burnley Practice</t>
  </si>
  <si>
    <t>Sms Medical Practice</t>
  </si>
  <si>
    <t>Brent Gp Access Unit Harness-Wembley</t>
  </si>
  <si>
    <t>South View Partnership</t>
  </si>
  <si>
    <t>Dysart Surgery</t>
  </si>
  <si>
    <t>Links Medical Practice</t>
  </si>
  <si>
    <t>Stock Hill Surgery</t>
  </si>
  <si>
    <t>Derry Downs Surgery</t>
  </si>
  <si>
    <t>Summercroft Surgery</t>
  </si>
  <si>
    <t>Poverest Medical Centre</t>
  </si>
  <si>
    <t>Manor Road Surgery</t>
  </si>
  <si>
    <t>Chislehurst Medical Practice</t>
  </si>
  <si>
    <t>Eden Park Surgery</t>
  </si>
  <si>
    <t>St Mary Cray Practice</t>
  </si>
  <si>
    <t>London Lane Clinic</t>
  </si>
  <si>
    <t>Addington Road Surgery</t>
  </si>
  <si>
    <t>Cornerways Surgery</t>
  </si>
  <si>
    <t>Broomwood Road Surgery</t>
  </si>
  <si>
    <t>Chelsfield Surgery</t>
  </si>
  <si>
    <t>Charterhouse Surgery</t>
  </si>
  <si>
    <t>Southborough Lane Surgery</t>
  </si>
  <si>
    <t>Bromley Common Practice</t>
  </si>
  <si>
    <t>Park Group Practice</t>
  </si>
  <si>
    <t>Elm House Surgery</t>
  </si>
  <si>
    <t>St James' Practice</t>
  </si>
  <si>
    <t>Robin Hood Surgery</t>
  </si>
  <si>
    <t>Forge Close Surgery</t>
  </si>
  <si>
    <t>Knoll Medical Practice</t>
  </si>
  <si>
    <t>Pickhurst Surgery</t>
  </si>
  <si>
    <t>Tudor Way Surgery</t>
  </si>
  <si>
    <t>Norheads Lane Surgery</t>
  </si>
  <si>
    <t>Ballater Surgery</t>
  </si>
  <si>
    <t>Gillmans Road Surgery</t>
  </si>
  <si>
    <t>Highland Road Surgery</t>
  </si>
  <si>
    <t>Wickham Park Surgery</t>
  </si>
  <si>
    <t>Bank House Surgery</t>
  </si>
  <si>
    <t>Whitehouse Surgery</t>
  </si>
  <si>
    <t>Anerley Surgery</t>
  </si>
  <si>
    <t>Green Street Green Med Ct</t>
  </si>
  <si>
    <t>Cross Hall Surgery</t>
  </si>
  <si>
    <t>Sundridge Medical Centre</t>
  </si>
  <si>
    <t>Crescent Surgery</t>
  </si>
  <si>
    <t>Woodlands Practice</t>
  </si>
  <si>
    <t>Cator Medical Centre</t>
  </si>
  <si>
    <t>Gower Street Practice</t>
  </si>
  <si>
    <t>Ampthill Practice</t>
  </si>
  <si>
    <t>Primrose Hill Surgery</t>
  </si>
  <si>
    <t>Hampstead Group Practice</t>
  </si>
  <si>
    <t>Prince Of Wales Group Surgery</t>
  </si>
  <si>
    <t>Adelaide Medical Centre</t>
  </si>
  <si>
    <t>Caversham Group Practice</t>
  </si>
  <si>
    <t>James Wigg Practice</t>
  </si>
  <si>
    <t>The Regents Park Practice</t>
  </si>
  <si>
    <t>Four Trees Surgery</t>
  </si>
  <si>
    <t>Gray'S Inn Road Medical Centre</t>
  </si>
  <si>
    <t>Gower Place Practice</t>
  </si>
  <si>
    <t>The Bloomsbury Surgery</t>
  </si>
  <si>
    <t>Brunswick Medical Centre Uhpc</t>
  </si>
  <si>
    <t>Fortune Green Road Surgery</t>
  </si>
  <si>
    <t>Brookfield Park Surgery</t>
  </si>
  <si>
    <t>West Hampstead Medical Centre</t>
  </si>
  <si>
    <t>Parliament Hill Surgery</t>
  </si>
  <si>
    <t>Holborn Medical Centre</t>
  </si>
  <si>
    <t>Brondesbury Medical Centre</t>
  </si>
  <si>
    <t>Museum Practice</t>
  </si>
  <si>
    <t>Chomley Gardens Surgery</t>
  </si>
  <si>
    <t>Keats Group Practice</t>
  </si>
  <si>
    <t>Queens Crescent Practice</t>
  </si>
  <si>
    <t>Daleham Gardens Health Centre</t>
  </si>
  <si>
    <t>Kings Cross Road Practice</t>
  </si>
  <si>
    <t>Belsize Priory Medical Practice (Group)</t>
  </si>
  <si>
    <t>Swiss Cottage Surgery</t>
  </si>
  <si>
    <t>St Philips Medical Centre</t>
  </si>
  <si>
    <t>Prince Of Wales Road Practice (Single)</t>
  </si>
  <si>
    <t>Rosslyn Hill Surgery</t>
  </si>
  <si>
    <t>Somers Town Medical Centre</t>
  </si>
  <si>
    <t>Camden Health Improvement Practice</t>
  </si>
  <si>
    <t>Lower Clapton Group Practice</t>
  </si>
  <si>
    <t>Barton House Group Practice</t>
  </si>
  <si>
    <t>Stamford Hill Group Practice</t>
  </si>
  <si>
    <t>Kingsmead Healthcare</t>
  </si>
  <si>
    <t>The Nightingale Practice</t>
  </si>
  <si>
    <t>London Fields Medical Centre</t>
  </si>
  <si>
    <t>Somerford Grove Practice</t>
  </si>
  <si>
    <t>Richmond Road Medical Centre</t>
  </si>
  <si>
    <t>The Cedar Practice</t>
  </si>
  <si>
    <t>Southgate Road Medical Centre</t>
  </si>
  <si>
    <t>The Sorsby Health Centre</t>
  </si>
  <si>
    <t>Athena Medical Centre</t>
  </si>
  <si>
    <t>The Dalston Practice</t>
  </si>
  <si>
    <t>Well Street Surgery</t>
  </si>
  <si>
    <t>De Beauvoir Surgery</t>
  </si>
  <si>
    <t>Fountayne Road Health Centre</t>
  </si>
  <si>
    <t>The Lawson Practice</t>
  </si>
  <si>
    <t>The Lea Surgery</t>
  </si>
  <si>
    <t>The Statham Grove Surgery</t>
  </si>
  <si>
    <t>Queensbridge Group Practice</t>
  </si>
  <si>
    <t>The Heron Practice</t>
  </si>
  <si>
    <t>Elsdale Street Surgery</t>
  </si>
  <si>
    <t>The Riverside Practice</t>
  </si>
  <si>
    <t>The Wick Health Centre</t>
  </si>
  <si>
    <t>Sandringham Practice</t>
  </si>
  <si>
    <t>Abney House Medical Centre</t>
  </si>
  <si>
    <t>The Greenhouse Walk-In</t>
  </si>
  <si>
    <t>Shoreditch Park Surgery</t>
  </si>
  <si>
    <t>The Surgery (Barretts Grove)</t>
  </si>
  <si>
    <t>The Neaman Practice</t>
  </si>
  <si>
    <t>The Clapton Surgery</t>
  </si>
  <si>
    <t>The Elm Practice</t>
  </si>
  <si>
    <t>The Surgery (Cranwich Road)</t>
  </si>
  <si>
    <t>The Hoxton Surgery</t>
  </si>
  <si>
    <t>The Surgery (Brooke Road)</t>
  </si>
  <si>
    <t>Rosewood Practice</t>
  </si>
  <si>
    <t>The Allerton Road Surgery</t>
  </si>
  <si>
    <t>Latimer Health Centre</t>
  </si>
  <si>
    <t>Healy Medical Centre</t>
  </si>
  <si>
    <t>Trowbridge Practice</t>
  </si>
  <si>
    <t>Tollgate Lodge Practice</t>
  </si>
  <si>
    <t>The Springfield Health Centre</t>
  </si>
  <si>
    <t>Portland Medical Centre</t>
  </si>
  <si>
    <t>Heathfield Surgery</t>
  </si>
  <si>
    <t>The Farley Road Medical Practice</t>
  </si>
  <si>
    <t>Upper Norwood Group Practice</t>
  </si>
  <si>
    <t>Parkway Health Centre (02)</t>
  </si>
  <si>
    <t>Violet Lane Medical Practice</t>
  </si>
  <si>
    <t>The Addiscombe Surgery</t>
  </si>
  <si>
    <t>Norbury Health Centre (02)</t>
  </si>
  <si>
    <t>South Norwood Hill Medical Centre</t>
  </si>
  <si>
    <t>North Croydon Medical Centre</t>
  </si>
  <si>
    <t>St.James'S Medical Centre</t>
  </si>
  <si>
    <t>Old Coulsdon Medical Practice</t>
  </si>
  <si>
    <t>Queenhill Medical Practice</t>
  </si>
  <si>
    <t>Parkside Group Practice</t>
  </si>
  <si>
    <t>Keston Medical Practice</t>
  </si>
  <si>
    <t>Brigstock &amp; South Norwood Partnership</t>
  </si>
  <si>
    <t>Selsdon Park Medical Practice</t>
  </si>
  <si>
    <t>Friends Road Medical Practice</t>
  </si>
  <si>
    <t>Eversley Medical Centre</t>
  </si>
  <si>
    <t>London Road Medical Practice</t>
  </si>
  <si>
    <t>Thornton Heath Health Centre</t>
  </si>
  <si>
    <t>Morland Road Surgery</t>
  </si>
  <si>
    <t>Woodcote Medical</t>
  </si>
  <si>
    <t>Woodside Group Practice</t>
  </si>
  <si>
    <t>Parkway Health Centre (01)</t>
  </si>
  <si>
    <t>Parkway Health Centre (03)</t>
  </si>
  <si>
    <t>Hartland Way Surgery</t>
  </si>
  <si>
    <t>Broom Road Medical Practice</t>
  </si>
  <si>
    <t>The Haling Park Partnership</t>
  </si>
  <si>
    <t>Ashburton Park Medical Centre</t>
  </si>
  <si>
    <t>The Whitehorse Practice</t>
  </si>
  <si>
    <t>Auckland Surgery</t>
  </si>
  <si>
    <t>Stovell House Surgery</t>
  </si>
  <si>
    <t>Mitchley Avenue Surgery</t>
  </si>
  <si>
    <t>Leander Road Primary Care Centre</t>
  </si>
  <si>
    <t>Shirley Medical Centre</t>
  </si>
  <si>
    <t>East Croydon Medical Centre</t>
  </si>
  <si>
    <t>Fieldway Medical Centre</t>
  </si>
  <si>
    <t>Downland Surgery</t>
  </si>
  <si>
    <t>Headley Drive Surgery</t>
  </si>
  <si>
    <t>The Moorings Medical Practice</t>
  </si>
  <si>
    <t>Thornton Road Surgery</t>
  </si>
  <si>
    <t>Bramley Avenue Surgery</t>
  </si>
  <si>
    <t>Parchmore Medical Centre</t>
  </si>
  <si>
    <t>Brigstock Family Practice</t>
  </si>
  <si>
    <t>Mersham Medical Centre</t>
  </si>
  <si>
    <t>Selhurst Medical Practice</t>
  </si>
  <si>
    <t>Coulsdon Medical Practice</t>
  </si>
  <si>
    <t>South Norwood Medical Practice</t>
  </si>
  <si>
    <t>South Croydon Medical Centre</t>
  </si>
  <si>
    <t>Fairview Medical Centre</t>
  </si>
  <si>
    <t>Broughton Corner Medical Centre</t>
  </si>
  <si>
    <t>The Enmore Practice</t>
  </si>
  <si>
    <t>Birdhurst Medical Practice</t>
  </si>
  <si>
    <t>Greenside Medical Practice</t>
  </si>
  <si>
    <t>Valley Park Surgery</t>
  </si>
  <si>
    <t>The Practice Surgeries Ltd</t>
  </si>
  <si>
    <t>The Allendale Road Surgery</t>
  </si>
  <si>
    <t>Ks Medical Centre</t>
  </si>
  <si>
    <t>Hanwell Health Centre (Stewart)</t>
  </si>
  <si>
    <t>Northfields Surgery</t>
  </si>
  <si>
    <t>Yeading Medical Centre</t>
  </si>
  <si>
    <t>Chepstow Gardens Medical Centre</t>
  </si>
  <si>
    <t>Gordon House Surgery</t>
  </si>
  <si>
    <t>Hillcrest Surgery</t>
  </si>
  <si>
    <t>Grosvenor House Surgery</t>
  </si>
  <si>
    <t>Hanwell Health Centre (Naish)</t>
  </si>
  <si>
    <t>Eastmead Avenue Surgery</t>
  </si>
  <si>
    <t>Belmont Medical Clinic</t>
  </si>
  <si>
    <t>Greenford Road Med.Ctr.</t>
  </si>
  <si>
    <t>Greenford Avenue Fhp</t>
  </si>
  <si>
    <t>Hillview Surgery</t>
  </si>
  <si>
    <t>Queens Walk Practice</t>
  </si>
  <si>
    <t>Welcome Practice</t>
  </si>
  <si>
    <t>The Bedford Park Surgery</t>
  </si>
  <si>
    <t>Oldfield Family Practice</t>
  </si>
  <si>
    <t>Southfield Medical Centre (Weber)</t>
  </si>
  <si>
    <t>Dr Sivanesan &amp; Partner</t>
  </si>
  <si>
    <t>Elmbank Surgery</t>
  </si>
  <si>
    <t>Hammond Road Surgery</t>
  </si>
  <si>
    <t>Brunswick Road Med.Ctr.</t>
  </si>
  <si>
    <t>Medical Centre</t>
  </si>
  <si>
    <t>Islip Manor Medical Centre</t>
  </si>
  <si>
    <t>Lady Margaret Road Medical Centre</t>
  </si>
  <si>
    <t>Allenby Clinic</t>
  </si>
  <si>
    <t>The Mill Hill Surgery</t>
  </si>
  <si>
    <t>Mandeville Medical Centre</t>
  </si>
  <si>
    <t>The Acton Health Centre</t>
  </si>
  <si>
    <t>Perivale Medical Clinic</t>
  </si>
  <si>
    <t>Elmtrees Surgery</t>
  </si>
  <si>
    <t>The Cuckoo Lane Practice</t>
  </si>
  <si>
    <t>The Mwh Practice</t>
  </si>
  <si>
    <t>The Argyle Surgery</t>
  </si>
  <si>
    <t>Guru Nanak Medical Centre</t>
  </si>
  <si>
    <t>The Florence Road Surgery</t>
  </si>
  <si>
    <t>The Corfton Road Surgery</t>
  </si>
  <si>
    <t>The Barnabas Medical Ctre</t>
  </si>
  <si>
    <t>The Mansell Road Practice</t>
  </si>
  <si>
    <t>Chiswick Family Practice</t>
  </si>
  <si>
    <t>Acton Town Medical Centre</t>
  </si>
  <si>
    <t>Somerset Medical Centre</t>
  </si>
  <si>
    <t>Elthorne Park Surgery</t>
  </si>
  <si>
    <t>Western Avenue Surgery</t>
  </si>
  <si>
    <t>The Southall Medical Ctr.</t>
  </si>
  <si>
    <t>The Vale Surgery</t>
  </si>
  <si>
    <t>The Churchfield Road Surgery</t>
  </si>
  <si>
    <t>Meadow View</t>
  </si>
  <si>
    <t>Sunrise Medical Centre</t>
  </si>
  <si>
    <t>Ealing Park Health Centre</t>
  </si>
  <si>
    <t>The Saluja Clinic</t>
  </si>
  <si>
    <t>The Horn Lane Surgery</t>
  </si>
  <si>
    <t>Cloister Road Surgery</t>
  </si>
  <si>
    <t>Dormers Wells Medical Centre</t>
  </si>
  <si>
    <t>Acton Lane Medical Centre</t>
  </si>
  <si>
    <t>The Boileau Road Surgery</t>
  </si>
  <si>
    <t>The Burlington Gardens Surgery</t>
  </si>
  <si>
    <t>Goodcare Practice</t>
  </si>
  <si>
    <t>The Pitshanger Lane Surgery</t>
  </si>
  <si>
    <t>Broadmead Surgery</t>
  </si>
  <si>
    <t>The Town Surgery</t>
  </si>
  <si>
    <t>Northolt Family Practice</t>
  </si>
  <si>
    <t>Mattock Lane Health Centre</t>
  </si>
  <si>
    <t>Ribchester Medical Centre</t>
  </si>
  <si>
    <t>The Northcote Medical Centre</t>
  </si>
  <si>
    <t>The Lynwood Surgery</t>
  </si>
  <si>
    <t>St.Georges Medical Ctr.</t>
  </si>
  <si>
    <t>Jubilee Gardens Medical Centre</t>
  </si>
  <si>
    <t>Somerset Fhp O</t>
  </si>
  <si>
    <t>Featherstone Road Health Centre</t>
  </si>
  <si>
    <t>Nursing Home Services</t>
  </si>
  <si>
    <t>Forest Rd Group Practice</t>
  </si>
  <si>
    <t>Riley House Surgery</t>
  </si>
  <si>
    <t>Eagle House Surgery</t>
  </si>
  <si>
    <t>Keats Surgery</t>
  </si>
  <si>
    <t>Bowes Medical Centre</t>
  </si>
  <si>
    <t>Dover House Surgery</t>
  </si>
  <si>
    <t>Cockfosters Medical Ctre</t>
  </si>
  <si>
    <t>The Woodberry Practice</t>
  </si>
  <si>
    <t>The Ordnance Unity Centre For Health</t>
  </si>
  <si>
    <t>Dean House Surgery</t>
  </si>
  <si>
    <t>White Lodge Medical Practice</t>
  </si>
  <si>
    <t>Carlton House Surgery</t>
  </si>
  <si>
    <t>Abernethy House Surgery</t>
  </si>
  <si>
    <t>Southgate</t>
  </si>
  <si>
    <t>Winchmore Hill Practice</t>
  </si>
  <si>
    <t>Highlands Practice</t>
  </si>
  <si>
    <t>Willow House Surgery</t>
  </si>
  <si>
    <t>Rainbow Practice</t>
  </si>
  <si>
    <t>Boundary Court Surgery</t>
  </si>
  <si>
    <t>The Bounces Road Surgery</t>
  </si>
  <si>
    <t>Moorfield Road Health Ctr</t>
  </si>
  <si>
    <t>Park Lodge Medical Centre</t>
  </si>
  <si>
    <t>Connaught Surgery</t>
  </si>
  <si>
    <t>Nightingale House Surgery</t>
  </si>
  <si>
    <t>Grovelands Medical Centre</t>
  </si>
  <si>
    <t>Freezywater Primary Care Centre</t>
  </si>
  <si>
    <t>Bincote Surgery</t>
  </si>
  <si>
    <t>East Enfield Practice</t>
  </si>
  <si>
    <t>The North London Health Centre</t>
  </si>
  <si>
    <t>Morecambe Surgery</t>
  </si>
  <si>
    <t>Southbury Surgery</t>
  </si>
  <si>
    <t>Brick Lane Surgery</t>
  </si>
  <si>
    <t>Bush Hill Park Med Centre</t>
  </si>
  <si>
    <t>Latymer Road Surgery</t>
  </si>
  <si>
    <t>Dr Me Silver'S Practice</t>
  </si>
  <si>
    <t>Boundary House Surgery</t>
  </si>
  <si>
    <t>Town Surgery</t>
  </si>
  <si>
    <t>Green Street Surgery</t>
  </si>
  <si>
    <t>Chalfont Road Surgery</t>
  </si>
  <si>
    <t>Curzon Avenue Surgery</t>
  </si>
  <si>
    <t>Trinity Avenue Surgery</t>
  </si>
  <si>
    <t>Arnos Grove Medical Centr</t>
  </si>
  <si>
    <t>Gillan House Surgery</t>
  </si>
  <si>
    <t>Lincoln Road Med Practice</t>
  </si>
  <si>
    <t>Enfield Island Surgery</t>
  </si>
  <si>
    <t>Angel Surgery</t>
  </si>
  <si>
    <t>Green Cedars Medical Centre</t>
  </si>
  <si>
    <t>Evergreen Primary Care Centre</t>
  </si>
  <si>
    <t>Thornbury Road Centre For Health</t>
  </si>
  <si>
    <t>Albany Practice</t>
  </si>
  <si>
    <t>St.Margarets Practice</t>
  </si>
  <si>
    <t>Hounslow Medical Centre</t>
  </si>
  <si>
    <t>Dr Sood'S Practice</t>
  </si>
  <si>
    <t>Carlton Surgery</t>
  </si>
  <si>
    <t>Chiswick Health Practice</t>
  </si>
  <si>
    <t>Mount Medical Centre</t>
  </si>
  <si>
    <t>West4 Gps</t>
  </si>
  <si>
    <t>The 303 Bath Road Surgery</t>
  </si>
  <si>
    <t>Twickenham Park Medical Centre</t>
  </si>
  <si>
    <t>Cranford Medical Centre</t>
  </si>
  <si>
    <t>St Davids Practice</t>
  </si>
  <si>
    <t>Blue Wing Family Doctor Unit</t>
  </si>
  <si>
    <t>Chestnut Practice</t>
  </si>
  <si>
    <t>Clifford House Medical Centre</t>
  </si>
  <si>
    <t>Redwood Practice</t>
  </si>
  <si>
    <t>Crosslands Surgery</t>
  </si>
  <si>
    <t>Pentelow Practice</t>
  </si>
  <si>
    <t>Cole Park Surgery</t>
  </si>
  <si>
    <t>Green Practice</t>
  </si>
  <si>
    <t>Willow Practice</t>
  </si>
  <si>
    <t>Brentford Group Practice</t>
  </si>
  <si>
    <t>Chiswick Family Drs Practice</t>
  </si>
  <si>
    <t>Holly Road Medical Centre</t>
  </si>
  <si>
    <t>Jersey Practice</t>
  </si>
  <si>
    <t>Glebe Street Surgery</t>
  </si>
  <si>
    <t>Isleworth Centre For Health</t>
  </si>
  <si>
    <t>Wellesley Road Practice</t>
  </si>
  <si>
    <t>Grove Park Surgery</t>
  </si>
  <si>
    <t>Clifford Road Surgery</t>
  </si>
  <si>
    <t>Greenbrook Bedfont</t>
  </si>
  <si>
    <t>Grove Village Medical Centre</t>
  </si>
  <si>
    <t>Manor House Practice</t>
  </si>
  <si>
    <t>Skyways Medical Centre</t>
  </si>
  <si>
    <t>Gill Medical Practice</t>
  </si>
  <si>
    <t>Hounslow Family Practice</t>
  </si>
  <si>
    <t>Bath Road Surgery</t>
  </si>
  <si>
    <t>Hatton Medical Practice</t>
  </si>
  <si>
    <t>Hibernia House Surgery</t>
  </si>
  <si>
    <t>Greenbrook Chinchilla</t>
  </si>
  <si>
    <t>Greenbrook Manor</t>
  </si>
  <si>
    <t>Queens Park Medical Practice</t>
  </si>
  <si>
    <t>Brentford Family Practice</t>
  </si>
  <si>
    <t>Little Park Surgery</t>
  </si>
  <si>
    <t>Greenbrook Heston</t>
  </si>
  <si>
    <t>Greenbrook Isleworth</t>
  </si>
  <si>
    <t>Grove Park Terrace Surgery</t>
  </si>
  <si>
    <t>Spring Grove Medical Practice</t>
  </si>
  <si>
    <t>North Hyde Medical Practice</t>
  </si>
  <si>
    <t>The Practice Heart Of Hounslow</t>
  </si>
  <si>
    <t>The Practice Feltham</t>
  </si>
  <si>
    <t>Manor Brook Pms</t>
  </si>
  <si>
    <t>Dr M Baksh'S Practice</t>
  </si>
  <si>
    <t>Tewson Road Pms</t>
  </si>
  <si>
    <t>Gallions Reach Health Centre</t>
  </si>
  <si>
    <t>Blackheath Standard Pms</t>
  </si>
  <si>
    <t>Eltham Palace Pms</t>
  </si>
  <si>
    <t>Royal Arsenal Medical Centre</t>
  </si>
  <si>
    <t>Henley Cross Medical Practice</t>
  </si>
  <si>
    <t>Plumstead H/C Pms</t>
  </si>
  <si>
    <t>Vanbrugh Group Practce</t>
  </si>
  <si>
    <t>Dr V Sandrasagra'S Practice</t>
  </si>
  <si>
    <t>Triveni Pms</t>
  </si>
  <si>
    <t>Sherard Road Medical Centre</t>
  </si>
  <si>
    <t>All Saints Medical Centre Pms</t>
  </si>
  <si>
    <t>Abbey Wood Surgery</t>
  </si>
  <si>
    <t>Eltham Park Surgery</t>
  </si>
  <si>
    <t>St Marks Pms</t>
  </si>
  <si>
    <t>Fairfield Pms</t>
  </si>
  <si>
    <t>Primecare Pms (South Street)</t>
  </si>
  <si>
    <t>Glyndon Pms</t>
  </si>
  <si>
    <t>Dr Bpc Peiris' Practice</t>
  </si>
  <si>
    <t>Burney Street Pms</t>
  </si>
  <si>
    <t>Valentine Health Partnership</t>
  </si>
  <si>
    <t>Dr Ns Guram'S Practice</t>
  </si>
  <si>
    <t>Dr J Lal'S Practice</t>
  </si>
  <si>
    <t>Abbeyslade Pms (Dr Chand)</t>
  </si>
  <si>
    <t>Conway Pms</t>
  </si>
  <si>
    <t>Waverley Pms</t>
  </si>
  <si>
    <t>Plumbridge Medical Centre</t>
  </si>
  <si>
    <t>Mostafa Pms</t>
  </si>
  <si>
    <t>Bannockburn Surgery</t>
  </si>
  <si>
    <t>Dr V Agarwal'S Practice</t>
  </si>
  <si>
    <t>Briset Corner Surgery</t>
  </si>
  <si>
    <t>The Slade Surgery</t>
  </si>
  <si>
    <t>Primecare Pms (Coldharbour)</t>
  </si>
  <si>
    <t>Eltham Medical Practice</t>
  </si>
  <si>
    <t>The Trinity Medical Centre</t>
  </si>
  <si>
    <t>At Medics</t>
  </si>
  <si>
    <t>Clover Health Centre</t>
  </si>
  <si>
    <t>Greenwich Peninsula</t>
  </si>
  <si>
    <t>North End Medical Centre</t>
  </si>
  <si>
    <t>The Surgery, Dr Dasgupta &amp; Partners</t>
  </si>
  <si>
    <t>The Surgery, 82 Lillie Road</t>
  </si>
  <si>
    <t>Richford Gate Medical Centre</t>
  </si>
  <si>
    <t>Brook Green Medical Centre</t>
  </si>
  <si>
    <t>Cassidy Road Medical Centre</t>
  </si>
  <si>
    <t>The Medical Centre, Dr Jefferies &amp; Partn</t>
  </si>
  <si>
    <t>Ashchurch Surgery</t>
  </si>
  <si>
    <t>Hammersmith Surgery</t>
  </si>
  <si>
    <t>The Surgery, Dr Mangwana &amp; Partners</t>
  </si>
  <si>
    <t>Dr Canisius &amp; Dr Hasan, Parkview Cfh&amp;W</t>
  </si>
  <si>
    <t>The Bush Doctors</t>
  </si>
  <si>
    <t>Brook Green Surgery</t>
  </si>
  <si>
    <t>Shepherds Bush Medical Centre</t>
  </si>
  <si>
    <t>The Surgery, Dr Das &amp; Partners</t>
  </si>
  <si>
    <t>The Fulham Medical Centre</t>
  </si>
  <si>
    <t>Lillie Road Health Centre</t>
  </si>
  <si>
    <t>Sterndale Surgery</t>
  </si>
  <si>
    <t>Sands End Health Clinic</t>
  </si>
  <si>
    <t>Dr Uppal &amp; Partn, Parkview Ctr For H&amp;W</t>
  </si>
  <si>
    <t>Fulham Cross Medical Centre</t>
  </si>
  <si>
    <t>Dr Rk Kukar, Parkview Ctr For H&amp;W</t>
  </si>
  <si>
    <t>Salisbury Surgery</t>
  </si>
  <si>
    <t>The Old Oak Surgery</t>
  </si>
  <si>
    <t>The Lilyville Surgery</t>
  </si>
  <si>
    <t>The Medical Centre, Dr Kukar</t>
  </si>
  <si>
    <t>Hammersmith &amp; Fulham Centres For Health</t>
  </si>
  <si>
    <t>Canberra Practice,Parkview Ctr For H&amp;W</t>
  </si>
  <si>
    <t>Lawrence House Surgery</t>
  </si>
  <si>
    <t>Staunton Group Practice</t>
  </si>
  <si>
    <t>Tynemouth Medical Practice</t>
  </si>
  <si>
    <t>Highgate Group Practice</t>
  </si>
  <si>
    <t>Charlton House Medical Centre</t>
  </si>
  <si>
    <t>Morris House Group Practice</t>
  </si>
  <si>
    <t>Bruce Grove Primary Health Care Ctr</t>
  </si>
  <si>
    <t>Somerset Gardens Family Health Centre</t>
  </si>
  <si>
    <t>Westbury Avenue Surgery (Patel)</t>
  </si>
  <si>
    <t>Arcadian Gardens Surgery</t>
  </si>
  <si>
    <t>Queens Avenue Practice</t>
  </si>
  <si>
    <t>Hornsey Park Surgery</t>
  </si>
  <si>
    <t>Philip Lane Surgery (Siva)</t>
  </si>
  <si>
    <t>Spur Road Surgery</t>
  </si>
  <si>
    <t>Havergal Surgery</t>
  </si>
  <si>
    <t>Christchurch Hall Surgery</t>
  </si>
  <si>
    <t>Duke'S Avenue Practice</t>
  </si>
  <si>
    <t>Stuart Crescent Health Centre</t>
  </si>
  <si>
    <t>Stuart Crescent Health Centre (Dave)</t>
  </si>
  <si>
    <t>Bounds Green Group Practice</t>
  </si>
  <si>
    <t>The 157 Medical Practice (Ramnani)</t>
  </si>
  <si>
    <t>Crouch Hall Road Surgery</t>
  </si>
  <si>
    <t>Fernlea Surgery</t>
  </si>
  <si>
    <t>Tottenham Health Centre</t>
  </si>
  <si>
    <t>Grove Road Surgery</t>
  </si>
  <si>
    <t>Dowsett Road Surgery</t>
  </si>
  <si>
    <t>Green Lanes (Ansari)</t>
  </si>
  <si>
    <t>Evergreen House Surgery</t>
  </si>
  <si>
    <t>Westbury Avenue Surgery</t>
  </si>
  <si>
    <t>Myddleton Road Surgery</t>
  </si>
  <si>
    <t>Grosvenor Road Surgery</t>
  </si>
  <si>
    <t>West Green Road Surgery</t>
  </si>
  <si>
    <t>The Alexandra Surgery</t>
  </si>
  <si>
    <t>Allenson House Medical Centre</t>
  </si>
  <si>
    <t>Rutland House Surgery</t>
  </si>
  <si>
    <t>The Old Surgery</t>
  </si>
  <si>
    <t>Broadwater Farm Health Centre</t>
  </si>
  <si>
    <t>Js Medical Practice</t>
  </si>
  <si>
    <t>Green Lanes (Raja)</t>
  </si>
  <si>
    <t>The Vale Practice</t>
  </si>
  <si>
    <t>The Laurels Medical Practice</t>
  </si>
  <si>
    <t>Queenswood Medical Practice</t>
  </si>
  <si>
    <t>The Bridge House Surgery</t>
  </si>
  <si>
    <t>The Chestnuts Park Surgery</t>
  </si>
  <si>
    <t>The Circle Practice</t>
  </si>
  <si>
    <t>Simpson House Medical Centre</t>
  </si>
  <si>
    <t>Enderley Road Medical Centre</t>
  </si>
  <si>
    <t>Bacon Lane Surgery</t>
  </si>
  <si>
    <t>Streatfield Health Centre</t>
  </si>
  <si>
    <t>Roxbourne Medical Centre</t>
  </si>
  <si>
    <t>The Pinn Medical Centre</t>
  </si>
  <si>
    <t>Honeypot Medical Centre</t>
  </si>
  <si>
    <t>The Pinner Road Surgery</t>
  </si>
  <si>
    <t>The Northwick Surgery</t>
  </si>
  <si>
    <t>Hatch End Medical Centre</t>
  </si>
  <si>
    <t>The Stanmore Medical Centre</t>
  </si>
  <si>
    <t>Gp Direct</t>
  </si>
  <si>
    <t>Elliott Hall Medical Ctr.</t>
  </si>
  <si>
    <t>The Shaftesbury Medical Centre</t>
  </si>
  <si>
    <t>Belmont Health Centre</t>
  </si>
  <si>
    <t>Pinner View Medical Centre</t>
  </si>
  <si>
    <t>Harness Harrow Practice</t>
  </si>
  <si>
    <t>Kenton Bridge Medical Centre Dr Golden</t>
  </si>
  <si>
    <t>The Civic Medical Centre</t>
  </si>
  <si>
    <t>The Streatfield Medical Centre</t>
  </si>
  <si>
    <t>Kenton Clinic</t>
  </si>
  <si>
    <t>Zain Medical Centre</t>
  </si>
  <si>
    <t>The Stanmore Surgery</t>
  </si>
  <si>
    <t>Aspri Medical Centre</t>
  </si>
  <si>
    <t>Kenton Bridge Medical Centre Dr Levy</t>
  </si>
  <si>
    <t>Headstone Lane Medical Centre</t>
  </si>
  <si>
    <t>Headstone Road Surgery</t>
  </si>
  <si>
    <t>Savita Medical Centre</t>
  </si>
  <si>
    <t>St. Peter'S Medical Centre</t>
  </si>
  <si>
    <t>The Enterprise Practice</t>
  </si>
  <si>
    <t>Wasu Medical Centre</t>
  </si>
  <si>
    <t>Haiderian Medical Centre</t>
  </si>
  <si>
    <t>Dr C Dahs &amp; Dr Ip Humberstone Surgery</t>
  </si>
  <si>
    <t>The Green Wood Practice</t>
  </si>
  <si>
    <t>Maylands Health Care</t>
  </si>
  <si>
    <t>North Street Medical Care</t>
  </si>
  <si>
    <t>Petersfield Surgery</t>
  </si>
  <si>
    <t>Mawney Medical Centre</t>
  </si>
  <si>
    <t>Western Road Medical Centre</t>
  </si>
  <si>
    <t>Kucchai</t>
  </si>
  <si>
    <t>Kakad</t>
  </si>
  <si>
    <t>Dr Hamilton-Smith</t>
  </si>
  <si>
    <t>Bay Tree Medical Centre</t>
  </si>
  <si>
    <t>The New Medical Centre</t>
  </si>
  <si>
    <t>The Rosewood Medical Centre</t>
  </si>
  <si>
    <t>Wood Lane Surgery</t>
  </si>
  <si>
    <t>Lynwood Medical Centre</t>
  </si>
  <si>
    <t>Dr Beheshti</t>
  </si>
  <si>
    <t>Dr Vm Patel</t>
  </si>
  <si>
    <t>Dr P &amp; S Poologanathan</t>
  </si>
  <si>
    <t>Chowdhury</t>
  </si>
  <si>
    <t>Upminster Medical Centre</t>
  </si>
  <si>
    <t>Hornchurch Healthcare</t>
  </si>
  <si>
    <t>Spring Farm Surgery</t>
  </si>
  <si>
    <t>Dr Pm Patel</t>
  </si>
  <si>
    <t>Dr Gupta</t>
  </si>
  <si>
    <t>Mungo Park Surgery</t>
  </si>
  <si>
    <t>Harlow Road Surgery</t>
  </si>
  <si>
    <t>Upminster Bridge Surgery</t>
  </si>
  <si>
    <t>Dr Abdullah</t>
  </si>
  <si>
    <t>Chase Cross Medical Centre</t>
  </si>
  <si>
    <t>Modern Medical Centre</t>
  </si>
  <si>
    <t>Dr Joseph</t>
  </si>
  <si>
    <t>Dr Gillett-Waller</t>
  </si>
  <si>
    <t>Chopra</t>
  </si>
  <si>
    <t>Dr Uberoy</t>
  </si>
  <si>
    <t>Ingrebourne Medical Centre</t>
  </si>
  <si>
    <t>Berwick Surgery</t>
  </si>
  <si>
    <t>Cecil Avenue Surgery</t>
  </si>
  <si>
    <t>Dr Marks Practice</t>
  </si>
  <si>
    <t>Dr Rahman</t>
  </si>
  <si>
    <t>Jabbar</t>
  </si>
  <si>
    <t>Prasad</t>
  </si>
  <si>
    <t>Cranham Health Centre</t>
  </si>
  <si>
    <t>Billet Lane Medical Practice</t>
  </si>
  <si>
    <t>Dr A Patel</t>
  </si>
  <si>
    <t>The Robins Surgery, Harold Hill Health C</t>
  </si>
  <si>
    <t>Kings Park Surgery</t>
  </si>
  <si>
    <t>Mountwood Surgery</t>
  </si>
  <si>
    <t>West Drayton Medical Centre</t>
  </si>
  <si>
    <t>The Oakland Medical Centre</t>
  </si>
  <si>
    <t>The Devonshire Lodge Practice</t>
  </si>
  <si>
    <t>Harefield Practice</t>
  </si>
  <si>
    <t>Yiewsley Family Practice</t>
  </si>
  <si>
    <t>Oxford Drive Medical Centre</t>
  </si>
  <si>
    <t>Wood Lane Medical Centre</t>
  </si>
  <si>
    <t>Cedars Medical Centre</t>
  </si>
  <si>
    <t>Uxbridge Health Centre</t>
  </si>
  <si>
    <t>The Pine Medical Centre</t>
  </si>
  <si>
    <t>Hayes Medical Centre</t>
  </si>
  <si>
    <t>Townfield Doctors Surgery</t>
  </si>
  <si>
    <t>The Warren Practice</t>
  </si>
  <si>
    <t>Dr K Anantha-Reddy'S Practice</t>
  </si>
  <si>
    <t>The Abbotsbury Practice</t>
  </si>
  <si>
    <t>King Edwards Medical Centre</t>
  </si>
  <si>
    <t>Otterfield Medical Centre</t>
  </si>
  <si>
    <t>Eastbury Surgery</t>
  </si>
  <si>
    <t>Cedar Brook Practice</t>
  </si>
  <si>
    <t>Brunel Medical Centre</t>
  </si>
  <si>
    <t>St Martins Medical Centre</t>
  </si>
  <si>
    <t>Hillingdon Health Centre</t>
  </si>
  <si>
    <t>Glendale House Surgery</t>
  </si>
  <si>
    <t>Acre Surgery</t>
  </si>
  <si>
    <t>Yiewsley Health Centre</t>
  </si>
  <si>
    <t>Ladygate Lane Medical Practice</t>
  </si>
  <si>
    <t>North Hyde Road Surgery</t>
  </si>
  <si>
    <t>Willow Tree Surgery</t>
  </si>
  <si>
    <t>Shakespeare Health Centre</t>
  </si>
  <si>
    <t>Acrefield Surgery</t>
  </si>
  <si>
    <t>Carepoint Practice</t>
  </si>
  <si>
    <t>Wallasey Medical Centre</t>
  </si>
  <si>
    <t>West London Medical Centre</t>
  </si>
  <si>
    <t>Kincora Doctors Surgery</t>
  </si>
  <si>
    <t>Queens Walk Medical Centre</t>
  </si>
  <si>
    <t>Dr Mlr Siddiqui'S Practice</t>
  </si>
  <si>
    <t>Acorn Medical Centre</t>
  </si>
  <si>
    <t>Heathrow Medical Centre</t>
  </si>
  <si>
    <t>Southcote Clinic</t>
  </si>
  <si>
    <t>The Orchard Medical Practice C.I.C</t>
  </si>
  <si>
    <t>Hayes Town Medical Centre</t>
  </si>
  <si>
    <t>River Place Health Centre</t>
  </si>
  <si>
    <t>Archway Medical Centre</t>
  </si>
  <si>
    <t>Roman Way Medical Centre</t>
  </si>
  <si>
    <t>The Goodinge Group Practice</t>
  </si>
  <si>
    <t>Islington Central Medical Centre</t>
  </si>
  <si>
    <t>Elizabeth Avenue Group Practice</t>
  </si>
  <si>
    <t>St Johns Way Medical Centre</t>
  </si>
  <si>
    <t>Ritchie Street Group Practice</t>
  </si>
  <si>
    <t>Drs Bowry &amp; Bowry'S Practice</t>
  </si>
  <si>
    <t>St Peter'S Street Medical Practice</t>
  </si>
  <si>
    <t>Dr Haffiz</t>
  </si>
  <si>
    <t>New North Health Centre</t>
  </si>
  <si>
    <t>The Rise Group Practice</t>
  </si>
  <si>
    <t>The Miller Practice</t>
  </si>
  <si>
    <t>Dr Ko &amp; Partner</t>
  </si>
  <si>
    <t>Mildmay Medical Practice</t>
  </si>
  <si>
    <t>The Mitchison Road Surgery</t>
  </si>
  <si>
    <t>The Northern Medical Centre</t>
  </si>
  <si>
    <t>Killick Street Health Centre</t>
  </si>
  <si>
    <t>Clerkenwell Medical Practice</t>
  </si>
  <si>
    <t>Dr Hans</t>
  </si>
  <si>
    <t>Amwell Group Practice</t>
  </si>
  <si>
    <t>Dr Trosser</t>
  </si>
  <si>
    <t>Andover Medical Centre</t>
  </si>
  <si>
    <t>The Beaumont Practice</t>
  </si>
  <si>
    <t>Dr Edoman</t>
  </si>
  <si>
    <t>The Tufnell Surgery</t>
  </si>
  <si>
    <t>Dr Segarajasinghe</t>
  </si>
  <si>
    <t>Partnership Primary Care Centre</t>
  </si>
  <si>
    <t>Stroud Green Medical Centre</t>
  </si>
  <si>
    <t>Hanley Primary Care Centre</t>
  </si>
  <si>
    <t>Canbury Medical Centre</t>
  </si>
  <si>
    <t>Brunswick Surgery</t>
  </si>
  <si>
    <t>The Groves Medical Centre</t>
  </si>
  <si>
    <t>Fairhill Medical Practice</t>
  </si>
  <si>
    <t>Hook Surgery</t>
  </si>
  <si>
    <t>Churchill Medical Centre</t>
  </si>
  <si>
    <t>The Orchard Practice</t>
  </si>
  <si>
    <t>Holmwood Corner Surgery</t>
  </si>
  <si>
    <t>Maypole Surgery</t>
  </si>
  <si>
    <t>Chessington Park Surgery</t>
  </si>
  <si>
    <t>Roselawn</t>
  </si>
  <si>
    <t>Berrylands Surgery</t>
  </si>
  <si>
    <t>Red Lion Road Surgery</t>
  </si>
  <si>
    <t>Kingsdowne Surgery</t>
  </si>
  <si>
    <t>Kingston Health Centre</t>
  </si>
  <si>
    <t>Langley Medical Practice</t>
  </si>
  <si>
    <t>Sunray Surgery</t>
  </si>
  <si>
    <t>Claremont Medical Centre</t>
  </si>
  <si>
    <t>Manor Drive Medical Centre</t>
  </si>
  <si>
    <t>Gray'S Medical Centre</t>
  </si>
  <si>
    <t>West Barnes Surgery</t>
  </si>
  <si>
    <t>Tudor Drive Surgery</t>
  </si>
  <si>
    <t>Gosbury Hill Gp Clinic</t>
  </si>
  <si>
    <t>Streatham High Practice</t>
  </si>
  <si>
    <t>Dr Sheila Santamaria</t>
  </si>
  <si>
    <t>Clapham Family Practice</t>
  </si>
  <si>
    <t>Streatham Common Group Practice</t>
  </si>
  <si>
    <t>Herne Hill Group Practice</t>
  </si>
  <si>
    <t>Dr. Masterton'S Surgery</t>
  </si>
  <si>
    <t>Crown Dale Medical Centre</t>
  </si>
  <si>
    <t>Brixton Hill Group Practice</t>
  </si>
  <si>
    <t>Stockwell Group Practice</t>
  </si>
  <si>
    <t>Paxton Green Group Practice</t>
  </si>
  <si>
    <t>Palace Road Surgery</t>
  </si>
  <si>
    <t>Valley Road Surgery</t>
  </si>
  <si>
    <t>Hetherington Group Practice</t>
  </si>
  <si>
    <t>Knights Hill Surgery Suite 1</t>
  </si>
  <si>
    <t>Hurley Clinic</t>
  </si>
  <si>
    <t>Lambeth Walk Group Practice</t>
  </si>
  <si>
    <t>Vassall Medical Centre</t>
  </si>
  <si>
    <t>Sandmere Practice</t>
  </si>
  <si>
    <t>The South Lambeth Rd Practice</t>
  </si>
  <si>
    <t>Water Lane Surgery</t>
  </si>
  <si>
    <t>Beckett House Practice</t>
  </si>
  <si>
    <t>The Vauxhall Surgery</t>
  </si>
  <si>
    <t>Clapham Park Group Practice</t>
  </si>
  <si>
    <t>Hurley Group At Streatham Place</t>
  </si>
  <si>
    <t>Binfield Road Surgery</t>
  </si>
  <si>
    <t>The Corner Surgery</t>
  </si>
  <si>
    <t>The Deerbrook Surgery</t>
  </si>
  <si>
    <t>Mawbey Group Practice</t>
  </si>
  <si>
    <t>The Tulse Hill Practice</t>
  </si>
  <si>
    <t>Minet Green Health Practice</t>
  </si>
  <si>
    <t>Waterloo Health Centre</t>
  </si>
  <si>
    <t>Brockwell Park Surgery</t>
  </si>
  <si>
    <t>The Exchange Surgery</t>
  </si>
  <si>
    <t>The Streatham Hill Group Practice</t>
  </si>
  <si>
    <t>Grafton Square Surgery</t>
  </si>
  <si>
    <t>Dr. Gunasuntharam Surgery</t>
  </si>
  <si>
    <t>Herne Hill Road Medical Practice</t>
  </si>
  <si>
    <t>Akerman Medical Practice</t>
  </si>
  <si>
    <t>The Rosendale Surgery</t>
  </si>
  <si>
    <t>Dr Curran &amp; Partners</t>
  </si>
  <si>
    <t>Edith Cavell Practice</t>
  </si>
  <si>
    <t>Dr Wickremesinghe Ssg</t>
  </si>
  <si>
    <t>Hetherington At The Pavilion</t>
  </si>
  <si>
    <t>Belmont Hill Surgery</t>
  </si>
  <si>
    <t>The Jenner Practice</t>
  </si>
  <si>
    <t>South Lewisham Group Practice</t>
  </si>
  <si>
    <t>Dr S Shri-Krishnapalasuriyar'S Practice</t>
  </si>
  <si>
    <t>The Qrp Surgery</t>
  </si>
  <si>
    <t>Kingfisher Medical Centre</t>
  </si>
  <si>
    <t>Lewisham Medical Centre</t>
  </si>
  <si>
    <t>Sydenham Green Group Practice</t>
  </si>
  <si>
    <t>Clifton Rise Family Practice</t>
  </si>
  <si>
    <t>Burnt Ash Surgery</t>
  </si>
  <si>
    <t>Torridon Road Medical Practice</t>
  </si>
  <si>
    <t>Morden Hill Surgery</t>
  </si>
  <si>
    <t>Baring Road Medical Centre</t>
  </si>
  <si>
    <t>St Johns Medical Centre</t>
  </si>
  <si>
    <t>Lee Road Surgery</t>
  </si>
  <si>
    <t>The Brockley Road Surgery</t>
  </si>
  <si>
    <t>Hilly Fields Medical Centre</t>
  </si>
  <si>
    <t>Downham Family Medical Practice</t>
  </si>
  <si>
    <t>Woolstone Medical Centre</t>
  </si>
  <si>
    <t>New Cross Health Centre</t>
  </si>
  <si>
    <t>Dr Pgv Morant'S Practice</t>
  </si>
  <si>
    <t>Honor Oak Group Practice</t>
  </si>
  <si>
    <t>Winlaton Surgery</t>
  </si>
  <si>
    <t>Ico Health Group</t>
  </si>
  <si>
    <t>Dr R Berman'S Practice</t>
  </si>
  <si>
    <t>Wells Park Practice</t>
  </si>
  <si>
    <t>Triangle Group Practice</t>
  </si>
  <si>
    <t>Bellingham Green Surgery</t>
  </si>
  <si>
    <t>Rushey Green Gp</t>
  </si>
  <si>
    <t>Vale Medical Centre</t>
  </si>
  <si>
    <t>Amersham Vale Training Practice</t>
  </si>
  <si>
    <t>Deptford Surgery</t>
  </si>
  <si>
    <t>Oakview Family Practice</t>
  </si>
  <si>
    <t>Dr Bk Batra'S Practice</t>
  </si>
  <si>
    <t>Woodlands Health Centre</t>
  </si>
  <si>
    <t>Nightingale Surgery</t>
  </si>
  <si>
    <t>Dr Mog Sarder'S Practice</t>
  </si>
  <si>
    <t>Lewisham Gp Led Health Centre</t>
  </si>
  <si>
    <t>Market Street Health Group</t>
  </si>
  <si>
    <t>The Shrewsbury Centre</t>
  </si>
  <si>
    <t>Stratford Village Surgery</t>
  </si>
  <si>
    <t>St. Bartholomews Surgery</t>
  </si>
  <si>
    <t>Upton Lane Medical Centre</t>
  </si>
  <si>
    <t>Star Lane Medical Centre</t>
  </si>
  <si>
    <t>Stratford Health Centre</t>
  </si>
  <si>
    <t>Barking Road Medical Centre</t>
  </si>
  <si>
    <t>Custom House Surgery</t>
  </si>
  <si>
    <t>Boleyn Medical Centre</t>
  </si>
  <si>
    <t>Essex Lodge</t>
  </si>
  <si>
    <t>Lathom Road Medical Centre</t>
  </si>
  <si>
    <t>The Graham Practice</t>
  </si>
  <si>
    <t>Dr R Samuel &amp; Partner</t>
  </si>
  <si>
    <t>Plashet Road Medical Centre</t>
  </si>
  <si>
    <t>Dr Cp Raina</t>
  </si>
  <si>
    <t>Glen Road Medical Centre</t>
  </si>
  <si>
    <t>Tollgate Medical Centre</t>
  </si>
  <si>
    <t>Claremont Clinic</t>
  </si>
  <si>
    <t>Abbey Road Medical Practice</t>
  </si>
  <si>
    <t>E12 Health</t>
  </si>
  <si>
    <t>The Project Surgery</t>
  </si>
  <si>
    <t>Dr Pi Abiola</t>
  </si>
  <si>
    <t>Birchdale Road Medical Centre</t>
  </si>
  <si>
    <t>Sinha Medical Centre</t>
  </si>
  <si>
    <t>Cumberland Medical Centre</t>
  </si>
  <si>
    <t>Sangam Practice</t>
  </si>
  <si>
    <t>Dr Cm Patel</t>
  </si>
  <si>
    <t>West Ham Medical Practice</t>
  </si>
  <si>
    <t>The Ruiz Medical Practice</t>
  </si>
  <si>
    <t>Newham Medical Centre</t>
  </si>
  <si>
    <t>Westbury Road Medical Practice</t>
  </si>
  <si>
    <t>Katherine Road Medical Centre</t>
  </si>
  <si>
    <t>Leytonstone Road Medical Centre</t>
  </si>
  <si>
    <t>Esk Road Medical Centre</t>
  </si>
  <si>
    <t>East End Medical Centre</t>
  </si>
  <si>
    <t>Upper Road Medical Centre</t>
  </si>
  <si>
    <t>Balaam Street Practice</t>
  </si>
  <si>
    <t>Dmc Healthcare 1</t>
  </si>
  <si>
    <t>Dr Sks Swedan</t>
  </si>
  <si>
    <t>Dr T Lwin</t>
  </si>
  <si>
    <t>East Ham Medical Centre</t>
  </si>
  <si>
    <t>Royal Docks Medical Practice</t>
  </si>
  <si>
    <t>Woodgrange Medical Practice</t>
  </si>
  <si>
    <t>Dr S Qureshi</t>
  </si>
  <si>
    <t>Dr Nb Bhadra</t>
  </si>
  <si>
    <t>Dr Pcl Knight</t>
  </si>
  <si>
    <t>Boleyn Road Practice</t>
  </si>
  <si>
    <t>The Azad Practice</t>
  </si>
  <si>
    <t>E12 Medical Centre</t>
  </si>
  <si>
    <t>Newham Transitional Practice</t>
  </si>
  <si>
    <t>Dr T Krishnamurthy</t>
  </si>
  <si>
    <t>The Summitt Practice</t>
  </si>
  <si>
    <t>Lantern Health-Carpenters Practice</t>
  </si>
  <si>
    <t>Dmc Vicarage Lane</t>
  </si>
  <si>
    <t>The Practice Albert Road</t>
  </si>
  <si>
    <t>Liberty Bridge Road Practice</t>
  </si>
  <si>
    <t>The Forest Edge Practice</t>
  </si>
  <si>
    <t>Gants Hill Medical Centre</t>
  </si>
  <si>
    <t>The Palms Medical Centre</t>
  </si>
  <si>
    <t>Fullwell Cross Med. Ctr.</t>
  </si>
  <si>
    <t>Rydal</t>
  </si>
  <si>
    <t>The Broadway Surgery</t>
  </si>
  <si>
    <t>Glebelands Practice</t>
  </si>
  <si>
    <t>Ilford Medical Centre</t>
  </si>
  <si>
    <t>The Evergreen Surgery</t>
  </si>
  <si>
    <t>Oak Tree Medical Centre</t>
  </si>
  <si>
    <t>Chadwell Heath Surgery</t>
  </si>
  <si>
    <t>Wanstead Place Surgery</t>
  </si>
  <si>
    <t>Green Lane, Goodmayes Medical Practice</t>
  </si>
  <si>
    <t>Balfour Road Surgery</t>
  </si>
  <si>
    <t>The Willows Practice</t>
  </si>
  <si>
    <t>Newbury Group Practice</t>
  </si>
  <si>
    <t>The Elmhurst Practice</t>
  </si>
  <si>
    <t>Southdene Surgery</t>
  </si>
  <si>
    <t>Barkingside Medical Centre</t>
  </si>
  <si>
    <t>Ilford Lane Surgery</t>
  </si>
  <si>
    <t>The Eastern Avenue Medical Centre</t>
  </si>
  <si>
    <t>Hainault Surgery</t>
  </si>
  <si>
    <t>Goodmayes Medical Centre</t>
  </si>
  <si>
    <t>The Fullwell Avenue Surgery</t>
  </si>
  <si>
    <t>The Heathcote Primary Care Centre</t>
  </si>
  <si>
    <t>Spearpoint Surgery</t>
  </si>
  <si>
    <t>Seven Kings Practice</t>
  </si>
  <si>
    <t>The Shrubberies Medical Centre</t>
  </si>
  <si>
    <t>Castleton Road Health Centre</t>
  </si>
  <si>
    <t>The Drive Surgery</t>
  </si>
  <si>
    <t>The Courtland Surgery</t>
  </si>
  <si>
    <t>Queen Mary Practice</t>
  </si>
  <si>
    <t>Roding (Lane) Surgery</t>
  </si>
  <si>
    <t>Clayhall Clinic</t>
  </si>
  <si>
    <t>Mathukia'S Surgery</t>
  </si>
  <si>
    <t>Cranbrook Surgery</t>
  </si>
  <si>
    <t>St Clement'S Surgery</t>
  </si>
  <si>
    <t>The Redbridge Surgery</t>
  </si>
  <si>
    <t>Paulz Surgery</t>
  </si>
  <si>
    <t>Fence Piece Road Medical Centre</t>
  </si>
  <si>
    <t>Aldersbrook Medical Centre</t>
  </si>
  <si>
    <t>The Doctors House</t>
  </si>
  <si>
    <t>Granville Medical Centre</t>
  </si>
  <si>
    <t>The Practice Loxford</t>
  </si>
  <si>
    <t>Brockbank (Park Road)</t>
  </si>
  <si>
    <t>Bates (Parkshot Medical Practice)</t>
  </si>
  <si>
    <t>Jezierski (Sheen Lane)</t>
  </si>
  <si>
    <t>Jackson (Acorn)</t>
  </si>
  <si>
    <t>York Medical Practice</t>
  </si>
  <si>
    <t>Lee (Paradise Road)</t>
  </si>
  <si>
    <t>Hudson (Seymour House)</t>
  </si>
  <si>
    <t>Bhatia (Broad Lane)</t>
  </si>
  <si>
    <t>Flood (Essex House)</t>
  </si>
  <si>
    <t>Jubilee Surgery</t>
  </si>
  <si>
    <t>O'Flynn (Hampton Wick)</t>
  </si>
  <si>
    <t>O'Donnell (Cross Deep)</t>
  </si>
  <si>
    <t>Lewis (Hampton)</t>
  </si>
  <si>
    <t>The Vineyard Surgery</t>
  </si>
  <si>
    <t>Crowley (North Road)</t>
  </si>
  <si>
    <t>Sood (The Green &amp; Fir Road)</t>
  </si>
  <si>
    <t>Johal (Twickenham Park)</t>
  </si>
  <si>
    <t>Johnson (Sheen Lane)</t>
  </si>
  <si>
    <t>Sarajlic (Staines Road)</t>
  </si>
  <si>
    <t>Childs (Thameside)</t>
  </si>
  <si>
    <t>Smith (Richmond Lock)</t>
  </si>
  <si>
    <t>Sayer (Richmond Green)</t>
  </si>
  <si>
    <t>Pennycook (Hampton Hill)</t>
  </si>
  <si>
    <t>Kudra (Woodlawn)</t>
  </si>
  <si>
    <t>Crane Park Surgery</t>
  </si>
  <si>
    <t>Palacci (Castelnau)</t>
  </si>
  <si>
    <t>Fitzmaurice (Kew)</t>
  </si>
  <si>
    <t>Botting (Glebe)</t>
  </si>
  <si>
    <t>Forest Hill Group Practice</t>
  </si>
  <si>
    <t>Dr I Salau'S Practice</t>
  </si>
  <si>
    <t>St James Church Surgery</t>
  </si>
  <si>
    <t>The Aylesbury Partnership</t>
  </si>
  <si>
    <t>Dr Rs Durston'S Practice</t>
  </si>
  <si>
    <t>Trafalgar Surgery</t>
  </si>
  <si>
    <t>Falmouth Road Group Practice</t>
  </si>
  <si>
    <t>Concordia Parkside</t>
  </si>
  <si>
    <t>Dmc Chadwick Road</t>
  </si>
  <si>
    <t>Princess Street Group Practice</t>
  </si>
  <si>
    <t>St Giles Surgery</t>
  </si>
  <si>
    <t>Sir John Kirk Close Surgery</t>
  </si>
  <si>
    <t>Elm Lodge Surgery</t>
  </si>
  <si>
    <t>Old Kent Road Surgery</t>
  </si>
  <si>
    <t>Dr Rhk Sinha'S Practice</t>
  </si>
  <si>
    <t>Penrose Surgery</t>
  </si>
  <si>
    <t>Silverlock</t>
  </si>
  <si>
    <t>The Three Zero Six Medical Centre</t>
  </si>
  <si>
    <t>Bermondsey And Lansdowne Medical Mission</t>
  </si>
  <si>
    <t>Manor Place Surgery</t>
  </si>
  <si>
    <t>The Grange Road Practice</t>
  </si>
  <si>
    <t>Dr Kk Misra'S Practice</t>
  </si>
  <si>
    <t>The Hambleden Clinic</t>
  </si>
  <si>
    <t>Sternhall Lane Surgery</t>
  </si>
  <si>
    <t>Melbourne Grove</t>
  </si>
  <si>
    <t>The Lister Primary Care Centre</t>
  </si>
  <si>
    <t>Albion Street Group Practice</t>
  </si>
  <si>
    <t>Bermondsey Spa Medical Centre</t>
  </si>
  <si>
    <t>The Villa Street Medical Centre</t>
  </si>
  <si>
    <t>Blackfriars Medical Practice</t>
  </si>
  <si>
    <t>The Gardens Surgery</t>
  </si>
  <si>
    <t>The Dulwich Medical Centre</t>
  </si>
  <si>
    <t>The Lordship Lane Surgery</t>
  </si>
  <si>
    <t>The Nunhead Surgery</t>
  </si>
  <si>
    <t>Surrey Docks Health Centre</t>
  </si>
  <si>
    <t>The New Mill Street Surgery</t>
  </si>
  <si>
    <t>Dr R Kadhim'S Practice</t>
  </si>
  <si>
    <t>Hurley Group Practice</t>
  </si>
  <si>
    <t>Dr At Bradford'S Practice</t>
  </si>
  <si>
    <t>Dr Sms Hossain'S Practice</t>
  </si>
  <si>
    <t>St Giles Surgery Dr Patel</t>
  </si>
  <si>
    <t>Dr R Sharma'S Practice</t>
  </si>
  <si>
    <t>The Nelson Medical Practice</t>
  </si>
  <si>
    <t>The Mitcham Medical Centre.</t>
  </si>
  <si>
    <t>Francis Grove Surgery</t>
  </si>
  <si>
    <t>Wimbledon Village Practice</t>
  </si>
  <si>
    <t>Princes Road Surgery</t>
  </si>
  <si>
    <t>Wide Way Medical Centre</t>
  </si>
  <si>
    <t>Tamworth House Medical Centre.</t>
  </si>
  <si>
    <t>Rowans Surgery</t>
  </si>
  <si>
    <t>Morden Hall Medical Centre</t>
  </si>
  <si>
    <t>Cricket Green Medical Practice</t>
  </si>
  <si>
    <t>Lambton Road Medical Practice</t>
  </si>
  <si>
    <t>James O'Riordan Medical Centre</t>
  </si>
  <si>
    <t>Stonecot Surgery</t>
  </si>
  <si>
    <t>Mitcham Family Practice</t>
  </si>
  <si>
    <t>Figges Marsh Surgery</t>
  </si>
  <si>
    <t>Riverhouse Medical Practice</t>
  </si>
  <si>
    <t>Grand Drive Surgery</t>
  </si>
  <si>
    <t>Ravensbury Park Medical Centre</t>
  </si>
  <si>
    <t>The Vineyard Hill Road Surgery</t>
  </si>
  <si>
    <t>The Merton Medical Practice</t>
  </si>
  <si>
    <t>Colliers Wood Surgery</t>
  </si>
  <si>
    <t>Alexandra Surgery</t>
  </si>
  <si>
    <t>Gp Led Health Centre</t>
  </si>
  <si>
    <t>The Surgery - 48 Mulgrave Road</t>
  </si>
  <si>
    <t>Dr Jm Longley &amp; Partners</t>
  </si>
  <si>
    <t>The Chesser Surgery</t>
  </si>
  <si>
    <t>Park Road Medical Centre</t>
  </si>
  <si>
    <t>Bishopsford Road Surgery</t>
  </si>
  <si>
    <t>The Wrythe Green Surgery</t>
  </si>
  <si>
    <t>Benhill &amp; Belmont Practice</t>
  </si>
  <si>
    <t>Carshalton Fields Surgery</t>
  </si>
  <si>
    <t>The Surgery-181 Carshalton Road</t>
  </si>
  <si>
    <t>Dr Muktar &amp; Dr Al-Sanjary</t>
  </si>
  <si>
    <t>Dr Cam Brennan &amp; Ptrs</t>
  </si>
  <si>
    <t>Wandle Valley Health Centre.</t>
  </si>
  <si>
    <t>Hackbridge Medical Centre</t>
  </si>
  <si>
    <t>Cheam Family Practice</t>
  </si>
  <si>
    <t>Dr Sugumar And Partner</t>
  </si>
  <si>
    <t>Shotfield Medical Practice</t>
  </si>
  <si>
    <t>Manor Practice</t>
  </si>
  <si>
    <t>Well Court Practice</t>
  </si>
  <si>
    <t>Wallington Family Practice</t>
  </si>
  <si>
    <t>The Beeches Surgery</t>
  </si>
  <si>
    <t>Wallington Medical Centre</t>
  </si>
  <si>
    <t>Beddington Medical Centre</t>
  </si>
  <si>
    <t>Faccini House Surgery</t>
  </si>
  <si>
    <t>The Grove Road Practice</t>
  </si>
  <si>
    <t>Green Wrythe Surgery</t>
  </si>
  <si>
    <t>Albion Health Centre</t>
  </si>
  <si>
    <t>The Mission Practice</t>
  </si>
  <si>
    <t>Gough Walk Practice</t>
  </si>
  <si>
    <t>Ruston Street Clinic</t>
  </si>
  <si>
    <t>Jubilee Street Practice</t>
  </si>
  <si>
    <t>St.Stephens Health Centre</t>
  </si>
  <si>
    <t>Whitechapel Health Centre</t>
  </si>
  <si>
    <t>Harley Grove Medical Ctr.</t>
  </si>
  <si>
    <t>Brayford Square Surgery</t>
  </si>
  <si>
    <t>Strouts Place Medical Centre</t>
  </si>
  <si>
    <t>The Limehouse Practice</t>
  </si>
  <si>
    <t>The Grove Road Surgery</t>
  </si>
  <si>
    <t>The Chrisp Street Hth Ctr</t>
  </si>
  <si>
    <t>The Wapping Group Practice</t>
  </si>
  <si>
    <t>The Spitalfields Practice</t>
  </si>
  <si>
    <t>Bethnal Green Health Ctr.</t>
  </si>
  <si>
    <t>Harford Health Centre</t>
  </si>
  <si>
    <t>City Wellbeing Practice</t>
  </si>
  <si>
    <t>Rana Ak</t>
  </si>
  <si>
    <t>Xx Place Health Centre</t>
  </si>
  <si>
    <t>The Globe Town Surgery</t>
  </si>
  <si>
    <t>Roserton Street Surgery</t>
  </si>
  <si>
    <t>Docklands Medical Centre</t>
  </si>
  <si>
    <t>The Stroudley Wlk Hth Ctr</t>
  </si>
  <si>
    <t>East One Health</t>
  </si>
  <si>
    <t>Tredegar Practice</t>
  </si>
  <si>
    <t>Aberfeldy Practice</t>
  </si>
  <si>
    <t>All Saints Practice</t>
  </si>
  <si>
    <t>Island Health</t>
  </si>
  <si>
    <t>St.Paul'S Way Medical Ctr</t>
  </si>
  <si>
    <t>The Blithehale Med.Ctr.</t>
  </si>
  <si>
    <t>St. Katherine'S Dock Practice</t>
  </si>
  <si>
    <t>Health E1</t>
  </si>
  <si>
    <t>The Barkantine Practice</t>
  </si>
  <si>
    <t>Pollard Row Surgery</t>
  </si>
  <si>
    <t>St Andrews Health Centre</t>
  </si>
  <si>
    <t>The Firs</t>
  </si>
  <si>
    <t>The Penrhyn Surgery</t>
  </si>
  <si>
    <t>Dr S Phillips And Dr M Patel Practice</t>
  </si>
  <si>
    <t>The Ecclesbourne Practice</t>
  </si>
  <si>
    <t>The Forest Surgery</t>
  </si>
  <si>
    <t>The Allum Medical Centre</t>
  </si>
  <si>
    <t>Sma Medical Practice</t>
  </si>
  <si>
    <t>Crawley Road Medical Centre</t>
  </si>
  <si>
    <t>High Road Surgery</t>
  </si>
  <si>
    <t>Dr Uduku Practice</t>
  </si>
  <si>
    <t>St James Medical Practice Limited</t>
  </si>
  <si>
    <t>Leyton Green Neighbourhood Hs</t>
  </si>
  <si>
    <t>Leyton Healthcare 4Th Floor</t>
  </si>
  <si>
    <t>Dr Dhital Practice</t>
  </si>
  <si>
    <t>The Lyndhurst Surgery</t>
  </si>
  <si>
    <t>Addison Road Medical Practice</t>
  </si>
  <si>
    <t>The Old Church Surgery</t>
  </si>
  <si>
    <t>Dr Mohammed Green Man Medical Centre</t>
  </si>
  <si>
    <t>Langthorne Health Centre</t>
  </si>
  <si>
    <t>Dr Shantir Practice</t>
  </si>
  <si>
    <t>The Microfaculty</t>
  </si>
  <si>
    <t>Thatched House Medical Centre</t>
  </si>
  <si>
    <t>Waltham Forest Comm &amp; Fam Hth Serv Ltd</t>
  </si>
  <si>
    <t>Larkshall Medical Centre</t>
  </si>
  <si>
    <t>Harrow Road Gp Centre</t>
  </si>
  <si>
    <t>Higham Hill Surgery</t>
  </si>
  <si>
    <t>Hayat Medical Centre</t>
  </si>
  <si>
    <t>The Bailey Practice</t>
  </si>
  <si>
    <t>Francis Road Medical Centre</t>
  </si>
  <si>
    <t>Kings Head Medical Practice</t>
  </si>
  <si>
    <t>Kiyani Medical Practice</t>
  </si>
  <si>
    <t>Langthorne Sharma Family Practice</t>
  </si>
  <si>
    <t>Hampton Medical Centre</t>
  </si>
  <si>
    <t>Vicarage Road Medical Centre</t>
  </si>
  <si>
    <t>Chingford Medical Practice</t>
  </si>
  <si>
    <t>Sinnott Road Surgery</t>
  </si>
  <si>
    <t>Orient Practice</t>
  </si>
  <si>
    <t>Wandsworth Medical Centre</t>
  </si>
  <si>
    <t>The Falcon Road Medical Centre</t>
  </si>
  <si>
    <t>Queenstown Road Medical Practice</t>
  </si>
  <si>
    <t>Dr Kooner And Partners</t>
  </si>
  <si>
    <t>The Roehampton Surgery</t>
  </si>
  <si>
    <t>Bedford Hill Family Practice</t>
  </si>
  <si>
    <t>The Greyswood Practice</t>
  </si>
  <si>
    <t>Putneymead Group Medical Practice</t>
  </si>
  <si>
    <t>Earlsfield Surgery</t>
  </si>
  <si>
    <t>Bridge Lane Group Practice</t>
  </si>
  <si>
    <t>Chatfield Medical Centre</t>
  </si>
  <si>
    <t>Brocklebank Group Practice</t>
  </si>
  <si>
    <t>Battersea Rise Group Practice</t>
  </si>
  <si>
    <t>Streatham Park Surgery</t>
  </si>
  <si>
    <t>Balham Hill Medical Practice</t>
  </si>
  <si>
    <t>Elborough Street Surgery</t>
  </si>
  <si>
    <t>The Heathbridge Practice</t>
  </si>
  <si>
    <t>The Alton Practice</t>
  </si>
  <si>
    <t>Balham Park Surgery</t>
  </si>
  <si>
    <t>Danebury Avenue Surgery</t>
  </si>
  <si>
    <t>Lavender Hill Group Practice</t>
  </si>
  <si>
    <t>The Haider Practice</t>
  </si>
  <si>
    <t>Bolingbroke Medical Centre</t>
  </si>
  <si>
    <t>Triangle Surgery</t>
  </si>
  <si>
    <t>Open Door Surgery</t>
  </si>
  <si>
    <t>Clapham Junction Medical Practice</t>
  </si>
  <si>
    <t>St Paul'S Cottage Practice</t>
  </si>
  <si>
    <t>Battersea Fields Practice</t>
  </si>
  <si>
    <t>Thurleigh Road Practice</t>
  </si>
  <si>
    <t>Balham Health Centre</t>
  </si>
  <si>
    <t>Inner Park Road Health Centre</t>
  </si>
  <si>
    <t>Begg Practice</t>
  </si>
  <si>
    <t>Tooting Bec Surgery</t>
  </si>
  <si>
    <t>Tooting South Medical Centre</t>
  </si>
  <si>
    <t>Tudor Lodge Health Centre</t>
  </si>
  <si>
    <t>Nightingale House</t>
  </si>
  <si>
    <t>The Practice Furzedown</t>
  </si>
  <si>
    <t>Chartfield Surgery</t>
  </si>
  <si>
    <t>Grafton Medical Partners</t>
  </si>
  <si>
    <t>The Junction Hth Ctr-Registered Patients</t>
  </si>
  <si>
    <t>North Kensington Medical Centre</t>
  </si>
  <si>
    <t>The Redcliffe Surgery</t>
  </si>
  <si>
    <t>Westbourne Grove Medical Centre</t>
  </si>
  <si>
    <t>The Garway Medical Practice</t>
  </si>
  <si>
    <t>Stanhope Mews Surgery</t>
  </si>
  <si>
    <t>Shirland Road Medical Centre</t>
  </si>
  <si>
    <t>The Golborne Medical Centre</t>
  </si>
  <si>
    <t>Meanwhile Garden Medical Centre</t>
  </si>
  <si>
    <t>Portland Road Practice</t>
  </si>
  <si>
    <t>Elgin Clinic</t>
  </si>
  <si>
    <t>Emperor'S Gate Centre For Health</t>
  </si>
  <si>
    <t>Earls Court Medical Centre</t>
  </si>
  <si>
    <t>Rosary Garden Surgery</t>
  </si>
  <si>
    <t>The Practice Beacon</t>
  </si>
  <si>
    <t>Nagarajan Queens Park Health Centre</t>
  </si>
  <si>
    <t>The Pembridge Villas Surgery</t>
  </si>
  <si>
    <t>Kings Road Medical Centre</t>
  </si>
  <si>
    <t>The Notting Hill Medical Centre</t>
  </si>
  <si>
    <t>Colville Health Centre</t>
  </si>
  <si>
    <t>Fluxman Harrow Road Health Centre</t>
  </si>
  <si>
    <t>The Chelsea Practice</t>
  </si>
  <si>
    <t>Bayswater Medical Centre</t>
  </si>
  <si>
    <t>The Abingdon Health Centre</t>
  </si>
  <si>
    <t>Dr Rose'S Practice</t>
  </si>
  <si>
    <t>The Foreland Medical Centre</t>
  </si>
  <si>
    <t>Royal Hospital Chelsea</t>
  </si>
  <si>
    <t>Scarsdale Medical Centre</t>
  </si>
  <si>
    <t>Kensington Park Medical Centre</t>
  </si>
  <si>
    <t>Lancaster Gate Medical Centre</t>
  </si>
  <si>
    <t>New Elgin Practice</t>
  </si>
  <si>
    <t>The Exmoor Surgery</t>
  </si>
  <si>
    <t>Lai Chung Fong Queens Park Health Centre</t>
  </si>
  <si>
    <t>Knightsbridge Medical Centre</t>
  </si>
  <si>
    <t>Brompton Medical Centre</t>
  </si>
  <si>
    <t>Srikrishnamurthy Harrow Road Surgery</t>
  </si>
  <si>
    <t>Ahmed N Queens Park Health Centre</t>
  </si>
  <si>
    <t>The Good Practice</t>
  </si>
  <si>
    <t>Portobello Medical Centre</t>
  </si>
  <si>
    <t>St.Quintin Health Centre</t>
  </si>
  <si>
    <t>Barlby Surgery</t>
  </si>
  <si>
    <t>Half Penny Steps Health Centre</t>
  </si>
  <si>
    <t>Health And Wellbeing Centre, Earls Court</t>
  </si>
  <si>
    <t>Belgravia Surgery</t>
  </si>
  <si>
    <t>Little Venice Medical Centre</t>
  </si>
  <si>
    <t>Paddington Green Health Centre</t>
  </si>
  <si>
    <t>Maida Vale Medical Centre</t>
  </si>
  <si>
    <t>Lisson Grove Health Centre</t>
  </si>
  <si>
    <t>North West London Medical Centre</t>
  </si>
  <si>
    <t>Pimlico Health At The Marven Surgery</t>
  </si>
  <si>
    <t>Connaught Square Practice</t>
  </si>
  <si>
    <t>Covent Garden Medical Centre</t>
  </si>
  <si>
    <t>The Randolph Surgery</t>
  </si>
  <si>
    <t>Crompton Medical Centre</t>
  </si>
  <si>
    <t>Fitzrovia Medical Centre</t>
  </si>
  <si>
    <t>Soho Centre For Health And Care</t>
  </si>
  <si>
    <t>Crawford Street Surgery</t>
  </si>
  <si>
    <t>St Johns Wood Medical Practice</t>
  </si>
  <si>
    <t>Mayfair Medical Centre</t>
  </si>
  <si>
    <t>Third Floor Lanark Road Medical Centre</t>
  </si>
  <si>
    <t>Imperial College Health Centre</t>
  </si>
  <si>
    <t>Westminster School</t>
  </si>
  <si>
    <t>The Royal Mews Surgery</t>
  </si>
  <si>
    <t>Soho Square General Practice</t>
  </si>
  <si>
    <t>Marylebone Health Centre</t>
  </si>
  <si>
    <t>Millbank Medical Centre</t>
  </si>
  <si>
    <t>The Doctor Hickey Surgery</t>
  </si>
  <si>
    <t>Woodfield Road Medical Centre</t>
  </si>
  <si>
    <t>Cavendish Health Centre</t>
  </si>
  <si>
    <t>Dr Victoria Muir'S Practice</t>
  </si>
  <si>
    <t>Wellington Health Centre</t>
  </si>
  <si>
    <t>Ground Floor Lanark Medical Centre</t>
  </si>
  <si>
    <t>Kings College Health Centre</t>
  </si>
  <si>
    <t>Great Chapel Street Medical Centre</t>
  </si>
  <si>
    <t>The Westbourne Green Surgery</t>
  </si>
  <si>
    <t>Dr Maher Shakarchi'S Practice</t>
  </si>
  <si>
    <t>Hollington Surgery</t>
  </si>
  <si>
    <t>Sydenham House Medical Centre</t>
  </si>
  <si>
    <t>Woodchurch Surgery</t>
  </si>
  <si>
    <t>Willesborough Health Ctr.</t>
  </si>
  <si>
    <t>New Hayesbank Surgery</t>
  </si>
  <si>
    <t>Charing Surgery</t>
  </si>
  <si>
    <t>Ivy Court Surgery</t>
  </si>
  <si>
    <t>Wye Surgery</t>
  </si>
  <si>
    <t>Hamstreet Surgery</t>
  </si>
  <si>
    <t>Sellindge Surgery</t>
  </si>
  <si>
    <t>Singleton Surgery</t>
  </si>
  <si>
    <t>Singleton Medical Centre</t>
  </si>
  <si>
    <t>Kingsnorth Medical Practice</t>
  </si>
  <si>
    <t>South Ashford Medics</t>
  </si>
  <si>
    <t>Hove Medical Centre</t>
  </si>
  <si>
    <t>Ardingly Court Surgery</t>
  </si>
  <si>
    <t>Sackville Medical Centre</t>
  </si>
  <si>
    <t>St.Peter'S Medical Centre</t>
  </si>
  <si>
    <t>Carden Surgery</t>
  </si>
  <si>
    <t>Preston Park Surgery</t>
  </si>
  <si>
    <t>The Practice North Street</t>
  </si>
  <si>
    <t>Park Crescent Health Centre</t>
  </si>
  <si>
    <t>Charter Medical Centre</t>
  </si>
  <si>
    <t>Warmdene Surgery</t>
  </si>
  <si>
    <t>Stanford Medical Centre</t>
  </si>
  <si>
    <t>Beaconsfield Medical Practice</t>
  </si>
  <si>
    <t>Montpelier Surgery</t>
  </si>
  <si>
    <t>Portslade Health Centre</t>
  </si>
  <si>
    <t>Seven Dials Medical Centre</t>
  </si>
  <si>
    <t>Pavilion Surgery</t>
  </si>
  <si>
    <t>Lewes Road Surgery</t>
  </si>
  <si>
    <t>Woodingdean Medical Centre</t>
  </si>
  <si>
    <t>Central Hove Surgery</t>
  </si>
  <si>
    <t>University Of Sussex Health Centre</t>
  </si>
  <si>
    <t>Mile Oak Medical Centre</t>
  </si>
  <si>
    <t>Saltdean And Rottingdean Med Practice</t>
  </si>
  <si>
    <t>Wish Park Surgery</t>
  </si>
  <si>
    <t>Hove Park Villas Surgery</t>
  </si>
  <si>
    <t>North Laine Medical Centre</t>
  </si>
  <si>
    <t>School House Surgery</t>
  </si>
  <si>
    <t>Brighton Health And Wellbeing Centre</t>
  </si>
  <si>
    <t>Ridgeway Surgery</t>
  </si>
  <si>
    <t>The Haven Practice</t>
  </si>
  <si>
    <t>Regency Surgery</t>
  </si>
  <si>
    <t>The Practice Willow House</t>
  </si>
  <si>
    <t>Links Road Surgery</t>
  </si>
  <si>
    <t>St Luke'S Surgery</t>
  </si>
  <si>
    <t>Broadway Surgery</t>
  </si>
  <si>
    <t>The Practice Whitehawk Road</t>
  </si>
  <si>
    <t>Benfield Valley Healthcare Hub</t>
  </si>
  <si>
    <t>Matlock Road Surgery</t>
  </si>
  <si>
    <t>Goodwood Court Medical Centre</t>
  </si>
  <si>
    <t>Bhh Morley Street</t>
  </si>
  <si>
    <t>Ship Street Surgery</t>
  </si>
  <si>
    <t>The Practice Hangleton Manor</t>
  </si>
  <si>
    <t>New Larchwood Surgery</t>
  </si>
  <si>
    <t>Brighton Station Health Centre</t>
  </si>
  <si>
    <t>Cossington House Surgery</t>
  </si>
  <si>
    <t>Faversham Medical Practice</t>
  </si>
  <si>
    <t>Newton Road Surgery</t>
  </si>
  <si>
    <t>Northgate Medical Practice</t>
  </si>
  <si>
    <t>Chartham Surgery</t>
  </si>
  <si>
    <t>Market Place Surgery</t>
  </si>
  <si>
    <t>Whitstable Medical Practice</t>
  </si>
  <si>
    <t>Sturry Surgery</t>
  </si>
  <si>
    <t>St Annes Group Practice</t>
  </si>
  <si>
    <t>New Dover Road Surgery</t>
  </si>
  <si>
    <t>Ash Surgery</t>
  </si>
  <si>
    <t>University Medical Centre</t>
  </si>
  <si>
    <t>Butchery</t>
  </si>
  <si>
    <t>Boughton Medical Centre</t>
  </si>
  <si>
    <t>William Street Surgery</t>
  </si>
  <si>
    <t>Canterbury Medical Practice</t>
  </si>
  <si>
    <t>Saddleton Road Surgery</t>
  </si>
  <si>
    <t>Old School Surgery</t>
  </si>
  <si>
    <t>Canterbury Health Centre</t>
  </si>
  <si>
    <t>The Lighthouse Medical Practice</t>
  </si>
  <si>
    <t>Downlands Medical Centre</t>
  </si>
  <si>
    <t>Stone Cross Surgery</t>
  </si>
  <si>
    <t>Bridgeside Surgery</t>
  </si>
  <si>
    <t>Seaside Medical Centre</t>
  </si>
  <si>
    <t>Sovereign Practice</t>
  </si>
  <si>
    <t>Bolton Road Surgery</t>
  </si>
  <si>
    <t>Seaford Medical Practice</t>
  </si>
  <si>
    <t>Green Street Clinic</t>
  </si>
  <si>
    <t>Arlington Road Surgery</t>
  </si>
  <si>
    <t>Enys Road Surgery</t>
  </si>
  <si>
    <t>Hailsham Medical Group</t>
  </si>
  <si>
    <t>The Quintin Medical Centre</t>
  </si>
  <si>
    <t>Park Practice</t>
  </si>
  <si>
    <t>Herstmonceux Health Centre</t>
  </si>
  <si>
    <t>Crescent Medical Centre</t>
  </si>
  <si>
    <t>Harbour Medical Practice</t>
  </si>
  <si>
    <t>Eastbourne Station Health Centre</t>
  </si>
  <si>
    <t>The Petworth Surgery</t>
  </si>
  <si>
    <t>Westcourt Medical Centre</t>
  </si>
  <si>
    <t>St.Lawrence Surgery</t>
  </si>
  <si>
    <t>Strand Medical Group</t>
  </si>
  <si>
    <t>Langley House Surgery</t>
  </si>
  <si>
    <t>Coppice Surgery</t>
  </si>
  <si>
    <t>Bersted Green Surgery</t>
  </si>
  <si>
    <t>Bognor Medical Centre</t>
  </si>
  <si>
    <t>Arundel Surgery</t>
  </si>
  <si>
    <t>Steyning Health Centre</t>
  </si>
  <si>
    <t>Adur Medical Group</t>
  </si>
  <si>
    <t>Pulborough Medical Group</t>
  </si>
  <si>
    <t>Loxwood Surgery</t>
  </si>
  <si>
    <t>Riverbank Medical Centre</t>
  </si>
  <si>
    <t>Selsey Medical Practice</t>
  </si>
  <si>
    <t>Flansham Park Health Centre</t>
  </si>
  <si>
    <t>Cathedral Medical Group</t>
  </si>
  <si>
    <t>Worthing Medical Group</t>
  </si>
  <si>
    <t>Broadwater Medical Centre</t>
  </si>
  <si>
    <t>Avisford Medical Group</t>
  </si>
  <si>
    <t>Parklands Surgery</t>
  </si>
  <si>
    <t>Lavant Road Surgery</t>
  </si>
  <si>
    <t>Billingshurst Surgery</t>
  </si>
  <si>
    <t>Maywood Health Care Centre</t>
  </si>
  <si>
    <t>Willow Green Surgery</t>
  </si>
  <si>
    <t>Henfield Medical Centre</t>
  </si>
  <si>
    <t>Selden Medical Centre</t>
  </si>
  <si>
    <t>Ball Tree Surgery</t>
  </si>
  <si>
    <t>Fitzalan Medical Group</t>
  </si>
  <si>
    <t>Tangmere Medical Centre</t>
  </si>
  <si>
    <t>Arun Medical Group</t>
  </si>
  <si>
    <t>Glebe Surgery</t>
  </si>
  <si>
    <t>Southbourne Surgery</t>
  </si>
  <si>
    <t>Northbourne Medical Centre</t>
  </si>
  <si>
    <t>Highdown Surgery</t>
  </si>
  <si>
    <t>Barn Surgery</t>
  </si>
  <si>
    <t>New Pond Row Surgery</t>
  </si>
  <si>
    <t>Kingfisher Family Practice</t>
  </si>
  <si>
    <t>Witterings Medical Centre</t>
  </si>
  <si>
    <t>The Orchard Surgery</t>
  </si>
  <si>
    <t>West Meads Surgery</t>
  </si>
  <si>
    <t>Heene Road Surgery</t>
  </si>
  <si>
    <t>The Lawns Surgery</t>
  </si>
  <si>
    <t>The Mayflower Surgery</t>
  </si>
  <si>
    <t>Leacroft Medical Practice</t>
  </si>
  <si>
    <t>Woodlands&amp;Clerklands Partnership</t>
  </si>
  <si>
    <t>Saxonbrook Medical Centre</t>
  </si>
  <si>
    <t>Gossops Green Medical Ctr</t>
  </si>
  <si>
    <t>Bridge Medical Centre</t>
  </si>
  <si>
    <t>Ifield Medical Practice</t>
  </si>
  <si>
    <t>Pound Hill Medical Group</t>
  </si>
  <si>
    <t>Furnace Green Surgery</t>
  </si>
  <si>
    <t>Southgate Medical Group</t>
  </si>
  <si>
    <t>Bewbush Medical Centre</t>
  </si>
  <si>
    <t>Coachmans Medical Practice</t>
  </si>
  <si>
    <t>Langley Corner Surgery</t>
  </si>
  <si>
    <t>Dartford East Health Centre</t>
  </si>
  <si>
    <t>The Shrubbery Surgery</t>
  </si>
  <si>
    <t>The Cedars Surgery</t>
  </si>
  <si>
    <t>Pelham Medical Practice</t>
  </si>
  <si>
    <t>The Gateway Medical Practice</t>
  </si>
  <si>
    <t>Horsman'S Place Surgery</t>
  </si>
  <si>
    <t>Parrock Street Surgery</t>
  </si>
  <si>
    <t>Old Road West Surgery</t>
  </si>
  <si>
    <t>Meopham Medical Centre</t>
  </si>
  <si>
    <t>Devon Road Surgery</t>
  </si>
  <si>
    <t>The Forge Surgery</t>
  </si>
  <si>
    <t>Swanscombe Health Centre</t>
  </si>
  <si>
    <t>West Kingsdown Medical Centre</t>
  </si>
  <si>
    <t>Lowfield Medical Centre</t>
  </si>
  <si>
    <t>Ivy Bower Surgery</t>
  </si>
  <si>
    <t>Dartford West Health Centre</t>
  </si>
  <si>
    <t>Lamorna Surgery</t>
  </si>
  <si>
    <t>Joydens Wood Medical Centre</t>
  </si>
  <si>
    <t>Pilgrims Way Surgery</t>
  </si>
  <si>
    <t>Braeside Surgery</t>
  </si>
  <si>
    <t>Horns Cross Surgery</t>
  </si>
  <si>
    <t>The Oaks Partnership</t>
  </si>
  <si>
    <t>Maple Practice</t>
  </si>
  <si>
    <t>Temple Hill Surgery</t>
  </si>
  <si>
    <t>Rochester Road Surgery</t>
  </si>
  <si>
    <t>Lower Higham Road Surgery</t>
  </si>
  <si>
    <t>Bennett Way Surgery</t>
  </si>
  <si>
    <t>Hextable Surgery</t>
  </si>
  <si>
    <t>Gravesend Medical Centre</t>
  </si>
  <si>
    <t>Oakfield Health Centre, Practice 2</t>
  </si>
  <si>
    <t>Downs Way Medical Practice</t>
  </si>
  <si>
    <t>White Horse Surgery</t>
  </si>
  <si>
    <t>Pond Tail Surgery</t>
  </si>
  <si>
    <t>Lingfield Surgery</t>
  </si>
  <si>
    <t>Greystone House Surgery</t>
  </si>
  <si>
    <t>Caterham Valley Med.Pract</t>
  </si>
  <si>
    <t>Wayside Medical Practice</t>
  </si>
  <si>
    <t>Holmhurst Medical Centre</t>
  </si>
  <si>
    <t>Hawthorns Surgery</t>
  </si>
  <si>
    <t>Oxted Health Centre</t>
  </si>
  <si>
    <t>Woodlands Road Medical Centre</t>
  </si>
  <si>
    <t>Townhill Medical Practice</t>
  </si>
  <si>
    <t>Wall House</t>
  </si>
  <si>
    <t>Whyteleafe Surgery</t>
  </si>
  <si>
    <t>Elizabeth House Medical Practice</t>
  </si>
  <si>
    <t>Warlingham Green Med Prac</t>
  </si>
  <si>
    <t>Smallfield Surgery</t>
  </si>
  <si>
    <t>Austen Road Surgery</t>
  </si>
  <si>
    <t>Guildowns Group Practice</t>
  </si>
  <si>
    <t>The Mill Medical Practice</t>
  </si>
  <si>
    <t>Chiddingfold Surgery</t>
  </si>
  <si>
    <t>Binscombe Medical Centre</t>
  </si>
  <si>
    <t>Dapdune House Surgery</t>
  </si>
  <si>
    <t>Witley Surgery</t>
  </si>
  <si>
    <t>Merrow Park Surgery</t>
  </si>
  <si>
    <t>Wonersh Surgery</t>
  </si>
  <si>
    <t>Cranleigh Medical Practice</t>
  </si>
  <si>
    <t>Villages Medical Ctr</t>
  </si>
  <si>
    <t>Haslemere Health Centre</t>
  </si>
  <si>
    <t>Fairlands Medical Practice</t>
  </si>
  <si>
    <t>Grayshott Surgery</t>
  </si>
  <si>
    <t>Shere Surgery/Dispensary</t>
  </si>
  <si>
    <t>The Horsley Medical Practice</t>
  </si>
  <si>
    <t>St.Luke'S Surgery</t>
  </si>
  <si>
    <t>Woodbridge Hill Surgery</t>
  </si>
  <si>
    <t>Guildford Rivers Practice</t>
  </si>
  <si>
    <t>New Inn Surgery</t>
  </si>
  <si>
    <t>Cornwallis Surgery</t>
  </si>
  <si>
    <t>Martins Oak Surgery</t>
  </si>
  <si>
    <t>Pebsham Surgery</t>
  </si>
  <si>
    <t>Harold Road Surgery</t>
  </si>
  <si>
    <t>Silver Springs Medical Practice</t>
  </si>
  <si>
    <t>Little Common-Old Town Sgy</t>
  </si>
  <si>
    <t>Sidley Medical Practice</t>
  </si>
  <si>
    <t>Carisbrooke Surgery</t>
  </si>
  <si>
    <t>Rye Medical Centre</t>
  </si>
  <si>
    <t>Sedlescombe &amp; Westfield Surgeries</t>
  </si>
  <si>
    <t>Essenden Road Surgery</t>
  </si>
  <si>
    <t>High Glades Medical Centre</t>
  </si>
  <si>
    <t>Collington Surgery</t>
  </si>
  <si>
    <t>Oldwood Surgery</t>
  </si>
  <si>
    <t>Beaconsfield Road Surgery</t>
  </si>
  <si>
    <t>Ferry Road Health Centre</t>
  </si>
  <si>
    <t>Northiam Surgery</t>
  </si>
  <si>
    <t>South Saxon House Surgery</t>
  </si>
  <si>
    <t>Hastings Old Town Surgery</t>
  </si>
  <si>
    <t>Sedlescombe House</t>
  </si>
  <si>
    <t>Churchwood Medical Practice</t>
  </si>
  <si>
    <t>Priory Road Surgery</t>
  </si>
  <si>
    <t>Little Ridge Avenue Surgery</t>
  </si>
  <si>
    <t>The Plaza Surgery</t>
  </si>
  <si>
    <t>Roebuck House - Practice 3</t>
  </si>
  <si>
    <t>The Station Practice</t>
  </si>
  <si>
    <t>Shankill Surgery</t>
  </si>
  <si>
    <t>Hastings Med P &amp; Walkin</t>
  </si>
  <si>
    <t>Sunlight Centre Surgery</t>
  </si>
  <si>
    <t>Woodlands Family Practice</t>
  </si>
  <si>
    <t>City Way Surgery</t>
  </si>
  <si>
    <t>Thorndike Surgery</t>
  </si>
  <si>
    <t>Highcliffe Medical Pract.</t>
  </si>
  <si>
    <t>King George Road Surgery</t>
  </si>
  <si>
    <t>The Railside Surgery</t>
  </si>
  <si>
    <t>Stonecross And West Drive Surgery</t>
  </si>
  <si>
    <t>Balmoral Gardens</t>
  </si>
  <si>
    <t>The Glebe Family Practice</t>
  </si>
  <si>
    <t>Maidstone Rd Chatham Surgery</t>
  </si>
  <si>
    <t>Thames Ave Surgery</t>
  </si>
  <si>
    <t>Walderslade Village Surg.</t>
  </si>
  <si>
    <t>Rainham Healthy Living Centre</t>
  </si>
  <si>
    <t>Maidstone Rd Rainham Surgery</t>
  </si>
  <si>
    <t>Waltham Road Medical Centre</t>
  </si>
  <si>
    <t>Gun Lane Medical Centre Surgery Si</t>
  </si>
  <si>
    <t>Court View Surgery</t>
  </si>
  <si>
    <t>Wigmore Medical Centre</t>
  </si>
  <si>
    <t>Dr O S Singh &amp; Partner</t>
  </si>
  <si>
    <t>St.Werburgh Med.Practice</t>
  </si>
  <si>
    <t>Eastcourt Lane Surgery</t>
  </si>
  <si>
    <t>The Surgery Railway Street</t>
  </si>
  <si>
    <t>Bryant Street Medical Practice</t>
  </si>
  <si>
    <t>Pump Lane Surgery</t>
  </si>
  <si>
    <t>Rochester Health Centre  Surgery T</t>
  </si>
  <si>
    <t>Tunbury Avenue Surgery</t>
  </si>
  <si>
    <t>Rochester Health Centre  Surgery E</t>
  </si>
  <si>
    <t>Apex Medical Centre</t>
  </si>
  <si>
    <t>The Churchill Clinic</t>
  </si>
  <si>
    <t>The Church View Practice</t>
  </si>
  <si>
    <t>Marlowe Park Medical Ctr.</t>
  </si>
  <si>
    <t>Borstal Village Surgery</t>
  </si>
  <si>
    <t>Matrix Medical Practice</t>
  </si>
  <si>
    <t>Parkwood Family Practice</t>
  </si>
  <si>
    <t>Malling Health Blue Suite</t>
  </si>
  <si>
    <t>Long Catlis Road Surgery</t>
  </si>
  <si>
    <t>Princes Park Medical Ctr</t>
  </si>
  <si>
    <t>The Halfway Surgery</t>
  </si>
  <si>
    <t>The Kings Family Practice</t>
  </si>
  <si>
    <t>Upper Canterbury St Surgery</t>
  </si>
  <si>
    <t>Napier Road Surgery</t>
  </si>
  <si>
    <t>Esplanade Healthcare</t>
  </si>
  <si>
    <t>Malvern Road Surgery</t>
  </si>
  <si>
    <t>Wayfield Road Surgery</t>
  </si>
  <si>
    <t>The Parks Medical Pract.</t>
  </si>
  <si>
    <t>St.Mary'S Island Surgery</t>
  </si>
  <si>
    <t>Dmc Walderslade Surgery</t>
  </si>
  <si>
    <t>Dulwich Health Medical Centre</t>
  </si>
  <si>
    <t>College Health Boots</t>
  </si>
  <si>
    <t>College Health Sterling</t>
  </si>
  <si>
    <t>Meadows Surgery</t>
  </si>
  <si>
    <t>Cowfold Surgery</t>
  </si>
  <si>
    <t>Cuckfield Medical Centre</t>
  </si>
  <si>
    <t>Judges Close Surgery</t>
  </si>
  <si>
    <t>Rudgwick Medical Centre</t>
  </si>
  <si>
    <t>The Courtyard Surgery</t>
  </si>
  <si>
    <t>Lindfield Medical Centre</t>
  </si>
  <si>
    <t>Crawley Down Health Centre</t>
  </si>
  <si>
    <t>Dolphins Practice</t>
  </si>
  <si>
    <t>Newtons Practice</t>
  </si>
  <si>
    <t>Mid Sussex Health Care</t>
  </si>
  <si>
    <t>Moatfield Surgery</t>
  </si>
  <si>
    <t>Silverdale Practice</t>
  </si>
  <si>
    <t>Brow Medical Centre</t>
  </si>
  <si>
    <t>Northlands Wood Surgery</t>
  </si>
  <si>
    <t>Ouse Valley Practice</t>
  </si>
  <si>
    <t>Park View Health Partnership</t>
  </si>
  <si>
    <t>Holbrook Surgery</t>
  </si>
  <si>
    <t>Knowle Green Medical</t>
  </si>
  <si>
    <t>Sunbury Group Practice</t>
  </si>
  <si>
    <t>Shepperton Medical Practice</t>
  </si>
  <si>
    <t>Rowan Tree Practice</t>
  </si>
  <si>
    <t>Studholme Medical Centre</t>
  </si>
  <si>
    <t>Chobham &amp; West End Medical Practice</t>
  </si>
  <si>
    <t>Sunny Meed Surgery</t>
  </si>
  <si>
    <t>Fort House Surgery</t>
  </si>
  <si>
    <t>Goldsworth Park Health Centre</t>
  </si>
  <si>
    <t>St John'S Family Practice</t>
  </si>
  <si>
    <t>Heathcot Medical Practice</t>
  </si>
  <si>
    <t>Abbey Practice</t>
  </si>
  <si>
    <t>Madeira Medical</t>
  </si>
  <si>
    <t>Parishes Bridge Med.Pract</t>
  </si>
  <si>
    <t>Southview Medical Practice</t>
  </si>
  <si>
    <t>Crouch Oak Family Practice</t>
  </si>
  <si>
    <t>Wey Family Practice</t>
  </si>
  <si>
    <t>Bridge Practice</t>
  </si>
  <si>
    <t>Fordbridge Medical Centre</t>
  </si>
  <si>
    <t>Hersham Surgery</t>
  </si>
  <si>
    <t>Church Street Practice</t>
  </si>
  <si>
    <t>Staines Thameside Medical</t>
  </si>
  <si>
    <t>St David'S Family Practice</t>
  </si>
  <si>
    <t>The Red Practice Walton</t>
  </si>
  <si>
    <t>Dr Dm Nguyen</t>
  </si>
  <si>
    <t>Stanwell Road Surgery</t>
  </si>
  <si>
    <t>Virginia Water Medical Practice</t>
  </si>
  <si>
    <t>Hythe Medical Centre Surgery</t>
  </si>
  <si>
    <t>Sheerwater Health Centre</t>
  </si>
  <si>
    <t>Pirbright Surgery</t>
  </si>
  <si>
    <t>Dr S Morcos</t>
  </si>
  <si>
    <t>Staines Health Group</t>
  </si>
  <si>
    <t>The Practice College Road</t>
  </si>
  <si>
    <t>Upper Halliford Medical Centre</t>
  </si>
  <si>
    <t>Maybury Surgery</t>
  </si>
  <si>
    <t>New Ottershaw Surgery</t>
  </si>
  <si>
    <t>Ashley Medical Practice</t>
  </si>
  <si>
    <t>Dr R J Pool</t>
  </si>
  <si>
    <t>Ashford Health Centre</t>
  </si>
  <si>
    <t>St James' Surgery</t>
  </si>
  <si>
    <t>Pencester Surgery</t>
  </si>
  <si>
    <t>Sun Lane</t>
  </si>
  <si>
    <t>Balmoral Surgery</t>
  </si>
  <si>
    <t>St Richards Road Surgery</t>
  </si>
  <si>
    <t>Orchard House</t>
  </si>
  <si>
    <t>Guildhall Street Surgery</t>
  </si>
  <si>
    <t>Sandgate Road</t>
  </si>
  <si>
    <t>Peter Street Surgery</t>
  </si>
  <si>
    <t>Oak Hall</t>
  </si>
  <si>
    <t>Hawkinge And Elham</t>
  </si>
  <si>
    <t>Folkestone East Family Practice</t>
  </si>
  <si>
    <t>Aylesham Medical Practice</t>
  </si>
  <si>
    <t>Central</t>
  </si>
  <si>
    <t>Lydden Surgery</t>
  </si>
  <si>
    <t>Manor Clinic</t>
  </si>
  <si>
    <t>Church Road</t>
  </si>
  <si>
    <t>Pencester Health</t>
  </si>
  <si>
    <t>Martello Health Centre</t>
  </si>
  <si>
    <t>New Lyminge Surgery</t>
  </si>
  <si>
    <t>Buckland Medical Practice</t>
  </si>
  <si>
    <t>White Cliffs Medical Centre</t>
  </si>
  <si>
    <t>Park Farm</t>
  </si>
  <si>
    <t>Frimley Green Medical Ctr</t>
  </si>
  <si>
    <t>Upper Gordon Road Surgery</t>
  </si>
  <si>
    <t>Camberley Health Centre</t>
  </si>
  <si>
    <t>Lightwater Surgery</t>
  </si>
  <si>
    <t>Heatherside Surgery</t>
  </si>
  <si>
    <t>Old Dean Surgery</t>
  </si>
  <si>
    <t>Sheerness Health Centre</t>
  </si>
  <si>
    <t>Grovehurst Surgery</t>
  </si>
  <si>
    <t>The Chestnuts Surgery</t>
  </si>
  <si>
    <t>Dr H Beerstecher Practice</t>
  </si>
  <si>
    <t>London Road Medical Centre</t>
  </si>
  <si>
    <t>The Meads Medical Practice</t>
  </si>
  <si>
    <t>Teynham Medical Centre</t>
  </si>
  <si>
    <t>Iwade Health Centre</t>
  </si>
  <si>
    <t>The Om Medical Centre</t>
  </si>
  <si>
    <t>Minster Medical Centre</t>
  </si>
  <si>
    <t>Dr S J Witts Practice</t>
  </si>
  <si>
    <t>Memorial Medical Centre</t>
  </si>
  <si>
    <t>Dr Rb Kumar Practice</t>
  </si>
  <si>
    <t>Milton Regis Surgery</t>
  </si>
  <si>
    <t>Lake Medical Centre</t>
  </si>
  <si>
    <t>Dr S Chandran Practice</t>
  </si>
  <si>
    <t>Sheppey Healthy Living Centre</t>
  </si>
  <si>
    <t>Sheppey Nhs Healthcare Centre</t>
  </si>
  <si>
    <t>Summerhill Surgery</t>
  </si>
  <si>
    <t>Dashwood Medical Centre</t>
  </si>
  <si>
    <t>Northdown Surgery</t>
  </si>
  <si>
    <t>Bethesda Medical Centre</t>
  </si>
  <si>
    <t>Minster Surgery</t>
  </si>
  <si>
    <t>East Cliff Medical Practice</t>
  </si>
  <si>
    <t>Newington Road Surgery</t>
  </si>
  <si>
    <t>Osborne Road Surgery</t>
  </si>
  <si>
    <t>Union Row Surgery</t>
  </si>
  <si>
    <t>Mocketts Wood Surgery</t>
  </si>
  <si>
    <t>Birchington Medical Centre</t>
  </si>
  <si>
    <t>Cecil Square Surgery</t>
  </si>
  <si>
    <t>The Albion Road Surgery</t>
  </si>
  <si>
    <t>Garlinge Surgery</t>
  </si>
  <si>
    <t>Wickham Surgery</t>
  </si>
  <si>
    <t>The Waterfield Practice</t>
  </si>
  <si>
    <t>The Sandhurst Group Practice</t>
  </si>
  <si>
    <t>Kings Corner Surgery</t>
  </si>
  <si>
    <t>Heath Hill Surgery</t>
  </si>
  <si>
    <t>Magnolia House Surgery</t>
  </si>
  <si>
    <t>Ringmead Medical Practice</t>
  </si>
  <si>
    <t>The Gainsborough Practice</t>
  </si>
  <si>
    <t>Binfield Surgery</t>
  </si>
  <si>
    <t>Green Meadows Surgery</t>
  </si>
  <si>
    <t>Easthampstead Surgery</t>
  </si>
  <si>
    <t>Great Hollands Practice</t>
  </si>
  <si>
    <t>Forest End Medical Practice</t>
  </si>
  <si>
    <t>Crown Wood Medical Centre</t>
  </si>
  <si>
    <t>Evergreen Practice</t>
  </si>
  <si>
    <t>Rectory Meadow Surgery</t>
  </si>
  <si>
    <t>Amersham Health Centre</t>
  </si>
  <si>
    <t>Hawthornden Surgery</t>
  </si>
  <si>
    <t>Iver Medical Centre</t>
  </si>
  <si>
    <t>The Hall Practice</t>
  </si>
  <si>
    <t>Tower House Surgery</t>
  </si>
  <si>
    <t>Millbarn Medical Centre</t>
  </si>
  <si>
    <t>Desborough Surgery</t>
  </si>
  <si>
    <t>Chiltern House Med Centre</t>
  </si>
  <si>
    <t>The Doctors House, Marlow Medical Group</t>
  </si>
  <si>
    <t>Dr Firth And Partners</t>
  </si>
  <si>
    <t>Cherrymead Surgery</t>
  </si>
  <si>
    <t>Wye Valley Surgery</t>
  </si>
  <si>
    <t>Threeways Surgery</t>
  </si>
  <si>
    <t>Burnham Health Centre</t>
  </si>
  <si>
    <t>The John Hampden Surgery</t>
  </si>
  <si>
    <t>Water Meadow Surgery</t>
  </si>
  <si>
    <t>Carrington House Surgery</t>
  </si>
  <si>
    <t>Southmead Surgery</t>
  </si>
  <si>
    <t>The Simpson Centre</t>
  </si>
  <si>
    <t>Stokenchurch Medical Ctre</t>
  </si>
  <si>
    <t>Hughenden Valley Surgery</t>
  </si>
  <si>
    <t>The Misbourne Surgery</t>
  </si>
  <si>
    <t>Priory Surgery</t>
  </si>
  <si>
    <t>Denham Medical Centre</t>
  </si>
  <si>
    <t>Gladstone Road Surgery</t>
  </si>
  <si>
    <t>Pound House Surgery</t>
  </si>
  <si>
    <t>Dr Allan And Partners</t>
  </si>
  <si>
    <t>Cressex Health Centre</t>
  </si>
  <si>
    <t>Prospect House Surgery</t>
  </si>
  <si>
    <t>Little Chalfont Surgery</t>
  </si>
  <si>
    <t>Oakley &amp; Overton Partnership</t>
  </si>
  <si>
    <t>Bramblys Grange Medical Practice</t>
  </si>
  <si>
    <t>Odiham Health Centre</t>
  </si>
  <si>
    <t>Camrose Medical Partnership</t>
  </si>
  <si>
    <t>Gillies &amp; Overbridge Medical P/Ship</t>
  </si>
  <si>
    <t>The Bermuda Practice</t>
  </si>
  <si>
    <t>Clift Surgery</t>
  </si>
  <si>
    <t>Tadley Medical P'Ship</t>
  </si>
  <si>
    <t>Marlowe Practice</t>
  </si>
  <si>
    <t>Hackwood Partnership</t>
  </si>
  <si>
    <t>Chawton Park Surgery</t>
  </si>
  <si>
    <t>Hook &amp; Hartley Wintney Medical Ptnership</t>
  </si>
  <si>
    <t>Crown Heights Medical Centre</t>
  </si>
  <si>
    <t>Wilson Practice</t>
  </si>
  <si>
    <t>Bentley Village Surgery</t>
  </si>
  <si>
    <t>Chineham Medical Practice</t>
  </si>
  <si>
    <t>Rooksdown Practice</t>
  </si>
  <si>
    <t>Boundaries Surgery</t>
  </si>
  <si>
    <t>Kingsclere Health Centre</t>
  </si>
  <si>
    <t>Beggarwood Surgery</t>
  </si>
  <si>
    <t>Gosport Medical Centre</t>
  </si>
  <si>
    <t>Portchester Practice</t>
  </si>
  <si>
    <t>The Whiteley Surgery</t>
  </si>
  <si>
    <t>Centre Practice</t>
  </si>
  <si>
    <t>Gudgeheath Lane Surgery</t>
  </si>
  <si>
    <t>Stoke Road Medical Centre</t>
  </si>
  <si>
    <t>Bury Road Surgery</t>
  </si>
  <si>
    <t>Forton Medical Centre</t>
  </si>
  <si>
    <t>Stubbington Medical Practice</t>
  </si>
  <si>
    <t>Brune Medical Centre</t>
  </si>
  <si>
    <t>Brockhurst Medical Centre</t>
  </si>
  <si>
    <t>Bridgemary Medical Centre</t>
  </si>
  <si>
    <t>The Highlands Practice</t>
  </si>
  <si>
    <t>Westlands Medical Centre</t>
  </si>
  <si>
    <t>Lockswood Surgery</t>
  </si>
  <si>
    <t>Lee-On-The-Solent Health Centre</t>
  </si>
  <si>
    <t>Brook Lane Surgery</t>
  </si>
  <si>
    <t>Manor Way Surgery</t>
  </si>
  <si>
    <t>Rowner Health Centre</t>
  </si>
  <si>
    <t>Ventnor Medical Centre</t>
  </si>
  <si>
    <t>East Cowes Medical Centre</t>
  </si>
  <si>
    <t>Esplanade Surgery</t>
  </si>
  <si>
    <t>St.Helens Medical Centre</t>
  </si>
  <si>
    <t>Argyll House</t>
  </si>
  <si>
    <t>Shanklin Medical Centre</t>
  </si>
  <si>
    <t>Carisbrooke Health Centre</t>
  </si>
  <si>
    <t>Sandown Health Centre</t>
  </si>
  <si>
    <t>The Dower House</t>
  </si>
  <si>
    <t>Cowes Health Centre</t>
  </si>
  <si>
    <t>South Wight Medical Practice</t>
  </si>
  <si>
    <t>Medina Healthcare</t>
  </si>
  <si>
    <t>Brookside Health Centre</t>
  </si>
  <si>
    <t>Beech Grove Surgery</t>
  </si>
  <si>
    <t>Garfield Road Surgery</t>
  </si>
  <si>
    <t>Kintbury &amp; Woolton Hill Surgery</t>
  </si>
  <si>
    <t>Eastfield House Surgery</t>
  </si>
  <si>
    <t>The Downland Practice</t>
  </si>
  <si>
    <t>Lambourn Surgery</t>
  </si>
  <si>
    <t>Hungerford Surgery</t>
  </si>
  <si>
    <t>Northcroft Surgery</t>
  </si>
  <si>
    <t>St Mary'S Road Surgery</t>
  </si>
  <si>
    <t>Thatcham Health Centre</t>
  </si>
  <si>
    <t>Burdwood Surgery</t>
  </si>
  <si>
    <t>Chapel Row Surgery</t>
  </si>
  <si>
    <t>Tilehurst Surgery</t>
  </si>
  <si>
    <t>The Boat House Surgery</t>
  </si>
  <si>
    <t>Balmore Park Surgery</t>
  </si>
  <si>
    <t>Mortimer Surgery</t>
  </si>
  <si>
    <t>Emmer Green Surgery</t>
  </si>
  <si>
    <t>Western Elms Surgery</t>
  </si>
  <si>
    <t>Circuit Lane Surgery</t>
  </si>
  <si>
    <t>Theale Medical Centre</t>
  </si>
  <si>
    <t>Peppard Road Surgery</t>
  </si>
  <si>
    <t>Priory Avenue Surgery</t>
  </si>
  <si>
    <t>The Hart Surgery</t>
  </si>
  <si>
    <t>Didcot Health Centre Practice</t>
  </si>
  <si>
    <t>Islip Surgery</t>
  </si>
  <si>
    <t>Donnington Medical Partnership</t>
  </si>
  <si>
    <t>Kennington Health Centre</t>
  </si>
  <si>
    <t>Eynsham Medical Group</t>
  </si>
  <si>
    <t>Temple Cowley Health Centre</t>
  </si>
  <si>
    <t>Chalgrove &amp; Watlington Surgeries</t>
  </si>
  <si>
    <t>Bury Knowle Health Centre</t>
  </si>
  <si>
    <t>Bampton Surgery</t>
  </si>
  <si>
    <t>Summertown Health Centre</t>
  </si>
  <si>
    <t>St. Bartholemew'S Medical Centre</t>
  </si>
  <si>
    <t>Morland House Surgery</t>
  </si>
  <si>
    <t>Nettlebed Surgery</t>
  </si>
  <si>
    <t>19 Beaumont Street Surgery</t>
  </si>
  <si>
    <t>Windrush Medical Practice</t>
  </si>
  <si>
    <t>Newbury Street Practice</t>
  </si>
  <si>
    <t>Sonning Common Health Ctr</t>
  </si>
  <si>
    <t>Banbury Road Medical Centre</t>
  </si>
  <si>
    <t>Exeter Surgery</t>
  </si>
  <si>
    <t>Berinsfield Health Centre</t>
  </si>
  <si>
    <t>Windrush Surgery</t>
  </si>
  <si>
    <t>Botley Medical Centre</t>
  </si>
  <si>
    <t>Jericho Health Centre (Kearley/Chivers)</t>
  </si>
  <si>
    <t>Malthouse Surgery</t>
  </si>
  <si>
    <t>West Bar Surgery</t>
  </si>
  <si>
    <t>Chipping Norton Health Centre</t>
  </si>
  <si>
    <t>The Leys Health Centre</t>
  </si>
  <si>
    <t>Bartlemas Surgery</t>
  </si>
  <si>
    <t>Clifton Hampden Surgery</t>
  </si>
  <si>
    <t>The Bell Surgery</t>
  </si>
  <si>
    <t>Mill Stream Surgery</t>
  </si>
  <si>
    <t>Wallingford Medical Practice</t>
  </si>
  <si>
    <t>Montgomery House Surgery</t>
  </si>
  <si>
    <t>Horsefair Surgery</t>
  </si>
  <si>
    <t>Marcham Rd Family Health Centre</t>
  </si>
  <si>
    <t>Woodstock Surgery</t>
  </si>
  <si>
    <t>Woodlands Medical Centre</t>
  </si>
  <si>
    <t>Manor Surgery</t>
  </si>
  <si>
    <t>Gosford Hill Medical Centre</t>
  </si>
  <si>
    <t>Wychwood Surgery</t>
  </si>
  <si>
    <t>Burford Surgery</t>
  </si>
  <si>
    <t>Hollow Way Medical Centre</t>
  </si>
  <si>
    <t>27 Beaumont Street</t>
  </si>
  <si>
    <t>The Rycote Practice</t>
  </si>
  <si>
    <t>White Horse Medical Practice</t>
  </si>
  <si>
    <t>Bicester Health Centre</t>
  </si>
  <si>
    <t>The Abingdon Surgery</t>
  </si>
  <si>
    <t>Deddington Health Centre</t>
  </si>
  <si>
    <t>Cropredy Surgery</t>
  </si>
  <si>
    <t>Bloxham Surgery</t>
  </si>
  <si>
    <t>Hightown Surgery</t>
  </si>
  <si>
    <t>St. Clement'S Surgery</t>
  </si>
  <si>
    <t>Cowley Road Medical Practice</t>
  </si>
  <si>
    <t>Sibford Surgery</t>
  </si>
  <si>
    <t>Luther Street Medical Practice</t>
  </si>
  <si>
    <t>Goring &amp; Woodcote Medical Practice</t>
  </si>
  <si>
    <t>Nuffield Health Centre</t>
  </si>
  <si>
    <t>Victoria House Surgery</t>
  </si>
  <si>
    <t>Broadshires Health Centre</t>
  </si>
  <si>
    <t>Marston Medical Centre</t>
  </si>
  <si>
    <t>Jericho Health Centre (Bogdanor)</t>
  </si>
  <si>
    <t>Long Furlong Medical Centre</t>
  </si>
  <si>
    <t>28 Beaumont Street</t>
  </si>
  <si>
    <t>Kidlington &amp; Yarnton Medical Group</t>
  </si>
  <si>
    <t>9 King Edward Street</t>
  </si>
  <si>
    <t>The Charlbury Medical Centre</t>
  </si>
  <si>
    <t>Langford Medical Practice</t>
  </si>
  <si>
    <t>South Oxford Health Centre</t>
  </si>
  <si>
    <t>Cogges Surgery</t>
  </si>
  <si>
    <t>Wood Farm Health Centre</t>
  </si>
  <si>
    <t>North Bicester Surgery</t>
  </si>
  <si>
    <t>Deer Park Medical Centre</t>
  </si>
  <si>
    <t>Oak Tree Health Centre</t>
  </si>
  <si>
    <t>Banbury Health Centre</t>
  </si>
  <si>
    <t>Dr Atchison &amp; Partners</t>
  </si>
  <si>
    <t>Osborne Practice</t>
  </si>
  <si>
    <t>The Wootton Street Surgery</t>
  </si>
  <si>
    <t>Craneswater Group Practice</t>
  </si>
  <si>
    <t>Dr Tutte &amp; Partner</t>
  </si>
  <si>
    <t>Kirklands Surgery</t>
  </si>
  <si>
    <t>Lake Road Practice</t>
  </si>
  <si>
    <t>Dr Klemenz &amp; Partners</t>
  </si>
  <si>
    <t>Sunnyside Medical Centre</t>
  </si>
  <si>
    <t>The Baffins Surgery</t>
  </si>
  <si>
    <t>The Drayton Surgery</t>
  </si>
  <si>
    <t>Dr Am Galloway</t>
  </si>
  <si>
    <t>The Hanway Group Practice</t>
  </si>
  <si>
    <t>Derby Road Practice</t>
  </si>
  <si>
    <t>Portsdown Group Practice</t>
  </si>
  <si>
    <t>Dr O'Donovan &amp; Partners</t>
  </si>
  <si>
    <t>Dr Parkin &amp; Partners</t>
  </si>
  <si>
    <t>John Pounds Surgery</t>
  </si>
  <si>
    <t>Heyward Road Surgery</t>
  </si>
  <si>
    <t>Milton Park Practice</t>
  </si>
  <si>
    <t>Dr Lawson &amp; Partners</t>
  </si>
  <si>
    <t>The Eastney Practice</t>
  </si>
  <si>
    <t>Guildhall Walk Healthcare Centre</t>
  </si>
  <si>
    <t>Wexham Road Surgery</t>
  </si>
  <si>
    <t>Langley Health Centre</t>
  </si>
  <si>
    <t>Crosby House Surgery</t>
  </si>
  <si>
    <t>Herschel Medical Centre</t>
  </si>
  <si>
    <t>Farnham Road Practice</t>
  </si>
  <si>
    <t>Bharani Medical Centre</t>
  </si>
  <si>
    <t>Shreeji Medical Centre</t>
  </si>
  <si>
    <t>Ragstone Road Surgery</t>
  </si>
  <si>
    <t>Dr Nabi</t>
  </si>
  <si>
    <t>Kumar Medical Centre</t>
  </si>
  <si>
    <t>240 Wexham Road</t>
  </si>
  <si>
    <t>Slough Walk-In Health Centre</t>
  </si>
  <si>
    <t>Rowlands Castle Surgery</t>
  </si>
  <si>
    <t>Emsworth Surgery</t>
  </si>
  <si>
    <t>The Bosmere Medical Practice</t>
  </si>
  <si>
    <t>Waterside Medical Practice</t>
  </si>
  <si>
    <t>Liphook Village Surgery</t>
  </si>
  <si>
    <t>The Staunton Surgery</t>
  </si>
  <si>
    <t>Badgerswood Surgery</t>
  </si>
  <si>
    <t>Stakes Lodge Surgery</t>
  </si>
  <si>
    <t>Denmead Health Centre</t>
  </si>
  <si>
    <t>Forest End Surgery</t>
  </si>
  <si>
    <t>The Clanfield Practice</t>
  </si>
  <si>
    <t>Cowplain Family Practice</t>
  </si>
  <si>
    <t>Liphook And Liss Surgery</t>
  </si>
  <si>
    <t>Pinehill Surgery</t>
  </si>
  <si>
    <t>Homewell.Curlew Practice</t>
  </si>
  <si>
    <t>The Grange Surgery</t>
  </si>
  <si>
    <t>Queenswood Surgery</t>
  </si>
  <si>
    <t>Riverside Partnership</t>
  </si>
  <si>
    <t>Horndean Surgery</t>
  </si>
  <si>
    <t>Park Lane Medical Centre</t>
  </si>
  <si>
    <t>Middle Park Medical Centre</t>
  </si>
  <si>
    <t>London Street Surgery</t>
  </si>
  <si>
    <t>Chatham Street Surgery</t>
  </si>
  <si>
    <t>Milman Road Surgery</t>
  </si>
  <si>
    <t>Melrose Surgery Dr Fab Williams</t>
  </si>
  <si>
    <t>Long Barn Lane Surgery</t>
  </si>
  <si>
    <t>Westwood Road Surgery</t>
  </si>
  <si>
    <t>Whitley Villa Surgery</t>
  </si>
  <si>
    <t>Pembroke Surgery</t>
  </si>
  <si>
    <t>Milman Road Surgery Dr Kumar</t>
  </si>
  <si>
    <t>Kennet Surgery</t>
  </si>
  <si>
    <t>South Reading Surgery</t>
  </si>
  <si>
    <t>79 Russell Street - Dr Swami</t>
  </si>
  <si>
    <t>Eldon Road Surgery</t>
  </si>
  <si>
    <t>Tilehurst Village Surgery</t>
  </si>
  <si>
    <t>Melrose Surgery Dr Dean</t>
  </si>
  <si>
    <t>Reading Walk-In Health Centre</t>
  </si>
  <si>
    <t>Burgess Road Surgery</t>
  </si>
  <si>
    <t>Lordshill Health Centre</t>
  </si>
  <si>
    <t>Victor Street Surgery</t>
  </si>
  <si>
    <t>Nichols Town Surgery</t>
  </si>
  <si>
    <t>West End Road Surgery</t>
  </si>
  <si>
    <t>Cheviot Road Surgery</t>
  </si>
  <si>
    <t>Woolston Lodge Surgery</t>
  </si>
  <si>
    <t>University Health Service</t>
  </si>
  <si>
    <t>Stoneham Lane Surgery</t>
  </si>
  <si>
    <t>Aldermoor Surgery</t>
  </si>
  <si>
    <t>Chessel Practice</t>
  </si>
  <si>
    <t>Atherley House Surgery</t>
  </si>
  <si>
    <t>Alma Road Surgery</t>
  </si>
  <si>
    <t>Raymond Road Surgery</t>
  </si>
  <si>
    <t>Bath Lodge Practice</t>
  </si>
  <si>
    <t>Bitterne Park Surgery</t>
  </si>
  <si>
    <t>Townhill Surgery</t>
  </si>
  <si>
    <t>Mulberry House Surgery</t>
  </si>
  <si>
    <t>Weston Lane Surgery</t>
  </si>
  <si>
    <t>Regents Park Surgery</t>
  </si>
  <si>
    <t>Hill Lane Surgery</t>
  </si>
  <si>
    <t>St.Peters Surgery</t>
  </si>
  <si>
    <t>Brook House Surgery</t>
  </si>
  <si>
    <t>Homeless Healthcare Team</t>
  </si>
  <si>
    <t>Walnut Tree Surgery</t>
  </si>
  <si>
    <t>Portswood Solent Surgery</t>
  </si>
  <si>
    <t>Ladies Walk Practice</t>
  </si>
  <si>
    <t>Bargate Medical Centre</t>
  </si>
  <si>
    <t>Highfield Health</t>
  </si>
  <si>
    <t>Adelaide Gp Surgery</t>
  </si>
  <si>
    <t>The Swan Practice</t>
  </si>
  <si>
    <t>Meadowcroft Surgery</t>
  </si>
  <si>
    <t>The Mandeville Practice</t>
  </si>
  <si>
    <t>The Cross Keys Practice</t>
  </si>
  <si>
    <t>Haddenham Medical Centre</t>
  </si>
  <si>
    <t>Wellington House Surgery</t>
  </si>
  <si>
    <t>Poplar Grove Practice</t>
  </si>
  <si>
    <t>Whitehill Surgery</t>
  </si>
  <si>
    <t>Whitchurch Surgery</t>
  </si>
  <si>
    <t>Norden House Surgery</t>
  </si>
  <si>
    <t>Trinity Health</t>
  </si>
  <si>
    <t>Waddesdon Surgery</t>
  </si>
  <si>
    <t>Verney Close Surgery</t>
  </si>
  <si>
    <t>Stewkley Road Surgery</t>
  </si>
  <si>
    <t>Westongrove Partnership</t>
  </si>
  <si>
    <t>Edlesborough Surgery</t>
  </si>
  <si>
    <t>Berryfields Medical Centre</t>
  </si>
  <si>
    <t>The Arnewood Practice Milton Medical Cen</t>
  </si>
  <si>
    <t>Stockbridge Surgery</t>
  </si>
  <si>
    <t>The Andover Health Centre Medical Pract</t>
  </si>
  <si>
    <t>Stokewood Surgery</t>
  </si>
  <si>
    <t>The Fryern Surgery</t>
  </si>
  <si>
    <t>Archers Practice</t>
  </si>
  <si>
    <t>Charlton Hill Surgery</t>
  </si>
  <si>
    <t>New Milton Health Centre</t>
  </si>
  <si>
    <t>St Clements Partnership</t>
  </si>
  <si>
    <t>West Meon Surgery</t>
  </si>
  <si>
    <t>Ringwood Medical Centre</t>
  </si>
  <si>
    <t>St Paul'S Practice</t>
  </si>
  <si>
    <t>Dr Sjf Goodison And Partners</t>
  </si>
  <si>
    <t>Red And Green Practice</t>
  </si>
  <si>
    <t>The Watercress Medical Group</t>
  </si>
  <si>
    <t>Parkside Practice</t>
  </si>
  <si>
    <t>Bishops Waltham Surgery</t>
  </si>
  <si>
    <t>St.Andrew'S Surgery</t>
  </si>
  <si>
    <t>Forestside Medical Practice</t>
  </si>
  <si>
    <t>Chawton House Surgery</t>
  </si>
  <si>
    <t>Shepherds Spring Medical Centre</t>
  </si>
  <si>
    <t>Hedge End Medical Centre</t>
  </si>
  <si>
    <t>Totton Health Centre</t>
  </si>
  <si>
    <t>Gratton Surgery</t>
  </si>
  <si>
    <t>Forest Gate Surgery</t>
  </si>
  <si>
    <t>Twyford Surgery</t>
  </si>
  <si>
    <t>North Baddesley Surgery</t>
  </si>
  <si>
    <t>Alresford Surgery</t>
  </si>
  <si>
    <t>New Forest Medical Group</t>
  </si>
  <si>
    <t>Friarsgate Practice</t>
  </si>
  <si>
    <t>Fordingbridge Surgery</t>
  </si>
  <si>
    <t>Testvale Surgery</t>
  </si>
  <si>
    <t>Wistaria &amp; Milford Surgeries</t>
  </si>
  <si>
    <t>Abbeywell Surgery</t>
  </si>
  <si>
    <t>Lyndhurst Surgery</t>
  </si>
  <si>
    <t>Twin Oaks Medical Centre</t>
  </si>
  <si>
    <t>Waterfront And Solent Surgery</t>
  </si>
  <si>
    <t>Barton Surgery</t>
  </si>
  <si>
    <t>Boyatt Wood Surgery</t>
  </si>
  <si>
    <t>Bursledon Surgery</t>
  </si>
  <si>
    <t>The Brownhill Surgery</t>
  </si>
  <si>
    <t>St Lukes Surgery</t>
  </si>
  <si>
    <t>Derry Down Clinic</t>
  </si>
  <si>
    <t>Runnymede Medical Practice</t>
  </si>
  <si>
    <t>Woodlands Park Surgery</t>
  </si>
  <si>
    <t>Linden Medical Centre</t>
  </si>
  <si>
    <t>Ross Road Medical Centre</t>
  </si>
  <si>
    <t>Claremont Holyport Surgery</t>
  </si>
  <si>
    <t>Datchet Health Centre</t>
  </si>
  <si>
    <t>Cookham Medical Centre</t>
  </si>
  <si>
    <t>Lee House Surgery</t>
  </si>
  <si>
    <t>The Symons Medical Centre</t>
  </si>
  <si>
    <t>Sheet Street Surgery</t>
  </si>
  <si>
    <t>Clarence Medical Centre</t>
  </si>
  <si>
    <t>Rosemead Surgery</t>
  </si>
  <si>
    <t>Redwood House Surgery</t>
  </si>
  <si>
    <t>Cordwallis Road Surgery</t>
  </si>
  <si>
    <t>South Meadow Surgery</t>
  </si>
  <si>
    <t>Radnor House Surgery And Ascot Med Ctr</t>
  </si>
  <si>
    <t>Swallowfield Medical Practice</t>
  </si>
  <si>
    <t>Wokingham Medical Centre</t>
  </si>
  <si>
    <t>Finchampstead Practice</t>
  </si>
  <si>
    <t>Brookside Practice</t>
  </si>
  <si>
    <t>Woodley Practice</t>
  </si>
  <si>
    <t>Wargrave Practice</t>
  </si>
  <si>
    <t>Loddon Vale Practice</t>
  </si>
  <si>
    <t>Woosehill Practice</t>
  </si>
  <si>
    <t>Wilderness Practice</t>
  </si>
  <si>
    <t>Burma Hill Practice</t>
  </si>
  <si>
    <t>Hope House Surgery</t>
  </si>
  <si>
    <t>Widcombe Surgery</t>
  </si>
  <si>
    <t>St Chads Surgery</t>
  </si>
  <si>
    <t>Batheaston Medical Centre</t>
  </si>
  <si>
    <t>Harptree Surgery</t>
  </si>
  <si>
    <t>Oldfield Surgery</t>
  </si>
  <si>
    <t>St. Augustines Surgery</t>
  </si>
  <si>
    <t>Number 18 Surgery</t>
  </si>
  <si>
    <t>Elm Hayes Surgery</t>
  </si>
  <si>
    <t>Temple House Practice</t>
  </si>
  <si>
    <t>Combe Down Surgery</t>
  </si>
  <si>
    <t>The Pulteney Practice</t>
  </si>
  <si>
    <t>St.Michael'S Surgery</t>
  </si>
  <si>
    <t>Fairfield Park Health Centre</t>
  </si>
  <si>
    <t>Chew Medical Practice</t>
  </si>
  <si>
    <t>West View Surgery</t>
  </si>
  <si>
    <t>St.James'S Surgery</t>
  </si>
  <si>
    <t>Somerton House Surgery</t>
  </si>
  <si>
    <t>Catherine Cottage</t>
  </si>
  <si>
    <t>St. Mary'S Surgery</t>
  </si>
  <si>
    <t>Grosvenor Place Surgery</t>
  </si>
  <si>
    <t>Rush Hill Surgery</t>
  </si>
  <si>
    <t>Monmouth Surgery</t>
  </si>
  <si>
    <t>The Green Practice At Whitchurch H C</t>
  </si>
  <si>
    <t>The Southville Surgery</t>
  </si>
  <si>
    <t>Shirehampton Group Practice</t>
  </si>
  <si>
    <t>Stockwood Medical Centre</t>
  </si>
  <si>
    <t>Montpelier Health Centre</t>
  </si>
  <si>
    <t>Fishponds Family Practice</t>
  </si>
  <si>
    <t>Charlotte Keel Medical Practice</t>
  </si>
  <si>
    <t>Westbury On Trym Primary Care Centre</t>
  </si>
  <si>
    <t>Horfield Hc</t>
  </si>
  <si>
    <t>Eastville Medical Practice</t>
  </si>
  <si>
    <t>The Armada Family Practice</t>
  </si>
  <si>
    <t>The Wedmore Practice</t>
  </si>
  <si>
    <t>Nightingale Valley Practice</t>
  </si>
  <si>
    <t>The Malago Surgery</t>
  </si>
  <si>
    <t>Bradgate Surgery</t>
  </si>
  <si>
    <t>Air Balloon Surgery</t>
  </si>
  <si>
    <t>Hillview Family Practice</t>
  </si>
  <si>
    <t>The Lennard Surgery</t>
  </si>
  <si>
    <t>Grange Road Surgery</t>
  </si>
  <si>
    <t>Gaywood House Surgery</t>
  </si>
  <si>
    <t>St George Health Centre</t>
  </si>
  <si>
    <t>Southmead &amp; Henbury Family Practice</t>
  </si>
  <si>
    <t>Sea Mills Surgery</t>
  </si>
  <si>
    <t>Gloucester Road Medical Centre</t>
  </si>
  <si>
    <t>Pembroke Road Surgery</t>
  </si>
  <si>
    <t>Bedminster Family Practice</t>
  </si>
  <si>
    <t>Hartwood Healthcare</t>
  </si>
  <si>
    <t>Beechwood Medical Practice</t>
  </si>
  <si>
    <t>Lodgeside Surgery</t>
  </si>
  <si>
    <t>Lawrence Hill Health Centre</t>
  </si>
  <si>
    <t>Whiteladies Medical Group</t>
  </si>
  <si>
    <t>St Martins Surgery</t>
  </si>
  <si>
    <t>The Merrywood Practice</t>
  </si>
  <si>
    <t>The Crest Family Practice</t>
  </si>
  <si>
    <t>Greenway Community Practice</t>
  </si>
  <si>
    <t>Ridingleaze Medical Centre</t>
  </si>
  <si>
    <t>Bishopston Medical Practice</t>
  </si>
  <si>
    <t>Wells Road Surgery</t>
  </si>
  <si>
    <t>Avonmouth Medical Centre</t>
  </si>
  <si>
    <t>Fallodon Way Medical Centre</t>
  </si>
  <si>
    <t>Student Health Service</t>
  </si>
  <si>
    <t>Helios Medical Centre</t>
  </si>
  <si>
    <t>52 Clifton Down Road</t>
  </si>
  <si>
    <t>The Maytrees Practice</t>
  </si>
  <si>
    <t>Hotwells Surgery</t>
  </si>
  <si>
    <t>Monks Park Surgery</t>
  </si>
  <si>
    <t>Broadmead Medical Centre</t>
  </si>
  <si>
    <t>Orchid House Surgery</t>
  </si>
  <si>
    <t>Alma Partnership</t>
  </si>
  <si>
    <t>Poole Road Medical Centre</t>
  </si>
  <si>
    <t>Bridport Medical Centre</t>
  </si>
  <si>
    <t>The Adam Practice</t>
  </si>
  <si>
    <t>Royal Manor Health Care</t>
  </si>
  <si>
    <t>Swanage Medical Practice</t>
  </si>
  <si>
    <t>Wareham Surgery</t>
  </si>
  <si>
    <t>Parkstone Health Centre</t>
  </si>
  <si>
    <t>Canford Heath Group Pract</t>
  </si>
  <si>
    <t>Queens Avenue Surgery</t>
  </si>
  <si>
    <t>Yetminster Medical Centre</t>
  </si>
  <si>
    <t>Beaufort Road Surgery</t>
  </si>
  <si>
    <t>Whitecliff Group Practice</t>
  </si>
  <si>
    <t>Bere Regis Surgery</t>
  </si>
  <si>
    <t>Shelley Manor Medical Centre</t>
  </si>
  <si>
    <t>West Moors Group Practice</t>
  </si>
  <si>
    <t>Holdenhurst Road Surgery</t>
  </si>
  <si>
    <t>The Wellbridge Practice</t>
  </si>
  <si>
    <t>Royal Crescent Surgery</t>
  </si>
  <si>
    <t>Highcliffe Medical Centre</t>
  </si>
  <si>
    <t>The Apples Medical Centre</t>
  </si>
  <si>
    <t>The Verwood Surgery</t>
  </si>
  <si>
    <t>Quarterjack Surgery</t>
  </si>
  <si>
    <t>Milton Abbas Surgery</t>
  </si>
  <si>
    <t>The Rosemary Health Ctr</t>
  </si>
  <si>
    <t>Northbourne Surgery</t>
  </si>
  <si>
    <t>Moordown Medical Centre</t>
  </si>
  <si>
    <t>Stalbridge Surgery</t>
  </si>
  <si>
    <t>The Hadleigh Practice</t>
  </si>
  <si>
    <t>The Barn Surgery</t>
  </si>
  <si>
    <t>Heatherview Medical Ctr.</t>
  </si>
  <si>
    <t>Kinson Road Medical Centre</t>
  </si>
  <si>
    <t>The Harvey Practice</t>
  </si>
  <si>
    <t>James Fisher Medical Centre</t>
  </si>
  <si>
    <t>Wessex Road Surgery</t>
  </si>
  <si>
    <t>The Marine &amp; Oakridge Partnership</t>
  </si>
  <si>
    <t>Burton &amp; Bransgore Medical Centre</t>
  </si>
  <si>
    <t>Wyke Regis Medical Practice</t>
  </si>
  <si>
    <t>Carlisle House Surgery</t>
  </si>
  <si>
    <t>Cerne Abbas Surgery</t>
  </si>
  <si>
    <t>Lilliput Surgery</t>
  </si>
  <si>
    <t>Abbotsbury Road Surgery</t>
  </si>
  <si>
    <t>Farmhouse Surgery</t>
  </si>
  <si>
    <t>The Cranborne Practice</t>
  </si>
  <si>
    <t>Southbourne Practice</t>
  </si>
  <si>
    <t>Penny'S Hill Practice</t>
  </si>
  <si>
    <t>Durdells Avenue Surgery</t>
  </si>
  <si>
    <t>Poole Town Surgery</t>
  </si>
  <si>
    <t>Madeira Medical Centre</t>
  </si>
  <si>
    <t>Stour Surgery</t>
  </si>
  <si>
    <t>Littledown Surgery</t>
  </si>
  <si>
    <t>Atrium Health Centre</t>
  </si>
  <si>
    <t>Longfleet House Surgery</t>
  </si>
  <si>
    <t>The Banks &amp; Bearwood Medical Centre</t>
  </si>
  <si>
    <t>Leybourne Surgery</t>
  </si>
  <si>
    <t>The Panton Practice</t>
  </si>
  <si>
    <t>The Bridges Medical Ctr.</t>
  </si>
  <si>
    <t>Barton House Med Practice</t>
  </si>
  <si>
    <t>Cross Road Surgery</t>
  </si>
  <si>
    <t>The Tollerford Practice</t>
  </si>
  <si>
    <t>Walford Mill Medical Centre</t>
  </si>
  <si>
    <t>Bute House</t>
  </si>
  <si>
    <t>Gillingham Medical Practice</t>
  </si>
  <si>
    <t>Cornwall Road Med Pract</t>
  </si>
  <si>
    <t>Evergreen Oak Surgery</t>
  </si>
  <si>
    <t>The Birchwood Practice</t>
  </si>
  <si>
    <t>The Lanehouse Surgery</t>
  </si>
  <si>
    <t>Malthouse Meadows Surgery</t>
  </si>
  <si>
    <t>Corfe Castle Surgery</t>
  </si>
  <si>
    <t>The Dorchester Rd Surgery</t>
  </si>
  <si>
    <t>Puddletown Surgery</t>
  </si>
  <si>
    <t>Blackmore Vale Partnership</t>
  </si>
  <si>
    <t>The Medical Centre (Corbin Ave)</t>
  </si>
  <si>
    <t>Broadmayne Surgery</t>
  </si>
  <si>
    <t>Denmark Road Medical Centre</t>
  </si>
  <si>
    <t>Fordington Surgery</t>
  </si>
  <si>
    <t>Charmouth Medical Practice</t>
  </si>
  <si>
    <t>Sandford Surgery</t>
  </si>
  <si>
    <t>Herbert Avenue</t>
  </si>
  <si>
    <t>Woodlea House Surgery</t>
  </si>
  <si>
    <t>Providence Surgery</t>
  </si>
  <si>
    <t>The Prince Of Wales Surgery</t>
  </si>
  <si>
    <t>The Old Dispensary</t>
  </si>
  <si>
    <t>Boscombe Manor Medical Centre</t>
  </si>
  <si>
    <t>Lyme Bay Medical Practice</t>
  </si>
  <si>
    <t>Dr Newman</t>
  </si>
  <si>
    <t>Weymouth Community Health Centre</t>
  </si>
  <si>
    <t>Lyme Regis Medical Centre</t>
  </si>
  <si>
    <t>Bartongate Surgery</t>
  </si>
  <si>
    <t>Cheltenham Road Surgery</t>
  </si>
  <si>
    <t>Underwood Surgery</t>
  </si>
  <si>
    <t>Winchcombe Medical Centre</t>
  </si>
  <si>
    <t>Minchinhampton Surgery</t>
  </si>
  <si>
    <t>Staunton &amp; Corse Surgery</t>
  </si>
  <si>
    <t>Rowcroft Medical Centre</t>
  </si>
  <si>
    <t>St.George'S Surgery</t>
  </si>
  <si>
    <t>Hadwen Medical Pract.</t>
  </si>
  <si>
    <t>Park Surgery(Cv)</t>
  </si>
  <si>
    <t>Lydney Practice</t>
  </si>
  <si>
    <t>Phoenix Surgery</t>
  </si>
  <si>
    <t>Saintbridge Surgery</t>
  </si>
  <si>
    <t>Hucclecote Surgery</t>
  </si>
  <si>
    <t>Sixways Clinic</t>
  </si>
  <si>
    <t>Frithwood Surgery</t>
  </si>
  <si>
    <t>St.Peter'S Road Surgery</t>
  </si>
  <si>
    <t>Avenue Surgery</t>
  </si>
  <si>
    <t>Romney House Surgery</t>
  </si>
  <si>
    <t>Yorkley Health Centre(Wg)</t>
  </si>
  <si>
    <t>Yorkleigh Surgery(Ct)</t>
  </si>
  <si>
    <t>Drybrook Surgery</t>
  </si>
  <si>
    <t>Hoyland House</t>
  </si>
  <si>
    <t>Heathville Medical Practice</t>
  </si>
  <si>
    <t>Culverhay Surgery</t>
  </si>
  <si>
    <t>Forest Health Care</t>
  </si>
  <si>
    <t>Blakeney Surgery</t>
  </si>
  <si>
    <t>Berkeley Place Surgery</t>
  </si>
  <si>
    <t>Stow Surgery</t>
  </si>
  <si>
    <t>Locking Hill Surgery</t>
  </si>
  <si>
    <t>The Portland Practice</t>
  </si>
  <si>
    <t>Partners In Health, Pavilion Family Drs</t>
  </si>
  <si>
    <t>Seven Posts Surgery</t>
  </si>
  <si>
    <t>Holts Health Centre</t>
  </si>
  <si>
    <t>Cotswold Medical Practice</t>
  </si>
  <si>
    <t>Stroud Hc</t>
  </si>
  <si>
    <t>The Leckhampton Surgery</t>
  </si>
  <si>
    <t>Overton Park Surgery</t>
  </si>
  <si>
    <t>London Medical Practice</t>
  </si>
  <si>
    <t>Chipping Campden Surgery</t>
  </si>
  <si>
    <t>Marybrook Medical Centre</t>
  </si>
  <si>
    <t>Mitcheldean Surgery</t>
  </si>
  <si>
    <t>Dockham Road Surgery</t>
  </si>
  <si>
    <t>Churchdown Surgery</t>
  </si>
  <si>
    <t>The Stoke Road Surgery,</t>
  </si>
  <si>
    <t>The Royal Well Surgery</t>
  </si>
  <si>
    <t>Rosebank Health</t>
  </si>
  <si>
    <t>Chipping Surgery</t>
  </si>
  <si>
    <t>Gloucester City Health Centre</t>
  </si>
  <si>
    <t>Hilary Cottage Surgery</t>
  </si>
  <si>
    <t>Mythe Medical Practice</t>
  </si>
  <si>
    <t>Lechlade Medical Centre</t>
  </si>
  <si>
    <t>The Corinthian Surgery</t>
  </si>
  <si>
    <t>Barnwood Medical Practice</t>
  </si>
  <si>
    <t>St.Catherine'S Surgery</t>
  </si>
  <si>
    <t>Royal Crescent</t>
  </si>
  <si>
    <t>Cam &amp; Uley Family Practice</t>
  </si>
  <si>
    <t>Rendcomb Surgery</t>
  </si>
  <si>
    <t>Prices Mill Surgery</t>
  </si>
  <si>
    <t>Longlevens Surgery</t>
  </si>
  <si>
    <t>Mann Cottage Surgery</t>
  </si>
  <si>
    <t>Coleford Family Doctors</t>
  </si>
  <si>
    <t>High Street Medical Centre</t>
  </si>
  <si>
    <t>Brunston Practice</t>
  </si>
  <si>
    <t>Acorn Practice</t>
  </si>
  <si>
    <t>Walnut Tree Practice</t>
  </si>
  <si>
    <t>Stroud Valleys Family Practice</t>
  </si>
  <si>
    <t>Frampton Surgery</t>
  </si>
  <si>
    <t>Regent Street Surgery</t>
  </si>
  <si>
    <t>Kingsholm Surgery</t>
  </si>
  <si>
    <t>Brockworth Surgery</t>
  </si>
  <si>
    <t>Severnbank Surgery</t>
  </si>
  <si>
    <t>College Yard &amp; Highnam</t>
  </si>
  <si>
    <t>Stonehouse Health Clinic</t>
  </si>
  <si>
    <t>Newnham Surgery</t>
  </si>
  <si>
    <t>Crescent Bakery</t>
  </si>
  <si>
    <t>Quedgeley Medical Centre</t>
  </si>
  <si>
    <t>The Springbank Surgery</t>
  </si>
  <si>
    <t>Gloucester Health Access Centre</t>
  </si>
  <si>
    <t>Lander Medical Practice</t>
  </si>
  <si>
    <t>Homecroft Surgery</t>
  </si>
  <si>
    <t>Port Isaac Surgery</t>
  </si>
  <si>
    <t>Wadebridge &amp; Camel Estuary Practice</t>
  </si>
  <si>
    <t>Penryn Surgery</t>
  </si>
  <si>
    <t>Medical Centre Camelford (Dr Nash)</t>
  </si>
  <si>
    <t>Stratton Medical Centre</t>
  </si>
  <si>
    <t>Carnewater Practice</t>
  </si>
  <si>
    <t>Stillmoor House</t>
  </si>
  <si>
    <t>Brannel Surgery</t>
  </si>
  <si>
    <t>Tamar Valley Health</t>
  </si>
  <si>
    <t>Perranporth Surgery</t>
  </si>
  <si>
    <t>Trevithick Surgery</t>
  </si>
  <si>
    <t>Chacewater Health Centre</t>
  </si>
  <si>
    <t>Oak Tree Surgery</t>
  </si>
  <si>
    <t>St Mary'S Health Centre</t>
  </si>
  <si>
    <t>Helston Medical Centre</t>
  </si>
  <si>
    <t>Alverton Practice</t>
  </si>
  <si>
    <t>Old Bridge Surgery</t>
  </si>
  <si>
    <t>Petroc Group Practice</t>
  </si>
  <si>
    <t>Clinton Road Surgery</t>
  </si>
  <si>
    <t>Mevagissey Surgery</t>
  </si>
  <si>
    <t>St Blazey Surgery</t>
  </si>
  <si>
    <t>Three Spires Medical Practice</t>
  </si>
  <si>
    <t>Narrowcliff Surgery</t>
  </si>
  <si>
    <t>Launceston Medical Centre</t>
  </si>
  <si>
    <t>Fowey River Practice</t>
  </si>
  <si>
    <t>Bodriggy Health Centre</t>
  </si>
  <si>
    <t>Pensilva Health Centre</t>
  </si>
  <si>
    <t>Cape Cornwall Surgery</t>
  </si>
  <si>
    <t>Lostwithiel Surgery</t>
  </si>
  <si>
    <t>Pool Health Centre</t>
  </si>
  <si>
    <t>Quay Lane Surgery</t>
  </si>
  <si>
    <t>Veor Surgery</t>
  </si>
  <si>
    <t>Probus Surgery</t>
  </si>
  <si>
    <t>Saltash Health Centre</t>
  </si>
  <si>
    <t>Marazion Surgery</t>
  </si>
  <si>
    <t>Roseland Surgeries</t>
  </si>
  <si>
    <t>Falmouth Health Centre</t>
  </si>
  <si>
    <t>Rosedean Surgery</t>
  </si>
  <si>
    <t>Clays Practice</t>
  </si>
  <si>
    <t>Trescobeas Surgery</t>
  </si>
  <si>
    <t>Penalverne Surgery</t>
  </si>
  <si>
    <t>St.Agnes Surgery</t>
  </si>
  <si>
    <t>Mullion Health Centre</t>
  </si>
  <si>
    <t>St Keverne Health Centre</t>
  </si>
  <si>
    <t>Bottreaux Surgery</t>
  </si>
  <si>
    <t>Meneage Street Surgery</t>
  </si>
  <si>
    <t>Carnon Downs Surgery</t>
  </si>
  <si>
    <t>Port View Surgery</t>
  </si>
  <si>
    <t>Praze-An-Beeble Surgery</t>
  </si>
  <si>
    <t>Sunnyside Surgery</t>
  </si>
  <si>
    <t>Medical Centre Camelford (Dr Garrod)</t>
  </si>
  <si>
    <t>Harris Memorial Surgery</t>
  </si>
  <si>
    <t>Westover Surgery</t>
  </si>
  <si>
    <t>Cornwall Health For Homeless</t>
  </si>
  <si>
    <t>Rame Group Practice</t>
  </si>
  <si>
    <t>Rosmellyn Surgery</t>
  </si>
  <si>
    <t>Morrab Surgery</t>
  </si>
  <si>
    <t>Neetside Surgery</t>
  </si>
  <si>
    <t>Stennack Surgery</t>
  </si>
  <si>
    <t>Newquay Health Centre</t>
  </si>
  <si>
    <t>Cardrew Health Centre</t>
  </si>
  <si>
    <t>St Austell Health Group</t>
  </si>
  <si>
    <t>Millbrook Surgery</t>
  </si>
  <si>
    <t>Portishead Medical Group</t>
  </si>
  <si>
    <t>Graham Road Surgery</t>
  </si>
  <si>
    <t>Winscombe Surgery</t>
  </si>
  <si>
    <t>Nailsea Family Practice</t>
  </si>
  <si>
    <t>Clevedon Medical Centre</t>
  </si>
  <si>
    <t>Longton Grove Surgery</t>
  </si>
  <si>
    <t>Tudor Lodge Surgery</t>
  </si>
  <si>
    <t>Long Ashton Surgery</t>
  </si>
  <si>
    <t>The Milton Surgery</t>
  </si>
  <si>
    <t>Backwell Medical Centre</t>
  </si>
  <si>
    <t>Stafford Medical Group</t>
  </si>
  <si>
    <t>Yeo Vale Medical Practice</t>
  </si>
  <si>
    <t>Heywood Family Practice</t>
  </si>
  <si>
    <t>Wrington Vale Medical Practice</t>
  </si>
  <si>
    <t>Clarence Park Surgery</t>
  </si>
  <si>
    <t>Harbourside Family Practice</t>
  </si>
  <si>
    <t>Worle Medical Practice</t>
  </si>
  <si>
    <t>Locality Health Centre</t>
  </si>
  <si>
    <t>French Weir Health Centre</t>
  </si>
  <si>
    <t>Exmoor Medical Centre</t>
  </si>
  <si>
    <t>Crewkerne Health Centre, Crewkerne</t>
  </si>
  <si>
    <t>Buttercross Health Centre</t>
  </si>
  <si>
    <t>Crown Medical Centre</t>
  </si>
  <si>
    <t>Church Street Surgery, Martock</t>
  </si>
  <si>
    <t>Frome Medical Centre</t>
  </si>
  <si>
    <t>West Somerset Healthcare</t>
  </si>
  <si>
    <t>Highbridge Medical Centre</t>
  </si>
  <si>
    <t>Cheddar Medical Centre</t>
  </si>
  <si>
    <t>Wellington Medical Centre</t>
  </si>
  <si>
    <t>Quantock Medical Centre</t>
  </si>
  <si>
    <t>The Blackbrook Surgery</t>
  </si>
  <si>
    <t>Preston Grove Medical Centre, Yeovil</t>
  </si>
  <si>
    <t>Burnham Medical Centre</t>
  </si>
  <si>
    <t>Penn Hill Surgery, Yeovil</t>
  </si>
  <si>
    <t>Cannington Health Centre</t>
  </si>
  <si>
    <t>Harley House Surgery</t>
  </si>
  <si>
    <t>Beckington Family Practice</t>
  </si>
  <si>
    <t>College Way Surgery</t>
  </si>
  <si>
    <t>Hendford Lodge Medical Centre, Yeovil</t>
  </si>
  <si>
    <t>St James Medical Centre</t>
  </si>
  <si>
    <t>Polden Medical Practice</t>
  </si>
  <si>
    <t>Cranleigh Gardens Medical Centre</t>
  </si>
  <si>
    <t>Hamdon Medical Centre, Stoke-Sub-Hamdon</t>
  </si>
  <si>
    <t>Wincanton Health Centre</t>
  </si>
  <si>
    <t>Springmead Surgery, Chard</t>
  </si>
  <si>
    <t>L85029 (Vine Surgery)</t>
  </si>
  <si>
    <t>Essex House Medical Centre, Chard</t>
  </si>
  <si>
    <t>Milborne Port Surgery</t>
  </si>
  <si>
    <t>Bruton Surgery</t>
  </si>
  <si>
    <t>Langport Surgery</t>
  </si>
  <si>
    <t>Wells City Practice</t>
  </si>
  <si>
    <t>East Quay Medical Centre</t>
  </si>
  <si>
    <t>Quantock Vale Surgery</t>
  </si>
  <si>
    <t>North Curry</t>
  </si>
  <si>
    <t>Lister House Partnership</t>
  </si>
  <si>
    <t>Glastonbury Surgery</t>
  </si>
  <si>
    <t>Millbrook Surgery, Castle Cary</t>
  </si>
  <si>
    <t>Irnham Lodge Surgery</t>
  </si>
  <si>
    <t>Taunton Road Medical Centre</t>
  </si>
  <si>
    <t>Queen Camel Medical Centre</t>
  </si>
  <si>
    <t>Westlake (C)</t>
  </si>
  <si>
    <t>Mendip Country Practice</t>
  </si>
  <si>
    <t>Glastonbury Health Centre</t>
  </si>
  <si>
    <t>Ryalls Park Medical Centre, Yeovil</t>
  </si>
  <si>
    <t>Luson</t>
  </si>
  <si>
    <t>Redgate Medical Centre</t>
  </si>
  <si>
    <t>Warwick House Medical Practice</t>
  </si>
  <si>
    <t>Summervale Surgery</t>
  </si>
  <si>
    <t>Axbridge Surgery</t>
  </si>
  <si>
    <t>North Petherton Surgery</t>
  </si>
  <si>
    <t>L85060 (Vine Surgery)</t>
  </si>
  <si>
    <t>Lyngford Park</t>
  </si>
  <si>
    <t>Oaklands Surgery, Yeovil</t>
  </si>
  <si>
    <t>Dunster Surgery</t>
  </si>
  <si>
    <t>Ilchester Surgery, Ilchester</t>
  </si>
  <si>
    <t>Brent Area Medical Centre</t>
  </si>
  <si>
    <t>Brendon Hills Surgery</t>
  </si>
  <si>
    <t>Somerset Bridge Medical Centre</t>
  </si>
  <si>
    <t>Porlock Medical Centre</t>
  </si>
  <si>
    <t>Creech</t>
  </si>
  <si>
    <t>Oakhill Surgery</t>
  </si>
  <si>
    <t>Victoria Park Medical Centre</t>
  </si>
  <si>
    <t>Victoria Gate Surgery</t>
  </si>
  <si>
    <t>Tawstock Medical Centre, Chard</t>
  </si>
  <si>
    <t>West One Surgery</t>
  </si>
  <si>
    <t>Church View Surgery, Illminster</t>
  </si>
  <si>
    <t>Abbey Manor Medical Practice</t>
  </si>
  <si>
    <t>Westlake (S)</t>
  </si>
  <si>
    <t>Nhs Yeovil Health Centre</t>
  </si>
  <si>
    <t>Frome Valley Medical Centre</t>
  </si>
  <si>
    <t>Thornbury Health Centre - Burney</t>
  </si>
  <si>
    <t>Concord Medical Centre</t>
  </si>
  <si>
    <t>Courtside Surgery</t>
  </si>
  <si>
    <t>Christchurch Family Medical Centre</t>
  </si>
  <si>
    <t>Northville Family Practice</t>
  </si>
  <si>
    <t>Three Shires Medical Practice</t>
  </si>
  <si>
    <t>Coniston Medical Practice</t>
  </si>
  <si>
    <t>Kennedy Way Surgery</t>
  </si>
  <si>
    <t>Leap Valley Medical Centre</t>
  </si>
  <si>
    <t>West Walk Surgery</t>
  </si>
  <si>
    <t>Close Farm Surgery</t>
  </si>
  <si>
    <t>The Willow Surgery</t>
  </si>
  <si>
    <t>Orchard Medical Centre</t>
  </si>
  <si>
    <t>Kingswood Health Centre</t>
  </si>
  <si>
    <t>Hanham Health</t>
  </si>
  <si>
    <t>St Mary Street Surgery</t>
  </si>
  <si>
    <t>Thornbury Health Centre - Male</t>
  </si>
  <si>
    <t>Pilning Surgery</t>
  </si>
  <si>
    <t>Stoke Gifford Medical Centre</t>
  </si>
  <si>
    <t>Almondsbury Surgery</t>
  </si>
  <si>
    <t>Cadbury Heath Healthcare</t>
  </si>
  <si>
    <t>Emersons Green Medical Centre</t>
  </si>
  <si>
    <t>Bradley Stoke Surgery</t>
  </si>
  <si>
    <t>Merchiston Surgery</t>
  </si>
  <si>
    <t>Westrop Surgery</t>
  </si>
  <si>
    <t>Ridgeway View Family Practice</t>
  </si>
  <si>
    <t>Old Town Surgery</t>
  </si>
  <si>
    <t>Priory Road Medical Centre</t>
  </si>
  <si>
    <t>Great Western Surgery</t>
  </si>
  <si>
    <t>Hawthorn Medical Centre</t>
  </si>
  <si>
    <t>Moredon Medical Centre</t>
  </si>
  <si>
    <t>Whalebridge Practice</t>
  </si>
  <si>
    <t>Abbey Meads Medical Pract</t>
  </si>
  <si>
    <t>Ashington House Surgery</t>
  </si>
  <si>
    <t>Eldene Surgery</t>
  </si>
  <si>
    <t>The Hermitage Surgery</t>
  </si>
  <si>
    <t>North Swindon Practice</t>
  </si>
  <si>
    <t>The Lawn Medical Centre</t>
  </si>
  <si>
    <t>Taw Hill Medical Practice</t>
  </si>
  <si>
    <t>Ridge Green Medical Practice</t>
  </si>
  <si>
    <t>Victoria Cross Surgery</t>
  </si>
  <si>
    <t>Eldene Health Centre</t>
  </si>
  <si>
    <t>Carfax Health Enterprise</t>
  </si>
  <si>
    <t>Sparcells Surgery</t>
  </si>
  <si>
    <t>Nork Clinic</t>
  </si>
  <si>
    <t>Ashlea Medical Practice</t>
  </si>
  <si>
    <t>Dorking Medical Practice</t>
  </si>
  <si>
    <t>Littleton Surgery</t>
  </si>
  <si>
    <t>Derby Medical Centre</t>
  </si>
  <si>
    <t>Cobham Health Centre</t>
  </si>
  <si>
    <t>Brockwood Medical Practice</t>
  </si>
  <si>
    <t>Heathcote Medical Centre</t>
  </si>
  <si>
    <t>Ashley Centre Surgery</t>
  </si>
  <si>
    <t>Medwyn Surgery</t>
  </si>
  <si>
    <t>St Stephens House Surgery</t>
  </si>
  <si>
    <t>Glenlyn Medical Centre</t>
  </si>
  <si>
    <t>Longcroft Clinic</t>
  </si>
  <si>
    <t>Tadworth Medical Centre</t>
  </si>
  <si>
    <t>Thorkhill Surgery</t>
  </si>
  <si>
    <t>Spring Street Surgery</t>
  </si>
  <si>
    <t>Esher Green Surgery</t>
  </si>
  <si>
    <t>Eastwick Park Med.Pract.</t>
  </si>
  <si>
    <t>Oxshott Medical Practice</t>
  </si>
  <si>
    <t>Capelfield Surgery</t>
  </si>
  <si>
    <t>Leith Hill Practice</t>
  </si>
  <si>
    <t>Auriol Medical Practice</t>
  </si>
  <si>
    <t>Giggs Hill Surgery</t>
  </si>
  <si>
    <t>Tattenham Health Centre</t>
  </si>
  <si>
    <t>Vine Medical Centre</t>
  </si>
  <si>
    <t>The Integrated Care Partnership</t>
  </si>
  <si>
    <t>Riverbank Surgery</t>
  </si>
  <si>
    <t>Molebridge Practice</t>
  </si>
  <si>
    <t>Fountain Practice</t>
  </si>
  <si>
    <t>Shadbolt Park House Surg</t>
  </si>
  <si>
    <t>Lantern Surgery</t>
  </si>
  <si>
    <t>Amherst Medical Practice</t>
  </si>
  <si>
    <t>Albion Place Medical Practice</t>
  </si>
  <si>
    <t>Edenbridge Med Practice</t>
  </si>
  <si>
    <t>Speldhurst &amp; Greggswood Medical Group</t>
  </si>
  <si>
    <t>Stockett Lane Surgery</t>
  </si>
  <si>
    <t>Clanricarde Medical Centre</t>
  </si>
  <si>
    <t>Bower Mount Medical Practice</t>
  </si>
  <si>
    <t>Hildenborough Medical Group</t>
  </si>
  <si>
    <t>Tonbridge Medical Group</t>
  </si>
  <si>
    <t>North Ridge Medical Practice</t>
  </si>
  <si>
    <t>Aylesford Medical Centre</t>
  </si>
  <si>
    <t>Warders Medical Centre</t>
  </si>
  <si>
    <t>Dr Sinha Gc</t>
  </si>
  <si>
    <t>Bearsted</t>
  </si>
  <si>
    <t>Mote</t>
  </si>
  <si>
    <t>Thornhills</t>
  </si>
  <si>
    <t>Snodland Medical Practice</t>
  </si>
  <si>
    <t>Brewer Street</t>
  </si>
  <si>
    <t>Westerham Practice</t>
  </si>
  <si>
    <t>Lenham</t>
  </si>
  <si>
    <t>Blackthorn</t>
  </si>
  <si>
    <t>The College Practice</t>
  </si>
  <si>
    <t>Abbey Court</t>
  </si>
  <si>
    <t>Allington Clinic</t>
  </si>
  <si>
    <t>Town Medical Centre</t>
  </si>
  <si>
    <t>Headcorn</t>
  </si>
  <si>
    <t>Borough Green Medical Practice</t>
  </si>
  <si>
    <t>Otford Medical Practice</t>
  </si>
  <si>
    <t>West Malling Group Practice</t>
  </si>
  <si>
    <t>Yalding</t>
  </si>
  <si>
    <t>Rusthall Medical Practice</t>
  </si>
  <si>
    <t>Waterfield House Surgery</t>
  </si>
  <si>
    <t>Howell Surgery</t>
  </si>
  <si>
    <t>The Vine</t>
  </si>
  <si>
    <t>Lamberhurst</t>
  </si>
  <si>
    <t>Wateringbury</t>
  </si>
  <si>
    <t>St John'S Medical Practice</t>
  </si>
  <si>
    <t>Marden Medical Centre</t>
  </si>
  <si>
    <t>Old Parsonage Surgery</t>
  </si>
  <si>
    <t>Sutton Valence</t>
  </si>
  <si>
    <t>Old School</t>
  </si>
  <si>
    <t>Northumberland Court</t>
  </si>
  <si>
    <t>The Crane</t>
  </si>
  <si>
    <t>Wallis Avenue</t>
  </si>
  <si>
    <t>Malling Health Four</t>
  </si>
  <si>
    <t>Langley</t>
  </si>
  <si>
    <t>Rowan Tree Surgery</t>
  </si>
  <si>
    <t>Wish Valley</t>
  </si>
  <si>
    <t>Orchard End</t>
  </si>
  <si>
    <t>The Orchard Medical Centre</t>
  </si>
  <si>
    <t>Hadlow Medical Centre</t>
  </si>
  <si>
    <t>Lonsdale Medical Centre</t>
  </si>
  <si>
    <t>Cobtree</t>
  </si>
  <si>
    <t>Allington Park</t>
  </si>
  <si>
    <t>South Park Medical Practice</t>
  </si>
  <si>
    <t>Mid Downs Medical Practice</t>
  </si>
  <si>
    <t>Beacon Surgery</t>
  </si>
  <si>
    <t>School Hill Medical Practice</t>
  </si>
  <si>
    <t>Ashdown Forest Health Centre</t>
  </si>
  <si>
    <t>Belmont Surgery</t>
  </si>
  <si>
    <t>River Lodge Surgery</t>
  </si>
  <si>
    <t>The Meads Surgery</t>
  </si>
  <si>
    <t>Woodhill Surgery</t>
  </si>
  <si>
    <t>Rotherfield Surgery</t>
  </si>
  <si>
    <t>St. Andrews Surgery</t>
  </si>
  <si>
    <t>Rowe Avenue Surgery</t>
  </si>
  <si>
    <t>Saxonbury House Surgery</t>
  </si>
  <si>
    <t>Bird-In-Eye Surgery</t>
  </si>
  <si>
    <t>Manor Oak Surgery</t>
  </si>
  <si>
    <t>Meridian Surgery</t>
  </si>
  <si>
    <t>Buxted Medical Centre</t>
  </si>
  <si>
    <t>Groombridge And Hartfield Med Grp</t>
  </si>
  <si>
    <t>The Ferns Medical Practice</t>
  </si>
  <si>
    <t>Downing Street Group Practice</t>
  </si>
  <si>
    <t>River Wey Medical Practice</t>
  </si>
  <si>
    <t>Holly Tree Surgery</t>
  </si>
  <si>
    <t>Farnham Dene Medical Practice</t>
  </si>
  <si>
    <t>Giffard Drive Surgery</t>
  </si>
  <si>
    <t>Victoria Practice</t>
  </si>
  <si>
    <t>Hartley Corner Medical Partnership</t>
  </si>
  <si>
    <t>The Oaklands Practice</t>
  </si>
  <si>
    <t>Southlea Group Practice</t>
  </si>
  <si>
    <t>Milestone Surgery</t>
  </si>
  <si>
    <t>Richmond Surgery</t>
  </si>
  <si>
    <t>Fleet Medical Centre</t>
  </si>
  <si>
    <t>Alexander House Surgery</t>
  </si>
  <si>
    <t>Jenner House Surgery</t>
  </si>
  <si>
    <t>Branksomewood H/Care Ctr</t>
  </si>
  <si>
    <t>The Border Practice</t>
  </si>
  <si>
    <t>Princes Gardens Surgery</t>
  </si>
  <si>
    <t>Southwood Practice</t>
  </si>
  <si>
    <t>The Wellington Practice</t>
  </si>
  <si>
    <t>Monteagle Surgery</t>
  </si>
  <si>
    <t>Crondall New Surgery</t>
  </si>
  <si>
    <t>North Camp Surgery</t>
  </si>
  <si>
    <t>Sixpenny Handley Surgery</t>
  </si>
  <si>
    <t>Harcourt Medical Centre</t>
  </si>
  <si>
    <t>Whiteparish Surgery</t>
  </si>
  <si>
    <t>Barcroft Medical Centre</t>
  </si>
  <si>
    <t>Purton Surgery</t>
  </si>
  <si>
    <t>Hathaway Surgery</t>
  </si>
  <si>
    <t>Lovemead Group Practice</t>
  </si>
  <si>
    <t>Porch Surgery</t>
  </si>
  <si>
    <t>Giffords Primary Care Ctr</t>
  </si>
  <si>
    <t>Box Surgery</t>
  </si>
  <si>
    <t>Castle Practice</t>
  </si>
  <si>
    <t>Adcroft Surgery</t>
  </si>
  <si>
    <t>Pewsey Surgery</t>
  </si>
  <si>
    <t>The Orchard Partnership</t>
  </si>
  <si>
    <t>St Ann Street Surgery</t>
  </si>
  <si>
    <t>Salisbury Medical Practice</t>
  </si>
  <si>
    <t>Avon Valley Practice</t>
  </si>
  <si>
    <t>Endless Street Surgery</t>
  </si>
  <si>
    <t>Bradford Road Medical Ctr</t>
  </si>
  <si>
    <t>Tinkers Lane Surgery</t>
  </si>
  <si>
    <t>Bradford-On-Avon And Melksham Health</t>
  </si>
  <si>
    <t>Three Swans Surgery</t>
  </si>
  <si>
    <t>Lansdowne Surgery</t>
  </si>
  <si>
    <t>Northlands Surgery</t>
  </si>
  <si>
    <t>White Horse Health Centre</t>
  </si>
  <si>
    <t>Malmesbury Medical Partnership</t>
  </si>
  <si>
    <t>Rowden Surgery</t>
  </si>
  <si>
    <t>Downton Surgery</t>
  </si>
  <si>
    <t>Widbrook Medical Practice</t>
  </si>
  <si>
    <t>Ramsbury Surgery</t>
  </si>
  <si>
    <t>St Melor House Surgery</t>
  </si>
  <si>
    <t>Southbroom Surgery</t>
  </si>
  <si>
    <t>Patford House Surgery Partnership</t>
  </si>
  <si>
    <t>Millstream Medical Centre</t>
  </si>
  <si>
    <t>Market Lavington Surgery</t>
  </si>
  <si>
    <t>Tisbury Surgery</t>
  </si>
  <si>
    <t>Mere Surgery</t>
  </si>
  <si>
    <t>Wilton Health Centre Partnership</t>
  </si>
  <si>
    <t>Burbage Surgery</t>
  </si>
  <si>
    <t>Jubilee Field Surgery</t>
  </si>
  <si>
    <t>Cricklade Surgery</t>
  </si>
  <si>
    <t>Old School House Surgery</t>
  </si>
  <si>
    <t>Tolsey Surgery</t>
  </si>
  <si>
    <t>Courtyard Surgery</t>
  </si>
  <si>
    <t>Silton Surgery</t>
  </si>
  <si>
    <t>Hindon Surgery</t>
  </si>
  <si>
    <t>Cross Plain Surgery</t>
  </si>
  <si>
    <t>Beversbrook Medical Centre</t>
  </si>
  <si>
    <t>Smallbrook Surgery</t>
  </si>
  <si>
    <t>Bourne Valley Practice</t>
  </si>
  <si>
    <t>Dr Ward &amp; Partners</t>
  </si>
  <si>
    <t>Ernesettle Primary Care Centre</t>
  </si>
  <si>
    <t>Seaton &amp; Colyton Medical Practice</t>
  </si>
  <si>
    <t>Pathfields Practice</t>
  </si>
  <si>
    <t>Budleigh Salterton Medical Practice</t>
  </si>
  <si>
    <t>Bradworthy Surgery</t>
  </si>
  <si>
    <t>Oakside Surgery</t>
  </si>
  <si>
    <t>St Thomas Medical Group</t>
  </si>
  <si>
    <t>Waterside Practice</t>
  </si>
  <si>
    <t>Beaumont Villa Surgery</t>
  </si>
  <si>
    <t>Elm Surgery</t>
  </si>
  <si>
    <t>Axminster Medical Practice</t>
  </si>
  <si>
    <t>Dean Cross Surgery</t>
  </si>
  <si>
    <t>Mid Devon Medical Practice</t>
  </si>
  <si>
    <t>Barnfield Hill Surgery</t>
  </si>
  <si>
    <t>Wallingbrook Health Centre</t>
  </si>
  <si>
    <t>Torrington Health Centre</t>
  </si>
  <si>
    <t>St Neots Surgery</t>
  </si>
  <si>
    <t>North Road West Med.Ctr.</t>
  </si>
  <si>
    <t>Litchdon Medical Centre</t>
  </si>
  <si>
    <t>Topsham Surgery</t>
  </si>
  <si>
    <t>Chard Road Surgery</t>
  </si>
  <si>
    <t>Tavyside Health Centre</t>
  </si>
  <si>
    <t>Southway Surgery</t>
  </si>
  <si>
    <t>Pinhoe Surgery</t>
  </si>
  <si>
    <t>Westbank Practice</t>
  </si>
  <si>
    <t>St Leonards Practice</t>
  </si>
  <si>
    <t>Blackdown Practice</t>
  </si>
  <si>
    <t>East Street Surgery</t>
  </si>
  <si>
    <t>Roborough Surgery</t>
  </si>
  <si>
    <t>Moretonhampstead Health Centre</t>
  </si>
  <si>
    <t>Northam Surgery</t>
  </si>
  <si>
    <t>Castle Place Practice</t>
  </si>
  <si>
    <t>Rolle Medical Partnership</t>
  </si>
  <si>
    <t>Townsend House Medical Centre</t>
  </si>
  <si>
    <t>Claremont Medical Practice</t>
  </si>
  <si>
    <t>Fremington Medical Centre</t>
  </si>
  <si>
    <t>Southernhay House Surgery</t>
  </si>
  <si>
    <t>Norton Brook Medical Centre</t>
  </si>
  <si>
    <t>The Mannamead Surgery</t>
  </si>
  <si>
    <t>Chiddenbrook Surgery</t>
  </si>
  <si>
    <t>Mount Pleasant Health Centre</t>
  </si>
  <si>
    <t>Sid Valley Practice</t>
  </si>
  <si>
    <t>Lynton Health Centre</t>
  </si>
  <si>
    <t>Holsworthy Medical Centre</t>
  </si>
  <si>
    <t>Stoke Surgery</t>
  </si>
  <si>
    <t>Friary House Surgery</t>
  </si>
  <si>
    <t>Brannam Medical Centre</t>
  </si>
  <si>
    <t>Stirling Health Group</t>
  </si>
  <si>
    <t>South Brent Health Centre</t>
  </si>
  <si>
    <t>Wycliffe Surgery</t>
  </si>
  <si>
    <t>Heavitree Practice</t>
  </si>
  <si>
    <t>Ide Lane Surgery</t>
  </si>
  <si>
    <t>Armada Surgery</t>
  </si>
  <si>
    <t>Yealm Medical Centre</t>
  </si>
  <si>
    <t>Chagford Health Centre</t>
  </si>
  <si>
    <t>Bideford Medical Centre</t>
  </si>
  <si>
    <t>South Lawn Medical Practice</t>
  </si>
  <si>
    <t>Clare House</t>
  </si>
  <si>
    <t>Modbury Health Centre</t>
  </si>
  <si>
    <t>Okehampton Medical Centre</t>
  </si>
  <si>
    <t>Redfern Health Centre</t>
  </si>
  <si>
    <t>Knowle House Surgery</t>
  </si>
  <si>
    <t>College Surgery Partnership</t>
  </si>
  <si>
    <t>Coleridge Medical Centre</t>
  </si>
  <si>
    <t>Warwick Practice</t>
  </si>
  <si>
    <t>Caen Medical Centre</t>
  </si>
  <si>
    <t>Cheriton Bishop Surgery</t>
  </si>
  <si>
    <t>Isca Medical Practice</t>
  </si>
  <si>
    <t>Beacon Medical Group</t>
  </si>
  <si>
    <t>Yelverton Surgery</t>
  </si>
  <si>
    <t>Castle Gardens Surgery</t>
  </si>
  <si>
    <t>Wooda Surgery</t>
  </si>
  <si>
    <t>Crownhill Surgery</t>
  </si>
  <si>
    <t>West Hoe Surgery</t>
  </si>
  <si>
    <t>Budshead Medical Practice</t>
  </si>
  <si>
    <t>Whipton Surgery</t>
  </si>
  <si>
    <t>Woodbury Surgery</t>
  </si>
  <si>
    <t>Shebbear Surgery</t>
  </si>
  <si>
    <t>Tothill Surgery</t>
  </si>
  <si>
    <t>Newcombes Surgery</t>
  </si>
  <si>
    <t>Bramblehaies Surgery</t>
  </si>
  <si>
    <t>Hartland Surgery</t>
  </si>
  <si>
    <t>Wyndham House Surgery</t>
  </si>
  <si>
    <t>Haldon House Surgery</t>
  </si>
  <si>
    <t>South Molton Health Centre</t>
  </si>
  <si>
    <t>Glenside Medical Centre</t>
  </si>
  <si>
    <t>Boutport Medical Centre</t>
  </si>
  <si>
    <t>Hill Barton Surgery</t>
  </si>
  <si>
    <t>Leypark Surgery</t>
  </si>
  <si>
    <t>Lisson Grove Medical Ctr.</t>
  </si>
  <si>
    <t>Lifton Surgery</t>
  </si>
  <si>
    <t>Exe Valley Practice</t>
  </si>
  <si>
    <t>Sampford Peverell Surgery</t>
  </si>
  <si>
    <t>Marlborough Street Surgery</t>
  </si>
  <si>
    <t>Saltash Road Surgery</t>
  </si>
  <si>
    <t>Raleigh Surgery</t>
  </si>
  <si>
    <t>Imperial Surgery</t>
  </si>
  <si>
    <t>Wembury Surgery</t>
  </si>
  <si>
    <t>Estover Surgery</t>
  </si>
  <si>
    <t>Freedom Health Centre</t>
  </si>
  <si>
    <t>Highlands Health Centre</t>
  </si>
  <si>
    <t>St.Levan Surgery</t>
  </si>
  <si>
    <t>Hatherleigh Medical Centre</t>
  </si>
  <si>
    <t>Peverell Park Surgery</t>
  </si>
  <si>
    <t>Wonford Green Surgery</t>
  </si>
  <si>
    <t>Black Torrington Surgery</t>
  </si>
  <si>
    <t>St.Barnabas Surgery</t>
  </si>
  <si>
    <t>Clock Tower Surgery</t>
  </si>
  <si>
    <t>Okement Primary Care Centre</t>
  </si>
  <si>
    <t>Foxhayes Practice</t>
  </si>
  <si>
    <t>Honiton Surgery - Evans</t>
  </si>
  <si>
    <t>Bow Medical Practice</t>
  </si>
  <si>
    <t>Cranbrook Medical Practice</t>
  </si>
  <si>
    <t>North Tawton Medical Practice</t>
  </si>
  <si>
    <t>Kingsteignton Medical Practice</t>
  </si>
  <si>
    <t>Ashburton Surgery</t>
  </si>
  <si>
    <t>Brunel Medical Practice</t>
  </si>
  <si>
    <t>Den Crescent Surgery</t>
  </si>
  <si>
    <t>Croft Hall Medical Practice</t>
  </si>
  <si>
    <t>Southover Medical Practice</t>
  </si>
  <si>
    <t>Kingskerswell &amp; Ipplepen Med Practice</t>
  </si>
  <si>
    <t>Barton Health Centre</t>
  </si>
  <si>
    <t>Albany Surgery</t>
  </si>
  <si>
    <t>Leatside Surgery</t>
  </si>
  <si>
    <t>Bovey Tracey &amp; Chudleigh Practice</t>
  </si>
  <si>
    <t>Devon Square Surgery</t>
  </si>
  <si>
    <t>Cricketfield Surgery</t>
  </si>
  <si>
    <t>Compass House Medical Centres</t>
  </si>
  <si>
    <t>Buckfastleigh Medical Centre</t>
  </si>
  <si>
    <t>St Lukes Medical Centre</t>
  </si>
  <si>
    <t>Dartmouth Medical Practice</t>
  </si>
  <si>
    <t>Corner Place Surgery</t>
  </si>
  <si>
    <t>Shiphay Manor &amp; Abbey Road Surgeries</t>
  </si>
  <si>
    <t>Chilcote Practice</t>
  </si>
  <si>
    <t>Chelston Hall Surgery</t>
  </si>
  <si>
    <t>Channel View Surgery</t>
  </si>
  <si>
    <t>Paignton Medical Partnership</t>
  </si>
  <si>
    <t>Parkhill Medical Practice</t>
  </si>
  <si>
    <t>Pembroke House Surgery</t>
  </si>
  <si>
    <t>Catherine House Surgery</t>
  </si>
  <si>
    <t>Chillington Health Centre</t>
  </si>
  <si>
    <t>Old Farm Surgery</t>
  </si>
  <si>
    <t>Withycombe Lodge Surgery</t>
  </si>
  <si>
    <t>Teign Estuary Medical Group</t>
  </si>
  <si>
    <t>Buckland Surgery</t>
  </si>
  <si>
    <t>Need based on CCG average weights per head</t>
  </si>
  <si>
    <t>If the refresh of the G&amp;A formula gives a lower (higher) need per head than previously estimated, the target share will fall (rise) and the DfT increase (decrease).</t>
  </si>
  <si>
    <t>If the refresh of the maternity formula gives a lower (higher) need per head than previously estimated, the target share will fall (rise) and the DfT increase (decrease).</t>
  </si>
  <si>
    <t>If the refresh of the prescribing formula gives a lower (higher) need per head than previously estimated, the target share will fall (rise) and the DfT increase (decrease).</t>
  </si>
  <si>
    <t>Maternity</t>
  </si>
  <si>
    <t>Weighted populations for core CCG allocations by GP practice</t>
  </si>
  <si>
    <t>No</t>
  </si>
  <si>
    <t>Yes</t>
  </si>
  <si>
    <t>Partial</t>
  </si>
  <si>
    <t>based on ONS projected resident populations for local authorities</t>
  </si>
  <si>
    <t>The calculations used registrations as at October 2015</t>
  </si>
  <si>
    <t>DFT changes notes</t>
  </si>
  <si>
    <t>processing</t>
  </si>
  <si>
    <t>inputs</t>
  </si>
  <si>
    <t>outputs</t>
  </si>
  <si>
    <t>notes</t>
  </si>
  <si>
    <t>MFF and EACA indices, the SMR&lt;75 weighted populations and remoteness adjustment</t>
  </si>
  <si>
    <t>are combined to give the overall weighted populations for each CCG.</t>
  </si>
  <si>
    <t xml:space="preserve">Change in DfTs for 2015-16 between those announced in December 2014 using the </t>
  </si>
  <si>
    <t>old formula and those announced in January 2016 using the new formula</t>
  </si>
  <si>
    <t>for each CCG for core allocations</t>
  </si>
  <si>
    <t xml:space="preserve">This worksheet also has the SMR&lt;75 weighted populations, and overall weighted </t>
  </si>
  <si>
    <t>populations including the SMR&lt;75 weighted populations</t>
  </si>
  <si>
    <t>The GP practice data have been scaled so they match the CCG totals inclusive of the</t>
  </si>
  <si>
    <t xml:space="preserve">adjustments for treatment in Wales(General and Acute) and a mental health provider </t>
  </si>
  <si>
    <t>under-reporting. This does not affect the GP practices' shares of their CCG total</t>
  </si>
  <si>
    <t xml:space="preserve">The SMR&lt;75 populations should be used with caution. They assume that all of the </t>
  </si>
  <si>
    <t>practice's registrations in an MSOA have the  average SMR&lt;75 for the MSOA</t>
  </si>
  <si>
    <t xml:space="preserve">The CCG average SMR&lt;75 weight per head have been used for registration where </t>
  </si>
  <si>
    <t>no MSOA is available</t>
  </si>
  <si>
    <t>The number of registrations where this is the case is very small or negligible except</t>
  </si>
  <si>
    <t>and Herefordshire CCG (1.2% of registrations). These relate to patients resident in Wales</t>
  </si>
  <si>
    <t>Shows how components combine to give overall CCG weighted populations</t>
  </si>
  <si>
    <t xml:space="preserve">Shows how HCHS need weighted populations, prescribing need weighted populations, </t>
  </si>
  <si>
    <t xml:space="preserve">Calculation of overall need, unavoidable cost and SMR&lt;75 weighted population </t>
  </si>
  <si>
    <t>Combines the HCHS, MFF, EACA and prescribing weighted populations for GP Practices</t>
  </si>
  <si>
    <t>Calculation of overall weighted populations for GP Practices</t>
  </si>
  <si>
    <t xml:space="preserve">Shows the basis of the weights used to combine the general and acute, </t>
  </si>
  <si>
    <t>mental health, maternity and prescribing weighted populations</t>
  </si>
  <si>
    <t xml:space="preserve">Shows the changes in the distance from target for 2015-16 </t>
  </si>
  <si>
    <t xml:space="preserve">between those announced in December 2014 and those announced in January 2016. </t>
  </si>
  <si>
    <t xml:space="preserve">A breakdown of the changes is also shown, covering baseline changes and the </t>
  </si>
  <si>
    <t>refresh of each formula</t>
  </si>
  <si>
    <t xml:space="preserve">CCG </t>
  </si>
  <si>
    <t>A description of the sheets in this workbook is given below</t>
  </si>
  <si>
    <t>for West Cheshire CCG (2.8% of registrations), Shropshire CCG (1.9% of registrations),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</si>
</sst>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0.0%"/>
    <numFmt numFmtId="166" formatCode="_-* #,##0.0_-;\-* #,##0.0_-;_-* &quot;-&quot;??_-;_-@_-"/>
    <numFmt numFmtId="167" formatCode="_-* #,##0_-;\-* #,##0_-;_-* &quot;-&quot;??_-;_-@_-"/>
  </numFmts>
  <fonts count="4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8"/>
      <name val="Arial"/>
      <family val="2"/>
    </font>
    <font>
      <sz val="10"/>
      <color rgb="FFFF0000"/>
      <name val="Arial"/>
      <family val="2"/>
    </font>
    <font>
      <sz val="10"/>
      <color theme="1"/>
      <name val="Arial"/>
      <family val="2"/>
    </font>
    <font>
      <b/>
      <sz val="10"/>
      <color theme="1"/>
      <name val="Arial"/>
      <family val="2"/>
    </font>
    <font>
      <sz val="10"/>
      <color theme="1"/>
      <name val="Calibri"/>
      <family val="2"/>
      <scheme val="minor"/>
    </font>
    <font>
      <b/>
      <sz val="10"/>
      <color rgb="FFFF0000"/>
      <name val="Arial"/>
      <family val="2"/>
    </font>
    <font>
      <i/>
      <sz val="10"/>
      <color rgb="FFFF0000"/>
      <name val="Arial"/>
      <family val="2"/>
    </font>
    <font>
      <i/>
      <sz val="10"/>
      <color theme="1"/>
      <name val="Arial"/>
      <family val="2"/>
    </font>
    <font>
      <sz val="12"/>
      <color theme="1"/>
      <name val="Arial"/>
      <family val="2"/>
    </font>
    <font>
      <sz val="11"/>
      <color theme="1"/>
      <name val="Calibri"/>
      <family val="2"/>
    </font>
    <font>
      <sz val="10"/>
      <name val="Arial"/>
      <family val="2"/>
    </font>
    <font>
      <sz val="4"/>
      <color theme="1"/>
      <name val="Arial"/>
      <family val="2"/>
    </font>
    <font>
      <i/>
      <sz val="10"/>
      <color theme="4"/>
      <name val="Arial"/>
      <family val="2"/>
    </font>
    <font>
      <sz val="10"/>
      <color theme="4"/>
      <name val="Arial"/>
      <family val="2"/>
    </font>
    <font>
      <b/>
      <sz val="10"/>
      <color theme="0"/>
      <name val="Arial"/>
      <family val="2"/>
    </font>
    <font>
      <sz val="10"/>
      <color theme="0"/>
      <name val="Arial"/>
      <family val="2"/>
    </font>
    <font>
      <b/>
      <i/>
      <sz val="10"/>
      <color theme="0"/>
      <name val="Arial"/>
      <family val="2"/>
    </font>
    <font>
      <i/>
      <sz val="10"/>
      <color theme="6" tint="-0.249977111117893"/>
      <name val="Arial"/>
      <family val="2"/>
    </font>
    <font>
      <b/>
      <i/>
      <sz val="10"/>
      <color theme="6" tint="-0.249977111117893"/>
      <name val="Arial"/>
      <family val="2"/>
    </font>
    <font>
      <i/>
      <sz val="10"/>
      <color theme="7" tint="-0.249977111117893"/>
      <name val="Arial"/>
      <family val="2"/>
    </font>
    <font>
      <sz val="10"/>
      <color rgb="FF4F81BD"/>
      <name val="Arial"/>
      <family val="2"/>
    </font>
    <font>
      <b/>
      <sz val="14"/>
      <name val="Arial"/>
      <family val="2"/>
    </font>
    <font>
      <sz val="10"/>
      <color theme="3"/>
      <name val="Arial"/>
      <family val="2"/>
    </font>
    <font>
      <b/>
      <sz val="10"/>
      <color theme="3"/>
      <name val="Arial"/>
      <family val="2"/>
    </font>
    <font>
      <sz val="10"/>
      <color theme="6" tint="-0.499984740745262"/>
      <name val="Arial"/>
      <family val="2"/>
    </font>
    <font>
      <b/>
      <sz val="10"/>
      <color theme="6" tint="-0.499984740745262"/>
      <name val="Arial"/>
      <family val="2"/>
    </font>
    <font>
      <sz val="4"/>
      <color theme="6" tint="-0.499984740745262"/>
      <name val="Arial"/>
      <family val="2"/>
    </font>
    <font>
      <sz val="4"/>
      <color theme="3"/>
      <name val="Arial"/>
      <family val="2"/>
    </font>
    <font>
      <sz val="10"/>
      <color rgb="FFC00000"/>
      <name val="Arial"/>
      <family val="2"/>
    </font>
    <font>
      <sz val="4"/>
      <color rgb="FFC00000"/>
      <name val="Arial"/>
      <family val="2"/>
    </font>
    <font>
      <b/>
      <sz val="10"/>
      <color rgb="FFC00000"/>
      <name val="Arial"/>
      <family val="2"/>
    </font>
  </fonts>
  <fills count="2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theme="2"/>
        <bgColor indexed="64"/>
      </patternFill>
    </fill>
    <fill>
      <patternFill patternType="solid">
        <fgColor theme="6" tint="-0.249977111117893"/>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rgb="FFFF0000"/>
        <bgColor indexed="64"/>
      </patternFill>
    </fill>
    <fill>
      <patternFill patternType="solid">
        <fgColor theme="5"/>
        <bgColor indexed="64"/>
      </patternFill>
    </fill>
    <fill>
      <patternFill patternType="solid">
        <fgColor theme="6" tint="0.59999389629810485"/>
        <bgColor indexed="64"/>
      </patternFill>
    </fill>
    <fill>
      <patternFill patternType="solid">
        <fgColor rgb="FFFFFF99"/>
        <bgColor indexed="64"/>
      </patternFill>
    </fill>
  </fills>
  <borders count="3">
    <border>
      <left/>
      <right/>
      <top/>
      <bottom/>
      <diagonal/>
    </border>
    <border>
      <left/>
      <right/>
      <top style="thin">
        <color indexed="64"/>
      </top>
      <bottom/>
      <diagonal/>
    </border>
    <border>
      <left/>
      <right/>
      <top/>
      <bottom style="thin">
        <color indexed="64"/>
      </bottom>
      <diagonal/>
    </border>
  </borders>
  <cellStyleXfs count="20">
    <xf numFmtId="0" fontId="0" fillId="0" borderId="0"/>
    <xf numFmtId="9" fontId="10" fillId="0" borderId="0" applyFont="0" applyFill="0" applyBorder="0" applyAlignment="0" applyProtection="0"/>
    <xf numFmtId="0" fontId="11" fillId="0" borderId="0"/>
    <xf numFmtId="0" fontId="10" fillId="0" borderId="0"/>
    <xf numFmtId="0" fontId="9" fillId="0" borderId="0"/>
    <xf numFmtId="0" fontId="17" fillId="0" borderId="0"/>
    <xf numFmtId="0" fontId="8" fillId="0" borderId="0"/>
    <xf numFmtId="0" fontId="10" fillId="0" borderId="0"/>
    <xf numFmtId="0" fontId="21" fillId="0" borderId="0"/>
    <xf numFmtId="0" fontId="8" fillId="0" borderId="0"/>
    <xf numFmtId="0" fontId="22" fillId="0" borderId="0"/>
    <xf numFmtId="9" fontId="10" fillId="0" borderId="0" applyFont="0" applyFill="0" applyBorder="0" applyAlignment="0" applyProtection="0"/>
    <xf numFmtId="9" fontId="17" fillId="0" borderId="0" applyFont="0" applyFill="0" applyBorder="0" applyAlignment="0" applyProtection="0"/>
    <xf numFmtId="0" fontId="10" fillId="0" borderId="0"/>
    <xf numFmtId="43" fontId="10"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3" fillId="0" borderId="0"/>
    <xf numFmtId="0" fontId="2" fillId="0" borderId="0"/>
  </cellStyleXfs>
  <cellXfs count="237">
    <xf numFmtId="0" fontId="0" fillId="0" borderId="0" xfId="0"/>
    <xf numFmtId="0" fontId="0" fillId="0" borderId="0" xfId="0" applyAlignment="1">
      <alignment wrapText="1"/>
    </xf>
    <xf numFmtId="0" fontId="0" fillId="0" borderId="0" xfId="0" applyAlignment="1">
      <alignment horizontal="center"/>
    </xf>
    <xf numFmtId="0" fontId="0" fillId="0" borderId="0" xfId="0" applyBorder="1" applyAlignment="1">
      <alignment horizontal="center"/>
    </xf>
    <xf numFmtId="0" fontId="10" fillId="0" borderId="0" xfId="0" applyFont="1"/>
    <xf numFmtId="0" fontId="14" fillId="0" borderId="0" xfId="0" applyFont="1"/>
    <xf numFmtId="0" fontId="15" fillId="0" borderId="0" xfId="0" applyFont="1"/>
    <xf numFmtId="0" fontId="0" fillId="0" borderId="0" xfId="0" applyFill="1"/>
    <xf numFmtId="3" fontId="0" fillId="0" borderId="0" xfId="0" applyNumberFormat="1" applyFill="1"/>
    <xf numFmtId="1" fontId="0" fillId="0" borderId="0" xfId="0" applyNumberFormat="1" applyFill="1"/>
    <xf numFmtId="0" fontId="10" fillId="0" borderId="0" xfId="0" applyFont="1" applyFill="1"/>
    <xf numFmtId="0" fontId="14" fillId="0" borderId="0" xfId="0" applyFont="1" applyFill="1"/>
    <xf numFmtId="0" fontId="0" fillId="0" borderId="0" xfId="0" applyFill="1" applyAlignment="1">
      <alignment horizontal="center"/>
    </xf>
    <xf numFmtId="2" fontId="0" fillId="0" borderId="0" xfId="0" applyNumberFormat="1" applyFill="1"/>
    <xf numFmtId="0" fontId="10" fillId="0" borderId="0" xfId="0" applyFont="1" applyFill="1" applyAlignment="1">
      <alignment horizontal="center" wrapText="1"/>
    </xf>
    <xf numFmtId="3" fontId="0" fillId="0" borderId="0" xfId="0" applyNumberFormat="1" applyFill="1" applyBorder="1" applyAlignment="1">
      <alignment horizontal="right"/>
    </xf>
    <xf numFmtId="0" fontId="11" fillId="0" borderId="0" xfId="0" applyFont="1" applyFill="1" applyBorder="1"/>
    <xf numFmtId="0" fontId="11" fillId="0" borderId="0" xfId="0" applyFont="1" applyFill="1"/>
    <xf numFmtId="9" fontId="0" fillId="0" borderId="0" xfId="0" applyNumberFormat="1" applyFill="1" applyAlignment="1">
      <alignment horizontal="center"/>
    </xf>
    <xf numFmtId="0" fontId="16" fillId="0" borderId="0" xfId="0" applyFont="1"/>
    <xf numFmtId="0" fontId="16" fillId="0" borderId="0" xfId="0" applyFont="1" applyAlignment="1">
      <alignment horizontal="right"/>
    </xf>
    <xf numFmtId="0" fontId="10" fillId="0" borderId="0" xfId="0" applyFont="1" applyAlignment="1">
      <alignment horizontal="right"/>
    </xf>
    <xf numFmtId="164" fontId="10" fillId="0" borderId="0" xfId="0" applyNumberFormat="1" applyFont="1" applyFill="1"/>
    <xf numFmtId="3" fontId="0" fillId="0" borderId="0" xfId="0" applyNumberFormat="1" applyFill="1" applyBorder="1"/>
    <xf numFmtId="0" fontId="10" fillId="0" borderId="0" xfId="0" applyFont="1" applyFill="1" applyAlignment="1">
      <alignment wrapText="1"/>
    </xf>
    <xf numFmtId="0" fontId="0" fillId="0" borderId="0" xfId="0" applyFill="1" applyAlignment="1">
      <alignment wrapText="1"/>
    </xf>
    <xf numFmtId="165" fontId="10" fillId="0" borderId="0" xfId="1" applyNumberFormat="1" applyFont="1" applyFill="1"/>
    <xf numFmtId="10" fontId="0" fillId="0" borderId="0" xfId="1" applyNumberFormat="1" applyFont="1"/>
    <xf numFmtId="0" fontId="13" fillId="0" borderId="0" xfId="0" applyFont="1" applyFill="1"/>
    <xf numFmtId="0" fontId="14" fillId="0" borderId="0" xfId="5" applyFont="1"/>
    <xf numFmtId="0" fontId="7" fillId="0" borderId="0" xfId="6" applyFont="1"/>
    <xf numFmtId="0" fontId="19" fillId="0" borderId="0" xfId="6" applyFont="1"/>
    <xf numFmtId="3" fontId="0" fillId="8" borderId="0" xfId="0" applyNumberFormat="1" applyFill="1"/>
    <xf numFmtId="165" fontId="10" fillId="0" borderId="0" xfId="1" applyNumberFormat="1" applyFont="1"/>
    <xf numFmtId="0" fontId="12" fillId="0" borderId="0" xfId="0" applyFont="1"/>
    <xf numFmtId="0" fontId="20" fillId="0" borderId="0" xfId="4" applyFont="1"/>
    <xf numFmtId="165" fontId="20" fillId="0" borderId="0" xfId="1" applyNumberFormat="1" applyFont="1"/>
    <xf numFmtId="165" fontId="20" fillId="0" borderId="0" xfId="4" applyNumberFormat="1" applyFont="1"/>
    <xf numFmtId="3" fontId="26" fillId="0" borderId="0" xfId="0" applyNumberFormat="1" applyFont="1" applyFill="1"/>
    <xf numFmtId="0" fontId="26" fillId="0" borderId="0" xfId="0" applyFont="1" applyFill="1"/>
    <xf numFmtId="0" fontId="25" fillId="0" borderId="0" xfId="4" applyFont="1"/>
    <xf numFmtId="0" fontId="26" fillId="0" borderId="0" xfId="0" applyFont="1" applyFill="1" applyAlignment="1">
      <alignment horizontal="center"/>
    </xf>
    <xf numFmtId="9" fontId="26" fillId="0" borderId="0" xfId="0" applyNumberFormat="1" applyFont="1" applyFill="1" applyAlignment="1">
      <alignment horizontal="center"/>
    </xf>
    <xf numFmtId="165" fontId="26" fillId="0" borderId="0" xfId="1" applyNumberFormat="1" applyFont="1" applyFill="1"/>
    <xf numFmtId="1" fontId="26" fillId="0" borderId="0" xfId="0" applyNumberFormat="1" applyFont="1" applyFill="1"/>
    <xf numFmtId="0" fontId="12" fillId="0" borderId="0" xfId="0" applyFont="1" applyFill="1" applyBorder="1" applyAlignment="1">
      <alignment horizontal="left" wrapText="1"/>
    </xf>
    <xf numFmtId="0" fontId="12" fillId="0" borderId="0" xfId="0" applyFont="1" applyAlignment="1">
      <alignment horizontal="left" wrapText="1"/>
    </xf>
    <xf numFmtId="0" fontId="26" fillId="4" borderId="0" xfId="0" applyFont="1" applyFill="1" applyAlignment="1">
      <alignment horizontal="center"/>
    </xf>
    <xf numFmtId="0" fontId="27" fillId="10" borderId="0" xfId="4" applyFont="1" applyFill="1" applyBorder="1"/>
    <xf numFmtId="0" fontId="27" fillId="10" borderId="0" xfId="4" applyFont="1" applyFill="1" applyBorder="1" applyAlignment="1">
      <alignment horizontal="right"/>
    </xf>
    <xf numFmtId="0" fontId="26" fillId="4" borderId="0" xfId="0" applyFont="1" applyFill="1" applyAlignment="1"/>
    <xf numFmtId="0" fontId="25" fillId="0" borderId="0" xfId="4" applyFont="1" applyBorder="1"/>
    <xf numFmtId="164" fontId="26" fillId="11" borderId="0" xfId="0" applyNumberFormat="1" applyFont="1" applyFill="1"/>
    <xf numFmtId="3" fontId="26" fillId="4" borderId="0" xfId="0" applyNumberFormat="1" applyFont="1" applyFill="1"/>
    <xf numFmtId="0" fontId="26" fillId="4" borderId="0" xfId="0" applyFont="1" applyFill="1"/>
    <xf numFmtId="164" fontId="26" fillId="4" borderId="0" xfId="0" applyNumberFormat="1" applyFont="1" applyFill="1"/>
    <xf numFmtId="4" fontId="26" fillId="4" borderId="0" xfId="0" applyNumberFormat="1" applyFont="1" applyFill="1"/>
    <xf numFmtId="0" fontId="25" fillId="0" borderId="0" xfId="0" applyFont="1" applyFill="1"/>
    <xf numFmtId="10" fontId="25" fillId="0" borderId="0" xfId="1" applyNumberFormat="1" applyFont="1" applyFill="1"/>
    <xf numFmtId="9" fontId="26" fillId="4" borderId="0" xfId="0" applyNumberFormat="1" applyFont="1" applyFill="1" applyAlignment="1">
      <alignment horizontal="center"/>
    </xf>
    <xf numFmtId="0" fontId="6" fillId="0" borderId="0" xfId="4" applyFont="1"/>
    <xf numFmtId="0" fontId="6" fillId="0" borderId="1" xfId="4" applyFont="1" applyBorder="1"/>
    <xf numFmtId="0" fontId="6" fillId="0" borderId="0" xfId="4" applyFont="1" applyBorder="1"/>
    <xf numFmtId="0" fontId="24" fillId="0" borderId="0" xfId="4" applyFont="1"/>
    <xf numFmtId="0" fontId="24" fillId="0" borderId="0" xfId="4" applyFont="1" applyBorder="1"/>
    <xf numFmtId="166" fontId="24" fillId="0" borderId="0" xfId="15" applyNumberFormat="1" applyFont="1" applyBorder="1"/>
    <xf numFmtId="0" fontId="12" fillId="0" borderId="0" xfId="0" applyFont="1" applyFill="1" applyAlignment="1">
      <alignment horizontal="right" wrapText="1"/>
    </xf>
    <xf numFmtId="0" fontId="26" fillId="0" borderId="0" xfId="0" applyFont="1" applyFill="1" applyAlignment="1">
      <alignment horizontal="right" wrapText="1"/>
    </xf>
    <xf numFmtId="0" fontId="12" fillId="6" borderId="0" xfId="0" applyFont="1" applyFill="1" applyAlignment="1">
      <alignment horizontal="right" wrapText="1"/>
    </xf>
    <xf numFmtId="0" fontId="12" fillId="5" borderId="0" xfId="0" applyFont="1" applyFill="1" applyAlignment="1">
      <alignment horizontal="right" wrapText="1"/>
    </xf>
    <xf numFmtId="0" fontId="12" fillId="8" borderId="0" xfId="0" applyFont="1" applyFill="1" applyAlignment="1">
      <alignment horizontal="right" wrapText="1"/>
    </xf>
    <xf numFmtId="0" fontId="12" fillId="2" borderId="0" xfId="0" applyFont="1" applyFill="1" applyAlignment="1">
      <alignment horizontal="right" wrapText="1"/>
    </xf>
    <xf numFmtId="0" fontId="0" fillId="0" borderId="0" xfId="0" applyFill="1" applyAlignment="1">
      <alignment horizontal="right"/>
    </xf>
    <xf numFmtId="0" fontId="12" fillId="3" borderId="0" xfId="0" applyFont="1" applyFill="1" applyAlignment="1">
      <alignment horizontal="right" wrapText="1"/>
    </xf>
    <xf numFmtId="0" fontId="10" fillId="0" borderId="0" xfId="0" applyFont="1" applyFill="1" applyAlignment="1">
      <alignment horizontal="right" wrapText="1"/>
    </xf>
    <xf numFmtId="0" fontId="12" fillId="9" borderId="0" xfId="0" applyFont="1" applyFill="1" applyAlignment="1">
      <alignment horizontal="right" wrapText="1"/>
    </xf>
    <xf numFmtId="0" fontId="12" fillId="7" borderId="0" xfId="0" applyFont="1" applyFill="1" applyAlignment="1">
      <alignment horizontal="right" wrapText="1"/>
    </xf>
    <xf numFmtId="0" fontId="12" fillId="4" borderId="0" xfId="0" applyFont="1" applyFill="1" applyAlignment="1">
      <alignment horizontal="right" wrapText="1"/>
    </xf>
    <xf numFmtId="0" fontId="0" fillId="0" borderId="0" xfId="0" applyFill="1" applyAlignment="1">
      <alignment horizontal="right" wrapText="1"/>
    </xf>
    <xf numFmtId="0" fontId="27" fillId="12" borderId="0" xfId="0" applyFont="1" applyFill="1" applyAlignment="1">
      <alignment horizontal="left"/>
    </xf>
    <xf numFmtId="0" fontId="27" fillId="10" borderId="0" xfId="0" applyFont="1" applyFill="1" applyAlignment="1">
      <alignment horizontal="right"/>
    </xf>
    <xf numFmtId="0" fontId="29" fillId="10" borderId="0" xfId="0" applyFont="1" applyFill="1"/>
    <xf numFmtId="0" fontId="28" fillId="13" borderId="0" xfId="0" applyFont="1" applyFill="1" applyAlignment="1">
      <alignment horizontal="right"/>
    </xf>
    <xf numFmtId="0" fontId="10" fillId="8" borderId="0" xfId="0" applyFont="1" applyFill="1" applyAlignment="1">
      <alignment horizontal="right" wrapText="1"/>
    </xf>
    <xf numFmtId="0" fontId="10" fillId="4" borderId="0" xfId="0" applyFont="1" applyFill="1" applyAlignment="1">
      <alignment horizontal="right" wrapText="1"/>
    </xf>
    <xf numFmtId="0" fontId="25" fillId="4" borderId="0" xfId="0" applyFont="1" applyFill="1" applyAlignment="1">
      <alignment horizontal="right" wrapText="1"/>
    </xf>
    <xf numFmtId="0" fontId="11" fillId="0" borderId="0" xfId="0" applyFont="1" applyAlignment="1">
      <alignment horizontal="right"/>
    </xf>
    <xf numFmtId="0" fontId="10" fillId="7" borderId="0" xfId="0" applyFont="1" applyFill="1" applyAlignment="1">
      <alignment horizontal="right" wrapText="1"/>
    </xf>
    <xf numFmtId="0" fontId="11" fillId="0" borderId="0" xfId="0" applyFont="1" applyFill="1" applyAlignment="1">
      <alignment horizontal="right" wrapText="1"/>
    </xf>
    <xf numFmtId="0" fontId="30" fillId="0" borderId="0" xfId="0" applyFont="1"/>
    <xf numFmtId="0" fontId="31" fillId="12" borderId="0" xfId="0" applyFont="1" applyFill="1"/>
    <xf numFmtId="0" fontId="30" fillId="8" borderId="0" xfId="0" applyFont="1" applyFill="1" applyAlignment="1">
      <alignment horizontal="right" wrapText="1"/>
    </xf>
    <xf numFmtId="10" fontId="30" fillId="0" borderId="0" xfId="1" applyNumberFormat="1" applyFont="1"/>
    <xf numFmtId="0" fontId="32" fillId="0" borderId="0" xfId="0" applyFont="1"/>
    <xf numFmtId="0" fontId="32" fillId="13" borderId="0" xfId="0" applyFont="1" applyFill="1"/>
    <xf numFmtId="0" fontId="32" fillId="7" borderId="0" xfId="0" applyFont="1" applyFill="1" applyAlignment="1">
      <alignment horizontal="right" wrapText="1"/>
    </xf>
    <xf numFmtId="10" fontId="32" fillId="0" borderId="0" xfId="1" applyNumberFormat="1" applyFont="1"/>
    <xf numFmtId="0" fontId="0" fillId="0" borderId="0" xfId="0" applyAlignment="1">
      <alignment horizontal="right" wrapText="1"/>
    </xf>
    <xf numFmtId="17" fontId="27" fillId="12" borderId="0" xfId="0" quotePrefix="1" applyNumberFormat="1" applyFont="1" applyFill="1" applyAlignment="1">
      <alignment horizontal="right"/>
    </xf>
    <xf numFmtId="0" fontId="32" fillId="0" borderId="0" xfId="0" applyFont="1" applyFill="1"/>
    <xf numFmtId="0" fontId="32" fillId="0" borderId="0" xfId="0" applyFont="1" applyFill="1" applyAlignment="1">
      <alignment horizontal="right" wrapText="1"/>
    </xf>
    <xf numFmtId="0" fontId="10" fillId="14" borderId="0" xfId="0" applyFont="1" applyFill="1" applyAlignment="1">
      <alignment horizontal="right"/>
    </xf>
    <xf numFmtId="0" fontId="10" fillId="14" borderId="0" xfId="0" applyFont="1" applyFill="1" applyAlignment="1">
      <alignment horizontal="right" wrapText="1"/>
    </xf>
    <xf numFmtId="0" fontId="10" fillId="15" borderId="0" xfId="0" applyFont="1" applyFill="1" applyAlignment="1">
      <alignment horizontal="right"/>
    </xf>
    <xf numFmtId="0" fontId="10" fillId="15" borderId="0" xfId="0" applyFont="1" applyFill="1" applyAlignment="1">
      <alignment horizontal="right" wrapText="1"/>
    </xf>
    <xf numFmtId="0" fontId="10" fillId="16" borderId="0" xfId="0" applyFont="1" applyFill="1" applyAlignment="1">
      <alignment horizontal="right"/>
    </xf>
    <xf numFmtId="0" fontId="10" fillId="16" borderId="0" xfId="0" applyFont="1" applyFill="1" applyAlignment="1">
      <alignment horizontal="right" wrapText="1"/>
    </xf>
    <xf numFmtId="0" fontId="32" fillId="16" borderId="0" xfId="0" applyFont="1" applyFill="1"/>
    <xf numFmtId="0" fontId="32" fillId="16" borderId="0" xfId="0" applyFont="1" applyFill="1" applyAlignment="1">
      <alignment horizontal="right" wrapText="1"/>
    </xf>
    <xf numFmtId="0" fontId="32" fillId="15" borderId="0" xfId="0" applyFont="1" applyFill="1" applyAlignment="1">
      <alignment horizontal="right" wrapText="1"/>
    </xf>
    <xf numFmtId="0" fontId="5" fillId="16" borderId="0" xfId="0" applyFont="1" applyFill="1" applyAlignment="1">
      <alignment horizontal="right"/>
    </xf>
    <xf numFmtId="0" fontId="5" fillId="14" borderId="0" xfId="0" applyFont="1" applyFill="1" applyAlignment="1">
      <alignment horizontal="right"/>
    </xf>
    <xf numFmtId="0" fontId="32" fillId="14" borderId="0" xfId="0" applyFont="1" applyFill="1"/>
    <xf numFmtId="0" fontId="32" fillId="14" borderId="0" xfId="0" applyFont="1" applyFill="1" applyAlignment="1">
      <alignment horizontal="right" wrapText="1"/>
    </xf>
    <xf numFmtId="0" fontId="12" fillId="15" borderId="0" xfId="0" applyFont="1" applyFill="1" applyAlignment="1">
      <alignment horizontal="right" wrapText="1"/>
    </xf>
    <xf numFmtId="0" fontId="12" fillId="16" borderId="0" xfId="0" applyFont="1" applyFill="1" applyAlignment="1">
      <alignment horizontal="right" wrapText="1"/>
    </xf>
    <xf numFmtId="0" fontId="12" fillId="14" borderId="0" xfId="0" applyFont="1" applyFill="1" applyAlignment="1">
      <alignment horizontal="right" wrapText="1"/>
    </xf>
    <xf numFmtId="0" fontId="10" fillId="0" borderId="0" xfId="0" applyFont="1" applyFill="1" applyAlignment="1">
      <alignment horizontal="right"/>
    </xf>
    <xf numFmtId="3" fontId="33" fillId="0" borderId="0" xfId="0" applyNumberFormat="1" applyFont="1" applyFill="1" applyBorder="1"/>
    <xf numFmtId="0" fontId="5" fillId="0" borderId="0" xfId="4" applyFont="1"/>
    <xf numFmtId="0" fontId="34" fillId="0" borderId="0" xfId="4" applyFont="1"/>
    <xf numFmtId="167" fontId="6" fillId="0" borderId="0" xfId="15" applyNumberFormat="1" applyFont="1"/>
    <xf numFmtId="167" fontId="6" fillId="0" borderId="1" xfId="15" applyNumberFormat="1" applyFont="1" applyBorder="1"/>
    <xf numFmtId="0" fontId="27" fillId="10" borderId="0" xfId="4" applyFont="1" applyFill="1" applyBorder="1" applyAlignment="1">
      <alignment horizontal="right" wrapText="1"/>
    </xf>
    <xf numFmtId="167" fontId="6" fillId="0" borderId="0" xfId="15" applyNumberFormat="1" applyFont="1" applyFill="1"/>
    <xf numFmtId="165" fontId="0" fillId="0" borderId="0" xfId="1" applyNumberFormat="1" applyFont="1" applyFill="1"/>
    <xf numFmtId="0" fontId="5" fillId="0" borderId="0" xfId="0" applyFont="1"/>
    <xf numFmtId="3" fontId="5" fillId="0" borderId="0" xfId="4" applyNumberFormat="1" applyFont="1"/>
    <xf numFmtId="164" fontId="0" fillId="0" borderId="0" xfId="0" applyNumberFormat="1" applyFill="1"/>
    <xf numFmtId="10" fontId="0" fillId="0" borderId="0" xfId="0" applyNumberFormat="1"/>
    <xf numFmtId="3" fontId="6" fillId="0" borderId="0" xfId="4" applyNumberFormat="1" applyFont="1" applyFill="1"/>
    <xf numFmtId="0" fontId="5" fillId="0" borderId="0" xfId="4" applyFont="1" applyFill="1"/>
    <xf numFmtId="0" fontId="16" fillId="0" borderId="0" xfId="4" applyFont="1"/>
    <xf numFmtId="3" fontId="10" fillId="0" borderId="0" xfId="0" applyNumberFormat="1" applyFont="1" applyFill="1" applyBorder="1"/>
    <xf numFmtId="0" fontId="12" fillId="0" borderId="0" xfId="0" applyFont="1" applyFill="1" applyAlignment="1">
      <alignment horizontal="center"/>
    </xf>
    <xf numFmtId="0" fontId="10" fillId="17" borderId="0" xfId="0" applyFont="1" applyFill="1" applyAlignment="1">
      <alignment horizontal="right" wrapText="1"/>
    </xf>
    <xf numFmtId="0" fontId="5" fillId="17" borderId="0" xfId="0" applyFont="1" applyFill="1" applyAlignment="1">
      <alignment horizontal="right"/>
    </xf>
    <xf numFmtId="0" fontId="32" fillId="17" borderId="0" xfId="0" applyFont="1" applyFill="1"/>
    <xf numFmtId="0" fontId="5" fillId="0" borderId="0" xfId="5" applyFont="1" applyAlignment="1">
      <alignment horizontal="center"/>
    </xf>
    <xf numFmtId="0" fontId="5" fillId="0" borderId="0" xfId="5" applyFont="1" applyAlignment="1">
      <alignment horizontal="left"/>
    </xf>
    <xf numFmtId="3" fontId="0" fillId="0" borderId="0" xfId="0" applyNumberFormat="1"/>
    <xf numFmtId="3" fontId="0" fillId="0" borderId="0" xfId="0" applyNumberFormat="1" applyAlignment="1">
      <alignment horizontal="right"/>
    </xf>
    <xf numFmtId="0" fontId="5" fillId="0" borderId="0" xfId="5" applyFont="1" applyFill="1" applyAlignment="1">
      <alignment horizontal="left"/>
    </xf>
    <xf numFmtId="2" fontId="0" fillId="0" borderId="0" xfId="0" applyNumberFormat="1"/>
    <xf numFmtId="164" fontId="0" fillId="0" borderId="0" xfId="0" applyNumberFormat="1"/>
    <xf numFmtId="3" fontId="26" fillId="0" borderId="0" xfId="0" applyNumberFormat="1" applyFont="1"/>
    <xf numFmtId="0" fontId="12" fillId="0" borderId="0" xfId="0" applyFont="1" applyAlignment="1">
      <alignment horizontal="right"/>
    </xf>
    <xf numFmtId="0" fontId="0" fillId="0" borderId="0" xfId="0" applyAlignment="1">
      <alignment horizontal="right"/>
    </xf>
    <xf numFmtId="0" fontId="14" fillId="18" borderId="0" xfId="5" applyFont="1" applyFill="1"/>
    <xf numFmtId="0" fontId="7" fillId="18" borderId="0" xfId="6" applyFont="1" applyFill="1"/>
    <xf numFmtId="0" fontId="18" fillId="18" borderId="0" xfId="6" applyFont="1" applyFill="1"/>
    <xf numFmtId="0" fontId="7" fillId="18" borderId="0" xfId="5" applyFont="1" applyFill="1"/>
    <xf numFmtId="0" fontId="19" fillId="18" borderId="0" xfId="6" applyFont="1" applyFill="1"/>
    <xf numFmtId="0" fontId="6" fillId="18" borderId="0" xfId="5" applyFont="1" applyFill="1"/>
    <xf numFmtId="0" fontId="24" fillId="18" borderId="0" xfId="6" applyFont="1" applyFill="1"/>
    <xf numFmtId="0" fontId="28" fillId="19" borderId="0" xfId="6" applyFont="1" applyFill="1"/>
    <xf numFmtId="0" fontId="28" fillId="19" borderId="0" xfId="5" applyFont="1" applyFill="1"/>
    <xf numFmtId="0" fontId="28" fillId="19" borderId="0" xfId="7" applyFont="1" applyFill="1"/>
    <xf numFmtId="0" fontId="28" fillId="19" borderId="0" xfId="6" applyFont="1" applyFill="1" applyAlignment="1">
      <alignment horizontal="right"/>
    </xf>
    <xf numFmtId="0" fontId="27" fillId="20" borderId="0" xfId="6" applyFont="1" applyFill="1" applyAlignment="1">
      <alignment horizontal="left"/>
    </xf>
    <xf numFmtId="0" fontId="27" fillId="20" borderId="0" xfId="6" applyFont="1" applyFill="1"/>
    <xf numFmtId="0" fontId="27" fillId="10" borderId="0" xfId="6" applyFont="1" applyFill="1" applyAlignment="1">
      <alignment horizontal="left"/>
    </xf>
    <xf numFmtId="0" fontId="27" fillId="10" borderId="0" xfId="6" applyFont="1" applyFill="1"/>
    <xf numFmtId="0" fontId="28" fillId="10" borderId="0" xfId="6" applyFont="1" applyFill="1" applyAlignment="1">
      <alignment horizontal="center" wrapText="1"/>
    </xf>
    <xf numFmtId="0" fontId="28" fillId="10" borderId="0" xfId="6" applyFont="1" applyFill="1" applyAlignment="1">
      <alignment horizontal="right"/>
    </xf>
    <xf numFmtId="0" fontId="1" fillId="18" borderId="0" xfId="6" applyFont="1" applyFill="1" applyAlignment="1">
      <alignment horizontal="right"/>
    </xf>
    <xf numFmtId="0" fontId="28" fillId="20" borderId="0" xfId="6" applyFont="1" applyFill="1" applyAlignment="1">
      <alignment horizontal="right"/>
    </xf>
    <xf numFmtId="0" fontId="27" fillId="12" borderId="0" xfId="6" applyFont="1" applyFill="1" applyAlignment="1">
      <alignment horizontal="left"/>
    </xf>
    <xf numFmtId="0" fontId="27" fillId="12" borderId="0" xfId="6" applyFont="1" applyFill="1"/>
    <xf numFmtId="0" fontId="28" fillId="12" borderId="0" xfId="6" applyFont="1" applyFill="1" applyAlignment="1">
      <alignment horizontal="right"/>
    </xf>
    <xf numFmtId="0" fontId="16" fillId="18" borderId="0" xfId="19" applyFont="1" applyFill="1" applyAlignment="1">
      <alignment horizontal="left" vertical="center"/>
    </xf>
    <xf numFmtId="0" fontId="35" fillId="18" borderId="0" xfId="0" applyFont="1" applyFill="1"/>
    <xf numFmtId="0" fontId="35" fillId="18" borderId="0" xfId="6" applyFont="1" applyFill="1"/>
    <xf numFmtId="0" fontId="36" fillId="18" borderId="0" xfId="19" applyFont="1" applyFill="1" applyAlignment="1">
      <alignment horizontal="left" vertical="center"/>
    </xf>
    <xf numFmtId="0" fontId="35" fillId="18" borderId="0" xfId="6" applyFont="1" applyFill="1" applyAlignment="1">
      <alignment horizontal="right"/>
    </xf>
    <xf numFmtId="0" fontId="35" fillId="18" borderId="0" xfId="19" applyFont="1" applyFill="1" applyAlignment="1">
      <alignment horizontal="left" vertical="center"/>
    </xf>
    <xf numFmtId="0" fontId="35" fillId="18" borderId="0" xfId="6" applyFont="1" applyFill="1" applyAlignment="1">
      <alignment horizontal="center" wrapText="1"/>
    </xf>
    <xf numFmtId="0" fontId="37" fillId="18" borderId="0" xfId="6" applyFont="1" applyFill="1" applyAlignment="1">
      <alignment horizontal="left"/>
    </xf>
    <xf numFmtId="0" fontId="37" fillId="18" borderId="0" xfId="6" applyFont="1" applyFill="1"/>
    <xf numFmtId="0" fontId="38" fillId="18" borderId="0" xfId="6" applyFont="1" applyFill="1"/>
    <xf numFmtId="0" fontId="37" fillId="18" borderId="0" xfId="6" applyFont="1" applyFill="1" applyAlignment="1">
      <alignment horizontal="right"/>
    </xf>
    <xf numFmtId="0" fontId="39" fillId="18" borderId="0" xfId="6" applyFont="1" applyFill="1" applyAlignment="1">
      <alignment horizontal="left"/>
    </xf>
    <xf numFmtId="0" fontId="39" fillId="18" borderId="0" xfId="6" applyFont="1" applyFill="1"/>
    <xf numFmtId="0" fontId="39" fillId="18" borderId="0" xfId="6" applyFont="1" applyFill="1" applyAlignment="1">
      <alignment horizontal="right"/>
    </xf>
    <xf numFmtId="0" fontId="37" fillId="18" borderId="0" xfId="6" applyFont="1" applyFill="1" applyAlignment="1">
      <alignment horizontal="center"/>
    </xf>
    <xf numFmtId="0" fontId="39" fillId="18" borderId="0" xfId="6" applyFont="1" applyFill="1" applyAlignment="1">
      <alignment horizontal="center"/>
    </xf>
    <xf numFmtId="0" fontId="39" fillId="18" borderId="0" xfId="6" quotePrefix="1" applyFont="1" applyFill="1"/>
    <xf numFmtId="0" fontId="40" fillId="18" borderId="0" xfId="0" applyFont="1" applyFill="1"/>
    <xf numFmtId="0" fontId="40" fillId="18" borderId="0" xfId="6" applyFont="1" applyFill="1"/>
    <xf numFmtId="0" fontId="40" fillId="18" borderId="0" xfId="6" applyFont="1" applyFill="1" applyAlignment="1">
      <alignment horizontal="right"/>
    </xf>
    <xf numFmtId="0" fontId="41" fillId="18" borderId="0" xfId="6" applyFont="1" applyFill="1" applyAlignment="1">
      <alignment horizontal="left"/>
    </xf>
    <xf numFmtId="0" fontId="41" fillId="18" borderId="0" xfId="6" applyFont="1" applyFill="1"/>
    <xf numFmtId="0" fontId="41" fillId="18" borderId="0" xfId="6" applyFont="1" applyFill="1" applyAlignment="1">
      <alignment horizontal="right"/>
    </xf>
    <xf numFmtId="0" fontId="42" fillId="18" borderId="0" xfId="6" applyFont="1" applyFill="1" applyAlignment="1">
      <alignment horizontal="left"/>
    </xf>
    <xf numFmtId="0" fontId="42" fillId="18" borderId="0" xfId="6" applyFont="1" applyFill="1"/>
    <xf numFmtId="0" fontId="42" fillId="18" borderId="0" xfId="6" applyFont="1" applyFill="1" applyAlignment="1">
      <alignment horizontal="right"/>
    </xf>
    <xf numFmtId="0" fontId="43" fillId="18" borderId="0" xfId="6" applyFont="1" applyFill="1"/>
    <xf numFmtId="0" fontId="36" fillId="18" borderId="0" xfId="6" applyFont="1" applyFill="1"/>
    <xf numFmtId="0" fontId="1" fillId="18" borderId="0" xfId="19" applyFont="1" applyFill="1" applyAlignment="1">
      <alignment horizontal="left" vertical="center" wrapText="1"/>
    </xf>
    <xf numFmtId="0" fontId="17" fillId="18" borderId="0" xfId="19" applyFont="1" applyFill="1"/>
    <xf numFmtId="0" fontId="19" fillId="18" borderId="0" xfId="19" applyFont="1" applyFill="1" applyAlignment="1">
      <alignment horizontal="left" vertical="center"/>
    </xf>
    <xf numFmtId="0" fontId="17" fillId="18" borderId="0" xfId="19" applyFont="1" applyFill="1" applyAlignment="1">
      <alignment horizontal="left" vertical="center"/>
    </xf>
    <xf numFmtId="0" fontId="16" fillId="18" borderId="0" xfId="19" applyFont="1" applyFill="1" applyAlignment="1">
      <alignment horizontal="left" vertical="center" wrapText="1"/>
    </xf>
    <xf numFmtId="0" fontId="1" fillId="18" borderId="0" xfId="19" applyFont="1" applyFill="1" applyAlignment="1">
      <alignment horizontal="left" vertical="top" wrapText="1"/>
    </xf>
    <xf numFmtId="0" fontId="36" fillId="18" borderId="0" xfId="19" applyFont="1" applyFill="1" applyBorder="1" applyAlignment="1">
      <alignment horizontal="left" vertical="top" wrapText="1"/>
    </xf>
    <xf numFmtId="0" fontId="36" fillId="18" borderId="0" xfId="0" applyFont="1" applyFill="1" applyBorder="1" applyAlignment="1">
      <alignment horizontal="left" vertical="top" wrapText="1"/>
    </xf>
    <xf numFmtId="0" fontId="36" fillId="18" borderId="0" xfId="19" applyFont="1" applyFill="1" applyBorder="1" applyAlignment="1">
      <alignment horizontal="left" vertical="top"/>
    </xf>
    <xf numFmtId="0" fontId="19" fillId="0" borderId="0" xfId="0" applyFont="1"/>
    <xf numFmtId="0" fontId="27" fillId="10" borderId="0" xfId="0" applyFont="1" applyFill="1" applyBorder="1" applyAlignment="1">
      <alignment wrapText="1"/>
    </xf>
    <xf numFmtId="0" fontId="27" fillId="10" borderId="0" xfId="0" applyFont="1" applyFill="1" applyAlignment="1">
      <alignment horizontal="right" wrapText="1"/>
    </xf>
    <xf numFmtId="0" fontId="27" fillId="12" borderId="0" xfId="0" applyFont="1" applyFill="1"/>
    <xf numFmtId="0" fontId="16" fillId="21" borderId="0" xfId="0" applyFont="1" applyFill="1" applyBorder="1" applyAlignment="1">
      <alignment horizontal="center" wrapText="1"/>
    </xf>
    <xf numFmtId="0" fontId="27" fillId="10" borderId="0" xfId="19" applyFont="1" applyFill="1" applyAlignment="1">
      <alignment horizontal="left" vertical="center"/>
    </xf>
    <xf numFmtId="0" fontId="27" fillId="10" borderId="0" xfId="19" applyFont="1" applyFill="1" applyAlignment="1">
      <alignment horizontal="left" vertical="center" wrapText="1"/>
    </xf>
    <xf numFmtId="0" fontId="27" fillId="12" borderId="0" xfId="0" quotePrefix="1" applyFont="1" applyFill="1" applyAlignment="1">
      <alignment horizontal="center"/>
    </xf>
    <xf numFmtId="0" fontId="12" fillId="0" borderId="0" xfId="0" applyFont="1" applyFill="1" applyAlignment="1">
      <alignment wrapText="1"/>
    </xf>
    <xf numFmtId="0" fontId="12" fillId="0" borderId="0" xfId="0" applyFont="1" applyFill="1"/>
    <xf numFmtId="0" fontId="12" fillId="0" borderId="0" xfId="5" applyFont="1" applyFill="1" applyAlignment="1">
      <alignment horizontal="center"/>
    </xf>
    <xf numFmtId="0" fontId="12" fillId="0" borderId="0" xfId="5" applyFont="1" applyFill="1" applyAlignment="1"/>
    <xf numFmtId="0" fontId="12" fillId="0" borderId="0" xfId="5" applyFont="1" applyFill="1" applyAlignment="1">
      <alignment horizontal="left"/>
    </xf>
    <xf numFmtId="166" fontId="1" fillId="0" borderId="0" xfId="15" applyNumberFormat="1" applyFont="1" applyFill="1"/>
    <xf numFmtId="0" fontId="27" fillId="10" borderId="0" xfId="4" applyFont="1" applyFill="1"/>
    <xf numFmtId="0" fontId="27" fillId="10" borderId="0" xfId="4" applyFont="1" applyFill="1" applyAlignment="1">
      <alignment horizontal="right"/>
    </xf>
    <xf numFmtId="0" fontId="6" fillId="0" borderId="2" xfId="4" applyFont="1" applyBorder="1"/>
    <xf numFmtId="0" fontId="14" fillId="0" borderId="0" xfId="5" applyFont="1" applyAlignment="1">
      <alignment horizontal="left"/>
    </xf>
    <xf numFmtId="0" fontId="0" fillId="0" borderId="0" xfId="0" applyAlignment="1">
      <alignment horizontal="left"/>
    </xf>
    <xf numFmtId="0" fontId="14" fillId="22" borderId="0" xfId="5" applyFont="1" applyFill="1"/>
    <xf numFmtId="0" fontId="14" fillId="22" borderId="0" xfId="0" applyFont="1" applyFill="1" applyAlignment="1"/>
    <xf numFmtId="0" fontId="14" fillId="22" borderId="0" xfId="0" applyFont="1" applyFill="1" applyAlignment="1">
      <alignment horizontal="right"/>
    </xf>
    <xf numFmtId="0" fontId="1" fillId="22" borderId="0" xfId="0" applyFont="1" applyFill="1" applyAlignment="1">
      <alignment horizontal="right"/>
    </xf>
    <xf numFmtId="0" fontId="14" fillId="0" borderId="0" xfId="6" applyFont="1"/>
    <xf numFmtId="0" fontId="18" fillId="0" borderId="0" xfId="6" applyFont="1" applyFill="1"/>
    <xf numFmtId="0" fontId="19" fillId="0" borderId="0" xfId="6" applyFont="1" applyAlignment="1">
      <alignment horizontal="left"/>
    </xf>
    <xf numFmtId="0" fontId="19" fillId="18" borderId="0" xfId="0" applyFont="1" applyFill="1"/>
    <xf numFmtId="0" fontId="12" fillId="4" borderId="0" xfId="4" applyFont="1" applyFill="1" applyBorder="1" applyAlignment="1">
      <alignment horizontal="right" wrapText="1"/>
    </xf>
    <xf numFmtId="0" fontId="27" fillId="10" borderId="0" xfId="0" applyFont="1" applyFill="1" applyAlignment="1">
      <alignment horizontal="center"/>
    </xf>
    <xf numFmtId="0" fontId="12" fillId="0" borderId="0" xfId="0" applyFont="1" applyFill="1" applyAlignment="1">
      <alignment horizontal="center"/>
    </xf>
  </cellXfs>
  <cellStyles count="20">
    <cellStyle name="Comma" xfId="15" builtinId="3"/>
    <cellStyle name="Comma 2" xfId="14"/>
    <cellStyle name="Normal" xfId="0" builtinId="0"/>
    <cellStyle name="Normal 2" xfId="2"/>
    <cellStyle name="Normal 2 2" xfId="8"/>
    <cellStyle name="Normal 2 3" xfId="13"/>
    <cellStyle name="Normal 3" xfId="3"/>
    <cellStyle name="Normal 4" xfId="4"/>
    <cellStyle name="Normal 4 2" xfId="5"/>
    <cellStyle name="Normal 4 3" xfId="16"/>
    <cellStyle name="Normal 5" xfId="6"/>
    <cellStyle name="Normal 5 2" xfId="9"/>
    <cellStyle name="Normal 5 3" xfId="7"/>
    <cellStyle name="Normal 5 4" xfId="17"/>
    <cellStyle name="Normal 5 5" xfId="18"/>
    <cellStyle name="Normal 6" xfId="10"/>
    <cellStyle name="Normal 7" xfId="19"/>
    <cellStyle name="Percent" xfId="1" builtinId="5"/>
    <cellStyle name="Percent 2" xfId="11"/>
    <cellStyle name="Percent 3" xfId="12"/>
  </cellStyles>
  <dxfs count="0"/>
  <tableStyles count="0" defaultTableStyle="TableStyleMedium2" defaultPivotStyle="PivotStyleLight16"/>
  <colors>
    <mruColors>
      <color rgb="FFFFFFCC"/>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9"/>
  <sheetViews>
    <sheetView tabSelected="1" workbookViewId="0"/>
  </sheetViews>
  <sheetFormatPr defaultRowHeight="12.75" x14ac:dyDescent="0.2"/>
  <cols>
    <col min="1" max="1" width="2.85546875" style="149" customWidth="1"/>
    <col min="2" max="2" width="2.7109375" style="149" customWidth="1"/>
    <col min="3" max="3" width="62.42578125" style="149" customWidth="1"/>
    <col min="4" max="4" width="11.140625" style="149" customWidth="1"/>
    <col min="5" max="5" width="15" style="149" customWidth="1"/>
    <col min="6" max="16384" width="9.140625" style="149"/>
  </cols>
  <sheetData>
    <row r="1" spans="1:15" x14ac:dyDescent="0.2">
      <c r="A1" s="148" t="s">
        <v>524</v>
      </c>
      <c r="D1" s="165"/>
    </row>
    <row r="2" spans="1:15" x14ac:dyDescent="0.2">
      <c r="A2" s="150" t="s">
        <v>540</v>
      </c>
      <c r="C2" s="151"/>
      <c r="D2" s="165"/>
    </row>
    <row r="3" spans="1:15" x14ac:dyDescent="0.2">
      <c r="A3" s="152" t="s">
        <v>238</v>
      </c>
      <c r="C3" s="151"/>
      <c r="D3" s="165"/>
    </row>
    <row r="4" spans="1:15" x14ac:dyDescent="0.2">
      <c r="C4" s="151"/>
      <c r="D4" s="165"/>
    </row>
    <row r="5" spans="1:15" x14ac:dyDescent="0.2">
      <c r="A5" s="157"/>
      <c r="B5" s="155"/>
      <c r="C5" s="156"/>
      <c r="D5" s="158" t="s">
        <v>15587</v>
      </c>
    </row>
    <row r="6" spans="1:15" x14ac:dyDescent="0.2">
      <c r="A6" s="226" t="s">
        <v>15616</v>
      </c>
      <c r="B6" s="227"/>
      <c r="C6" s="228"/>
      <c r="D6" s="229"/>
    </row>
    <row r="7" spans="1:15" x14ac:dyDescent="0.2">
      <c r="A7" s="153"/>
      <c r="D7" s="165"/>
    </row>
    <row r="8" spans="1:15" x14ac:dyDescent="0.2">
      <c r="A8" s="159">
        <v>1</v>
      </c>
      <c r="B8" s="160" t="s">
        <v>235</v>
      </c>
      <c r="C8" s="160"/>
      <c r="D8" s="166" t="s">
        <v>15585</v>
      </c>
      <c r="E8" s="150"/>
      <c r="F8" s="150"/>
      <c r="G8" s="150"/>
      <c r="H8" s="150"/>
      <c r="I8" s="150"/>
      <c r="J8" s="150"/>
      <c r="K8" s="150"/>
      <c r="L8" s="150"/>
      <c r="M8" s="150"/>
      <c r="N8" s="150"/>
      <c r="O8" s="150"/>
    </row>
    <row r="9" spans="1:15" x14ac:dyDescent="0.2">
      <c r="A9" s="191"/>
      <c r="B9" s="191"/>
      <c r="C9" s="196" t="s">
        <v>15609</v>
      </c>
      <c r="D9" s="192"/>
    </row>
    <row r="10" spans="1:15" x14ac:dyDescent="0.2">
      <c r="A10" s="191"/>
      <c r="B10" s="191"/>
      <c r="C10" s="196" t="s">
        <v>15610</v>
      </c>
      <c r="D10" s="192"/>
    </row>
    <row r="11" spans="1:15" s="154" customFormat="1" ht="6.75" x14ac:dyDescent="0.15">
      <c r="A11" s="193"/>
      <c r="B11" s="194"/>
      <c r="C11" s="194"/>
      <c r="D11" s="195"/>
    </row>
    <row r="12" spans="1:15" x14ac:dyDescent="0.2">
      <c r="A12" s="167">
        <v>2</v>
      </c>
      <c r="B12" s="168" t="s">
        <v>243</v>
      </c>
      <c r="C12" s="168"/>
      <c r="D12" s="169" t="s">
        <v>15584</v>
      </c>
      <c r="E12" s="150"/>
      <c r="F12" s="150"/>
      <c r="G12" s="150"/>
      <c r="H12" s="150"/>
      <c r="I12" s="150"/>
      <c r="J12" s="150"/>
      <c r="K12" s="150"/>
      <c r="L12" s="150"/>
      <c r="M12" s="150"/>
      <c r="N12" s="150"/>
      <c r="O12" s="150"/>
    </row>
    <row r="13" spans="1:15" x14ac:dyDescent="0.2">
      <c r="A13" s="190"/>
      <c r="B13" s="178"/>
      <c r="C13" s="179" t="s">
        <v>15608</v>
      </c>
      <c r="D13" s="180"/>
    </row>
    <row r="14" spans="1:15" x14ac:dyDescent="0.2">
      <c r="A14" s="190"/>
      <c r="B14" s="178"/>
      <c r="C14" s="178" t="s">
        <v>15607</v>
      </c>
      <c r="D14" s="180"/>
    </row>
    <row r="15" spans="1:15" s="154" customFormat="1" ht="6.75" x14ac:dyDescent="0.15">
      <c r="A15" s="193"/>
      <c r="B15" s="182"/>
      <c r="C15" s="182"/>
      <c r="D15" s="183"/>
    </row>
    <row r="16" spans="1:15" x14ac:dyDescent="0.2">
      <c r="A16" s="190"/>
      <c r="B16" s="184"/>
      <c r="C16" s="178" t="s">
        <v>15593</v>
      </c>
      <c r="D16" s="180"/>
    </row>
    <row r="17" spans="1:4" x14ac:dyDescent="0.2">
      <c r="A17" s="190"/>
      <c r="B17" s="184"/>
      <c r="C17" s="178" t="s">
        <v>15594</v>
      </c>
      <c r="D17" s="180"/>
    </row>
    <row r="18" spans="1:4" ht="6.75" customHeight="1" x14ac:dyDescent="0.2">
      <c r="A18" s="190"/>
      <c r="B18" s="184"/>
      <c r="C18" s="178"/>
      <c r="D18" s="180"/>
    </row>
    <row r="19" spans="1:4" x14ac:dyDescent="0.2">
      <c r="A19" s="190"/>
      <c r="B19" s="184"/>
      <c r="C19" s="178" t="s">
        <v>15595</v>
      </c>
      <c r="D19" s="180"/>
    </row>
    <row r="20" spans="1:4" x14ac:dyDescent="0.2">
      <c r="A20" s="190"/>
      <c r="B20" s="184"/>
      <c r="C20" s="178" t="s">
        <v>15596</v>
      </c>
      <c r="D20" s="180"/>
    </row>
    <row r="21" spans="1:4" x14ac:dyDescent="0.2">
      <c r="A21" s="190"/>
      <c r="B21" s="184"/>
      <c r="C21" s="178" t="s">
        <v>15597</v>
      </c>
      <c r="D21" s="180"/>
    </row>
    <row r="22" spans="1:4" ht="6.75" customHeight="1" x14ac:dyDescent="0.2">
      <c r="A22" s="190"/>
      <c r="B22" s="184"/>
      <c r="C22" s="178"/>
      <c r="D22" s="180"/>
    </row>
    <row r="23" spans="1:4" x14ac:dyDescent="0.2">
      <c r="A23" s="190"/>
      <c r="B23" s="184"/>
      <c r="C23" s="178" t="s">
        <v>15598</v>
      </c>
      <c r="D23" s="180"/>
    </row>
    <row r="24" spans="1:4" x14ac:dyDescent="0.2">
      <c r="A24" s="190"/>
      <c r="B24" s="184"/>
      <c r="C24" s="178" t="s">
        <v>15599</v>
      </c>
      <c r="D24" s="180"/>
    </row>
    <row r="25" spans="1:4" ht="6.75" customHeight="1" x14ac:dyDescent="0.2">
      <c r="A25" s="190"/>
      <c r="B25" s="178"/>
      <c r="C25" s="178"/>
      <c r="D25" s="180"/>
    </row>
    <row r="26" spans="1:4" x14ac:dyDescent="0.2">
      <c r="A26" s="190"/>
      <c r="B26" s="184"/>
      <c r="C26" s="178" t="s">
        <v>15600</v>
      </c>
      <c r="D26" s="180"/>
    </row>
    <row r="27" spans="1:4" x14ac:dyDescent="0.2">
      <c r="A27" s="190"/>
      <c r="B27" s="184"/>
      <c r="C27" s="178" t="s">
        <v>15601</v>
      </c>
      <c r="D27" s="180"/>
    </row>
    <row r="28" spans="1:4" ht="6.75" customHeight="1" x14ac:dyDescent="0.2">
      <c r="A28" s="190"/>
      <c r="B28" s="184"/>
      <c r="C28" s="178"/>
      <c r="D28" s="180"/>
    </row>
    <row r="29" spans="1:4" x14ac:dyDescent="0.2">
      <c r="A29" s="190"/>
      <c r="B29" s="184"/>
      <c r="C29" s="178" t="s">
        <v>15602</v>
      </c>
      <c r="D29" s="180"/>
    </row>
    <row r="30" spans="1:4" x14ac:dyDescent="0.2">
      <c r="A30" s="190"/>
      <c r="B30" s="184"/>
      <c r="C30" s="178" t="s">
        <v>15617</v>
      </c>
      <c r="D30" s="180"/>
    </row>
    <row r="31" spans="1:4" x14ac:dyDescent="0.2">
      <c r="A31" s="190"/>
      <c r="B31" s="178"/>
      <c r="C31" s="178" t="s">
        <v>15603</v>
      </c>
      <c r="D31" s="180"/>
    </row>
    <row r="32" spans="1:4" s="154" customFormat="1" ht="6.75" x14ac:dyDescent="0.15">
      <c r="A32" s="193"/>
      <c r="B32" s="182"/>
      <c r="C32" s="182"/>
      <c r="D32" s="183"/>
    </row>
    <row r="33" spans="1:15" s="154" customFormat="1" ht="6.75" x14ac:dyDescent="0.15">
      <c r="B33" s="182"/>
      <c r="C33" s="182"/>
      <c r="D33" s="183"/>
    </row>
    <row r="34" spans="1:15" x14ac:dyDescent="0.2">
      <c r="A34" s="167">
        <v>3</v>
      </c>
      <c r="B34" s="168" t="s">
        <v>242</v>
      </c>
      <c r="C34" s="168"/>
      <c r="D34" s="169" t="s">
        <v>15584</v>
      </c>
      <c r="E34" s="150"/>
      <c r="F34" s="150"/>
      <c r="G34" s="150"/>
      <c r="H34" s="150"/>
      <c r="I34" s="150"/>
      <c r="J34" s="150"/>
      <c r="K34" s="150"/>
      <c r="L34" s="150"/>
      <c r="M34" s="150"/>
      <c r="N34" s="150"/>
      <c r="O34" s="150"/>
    </row>
    <row r="35" spans="1:15" x14ac:dyDescent="0.2">
      <c r="A35" s="177"/>
      <c r="B35" s="178"/>
      <c r="C35" s="179" t="s">
        <v>15604</v>
      </c>
      <c r="D35" s="180"/>
    </row>
    <row r="36" spans="1:15" x14ac:dyDescent="0.2">
      <c r="A36" s="177"/>
      <c r="B36" s="178"/>
      <c r="C36" s="178" t="s">
        <v>15605</v>
      </c>
      <c r="D36" s="180"/>
    </row>
    <row r="37" spans="1:15" x14ac:dyDescent="0.2">
      <c r="A37" s="177"/>
      <c r="B37" s="178"/>
      <c r="C37" s="178" t="s">
        <v>15588</v>
      </c>
      <c r="D37" s="180"/>
    </row>
    <row r="38" spans="1:15" x14ac:dyDescent="0.2">
      <c r="A38" s="177"/>
      <c r="B38" s="178"/>
      <c r="C38" s="178" t="s">
        <v>15589</v>
      </c>
      <c r="D38" s="180"/>
    </row>
    <row r="39" spans="1:15" s="154" customFormat="1" ht="6.75" x14ac:dyDescent="0.15">
      <c r="A39" s="181"/>
      <c r="B39" s="182"/>
      <c r="C39" s="182"/>
      <c r="D39" s="183"/>
    </row>
    <row r="40" spans="1:15" x14ac:dyDescent="0.2">
      <c r="A40" s="167">
        <v>4</v>
      </c>
      <c r="B40" s="168" t="s">
        <v>241</v>
      </c>
      <c r="C40" s="168"/>
      <c r="D40" s="169" t="s">
        <v>15584</v>
      </c>
      <c r="E40" s="150"/>
      <c r="F40" s="150"/>
      <c r="G40" s="150"/>
      <c r="H40" s="150"/>
      <c r="I40" s="150"/>
      <c r="J40" s="150"/>
      <c r="K40" s="150"/>
      <c r="L40" s="150"/>
      <c r="M40" s="150"/>
      <c r="N40" s="150"/>
      <c r="O40" s="150"/>
    </row>
    <row r="41" spans="1:15" x14ac:dyDescent="0.2">
      <c r="A41" s="177"/>
      <c r="B41" s="178"/>
      <c r="C41" s="179" t="s">
        <v>15606</v>
      </c>
      <c r="D41" s="180"/>
    </row>
    <row r="42" spans="1:15" x14ac:dyDescent="0.2">
      <c r="A42" s="177"/>
      <c r="B42" s="178"/>
      <c r="C42" s="179" t="s">
        <v>15592</v>
      </c>
      <c r="D42" s="180"/>
    </row>
    <row r="43" spans="1:15" s="154" customFormat="1" ht="6.75" x14ac:dyDescent="0.15">
      <c r="A43" s="181"/>
      <c r="B43" s="182"/>
      <c r="C43" s="182"/>
      <c r="D43" s="183"/>
    </row>
    <row r="44" spans="1:15" x14ac:dyDescent="0.2">
      <c r="A44" s="177"/>
      <c r="B44" s="184"/>
      <c r="C44" s="178" t="s">
        <v>15582</v>
      </c>
      <c r="D44" s="180"/>
    </row>
    <row r="45" spans="1:15" s="154" customFormat="1" ht="6.75" x14ac:dyDescent="0.15">
      <c r="A45" s="181"/>
      <c r="B45" s="185"/>
      <c r="C45" s="182"/>
      <c r="D45" s="183"/>
    </row>
    <row r="46" spans="1:15" x14ac:dyDescent="0.2">
      <c r="A46" s="177"/>
      <c r="B46" s="184"/>
      <c r="C46" s="178" t="s">
        <v>8269</v>
      </c>
      <c r="D46" s="180"/>
    </row>
    <row r="47" spans="1:15" x14ac:dyDescent="0.2">
      <c r="A47" s="177"/>
      <c r="B47" s="184"/>
      <c r="C47" s="178" t="s">
        <v>15581</v>
      </c>
      <c r="D47" s="180"/>
    </row>
    <row r="48" spans="1:15" s="154" customFormat="1" ht="6.75" x14ac:dyDescent="0.15">
      <c r="A48" s="181"/>
      <c r="B48" s="182"/>
      <c r="C48" s="186"/>
      <c r="D48" s="183"/>
    </row>
    <row r="49" spans="1:4" ht="12.75" customHeight="1" x14ac:dyDescent="0.2">
      <c r="A49" s="161">
        <v>5</v>
      </c>
      <c r="B49" s="162" t="s">
        <v>8270</v>
      </c>
      <c r="C49" s="163"/>
      <c r="D49" s="164" t="s">
        <v>15586</v>
      </c>
    </row>
    <row r="50" spans="1:4" x14ac:dyDescent="0.2">
      <c r="A50" s="171"/>
      <c r="B50" s="176"/>
      <c r="C50" s="197" t="s">
        <v>15611</v>
      </c>
      <c r="D50" s="174"/>
    </row>
    <row r="51" spans="1:4" x14ac:dyDescent="0.2">
      <c r="A51" s="171"/>
      <c r="B51" s="176"/>
      <c r="C51" s="172" t="s">
        <v>15612</v>
      </c>
      <c r="D51" s="174"/>
    </row>
    <row r="52" spans="1:4" x14ac:dyDescent="0.2">
      <c r="A52" s="171"/>
      <c r="B52" s="172"/>
      <c r="C52" s="172" t="s">
        <v>15613</v>
      </c>
      <c r="D52" s="174"/>
    </row>
    <row r="53" spans="1:4" x14ac:dyDescent="0.2">
      <c r="A53" s="171"/>
      <c r="B53" s="172"/>
      <c r="C53" s="172" t="s">
        <v>15614</v>
      </c>
      <c r="D53" s="174"/>
    </row>
    <row r="54" spans="1:4" s="154" customFormat="1" ht="6.75" x14ac:dyDescent="0.15">
      <c r="A54" s="187"/>
      <c r="B54" s="188"/>
      <c r="C54" s="188"/>
      <c r="D54" s="189"/>
    </row>
    <row r="55" spans="1:4" x14ac:dyDescent="0.2">
      <c r="A55" s="161">
        <v>5</v>
      </c>
      <c r="B55" s="162" t="s">
        <v>15583</v>
      </c>
      <c r="C55" s="163"/>
      <c r="D55" s="164" t="s">
        <v>15586</v>
      </c>
    </row>
    <row r="56" spans="1:4" x14ac:dyDescent="0.2">
      <c r="A56" s="171"/>
      <c r="B56" s="172"/>
      <c r="C56" s="173" t="s">
        <v>8271</v>
      </c>
      <c r="D56" s="174"/>
    </row>
    <row r="57" spans="1:4" x14ac:dyDescent="0.2">
      <c r="A57" s="172"/>
      <c r="B57" s="172"/>
      <c r="C57" s="175" t="s">
        <v>15590</v>
      </c>
      <c r="D57" s="172"/>
    </row>
    <row r="58" spans="1:4" x14ac:dyDescent="0.2">
      <c r="A58" s="172"/>
      <c r="B58" s="172"/>
      <c r="C58" s="172" t="s">
        <v>15591</v>
      </c>
      <c r="D58" s="172"/>
    </row>
    <row r="59" spans="1:4" s="154" customFormat="1" ht="6.75" x14ac:dyDescent="0.15"/>
  </sheetData>
  <pageMargins left="0.47244094488188981" right="0.47244094488188981" top="0.47244094488188981" bottom="0.47244094488188981" header="0.31496062992125984" footer="0.23622047244094491"/>
  <pageSetup paperSize="9" scale="120" fitToHeight="0" orientation="portrait" r:id="rId1"/>
  <headerFooter>
    <oddFooter>&amp;L&amp;A&amp;C&amp;F&amp;RPage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37"/>
  <sheetViews>
    <sheetView workbookViewId="0"/>
  </sheetViews>
  <sheetFormatPr defaultRowHeight="12.75" x14ac:dyDescent="0.2"/>
  <cols>
    <col min="1" max="1" width="36.85546875" style="60" customWidth="1"/>
    <col min="2" max="2" width="14" style="60" customWidth="1"/>
    <col min="3" max="3" width="15.42578125" style="60" customWidth="1"/>
    <col min="4" max="4" width="20.140625" style="60" customWidth="1"/>
    <col min="5" max="5" width="12.28515625" style="60" customWidth="1"/>
    <col min="6" max="6" width="31.140625" style="60" bestFit="1" customWidth="1"/>
    <col min="7" max="7" width="9.140625" style="60"/>
    <col min="8" max="8" width="11.42578125" style="60" customWidth="1"/>
    <col min="9" max="16384" width="9.140625" style="60"/>
  </cols>
  <sheetData>
    <row r="1" spans="1:11" ht="12.75" customHeight="1" x14ac:dyDescent="0.25">
      <c r="A1" s="29" t="s">
        <v>524</v>
      </c>
      <c r="D1" s="120"/>
    </row>
    <row r="2" spans="1:11" x14ac:dyDescent="0.2">
      <c r="A2" s="231" t="s">
        <v>540</v>
      </c>
    </row>
    <row r="3" spans="1:11" x14ac:dyDescent="0.2">
      <c r="A3" s="230" t="s">
        <v>237</v>
      </c>
    </row>
    <row r="4" spans="1:11" x14ac:dyDescent="0.2">
      <c r="A4" s="31" t="s">
        <v>498</v>
      </c>
    </row>
    <row r="5" spans="1:11" x14ac:dyDescent="0.2">
      <c r="F5" s="132" t="s">
        <v>537</v>
      </c>
    </row>
    <row r="6" spans="1:11" ht="38.25" x14ac:dyDescent="0.2">
      <c r="A6" s="48" t="s">
        <v>499</v>
      </c>
      <c r="B6" s="49" t="s">
        <v>240</v>
      </c>
      <c r="C6" s="123" t="s">
        <v>539</v>
      </c>
      <c r="F6" s="221" t="s">
        <v>527</v>
      </c>
      <c r="G6" s="222" t="s">
        <v>239</v>
      </c>
      <c r="H6" s="221"/>
    </row>
    <row r="7" spans="1:11" x14ac:dyDescent="0.2">
      <c r="A7" s="60" t="s">
        <v>221</v>
      </c>
      <c r="B7" s="121">
        <v>37360.960652889989</v>
      </c>
      <c r="C7" s="124">
        <f>B7</f>
        <v>37360.960652889989</v>
      </c>
      <c r="D7" s="220" t="s">
        <v>508</v>
      </c>
      <c r="F7" s="119" t="s">
        <v>528</v>
      </c>
      <c r="G7" s="130">
        <v>291.69412088999997</v>
      </c>
      <c r="H7" s="131" t="s">
        <v>502</v>
      </c>
    </row>
    <row r="8" spans="1:11" x14ac:dyDescent="0.2">
      <c r="A8" s="119" t="s">
        <v>500</v>
      </c>
      <c r="B8" s="121">
        <v>6387.7985058599979</v>
      </c>
      <c r="C8" s="124">
        <f>B8+B9+G9+G13</f>
        <v>11149.519593719997</v>
      </c>
      <c r="F8" s="119" t="s">
        <v>529</v>
      </c>
      <c r="G8" s="130">
        <v>202.07995980999999</v>
      </c>
      <c r="H8" s="131" t="s">
        <v>536</v>
      </c>
    </row>
    <row r="9" spans="1:11" x14ac:dyDescent="0.2">
      <c r="A9" s="60" t="s">
        <v>223</v>
      </c>
      <c r="B9" s="121">
        <v>3928.9826883799997</v>
      </c>
      <c r="C9" s="124"/>
      <c r="D9" s="220" t="s">
        <v>519</v>
      </c>
      <c r="F9" s="119" t="s">
        <v>530</v>
      </c>
      <c r="G9" s="130">
        <v>435.15280648999999</v>
      </c>
      <c r="H9" s="131" t="s">
        <v>222</v>
      </c>
    </row>
    <row r="10" spans="1:11" x14ac:dyDescent="0.2">
      <c r="A10" s="60" t="s">
        <v>224</v>
      </c>
      <c r="B10" s="121">
        <v>7039.8962441699987</v>
      </c>
      <c r="C10" s="124">
        <f t="shared" ref="C10" si="0">B10</f>
        <v>7039.8962441699987</v>
      </c>
      <c r="F10" s="119" t="s">
        <v>531</v>
      </c>
      <c r="G10" s="130">
        <v>84.190361280000005</v>
      </c>
      <c r="H10" s="131" t="s">
        <v>502</v>
      </c>
    </row>
    <row r="11" spans="1:11" x14ac:dyDescent="0.2">
      <c r="A11" s="60" t="s">
        <v>225</v>
      </c>
      <c r="B11" s="121">
        <v>1448.0251628899998</v>
      </c>
      <c r="C11" s="124"/>
      <c r="D11" s="220" t="s">
        <v>520</v>
      </c>
      <c r="F11" s="119" t="s">
        <v>532</v>
      </c>
      <c r="G11" s="130">
        <v>83.621869739999994</v>
      </c>
      <c r="H11" s="131" t="s">
        <v>502</v>
      </c>
    </row>
    <row r="12" spans="1:11" x14ac:dyDescent="0.2">
      <c r="A12" s="119" t="s">
        <v>502</v>
      </c>
      <c r="B12" s="121">
        <v>7881.6079119799997</v>
      </c>
      <c r="C12" s="124">
        <f>B12+G7+G10+G11</f>
        <v>8341.1142638900001</v>
      </c>
      <c r="F12" s="119" t="s">
        <v>533</v>
      </c>
      <c r="G12" s="130">
        <v>146.32429575999998</v>
      </c>
      <c r="H12" s="131" t="s">
        <v>536</v>
      </c>
    </row>
    <row r="13" spans="1:11" x14ac:dyDescent="0.2">
      <c r="A13" s="119" t="s">
        <v>501</v>
      </c>
      <c r="B13" s="121">
        <v>1640.649006959999</v>
      </c>
      <c r="C13" s="124"/>
      <c r="D13" s="220" t="s">
        <v>535</v>
      </c>
      <c r="F13" s="119" t="s">
        <v>534</v>
      </c>
      <c r="G13" s="130">
        <v>397.58559299000001</v>
      </c>
      <c r="H13" s="131" t="s">
        <v>222</v>
      </c>
    </row>
    <row r="14" spans="1:11" x14ac:dyDescent="0.2">
      <c r="A14" s="119" t="s">
        <v>503</v>
      </c>
      <c r="B14" s="121">
        <v>1229.2417232799999</v>
      </c>
      <c r="C14" s="124"/>
      <c r="D14" s="220" t="s">
        <v>518</v>
      </c>
      <c r="F14" s="223"/>
      <c r="G14" s="223"/>
      <c r="H14" s="223"/>
    </row>
    <row r="15" spans="1:11" x14ac:dyDescent="0.2">
      <c r="A15" s="61" t="s">
        <v>226</v>
      </c>
      <c r="B15" s="122">
        <f>SUM(B7:B14)</f>
        <v>66917.161896409991</v>
      </c>
      <c r="C15" s="122">
        <f>SUM(C7:C14)</f>
        <v>63891.490754669983</v>
      </c>
      <c r="F15" s="63"/>
      <c r="G15" s="127">
        <f>SUM(G7:G13)</f>
        <v>1640.64900696</v>
      </c>
      <c r="H15" s="63"/>
      <c r="I15" s="63"/>
      <c r="J15" s="63"/>
      <c r="K15" s="63"/>
    </row>
    <row r="16" spans="1:11" s="63" customFormat="1" ht="12.75" customHeight="1" x14ac:dyDescent="0.15">
      <c r="A16" s="64"/>
      <c r="B16" s="65"/>
      <c r="C16" s="65"/>
    </row>
    <row r="17" spans="1:5" x14ac:dyDescent="0.2">
      <c r="A17" s="40"/>
    </row>
    <row r="20" spans="1:5" x14ac:dyDescent="0.2">
      <c r="A20" s="48" t="s">
        <v>504</v>
      </c>
      <c r="B20" s="49" t="s">
        <v>239</v>
      </c>
      <c r="C20" s="49" t="s">
        <v>219</v>
      </c>
    </row>
    <row r="21" spans="1:5" x14ac:dyDescent="0.2">
      <c r="A21" s="119" t="s">
        <v>505</v>
      </c>
      <c r="B21" s="121">
        <f>SUM(C7:C10)</f>
        <v>55550.376490779985</v>
      </c>
      <c r="C21" s="36">
        <f>B21/(B21+B22)</f>
        <v>0.86944874559402374</v>
      </c>
    </row>
    <row r="22" spans="1:5" x14ac:dyDescent="0.2">
      <c r="A22" s="119" t="s">
        <v>506</v>
      </c>
      <c r="B22" s="121">
        <f>C12+C13</f>
        <v>8341.1142638900001</v>
      </c>
      <c r="C22" s="36">
        <f>B22/(B21+B22)</f>
        <v>0.13055125440597623</v>
      </c>
    </row>
    <row r="23" spans="1:5" x14ac:dyDescent="0.2">
      <c r="B23" s="40"/>
    </row>
    <row r="24" spans="1:5" x14ac:dyDescent="0.2">
      <c r="B24" s="40"/>
    </row>
    <row r="25" spans="1:5" x14ac:dyDescent="0.2">
      <c r="A25" s="62"/>
      <c r="B25" s="51"/>
      <c r="C25" s="62"/>
      <c r="D25" s="234" t="s">
        <v>236</v>
      </c>
      <c r="E25" s="234" t="s">
        <v>509</v>
      </c>
    </row>
    <row r="26" spans="1:5" x14ac:dyDescent="0.2">
      <c r="A26" s="62"/>
      <c r="B26" s="51"/>
      <c r="C26" s="62"/>
      <c r="D26" s="234"/>
      <c r="E26" s="234"/>
    </row>
    <row r="27" spans="1:5" x14ac:dyDescent="0.2">
      <c r="A27" s="48" t="s">
        <v>227</v>
      </c>
      <c r="B27" s="49" t="s">
        <v>239</v>
      </c>
      <c r="C27" s="49" t="s">
        <v>219</v>
      </c>
      <c r="D27" s="234"/>
      <c r="E27" s="234"/>
    </row>
    <row r="28" spans="1:5" x14ac:dyDescent="0.2">
      <c r="A28" s="119" t="s">
        <v>505</v>
      </c>
      <c r="B28" s="121">
        <f>B21</f>
        <v>55550.376490779985</v>
      </c>
    </row>
    <row r="29" spans="1:5" x14ac:dyDescent="0.2">
      <c r="A29" s="60" t="s">
        <v>212</v>
      </c>
      <c r="B29" s="121">
        <f>C7</f>
        <v>37360.960652889989</v>
      </c>
      <c r="C29" s="36">
        <f>B29/SUM(B29:B31)</f>
        <v>0.67255998992357868</v>
      </c>
      <c r="D29" s="37">
        <f>C29-D32</f>
        <v>0.63040652634874084</v>
      </c>
      <c r="E29" s="37">
        <f>D29+D31</f>
        <v>0.83111658986326176</v>
      </c>
    </row>
    <row r="30" spans="1:5" x14ac:dyDescent="0.2">
      <c r="A30" s="60" t="s">
        <v>211</v>
      </c>
      <c r="B30" s="121">
        <f>C10</f>
        <v>7039.8962441699987</v>
      </c>
      <c r="C30" s="36">
        <f>B30/SUM(B29:B31)</f>
        <v>0.12672994656190045</v>
      </c>
      <c r="D30" s="37">
        <f>C30</f>
        <v>0.12672994656190045</v>
      </c>
      <c r="E30" s="37">
        <f>D30</f>
        <v>0.12672994656190045</v>
      </c>
    </row>
    <row r="31" spans="1:5" x14ac:dyDescent="0.2">
      <c r="A31" s="119" t="s">
        <v>507</v>
      </c>
      <c r="B31" s="121">
        <f>C8</f>
        <v>11149.519593719997</v>
      </c>
      <c r="C31" s="36">
        <f>B31/SUM(B29:B31)</f>
        <v>0.20071006351452086</v>
      </c>
      <c r="D31" s="37">
        <f>C31</f>
        <v>0.20071006351452086</v>
      </c>
      <c r="E31" s="37"/>
    </row>
    <row r="32" spans="1:5" x14ac:dyDescent="0.2">
      <c r="A32" s="119" t="s">
        <v>538</v>
      </c>
      <c r="C32" s="35"/>
      <c r="D32" s="36">
        <v>4.215346357483786E-2</v>
      </c>
      <c r="E32" s="37">
        <f>D32</f>
        <v>4.215346357483786E-2</v>
      </c>
    </row>
    <row r="33" spans="1:4" x14ac:dyDescent="0.2">
      <c r="A33" s="40"/>
    </row>
    <row r="34" spans="1:4" x14ac:dyDescent="0.2">
      <c r="A34" s="40"/>
      <c r="B34" s="4"/>
      <c r="C34" s="33"/>
      <c r="D34" s="26"/>
    </row>
    <row r="35" spans="1:4" x14ac:dyDescent="0.2">
      <c r="A35" s="4"/>
      <c r="B35" s="4"/>
      <c r="C35" s="33"/>
      <c r="D35" s="26"/>
    </row>
    <row r="36" spans="1:4" x14ac:dyDescent="0.2">
      <c r="A36" s="4"/>
      <c r="B36" s="4"/>
      <c r="C36" s="33"/>
      <c r="D36" s="26"/>
    </row>
    <row r="37" spans="1:4" x14ac:dyDescent="0.2">
      <c r="A37" s="4"/>
      <c r="B37" s="4"/>
      <c r="C37" s="33"/>
      <c r="D37" s="22"/>
    </row>
  </sheetData>
  <mergeCells count="2">
    <mergeCell ref="D25:D27"/>
    <mergeCell ref="E25:E27"/>
  </mergeCells>
  <pageMargins left="0.23622047244094491" right="0.23622047244094491" top="0.23622047244094491" bottom="0.47244094488188981" header="0.31496062992125984" footer="0.23622047244094491"/>
  <pageSetup paperSize="9" scale="97" orientation="landscape" r:id="rId1"/>
  <headerFooter scaleWithDoc="0">
    <oddFooter>&amp;L&amp;A&amp;C&amp;F&amp;RPage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7727"/>
  <sheetViews>
    <sheetView workbookViewId="0">
      <pane xSplit="4" ySplit="5" topLeftCell="E75" activePane="bottomRight" state="frozen"/>
      <selection pane="topRight" activeCell="E1" sqref="E1"/>
      <selection pane="bottomLeft" activeCell="A6" sqref="A6"/>
      <selection pane="bottomRight"/>
    </sheetView>
  </sheetViews>
  <sheetFormatPr defaultRowHeight="12.75" x14ac:dyDescent="0.2"/>
  <cols>
    <col min="1" max="1" width="5.7109375" style="225" customWidth="1"/>
    <col min="2" max="2" width="40.5703125" customWidth="1"/>
    <col min="4" max="4" width="28.28515625" customWidth="1"/>
    <col min="5" max="5" width="10.42578125" customWidth="1"/>
    <col min="6" max="6" width="11.140625" customWidth="1"/>
    <col min="7" max="7" width="10.7109375" customWidth="1"/>
    <col min="8" max="8" width="10.42578125" customWidth="1"/>
    <col min="9" max="9" width="6.85546875" customWidth="1"/>
    <col min="10" max="10" width="6.5703125" customWidth="1"/>
    <col min="11" max="11" width="9.5703125" customWidth="1"/>
    <col min="12" max="12" width="11" customWidth="1"/>
    <col min="13" max="13" width="3.140625" customWidth="1"/>
    <col min="14" max="14" width="12.85546875" customWidth="1"/>
    <col min="15" max="15" width="15.85546875" customWidth="1"/>
    <col min="16" max="16" width="3" customWidth="1"/>
    <col min="17" max="17" width="12" customWidth="1"/>
    <col min="18" max="18" width="15.7109375" customWidth="1"/>
    <col min="19" max="19" width="16.42578125" customWidth="1"/>
    <col min="20" max="20" width="15.5703125" customWidth="1"/>
    <col min="21" max="21" width="14.42578125" customWidth="1"/>
    <col min="22" max="22" width="3.7109375" customWidth="1"/>
    <col min="23" max="23" width="12" customWidth="1"/>
    <col min="24" max="24" width="3.5703125" customWidth="1"/>
    <col min="25" max="25" width="8.7109375" customWidth="1"/>
    <col min="26" max="26" width="8.140625" customWidth="1"/>
    <col min="27" max="27" width="9.28515625" customWidth="1"/>
    <col min="28" max="28" width="11.140625" customWidth="1"/>
  </cols>
  <sheetData>
    <row r="1" spans="1:28" x14ac:dyDescent="0.2">
      <c r="A1" s="224" t="s">
        <v>524</v>
      </c>
    </row>
    <row r="2" spans="1:28" x14ac:dyDescent="0.2">
      <c r="A2" s="231" t="s">
        <v>540</v>
      </c>
      <c r="E2" s="235" t="s">
        <v>474</v>
      </c>
      <c r="F2" s="235"/>
      <c r="G2" s="235"/>
      <c r="H2" s="235"/>
      <c r="I2" s="235"/>
      <c r="J2" s="235"/>
      <c r="K2" s="235"/>
      <c r="L2" s="235"/>
    </row>
    <row r="3" spans="1:28" x14ac:dyDescent="0.2">
      <c r="A3" s="232" t="s">
        <v>15577</v>
      </c>
      <c r="E3" s="53" t="s">
        <v>235</v>
      </c>
      <c r="F3" s="53"/>
      <c r="G3" s="53"/>
      <c r="H3" s="53"/>
      <c r="I3" s="54"/>
      <c r="J3" s="54"/>
      <c r="K3" s="54"/>
      <c r="L3" s="54"/>
      <c r="Q3" s="41"/>
      <c r="R3" s="47" t="s">
        <v>214</v>
      </c>
      <c r="S3" s="41"/>
      <c r="T3" s="41"/>
    </row>
    <row r="4" spans="1:28" x14ac:dyDescent="0.2">
      <c r="E4" s="55">
        <v>0.83111658986326176</v>
      </c>
      <c r="F4" s="55">
        <v>0.12672994656190045</v>
      </c>
      <c r="G4" s="55">
        <v>4.215346357483786E-2</v>
      </c>
      <c r="H4" s="56">
        <v>1.0000000000000002</v>
      </c>
      <c r="I4" s="50"/>
      <c r="J4" s="54"/>
      <c r="K4" s="54"/>
      <c r="L4" s="55">
        <v>0.86944874559402374</v>
      </c>
      <c r="N4" s="52">
        <f>'16-17 Expenditure weights'!C22</f>
        <v>0.13055125440597623</v>
      </c>
      <c r="O4" s="25"/>
      <c r="P4" s="7"/>
      <c r="Q4" s="42"/>
      <c r="R4" s="59">
        <v>0.1</v>
      </c>
      <c r="S4" s="42"/>
      <c r="T4" s="42"/>
      <c r="Z4" s="21"/>
      <c r="AA4" s="21"/>
      <c r="AB4" s="21" t="s">
        <v>15572</v>
      </c>
    </row>
    <row r="5" spans="1:28" ht="102" x14ac:dyDescent="0.2">
      <c r="A5" s="219" t="s">
        <v>213</v>
      </c>
      <c r="B5" s="218" t="s">
        <v>548</v>
      </c>
      <c r="C5" s="217" t="s">
        <v>8300</v>
      </c>
      <c r="D5" s="219" t="s">
        <v>8301</v>
      </c>
      <c r="E5" s="66" t="s">
        <v>233</v>
      </c>
      <c r="F5" s="66" t="s">
        <v>8303</v>
      </c>
      <c r="G5" s="66" t="s">
        <v>229</v>
      </c>
      <c r="H5" s="66" t="s">
        <v>230</v>
      </c>
      <c r="I5" s="66" t="s">
        <v>207</v>
      </c>
      <c r="J5" s="66" t="s">
        <v>208</v>
      </c>
      <c r="K5" s="67" t="s">
        <v>231</v>
      </c>
      <c r="L5" s="71" t="s">
        <v>232</v>
      </c>
      <c r="N5" s="68" t="s">
        <v>475</v>
      </c>
      <c r="O5" s="69" t="s">
        <v>476</v>
      </c>
      <c r="P5" s="72"/>
      <c r="Q5" s="73" t="s">
        <v>477</v>
      </c>
      <c r="R5" s="67" t="s">
        <v>478</v>
      </c>
      <c r="S5" s="67" t="s">
        <v>479</v>
      </c>
      <c r="T5" s="67" t="s">
        <v>480</v>
      </c>
      <c r="U5" s="70" t="s">
        <v>481</v>
      </c>
      <c r="W5" s="104" t="s">
        <v>8304</v>
      </c>
      <c r="Y5" s="66" t="s">
        <v>8302</v>
      </c>
      <c r="Z5" s="66" t="s">
        <v>211</v>
      </c>
      <c r="AA5" s="146" t="s">
        <v>15576</v>
      </c>
      <c r="AB5" s="146" t="s">
        <v>502</v>
      </c>
    </row>
    <row r="6" spans="1:28" x14ac:dyDescent="0.2">
      <c r="A6" s="139" t="s">
        <v>105</v>
      </c>
      <c r="B6" s="139" t="s">
        <v>261</v>
      </c>
      <c r="C6" s="138" t="s">
        <v>549</v>
      </c>
      <c r="D6" t="s">
        <v>8305</v>
      </c>
      <c r="E6" s="140">
        <v>13543.566977753559</v>
      </c>
      <c r="F6" s="140">
        <v>17214.124238359778</v>
      </c>
      <c r="G6" s="140">
        <v>10389.092127567594</v>
      </c>
      <c r="H6" s="140">
        <f>SUMPRODUCT($E$4:$G$4,E6:G6)</f>
        <v>13875.764462547526</v>
      </c>
      <c r="I6" s="143">
        <v>0.94466143639964617</v>
      </c>
      <c r="J6" s="144">
        <v>0.99799653942545541</v>
      </c>
      <c r="K6" s="145">
        <f>H6*I6*J6</f>
        <v>13081.638428292996</v>
      </c>
      <c r="L6" s="140">
        <f>(K6/$K$7727)*$H$7727</f>
        <v>13156.772293406157</v>
      </c>
      <c r="N6" s="140">
        <v>13088.819058751782</v>
      </c>
      <c r="O6" s="140">
        <f>(N6*$N$4)+(L6*$L$4)</f>
        <v>13147.900913381083</v>
      </c>
      <c r="Q6" s="140">
        <v>13084.96336433432</v>
      </c>
      <c r="R6" s="38">
        <f>($R$4*Q6+(1-$R$4)*H6)*I6*J6</f>
        <v>13007.084164537333</v>
      </c>
      <c r="S6" s="38">
        <f>R6*$W$7727/$R$7727</f>
        <v>13082.225296344341</v>
      </c>
      <c r="T6" s="38">
        <f>$R$4*Q6+(1-$R$4)*N6</f>
        <v>13088.433489310037</v>
      </c>
      <c r="U6" s="32">
        <f>S6*$L$4+T6*$N$4</f>
        <v>13083.035783723606</v>
      </c>
      <c r="W6" s="140">
        <v>11457</v>
      </c>
      <c r="Y6" s="141" t="s">
        <v>15578</v>
      </c>
      <c r="Z6" s="141" t="s">
        <v>15578</v>
      </c>
      <c r="AA6" s="147" t="s">
        <v>15578</v>
      </c>
      <c r="AB6" s="147" t="s">
        <v>15578</v>
      </c>
    </row>
    <row r="7" spans="1:28" x14ac:dyDescent="0.2">
      <c r="A7" s="139" t="s">
        <v>105</v>
      </c>
      <c r="B7" s="139" t="s">
        <v>261</v>
      </c>
      <c r="C7" s="138" t="s">
        <v>550</v>
      </c>
      <c r="D7" t="s">
        <v>8306</v>
      </c>
      <c r="E7" s="140">
        <v>8440.1270157435374</v>
      </c>
      <c r="F7" s="140">
        <v>8299.7128795930439</v>
      </c>
      <c r="G7" s="140">
        <v>10988.282048710131</v>
      </c>
      <c r="H7" s="140">
        <f t="shared" ref="H7:H70" si="0">SUMPRODUCT($E$4:$G$4,E7:G7)</f>
        <v>8529.7459001378484</v>
      </c>
      <c r="I7" s="143">
        <v>0.94466143639964617</v>
      </c>
      <c r="J7" s="144">
        <v>0.99799653942545541</v>
      </c>
      <c r="K7" s="145">
        <f t="shared" ref="K7:K70" si="1">H7*I7*J7</f>
        <v>8041.5786857722269</v>
      </c>
      <c r="L7" s="140">
        <f t="shared" ref="L7:L70" si="2">(K7/$K$7727)*$H$7727</f>
        <v>8087.765170101814</v>
      </c>
      <c r="N7" s="140">
        <v>8373.9452314455757</v>
      </c>
      <c r="O7" s="140">
        <f t="shared" ref="O7:O70" si="3">(N7*$N$4)+(L7*$L$4)</f>
        <v>8125.1263360962212</v>
      </c>
      <c r="Q7" s="140">
        <v>9973.5136262100677</v>
      </c>
      <c r="R7" s="38">
        <f t="shared" ref="R7:R70" si="4">($R$4*Q7+(1-$R$4)*H7)*I7*J7</f>
        <v>8177.6926088493556</v>
      </c>
      <c r="S7" s="38">
        <f t="shared" ref="S7:S70" si="5">R7*$W$7727/$R$7727</f>
        <v>8224.9346402243864</v>
      </c>
      <c r="T7" s="38">
        <f t="shared" ref="T7:T70" si="6">$R$4*Q7+(1-$R$4)*N7</f>
        <v>8533.902070922024</v>
      </c>
      <c r="U7" s="32">
        <f t="shared" ref="U7:U70" si="7">S7*$L$4+T7*$N$4</f>
        <v>8265.270725872555</v>
      </c>
      <c r="W7" s="140">
        <v>7858</v>
      </c>
      <c r="Y7" s="141" t="s">
        <v>15578</v>
      </c>
      <c r="Z7" s="141" t="s">
        <v>15578</v>
      </c>
      <c r="AA7" s="147" t="s">
        <v>15578</v>
      </c>
      <c r="AB7" s="147" t="s">
        <v>15578</v>
      </c>
    </row>
    <row r="8" spans="1:28" x14ac:dyDescent="0.2">
      <c r="A8" s="139" t="s">
        <v>105</v>
      </c>
      <c r="B8" s="139" t="s">
        <v>261</v>
      </c>
      <c r="C8" s="138" t="s">
        <v>551</v>
      </c>
      <c r="D8" t="s">
        <v>8307</v>
      </c>
      <c r="E8" s="140">
        <v>17710.410847034163</v>
      </c>
      <c r="F8" s="140">
        <v>17493.949200307776</v>
      </c>
      <c r="G8" s="140">
        <v>13131.317156814621</v>
      </c>
      <c r="H8" s="140">
        <f t="shared" si="0"/>
        <v>17489.95401503539</v>
      </c>
      <c r="I8" s="143">
        <v>0.94466143639964617</v>
      </c>
      <c r="J8" s="144">
        <v>0.99799653942545541</v>
      </c>
      <c r="K8" s="145">
        <f t="shared" si="1"/>
        <v>16488.983736335216</v>
      </c>
      <c r="L8" s="140">
        <f t="shared" si="2"/>
        <v>16583.687552427509</v>
      </c>
      <c r="N8" s="140">
        <v>16639.601328898199</v>
      </c>
      <c r="O8" s="140">
        <f t="shared" si="3"/>
        <v>16590.987166084335</v>
      </c>
      <c r="Q8" s="140">
        <v>14684.330538430369</v>
      </c>
      <c r="R8" s="38">
        <f t="shared" si="4"/>
        <v>16224.478296033596</v>
      </c>
      <c r="S8" s="38">
        <f t="shared" si="5"/>
        <v>16318.206117482314</v>
      </c>
      <c r="T8" s="38">
        <f t="shared" si="6"/>
        <v>16444.074249851419</v>
      </c>
      <c r="U8" s="32">
        <f t="shared" si="7"/>
        <v>16334.638360052837</v>
      </c>
      <c r="W8" s="140">
        <v>14474</v>
      </c>
      <c r="Y8" s="141" t="s">
        <v>15578</v>
      </c>
      <c r="Z8" s="141" t="s">
        <v>15578</v>
      </c>
      <c r="AA8" s="147" t="s">
        <v>15578</v>
      </c>
      <c r="AB8" s="147" t="s">
        <v>15578</v>
      </c>
    </row>
    <row r="9" spans="1:28" x14ac:dyDescent="0.2">
      <c r="A9" s="139" t="s">
        <v>105</v>
      </c>
      <c r="B9" s="139" t="s">
        <v>261</v>
      </c>
      <c r="C9" s="138" t="s">
        <v>552</v>
      </c>
      <c r="D9" t="s">
        <v>8308</v>
      </c>
      <c r="E9" s="140">
        <v>11928.75974336567</v>
      </c>
      <c r="F9" s="140">
        <v>14148.343740710556</v>
      </c>
      <c r="G9" s="140">
        <v>15202.298886518298</v>
      </c>
      <c r="H9" s="140">
        <f t="shared" si="0"/>
        <v>12348.038517770528</v>
      </c>
      <c r="I9" s="143">
        <v>0.94466143639964617</v>
      </c>
      <c r="J9" s="144">
        <v>0.99799653942545541</v>
      </c>
      <c r="K9" s="145">
        <f t="shared" si="1"/>
        <v>11641.346004690857</v>
      </c>
      <c r="L9" s="140">
        <f t="shared" si="2"/>
        <v>11708.207608093711</v>
      </c>
      <c r="N9" s="140">
        <v>12422.424762395183</v>
      </c>
      <c r="O9" s="140">
        <f t="shared" si="3"/>
        <v>11801.449553506034</v>
      </c>
      <c r="Q9" s="140">
        <v>18056.422715840086</v>
      </c>
      <c r="R9" s="38">
        <f t="shared" si="4"/>
        <v>12179.514682103079</v>
      </c>
      <c r="S9" s="38">
        <f t="shared" si="5"/>
        <v>12249.874995490491</v>
      </c>
      <c r="T9" s="38">
        <f t="shared" si="6"/>
        <v>12985.824557739674</v>
      </c>
      <c r="U9" s="32">
        <f t="shared" si="7"/>
        <v>12345.954134021649</v>
      </c>
      <c r="W9" s="140">
        <v>11325</v>
      </c>
      <c r="Y9" s="141" t="s">
        <v>15578</v>
      </c>
      <c r="Z9" s="141" t="s">
        <v>15578</v>
      </c>
      <c r="AA9" s="147" t="s">
        <v>15578</v>
      </c>
      <c r="AB9" s="147" t="s">
        <v>15578</v>
      </c>
    </row>
    <row r="10" spans="1:28" x14ac:dyDescent="0.2">
      <c r="A10" s="139" t="s">
        <v>105</v>
      </c>
      <c r="B10" s="139" t="s">
        <v>261</v>
      </c>
      <c r="C10" s="138" t="s">
        <v>553</v>
      </c>
      <c r="D10" t="s">
        <v>8309</v>
      </c>
      <c r="E10" s="140">
        <v>11526.609956612192</v>
      </c>
      <c r="F10" s="140">
        <v>12399.412120948678</v>
      </c>
      <c r="G10" s="140">
        <v>6685.007086228964</v>
      </c>
      <c r="H10" s="140">
        <f t="shared" si="0"/>
        <v>11433.129798017137</v>
      </c>
      <c r="I10" s="143">
        <v>0.94466143639964617</v>
      </c>
      <c r="J10" s="144">
        <v>0.99799653942545541</v>
      </c>
      <c r="K10" s="145">
        <f t="shared" si="1"/>
        <v>10778.798568186667</v>
      </c>
      <c r="L10" s="140">
        <f t="shared" si="2"/>
        <v>10840.706165017391</v>
      </c>
      <c r="N10" s="140">
        <v>11274.457909882351</v>
      </c>
      <c r="O10" s="140">
        <f t="shared" si="3"/>
        <v>10897.332999410293</v>
      </c>
      <c r="Q10" s="140">
        <v>9428.4402078308703</v>
      </c>
      <c r="R10" s="38">
        <f t="shared" si="4"/>
        <v>10589.802679343475</v>
      </c>
      <c r="S10" s="38">
        <f t="shared" si="5"/>
        <v>10650.979323460859</v>
      </c>
      <c r="T10" s="38">
        <f t="shared" si="6"/>
        <v>11089.856139677202</v>
      </c>
      <c r="U10" s="32">
        <f t="shared" si="7"/>
        <v>10708.275242347603</v>
      </c>
      <c r="W10" s="140">
        <v>10059</v>
      </c>
      <c r="Y10" s="141" t="s">
        <v>15578</v>
      </c>
      <c r="Z10" s="141" t="s">
        <v>15578</v>
      </c>
      <c r="AA10" s="147" t="s">
        <v>15578</v>
      </c>
      <c r="AB10" s="147" t="s">
        <v>15578</v>
      </c>
    </row>
    <row r="11" spans="1:28" x14ac:dyDescent="0.2">
      <c r="A11" s="139" t="s">
        <v>105</v>
      </c>
      <c r="B11" s="139" t="s">
        <v>261</v>
      </c>
      <c r="C11" s="138" t="s">
        <v>554</v>
      </c>
      <c r="D11" t="s">
        <v>8310</v>
      </c>
      <c r="E11" s="140">
        <v>10982.626078039297</v>
      </c>
      <c r="F11" s="140">
        <v>19459.045560873958</v>
      </c>
      <c r="G11" s="140">
        <v>10189.821137556108</v>
      </c>
      <c r="H11" s="140">
        <f t="shared" si="0"/>
        <v>12023.422791954577</v>
      </c>
      <c r="I11" s="143">
        <v>0.94466143639964617</v>
      </c>
      <c r="J11" s="144">
        <v>0.99799653942545541</v>
      </c>
      <c r="K11" s="145">
        <f t="shared" si="1"/>
        <v>11335.308411971262</v>
      </c>
      <c r="L11" s="140">
        <f t="shared" si="2"/>
        <v>11400.412300747086</v>
      </c>
      <c r="N11" s="140">
        <v>10953.942443756849</v>
      </c>
      <c r="O11" s="140">
        <f t="shared" si="3"/>
        <v>11342.125100862553</v>
      </c>
      <c r="Q11" s="140">
        <v>13927.147483559975</v>
      </c>
      <c r="R11" s="38">
        <f t="shared" si="4"/>
        <v>11514.785644737887</v>
      </c>
      <c r="S11" s="38">
        <f t="shared" si="5"/>
        <v>11581.305859023858</v>
      </c>
      <c r="T11" s="38">
        <f t="shared" si="6"/>
        <v>11251.262947737163</v>
      </c>
      <c r="U11" s="32">
        <f t="shared" si="7"/>
        <v>11538.218342947579</v>
      </c>
      <c r="W11" s="140">
        <v>10057</v>
      </c>
      <c r="Y11" s="141" t="s">
        <v>15578</v>
      </c>
      <c r="Z11" s="141" t="s">
        <v>15578</v>
      </c>
      <c r="AA11" s="147" t="s">
        <v>15578</v>
      </c>
      <c r="AB11" s="147" t="s">
        <v>15578</v>
      </c>
    </row>
    <row r="12" spans="1:28" x14ac:dyDescent="0.2">
      <c r="A12" s="139" t="s">
        <v>105</v>
      </c>
      <c r="B12" s="139" t="s">
        <v>261</v>
      </c>
      <c r="C12" s="138" t="s">
        <v>555</v>
      </c>
      <c r="D12" t="s">
        <v>8311</v>
      </c>
      <c r="E12" s="140">
        <v>14108.159249105272</v>
      </c>
      <c r="F12" s="140">
        <v>18767.636390903215</v>
      </c>
      <c r="G12" s="140">
        <v>12635.424005916773</v>
      </c>
      <c r="H12" s="140">
        <f t="shared" si="0"/>
        <v>14636.573646862598</v>
      </c>
      <c r="I12" s="143">
        <v>0.94466143639964617</v>
      </c>
      <c r="J12" s="144">
        <v>0.99799653942545541</v>
      </c>
      <c r="K12" s="145">
        <f t="shared" si="1"/>
        <v>13798.905623840868</v>
      </c>
      <c r="L12" s="140">
        <f t="shared" si="2"/>
        <v>13878.159084294919</v>
      </c>
      <c r="N12" s="140">
        <v>13582.244462648492</v>
      </c>
      <c r="O12" s="140">
        <f t="shared" si="3"/>
        <v>13839.527059241907</v>
      </c>
      <c r="Q12" s="140">
        <v>17641.430693598668</v>
      </c>
      <c r="R12" s="38">
        <f t="shared" si="4"/>
        <v>14082.19418441141</v>
      </c>
      <c r="S12" s="38">
        <f t="shared" si="5"/>
        <v>14163.546161223223</v>
      </c>
      <c r="T12" s="38">
        <f t="shared" si="6"/>
        <v>13988.16308574351</v>
      </c>
      <c r="U12" s="32">
        <f t="shared" si="7"/>
        <v>14140.649680717768</v>
      </c>
      <c r="W12" s="140">
        <v>11910</v>
      </c>
      <c r="Y12" s="141" t="s">
        <v>15578</v>
      </c>
      <c r="Z12" s="141" t="s">
        <v>15578</v>
      </c>
      <c r="AA12" s="147" t="s">
        <v>15578</v>
      </c>
      <c r="AB12" s="147" t="s">
        <v>15578</v>
      </c>
    </row>
    <row r="13" spans="1:28" x14ac:dyDescent="0.2">
      <c r="A13" s="139" t="s">
        <v>105</v>
      </c>
      <c r="B13" s="139" t="s">
        <v>261</v>
      </c>
      <c r="C13" s="138" t="s">
        <v>556</v>
      </c>
      <c r="D13" t="s">
        <v>8312</v>
      </c>
      <c r="E13" s="140">
        <v>16497.979127937091</v>
      </c>
      <c r="F13" s="140">
        <v>18190.720893581467</v>
      </c>
      <c r="G13" s="140">
        <v>16809.135776414234</v>
      </c>
      <c r="H13" s="140">
        <f t="shared" si="0"/>
        <v>16725.61653188795</v>
      </c>
      <c r="I13" s="143">
        <v>0.94466143639964617</v>
      </c>
      <c r="J13" s="144">
        <v>0.99799653942545541</v>
      </c>
      <c r="K13" s="145">
        <f t="shared" si="1"/>
        <v>15768.390170574259</v>
      </c>
      <c r="L13" s="140">
        <f t="shared" si="2"/>
        <v>15858.955286451888</v>
      </c>
      <c r="N13" s="140">
        <v>15807.105894530636</v>
      </c>
      <c r="O13" s="140">
        <f t="shared" si="3"/>
        <v>15852.186283296382</v>
      </c>
      <c r="Q13" s="140">
        <v>17932.717566632229</v>
      </c>
      <c r="R13" s="38">
        <f t="shared" si="4"/>
        <v>15882.191895340951</v>
      </c>
      <c r="S13" s="38">
        <f t="shared" si="5"/>
        <v>15973.942349131796</v>
      </c>
      <c r="T13" s="38">
        <f t="shared" si="6"/>
        <v>16019.667061740796</v>
      </c>
      <c r="U13" s="32">
        <f t="shared" si="7"/>
        <v>15979.911767720254</v>
      </c>
      <c r="W13" s="140">
        <v>14178</v>
      </c>
      <c r="Y13" s="141" t="s">
        <v>15578</v>
      </c>
      <c r="Z13" s="141" t="s">
        <v>15578</v>
      </c>
      <c r="AA13" s="147" t="s">
        <v>15578</v>
      </c>
      <c r="AB13" s="147" t="s">
        <v>15578</v>
      </c>
    </row>
    <row r="14" spans="1:28" x14ac:dyDescent="0.2">
      <c r="A14" s="139" t="s">
        <v>105</v>
      </c>
      <c r="B14" s="139" t="s">
        <v>261</v>
      </c>
      <c r="C14" s="138" t="s">
        <v>557</v>
      </c>
      <c r="D14" t="s">
        <v>8313</v>
      </c>
      <c r="E14" s="140">
        <v>5743.1306844532337</v>
      </c>
      <c r="F14" s="140">
        <v>4208.2907295236828</v>
      </c>
      <c r="G14" s="140">
        <v>3746.5347940383122</v>
      </c>
      <c r="H14" s="140">
        <f t="shared" si="0"/>
        <v>5464.4570668436663</v>
      </c>
      <c r="I14" s="143">
        <v>0.94466143639964617</v>
      </c>
      <c r="J14" s="144">
        <v>0.99799653942545541</v>
      </c>
      <c r="K14" s="145">
        <f t="shared" si="1"/>
        <v>5151.7198744850411</v>
      </c>
      <c r="L14" s="140">
        <f t="shared" si="2"/>
        <v>5181.3085707536366</v>
      </c>
      <c r="N14" s="140">
        <v>5795.1545332408996</v>
      </c>
      <c r="O14" s="140">
        <f t="shared" si="3"/>
        <v>5261.4469311683924</v>
      </c>
      <c r="Q14" s="140">
        <v>4022.3647108962255</v>
      </c>
      <c r="R14" s="38">
        <f t="shared" si="4"/>
        <v>5015.7639000835698</v>
      </c>
      <c r="S14" s="38">
        <f t="shared" si="5"/>
        <v>5044.739662180702</v>
      </c>
      <c r="T14" s="38">
        <f t="shared" si="6"/>
        <v>5617.875551006432</v>
      </c>
      <c r="U14" s="32">
        <f t="shared" si="7"/>
        <v>5119.5632714119847</v>
      </c>
      <c r="W14" s="140">
        <v>5568</v>
      </c>
      <c r="Y14" s="141" t="s">
        <v>15578</v>
      </c>
      <c r="Z14" s="141" t="s">
        <v>15578</v>
      </c>
      <c r="AA14" s="147" t="s">
        <v>15578</v>
      </c>
      <c r="AB14" s="147" t="s">
        <v>15578</v>
      </c>
    </row>
    <row r="15" spans="1:28" x14ac:dyDescent="0.2">
      <c r="A15" s="139" t="s">
        <v>105</v>
      </c>
      <c r="B15" s="139" t="s">
        <v>261</v>
      </c>
      <c r="C15" s="138" t="s">
        <v>558</v>
      </c>
      <c r="D15" t="s">
        <v>8314</v>
      </c>
      <c r="E15" s="140">
        <v>6033.0021977959177</v>
      </c>
      <c r="F15" s="140">
        <v>6599.9312323338872</v>
      </c>
      <c r="G15" s="140">
        <v>6918.3637895837055</v>
      </c>
      <c r="H15" s="140">
        <f t="shared" si="0"/>
        <v>6142.1701416572914</v>
      </c>
      <c r="I15" s="143">
        <v>0.94466143639964617</v>
      </c>
      <c r="J15" s="144">
        <v>0.99799653942545541</v>
      </c>
      <c r="K15" s="145">
        <f t="shared" si="1"/>
        <v>5790.646646899484</v>
      </c>
      <c r="L15" s="140">
        <f t="shared" si="2"/>
        <v>5823.9049934339018</v>
      </c>
      <c r="N15" s="140">
        <v>5833.0171539330649</v>
      </c>
      <c r="O15" s="140">
        <f t="shared" si="3"/>
        <v>5825.0945974174165</v>
      </c>
      <c r="Q15" s="140">
        <v>3769.7074646480592</v>
      </c>
      <c r="R15" s="38">
        <f t="shared" si="4"/>
        <v>5566.9782572476988</v>
      </c>
      <c r="S15" s="38">
        <f t="shared" si="5"/>
        <v>5599.1383510629657</v>
      </c>
      <c r="T15" s="38">
        <f t="shared" si="6"/>
        <v>5626.6861850045652</v>
      </c>
      <c r="U15" s="32">
        <f t="shared" si="7"/>
        <v>5602.7347553402087</v>
      </c>
      <c r="W15" s="140">
        <v>5584</v>
      </c>
      <c r="Y15" s="141" t="s">
        <v>15578</v>
      </c>
      <c r="Z15" s="141" t="s">
        <v>15578</v>
      </c>
      <c r="AA15" s="147" t="s">
        <v>15578</v>
      </c>
      <c r="AB15" s="147" t="s">
        <v>15578</v>
      </c>
    </row>
    <row r="16" spans="1:28" x14ac:dyDescent="0.2">
      <c r="A16" s="139" t="s">
        <v>105</v>
      </c>
      <c r="B16" s="139" t="s">
        <v>261</v>
      </c>
      <c r="C16" s="138" t="s">
        <v>559</v>
      </c>
      <c r="D16" t="s">
        <v>8315</v>
      </c>
      <c r="E16" s="140">
        <v>4768.6468054581919</v>
      </c>
      <c r="F16" s="140">
        <v>12141.380815319015</v>
      </c>
      <c r="G16" s="140">
        <v>5108.7971491139806</v>
      </c>
      <c r="H16" s="140">
        <f t="shared" si="0"/>
        <v>5717.331507664223</v>
      </c>
      <c r="I16" s="143">
        <v>0.94466143639964617</v>
      </c>
      <c r="J16" s="144">
        <v>0.99799653942545541</v>
      </c>
      <c r="K16" s="145">
        <f t="shared" si="1"/>
        <v>5390.1220188497746</v>
      </c>
      <c r="L16" s="140">
        <f t="shared" si="2"/>
        <v>5421.0799682631941</v>
      </c>
      <c r="N16" s="140">
        <v>5049.0073568165208</v>
      </c>
      <c r="O16" s="140">
        <f t="shared" si="3"/>
        <v>5372.505422108723</v>
      </c>
      <c r="Q16" s="140">
        <v>7665.1231299003757</v>
      </c>
      <c r="R16" s="38">
        <f t="shared" si="4"/>
        <v>5573.7537445433481</v>
      </c>
      <c r="S16" s="38">
        <f t="shared" si="5"/>
        <v>5605.9529799354286</v>
      </c>
      <c r="T16" s="38">
        <f t="shared" si="6"/>
        <v>5310.6189341249064</v>
      </c>
      <c r="U16" s="32">
        <f t="shared" si="7"/>
        <v>5567.3967497860722</v>
      </c>
      <c r="W16" s="140">
        <v>4824</v>
      </c>
      <c r="Y16" s="141" t="s">
        <v>15578</v>
      </c>
      <c r="Z16" s="141" t="s">
        <v>15578</v>
      </c>
      <c r="AA16" s="147" t="s">
        <v>15578</v>
      </c>
      <c r="AB16" s="147" t="s">
        <v>15578</v>
      </c>
    </row>
    <row r="17" spans="1:28" x14ac:dyDescent="0.2">
      <c r="A17" s="139" t="s">
        <v>107</v>
      </c>
      <c r="B17" s="139" t="s">
        <v>262</v>
      </c>
      <c r="C17" s="138" t="s">
        <v>560</v>
      </c>
      <c r="D17" t="s">
        <v>8316</v>
      </c>
      <c r="E17" s="140">
        <v>12891.117973155113</v>
      </c>
      <c r="F17" s="140">
        <v>9813.1998014104756</v>
      </c>
      <c r="G17" s="140">
        <v>11538.604942063252</v>
      </c>
      <c r="H17" s="140">
        <f t="shared" si="0"/>
        <v>12444.04045893739</v>
      </c>
      <c r="I17" s="143">
        <v>0.94395376883008786</v>
      </c>
      <c r="J17" s="144">
        <v>1.003136756458906</v>
      </c>
      <c r="K17" s="145">
        <f t="shared" si="1"/>
        <v>11783.445110628589</v>
      </c>
      <c r="L17" s="140">
        <f t="shared" si="2"/>
        <v>11851.122854541423</v>
      </c>
      <c r="N17" s="140">
        <v>12281.680558713131</v>
      </c>
      <c r="O17" s="140">
        <f t="shared" si="3"/>
        <v>11907.332702915197</v>
      </c>
      <c r="Q17" s="140">
        <v>10183.928887871723</v>
      </c>
      <c r="R17" s="38">
        <f t="shared" si="4"/>
        <v>11569.431818648158</v>
      </c>
      <c r="S17" s="38">
        <f t="shared" si="5"/>
        <v>11636.267720547479</v>
      </c>
      <c r="T17" s="38">
        <f t="shared" si="6"/>
        <v>12071.90539162899</v>
      </c>
      <c r="U17" s="32">
        <f t="shared" si="7"/>
        <v>11693.140764973668</v>
      </c>
      <c r="W17" s="140">
        <v>10476</v>
      </c>
      <c r="Y17" s="141" t="s">
        <v>15578</v>
      </c>
      <c r="Z17" s="141" t="s">
        <v>15578</v>
      </c>
      <c r="AA17" s="147" t="s">
        <v>15578</v>
      </c>
      <c r="AB17" s="147" t="s">
        <v>15578</v>
      </c>
    </row>
    <row r="18" spans="1:28" x14ac:dyDescent="0.2">
      <c r="A18" s="139" t="s">
        <v>107</v>
      </c>
      <c r="B18" s="139" t="s">
        <v>262</v>
      </c>
      <c r="C18" s="138" t="s">
        <v>561</v>
      </c>
      <c r="D18" t="s">
        <v>8317</v>
      </c>
      <c r="E18" s="140">
        <v>11323.438956122909</v>
      </c>
      <c r="F18" s="140">
        <v>13009.254139952374</v>
      </c>
      <c r="G18" s="140">
        <v>10483.415004372589</v>
      </c>
      <c r="H18" s="140">
        <f t="shared" si="0"/>
        <v>11501.672305230759</v>
      </c>
      <c r="I18" s="143">
        <v>0.94395376883008786</v>
      </c>
      <c r="J18" s="144">
        <v>1.003136756458906</v>
      </c>
      <c r="K18" s="145">
        <f t="shared" si="1"/>
        <v>10891.102832423339</v>
      </c>
      <c r="L18" s="140">
        <f t="shared" si="2"/>
        <v>10953.655444286931</v>
      </c>
      <c r="N18" s="140">
        <v>11330.365203444686</v>
      </c>
      <c r="O18" s="140">
        <f t="shared" si="3"/>
        <v>11002.835375891947</v>
      </c>
      <c r="Q18" s="140">
        <v>12351.689739116202</v>
      </c>
      <c r="R18" s="38">
        <f t="shared" si="4"/>
        <v>10971.592234626087</v>
      </c>
      <c r="S18" s="38">
        <f t="shared" si="5"/>
        <v>11034.97445371578</v>
      </c>
      <c r="T18" s="38">
        <f t="shared" si="6"/>
        <v>11432.497657011838</v>
      </c>
      <c r="U18" s="32">
        <f t="shared" si="7"/>
        <v>11086.871606561563</v>
      </c>
      <c r="W18" s="140">
        <v>9191</v>
      </c>
      <c r="Y18" s="141" t="s">
        <v>15578</v>
      </c>
      <c r="Z18" s="141" t="s">
        <v>15578</v>
      </c>
      <c r="AA18" s="147" t="s">
        <v>15578</v>
      </c>
      <c r="AB18" s="147" t="s">
        <v>15578</v>
      </c>
    </row>
    <row r="19" spans="1:28" x14ac:dyDescent="0.2">
      <c r="A19" s="139" t="s">
        <v>107</v>
      </c>
      <c r="B19" s="139" t="s">
        <v>262</v>
      </c>
      <c r="C19" s="138" t="s">
        <v>562</v>
      </c>
      <c r="D19" t="s">
        <v>8318</v>
      </c>
      <c r="E19" s="140">
        <v>4310.2305621120622</v>
      </c>
      <c r="F19" s="140">
        <v>3152.7027622012947</v>
      </c>
      <c r="G19" s="140">
        <v>2125.1800419869746</v>
      </c>
      <c r="H19" s="140">
        <f t="shared" si="0"/>
        <v>4071.4296783761838</v>
      </c>
      <c r="I19" s="143">
        <v>0.94395376883008786</v>
      </c>
      <c r="J19" s="144">
        <v>1.003136756458906</v>
      </c>
      <c r="K19" s="145">
        <f t="shared" si="1"/>
        <v>3855.2967016813</v>
      </c>
      <c r="L19" s="140">
        <f t="shared" si="2"/>
        <v>3877.4394435055087</v>
      </c>
      <c r="N19" s="140">
        <v>4368.4699317471031</v>
      </c>
      <c r="O19" s="140">
        <f t="shared" si="3"/>
        <v>3941.5440896970281</v>
      </c>
      <c r="Q19" s="140">
        <v>4890.9539750928388</v>
      </c>
      <c r="R19" s="38">
        <f t="shared" si="4"/>
        <v>3932.8986638338065</v>
      </c>
      <c r="S19" s="38">
        <f t="shared" si="5"/>
        <v>3955.6187795141877</v>
      </c>
      <c r="T19" s="38">
        <f t="shared" si="6"/>
        <v>4420.7183360816762</v>
      </c>
      <c r="U19" s="32">
        <f t="shared" si="7"/>
        <v>4016.3381100477363</v>
      </c>
      <c r="W19" s="140">
        <v>3677</v>
      </c>
      <c r="Y19" s="141" t="s">
        <v>15578</v>
      </c>
      <c r="Z19" s="141" t="s">
        <v>15578</v>
      </c>
      <c r="AA19" s="147" t="s">
        <v>15578</v>
      </c>
      <c r="AB19" s="147" t="s">
        <v>15578</v>
      </c>
    </row>
    <row r="20" spans="1:28" x14ac:dyDescent="0.2">
      <c r="A20" s="139" t="s">
        <v>107</v>
      </c>
      <c r="B20" s="139" t="s">
        <v>262</v>
      </c>
      <c r="C20" s="138" t="s">
        <v>563</v>
      </c>
      <c r="D20" t="s">
        <v>8319</v>
      </c>
      <c r="E20" s="140">
        <v>14426.49401299581</v>
      </c>
      <c r="F20" s="140">
        <v>10855.030227579147</v>
      </c>
      <c r="G20" s="140">
        <v>5965.9158376020405</v>
      </c>
      <c r="H20" s="140">
        <f t="shared" si="0"/>
        <v>13617.239924383664</v>
      </c>
      <c r="I20" s="143">
        <v>0.94395376883008786</v>
      </c>
      <c r="J20" s="144">
        <v>1.003136756458906</v>
      </c>
      <c r="K20" s="145">
        <f t="shared" si="1"/>
        <v>12894.364956198222</v>
      </c>
      <c r="L20" s="140">
        <f t="shared" si="2"/>
        <v>12968.423223643034</v>
      </c>
      <c r="N20" s="140">
        <v>13255.454863049057</v>
      </c>
      <c r="O20" s="140">
        <f t="shared" si="3"/>
        <v>13005.895564221695</v>
      </c>
      <c r="Q20" s="140">
        <v>12838.693779363666</v>
      </c>
      <c r="R20" s="38">
        <f t="shared" si="4"/>
        <v>12820.643275557544</v>
      </c>
      <c r="S20" s="38">
        <f t="shared" si="5"/>
        <v>12894.707349721515</v>
      </c>
      <c r="T20" s="38">
        <f t="shared" si="6"/>
        <v>13213.778754680519</v>
      </c>
      <c r="U20" s="32">
        <f t="shared" si="7"/>
        <v>12936.36252188399</v>
      </c>
      <c r="W20" s="140">
        <v>9547</v>
      </c>
      <c r="Y20" s="141" t="s">
        <v>15578</v>
      </c>
      <c r="Z20" s="141" t="s">
        <v>15578</v>
      </c>
      <c r="AA20" s="147" t="s">
        <v>15578</v>
      </c>
      <c r="AB20" s="147" t="s">
        <v>15578</v>
      </c>
    </row>
    <row r="21" spans="1:28" x14ac:dyDescent="0.2">
      <c r="A21" s="139" t="s">
        <v>107</v>
      </c>
      <c r="B21" s="139" t="s">
        <v>262</v>
      </c>
      <c r="C21" s="138" t="s">
        <v>564</v>
      </c>
      <c r="D21" t="s">
        <v>8320</v>
      </c>
      <c r="E21" s="140">
        <v>7232.8143928253248</v>
      </c>
      <c r="F21" s="140">
        <v>10172.789890049038</v>
      </c>
      <c r="G21" s="140">
        <v>2851.1776597568364</v>
      </c>
      <c r="H21" s="140">
        <f t="shared" si="0"/>
        <v>7420.6961660562092</v>
      </c>
      <c r="I21" s="143">
        <v>0.94395376883008786</v>
      </c>
      <c r="J21" s="144">
        <v>1.003136756458906</v>
      </c>
      <c r="K21" s="145">
        <f t="shared" si="1"/>
        <v>7026.7664464699164</v>
      </c>
      <c r="L21" s="140">
        <f t="shared" si="2"/>
        <v>7067.1243974456065</v>
      </c>
      <c r="N21" s="140">
        <v>7896.290438933218</v>
      </c>
      <c r="O21" s="140">
        <f t="shared" si="3"/>
        <v>7175.3730642726523</v>
      </c>
      <c r="Q21" s="140">
        <v>10280.206272052028</v>
      </c>
      <c r="R21" s="38">
        <f t="shared" si="4"/>
        <v>7297.5376681520966</v>
      </c>
      <c r="S21" s="38">
        <f t="shared" si="5"/>
        <v>7339.6950981227765</v>
      </c>
      <c r="T21" s="38">
        <f t="shared" si="6"/>
        <v>8134.6820222450988</v>
      </c>
      <c r="U21" s="32">
        <f t="shared" si="7"/>
        <v>7443.4816383032939</v>
      </c>
      <c r="W21" s="140">
        <v>5512</v>
      </c>
      <c r="Y21" s="141" t="s">
        <v>15578</v>
      </c>
      <c r="Z21" s="141" t="s">
        <v>15578</v>
      </c>
      <c r="AA21" s="147" t="s">
        <v>15578</v>
      </c>
      <c r="AB21" s="147" t="s">
        <v>15578</v>
      </c>
    </row>
    <row r="22" spans="1:28" x14ac:dyDescent="0.2">
      <c r="A22" s="139" t="s">
        <v>107</v>
      </c>
      <c r="B22" s="139" t="s">
        <v>262</v>
      </c>
      <c r="C22" s="138" t="s">
        <v>565</v>
      </c>
      <c r="D22" t="s">
        <v>8321</v>
      </c>
      <c r="E22" s="140">
        <v>20289.477126922797</v>
      </c>
      <c r="F22" s="140">
        <v>16306.911760794143</v>
      </c>
      <c r="G22" s="140">
        <v>11107.488023585121</v>
      </c>
      <c r="H22" s="140">
        <f t="shared" si="0"/>
        <v>19397.714187681937</v>
      </c>
      <c r="I22" s="143">
        <v>0.94395376883008786</v>
      </c>
      <c r="J22" s="144">
        <v>1.003136756458906</v>
      </c>
      <c r="K22" s="145">
        <f t="shared" si="1"/>
        <v>18367.981135745162</v>
      </c>
      <c r="L22" s="140">
        <f t="shared" si="2"/>
        <v>18473.476897963246</v>
      </c>
      <c r="N22" s="140">
        <v>19637.34693008133</v>
      </c>
      <c r="O22" s="140">
        <f t="shared" si="3"/>
        <v>18625.421590621787</v>
      </c>
      <c r="Q22" s="140">
        <v>20626.259254106411</v>
      </c>
      <c r="R22" s="38">
        <f t="shared" si="4"/>
        <v>18484.313876738055</v>
      </c>
      <c r="S22" s="38">
        <f t="shared" si="5"/>
        <v>18591.096630490112</v>
      </c>
      <c r="T22" s="38">
        <f t="shared" si="6"/>
        <v>19736.238162483838</v>
      </c>
      <c r="U22" s="32">
        <f t="shared" si="7"/>
        <v>18740.596293964274</v>
      </c>
      <c r="W22" s="140">
        <v>15138</v>
      </c>
      <c r="Y22" s="141" t="s">
        <v>15578</v>
      </c>
      <c r="Z22" s="141" t="s">
        <v>15578</v>
      </c>
      <c r="AA22" s="147" t="s">
        <v>15578</v>
      </c>
      <c r="AB22" s="147" t="s">
        <v>15578</v>
      </c>
    </row>
    <row r="23" spans="1:28" x14ac:dyDescent="0.2">
      <c r="A23" s="139" t="s">
        <v>107</v>
      </c>
      <c r="B23" s="139" t="s">
        <v>262</v>
      </c>
      <c r="C23" s="138" t="s">
        <v>566</v>
      </c>
      <c r="D23" t="s">
        <v>8322</v>
      </c>
      <c r="E23" s="140">
        <v>13206.724871555292</v>
      </c>
      <c r="F23" s="140">
        <v>13897.261382392269</v>
      </c>
      <c r="G23" s="140">
        <v>10914.715080873462</v>
      </c>
      <c r="H23" s="140">
        <f t="shared" si="0"/>
        <v>13197.620375448027</v>
      </c>
      <c r="I23" s="143">
        <v>0.94395376883008786</v>
      </c>
      <c r="J23" s="144">
        <v>1.003136756458906</v>
      </c>
      <c r="K23" s="145">
        <f t="shared" si="1"/>
        <v>12497.021027709254</v>
      </c>
      <c r="L23" s="140">
        <f t="shared" si="2"/>
        <v>12568.797166253298</v>
      </c>
      <c r="N23" s="140">
        <v>13624.964698886062</v>
      </c>
      <c r="O23" s="140">
        <f t="shared" si="3"/>
        <v>12706.681162501371</v>
      </c>
      <c r="Q23" s="140">
        <v>13316.034589871226</v>
      </c>
      <c r="R23" s="38">
        <f t="shared" si="4"/>
        <v>12508.233844001345</v>
      </c>
      <c r="S23" s="38">
        <f t="shared" si="5"/>
        <v>12580.493147935696</v>
      </c>
      <c r="T23" s="38">
        <f t="shared" si="6"/>
        <v>13594.07168798458</v>
      </c>
      <c r="U23" s="32">
        <f t="shared" si="7"/>
        <v>12712.817097778056</v>
      </c>
      <c r="W23" s="140">
        <v>10422</v>
      </c>
      <c r="Y23" s="141" t="s">
        <v>15578</v>
      </c>
      <c r="Z23" s="141" t="s">
        <v>15578</v>
      </c>
      <c r="AA23" s="147" t="s">
        <v>15578</v>
      </c>
      <c r="AB23" s="147" t="s">
        <v>15578</v>
      </c>
    </row>
    <row r="24" spans="1:28" x14ac:dyDescent="0.2">
      <c r="A24" s="139" t="s">
        <v>107</v>
      </c>
      <c r="B24" s="139" t="s">
        <v>262</v>
      </c>
      <c r="C24" s="138" t="s">
        <v>567</v>
      </c>
      <c r="D24" t="s">
        <v>8323</v>
      </c>
      <c r="E24" s="140">
        <v>10643.016993146197</v>
      </c>
      <c r="F24" s="140">
        <v>8469.6452059068506</v>
      </c>
      <c r="G24" s="140">
        <v>7566.6872708775536</v>
      </c>
      <c r="H24" s="140">
        <f t="shared" si="0"/>
        <v>10237.907749798369</v>
      </c>
      <c r="I24" s="143">
        <v>0.94395376883008786</v>
      </c>
      <c r="J24" s="144">
        <v>1.003136756458906</v>
      </c>
      <c r="K24" s="145">
        <f t="shared" si="1"/>
        <v>9694.4255698546258</v>
      </c>
      <c r="L24" s="140">
        <f t="shared" si="2"/>
        <v>9750.1051139046795</v>
      </c>
      <c r="N24" s="140">
        <v>10464.806465831765</v>
      </c>
      <c r="O24" s="140">
        <f t="shared" si="3"/>
        <v>9843.4102719244074</v>
      </c>
      <c r="Q24" s="140">
        <v>10568.473192900565</v>
      </c>
      <c r="R24" s="38">
        <f t="shared" si="4"/>
        <v>9725.7272983174898</v>
      </c>
      <c r="S24" s="38">
        <f t="shared" si="5"/>
        <v>9781.9122316659159</v>
      </c>
      <c r="T24" s="38">
        <f t="shared" si="6"/>
        <v>10475.173138538645</v>
      </c>
      <c r="U24" s="32">
        <f t="shared" si="7"/>
        <v>9872.4183126887747</v>
      </c>
      <c r="W24" s="140">
        <v>7493</v>
      </c>
      <c r="Y24" s="141" t="s">
        <v>15578</v>
      </c>
      <c r="Z24" s="141" t="s">
        <v>15578</v>
      </c>
      <c r="AA24" s="147" t="s">
        <v>15578</v>
      </c>
      <c r="AB24" s="147" t="s">
        <v>15578</v>
      </c>
    </row>
    <row r="25" spans="1:28" x14ac:dyDescent="0.2">
      <c r="A25" s="139" t="s">
        <v>107</v>
      </c>
      <c r="B25" s="139" t="s">
        <v>262</v>
      </c>
      <c r="C25" s="138" t="s">
        <v>568</v>
      </c>
      <c r="D25" t="s">
        <v>8324</v>
      </c>
      <c r="E25" s="140">
        <v>6828.9829864181693</v>
      </c>
      <c r="F25" s="140">
        <v>4916.294810794413</v>
      </c>
      <c r="G25" s="140">
        <v>2867.3991198738668</v>
      </c>
      <c r="H25" s="140">
        <f t="shared" si="0"/>
        <v>6419.5936349147514</v>
      </c>
      <c r="I25" s="143">
        <v>0.94395376883008786</v>
      </c>
      <c r="J25" s="144">
        <v>1.003136756458906</v>
      </c>
      <c r="K25" s="145">
        <f t="shared" si="1"/>
        <v>6078.80772158933</v>
      </c>
      <c r="L25" s="140">
        <f t="shared" si="2"/>
        <v>6113.7211096871797</v>
      </c>
      <c r="N25" s="140">
        <v>6862.5569642531345</v>
      </c>
      <c r="O25" s="140">
        <f t="shared" si="3"/>
        <v>6211.4825698449367</v>
      </c>
      <c r="Q25" s="140">
        <v>6437.59227884959</v>
      </c>
      <c r="R25" s="38">
        <f t="shared" si="4"/>
        <v>6080.5120396809634</v>
      </c>
      <c r="S25" s="38">
        <f t="shared" si="5"/>
        <v>6115.638786832601</v>
      </c>
      <c r="T25" s="38">
        <f t="shared" si="6"/>
        <v>6820.0604957127798</v>
      </c>
      <c r="U25" s="32">
        <f t="shared" si="7"/>
        <v>6207.6019245577099</v>
      </c>
      <c r="W25" s="140">
        <v>5159</v>
      </c>
      <c r="Y25" s="141" t="s">
        <v>15578</v>
      </c>
      <c r="Z25" s="141" t="s">
        <v>15578</v>
      </c>
      <c r="AA25" s="147" t="s">
        <v>15578</v>
      </c>
      <c r="AB25" s="147" t="s">
        <v>15578</v>
      </c>
    </row>
    <row r="26" spans="1:28" x14ac:dyDescent="0.2">
      <c r="A26" s="139" t="s">
        <v>107</v>
      </c>
      <c r="B26" s="139" t="s">
        <v>262</v>
      </c>
      <c r="C26" s="138" t="s">
        <v>569</v>
      </c>
      <c r="D26" t="s">
        <v>8325</v>
      </c>
      <c r="E26" s="140">
        <v>17064.168382430933</v>
      </c>
      <c r="F26" s="140">
        <v>16678.595094169021</v>
      </c>
      <c r="G26" s="140">
        <v>14057.153825300322</v>
      </c>
      <c r="H26" s="140">
        <f t="shared" si="0"/>
        <v>16888.548621610793</v>
      </c>
      <c r="I26" s="143">
        <v>0.94395376883008786</v>
      </c>
      <c r="J26" s="144">
        <v>1.003136756458906</v>
      </c>
      <c r="K26" s="145">
        <f t="shared" si="1"/>
        <v>15992.015321519306</v>
      </c>
      <c r="L26" s="140">
        <f t="shared" si="2"/>
        <v>16083.86481947332</v>
      </c>
      <c r="N26" s="140">
        <v>16982.584705629481</v>
      </c>
      <c r="O26" s="140">
        <f t="shared" si="3"/>
        <v>16201.193827970603</v>
      </c>
      <c r="Q26" s="140">
        <v>15690.823912894191</v>
      </c>
      <c r="R26" s="38">
        <f t="shared" si="4"/>
        <v>15878.601005571232</v>
      </c>
      <c r="S26" s="38">
        <f t="shared" si="5"/>
        <v>15970.330715010914</v>
      </c>
      <c r="T26" s="38">
        <f t="shared" si="6"/>
        <v>16853.408626355951</v>
      </c>
      <c r="U26" s="32">
        <f t="shared" si="7"/>
        <v>16085.617644075217</v>
      </c>
      <c r="W26" s="140">
        <v>13525</v>
      </c>
      <c r="Y26" s="141" t="s">
        <v>15578</v>
      </c>
      <c r="Z26" s="141" t="s">
        <v>15578</v>
      </c>
      <c r="AA26" s="147" t="s">
        <v>15578</v>
      </c>
      <c r="AB26" s="147" t="s">
        <v>15578</v>
      </c>
    </row>
    <row r="27" spans="1:28" x14ac:dyDescent="0.2">
      <c r="A27" s="139" t="s">
        <v>107</v>
      </c>
      <c r="B27" s="139" t="s">
        <v>262</v>
      </c>
      <c r="C27" s="138" t="s">
        <v>570</v>
      </c>
      <c r="D27" t="s">
        <v>8326</v>
      </c>
      <c r="E27" s="140">
        <v>17222.455497430161</v>
      </c>
      <c r="F27" s="140">
        <v>24041.982103557384</v>
      </c>
      <c r="G27" s="140">
        <v>12937.365927582621</v>
      </c>
      <c r="H27" s="140">
        <f t="shared" si="0"/>
        <v>17906.062372704637</v>
      </c>
      <c r="I27" s="143">
        <v>0.94395376883008786</v>
      </c>
      <c r="J27" s="144">
        <v>1.003136756458906</v>
      </c>
      <c r="K27" s="145">
        <f t="shared" si="1"/>
        <v>16955.514072177335</v>
      </c>
      <c r="L27" s="140">
        <f t="shared" si="2"/>
        <v>17052.897386523346</v>
      </c>
      <c r="N27" s="140">
        <v>17035.509096924274</v>
      </c>
      <c r="O27" s="140">
        <f t="shared" si="3"/>
        <v>17050.62732350421</v>
      </c>
      <c r="Q27" s="140">
        <v>17553.904410413234</v>
      </c>
      <c r="R27" s="38">
        <f t="shared" si="4"/>
        <v>16922.16771628413</v>
      </c>
      <c r="S27" s="38">
        <f t="shared" si="5"/>
        <v>17019.926046955687</v>
      </c>
      <c r="T27" s="38">
        <f t="shared" si="6"/>
        <v>17087.348628273168</v>
      </c>
      <c r="U27" s="32">
        <f t="shared" si="7"/>
        <v>17028.728149521972</v>
      </c>
      <c r="W27" s="140">
        <v>13839</v>
      </c>
      <c r="Y27" s="141" t="s">
        <v>15578</v>
      </c>
      <c r="Z27" s="141" t="s">
        <v>15578</v>
      </c>
      <c r="AA27" s="147" t="s">
        <v>15578</v>
      </c>
      <c r="AB27" s="147" t="s">
        <v>15578</v>
      </c>
    </row>
    <row r="28" spans="1:28" x14ac:dyDescent="0.2">
      <c r="A28" s="139" t="s">
        <v>107</v>
      </c>
      <c r="B28" s="139" t="s">
        <v>262</v>
      </c>
      <c r="C28" s="138" t="s">
        <v>571</v>
      </c>
      <c r="D28" t="s">
        <v>8327</v>
      </c>
      <c r="E28" s="140">
        <v>16648.530573485648</v>
      </c>
      <c r="F28" s="140">
        <v>21416.517028682429</v>
      </c>
      <c r="G28" s="140">
        <v>13981.759844238222</v>
      </c>
      <c r="H28" s="140">
        <f t="shared" si="0"/>
        <v>17140.363619362826</v>
      </c>
      <c r="I28" s="143">
        <v>0.94395376883008786</v>
      </c>
      <c r="J28" s="144">
        <v>1.003136756458906</v>
      </c>
      <c r="K28" s="145">
        <f t="shared" si="1"/>
        <v>16230.462650088786</v>
      </c>
      <c r="L28" s="140">
        <f t="shared" si="2"/>
        <v>16323.68166070129</v>
      </c>
      <c r="N28" s="140">
        <v>17255.719621504195</v>
      </c>
      <c r="O28" s="140">
        <f t="shared" si="3"/>
        <v>16445.360385638098</v>
      </c>
      <c r="Q28" s="140">
        <v>18754.626346880232</v>
      </c>
      <c r="R28" s="38">
        <f t="shared" si="4"/>
        <v>16383.319564260693</v>
      </c>
      <c r="S28" s="38">
        <f t="shared" si="5"/>
        <v>16477.965002026893</v>
      </c>
      <c r="T28" s="38">
        <f t="shared" si="6"/>
        <v>17405.610294041799</v>
      </c>
      <c r="U28" s="32">
        <f t="shared" si="7"/>
        <v>16599.070258543237</v>
      </c>
      <c r="W28" s="140">
        <v>13596</v>
      </c>
      <c r="Y28" s="141" t="s">
        <v>15578</v>
      </c>
      <c r="Z28" s="141" t="s">
        <v>15578</v>
      </c>
      <c r="AA28" s="147" t="s">
        <v>15578</v>
      </c>
      <c r="AB28" s="147" t="s">
        <v>15578</v>
      </c>
    </row>
    <row r="29" spans="1:28" x14ac:dyDescent="0.2">
      <c r="A29" s="139" t="s">
        <v>107</v>
      </c>
      <c r="B29" s="139" t="s">
        <v>262</v>
      </c>
      <c r="C29" s="138" t="s">
        <v>572</v>
      </c>
      <c r="D29" t="s">
        <v>8328</v>
      </c>
      <c r="E29" s="140">
        <v>3273.4394990439177</v>
      </c>
      <c r="F29" s="140">
        <v>4000.7856131406174</v>
      </c>
      <c r="G29" s="140">
        <v>704.46287564364741</v>
      </c>
      <c r="H29" s="140">
        <f t="shared" si="0"/>
        <v>3257.3247706962857</v>
      </c>
      <c r="I29" s="143">
        <v>0.94395376883008786</v>
      </c>
      <c r="J29" s="144">
        <v>1.003136756458906</v>
      </c>
      <c r="K29" s="145">
        <f t="shared" si="1"/>
        <v>3084.4087794189045</v>
      </c>
      <c r="L29" s="140">
        <f t="shared" si="2"/>
        <v>3102.1239574110964</v>
      </c>
      <c r="N29" s="140">
        <v>3241.6157368063068</v>
      </c>
      <c r="O29" s="140">
        <f t="shared" si="3"/>
        <v>3120.3347841904624</v>
      </c>
      <c r="Q29" s="140">
        <v>1974.5808082644539</v>
      </c>
      <c r="R29" s="38">
        <f t="shared" si="4"/>
        <v>2962.9438651719411</v>
      </c>
      <c r="S29" s="38">
        <f t="shared" si="5"/>
        <v>2980.0606111461584</v>
      </c>
      <c r="T29" s="38">
        <f t="shared" si="6"/>
        <v>3114.9122439521216</v>
      </c>
      <c r="U29" s="32">
        <f t="shared" si="7"/>
        <v>2997.6656609676711</v>
      </c>
      <c r="W29" s="140">
        <v>2414</v>
      </c>
      <c r="Y29" s="141" t="s">
        <v>15578</v>
      </c>
      <c r="Z29" s="141" t="s">
        <v>15578</v>
      </c>
      <c r="AA29" s="147" t="s">
        <v>15578</v>
      </c>
      <c r="AB29" s="147" t="s">
        <v>15578</v>
      </c>
    </row>
    <row r="30" spans="1:28" x14ac:dyDescent="0.2">
      <c r="A30" s="139" t="s">
        <v>107</v>
      </c>
      <c r="B30" s="139" t="s">
        <v>262</v>
      </c>
      <c r="C30" s="138" t="s">
        <v>573</v>
      </c>
      <c r="D30" t="s">
        <v>8329</v>
      </c>
      <c r="E30" s="140">
        <v>9009.2649254786029</v>
      </c>
      <c r="F30" s="140">
        <v>7168.5064591106639</v>
      </c>
      <c r="G30" s="140">
        <v>3470.6531417646361</v>
      </c>
      <c r="H30" s="140">
        <f t="shared" si="0"/>
        <v>8542.5140333224736</v>
      </c>
      <c r="I30" s="143">
        <v>0.94395376883008786</v>
      </c>
      <c r="J30" s="144">
        <v>1.003136756458906</v>
      </c>
      <c r="K30" s="145">
        <f t="shared" si="1"/>
        <v>8089.032300287563</v>
      </c>
      <c r="L30" s="140">
        <f t="shared" si="2"/>
        <v>8135.4913325469579</v>
      </c>
      <c r="N30" s="140">
        <v>8720.0774033372363</v>
      </c>
      <c r="O30" s="140">
        <f t="shared" si="3"/>
        <v>8211.8097773968893</v>
      </c>
      <c r="Q30" s="140">
        <v>4816.0170894463918</v>
      </c>
      <c r="R30" s="38">
        <f t="shared" si="4"/>
        <v>7736.1648185561626</v>
      </c>
      <c r="S30" s="38">
        <f t="shared" si="5"/>
        <v>7780.8561708191655</v>
      </c>
      <c r="T30" s="38">
        <f t="shared" si="6"/>
        <v>8329.6713719481522</v>
      </c>
      <c r="U30" s="32">
        <f t="shared" si="7"/>
        <v>7852.5046837636219</v>
      </c>
      <c r="W30" s="140">
        <v>7193</v>
      </c>
      <c r="Y30" s="141" t="s">
        <v>15578</v>
      </c>
      <c r="Z30" s="141" t="s">
        <v>15578</v>
      </c>
      <c r="AA30" s="147" t="s">
        <v>15578</v>
      </c>
      <c r="AB30" s="147" t="s">
        <v>15578</v>
      </c>
    </row>
    <row r="31" spans="1:28" x14ac:dyDescent="0.2">
      <c r="A31" s="139" t="s">
        <v>107</v>
      </c>
      <c r="B31" s="139" t="s">
        <v>262</v>
      </c>
      <c r="C31" s="138" t="s">
        <v>574</v>
      </c>
      <c r="D31" t="s">
        <v>8330</v>
      </c>
      <c r="E31" s="140">
        <v>17826.040346977778</v>
      </c>
      <c r="F31" s="140">
        <v>18287.282137266728</v>
      </c>
      <c r="G31" s="140">
        <v>10209.541080532055</v>
      </c>
      <c r="H31" s="140">
        <f t="shared" si="0"/>
        <v>17563.431670017315</v>
      </c>
      <c r="I31" s="143">
        <v>0.94395376883008786</v>
      </c>
      <c r="J31" s="144">
        <v>1.003136756458906</v>
      </c>
      <c r="K31" s="145">
        <f t="shared" si="1"/>
        <v>16631.072015623871</v>
      </c>
      <c r="L31" s="140">
        <f t="shared" si="2"/>
        <v>16726.591910043717</v>
      </c>
      <c r="N31" s="140">
        <v>17279.962639612721</v>
      </c>
      <c r="O31" s="140">
        <f t="shared" si="3"/>
        <v>16798.835152940501</v>
      </c>
      <c r="Q31" s="140">
        <v>14245.888389386333</v>
      </c>
      <c r="R31" s="38">
        <f t="shared" si="4"/>
        <v>16316.928958323108</v>
      </c>
      <c r="S31" s="38">
        <f t="shared" si="5"/>
        <v>16411.190861608527</v>
      </c>
      <c r="T31" s="38">
        <f t="shared" si="6"/>
        <v>16976.555214590084</v>
      </c>
      <c r="U31" s="32">
        <f t="shared" si="7"/>
        <v>16484.999887086691</v>
      </c>
      <c r="W31" s="140">
        <v>13801</v>
      </c>
      <c r="Y31" s="141" t="s">
        <v>15578</v>
      </c>
      <c r="Z31" s="141" t="s">
        <v>15578</v>
      </c>
      <c r="AA31" s="147" t="s">
        <v>15578</v>
      </c>
      <c r="AB31" s="147" t="s">
        <v>15578</v>
      </c>
    </row>
    <row r="32" spans="1:28" x14ac:dyDescent="0.2">
      <c r="A32" s="139" t="s">
        <v>107</v>
      </c>
      <c r="B32" s="139" t="s">
        <v>262</v>
      </c>
      <c r="C32" s="138" t="s">
        <v>575</v>
      </c>
      <c r="D32" t="s">
        <v>8331</v>
      </c>
      <c r="E32" s="140">
        <v>10018.428195415296</v>
      </c>
      <c r="F32" s="140">
        <v>9344.8993624684808</v>
      </c>
      <c r="G32" s="140">
        <v>7267.5527278351919</v>
      </c>
      <c r="H32" s="140">
        <f t="shared" si="0"/>
        <v>9817.1129935864938</v>
      </c>
      <c r="I32" s="143">
        <v>0.94395376883008786</v>
      </c>
      <c r="J32" s="144">
        <v>1.003136756458906</v>
      </c>
      <c r="K32" s="145">
        <f t="shared" si="1"/>
        <v>9295.9688202944944</v>
      </c>
      <c r="L32" s="140">
        <f t="shared" si="2"/>
        <v>9349.3598440006353</v>
      </c>
      <c r="N32" s="140">
        <v>9216.3096136189415</v>
      </c>
      <c r="O32" s="140">
        <f t="shared" si="3"/>
        <v>9331.9899695253007</v>
      </c>
      <c r="Q32" s="140">
        <v>9044.1195109440723</v>
      </c>
      <c r="R32" s="38">
        <f t="shared" si="4"/>
        <v>9222.7729294289293</v>
      </c>
      <c r="S32" s="38">
        <f t="shared" si="5"/>
        <v>9276.0523260677055</v>
      </c>
      <c r="T32" s="38">
        <f t="shared" si="6"/>
        <v>9199.0906033514548</v>
      </c>
      <c r="U32" s="32">
        <f t="shared" si="7"/>
        <v>9266.0048766258533</v>
      </c>
      <c r="W32" s="140">
        <v>7654</v>
      </c>
      <c r="Y32" s="141" t="s">
        <v>15578</v>
      </c>
      <c r="Z32" s="141" t="s">
        <v>15578</v>
      </c>
      <c r="AA32" s="147" t="s">
        <v>15578</v>
      </c>
      <c r="AB32" s="147" t="s">
        <v>15578</v>
      </c>
    </row>
    <row r="33" spans="1:28" x14ac:dyDescent="0.2">
      <c r="A33" s="139" t="s">
        <v>107</v>
      </c>
      <c r="B33" s="139" t="s">
        <v>262</v>
      </c>
      <c r="C33" s="138" t="s">
        <v>576</v>
      </c>
      <c r="D33" t="s">
        <v>8332</v>
      </c>
      <c r="E33" s="140">
        <v>6431.8908680242084</v>
      </c>
      <c r="F33" s="140">
        <v>4842.7516593861728</v>
      </c>
      <c r="G33" s="140">
        <v>4262.6047474278139</v>
      </c>
      <c r="H33" s="140">
        <f t="shared" si="0"/>
        <v>6139.0564175661284</v>
      </c>
      <c r="I33" s="143">
        <v>0.94395376883008786</v>
      </c>
      <c r="J33" s="144">
        <v>1.003136756458906</v>
      </c>
      <c r="K33" s="145">
        <f t="shared" si="1"/>
        <v>5813.1629004378683</v>
      </c>
      <c r="L33" s="140">
        <f t="shared" si="2"/>
        <v>5846.5505681705044</v>
      </c>
      <c r="N33" s="140">
        <v>6136.8563227313398</v>
      </c>
      <c r="O33" s="140">
        <f t="shared" si="3"/>
        <v>5884.4503485896948</v>
      </c>
      <c r="Q33" s="140">
        <v>5270.2658495978949</v>
      </c>
      <c r="R33" s="38">
        <f t="shared" si="4"/>
        <v>5730.8958425311821</v>
      </c>
      <c r="S33" s="38">
        <f t="shared" si="5"/>
        <v>5764.0028782379186</v>
      </c>
      <c r="T33" s="38">
        <f t="shared" si="6"/>
        <v>6050.1972754179951</v>
      </c>
      <c r="U33" s="32">
        <f t="shared" si="7"/>
        <v>5801.36591579374</v>
      </c>
      <c r="W33" s="140">
        <v>4816</v>
      </c>
      <c r="Y33" s="141" t="s">
        <v>15578</v>
      </c>
      <c r="Z33" s="141" t="s">
        <v>15578</v>
      </c>
      <c r="AA33" s="147" t="s">
        <v>15578</v>
      </c>
      <c r="AB33" s="147" t="s">
        <v>15578</v>
      </c>
    </row>
    <row r="34" spans="1:28" x14ac:dyDescent="0.2">
      <c r="A34" s="139" t="s">
        <v>107</v>
      </c>
      <c r="B34" s="139" t="s">
        <v>262</v>
      </c>
      <c r="C34" s="138" t="s">
        <v>577</v>
      </c>
      <c r="D34" t="s">
        <v>8333</v>
      </c>
      <c r="E34" s="140">
        <v>3307.6797337852554</v>
      </c>
      <c r="F34" s="140">
        <v>2427.5400648447858</v>
      </c>
      <c r="G34" s="140">
        <v>1778.5400219076266</v>
      </c>
      <c r="H34" s="140">
        <f t="shared" si="0"/>
        <v>3131.6811454279496</v>
      </c>
      <c r="I34" s="143">
        <v>0.94395376883008786</v>
      </c>
      <c r="J34" s="144">
        <v>1.003136756458906</v>
      </c>
      <c r="K34" s="145">
        <f t="shared" si="1"/>
        <v>2965.434980938001</v>
      </c>
      <c r="L34" s="140">
        <f t="shared" si="2"/>
        <v>2982.4668376951608</v>
      </c>
      <c r="N34" s="140">
        <v>3508.9770081007732</v>
      </c>
      <c r="O34" s="140">
        <f t="shared" si="3"/>
        <v>3051.2034008991177</v>
      </c>
      <c r="Q34" s="140">
        <v>1803.9673817971498</v>
      </c>
      <c r="R34" s="38">
        <f t="shared" si="4"/>
        <v>2839.7118100113653</v>
      </c>
      <c r="S34" s="38">
        <f t="shared" si="5"/>
        <v>2856.11665191988</v>
      </c>
      <c r="T34" s="38">
        <f t="shared" si="6"/>
        <v>3338.476045470411</v>
      </c>
      <c r="U34" s="32">
        <f t="shared" si="7"/>
        <v>2919.0892758224077</v>
      </c>
      <c r="W34" s="140">
        <v>2699</v>
      </c>
      <c r="Y34" s="141" t="s">
        <v>15578</v>
      </c>
      <c r="Z34" s="141" t="s">
        <v>15578</v>
      </c>
      <c r="AA34" s="147" t="s">
        <v>15578</v>
      </c>
      <c r="AB34" s="147" t="s">
        <v>15578</v>
      </c>
    </row>
    <row r="35" spans="1:28" x14ac:dyDescent="0.2">
      <c r="A35" s="139" t="s">
        <v>107</v>
      </c>
      <c r="B35" s="139" t="s">
        <v>262</v>
      </c>
      <c r="C35" s="138" t="s">
        <v>578</v>
      </c>
      <c r="D35" t="s">
        <v>8334</v>
      </c>
      <c r="E35" s="140">
        <v>9742.2448770192041</v>
      </c>
      <c r="F35" s="140">
        <v>7425.9471653974979</v>
      </c>
      <c r="G35" s="140">
        <v>5260.7347212342347</v>
      </c>
      <c r="H35" s="140">
        <f t="shared" si="0"/>
        <v>9259.7894166917868</v>
      </c>
      <c r="I35" s="143">
        <v>0.94395376883008786</v>
      </c>
      <c r="J35" s="144">
        <v>1.003136756458906</v>
      </c>
      <c r="K35" s="145">
        <f t="shared" si="1"/>
        <v>8768.2309204645899</v>
      </c>
      <c r="L35" s="140">
        <f t="shared" si="2"/>
        <v>8818.5909027306043</v>
      </c>
      <c r="N35" s="140">
        <v>9859.9378039561925</v>
      </c>
      <c r="O35" s="140">
        <f t="shared" si="3"/>
        <v>8954.5400469573815</v>
      </c>
      <c r="Q35" s="140">
        <v>10743.735184187432</v>
      </c>
      <c r="R35" s="38">
        <f t="shared" si="4"/>
        <v>8908.7479298405597</v>
      </c>
      <c r="S35" s="38">
        <f t="shared" si="5"/>
        <v>8960.2132232117401</v>
      </c>
      <c r="T35" s="38">
        <f t="shared" si="6"/>
        <v>9948.317541979317</v>
      </c>
      <c r="U35" s="32">
        <f t="shared" si="7"/>
        <v>9089.2114815108089</v>
      </c>
      <c r="W35" s="140">
        <v>7189</v>
      </c>
      <c r="Y35" s="141" t="s">
        <v>15578</v>
      </c>
      <c r="Z35" s="141" t="s">
        <v>15578</v>
      </c>
      <c r="AA35" s="147" t="s">
        <v>15578</v>
      </c>
      <c r="AB35" s="147" t="s">
        <v>15578</v>
      </c>
    </row>
    <row r="36" spans="1:28" x14ac:dyDescent="0.2">
      <c r="A36" s="139" t="s">
        <v>107</v>
      </c>
      <c r="B36" s="139" t="s">
        <v>262</v>
      </c>
      <c r="C36" s="138" t="s">
        <v>579</v>
      </c>
      <c r="D36" t="s">
        <v>8335</v>
      </c>
      <c r="E36" s="140">
        <v>19137.055869846936</v>
      </c>
      <c r="F36" s="140">
        <v>21637.378533592899</v>
      </c>
      <c r="G36" s="140">
        <v>12465.245402903911</v>
      </c>
      <c r="H36" s="140">
        <f t="shared" si="0"/>
        <v>19172.681707914468</v>
      </c>
      <c r="I36" s="143">
        <v>0.94395376883008786</v>
      </c>
      <c r="J36" s="144">
        <v>1.003136756458906</v>
      </c>
      <c r="K36" s="145">
        <f t="shared" si="1"/>
        <v>18154.894567745123</v>
      </c>
      <c r="L36" s="140">
        <f t="shared" si="2"/>
        <v>18259.166475814869</v>
      </c>
      <c r="N36" s="140">
        <v>19574.659152710519</v>
      </c>
      <c r="O36" s="140">
        <f t="shared" si="3"/>
        <v>18430.905694945472</v>
      </c>
      <c r="Q36" s="140">
        <v>19171.44158356867</v>
      </c>
      <c r="R36" s="38">
        <f t="shared" si="4"/>
        <v>18154.77713854512</v>
      </c>
      <c r="S36" s="38">
        <f t="shared" si="5"/>
        <v>18259.656178661855</v>
      </c>
      <c r="T36" s="38">
        <f t="shared" si="6"/>
        <v>19534.337395796334</v>
      </c>
      <c r="U36" s="32">
        <f t="shared" si="7"/>
        <v>18426.067410526499</v>
      </c>
      <c r="W36" s="140">
        <v>15168</v>
      </c>
      <c r="Y36" s="141" t="s">
        <v>15578</v>
      </c>
      <c r="Z36" s="141" t="s">
        <v>15578</v>
      </c>
      <c r="AA36" s="147" t="s">
        <v>15578</v>
      </c>
      <c r="AB36" s="147" t="s">
        <v>15578</v>
      </c>
    </row>
    <row r="37" spans="1:28" x14ac:dyDescent="0.2">
      <c r="A37" s="139" t="s">
        <v>107</v>
      </c>
      <c r="B37" s="139" t="s">
        <v>262</v>
      </c>
      <c r="C37" s="138" t="s">
        <v>580</v>
      </c>
      <c r="D37" t="s">
        <v>8336</v>
      </c>
      <c r="E37" s="140">
        <v>12479.094343848132</v>
      </c>
      <c r="F37" s="140">
        <v>15210.657381558889</v>
      </c>
      <c r="G37" s="140">
        <v>6086.1961200444748</v>
      </c>
      <c r="H37" s="140">
        <f t="shared" si="0"/>
        <v>12555.782379232925</v>
      </c>
      <c r="I37" s="143">
        <v>0.94395376883008786</v>
      </c>
      <c r="J37" s="144">
        <v>1.003136756458906</v>
      </c>
      <c r="K37" s="145">
        <f t="shared" si="1"/>
        <v>11889.255180011078</v>
      </c>
      <c r="L37" s="140">
        <f t="shared" si="2"/>
        <v>11957.540639809362</v>
      </c>
      <c r="N37" s="140">
        <v>12450.147027426789</v>
      </c>
      <c r="O37" s="140">
        <f t="shared" si="3"/>
        <v>12021.851021641214</v>
      </c>
      <c r="Q37" s="140">
        <v>8487.5393379205798</v>
      </c>
      <c r="R37" s="38">
        <f t="shared" si="4"/>
        <v>11504.027257197862</v>
      </c>
      <c r="S37" s="38">
        <f t="shared" si="5"/>
        <v>11570.485320935259</v>
      </c>
      <c r="T37" s="38">
        <f t="shared" si="6"/>
        <v>12053.886258476166</v>
      </c>
      <c r="U37" s="32">
        <f t="shared" si="7"/>
        <v>11633.59391971225</v>
      </c>
      <c r="W37" s="140">
        <v>10407</v>
      </c>
      <c r="Y37" s="141" t="s">
        <v>15578</v>
      </c>
      <c r="Z37" s="141" t="s">
        <v>15578</v>
      </c>
      <c r="AA37" s="147" t="s">
        <v>15578</v>
      </c>
      <c r="AB37" s="147" t="s">
        <v>15578</v>
      </c>
    </row>
    <row r="38" spans="1:28" x14ac:dyDescent="0.2">
      <c r="A38" s="139" t="s">
        <v>107</v>
      </c>
      <c r="B38" s="139" t="s">
        <v>262</v>
      </c>
      <c r="C38" s="138" t="s">
        <v>581</v>
      </c>
      <c r="D38" t="s">
        <v>8337</v>
      </c>
      <c r="E38" s="140">
        <v>13372.493970531703</v>
      </c>
      <c r="F38" s="140">
        <v>10657.351157525603</v>
      </c>
      <c r="G38" s="140">
        <v>12089.265368728213</v>
      </c>
      <c r="H38" s="140">
        <f t="shared" si="0"/>
        <v>12974.311536807198</v>
      </c>
      <c r="I38" s="143">
        <v>0.94395376883008786</v>
      </c>
      <c r="J38" s="144">
        <v>1.003136756458906</v>
      </c>
      <c r="K38" s="145">
        <f t="shared" si="1"/>
        <v>12285.566600867323</v>
      </c>
      <c r="L38" s="140">
        <f t="shared" si="2"/>
        <v>12356.128259400242</v>
      </c>
      <c r="N38" s="140">
        <v>12211.492631965024</v>
      </c>
      <c r="O38" s="140">
        <f t="shared" si="3"/>
        <v>12337.245896806779</v>
      </c>
      <c r="Q38" s="140">
        <v>13612.012724197471</v>
      </c>
      <c r="R38" s="38">
        <f t="shared" si="4"/>
        <v>12345.951465119342</v>
      </c>
      <c r="S38" s="38">
        <f t="shared" si="5"/>
        <v>12417.27327364986</v>
      </c>
      <c r="T38" s="38">
        <f t="shared" si="6"/>
        <v>12351.544641188268</v>
      </c>
      <c r="U38" s="32">
        <f t="shared" si="7"/>
        <v>12408.69231823161</v>
      </c>
      <c r="W38" s="140">
        <v>10283</v>
      </c>
      <c r="Y38" s="141" t="s">
        <v>15578</v>
      </c>
      <c r="Z38" s="141" t="s">
        <v>15578</v>
      </c>
      <c r="AA38" s="147" t="s">
        <v>15578</v>
      </c>
      <c r="AB38" s="147" t="s">
        <v>15578</v>
      </c>
    </row>
    <row r="39" spans="1:28" x14ac:dyDescent="0.2">
      <c r="A39" s="139" t="s">
        <v>107</v>
      </c>
      <c r="B39" s="139" t="s">
        <v>262</v>
      </c>
      <c r="C39" s="138" t="s">
        <v>582</v>
      </c>
      <c r="D39" t="s">
        <v>8338</v>
      </c>
      <c r="E39" s="140">
        <v>11197.151070062118</v>
      </c>
      <c r="F39" s="140">
        <v>10116.891542824756</v>
      </c>
      <c r="G39" s="140">
        <v>5876.1513067519145</v>
      </c>
      <c r="H39" s="140">
        <f t="shared" si="0"/>
        <v>10835.951268197927</v>
      </c>
      <c r="I39" s="143">
        <v>0.94395376883008786</v>
      </c>
      <c r="J39" s="144">
        <v>1.003136756458906</v>
      </c>
      <c r="K39" s="145">
        <f t="shared" si="1"/>
        <v>10260.721781770842</v>
      </c>
      <c r="L39" s="140">
        <f t="shared" si="2"/>
        <v>10319.653825378458</v>
      </c>
      <c r="N39" s="140">
        <v>10759.486091528133</v>
      </c>
      <c r="O39" s="140">
        <f t="shared" si="3"/>
        <v>10377.074479452522</v>
      </c>
      <c r="Q39" s="140">
        <v>8356.3211111004312</v>
      </c>
      <c r="R39" s="38">
        <f t="shared" si="4"/>
        <v>10025.921951705739</v>
      </c>
      <c r="S39" s="38">
        <f t="shared" si="5"/>
        <v>10083.84109125539</v>
      </c>
      <c r="T39" s="38">
        <f t="shared" si="6"/>
        <v>10519.169593485363</v>
      </c>
      <c r="U39" s="32">
        <f t="shared" si="7"/>
        <v>10140.673773300186</v>
      </c>
      <c r="W39" s="140">
        <v>8840</v>
      </c>
      <c r="Y39" s="141" t="s">
        <v>15578</v>
      </c>
      <c r="Z39" s="141" t="s">
        <v>15578</v>
      </c>
      <c r="AA39" s="147" t="s">
        <v>15578</v>
      </c>
      <c r="AB39" s="147" t="s">
        <v>15578</v>
      </c>
    </row>
    <row r="40" spans="1:28" x14ac:dyDescent="0.2">
      <c r="A40" s="139" t="s">
        <v>107</v>
      </c>
      <c r="B40" s="139" t="s">
        <v>262</v>
      </c>
      <c r="C40" s="138" t="s">
        <v>583</v>
      </c>
      <c r="D40" t="s">
        <v>8339</v>
      </c>
      <c r="E40" s="140">
        <v>18701.994562361924</v>
      </c>
      <c r="F40" s="140">
        <v>16031.990090539948</v>
      </c>
      <c r="G40" s="140">
        <v>14754.305408657099</v>
      </c>
      <c r="H40" s="140">
        <f t="shared" si="0"/>
        <v>18197.21626738241</v>
      </c>
      <c r="I40" s="143">
        <v>0.94395376883008786</v>
      </c>
      <c r="J40" s="144">
        <v>1.003136756458906</v>
      </c>
      <c r="K40" s="145">
        <f t="shared" si="1"/>
        <v>17231.211981389548</v>
      </c>
      <c r="L40" s="140">
        <f t="shared" si="2"/>
        <v>17330.178755608438</v>
      </c>
      <c r="N40" s="140">
        <v>17398.35094941725</v>
      </c>
      <c r="O40" s="140">
        <f t="shared" si="3"/>
        <v>17339.078721025788</v>
      </c>
      <c r="Q40" s="140">
        <v>17207.660453313845</v>
      </c>
      <c r="R40" s="38">
        <f t="shared" si="4"/>
        <v>17137.5094845401</v>
      </c>
      <c r="S40" s="38">
        <f t="shared" si="5"/>
        <v>17236.511831471362</v>
      </c>
      <c r="T40" s="38">
        <f t="shared" si="6"/>
        <v>17379.281899806909</v>
      </c>
      <c r="U40" s="32">
        <f t="shared" si="7"/>
        <v>17255.150642984194</v>
      </c>
      <c r="W40" s="140">
        <v>15445</v>
      </c>
      <c r="Y40" s="141" t="s">
        <v>15578</v>
      </c>
      <c r="Z40" s="141" t="s">
        <v>15578</v>
      </c>
      <c r="AA40" s="147" t="s">
        <v>15578</v>
      </c>
      <c r="AB40" s="147" t="s">
        <v>15578</v>
      </c>
    </row>
    <row r="41" spans="1:28" x14ac:dyDescent="0.2">
      <c r="A41" s="139" t="s">
        <v>107</v>
      </c>
      <c r="B41" s="139" t="s">
        <v>262</v>
      </c>
      <c r="C41" s="138" t="s">
        <v>584</v>
      </c>
      <c r="D41" t="s">
        <v>8340</v>
      </c>
      <c r="E41" s="140">
        <v>8128.6205493853031</v>
      </c>
      <c r="F41" s="140">
        <v>8246.9533360062997</v>
      </c>
      <c r="G41" s="140">
        <v>5983.7775949085571</v>
      </c>
      <c r="H41" s="140">
        <f t="shared" si="0"/>
        <v>8053.20429775502</v>
      </c>
      <c r="I41" s="143">
        <v>0.94395376883008786</v>
      </c>
      <c r="J41" s="144">
        <v>1.003136756458906</v>
      </c>
      <c r="K41" s="145">
        <f t="shared" si="1"/>
        <v>7625.6977081041796</v>
      </c>
      <c r="L41" s="140">
        <f t="shared" si="2"/>
        <v>7669.4955967352607</v>
      </c>
      <c r="N41" s="140">
        <v>8045.5463460158344</v>
      </c>
      <c r="O41" s="140">
        <f t="shared" si="3"/>
        <v>7718.5894937741459</v>
      </c>
      <c r="Q41" s="140">
        <v>9929.4205851342704</v>
      </c>
      <c r="R41" s="38">
        <f t="shared" si="4"/>
        <v>7803.3593905051102</v>
      </c>
      <c r="S41" s="38">
        <f t="shared" si="5"/>
        <v>7848.4389217115004</v>
      </c>
      <c r="T41" s="38">
        <f t="shared" si="6"/>
        <v>8233.9337699276784</v>
      </c>
      <c r="U41" s="32">
        <f t="shared" si="7"/>
        <v>7898.7657577131631</v>
      </c>
      <c r="W41" s="140">
        <v>6218</v>
      </c>
      <c r="Y41" s="141" t="s">
        <v>15578</v>
      </c>
      <c r="Z41" s="141" t="s">
        <v>15578</v>
      </c>
      <c r="AA41" s="147" t="s">
        <v>15578</v>
      </c>
      <c r="AB41" s="147" t="s">
        <v>15578</v>
      </c>
    </row>
    <row r="42" spans="1:28" x14ac:dyDescent="0.2">
      <c r="A42" s="139" t="s">
        <v>107</v>
      </c>
      <c r="B42" s="139" t="s">
        <v>262</v>
      </c>
      <c r="C42" s="138" t="s">
        <v>585</v>
      </c>
      <c r="D42" t="s">
        <v>8341</v>
      </c>
      <c r="E42" s="140">
        <v>3516.2119216601213</v>
      </c>
      <c r="F42" s="140">
        <v>2640.5517976904634</v>
      </c>
      <c r="G42" s="140">
        <v>1629.7119409047391</v>
      </c>
      <c r="H42" s="140">
        <f t="shared" si="0"/>
        <v>3325.7170527203552</v>
      </c>
      <c r="I42" s="143">
        <v>0.94395376883008786</v>
      </c>
      <c r="J42" s="144">
        <v>1.003136756458906</v>
      </c>
      <c r="K42" s="145">
        <f t="shared" si="1"/>
        <v>3149.1704381326103</v>
      </c>
      <c r="L42" s="140">
        <f t="shared" si="2"/>
        <v>3167.2575721115827</v>
      </c>
      <c r="N42" s="140">
        <v>3463.9865239517044</v>
      </c>
      <c r="O42" s="140">
        <f t="shared" si="3"/>
        <v>3205.9959089928811</v>
      </c>
      <c r="Q42" s="140">
        <v>2501.3287112249959</v>
      </c>
      <c r="R42" s="38">
        <f t="shared" si="4"/>
        <v>3071.1078924192047</v>
      </c>
      <c r="S42" s="38">
        <f t="shared" si="5"/>
        <v>3088.849495380995</v>
      </c>
      <c r="T42" s="38">
        <f t="shared" si="6"/>
        <v>3367.7207426790337</v>
      </c>
      <c r="U42" s="32">
        <f t="shared" si="7"/>
        <v>3125.256486533513</v>
      </c>
      <c r="W42" s="140">
        <v>3045</v>
      </c>
      <c r="Y42" s="141" t="s">
        <v>15578</v>
      </c>
      <c r="Z42" s="141" t="s">
        <v>15578</v>
      </c>
      <c r="AA42" s="147" t="s">
        <v>15578</v>
      </c>
      <c r="AB42" s="147" t="s">
        <v>15578</v>
      </c>
    </row>
    <row r="43" spans="1:28" x14ac:dyDescent="0.2">
      <c r="A43" s="139" t="s">
        <v>107</v>
      </c>
      <c r="B43" s="139" t="s">
        <v>262</v>
      </c>
      <c r="C43" s="138" t="s">
        <v>586</v>
      </c>
      <c r="D43" t="s">
        <v>8342</v>
      </c>
      <c r="E43" s="140">
        <v>3455.8813183151592</v>
      </c>
      <c r="F43" s="140">
        <v>2379.1086021424258</v>
      </c>
      <c r="G43" s="140">
        <v>1646.7054367813125</v>
      </c>
      <c r="H43" s="140">
        <f t="shared" si="0"/>
        <v>3243.1589399125642</v>
      </c>
      <c r="I43" s="143">
        <v>0.94395376883008786</v>
      </c>
      <c r="J43" s="144">
        <v>1.003136756458906</v>
      </c>
      <c r="K43" s="145">
        <f t="shared" si="1"/>
        <v>3070.9949457016928</v>
      </c>
      <c r="L43" s="140">
        <f t="shared" si="2"/>
        <v>3088.6330818784668</v>
      </c>
      <c r="N43" s="140">
        <v>3615.5049170633979</v>
      </c>
      <c r="O43" s="140">
        <f t="shared" si="3"/>
        <v>3157.4168608730379</v>
      </c>
      <c r="Q43" s="140">
        <v>2480.3791128505582</v>
      </c>
      <c r="R43" s="38">
        <f t="shared" si="4"/>
        <v>2998.7662009194905</v>
      </c>
      <c r="S43" s="38">
        <f t="shared" si="5"/>
        <v>3016.0898903422158</v>
      </c>
      <c r="T43" s="38">
        <f t="shared" si="6"/>
        <v>3501.992336642114</v>
      </c>
      <c r="U43" s="32">
        <f t="shared" si="7"/>
        <v>3079.5250642255996</v>
      </c>
      <c r="W43" s="140">
        <v>3349</v>
      </c>
      <c r="Y43" s="141" t="s">
        <v>15578</v>
      </c>
      <c r="Z43" s="141" t="s">
        <v>15578</v>
      </c>
      <c r="AA43" s="147" t="s">
        <v>15578</v>
      </c>
      <c r="AB43" s="147" t="s">
        <v>15578</v>
      </c>
    </row>
    <row r="44" spans="1:28" x14ac:dyDescent="0.2">
      <c r="A44" s="139" t="s">
        <v>107</v>
      </c>
      <c r="B44" s="139" t="s">
        <v>262</v>
      </c>
      <c r="C44" s="138" t="s">
        <v>587</v>
      </c>
      <c r="D44" t="s">
        <v>8343</v>
      </c>
      <c r="E44" s="140">
        <v>9528.2586576082649</v>
      </c>
      <c r="F44" s="140">
        <v>11216.991237058326</v>
      </c>
      <c r="G44" s="140">
        <v>8101.2450325825976</v>
      </c>
      <c r="H44" s="140">
        <f t="shared" si="0"/>
        <v>9682.1180802959952</v>
      </c>
      <c r="I44" s="143">
        <v>0.94395376883008786</v>
      </c>
      <c r="J44" s="144">
        <v>1.003136756458906</v>
      </c>
      <c r="K44" s="145">
        <f t="shared" si="1"/>
        <v>9168.1401495165719</v>
      </c>
      <c r="L44" s="140">
        <f t="shared" si="2"/>
        <v>9220.7969943841472</v>
      </c>
      <c r="N44" s="140">
        <v>9558.3636530146941</v>
      </c>
      <c r="O44" s="140">
        <f t="shared" si="3"/>
        <v>9264.8667451139991</v>
      </c>
      <c r="Q44" s="140">
        <v>10628.794387840493</v>
      </c>
      <c r="R44" s="38">
        <f t="shared" si="4"/>
        <v>9257.7823227664321</v>
      </c>
      <c r="S44" s="38">
        <f t="shared" si="5"/>
        <v>9311.2639665349998</v>
      </c>
      <c r="T44" s="38">
        <f t="shared" si="6"/>
        <v>9665.4067264972746</v>
      </c>
      <c r="U44" s="32">
        <f t="shared" si="7"/>
        <v>9357.4977480868693</v>
      </c>
      <c r="W44" s="140">
        <v>8837</v>
      </c>
      <c r="Y44" s="141" t="s">
        <v>15578</v>
      </c>
      <c r="Z44" s="141" t="s">
        <v>15578</v>
      </c>
      <c r="AA44" s="147" t="s">
        <v>15578</v>
      </c>
      <c r="AB44" s="147" t="s">
        <v>15578</v>
      </c>
    </row>
    <row r="45" spans="1:28" x14ac:dyDescent="0.2">
      <c r="A45" s="139" t="s">
        <v>107</v>
      </c>
      <c r="B45" s="139" t="s">
        <v>262</v>
      </c>
      <c r="C45" s="138" t="s">
        <v>588</v>
      </c>
      <c r="D45" t="s">
        <v>8344</v>
      </c>
      <c r="E45" s="140">
        <v>356.81346131228014</v>
      </c>
      <c r="F45" s="140">
        <v>392.83574587463869</v>
      </c>
      <c r="G45" s="140">
        <v>464.9984443474911</v>
      </c>
      <c r="H45" s="140">
        <f t="shared" si="0"/>
        <v>365.93893525162463</v>
      </c>
      <c r="I45" s="143">
        <v>0.94395376883008786</v>
      </c>
      <c r="J45" s="144">
        <v>1.003136756458906</v>
      </c>
      <c r="K45" s="145">
        <f t="shared" si="1"/>
        <v>346.51296511033649</v>
      </c>
      <c r="L45" s="140">
        <f t="shared" si="2"/>
        <v>348.50314841369499</v>
      </c>
      <c r="N45" s="140">
        <v>351.62529893128152</v>
      </c>
      <c r="O45" s="140">
        <f t="shared" si="3"/>
        <v>348.91074908021017</v>
      </c>
      <c r="Q45" s="140">
        <v>593.43571861139333</v>
      </c>
      <c r="R45" s="38">
        <f t="shared" si="4"/>
        <v>368.05497044542125</v>
      </c>
      <c r="S45" s="38">
        <f t="shared" si="5"/>
        <v>370.18120155891444</v>
      </c>
      <c r="T45" s="38">
        <f t="shared" si="6"/>
        <v>375.80634089929276</v>
      </c>
      <c r="U45" s="32">
        <f t="shared" si="7"/>
        <v>370.91557055600924</v>
      </c>
      <c r="W45" s="140">
        <v>382</v>
      </c>
      <c r="Y45" s="141" t="s">
        <v>15578</v>
      </c>
      <c r="Z45" s="141" t="s">
        <v>15578</v>
      </c>
      <c r="AA45" s="147" t="s">
        <v>15578</v>
      </c>
      <c r="AB45" s="147" t="s">
        <v>15578</v>
      </c>
    </row>
    <row r="46" spans="1:28" x14ac:dyDescent="0.2">
      <c r="A46" s="139" t="s">
        <v>107</v>
      </c>
      <c r="B46" s="139" t="s">
        <v>262</v>
      </c>
      <c r="C46" s="138" t="s">
        <v>589</v>
      </c>
      <c r="D46" t="s">
        <v>8345</v>
      </c>
      <c r="E46" s="140">
        <v>5919.9669727490063</v>
      </c>
      <c r="F46" s="140">
        <v>4565.4569612195828</v>
      </c>
      <c r="G46" s="140">
        <v>3678.9546347989581</v>
      </c>
      <c r="H46" s="140">
        <f t="shared" si="0"/>
        <v>5653.8435594117846</v>
      </c>
      <c r="I46" s="143">
        <v>0.94395376883008786</v>
      </c>
      <c r="J46" s="144">
        <v>1.003136756458906</v>
      </c>
      <c r="K46" s="145">
        <f t="shared" si="1"/>
        <v>5353.7077017908241</v>
      </c>
      <c r="L46" s="140">
        <f t="shared" si="2"/>
        <v>5384.4565070361723</v>
      </c>
      <c r="N46" s="140">
        <v>5717.9146396553715</v>
      </c>
      <c r="O46" s="140">
        <f t="shared" si="3"/>
        <v>5427.9898845414828</v>
      </c>
      <c r="Q46" s="140">
        <v>6745.9942847107186</v>
      </c>
      <c r="R46" s="38">
        <f t="shared" si="4"/>
        <v>5457.1250618239992</v>
      </c>
      <c r="S46" s="38">
        <f t="shared" si="5"/>
        <v>5488.6505404301743</v>
      </c>
      <c r="T46" s="38">
        <f t="shared" si="6"/>
        <v>5820.7226041609065</v>
      </c>
      <c r="U46" s="32">
        <f t="shared" si="7"/>
        <v>5532.0029649034022</v>
      </c>
      <c r="W46" s="140">
        <v>5180</v>
      </c>
      <c r="Y46" s="141" t="s">
        <v>15578</v>
      </c>
      <c r="Z46" s="141" t="s">
        <v>15578</v>
      </c>
      <c r="AA46" s="147" t="s">
        <v>15578</v>
      </c>
      <c r="AB46" s="147" t="s">
        <v>15578</v>
      </c>
    </row>
    <row r="47" spans="1:28" x14ac:dyDescent="0.2">
      <c r="A47" s="139" t="s">
        <v>107</v>
      </c>
      <c r="B47" s="139" t="s">
        <v>262</v>
      </c>
      <c r="C47" s="138" t="s">
        <v>590</v>
      </c>
      <c r="D47" t="s">
        <v>8346</v>
      </c>
      <c r="E47" s="140">
        <v>13222.634219052343</v>
      </c>
      <c r="F47" s="140">
        <v>12794.769955030983</v>
      </c>
      <c r="G47" s="140">
        <v>10827.902054733724</v>
      </c>
      <c r="H47" s="140">
        <f t="shared" si="0"/>
        <v>13067.464748677072</v>
      </c>
      <c r="I47" s="143">
        <v>0.94395376883008786</v>
      </c>
      <c r="J47" s="144">
        <v>1.003136756458906</v>
      </c>
      <c r="K47" s="145">
        <f t="shared" si="1"/>
        <v>12373.774748580236</v>
      </c>
      <c r="L47" s="140">
        <f t="shared" si="2"/>
        <v>12444.843027068177</v>
      </c>
      <c r="N47" s="140">
        <v>13228.624520085139</v>
      </c>
      <c r="O47" s="140">
        <f t="shared" si="3"/>
        <v>12547.16668416173</v>
      </c>
      <c r="Q47" s="140">
        <v>12694.22304332515</v>
      </c>
      <c r="R47" s="38">
        <f t="shared" si="4"/>
        <v>12338.431942017332</v>
      </c>
      <c r="S47" s="38">
        <f t="shared" si="5"/>
        <v>12409.710310721568</v>
      </c>
      <c r="T47" s="38">
        <f t="shared" si="6"/>
        <v>13175.18437240914</v>
      </c>
      <c r="U47" s="32">
        <f t="shared" si="7"/>
        <v>12509.643909690118</v>
      </c>
      <c r="W47" s="140">
        <v>11334</v>
      </c>
      <c r="Y47" s="141" t="s">
        <v>15578</v>
      </c>
      <c r="Z47" s="141" t="s">
        <v>15578</v>
      </c>
      <c r="AA47" s="147" t="s">
        <v>15578</v>
      </c>
      <c r="AB47" s="147" t="s">
        <v>15578</v>
      </c>
    </row>
    <row r="48" spans="1:28" x14ac:dyDescent="0.2">
      <c r="A48" s="139" t="s">
        <v>107</v>
      </c>
      <c r="B48" s="139" t="s">
        <v>262</v>
      </c>
      <c r="C48" s="138" t="s">
        <v>591</v>
      </c>
      <c r="D48" t="s">
        <v>8347</v>
      </c>
      <c r="E48" s="140">
        <v>6130.8717720885534</v>
      </c>
      <c r="F48" s="140">
        <v>7740.8181756578133</v>
      </c>
      <c r="G48" s="140">
        <v>5147.8697631362411</v>
      </c>
      <c r="H48" s="140">
        <f t="shared" si="0"/>
        <v>6293.463254402046</v>
      </c>
      <c r="I48" s="143">
        <v>0.94395376883008786</v>
      </c>
      <c r="J48" s="144">
        <v>1.003136756458906</v>
      </c>
      <c r="K48" s="145">
        <f t="shared" si="1"/>
        <v>5959.3730074015666</v>
      </c>
      <c r="L48" s="140">
        <f t="shared" si="2"/>
        <v>5993.6004270135263</v>
      </c>
      <c r="N48" s="140">
        <v>5926.5089182994543</v>
      </c>
      <c r="O48" s="140">
        <f t="shared" si="3"/>
        <v>5984.841546390915</v>
      </c>
      <c r="Q48" s="140">
        <v>6115.381227949907</v>
      </c>
      <c r="R48" s="38">
        <f t="shared" si="4"/>
        <v>5942.5101581460322</v>
      </c>
      <c r="S48" s="38">
        <f t="shared" si="5"/>
        <v>5976.8396768459379</v>
      </c>
      <c r="T48" s="38">
        <f t="shared" si="6"/>
        <v>5945.3961492645003</v>
      </c>
      <c r="U48" s="32">
        <f t="shared" si="7"/>
        <v>5972.7346848772322</v>
      </c>
      <c r="W48" s="140">
        <v>4690</v>
      </c>
      <c r="Y48" s="141" t="s">
        <v>15578</v>
      </c>
      <c r="Z48" s="141" t="s">
        <v>15578</v>
      </c>
      <c r="AA48" s="147" t="s">
        <v>15578</v>
      </c>
      <c r="AB48" s="147" t="s">
        <v>15578</v>
      </c>
    </row>
    <row r="49" spans="1:28" x14ac:dyDescent="0.2">
      <c r="A49" s="139" t="s">
        <v>107</v>
      </c>
      <c r="B49" s="139" t="s">
        <v>262</v>
      </c>
      <c r="C49" s="138" t="s">
        <v>592</v>
      </c>
      <c r="D49" t="s">
        <v>8348</v>
      </c>
      <c r="E49" s="140">
        <v>3329.1976696816578</v>
      </c>
      <c r="F49" s="140">
        <v>3119.2042365821312</v>
      </c>
      <c r="G49" s="140">
        <v>2503.9770136275856</v>
      </c>
      <c r="H49" s="140">
        <f t="shared" si="0"/>
        <v>3267.7993042604262</v>
      </c>
      <c r="I49" s="143">
        <v>0.94395376883008786</v>
      </c>
      <c r="J49" s="144">
        <v>1.003136756458906</v>
      </c>
      <c r="K49" s="145">
        <f t="shared" si="1"/>
        <v>3094.3272694559437</v>
      </c>
      <c r="L49" s="140">
        <f t="shared" si="2"/>
        <v>3112.0994138974575</v>
      </c>
      <c r="N49" s="140">
        <v>3061.7843920280802</v>
      </c>
      <c r="O49" s="140">
        <f t="shared" si="3"/>
        <v>3105.5307246769457</v>
      </c>
      <c r="Q49" s="140">
        <v>2595.7021134847282</v>
      </c>
      <c r="R49" s="38">
        <f t="shared" si="4"/>
        <v>3030.6853970058651</v>
      </c>
      <c r="S49" s="38">
        <f t="shared" si="5"/>
        <v>3048.193481677361</v>
      </c>
      <c r="T49" s="38">
        <f t="shared" si="6"/>
        <v>3015.1761641737448</v>
      </c>
      <c r="U49" s="32">
        <f t="shared" si="7"/>
        <v>3043.8830294601435</v>
      </c>
      <c r="W49" s="140">
        <v>2722</v>
      </c>
      <c r="Y49" s="141" t="s">
        <v>15578</v>
      </c>
      <c r="Z49" s="141" t="s">
        <v>15578</v>
      </c>
      <c r="AA49" s="147" t="s">
        <v>15578</v>
      </c>
      <c r="AB49" s="147" t="s">
        <v>15578</v>
      </c>
    </row>
    <row r="50" spans="1:28" x14ac:dyDescent="0.2">
      <c r="A50" s="139" t="s">
        <v>107</v>
      </c>
      <c r="B50" s="139" t="s">
        <v>262</v>
      </c>
      <c r="C50" s="138" t="s">
        <v>593</v>
      </c>
      <c r="D50" t="s">
        <v>8349</v>
      </c>
      <c r="E50" s="140">
        <v>3446.1819230625629</v>
      </c>
      <c r="F50" s="140">
        <v>3267.0114502097144</v>
      </c>
      <c r="G50" s="140">
        <v>2747.1776774109048</v>
      </c>
      <c r="H50" s="140">
        <f t="shared" si="0"/>
        <v>3394.0102086047173</v>
      </c>
      <c r="I50" s="143">
        <v>0.94395376883008786</v>
      </c>
      <c r="J50" s="144">
        <v>1.003136756458906</v>
      </c>
      <c r="K50" s="145">
        <f t="shared" si="1"/>
        <v>3213.8382328453013</v>
      </c>
      <c r="L50" s="140">
        <f t="shared" si="2"/>
        <v>3232.2967837069327</v>
      </c>
      <c r="N50" s="140">
        <v>3277.887971173458</v>
      </c>
      <c r="O50" s="140">
        <f t="shared" si="3"/>
        <v>3238.2487704205455</v>
      </c>
      <c r="Q50" s="140">
        <v>2949.2054675066015</v>
      </c>
      <c r="R50" s="38">
        <f t="shared" si="4"/>
        <v>3171.7190170731228</v>
      </c>
      <c r="S50" s="38">
        <f t="shared" si="5"/>
        <v>3190.0418443649196</v>
      </c>
      <c r="T50" s="38">
        <f t="shared" si="6"/>
        <v>3245.0197208067721</v>
      </c>
      <c r="U50" s="32">
        <f t="shared" si="7"/>
        <v>3197.2192750989802</v>
      </c>
      <c r="W50" s="140">
        <v>2794</v>
      </c>
      <c r="Y50" s="141" t="s">
        <v>15578</v>
      </c>
      <c r="Z50" s="141" t="s">
        <v>15578</v>
      </c>
      <c r="AA50" s="147" t="s">
        <v>15578</v>
      </c>
      <c r="AB50" s="147" t="s">
        <v>15578</v>
      </c>
    </row>
    <row r="51" spans="1:28" x14ac:dyDescent="0.2">
      <c r="A51" s="139" t="s">
        <v>107</v>
      </c>
      <c r="B51" s="139" t="s">
        <v>262</v>
      </c>
      <c r="C51" s="138" t="s">
        <v>594</v>
      </c>
      <c r="D51" t="s">
        <v>8350</v>
      </c>
      <c r="E51" s="140">
        <v>3359.1552234054579</v>
      </c>
      <c r="F51" s="140">
        <v>2107.2470021285194</v>
      </c>
      <c r="G51" s="140">
        <v>3311.1011027701379</v>
      </c>
      <c r="H51" s="140">
        <f t="shared" si="0"/>
        <v>3198.4753137988064</v>
      </c>
      <c r="I51" s="143">
        <v>0.94395376883008786</v>
      </c>
      <c r="J51" s="144">
        <v>1.003136756458906</v>
      </c>
      <c r="K51" s="145">
        <f t="shared" si="1"/>
        <v>3028.6833623061925</v>
      </c>
      <c r="L51" s="140">
        <f t="shared" si="2"/>
        <v>3046.0784836024536</v>
      </c>
      <c r="N51" s="140">
        <v>3186.4949047243222</v>
      </c>
      <c r="O51" s="140">
        <f t="shared" si="3"/>
        <v>3064.4100235191113</v>
      </c>
      <c r="Q51" s="140">
        <v>3048.9260029852057</v>
      </c>
      <c r="R51" s="38">
        <f t="shared" si="4"/>
        <v>3014.5223179000827</v>
      </c>
      <c r="S51" s="38">
        <f t="shared" si="5"/>
        <v>3031.9370294495066</v>
      </c>
      <c r="T51" s="38">
        <f t="shared" si="6"/>
        <v>3172.7380145504103</v>
      </c>
      <c r="U51" s="32">
        <f t="shared" si="7"/>
        <v>3050.3187746760264</v>
      </c>
      <c r="W51" s="140">
        <v>2312</v>
      </c>
      <c r="Y51" s="141" t="s">
        <v>15578</v>
      </c>
      <c r="Z51" s="141" t="s">
        <v>15578</v>
      </c>
      <c r="AA51" s="147" t="s">
        <v>15578</v>
      </c>
      <c r="AB51" s="147" t="s">
        <v>15578</v>
      </c>
    </row>
    <row r="52" spans="1:28" x14ac:dyDescent="0.2">
      <c r="A52" s="139" t="s">
        <v>107</v>
      </c>
      <c r="B52" s="139" t="s">
        <v>262</v>
      </c>
      <c r="C52" s="138" t="s">
        <v>595</v>
      </c>
      <c r="D52" t="s">
        <v>8351</v>
      </c>
      <c r="E52" s="140">
        <v>3510.0088121133535</v>
      </c>
      <c r="F52" s="140">
        <v>4505.9467137787069</v>
      </c>
      <c r="G52" s="140">
        <v>1856.626516182022</v>
      </c>
      <c r="H52" s="140">
        <f t="shared" si="0"/>
        <v>3566.5281787835524</v>
      </c>
      <c r="I52" s="143">
        <v>0.94395376883008786</v>
      </c>
      <c r="J52" s="144">
        <v>1.003136756458906</v>
      </c>
      <c r="K52" s="145">
        <f t="shared" si="1"/>
        <v>3377.1980386019077</v>
      </c>
      <c r="L52" s="140">
        <f t="shared" si="2"/>
        <v>3396.5948399493559</v>
      </c>
      <c r="N52" s="140">
        <v>3363.461144365046</v>
      </c>
      <c r="O52" s="140">
        <f t="shared" si="3"/>
        <v>3392.2691944277185</v>
      </c>
      <c r="Q52" s="140">
        <v>3621.0849475016721</v>
      </c>
      <c r="R52" s="38">
        <f t="shared" si="4"/>
        <v>3382.3640993498179</v>
      </c>
      <c r="S52" s="38">
        <f t="shared" si="5"/>
        <v>3401.9038104329111</v>
      </c>
      <c r="T52" s="38">
        <f t="shared" si="6"/>
        <v>3389.2235246787086</v>
      </c>
      <c r="U52" s="32">
        <f t="shared" si="7"/>
        <v>3400.2483832214739</v>
      </c>
      <c r="W52" s="140">
        <v>2824</v>
      </c>
      <c r="Y52" s="141" t="s">
        <v>15578</v>
      </c>
      <c r="Z52" s="141" t="s">
        <v>15578</v>
      </c>
      <c r="AA52" s="147" t="s">
        <v>15578</v>
      </c>
      <c r="AB52" s="147" t="s">
        <v>15578</v>
      </c>
    </row>
    <row r="53" spans="1:28" x14ac:dyDescent="0.2">
      <c r="A53" s="139" t="s">
        <v>107</v>
      </c>
      <c r="B53" s="139" t="s">
        <v>262</v>
      </c>
      <c r="C53" s="138" t="s">
        <v>596</v>
      </c>
      <c r="D53" t="s">
        <v>8352</v>
      </c>
      <c r="E53" s="140">
        <v>2917.7121844158942</v>
      </c>
      <c r="F53" s="140">
        <v>5068.4909690963532</v>
      </c>
      <c r="G53" s="140">
        <v>1170.1264560406828</v>
      </c>
      <c r="H53" s="140">
        <f t="shared" si="0"/>
        <v>3116.6134735199471</v>
      </c>
      <c r="I53" s="143">
        <v>0.94395376883008786</v>
      </c>
      <c r="J53" s="144">
        <v>1.003136756458906</v>
      </c>
      <c r="K53" s="145">
        <f t="shared" si="1"/>
        <v>2951.167180583383</v>
      </c>
      <c r="L53" s="140">
        <f t="shared" si="2"/>
        <v>2968.1170908020276</v>
      </c>
      <c r="N53" s="140">
        <v>2634.5224883664023</v>
      </c>
      <c r="O53" s="140">
        <f t="shared" si="3"/>
        <v>2924.5658969909937</v>
      </c>
      <c r="Q53" s="140">
        <v>1740.5777862414191</v>
      </c>
      <c r="R53" s="38">
        <f t="shared" si="4"/>
        <v>2820.8683355674357</v>
      </c>
      <c r="S53" s="38">
        <f t="shared" si="5"/>
        <v>2837.1643198735096</v>
      </c>
      <c r="T53" s="38">
        <f t="shared" si="6"/>
        <v>2545.1280181539041</v>
      </c>
      <c r="U53" s="32">
        <f t="shared" si="7"/>
        <v>2799.0386143519331</v>
      </c>
      <c r="W53" s="140">
        <v>2018</v>
      </c>
      <c r="Y53" s="141" t="s">
        <v>15578</v>
      </c>
      <c r="Z53" s="141" t="s">
        <v>15578</v>
      </c>
      <c r="AA53" s="147" t="s">
        <v>15578</v>
      </c>
      <c r="AB53" s="147" t="s">
        <v>15578</v>
      </c>
    </row>
    <row r="54" spans="1:28" x14ac:dyDescent="0.2">
      <c r="A54" s="139" t="s">
        <v>107</v>
      </c>
      <c r="B54" s="139" t="s">
        <v>262</v>
      </c>
      <c r="C54" s="138" t="s">
        <v>597</v>
      </c>
      <c r="D54" t="s">
        <v>8353</v>
      </c>
      <c r="E54" s="140">
        <v>5673.8466383067544</v>
      </c>
      <c r="F54" s="140">
        <v>4652.6547814019132</v>
      </c>
      <c r="G54" s="140">
        <v>5663.362628026709</v>
      </c>
      <c r="H54" s="140">
        <f t="shared" si="0"/>
        <v>5543.9891115062983</v>
      </c>
      <c r="I54" s="143">
        <v>0.94395376883008786</v>
      </c>
      <c r="J54" s="144">
        <v>1.003136756458906</v>
      </c>
      <c r="K54" s="145">
        <f t="shared" si="1"/>
        <v>5249.6849078016739</v>
      </c>
      <c r="L54" s="140">
        <f t="shared" si="2"/>
        <v>5279.8362623060375</v>
      </c>
      <c r="N54" s="140">
        <v>5164.2932768221535</v>
      </c>
      <c r="O54" s="140">
        <f t="shared" si="3"/>
        <v>5264.751980613305</v>
      </c>
      <c r="Q54" s="140">
        <v>5130.8335239077396</v>
      </c>
      <c r="R54" s="38">
        <f t="shared" si="4"/>
        <v>5210.5625969679713</v>
      </c>
      <c r="S54" s="38">
        <f t="shared" si="5"/>
        <v>5240.6636992545928</v>
      </c>
      <c r="T54" s="38">
        <f t="shared" si="6"/>
        <v>5160.9473015307121</v>
      </c>
      <c r="U54" s="32">
        <f t="shared" si="7"/>
        <v>5230.2566235350141</v>
      </c>
      <c r="W54" s="140">
        <v>4877</v>
      </c>
      <c r="Y54" s="141" t="s">
        <v>15578</v>
      </c>
      <c r="Z54" s="141" t="s">
        <v>15578</v>
      </c>
      <c r="AA54" s="147" t="s">
        <v>15578</v>
      </c>
      <c r="AB54" s="147" t="s">
        <v>15578</v>
      </c>
    </row>
    <row r="55" spans="1:28" x14ac:dyDescent="0.2">
      <c r="A55" s="139" t="s">
        <v>107</v>
      </c>
      <c r="B55" s="139" t="s">
        <v>262</v>
      </c>
      <c r="C55" s="138" t="s">
        <v>598</v>
      </c>
      <c r="D55" t="s">
        <v>8354</v>
      </c>
      <c r="E55" s="140">
        <v>3714.2599131389429</v>
      </c>
      <c r="F55" s="140">
        <v>6710.6254115424681</v>
      </c>
      <c r="G55" s="140">
        <v>2522.8650187710241</v>
      </c>
      <c r="H55" s="140">
        <f t="shared" si="0"/>
        <v>4043.7677313485583</v>
      </c>
      <c r="I55" s="143">
        <v>0.94395376883008786</v>
      </c>
      <c r="J55" s="144">
        <v>1.003136756458906</v>
      </c>
      <c r="K55" s="145">
        <f t="shared" si="1"/>
        <v>3829.1031968041088</v>
      </c>
      <c r="L55" s="140">
        <f t="shared" si="2"/>
        <v>3851.0954972846685</v>
      </c>
      <c r="N55" s="140">
        <v>3964.8793738835761</v>
      </c>
      <c r="O55" s="140">
        <f t="shared" si="3"/>
        <v>3865.9501251058305</v>
      </c>
      <c r="Q55" s="140">
        <v>3161.9860064040781</v>
      </c>
      <c r="R55" s="38">
        <f t="shared" si="4"/>
        <v>3745.6059871178754</v>
      </c>
      <c r="S55" s="38">
        <f t="shared" si="5"/>
        <v>3767.244124429425</v>
      </c>
      <c r="T55" s="38">
        <f t="shared" si="6"/>
        <v>3884.5900371356261</v>
      </c>
      <c r="U55" s="32">
        <f t="shared" si="7"/>
        <v>3782.5637805326337</v>
      </c>
      <c r="W55" s="140">
        <v>2627</v>
      </c>
      <c r="Y55" s="141" t="s">
        <v>15578</v>
      </c>
      <c r="Z55" s="141" t="s">
        <v>15578</v>
      </c>
      <c r="AA55" s="147" t="s">
        <v>15578</v>
      </c>
      <c r="AB55" s="147" t="s">
        <v>15578</v>
      </c>
    </row>
    <row r="56" spans="1:28" x14ac:dyDescent="0.2">
      <c r="A56" s="139" t="s">
        <v>107</v>
      </c>
      <c r="B56" s="139" t="s">
        <v>262</v>
      </c>
      <c r="C56" s="138" t="s">
        <v>599</v>
      </c>
      <c r="D56" t="s">
        <v>8355</v>
      </c>
      <c r="E56" s="140">
        <v>1714.9214241629843</v>
      </c>
      <c r="F56" s="140">
        <v>2001.9571028114253</v>
      </c>
      <c r="G56" s="140">
        <v>2142.8274688267479</v>
      </c>
      <c r="H56" s="140">
        <f t="shared" si="0"/>
        <v>1769.3351622466471</v>
      </c>
      <c r="I56" s="143">
        <v>0.94395376883008786</v>
      </c>
      <c r="J56" s="144">
        <v>1.003136756458906</v>
      </c>
      <c r="K56" s="145">
        <f t="shared" si="1"/>
        <v>1675.4095131268</v>
      </c>
      <c r="L56" s="140">
        <f t="shared" si="2"/>
        <v>1685.0321604013434</v>
      </c>
      <c r="N56" s="140">
        <v>1790.1052778597727</v>
      </c>
      <c r="O56" s="140">
        <f t="shared" si="3"/>
        <v>1698.7495876898879</v>
      </c>
      <c r="Q56" s="140">
        <v>2469.0049120253484</v>
      </c>
      <c r="R56" s="38">
        <f t="shared" si="4"/>
        <v>1741.6622717809501</v>
      </c>
      <c r="S56" s="38">
        <f t="shared" si="5"/>
        <v>1751.7237484863897</v>
      </c>
      <c r="T56" s="38">
        <f t="shared" si="6"/>
        <v>1857.9952412763303</v>
      </c>
      <c r="U56" s="32">
        <f t="shared" si="7"/>
        <v>1765.597625177712</v>
      </c>
      <c r="W56" s="140">
        <v>1386</v>
      </c>
      <c r="Y56" s="141" t="s">
        <v>15578</v>
      </c>
      <c r="Z56" s="141" t="s">
        <v>15578</v>
      </c>
      <c r="AA56" s="147" t="s">
        <v>15578</v>
      </c>
      <c r="AB56" s="147" t="s">
        <v>15578</v>
      </c>
    </row>
    <row r="57" spans="1:28" x14ac:dyDescent="0.2">
      <c r="A57" s="139" t="s">
        <v>107</v>
      </c>
      <c r="B57" s="139" t="s">
        <v>262</v>
      </c>
      <c r="C57" s="138" t="s">
        <v>600</v>
      </c>
      <c r="D57" t="s">
        <v>8356</v>
      </c>
      <c r="E57" s="140">
        <v>1683.6840415444644</v>
      </c>
      <c r="F57" s="140">
        <v>1404.0246315058273</v>
      </c>
      <c r="G57" s="140">
        <v>2543.369370895698</v>
      </c>
      <c r="H57" s="140">
        <f t="shared" si="0"/>
        <v>1684.4815336713652</v>
      </c>
      <c r="I57" s="143">
        <v>0.94395376883008786</v>
      </c>
      <c r="J57" s="144">
        <v>1.003136756458906</v>
      </c>
      <c r="K57" s="145">
        <f t="shared" si="1"/>
        <v>1595.0603630212661</v>
      </c>
      <c r="L57" s="140">
        <f t="shared" si="2"/>
        <v>1604.2215281780245</v>
      </c>
      <c r="N57" s="140">
        <v>1283.743049901753</v>
      </c>
      <c r="O57" s="140">
        <f t="shared" si="3"/>
        <v>1562.3826608289389</v>
      </c>
      <c r="Q57" s="140">
        <v>2237.386629428277</v>
      </c>
      <c r="R57" s="38">
        <f t="shared" si="4"/>
        <v>1647.4157605204698</v>
      </c>
      <c r="S57" s="38">
        <f t="shared" si="5"/>
        <v>1656.9327808792455</v>
      </c>
      <c r="T57" s="38">
        <f t="shared" si="6"/>
        <v>1379.1074078544054</v>
      </c>
      <c r="U57" s="32">
        <f t="shared" si="7"/>
        <v>1620.6623299250443</v>
      </c>
      <c r="W57" s="140">
        <v>1583</v>
      </c>
      <c r="Y57" s="141" t="s">
        <v>15578</v>
      </c>
      <c r="Z57" s="141" t="s">
        <v>15579</v>
      </c>
      <c r="AA57" s="147" t="s">
        <v>15578</v>
      </c>
      <c r="AB57" s="147" t="s">
        <v>15578</v>
      </c>
    </row>
    <row r="58" spans="1:28" x14ac:dyDescent="0.2">
      <c r="A58" s="139" t="s">
        <v>126</v>
      </c>
      <c r="B58" s="139" t="s">
        <v>263</v>
      </c>
      <c r="C58" s="138" t="s">
        <v>601</v>
      </c>
      <c r="D58" t="s">
        <v>8357</v>
      </c>
      <c r="E58" s="140">
        <v>11294.747812177045</v>
      </c>
      <c r="F58" s="140">
        <v>10666.075294810402</v>
      </c>
      <c r="G58" s="140">
        <v>5680.9596585302761</v>
      </c>
      <c r="H58" s="140">
        <f t="shared" si="0"/>
        <v>10978.435563194633</v>
      </c>
      <c r="I58" s="143">
        <v>0.94545702694598921</v>
      </c>
      <c r="J58" s="144">
        <v>1.0008530306954233</v>
      </c>
      <c r="K58" s="145">
        <f t="shared" si="1"/>
        <v>10388.493198811555</v>
      </c>
      <c r="L58" s="140">
        <f t="shared" si="2"/>
        <v>10448.159092423197</v>
      </c>
      <c r="N58" s="140">
        <v>9855.2784892558793</v>
      </c>
      <c r="O58" s="140">
        <f t="shared" si="3"/>
        <v>10370.757785966731</v>
      </c>
      <c r="Q58" s="140">
        <v>7970.5213620452942</v>
      </c>
      <c r="R58" s="38">
        <f t="shared" si="4"/>
        <v>10103.865247575888</v>
      </c>
      <c r="S58" s="38">
        <f t="shared" si="5"/>
        <v>10162.234660791362</v>
      </c>
      <c r="T58" s="38">
        <f t="shared" si="6"/>
        <v>9666.8027765348215</v>
      </c>
      <c r="U58" s="32">
        <f t="shared" si="7"/>
        <v>10097.555406828955</v>
      </c>
      <c r="W58" s="140">
        <v>8751</v>
      </c>
      <c r="Y58" s="141" t="s">
        <v>15578</v>
      </c>
      <c r="Z58" s="141" t="s">
        <v>15578</v>
      </c>
      <c r="AA58" s="147" t="s">
        <v>15578</v>
      </c>
      <c r="AB58" s="147" t="s">
        <v>15578</v>
      </c>
    </row>
    <row r="59" spans="1:28" x14ac:dyDescent="0.2">
      <c r="A59" s="139" t="s">
        <v>126</v>
      </c>
      <c r="B59" s="139" t="s">
        <v>263</v>
      </c>
      <c r="C59" s="138" t="s">
        <v>602</v>
      </c>
      <c r="D59" t="s">
        <v>8358</v>
      </c>
      <c r="E59" s="140">
        <v>13437.809542540444</v>
      </c>
      <c r="F59" s="140">
        <v>17940.748580354826</v>
      </c>
      <c r="G59" s="140">
        <v>8214.0681441970028</v>
      </c>
      <c r="H59" s="140">
        <f t="shared" si="0"/>
        <v>13788.267973414713</v>
      </c>
      <c r="I59" s="143">
        <v>0.94545702694598921</v>
      </c>
      <c r="J59" s="144">
        <v>1.0008530306954233</v>
      </c>
      <c r="K59" s="145">
        <f t="shared" si="1"/>
        <v>13047.335136294088</v>
      </c>
      <c r="L59" s="140">
        <f t="shared" si="2"/>
        <v>13122.271981826858</v>
      </c>
      <c r="N59" s="140">
        <v>12018.228193016161</v>
      </c>
      <c r="O59" s="140">
        <f t="shared" si="3"/>
        <v>12978.137680278494</v>
      </c>
      <c r="Q59" s="140">
        <v>21643.813955553192</v>
      </c>
      <c r="R59" s="38">
        <f t="shared" si="4"/>
        <v>13790.676804044881</v>
      </c>
      <c r="S59" s="38">
        <f t="shared" si="5"/>
        <v>13870.344702732415</v>
      </c>
      <c r="T59" s="38">
        <f t="shared" si="6"/>
        <v>12980.786769269864</v>
      </c>
      <c r="U59" s="32">
        <f t="shared" si="7"/>
        <v>13754.21179865209</v>
      </c>
      <c r="W59" s="140">
        <v>25110</v>
      </c>
      <c r="Y59" s="141" t="s">
        <v>15578</v>
      </c>
      <c r="Z59" s="141" t="s">
        <v>15578</v>
      </c>
      <c r="AA59" s="147" t="s">
        <v>15578</v>
      </c>
      <c r="AB59" s="147" t="s">
        <v>15578</v>
      </c>
    </row>
    <row r="60" spans="1:28" x14ac:dyDescent="0.2">
      <c r="A60" s="139" t="s">
        <v>126</v>
      </c>
      <c r="B60" s="139" t="s">
        <v>263</v>
      </c>
      <c r="C60" s="138" t="s">
        <v>603</v>
      </c>
      <c r="D60" t="s">
        <v>8359</v>
      </c>
      <c r="E60" s="140">
        <v>9449.6657253389876</v>
      </c>
      <c r="F60" s="140">
        <v>8335.741520712405</v>
      </c>
      <c r="G60" s="140">
        <v>5666.5471560493061</v>
      </c>
      <c r="H60" s="140">
        <f t="shared" si="0"/>
        <v>9149.0266196028078</v>
      </c>
      <c r="I60" s="143">
        <v>0.94545702694598921</v>
      </c>
      <c r="J60" s="144">
        <v>1.0008530306954233</v>
      </c>
      <c r="K60" s="145">
        <f t="shared" si="1"/>
        <v>8657.3902325508061</v>
      </c>
      <c r="L60" s="140">
        <f t="shared" si="2"/>
        <v>8707.1136057758031</v>
      </c>
      <c r="N60" s="140">
        <v>8931.2210892725998</v>
      </c>
      <c r="O60" s="140">
        <f t="shared" si="3"/>
        <v>8736.3711188680754</v>
      </c>
      <c r="Q60" s="140">
        <v>7170.0137085930364</v>
      </c>
      <c r="R60" s="38">
        <f t="shared" si="4"/>
        <v>8470.1234580815053</v>
      </c>
      <c r="S60" s="38">
        <f t="shared" si="5"/>
        <v>8519.0548446347311</v>
      </c>
      <c r="T60" s="38">
        <f t="shared" si="6"/>
        <v>8755.1003512046445</v>
      </c>
      <c r="U60" s="32">
        <f t="shared" si="7"/>
        <v>8549.870881614328</v>
      </c>
      <c r="W60" s="140">
        <v>7733</v>
      </c>
      <c r="Y60" s="141" t="s">
        <v>15578</v>
      </c>
      <c r="Z60" s="141" t="s">
        <v>15578</v>
      </c>
      <c r="AA60" s="147" t="s">
        <v>15578</v>
      </c>
      <c r="AB60" s="147" t="s">
        <v>15578</v>
      </c>
    </row>
    <row r="61" spans="1:28" x14ac:dyDescent="0.2">
      <c r="A61" s="139" t="s">
        <v>126</v>
      </c>
      <c r="B61" s="139" t="s">
        <v>263</v>
      </c>
      <c r="C61" s="138" t="s">
        <v>604</v>
      </c>
      <c r="D61" t="s">
        <v>8360</v>
      </c>
      <c r="E61" s="140">
        <v>14831.913014183719</v>
      </c>
      <c r="F61" s="140">
        <v>15124.294299562855</v>
      </c>
      <c r="G61" s="140">
        <v>12165.530478872697</v>
      </c>
      <c r="H61" s="140">
        <f t="shared" si="0"/>
        <v>14756.569219776702</v>
      </c>
      <c r="I61" s="143">
        <v>0.94545702694598921</v>
      </c>
      <c r="J61" s="144">
        <v>1.0008530306954233</v>
      </c>
      <c r="K61" s="145">
        <f t="shared" si="1"/>
        <v>13963.603292565449</v>
      </c>
      <c r="L61" s="140">
        <f t="shared" si="2"/>
        <v>14043.80268746756</v>
      </c>
      <c r="N61" s="140">
        <v>14116.577155331308</v>
      </c>
      <c r="O61" s="140">
        <f t="shared" si="3"/>
        <v>14053.3034855359</v>
      </c>
      <c r="Q61" s="140">
        <v>14262.592745775184</v>
      </c>
      <c r="R61" s="38">
        <f t="shared" si="4"/>
        <v>13916.860100322816</v>
      </c>
      <c r="S61" s="38">
        <f t="shared" si="5"/>
        <v>13997.256952215965</v>
      </c>
      <c r="T61" s="38">
        <f t="shared" si="6"/>
        <v>14131.178714375696</v>
      </c>
      <c r="U61" s="32">
        <f t="shared" si="7"/>
        <v>14014.740606258176</v>
      </c>
      <c r="W61" s="140">
        <v>11563</v>
      </c>
      <c r="Y61" s="141" t="s">
        <v>15578</v>
      </c>
      <c r="Z61" s="141" t="s">
        <v>15578</v>
      </c>
      <c r="AA61" s="147" t="s">
        <v>15578</v>
      </c>
      <c r="AB61" s="147" t="s">
        <v>15578</v>
      </c>
    </row>
    <row r="62" spans="1:28" x14ac:dyDescent="0.2">
      <c r="A62" s="139" t="s">
        <v>126</v>
      </c>
      <c r="B62" s="139" t="s">
        <v>263</v>
      </c>
      <c r="C62" s="138" t="s">
        <v>605</v>
      </c>
      <c r="D62" t="s">
        <v>8361</v>
      </c>
      <c r="E62" s="140">
        <v>23581.363501777516</v>
      </c>
      <c r="F62" s="140">
        <v>25158.295338765896</v>
      </c>
      <c r="G62" s="140">
        <v>10474.816348563723</v>
      </c>
      <c r="H62" s="140">
        <f t="shared" si="0"/>
        <v>23228.72163119592</v>
      </c>
      <c r="I62" s="143">
        <v>0.94545702694598921</v>
      </c>
      <c r="J62" s="144">
        <v>1.0008530306954233</v>
      </c>
      <c r="K62" s="145">
        <f t="shared" si="1"/>
        <v>21980.492146965433</v>
      </c>
      <c r="L62" s="140">
        <f t="shared" si="2"/>
        <v>22106.736221141888</v>
      </c>
      <c r="N62" s="140">
        <v>22084.320080238507</v>
      </c>
      <c r="O62" s="140">
        <f t="shared" si="3"/>
        <v>22103.809765828009</v>
      </c>
      <c r="Q62" s="140">
        <v>20886.227056787618</v>
      </c>
      <c r="R62" s="38">
        <f t="shared" si="4"/>
        <v>21758.830428276869</v>
      </c>
      <c r="S62" s="38">
        <f t="shared" si="5"/>
        <v>21884.529864406846</v>
      </c>
      <c r="T62" s="38">
        <f t="shared" si="6"/>
        <v>21964.510777893418</v>
      </c>
      <c r="U62" s="32">
        <f t="shared" si="7"/>
        <v>21894.971472991056</v>
      </c>
      <c r="W62" s="140">
        <v>19384</v>
      </c>
      <c r="Y62" s="141" t="s">
        <v>15578</v>
      </c>
      <c r="Z62" s="141" t="s">
        <v>15578</v>
      </c>
      <c r="AA62" s="147" t="s">
        <v>15578</v>
      </c>
      <c r="AB62" s="147" t="s">
        <v>15578</v>
      </c>
    </row>
    <row r="63" spans="1:28" x14ac:dyDescent="0.2">
      <c r="A63" s="139" t="s">
        <v>126</v>
      </c>
      <c r="B63" s="139" t="s">
        <v>263</v>
      </c>
      <c r="C63" s="138" t="s">
        <v>606</v>
      </c>
      <c r="D63" t="s">
        <v>8362</v>
      </c>
      <c r="E63" s="140">
        <v>28691.529860847193</v>
      </c>
      <c r="F63" s="140">
        <v>27973.445095150513</v>
      </c>
      <c r="G63" s="140">
        <v>22267.128873596761</v>
      </c>
      <c r="H63" s="140">
        <f t="shared" si="0"/>
        <v>28329.716263857325</v>
      </c>
      <c r="I63" s="143">
        <v>0.94545702694598921</v>
      </c>
      <c r="J63" s="144">
        <v>1.0008530306954233</v>
      </c>
      <c r="K63" s="145">
        <f t="shared" si="1"/>
        <v>26807.37733871648</v>
      </c>
      <c r="L63" s="140">
        <f t="shared" si="2"/>
        <v>26961.344434202663</v>
      </c>
      <c r="N63" s="140">
        <v>27278.605062631341</v>
      </c>
      <c r="O63" s="140">
        <f t="shared" si="3"/>
        <v>27002.763207217653</v>
      </c>
      <c r="Q63" s="140">
        <v>23320.639789239049</v>
      </c>
      <c r="R63" s="38">
        <f t="shared" si="4"/>
        <v>26333.386699618928</v>
      </c>
      <c r="S63" s="38">
        <f t="shared" si="5"/>
        <v>26485.513068287764</v>
      </c>
      <c r="T63" s="38">
        <f t="shared" si="6"/>
        <v>26882.808535292112</v>
      </c>
      <c r="U63" s="32">
        <f t="shared" si="7"/>
        <v>26537.380489874988</v>
      </c>
      <c r="W63" s="140">
        <v>23918</v>
      </c>
      <c r="Y63" s="141" t="s">
        <v>15578</v>
      </c>
      <c r="Z63" s="141" t="s">
        <v>15578</v>
      </c>
      <c r="AA63" s="147" t="s">
        <v>15578</v>
      </c>
      <c r="AB63" s="147" t="s">
        <v>15578</v>
      </c>
    </row>
    <row r="64" spans="1:28" x14ac:dyDescent="0.2">
      <c r="A64" s="139" t="s">
        <v>126</v>
      </c>
      <c r="B64" s="139" t="s">
        <v>263</v>
      </c>
      <c r="C64" s="138" t="s">
        <v>607</v>
      </c>
      <c r="D64" t="s">
        <v>8363</v>
      </c>
      <c r="E64" s="140">
        <v>14048.862666087569</v>
      </c>
      <c r="F64" s="140">
        <v>15150.106990273267</v>
      </c>
      <c r="G64" s="140">
        <v>13435.63853963592</v>
      </c>
      <c r="H64" s="140">
        <f t="shared" si="0"/>
        <v>14162.57377956563</v>
      </c>
      <c r="I64" s="143">
        <v>0.94545702694598921</v>
      </c>
      <c r="J64" s="144">
        <v>1.0008530306954233</v>
      </c>
      <c r="K64" s="145">
        <f t="shared" si="1"/>
        <v>13401.527070025579</v>
      </c>
      <c r="L64" s="140">
        <f t="shared" si="2"/>
        <v>13478.498202709688</v>
      </c>
      <c r="N64" s="140">
        <v>13856.832331357151</v>
      </c>
      <c r="O64" s="140">
        <f t="shared" si="3"/>
        <v>13527.890197789206</v>
      </c>
      <c r="Q64" s="140">
        <v>13975.456433270876</v>
      </c>
      <c r="R64" s="38">
        <f t="shared" si="4"/>
        <v>13383.820837947491</v>
      </c>
      <c r="S64" s="38">
        <f t="shared" si="5"/>
        <v>13461.13835453645</v>
      </c>
      <c r="T64" s="38">
        <f t="shared" si="6"/>
        <v>13868.694741548525</v>
      </c>
      <c r="U64" s="32">
        <f t="shared" si="7"/>
        <v>13514.345352102044</v>
      </c>
      <c r="W64" s="140">
        <v>11080</v>
      </c>
      <c r="Y64" s="141" t="s">
        <v>15578</v>
      </c>
      <c r="Z64" s="141" t="s">
        <v>15578</v>
      </c>
      <c r="AA64" s="147" t="s">
        <v>15578</v>
      </c>
      <c r="AB64" s="147" t="s">
        <v>15578</v>
      </c>
    </row>
    <row r="65" spans="1:28" x14ac:dyDescent="0.2">
      <c r="A65" s="139" t="s">
        <v>126</v>
      </c>
      <c r="B65" s="139" t="s">
        <v>263</v>
      </c>
      <c r="C65" s="138" t="s">
        <v>608</v>
      </c>
      <c r="D65" t="s">
        <v>8364</v>
      </c>
      <c r="E65" s="140">
        <v>7691.5592642679749</v>
      </c>
      <c r="F65" s="140">
        <v>6862.8175350896909</v>
      </c>
      <c r="G65" s="140">
        <v>4686.2215333961449</v>
      </c>
      <c r="H65" s="140">
        <f t="shared" si="0"/>
        <v>7459.8474746472029</v>
      </c>
      <c r="I65" s="143">
        <v>0.94545702694598921</v>
      </c>
      <c r="J65" s="144">
        <v>1.0008530306954233</v>
      </c>
      <c r="K65" s="145">
        <f t="shared" si="1"/>
        <v>7058.9816106725102</v>
      </c>
      <c r="L65" s="140">
        <f t="shared" si="2"/>
        <v>7099.5245881504288</v>
      </c>
      <c r="N65" s="140">
        <v>7182.7718629094261</v>
      </c>
      <c r="O65" s="140">
        <f t="shared" si="3"/>
        <v>7110.3926242960952</v>
      </c>
      <c r="Q65" s="140">
        <v>6108.7862329703594</v>
      </c>
      <c r="R65" s="38">
        <f t="shared" si="4"/>
        <v>6931.1356125833836</v>
      </c>
      <c r="S65" s="38">
        <f t="shared" si="5"/>
        <v>6971.1763602289875</v>
      </c>
      <c r="T65" s="38">
        <f t="shared" si="6"/>
        <v>7075.37329991552</v>
      </c>
      <c r="U65" s="32">
        <f t="shared" si="7"/>
        <v>6984.7794014103283</v>
      </c>
      <c r="W65" s="140">
        <v>5761</v>
      </c>
      <c r="Y65" s="141" t="s">
        <v>15578</v>
      </c>
      <c r="Z65" s="141" t="s">
        <v>15578</v>
      </c>
      <c r="AA65" s="147" t="s">
        <v>15578</v>
      </c>
      <c r="AB65" s="147" t="s">
        <v>15578</v>
      </c>
    </row>
    <row r="66" spans="1:28" x14ac:dyDescent="0.2">
      <c r="A66" s="139" t="s">
        <v>126</v>
      </c>
      <c r="B66" s="139" t="s">
        <v>263</v>
      </c>
      <c r="C66" s="138" t="s">
        <v>609</v>
      </c>
      <c r="D66" t="s">
        <v>8365</v>
      </c>
      <c r="E66" s="140">
        <v>11540.250969703347</v>
      </c>
      <c r="F66" s="140">
        <v>11426.061183736661</v>
      </c>
      <c r="G66" s="140">
        <v>12168.1943155607</v>
      </c>
      <c r="H66" s="140">
        <f t="shared" si="0"/>
        <v>11552.249691186533</v>
      </c>
      <c r="I66" s="143">
        <v>0.94545702694598921</v>
      </c>
      <c r="J66" s="144">
        <v>1.0008530306954233</v>
      </c>
      <c r="K66" s="145">
        <f t="shared" si="1"/>
        <v>10931.472581594506</v>
      </c>
      <c r="L66" s="140">
        <f t="shared" si="2"/>
        <v>10994.257055491702</v>
      </c>
      <c r="N66" s="140">
        <v>10759.806464245363</v>
      </c>
      <c r="O66" s="140">
        <f t="shared" si="3"/>
        <v>10963.649236708268</v>
      </c>
      <c r="Q66" s="140">
        <v>11296.057233171165</v>
      </c>
      <c r="R66" s="38">
        <f t="shared" si="4"/>
        <v>10907.230023605624</v>
      </c>
      <c r="S66" s="38">
        <f t="shared" si="5"/>
        <v>10970.240426128245</v>
      </c>
      <c r="T66" s="38">
        <f t="shared" si="6"/>
        <v>10813.431541137943</v>
      </c>
      <c r="U66" s="32">
        <f t="shared" si="7"/>
        <v>10949.768829490758</v>
      </c>
      <c r="W66" s="140">
        <v>9854</v>
      </c>
      <c r="Y66" s="141" t="s">
        <v>15578</v>
      </c>
      <c r="Z66" s="141" t="s">
        <v>15578</v>
      </c>
      <c r="AA66" s="147" t="s">
        <v>15578</v>
      </c>
      <c r="AB66" s="147" t="s">
        <v>15578</v>
      </c>
    </row>
    <row r="67" spans="1:28" x14ac:dyDescent="0.2">
      <c r="A67" s="139" t="s">
        <v>126</v>
      </c>
      <c r="B67" s="139" t="s">
        <v>263</v>
      </c>
      <c r="C67" s="138" t="s">
        <v>610</v>
      </c>
      <c r="D67" t="s">
        <v>8366</v>
      </c>
      <c r="E67" s="140">
        <v>7631.9212508508836</v>
      </c>
      <c r="F67" s="140">
        <v>5479.2018500734184</v>
      </c>
      <c r="G67" s="140">
        <v>6428.5290323845593</v>
      </c>
      <c r="H67" s="140">
        <f t="shared" si="0"/>
        <v>7308.3800861802256</v>
      </c>
      <c r="I67" s="143">
        <v>0.94545702694598921</v>
      </c>
      <c r="J67" s="144">
        <v>1.0008530306954233</v>
      </c>
      <c r="K67" s="145">
        <f t="shared" si="1"/>
        <v>6915.6535448590002</v>
      </c>
      <c r="L67" s="140">
        <f t="shared" si="2"/>
        <v>6955.3733233452331</v>
      </c>
      <c r="N67" s="140">
        <v>6894.9385421887591</v>
      </c>
      <c r="O67" s="140">
        <f t="shared" si="3"/>
        <v>6947.4834868555045</v>
      </c>
      <c r="Q67" s="140">
        <v>5781.7342769413763</v>
      </c>
      <c r="R67" s="38">
        <f t="shared" si="4"/>
        <v>6771.1926194841571</v>
      </c>
      <c r="S67" s="38">
        <f t="shared" si="5"/>
        <v>6810.3093862148953</v>
      </c>
      <c r="T67" s="38">
        <f t="shared" si="6"/>
        <v>6783.6181156640214</v>
      </c>
      <c r="U67" s="32">
        <f t="shared" si="7"/>
        <v>6806.8248073627892</v>
      </c>
      <c r="W67" s="140">
        <v>6289</v>
      </c>
      <c r="Y67" s="141" t="s">
        <v>15578</v>
      </c>
      <c r="Z67" s="141" t="s">
        <v>15578</v>
      </c>
      <c r="AA67" s="147" t="s">
        <v>15578</v>
      </c>
      <c r="AB67" s="147" t="s">
        <v>15578</v>
      </c>
    </row>
    <row r="68" spans="1:28" x14ac:dyDescent="0.2">
      <c r="A68" s="139" t="s">
        <v>126</v>
      </c>
      <c r="B68" s="139" t="s">
        <v>263</v>
      </c>
      <c r="C68" s="138" t="s">
        <v>611</v>
      </c>
      <c r="D68" t="s">
        <v>8367</v>
      </c>
      <c r="E68" s="140">
        <v>11838.126950668086</v>
      </c>
      <c r="F68" s="140">
        <v>11281.200184236834</v>
      </c>
      <c r="G68" s="140">
        <v>6648.4668748250415</v>
      </c>
      <c r="H68" s="140">
        <f t="shared" si="0"/>
        <v>11548.785504346524</v>
      </c>
      <c r="I68" s="143">
        <v>0.94545702694598921</v>
      </c>
      <c r="J68" s="144">
        <v>1.0008530306954233</v>
      </c>
      <c r="K68" s="145">
        <f t="shared" si="1"/>
        <v>10928.194547923891</v>
      </c>
      <c r="L68" s="140">
        <f t="shared" si="2"/>
        <v>10990.960194566307</v>
      </c>
      <c r="N68" s="140">
        <v>11024.712021311077</v>
      </c>
      <c r="O68" s="140">
        <f t="shared" si="3"/>
        <v>10995.36653788633</v>
      </c>
      <c r="Q68" s="140">
        <v>8849.9937753167087</v>
      </c>
      <c r="R68" s="38">
        <f t="shared" si="4"/>
        <v>10672.817728880314</v>
      </c>
      <c r="S68" s="38">
        <f t="shared" si="5"/>
        <v>10734.473945875086</v>
      </c>
      <c r="T68" s="38">
        <f t="shared" si="6"/>
        <v>10807.24019671164</v>
      </c>
      <c r="U68" s="32">
        <f t="shared" si="7"/>
        <v>10743.973671200218</v>
      </c>
      <c r="W68" s="140">
        <v>10003</v>
      </c>
      <c r="Y68" s="141" t="s">
        <v>15578</v>
      </c>
      <c r="Z68" s="141" t="s">
        <v>15578</v>
      </c>
      <c r="AA68" s="147" t="s">
        <v>15578</v>
      </c>
      <c r="AB68" s="147" t="s">
        <v>15578</v>
      </c>
    </row>
    <row r="69" spans="1:28" x14ac:dyDescent="0.2">
      <c r="A69" s="139" t="s">
        <v>126</v>
      </c>
      <c r="B69" s="139" t="s">
        <v>263</v>
      </c>
      <c r="C69" s="138" t="s">
        <v>612</v>
      </c>
      <c r="D69" t="s">
        <v>8368</v>
      </c>
      <c r="E69" s="140">
        <v>5813.2496847172224</v>
      </c>
      <c r="F69" s="140">
        <v>5758.5768058430513</v>
      </c>
      <c r="G69" s="140">
        <v>2796.6293345631561</v>
      </c>
      <c r="H69" s="140">
        <f t="shared" si="0"/>
        <v>5679.1599976497791</v>
      </c>
      <c r="I69" s="143">
        <v>0.94545702694598921</v>
      </c>
      <c r="J69" s="144">
        <v>1.0008530306954233</v>
      </c>
      <c r="K69" s="145">
        <f t="shared" si="1"/>
        <v>5373.9819914176805</v>
      </c>
      <c r="L69" s="140">
        <f t="shared" si="2"/>
        <v>5404.8472412315314</v>
      </c>
      <c r="N69" s="140">
        <v>5277.1641000229001</v>
      </c>
      <c r="O69" s="140">
        <f t="shared" si="3"/>
        <v>5388.1780469802488</v>
      </c>
      <c r="Q69" s="140">
        <v>4281.0929961809943</v>
      </c>
      <c r="R69" s="38">
        <f t="shared" si="4"/>
        <v>5241.6880097056364</v>
      </c>
      <c r="S69" s="38">
        <f t="shared" si="5"/>
        <v>5271.9689216030429</v>
      </c>
      <c r="T69" s="38">
        <f t="shared" si="6"/>
        <v>5177.5569896387096</v>
      </c>
      <c r="U69" s="32">
        <f t="shared" si="7"/>
        <v>5259.6433254542071</v>
      </c>
      <c r="W69" s="140">
        <v>4802</v>
      </c>
      <c r="Y69" s="141" t="s">
        <v>15578</v>
      </c>
      <c r="Z69" s="141" t="s">
        <v>15578</v>
      </c>
      <c r="AA69" s="147" t="s">
        <v>15578</v>
      </c>
      <c r="AB69" s="147" t="s">
        <v>15578</v>
      </c>
    </row>
    <row r="70" spans="1:28" x14ac:dyDescent="0.2">
      <c r="A70" s="139" t="s">
        <v>126</v>
      </c>
      <c r="B70" s="139" t="s">
        <v>263</v>
      </c>
      <c r="C70" s="138" t="s">
        <v>613</v>
      </c>
      <c r="D70" t="s">
        <v>8369</v>
      </c>
      <c r="E70" s="140">
        <v>13721.283924471511</v>
      </c>
      <c r="F70" s="140">
        <v>14022.741560699562</v>
      </c>
      <c r="G70" s="140">
        <v>12674.959214759607</v>
      </c>
      <c r="H70" s="140">
        <f t="shared" si="0"/>
        <v>13715.381424063076</v>
      </c>
      <c r="I70" s="143">
        <v>0.94545702694598921</v>
      </c>
      <c r="J70" s="144">
        <v>1.0008530306954233</v>
      </c>
      <c r="K70" s="145">
        <f t="shared" si="1"/>
        <v>12978.365252755966</v>
      </c>
      <c r="L70" s="140">
        <f t="shared" si="2"/>
        <v>13052.905972531627</v>
      </c>
      <c r="N70" s="140">
        <v>12560.821091773532</v>
      </c>
      <c r="O70" s="140">
        <f t="shared" si="3"/>
        <v>12988.663674074443</v>
      </c>
      <c r="Q70" s="140">
        <v>11414.967488128503</v>
      </c>
      <c r="R70" s="38">
        <f t="shared" si="4"/>
        <v>12760.685471421497</v>
      </c>
      <c r="S70" s="38">
        <f t="shared" si="5"/>
        <v>12834.403173008304</v>
      </c>
      <c r="T70" s="38">
        <f t="shared" si="6"/>
        <v>12446.23573140903</v>
      </c>
      <c r="U70" s="32">
        <f t="shared" si="7"/>
        <v>12783.727426587961</v>
      </c>
      <c r="W70" s="140">
        <v>12089</v>
      </c>
      <c r="Y70" s="141" t="s">
        <v>15578</v>
      </c>
      <c r="Z70" s="141" t="s">
        <v>15578</v>
      </c>
      <c r="AA70" s="147" t="s">
        <v>15578</v>
      </c>
      <c r="AB70" s="147" t="s">
        <v>15578</v>
      </c>
    </row>
    <row r="71" spans="1:28" x14ac:dyDescent="0.2">
      <c r="A71" s="139" t="s">
        <v>126</v>
      </c>
      <c r="B71" s="139" t="s">
        <v>263</v>
      </c>
      <c r="C71" s="138" t="s">
        <v>614</v>
      </c>
      <c r="D71" t="s">
        <v>8370</v>
      </c>
      <c r="E71" s="140">
        <v>10995.281883477679</v>
      </c>
      <c r="F71" s="140">
        <v>9444.3585214058457</v>
      </c>
      <c r="G71" s="140">
        <v>8886.9026722104973</v>
      </c>
      <c r="H71" s="140">
        <f t="shared" ref="H71:H134" si="8">SUMPRODUCT($E$4:$G$4,E71:G71)</f>
        <v>10709.857962396616</v>
      </c>
      <c r="I71" s="143">
        <v>0.94545702694598921</v>
      </c>
      <c r="J71" s="144">
        <v>1.0008530306954233</v>
      </c>
      <c r="K71" s="145">
        <f t="shared" ref="K71:K134" si="9">H71*I71*J71</f>
        <v>10134.348009983629</v>
      </c>
      <c r="L71" s="140">
        <f t="shared" ref="L71:L134" si="10">(K71/$K$7727)*$H$7727</f>
        <v>10192.554230906622</v>
      </c>
      <c r="N71" s="140">
        <v>10369.528170102021</v>
      </c>
      <c r="O71" s="140">
        <f t="shared" ref="O71:O134" si="11">(N71*$N$4)+(L71*$L$4)</f>
        <v>10215.658400665747</v>
      </c>
      <c r="Q71" s="140">
        <v>9168.4651580934224</v>
      </c>
      <c r="R71" s="38">
        <f t="shared" ref="R71:R134" si="12">($R$4*Q71+(1-$R$4)*H71)*I71*J71</f>
        <v>9988.4916302469392</v>
      </c>
      <c r="S71" s="38">
        <f t="shared" ref="S71:S134" si="13">R71*$W$7727/$R$7727</f>
        <v>10046.194537112713</v>
      </c>
      <c r="T71" s="38">
        <f t="shared" ref="T71:T134" si="14">$R$4*Q71+(1-$R$4)*N71</f>
        <v>10249.421868901161</v>
      </c>
      <c r="U71" s="32">
        <f t="shared" ref="U71:U134" si="15">S71*$L$4+T71*$N$4</f>
        <v>10072.726120207273</v>
      </c>
      <c r="W71" s="140">
        <v>8770</v>
      </c>
      <c r="Y71" s="141" t="s">
        <v>15578</v>
      </c>
      <c r="Z71" s="141" t="s">
        <v>15578</v>
      </c>
      <c r="AA71" s="147" t="s">
        <v>15578</v>
      </c>
      <c r="AB71" s="147" t="s">
        <v>15578</v>
      </c>
    </row>
    <row r="72" spans="1:28" x14ac:dyDescent="0.2">
      <c r="A72" s="139" t="s">
        <v>126</v>
      </c>
      <c r="B72" s="139" t="s">
        <v>263</v>
      </c>
      <c r="C72" s="138" t="s">
        <v>615</v>
      </c>
      <c r="D72" t="s">
        <v>8371</v>
      </c>
      <c r="E72" s="140">
        <v>13947.987486662047</v>
      </c>
      <c r="F72" s="140">
        <v>10761.579689842754</v>
      </c>
      <c r="G72" s="140">
        <v>6697.7040953011983</v>
      </c>
      <c r="H72" s="140">
        <f t="shared" si="8"/>
        <v>13238.549640001735</v>
      </c>
      <c r="I72" s="143">
        <v>0.94545702694598921</v>
      </c>
      <c r="J72" s="144">
        <v>1.0008530306954233</v>
      </c>
      <c r="K72" s="145">
        <f t="shared" si="9"/>
        <v>12527.156725167088</v>
      </c>
      <c r="L72" s="140">
        <f t="shared" si="10"/>
        <v>12599.105946879596</v>
      </c>
      <c r="N72" s="140">
        <v>12429.375178034259</v>
      </c>
      <c r="O72" s="140">
        <f t="shared" si="11"/>
        <v>12576.947382095545</v>
      </c>
      <c r="Q72" s="140">
        <v>8063.8433919482741</v>
      </c>
      <c r="R72" s="38">
        <f t="shared" si="12"/>
        <v>12037.493144647715</v>
      </c>
      <c r="S72" s="38">
        <f t="shared" si="13"/>
        <v>12107.033008276336</v>
      </c>
      <c r="T72" s="38">
        <f t="shared" si="14"/>
        <v>11992.82199942566</v>
      </c>
      <c r="U72" s="32">
        <f t="shared" si="15"/>
        <v>12092.122617803909</v>
      </c>
      <c r="W72" s="140">
        <v>11583</v>
      </c>
      <c r="Y72" s="141" t="s">
        <v>15578</v>
      </c>
      <c r="Z72" s="141" t="s">
        <v>15578</v>
      </c>
      <c r="AA72" s="147" t="s">
        <v>15578</v>
      </c>
      <c r="AB72" s="147" t="s">
        <v>15578</v>
      </c>
    </row>
    <row r="73" spans="1:28" x14ac:dyDescent="0.2">
      <c r="A73" s="139" t="s">
        <v>126</v>
      </c>
      <c r="B73" s="139" t="s">
        <v>263</v>
      </c>
      <c r="C73" s="138" t="s">
        <v>616</v>
      </c>
      <c r="D73" t="s">
        <v>8372</v>
      </c>
      <c r="E73" s="140">
        <v>6009.2423079560194</v>
      </c>
      <c r="F73" s="140">
        <v>5738.0274263505962</v>
      </c>
      <c r="G73" s="140">
        <v>8404.5042688069334</v>
      </c>
      <c r="H73" s="140">
        <f t="shared" si="8"/>
        <v>6075.8398483222963</v>
      </c>
      <c r="I73" s="143">
        <v>0.94545702694598921</v>
      </c>
      <c r="J73" s="144">
        <v>1.0008530306954233</v>
      </c>
      <c r="K73" s="145">
        <f t="shared" si="9"/>
        <v>5749.3456675167072</v>
      </c>
      <c r="L73" s="140">
        <f t="shared" si="10"/>
        <v>5782.3668035341852</v>
      </c>
      <c r="N73" s="140">
        <v>5807.4721088735942</v>
      </c>
      <c r="O73" s="140">
        <f t="shared" si="11"/>
        <v>5785.6443326384897</v>
      </c>
      <c r="Q73" s="140">
        <v>5637.2722367750503</v>
      </c>
      <c r="R73" s="38">
        <f t="shared" si="12"/>
        <v>5707.8456138564952</v>
      </c>
      <c r="S73" s="38">
        <f t="shared" si="13"/>
        <v>5740.8194897982066</v>
      </c>
      <c r="T73" s="38">
        <f t="shared" si="14"/>
        <v>5790.4521216637404</v>
      </c>
      <c r="U73" s="32">
        <f t="shared" si="15"/>
        <v>5747.2990921477221</v>
      </c>
      <c r="W73" s="140">
        <v>5672</v>
      </c>
      <c r="Y73" s="141" t="s">
        <v>15578</v>
      </c>
      <c r="Z73" s="141" t="s">
        <v>15578</v>
      </c>
      <c r="AA73" s="147" t="s">
        <v>15578</v>
      </c>
      <c r="AB73" s="147" t="s">
        <v>15578</v>
      </c>
    </row>
    <row r="74" spans="1:28" x14ac:dyDescent="0.2">
      <c r="A74" s="139" t="s">
        <v>126</v>
      </c>
      <c r="B74" s="139" t="s">
        <v>263</v>
      </c>
      <c r="C74" s="138" t="s">
        <v>617</v>
      </c>
      <c r="D74" t="s">
        <v>8373</v>
      </c>
      <c r="E74" s="140">
        <v>14415.714517919439</v>
      </c>
      <c r="F74" s="140">
        <v>14529.669444905561</v>
      </c>
      <c r="G74" s="140">
        <v>13518.511198919279</v>
      </c>
      <c r="H74" s="140">
        <f t="shared" si="8"/>
        <v>14392.33579230016</v>
      </c>
      <c r="I74" s="143">
        <v>0.94545702694598921</v>
      </c>
      <c r="J74" s="144">
        <v>1.0008530306954233</v>
      </c>
      <c r="K74" s="145">
        <f t="shared" si="9"/>
        <v>13618.942483442039</v>
      </c>
      <c r="L74" s="140">
        <f t="shared" si="10"/>
        <v>13697.162332824342</v>
      </c>
      <c r="N74" s="140">
        <v>13621.770719494141</v>
      </c>
      <c r="O74" s="140">
        <f t="shared" si="11"/>
        <v>13687.319863132394</v>
      </c>
      <c r="Q74" s="140">
        <v>13410.639157151983</v>
      </c>
      <c r="R74" s="38">
        <f t="shared" si="12"/>
        <v>13526.048111025964</v>
      </c>
      <c r="S74" s="38">
        <f t="shared" si="13"/>
        <v>13604.187265895858</v>
      </c>
      <c r="T74" s="38">
        <f t="shared" si="14"/>
        <v>13600.657563259925</v>
      </c>
      <c r="U74" s="32">
        <f t="shared" si="15"/>
        <v>13603.726458789057</v>
      </c>
      <c r="W74" s="140">
        <v>12829</v>
      </c>
      <c r="Y74" s="141" t="s">
        <v>15578</v>
      </c>
      <c r="Z74" s="141" t="s">
        <v>15578</v>
      </c>
      <c r="AA74" s="147" t="s">
        <v>15578</v>
      </c>
      <c r="AB74" s="147" t="s">
        <v>15578</v>
      </c>
    </row>
    <row r="75" spans="1:28" x14ac:dyDescent="0.2">
      <c r="A75" s="139" t="s">
        <v>126</v>
      </c>
      <c r="B75" s="139" t="s">
        <v>263</v>
      </c>
      <c r="C75" s="138" t="s">
        <v>618</v>
      </c>
      <c r="D75" t="s">
        <v>8374</v>
      </c>
      <c r="E75" s="140">
        <v>14063.220351569033</v>
      </c>
      <c r="F75" s="140">
        <v>10688.738445018827</v>
      </c>
      <c r="G75" s="140">
        <v>6562.0253158842297</v>
      </c>
      <c r="H75" s="140">
        <f t="shared" si="8"/>
        <v>13319.371088173333</v>
      </c>
      <c r="I75" s="143">
        <v>0.94545702694598921</v>
      </c>
      <c r="J75" s="144">
        <v>1.0008530306954233</v>
      </c>
      <c r="K75" s="145">
        <f t="shared" si="9"/>
        <v>12603.635114079218</v>
      </c>
      <c r="L75" s="140">
        <f t="shared" si="10"/>
        <v>12676.023586348001</v>
      </c>
      <c r="N75" s="140">
        <v>12699.276480848326</v>
      </c>
      <c r="O75" s="140">
        <f t="shared" si="11"/>
        <v>12679.059280893587</v>
      </c>
      <c r="Q75" s="140">
        <v>11447.069749631866</v>
      </c>
      <c r="R75" s="38">
        <f t="shared" si="12"/>
        <v>12426.466066544142</v>
      </c>
      <c r="S75" s="38">
        <f t="shared" si="13"/>
        <v>12498.253003015829</v>
      </c>
      <c r="T75" s="38">
        <f t="shared" si="14"/>
        <v>12574.05580772668</v>
      </c>
      <c r="U75" s="32">
        <f t="shared" si="15"/>
        <v>12508.149154258321</v>
      </c>
      <c r="W75" s="140">
        <v>11850</v>
      </c>
      <c r="Y75" s="141" t="s">
        <v>15578</v>
      </c>
      <c r="Z75" s="141" t="s">
        <v>15578</v>
      </c>
      <c r="AA75" s="147" t="s">
        <v>15578</v>
      </c>
      <c r="AB75" s="147" t="s">
        <v>15578</v>
      </c>
    </row>
    <row r="76" spans="1:28" x14ac:dyDescent="0.2">
      <c r="A76" s="139" t="s">
        <v>126</v>
      </c>
      <c r="B76" s="139" t="s">
        <v>263</v>
      </c>
      <c r="C76" s="138" t="s">
        <v>619</v>
      </c>
      <c r="D76" t="s">
        <v>8375</v>
      </c>
      <c r="E76" s="140">
        <v>4413.3153764925273</v>
      </c>
      <c r="F76" s="140">
        <v>2775.7211484027507</v>
      </c>
      <c r="G76" s="140">
        <v>3693.9894178570612</v>
      </c>
      <c r="H76" s="140">
        <f t="shared" si="8"/>
        <v>4175.4610668808582</v>
      </c>
      <c r="I76" s="143">
        <v>0.94545702694598921</v>
      </c>
      <c r="J76" s="144">
        <v>1.0008530306954233</v>
      </c>
      <c r="K76" s="145">
        <f t="shared" si="9"/>
        <v>3951.0865319112881</v>
      </c>
      <c r="L76" s="140">
        <f t="shared" si="10"/>
        <v>3973.7794387796662</v>
      </c>
      <c r="N76" s="140">
        <v>4021.0369884047182</v>
      </c>
      <c r="O76" s="140">
        <f t="shared" si="11"/>
        <v>3979.9489711633692</v>
      </c>
      <c r="Q76" s="140">
        <v>3076.631879962531</v>
      </c>
      <c r="R76" s="38">
        <f t="shared" si="12"/>
        <v>3847.1083332941171</v>
      </c>
      <c r="S76" s="38">
        <f t="shared" si="13"/>
        <v>3869.3328434680443</v>
      </c>
      <c r="T76" s="38">
        <f t="shared" si="14"/>
        <v>3926.5964775604998</v>
      </c>
      <c r="U76" s="32">
        <f t="shared" si="15"/>
        <v>3876.8086827306588</v>
      </c>
      <c r="W76" s="140">
        <v>3960</v>
      </c>
      <c r="Y76" s="141" t="s">
        <v>15578</v>
      </c>
      <c r="Z76" s="141" t="s">
        <v>15578</v>
      </c>
      <c r="AA76" s="147" t="s">
        <v>15578</v>
      </c>
      <c r="AB76" s="147" t="s">
        <v>15578</v>
      </c>
    </row>
    <row r="77" spans="1:28" x14ac:dyDescent="0.2">
      <c r="A77" s="139" t="s">
        <v>126</v>
      </c>
      <c r="B77" s="139" t="s">
        <v>263</v>
      </c>
      <c r="C77" s="138" t="s">
        <v>620</v>
      </c>
      <c r="D77" t="s">
        <v>8376</v>
      </c>
      <c r="E77" s="140">
        <v>4940.069674571716</v>
      </c>
      <c r="F77" s="140">
        <v>5287.2528981902096</v>
      </c>
      <c r="G77" s="140">
        <v>2710.088151252769</v>
      </c>
      <c r="H77" s="140">
        <f t="shared" si="8"/>
        <v>4890.0667410322903</v>
      </c>
      <c r="I77" s="143">
        <v>0.94545702694598921</v>
      </c>
      <c r="J77" s="144">
        <v>1.0008530306954233</v>
      </c>
      <c r="K77" s="145">
        <f t="shared" si="9"/>
        <v>4627.2918202715246</v>
      </c>
      <c r="L77" s="140">
        <f t="shared" si="10"/>
        <v>4653.8684850654072</v>
      </c>
      <c r="N77" s="140">
        <v>4547.3343168844294</v>
      </c>
      <c r="O77" s="140">
        <f t="shared" si="11"/>
        <v>4639.9603157722831</v>
      </c>
      <c r="Q77" s="140">
        <v>3206.1378481394518</v>
      </c>
      <c r="R77" s="38">
        <f t="shared" si="12"/>
        <v>4467.9477702891509</v>
      </c>
      <c r="S77" s="38">
        <f t="shared" si="13"/>
        <v>4493.7588320203768</v>
      </c>
      <c r="T77" s="38">
        <f t="shared" si="14"/>
        <v>4413.214670009932</v>
      </c>
      <c r="U77" s="32">
        <f t="shared" si="15"/>
        <v>4483.2436906348348</v>
      </c>
      <c r="W77" s="140">
        <v>4023</v>
      </c>
      <c r="Y77" s="141" t="s">
        <v>15578</v>
      </c>
      <c r="Z77" s="141" t="s">
        <v>15578</v>
      </c>
      <c r="AA77" s="147" t="s">
        <v>15578</v>
      </c>
      <c r="AB77" s="147" t="s">
        <v>15578</v>
      </c>
    </row>
    <row r="78" spans="1:28" x14ac:dyDescent="0.2">
      <c r="A78" s="139" t="s">
        <v>126</v>
      </c>
      <c r="B78" s="139" t="s">
        <v>263</v>
      </c>
      <c r="C78" s="138" t="s">
        <v>621</v>
      </c>
      <c r="D78" t="s">
        <v>8377</v>
      </c>
      <c r="E78" s="140">
        <v>6687.0094315661499</v>
      </c>
      <c r="F78" s="140">
        <v>6181.7193971185543</v>
      </c>
      <c r="G78" s="140">
        <v>5142.5545162541002</v>
      </c>
      <c r="H78" s="140">
        <f t="shared" si="8"/>
        <v>6557.8699284867598</v>
      </c>
      <c r="I78" s="143">
        <v>0.94545702694598921</v>
      </c>
      <c r="J78" s="144">
        <v>1.0008530306954233</v>
      </c>
      <c r="K78" s="145">
        <f t="shared" si="9"/>
        <v>6205.4731531303269</v>
      </c>
      <c r="L78" s="140">
        <f t="shared" si="10"/>
        <v>6241.1140390488863</v>
      </c>
      <c r="N78" s="140">
        <v>6564.9723032457541</v>
      </c>
      <c r="O78" s="140">
        <f t="shared" si="11"/>
        <v>6283.3941416895295</v>
      </c>
      <c r="Q78" s="140">
        <v>6243.9078752825144</v>
      </c>
      <c r="R78" s="38">
        <f t="shared" si="12"/>
        <v>6175.7640690297494</v>
      </c>
      <c r="S78" s="38">
        <f t="shared" si="13"/>
        <v>6211.4410813447112</v>
      </c>
      <c r="T78" s="38">
        <f t="shared" si="14"/>
        <v>6532.8658604494303</v>
      </c>
      <c r="U78" s="32">
        <f t="shared" si="15"/>
        <v>6253.4034894539955</v>
      </c>
      <c r="W78" s="140">
        <v>5051</v>
      </c>
      <c r="Y78" s="141" t="s">
        <v>15578</v>
      </c>
      <c r="Z78" s="141" t="s">
        <v>15578</v>
      </c>
      <c r="AA78" s="147" t="s">
        <v>15578</v>
      </c>
      <c r="AB78" s="147" t="s">
        <v>15578</v>
      </c>
    </row>
    <row r="79" spans="1:28" x14ac:dyDescent="0.2">
      <c r="A79" s="139" t="s">
        <v>126</v>
      </c>
      <c r="B79" s="139" t="s">
        <v>263</v>
      </c>
      <c r="C79" s="138" t="s">
        <v>622</v>
      </c>
      <c r="D79" t="s">
        <v>8378</v>
      </c>
      <c r="E79" s="140">
        <v>3544.2280464429759</v>
      </c>
      <c r="F79" s="140">
        <v>2757.9459111538476</v>
      </c>
      <c r="G79" s="140">
        <v>4732.6144143952852</v>
      </c>
      <c r="H79" s="140">
        <f t="shared" si="8"/>
        <v>3494.6771549295195</v>
      </c>
      <c r="I79" s="143">
        <v>0.94545702694598921</v>
      </c>
      <c r="J79" s="144">
        <v>1.0008530306954233</v>
      </c>
      <c r="K79" s="145">
        <f t="shared" si="9"/>
        <v>3306.8855436687686</v>
      </c>
      <c r="L79" s="140">
        <f t="shared" si="10"/>
        <v>3325.8785080244647</v>
      </c>
      <c r="N79" s="140">
        <v>3296.9016286786859</v>
      </c>
      <c r="O79" s="140">
        <f t="shared" si="11"/>
        <v>3322.0955400771027</v>
      </c>
      <c r="Q79" s="140">
        <v>3058.5742802251721</v>
      </c>
      <c r="R79" s="38">
        <f t="shared" si="12"/>
        <v>3265.6187190673045</v>
      </c>
      <c r="S79" s="38">
        <f t="shared" si="13"/>
        <v>3284.4839992097886</v>
      </c>
      <c r="T79" s="38">
        <f t="shared" si="14"/>
        <v>3273.0688938333346</v>
      </c>
      <c r="U79" s="32">
        <f t="shared" si="15"/>
        <v>3282.9937428837161</v>
      </c>
      <c r="W79" s="140">
        <v>2719</v>
      </c>
      <c r="Y79" s="141" t="s">
        <v>15578</v>
      </c>
      <c r="Z79" s="141" t="s">
        <v>15578</v>
      </c>
      <c r="AA79" s="147" t="s">
        <v>15578</v>
      </c>
      <c r="AB79" s="147" t="s">
        <v>15578</v>
      </c>
    </row>
    <row r="80" spans="1:28" x14ac:dyDescent="0.2">
      <c r="A80" s="139" t="s">
        <v>126</v>
      </c>
      <c r="B80" s="139" t="s">
        <v>263</v>
      </c>
      <c r="C80" s="138" t="s">
        <v>623</v>
      </c>
      <c r="D80" t="s">
        <v>8379</v>
      </c>
      <c r="E80" s="140">
        <v>3211.4221316343746</v>
      </c>
      <c r="F80" s="140">
        <v>2478.1095547356231</v>
      </c>
      <c r="G80" s="140">
        <v>1914.0636825700476</v>
      </c>
      <c r="H80" s="140">
        <f t="shared" si="8"/>
        <v>3063.8013158246849</v>
      </c>
      <c r="I80" s="143">
        <v>0.94545702694598921</v>
      </c>
      <c r="J80" s="144">
        <v>1.0008530306954233</v>
      </c>
      <c r="K80" s="145">
        <f t="shared" si="9"/>
        <v>2899.1634508161987</v>
      </c>
      <c r="L80" s="140">
        <f t="shared" si="10"/>
        <v>2915.8146797007639</v>
      </c>
      <c r="N80" s="140">
        <v>2944.6173625072938</v>
      </c>
      <c r="O80" s="140">
        <f t="shared" si="11"/>
        <v>2919.5749060714138</v>
      </c>
      <c r="Q80" s="140">
        <v>2233.7674902404096</v>
      </c>
      <c r="R80" s="38">
        <f t="shared" si="12"/>
        <v>2820.6203769671906</v>
      </c>
      <c r="S80" s="38">
        <f t="shared" si="13"/>
        <v>2836.9149288315566</v>
      </c>
      <c r="T80" s="38">
        <f t="shared" si="14"/>
        <v>2873.5323752806057</v>
      </c>
      <c r="U80" s="32">
        <f t="shared" si="15"/>
        <v>2841.6953823986237</v>
      </c>
      <c r="W80" s="140">
        <v>2725</v>
      </c>
      <c r="Y80" s="141" t="s">
        <v>15578</v>
      </c>
      <c r="Z80" s="141" t="s">
        <v>15578</v>
      </c>
      <c r="AA80" s="147" t="s">
        <v>15578</v>
      </c>
      <c r="AB80" s="147" t="s">
        <v>15578</v>
      </c>
    </row>
    <row r="81" spans="1:28" x14ac:dyDescent="0.2">
      <c r="A81" s="139" t="s">
        <v>126</v>
      </c>
      <c r="B81" s="139" t="s">
        <v>263</v>
      </c>
      <c r="C81" s="138" t="s">
        <v>624</v>
      </c>
      <c r="D81" t="s">
        <v>8380</v>
      </c>
      <c r="E81" s="140">
        <v>4912.0419066840659</v>
      </c>
      <c r="F81" s="140">
        <v>4564.4345500016616</v>
      </c>
      <c r="G81" s="140">
        <v>3902.870389100774</v>
      </c>
      <c r="H81" s="140">
        <f t="shared" si="8"/>
        <v>4825.449570139971</v>
      </c>
      <c r="I81" s="143">
        <v>0.94545702694598921</v>
      </c>
      <c r="J81" s="144">
        <v>1.0008530306954233</v>
      </c>
      <c r="K81" s="145">
        <f t="shared" si="9"/>
        <v>4566.1469479919288</v>
      </c>
      <c r="L81" s="140">
        <f t="shared" si="10"/>
        <v>4592.3724296667087</v>
      </c>
      <c r="N81" s="140">
        <v>4764.390822579182</v>
      </c>
      <c r="O81" s="140">
        <f t="shared" si="11"/>
        <v>4614.8296466423317</v>
      </c>
      <c r="Q81" s="140">
        <v>4233.0586545571277</v>
      </c>
      <c r="R81" s="38">
        <f t="shared" si="12"/>
        <v>4510.0911560519398</v>
      </c>
      <c r="S81" s="38">
        <f t="shared" si="13"/>
        <v>4536.1456775520373</v>
      </c>
      <c r="T81" s="38">
        <f t="shared" si="14"/>
        <v>4711.2576057769766</v>
      </c>
      <c r="U81" s="32">
        <f t="shared" si="15"/>
        <v>4559.0067594432521</v>
      </c>
      <c r="W81" s="140">
        <v>4188</v>
      </c>
      <c r="Y81" s="141" t="s">
        <v>15578</v>
      </c>
      <c r="Z81" s="141" t="s">
        <v>15578</v>
      </c>
      <c r="AA81" s="147" t="s">
        <v>15578</v>
      </c>
      <c r="AB81" s="147" t="s">
        <v>15578</v>
      </c>
    </row>
    <row r="82" spans="1:28" x14ac:dyDescent="0.2">
      <c r="A82" s="139" t="s">
        <v>126</v>
      </c>
      <c r="B82" s="139" t="s">
        <v>263</v>
      </c>
      <c r="C82" s="138" t="s">
        <v>625</v>
      </c>
      <c r="D82" t="s">
        <v>8381</v>
      </c>
      <c r="E82" s="140">
        <v>2030.0834951395454</v>
      </c>
      <c r="F82" s="140">
        <v>1221.0836086518636</v>
      </c>
      <c r="G82" s="140">
        <v>2504.0752041709493</v>
      </c>
      <c r="H82" s="140">
        <f t="shared" si="8"/>
        <v>1947.5393749978086</v>
      </c>
      <c r="I82" s="143">
        <v>0.94545702694598921</v>
      </c>
      <c r="J82" s="144">
        <v>1.0008530306954233</v>
      </c>
      <c r="K82" s="145">
        <f t="shared" si="9"/>
        <v>1842.8854853792207</v>
      </c>
      <c r="L82" s="140">
        <f t="shared" si="10"/>
        <v>1853.4700241765947</v>
      </c>
      <c r="N82" s="140">
        <v>1993.8244488080882</v>
      </c>
      <c r="O82" s="140">
        <f t="shared" si="11"/>
        <v>1871.7934703736651</v>
      </c>
      <c r="Q82" s="140">
        <v>1365.2138377108624</v>
      </c>
      <c r="R82" s="38">
        <f t="shared" si="12"/>
        <v>1787.7821434797545</v>
      </c>
      <c r="S82" s="38">
        <f t="shared" si="13"/>
        <v>1798.1100518707592</v>
      </c>
      <c r="T82" s="38">
        <f t="shared" si="14"/>
        <v>1930.9633876983655</v>
      </c>
      <c r="U82" s="32">
        <f t="shared" si="15"/>
        <v>1815.4542215150716</v>
      </c>
      <c r="W82" s="140">
        <v>1670</v>
      </c>
      <c r="Y82" s="141" t="s">
        <v>15578</v>
      </c>
      <c r="Z82" s="141" t="s">
        <v>15578</v>
      </c>
      <c r="AA82" s="147" t="s">
        <v>15578</v>
      </c>
      <c r="AB82" s="147" t="s">
        <v>15578</v>
      </c>
    </row>
    <row r="83" spans="1:28" x14ac:dyDescent="0.2">
      <c r="A83" s="139" t="s">
        <v>126</v>
      </c>
      <c r="B83" s="139" t="s">
        <v>263</v>
      </c>
      <c r="C83" s="138" t="s">
        <v>626</v>
      </c>
      <c r="D83" t="s">
        <v>8382</v>
      </c>
      <c r="E83" s="140">
        <v>2616.8651181057467</v>
      </c>
      <c r="F83" s="140">
        <v>3506.0042596437711</v>
      </c>
      <c r="G83" s="140">
        <v>2127.6699077609414</v>
      </c>
      <c r="H83" s="140">
        <f t="shared" si="8"/>
        <v>2708.9244015187001</v>
      </c>
      <c r="I83" s="143">
        <v>0.94545702694598921</v>
      </c>
      <c r="J83" s="144">
        <v>1.0008530306954233</v>
      </c>
      <c r="K83" s="145">
        <f t="shared" si="9"/>
        <v>2563.3563688816421</v>
      </c>
      <c r="L83" s="140">
        <f t="shared" si="10"/>
        <v>2578.0789032730504</v>
      </c>
      <c r="N83" s="140">
        <v>2496.7675713592344</v>
      </c>
      <c r="O83" s="140">
        <f t="shared" si="11"/>
        <v>2567.4636068942809</v>
      </c>
      <c r="Q83" s="140">
        <v>2335.8027840783011</v>
      </c>
      <c r="R83" s="38">
        <f t="shared" si="12"/>
        <v>2528.0492309675292</v>
      </c>
      <c r="S83" s="38">
        <f t="shared" si="13"/>
        <v>2542.6536171678313</v>
      </c>
      <c r="T83" s="38">
        <f t="shared" si="14"/>
        <v>2480.6710926311412</v>
      </c>
      <c r="U83" s="32">
        <f t="shared" si="15"/>
        <v>2534.5617208383173</v>
      </c>
      <c r="W83" s="140">
        <v>2436</v>
      </c>
      <c r="Y83" s="141" t="s">
        <v>15578</v>
      </c>
      <c r="Z83" s="141" t="s">
        <v>15578</v>
      </c>
      <c r="AA83" s="147" t="s">
        <v>15578</v>
      </c>
      <c r="AB83" s="147" t="s">
        <v>15578</v>
      </c>
    </row>
    <row r="84" spans="1:28" x14ac:dyDescent="0.2">
      <c r="A84" s="139" t="s">
        <v>126</v>
      </c>
      <c r="B84" s="139" t="s">
        <v>263</v>
      </c>
      <c r="C84" s="138" t="s">
        <v>627</v>
      </c>
      <c r="D84" t="s">
        <v>8383</v>
      </c>
      <c r="E84" s="140">
        <v>3145.2587723586216</v>
      </c>
      <c r="F84" s="140">
        <v>3072.9519373527414</v>
      </c>
      <c r="G84" s="140">
        <v>1587.9606208855866</v>
      </c>
      <c r="H84" s="140">
        <f t="shared" si="8"/>
        <v>3070.4498201189858</v>
      </c>
      <c r="I84" s="143">
        <v>0.94545702694598921</v>
      </c>
      <c r="J84" s="144">
        <v>1.0008530306954233</v>
      </c>
      <c r="K84" s="145">
        <f t="shared" si="9"/>
        <v>2905.4546879643372</v>
      </c>
      <c r="L84" s="140">
        <f t="shared" si="10"/>
        <v>2922.1420503168829</v>
      </c>
      <c r="N84" s="140">
        <v>3359.2817367035309</v>
      </c>
      <c r="O84" s="140">
        <f t="shared" si="11"/>
        <v>2979.2111847252945</v>
      </c>
      <c r="Q84" s="140">
        <v>3619.1015057543932</v>
      </c>
      <c r="R84" s="38">
        <f t="shared" si="12"/>
        <v>2957.3715960878239</v>
      </c>
      <c r="S84" s="38">
        <f t="shared" si="13"/>
        <v>2974.4561514034417</v>
      </c>
      <c r="T84" s="38">
        <f t="shared" si="14"/>
        <v>3385.2637136086173</v>
      </c>
      <c r="U84" s="32">
        <f t="shared" si="15"/>
        <v>3028.0875939687885</v>
      </c>
      <c r="W84" s="140">
        <v>2533</v>
      </c>
      <c r="Y84" s="141" t="s">
        <v>15578</v>
      </c>
      <c r="Z84" s="141" t="s">
        <v>15578</v>
      </c>
      <c r="AA84" s="147" t="s">
        <v>15578</v>
      </c>
      <c r="AB84" s="147" t="s">
        <v>15578</v>
      </c>
    </row>
    <row r="85" spans="1:28" x14ac:dyDescent="0.2">
      <c r="A85" s="139" t="s">
        <v>126</v>
      </c>
      <c r="B85" s="139" t="s">
        <v>263</v>
      </c>
      <c r="C85" s="138" t="s">
        <v>628</v>
      </c>
      <c r="D85" t="s">
        <v>8384</v>
      </c>
      <c r="E85" s="140">
        <v>4181.072110710028</v>
      </c>
      <c r="F85" s="140">
        <v>4780.7612011057454</v>
      </c>
      <c r="G85" s="140">
        <v>5220.0490527205702</v>
      </c>
      <c r="H85" s="140">
        <f t="shared" si="8"/>
        <v>4300.8671537697701</v>
      </c>
      <c r="I85" s="143">
        <v>0.94545702694598921</v>
      </c>
      <c r="J85" s="144">
        <v>1.0008530306954233</v>
      </c>
      <c r="K85" s="145">
        <f t="shared" si="9"/>
        <v>4069.753738476003</v>
      </c>
      <c r="L85" s="140">
        <f t="shared" si="10"/>
        <v>4093.1282056810519</v>
      </c>
      <c r="N85" s="140">
        <v>3684.0497157546906</v>
      </c>
      <c r="O85" s="140">
        <f t="shared" si="11"/>
        <v>4039.7224956706627</v>
      </c>
      <c r="Q85" s="140">
        <v>3892.8343114593422</v>
      </c>
      <c r="R85" s="38">
        <f t="shared" si="12"/>
        <v>4031.1430786708456</v>
      </c>
      <c r="S85" s="38">
        <f t="shared" si="13"/>
        <v>4054.4307463429868</v>
      </c>
      <c r="T85" s="38">
        <f t="shared" si="14"/>
        <v>3704.9281753251557</v>
      </c>
      <c r="U85" s="32">
        <f t="shared" si="15"/>
        <v>4008.8027472784952</v>
      </c>
      <c r="W85" s="140">
        <v>3843</v>
      </c>
      <c r="Y85" s="141" t="s">
        <v>15578</v>
      </c>
      <c r="Z85" s="141" t="s">
        <v>15578</v>
      </c>
      <c r="AA85" s="147" t="s">
        <v>15578</v>
      </c>
      <c r="AB85" s="147" t="s">
        <v>15578</v>
      </c>
    </row>
    <row r="86" spans="1:28" x14ac:dyDescent="0.2">
      <c r="A86" s="139" t="s">
        <v>126</v>
      </c>
      <c r="B86" s="139" t="s">
        <v>263</v>
      </c>
      <c r="C86" s="138" t="s">
        <v>629</v>
      </c>
      <c r="D86" t="s">
        <v>8385</v>
      </c>
      <c r="E86" s="140">
        <v>6294.9576564711169</v>
      </c>
      <c r="F86" s="140">
        <v>7840.5583380927874</v>
      </c>
      <c r="G86" s="140">
        <v>6344.7515756551229</v>
      </c>
      <c r="H86" s="140">
        <f t="shared" si="8"/>
        <v>6492.93053441764</v>
      </c>
      <c r="I86" s="143">
        <v>0.94545702694598921</v>
      </c>
      <c r="J86" s="144">
        <v>1.0008530306954233</v>
      </c>
      <c r="K86" s="145">
        <f t="shared" si="9"/>
        <v>6144.0233728097437</v>
      </c>
      <c r="L86" s="140">
        <f t="shared" si="10"/>
        <v>6179.311324382109</v>
      </c>
      <c r="N86" s="140">
        <v>6217.9914170141556</v>
      </c>
      <c r="O86" s="140">
        <f t="shared" si="11"/>
        <v>6184.3610589957625</v>
      </c>
      <c r="Q86" s="140">
        <v>6366.4021008416967</v>
      </c>
      <c r="R86" s="38">
        <f t="shared" si="12"/>
        <v>6132.0504485793854</v>
      </c>
      <c r="S86" s="38">
        <f t="shared" si="13"/>
        <v>6167.4749299754676</v>
      </c>
      <c r="T86" s="38">
        <f t="shared" si="14"/>
        <v>6232.8324853969098</v>
      </c>
      <c r="U86" s="32">
        <f t="shared" si="15"/>
        <v>6176.0074408206447</v>
      </c>
      <c r="W86" s="140">
        <v>5730</v>
      </c>
      <c r="Y86" s="141" t="s">
        <v>15578</v>
      </c>
      <c r="Z86" s="141" t="s">
        <v>15578</v>
      </c>
      <c r="AA86" s="147" t="s">
        <v>15578</v>
      </c>
      <c r="AB86" s="147" t="s">
        <v>15578</v>
      </c>
    </row>
    <row r="87" spans="1:28" x14ac:dyDescent="0.2">
      <c r="A87" s="139" t="s">
        <v>126</v>
      </c>
      <c r="B87" s="139" t="s">
        <v>263</v>
      </c>
      <c r="C87" s="138" t="s">
        <v>630</v>
      </c>
      <c r="D87" t="s">
        <v>8386</v>
      </c>
      <c r="E87" s="140">
        <v>2719.1471554746181</v>
      </c>
      <c r="F87" s="140">
        <v>3138.5038826558675</v>
      </c>
      <c r="G87" s="140">
        <v>2142.8889640399525</v>
      </c>
      <c r="H87" s="140">
        <f t="shared" si="8"/>
        <v>2748.0009324183284</v>
      </c>
      <c r="I87" s="143">
        <v>0.94545702694598921</v>
      </c>
      <c r="J87" s="144">
        <v>1.0008530306954233</v>
      </c>
      <c r="K87" s="145">
        <f t="shared" si="9"/>
        <v>2600.3330649825762</v>
      </c>
      <c r="L87" s="140">
        <f t="shared" si="10"/>
        <v>2615.2679735435054</v>
      </c>
      <c r="N87" s="140">
        <v>2478.2439684147216</v>
      </c>
      <c r="O87" s="140">
        <f t="shared" si="11"/>
        <v>2597.3793177902116</v>
      </c>
      <c r="Q87" s="140">
        <v>2272.108832995902</v>
      </c>
      <c r="R87" s="38">
        <f t="shared" si="12"/>
        <v>2555.3011311541154</v>
      </c>
      <c r="S87" s="38">
        <f t="shared" si="13"/>
        <v>2570.0629499194724</v>
      </c>
      <c r="T87" s="38">
        <f t="shared" si="14"/>
        <v>2457.6304548728394</v>
      </c>
      <c r="U87" s="32">
        <f t="shared" si="15"/>
        <v>2555.3847466551406</v>
      </c>
      <c r="W87" s="140">
        <v>2045</v>
      </c>
      <c r="Y87" s="141" t="s">
        <v>15578</v>
      </c>
      <c r="Z87" s="141" t="s">
        <v>15578</v>
      </c>
      <c r="AA87" s="147" t="s">
        <v>15578</v>
      </c>
      <c r="AB87" s="147" t="s">
        <v>15578</v>
      </c>
    </row>
    <row r="88" spans="1:28" x14ac:dyDescent="0.2">
      <c r="A88" s="139" t="s">
        <v>126</v>
      </c>
      <c r="B88" s="139" t="s">
        <v>263</v>
      </c>
      <c r="C88" s="138" t="s">
        <v>631</v>
      </c>
      <c r="D88" t="s">
        <v>8387</v>
      </c>
      <c r="E88" s="140">
        <v>3968.1622782154427</v>
      </c>
      <c r="F88" s="140">
        <v>4134.4946163970126</v>
      </c>
      <c r="G88" s="140">
        <v>4423.6790850248071</v>
      </c>
      <c r="H88" s="140">
        <f t="shared" si="8"/>
        <v>4008.4431776682741</v>
      </c>
      <c r="I88" s="143">
        <v>0.94545702694598921</v>
      </c>
      <c r="J88" s="144">
        <v>1.0008530306954233</v>
      </c>
      <c r="K88" s="145">
        <f t="shared" si="9"/>
        <v>3793.0435943563584</v>
      </c>
      <c r="L88" s="140">
        <f t="shared" si="10"/>
        <v>3814.8287879579752</v>
      </c>
      <c r="N88" s="140">
        <v>4173.317816183956</v>
      </c>
      <c r="O88" s="140">
        <f t="shared" si="11"/>
        <v>3861.6299802836566</v>
      </c>
      <c r="Q88" s="140">
        <v>4073.2612657301252</v>
      </c>
      <c r="R88" s="38">
        <f t="shared" si="12"/>
        <v>3799.1770936433418</v>
      </c>
      <c r="S88" s="38">
        <f t="shared" si="13"/>
        <v>3821.1247079695363</v>
      </c>
      <c r="T88" s="38">
        <f t="shared" si="14"/>
        <v>4163.3121611385732</v>
      </c>
      <c r="U88" s="32">
        <f t="shared" si="15"/>
        <v>3865.7977092227402</v>
      </c>
      <c r="W88" s="140">
        <v>3417</v>
      </c>
      <c r="Y88" s="141" t="s">
        <v>15578</v>
      </c>
      <c r="Z88" s="141" t="s">
        <v>15578</v>
      </c>
      <c r="AA88" s="147" t="s">
        <v>15578</v>
      </c>
      <c r="AB88" s="147" t="s">
        <v>15578</v>
      </c>
    </row>
    <row r="89" spans="1:28" x14ac:dyDescent="0.2">
      <c r="A89" s="139" t="s">
        <v>117</v>
      </c>
      <c r="B89" s="139" t="s">
        <v>264</v>
      </c>
      <c r="C89" s="138" t="s">
        <v>632</v>
      </c>
      <c r="D89" t="s">
        <v>8388</v>
      </c>
      <c r="E89" s="140">
        <v>5467.0848266563453</v>
      </c>
      <c r="F89" s="140">
        <v>7219.7228753330646</v>
      </c>
      <c r="G89" s="140">
        <v>4233.6631246004235</v>
      </c>
      <c r="H89" s="140">
        <f t="shared" si="8"/>
        <v>5637.2035561174707</v>
      </c>
      <c r="I89" s="143">
        <v>0.94288905315979377</v>
      </c>
      <c r="J89" s="144">
        <v>1.0002293028442488</v>
      </c>
      <c r="K89" s="145">
        <f t="shared" si="9"/>
        <v>5316.4763271646771</v>
      </c>
      <c r="L89" s="140">
        <f t="shared" si="10"/>
        <v>5347.0112955046197</v>
      </c>
      <c r="N89" s="140">
        <v>5299.7244354521963</v>
      </c>
      <c r="O89" s="140">
        <f t="shared" si="11"/>
        <v>5340.8379366078561</v>
      </c>
      <c r="Q89" s="140">
        <v>8058.909076621987</v>
      </c>
      <c r="R89" s="38">
        <f t="shared" si="12"/>
        <v>5544.8686486935758</v>
      </c>
      <c r="S89" s="38">
        <f t="shared" si="13"/>
        <v>5576.901016648877</v>
      </c>
      <c r="T89" s="38">
        <f t="shared" si="14"/>
        <v>5575.6428995691749</v>
      </c>
      <c r="U89" s="32">
        <f t="shared" si="15"/>
        <v>5576.7367678859327</v>
      </c>
      <c r="W89" s="140">
        <v>4222</v>
      </c>
      <c r="Y89" s="141" t="s">
        <v>15578</v>
      </c>
      <c r="Z89" s="141" t="s">
        <v>15578</v>
      </c>
      <c r="AA89" s="147" t="s">
        <v>15578</v>
      </c>
      <c r="AB89" s="147" t="s">
        <v>15578</v>
      </c>
    </row>
    <row r="90" spans="1:28" x14ac:dyDescent="0.2">
      <c r="A90" s="139" t="s">
        <v>117</v>
      </c>
      <c r="B90" s="139" t="s">
        <v>264</v>
      </c>
      <c r="C90" s="138" t="s">
        <v>633</v>
      </c>
      <c r="D90" t="s">
        <v>8389</v>
      </c>
      <c r="E90" s="140">
        <v>26229.567215709063</v>
      </c>
      <c r="F90" s="140">
        <v>24296.170702746051</v>
      </c>
      <c r="G90" s="140">
        <v>18071.230766615568</v>
      </c>
      <c r="H90" s="140">
        <f t="shared" si="8"/>
        <v>25640.645840600166</v>
      </c>
      <c r="I90" s="143">
        <v>0.94288905315979377</v>
      </c>
      <c r="J90" s="144">
        <v>1.0002293028442488</v>
      </c>
      <c r="K90" s="145">
        <f t="shared" si="9"/>
        <v>24181.827969797647</v>
      </c>
      <c r="L90" s="140">
        <f t="shared" si="10"/>
        <v>24320.715327893628</v>
      </c>
      <c r="N90" s="140">
        <v>24469.166588171363</v>
      </c>
      <c r="O90" s="140">
        <f t="shared" si="11"/>
        <v>24340.095826141034</v>
      </c>
      <c r="Q90" s="140">
        <v>30265.48551805293</v>
      </c>
      <c r="R90" s="38">
        <f t="shared" si="12"/>
        <v>24617.999032583324</v>
      </c>
      <c r="S90" s="38">
        <f t="shared" si="13"/>
        <v>24760.215711335622</v>
      </c>
      <c r="T90" s="38">
        <f t="shared" si="14"/>
        <v>25048.79848115952</v>
      </c>
      <c r="U90" s="32">
        <f t="shared" si="15"/>
        <v>24797.890553936082</v>
      </c>
      <c r="W90" s="140">
        <v>19667</v>
      </c>
      <c r="Y90" s="141" t="s">
        <v>15578</v>
      </c>
      <c r="Z90" s="141" t="s">
        <v>15578</v>
      </c>
      <c r="AA90" s="147" t="s">
        <v>15578</v>
      </c>
      <c r="AB90" s="147" t="s">
        <v>15578</v>
      </c>
    </row>
    <row r="91" spans="1:28" x14ac:dyDescent="0.2">
      <c r="A91" s="139" t="s">
        <v>117</v>
      </c>
      <c r="B91" s="139" t="s">
        <v>264</v>
      </c>
      <c r="C91" s="138" t="s">
        <v>634</v>
      </c>
      <c r="D91" t="s">
        <v>8390</v>
      </c>
      <c r="E91" s="140">
        <v>3958.307209831456</v>
      </c>
      <c r="F91" s="140">
        <v>5983.9988076021864</v>
      </c>
      <c r="G91" s="140">
        <v>2298.2415384706269</v>
      </c>
      <c r="H91" s="140">
        <f t="shared" si="8"/>
        <v>4145.045479958284</v>
      </c>
      <c r="I91" s="143">
        <v>0.94288905315979377</v>
      </c>
      <c r="J91" s="144">
        <v>1.0002293028442488</v>
      </c>
      <c r="K91" s="145">
        <f t="shared" si="9"/>
        <v>3909.2141963375902</v>
      </c>
      <c r="L91" s="140">
        <f t="shared" si="10"/>
        <v>3931.6666111276854</v>
      </c>
      <c r="N91" s="140">
        <v>4083.1358088625238</v>
      </c>
      <c r="O91" s="140">
        <f t="shared" si="11"/>
        <v>3951.4411048958355</v>
      </c>
      <c r="Q91" s="140">
        <v>4974.4155541065347</v>
      </c>
      <c r="R91" s="38">
        <f t="shared" si="12"/>
        <v>3987.4325243041753</v>
      </c>
      <c r="S91" s="38">
        <f t="shared" si="13"/>
        <v>4010.4676787700146</v>
      </c>
      <c r="T91" s="38">
        <f t="shared" si="14"/>
        <v>4172.2637833869248</v>
      </c>
      <c r="U91" s="32">
        <f t="shared" si="15"/>
        <v>4031.5903631857527</v>
      </c>
      <c r="W91" s="140">
        <v>3379</v>
      </c>
      <c r="Y91" s="141" t="s">
        <v>15578</v>
      </c>
      <c r="Z91" s="141" t="s">
        <v>15578</v>
      </c>
      <c r="AA91" s="147" t="s">
        <v>15578</v>
      </c>
      <c r="AB91" s="147" t="s">
        <v>15578</v>
      </c>
    </row>
    <row r="92" spans="1:28" x14ac:dyDescent="0.2">
      <c r="A92" s="139" t="s">
        <v>117</v>
      </c>
      <c r="B92" s="139" t="s">
        <v>264</v>
      </c>
      <c r="C92" s="138" t="s">
        <v>635</v>
      </c>
      <c r="D92" t="s">
        <v>8391</v>
      </c>
      <c r="E92" s="140">
        <v>15001.933966426404</v>
      </c>
      <c r="F92" s="140">
        <v>14504.078798926157</v>
      </c>
      <c r="G92" s="140">
        <v>11318.208646966832</v>
      </c>
      <c r="H92" s="140">
        <f t="shared" si="8"/>
        <v>14783.559026579987</v>
      </c>
      <c r="I92" s="143">
        <v>0.94288905315979377</v>
      </c>
      <c r="J92" s="144">
        <v>1.0002293028442488</v>
      </c>
      <c r="K92" s="145">
        <f t="shared" si="9"/>
        <v>13942.452283945227</v>
      </c>
      <c r="L92" s="140">
        <f t="shared" si="10"/>
        <v>14022.530198878496</v>
      </c>
      <c r="N92" s="140">
        <v>14550.120509500563</v>
      </c>
      <c r="O92" s="140">
        <f t="shared" si="11"/>
        <v>14091.407775742644</v>
      </c>
      <c r="Q92" s="140">
        <v>20007.618687572744</v>
      </c>
      <c r="R92" s="38">
        <f t="shared" si="12"/>
        <v>14435.136098586338</v>
      </c>
      <c r="S92" s="38">
        <f t="shared" si="13"/>
        <v>14518.52699930744</v>
      </c>
      <c r="T92" s="38">
        <f t="shared" si="14"/>
        <v>15095.870327307781</v>
      </c>
      <c r="U92" s="32">
        <f t="shared" si="15"/>
        <v>14593.899895000806</v>
      </c>
      <c r="W92" s="140">
        <v>12283</v>
      </c>
      <c r="Y92" s="141" t="s">
        <v>15578</v>
      </c>
      <c r="Z92" s="141" t="s">
        <v>15578</v>
      </c>
      <c r="AA92" s="147" t="s">
        <v>15578</v>
      </c>
      <c r="AB92" s="147" t="s">
        <v>15578</v>
      </c>
    </row>
    <row r="93" spans="1:28" x14ac:dyDescent="0.2">
      <c r="A93" s="139" t="s">
        <v>117</v>
      </c>
      <c r="B93" s="139" t="s">
        <v>264</v>
      </c>
      <c r="C93" s="138" t="s">
        <v>636</v>
      </c>
      <c r="D93" t="s">
        <v>8392</v>
      </c>
      <c r="E93" s="140">
        <v>12051.486428242579</v>
      </c>
      <c r="F93" s="140">
        <v>11373.568141314912</v>
      </c>
      <c r="G93" s="140">
        <v>5355.0124059611335</v>
      </c>
      <c r="H93" s="140">
        <f t="shared" si="8"/>
        <v>11683.294306188813</v>
      </c>
      <c r="I93" s="143">
        <v>0.94288905315979377</v>
      </c>
      <c r="J93" s="144">
        <v>1.0002293028442488</v>
      </c>
      <c r="K93" s="145">
        <f t="shared" si="9"/>
        <v>11018.576317817169</v>
      </c>
      <c r="L93" s="140">
        <f t="shared" si="10"/>
        <v>11081.861068526334</v>
      </c>
      <c r="N93" s="140">
        <v>11541.112070350815</v>
      </c>
      <c r="O93" s="140">
        <f t="shared" si="11"/>
        <v>11141.81686290172</v>
      </c>
      <c r="Q93" s="140">
        <v>12606.654462181168</v>
      </c>
      <c r="R93" s="38">
        <f t="shared" si="12"/>
        <v>11105.658899844089</v>
      </c>
      <c r="S93" s="38">
        <f t="shared" si="13"/>
        <v>11169.815613880892</v>
      </c>
      <c r="T93" s="38">
        <f t="shared" si="14"/>
        <v>11647.666309533852</v>
      </c>
      <c r="U93" s="32">
        <f t="shared" si="15"/>
        <v>11232.199621617154</v>
      </c>
      <c r="W93" s="140">
        <v>9720</v>
      </c>
      <c r="Y93" s="141" t="s">
        <v>15578</v>
      </c>
      <c r="Z93" s="141" t="s">
        <v>15578</v>
      </c>
      <c r="AA93" s="147" t="s">
        <v>15578</v>
      </c>
      <c r="AB93" s="147" t="s">
        <v>15578</v>
      </c>
    </row>
    <row r="94" spans="1:28" x14ac:dyDescent="0.2">
      <c r="A94" s="139" t="s">
        <v>117</v>
      </c>
      <c r="B94" s="139" t="s">
        <v>264</v>
      </c>
      <c r="C94" s="138" t="s">
        <v>637</v>
      </c>
      <c r="D94" t="s">
        <v>8393</v>
      </c>
      <c r="E94" s="140">
        <v>14444.660742295398</v>
      </c>
      <c r="F94" s="140">
        <v>14683.753863008325</v>
      </c>
      <c r="G94" s="140">
        <v>10550.319725255531</v>
      </c>
      <c r="H94" s="140">
        <f t="shared" si="8"/>
        <v>14310.80103849688</v>
      </c>
      <c r="I94" s="143">
        <v>0.94288905315979377</v>
      </c>
      <c r="J94" s="144">
        <v>1.0002293028442488</v>
      </c>
      <c r="K94" s="145">
        <f t="shared" si="9"/>
        <v>13496.591738534496</v>
      </c>
      <c r="L94" s="140">
        <f t="shared" si="10"/>
        <v>13574.108871325545</v>
      </c>
      <c r="N94" s="140">
        <v>13899.807931396566</v>
      </c>
      <c r="O94" s="140">
        <f t="shared" si="11"/>
        <v>13616.629292176664</v>
      </c>
      <c r="Q94" s="140">
        <v>15302.746599221084</v>
      </c>
      <c r="R94" s="38">
        <f t="shared" si="12"/>
        <v>13590.142646159667</v>
      </c>
      <c r="S94" s="38">
        <f t="shared" si="13"/>
        <v>13668.652071249364</v>
      </c>
      <c r="T94" s="38">
        <f t="shared" si="14"/>
        <v>14040.101798179017</v>
      </c>
      <c r="U94" s="32">
        <f t="shared" si="15"/>
        <v>13717.145299048787</v>
      </c>
      <c r="W94" s="140">
        <v>11371</v>
      </c>
      <c r="Y94" s="141" t="s">
        <v>15578</v>
      </c>
      <c r="Z94" s="141" t="s">
        <v>15578</v>
      </c>
      <c r="AA94" s="147" t="s">
        <v>15578</v>
      </c>
      <c r="AB94" s="147" t="s">
        <v>15578</v>
      </c>
    </row>
    <row r="95" spans="1:28" x14ac:dyDescent="0.2">
      <c r="A95" s="139" t="s">
        <v>117</v>
      </c>
      <c r="B95" s="139" t="s">
        <v>264</v>
      </c>
      <c r="C95" s="138" t="s">
        <v>638</v>
      </c>
      <c r="D95" t="s">
        <v>8394</v>
      </c>
      <c r="E95" s="140">
        <v>5460.1292957869755</v>
      </c>
      <c r="F95" s="140">
        <v>2985.6010077213746</v>
      </c>
      <c r="G95" s="140">
        <v>3365.0863059942121</v>
      </c>
      <c r="H95" s="140">
        <f t="shared" si="8"/>
        <v>5058.2191397165625</v>
      </c>
      <c r="I95" s="143">
        <v>0.94288905315979377</v>
      </c>
      <c r="J95" s="144">
        <v>1.0002293028442488</v>
      </c>
      <c r="K95" s="145">
        <f t="shared" si="9"/>
        <v>4770.4330784243894</v>
      </c>
      <c r="L95" s="140">
        <f t="shared" si="10"/>
        <v>4797.8318692876583</v>
      </c>
      <c r="N95" s="140">
        <v>4999.4317437987438</v>
      </c>
      <c r="O95" s="140">
        <f t="shared" si="11"/>
        <v>4824.1509857931678</v>
      </c>
      <c r="Q95" s="140">
        <v>3732.5490966194729</v>
      </c>
      <c r="R95" s="38">
        <f t="shared" si="12"/>
        <v>4645.4084393174926</v>
      </c>
      <c r="S95" s="38">
        <f t="shared" si="13"/>
        <v>4672.2446805088757</v>
      </c>
      <c r="T95" s="38">
        <f t="shared" si="14"/>
        <v>4872.7434790808165</v>
      </c>
      <c r="U95" s="32">
        <f t="shared" si="15"/>
        <v>4698.420050169334</v>
      </c>
      <c r="W95" s="140">
        <v>3817</v>
      </c>
      <c r="Y95" s="141" t="s">
        <v>15578</v>
      </c>
      <c r="Z95" s="141" t="s">
        <v>15578</v>
      </c>
      <c r="AA95" s="147" t="s">
        <v>15578</v>
      </c>
      <c r="AB95" s="147" t="s">
        <v>15578</v>
      </c>
    </row>
    <row r="96" spans="1:28" x14ac:dyDescent="0.2">
      <c r="A96" s="139" t="s">
        <v>117</v>
      </c>
      <c r="B96" s="139" t="s">
        <v>264</v>
      </c>
      <c r="C96" s="138" t="s">
        <v>639</v>
      </c>
      <c r="D96" t="s">
        <v>8395</v>
      </c>
      <c r="E96" s="140">
        <v>20437.045477691401</v>
      </c>
      <c r="F96" s="140">
        <v>15259.193144978455</v>
      </c>
      <c r="G96" s="140">
        <v>21814.850060912882</v>
      </c>
      <c r="H96" s="140">
        <f t="shared" si="8"/>
        <v>19838.93576357335</v>
      </c>
      <c r="I96" s="143">
        <v>0.94288905315979377</v>
      </c>
      <c r="J96" s="144">
        <v>1.0002293028442488</v>
      </c>
      <c r="K96" s="145">
        <f t="shared" si="9"/>
        <v>18710.204677409471</v>
      </c>
      <c r="L96" s="140">
        <f t="shared" si="10"/>
        <v>18817.665986799562</v>
      </c>
      <c r="N96" s="140">
        <v>19503.153814670066</v>
      </c>
      <c r="O96" s="140">
        <f t="shared" si="11"/>
        <v>18907.157282608085</v>
      </c>
      <c r="Q96" s="140">
        <v>23011.555306471757</v>
      </c>
      <c r="R96" s="38">
        <f t="shared" si="12"/>
        <v>19009.41609539375</v>
      </c>
      <c r="S96" s="38">
        <f t="shared" si="13"/>
        <v>19119.232332632579</v>
      </c>
      <c r="T96" s="38">
        <f t="shared" si="14"/>
        <v>19853.993963850233</v>
      </c>
      <c r="U96" s="32">
        <f t="shared" si="15"/>
        <v>19215.156385277427</v>
      </c>
      <c r="W96" s="140">
        <v>20876</v>
      </c>
      <c r="Y96" s="141" t="s">
        <v>15578</v>
      </c>
      <c r="Z96" s="141" t="s">
        <v>15578</v>
      </c>
      <c r="AA96" s="147" t="s">
        <v>15578</v>
      </c>
      <c r="AB96" s="147" t="s">
        <v>15578</v>
      </c>
    </row>
    <row r="97" spans="1:28" x14ac:dyDescent="0.2">
      <c r="A97" s="139" t="s">
        <v>117</v>
      </c>
      <c r="B97" s="139" t="s">
        <v>264</v>
      </c>
      <c r="C97" s="138" t="s">
        <v>640</v>
      </c>
      <c r="D97" t="s">
        <v>8396</v>
      </c>
      <c r="E97" s="140">
        <v>5127.2454492007901</v>
      </c>
      <c r="F97" s="140">
        <v>5225.1126595830674</v>
      </c>
      <c r="G97" s="140">
        <v>4665.4315312267208</v>
      </c>
      <c r="H97" s="140">
        <f t="shared" si="8"/>
        <v>5120.181099373026</v>
      </c>
      <c r="I97" s="143">
        <v>0.94288905315979377</v>
      </c>
      <c r="J97" s="144">
        <v>1.0002293028442488</v>
      </c>
      <c r="K97" s="145">
        <f t="shared" si="9"/>
        <v>4828.8697285149901</v>
      </c>
      <c r="L97" s="140">
        <f t="shared" si="10"/>
        <v>4856.6041479319474</v>
      </c>
      <c r="N97" s="140">
        <v>5153.5644952806442</v>
      </c>
      <c r="O97" s="140">
        <f t="shared" si="11"/>
        <v>4895.3726937871534</v>
      </c>
      <c r="Q97" s="140">
        <v>7947.3489041114053</v>
      </c>
      <c r="R97" s="38">
        <f t="shared" si="12"/>
        <v>5095.5014113553689</v>
      </c>
      <c r="S97" s="38">
        <f t="shared" si="13"/>
        <v>5124.9378121912569</v>
      </c>
      <c r="T97" s="38">
        <f t="shared" si="14"/>
        <v>5432.9429361637203</v>
      </c>
      <c r="U97" s="32">
        <f t="shared" si="15"/>
        <v>5165.1482674893305</v>
      </c>
      <c r="W97" s="140">
        <v>4161</v>
      </c>
      <c r="Y97" s="141" t="s">
        <v>15578</v>
      </c>
      <c r="Z97" s="141" t="s">
        <v>15578</v>
      </c>
      <c r="AA97" s="147" t="s">
        <v>15578</v>
      </c>
      <c r="AB97" s="147" t="s">
        <v>15578</v>
      </c>
    </row>
    <row r="98" spans="1:28" x14ac:dyDescent="0.2">
      <c r="A98" s="139" t="s">
        <v>117</v>
      </c>
      <c r="B98" s="139" t="s">
        <v>264</v>
      </c>
      <c r="C98" s="138" t="s">
        <v>641</v>
      </c>
      <c r="D98" t="s">
        <v>8397</v>
      </c>
      <c r="E98" s="140">
        <v>14183.740208861205</v>
      </c>
      <c r="F98" s="140">
        <v>9149.1122340974707</v>
      </c>
      <c r="G98" s="140">
        <v>8918.7805056019861</v>
      </c>
      <c r="H98" s="140">
        <f t="shared" si="8"/>
        <v>13323.765787586022</v>
      </c>
      <c r="I98" s="143">
        <v>0.94288905315979377</v>
      </c>
      <c r="J98" s="144">
        <v>1.0002293028442488</v>
      </c>
      <c r="K98" s="145">
        <f t="shared" si="9"/>
        <v>12565.713601297461</v>
      </c>
      <c r="L98" s="140">
        <f t="shared" si="10"/>
        <v>12637.884272880048</v>
      </c>
      <c r="N98" s="140">
        <v>12528.229064362858</v>
      </c>
      <c r="O98" s="140">
        <f t="shared" si="11"/>
        <v>12623.56864785598</v>
      </c>
      <c r="Q98" s="140">
        <v>7972.7545158497596</v>
      </c>
      <c r="R98" s="38">
        <f t="shared" si="12"/>
        <v>12061.056913466755</v>
      </c>
      <c r="S98" s="38">
        <f t="shared" si="13"/>
        <v>12130.732903550492</v>
      </c>
      <c r="T98" s="38">
        <f t="shared" si="14"/>
        <v>12072.681609511548</v>
      </c>
      <c r="U98" s="32">
        <f t="shared" si="15"/>
        <v>12123.154234293816</v>
      </c>
      <c r="W98" s="140">
        <v>13227</v>
      </c>
      <c r="Y98" s="141" t="s">
        <v>15578</v>
      </c>
      <c r="Z98" s="141" t="s">
        <v>15578</v>
      </c>
      <c r="AA98" s="147" t="s">
        <v>15578</v>
      </c>
      <c r="AB98" s="147" t="s">
        <v>15578</v>
      </c>
    </row>
    <row r="99" spans="1:28" x14ac:dyDescent="0.2">
      <c r="A99" s="139" t="s">
        <v>117</v>
      </c>
      <c r="B99" s="139" t="s">
        <v>264</v>
      </c>
      <c r="C99" s="138" t="s">
        <v>642</v>
      </c>
      <c r="D99" t="s">
        <v>8398</v>
      </c>
      <c r="E99" s="140">
        <v>16082.056908252696</v>
      </c>
      <c r="F99" s="140">
        <v>13447.488528142751</v>
      </c>
      <c r="G99" s="140">
        <v>12283.44940885373</v>
      </c>
      <c r="H99" s="140">
        <f t="shared" si="8"/>
        <v>15588.053735366671</v>
      </c>
      <c r="I99" s="143">
        <v>0.94288905315979377</v>
      </c>
      <c r="J99" s="144">
        <v>1.0002293028442488</v>
      </c>
      <c r="K99" s="145">
        <f t="shared" si="9"/>
        <v>14701.175475686665</v>
      </c>
      <c r="L99" s="140">
        <f t="shared" si="10"/>
        <v>14785.61108681059</v>
      </c>
      <c r="N99" s="140">
        <v>15419.615094637156</v>
      </c>
      <c r="O99" s="140">
        <f t="shared" si="11"/>
        <v>14868.381105330765</v>
      </c>
      <c r="Q99" s="140">
        <v>17232.478907793087</v>
      </c>
      <c r="R99" s="38">
        <f t="shared" si="12"/>
        <v>14856.262078715421</v>
      </c>
      <c r="S99" s="38">
        <f t="shared" si="13"/>
        <v>14942.085798535714</v>
      </c>
      <c r="T99" s="38">
        <f t="shared" si="14"/>
        <v>15600.901475952749</v>
      </c>
      <c r="U99" s="32">
        <f t="shared" si="15"/>
        <v>15028.095011644831</v>
      </c>
      <c r="W99" s="140">
        <v>12757</v>
      </c>
      <c r="Y99" s="141" t="s">
        <v>15578</v>
      </c>
      <c r="Z99" s="141" t="s">
        <v>15578</v>
      </c>
      <c r="AA99" s="147" t="s">
        <v>15578</v>
      </c>
      <c r="AB99" s="147" t="s">
        <v>15578</v>
      </c>
    </row>
    <row r="100" spans="1:28" x14ac:dyDescent="0.2">
      <c r="A100" s="139" t="s">
        <v>117</v>
      </c>
      <c r="B100" s="139" t="s">
        <v>264</v>
      </c>
      <c r="C100" s="138" t="s">
        <v>643</v>
      </c>
      <c r="D100" t="s">
        <v>8399</v>
      </c>
      <c r="E100" s="140">
        <v>21950.141096739993</v>
      </c>
      <c r="F100" s="140">
        <v>17476.045352707191</v>
      </c>
      <c r="G100" s="140">
        <v>30966.578523189106</v>
      </c>
      <c r="H100" s="140">
        <f t="shared" si="8"/>
        <v>21763.213248816519</v>
      </c>
      <c r="I100" s="143">
        <v>0.94288905315979377</v>
      </c>
      <c r="J100" s="144">
        <v>1.0002293028442488</v>
      </c>
      <c r="K100" s="145">
        <f t="shared" si="9"/>
        <v>20525.000896022033</v>
      </c>
      <c r="L100" s="140">
        <f t="shared" si="10"/>
        <v>20642.885414633551</v>
      </c>
      <c r="N100" s="140">
        <v>19954.854124077658</v>
      </c>
      <c r="O100" s="140">
        <f t="shared" si="11"/>
        <v>20553.062066580915</v>
      </c>
      <c r="Q100" s="140">
        <v>25689.10918035101</v>
      </c>
      <c r="R100" s="38">
        <f t="shared" si="12"/>
        <v>20895.254206464677</v>
      </c>
      <c r="S100" s="38">
        <f t="shared" si="13"/>
        <v>21015.964815438027</v>
      </c>
      <c r="T100" s="38">
        <f t="shared" si="14"/>
        <v>20528.279629704994</v>
      </c>
      <c r="U100" s="32">
        <f t="shared" si="15"/>
        <v>20952.296902685368</v>
      </c>
      <c r="W100" s="140">
        <v>21811</v>
      </c>
      <c r="Y100" s="141" t="s">
        <v>15578</v>
      </c>
      <c r="Z100" s="141" t="s">
        <v>15578</v>
      </c>
      <c r="AA100" s="147" t="s">
        <v>15578</v>
      </c>
      <c r="AB100" s="147" t="s">
        <v>15578</v>
      </c>
    </row>
    <row r="101" spans="1:28" x14ac:dyDescent="0.2">
      <c r="A101" s="139" t="s">
        <v>117</v>
      </c>
      <c r="B101" s="139" t="s">
        <v>264</v>
      </c>
      <c r="C101" s="138" t="s">
        <v>644</v>
      </c>
      <c r="D101" t="s">
        <v>8400</v>
      </c>
      <c r="E101" s="140">
        <v>21747.073649378501</v>
      </c>
      <c r="F101" s="140">
        <v>20608.063748724122</v>
      </c>
      <c r="G101" s="140">
        <v>20652.633652365352</v>
      </c>
      <c r="H101" s="140">
        <f t="shared" si="8"/>
        <v>21556.592548986158</v>
      </c>
      <c r="I101" s="143">
        <v>0.94288905315979377</v>
      </c>
      <c r="J101" s="144">
        <v>1.0002293028442488</v>
      </c>
      <c r="K101" s="145">
        <f t="shared" si="9"/>
        <v>20330.135827124846</v>
      </c>
      <c r="L101" s="140">
        <f t="shared" si="10"/>
        <v>20446.901146036569</v>
      </c>
      <c r="N101" s="140">
        <v>19936.574077150013</v>
      </c>
      <c r="O101" s="140">
        <f t="shared" si="11"/>
        <v>20380.2773070361</v>
      </c>
      <c r="Q101" s="140">
        <v>21563.132738215492</v>
      </c>
      <c r="R101" s="38">
        <f t="shared" si="12"/>
        <v>20330.752635811401</v>
      </c>
      <c r="S101" s="38">
        <f t="shared" si="13"/>
        <v>20448.202153644786</v>
      </c>
      <c r="T101" s="38">
        <f t="shared" si="14"/>
        <v>20099.229943256563</v>
      </c>
      <c r="U101" s="32">
        <f t="shared" si="15"/>
        <v>20402.643393825776</v>
      </c>
      <c r="W101" s="140">
        <v>17318</v>
      </c>
      <c r="Y101" s="141" t="s">
        <v>15578</v>
      </c>
      <c r="Z101" s="141" t="s">
        <v>15578</v>
      </c>
      <c r="AA101" s="147" t="s">
        <v>15578</v>
      </c>
      <c r="AB101" s="147" t="s">
        <v>15578</v>
      </c>
    </row>
    <row r="102" spans="1:28" x14ac:dyDescent="0.2">
      <c r="A102" s="139" t="s">
        <v>117</v>
      </c>
      <c r="B102" s="139" t="s">
        <v>264</v>
      </c>
      <c r="C102" s="138" t="s">
        <v>645</v>
      </c>
      <c r="D102" t="s">
        <v>8401</v>
      </c>
      <c r="E102" s="140">
        <v>9349.9126099841051</v>
      </c>
      <c r="F102" s="140">
        <v>8359.2815449263926</v>
      </c>
      <c r="G102" s="140">
        <v>9699.9952488376239</v>
      </c>
      <c r="H102" s="140">
        <f t="shared" si="8"/>
        <v>9239.1271838118791</v>
      </c>
      <c r="I102" s="143">
        <v>0.94288905315979377</v>
      </c>
      <c r="J102" s="144">
        <v>1.0002293028442488</v>
      </c>
      <c r="K102" s="145">
        <f t="shared" si="9"/>
        <v>8713.4694476475142</v>
      </c>
      <c r="L102" s="140">
        <f t="shared" si="10"/>
        <v>8763.5149095929592</v>
      </c>
      <c r="N102" s="140">
        <v>8175.9102419399997</v>
      </c>
      <c r="O102" s="140">
        <f t="shared" si="11"/>
        <v>8686.8023831360588</v>
      </c>
      <c r="Q102" s="140">
        <v>7397.9022901986764</v>
      </c>
      <c r="R102" s="38">
        <f t="shared" si="12"/>
        <v>8539.8225593910483</v>
      </c>
      <c r="S102" s="38">
        <f t="shared" si="13"/>
        <v>8589.1565934010068</v>
      </c>
      <c r="T102" s="38">
        <f t="shared" si="14"/>
        <v>8098.1094467658677</v>
      </c>
      <c r="U102" s="32">
        <f t="shared" si="15"/>
        <v>8525.0497724353136</v>
      </c>
      <c r="W102" s="140">
        <v>9234</v>
      </c>
      <c r="Y102" s="141" t="s">
        <v>15578</v>
      </c>
      <c r="Z102" s="141" t="s">
        <v>15578</v>
      </c>
      <c r="AA102" s="147" t="s">
        <v>15578</v>
      </c>
      <c r="AB102" s="147" t="s">
        <v>15578</v>
      </c>
    </row>
    <row r="103" spans="1:28" x14ac:dyDescent="0.2">
      <c r="A103" s="139" t="s">
        <v>117</v>
      </c>
      <c r="B103" s="139" t="s">
        <v>264</v>
      </c>
      <c r="C103" s="138" t="s">
        <v>646</v>
      </c>
      <c r="D103" t="s">
        <v>8402</v>
      </c>
      <c r="E103" s="140">
        <v>10078.615713074099</v>
      </c>
      <c r="F103" s="140">
        <v>7063.6892120776838</v>
      </c>
      <c r="G103" s="140">
        <v>9185.3383046302606</v>
      </c>
      <c r="H103" s="140">
        <f t="shared" si="8"/>
        <v>9658.8795020157031</v>
      </c>
      <c r="I103" s="143">
        <v>0.94288905315979377</v>
      </c>
      <c r="J103" s="144">
        <v>1.0002293028442488</v>
      </c>
      <c r="K103" s="145">
        <f t="shared" si="9"/>
        <v>9109.3400669692892</v>
      </c>
      <c r="L103" s="140">
        <f t="shared" si="10"/>
        <v>9161.6591959234502</v>
      </c>
      <c r="N103" s="140">
        <v>8982.0209964250444</v>
      </c>
      <c r="O103" s="140">
        <f t="shared" si="11"/>
        <v>9138.2072036397021</v>
      </c>
      <c r="Q103" s="140">
        <v>8505.5381822888266</v>
      </c>
      <c r="R103" s="38">
        <f t="shared" si="12"/>
        <v>9000.5678404135397</v>
      </c>
      <c r="S103" s="38">
        <f t="shared" si="13"/>
        <v>9052.5635718072317</v>
      </c>
      <c r="T103" s="38">
        <f t="shared" si="14"/>
        <v>8934.3727150114228</v>
      </c>
      <c r="U103" s="32">
        <f t="shared" si="15"/>
        <v>9037.1336071932219</v>
      </c>
      <c r="W103" s="140">
        <v>8555</v>
      </c>
      <c r="Y103" s="141" t="s">
        <v>15578</v>
      </c>
      <c r="Z103" s="141" t="s">
        <v>15578</v>
      </c>
      <c r="AA103" s="147" t="s">
        <v>15578</v>
      </c>
      <c r="AB103" s="147" t="s">
        <v>15578</v>
      </c>
    </row>
    <row r="104" spans="1:28" x14ac:dyDescent="0.2">
      <c r="A104" s="139" t="s">
        <v>117</v>
      </c>
      <c r="B104" s="139" t="s">
        <v>264</v>
      </c>
      <c r="C104" s="138" t="s">
        <v>647</v>
      </c>
      <c r="D104" t="s">
        <v>8403</v>
      </c>
      <c r="E104" s="140">
        <v>11776.320199409725</v>
      </c>
      <c r="F104" s="140">
        <v>8874.9926206409637</v>
      </c>
      <c r="G104" s="140">
        <v>7451.7128357898619</v>
      </c>
      <c r="H104" s="140">
        <f t="shared" si="8"/>
        <v>11226.337931415967</v>
      </c>
      <c r="I104" s="143">
        <v>0.94288905315979377</v>
      </c>
      <c r="J104" s="144">
        <v>1.0002293028442488</v>
      </c>
      <c r="K104" s="145">
        <f t="shared" si="9"/>
        <v>10587.618357040596</v>
      </c>
      <c r="L104" s="140">
        <f t="shared" si="10"/>
        <v>10648.427918004078</v>
      </c>
      <c r="N104" s="140">
        <v>11631.291880545457</v>
      </c>
      <c r="O104" s="140">
        <f t="shared" si="11"/>
        <v>10776.742041224283</v>
      </c>
      <c r="Q104" s="140">
        <v>12837.921343091783</v>
      </c>
      <c r="R104" s="38">
        <f t="shared" si="12"/>
        <v>10739.607636337203</v>
      </c>
      <c r="S104" s="38">
        <f t="shared" si="13"/>
        <v>10801.649694553274</v>
      </c>
      <c r="T104" s="38">
        <f t="shared" si="14"/>
        <v>11751.954826800091</v>
      </c>
      <c r="U104" s="32">
        <f t="shared" si="15"/>
        <v>10925.713221636533</v>
      </c>
      <c r="W104" s="140">
        <v>9112</v>
      </c>
      <c r="Y104" s="141" t="s">
        <v>15578</v>
      </c>
      <c r="Z104" s="141" t="s">
        <v>15578</v>
      </c>
      <c r="AA104" s="147" t="s">
        <v>15578</v>
      </c>
      <c r="AB104" s="147" t="s">
        <v>15578</v>
      </c>
    </row>
    <row r="105" spans="1:28" x14ac:dyDescent="0.2">
      <c r="A105" s="139" t="s">
        <v>117</v>
      </c>
      <c r="B105" s="139" t="s">
        <v>264</v>
      </c>
      <c r="C105" s="138" t="s">
        <v>648</v>
      </c>
      <c r="D105" t="s">
        <v>8404</v>
      </c>
      <c r="E105" s="140">
        <v>17457.324465930076</v>
      </c>
      <c r="F105" s="140">
        <v>15616.775853331606</v>
      </c>
      <c r="G105" s="140">
        <v>11251.298987349153</v>
      </c>
      <c r="H105" s="140">
        <f t="shared" si="8"/>
        <v>16962.46636965502</v>
      </c>
      <c r="I105" s="143">
        <v>0.94288905315979377</v>
      </c>
      <c r="J105" s="144">
        <v>1.0002293028442488</v>
      </c>
      <c r="K105" s="145">
        <f t="shared" si="9"/>
        <v>15997.391260908842</v>
      </c>
      <c r="L105" s="140">
        <f t="shared" si="10"/>
        <v>16089.271635354908</v>
      </c>
      <c r="N105" s="140">
        <v>16729.068518651715</v>
      </c>
      <c r="O105" s="140">
        <f t="shared" si="11"/>
        <v>16172.797921034338</v>
      </c>
      <c r="Q105" s="140">
        <v>17647.620448422196</v>
      </c>
      <c r="R105" s="38">
        <f t="shared" si="12"/>
        <v>16062.008502489078</v>
      </c>
      <c r="S105" s="38">
        <f t="shared" si="13"/>
        <v>16154.797745850889</v>
      </c>
      <c r="T105" s="38">
        <f t="shared" si="14"/>
        <v>16820.923711628762</v>
      </c>
      <c r="U105" s="32">
        <f t="shared" si="15"/>
        <v>16241.761326275582</v>
      </c>
      <c r="W105" s="140">
        <v>13917</v>
      </c>
      <c r="Y105" s="141" t="s">
        <v>15578</v>
      </c>
      <c r="Z105" s="141" t="s">
        <v>15578</v>
      </c>
      <c r="AA105" s="147" t="s">
        <v>15578</v>
      </c>
      <c r="AB105" s="147" t="s">
        <v>15578</v>
      </c>
    </row>
    <row r="106" spans="1:28" x14ac:dyDescent="0.2">
      <c r="A106" s="139" t="s">
        <v>117</v>
      </c>
      <c r="B106" s="139" t="s">
        <v>264</v>
      </c>
      <c r="C106" s="138" t="s">
        <v>649</v>
      </c>
      <c r="D106" t="s">
        <v>8405</v>
      </c>
      <c r="E106" s="140">
        <v>15758.11390563715</v>
      </c>
      <c r="F106" s="140">
        <v>15977.743844789298</v>
      </c>
      <c r="G106" s="140">
        <v>14172.646296488889</v>
      </c>
      <c r="H106" s="140">
        <f t="shared" si="8"/>
        <v>15719.114644977981</v>
      </c>
      <c r="I106" s="143">
        <v>0.94288905315979377</v>
      </c>
      <c r="J106" s="144">
        <v>1.0002293028442488</v>
      </c>
      <c r="K106" s="145">
        <f t="shared" si="9"/>
        <v>14824.77970896099</v>
      </c>
      <c r="L106" s="140">
        <f t="shared" si="10"/>
        <v>14909.925236036284</v>
      </c>
      <c r="N106" s="140">
        <v>15545.545778912332</v>
      </c>
      <c r="O106" s="140">
        <f t="shared" si="11"/>
        <v>14992.90629523496</v>
      </c>
      <c r="Q106" s="140">
        <v>22438.068332754578</v>
      </c>
      <c r="R106" s="38">
        <f t="shared" si="12"/>
        <v>15458.447765627414</v>
      </c>
      <c r="S106" s="38">
        <f t="shared" si="13"/>
        <v>15547.750275428623</v>
      </c>
      <c r="T106" s="38">
        <f t="shared" si="14"/>
        <v>16234.798034296557</v>
      </c>
      <c r="U106" s="32">
        <f t="shared" si="15"/>
        <v>15637.445222185646</v>
      </c>
      <c r="W106" s="140">
        <v>12817</v>
      </c>
      <c r="Y106" s="141" t="s">
        <v>15578</v>
      </c>
      <c r="Z106" s="141" t="s">
        <v>15578</v>
      </c>
      <c r="AA106" s="147" t="s">
        <v>15578</v>
      </c>
      <c r="AB106" s="147" t="s">
        <v>15578</v>
      </c>
    </row>
    <row r="107" spans="1:28" x14ac:dyDescent="0.2">
      <c r="A107" s="139" t="s">
        <v>117</v>
      </c>
      <c r="B107" s="139" t="s">
        <v>264</v>
      </c>
      <c r="C107" s="138" t="s">
        <v>650</v>
      </c>
      <c r="D107" t="s">
        <v>8406</v>
      </c>
      <c r="E107" s="140">
        <v>3180.5130985723231</v>
      </c>
      <c r="F107" s="140">
        <v>2969.2422805146898</v>
      </c>
      <c r="G107" s="140">
        <v>2248.9192443057382</v>
      </c>
      <c r="H107" s="140">
        <f t="shared" si="8"/>
        <v>3114.4688514874215</v>
      </c>
      <c r="I107" s="143">
        <v>0.94288905315979377</v>
      </c>
      <c r="J107" s="144">
        <v>1.0002293028442488</v>
      </c>
      <c r="K107" s="145">
        <f t="shared" si="9"/>
        <v>2937.2719568829411</v>
      </c>
      <c r="L107" s="140">
        <f t="shared" si="10"/>
        <v>2954.142060442126</v>
      </c>
      <c r="N107" s="140">
        <v>3038.5010037248389</v>
      </c>
      <c r="O107" s="140">
        <f t="shared" si="11"/>
        <v>2965.1552263080466</v>
      </c>
      <c r="Q107" s="140">
        <v>2547.1514026884042</v>
      </c>
      <c r="R107" s="38">
        <f t="shared" si="12"/>
        <v>2883.767949860623</v>
      </c>
      <c r="S107" s="38">
        <f t="shared" si="13"/>
        <v>2900.4273014016921</v>
      </c>
      <c r="T107" s="38">
        <f t="shared" si="14"/>
        <v>2989.3660436211958</v>
      </c>
      <c r="U107" s="32">
        <f t="shared" si="15"/>
        <v>2912.0383657637381</v>
      </c>
      <c r="W107" s="140">
        <v>2573</v>
      </c>
      <c r="Y107" s="141" t="s">
        <v>15578</v>
      </c>
      <c r="Z107" s="141" t="s">
        <v>15578</v>
      </c>
      <c r="AA107" s="147" t="s">
        <v>15578</v>
      </c>
      <c r="AB107" s="147" t="s">
        <v>15578</v>
      </c>
    </row>
    <row r="108" spans="1:28" x14ac:dyDescent="0.2">
      <c r="A108" s="139" t="s">
        <v>117</v>
      </c>
      <c r="B108" s="139" t="s">
        <v>264</v>
      </c>
      <c r="C108" s="138" t="s">
        <v>651</v>
      </c>
      <c r="D108" t="s">
        <v>8407</v>
      </c>
      <c r="E108" s="140">
        <v>10211.482479251457</v>
      </c>
      <c r="F108" s="140">
        <v>8073.2847422681407</v>
      </c>
      <c r="G108" s="140">
        <v>8296.0505036104496</v>
      </c>
      <c r="H108" s="140">
        <f t="shared" si="8"/>
        <v>9859.7667022895239</v>
      </c>
      <c r="I108" s="143">
        <v>0.94288905315979377</v>
      </c>
      <c r="J108" s="144">
        <v>1.0002293028442488</v>
      </c>
      <c r="K108" s="145">
        <f t="shared" si="9"/>
        <v>9298.7978422747674</v>
      </c>
      <c r="L108" s="140">
        <f t="shared" si="10"/>
        <v>9352.2051143550743</v>
      </c>
      <c r="N108" s="140">
        <v>9133.7836119084077</v>
      </c>
      <c r="O108" s="140">
        <f t="shared" si="11"/>
        <v>9323.6899132214239</v>
      </c>
      <c r="Q108" s="140">
        <v>8863.3041700406684</v>
      </c>
      <c r="R108" s="38">
        <f t="shared" si="12"/>
        <v>9204.8209366890442</v>
      </c>
      <c r="S108" s="38">
        <f t="shared" si="13"/>
        <v>9257.9966257608048</v>
      </c>
      <c r="T108" s="38">
        <f t="shared" si="14"/>
        <v>9106.7356677216339</v>
      </c>
      <c r="U108" s="32">
        <f t="shared" si="15"/>
        <v>9238.2493179461417</v>
      </c>
      <c r="W108" s="140">
        <v>8739</v>
      </c>
      <c r="Y108" s="141" t="s">
        <v>15578</v>
      </c>
      <c r="Z108" s="141" t="s">
        <v>15578</v>
      </c>
      <c r="AA108" s="147" t="s">
        <v>15578</v>
      </c>
      <c r="AB108" s="147" t="s">
        <v>15578</v>
      </c>
    </row>
    <row r="109" spans="1:28" x14ac:dyDescent="0.2">
      <c r="A109" s="139" t="s">
        <v>117</v>
      </c>
      <c r="B109" s="139" t="s">
        <v>264</v>
      </c>
      <c r="C109" s="138" t="s">
        <v>652</v>
      </c>
      <c r="D109" t="s">
        <v>8408</v>
      </c>
      <c r="E109" s="140">
        <v>6508.0935919675148</v>
      </c>
      <c r="F109" s="140">
        <v>5582.9725670092639</v>
      </c>
      <c r="G109" s="140">
        <v>4583.3796577942003</v>
      </c>
      <c r="H109" s="140">
        <f t="shared" si="8"/>
        <v>6309.7196951951073</v>
      </c>
      <c r="I109" s="143">
        <v>0.94288905315979377</v>
      </c>
      <c r="J109" s="144">
        <v>1.0002293028442488</v>
      </c>
      <c r="K109" s="145">
        <f t="shared" si="9"/>
        <v>5950.729835566447</v>
      </c>
      <c r="L109" s="140">
        <f t="shared" si="10"/>
        <v>5984.9076134679772</v>
      </c>
      <c r="N109" s="140">
        <v>6564.218939671815</v>
      </c>
      <c r="O109" s="140">
        <f t="shared" si="11"/>
        <v>6060.5374337954781</v>
      </c>
      <c r="Q109" s="140">
        <v>7090.2079626981949</v>
      </c>
      <c r="R109" s="38">
        <f t="shared" si="12"/>
        <v>6024.3380946350235</v>
      </c>
      <c r="S109" s="38">
        <f t="shared" si="13"/>
        <v>6059.1403283326517</v>
      </c>
      <c r="T109" s="38">
        <f t="shared" si="14"/>
        <v>6616.8178419744536</v>
      </c>
      <c r="U109" s="32">
        <f t="shared" si="15"/>
        <v>6131.9458272925949</v>
      </c>
      <c r="W109" s="140">
        <v>5402</v>
      </c>
      <c r="Y109" s="141" t="s">
        <v>15578</v>
      </c>
      <c r="Z109" s="141" t="s">
        <v>15578</v>
      </c>
      <c r="AA109" s="147" t="s">
        <v>15578</v>
      </c>
      <c r="AB109" s="147" t="s">
        <v>15578</v>
      </c>
    </row>
    <row r="110" spans="1:28" x14ac:dyDescent="0.2">
      <c r="A110" s="139" t="s">
        <v>117</v>
      </c>
      <c r="B110" s="139" t="s">
        <v>264</v>
      </c>
      <c r="C110" s="138" t="s">
        <v>653</v>
      </c>
      <c r="D110" t="s">
        <v>8409</v>
      </c>
      <c r="E110" s="140">
        <v>6494.3140865478208</v>
      </c>
      <c r="F110" s="140">
        <v>7746.5708310717882</v>
      </c>
      <c r="G110" s="140">
        <v>3649.0834677471203</v>
      </c>
      <c r="H110" s="140">
        <f t="shared" si="8"/>
        <v>6533.0761916114943</v>
      </c>
      <c r="I110" s="143">
        <v>0.94288905315979377</v>
      </c>
      <c r="J110" s="144">
        <v>1.0002293028442488</v>
      </c>
      <c r="K110" s="145">
        <f t="shared" si="9"/>
        <v>6161.3785222592542</v>
      </c>
      <c r="L110" s="140">
        <f t="shared" si="10"/>
        <v>6196.7661524357109</v>
      </c>
      <c r="N110" s="140">
        <v>6521.4324176929376</v>
      </c>
      <c r="O110" s="140">
        <f t="shared" si="11"/>
        <v>6239.1517406283447</v>
      </c>
      <c r="Q110" s="140">
        <v>8689.5540182475015</v>
      </c>
      <c r="R110" s="38">
        <f t="shared" si="12"/>
        <v>6364.7570804616498</v>
      </c>
      <c r="S110" s="38">
        <f t="shared" si="13"/>
        <v>6401.5258938753805</v>
      </c>
      <c r="T110" s="38">
        <f t="shared" si="14"/>
        <v>6738.2445777483936</v>
      </c>
      <c r="U110" s="32">
        <f t="shared" si="15"/>
        <v>6445.4849404369306</v>
      </c>
      <c r="W110" s="140">
        <v>5342</v>
      </c>
      <c r="Y110" s="141" t="s">
        <v>15578</v>
      </c>
      <c r="Z110" s="141" t="s">
        <v>15578</v>
      </c>
      <c r="AA110" s="147" t="s">
        <v>15578</v>
      </c>
      <c r="AB110" s="147" t="s">
        <v>15578</v>
      </c>
    </row>
    <row r="111" spans="1:28" x14ac:dyDescent="0.2">
      <c r="A111" s="139" t="s">
        <v>117</v>
      </c>
      <c r="B111" s="139" t="s">
        <v>264</v>
      </c>
      <c r="C111" s="138" t="s">
        <v>654</v>
      </c>
      <c r="D111" t="s">
        <v>8410</v>
      </c>
      <c r="E111" s="140">
        <v>4760.0608953198316</v>
      </c>
      <c r="F111" s="140">
        <v>2893.7800793944252</v>
      </c>
      <c r="G111" s="140">
        <v>2741.8227082321509</v>
      </c>
      <c r="H111" s="140">
        <f t="shared" si="8"/>
        <v>4438.4714973433574</v>
      </c>
      <c r="I111" s="143">
        <v>0.94288905315979377</v>
      </c>
      <c r="J111" s="144">
        <v>1.0002293028442488</v>
      </c>
      <c r="K111" s="145">
        <f t="shared" si="9"/>
        <v>4185.9458168427709</v>
      </c>
      <c r="L111" s="140">
        <f t="shared" si="10"/>
        <v>4209.987628585056</v>
      </c>
      <c r="N111" s="140">
        <v>4287.0158315258841</v>
      </c>
      <c r="O111" s="140">
        <f t="shared" si="11"/>
        <v>4220.0437571036191</v>
      </c>
      <c r="Q111" s="140">
        <v>2944.7983166626123</v>
      </c>
      <c r="R111" s="38">
        <f t="shared" si="12"/>
        <v>4045.0767134556431</v>
      </c>
      <c r="S111" s="38">
        <f t="shared" si="13"/>
        <v>4068.4448748860059</v>
      </c>
      <c r="T111" s="38">
        <f t="shared" si="14"/>
        <v>4152.7940800395572</v>
      </c>
      <c r="U111" s="32">
        <f t="shared" si="15"/>
        <v>4079.456769426949</v>
      </c>
      <c r="W111" s="140">
        <v>4239</v>
      </c>
      <c r="Y111" s="141" t="s">
        <v>15578</v>
      </c>
      <c r="Z111" s="141" t="s">
        <v>15578</v>
      </c>
      <c r="AA111" s="147" t="s">
        <v>15578</v>
      </c>
      <c r="AB111" s="147" t="s">
        <v>15578</v>
      </c>
    </row>
    <row r="112" spans="1:28" x14ac:dyDescent="0.2">
      <c r="A112" s="139" t="s">
        <v>117</v>
      </c>
      <c r="B112" s="139" t="s">
        <v>264</v>
      </c>
      <c r="C112" s="138" t="s">
        <v>655</v>
      </c>
      <c r="D112" t="s">
        <v>8411</v>
      </c>
      <c r="E112" s="140">
        <v>10571.642977728898</v>
      </c>
      <c r="F112" s="140">
        <v>12927.91412926152</v>
      </c>
      <c r="G112" s="140">
        <v>10892.559385786992</v>
      </c>
      <c r="H112" s="140">
        <f t="shared" si="8"/>
        <v>10883.780832965622</v>
      </c>
      <c r="I112" s="143">
        <v>0.94288905315979377</v>
      </c>
      <c r="J112" s="144">
        <v>1.0002293028442488</v>
      </c>
      <c r="K112" s="145">
        <f t="shared" si="9"/>
        <v>10264.550955538458</v>
      </c>
      <c r="L112" s="140">
        <f t="shared" si="10"/>
        <v>10323.504991851876</v>
      </c>
      <c r="N112" s="140">
        <v>10380.611371976298</v>
      </c>
      <c r="O112" s="140">
        <f t="shared" si="11"/>
        <v>10330.960301411704</v>
      </c>
      <c r="Q112" s="140">
        <v>23034.590257815311</v>
      </c>
      <c r="R112" s="38">
        <f t="shared" si="12"/>
        <v>11410.50018408813</v>
      </c>
      <c r="S112" s="38">
        <f t="shared" si="13"/>
        <v>11476.417947629176</v>
      </c>
      <c r="T112" s="38">
        <f t="shared" si="14"/>
        <v>11646.009260560199</v>
      </c>
      <c r="U112" s="32">
        <f t="shared" si="15"/>
        <v>11498.558306268676</v>
      </c>
      <c r="W112" s="140">
        <v>10154</v>
      </c>
      <c r="Y112" s="141" t="s">
        <v>15578</v>
      </c>
      <c r="Z112" s="141" t="s">
        <v>15578</v>
      </c>
      <c r="AA112" s="147" t="s">
        <v>15578</v>
      </c>
      <c r="AB112" s="147" t="s">
        <v>15578</v>
      </c>
    </row>
    <row r="113" spans="1:28" x14ac:dyDescent="0.2">
      <c r="A113" s="139" t="s">
        <v>117</v>
      </c>
      <c r="B113" s="139" t="s">
        <v>264</v>
      </c>
      <c r="C113" s="138" t="s">
        <v>656</v>
      </c>
      <c r="D113" t="s">
        <v>8412</v>
      </c>
      <c r="E113" s="140">
        <v>2139.7826448578599</v>
      </c>
      <c r="F113" s="140">
        <v>4076.1768121469099</v>
      </c>
      <c r="G113" s="140">
        <v>2542.564197819197</v>
      </c>
      <c r="H113" s="140">
        <f t="shared" si="8"/>
        <v>2402.1604117225493</v>
      </c>
      <c r="I113" s="143">
        <v>0.94288905315979377</v>
      </c>
      <c r="J113" s="144">
        <v>1.0002293028442488</v>
      </c>
      <c r="K113" s="145">
        <f t="shared" si="9"/>
        <v>2265.4901203835398</v>
      </c>
      <c r="L113" s="140">
        <f t="shared" si="10"/>
        <v>2278.5018719353907</v>
      </c>
      <c r="N113" s="140">
        <v>1987.1773156311365</v>
      </c>
      <c r="O113" s="140">
        <f t="shared" si="11"/>
        <v>2240.4690856706056</v>
      </c>
      <c r="Q113" s="140">
        <v>3203.3017515378842</v>
      </c>
      <c r="R113" s="38">
        <f t="shared" si="12"/>
        <v>2341.0461815660228</v>
      </c>
      <c r="S113" s="38">
        <f t="shared" si="13"/>
        <v>2354.5702625568219</v>
      </c>
      <c r="T113" s="38">
        <f t="shared" si="14"/>
        <v>2108.7897592218114</v>
      </c>
      <c r="U113" s="32">
        <f t="shared" si="15"/>
        <v>2322.483309537904</v>
      </c>
      <c r="W113" s="140">
        <v>1980</v>
      </c>
      <c r="Y113" s="141" t="s">
        <v>15578</v>
      </c>
      <c r="Z113" s="141" t="s">
        <v>15578</v>
      </c>
      <c r="AA113" s="147" t="s">
        <v>15578</v>
      </c>
      <c r="AB113" s="147" t="s">
        <v>15578</v>
      </c>
    </row>
    <row r="114" spans="1:28" x14ac:dyDescent="0.2">
      <c r="A114" s="139" t="s">
        <v>117</v>
      </c>
      <c r="B114" s="139" t="s">
        <v>264</v>
      </c>
      <c r="C114" s="138" t="s">
        <v>657</v>
      </c>
      <c r="D114" t="s">
        <v>8413</v>
      </c>
      <c r="E114" s="140">
        <v>3243.2123530186368</v>
      </c>
      <c r="F114" s="140">
        <v>2333.3789567295289</v>
      </c>
      <c r="G114" s="140">
        <v>1603.2547671745028</v>
      </c>
      <c r="H114" s="140">
        <f t="shared" si="8"/>
        <v>3058.7793229675262</v>
      </c>
      <c r="I114" s="143">
        <v>0.94288905315979377</v>
      </c>
      <c r="J114" s="144">
        <v>1.0002293028442488</v>
      </c>
      <c r="K114" s="145">
        <f t="shared" si="9"/>
        <v>2884.7508695921174</v>
      </c>
      <c r="L114" s="140">
        <f t="shared" si="10"/>
        <v>2901.3193203950564</v>
      </c>
      <c r="N114" s="140">
        <v>2968.1089604185622</v>
      </c>
      <c r="O114" s="140">
        <f t="shared" si="11"/>
        <v>2910.0387916814484</v>
      </c>
      <c r="Q114" s="140">
        <v>2504.4327235078617</v>
      </c>
      <c r="R114" s="38">
        <f t="shared" si="12"/>
        <v>2832.4701501940522</v>
      </c>
      <c r="S114" s="38">
        <f t="shared" si="13"/>
        <v>2848.8331574755321</v>
      </c>
      <c r="T114" s="38">
        <f t="shared" si="14"/>
        <v>2921.7413367274921</v>
      </c>
      <c r="U114" s="32">
        <f t="shared" si="15"/>
        <v>2858.3514117333311</v>
      </c>
      <c r="W114" s="140">
        <v>2525</v>
      </c>
      <c r="Y114" s="141" t="s">
        <v>15578</v>
      </c>
      <c r="Z114" s="141" t="s">
        <v>15578</v>
      </c>
      <c r="AA114" s="147" t="s">
        <v>15578</v>
      </c>
      <c r="AB114" s="147" t="s">
        <v>15578</v>
      </c>
    </row>
    <row r="115" spans="1:28" x14ac:dyDescent="0.2">
      <c r="A115" s="139" t="s">
        <v>117</v>
      </c>
      <c r="B115" s="139" t="s">
        <v>264</v>
      </c>
      <c r="C115" s="138" t="s">
        <v>658</v>
      </c>
      <c r="D115" t="s">
        <v>8414</v>
      </c>
      <c r="E115" s="140">
        <v>2823.6132860141333</v>
      </c>
      <c r="F115" s="140">
        <v>1542.2503599928366</v>
      </c>
      <c r="G115" s="140">
        <v>4787.8028633367685</v>
      </c>
      <c r="H115" s="140">
        <f t="shared" si="8"/>
        <v>2744.0236246748</v>
      </c>
      <c r="I115" s="143">
        <v>0.94288905315979377</v>
      </c>
      <c r="J115" s="144">
        <v>1.0002293028442488</v>
      </c>
      <c r="K115" s="145">
        <f t="shared" si="9"/>
        <v>2587.9031148223776</v>
      </c>
      <c r="L115" s="140">
        <f t="shared" si="10"/>
        <v>2602.7666324635975</v>
      </c>
      <c r="N115" s="140">
        <v>2745.3858394608401</v>
      </c>
      <c r="O115" s="140">
        <f t="shared" si="11"/>
        <v>2621.3857488394729</v>
      </c>
      <c r="Q115" s="140">
        <v>6296.5166597677489</v>
      </c>
      <c r="R115" s="38">
        <f t="shared" si="12"/>
        <v>2922.9406016804355</v>
      </c>
      <c r="S115" s="38">
        <f t="shared" si="13"/>
        <v>2939.8262512415977</v>
      </c>
      <c r="T115" s="38">
        <f t="shared" si="14"/>
        <v>3100.4989214915308</v>
      </c>
      <c r="U115" s="32">
        <f t="shared" si="15"/>
        <v>2960.8022698914842</v>
      </c>
      <c r="W115" s="140">
        <v>2897</v>
      </c>
      <c r="Y115" s="141" t="s">
        <v>15578</v>
      </c>
      <c r="Z115" s="141" t="s">
        <v>15578</v>
      </c>
      <c r="AA115" s="147" t="s">
        <v>15578</v>
      </c>
      <c r="AB115" s="147" t="s">
        <v>15578</v>
      </c>
    </row>
    <row r="116" spans="1:28" x14ac:dyDescent="0.2">
      <c r="A116" s="139" t="s">
        <v>117</v>
      </c>
      <c r="B116" s="139" t="s">
        <v>264</v>
      </c>
      <c r="C116" s="138" t="s">
        <v>659</v>
      </c>
      <c r="D116" t="s">
        <v>8415</v>
      </c>
      <c r="E116" s="140">
        <v>1432.850632688481</v>
      </c>
      <c r="F116" s="140">
        <v>2143.8234030547032</v>
      </c>
      <c r="G116" s="140">
        <v>2829.4565202227272</v>
      </c>
      <c r="H116" s="140">
        <f t="shared" si="8"/>
        <v>1581.8239492925377</v>
      </c>
      <c r="I116" s="143">
        <v>0.94288905315979377</v>
      </c>
      <c r="J116" s="144">
        <v>1.0002293028442488</v>
      </c>
      <c r="K116" s="145">
        <f t="shared" si="9"/>
        <v>1491.8264874486767</v>
      </c>
      <c r="L116" s="140">
        <f t="shared" si="10"/>
        <v>1500.3947329857028</v>
      </c>
      <c r="N116" s="140">
        <v>1439.8376078459735</v>
      </c>
      <c r="O116" s="140">
        <f t="shared" si="11"/>
        <v>1492.4889243354914</v>
      </c>
      <c r="Q116" s="140">
        <v>3124.936207713456</v>
      </c>
      <c r="R116" s="38">
        <f t="shared" si="12"/>
        <v>1637.3582162639254</v>
      </c>
      <c r="S116" s="38">
        <f t="shared" si="13"/>
        <v>1646.8171348030253</v>
      </c>
      <c r="T116" s="38">
        <f t="shared" si="14"/>
        <v>1608.3474678327218</v>
      </c>
      <c r="U116" s="32">
        <f t="shared" si="15"/>
        <v>1641.794871523472</v>
      </c>
      <c r="W116" s="140">
        <v>1401</v>
      </c>
      <c r="Y116" s="141" t="s">
        <v>15578</v>
      </c>
      <c r="Z116" s="141" t="s">
        <v>15578</v>
      </c>
      <c r="AA116" s="147" t="s">
        <v>15578</v>
      </c>
      <c r="AB116" s="147" t="s">
        <v>15578</v>
      </c>
    </row>
    <row r="117" spans="1:28" x14ac:dyDescent="0.2">
      <c r="A117" s="139" t="s">
        <v>117</v>
      </c>
      <c r="B117" s="139" t="s">
        <v>264</v>
      </c>
      <c r="C117" s="138" t="s">
        <v>660</v>
      </c>
      <c r="D117" t="s">
        <v>8416</v>
      </c>
      <c r="E117" s="140">
        <v>9551.9396756647038</v>
      </c>
      <c r="F117" s="140">
        <v>7692.821235799739</v>
      </c>
      <c r="G117" s="140">
        <v>8921.2284717876828</v>
      </c>
      <c r="H117" s="140">
        <f t="shared" si="8"/>
        <v>9289.7470333695019</v>
      </c>
      <c r="I117" s="143">
        <v>0.94288905315979377</v>
      </c>
      <c r="J117" s="144">
        <v>1.0002293028442488</v>
      </c>
      <c r="K117" s="145">
        <f t="shared" si="9"/>
        <v>8761.2092940409802</v>
      </c>
      <c r="L117" s="140">
        <f t="shared" si="10"/>
        <v>8811.5289478775321</v>
      </c>
      <c r="N117" s="140">
        <v>8284.7299699334508</v>
      </c>
      <c r="O117" s="140">
        <f t="shared" si="11"/>
        <v>8742.7546804871454</v>
      </c>
      <c r="Q117" s="140">
        <v>8227.2846053087251</v>
      </c>
      <c r="R117" s="38">
        <f t="shared" si="12"/>
        <v>8661.0079035632971</v>
      </c>
      <c r="S117" s="38">
        <f t="shared" si="13"/>
        <v>8711.0420179144239</v>
      </c>
      <c r="T117" s="38">
        <f t="shared" si="14"/>
        <v>8278.985433470978</v>
      </c>
      <c r="U117" s="32">
        <f t="shared" si="15"/>
        <v>8654.6364888409698</v>
      </c>
      <c r="W117" s="140">
        <v>8280</v>
      </c>
      <c r="Y117" s="141" t="s">
        <v>15578</v>
      </c>
      <c r="Z117" s="141" t="s">
        <v>15578</v>
      </c>
      <c r="AA117" s="147" t="s">
        <v>15578</v>
      </c>
      <c r="AB117" s="147" t="s">
        <v>15578</v>
      </c>
    </row>
    <row r="118" spans="1:28" x14ac:dyDescent="0.2">
      <c r="A118" s="139" t="s">
        <v>117</v>
      </c>
      <c r="B118" s="139" t="s">
        <v>264</v>
      </c>
      <c r="C118" s="138" t="s">
        <v>661</v>
      </c>
      <c r="D118" t="s">
        <v>8417</v>
      </c>
      <c r="E118" s="140">
        <v>3378.2219369289537</v>
      </c>
      <c r="F118" s="140">
        <v>2960.7946179429955</v>
      </c>
      <c r="G118" s="140">
        <v>2928.6186667112966</v>
      </c>
      <c r="H118" s="140">
        <f t="shared" si="8"/>
        <v>3306.3690600261384</v>
      </c>
      <c r="I118" s="143">
        <v>0.94288905315979377</v>
      </c>
      <c r="J118" s="144">
        <v>1.0002293028442488</v>
      </c>
      <c r="K118" s="145">
        <f t="shared" si="9"/>
        <v>3118.2540530087585</v>
      </c>
      <c r="L118" s="140">
        <f t="shared" si="10"/>
        <v>3136.1636199709988</v>
      </c>
      <c r="N118" s="140">
        <v>3365.2840105084724</v>
      </c>
      <c r="O118" s="140">
        <f t="shared" si="11"/>
        <v>3166.0755743656528</v>
      </c>
      <c r="Q118" s="140">
        <v>3277.6324388265393</v>
      </c>
      <c r="R118" s="38">
        <f t="shared" si="12"/>
        <v>3115.5438871470956</v>
      </c>
      <c r="S118" s="38">
        <f t="shared" si="13"/>
        <v>3133.5421941399036</v>
      </c>
      <c r="T118" s="38">
        <f t="shared" si="14"/>
        <v>3356.5188533402793</v>
      </c>
      <c r="U118" s="32">
        <f t="shared" si="15"/>
        <v>3162.6520767017664</v>
      </c>
      <c r="W118" s="140">
        <v>3000</v>
      </c>
      <c r="Y118" s="141" t="s">
        <v>15578</v>
      </c>
      <c r="Z118" s="141" t="s">
        <v>15578</v>
      </c>
      <c r="AA118" s="147" t="s">
        <v>15578</v>
      </c>
      <c r="AB118" s="147" t="s">
        <v>15578</v>
      </c>
    </row>
    <row r="119" spans="1:28" x14ac:dyDescent="0.2">
      <c r="A119" s="139" t="s">
        <v>117</v>
      </c>
      <c r="B119" s="139" t="s">
        <v>264</v>
      </c>
      <c r="C119" s="138" t="s">
        <v>662</v>
      </c>
      <c r="D119" t="s">
        <v>8418</v>
      </c>
      <c r="E119" s="140">
        <v>3977.0247308560092</v>
      </c>
      <c r="F119" s="140">
        <v>5685.9727345085494</v>
      </c>
      <c r="G119" s="140">
        <v>1804.6975790636911</v>
      </c>
      <c r="H119" s="140">
        <f t="shared" si="8"/>
        <v>4102.0285065702537</v>
      </c>
      <c r="I119" s="143">
        <v>0.94288905315979377</v>
      </c>
      <c r="J119" s="144">
        <v>1.0002293028442488</v>
      </c>
      <c r="K119" s="145">
        <f t="shared" si="9"/>
        <v>3868.6446624530895</v>
      </c>
      <c r="L119" s="140">
        <f t="shared" si="10"/>
        <v>3890.8640677540989</v>
      </c>
      <c r="N119" s="140">
        <v>3984.9969249790092</v>
      </c>
      <c r="O119" s="140">
        <f t="shared" si="11"/>
        <v>3903.1532303456297</v>
      </c>
      <c r="Q119" s="140">
        <v>4640.3352117594668</v>
      </c>
      <c r="R119" s="38">
        <f t="shared" si="12"/>
        <v>3919.4126509850407</v>
      </c>
      <c r="S119" s="38">
        <f t="shared" si="13"/>
        <v>3942.0548587918197</v>
      </c>
      <c r="T119" s="38">
        <f t="shared" si="14"/>
        <v>4050.5307536570549</v>
      </c>
      <c r="U119" s="32">
        <f t="shared" si="15"/>
        <v>3956.2165229392872</v>
      </c>
      <c r="W119" s="140">
        <v>3331</v>
      </c>
      <c r="Y119" s="141" t="s">
        <v>15578</v>
      </c>
      <c r="Z119" s="141" t="s">
        <v>15578</v>
      </c>
      <c r="AA119" s="147" t="s">
        <v>15578</v>
      </c>
      <c r="AB119" s="147" t="s">
        <v>15578</v>
      </c>
    </row>
    <row r="120" spans="1:28" x14ac:dyDescent="0.2">
      <c r="A120" s="139" t="s">
        <v>117</v>
      </c>
      <c r="B120" s="139" t="s">
        <v>264</v>
      </c>
      <c r="C120" s="138" t="s">
        <v>663</v>
      </c>
      <c r="D120" t="s">
        <v>8419</v>
      </c>
      <c r="E120" s="140">
        <v>6142.1822516698894</v>
      </c>
      <c r="F120" s="140">
        <v>6203.6600500115674</v>
      </c>
      <c r="G120" s="140">
        <v>2881.0323112548735</v>
      </c>
      <c r="H120" s="140">
        <f t="shared" si="8"/>
        <v>6012.5045645431046</v>
      </c>
      <c r="I120" s="143">
        <v>0.94288905315979377</v>
      </c>
      <c r="J120" s="144">
        <v>1.0002293028442488</v>
      </c>
      <c r="K120" s="145">
        <f t="shared" si="9"/>
        <v>5670.424682407348</v>
      </c>
      <c r="L120" s="140">
        <f t="shared" si="10"/>
        <v>5702.9925389153586</v>
      </c>
      <c r="N120" s="140">
        <v>6097.7777253751638</v>
      </c>
      <c r="O120" s="140">
        <f t="shared" si="11"/>
        <v>5754.5322402285829</v>
      </c>
      <c r="Q120" s="140">
        <v>7231.812053619984</v>
      </c>
      <c r="R120" s="38">
        <f t="shared" si="12"/>
        <v>5785.4182130946892</v>
      </c>
      <c r="S120" s="38">
        <f t="shared" si="13"/>
        <v>5818.8402212103938</v>
      </c>
      <c r="T120" s="38">
        <f t="shared" si="14"/>
        <v>6211.1811581996462</v>
      </c>
      <c r="U120" s="32">
        <f t="shared" si="15"/>
        <v>5870.0608226891563</v>
      </c>
      <c r="W120" s="140">
        <v>5154</v>
      </c>
      <c r="Y120" s="141" t="s">
        <v>15578</v>
      </c>
      <c r="Z120" s="141" t="s">
        <v>15578</v>
      </c>
      <c r="AA120" s="147" t="s">
        <v>15578</v>
      </c>
      <c r="AB120" s="147" t="s">
        <v>15578</v>
      </c>
    </row>
    <row r="121" spans="1:28" x14ac:dyDescent="0.2">
      <c r="A121" s="139" t="s">
        <v>117</v>
      </c>
      <c r="B121" s="139" t="s">
        <v>264</v>
      </c>
      <c r="C121" s="138" t="s">
        <v>664</v>
      </c>
      <c r="D121" t="s">
        <v>8420</v>
      </c>
      <c r="E121" s="140">
        <v>2077.7205104923787</v>
      </c>
      <c r="F121" s="140">
        <v>3218.2686709185537</v>
      </c>
      <c r="G121" s="140">
        <v>1915.5368593485223</v>
      </c>
      <c r="H121" s="140">
        <f t="shared" si="8"/>
        <v>2215.4255152835349</v>
      </c>
      <c r="I121" s="143">
        <v>0.94288905315979377</v>
      </c>
      <c r="J121" s="144">
        <v>1.0002293028442488</v>
      </c>
      <c r="K121" s="145">
        <f t="shared" si="9"/>
        <v>2089.3794572700508</v>
      </c>
      <c r="L121" s="140">
        <f t="shared" si="10"/>
        <v>2101.3797242987753</v>
      </c>
      <c r="N121" s="140">
        <v>1798.5703503671077</v>
      </c>
      <c r="O121" s="140">
        <f t="shared" si="11"/>
        <v>2061.8475806861079</v>
      </c>
      <c r="Q121" s="140">
        <v>3528.2391654138742</v>
      </c>
      <c r="R121" s="38">
        <f t="shared" si="12"/>
        <v>2213.1916031934034</v>
      </c>
      <c r="S121" s="38">
        <f t="shared" si="13"/>
        <v>2225.9770760838705</v>
      </c>
      <c r="T121" s="38">
        <f t="shared" si="14"/>
        <v>1971.5372318717843</v>
      </c>
      <c r="U121" s="32">
        <f t="shared" si="15"/>
        <v>2192.7596352511214</v>
      </c>
      <c r="W121" s="140">
        <v>1756</v>
      </c>
      <c r="Y121" s="141" t="s">
        <v>15578</v>
      </c>
      <c r="Z121" s="141" t="s">
        <v>15578</v>
      </c>
      <c r="AA121" s="147" t="s">
        <v>15578</v>
      </c>
      <c r="AB121" s="147" t="s">
        <v>15578</v>
      </c>
    </row>
    <row r="122" spans="1:28" x14ac:dyDescent="0.2">
      <c r="A122" s="139" t="s">
        <v>117</v>
      </c>
      <c r="B122" s="139" t="s">
        <v>264</v>
      </c>
      <c r="C122" s="138" t="s">
        <v>665</v>
      </c>
      <c r="D122" t="s">
        <v>8421</v>
      </c>
      <c r="E122" s="140">
        <v>4505.0684432950438</v>
      </c>
      <c r="F122" s="140">
        <v>6179.5290074877221</v>
      </c>
      <c r="G122" s="140">
        <v>5070.7662363889594</v>
      </c>
      <c r="H122" s="140">
        <f t="shared" si="8"/>
        <v>4741.1188624307424</v>
      </c>
      <c r="I122" s="143">
        <v>0.94288905315979377</v>
      </c>
      <c r="J122" s="144">
        <v>1.0002293028442488</v>
      </c>
      <c r="K122" s="145">
        <f t="shared" si="9"/>
        <v>4471.3741388730705</v>
      </c>
      <c r="L122" s="140">
        <f t="shared" si="10"/>
        <v>4497.0552967236017</v>
      </c>
      <c r="N122" s="140">
        <v>4535.8129507814865</v>
      </c>
      <c r="O122" s="140">
        <f t="shared" si="11"/>
        <v>4502.1151570786915</v>
      </c>
      <c r="Q122" s="140">
        <v>7458.4371551410013</v>
      </c>
      <c r="R122" s="38">
        <f t="shared" si="12"/>
        <v>4727.6458564499226</v>
      </c>
      <c r="S122" s="38">
        <f t="shared" si="13"/>
        <v>4754.9571781837276</v>
      </c>
      <c r="T122" s="38">
        <f t="shared" si="14"/>
        <v>4828.0753712174383</v>
      </c>
      <c r="U122" s="32">
        <f t="shared" si="15"/>
        <v>4764.5028500041763</v>
      </c>
      <c r="W122" s="140">
        <v>3851</v>
      </c>
      <c r="Y122" s="141" t="s">
        <v>15578</v>
      </c>
      <c r="Z122" s="141" t="s">
        <v>15578</v>
      </c>
      <c r="AA122" s="147" t="s">
        <v>15578</v>
      </c>
      <c r="AB122" s="147" t="s">
        <v>15578</v>
      </c>
    </row>
    <row r="123" spans="1:28" x14ac:dyDescent="0.2">
      <c r="A123" s="139" t="s">
        <v>117</v>
      </c>
      <c r="B123" s="139" t="s">
        <v>264</v>
      </c>
      <c r="C123" s="138" t="s">
        <v>666</v>
      </c>
      <c r="D123" t="s">
        <v>8422</v>
      </c>
      <c r="E123" s="140">
        <v>7288.6884920582588</v>
      </c>
      <c r="F123" s="140">
        <v>5212.0240713635285</v>
      </c>
      <c r="G123" s="140">
        <v>6032.2875468658758</v>
      </c>
      <c r="H123" s="140">
        <f t="shared" si="8"/>
        <v>6972.5512695180578</v>
      </c>
      <c r="I123" s="143">
        <v>0.94288905315979377</v>
      </c>
      <c r="J123" s="144">
        <v>1.0002293028442488</v>
      </c>
      <c r="K123" s="145">
        <f t="shared" si="9"/>
        <v>6575.8497800043433</v>
      </c>
      <c r="L123" s="140">
        <f t="shared" si="10"/>
        <v>6613.6179092095263</v>
      </c>
      <c r="N123" s="140">
        <v>7382.3131421836624</v>
      </c>
      <c r="O123" s="140">
        <f t="shared" si="11"/>
        <v>6713.9720361301943</v>
      </c>
      <c r="Q123" s="140">
        <v>8782.4798589141683</v>
      </c>
      <c r="R123" s="38">
        <f t="shared" si="12"/>
        <v>6746.5450973472971</v>
      </c>
      <c r="S123" s="38">
        <f t="shared" si="13"/>
        <v>6785.5194768461115</v>
      </c>
      <c r="T123" s="38">
        <f t="shared" si="14"/>
        <v>7522.3298138567134</v>
      </c>
      <c r="U123" s="32">
        <f t="shared" si="15"/>
        <v>6881.7109906021351</v>
      </c>
      <c r="W123" s="140">
        <v>6366</v>
      </c>
      <c r="Y123" s="141" t="s">
        <v>15578</v>
      </c>
      <c r="Z123" s="141" t="s">
        <v>15578</v>
      </c>
      <c r="AA123" s="147" t="s">
        <v>15578</v>
      </c>
      <c r="AB123" s="147" t="s">
        <v>15578</v>
      </c>
    </row>
    <row r="124" spans="1:28" x14ac:dyDescent="0.2">
      <c r="A124" s="139" t="s">
        <v>117</v>
      </c>
      <c r="B124" s="139" t="s">
        <v>264</v>
      </c>
      <c r="C124" s="138" t="s">
        <v>667</v>
      </c>
      <c r="D124" t="s">
        <v>8423</v>
      </c>
      <c r="E124" s="140">
        <v>889.1224324478469</v>
      </c>
      <c r="F124" s="140">
        <v>1789.2069645579952</v>
      </c>
      <c r="G124" s="140">
        <v>0</v>
      </c>
      <c r="H124" s="140">
        <f t="shared" si="8"/>
        <v>965.71050703359765</v>
      </c>
      <c r="I124" s="143">
        <v>0.94288905315979377</v>
      </c>
      <c r="J124" s="144">
        <v>1.0002293028442488</v>
      </c>
      <c r="K124" s="145">
        <f t="shared" si="9"/>
        <v>910.76665911180919</v>
      </c>
      <c r="L124" s="140">
        <f t="shared" si="10"/>
        <v>915.99761085308887</v>
      </c>
      <c r="N124" s="140">
        <v>486.70640120679798</v>
      </c>
      <c r="O124" s="140">
        <f t="shared" si="11"/>
        <v>859.95310492830674</v>
      </c>
      <c r="Q124" s="140">
        <v>1574.3889023624859</v>
      </c>
      <c r="R124" s="38">
        <f t="shared" si="12"/>
        <v>968.17143875846398</v>
      </c>
      <c r="S124" s="38">
        <f t="shared" si="13"/>
        <v>973.76450610324798</v>
      </c>
      <c r="T124" s="38">
        <f t="shared" si="14"/>
        <v>595.47465132236675</v>
      </c>
      <c r="U124" s="32">
        <f t="shared" si="15"/>
        <v>924.37829103254933</v>
      </c>
      <c r="W124" s="140">
        <v>671</v>
      </c>
      <c r="Y124" s="141" t="s">
        <v>15580</v>
      </c>
      <c r="Z124" s="141" t="s">
        <v>15580</v>
      </c>
      <c r="AA124" s="147" t="s">
        <v>15578</v>
      </c>
      <c r="AB124" s="147" t="s">
        <v>15578</v>
      </c>
    </row>
    <row r="125" spans="1:28" x14ac:dyDescent="0.2">
      <c r="A125" s="139" t="s">
        <v>117</v>
      </c>
      <c r="B125" s="139" t="s">
        <v>264</v>
      </c>
      <c r="C125" s="138" t="s">
        <v>668</v>
      </c>
      <c r="D125" t="s">
        <v>8424</v>
      </c>
      <c r="E125" s="140">
        <v>749.82079290451884</v>
      </c>
      <c r="F125" s="140">
        <v>2210.6511261043179</v>
      </c>
      <c r="G125" s="140">
        <v>4523.1124901913072</v>
      </c>
      <c r="H125" s="140">
        <f t="shared" si="8"/>
        <v>1094.0090570857494</v>
      </c>
      <c r="I125" s="143">
        <v>0.94288905315979377</v>
      </c>
      <c r="J125" s="144">
        <v>1.0002293028442488</v>
      </c>
      <c r="K125" s="145">
        <f t="shared" si="9"/>
        <v>1031.7656965550482</v>
      </c>
      <c r="L125" s="140">
        <f t="shared" si="10"/>
        <v>1037.6916014100311</v>
      </c>
      <c r="N125" s="140">
        <v>1000.1653394392828</v>
      </c>
      <c r="O125" s="140">
        <f t="shared" si="11"/>
        <v>1032.7925008365826</v>
      </c>
      <c r="Q125" s="140">
        <v>4629.4765519284074</v>
      </c>
      <c r="R125" s="38">
        <f t="shared" si="12"/>
        <v>1365.1974957561538</v>
      </c>
      <c r="S125" s="38">
        <f t="shared" si="13"/>
        <v>1373.0841584142529</v>
      </c>
      <c r="T125" s="38">
        <f t="shared" si="14"/>
        <v>1363.0964606881953</v>
      </c>
      <c r="U125" s="32">
        <f t="shared" si="15"/>
        <v>1371.7802519474883</v>
      </c>
      <c r="W125" s="140">
        <v>1483</v>
      </c>
      <c r="Y125" s="141" t="s">
        <v>15580</v>
      </c>
      <c r="Z125" s="141" t="s">
        <v>15580</v>
      </c>
      <c r="AA125" s="147" t="s">
        <v>15578</v>
      </c>
      <c r="AB125" s="147" t="s">
        <v>15578</v>
      </c>
    </row>
    <row r="126" spans="1:28" x14ac:dyDescent="0.2">
      <c r="A126" s="139" t="s">
        <v>117</v>
      </c>
      <c r="B126" s="139" t="s">
        <v>264</v>
      </c>
      <c r="C126" s="138" t="s">
        <v>669</v>
      </c>
      <c r="D126" t="s">
        <v>8425</v>
      </c>
      <c r="E126" s="140">
        <v>2112.848570124474</v>
      </c>
      <c r="F126" s="140">
        <v>3483.4014306382905</v>
      </c>
      <c r="G126" s="140">
        <v>3080.2648534819409</v>
      </c>
      <c r="H126" s="140">
        <f t="shared" si="8"/>
        <v>2327.3186079598636</v>
      </c>
      <c r="I126" s="143">
        <v>0.94288905315979377</v>
      </c>
      <c r="J126" s="144">
        <v>1.0002293028442488</v>
      </c>
      <c r="K126" s="145">
        <f t="shared" si="9"/>
        <v>2194.9064215644985</v>
      </c>
      <c r="L126" s="140">
        <f t="shared" si="10"/>
        <v>2207.5127784759666</v>
      </c>
      <c r="N126" s="140">
        <v>1832.2656557114872</v>
      </c>
      <c r="O126" s="140">
        <f t="shared" si="11"/>
        <v>2158.5237958868306</v>
      </c>
      <c r="Q126" s="140">
        <v>4069.6044154375395</v>
      </c>
      <c r="R126" s="38">
        <f t="shared" si="12"/>
        <v>2359.2223125625819</v>
      </c>
      <c r="S126" s="38">
        <f t="shared" si="13"/>
        <v>2372.851395953433</v>
      </c>
      <c r="T126" s="38">
        <f t="shared" si="14"/>
        <v>2055.9995316840923</v>
      </c>
      <c r="U126" s="32">
        <f t="shared" si="15"/>
        <v>2331.4859876121982</v>
      </c>
      <c r="W126" s="140">
        <v>1941</v>
      </c>
      <c r="Y126" s="141" t="s">
        <v>15578</v>
      </c>
      <c r="Z126" s="141" t="s">
        <v>15578</v>
      </c>
      <c r="AA126" s="147" t="s">
        <v>15578</v>
      </c>
      <c r="AB126" s="147" t="s">
        <v>15578</v>
      </c>
    </row>
    <row r="127" spans="1:28" x14ac:dyDescent="0.2">
      <c r="A127" s="139" t="s">
        <v>117</v>
      </c>
      <c r="B127" s="139" t="s">
        <v>264</v>
      </c>
      <c r="C127" s="138" t="s">
        <v>670</v>
      </c>
      <c r="D127" t="s">
        <v>8426</v>
      </c>
      <c r="E127" s="140">
        <v>2619.0555765786344</v>
      </c>
      <c r="F127" s="140">
        <v>2388.1577525226021</v>
      </c>
      <c r="G127" s="140">
        <v>3602.5361583541999</v>
      </c>
      <c r="H127" s="140">
        <f t="shared" si="8"/>
        <v>2631.2510205551907</v>
      </c>
      <c r="I127" s="143">
        <v>0.94288905315979377</v>
      </c>
      <c r="J127" s="144">
        <v>1.0002293028442488</v>
      </c>
      <c r="K127" s="145">
        <f t="shared" si="9"/>
        <v>2481.5466786592756</v>
      </c>
      <c r="L127" s="140">
        <f t="shared" si="10"/>
        <v>2495.7993423793755</v>
      </c>
      <c r="N127" s="140">
        <v>2351.3849343823608</v>
      </c>
      <c r="O127" s="140">
        <f t="shared" si="11"/>
        <v>2476.9458602610684</v>
      </c>
      <c r="Q127" s="140">
        <v>2104.9733413156564</v>
      </c>
      <c r="R127" s="38">
        <f t="shared" si="12"/>
        <v>2431.9131538922693</v>
      </c>
      <c r="S127" s="38">
        <f t="shared" si="13"/>
        <v>2445.962167839456</v>
      </c>
      <c r="T127" s="38">
        <f t="shared" si="14"/>
        <v>2326.7437750756908</v>
      </c>
      <c r="U127" s="32">
        <f t="shared" si="15"/>
        <v>2430.3980571158818</v>
      </c>
      <c r="W127" s="140">
        <v>2384</v>
      </c>
      <c r="Y127" s="141" t="s">
        <v>15578</v>
      </c>
      <c r="Z127" s="141" t="s">
        <v>15579</v>
      </c>
      <c r="AA127" s="147" t="s">
        <v>15578</v>
      </c>
      <c r="AB127" s="147" t="s">
        <v>15578</v>
      </c>
    </row>
    <row r="128" spans="1:28" x14ac:dyDescent="0.2">
      <c r="A128" s="139" t="s">
        <v>117</v>
      </c>
      <c r="B128" s="139" t="s">
        <v>264</v>
      </c>
      <c r="C128" s="138" t="s">
        <v>671</v>
      </c>
      <c r="D128" t="s">
        <v>8427</v>
      </c>
      <c r="E128" s="140">
        <v>3078.4103645185373</v>
      </c>
      <c r="F128" s="140">
        <v>2832.2992523019011</v>
      </c>
      <c r="G128" s="140">
        <v>3215.3715362392895</v>
      </c>
      <c r="H128" s="140">
        <f t="shared" si="8"/>
        <v>3052.9941041823313</v>
      </c>
      <c r="I128" s="143">
        <v>0.94288905315979377</v>
      </c>
      <c r="J128" s="144">
        <v>1.0002293028442488</v>
      </c>
      <c r="K128" s="145">
        <f t="shared" si="9"/>
        <v>2879.2947993238054</v>
      </c>
      <c r="L128" s="140">
        <f t="shared" si="10"/>
        <v>2895.8319134062076</v>
      </c>
      <c r="N128" s="140">
        <v>2898.1146217071982</v>
      </c>
      <c r="O128" s="140">
        <f t="shared" si="11"/>
        <v>2896.1299238383444</v>
      </c>
      <c r="Q128" s="140">
        <v>3623.0200313991054</v>
      </c>
      <c r="R128" s="38">
        <f t="shared" si="12"/>
        <v>2933.054244370443</v>
      </c>
      <c r="S128" s="38">
        <f t="shared" si="13"/>
        <v>2949.9983198285095</v>
      </c>
      <c r="T128" s="38">
        <f t="shared" si="14"/>
        <v>2970.6051626763892</v>
      </c>
      <c r="U128" s="32">
        <f t="shared" si="15"/>
        <v>2952.6885690116469</v>
      </c>
      <c r="W128" s="140">
        <v>2739</v>
      </c>
      <c r="Y128" s="141" t="s">
        <v>15578</v>
      </c>
      <c r="Z128" s="141" t="s">
        <v>15579</v>
      </c>
      <c r="AA128" s="147" t="s">
        <v>15578</v>
      </c>
      <c r="AB128" s="147" t="s">
        <v>15578</v>
      </c>
    </row>
    <row r="129" spans="1:28" x14ac:dyDescent="0.2">
      <c r="A129" s="139" t="s">
        <v>132</v>
      </c>
      <c r="B129" s="139" t="s">
        <v>290</v>
      </c>
      <c r="C129" s="138" t="s">
        <v>672</v>
      </c>
      <c r="D129" t="s">
        <v>8428</v>
      </c>
      <c r="E129" s="140">
        <v>7158.7789573768532</v>
      </c>
      <c r="F129" s="140">
        <v>3989.5738199645793</v>
      </c>
      <c r="G129" s="140">
        <v>2545.6442689468258</v>
      </c>
      <c r="H129" s="140">
        <f t="shared" si="8"/>
        <v>6562.6861546143391</v>
      </c>
      <c r="I129" s="143">
        <v>0.94781759068258042</v>
      </c>
      <c r="J129" s="144">
        <v>1.0027202048518413</v>
      </c>
      <c r="K129" s="145">
        <f t="shared" si="9"/>
        <v>6237.1496776100985</v>
      </c>
      <c r="L129" s="140">
        <f t="shared" si="10"/>
        <v>6272.9724963752624</v>
      </c>
      <c r="N129" s="140">
        <v>7229.8180247100954</v>
      </c>
      <c r="O129" s="140">
        <f t="shared" si="11"/>
        <v>6397.889880372124</v>
      </c>
      <c r="Q129" s="140">
        <v>3173.565595448646</v>
      </c>
      <c r="R129" s="38">
        <f t="shared" si="12"/>
        <v>5915.0490665955176</v>
      </c>
      <c r="S129" s="38">
        <f t="shared" si="13"/>
        <v>5949.219944244619</v>
      </c>
      <c r="T129" s="38">
        <f t="shared" si="14"/>
        <v>6824.1927817839505</v>
      </c>
      <c r="U129" s="32">
        <f t="shared" si="15"/>
        <v>6063.4487457565356</v>
      </c>
      <c r="W129" s="140">
        <v>5580</v>
      </c>
      <c r="Y129" s="141" t="s">
        <v>15578</v>
      </c>
      <c r="Z129" s="141" t="s">
        <v>15578</v>
      </c>
      <c r="AA129" s="147" t="s">
        <v>15578</v>
      </c>
      <c r="AB129" s="147" t="s">
        <v>15578</v>
      </c>
    </row>
    <row r="130" spans="1:28" x14ac:dyDescent="0.2">
      <c r="A130" s="139" t="s">
        <v>132</v>
      </c>
      <c r="B130" s="139" t="s">
        <v>290</v>
      </c>
      <c r="C130" s="138" t="s">
        <v>673</v>
      </c>
      <c r="D130" t="s">
        <v>8429</v>
      </c>
      <c r="E130" s="140">
        <v>17459.009229030853</v>
      </c>
      <c r="F130" s="140">
        <v>11802.255558904048</v>
      </c>
      <c r="G130" s="140">
        <v>16162.04129660499</v>
      </c>
      <c r="H130" s="140">
        <f t="shared" si="8"/>
        <v>16687.457448204605</v>
      </c>
      <c r="I130" s="143">
        <v>0.94781759068258042</v>
      </c>
      <c r="J130" s="144">
        <v>1.0027202048518413</v>
      </c>
      <c r="K130" s="145">
        <f t="shared" si="9"/>
        <v>15859.690283988301</v>
      </c>
      <c r="L130" s="140">
        <f t="shared" si="10"/>
        <v>15950.77977840182</v>
      </c>
      <c r="N130" s="140">
        <v>16429.527738672641</v>
      </c>
      <c r="O130" s="140">
        <f t="shared" si="11"/>
        <v>16013.280925159477</v>
      </c>
      <c r="Q130" s="140">
        <v>15654.915310849512</v>
      </c>
      <c r="R130" s="38">
        <f t="shared" si="12"/>
        <v>15761.557907894179</v>
      </c>
      <c r="S130" s="38">
        <f t="shared" si="13"/>
        <v>15852.611466498025</v>
      </c>
      <c r="T130" s="38">
        <f t="shared" si="14"/>
        <v>16352.066495890329</v>
      </c>
      <c r="U130" s="32">
        <f t="shared" si="15"/>
        <v>15917.815947104564</v>
      </c>
      <c r="W130" s="140">
        <v>13214</v>
      </c>
      <c r="Y130" s="141" t="s">
        <v>15578</v>
      </c>
      <c r="Z130" s="141" t="s">
        <v>15578</v>
      </c>
      <c r="AA130" s="147" t="s">
        <v>15578</v>
      </c>
      <c r="AB130" s="147" t="s">
        <v>15578</v>
      </c>
    </row>
    <row r="131" spans="1:28" x14ac:dyDescent="0.2">
      <c r="A131" s="139" t="s">
        <v>132</v>
      </c>
      <c r="B131" s="139" t="s">
        <v>290</v>
      </c>
      <c r="C131" s="138" t="s">
        <v>674</v>
      </c>
      <c r="D131" t="s">
        <v>8430</v>
      </c>
      <c r="E131" s="140">
        <v>13187.953208128039</v>
      </c>
      <c r="F131" s="140">
        <v>7339.4081972412023</v>
      </c>
      <c r="G131" s="140">
        <v>9936.6552753720698</v>
      </c>
      <c r="H131" s="140">
        <f t="shared" si="8"/>
        <v>12309.713942454107</v>
      </c>
      <c r="I131" s="143">
        <v>0.94781759068258042</v>
      </c>
      <c r="J131" s="144">
        <v>1.0027202048518413</v>
      </c>
      <c r="K131" s="145">
        <f t="shared" si="9"/>
        <v>11699.101029487225</v>
      </c>
      <c r="L131" s="140">
        <f t="shared" si="10"/>
        <v>11766.294346556258</v>
      </c>
      <c r="N131" s="140">
        <v>12570.562577807996</v>
      </c>
      <c r="O131" s="140">
        <f t="shared" si="11"/>
        <v>11871.292573025048</v>
      </c>
      <c r="Q131" s="140">
        <v>12169.399826742781</v>
      </c>
      <c r="R131" s="38">
        <f t="shared" si="12"/>
        <v>11685.765634178739</v>
      </c>
      <c r="S131" s="38">
        <f t="shared" si="13"/>
        <v>11753.273589434202</v>
      </c>
      <c r="T131" s="38">
        <f t="shared" si="14"/>
        <v>12530.446302701474</v>
      </c>
      <c r="U131" s="32">
        <f t="shared" si="15"/>
        <v>11854.734462041341</v>
      </c>
      <c r="W131" s="140">
        <v>11111</v>
      </c>
      <c r="Y131" s="141" t="s">
        <v>15578</v>
      </c>
      <c r="Z131" s="141" t="s">
        <v>15578</v>
      </c>
      <c r="AA131" s="147" t="s">
        <v>15578</v>
      </c>
      <c r="AB131" s="147" t="s">
        <v>15578</v>
      </c>
    </row>
    <row r="132" spans="1:28" x14ac:dyDescent="0.2">
      <c r="A132" s="139" t="s">
        <v>132</v>
      </c>
      <c r="B132" s="139" t="s">
        <v>290</v>
      </c>
      <c r="C132" s="138" t="s">
        <v>675</v>
      </c>
      <c r="D132" t="s">
        <v>8431</v>
      </c>
      <c r="E132" s="140">
        <v>11095.203687729085</v>
      </c>
      <c r="F132" s="140">
        <v>8008.5725771289917</v>
      </c>
      <c r="G132" s="140">
        <v>7529.563810832341</v>
      </c>
      <c r="H132" s="140">
        <f t="shared" si="8"/>
        <v>10553.731021354679</v>
      </c>
      <c r="I132" s="143">
        <v>0.94781759068258042</v>
      </c>
      <c r="J132" s="144">
        <v>1.0027202048518413</v>
      </c>
      <c r="K132" s="145">
        <f t="shared" si="9"/>
        <v>10030.222150901302</v>
      </c>
      <c r="L132" s="140">
        <f t="shared" si="10"/>
        <v>10087.830329133085</v>
      </c>
      <c r="N132" s="140">
        <v>10523.368260420963</v>
      </c>
      <c r="O132" s="140">
        <f t="shared" si="11"/>
        <v>10144.690352404101</v>
      </c>
      <c r="Q132" s="140">
        <v>6683.1665750773836</v>
      </c>
      <c r="R132" s="38">
        <f t="shared" si="12"/>
        <v>9662.3653127178477</v>
      </c>
      <c r="S132" s="38">
        <f t="shared" si="13"/>
        <v>9718.1842077404453</v>
      </c>
      <c r="T132" s="38">
        <f t="shared" si="14"/>
        <v>10139.348091886604</v>
      </c>
      <c r="U132" s="32">
        <f t="shared" si="15"/>
        <v>9773.1676811262205</v>
      </c>
      <c r="W132" s="140">
        <v>8800</v>
      </c>
      <c r="Y132" s="141" t="s">
        <v>15578</v>
      </c>
      <c r="Z132" s="141" t="s">
        <v>15578</v>
      </c>
      <c r="AA132" s="147" t="s">
        <v>15578</v>
      </c>
      <c r="AB132" s="147" t="s">
        <v>15578</v>
      </c>
    </row>
    <row r="133" spans="1:28" x14ac:dyDescent="0.2">
      <c r="A133" s="139" t="s">
        <v>132</v>
      </c>
      <c r="B133" s="139" t="s">
        <v>290</v>
      </c>
      <c r="C133" s="138" t="s">
        <v>676</v>
      </c>
      <c r="D133" t="s">
        <v>8432</v>
      </c>
      <c r="E133" s="140">
        <v>12850.103519453307</v>
      </c>
      <c r="F133" s="140">
        <v>7417.3642967098258</v>
      </c>
      <c r="G133" s="140">
        <v>6533.7873831001507</v>
      </c>
      <c r="H133" s="140">
        <f t="shared" si="8"/>
        <v>11895.358165889362</v>
      </c>
      <c r="I133" s="143">
        <v>0.94781759068258042</v>
      </c>
      <c r="J133" s="144">
        <v>1.0027202048518413</v>
      </c>
      <c r="K133" s="145">
        <f t="shared" si="9"/>
        <v>11305.299019558783</v>
      </c>
      <c r="L133" s="140">
        <f t="shared" si="10"/>
        <v>11370.230550594099</v>
      </c>
      <c r="N133" s="140">
        <v>11542.654331331807</v>
      </c>
      <c r="O133" s="140">
        <f t="shared" si="11"/>
        <v>11392.740691458826</v>
      </c>
      <c r="Q133" s="140">
        <v>6485.4373817310243</v>
      </c>
      <c r="R133" s="38">
        <f t="shared" si="12"/>
        <v>10791.142394057433</v>
      </c>
      <c r="S133" s="38">
        <f t="shared" si="13"/>
        <v>10853.482165425316</v>
      </c>
      <c r="T133" s="38">
        <f t="shared" si="14"/>
        <v>11036.93263637173</v>
      </c>
      <c r="U133" s="32">
        <f t="shared" si="15"/>
        <v>10877.431854528737</v>
      </c>
      <c r="W133" s="140">
        <v>10668</v>
      </c>
      <c r="Y133" s="141" t="s">
        <v>15578</v>
      </c>
      <c r="Z133" s="141" t="s">
        <v>15578</v>
      </c>
      <c r="AA133" s="147" t="s">
        <v>15578</v>
      </c>
      <c r="AB133" s="147" t="s">
        <v>15578</v>
      </c>
    </row>
    <row r="134" spans="1:28" x14ac:dyDescent="0.2">
      <c r="A134" s="139" t="s">
        <v>132</v>
      </c>
      <c r="B134" s="139" t="s">
        <v>290</v>
      </c>
      <c r="C134" s="138" t="s">
        <v>677</v>
      </c>
      <c r="D134" t="s">
        <v>8433</v>
      </c>
      <c r="E134" s="140">
        <v>5921.9337584835175</v>
      </c>
      <c r="F134" s="140">
        <v>2833.9912635475821</v>
      </c>
      <c r="G134" s="140">
        <v>2389.4924160585319</v>
      </c>
      <c r="H134" s="140">
        <f t="shared" si="8"/>
        <v>5381.6943336559025</v>
      </c>
      <c r="I134" s="143">
        <v>0.94781759068258042</v>
      </c>
      <c r="J134" s="144">
        <v>1.0027202048518413</v>
      </c>
      <c r="K134" s="145">
        <f t="shared" si="9"/>
        <v>5114.7399536326839</v>
      </c>
      <c r="L134" s="140">
        <f t="shared" si="10"/>
        <v>5144.1162572105277</v>
      </c>
      <c r="N134" s="140">
        <v>5976.4711544917564</v>
      </c>
      <c r="O134" s="140">
        <f t="shared" si="11"/>
        <v>5252.7812331615496</v>
      </c>
      <c r="Q134" s="140">
        <v>2925.1094544719458</v>
      </c>
      <c r="R134" s="38">
        <f t="shared" si="12"/>
        <v>4881.2671465192307</v>
      </c>
      <c r="S134" s="38">
        <f t="shared" si="13"/>
        <v>4909.4659290751106</v>
      </c>
      <c r="T134" s="38">
        <f t="shared" si="14"/>
        <v>5671.3349844897757</v>
      </c>
      <c r="U134" s="32">
        <f t="shared" si="15"/>
        <v>5008.9288899525909</v>
      </c>
      <c r="W134" s="140">
        <v>4455</v>
      </c>
      <c r="Y134" s="141" t="s">
        <v>15578</v>
      </c>
      <c r="Z134" s="141" t="s">
        <v>15578</v>
      </c>
      <c r="AA134" s="147" t="s">
        <v>15578</v>
      </c>
      <c r="AB134" s="147" t="s">
        <v>15578</v>
      </c>
    </row>
    <row r="135" spans="1:28" x14ac:dyDescent="0.2">
      <c r="A135" s="139" t="s">
        <v>132</v>
      </c>
      <c r="B135" s="139" t="s">
        <v>290</v>
      </c>
      <c r="C135" s="138" t="s">
        <v>678</v>
      </c>
      <c r="D135" t="s">
        <v>8434</v>
      </c>
      <c r="E135" s="140">
        <v>17562.843115513948</v>
      </c>
      <c r="F135" s="140">
        <v>13998.660628972701</v>
      </c>
      <c r="G135" s="140">
        <v>13604.428614721646</v>
      </c>
      <c r="H135" s="140">
        <f t="shared" ref="H135:H198" si="16">SUMPRODUCT($E$4:$G$4,E135:G135)</f>
        <v>16944.293577984456</v>
      </c>
      <c r="I135" s="143">
        <v>0.94781759068258042</v>
      </c>
      <c r="J135" s="144">
        <v>1.0027202048518413</v>
      </c>
      <c r="K135" s="145">
        <f t="shared" ref="K135:K198" si="17">H135*I135*J135</f>
        <v>16103.786275525041</v>
      </c>
      <c r="L135" s="140">
        <f t="shared" ref="L135:L198" si="18">(K135/$K$7727)*$H$7727</f>
        <v>16196.277725466021</v>
      </c>
      <c r="N135" s="140">
        <v>16685.954984246775</v>
      </c>
      <c r="O135" s="140">
        <f t="shared" ref="O135:O198" si="19">(N135*$N$4)+(L135*$L$4)</f>
        <v>16260.205705853929</v>
      </c>
      <c r="Q135" s="140">
        <v>19049.074331438289</v>
      </c>
      <c r="R135" s="38">
        <f t="shared" ref="R135:R198" si="20">($R$4*Q135+(1-$R$4)*H135)*I135*J135</f>
        <v>16303.823764573855</v>
      </c>
      <c r="S135" s="38">
        <f t="shared" ref="S135:S198" si="21">R135*$W$7727/$R$7727</f>
        <v>16398.009959954383</v>
      </c>
      <c r="T135" s="38">
        <f t="shared" ref="T135:T198" si="22">$R$4*Q135+(1-$R$4)*N135</f>
        <v>16922.266918965928</v>
      </c>
      <c r="U135" s="32">
        <f t="shared" ref="U135:U198" si="23">S135*$L$4+T135*$N$4</f>
        <v>16466.452363584402</v>
      </c>
      <c r="W135" s="140">
        <v>14242</v>
      </c>
      <c r="Y135" s="141" t="s">
        <v>15578</v>
      </c>
      <c r="Z135" s="141" t="s">
        <v>15578</v>
      </c>
      <c r="AA135" s="147" t="s">
        <v>15578</v>
      </c>
      <c r="AB135" s="147" t="s">
        <v>15578</v>
      </c>
    </row>
    <row r="136" spans="1:28" x14ac:dyDescent="0.2">
      <c r="A136" s="139" t="s">
        <v>132</v>
      </c>
      <c r="B136" s="139" t="s">
        <v>290</v>
      </c>
      <c r="C136" s="138" t="s">
        <v>679</v>
      </c>
      <c r="D136" t="s">
        <v>8435</v>
      </c>
      <c r="E136" s="140">
        <v>8418.2138587976078</v>
      </c>
      <c r="F136" s="140">
        <v>5051.9162640224449</v>
      </c>
      <c r="G136" s="140">
        <v>5254.2933366222223</v>
      </c>
      <c r="H136" s="140">
        <f t="shared" si="16"/>
        <v>7858.2329360150961</v>
      </c>
      <c r="I136" s="143">
        <v>0.94781759068258042</v>
      </c>
      <c r="J136" s="144">
        <v>1.0027202048518413</v>
      </c>
      <c r="K136" s="145">
        <f t="shared" si="17"/>
        <v>7468.4319604389029</v>
      </c>
      <c r="L136" s="140">
        <f t="shared" si="18"/>
        <v>7511.3265995621514</v>
      </c>
      <c r="N136" s="140">
        <v>7829.7720211494543</v>
      </c>
      <c r="O136" s="140">
        <f t="shared" si="19"/>
        <v>7552.9000488102138</v>
      </c>
      <c r="Q136" s="140">
        <v>4299.3915627480064</v>
      </c>
      <c r="R136" s="38">
        <f t="shared" si="20"/>
        <v>7130.2011537084727</v>
      </c>
      <c r="S136" s="38">
        <f t="shared" si="21"/>
        <v>7171.3918908424739</v>
      </c>
      <c r="T136" s="38">
        <f t="shared" si="22"/>
        <v>7476.7339753093092</v>
      </c>
      <c r="U136" s="32">
        <f t="shared" si="23"/>
        <v>7211.2546829925541</v>
      </c>
      <c r="W136" s="140">
        <v>7212</v>
      </c>
      <c r="Y136" s="141" t="s">
        <v>15578</v>
      </c>
      <c r="Z136" s="141" t="s">
        <v>15578</v>
      </c>
      <c r="AA136" s="147" t="s">
        <v>15578</v>
      </c>
      <c r="AB136" s="147" t="s">
        <v>15578</v>
      </c>
    </row>
    <row r="137" spans="1:28" x14ac:dyDescent="0.2">
      <c r="A137" s="139" t="s">
        <v>132</v>
      </c>
      <c r="B137" s="139" t="s">
        <v>290</v>
      </c>
      <c r="C137" s="138" t="s">
        <v>680</v>
      </c>
      <c r="D137" t="s">
        <v>8436</v>
      </c>
      <c r="E137" s="140">
        <v>7962.0046673942561</v>
      </c>
      <c r="F137" s="140">
        <v>5880.6823421413446</v>
      </c>
      <c r="G137" s="140">
        <v>4810.7977184915017</v>
      </c>
      <c r="H137" s="140">
        <f t="shared" si="16"/>
        <v>7565.4045129995175</v>
      </c>
      <c r="I137" s="143">
        <v>0.94781759068258042</v>
      </c>
      <c r="J137" s="144">
        <v>1.0027202048518413</v>
      </c>
      <c r="K137" s="145">
        <f t="shared" si="17"/>
        <v>7190.1290428260436</v>
      </c>
      <c r="L137" s="140">
        <f t="shared" si="18"/>
        <v>7231.4252603152472</v>
      </c>
      <c r="N137" s="140">
        <v>7449.9435593086937</v>
      </c>
      <c r="O137" s="140">
        <f t="shared" si="19"/>
        <v>7259.9530983595014</v>
      </c>
      <c r="Q137" s="140">
        <v>8925.5080300137979</v>
      </c>
      <c r="R137" s="38">
        <f t="shared" si="20"/>
        <v>7319.39271646214</v>
      </c>
      <c r="S137" s="38">
        <f t="shared" si="21"/>
        <v>7361.676401713783</v>
      </c>
      <c r="T137" s="38">
        <f t="shared" si="22"/>
        <v>7597.500006379204</v>
      </c>
      <c r="U137" s="32">
        <f t="shared" si="23"/>
        <v>7392.4634691213923</v>
      </c>
      <c r="W137" s="140">
        <v>6148</v>
      </c>
      <c r="Y137" s="141" t="s">
        <v>15578</v>
      </c>
      <c r="Z137" s="141" t="s">
        <v>15578</v>
      </c>
      <c r="AA137" s="147" t="s">
        <v>15578</v>
      </c>
      <c r="AB137" s="147" t="s">
        <v>15578</v>
      </c>
    </row>
    <row r="138" spans="1:28" x14ac:dyDescent="0.2">
      <c r="A138" s="139" t="s">
        <v>132</v>
      </c>
      <c r="B138" s="139" t="s">
        <v>290</v>
      </c>
      <c r="C138" s="138" t="s">
        <v>681</v>
      </c>
      <c r="D138" t="s">
        <v>8437</v>
      </c>
      <c r="E138" s="140">
        <v>13734.21625489572</v>
      </c>
      <c r="F138" s="140">
        <v>9532.8001876694561</v>
      </c>
      <c r="G138" s="140">
        <v>8285.7002963187751</v>
      </c>
      <c r="H138" s="140">
        <f t="shared" si="16"/>
        <v>12972.097202215031</v>
      </c>
      <c r="I138" s="143">
        <v>0.94781759068258042</v>
      </c>
      <c r="J138" s="144">
        <v>1.0027202048518413</v>
      </c>
      <c r="K138" s="145">
        <f t="shared" si="17"/>
        <v>12328.627329806694</v>
      </c>
      <c r="L138" s="140">
        <f t="shared" si="18"/>
        <v>12399.43630590748</v>
      </c>
      <c r="N138" s="140">
        <v>13050.561157032302</v>
      </c>
      <c r="O138" s="140">
        <f t="shared" si="19"/>
        <v>12484.44147199673</v>
      </c>
      <c r="Q138" s="140">
        <v>13893.587070058968</v>
      </c>
      <c r="R138" s="38">
        <f t="shared" si="20"/>
        <v>12416.205344307702</v>
      </c>
      <c r="S138" s="38">
        <f t="shared" si="21"/>
        <v>12487.933005212915</v>
      </c>
      <c r="T138" s="38">
        <f t="shared" si="22"/>
        <v>13134.863748334968</v>
      </c>
      <c r="U138" s="32">
        <f t="shared" si="23"/>
        <v>12572.390625241291</v>
      </c>
      <c r="W138" s="140">
        <v>10471</v>
      </c>
      <c r="Y138" s="141" t="s">
        <v>15578</v>
      </c>
      <c r="Z138" s="141" t="s">
        <v>15578</v>
      </c>
      <c r="AA138" s="147" t="s">
        <v>15578</v>
      </c>
      <c r="AB138" s="147" t="s">
        <v>15578</v>
      </c>
    </row>
    <row r="139" spans="1:28" x14ac:dyDescent="0.2">
      <c r="A139" s="139" t="s">
        <v>132</v>
      </c>
      <c r="B139" s="139" t="s">
        <v>290</v>
      </c>
      <c r="C139" s="138" t="s">
        <v>682</v>
      </c>
      <c r="D139" t="s">
        <v>8438</v>
      </c>
      <c r="E139" s="140">
        <v>3450.5095994911326</v>
      </c>
      <c r="F139" s="140">
        <v>3243.0390792556927</v>
      </c>
      <c r="G139" s="140">
        <v>2306.4643193925781</v>
      </c>
      <c r="H139" s="140">
        <f t="shared" si="16"/>
        <v>3375.9914005059263</v>
      </c>
      <c r="I139" s="143">
        <v>0.94781759068258042</v>
      </c>
      <c r="J139" s="144">
        <v>1.0027202048518413</v>
      </c>
      <c r="K139" s="145">
        <f t="shared" si="17"/>
        <v>3208.528212258751</v>
      </c>
      <c r="L139" s="140">
        <f t="shared" si="18"/>
        <v>3226.9562652303298</v>
      </c>
      <c r="N139" s="140">
        <v>3208.2315423679133</v>
      </c>
      <c r="O139" s="140">
        <f t="shared" si="19"/>
        <v>3224.5117291722372</v>
      </c>
      <c r="Q139" s="140">
        <v>2804.6585390641321</v>
      </c>
      <c r="R139" s="38">
        <f t="shared" si="20"/>
        <v>3154.228974285224</v>
      </c>
      <c r="S139" s="38">
        <f t="shared" si="21"/>
        <v>3172.4507626667</v>
      </c>
      <c r="T139" s="38">
        <f t="shared" si="22"/>
        <v>3167.8742420375352</v>
      </c>
      <c r="U139" s="32">
        <f t="shared" si="23"/>
        <v>3171.8532921577475</v>
      </c>
      <c r="W139" s="140">
        <v>2306</v>
      </c>
      <c r="Y139" s="141" t="s">
        <v>15578</v>
      </c>
      <c r="Z139" s="141" t="s">
        <v>15578</v>
      </c>
      <c r="AA139" s="147" t="s">
        <v>15578</v>
      </c>
      <c r="AB139" s="147" t="s">
        <v>15578</v>
      </c>
    </row>
    <row r="140" spans="1:28" x14ac:dyDescent="0.2">
      <c r="A140" s="139" t="s">
        <v>132</v>
      </c>
      <c r="B140" s="139" t="s">
        <v>290</v>
      </c>
      <c r="C140" s="138" t="s">
        <v>683</v>
      </c>
      <c r="D140" t="s">
        <v>8439</v>
      </c>
      <c r="E140" s="140">
        <v>6943.5015442095637</v>
      </c>
      <c r="F140" s="140">
        <v>4490.4145438330179</v>
      </c>
      <c r="G140" s="140">
        <v>6510.3816570779245</v>
      </c>
      <c r="H140" s="140">
        <f t="shared" si="16"/>
        <v>6614.3644563544103</v>
      </c>
      <c r="I140" s="143">
        <v>0.94781759068258042</v>
      </c>
      <c r="J140" s="144">
        <v>1.0027202048518413</v>
      </c>
      <c r="K140" s="145">
        <f t="shared" si="17"/>
        <v>6286.2645210512837</v>
      </c>
      <c r="L140" s="140">
        <f t="shared" si="18"/>
        <v>6322.3694289478972</v>
      </c>
      <c r="N140" s="140">
        <v>6426.2737890169119</v>
      </c>
      <c r="O140" s="140">
        <f t="shared" si="19"/>
        <v>6335.934273493157</v>
      </c>
      <c r="Q140" s="140">
        <v>5711.3879836332226</v>
      </c>
      <c r="R140" s="38">
        <f t="shared" si="20"/>
        <v>6200.4460119372616</v>
      </c>
      <c r="S140" s="38">
        <f t="shared" si="21"/>
        <v>6236.26561033084</v>
      </c>
      <c r="T140" s="38">
        <f t="shared" si="22"/>
        <v>6354.7852084785427</v>
      </c>
      <c r="U140" s="32">
        <f t="shared" si="23"/>
        <v>6251.7384925407141</v>
      </c>
      <c r="W140" s="140">
        <v>6647</v>
      </c>
      <c r="Y140" s="141" t="s">
        <v>15578</v>
      </c>
      <c r="Z140" s="141" t="s">
        <v>15578</v>
      </c>
      <c r="AA140" s="147" t="s">
        <v>15578</v>
      </c>
      <c r="AB140" s="147" t="s">
        <v>15578</v>
      </c>
    </row>
    <row r="141" spans="1:28" x14ac:dyDescent="0.2">
      <c r="A141" s="139" t="s">
        <v>132</v>
      </c>
      <c r="B141" s="139" t="s">
        <v>290</v>
      </c>
      <c r="C141" s="138" t="s">
        <v>684</v>
      </c>
      <c r="D141" t="s">
        <v>8440</v>
      </c>
      <c r="E141" s="140">
        <v>8163.8023374695567</v>
      </c>
      <c r="F141" s="140">
        <v>4669.926315138242</v>
      </c>
      <c r="G141" s="140">
        <v>5621.364265061251</v>
      </c>
      <c r="H141" s="140">
        <f t="shared" si="16"/>
        <v>7613.8510451890597</v>
      </c>
      <c r="I141" s="143">
        <v>0.94781759068258042</v>
      </c>
      <c r="J141" s="144">
        <v>1.0027202048518413</v>
      </c>
      <c r="K141" s="145">
        <f t="shared" si="17"/>
        <v>7236.1724259024786</v>
      </c>
      <c r="L141" s="140">
        <f t="shared" si="18"/>
        <v>7277.7330917138388</v>
      </c>
      <c r="N141" s="140">
        <v>8065.7976035439115</v>
      </c>
      <c r="O141" s="140">
        <f t="shared" si="19"/>
        <v>7380.6159022860884</v>
      </c>
      <c r="Q141" s="140">
        <v>4102.0242833204347</v>
      </c>
      <c r="R141" s="38">
        <f t="shared" si="20"/>
        <v>6902.4098683221428</v>
      </c>
      <c r="S141" s="38">
        <f t="shared" si="21"/>
        <v>6942.2846690953747</v>
      </c>
      <c r="T141" s="38">
        <f t="shared" si="22"/>
        <v>7669.4202715215642</v>
      </c>
      <c r="U141" s="32">
        <f t="shared" si="23"/>
        <v>7037.2131341153581</v>
      </c>
      <c r="W141" s="140">
        <v>6900</v>
      </c>
      <c r="Y141" s="141" t="s">
        <v>15578</v>
      </c>
      <c r="Z141" s="141" t="s">
        <v>15578</v>
      </c>
      <c r="AA141" s="147" t="s">
        <v>15578</v>
      </c>
      <c r="AB141" s="147" t="s">
        <v>15578</v>
      </c>
    </row>
    <row r="142" spans="1:28" x14ac:dyDescent="0.2">
      <c r="A142" s="139" t="s">
        <v>132</v>
      </c>
      <c r="B142" s="139" t="s">
        <v>290</v>
      </c>
      <c r="C142" s="138" t="s">
        <v>685</v>
      </c>
      <c r="D142" t="s">
        <v>8441</v>
      </c>
      <c r="E142" s="140">
        <v>11868.562316990397</v>
      </c>
      <c r="F142" s="140">
        <v>6401.3621618984798</v>
      </c>
      <c r="G142" s="140">
        <v>9044.7849940257693</v>
      </c>
      <c r="H142" s="140">
        <f t="shared" si="16"/>
        <v>11056.672338965343</v>
      </c>
      <c r="I142" s="143">
        <v>0.94781759068258042</v>
      </c>
      <c r="J142" s="144">
        <v>1.0027202048518413</v>
      </c>
      <c r="K142" s="145">
        <f t="shared" si="17"/>
        <v>10508.215491293868</v>
      </c>
      <c r="L142" s="140">
        <f t="shared" si="18"/>
        <v>10568.569005085788</v>
      </c>
      <c r="N142" s="140">
        <v>10405.318161540579</v>
      </c>
      <c r="O142" s="140">
        <f t="shared" si="19"/>
        <v>10547.256402678126</v>
      </c>
      <c r="Q142" s="140">
        <v>8390.6946968925949</v>
      </c>
      <c r="R142" s="38">
        <f t="shared" si="20"/>
        <v>10254.842082920859</v>
      </c>
      <c r="S142" s="38">
        <f t="shared" si="21"/>
        <v>10314.083680104775</v>
      </c>
      <c r="T142" s="38">
        <f t="shared" si="22"/>
        <v>10203.85581507578</v>
      </c>
      <c r="U142" s="32">
        <f t="shared" si="23"/>
        <v>10299.693294054749</v>
      </c>
      <c r="W142" s="140">
        <v>8402</v>
      </c>
      <c r="Y142" s="141" t="s">
        <v>15578</v>
      </c>
      <c r="Z142" s="141" t="s">
        <v>15578</v>
      </c>
      <c r="AA142" s="147" t="s">
        <v>15578</v>
      </c>
      <c r="AB142" s="147" t="s">
        <v>15578</v>
      </c>
    </row>
    <row r="143" spans="1:28" x14ac:dyDescent="0.2">
      <c r="A143" s="139" t="s">
        <v>132</v>
      </c>
      <c r="B143" s="139" t="s">
        <v>290</v>
      </c>
      <c r="C143" s="138" t="s">
        <v>686</v>
      </c>
      <c r="D143" t="s">
        <v>8442</v>
      </c>
      <c r="E143" s="140">
        <v>12010.997662004864</v>
      </c>
      <c r="F143" s="140">
        <v>9950.6760648980744</v>
      </c>
      <c r="G143" s="140">
        <v>3790.4141245786118</v>
      </c>
      <c r="H143" s="140">
        <f t="shared" si="16"/>
        <v>11403.367147394385</v>
      </c>
      <c r="I143" s="143">
        <v>0.94781759068258042</v>
      </c>
      <c r="J143" s="144">
        <v>1.0027202048518413</v>
      </c>
      <c r="K143" s="145">
        <f t="shared" si="17"/>
        <v>10837.712797987695</v>
      </c>
      <c r="L143" s="140">
        <f t="shared" si="18"/>
        <v>10899.958766332002</v>
      </c>
      <c r="N143" s="140">
        <v>11317.860963260113</v>
      </c>
      <c r="O143" s="140">
        <f t="shared" si="19"/>
        <v>10954.516422359979</v>
      </c>
      <c r="Q143" s="140">
        <v>7653.7729462459774</v>
      </c>
      <c r="R143" s="38">
        <f t="shared" si="20"/>
        <v>10481.35292168281</v>
      </c>
      <c r="S143" s="38">
        <f t="shared" si="21"/>
        <v>10541.903058165452</v>
      </c>
      <c r="T143" s="38">
        <f t="shared" si="22"/>
        <v>10951.452161558698</v>
      </c>
      <c r="U143" s="32">
        <f t="shared" si="23"/>
        <v>10595.370207354283</v>
      </c>
      <c r="W143" s="140">
        <v>9573</v>
      </c>
      <c r="Y143" s="141" t="s">
        <v>15578</v>
      </c>
      <c r="Z143" s="141" t="s">
        <v>15578</v>
      </c>
      <c r="AA143" s="147" t="s">
        <v>15578</v>
      </c>
      <c r="AB143" s="147" t="s">
        <v>15578</v>
      </c>
    </row>
    <row r="144" spans="1:28" x14ac:dyDescent="0.2">
      <c r="A144" s="139" t="s">
        <v>132</v>
      </c>
      <c r="B144" s="139" t="s">
        <v>290</v>
      </c>
      <c r="C144" s="138" t="s">
        <v>687</v>
      </c>
      <c r="D144" t="s">
        <v>8443</v>
      </c>
      <c r="E144" s="140">
        <v>15419.716507139725</v>
      </c>
      <c r="F144" s="140">
        <v>11775.529375238179</v>
      </c>
      <c r="G144" s="140">
        <v>6834.6522357554713</v>
      </c>
      <c r="H144" s="140">
        <f t="shared" si="16"/>
        <v>14595.998672600839</v>
      </c>
      <c r="I144" s="143">
        <v>0.94781759068258042</v>
      </c>
      <c r="J144" s="144">
        <v>1.0027202048518413</v>
      </c>
      <c r="K144" s="145">
        <f t="shared" si="17"/>
        <v>13871.976545945252</v>
      </c>
      <c r="L144" s="140">
        <f t="shared" si="18"/>
        <v>13951.649686306768</v>
      </c>
      <c r="N144" s="140">
        <v>14768.149709039759</v>
      </c>
      <c r="O144" s="140">
        <f t="shared" si="19"/>
        <v>14058.244788497068</v>
      </c>
      <c r="Q144" s="140">
        <v>10558.28038842581</v>
      </c>
      <c r="R144" s="38">
        <f t="shared" si="20"/>
        <v>13488.233476398715</v>
      </c>
      <c r="S144" s="38">
        <f t="shared" si="21"/>
        <v>13566.154178430999</v>
      </c>
      <c r="T144" s="38">
        <f t="shared" si="22"/>
        <v>14347.162776978364</v>
      </c>
      <c r="U144" s="32">
        <f t="shared" si="23"/>
        <v>13668.11583067321</v>
      </c>
      <c r="W144" s="140">
        <v>11318</v>
      </c>
      <c r="Y144" s="141" t="s">
        <v>15578</v>
      </c>
      <c r="Z144" s="141" t="s">
        <v>15578</v>
      </c>
      <c r="AA144" s="147" t="s">
        <v>15578</v>
      </c>
      <c r="AB144" s="147" t="s">
        <v>15578</v>
      </c>
    </row>
    <row r="145" spans="1:28" x14ac:dyDescent="0.2">
      <c r="A145" s="139" t="s">
        <v>132</v>
      </c>
      <c r="B145" s="139" t="s">
        <v>290</v>
      </c>
      <c r="C145" s="138" t="s">
        <v>688</v>
      </c>
      <c r="D145" t="s">
        <v>8444</v>
      </c>
      <c r="E145" s="140">
        <v>10937.025778184046</v>
      </c>
      <c r="F145" s="140">
        <v>7785.7548263286726</v>
      </c>
      <c r="G145" s="140">
        <v>5391.9958820840657</v>
      </c>
      <c r="H145" s="140">
        <f t="shared" si="16"/>
        <v>10303.923163106709</v>
      </c>
      <c r="I145" s="143">
        <v>0.94781759068258042</v>
      </c>
      <c r="J145" s="144">
        <v>1.0027202048518413</v>
      </c>
      <c r="K145" s="145">
        <f t="shared" si="17"/>
        <v>9792.8057994519386</v>
      </c>
      <c r="L145" s="140">
        <f t="shared" si="18"/>
        <v>9849.0503864009297</v>
      </c>
      <c r="N145" s="140">
        <v>10177.551417661527</v>
      </c>
      <c r="O145" s="140">
        <f t="shared" si="19"/>
        <v>9891.9366081056578</v>
      </c>
      <c r="Q145" s="140">
        <v>6732.5384577187569</v>
      </c>
      <c r="R145" s="38">
        <f t="shared" si="20"/>
        <v>9453.3828796438665</v>
      </c>
      <c r="S145" s="38">
        <f t="shared" si="21"/>
        <v>9507.9944958981923</v>
      </c>
      <c r="T145" s="38">
        <f t="shared" si="22"/>
        <v>9833.050121667251</v>
      </c>
      <c r="U145" s="32">
        <f t="shared" si="23"/>
        <v>9550.4309155940628</v>
      </c>
      <c r="W145" s="140">
        <v>9110</v>
      </c>
      <c r="Y145" s="141" t="s">
        <v>15578</v>
      </c>
      <c r="Z145" s="141" t="s">
        <v>15578</v>
      </c>
      <c r="AA145" s="147" t="s">
        <v>15578</v>
      </c>
      <c r="AB145" s="147" t="s">
        <v>15578</v>
      </c>
    </row>
    <row r="146" spans="1:28" x14ac:dyDescent="0.2">
      <c r="A146" s="139" t="s">
        <v>132</v>
      </c>
      <c r="B146" s="139" t="s">
        <v>290</v>
      </c>
      <c r="C146" s="138" t="s">
        <v>689</v>
      </c>
      <c r="D146" t="s">
        <v>8445</v>
      </c>
      <c r="E146" s="140">
        <v>6417.1510556663998</v>
      </c>
      <c r="F146" s="140">
        <v>4411.1373608865706</v>
      </c>
      <c r="G146" s="140">
        <v>4857.3367966598562</v>
      </c>
      <c r="H146" s="140">
        <f t="shared" si="16"/>
        <v>6097.177473773967</v>
      </c>
      <c r="I146" s="143">
        <v>0.94781759068258042</v>
      </c>
      <c r="J146" s="144">
        <v>1.0027202048518413</v>
      </c>
      <c r="K146" s="145">
        <f t="shared" si="17"/>
        <v>5794.7321598095914</v>
      </c>
      <c r="L146" s="140">
        <f t="shared" si="18"/>
        <v>5828.0139713233839</v>
      </c>
      <c r="N146" s="140">
        <v>6175.3242076548413</v>
      </c>
      <c r="O146" s="140">
        <f t="shared" si="19"/>
        <v>5873.3557583444917</v>
      </c>
      <c r="Q146" s="140">
        <v>5147.7194447406873</v>
      </c>
      <c r="R146" s="38">
        <f t="shared" si="20"/>
        <v>5704.4960628795952</v>
      </c>
      <c r="S146" s="38">
        <f t="shared" si="21"/>
        <v>5737.4505886696297</v>
      </c>
      <c r="T146" s="38">
        <f t="shared" si="22"/>
        <v>6072.5637313634261</v>
      </c>
      <c r="U146" s="32">
        <f t="shared" si="23"/>
        <v>5781.2000298162338</v>
      </c>
      <c r="W146" s="140">
        <v>5317</v>
      </c>
      <c r="Y146" s="141" t="s">
        <v>15578</v>
      </c>
      <c r="Z146" s="141" t="s">
        <v>15578</v>
      </c>
      <c r="AA146" s="147" t="s">
        <v>15578</v>
      </c>
      <c r="AB146" s="147" t="s">
        <v>15578</v>
      </c>
    </row>
    <row r="147" spans="1:28" x14ac:dyDescent="0.2">
      <c r="A147" s="139" t="s">
        <v>132</v>
      </c>
      <c r="B147" s="139" t="s">
        <v>290</v>
      </c>
      <c r="C147" s="138" t="s">
        <v>690</v>
      </c>
      <c r="D147" t="s">
        <v>8446</v>
      </c>
      <c r="E147" s="140">
        <v>10940.309855826779</v>
      </c>
      <c r="F147" s="140">
        <v>9986.858588389643</v>
      </c>
      <c r="G147" s="140">
        <v>4344.3387893827685</v>
      </c>
      <c r="H147" s="140">
        <f t="shared" si="16"/>
        <v>10541.436001565064</v>
      </c>
      <c r="I147" s="143">
        <v>0.94781759068258042</v>
      </c>
      <c r="J147" s="144">
        <v>1.0027202048518413</v>
      </c>
      <c r="K147" s="145">
        <f t="shared" si="17"/>
        <v>10018.537015133672</v>
      </c>
      <c r="L147" s="140">
        <f t="shared" si="18"/>
        <v>10076.078080257308</v>
      </c>
      <c r="N147" s="140">
        <v>10976.010232774033</v>
      </c>
      <c r="O147" s="140">
        <f t="shared" si="19"/>
        <v>10193.565351648636</v>
      </c>
      <c r="Q147" s="140">
        <v>9389.5401926958821</v>
      </c>
      <c r="R147" s="38">
        <f t="shared" si="20"/>
        <v>9909.0613156462405</v>
      </c>
      <c r="S147" s="38">
        <f t="shared" si="21"/>
        <v>9966.3053584296886</v>
      </c>
      <c r="T147" s="38">
        <f t="shared" si="22"/>
        <v>10817.363228766219</v>
      </c>
      <c r="U147" s="32">
        <f t="shared" si="23"/>
        <v>10077.412030974199</v>
      </c>
      <c r="W147" s="140">
        <v>9282</v>
      </c>
      <c r="Y147" s="141" t="s">
        <v>15578</v>
      </c>
      <c r="Z147" s="141" t="s">
        <v>15578</v>
      </c>
      <c r="AA147" s="147" t="s">
        <v>15578</v>
      </c>
      <c r="AB147" s="147" t="s">
        <v>15578</v>
      </c>
    </row>
    <row r="148" spans="1:28" x14ac:dyDescent="0.2">
      <c r="A148" s="139" t="s">
        <v>132</v>
      </c>
      <c r="B148" s="139" t="s">
        <v>290</v>
      </c>
      <c r="C148" s="138" t="s">
        <v>691</v>
      </c>
      <c r="D148" t="s">
        <v>8447</v>
      </c>
      <c r="E148" s="140">
        <v>4158.1173994064284</v>
      </c>
      <c r="F148" s="140">
        <v>1805.8632974987224</v>
      </c>
      <c r="G148" s="140">
        <v>1783.7630790746414</v>
      </c>
      <c r="H148" s="140">
        <f t="shared" si="16"/>
        <v>3759.929104415789</v>
      </c>
      <c r="I148" s="143">
        <v>0.94781759068258042</v>
      </c>
      <c r="J148" s="144">
        <v>1.0027202048518413</v>
      </c>
      <c r="K148" s="145">
        <f t="shared" si="17"/>
        <v>3573.4210122107984</v>
      </c>
      <c r="L148" s="140">
        <f t="shared" si="18"/>
        <v>3593.9448123292377</v>
      </c>
      <c r="N148" s="140">
        <v>3994.1676501428401</v>
      </c>
      <c r="O148" s="140">
        <f t="shared" si="19"/>
        <v>3646.1944058477229</v>
      </c>
      <c r="Q148" s="140">
        <v>1899.0733077666473</v>
      </c>
      <c r="R148" s="38">
        <f t="shared" si="20"/>
        <v>3396.5660497959284</v>
      </c>
      <c r="S148" s="38">
        <f t="shared" si="21"/>
        <v>3416.1878046804522</v>
      </c>
      <c r="T148" s="38">
        <f t="shared" si="22"/>
        <v>3784.6582159052209</v>
      </c>
      <c r="U148" s="32">
        <f t="shared" si="23"/>
        <v>3464.2920790773314</v>
      </c>
      <c r="W148" s="140">
        <v>3368</v>
      </c>
      <c r="Y148" s="141" t="s">
        <v>15578</v>
      </c>
      <c r="Z148" s="141" t="s">
        <v>15578</v>
      </c>
      <c r="AA148" s="147" t="s">
        <v>15578</v>
      </c>
      <c r="AB148" s="147" t="s">
        <v>15578</v>
      </c>
    </row>
    <row r="149" spans="1:28" x14ac:dyDescent="0.2">
      <c r="A149" s="139" t="s">
        <v>132</v>
      </c>
      <c r="B149" s="139" t="s">
        <v>290</v>
      </c>
      <c r="C149" s="138" t="s">
        <v>692</v>
      </c>
      <c r="D149" t="s">
        <v>8448</v>
      </c>
      <c r="E149" s="140">
        <v>24133.193677228654</v>
      </c>
      <c r="F149" s="140">
        <v>14617.664105736787</v>
      </c>
      <c r="G149" s="140">
        <v>19098.378515352779</v>
      </c>
      <c r="H149" s="140">
        <f t="shared" si="16"/>
        <v>22715.056225593129</v>
      </c>
      <c r="I149" s="143">
        <v>0.94781759068258042</v>
      </c>
      <c r="J149" s="144">
        <v>1.0027202048518413</v>
      </c>
      <c r="K149" s="145">
        <f t="shared" si="17"/>
        <v>21588.295139595808</v>
      </c>
      <c r="L149" s="140">
        <f t="shared" si="18"/>
        <v>21712.286646006305</v>
      </c>
      <c r="N149" s="140">
        <v>22744.342187253933</v>
      </c>
      <c r="O149" s="140">
        <f t="shared" si="19"/>
        <v>21847.022791532821</v>
      </c>
      <c r="Q149" s="140">
        <v>21882.112039032891</v>
      </c>
      <c r="R149" s="38">
        <f t="shared" si="20"/>
        <v>21509.132469885964</v>
      </c>
      <c r="S149" s="38">
        <f t="shared" si="21"/>
        <v>21633.389416141494</v>
      </c>
      <c r="T149" s="38">
        <f t="shared" si="22"/>
        <v>22658.119172431827</v>
      </c>
      <c r="U149" s="32">
        <f t="shared" si="23"/>
        <v>21767.169171252324</v>
      </c>
      <c r="W149" s="140">
        <v>18838</v>
      </c>
      <c r="Y149" s="141" t="s">
        <v>15578</v>
      </c>
      <c r="Z149" s="141" t="s">
        <v>15578</v>
      </c>
      <c r="AA149" s="147" t="s">
        <v>15578</v>
      </c>
      <c r="AB149" s="147" t="s">
        <v>15578</v>
      </c>
    </row>
    <row r="150" spans="1:28" x14ac:dyDescent="0.2">
      <c r="A150" s="139" t="s">
        <v>132</v>
      </c>
      <c r="B150" s="139" t="s">
        <v>290</v>
      </c>
      <c r="C150" s="138" t="s">
        <v>693</v>
      </c>
      <c r="D150" t="s">
        <v>8449</v>
      </c>
      <c r="E150" s="140">
        <v>3473.2414737358877</v>
      </c>
      <c r="F150" s="140">
        <v>2178.3912429450252</v>
      </c>
      <c r="G150" s="140">
        <v>2903.3260253906756</v>
      </c>
      <c r="H150" s="140">
        <f t="shared" si="16"/>
        <v>3285.1212630895402</v>
      </c>
      <c r="I150" s="143">
        <v>0.94781759068258042</v>
      </c>
      <c r="J150" s="144">
        <v>1.0027202048518413</v>
      </c>
      <c r="K150" s="145">
        <f t="shared" si="17"/>
        <v>3122.1656108881989</v>
      </c>
      <c r="L150" s="140">
        <f t="shared" si="18"/>
        <v>3140.0976437260788</v>
      </c>
      <c r="N150" s="140">
        <v>3137.0474701792982</v>
      </c>
      <c r="O150" s="140">
        <f t="shared" si="19"/>
        <v>3139.6994397433905</v>
      </c>
      <c r="Q150" s="140">
        <v>2880.3639741765619</v>
      </c>
      <c r="R150" s="38">
        <f t="shared" si="20"/>
        <v>3083.6976461771501</v>
      </c>
      <c r="S150" s="38">
        <f t="shared" si="21"/>
        <v>3101.5119793784452</v>
      </c>
      <c r="T150" s="38">
        <f t="shared" si="22"/>
        <v>3111.3791205790249</v>
      </c>
      <c r="U150" s="32">
        <f t="shared" si="23"/>
        <v>3102.8001470395816</v>
      </c>
      <c r="W150" s="140">
        <v>2779</v>
      </c>
      <c r="Y150" s="141" t="s">
        <v>15578</v>
      </c>
      <c r="Z150" s="141" t="s">
        <v>15578</v>
      </c>
      <c r="AA150" s="147" t="s">
        <v>15578</v>
      </c>
      <c r="AB150" s="147" t="s">
        <v>15578</v>
      </c>
    </row>
    <row r="151" spans="1:28" x14ac:dyDescent="0.2">
      <c r="A151" s="139" t="s">
        <v>132</v>
      </c>
      <c r="B151" s="139" t="s">
        <v>290</v>
      </c>
      <c r="C151" s="138" t="s">
        <v>694</v>
      </c>
      <c r="D151" t="s">
        <v>8450</v>
      </c>
      <c r="E151" s="140">
        <v>12151.673807340629</v>
      </c>
      <c r="F151" s="140">
        <v>6382.5302482813331</v>
      </c>
      <c r="G151" s="140">
        <v>7893.873933447524</v>
      </c>
      <c r="H151" s="140">
        <f t="shared" si="16"/>
        <v>11241.069540500011</v>
      </c>
      <c r="I151" s="143">
        <v>0.94781759068258042</v>
      </c>
      <c r="J151" s="144">
        <v>1.0027202048518413</v>
      </c>
      <c r="K151" s="145">
        <f t="shared" si="17"/>
        <v>10683.46582614273</v>
      </c>
      <c r="L151" s="140">
        <f t="shared" si="18"/>
        <v>10744.825883196931</v>
      </c>
      <c r="N151" s="140">
        <v>10867.368973624107</v>
      </c>
      <c r="O151" s="140">
        <f t="shared" si="19"/>
        <v>10760.824037370983</v>
      </c>
      <c r="Q151" s="140">
        <v>8512.5630725242354</v>
      </c>
      <c r="R151" s="38">
        <f t="shared" si="20"/>
        <v>10424.149704113544</v>
      </c>
      <c r="S151" s="38">
        <f t="shared" si="21"/>
        <v>10484.369381097595</v>
      </c>
      <c r="T151" s="38">
        <f t="shared" si="22"/>
        <v>10631.888383514121</v>
      </c>
      <c r="U151" s="32">
        <f t="shared" si="23"/>
        <v>10503.628171911791</v>
      </c>
      <c r="W151" s="140">
        <v>9286</v>
      </c>
      <c r="Y151" s="141" t="s">
        <v>15578</v>
      </c>
      <c r="Z151" s="141" t="s">
        <v>15578</v>
      </c>
      <c r="AA151" s="147" t="s">
        <v>15578</v>
      </c>
      <c r="AB151" s="147" t="s">
        <v>15578</v>
      </c>
    </row>
    <row r="152" spans="1:28" x14ac:dyDescent="0.2">
      <c r="A152" s="139" t="s">
        <v>132</v>
      </c>
      <c r="B152" s="139" t="s">
        <v>290</v>
      </c>
      <c r="C152" s="138" t="s">
        <v>695</v>
      </c>
      <c r="D152" t="s">
        <v>8451</v>
      </c>
      <c r="E152" s="140">
        <v>11343.039654765789</v>
      </c>
      <c r="F152" s="140">
        <v>8018.7083878074927</v>
      </c>
      <c r="G152" s="140">
        <v>5872.5929749247134</v>
      </c>
      <c r="H152" s="140">
        <f t="shared" si="16"/>
        <v>10691.149056093336</v>
      </c>
      <c r="I152" s="143">
        <v>0.94781759068258042</v>
      </c>
      <c r="J152" s="144">
        <v>1.0027202048518413</v>
      </c>
      <c r="K152" s="145">
        <f t="shared" si="17"/>
        <v>10160.823680652253</v>
      </c>
      <c r="L152" s="140">
        <f t="shared" si="18"/>
        <v>10219.181963526789</v>
      </c>
      <c r="N152" s="140">
        <v>10391.154072561225</v>
      </c>
      <c r="O152" s="140">
        <f t="shared" si="19"/>
        <v>10241.633138084077</v>
      </c>
      <c r="Q152" s="140">
        <v>7132.9821298250999</v>
      </c>
      <c r="R152" s="38">
        <f t="shared" si="20"/>
        <v>9822.6569730846131</v>
      </c>
      <c r="S152" s="38">
        <f t="shared" si="21"/>
        <v>9879.4018632516108</v>
      </c>
      <c r="T152" s="38">
        <f t="shared" si="22"/>
        <v>10065.336878287613</v>
      </c>
      <c r="U152" s="32">
        <f t="shared" si="23"/>
        <v>9903.6759127025562</v>
      </c>
      <c r="W152" s="140">
        <v>9152</v>
      </c>
      <c r="Y152" s="141" t="s">
        <v>15578</v>
      </c>
      <c r="Z152" s="141" t="s">
        <v>15578</v>
      </c>
      <c r="AA152" s="147" t="s">
        <v>15578</v>
      </c>
      <c r="AB152" s="147" t="s">
        <v>15578</v>
      </c>
    </row>
    <row r="153" spans="1:28" x14ac:dyDescent="0.2">
      <c r="A153" s="139" t="s">
        <v>132</v>
      </c>
      <c r="B153" s="139" t="s">
        <v>290</v>
      </c>
      <c r="C153" s="138" t="s">
        <v>696</v>
      </c>
      <c r="D153" t="s">
        <v>8452</v>
      </c>
      <c r="E153" s="140">
        <v>3104.0125724430554</v>
      </c>
      <c r="F153" s="140">
        <v>1981.7145540520332</v>
      </c>
      <c r="G153" s="140">
        <v>530.07811687795731</v>
      </c>
      <c r="H153" s="140">
        <f t="shared" si="16"/>
        <v>2853.2835522291512</v>
      </c>
      <c r="I153" s="143">
        <v>0.94781759068258042</v>
      </c>
      <c r="J153" s="144">
        <v>1.0027202048518413</v>
      </c>
      <c r="K153" s="145">
        <f t="shared" si="17"/>
        <v>2711.7488431780816</v>
      </c>
      <c r="L153" s="140">
        <f t="shared" si="18"/>
        <v>2727.3236637879718</v>
      </c>
      <c r="N153" s="140">
        <v>3127.4642383621558</v>
      </c>
      <c r="O153" s="140">
        <f t="shared" si="19"/>
        <v>2779.5625177373595</v>
      </c>
      <c r="Q153" s="140">
        <v>1599.8715016263275</v>
      </c>
      <c r="R153" s="38">
        <f t="shared" si="20"/>
        <v>2592.6250822188094</v>
      </c>
      <c r="S153" s="38">
        <f t="shared" si="21"/>
        <v>2607.6025191727654</v>
      </c>
      <c r="T153" s="38">
        <f t="shared" si="22"/>
        <v>2974.704964688573</v>
      </c>
      <c r="U153" s="32">
        <f t="shared" si="23"/>
        <v>2655.5282039303556</v>
      </c>
      <c r="W153" s="140">
        <v>2454</v>
      </c>
      <c r="Y153" s="141" t="s">
        <v>15578</v>
      </c>
      <c r="Z153" s="141" t="s">
        <v>15578</v>
      </c>
      <c r="AA153" s="147" t="s">
        <v>15578</v>
      </c>
      <c r="AB153" s="147" t="s">
        <v>15578</v>
      </c>
    </row>
    <row r="154" spans="1:28" x14ac:dyDescent="0.2">
      <c r="A154" s="139" t="s">
        <v>132</v>
      </c>
      <c r="B154" s="139" t="s">
        <v>290</v>
      </c>
      <c r="C154" s="138" t="s">
        <v>697</v>
      </c>
      <c r="D154" t="s">
        <v>8453</v>
      </c>
      <c r="E154" s="140">
        <v>7645.2359838710581</v>
      </c>
      <c r="F154" s="140">
        <v>5909.001388591887</v>
      </c>
      <c r="G154" s="140">
        <v>5026.3601074764865</v>
      </c>
      <c r="H154" s="140">
        <f t="shared" si="16"/>
        <v>7314.8083775297855</v>
      </c>
      <c r="I154" s="143">
        <v>0.94781759068258042</v>
      </c>
      <c r="J154" s="144">
        <v>1.0027202048518413</v>
      </c>
      <c r="K154" s="145">
        <f t="shared" si="17"/>
        <v>6951.963515977498</v>
      </c>
      <c r="L154" s="140">
        <f t="shared" si="18"/>
        <v>6991.8918393250824</v>
      </c>
      <c r="N154" s="140">
        <v>7035.934324759949</v>
      </c>
      <c r="O154" s="140">
        <f t="shared" si="19"/>
        <v>6997.6416410457605</v>
      </c>
      <c r="Q154" s="140">
        <v>4487.4733731462438</v>
      </c>
      <c r="R154" s="38">
        <f t="shared" si="20"/>
        <v>6683.2547708748934</v>
      </c>
      <c r="S154" s="38">
        <f t="shared" si="21"/>
        <v>6721.8635260182864</v>
      </c>
      <c r="T154" s="38">
        <f t="shared" si="22"/>
        <v>6781.0882295985784</v>
      </c>
      <c r="U154" s="32">
        <f t="shared" si="23"/>
        <v>6729.595385362516</v>
      </c>
      <c r="W154" s="140">
        <v>6103</v>
      </c>
      <c r="Y154" s="141" t="s">
        <v>15578</v>
      </c>
      <c r="Z154" s="141" t="s">
        <v>15578</v>
      </c>
      <c r="AA154" s="147" t="s">
        <v>15578</v>
      </c>
      <c r="AB154" s="147" t="s">
        <v>15578</v>
      </c>
    </row>
    <row r="155" spans="1:28" x14ac:dyDescent="0.2">
      <c r="A155" s="139" t="s">
        <v>132</v>
      </c>
      <c r="B155" s="139" t="s">
        <v>290</v>
      </c>
      <c r="C155" s="138" t="s">
        <v>698</v>
      </c>
      <c r="D155" t="s">
        <v>8454</v>
      </c>
      <c r="E155" s="140">
        <v>7597.6370416656655</v>
      </c>
      <c r="F155" s="140">
        <v>3839.9171928102664</v>
      </c>
      <c r="G155" s="140">
        <v>2714.0322885410465</v>
      </c>
      <c r="H155" s="140">
        <f t="shared" si="16"/>
        <v>6915.560550950885</v>
      </c>
      <c r="I155" s="143">
        <v>0.94781759068258042</v>
      </c>
      <c r="J155" s="144">
        <v>1.0027202048518413</v>
      </c>
      <c r="K155" s="145">
        <f t="shared" si="17"/>
        <v>6572.5200389978409</v>
      </c>
      <c r="L155" s="140">
        <f t="shared" si="18"/>
        <v>6610.2690439692342</v>
      </c>
      <c r="N155" s="140">
        <v>7016.7138243863901</v>
      </c>
      <c r="O155" s="140">
        <f t="shared" si="19"/>
        <v>6663.3309198994557</v>
      </c>
      <c r="Q155" s="140">
        <v>3769.7922749440463</v>
      </c>
      <c r="R155" s="38">
        <f t="shared" si="20"/>
        <v>6273.5475279516359</v>
      </c>
      <c r="S155" s="38">
        <f t="shared" si="21"/>
        <v>6309.7894293441541</v>
      </c>
      <c r="T155" s="38">
        <f t="shared" si="22"/>
        <v>6692.0216694421561</v>
      </c>
      <c r="U155" s="32">
        <f t="shared" si="23"/>
        <v>6359.6903277633546</v>
      </c>
      <c r="W155" s="140">
        <v>5704</v>
      </c>
      <c r="Y155" s="141" t="s">
        <v>15578</v>
      </c>
      <c r="Z155" s="141" t="s">
        <v>15578</v>
      </c>
      <c r="AA155" s="147" t="s">
        <v>15578</v>
      </c>
      <c r="AB155" s="147" t="s">
        <v>15578</v>
      </c>
    </row>
    <row r="156" spans="1:28" x14ac:dyDescent="0.2">
      <c r="A156" s="139" t="s">
        <v>132</v>
      </c>
      <c r="B156" s="139" t="s">
        <v>290</v>
      </c>
      <c r="C156" s="138" t="s">
        <v>699</v>
      </c>
      <c r="D156" t="s">
        <v>8455</v>
      </c>
      <c r="E156" s="140">
        <v>7519.9579054007636</v>
      </c>
      <c r="F156" s="140">
        <v>3910.6526983704525</v>
      </c>
      <c r="G156" s="140">
        <v>4112.4748584314329</v>
      </c>
      <c r="H156" s="140">
        <f t="shared" si="16"/>
        <v>6918.9136368859245</v>
      </c>
      <c r="I156" s="143">
        <v>0.94781759068258042</v>
      </c>
      <c r="J156" s="144">
        <v>1.0027202048518413</v>
      </c>
      <c r="K156" s="145">
        <f t="shared" si="17"/>
        <v>6575.7067979508083</v>
      </c>
      <c r="L156" s="140">
        <f t="shared" si="18"/>
        <v>6613.4741059443077</v>
      </c>
      <c r="N156" s="140">
        <v>6632.3877441816576</v>
      </c>
      <c r="O156" s="140">
        <f t="shared" si="19"/>
        <v>6615.9433051415745</v>
      </c>
      <c r="Q156" s="140">
        <v>4387.5126659595198</v>
      </c>
      <c r="R156" s="38">
        <f t="shared" si="20"/>
        <v>6335.1235005366207</v>
      </c>
      <c r="S156" s="38">
        <f t="shared" si="21"/>
        <v>6371.7211225667252</v>
      </c>
      <c r="T156" s="38">
        <f t="shared" si="22"/>
        <v>6407.9002363594436</v>
      </c>
      <c r="U156" s="32">
        <f t="shared" si="23"/>
        <v>6376.4443512556609</v>
      </c>
      <c r="W156" s="140">
        <v>5928</v>
      </c>
      <c r="Y156" s="141" t="s">
        <v>15578</v>
      </c>
      <c r="Z156" s="141" t="s">
        <v>15578</v>
      </c>
      <c r="AA156" s="147" t="s">
        <v>15578</v>
      </c>
      <c r="AB156" s="147" t="s">
        <v>15578</v>
      </c>
    </row>
    <row r="157" spans="1:28" x14ac:dyDescent="0.2">
      <c r="A157" s="139" t="s">
        <v>132</v>
      </c>
      <c r="B157" s="139" t="s">
        <v>290</v>
      </c>
      <c r="C157" s="138" t="s">
        <v>700</v>
      </c>
      <c r="D157" t="s">
        <v>8456</v>
      </c>
      <c r="E157" s="140">
        <v>23112.867339228887</v>
      </c>
      <c r="F157" s="140">
        <v>17582.91674894845</v>
      </c>
      <c r="G157" s="140">
        <v>15052.838541259462</v>
      </c>
      <c r="H157" s="140">
        <f t="shared" si="16"/>
        <v>22072.298866085352</v>
      </c>
      <c r="I157" s="143">
        <v>0.94781759068258042</v>
      </c>
      <c r="J157" s="144">
        <v>1.0027202048518413</v>
      </c>
      <c r="K157" s="145">
        <f t="shared" si="17"/>
        <v>20977.421213403763</v>
      </c>
      <c r="L157" s="140">
        <f t="shared" si="18"/>
        <v>21097.904189944453</v>
      </c>
      <c r="N157" s="140">
        <v>21060.125350093436</v>
      </c>
      <c r="O157" s="140">
        <f t="shared" si="19"/>
        <v>21092.9721150119</v>
      </c>
      <c r="Q157" s="140">
        <v>18192.133957050573</v>
      </c>
      <c r="R157" s="38">
        <f t="shared" si="20"/>
        <v>20608.651951225285</v>
      </c>
      <c r="S157" s="38">
        <f t="shared" si="21"/>
        <v>20727.706876452397</v>
      </c>
      <c r="T157" s="38">
        <f t="shared" si="22"/>
        <v>20773.32621078915</v>
      </c>
      <c r="U157" s="32">
        <f t="shared" si="23"/>
        <v>20733.662537775224</v>
      </c>
      <c r="W157" s="140">
        <v>17648</v>
      </c>
      <c r="Y157" s="141" t="s">
        <v>15578</v>
      </c>
      <c r="Z157" s="141" t="s">
        <v>15578</v>
      </c>
      <c r="AA157" s="147" t="s">
        <v>15578</v>
      </c>
      <c r="AB157" s="147" t="s">
        <v>15578</v>
      </c>
    </row>
    <row r="158" spans="1:28" x14ac:dyDescent="0.2">
      <c r="A158" s="139" t="s">
        <v>132</v>
      </c>
      <c r="B158" s="139" t="s">
        <v>290</v>
      </c>
      <c r="C158" s="138" t="s">
        <v>701</v>
      </c>
      <c r="D158" t="s">
        <v>8457</v>
      </c>
      <c r="E158" s="140">
        <v>6805.0933211995462</v>
      </c>
      <c r="F158" s="140">
        <v>4169.500790279465</v>
      </c>
      <c r="G158" s="140">
        <v>4031.1461113531368</v>
      </c>
      <c r="H158" s="140">
        <f t="shared" si="16"/>
        <v>6354.1533379283173</v>
      </c>
      <c r="I158" s="143">
        <v>0.94781759068258042</v>
      </c>
      <c r="J158" s="144">
        <v>1.0027202048518413</v>
      </c>
      <c r="K158" s="145">
        <f t="shared" si="17"/>
        <v>6038.9609543157749</v>
      </c>
      <c r="L158" s="140">
        <f t="shared" si="18"/>
        <v>6073.6454841055502</v>
      </c>
      <c r="N158" s="140">
        <v>6485.8879762680817</v>
      </c>
      <c r="O158" s="140">
        <f t="shared" si="19"/>
        <v>6127.4642585768142</v>
      </c>
      <c r="Q158" s="140">
        <v>4991.873265609509</v>
      </c>
      <c r="R158" s="38">
        <f t="shared" si="20"/>
        <v>5909.490421767091</v>
      </c>
      <c r="S158" s="38">
        <f t="shared" si="21"/>
        <v>5943.6291874640874</v>
      </c>
      <c r="T158" s="38">
        <f t="shared" si="22"/>
        <v>6336.4865052022251</v>
      </c>
      <c r="U158" s="32">
        <f t="shared" si="23"/>
        <v>5994.9172030973687</v>
      </c>
      <c r="W158" s="140">
        <v>5680</v>
      </c>
      <c r="Y158" s="141" t="s">
        <v>15578</v>
      </c>
      <c r="Z158" s="141" t="s">
        <v>15578</v>
      </c>
      <c r="AA158" s="147" t="s">
        <v>15578</v>
      </c>
      <c r="AB158" s="147" t="s">
        <v>15578</v>
      </c>
    </row>
    <row r="159" spans="1:28" x14ac:dyDescent="0.2">
      <c r="A159" s="139" t="s">
        <v>132</v>
      </c>
      <c r="B159" s="139" t="s">
        <v>290</v>
      </c>
      <c r="C159" s="138" t="s">
        <v>702</v>
      </c>
      <c r="D159" t="s">
        <v>8458</v>
      </c>
      <c r="E159" s="140">
        <v>8020.98816281368</v>
      </c>
      <c r="F159" s="140">
        <v>7536.5574671662407</v>
      </c>
      <c r="G159" s="140">
        <v>4240.2354653400371</v>
      </c>
      <c r="H159" s="140">
        <f t="shared" si="16"/>
        <v>7800.2244655229115</v>
      </c>
      <c r="I159" s="143">
        <v>0.94781759068258042</v>
      </c>
      <c r="J159" s="144">
        <v>1.0027202048518413</v>
      </c>
      <c r="K159" s="145">
        <f t="shared" si="17"/>
        <v>7413.3009508941923</v>
      </c>
      <c r="L159" s="140">
        <f t="shared" si="18"/>
        <v>7455.8789472775115</v>
      </c>
      <c r="N159" s="140">
        <v>6955.2207796988996</v>
      </c>
      <c r="O159" s="140">
        <f t="shared" si="19"/>
        <v>7390.5173954715265</v>
      </c>
      <c r="Q159" s="140">
        <v>5546.6020338010267</v>
      </c>
      <c r="R159" s="38">
        <f t="shared" si="20"/>
        <v>7199.1176105315599</v>
      </c>
      <c r="S159" s="38">
        <f t="shared" si="21"/>
        <v>7240.7064738328327</v>
      </c>
      <c r="T159" s="38">
        <f t="shared" si="22"/>
        <v>6814.3589051091121</v>
      </c>
      <c r="U159" s="32">
        <f t="shared" si="23"/>
        <v>7185.0462639230118</v>
      </c>
      <c r="W159" s="140">
        <v>6035</v>
      </c>
      <c r="Y159" s="141" t="s">
        <v>15578</v>
      </c>
      <c r="Z159" s="141" t="s">
        <v>15578</v>
      </c>
      <c r="AA159" s="147" t="s">
        <v>15578</v>
      </c>
      <c r="AB159" s="147" t="s">
        <v>15578</v>
      </c>
    </row>
    <row r="160" spans="1:28" x14ac:dyDescent="0.2">
      <c r="A160" s="139" t="s">
        <v>132</v>
      </c>
      <c r="B160" s="139" t="s">
        <v>290</v>
      </c>
      <c r="C160" s="138" t="s">
        <v>703</v>
      </c>
      <c r="D160" t="s">
        <v>8459</v>
      </c>
      <c r="E160" s="140">
        <v>6018.0851869678372</v>
      </c>
      <c r="F160" s="140">
        <v>6191.194226892615</v>
      </c>
      <c r="G160" s="140">
        <v>3357.4332320215221</v>
      </c>
      <c r="H160" s="140">
        <f t="shared" si="16"/>
        <v>5927.867591078737</v>
      </c>
      <c r="I160" s="143">
        <v>0.94781759068258042</v>
      </c>
      <c r="J160" s="144">
        <v>1.0027202048518413</v>
      </c>
      <c r="K160" s="145">
        <f t="shared" si="17"/>
        <v>5633.8207501536144</v>
      </c>
      <c r="L160" s="140">
        <f t="shared" si="18"/>
        <v>5666.1783734462961</v>
      </c>
      <c r="N160" s="140">
        <v>5725.7485196842963</v>
      </c>
      <c r="O160" s="140">
        <f t="shared" si="19"/>
        <v>5673.9553307628148</v>
      </c>
      <c r="Q160" s="140">
        <v>3945.7313019943217</v>
      </c>
      <c r="R160" s="38">
        <f t="shared" si="20"/>
        <v>5445.4393400849704</v>
      </c>
      <c r="S160" s="38">
        <f t="shared" si="21"/>
        <v>5476.8973109894705</v>
      </c>
      <c r="T160" s="38">
        <f t="shared" si="22"/>
        <v>5547.7467979152989</v>
      </c>
      <c r="U160" s="32">
        <f t="shared" si="23"/>
        <v>5486.1468003816572</v>
      </c>
      <c r="W160" s="140">
        <v>5244</v>
      </c>
      <c r="Y160" s="141" t="s">
        <v>15578</v>
      </c>
      <c r="Z160" s="141" t="s">
        <v>15578</v>
      </c>
      <c r="AA160" s="147" t="s">
        <v>15578</v>
      </c>
      <c r="AB160" s="147" t="s">
        <v>15578</v>
      </c>
    </row>
    <row r="161" spans="1:28" x14ac:dyDescent="0.2">
      <c r="A161" s="139" t="s">
        <v>132</v>
      </c>
      <c r="B161" s="139" t="s">
        <v>290</v>
      </c>
      <c r="C161" s="138" t="s">
        <v>704</v>
      </c>
      <c r="D161" t="s">
        <v>8460</v>
      </c>
      <c r="E161" s="140">
        <v>4368.1550295506113</v>
      </c>
      <c r="F161" s="140">
        <v>1803.6634058764823</v>
      </c>
      <c r="G161" s="140">
        <v>1210.7409111856937</v>
      </c>
      <c r="H161" s="140">
        <f t="shared" si="16"/>
        <v>3910.0612020947738</v>
      </c>
      <c r="I161" s="143">
        <v>0.94781759068258042</v>
      </c>
      <c r="J161" s="144">
        <v>1.0027202048518413</v>
      </c>
      <c r="K161" s="145">
        <f t="shared" si="17"/>
        <v>3716.1059346002394</v>
      </c>
      <c r="L161" s="140">
        <f t="shared" si="18"/>
        <v>3737.4492398419284</v>
      </c>
      <c r="N161" s="140">
        <v>4134.0336420148051</v>
      </c>
      <c r="O161" s="140">
        <f t="shared" si="19"/>
        <v>3789.2238310234416</v>
      </c>
      <c r="Q161" s="140">
        <v>2254.9361417762179</v>
      </c>
      <c r="R161" s="38">
        <f t="shared" si="20"/>
        <v>3558.8035359610517</v>
      </c>
      <c r="S161" s="38">
        <f t="shared" si="21"/>
        <v>3579.3625269069216</v>
      </c>
      <c r="T161" s="38">
        <f t="shared" si="22"/>
        <v>3946.1238919909465</v>
      </c>
      <c r="U161" s="32">
        <f t="shared" si="23"/>
        <v>3627.2436831862892</v>
      </c>
      <c r="W161" s="140">
        <v>3629</v>
      </c>
      <c r="Y161" s="141" t="s">
        <v>15578</v>
      </c>
      <c r="Z161" s="141" t="s">
        <v>15578</v>
      </c>
      <c r="AA161" s="147" t="s">
        <v>15578</v>
      </c>
      <c r="AB161" s="147" t="s">
        <v>15578</v>
      </c>
    </row>
    <row r="162" spans="1:28" x14ac:dyDescent="0.2">
      <c r="A162" s="139" t="s">
        <v>132</v>
      </c>
      <c r="B162" s="139" t="s">
        <v>290</v>
      </c>
      <c r="C162" s="138" t="s">
        <v>705</v>
      </c>
      <c r="D162" t="s">
        <v>8461</v>
      </c>
      <c r="E162" s="140">
        <v>2189.0749114110813</v>
      </c>
      <c r="F162" s="140">
        <v>917.67464083669802</v>
      </c>
      <c r="G162" s="140">
        <v>821.45194277218741</v>
      </c>
      <c r="H162" s="140">
        <f t="shared" si="16"/>
        <v>1970.3003780697729</v>
      </c>
      <c r="I162" s="143">
        <v>0.94781759068258042</v>
      </c>
      <c r="J162" s="144">
        <v>1.0027202048518413</v>
      </c>
      <c r="K162" s="145">
        <f t="shared" si="17"/>
        <v>1872.5652999926392</v>
      </c>
      <c r="L162" s="140">
        <f t="shared" si="18"/>
        <v>1883.3203036136642</v>
      </c>
      <c r="N162" s="140">
        <v>2166.2271518067123</v>
      </c>
      <c r="O162" s="140">
        <f t="shared" si="19"/>
        <v>1920.2541475253079</v>
      </c>
      <c r="Q162" s="140">
        <v>1107.191988519286</v>
      </c>
      <c r="R162" s="38">
        <f t="shared" si="20"/>
        <v>1790.5358369526875</v>
      </c>
      <c r="S162" s="38">
        <f t="shared" si="21"/>
        <v>1800.8796532629142</v>
      </c>
      <c r="T162" s="38">
        <f t="shared" si="22"/>
        <v>2060.3236354779697</v>
      </c>
      <c r="U162" s="32">
        <f t="shared" si="23"/>
        <v>1834.7503905891715</v>
      </c>
      <c r="W162" s="140">
        <v>1970</v>
      </c>
      <c r="Y162" s="141" t="s">
        <v>15578</v>
      </c>
      <c r="Z162" s="141" t="s">
        <v>15578</v>
      </c>
      <c r="AA162" s="147" t="s">
        <v>15578</v>
      </c>
      <c r="AB162" s="147" t="s">
        <v>15578</v>
      </c>
    </row>
    <row r="163" spans="1:28" x14ac:dyDescent="0.2">
      <c r="A163" s="139" t="s">
        <v>132</v>
      </c>
      <c r="B163" s="139" t="s">
        <v>290</v>
      </c>
      <c r="C163" s="138" t="s">
        <v>706</v>
      </c>
      <c r="D163" t="s">
        <v>8462</v>
      </c>
      <c r="E163" s="140">
        <v>19427.86880003841</v>
      </c>
      <c r="F163" s="140">
        <v>11988.83388685814</v>
      </c>
      <c r="G163" s="140">
        <v>17908.769175603629</v>
      </c>
      <c r="H163" s="140">
        <f t="shared" si="16"/>
        <v>18421.084992333803</v>
      </c>
      <c r="I163" s="143">
        <v>0.94781759068258042</v>
      </c>
      <c r="J163" s="144">
        <v>1.0027202048518413</v>
      </c>
      <c r="K163" s="145">
        <f t="shared" si="17"/>
        <v>17507.322705105784</v>
      </c>
      <c r="L163" s="140">
        <f t="shared" si="18"/>
        <v>17607.875310181083</v>
      </c>
      <c r="N163" s="140">
        <v>17000.311426482724</v>
      </c>
      <c r="O163" s="140">
        <f t="shared" si="19"/>
        <v>17528.557083032494</v>
      </c>
      <c r="Q163" s="140">
        <v>14074.730303457152</v>
      </c>
      <c r="R163" s="38">
        <f t="shared" si="20"/>
        <v>17094.246959780903</v>
      </c>
      <c r="S163" s="38">
        <f t="shared" si="21"/>
        <v>17192.99938174558</v>
      </c>
      <c r="T163" s="38">
        <f t="shared" si="22"/>
        <v>16707.753314180169</v>
      </c>
      <c r="U163" s="32">
        <f t="shared" si="23"/>
        <v>17129.649898929347</v>
      </c>
      <c r="W163" s="140">
        <v>17121</v>
      </c>
      <c r="Y163" s="141" t="s">
        <v>15578</v>
      </c>
      <c r="Z163" s="141" t="s">
        <v>15578</v>
      </c>
      <c r="AA163" s="147" t="s">
        <v>15578</v>
      </c>
      <c r="AB163" s="147" t="s">
        <v>15578</v>
      </c>
    </row>
    <row r="164" spans="1:28" x14ac:dyDescent="0.2">
      <c r="A164" s="139" t="s">
        <v>132</v>
      </c>
      <c r="B164" s="139" t="s">
        <v>290</v>
      </c>
      <c r="C164" s="138" t="s">
        <v>707</v>
      </c>
      <c r="D164" t="s">
        <v>8463</v>
      </c>
      <c r="E164" s="140">
        <v>7569.7091137014977</v>
      </c>
      <c r="F164" s="140">
        <v>6406.895464209354</v>
      </c>
      <c r="G164" s="140">
        <v>2126.0471351140773</v>
      </c>
      <c r="H164" s="140">
        <f t="shared" si="16"/>
        <v>7192.8765951117957</v>
      </c>
      <c r="I164" s="143">
        <v>0.94781759068258042</v>
      </c>
      <c r="J164" s="144">
        <v>1.0027202048518413</v>
      </c>
      <c r="K164" s="145">
        <f t="shared" si="17"/>
        <v>6836.0800561438955</v>
      </c>
      <c r="L164" s="140">
        <f t="shared" si="18"/>
        <v>6875.3428074923977</v>
      </c>
      <c r="N164" s="140">
        <v>7927.5751664715217</v>
      </c>
      <c r="O164" s="140">
        <f t="shared" si="19"/>
        <v>7012.7130618836818</v>
      </c>
      <c r="Q164" s="140">
        <v>6666.4772424762123</v>
      </c>
      <c r="R164" s="38">
        <f t="shared" si="20"/>
        <v>6786.0512801940258</v>
      </c>
      <c r="S164" s="38">
        <f t="shared" si="21"/>
        <v>6825.2538845013314</v>
      </c>
      <c r="T164" s="38">
        <f t="shared" si="22"/>
        <v>7801.4653740719905</v>
      </c>
      <c r="U164" s="32">
        <f t="shared" si="23"/>
        <v>6952.6995190303069</v>
      </c>
      <c r="W164" s="140">
        <v>6868</v>
      </c>
      <c r="Y164" s="141" t="s">
        <v>15578</v>
      </c>
      <c r="Z164" s="141" t="s">
        <v>15578</v>
      </c>
      <c r="AA164" s="147" t="s">
        <v>15578</v>
      </c>
      <c r="AB164" s="147" t="s">
        <v>15578</v>
      </c>
    </row>
    <row r="165" spans="1:28" x14ac:dyDescent="0.2">
      <c r="A165" s="139" t="s">
        <v>132</v>
      </c>
      <c r="B165" s="139" t="s">
        <v>290</v>
      </c>
      <c r="C165" s="138" t="s">
        <v>708</v>
      </c>
      <c r="D165" t="s">
        <v>8464</v>
      </c>
      <c r="E165" s="140">
        <v>6823.8322301633461</v>
      </c>
      <c r="F165" s="140">
        <v>2829.7672456172418</v>
      </c>
      <c r="G165" s="140">
        <v>3796.2683839080919</v>
      </c>
      <c r="H165" s="140">
        <f t="shared" si="16"/>
        <v>6190.0422857934445</v>
      </c>
      <c r="I165" s="143">
        <v>0.94781759068258042</v>
      </c>
      <c r="J165" s="144">
        <v>1.0027202048518413</v>
      </c>
      <c r="K165" s="145">
        <f t="shared" si="17"/>
        <v>5882.9904916424111</v>
      </c>
      <c r="L165" s="140">
        <f t="shared" si="18"/>
        <v>5916.7792113417026</v>
      </c>
      <c r="N165" s="140">
        <v>6332.6046985303783</v>
      </c>
      <c r="O165" s="140">
        <f t="shared" si="19"/>
        <v>5971.0657503081602</v>
      </c>
      <c r="Q165" s="140">
        <v>3587.3168175737878</v>
      </c>
      <c r="R165" s="38">
        <f t="shared" si="20"/>
        <v>5635.6285436144744</v>
      </c>
      <c r="S165" s="38">
        <f t="shared" si="21"/>
        <v>5668.1852259465231</v>
      </c>
      <c r="T165" s="38">
        <f t="shared" si="22"/>
        <v>6058.0759104347198</v>
      </c>
      <c r="U165" s="32">
        <f t="shared" si="23"/>
        <v>5719.0859438876614</v>
      </c>
      <c r="W165" s="140">
        <v>5440</v>
      </c>
      <c r="Y165" s="141" t="s">
        <v>15578</v>
      </c>
      <c r="Z165" s="141" t="s">
        <v>15578</v>
      </c>
      <c r="AA165" s="147" t="s">
        <v>15578</v>
      </c>
      <c r="AB165" s="147" t="s">
        <v>15578</v>
      </c>
    </row>
    <row r="166" spans="1:28" x14ac:dyDescent="0.2">
      <c r="A166" s="139" t="s">
        <v>132</v>
      </c>
      <c r="B166" s="139" t="s">
        <v>290</v>
      </c>
      <c r="C166" s="138" t="s">
        <v>709</v>
      </c>
      <c r="D166" t="s">
        <v>8465</v>
      </c>
      <c r="E166" s="140">
        <v>6165.116057922105</v>
      </c>
      <c r="F166" s="140">
        <v>3045.351474703145</v>
      </c>
      <c r="G166" s="140">
        <v>2375.719187650569</v>
      </c>
      <c r="H166" s="140">
        <f t="shared" si="16"/>
        <v>5610.0122560634609</v>
      </c>
      <c r="I166" s="143">
        <v>0.94781759068258042</v>
      </c>
      <c r="J166" s="144">
        <v>1.0027202048518413</v>
      </c>
      <c r="K166" s="145">
        <f t="shared" si="17"/>
        <v>5331.7323592706771</v>
      </c>
      <c r="L166" s="140">
        <f t="shared" si="18"/>
        <v>5362.3549500185236</v>
      </c>
      <c r="N166" s="140">
        <v>5656.7308544339194</v>
      </c>
      <c r="O166" s="140">
        <f t="shared" si="19"/>
        <v>5400.7860936068473</v>
      </c>
      <c r="Q166" s="140">
        <v>3600.0024717999313</v>
      </c>
      <c r="R166" s="38">
        <f t="shared" si="20"/>
        <v>5140.7018637913588</v>
      </c>
      <c r="S166" s="38">
        <f t="shared" si="21"/>
        <v>5170.3993848838127</v>
      </c>
      <c r="T166" s="38">
        <f t="shared" si="22"/>
        <v>5451.0580161705211</v>
      </c>
      <c r="U166" s="32">
        <f t="shared" si="23"/>
        <v>5207.0397212581565</v>
      </c>
      <c r="W166" s="140">
        <v>5456</v>
      </c>
      <c r="Y166" s="141" t="s">
        <v>15578</v>
      </c>
      <c r="Z166" s="141" t="s">
        <v>15578</v>
      </c>
      <c r="AA166" s="147" t="s">
        <v>15578</v>
      </c>
      <c r="AB166" s="147" t="s">
        <v>15578</v>
      </c>
    </row>
    <row r="167" spans="1:28" x14ac:dyDescent="0.2">
      <c r="A167" s="139" t="s">
        <v>132</v>
      </c>
      <c r="B167" s="139" t="s">
        <v>290</v>
      </c>
      <c r="C167" s="138" t="s">
        <v>710</v>
      </c>
      <c r="D167" t="s">
        <v>8466</v>
      </c>
      <c r="E167" s="140">
        <v>11452.676641333279</v>
      </c>
      <c r="F167" s="140">
        <v>10019.548859647177</v>
      </c>
      <c r="G167" s="140">
        <v>8969.8413406044001</v>
      </c>
      <c r="H167" s="140">
        <f t="shared" si="16"/>
        <v>11166.396326732229</v>
      </c>
      <c r="I167" s="143">
        <v>0.94781759068258042</v>
      </c>
      <c r="J167" s="144">
        <v>1.0027202048518413</v>
      </c>
      <c r="K167" s="145">
        <f t="shared" si="17"/>
        <v>10612.496713769384</v>
      </c>
      <c r="L167" s="140">
        <f t="shared" si="18"/>
        <v>10673.449162575926</v>
      </c>
      <c r="N167" s="140">
        <v>10779.360373378526</v>
      </c>
      <c r="O167" s="140">
        <f t="shared" si="19"/>
        <v>10687.27600400186</v>
      </c>
      <c r="Q167" s="140">
        <v>12100.508444373882</v>
      </c>
      <c r="R167" s="38">
        <f t="shared" si="20"/>
        <v>10701.27434165128</v>
      </c>
      <c r="S167" s="38">
        <f t="shared" si="21"/>
        <v>10763.094950762221</v>
      </c>
      <c r="T167" s="38">
        <f t="shared" si="22"/>
        <v>10911.475180478061</v>
      </c>
      <c r="U167" s="32">
        <f t="shared" si="23"/>
        <v>10782.466175880671</v>
      </c>
      <c r="W167" s="140">
        <v>8858</v>
      </c>
      <c r="Y167" s="141" t="s">
        <v>15578</v>
      </c>
      <c r="Z167" s="141" t="s">
        <v>15578</v>
      </c>
      <c r="AA167" s="147" t="s">
        <v>15578</v>
      </c>
      <c r="AB167" s="147" t="s">
        <v>15578</v>
      </c>
    </row>
    <row r="168" spans="1:28" x14ac:dyDescent="0.2">
      <c r="A168" s="139" t="s">
        <v>132</v>
      </c>
      <c r="B168" s="139" t="s">
        <v>290</v>
      </c>
      <c r="C168" s="138" t="s">
        <v>711</v>
      </c>
      <c r="D168" t="s">
        <v>8467</v>
      </c>
      <c r="E168" s="140">
        <v>2369.2808244899729</v>
      </c>
      <c r="F168" s="140">
        <v>1813.4838955824005</v>
      </c>
      <c r="G168" s="140">
        <v>676.4204742714993</v>
      </c>
      <c r="H168" s="140">
        <f t="shared" si="16"/>
        <v>2227.4847822800266</v>
      </c>
      <c r="I168" s="143">
        <v>0.94781759068258042</v>
      </c>
      <c r="J168" s="144">
        <v>1.0027202048518413</v>
      </c>
      <c r="K168" s="145">
        <f t="shared" si="17"/>
        <v>2116.9922901022392</v>
      </c>
      <c r="L168" s="140">
        <f t="shared" si="18"/>
        <v>2129.1511503277393</v>
      </c>
      <c r="N168" s="140">
        <v>2587.1992853856896</v>
      </c>
      <c r="O168" s="140">
        <f t="shared" si="19"/>
        <v>2188.9499089378728</v>
      </c>
      <c r="Q168" s="140">
        <v>1293.6492941177312</v>
      </c>
      <c r="R168" s="38">
        <f t="shared" si="20"/>
        <v>2028.2409529712224</v>
      </c>
      <c r="S168" s="38">
        <f t="shared" si="21"/>
        <v>2039.9579772370528</v>
      </c>
      <c r="T168" s="38">
        <f t="shared" si="22"/>
        <v>2457.8442862588936</v>
      </c>
      <c r="U168" s="32">
        <f t="shared" si="23"/>
        <v>2094.5135590789378</v>
      </c>
      <c r="W168" s="140">
        <v>1990</v>
      </c>
      <c r="Y168" s="141" t="s">
        <v>15578</v>
      </c>
      <c r="Z168" s="141" t="s">
        <v>15578</v>
      </c>
      <c r="AA168" s="147" t="s">
        <v>15578</v>
      </c>
      <c r="AB168" s="147" t="s">
        <v>15578</v>
      </c>
    </row>
    <row r="169" spans="1:28" x14ac:dyDescent="0.2">
      <c r="A169" s="139" t="s">
        <v>132</v>
      </c>
      <c r="B169" s="139" t="s">
        <v>290</v>
      </c>
      <c r="C169" s="138" t="s">
        <v>712</v>
      </c>
      <c r="D169" t="s">
        <v>8468</v>
      </c>
      <c r="E169" s="140">
        <v>1786.4021496338769</v>
      </c>
      <c r="F169" s="140">
        <v>841.89061790408459</v>
      </c>
      <c r="G169" s="140">
        <v>316.19006517888567</v>
      </c>
      <c r="H169" s="140">
        <f t="shared" si="16"/>
        <v>1604.7297221413019</v>
      </c>
      <c r="I169" s="143">
        <v>0.94781759068258042</v>
      </c>
      <c r="J169" s="144">
        <v>1.0027202048518413</v>
      </c>
      <c r="K169" s="145">
        <f t="shared" si="17"/>
        <v>1525.1284661948223</v>
      </c>
      <c r="L169" s="140">
        <f t="shared" si="18"/>
        <v>1533.8879803097739</v>
      </c>
      <c r="N169" s="140">
        <v>1880.123261598311</v>
      </c>
      <c r="O169" s="140">
        <f t="shared" si="19"/>
        <v>1579.0894306015985</v>
      </c>
      <c r="Q169" s="140">
        <v>1320.2648743580248</v>
      </c>
      <c r="R169" s="38">
        <f t="shared" si="20"/>
        <v>1498.0930451516363</v>
      </c>
      <c r="S169" s="38">
        <f t="shared" si="21"/>
        <v>1506.7474372921754</v>
      </c>
      <c r="T169" s="38">
        <f t="shared" si="22"/>
        <v>1824.1374228742825</v>
      </c>
      <c r="U169" s="32">
        <f t="shared" si="23"/>
        <v>1548.1830980458142</v>
      </c>
      <c r="W169" s="140">
        <v>1629</v>
      </c>
      <c r="Y169" s="141" t="s">
        <v>15578</v>
      </c>
      <c r="Z169" s="141" t="s">
        <v>15578</v>
      </c>
      <c r="AA169" s="147" t="s">
        <v>15578</v>
      </c>
      <c r="AB169" s="147" t="s">
        <v>15578</v>
      </c>
    </row>
    <row r="170" spans="1:28" x14ac:dyDescent="0.2">
      <c r="A170" s="139" t="s">
        <v>132</v>
      </c>
      <c r="B170" s="139" t="s">
        <v>290</v>
      </c>
      <c r="C170" s="138" t="s">
        <v>713</v>
      </c>
      <c r="D170" t="s">
        <v>8469</v>
      </c>
      <c r="E170" s="140">
        <v>234.38948215239117</v>
      </c>
      <c r="F170" s="140">
        <v>126.5408512776191</v>
      </c>
      <c r="G170" s="140">
        <v>238.58443373312284</v>
      </c>
      <c r="H170" s="140">
        <f t="shared" si="16"/>
        <v>220.89866266351376</v>
      </c>
      <c r="I170" s="143">
        <v>0.94781759068258042</v>
      </c>
      <c r="J170" s="144">
        <v>1.0027202048518413</v>
      </c>
      <c r="K170" s="145">
        <f t="shared" si="17"/>
        <v>209.94117197688891</v>
      </c>
      <c r="L170" s="140">
        <f t="shared" si="18"/>
        <v>211.14696066945018</v>
      </c>
      <c r="N170" s="140">
        <v>245.32920498856262</v>
      </c>
      <c r="O170" s="140">
        <f t="shared" si="19"/>
        <v>215.60949554372183</v>
      </c>
      <c r="Q170" s="140">
        <v>152.7620431276068</v>
      </c>
      <c r="R170" s="38">
        <f t="shared" si="20"/>
        <v>203.46549594180968</v>
      </c>
      <c r="S170" s="38">
        <f t="shared" si="21"/>
        <v>204.64090370079268</v>
      </c>
      <c r="T170" s="38">
        <f t="shared" si="22"/>
        <v>236.07248880246703</v>
      </c>
      <c r="U170" s="32">
        <f t="shared" si="23"/>
        <v>208.74433656378446</v>
      </c>
      <c r="W170" s="140">
        <v>270</v>
      </c>
      <c r="Y170" s="141" t="s">
        <v>15578</v>
      </c>
      <c r="Z170" s="141" t="s">
        <v>15578</v>
      </c>
      <c r="AA170" s="147" t="s">
        <v>15578</v>
      </c>
      <c r="AB170" s="147" t="s">
        <v>15578</v>
      </c>
    </row>
    <row r="171" spans="1:28" x14ac:dyDescent="0.2">
      <c r="A171" s="139" t="s">
        <v>132</v>
      </c>
      <c r="B171" s="139" t="s">
        <v>290</v>
      </c>
      <c r="C171" s="138" t="s">
        <v>714</v>
      </c>
      <c r="D171" t="s">
        <v>8470</v>
      </c>
      <c r="E171" s="140">
        <v>2280.8401018460017</v>
      </c>
      <c r="F171" s="140">
        <v>1547.4529773805962</v>
      </c>
      <c r="G171" s="140">
        <v>728.94667966521808</v>
      </c>
      <c r="H171" s="140">
        <f t="shared" si="16"/>
        <v>2122.4803079093867</v>
      </c>
      <c r="I171" s="143">
        <v>0.94781759068258042</v>
      </c>
      <c r="J171" s="144">
        <v>1.0027202048518413</v>
      </c>
      <c r="K171" s="145">
        <f t="shared" si="17"/>
        <v>2017.1964735663589</v>
      </c>
      <c r="L171" s="140">
        <f t="shared" si="18"/>
        <v>2028.7821605261731</v>
      </c>
      <c r="N171" s="140">
        <v>2171.3852826618368</v>
      </c>
      <c r="O171" s="140">
        <f t="shared" si="19"/>
        <v>2047.3991770031926</v>
      </c>
      <c r="Q171" s="140">
        <v>1710.8573655399553</v>
      </c>
      <c r="R171" s="38">
        <f t="shared" si="20"/>
        <v>1978.0760000009536</v>
      </c>
      <c r="S171" s="38">
        <f t="shared" si="21"/>
        <v>1989.5032243934575</v>
      </c>
      <c r="T171" s="38">
        <f t="shared" si="22"/>
        <v>2125.3324909496487</v>
      </c>
      <c r="U171" s="32">
        <f t="shared" si="23"/>
        <v>2007.2359055274119</v>
      </c>
      <c r="W171" s="140">
        <v>1990</v>
      </c>
      <c r="Y171" s="141" t="s">
        <v>15578</v>
      </c>
      <c r="Z171" s="141" t="s">
        <v>15578</v>
      </c>
      <c r="AA171" s="147" t="s">
        <v>15578</v>
      </c>
      <c r="AB171" s="147" t="s">
        <v>15578</v>
      </c>
    </row>
    <row r="172" spans="1:28" x14ac:dyDescent="0.2">
      <c r="A172" s="139" t="s">
        <v>132</v>
      </c>
      <c r="B172" s="139" t="s">
        <v>290</v>
      </c>
      <c r="C172" s="138" t="s">
        <v>715</v>
      </c>
      <c r="D172" t="s">
        <v>8471</v>
      </c>
      <c r="E172" s="140">
        <v>4078.6056895054035</v>
      </c>
      <c r="F172" s="140">
        <v>1996.6956315967136</v>
      </c>
      <c r="G172" s="140">
        <v>3483.0185121439008</v>
      </c>
      <c r="H172" s="140">
        <f t="shared" si="16"/>
        <v>3789.6592767334037</v>
      </c>
      <c r="I172" s="143">
        <v>0.94781759068258042</v>
      </c>
      <c r="J172" s="144">
        <v>1.0027202048518413</v>
      </c>
      <c r="K172" s="145">
        <f t="shared" si="17"/>
        <v>3601.6764445623398</v>
      </c>
      <c r="L172" s="140">
        <f t="shared" si="18"/>
        <v>3622.3625286220954</v>
      </c>
      <c r="N172" s="140">
        <v>3755.805623918297</v>
      </c>
      <c r="O172" s="140">
        <f t="shared" si="19"/>
        <v>3639.7836921048306</v>
      </c>
      <c r="Q172" s="140">
        <v>3103.3985366297361</v>
      </c>
      <c r="R172" s="38">
        <f t="shared" si="20"/>
        <v>3536.4545087108977</v>
      </c>
      <c r="S172" s="38">
        <f t="shared" si="21"/>
        <v>3556.8843906895991</v>
      </c>
      <c r="T172" s="38">
        <f t="shared" si="22"/>
        <v>3690.5649151894413</v>
      </c>
      <c r="U172" s="32">
        <f t="shared" si="23"/>
        <v>3574.3365508527022</v>
      </c>
      <c r="W172" s="140">
        <v>3602</v>
      </c>
      <c r="Y172" s="141" t="s">
        <v>15578</v>
      </c>
      <c r="Z172" s="141" t="s">
        <v>15578</v>
      </c>
      <c r="AA172" s="147" t="s">
        <v>15578</v>
      </c>
      <c r="AB172" s="147" t="s">
        <v>15578</v>
      </c>
    </row>
    <row r="173" spans="1:28" x14ac:dyDescent="0.2">
      <c r="A173" s="139" t="s">
        <v>132</v>
      </c>
      <c r="B173" s="139" t="s">
        <v>290</v>
      </c>
      <c r="C173" s="138" t="s">
        <v>716</v>
      </c>
      <c r="D173" t="s">
        <v>8472</v>
      </c>
      <c r="E173" s="140">
        <v>6202.1558485797614</v>
      </c>
      <c r="F173" s="140">
        <v>7069.8212624630578</v>
      </c>
      <c r="G173" s="140">
        <v>4591.2909266948645</v>
      </c>
      <c r="H173" s="140">
        <f t="shared" si="16"/>
        <v>6244.2115043061413</v>
      </c>
      <c r="I173" s="143">
        <v>0.94781759068258042</v>
      </c>
      <c r="J173" s="144">
        <v>1.0027202048518413</v>
      </c>
      <c r="K173" s="145">
        <f t="shared" si="17"/>
        <v>5934.4726920437361</v>
      </c>
      <c r="L173" s="140">
        <f t="shared" si="18"/>
        <v>5968.5570976941326</v>
      </c>
      <c r="N173" s="140">
        <v>5733.4199935792467</v>
      </c>
      <c r="O173" s="140">
        <f t="shared" si="19"/>
        <v>5937.859653794545</v>
      </c>
      <c r="Q173" s="140">
        <v>7258.9803157392498</v>
      </c>
      <c r="R173" s="38">
        <f t="shared" si="20"/>
        <v>6030.915898620492</v>
      </c>
      <c r="S173" s="38">
        <f t="shared" si="21"/>
        <v>6065.7561318905082</v>
      </c>
      <c r="T173" s="38">
        <f t="shared" si="22"/>
        <v>5885.9760257952476</v>
      </c>
      <c r="U173" s="32">
        <f t="shared" si="23"/>
        <v>6042.285613522532</v>
      </c>
      <c r="W173" s="140">
        <v>4786</v>
      </c>
      <c r="Y173" s="141" t="s">
        <v>15578</v>
      </c>
      <c r="Z173" s="141" t="s">
        <v>15578</v>
      </c>
      <c r="AA173" s="147" t="s">
        <v>15578</v>
      </c>
      <c r="AB173" s="147" t="s">
        <v>15578</v>
      </c>
    </row>
    <row r="174" spans="1:28" x14ac:dyDescent="0.2">
      <c r="A174" s="139" t="s">
        <v>140</v>
      </c>
      <c r="B174" s="139" t="s">
        <v>265</v>
      </c>
      <c r="C174" s="138" t="s">
        <v>717</v>
      </c>
      <c r="D174" t="s">
        <v>8473</v>
      </c>
      <c r="E174" s="140">
        <v>10529.847392326705</v>
      </c>
      <c r="F174" s="140">
        <v>11037.86196073979</v>
      </c>
      <c r="G174" s="140">
        <v>6215.4778890834959</v>
      </c>
      <c r="H174" s="140">
        <f t="shared" si="16"/>
        <v>10412.362433731008</v>
      </c>
      <c r="I174" s="143">
        <v>0.94570482578200132</v>
      </c>
      <c r="J174" s="144">
        <v>0.99982491086046066</v>
      </c>
      <c r="K174" s="145">
        <f t="shared" si="17"/>
        <v>9845.2972948664483</v>
      </c>
      <c r="L174" s="140">
        <f t="shared" si="18"/>
        <v>9901.8433646119338</v>
      </c>
      <c r="N174" s="140">
        <v>10777.652496331786</v>
      </c>
      <c r="O174" s="140">
        <f t="shared" si="19"/>
        <v>10016.181345378169</v>
      </c>
      <c r="Q174" s="140">
        <v>15971.440533964995</v>
      </c>
      <c r="R174" s="38">
        <f t="shared" si="20"/>
        <v>10370.929944810363</v>
      </c>
      <c r="S174" s="38">
        <f t="shared" si="21"/>
        <v>10430.842174491238</v>
      </c>
      <c r="T174" s="38">
        <f t="shared" si="22"/>
        <v>11297.031300095108</v>
      </c>
      <c r="U174" s="32">
        <f t="shared" si="23"/>
        <v>10543.924251391638</v>
      </c>
      <c r="W174" s="140">
        <v>9090</v>
      </c>
      <c r="Y174" s="141" t="s">
        <v>15578</v>
      </c>
      <c r="Z174" s="141" t="s">
        <v>15578</v>
      </c>
      <c r="AA174" s="147" t="s">
        <v>15578</v>
      </c>
      <c r="AB174" s="147" t="s">
        <v>15578</v>
      </c>
    </row>
    <row r="175" spans="1:28" x14ac:dyDescent="0.2">
      <c r="A175" s="139" t="s">
        <v>140</v>
      </c>
      <c r="B175" s="139" t="s">
        <v>265</v>
      </c>
      <c r="C175" s="138" t="s">
        <v>718</v>
      </c>
      <c r="D175" t="s">
        <v>8474</v>
      </c>
      <c r="E175" s="140">
        <v>9292.0567330778449</v>
      </c>
      <c r="F175" s="140">
        <v>7746.6476997058708</v>
      </c>
      <c r="G175" s="140">
        <v>4464.4876085546239</v>
      </c>
      <c r="H175" s="140">
        <f t="shared" si="16"/>
        <v>8892.7083696167356</v>
      </c>
      <c r="I175" s="143">
        <v>0.94570482578200132</v>
      </c>
      <c r="J175" s="144">
        <v>0.99982491086046066</v>
      </c>
      <c r="K175" s="145">
        <f t="shared" si="17"/>
        <v>8408.4047412525615</v>
      </c>
      <c r="L175" s="140">
        <f t="shared" si="18"/>
        <v>8456.6980763045212</v>
      </c>
      <c r="N175" s="140">
        <v>8959.3004529703794</v>
      </c>
      <c r="O175" s="140">
        <f t="shared" si="19"/>
        <v>8522.3134470456735</v>
      </c>
      <c r="Q175" s="140">
        <v>6358.8558473775338</v>
      </c>
      <c r="R175" s="38">
        <f t="shared" si="20"/>
        <v>8168.8190416424759</v>
      </c>
      <c r="S175" s="38">
        <f t="shared" si="21"/>
        <v>8216.0098109610262</v>
      </c>
      <c r="T175" s="38">
        <f t="shared" si="22"/>
        <v>8699.2559924110956</v>
      </c>
      <c r="U175" s="32">
        <f t="shared" si="23"/>
        <v>8279.0982061362301</v>
      </c>
      <c r="W175" s="140">
        <v>7896</v>
      </c>
      <c r="Y175" s="141" t="s">
        <v>15578</v>
      </c>
      <c r="Z175" s="141" t="s">
        <v>15578</v>
      </c>
      <c r="AA175" s="147" t="s">
        <v>15578</v>
      </c>
      <c r="AB175" s="147" t="s">
        <v>15578</v>
      </c>
    </row>
    <row r="176" spans="1:28" x14ac:dyDescent="0.2">
      <c r="A176" s="139" t="s">
        <v>140</v>
      </c>
      <c r="B176" s="139" t="s">
        <v>265</v>
      </c>
      <c r="C176" s="138" t="s">
        <v>719</v>
      </c>
      <c r="D176" t="s">
        <v>8475</v>
      </c>
      <c r="E176" s="140">
        <v>5091.2178274597372</v>
      </c>
      <c r="F176" s="140">
        <v>4293.5320872630564</v>
      </c>
      <c r="G176" s="140">
        <v>3306.4811104389737</v>
      </c>
      <c r="H176" s="140">
        <f t="shared" si="16"/>
        <v>4914.8943220398123</v>
      </c>
      <c r="I176" s="143">
        <v>0.94570482578200132</v>
      </c>
      <c r="J176" s="144">
        <v>0.99982491086046066</v>
      </c>
      <c r="K176" s="145">
        <f t="shared" si="17"/>
        <v>4647.2254573637802</v>
      </c>
      <c r="L176" s="140">
        <f t="shared" si="18"/>
        <v>4673.916610202009</v>
      </c>
      <c r="N176" s="140">
        <v>5537.4992121189543</v>
      </c>
      <c r="O176" s="140">
        <f t="shared" si="19"/>
        <v>4786.6584021654426</v>
      </c>
      <c r="Q176" s="140">
        <v>6585.1107110463099</v>
      </c>
      <c r="R176" s="38">
        <f t="shared" si="20"/>
        <v>4805.1509713975356</v>
      </c>
      <c r="S176" s="38">
        <f t="shared" si="21"/>
        <v>4832.9100354527036</v>
      </c>
      <c r="T176" s="38">
        <f t="shared" si="22"/>
        <v>5642.2603620116897</v>
      </c>
      <c r="U176" s="32">
        <f t="shared" si="23"/>
        <v>4938.5717358388656</v>
      </c>
      <c r="W176" s="140">
        <v>4045</v>
      </c>
      <c r="Y176" s="141" t="s">
        <v>15578</v>
      </c>
      <c r="Z176" s="141" t="s">
        <v>15578</v>
      </c>
      <c r="AA176" s="147" t="s">
        <v>15578</v>
      </c>
      <c r="AB176" s="147" t="s">
        <v>15578</v>
      </c>
    </row>
    <row r="177" spans="1:28" x14ac:dyDescent="0.2">
      <c r="A177" s="139" t="s">
        <v>140</v>
      </c>
      <c r="B177" s="139" t="s">
        <v>265</v>
      </c>
      <c r="C177" s="138" t="s">
        <v>720</v>
      </c>
      <c r="D177" t="s">
        <v>8476</v>
      </c>
      <c r="E177" s="140">
        <v>10008.042301183139</v>
      </c>
      <c r="F177" s="140">
        <v>14960.365266484898</v>
      </c>
      <c r="G177" s="140">
        <v>10786.242169212526</v>
      </c>
      <c r="H177" s="140">
        <f t="shared" si="16"/>
        <v>10668.453745724024</v>
      </c>
      <c r="I177" s="143">
        <v>0.94570482578200132</v>
      </c>
      <c r="J177" s="144">
        <v>0.99982491086046066</v>
      </c>
      <c r="K177" s="145">
        <f t="shared" si="17"/>
        <v>10087.441680182488</v>
      </c>
      <c r="L177" s="140">
        <f t="shared" si="18"/>
        <v>10145.378496483458</v>
      </c>
      <c r="N177" s="140">
        <v>10354.365337968828</v>
      </c>
      <c r="O177" s="140">
        <f t="shared" si="19"/>
        <v>10172.661990793715</v>
      </c>
      <c r="Q177" s="140">
        <v>14801.091804225853</v>
      </c>
      <c r="R177" s="38">
        <f t="shared" si="20"/>
        <v>10478.198826382317</v>
      </c>
      <c r="S177" s="38">
        <f t="shared" si="21"/>
        <v>10538.730741848802</v>
      </c>
      <c r="T177" s="38">
        <f t="shared" si="22"/>
        <v>10799.03798459453</v>
      </c>
      <c r="U177" s="32">
        <f t="shared" si="23"/>
        <v>10572.714178920216</v>
      </c>
      <c r="W177" s="140">
        <v>9207</v>
      </c>
      <c r="Y177" s="141" t="s">
        <v>15578</v>
      </c>
      <c r="Z177" s="141" t="s">
        <v>15578</v>
      </c>
      <c r="AA177" s="147" t="s">
        <v>15578</v>
      </c>
      <c r="AB177" s="147" t="s">
        <v>15578</v>
      </c>
    </row>
    <row r="178" spans="1:28" x14ac:dyDescent="0.2">
      <c r="A178" s="139" t="s">
        <v>140</v>
      </c>
      <c r="B178" s="139" t="s">
        <v>265</v>
      </c>
      <c r="C178" s="138" t="s">
        <v>721</v>
      </c>
      <c r="D178" t="s">
        <v>8477</v>
      </c>
      <c r="E178" s="140">
        <v>5529.9350332147123</v>
      </c>
      <c r="F178" s="140">
        <v>8325.846613448537</v>
      </c>
      <c r="G178" s="140">
        <v>6620.4105771178165</v>
      </c>
      <c r="H178" s="140">
        <f t="shared" si="16"/>
        <v>5930.2280794887156</v>
      </c>
      <c r="I178" s="143">
        <v>0.94570482578200132</v>
      </c>
      <c r="J178" s="144">
        <v>0.99982491086046066</v>
      </c>
      <c r="K178" s="145">
        <f t="shared" si="17"/>
        <v>5607.2633699142716</v>
      </c>
      <c r="L178" s="140">
        <f t="shared" si="18"/>
        <v>5639.4684619597701</v>
      </c>
      <c r="N178" s="140">
        <v>5960.1673614156553</v>
      </c>
      <c r="O178" s="140">
        <f t="shared" si="19"/>
        <v>5681.3361055703517</v>
      </c>
      <c r="Q178" s="140">
        <v>9766.4875426328053</v>
      </c>
      <c r="R178" s="38">
        <f t="shared" si="20"/>
        <v>5969.9967568404181</v>
      </c>
      <c r="S178" s="38">
        <f t="shared" si="21"/>
        <v>6004.4850639443421</v>
      </c>
      <c r="T178" s="38">
        <f t="shared" si="22"/>
        <v>6340.7993795373704</v>
      </c>
      <c r="U178" s="32">
        <f t="shared" si="23"/>
        <v>6048.3913197196998</v>
      </c>
      <c r="W178" s="140">
        <v>4731</v>
      </c>
      <c r="Y178" s="141" t="s">
        <v>15578</v>
      </c>
      <c r="Z178" s="141" t="s">
        <v>15578</v>
      </c>
      <c r="AA178" s="147" t="s">
        <v>15578</v>
      </c>
      <c r="AB178" s="147" t="s">
        <v>15578</v>
      </c>
    </row>
    <row r="179" spans="1:28" x14ac:dyDescent="0.2">
      <c r="A179" s="139" t="s">
        <v>140</v>
      </c>
      <c r="B179" s="139" t="s">
        <v>265</v>
      </c>
      <c r="C179" s="138" t="s">
        <v>722</v>
      </c>
      <c r="D179" t="s">
        <v>8478</v>
      </c>
      <c r="E179" s="140">
        <v>6803.7037409038212</v>
      </c>
      <c r="F179" s="140">
        <v>5783.4577701912667</v>
      </c>
      <c r="G179" s="140">
        <v>7773.8788658978565</v>
      </c>
      <c r="H179" s="140">
        <f t="shared" si="16"/>
        <v>6715.3042653480752</v>
      </c>
      <c r="I179" s="143">
        <v>0.94570482578200132</v>
      </c>
      <c r="J179" s="144">
        <v>0.99982491086046066</v>
      </c>
      <c r="K179" s="145">
        <f t="shared" si="17"/>
        <v>6349.5837124972386</v>
      </c>
      <c r="L179" s="140">
        <f t="shared" si="18"/>
        <v>6386.0522916277923</v>
      </c>
      <c r="N179" s="140">
        <v>6759.9494651375608</v>
      </c>
      <c r="O179" s="140">
        <f t="shared" si="19"/>
        <v>6434.8650366483416</v>
      </c>
      <c r="Q179" s="140">
        <v>6372.6497073499686</v>
      </c>
      <c r="R179" s="38">
        <f t="shared" si="20"/>
        <v>6317.184379354514</v>
      </c>
      <c r="S179" s="38">
        <f t="shared" si="21"/>
        <v>6353.6783681758079</v>
      </c>
      <c r="T179" s="38">
        <f t="shared" si="22"/>
        <v>6721.2194893588021</v>
      </c>
      <c r="U179" s="32">
        <f t="shared" si="23"/>
        <v>6401.6613225920264</v>
      </c>
      <c r="W179" s="140">
        <v>6153</v>
      </c>
      <c r="Y179" s="141" t="s">
        <v>15578</v>
      </c>
      <c r="Z179" s="141" t="s">
        <v>15578</v>
      </c>
      <c r="AA179" s="147" t="s">
        <v>15578</v>
      </c>
      <c r="AB179" s="147" t="s">
        <v>15578</v>
      </c>
    </row>
    <row r="180" spans="1:28" x14ac:dyDescent="0.2">
      <c r="A180" s="139" t="s">
        <v>140</v>
      </c>
      <c r="B180" s="139" t="s">
        <v>265</v>
      </c>
      <c r="C180" s="138" t="s">
        <v>723</v>
      </c>
      <c r="D180" t="s">
        <v>8479</v>
      </c>
      <c r="E180" s="140">
        <v>3601.5295307622723</v>
      </c>
      <c r="F180" s="140">
        <v>2384.5787410222069</v>
      </c>
      <c r="G180" s="140">
        <v>869.89981760832075</v>
      </c>
      <c r="H180" s="140">
        <f t="shared" si="16"/>
        <v>3332.1577685966713</v>
      </c>
      <c r="I180" s="143">
        <v>0.94570482578200132</v>
      </c>
      <c r="J180" s="144">
        <v>0.99982491086046066</v>
      </c>
      <c r="K180" s="145">
        <f t="shared" si="17"/>
        <v>3150.685934534627</v>
      </c>
      <c r="L180" s="140">
        <f t="shared" si="18"/>
        <v>3168.7817727063407</v>
      </c>
      <c r="N180" s="140">
        <v>3453.0206466955865</v>
      </c>
      <c r="O180" s="140">
        <f t="shared" si="19"/>
        <v>3205.8895142565789</v>
      </c>
      <c r="Q180" s="140">
        <v>3262.0142101225656</v>
      </c>
      <c r="R180" s="38">
        <f t="shared" si="20"/>
        <v>3144.0535858155667</v>
      </c>
      <c r="S180" s="38">
        <f t="shared" si="21"/>
        <v>3162.2165915985365</v>
      </c>
      <c r="T180" s="38">
        <f t="shared" si="22"/>
        <v>3433.9200030382844</v>
      </c>
      <c r="U180" s="32">
        <f t="shared" si="23"/>
        <v>3197.6878127883783</v>
      </c>
      <c r="W180" s="140">
        <v>3056</v>
      </c>
      <c r="Y180" s="141" t="s">
        <v>15578</v>
      </c>
      <c r="Z180" s="141" t="s">
        <v>15578</v>
      </c>
      <c r="AA180" s="147" t="s">
        <v>15578</v>
      </c>
      <c r="AB180" s="147" t="s">
        <v>15578</v>
      </c>
    </row>
    <row r="181" spans="1:28" x14ac:dyDescent="0.2">
      <c r="A181" s="139" t="s">
        <v>140</v>
      </c>
      <c r="B181" s="139" t="s">
        <v>265</v>
      </c>
      <c r="C181" s="138" t="s">
        <v>724</v>
      </c>
      <c r="D181" t="s">
        <v>8480</v>
      </c>
      <c r="E181" s="140">
        <v>9767.2076919202518</v>
      </c>
      <c r="F181" s="140">
        <v>11248.743347969359</v>
      </c>
      <c r="G181" s="140">
        <v>9314.8482914131473</v>
      </c>
      <c r="H181" s="140">
        <f t="shared" si="16"/>
        <v>9935.8941109288935</v>
      </c>
      <c r="I181" s="143">
        <v>0.94570482578200132</v>
      </c>
      <c r="J181" s="144">
        <v>0.99982491086046066</v>
      </c>
      <c r="K181" s="145">
        <f t="shared" si="17"/>
        <v>9394.7777975450008</v>
      </c>
      <c r="L181" s="140">
        <f t="shared" si="18"/>
        <v>9448.736326645012</v>
      </c>
      <c r="N181" s="140">
        <v>10703.190228606631</v>
      </c>
      <c r="O181" s="140">
        <f t="shared" si="19"/>
        <v>9612.5068571405718</v>
      </c>
      <c r="Q181" s="140">
        <v>19236.029686666741</v>
      </c>
      <c r="R181" s="38">
        <f t="shared" si="20"/>
        <v>10274.142112881205</v>
      </c>
      <c r="S181" s="38">
        <f t="shared" si="21"/>
        <v>10333.495205160931</v>
      </c>
      <c r="T181" s="38">
        <f t="shared" si="22"/>
        <v>11556.47417441264</v>
      </c>
      <c r="U181" s="32">
        <f t="shared" si="23"/>
        <v>10493.156643708868</v>
      </c>
      <c r="W181" s="140">
        <v>9546</v>
      </c>
      <c r="Y181" s="141" t="s">
        <v>15578</v>
      </c>
      <c r="Z181" s="141" t="s">
        <v>15578</v>
      </c>
      <c r="AA181" s="147" t="s">
        <v>15578</v>
      </c>
      <c r="AB181" s="147" t="s">
        <v>15578</v>
      </c>
    </row>
    <row r="182" spans="1:28" x14ac:dyDescent="0.2">
      <c r="A182" s="139" t="s">
        <v>140</v>
      </c>
      <c r="B182" s="139" t="s">
        <v>265</v>
      </c>
      <c r="C182" s="138" t="s">
        <v>725</v>
      </c>
      <c r="D182" t="s">
        <v>8481</v>
      </c>
      <c r="E182" s="140">
        <v>6672.6369898450275</v>
      </c>
      <c r="F182" s="140">
        <v>8225.7175986401944</v>
      </c>
      <c r="G182" s="140">
        <v>5232.667662547593</v>
      </c>
      <c r="H182" s="140">
        <f t="shared" si="16"/>
        <v>6808.7591178168468</v>
      </c>
      <c r="I182" s="143">
        <v>0.94570482578200132</v>
      </c>
      <c r="J182" s="144">
        <v>0.99982491086046066</v>
      </c>
      <c r="K182" s="145">
        <f t="shared" si="17"/>
        <v>6437.9489429681153</v>
      </c>
      <c r="L182" s="140">
        <f t="shared" si="18"/>
        <v>6474.9250442522034</v>
      </c>
      <c r="N182" s="140">
        <v>6564.8249486213936</v>
      </c>
      <c r="O182" s="140">
        <f t="shared" si="19"/>
        <v>6486.6615895385785</v>
      </c>
      <c r="Q182" s="140">
        <v>6044.5053146164355</v>
      </c>
      <c r="R182" s="38">
        <f t="shared" si="20"/>
        <v>6365.6857467037862</v>
      </c>
      <c r="S182" s="38">
        <f t="shared" si="21"/>
        <v>6402.4599249657504</v>
      </c>
      <c r="T182" s="38">
        <f t="shared" si="22"/>
        <v>6512.7929852208981</v>
      </c>
      <c r="U182" s="32">
        <f t="shared" si="23"/>
        <v>6416.8640443845097</v>
      </c>
      <c r="W182" s="140">
        <v>5466</v>
      </c>
      <c r="Y182" s="141" t="s">
        <v>15578</v>
      </c>
      <c r="Z182" s="141" t="s">
        <v>15578</v>
      </c>
      <c r="AA182" s="147" t="s">
        <v>15578</v>
      </c>
      <c r="AB182" s="147" t="s">
        <v>15578</v>
      </c>
    </row>
    <row r="183" spans="1:28" x14ac:dyDescent="0.2">
      <c r="A183" s="139" t="s">
        <v>140</v>
      </c>
      <c r="B183" s="139" t="s">
        <v>265</v>
      </c>
      <c r="C183" s="138" t="s">
        <v>726</v>
      </c>
      <c r="D183" t="s">
        <v>8482</v>
      </c>
      <c r="E183" s="140">
        <v>12379.270527386212</v>
      </c>
      <c r="F183" s="140">
        <v>11890.11204615008</v>
      </c>
      <c r="G183" s="140">
        <v>6212.0329615486062</v>
      </c>
      <c r="H183" s="140">
        <f t="shared" si="16"/>
        <v>12057.30907510995</v>
      </c>
      <c r="I183" s="143">
        <v>0.94570482578200132</v>
      </c>
      <c r="J183" s="144">
        <v>0.99982491086046066</v>
      </c>
      <c r="K183" s="145">
        <f t="shared" si="17"/>
        <v>11400.658897157953</v>
      </c>
      <c r="L183" s="140">
        <f t="shared" si="18"/>
        <v>11466.138123821765</v>
      </c>
      <c r="N183" s="140">
        <v>13108.474530479769</v>
      </c>
      <c r="O183" s="140">
        <f t="shared" si="19"/>
        <v>11680.54720186757</v>
      </c>
      <c r="Q183" s="140">
        <v>21214.392643620791</v>
      </c>
      <c r="R183" s="38">
        <f t="shared" si="20"/>
        <v>12266.497083829881</v>
      </c>
      <c r="S183" s="38">
        <f t="shared" si="21"/>
        <v>12337.359889246281</v>
      </c>
      <c r="T183" s="38">
        <f t="shared" si="22"/>
        <v>13919.066341793872</v>
      </c>
      <c r="U183" s="32">
        <f t="shared" si="23"/>
        <v>12543.853650728395</v>
      </c>
      <c r="W183" s="140">
        <v>10439</v>
      </c>
      <c r="Y183" s="141" t="s">
        <v>15578</v>
      </c>
      <c r="Z183" s="141" t="s">
        <v>15578</v>
      </c>
      <c r="AA183" s="147" t="s">
        <v>15578</v>
      </c>
      <c r="AB183" s="147" t="s">
        <v>15578</v>
      </c>
    </row>
    <row r="184" spans="1:28" x14ac:dyDescent="0.2">
      <c r="A184" s="139" t="s">
        <v>140</v>
      </c>
      <c r="B184" s="139" t="s">
        <v>265</v>
      </c>
      <c r="C184" s="138" t="s">
        <v>727</v>
      </c>
      <c r="D184" t="s">
        <v>8483</v>
      </c>
      <c r="E184" s="140">
        <v>9948.0025299616227</v>
      </c>
      <c r="F184" s="140">
        <v>12702.340693114304</v>
      </c>
      <c r="G184" s="140">
        <v>7822.9083127438298</v>
      </c>
      <c r="H184" s="140">
        <f t="shared" si="16"/>
        <v>10207.479576512776</v>
      </c>
      <c r="I184" s="143">
        <v>0.94570482578200132</v>
      </c>
      <c r="J184" s="144">
        <v>0.99982491086046066</v>
      </c>
      <c r="K184" s="145">
        <f t="shared" si="17"/>
        <v>9651.5725131204108</v>
      </c>
      <c r="L184" s="140">
        <f t="shared" si="18"/>
        <v>9707.0059323595724</v>
      </c>
      <c r="N184" s="140">
        <v>10059.151534111077</v>
      </c>
      <c r="O184" s="140">
        <f t="shared" si="19"/>
        <v>9752.9789824017789</v>
      </c>
      <c r="Q184" s="140">
        <v>13456.229072528227</v>
      </c>
      <c r="R184" s="38">
        <f t="shared" si="20"/>
        <v>9958.7545270810861</v>
      </c>
      <c r="S184" s="38">
        <f t="shared" si="21"/>
        <v>10016.285644515787</v>
      </c>
      <c r="T184" s="38">
        <f t="shared" si="22"/>
        <v>10398.859287952791</v>
      </c>
      <c r="U184" s="32">
        <f t="shared" si="23"/>
        <v>10066.231113569153</v>
      </c>
      <c r="W184" s="140">
        <v>7936</v>
      </c>
      <c r="Y184" s="141" t="s">
        <v>15578</v>
      </c>
      <c r="Z184" s="141" t="s">
        <v>15578</v>
      </c>
      <c r="AA184" s="147" t="s">
        <v>15578</v>
      </c>
      <c r="AB184" s="147" t="s">
        <v>15578</v>
      </c>
    </row>
    <row r="185" spans="1:28" x14ac:dyDescent="0.2">
      <c r="A185" s="139" t="s">
        <v>140</v>
      </c>
      <c r="B185" s="139" t="s">
        <v>265</v>
      </c>
      <c r="C185" s="138" t="s">
        <v>728</v>
      </c>
      <c r="D185" t="s">
        <v>8484</v>
      </c>
      <c r="E185" s="140">
        <v>16815.946959901918</v>
      </c>
      <c r="F185" s="140">
        <v>11320.263129082165</v>
      </c>
      <c r="G185" s="140">
        <v>7814.0361364653099</v>
      </c>
      <c r="H185" s="140">
        <f t="shared" si="16"/>
        <v>15740.017521701357</v>
      </c>
      <c r="I185" s="143">
        <v>0.94570482578200132</v>
      </c>
      <c r="J185" s="144">
        <v>0.99982491086046066</v>
      </c>
      <c r="K185" s="145">
        <f t="shared" si="17"/>
        <v>14882.804254445164</v>
      </c>
      <c r="L185" s="140">
        <f t="shared" si="18"/>
        <v>14968.283043167881</v>
      </c>
      <c r="N185" s="140">
        <v>16288.851967824427</v>
      </c>
      <c r="O185" s="140">
        <f t="shared" si="19"/>
        <v>15140.684972811345</v>
      </c>
      <c r="Q185" s="140">
        <v>18902.878817158067</v>
      </c>
      <c r="R185" s="38">
        <f t="shared" si="20"/>
        <v>15181.86520199076</v>
      </c>
      <c r="S185" s="38">
        <f t="shared" si="21"/>
        <v>15269.569911192939</v>
      </c>
      <c r="T185" s="38">
        <f t="shared" si="22"/>
        <v>16550.254652757791</v>
      </c>
      <c r="U185" s="32">
        <f t="shared" si="23"/>
        <v>15436.764910702823</v>
      </c>
      <c r="W185" s="140">
        <v>13181</v>
      </c>
      <c r="Y185" s="141" t="s">
        <v>15578</v>
      </c>
      <c r="Z185" s="141" t="s">
        <v>15578</v>
      </c>
      <c r="AA185" s="147" t="s">
        <v>15578</v>
      </c>
      <c r="AB185" s="147" t="s">
        <v>15578</v>
      </c>
    </row>
    <row r="186" spans="1:28" x14ac:dyDescent="0.2">
      <c r="A186" s="139" t="s">
        <v>140</v>
      </c>
      <c r="B186" s="139" t="s">
        <v>265</v>
      </c>
      <c r="C186" s="138" t="s">
        <v>729</v>
      </c>
      <c r="D186" t="s">
        <v>8485</v>
      </c>
      <c r="E186" s="140">
        <v>13282.933594797669</v>
      </c>
      <c r="F186" s="140">
        <v>10674.749731234762</v>
      </c>
      <c r="G186" s="140">
        <v>8975.4760223939502</v>
      </c>
      <c r="H186" s="140">
        <f t="shared" si="16"/>
        <v>12770.824337266251</v>
      </c>
      <c r="I186" s="143">
        <v>0.94570482578200132</v>
      </c>
      <c r="J186" s="144">
        <v>0.99982491086046066</v>
      </c>
      <c r="K186" s="145">
        <f t="shared" si="17"/>
        <v>12075.315578104488</v>
      </c>
      <c r="L186" s="140">
        <f t="shared" si="18"/>
        <v>12144.669668329298</v>
      </c>
      <c r="N186" s="140">
        <v>12424.194907352652</v>
      </c>
      <c r="O186" s="140">
        <f t="shared" si="19"/>
        <v>12181.162038921928</v>
      </c>
      <c r="Q186" s="140">
        <v>8729.1882754803264</v>
      </c>
      <c r="R186" s="38">
        <f t="shared" si="20"/>
        <v>11693.163027814539</v>
      </c>
      <c r="S186" s="38">
        <f t="shared" si="21"/>
        <v>11760.713717361805</v>
      </c>
      <c r="T186" s="38">
        <f t="shared" si="22"/>
        <v>12054.694244165419</v>
      </c>
      <c r="U186" s="32">
        <f t="shared" si="23"/>
        <v>11799.093243906946</v>
      </c>
      <c r="W186" s="140">
        <v>10772</v>
      </c>
      <c r="Y186" s="141" t="s">
        <v>15578</v>
      </c>
      <c r="Z186" s="141" t="s">
        <v>15578</v>
      </c>
      <c r="AA186" s="147" t="s">
        <v>15578</v>
      </c>
      <c r="AB186" s="147" t="s">
        <v>15578</v>
      </c>
    </row>
    <row r="187" spans="1:28" x14ac:dyDescent="0.2">
      <c r="A187" s="139" t="s">
        <v>140</v>
      </c>
      <c r="B187" s="139" t="s">
        <v>265</v>
      </c>
      <c r="C187" s="138" t="s">
        <v>730</v>
      </c>
      <c r="D187" t="s">
        <v>8486</v>
      </c>
      <c r="E187" s="140">
        <v>7566.969282953487</v>
      </c>
      <c r="F187" s="140">
        <v>15586.022004259288</v>
      </c>
      <c r="G187" s="140">
        <v>3186.3127506828669</v>
      </c>
      <c r="H187" s="140">
        <f t="shared" si="16"/>
        <v>8398.5635602346902</v>
      </c>
      <c r="I187" s="143">
        <v>0.94570482578200132</v>
      </c>
      <c r="J187" s="144">
        <v>0.99982491086046066</v>
      </c>
      <c r="K187" s="145">
        <f t="shared" si="17"/>
        <v>7941.1714321889904</v>
      </c>
      <c r="L187" s="140">
        <f t="shared" si="18"/>
        <v>7986.7812314887587</v>
      </c>
      <c r="N187" s="140">
        <v>8181.1017579479221</v>
      </c>
      <c r="O187" s="140">
        <f t="shared" si="19"/>
        <v>8012.1500199748316</v>
      </c>
      <c r="Q187" s="140">
        <v>16550.799703249842</v>
      </c>
      <c r="R187" s="38">
        <f t="shared" si="20"/>
        <v>8711.9973514437042</v>
      </c>
      <c r="S187" s="38">
        <f t="shared" si="21"/>
        <v>8762.3260287249595</v>
      </c>
      <c r="T187" s="38">
        <f t="shared" si="22"/>
        <v>9018.0715524781153</v>
      </c>
      <c r="U187" s="32">
        <f t="shared" si="23"/>
        <v>8795.7139276596463</v>
      </c>
      <c r="W187" s="140">
        <v>7674</v>
      </c>
      <c r="Y187" s="141" t="s">
        <v>15578</v>
      </c>
      <c r="Z187" s="141" t="s">
        <v>15578</v>
      </c>
      <c r="AA187" s="147" t="s">
        <v>15578</v>
      </c>
      <c r="AB187" s="147" t="s">
        <v>15578</v>
      </c>
    </row>
    <row r="188" spans="1:28" x14ac:dyDescent="0.2">
      <c r="A188" s="139" t="s">
        <v>140</v>
      </c>
      <c r="B188" s="139" t="s">
        <v>265</v>
      </c>
      <c r="C188" s="138" t="s">
        <v>731</v>
      </c>
      <c r="D188" t="s">
        <v>8487</v>
      </c>
      <c r="E188" s="140">
        <v>16253.891446855985</v>
      </c>
      <c r="F188" s="140">
        <v>17090.557987888398</v>
      </c>
      <c r="G188" s="140">
        <v>13276.224593626794</v>
      </c>
      <c r="H188" s="140">
        <f t="shared" si="16"/>
        <v>16234.403181655554</v>
      </c>
      <c r="I188" s="143">
        <v>0.94570482578200132</v>
      </c>
      <c r="J188" s="144">
        <v>0.99982491086046066</v>
      </c>
      <c r="K188" s="145">
        <f t="shared" si="17"/>
        <v>15350.265297176435</v>
      </c>
      <c r="L188" s="140">
        <f t="shared" si="18"/>
        <v>15438.428929630521</v>
      </c>
      <c r="N188" s="140">
        <v>16621.165671696413</v>
      </c>
      <c r="O188" s="140">
        <f t="shared" si="19"/>
        <v>15592.83669493926</v>
      </c>
      <c r="Q188" s="140">
        <v>23046.781729002276</v>
      </c>
      <c r="R188" s="38">
        <f t="shared" si="20"/>
        <v>15994.402422739076</v>
      </c>
      <c r="S188" s="38">
        <f t="shared" si="21"/>
        <v>16086.801109902035</v>
      </c>
      <c r="T188" s="38">
        <f t="shared" si="22"/>
        <v>17263.727277426999</v>
      </c>
      <c r="U188" s="32">
        <f t="shared" si="23"/>
        <v>16240.450297415638</v>
      </c>
      <c r="W188" s="140">
        <v>13684</v>
      </c>
      <c r="Y188" s="141" t="s">
        <v>15578</v>
      </c>
      <c r="Z188" s="141" t="s">
        <v>15578</v>
      </c>
      <c r="AA188" s="147" t="s">
        <v>15578</v>
      </c>
      <c r="AB188" s="147" t="s">
        <v>15578</v>
      </c>
    </row>
    <row r="189" spans="1:28" x14ac:dyDescent="0.2">
      <c r="A189" s="139" t="s">
        <v>140</v>
      </c>
      <c r="B189" s="139" t="s">
        <v>265</v>
      </c>
      <c r="C189" s="138" t="s">
        <v>732</v>
      </c>
      <c r="D189" t="s">
        <v>8488</v>
      </c>
      <c r="E189" s="140">
        <v>5607.2040247754485</v>
      </c>
      <c r="F189" s="140">
        <v>9294.6955988377667</v>
      </c>
      <c r="G189" s="140">
        <v>6756.8685365266656</v>
      </c>
      <c r="H189" s="140">
        <f t="shared" si="16"/>
        <v>6122.9819760232131</v>
      </c>
      <c r="I189" s="143">
        <v>0.94570482578200132</v>
      </c>
      <c r="J189" s="144">
        <v>0.99982491086046066</v>
      </c>
      <c r="K189" s="145">
        <f t="shared" si="17"/>
        <v>5789.5197433553612</v>
      </c>
      <c r="L189" s="140">
        <f t="shared" si="18"/>
        <v>5822.7716175645164</v>
      </c>
      <c r="N189" s="140">
        <v>6534.9391853853394</v>
      </c>
      <c r="O189" s="140">
        <f t="shared" si="19"/>
        <v>5915.7459868907781</v>
      </c>
      <c r="Q189" s="140">
        <v>13213.451087286649</v>
      </c>
      <c r="R189" s="38">
        <f t="shared" si="20"/>
        <v>6459.9514230509567</v>
      </c>
      <c r="S189" s="38">
        <f t="shared" si="21"/>
        <v>6497.2701683751211</v>
      </c>
      <c r="T189" s="38">
        <f t="shared" si="22"/>
        <v>7202.7903755754705</v>
      </c>
      <c r="U189" s="32">
        <f t="shared" si="23"/>
        <v>6589.3767164338906</v>
      </c>
      <c r="W189" s="140">
        <v>5795</v>
      </c>
      <c r="Y189" s="141" t="s">
        <v>15578</v>
      </c>
      <c r="Z189" s="141" t="s">
        <v>15578</v>
      </c>
      <c r="AA189" s="147" t="s">
        <v>15578</v>
      </c>
      <c r="AB189" s="147" t="s">
        <v>15578</v>
      </c>
    </row>
    <row r="190" spans="1:28" x14ac:dyDescent="0.2">
      <c r="A190" s="139" t="s">
        <v>140</v>
      </c>
      <c r="B190" s="139" t="s">
        <v>265</v>
      </c>
      <c r="C190" s="138" t="s">
        <v>733</v>
      </c>
      <c r="D190" t="s">
        <v>8489</v>
      </c>
      <c r="E190" s="140">
        <v>13563.279607131388</v>
      </c>
      <c r="F190" s="140">
        <v>11242.62667830697</v>
      </c>
      <c r="G190" s="140">
        <v>10453.020518541227</v>
      </c>
      <c r="H190" s="140">
        <f t="shared" si="16"/>
        <v>13138.075192273558</v>
      </c>
      <c r="I190" s="143">
        <v>0.94570482578200132</v>
      </c>
      <c r="J190" s="144">
        <v>0.99982491086046066</v>
      </c>
      <c r="K190" s="145">
        <f t="shared" si="17"/>
        <v>12422.565673589806</v>
      </c>
      <c r="L190" s="140">
        <f t="shared" si="18"/>
        <v>12493.914180796688</v>
      </c>
      <c r="N190" s="140">
        <v>13610.05291930873</v>
      </c>
      <c r="O190" s="140">
        <f t="shared" si="19"/>
        <v>12639.627493200538</v>
      </c>
      <c r="Q190" s="140">
        <v>17643.502300949785</v>
      </c>
      <c r="R190" s="38">
        <f t="shared" si="20"/>
        <v>12848.57148742483</v>
      </c>
      <c r="S190" s="38">
        <f t="shared" si="21"/>
        <v>12922.79690116518</v>
      </c>
      <c r="T190" s="38">
        <f t="shared" si="22"/>
        <v>14013.397857472835</v>
      </c>
      <c r="U190" s="32">
        <f t="shared" si="23"/>
        <v>13065.176224067502</v>
      </c>
      <c r="W190" s="140">
        <v>12050</v>
      </c>
      <c r="Y190" s="141" t="s">
        <v>15578</v>
      </c>
      <c r="Z190" s="141" t="s">
        <v>15578</v>
      </c>
      <c r="AA190" s="147" t="s">
        <v>15578</v>
      </c>
      <c r="AB190" s="147" t="s">
        <v>15578</v>
      </c>
    </row>
    <row r="191" spans="1:28" x14ac:dyDescent="0.2">
      <c r="A191" s="139" t="s">
        <v>140</v>
      </c>
      <c r="B191" s="139" t="s">
        <v>265</v>
      </c>
      <c r="C191" s="138" t="s">
        <v>734</v>
      </c>
      <c r="D191" t="s">
        <v>8490</v>
      </c>
      <c r="E191" s="140">
        <v>12513.924784266163</v>
      </c>
      <c r="F191" s="140">
        <v>13139.561234326611</v>
      </c>
      <c r="G191" s="140">
        <v>7681.0412689684126</v>
      </c>
      <c r="H191" s="140">
        <f t="shared" si="16"/>
        <v>12389.488878925962</v>
      </c>
      <c r="I191" s="143">
        <v>0.94570482578200132</v>
      </c>
      <c r="J191" s="144">
        <v>0.99982491086046066</v>
      </c>
      <c r="K191" s="145">
        <f t="shared" si="17"/>
        <v>11714.747937443806</v>
      </c>
      <c r="L191" s="140">
        <f t="shared" si="18"/>
        <v>11782.031121900498</v>
      </c>
      <c r="N191" s="140">
        <v>12060.283498614381</v>
      </c>
      <c r="O191" s="140">
        <f t="shared" si="19"/>
        <v>11818.357318721939</v>
      </c>
      <c r="Q191" s="140">
        <v>9562.7193762704301</v>
      </c>
      <c r="R191" s="38">
        <f t="shared" si="20"/>
        <v>11447.465787837215</v>
      </c>
      <c r="S191" s="38">
        <f t="shared" si="21"/>
        <v>11513.597099416274</v>
      </c>
      <c r="T191" s="38">
        <f t="shared" si="22"/>
        <v>11810.527086379987</v>
      </c>
      <c r="U191" s="32">
        <f t="shared" si="23"/>
        <v>11552.361681685137</v>
      </c>
      <c r="W191" s="140">
        <v>10531</v>
      </c>
      <c r="Y191" s="141" t="s">
        <v>15578</v>
      </c>
      <c r="Z191" s="141" t="s">
        <v>15578</v>
      </c>
      <c r="AA191" s="147" t="s">
        <v>15578</v>
      </c>
      <c r="AB191" s="147" t="s">
        <v>15578</v>
      </c>
    </row>
    <row r="192" spans="1:28" x14ac:dyDescent="0.2">
      <c r="A192" s="139" t="s">
        <v>140</v>
      </c>
      <c r="B192" s="139" t="s">
        <v>265</v>
      </c>
      <c r="C192" s="138" t="s">
        <v>735</v>
      </c>
      <c r="D192" t="s">
        <v>8491</v>
      </c>
      <c r="E192" s="140">
        <v>4123.8779784640001</v>
      </c>
      <c r="F192" s="140">
        <v>5365.9184358576204</v>
      </c>
      <c r="G192" s="140">
        <v>4277.3589974073966</v>
      </c>
      <c r="H192" s="140">
        <f t="shared" si="16"/>
        <v>4287.7514557986724</v>
      </c>
      <c r="I192" s="143">
        <v>0.94570482578200132</v>
      </c>
      <c r="J192" s="144">
        <v>0.99982491086046066</v>
      </c>
      <c r="K192" s="145">
        <f t="shared" si="17"/>
        <v>4054.2372662788634</v>
      </c>
      <c r="L192" s="140">
        <f t="shared" si="18"/>
        <v>4077.5226152488003</v>
      </c>
      <c r="N192" s="140">
        <v>4392.3065754786348</v>
      </c>
      <c r="O192" s="140">
        <f t="shared" si="19"/>
        <v>4118.6180561236861</v>
      </c>
      <c r="Q192" s="140">
        <v>6961.7388710618807</v>
      </c>
      <c r="R192" s="38">
        <f t="shared" si="20"/>
        <v>4307.0732699576611</v>
      </c>
      <c r="S192" s="38">
        <f t="shared" si="21"/>
        <v>4331.9549695135611</v>
      </c>
      <c r="T192" s="38">
        <f t="shared" si="22"/>
        <v>4649.2498050369595</v>
      </c>
      <c r="U192" s="32">
        <f t="shared" si="23"/>
        <v>4373.3782083076785</v>
      </c>
      <c r="W192" s="140">
        <v>3392</v>
      </c>
      <c r="Y192" s="141" t="s">
        <v>15578</v>
      </c>
      <c r="Z192" s="141" t="s">
        <v>15578</v>
      </c>
      <c r="AA192" s="147" t="s">
        <v>15578</v>
      </c>
      <c r="AB192" s="147" t="s">
        <v>15578</v>
      </c>
    </row>
    <row r="193" spans="1:28" x14ac:dyDescent="0.2">
      <c r="A193" s="139" t="s">
        <v>140</v>
      </c>
      <c r="B193" s="139" t="s">
        <v>265</v>
      </c>
      <c r="C193" s="138" t="s">
        <v>736</v>
      </c>
      <c r="D193" t="s">
        <v>8492</v>
      </c>
      <c r="E193" s="140">
        <v>12248.459617383834</v>
      </c>
      <c r="F193" s="140">
        <v>17669.579296672753</v>
      </c>
      <c r="G193" s="140">
        <v>3350.6967302397056</v>
      </c>
      <c r="H193" s="140">
        <f t="shared" si="16"/>
        <v>12560.406300885012</v>
      </c>
      <c r="I193" s="143">
        <v>0.94570482578200132</v>
      </c>
      <c r="J193" s="144">
        <v>0.99982491086046066</v>
      </c>
      <c r="K193" s="145">
        <f t="shared" si="17"/>
        <v>11876.35706724203</v>
      </c>
      <c r="L193" s="140">
        <f t="shared" si="18"/>
        <v>11944.568447247459</v>
      </c>
      <c r="N193" s="140">
        <v>12694.38273473279</v>
      </c>
      <c r="O193" s="140">
        <f t="shared" si="19"/>
        <v>12042.457643050193</v>
      </c>
      <c r="Q193" s="140">
        <v>23179.140221114343</v>
      </c>
      <c r="R193" s="38">
        <f t="shared" si="20"/>
        <v>12880.400030643559</v>
      </c>
      <c r="S193" s="38">
        <f t="shared" si="21"/>
        <v>12954.809315936594</v>
      </c>
      <c r="T193" s="38">
        <f t="shared" si="22"/>
        <v>13742.858483370945</v>
      </c>
      <c r="U193" s="32">
        <f t="shared" si="23"/>
        <v>13057.690123278733</v>
      </c>
      <c r="W193" s="140">
        <v>10789</v>
      </c>
      <c r="Y193" s="141" t="s">
        <v>15578</v>
      </c>
      <c r="Z193" s="141" t="s">
        <v>15578</v>
      </c>
      <c r="AA193" s="147" t="s">
        <v>15578</v>
      </c>
      <c r="AB193" s="147" t="s">
        <v>15578</v>
      </c>
    </row>
    <row r="194" spans="1:28" x14ac:dyDescent="0.2">
      <c r="A194" s="139" t="s">
        <v>140</v>
      </c>
      <c r="B194" s="139" t="s">
        <v>265</v>
      </c>
      <c r="C194" s="138" t="s">
        <v>737</v>
      </c>
      <c r="D194" t="s">
        <v>8493</v>
      </c>
      <c r="E194" s="140">
        <v>8181.5211569088524</v>
      </c>
      <c r="F194" s="140">
        <v>10767.363053300565</v>
      </c>
      <c r="G194" s="140">
        <v>7271.7275468847283</v>
      </c>
      <c r="H194" s="140">
        <f t="shared" si="16"/>
        <v>8470.8738104553249</v>
      </c>
      <c r="I194" s="143">
        <v>0.94570482578200132</v>
      </c>
      <c r="J194" s="144">
        <v>0.99982491086046066</v>
      </c>
      <c r="K194" s="145">
        <f t="shared" si="17"/>
        <v>8009.5436114537142</v>
      </c>
      <c r="L194" s="140">
        <f t="shared" si="18"/>
        <v>8055.5461036200923</v>
      </c>
      <c r="N194" s="140">
        <v>8069.1561407974441</v>
      </c>
      <c r="O194" s="140">
        <f t="shared" si="19"/>
        <v>8057.322911046107</v>
      </c>
      <c r="Q194" s="140">
        <v>15759.556912170596</v>
      </c>
      <c r="R194" s="38">
        <f t="shared" si="20"/>
        <v>8698.7172018004239</v>
      </c>
      <c r="S194" s="38">
        <f t="shared" si="21"/>
        <v>8748.9691604672589</v>
      </c>
      <c r="T194" s="38">
        <f t="shared" si="22"/>
        <v>8838.1962179347593</v>
      </c>
      <c r="U194" s="32">
        <f t="shared" si="23"/>
        <v>8760.6178647465949</v>
      </c>
      <c r="W194" s="140">
        <v>7078</v>
      </c>
      <c r="Y194" s="141" t="s">
        <v>15578</v>
      </c>
      <c r="Z194" s="141" t="s">
        <v>15578</v>
      </c>
      <c r="AA194" s="147" t="s">
        <v>15578</v>
      </c>
      <c r="AB194" s="147" t="s">
        <v>15578</v>
      </c>
    </row>
    <row r="195" spans="1:28" x14ac:dyDescent="0.2">
      <c r="A195" s="139" t="s">
        <v>140</v>
      </c>
      <c r="B195" s="139" t="s">
        <v>265</v>
      </c>
      <c r="C195" s="138" t="s">
        <v>738</v>
      </c>
      <c r="D195" t="s">
        <v>8494</v>
      </c>
      <c r="E195" s="140">
        <v>3637.1199152218956</v>
      </c>
      <c r="F195" s="140">
        <v>5023.2898102159716</v>
      </c>
      <c r="G195" s="140">
        <v>1462.4580193518539</v>
      </c>
      <c r="H195" s="140">
        <f t="shared" si="16"/>
        <v>3721.1196209250647</v>
      </c>
      <c r="I195" s="143">
        <v>0.94570482578200132</v>
      </c>
      <c r="J195" s="144">
        <v>0.99982491086046066</v>
      </c>
      <c r="K195" s="145">
        <f t="shared" si="17"/>
        <v>3518.4646299946917</v>
      </c>
      <c r="L195" s="140">
        <f t="shared" si="18"/>
        <v>3538.6727903382543</v>
      </c>
      <c r="N195" s="140">
        <v>3766.6659285949863</v>
      </c>
      <c r="O195" s="140">
        <f t="shared" si="19"/>
        <v>3568.4375805336258</v>
      </c>
      <c r="Q195" s="140">
        <v>7927.0750992329176</v>
      </c>
      <c r="R195" s="38">
        <f t="shared" si="20"/>
        <v>3916.1542259577391</v>
      </c>
      <c r="S195" s="38">
        <f t="shared" si="21"/>
        <v>3938.7776100418941</v>
      </c>
      <c r="T195" s="38">
        <f t="shared" si="22"/>
        <v>4182.7068456587795</v>
      </c>
      <c r="U195" s="32">
        <f t="shared" si="23"/>
        <v>3970.6228777379692</v>
      </c>
      <c r="W195" s="140">
        <v>3319</v>
      </c>
      <c r="Y195" s="141" t="s">
        <v>15578</v>
      </c>
      <c r="Z195" s="141" t="s">
        <v>15578</v>
      </c>
      <c r="AA195" s="147" t="s">
        <v>15578</v>
      </c>
      <c r="AB195" s="147" t="s">
        <v>15578</v>
      </c>
    </row>
    <row r="196" spans="1:28" x14ac:dyDescent="0.2">
      <c r="A196" s="139" t="s">
        <v>140</v>
      </c>
      <c r="B196" s="139" t="s">
        <v>265</v>
      </c>
      <c r="C196" s="138" t="s">
        <v>739</v>
      </c>
      <c r="D196" t="s">
        <v>8495</v>
      </c>
      <c r="E196" s="140">
        <v>7834.8022230995794</v>
      </c>
      <c r="F196" s="140">
        <v>7068.4304393165903</v>
      </c>
      <c r="G196" s="140">
        <v>7156.9609523197259</v>
      </c>
      <c r="H196" s="140">
        <f t="shared" si="16"/>
        <v>7709.1066105768732</v>
      </c>
      <c r="I196" s="143">
        <v>0.94570482578200132</v>
      </c>
      <c r="J196" s="144">
        <v>0.99982491086046066</v>
      </c>
      <c r="K196" s="145">
        <f t="shared" si="17"/>
        <v>7289.2628298334439</v>
      </c>
      <c r="L196" s="140">
        <f t="shared" si="18"/>
        <v>7331.128418248315</v>
      </c>
      <c r="N196" s="140">
        <v>7987.6085713366983</v>
      </c>
      <c r="O196" s="140">
        <f t="shared" si="19"/>
        <v>7416.8327257266301</v>
      </c>
      <c r="Q196" s="140">
        <v>10620.620267981401</v>
      </c>
      <c r="R196" s="38">
        <f t="shared" si="20"/>
        <v>7564.5578718342076</v>
      </c>
      <c r="S196" s="38">
        <f t="shared" si="21"/>
        <v>7608.2578612337502</v>
      </c>
      <c r="T196" s="38">
        <f t="shared" si="22"/>
        <v>8250.9097410011691</v>
      </c>
      <c r="U196" s="32">
        <f t="shared" si="23"/>
        <v>7692.1568702837449</v>
      </c>
      <c r="W196" s="140">
        <v>6319</v>
      </c>
      <c r="Y196" s="141" t="s">
        <v>15578</v>
      </c>
      <c r="Z196" s="141" t="s">
        <v>15578</v>
      </c>
      <c r="AA196" s="147" t="s">
        <v>15578</v>
      </c>
      <c r="AB196" s="147" t="s">
        <v>15578</v>
      </c>
    </row>
    <row r="197" spans="1:28" x14ac:dyDescent="0.2">
      <c r="A197" s="139" t="s">
        <v>140</v>
      </c>
      <c r="B197" s="139" t="s">
        <v>265</v>
      </c>
      <c r="C197" s="138" t="s">
        <v>740</v>
      </c>
      <c r="D197" t="s">
        <v>8496</v>
      </c>
      <c r="E197" s="140">
        <v>10658.708990158397</v>
      </c>
      <c r="F197" s="140">
        <v>8651.7144299957217</v>
      </c>
      <c r="G197" s="140">
        <v>7189.9936199561607</v>
      </c>
      <c r="H197" s="140">
        <f t="shared" si="16"/>
        <v>10258.144309789657</v>
      </c>
      <c r="I197" s="143">
        <v>0.94570482578200132</v>
      </c>
      <c r="J197" s="144">
        <v>0.99982491086046066</v>
      </c>
      <c r="K197" s="145">
        <f t="shared" si="17"/>
        <v>9699.4780066768126</v>
      </c>
      <c r="L197" s="140">
        <f t="shared" si="18"/>
        <v>9755.1865691949115</v>
      </c>
      <c r="N197" s="140">
        <v>10259.592011570761</v>
      </c>
      <c r="O197" s="140">
        <f t="shared" si="19"/>
        <v>9821.03733242628</v>
      </c>
      <c r="Q197" s="140">
        <v>10866.349602841283</v>
      </c>
      <c r="R197" s="38">
        <f t="shared" si="20"/>
        <v>9756.9862039232557</v>
      </c>
      <c r="S197" s="38">
        <f t="shared" si="21"/>
        <v>9813.3517180626222</v>
      </c>
      <c r="T197" s="38">
        <f t="shared" si="22"/>
        <v>10320.267770697814</v>
      </c>
      <c r="U197" s="32">
        <f t="shared" si="23"/>
        <v>9879.5302446126716</v>
      </c>
      <c r="W197" s="140">
        <v>8006</v>
      </c>
      <c r="Y197" s="141" t="s">
        <v>15578</v>
      </c>
      <c r="Z197" s="141" t="s">
        <v>15578</v>
      </c>
      <c r="AA197" s="147" t="s">
        <v>15578</v>
      </c>
      <c r="AB197" s="147" t="s">
        <v>15578</v>
      </c>
    </row>
    <row r="198" spans="1:28" x14ac:dyDescent="0.2">
      <c r="A198" s="139" t="s">
        <v>140</v>
      </c>
      <c r="B198" s="139" t="s">
        <v>265</v>
      </c>
      <c r="C198" s="138" t="s">
        <v>741</v>
      </c>
      <c r="D198" t="s">
        <v>8497</v>
      </c>
      <c r="E198" s="140">
        <v>9938.9353126782444</v>
      </c>
      <c r="F198" s="140">
        <v>11782.564982574417</v>
      </c>
      <c r="G198" s="140">
        <v>7303.2111137054053</v>
      </c>
      <c r="H198" s="140">
        <f t="shared" si="16"/>
        <v>10061.473498209401</v>
      </c>
      <c r="I198" s="143">
        <v>0.94570482578200132</v>
      </c>
      <c r="J198" s="144">
        <v>0.99982491086046066</v>
      </c>
      <c r="K198" s="145">
        <f t="shared" si="17"/>
        <v>9513.5180363479194</v>
      </c>
      <c r="L198" s="140">
        <f t="shared" si="18"/>
        <v>9568.1585452423296</v>
      </c>
      <c r="N198" s="140">
        <v>9279.5709419989162</v>
      </c>
      <c r="O198" s="140">
        <f t="shared" si="19"/>
        <v>9530.483071632887</v>
      </c>
      <c r="Q198" s="140">
        <v>8556.1865298005032</v>
      </c>
      <c r="R198" s="38">
        <f t="shared" si="20"/>
        <v>9371.1872462664669</v>
      </c>
      <c r="S198" s="38">
        <f t="shared" si="21"/>
        <v>9425.3240233605738</v>
      </c>
      <c r="T198" s="38">
        <f t="shared" si="22"/>
        <v>9207.2325007790751</v>
      </c>
      <c r="U198" s="32">
        <f t="shared" si="23"/>
        <v>9396.8519015122511</v>
      </c>
      <c r="W198" s="140">
        <v>7807</v>
      </c>
      <c r="Y198" s="141" t="s">
        <v>15578</v>
      </c>
      <c r="Z198" s="141" t="s">
        <v>15578</v>
      </c>
      <c r="AA198" s="147" t="s">
        <v>15578</v>
      </c>
      <c r="AB198" s="147" t="s">
        <v>15578</v>
      </c>
    </row>
    <row r="199" spans="1:28" x14ac:dyDescent="0.2">
      <c r="A199" s="139" t="s">
        <v>140</v>
      </c>
      <c r="B199" s="139" t="s">
        <v>265</v>
      </c>
      <c r="C199" s="138" t="s">
        <v>742</v>
      </c>
      <c r="D199" t="s">
        <v>8498</v>
      </c>
      <c r="E199" s="140">
        <v>7808.4106246225983</v>
      </c>
      <c r="F199" s="140">
        <v>5620.0015831151168</v>
      </c>
      <c r="G199" s="140">
        <v>3086.8734711833058</v>
      </c>
      <c r="H199" s="140">
        <f t="shared" ref="H199:H262" si="24">SUMPRODUCT($E$4:$G$4,E199:G199)</f>
        <v>7332.0445193220294</v>
      </c>
      <c r="I199" s="143">
        <v>0.94570482578200132</v>
      </c>
      <c r="J199" s="144">
        <v>0.99982491086046066</v>
      </c>
      <c r="K199" s="145">
        <f t="shared" ref="K199:K262" si="25">H199*I199*J199</f>
        <v>6932.7358254523842</v>
      </c>
      <c r="L199" s="140">
        <f t="shared" ref="L199:L262" si="26">(K199/$K$7727)*$H$7727</f>
        <v>6972.553715331389</v>
      </c>
      <c r="N199" s="140">
        <v>6550.3246364405422</v>
      </c>
      <c r="O199" s="140">
        <f t="shared" ref="O199:O262" si="27">(N199*$N$4)+(L199*$L$4)</f>
        <v>6917.431179435509</v>
      </c>
      <c r="Q199" s="140">
        <v>4615.4807526823306</v>
      </c>
      <c r="R199" s="38">
        <f t="shared" ref="R199:R262" si="28">($R$4*Q199+(1-$R$4)*H199)*I199*J199</f>
        <v>6675.8740606679776</v>
      </c>
      <c r="S199" s="38">
        <f t="shared" ref="S199:S262" si="29">R199*$W$7727/$R$7727</f>
        <v>6714.4401778987167</v>
      </c>
      <c r="T199" s="38">
        <f t="shared" ref="T199:T262" si="30">$R$4*Q199+(1-$R$4)*N199</f>
        <v>6356.8402480647219</v>
      </c>
      <c r="U199" s="32">
        <f t="shared" ref="U199:U262" si="31">S199*$L$4+T199*$N$4</f>
        <v>6667.7550584833989</v>
      </c>
      <c r="W199" s="140">
        <v>5630</v>
      </c>
      <c r="Y199" s="141" t="s">
        <v>15578</v>
      </c>
      <c r="Z199" s="141" t="s">
        <v>15578</v>
      </c>
      <c r="AA199" s="147" t="s">
        <v>15578</v>
      </c>
      <c r="AB199" s="147" t="s">
        <v>15578</v>
      </c>
    </row>
    <row r="200" spans="1:28" x14ac:dyDescent="0.2">
      <c r="A200" s="139" t="s">
        <v>140</v>
      </c>
      <c r="B200" s="139" t="s">
        <v>265</v>
      </c>
      <c r="C200" s="138" t="s">
        <v>743</v>
      </c>
      <c r="D200" t="s">
        <v>8499</v>
      </c>
      <c r="E200" s="140">
        <v>6515.6624467737911</v>
      </c>
      <c r="F200" s="140">
        <v>4486.3472006061374</v>
      </c>
      <c r="G200" s="140">
        <v>1002.9108193460208</v>
      </c>
      <c r="H200" s="140">
        <f t="shared" si="24"/>
        <v>6026.1058591458104</v>
      </c>
      <c r="I200" s="143">
        <v>0.94570482578200132</v>
      </c>
      <c r="J200" s="144">
        <v>0.99982491086046066</v>
      </c>
      <c r="K200" s="145">
        <f t="shared" si="25"/>
        <v>5697.9195731249738</v>
      </c>
      <c r="L200" s="140">
        <f t="shared" si="26"/>
        <v>5730.6453454339608</v>
      </c>
      <c r="N200" s="140">
        <v>5851.1744410311576</v>
      </c>
      <c r="O200" s="140">
        <f t="shared" si="27"/>
        <v>5746.3805700565918</v>
      </c>
      <c r="Q200" s="140">
        <v>4280.9239088786808</v>
      </c>
      <c r="R200" s="38">
        <f t="shared" si="28"/>
        <v>5532.9057710856405</v>
      </c>
      <c r="S200" s="38">
        <f t="shared" si="29"/>
        <v>5564.8690302267169</v>
      </c>
      <c r="T200" s="38">
        <f t="shared" si="30"/>
        <v>5694.1493878159108</v>
      </c>
      <c r="U200" s="32">
        <f t="shared" si="31"/>
        <v>5581.7467430800389</v>
      </c>
      <c r="W200" s="140">
        <v>5062</v>
      </c>
      <c r="Y200" s="141" t="s">
        <v>15578</v>
      </c>
      <c r="Z200" s="141" t="s">
        <v>15578</v>
      </c>
      <c r="AA200" s="147" t="s">
        <v>15578</v>
      </c>
      <c r="AB200" s="147" t="s">
        <v>15578</v>
      </c>
    </row>
    <row r="201" spans="1:28" x14ac:dyDescent="0.2">
      <c r="A201" s="139" t="s">
        <v>140</v>
      </c>
      <c r="B201" s="139" t="s">
        <v>265</v>
      </c>
      <c r="C201" s="138" t="s">
        <v>744</v>
      </c>
      <c r="D201" t="s">
        <v>8500</v>
      </c>
      <c r="E201" s="140">
        <v>6594.1432020397642</v>
      </c>
      <c r="F201" s="140">
        <v>5822.8333712219383</v>
      </c>
      <c r="G201" s="140">
        <v>5659.833868656493</v>
      </c>
      <c r="H201" s="140">
        <f t="shared" si="24"/>
        <v>6457.0107739451505</v>
      </c>
      <c r="I201" s="143">
        <v>0.94570482578200132</v>
      </c>
      <c r="J201" s="144">
        <v>0.99982491086046066</v>
      </c>
      <c r="K201" s="145">
        <f t="shared" si="25"/>
        <v>6105.3570801286987</v>
      </c>
      <c r="L201" s="140">
        <f t="shared" si="26"/>
        <v>6140.4229534014194</v>
      </c>
      <c r="N201" s="140">
        <v>7090.4897482499046</v>
      </c>
      <c r="O201" s="140">
        <f t="shared" si="27"/>
        <v>6264.4553652383538</v>
      </c>
      <c r="Q201" s="140">
        <v>11220.011002686702</v>
      </c>
      <c r="R201" s="38">
        <f t="shared" si="28"/>
        <v>6555.717443263643</v>
      </c>
      <c r="S201" s="38">
        <f t="shared" si="29"/>
        <v>6593.5894230450012</v>
      </c>
      <c r="T201" s="38">
        <f t="shared" si="30"/>
        <v>7503.441873693585</v>
      </c>
      <c r="U201" s="32">
        <f t="shared" si="31"/>
        <v>6712.3718018015252</v>
      </c>
      <c r="W201" s="140">
        <v>5499</v>
      </c>
      <c r="Y201" s="141" t="s">
        <v>15578</v>
      </c>
      <c r="Z201" s="141" t="s">
        <v>15578</v>
      </c>
      <c r="AA201" s="147" t="s">
        <v>15578</v>
      </c>
      <c r="AB201" s="147" t="s">
        <v>15578</v>
      </c>
    </row>
    <row r="202" spans="1:28" x14ac:dyDescent="0.2">
      <c r="A202" s="139" t="s">
        <v>140</v>
      </c>
      <c r="B202" s="139" t="s">
        <v>265</v>
      </c>
      <c r="C202" s="138" t="s">
        <v>745</v>
      </c>
      <c r="D202" t="s">
        <v>8501</v>
      </c>
      <c r="E202" s="140">
        <v>8940.5222777228464</v>
      </c>
      <c r="F202" s="140">
        <v>8131.4717849758235</v>
      </c>
      <c r="G202" s="140">
        <v>8037.1192621490454</v>
      </c>
      <c r="H202" s="140">
        <f t="shared" si="24"/>
        <v>8799.9097859007488</v>
      </c>
      <c r="I202" s="143">
        <v>0.94570482578200132</v>
      </c>
      <c r="J202" s="144">
        <v>0.99982491086046066</v>
      </c>
      <c r="K202" s="145">
        <f t="shared" si="25"/>
        <v>8320.6600386414866</v>
      </c>
      <c r="L202" s="140">
        <f t="shared" si="26"/>
        <v>8368.4494155167595</v>
      </c>
      <c r="N202" s="140">
        <v>8969.3744154590931</v>
      </c>
      <c r="O202" s="140">
        <f t="shared" si="27"/>
        <v>8446.9009280631417</v>
      </c>
      <c r="Q202" s="140">
        <v>9826.5401326414631</v>
      </c>
      <c r="R202" s="38">
        <f t="shared" si="28"/>
        <v>8417.7319667454376</v>
      </c>
      <c r="S202" s="38">
        <f t="shared" si="29"/>
        <v>8466.3606908490128</v>
      </c>
      <c r="T202" s="38">
        <f t="shared" si="30"/>
        <v>9055.090987177331</v>
      </c>
      <c r="U202" s="32">
        <f t="shared" si="31"/>
        <v>8543.2201695414769</v>
      </c>
      <c r="W202" s="140">
        <v>7547</v>
      </c>
      <c r="Y202" s="141" t="s">
        <v>15578</v>
      </c>
      <c r="Z202" s="141" t="s">
        <v>15578</v>
      </c>
      <c r="AA202" s="147" t="s">
        <v>15578</v>
      </c>
      <c r="AB202" s="147" t="s">
        <v>15578</v>
      </c>
    </row>
    <row r="203" spans="1:28" x14ac:dyDescent="0.2">
      <c r="A203" s="139" t="s">
        <v>140</v>
      </c>
      <c r="B203" s="139" t="s">
        <v>265</v>
      </c>
      <c r="C203" s="138" t="s">
        <v>746</v>
      </c>
      <c r="D203" t="s">
        <v>8502</v>
      </c>
      <c r="E203" s="140">
        <v>9739.1853465382264</v>
      </c>
      <c r="F203" s="140">
        <v>9780.104596599891</v>
      </c>
      <c r="G203" s="140">
        <v>6522.6856942652976</v>
      </c>
      <c r="H203" s="140">
        <f t="shared" si="24"/>
        <v>9608.7844399813293</v>
      </c>
      <c r="I203" s="143">
        <v>0.94570482578200132</v>
      </c>
      <c r="J203" s="144">
        <v>0.99982491086046066</v>
      </c>
      <c r="K203" s="145">
        <f t="shared" si="25"/>
        <v>9085.4827668541857</v>
      </c>
      <c r="L203" s="140">
        <f t="shared" si="26"/>
        <v>9137.6648723629569</v>
      </c>
      <c r="N203" s="140">
        <v>8740.0123584096418</v>
      </c>
      <c r="O203" s="140">
        <f t="shared" si="27"/>
        <v>9085.7508378486618</v>
      </c>
      <c r="Q203" s="140">
        <v>8038.7026293469362</v>
      </c>
      <c r="R203" s="38">
        <f t="shared" si="28"/>
        <v>8937.0253701650199</v>
      </c>
      <c r="S203" s="38">
        <f t="shared" si="29"/>
        <v>8988.6540205840756</v>
      </c>
      <c r="T203" s="38">
        <f t="shared" si="30"/>
        <v>8669.8813855033713</v>
      </c>
      <c r="U203" s="32">
        <f t="shared" si="31"/>
        <v>8947.0378532039904</v>
      </c>
      <c r="W203" s="140">
        <v>7438</v>
      </c>
      <c r="Y203" s="141" t="s">
        <v>15578</v>
      </c>
      <c r="Z203" s="141" t="s">
        <v>15578</v>
      </c>
      <c r="AA203" s="147" t="s">
        <v>15578</v>
      </c>
      <c r="AB203" s="147" t="s">
        <v>15578</v>
      </c>
    </row>
    <row r="204" spans="1:28" x14ac:dyDescent="0.2">
      <c r="A204" s="139" t="s">
        <v>140</v>
      </c>
      <c r="B204" s="139" t="s">
        <v>265</v>
      </c>
      <c r="C204" s="138" t="s">
        <v>747</v>
      </c>
      <c r="D204" t="s">
        <v>8503</v>
      </c>
      <c r="E204" s="140">
        <v>8409.6439673248387</v>
      </c>
      <c r="F204" s="140">
        <v>8875.1638041171791</v>
      </c>
      <c r="G204" s="140">
        <v>3877.8277005917103</v>
      </c>
      <c r="H204" s="140">
        <f t="shared" si="24"/>
        <v>8277.6075194374444</v>
      </c>
      <c r="I204" s="143">
        <v>0.94570482578200132</v>
      </c>
      <c r="J204" s="144">
        <v>0.99982491086046066</v>
      </c>
      <c r="K204" s="145">
        <f t="shared" si="25"/>
        <v>7826.8027489206179</v>
      </c>
      <c r="L204" s="140">
        <f t="shared" si="26"/>
        <v>7871.7556762796921</v>
      </c>
      <c r="N204" s="140">
        <v>8636.991891079093</v>
      </c>
      <c r="O204" s="140">
        <f t="shared" si="27"/>
        <v>7971.6582240386351</v>
      </c>
      <c r="Q204" s="140">
        <v>7684.5379749494332</v>
      </c>
      <c r="R204" s="38">
        <f t="shared" si="28"/>
        <v>7770.7256960982904</v>
      </c>
      <c r="S204" s="38">
        <f t="shared" si="29"/>
        <v>7815.6167044426957</v>
      </c>
      <c r="T204" s="38">
        <f t="shared" si="30"/>
        <v>8541.7464994661277</v>
      </c>
      <c r="U204" s="32">
        <f t="shared" si="31"/>
        <v>7910.4138600445585</v>
      </c>
      <c r="W204" s="140">
        <v>6529</v>
      </c>
      <c r="Y204" s="141" t="s">
        <v>15578</v>
      </c>
      <c r="Z204" s="141" t="s">
        <v>15578</v>
      </c>
      <c r="AA204" s="147" t="s">
        <v>15578</v>
      </c>
      <c r="AB204" s="147" t="s">
        <v>15578</v>
      </c>
    </row>
    <row r="205" spans="1:28" x14ac:dyDescent="0.2">
      <c r="A205" s="139" t="s">
        <v>140</v>
      </c>
      <c r="B205" s="139" t="s">
        <v>265</v>
      </c>
      <c r="C205" s="138" t="s">
        <v>748</v>
      </c>
      <c r="D205" t="s">
        <v>8504</v>
      </c>
      <c r="E205" s="140">
        <v>9738.0600167324392</v>
      </c>
      <c r="F205" s="140">
        <v>8001.1015230871344</v>
      </c>
      <c r="G205" s="140">
        <v>7490.9443314856826</v>
      </c>
      <c r="H205" s="140">
        <f t="shared" si="24"/>
        <v>9423.2116504660353</v>
      </c>
      <c r="I205" s="143">
        <v>0.94570482578200132</v>
      </c>
      <c r="J205" s="144">
        <v>0.99982491086046066</v>
      </c>
      <c r="K205" s="145">
        <f t="shared" si="25"/>
        <v>8910.0164119089259</v>
      </c>
      <c r="L205" s="140">
        <f t="shared" si="26"/>
        <v>8961.1907334526677</v>
      </c>
      <c r="N205" s="140">
        <v>8821.5629438993055</v>
      </c>
      <c r="O205" s="140">
        <f t="shared" si="27"/>
        <v>8942.9621503765429</v>
      </c>
      <c r="Q205" s="140">
        <v>8790.0854765180775</v>
      </c>
      <c r="R205" s="38">
        <f t="shared" si="28"/>
        <v>8850.1518475763769</v>
      </c>
      <c r="S205" s="38">
        <f t="shared" si="29"/>
        <v>8901.2786349545859</v>
      </c>
      <c r="T205" s="38">
        <f t="shared" si="30"/>
        <v>8818.4151971611827</v>
      </c>
      <c r="U205" s="32">
        <f t="shared" si="31"/>
        <v>8890.4607092062652</v>
      </c>
      <c r="W205" s="140">
        <v>7972</v>
      </c>
      <c r="Y205" s="141" t="s">
        <v>15578</v>
      </c>
      <c r="Z205" s="141" t="s">
        <v>15578</v>
      </c>
      <c r="AA205" s="147" t="s">
        <v>15578</v>
      </c>
      <c r="AB205" s="147" t="s">
        <v>15578</v>
      </c>
    </row>
    <row r="206" spans="1:28" x14ac:dyDescent="0.2">
      <c r="A206" s="139" t="s">
        <v>140</v>
      </c>
      <c r="B206" s="139" t="s">
        <v>265</v>
      </c>
      <c r="C206" s="138" t="s">
        <v>749</v>
      </c>
      <c r="D206" t="s">
        <v>8505</v>
      </c>
      <c r="E206" s="140">
        <v>8474.8822482099895</v>
      </c>
      <c r="F206" s="140">
        <v>7370.7368602268352</v>
      </c>
      <c r="G206" s="140">
        <v>7138.3834959510896</v>
      </c>
      <c r="H206" s="140">
        <f t="shared" si="24"/>
        <v>8278.6159107231542</v>
      </c>
      <c r="I206" s="143">
        <v>0.94570482578200132</v>
      </c>
      <c r="J206" s="144">
        <v>0.99982491086046066</v>
      </c>
      <c r="K206" s="145">
        <f t="shared" si="25"/>
        <v>7827.756222453695</v>
      </c>
      <c r="L206" s="140">
        <f t="shared" si="26"/>
        <v>7872.7146260497257</v>
      </c>
      <c r="N206" s="140">
        <v>8306.9430575056595</v>
      </c>
      <c r="O206" s="140">
        <f t="shared" si="27"/>
        <v>7929.4036924750371</v>
      </c>
      <c r="Q206" s="140">
        <v>8271.4418512782831</v>
      </c>
      <c r="R206" s="38">
        <f t="shared" si="28"/>
        <v>7827.0778869799215</v>
      </c>
      <c r="S206" s="38">
        <f t="shared" si="29"/>
        <v>7872.2944384936554</v>
      </c>
      <c r="T206" s="38">
        <f t="shared" si="30"/>
        <v>8303.3929368829213</v>
      </c>
      <c r="U206" s="32">
        <f t="shared" si="31"/>
        <v>7928.5748882309072</v>
      </c>
      <c r="W206" s="140">
        <v>7480</v>
      </c>
      <c r="Y206" s="141" t="s">
        <v>15578</v>
      </c>
      <c r="Z206" s="141" t="s">
        <v>15578</v>
      </c>
      <c r="AA206" s="147" t="s">
        <v>15578</v>
      </c>
      <c r="AB206" s="147" t="s">
        <v>15578</v>
      </c>
    </row>
    <row r="207" spans="1:28" x14ac:dyDescent="0.2">
      <c r="A207" s="139" t="s">
        <v>140</v>
      </c>
      <c r="B207" s="139" t="s">
        <v>265</v>
      </c>
      <c r="C207" s="138" t="s">
        <v>750</v>
      </c>
      <c r="D207" t="s">
        <v>8506</v>
      </c>
      <c r="E207" s="140">
        <v>6167.6529929948292</v>
      </c>
      <c r="F207" s="140">
        <v>8291.8788613542074</v>
      </c>
      <c r="G207" s="140">
        <v>6210.0783677272057</v>
      </c>
      <c r="H207" s="140">
        <f t="shared" si="24"/>
        <v>6438.6444002658509</v>
      </c>
      <c r="I207" s="143">
        <v>0.94570482578200132</v>
      </c>
      <c r="J207" s="144">
        <v>0.99982491086046066</v>
      </c>
      <c r="K207" s="145">
        <f t="shared" si="25"/>
        <v>6087.9909530607874</v>
      </c>
      <c r="L207" s="140">
        <f t="shared" si="26"/>
        <v>6122.9570846799061</v>
      </c>
      <c r="N207" s="140">
        <v>6812.6034334155402</v>
      </c>
      <c r="O207" s="140">
        <f t="shared" si="27"/>
        <v>6212.9912806038446</v>
      </c>
      <c r="Q207" s="140">
        <v>13388.125486066925</v>
      </c>
      <c r="R207" s="38">
        <f t="shared" si="28"/>
        <v>6745.0916616676659</v>
      </c>
      <c r="S207" s="38">
        <f t="shared" si="29"/>
        <v>6784.0576447572166</v>
      </c>
      <c r="T207" s="38">
        <f t="shared" si="30"/>
        <v>7470.1556386806787</v>
      </c>
      <c r="U207" s="32">
        <f t="shared" si="31"/>
        <v>6873.6285985093482</v>
      </c>
      <c r="W207" s="140">
        <v>6365</v>
      </c>
      <c r="Y207" s="141" t="s">
        <v>15578</v>
      </c>
      <c r="Z207" s="141" t="s">
        <v>15578</v>
      </c>
      <c r="AA207" s="147" t="s">
        <v>15578</v>
      </c>
      <c r="AB207" s="147" t="s">
        <v>15578</v>
      </c>
    </row>
    <row r="208" spans="1:28" x14ac:dyDescent="0.2">
      <c r="A208" s="139" t="s">
        <v>140</v>
      </c>
      <c r="B208" s="139" t="s">
        <v>265</v>
      </c>
      <c r="C208" s="138" t="s">
        <v>751</v>
      </c>
      <c r="D208" t="s">
        <v>8507</v>
      </c>
      <c r="E208" s="140">
        <v>3973.9362184934321</v>
      </c>
      <c r="F208" s="140">
        <v>4569.9218502272606</v>
      </c>
      <c r="G208" s="140">
        <v>4958.0026210678734</v>
      </c>
      <c r="H208" s="140">
        <f t="shared" si="24"/>
        <v>4090.9472530108642</v>
      </c>
      <c r="I208" s="143">
        <v>0.94570482578200132</v>
      </c>
      <c r="J208" s="144">
        <v>0.99982491086046066</v>
      </c>
      <c r="K208" s="145">
        <f t="shared" si="25"/>
        <v>3868.151169328542</v>
      </c>
      <c r="L208" s="140">
        <f t="shared" si="26"/>
        <v>3890.367740271603</v>
      </c>
      <c r="N208" s="140">
        <v>4191.9379381580166</v>
      </c>
      <c r="O208" s="140">
        <f t="shared" si="27"/>
        <v>3929.7381078971325</v>
      </c>
      <c r="Q208" s="140">
        <v>5856.6483876844668</v>
      </c>
      <c r="R208" s="38">
        <f t="shared" si="28"/>
        <v>4035.1051407772243</v>
      </c>
      <c r="S208" s="38">
        <f t="shared" si="29"/>
        <v>4058.4156970404742</v>
      </c>
      <c r="T208" s="38">
        <f t="shared" si="30"/>
        <v>4358.4089831106612</v>
      </c>
      <c r="U208" s="32">
        <f t="shared" si="31"/>
        <v>4097.5801968503074</v>
      </c>
      <c r="W208" s="140">
        <v>3395</v>
      </c>
      <c r="Y208" s="141" t="s">
        <v>15578</v>
      </c>
      <c r="Z208" s="141" t="s">
        <v>15578</v>
      </c>
      <c r="AA208" s="147" t="s">
        <v>15578</v>
      </c>
      <c r="AB208" s="147" t="s">
        <v>15578</v>
      </c>
    </row>
    <row r="209" spans="1:28" x14ac:dyDescent="0.2">
      <c r="A209" s="139" t="s">
        <v>140</v>
      </c>
      <c r="B209" s="139" t="s">
        <v>265</v>
      </c>
      <c r="C209" s="138" t="s">
        <v>752</v>
      </c>
      <c r="D209" t="s">
        <v>8508</v>
      </c>
      <c r="E209" s="140">
        <v>1761.824130006245</v>
      </c>
      <c r="F209" s="140">
        <v>2252.7240159182334</v>
      </c>
      <c r="G209" s="140">
        <v>1405.4999821912113</v>
      </c>
      <c r="H209" s="140">
        <f t="shared" si="24"/>
        <v>1809.0155493293585</v>
      </c>
      <c r="I209" s="143">
        <v>0.94570482578200132</v>
      </c>
      <c r="J209" s="144">
        <v>0.99982491086046066</v>
      </c>
      <c r="K209" s="145">
        <f t="shared" si="25"/>
        <v>1710.4951933373877</v>
      </c>
      <c r="L209" s="140">
        <f t="shared" si="26"/>
        <v>1720.3193538076059</v>
      </c>
      <c r="N209" s="140">
        <v>1954.9041537042981</v>
      </c>
      <c r="O209" s="140">
        <f t="shared" si="27"/>
        <v>1750.944693698694</v>
      </c>
      <c r="Q209" s="140">
        <v>1605.6480783525203</v>
      </c>
      <c r="R209" s="38">
        <f t="shared" si="28"/>
        <v>1691.2660008787586</v>
      </c>
      <c r="S209" s="38">
        <f t="shared" si="29"/>
        <v>1701.0363414012888</v>
      </c>
      <c r="T209" s="38">
        <f t="shared" si="30"/>
        <v>1919.9785461691204</v>
      </c>
      <c r="U209" s="32">
        <f t="shared" si="31"/>
        <v>1729.6195208761392</v>
      </c>
      <c r="W209" s="140">
        <v>1444</v>
      </c>
      <c r="Y209" s="141" t="s">
        <v>15578</v>
      </c>
      <c r="Z209" s="141" t="s">
        <v>15578</v>
      </c>
      <c r="AA209" s="147" t="s">
        <v>15578</v>
      </c>
      <c r="AB209" s="147" t="s">
        <v>15578</v>
      </c>
    </row>
    <row r="210" spans="1:28" x14ac:dyDescent="0.2">
      <c r="A210" s="139" t="s">
        <v>140</v>
      </c>
      <c r="B210" s="139" t="s">
        <v>265</v>
      </c>
      <c r="C210" s="138" t="s">
        <v>753</v>
      </c>
      <c r="D210" t="s">
        <v>8509</v>
      </c>
      <c r="E210" s="140">
        <v>2860.8425257978715</v>
      </c>
      <c r="F210" s="140">
        <v>4056.8204099093159</v>
      </c>
      <c r="G210" s="140">
        <v>1233.4800190643555</v>
      </c>
      <c r="H210" s="140">
        <f t="shared" si="24"/>
        <v>2943.8097729898818</v>
      </c>
      <c r="I210" s="143">
        <v>0.94570482578200132</v>
      </c>
      <c r="J210" s="144">
        <v>0.99982491086046066</v>
      </c>
      <c r="K210" s="145">
        <f t="shared" si="25"/>
        <v>2783.4876646945031</v>
      </c>
      <c r="L210" s="140">
        <f t="shared" si="26"/>
        <v>2799.474514345613</v>
      </c>
      <c r="N210" s="140">
        <v>2701.0411680382158</v>
      </c>
      <c r="O210" s="140">
        <f t="shared" si="27"/>
        <v>2786.6239175098044</v>
      </c>
      <c r="Q210" s="140">
        <v>2696.3651158731245</v>
      </c>
      <c r="R210" s="38">
        <f t="shared" si="28"/>
        <v>2760.0908013136359</v>
      </c>
      <c r="S210" s="38">
        <f t="shared" si="29"/>
        <v>2776.0356775116593</v>
      </c>
      <c r="T210" s="38">
        <f t="shared" si="30"/>
        <v>2700.5735628217067</v>
      </c>
      <c r="U210" s="32">
        <f t="shared" si="31"/>
        <v>2766.1840037787583</v>
      </c>
      <c r="W210" s="140">
        <v>2483</v>
      </c>
      <c r="Y210" s="141" t="s">
        <v>15578</v>
      </c>
      <c r="Z210" s="141" t="s">
        <v>15578</v>
      </c>
      <c r="AA210" s="147" t="s">
        <v>15578</v>
      </c>
      <c r="AB210" s="147" t="s">
        <v>15578</v>
      </c>
    </row>
    <row r="211" spans="1:28" x14ac:dyDescent="0.2">
      <c r="A211" s="139" t="s">
        <v>140</v>
      </c>
      <c r="B211" s="139" t="s">
        <v>265</v>
      </c>
      <c r="C211" s="138" t="s">
        <v>754</v>
      </c>
      <c r="D211" t="s">
        <v>8510</v>
      </c>
      <c r="E211" s="140">
        <v>5511.8331827572329</v>
      </c>
      <c r="F211" s="140">
        <v>7556.5953622821244</v>
      </c>
      <c r="G211" s="140">
        <v>5776.0818215957315</v>
      </c>
      <c r="H211" s="140">
        <f t="shared" si="24"/>
        <v>5782.1047798721966</v>
      </c>
      <c r="I211" s="143">
        <v>0.94570482578200132</v>
      </c>
      <c r="J211" s="144">
        <v>0.99982491086046066</v>
      </c>
      <c r="K211" s="145">
        <f t="shared" si="25"/>
        <v>5467.2069773037947</v>
      </c>
      <c r="L211" s="140">
        <f t="shared" si="26"/>
        <v>5498.6076610812988</v>
      </c>
      <c r="N211" s="140">
        <v>5595.298026101661</v>
      </c>
      <c r="O211" s="140">
        <f t="shared" si="27"/>
        <v>5511.2307095236783</v>
      </c>
      <c r="Q211" s="140">
        <v>5994.4215041555108</v>
      </c>
      <c r="R211" s="38">
        <f t="shared" si="28"/>
        <v>5487.2823567822279</v>
      </c>
      <c r="S211" s="38">
        <f t="shared" si="29"/>
        <v>5518.9820522418295</v>
      </c>
      <c r="T211" s="38">
        <f t="shared" si="30"/>
        <v>5635.2103739070453</v>
      </c>
      <c r="U211" s="32">
        <f t="shared" si="31"/>
        <v>5534.1558054327243</v>
      </c>
      <c r="W211" s="140">
        <v>5280</v>
      </c>
      <c r="Y211" s="141" t="s">
        <v>15578</v>
      </c>
      <c r="Z211" s="141" t="s">
        <v>15578</v>
      </c>
      <c r="AA211" s="147" t="s">
        <v>15578</v>
      </c>
      <c r="AB211" s="147" t="s">
        <v>15578</v>
      </c>
    </row>
    <row r="212" spans="1:28" x14ac:dyDescent="0.2">
      <c r="A212" s="139" t="s">
        <v>140</v>
      </c>
      <c r="B212" s="139" t="s">
        <v>265</v>
      </c>
      <c r="C212" s="138" t="s">
        <v>755</v>
      </c>
      <c r="D212" t="s">
        <v>8511</v>
      </c>
      <c r="E212" s="140">
        <v>9231.9655401920081</v>
      </c>
      <c r="F212" s="140">
        <v>14100.660342546849</v>
      </c>
      <c r="G212" s="140">
        <v>6132.4371420744255</v>
      </c>
      <c r="H212" s="140">
        <f t="shared" si="24"/>
        <v>9718.3191148914157</v>
      </c>
      <c r="I212" s="143">
        <v>0.94570482578200132</v>
      </c>
      <c r="J212" s="144">
        <v>0.99982491086046066</v>
      </c>
      <c r="K212" s="145">
        <f t="shared" si="25"/>
        <v>9189.052100466015</v>
      </c>
      <c r="L212" s="140">
        <f t="shared" si="26"/>
        <v>9241.8290522842981</v>
      </c>
      <c r="N212" s="140">
        <v>9162.0301222675807</v>
      </c>
      <c r="O212" s="140">
        <f t="shared" si="27"/>
        <v>9231.4112018703599</v>
      </c>
      <c r="Q212" s="140">
        <v>7575.8428852810484</v>
      </c>
      <c r="R212" s="38">
        <f t="shared" si="28"/>
        <v>8986.472565207363</v>
      </c>
      <c r="S212" s="38">
        <f t="shared" si="29"/>
        <v>9038.3868690559775</v>
      </c>
      <c r="T212" s="38">
        <f t="shared" si="30"/>
        <v>9003.4113985689291</v>
      </c>
      <c r="U212" s="32">
        <f t="shared" si="31"/>
        <v>9033.8207775104529</v>
      </c>
      <c r="W212" s="140">
        <v>7709</v>
      </c>
      <c r="Y212" s="141" t="s">
        <v>15578</v>
      </c>
      <c r="Z212" s="141" t="s">
        <v>15578</v>
      </c>
      <c r="AA212" s="147" t="s">
        <v>15578</v>
      </c>
      <c r="AB212" s="147" t="s">
        <v>15578</v>
      </c>
    </row>
    <row r="213" spans="1:28" x14ac:dyDescent="0.2">
      <c r="A213" s="139" t="s">
        <v>140</v>
      </c>
      <c r="B213" s="139" t="s">
        <v>265</v>
      </c>
      <c r="C213" s="138" t="s">
        <v>756</v>
      </c>
      <c r="D213" t="s">
        <v>8512</v>
      </c>
      <c r="E213" s="140">
        <v>2247.9614372619603</v>
      </c>
      <c r="F213" s="140">
        <v>2203.2902734067502</v>
      </c>
      <c r="G213" s="140">
        <v>3255.005509673455</v>
      </c>
      <c r="H213" s="140">
        <f t="shared" si="24"/>
        <v>2284.7506586783861</v>
      </c>
      <c r="I213" s="143">
        <v>0.94570482578200132</v>
      </c>
      <c r="J213" s="144">
        <v>0.99982491086046066</v>
      </c>
      <c r="K213" s="145">
        <f t="shared" si="25"/>
        <v>2160.321408565344</v>
      </c>
      <c r="L213" s="140">
        <f t="shared" si="26"/>
        <v>2172.7291278431653</v>
      </c>
      <c r="N213" s="140">
        <v>2368.4530604309771</v>
      </c>
      <c r="O213" s="140">
        <f t="shared" si="27"/>
        <v>2198.2811327597747</v>
      </c>
      <c r="Q213" s="140">
        <v>4938.2094150219255</v>
      </c>
      <c r="R213" s="38">
        <f t="shared" si="28"/>
        <v>2411.2163469823872</v>
      </c>
      <c r="S213" s="38">
        <f t="shared" si="29"/>
        <v>2425.1457967385281</v>
      </c>
      <c r="T213" s="38">
        <f t="shared" si="30"/>
        <v>2625.428695890072</v>
      </c>
      <c r="U213" s="32">
        <f t="shared" si="31"/>
        <v>2451.2929804588275</v>
      </c>
      <c r="W213" s="140">
        <v>2263</v>
      </c>
      <c r="Y213" s="141" t="s">
        <v>15578</v>
      </c>
      <c r="Z213" s="141" t="s">
        <v>15578</v>
      </c>
      <c r="AA213" s="147" t="s">
        <v>15578</v>
      </c>
      <c r="AB213" s="147" t="s">
        <v>15578</v>
      </c>
    </row>
    <row r="214" spans="1:28" x14ac:dyDescent="0.2">
      <c r="A214" s="139" t="s">
        <v>140</v>
      </c>
      <c r="B214" s="139" t="s">
        <v>265</v>
      </c>
      <c r="C214" s="138" t="s">
        <v>757</v>
      </c>
      <c r="D214" t="s">
        <v>8513</v>
      </c>
      <c r="E214" s="140">
        <v>932.35466835657508</v>
      </c>
      <c r="F214" s="140">
        <v>2447.9641806853624</v>
      </c>
      <c r="G214" s="140">
        <v>104.90937480320984</v>
      </c>
      <c r="H214" s="140">
        <f t="shared" si="24"/>
        <v>1089.5480958207374</v>
      </c>
      <c r="I214" s="143">
        <v>0.94570482578200132</v>
      </c>
      <c r="J214" s="144">
        <v>0.99982491086046066</v>
      </c>
      <c r="K214" s="145">
        <f t="shared" si="25"/>
        <v>1030.2104818845678</v>
      </c>
      <c r="L214" s="140">
        <f t="shared" si="26"/>
        <v>1036.1274544265293</v>
      </c>
      <c r="N214" s="140">
        <v>537.89629403340314</v>
      </c>
      <c r="O214" s="140">
        <f t="shared" si="27"/>
        <v>971.08275145306152</v>
      </c>
      <c r="Q214" s="140">
        <v>1805.6717727464932</v>
      </c>
      <c r="R214" s="38">
        <f t="shared" si="28"/>
        <v>1097.9227858319116</v>
      </c>
      <c r="S214" s="38">
        <f t="shared" si="29"/>
        <v>1104.2654187941123</v>
      </c>
      <c r="T214" s="38">
        <f t="shared" si="30"/>
        <v>664.67384190471216</v>
      </c>
      <c r="U214" s="32">
        <f t="shared" si="31"/>
        <v>1046.8761870049</v>
      </c>
      <c r="W214" s="140">
        <v>713</v>
      </c>
      <c r="Y214" s="141" t="s">
        <v>15580</v>
      </c>
      <c r="Z214" s="141" t="s">
        <v>15580</v>
      </c>
      <c r="AA214" s="147" t="s">
        <v>15578</v>
      </c>
      <c r="AB214" s="147" t="s">
        <v>15578</v>
      </c>
    </row>
    <row r="215" spans="1:28" x14ac:dyDescent="0.2">
      <c r="A215" s="139" t="s">
        <v>140</v>
      </c>
      <c r="B215" s="139" t="s">
        <v>265</v>
      </c>
      <c r="C215" s="138" t="s">
        <v>758</v>
      </c>
      <c r="D215" t="s">
        <v>8514</v>
      </c>
      <c r="E215" s="140">
        <v>380.87578647871328</v>
      </c>
      <c r="F215" s="140">
        <v>4149.1116198619966</v>
      </c>
      <c r="G215" s="140">
        <v>1274.4121605875173</v>
      </c>
      <c r="H215" s="140">
        <f t="shared" si="24"/>
        <v>896.08976527480343</v>
      </c>
      <c r="I215" s="143">
        <v>0.94570482578200132</v>
      </c>
      <c r="J215" s="144">
        <v>0.99982491086046066</v>
      </c>
      <c r="K215" s="145">
        <f t="shared" si="25"/>
        <v>847.28803844146375</v>
      </c>
      <c r="L215" s="140">
        <f t="shared" si="26"/>
        <v>852.15440327345391</v>
      </c>
      <c r="N215" s="140">
        <v>567.00771368758899</v>
      </c>
      <c r="O215" s="140">
        <f t="shared" si="27"/>
        <v>814.92814525830772</v>
      </c>
      <c r="Q215" s="140">
        <v>2479.9960803850231</v>
      </c>
      <c r="R215" s="38">
        <f t="shared" si="28"/>
        <v>997.05259628051317</v>
      </c>
      <c r="S215" s="38">
        <f t="shared" si="29"/>
        <v>1002.8125083105972</v>
      </c>
      <c r="T215" s="38">
        <f t="shared" si="30"/>
        <v>758.30655035733241</v>
      </c>
      <c r="U215" s="32">
        <f t="shared" si="31"/>
        <v>970.89194879006357</v>
      </c>
      <c r="W215" s="140">
        <v>878</v>
      </c>
      <c r="Y215" s="141" t="s">
        <v>15580</v>
      </c>
      <c r="Z215" s="141" t="s">
        <v>15580</v>
      </c>
      <c r="AA215" s="147" t="s">
        <v>15578</v>
      </c>
      <c r="AB215" s="147" t="s">
        <v>15578</v>
      </c>
    </row>
    <row r="216" spans="1:28" x14ac:dyDescent="0.2">
      <c r="A216" s="139" t="s">
        <v>140</v>
      </c>
      <c r="B216" s="139" t="s">
        <v>265</v>
      </c>
      <c r="C216" s="138" t="s">
        <v>759</v>
      </c>
      <c r="D216" t="s">
        <v>8515</v>
      </c>
      <c r="E216" s="140">
        <v>4052.4773361971879</v>
      </c>
      <c r="F216" s="140">
        <v>5931.2326241842593</v>
      </c>
      <c r="G216" s="140">
        <v>3382.229020330627</v>
      </c>
      <c r="H216" s="140">
        <f t="shared" si="24"/>
        <v>4262.3186054776997</v>
      </c>
      <c r="I216" s="143">
        <v>0.94570482578200132</v>
      </c>
      <c r="J216" s="144">
        <v>0.99982491086046066</v>
      </c>
      <c r="K216" s="145">
        <f t="shared" si="25"/>
        <v>4030.189508235534</v>
      </c>
      <c r="L216" s="140">
        <f t="shared" si="26"/>
        <v>4053.3367398726159</v>
      </c>
      <c r="N216" s="140">
        <v>3961.5092366205613</v>
      </c>
      <c r="O216" s="140">
        <f t="shared" si="27"/>
        <v>4041.3485441340913</v>
      </c>
      <c r="Q216" s="140">
        <v>3895.5737863601848</v>
      </c>
      <c r="R216" s="38">
        <f t="shared" si="28"/>
        <v>3995.5123463662262</v>
      </c>
      <c r="S216" s="38">
        <f t="shared" si="29"/>
        <v>4018.5941774712614</v>
      </c>
      <c r="T216" s="38">
        <f t="shared" si="30"/>
        <v>3954.9156915945241</v>
      </c>
      <c r="U216" s="32">
        <f t="shared" si="31"/>
        <v>4010.2808712613801</v>
      </c>
      <c r="W216" s="140">
        <v>3577</v>
      </c>
      <c r="Y216" s="141" t="s">
        <v>15578</v>
      </c>
      <c r="Z216" s="141" t="s">
        <v>15578</v>
      </c>
      <c r="AA216" s="147" t="s">
        <v>15578</v>
      </c>
      <c r="AB216" s="147" t="s">
        <v>15578</v>
      </c>
    </row>
    <row r="217" spans="1:28" x14ac:dyDescent="0.2">
      <c r="A217" s="139" t="s">
        <v>140</v>
      </c>
      <c r="B217" s="139" t="s">
        <v>265</v>
      </c>
      <c r="C217" s="138" t="s">
        <v>760</v>
      </c>
      <c r="D217" t="s">
        <v>8516</v>
      </c>
      <c r="E217" s="140">
        <v>4014.4844499445735</v>
      </c>
      <c r="F217" s="140">
        <v>5101.8619058149752</v>
      </c>
      <c r="G217" s="140">
        <v>10695.588678351156</v>
      </c>
      <c r="H217" s="140">
        <f t="shared" si="24"/>
        <v>4433.9194205514768</v>
      </c>
      <c r="I217" s="143">
        <v>0.94570482578200132</v>
      </c>
      <c r="J217" s="144">
        <v>0.99982491086046066</v>
      </c>
      <c r="K217" s="145">
        <f t="shared" si="25"/>
        <v>4192.4448130422224</v>
      </c>
      <c r="L217" s="140">
        <f t="shared" si="26"/>
        <v>4216.5239515082585</v>
      </c>
      <c r="N217" s="140">
        <v>4030.4336216064753</v>
      </c>
      <c r="O217" s="140">
        <f t="shared" si="27"/>
        <v>4192.2296255067586</v>
      </c>
      <c r="Q217" s="140">
        <v>11501.430400998936</v>
      </c>
      <c r="R217" s="38">
        <f t="shared" si="28"/>
        <v>4860.7057113742585</v>
      </c>
      <c r="S217" s="38">
        <f t="shared" si="29"/>
        <v>4888.7857117735211</v>
      </c>
      <c r="T217" s="38">
        <f t="shared" si="30"/>
        <v>4777.5332995457211</v>
      </c>
      <c r="U217" s="32">
        <f t="shared" si="31"/>
        <v>4874.2615698014906</v>
      </c>
      <c r="W217" s="140">
        <v>4788</v>
      </c>
      <c r="Y217" s="141" t="s">
        <v>15578</v>
      </c>
      <c r="Z217" s="141" t="s">
        <v>15579</v>
      </c>
      <c r="AA217" s="147" t="s">
        <v>15578</v>
      </c>
      <c r="AB217" s="147" t="s">
        <v>15578</v>
      </c>
    </row>
    <row r="218" spans="1:28" x14ac:dyDescent="0.2">
      <c r="A218" s="139" t="s">
        <v>140</v>
      </c>
      <c r="B218" s="139" t="s">
        <v>265</v>
      </c>
      <c r="C218" s="138" t="s">
        <v>761</v>
      </c>
      <c r="D218" t="s">
        <v>8517</v>
      </c>
      <c r="E218" s="140">
        <v>1318.6469455435888</v>
      </c>
      <c r="F218" s="140">
        <v>1615.8018821063267</v>
      </c>
      <c r="G218" s="140">
        <v>4268.4436005963889</v>
      </c>
      <c r="H218" s="140">
        <f t="shared" si="24"/>
        <v>1480.6495206267364</v>
      </c>
      <c r="I218" s="143">
        <v>0.94570482578200132</v>
      </c>
      <c r="J218" s="144">
        <v>0.99982491086046066</v>
      </c>
      <c r="K218" s="145">
        <f t="shared" si="25"/>
        <v>1400.0122270857462</v>
      </c>
      <c r="L218" s="140">
        <f t="shared" si="26"/>
        <v>1408.0531411045233</v>
      </c>
      <c r="N218" s="140">
        <v>1149.1677739339568</v>
      </c>
      <c r="O218" s="140">
        <f t="shared" si="27"/>
        <v>1374.2553316730541</v>
      </c>
      <c r="Q218" s="140">
        <v>2622.5777417124332</v>
      </c>
      <c r="R218" s="38">
        <f t="shared" si="28"/>
        <v>1507.9860216740522</v>
      </c>
      <c r="S218" s="38">
        <f t="shared" si="29"/>
        <v>1516.6975649365054</v>
      </c>
      <c r="T218" s="38">
        <f t="shared" si="30"/>
        <v>1296.5087707118046</v>
      </c>
      <c r="U218" s="32">
        <f t="shared" si="31"/>
        <v>1487.9516416443314</v>
      </c>
      <c r="W218" s="140">
        <v>1573</v>
      </c>
      <c r="Y218" s="141" t="s">
        <v>15580</v>
      </c>
      <c r="Z218" s="141" t="s">
        <v>15579</v>
      </c>
      <c r="AA218" s="147" t="s">
        <v>15578</v>
      </c>
      <c r="AB218" s="147" t="s">
        <v>15578</v>
      </c>
    </row>
    <row r="219" spans="1:28" x14ac:dyDescent="0.2">
      <c r="A219" s="139" t="s">
        <v>140</v>
      </c>
      <c r="B219" s="139" t="s">
        <v>265</v>
      </c>
      <c r="C219" s="138" t="s">
        <v>762</v>
      </c>
      <c r="D219" t="s">
        <v>8518</v>
      </c>
      <c r="E219" s="140">
        <v>2124.6868760380453</v>
      </c>
      <c r="F219" s="140">
        <v>2105.5289433273751</v>
      </c>
      <c r="G219" s="140">
        <v>3182.6638478784716</v>
      </c>
      <c r="H219" s="140">
        <f t="shared" si="24"/>
        <v>2166.8563859948786</v>
      </c>
      <c r="I219" s="143">
        <v>0.94570482578200132</v>
      </c>
      <c r="J219" s="144">
        <v>0.99982491086046066</v>
      </c>
      <c r="K219" s="145">
        <f t="shared" si="25"/>
        <v>2048.8477472018994</v>
      </c>
      <c r="L219" s="140">
        <f t="shared" si="26"/>
        <v>2060.6152219811083</v>
      </c>
      <c r="N219" s="140">
        <v>2004.1854729779038</v>
      </c>
      <c r="O219" s="140">
        <f t="shared" si="27"/>
        <v>2053.2482474629255</v>
      </c>
      <c r="Q219" s="140">
        <v>2341.4323260987885</v>
      </c>
      <c r="R219" s="38">
        <f t="shared" si="28"/>
        <v>2065.3545874294914</v>
      </c>
      <c r="S219" s="38">
        <f t="shared" si="29"/>
        <v>2077.2860148977143</v>
      </c>
      <c r="T219" s="38">
        <f t="shared" si="30"/>
        <v>2037.9101582899923</v>
      </c>
      <c r="U219" s="32">
        <f t="shared" si="31"/>
        <v>2072.1454474242664</v>
      </c>
      <c r="W219" s="140">
        <v>1893</v>
      </c>
      <c r="Y219" s="141" t="s">
        <v>15578</v>
      </c>
      <c r="Z219" s="141" t="s">
        <v>15579</v>
      </c>
      <c r="AA219" s="147" t="s">
        <v>15578</v>
      </c>
      <c r="AB219" s="147" t="s">
        <v>15578</v>
      </c>
    </row>
    <row r="220" spans="1:28" x14ac:dyDescent="0.2">
      <c r="A220" s="139" t="s">
        <v>142</v>
      </c>
      <c r="B220" s="139" t="s">
        <v>291</v>
      </c>
      <c r="C220" s="138" t="s">
        <v>763</v>
      </c>
      <c r="D220" t="s">
        <v>8519</v>
      </c>
      <c r="E220" s="140">
        <v>4105.3927708868714</v>
      </c>
      <c r="F220" s="140">
        <v>2148.7882636908412</v>
      </c>
      <c r="G220" s="140">
        <v>2171.2272878533904</v>
      </c>
      <c r="H220" s="140">
        <f t="shared" si="24"/>
        <v>3775.900612010385</v>
      </c>
      <c r="I220" s="143">
        <v>0.94563755379477132</v>
      </c>
      <c r="J220" s="144">
        <v>0.99823004528863157</v>
      </c>
      <c r="K220" s="145">
        <f t="shared" si="25"/>
        <v>3564.3135586727203</v>
      </c>
      <c r="L220" s="140">
        <f t="shared" si="26"/>
        <v>3584.7850504974085</v>
      </c>
      <c r="N220" s="140">
        <v>4093.2352878150236</v>
      </c>
      <c r="O220" s="140">
        <f t="shared" si="27"/>
        <v>3651.1638667822394</v>
      </c>
      <c r="Q220" s="140">
        <v>3919.0059881287666</v>
      </c>
      <c r="R220" s="38">
        <f t="shared" si="28"/>
        <v>3577.8221883965875</v>
      </c>
      <c r="S220" s="38">
        <f t="shared" si="29"/>
        <v>3598.4910489374706</v>
      </c>
      <c r="T220" s="38">
        <f t="shared" si="30"/>
        <v>4075.8123578463978</v>
      </c>
      <c r="U220" s="32">
        <f t="shared" si="31"/>
        <v>3660.8059445702338</v>
      </c>
      <c r="W220" s="140">
        <v>2908</v>
      </c>
      <c r="Y220" s="141" t="s">
        <v>15578</v>
      </c>
      <c r="Z220" s="141" t="s">
        <v>15578</v>
      </c>
      <c r="AA220" s="147" t="s">
        <v>15578</v>
      </c>
      <c r="AB220" s="147" t="s">
        <v>15578</v>
      </c>
    </row>
    <row r="221" spans="1:28" x14ac:dyDescent="0.2">
      <c r="A221" s="139" t="s">
        <v>142</v>
      </c>
      <c r="B221" s="139" t="s">
        <v>291</v>
      </c>
      <c r="C221" s="138" t="s">
        <v>764</v>
      </c>
      <c r="D221" t="s">
        <v>8520</v>
      </c>
      <c r="E221" s="140">
        <v>15741.310685290377</v>
      </c>
      <c r="F221" s="140">
        <v>12684.786150322552</v>
      </c>
      <c r="G221" s="140">
        <v>14120.04808033661</v>
      </c>
      <c r="H221" s="140">
        <f t="shared" si="24"/>
        <v>15285.615660145602</v>
      </c>
      <c r="I221" s="143">
        <v>0.94563755379477132</v>
      </c>
      <c r="J221" s="144">
        <v>0.99823004528863157</v>
      </c>
      <c r="K221" s="145">
        <f t="shared" si="25"/>
        <v>14429.068121342594</v>
      </c>
      <c r="L221" s="140">
        <f t="shared" si="26"/>
        <v>14511.94089480137</v>
      </c>
      <c r="N221" s="140">
        <v>15006.968405455493</v>
      </c>
      <c r="O221" s="140">
        <f t="shared" si="27"/>
        <v>14576.567357282733</v>
      </c>
      <c r="Q221" s="140">
        <v>16748.979878131093</v>
      </c>
      <c r="R221" s="38">
        <f t="shared" si="28"/>
        <v>14567.204408798138</v>
      </c>
      <c r="S221" s="38">
        <f t="shared" si="29"/>
        <v>14651.358260091378</v>
      </c>
      <c r="T221" s="38">
        <f t="shared" si="30"/>
        <v>15181.169552723055</v>
      </c>
      <c r="U221" s="32">
        <f t="shared" si="31"/>
        <v>14720.525788942894</v>
      </c>
      <c r="W221" s="140">
        <v>12429</v>
      </c>
      <c r="Y221" s="141" t="s">
        <v>15578</v>
      </c>
      <c r="Z221" s="141" t="s">
        <v>15578</v>
      </c>
      <c r="AA221" s="147" t="s">
        <v>15578</v>
      </c>
      <c r="AB221" s="147" t="s">
        <v>15578</v>
      </c>
    </row>
    <row r="222" spans="1:28" x14ac:dyDescent="0.2">
      <c r="A222" s="139" t="s">
        <v>142</v>
      </c>
      <c r="B222" s="139" t="s">
        <v>291</v>
      </c>
      <c r="C222" s="138" t="s">
        <v>765</v>
      </c>
      <c r="D222" t="s">
        <v>8521</v>
      </c>
      <c r="E222" s="140">
        <v>16370.296892079479</v>
      </c>
      <c r="F222" s="140">
        <v>13141.020117171622</v>
      </c>
      <c r="G222" s="140">
        <v>11844.171784842894</v>
      </c>
      <c r="H222" s="140">
        <f t="shared" si="24"/>
        <v>15770.258969118764</v>
      </c>
      <c r="I222" s="143">
        <v>0.94563755379477132</v>
      </c>
      <c r="J222" s="144">
        <v>0.99823004528863157</v>
      </c>
      <c r="K222" s="145">
        <f t="shared" si="25"/>
        <v>14886.553869722324</v>
      </c>
      <c r="L222" s="140">
        <f t="shared" si="26"/>
        <v>14972.054194209848</v>
      </c>
      <c r="N222" s="140">
        <v>14987.010733478182</v>
      </c>
      <c r="O222" s="140">
        <f t="shared" si="27"/>
        <v>14974.0067891729</v>
      </c>
      <c r="Q222" s="140">
        <v>12469.133071434326</v>
      </c>
      <c r="R222" s="38">
        <f t="shared" si="28"/>
        <v>14574.939529064728</v>
      </c>
      <c r="S222" s="38">
        <f t="shared" si="29"/>
        <v>14659.138065675917</v>
      </c>
      <c r="T222" s="38">
        <f t="shared" si="30"/>
        <v>14735.222967273796</v>
      </c>
      <c r="U222" s="32">
        <f t="shared" si="31"/>
        <v>14669.071045020875</v>
      </c>
      <c r="W222" s="140">
        <v>11953</v>
      </c>
      <c r="Y222" s="141" t="s">
        <v>15578</v>
      </c>
      <c r="Z222" s="141" t="s">
        <v>15578</v>
      </c>
      <c r="AA222" s="147" t="s">
        <v>15578</v>
      </c>
      <c r="AB222" s="147" t="s">
        <v>15578</v>
      </c>
    </row>
    <row r="223" spans="1:28" x14ac:dyDescent="0.2">
      <c r="A223" s="139" t="s">
        <v>142</v>
      </c>
      <c r="B223" s="139" t="s">
        <v>291</v>
      </c>
      <c r="C223" s="138" t="s">
        <v>766</v>
      </c>
      <c r="D223" t="s">
        <v>8522</v>
      </c>
      <c r="E223" s="140">
        <v>12251.338990255334</v>
      </c>
      <c r="F223" s="140">
        <v>9797.7157877375357</v>
      </c>
      <c r="G223" s="140">
        <v>7696.8832189175328</v>
      </c>
      <c r="H223" s="140">
        <f t="shared" si="24"/>
        <v>11748.405367456915</v>
      </c>
      <c r="I223" s="143">
        <v>0.94563755379477132</v>
      </c>
      <c r="J223" s="144">
        <v>0.99823004528863157</v>
      </c>
      <c r="K223" s="145">
        <f t="shared" si="25"/>
        <v>11090.069587852509</v>
      </c>
      <c r="L223" s="140">
        <f t="shared" si="26"/>
        <v>11153.76495728782</v>
      </c>
      <c r="N223" s="140">
        <v>11380.983703967209</v>
      </c>
      <c r="O223" s="140">
        <f t="shared" si="27"/>
        <v>11183.428649691368</v>
      </c>
      <c r="Q223" s="140">
        <v>13769.972414360096</v>
      </c>
      <c r="R223" s="38">
        <f t="shared" si="28"/>
        <v>11280.898202676844</v>
      </c>
      <c r="S223" s="38">
        <f t="shared" si="29"/>
        <v>11346.067263476793</v>
      </c>
      <c r="T223" s="38">
        <f t="shared" si="30"/>
        <v>11619.882575006497</v>
      </c>
      <c r="U223" s="32">
        <f t="shared" si="31"/>
        <v>11381.814195872557</v>
      </c>
      <c r="W223" s="140">
        <v>9206</v>
      </c>
      <c r="Y223" s="141" t="s">
        <v>15578</v>
      </c>
      <c r="Z223" s="141" t="s">
        <v>15578</v>
      </c>
      <c r="AA223" s="147" t="s">
        <v>15578</v>
      </c>
      <c r="AB223" s="147" t="s">
        <v>15578</v>
      </c>
    </row>
    <row r="224" spans="1:28" x14ac:dyDescent="0.2">
      <c r="A224" s="139" t="s">
        <v>142</v>
      </c>
      <c r="B224" s="139" t="s">
        <v>291</v>
      </c>
      <c r="C224" s="138" t="s">
        <v>767</v>
      </c>
      <c r="D224" t="s">
        <v>8523</v>
      </c>
      <c r="E224" s="140">
        <v>5493.6769513477793</v>
      </c>
      <c r="F224" s="140">
        <v>4927.5430493658614</v>
      </c>
      <c r="G224" s="140">
        <v>4483.7715480530724</v>
      </c>
      <c r="H224" s="140">
        <f t="shared" si="24"/>
        <v>5379.3598215709162</v>
      </c>
      <c r="I224" s="143">
        <v>0.94563755379477132</v>
      </c>
      <c r="J224" s="144">
        <v>0.99823004528863157</v>
      </c>
      <c r="K224" s="145">
        <f t="shared" si="25"/>
        <v>5077.9210363791617</v>
      </c>
      <c r="L224" s="140">
        <f t="shared" si="26"/>
        <v>5107.0858719839616</v>
      </c>
      <c r="N224" s="140">
        <v>5701.6662181300499</v>
      </c>
      <c r="O224" s="140">
        <f t="shared" si="27"/>
        <v>5184.7090820184731</v>
      </c>
      <c r="Q224" s="140">
        <v>6945.160814560194</v>
      </c>
      <c r="R224" s="38">
        <f t="shared" si="28"/>
        <v>5225.7269847598691</v>
      </c>
      <c r="S224" s="38">
        <f t="shared" si="29"/>
        <v>5255.9156907897614</v>
      </c>
      <c r="T224" s="38">
        <f t="shared" si="30"/>
        <v>5826.0156777730645</v>
      </c>
      <c r="U224" s="32">
        <f t="shared" si="31"/>
        <v>5330.3429592272623</v>
      </c>
      <c r="W224" s="140">
        <v>4620</v>
      </c>
      <c r="Y224" s="141" t="s">
        <v>15578</v>
      </c>
      <c r="Z224" s="141" t="s">
        <v>15578</v>
      </c>
      <c r="AA224" s="147" t="s">
        <v>15578</v>
      </c>
      <c r="AB224" s="147" t="s">
        <v>15578</v>
      </c>
    </row>
    <row r="225" spans="1:28" x14ac:dyDescent="0.2">
      <c r="A225" s="139" t="s">
        <v>142</v>
      </c>
      <c r="B225" s="139" t="s">
        <v>291</v>
      </c>
      <c r="C225" s="138" t="s">
        <v>768</v>
      </c>
      <c r="D225" t="s">
        <v>8524</v>
      </c>
      <c r="E225" s="140">
        <v>10965.319113793037</v>
      </c>
      <c r="F225" s="140">
        <v>8548.2353470238613</v>
      </c>
      <c r="G225" s="140">
        <v>5504.2961664683817</v>
      </c>
      <c r="H225" s="140">
        <f t="shared" si="24"/>
        <v>10428.80118530334</v>
      </c>
      <c r="I225" s="143">
        <v>0.94563755379477132</v>
      </c>
      <c r="J225" s="144">
        <v>0.99823004528863157</v>
      </c>
      <c r="K225" s="145">
        <f t="shared" si="25"/>
        <v>9844.4109856185478</v>
      </c>
      <c r="L225" s="140">
        <f t="shared" si="26"/>
        <v>9900.9519648824498</v>
      </c>
      <c r="N225" s="140">
        <v>10795.945808110428</v>
      </c>
      <c r="O225" s="140">
        <f t="shared" si="27"/>
        <v>10017.794533801489</v>
      </c>
      <c r="Q225" s="140">
        <v>11716.945728975739</v>
      </c>
      <c r="R225" s="38">
        <f t="shared" si="28"/>
        <v>9966.0071697961084</v>
      </c>
      <c r="S225" s="38">
        <f t="shared" si="29"/>
        <v>10023.580185305374</v>
      </c>
      <c r="T225" s="38">
        <f t="shared" si="30"/>
        <v>10888.045800196958</v>
      </c>
      <c r="U225" s="32">
        <f t="shared" si="31"/>
        <v>10136.437255720304</v>
      </c>
      <c r="W225" s="140">
        <v>8306</v>
      </c>
      <c r="Y225" s="141" t="s">
        <v>15578</v>
      </c>
      <c r="Z225" s="141" t="s">
        <v>15578</v>
      </c>
      <c r="AA225" s="147" t="s">
        <v>15578</v>
      </c>
      <c r="AB225" s="147" t="s">
        <v>15578</v>
      </c>
    </row>
    <row r="226" spans="1:28" x14ac:dyDescent="0.2">
      <c r="A226" s="139" t="s">
        <v>142</v>
      </c>
      <c r="B226" s="139" t="s">
        <v>291</v>
      </c>
      <c r="C226" s="138" t="s">
        <v>769</v>
      </c>
      <c r="D226" t="s">
        <v>8525</v>
      </c>
      <c r="E226" s="140">
        <v>10995.816844407598</v>
      </c>
      <c r="F226" s="140">
        <v>9948.4161491586437</v>
      </c>
      <c r="G226" s="140">
        <v>6240.1778357205676</v>
      </c>
      <c r="H226" s="140">
        <f t="shared" si="24"/>
        <v>10662.613154542034</v>
      </c>
      <c r="I226" s="143">
        <v>0.94563755379477132</v>
      </c>
      <c r="J226" s="144">
        <v>0.99823004528863157</v>
      </c>
      <c r="K226" s="145">
        <f t="shared" si="25"/>
        <v>10065.121024830554</v>
      </c>
      <c r="L226" s="140">
        <f t="shared" si="26"/>
        <v>10122.929643343636</v>
      </c>
      <c r="N226" s="140">
        <v>10852.566283021739</v>
      </c>
      <c r="O226" s="140">
        <f t="shared" si="27"/>
        <v>10218.184621914173</v>
      </c>
      <c r="Q226" s="140">
        <v>11796.256224244869</v>
      </c>
      <c r="R226" s="38">
        <f t="shared" si="28"/>
        <v>10172.132828880283</v>
      </c>
      <c r="S226" s="38">
        <f t="shared" si="29"/>
        <v>10230.896619748741</v>
      </c>
      <c r="T226" s="38">
        <f t="shared" si="30"/>
        <v>10946.935277144052</v>
      </c>
      <c r="U226" s="32">
        <f t="shared" si="31"/>
        <v>10324.376364674868</v>
      </c>
      <c r="W226" s="140">
        <v>8912</v>
      </c>
      <c r="Y226" s="141" t="s">
        <v>15578</v>
      </c>
      <c r="Z226" s="141" t="s">
        <v>15578</v>
      </c>
      <c r="AA226" s="147" t="s">
        <v>15578</v>
      </c>
      <c r="AB226" s="147" t="s">
        <v>15578</v>
      </c>
    </row>
    <row r="227" spans="1:28" x14ac:dyDescent="0.2">
      <c r="A227" s="139" t="s">
        <v>142</v>
      </c>
      <c r="B227" s="139" t="s">
        <v>291</v>
      </c>
      <c r="C227" s="138" t="s">
        <v>770</v>
      </c>
      <c r="D227" t="s">
        <v>8526</v>
      </c>
      <c r="E227" s="140">
        <v>7934.0702115224449</v>
      </c>
      <c r="F227" s="140">
        <v>6868.0129722866704</v>
      </c>
      <c r="G227" s="140">
        <v>6198.6625752380087</v>
      </c>
      <c r="H227" s="140">
        <f t="shared" si="24"/>
        <v>7725.8153919785564</v>
      </c>
      <c r="I227" s="143">
        <v>0.94563755379477132</v>
      </c>
      <c r="J227" s="144">
        <v>0.99823004528863157</v>
      </c>
      <c r="K227" s="145">
        <f t="shared" si="25"/>
        <v>7292.8901957432745</v>
      </c>
      <c r="L227" s="140">
        <f t="shared" si="26"/>
        <v>7334.7766177886188</v>
      </c>
      <c r="N227" s="140">
        <v>8020.2491819673296</v>
      </c>
      <c r="O227" s="140">
        <f t="shared" si="27"/>
        <v>7424.2659209030307</v>
      </c>
      <c r="Q227" s="140">
        <v>8753.5895456062171</v>
      </c>
      <c r="R227" s="38">
        <f t="shared" si="28"/>
        <v>7389.9083571688216</v>
      </c>
      <c r="S227" s="38">
        <f t="shared" si="29"/>
        <v>7432.5994069754852</v>
      </c>
      <c r="T227" s="38">
        <f t="shared" si="30"/>
        <v>8093.5832183312186</v>
      </c>
      <c r="U227" s="32">
        <f t="shared" si="31"/>
        <v>7518.8916726900188</v>
      </c>
      <c r="W227" s="140">
        <v>6208</v>
      </c>
      <c r="Y227" s="141" t="s">
        <v>15578</v>
      </c>
      <c r="Z227" s="141" t="s">
        <v>15578</v>
      </c>
      <c r="AA227" s="147" t="s">
        <v>15578</v>
      </c>
      <c r="AB227" s="147" t="s">
        <v>15578</v>
      </c>
    </row>
    <row r="228" spans="1:28" x14ac:dyDescent="0.2">
      <c r="A228" s="139" t="s">
        <v>142</v>
      </c>
      <c r="B228" s="139" t="s">
        <v>291</v>
      </c>
      <c r="C228" s="138" t="s">
        <v>771</v>
      </c>
      <c r="D228" t="s">
        <v>8527</v>
      </c>
      <c r="E228" s="140">
        <v>7573.041377288755</v>
      </c>
      <c r="F228" s="140">
        <v>4650.9101709487595</v>
      </c>
      <c r="G228" s="140">
        <v>6269.5100936709032</v>
      </c>
      <c r="H228" s="140">
        <f t="shared" si="24"/>
        <v>7147.7714871797789</v>
      </c>
      <c r="I228" s="143">
        <v>0.94563755379477132</v>
      </c>
      <c r="J228" s="144">
        <v>0.99823004528863157</v>
      </c>
      <c r="K228" s="145">
        <f t="shared" si="25"/>
        <v>6747.2376643103999</v>
      </c>
      <c r="L228" s="140">
        <f t="shared" si="26"/>
        <v>6785.9901529482386</v>
      </c>
      <c r="N228" s="140">
        <v>7211.2163350540604</v>
      </c>
      <c r="O228" s="140">
        <f t="shared" si="27"/>
        <v>6841.5039644284179</v>
      </c>
      <c r="Q228" s="140">
        <v>5599.1992237900095</v>
      </c>
      <c r="R228" s="38">
        <f t="shared" si="28"/>
        <v>6601.0580456671578</v>
      </c>
      <c r="S228" s="38">
        <f t="shared" si="29"/>
        <v>6639.1919553428961</v>
      </c>
      <c r="T228" s="38">
        <f t="shared" si="30"/>
        <v>7050.0146239276555</v>
      </c>
      <c r="U228" s="32">
        <f t="shared" si="31"/>
        <v>6692.8253700650466</v>
      </c>
      <c r="W228" s="140">
        <v>6395</v>
      </c>
      <c r="Y228" s="141" t="s">
        <v>15578</v>
      </c>
      <c r="Z228" s="141" t="s">
        <v>15578</v>
      </c>
      <c r="AA228" s="147" t="s">
        <v>15578</v>
      </c>
      <c r="AB228" s="147" t="s">
        <v>15578</v>
      </c>
    </row>
    <row r="229" spans="1:28" x14ac:dyDescent="0.2">
      <c r="A229" s="139" t="s">
        <v>142</v>
      </c>
      <c r="B229" s="139" t="s">
        <v>291</v>
      </c>
      <c r="C229" s="138" t="s">
        <v>772</v>
      </c>
      <c r="D229" t="s">
        <v>8528</v>
      </c>
      <c r="E229" s="140">
        <v>4419.6060929717851</v>
      </c>
      <c r="F229" s="140">
        <v>3447.0128480054268</v>
      </c>
      <c r="G229" s="140">
        <v>2821.2734484212265</v>
      </c>
      <c r="H229" s="140">
        <f t="shared" si="24"/>
        <v>4228.9741460981977</v>
      </c>
      <c r="I229" s="143">
        <v>0.94563755379477132</v>
      </c>
      <c r="J229" s="144">
        <v>0.99823004528863157</v>
      </c>
      <c r="K229" s="145">
        <f t="shared" si="25"/>
        <v>3991.9985818135033</v>
      </c>
      <c r="L229" s="140">
        <f t="shared" si="26"/>
        <v>4014.926465397964</v>
      </c>
      <c r="N229" s="140">
        <v>4393.6791475832433</v>
      </c>
      <c r="O229" s="140">
        <f t="shared" si="27"/>
        <v>4064.3731031668804</v>
      </c>
      <c r="Q229" s="140">
        <v>4578.8152287246976</v>
      </c>
      <c r="R229" s="38">
        <f t="shared" si="28"/>
        <v>4025.0223142237287</v>
      </c>
      <c r="S229" s="38">
        <f t="shared" si="29"/>
        <v>4048.2746226130157</v>
      </c>
      <c r="T229" s="38">
        <f t="shared" si="30"/>
        <v>4412.1927556973887</v>
      </c>
      <c r="U229" s="32">
        <f t="shared" si="31"/>
        <v>4095.7845913882611</v>
      </c>
      <c r="W229" s="140">
        <v>3046</v>
      </c>
      <c r="Y229" s="141" t="s">
        <v>15578</v>
      </c>
      <c r="Z229" s="141" t="s">
        <v>15578</v>
      </c>
      <c r="AA229" s="147" t="s">
        <v>15578</v>
      </c>
      <c r="AB229" s="147" t="s">
        <v>15578</v>
      </c>
    </row>
    <row r="230" spans="1:28" x14ac:dyDescent="0.2">
      <c r="A230" s="139" t="s">
        <v>142</v>
      </c>
      <c r="B230" s="139" t="s">
        <v>291</v>
      </c>
      <c r="C230" s="138" t="s">
        <v>773</v>
      </c>
      <c r="D230" t="s">
        <v>8529</v>
      </c>
      <c r="E230" s="140">
        <v>3657.739066350437</v>
      </c>
      <c r="F230" s="140">
        <v>3000.4848325917942</v>
      </c>
      <c r="G230" s="140">
        <v>1708.8710047741772</v>
      </c>
      <c r="H230" s="140">
        <f t="shared" si="24"/>
        <v>3492.2937335828019</v>
      </c>
      <c r="I230" s="143">
        <v>0.94563755379477132</v>
      </c>
      <c r="J230" s="144">
        <v>0.99823004528863157</v>
      </c>
      <c r="K230" s="145">
        <f t="shared" si="25"/>
        <v>3296.5989268582803</v>
      </c>
      <c r="L230" s="140">
        <f t="shared" si="26"/>
        <v>3315.5328104433111</v>
      </c>
      <c r="N230" s="140">
        <v>3514.0911147374704</v>
      </c>
      <c r="O230" s="140">
        <f t="shared" si="27"/>
        <v>3341.4548461416371</v>
      </c>
      <c r="Q230" s="140">
        <v>3854.9998138258115</v>
      </c>
      <c r="R230" s="38">
        <f t="shared" si="28"/>
        <v>3330.8370684955644</v>
      </c>
      <c r="S230" s="38">
        <f t="shared" si="29"/>
        <v>3350.0791110644795</v>
      </c>
      <c r="T230" s="38">
        <f t="shared" si="30"/>
        <v>3548.1819846463045</v>
      </c>
      <c r="U230" s="32">
        <f t="shared" si="31"/>
        <v>3375.941689712015</v>
      </c>
      <c r="W230" s="140">
        <v>2844</v>
      </c>
      <c r="Y230" s="141" t="s">
        <v>15578</v>
      </c>
      <c r="Z230" s="141" t="s">
        <v>15578</v>
      </c>
      <c r="AA230" s="147" t="s">
        <v>15578</v>
      </c>
      <c r="AB230" s="147" t="s">
        <v>15578</v>
      </c>
    </row>
    <row r="231" spans="1:28" x14ac:dyDescent="0.2">
      <c r="A231" s="139" t="s">
        <v>142</v>
      </c>
      <c r="B231" s="139" t="s">
        <v>291</v>
      </c>
      <c r="C231" s="138" t="s">
        <v>774</v>
      </c>
      <c r="D231" t="s">
        <v>8530</v>
      </c>
      <c r="E231" s="140">
        <v>8417.0916828299905</v>
      </c>
      <c r="F231" s="140">
        <v>5353.6285738350252</v>
      </c>
      <c r="G231" s="140">
        <v>4338.7719146184618</v>
      </c>
      <c r="H231" s="140">
        <f t="shared" si="24"/>
        <v>7856.9438629368597</v>
      </c>
      <c r="I231" s="143">
        <v>0.94563755379477132</v>
      </c>
      <c r="J231" s="144">
        <v>0.99823004528863157</v>
      </c>
      <c r="K231" s="145">
        <f t="shared" si="25"/>
        <v>7416.6707278574013</v>
      </c>
      <c r="L231" s="140">
        <f t="shared" si="26"/>
        <v>7459.2680784194199</v>
      </c>
      <c r="N231" s="140">
        <v>7768.0443891524619</v>
      </c>
      <c r="O231" s="140">
        <f t="shared" si="27"/>
        <v>7499.5792131164681</v>
      </c>
      <c r="Q231" s="140">
        <v>7914.2306630552757</v>
      </c>
      <c r="R231" s="38">
        <f t="shared" si="28"/>
        <v>7422.0783945143457</v>
      </c>
      <c r="S231" s="38">
        <f t="shared" si="29"/>
        <v>7464.9552886644333</v>
      </c>
      <c r="T231" s="38">
        <f t="shared" si="30"/>
        <v>7782.6630165427432</v>
      </c>
      <c r="U231" s="32">
        <f t="shared" si="31"/>
        <v>7506.4324310734191</v>
      </c>
      <c r="W231" s="140">
        <v>5810</v>
      </c>
      <c r="Y231" s="141" t="s">
        <v>15578</v>
      </c>
      <c r="Z231" s="141" t="s">
        <v>15578</v>
      </c>
      <c r="AA231" s="147" t="s">
        <v>15578</v>
      </c>
      <c r="AB231" s="147" t="s">
        <v>15578</v>
      </c>
    </row>
    <row r="232" spans="1:28" x14ac:dyDescent="0.2">
      <c r="A232" s="139" t="s">
        <v>142</v>
      </c>
      <c r="B232" s="139" t="s">
        <v>291</v>
      </c>
      <c r="C232" s="138" t="s">
        <v>775</v>
      </c>
      <c r="D232" t="s">
        <v>8531</v>
      </c>
      <c r="E232" s="140">
        <v>18209.403175213149</v>
      </c>
      <c r="F232" s="140">
        <v>16511.033192331415</v>
      </c>
      <c r="G232" s="140">
        <v>15685.102031768263</v>
      </c>
      <c r="H232" s="140">
        <f t="shared" si="24"/>
        <v>17887.760801738084</v>
      </c>
      <c r="I232" s="143">
        <v>0.94563755379477132</v>
      </c>
      <c r="J232" s="144">
        <v>0.99823004528863157</v>
      </c>
      <c r="K232" s="145">
        <f t="shared" si="25"/>
        <v>16885.39898458379</v>
      </c>
      <c r="L232" s="140">
        <f t="shared" si="26"/>
        <v>16982.379595739174</v>
      </c>
      <c r="N232" s="140">
        <v>16175.609570056335</v>
      </c>
      <c r="O232" s="140">
        <f t="shared" si="27"/>
        <v>16877.054756869136</v>
      </c>
      <c r="Q232" s="140">
        <v>17379.196432710429</v>
      </c>
      <c r="R232" s="38">
        <f t="shared" si="28"/>
        <v>16837.392348227491</v>
      </c>
      <c r="S232" s="38">
        <f t="shared" si="29"/>
        <v>16934.660936768945</v>
      </c>
      <c r="T232" s="38">
        <f t="shared" si="30"/>
        <v>16295.968256321745</v>
      </c>
      <c r="U232" s="32">
        <f t="shared" si="31"/>
        <v>16851.278806156646</v>
      </c>
      <c r="W232" s="140">
        <v>14102</v>
      </c>
      <c r="Y232" s="141" t="s">
        <v>15578</v>
      </c>
      <c r="Z232" s="141" t="s">
        <v>15578</v>
      </c>
      <c r="AA232" s="147" t="s">
        <v>15578</v>
      </c>
      <c r="AB232" s="147" t="s">
        <v>15578</v>
      </c>
    </row>
    <row r="233" spans="1:28" x14ac:dyDescent="0.2">
      <c r="A233" s="139" t="s">
        <v>142</v>
      </c>
      <c r="B233" s="139" t="s">
        <v>291</v>
      </c>
      <c r="C233" s="138" t="s">
        <v>776</v>
      </c>
      <c r="D233" t="s">
        <v>8532</v>
      </c>
      <c r="E233" s="140">
        <v>2869.1601092670703</v>
      </c>
      <c r="F233" s="140">
        <v>2514.0910517540347</v>
      </c>
      <c r="G233" s="140">
        <v>2688.0334491118101</v>
      </c>
      <c r="H233" s="140">
        <f t="shared" si="24"/>
        <v>2816.5271105113729</v>
      </c>
      <c r="I233" s="143">
        <v>0.94563755379477132</v>
      </c>
      <c r="J233" s="144">
        <v>0.99823004528863157</v>
      </c>
      <c r="K233" s="145">
        <f t="shared" si="25"/>
        <v>2658.6996851646413</v>
      </c>
      <c r="L233" s="140">
        <f t="shared" si="26"/>
        <v>2673.9698200652915</v>
      </c>
      <c r="N233" s="140">
        <v>2968.1982475884115</v>
      </c>
      <c r="O233" s="140">
        <f t="shared" si="27"/>
        <v>2712.3817103603324</v>
      </c>
      <c r="Q233" s="140">
        <v>3917.0332674089718</v>
      </c>
      <c r="R233" s="38">
        <f t="shared" si="28"/>
        <v>2762.5834845410354</v>
      </c>
      <c r="S233" s="38">
        <f t="shared" si="29"/>
        <v>2778.5427608180134</v>
      </c>
      <c r="T233" s="38">
        <f t="shared" si="30"/>
        <v>3063.0817495704678</v>
      </c>
      <c r="U233" s="32">
        <f t="shared" si="31"/>
        <v>2815.6896827270543</v>
      </c>
      <c r="W233" s="140">
        <v>2689</v>
      </c>
      <c r="Y233" s="141" t="s">
        <v>15578</v>
      </c>
      <c r="Z233" s="141" t="s">
        <v>15578</v>
      </c>
      <c r="AA233" s="147" t="s">
        <v>15578</v>
      </c>
      <c r="AB233" s="147" t="s">
        <v>15578</v>
      </c>
    </row>
    <row r="234" spans="1:28" x14ac:dyDescent="0.2">
      <c r="A234" s="139" t="s">
        <v>142</v>
      </c>
      <c r="B234" s="139" t="s">
        <v>291</v>
      </c>
      <c r="C234" s="138" t="s">
        <v>777</v>
      </c>
      <c r="D234" t="s">
        <v>8533</v>
      </c>
      <c r="E234" s="140">
        <v>9886.4433474289035</v>
      </c>
      <c r="F234" s="140">
        <v>7373.6046529102887</v>
      </c>
      <c r="G234" s="140">
        <v>3310.6508856670393</v>
      </c>
      <c r="H234" s="140">
        <f t="shared" si="24"/>
        <v>9290.7990059413114</v>
      </c>
      <c r="I234" s="143">
        <v>0.94563755379477132</v>
      </c>
      <c r="J234" s="144">
        <v>0.99823004528863157</v>
      </c>
      <c r="K234" s="145">
        <f t="shared" si="25"/>
        <v>8770.1781033235966</v>
      </c>
      <c r="L234" s="140">
        <f t="shared" si="26"/>
        <v>8820.5492691561849</v>
      </c>
      <c r="N234" s="140">
        <v>9471.162562662963</v>
      </c>
      <c r="O234" s="140">
        <f t="shared" si="27"/>
        <v>8905.4876507566987</v>
      </c>
      <c r="Q234" s="140">
        <v>10664.443104067061</v>
      </c>
      <c r="R234" s="38">
        <f t="shared" si="28"/>
        <v>8899.845136088361</v>
      </c>
      <c r="S234" s="38">
        <f t="shared" si="29"/>
        <v>8951.2589985630912</v>
      </c>
      <c r="T234" s="38">
        <f t="shared" si="30"/>
        <v>9590.490616803374</v>
      </c>
      <c r="U234" s="32">
        <f t="shared" si="31"/>
        <v>9034.7114881803209</v>
      </c>
      <c r="W234" s="140">
        <v>7417</v>
      </c>
      <c r="Y234" s="141" t="s">
        <v>15578</v>
      </c>
      <c r="Z234" s="141" t="s">
        <v>15578</v>
      </c>
      <c r="AA234" s="147" t="s">
        <v>15578</v>
      </c>
      <c r="AB234" s="147" t="s">
        <v>15578</v>
      </c>
    </row>
    <row r="235" spans="1:28" x14ac:dyDescent="0.2">
      <c r="A235" s="139" t="s">
        <v>142</v>
      </c>
      <c r="B235" s="139" t="s">
        <v>291</v>
      </c>
      <c r="C235" s="138" t="s">
        <v>778</v>
      </c>
      <c r="D235" t="s">
        <v>8332</v>
      </c>
      <c r="E235" s="140">
        <v>9887.0828576042659</v>
      </c>
      <c r="F235" s="140">
        <v>5577.9804720172579</v>
      </c>
      <c r="G235" s="140">
        <v>5252.6888341102676</v>
      </c>
      <c r="H235" s="140">
        <f t="shared" si="24"/>
        <v>9145.6347828882681</v>
      </c>
      <c r="I235" s="143">
        <v>0.94563755379477132</v>
      </c>
      <c r="J235" s="144">
        <v>0.99823004528863157</v>
      </c>
      <c r="K235" s="145">
        <f t="shared" si="25"/>
        <v>8633.1483290714968</v>
      </c>
      <c r="L235" s="140">
        <f t="shared" si="26"/>
        <v>8682.7324698971206</v>
      </c>
      <c r="N235" s="140">
        <v>8681.5957498880052</v>
      </c>
      <c r="O235" s="140">
        <f t="shared" si="27"/>
        <v>8682.5840696740215</v>
      </c>
      <c r="Q235" s="140">
        <v>6738.3830835981553</v>
      </c>
      <c r="R235" s="38">
        <f t="shared" si="28"/>
        <v>8405.9124785402164</v>
      </c>
      <c r="S235" s="38">
        <f t="shared" si="29"/>
        <v>8454.4729221814014</v>
      </c>
      <c r="T235" s="38">
        <f t="shared" si="30"/>
        <v>8487.2744832590215</v>
      </c>
      <c r="U235" s="32">
        <f t="shared" si="31"/>
        <v>8458.7552071265582</v>
      </c>
      <c r="W235" s="140">
        <v>7866</v>
      </c>
      <c r="Y235" s="141" t="s">
        <v>15578</v>
      </c>
      <c r="Z235" s="141" t="s">
        <v>15578</v>
      </c>
      <c r="AA235" s="147" t="s">
        <v>15578</v>
      </c>
      <c r="AB235" s="147" t="s">
        <v>15578</v>
      </c>
    </row>
    <row r="236" spans="1:28" x14ac:dyDescent="0.2">
      <c r="A236" s="139" t="s">
        <v>142</v>
      </c>
      <c r="B236" s="139" t="s">
        <v>291</v>
      </c>
      <c r="C236" s="138" t="s">
        <v>779</v>
      </c>
      <c r="D236" t="s">
        <v>8534</v>
      </c>
      <c r="E236" s="140">
        <v>2249.784567345283</v>
      </c>
      <c r="F236" s="140">
        <v>1871.2658711396475</v>
      </c>
      <c r="G236" s="140">
        <v>1409.252781274568</v>
      </c>
      <c r="H236" s="140">
        <f t="shared" si="24"/>
        <v>2166.3835871748374</v>
      </c>
      <c r="I236" s="143">
        <v>0.94563755379477132</v>
      </c>
      <c r="J236" s="144">
        <v>0.99823004528863157</v>
      </c>
      <c r="K236" s="145">
        <f t="shared" si="25"/>
        <v>2044.9877225296209</v>
      </c>
      <c r="L236" s="140">
        <f t="shared" si="26"/>
        <v>2056.7330274120964</v>
      </c>
      <c r="N236" s="140">
        <v>2270.6027967853029</v>
      </c>
      <c r="O236" s="140">
        <f t="shared" si="27"/>
        <v>2084.6539940832854</v>
      </c>
      <c r="Q236" s="140">
        <v>2222.8338802728526</v>
      </c>
      <c r="R236" s="38">
        <f t="shared" si="28"/>
        <v>2050.3164259504765</v>
      </c>
      <c r="S236" s="38">
        <f t="shared" si="29"/>
        <v>2062.1609788771389</v>
      </c>
      <c r="T236" s="38">
        <f t="shared" si="30"/>
        <v>2265.8259051340578</v>
      </c>
      <c r="U236" s="32">
        <f t="shared" si="31"/>
        <v>2088.7496904784803</v>
      </c>
      <c r="W236" s="140">
        <v>1743</v>
      </c>
      <c r="Y236" s="141" t="s">
        <v>15578</v>
      </c>
      <c r="Z236" s="141" t="s">
        <v>15578</v>
      </c>
      <c r="AA236" s="147" t="s">
        <v>15578</v>
      </c>
      <c r="AB236" s="147" t="s">
        <v>15578</v>
      </c>
    </row>
    <row r="237" spans="1:28" x14ac:dyDescent="0.2">
      <c r="A237" s="139" t="s">
        <v>142</v>
      </c>
      <c r="B237" s="139" t="s">
        <v>291</v>
      </c>
      <c r="C237" s="138" t="s">
        <v>780</v>
      </c>
      <c r="D237" t="s">
        <v>8535</v>
      </c>
      <c r="E237" s="140">
        <v>9469.6497570833017</v>
      </c>
      <c r="F237" s="140">
        <v>7948.4850572446885</v>
      </c>
      <c r="G237" s="140">
        <v>13121.83119522561</v>
      </c>
      <c r="H237" s="140">
        <f t="shared" si="24"/>
        <v>9430.824733182335</v>
      </c>
      <c r="I237" s="143">
        <v>0.94563755379477132</v>
      </c>
      <c r="J237" s="144">
        <v>0.99823004528863157</v>
      </c>
      <c r="K237" s="145">
        <f t="shared" si="25"/>
        <v>8902.3573234494306</v>
      </c>
      <c r="L237" s="140">
        <f t="shared" si="26"/>
        <v>8953.4876553261001</v>
      </c>
      <c r="N237" s="140">
        <v>8842.0368510295884</v>
      </c>
      <c r="O237" s="140">
        <f t="shared" si="27"/>
        <v>8938.9376130206365</v>
      </c>
      <c r="Q237" s="140">
        <v>10668.525194926782</v>
      </c>
      <c r="R237" s="38">
        <f t="shared" si="28"/>
        <v>9019.1917688090089</v>
      </c>
      <c r="S237" s="38">
        <f t="shared" si="29"/>
        <v>9071.2950895010108</v>
      </c>
      <c r="T237" s="38">
        <f t="shared" si="30"/>
        <v>9024.6856854193084</v>
      </c>
      <c r="U237" s="32">
        <f t="shared" si="31"/>
        <v>9065.2101733310283</v>
      </c>
      <c r="W237" s="140">
        <v>7842</v>
      </c>
      <c r="Y237" s="141" t="s">
        <v>15578</v>
      </c>
      <c r="Z237" s="141" t="s">
        <v>15578</v>
      </c>
      <c r="AA237" s="147" t="s">
        <v>15578</v>
      </c>
      <c r="AB237" s="147" t="s">
        <v>15578</v>
      </c>
    </row>
    <row r="238" spans="1:28" x14ac:dyDescent="0.2">
      <c r="A238" s="139" t="s">
        <v>142</v>
      </c>
      <c r="B238" s="139" t="s">
        <v>291</v>
      </c>
      <c r="C238" s="138" t="s">
        <v>781</v>
      </c>
      <c r="D238" t="s">
        <v>8536</v>
      </c>
      <c r="E238" s="140">
        <v>6464.7295451288401</v>
      </c>
      <c r="F238" s="140">
        <v>4141.479866702949</v>
      </c>
      <c r="G238" s="140">
        <v>2685.0535212290733</v>
      </c>
      <c r="H238" s="140">
        <f t="shared" si="24"/>
        <v>6010.9778019338282</v>
      </c>
      <c r="I238" s="143">
        <v>0.94563755379477132</v>
      </c>
      <c r="J238" s="144">
        <v>0.99823004528863157</v>
      </c>
      <c r="K238" s="145">
        <f t="shared" si="25"/>
        <v>5674.145556735476</v>
      </c>
      <c r="L238" s="140">
        <f t="shared" si="26"/>
        <v>5706.7347839358054</v>
      </c>
      <c r="N238" s="140">
        <v>5938.7096932212253</v>
      </c>
      <c r="O238" s="140">
        <f t="shared" si="27"/>
        <v>5737.0193993337289</v>
      </c>
      <c r="Q238" s="140">
        <v>5042.473750764656</v>
      </c>
      <c r="R238" s="38">
        <f t="shared" si="28"/>
        <v>5582.7222785318227</v>
      </c>
      <c r="S238" s="38">
        <f t="shared" si="29"/>
        <v>5614.9733245976877</v>
      </c>
      <c r="T238" s="38">
        <f t="shared" si="30"/>
        <v>5849.0860989755683</v>
      </c>
      <c r="U238" s="32">
        <f t="shared" si="31"/>
        <v>5645.5370409651832</v>
      </c>
      <c r="W238" s="140">
        <v>5100</v>
      </c>
      <c r="Y238" s="141" t="s">
        <v>15578</v>
      </c>
      <c r="Z238" s="141" t="s">
        <v>15578</v>
      </c>
      <c r="AA238" s="147" t="s">
        <v>15578</v>
      </c>
      <c r="AB238" s="147" t="s">
        <v>15578</v>
      </c>
    </row>
    <row r="239" spans="1:28" x14ac:dyDescent="0.2">
      <c r="A239" s="139" t="s">
        <v>142</v>
      </c>
      <c r="B239" s="139" t="s">
        <v>291</v>
      </c>
      <c r="C239" s="138" t="s">
        <v>782</v>
      </c>
      <c r="D239" t="s">
        <v>8537</v>
      </c>
      <c r="E239" s="140">
        <v>6723.1815526835817</v>
      </c>
      <c r="F239" s="140">
        <v>4925.606438967965</v>
      </c>
      <c r="G239" s="140">
        <v>4719.054838332012</v>
      </c>
      <c r="H239" s="140">
        <f t="shared" si="24"/>
        <v>6410.8940721286217</v>
      </c>
      <c r="I239" s="143">
        <v>0.94563755379477132</v>
      </c>
      <c r="J239" s="144">
        <v>0.99823004528863157</v>
      </c>
      <c r="K239" s="145">
        <f t="shared" si="25"/>
        <v>6051.6520460893344</v>
      </c>
      <c r="L239" s="140">
        <f t="shared" si="26"/>
        <v>6086.4094666551919</v>
      </c>
      <c r="N239" s="140">
        <v>6608.8409796958958</v>
      </c>
      <c r="O239" s="140">
        <f t="shared" si="27"/>
        <v>6154.6135560238672</v>
      </c>
      <c r="Q239" s="140">
        <v>7633.4237771418357</v>
      </c>
      <c r="R239" s="38">
        <f t="shared" si="28"/>
        <v>6167.0544269040856</v>
      </c>
      <c r="S239" s="38">
        <f t="shared" si="29"/>
        <v>6202.6811241477626</v>
      </c>
      <c r="T239" s="38">
        <f t="shared" si="30"/>
        <v>6711.2992594404895</v>
      </c>
      <c r="U239" s="32">
        <f t="shared" si="31"/>
        <v>6269.0818597238558</v>
      </c>
      <c r="W239" s="140">
        <v>5072</v>
      </c>
      <c r="Y239" s="141" t="s">
        <v>15578</v>
      </c>
      <c r="Z239" s="141" t="s">
        <v>15578</v>
      </c>
      <c r="AA239" s="147" t="s">
        <v>15578</v>
      </c>
      <c r="AB239" s="147" t="s">
        <v>15578</v>
      </c>
    </row>
    <row r="240" spans="1:28" x14ac:dyDescent="0.2">
      <c r="A240" s="139" t="s">
        <v>142</v>
      </c>
      <c r="B240" s="139" t="s">
        <v>291</v>
      </c>
      <c r="C240" s="138" t="s">
        <v>783</v>
      </c>
      <c r="D240" t="s">
        <v>8538</v>
      </c>
      <c r="E240" s="140">
        <v>3532.4796361395797</v>
      </c>
      <c r="F240" s="140">
        <v>2119.9152117761737</v>
      </c>
      <c r="G240" s="140">
        <v>2640.2302512481365</v>
      </c>
      <c r="H240" s="140">
        <f t="shared" si="24"/>
        <v>3315.8540201790711</v>
      </c>
      <c r="I240" s="143">
        <v>0.94563755379477132</v>
      </c>
      <c r="J240" s="144">
        <v>0.99823004528863157</v>
      </c>
      <c r="K240" s="145">
        <f t="shared" si="25"/>
        <v>3130.0462213201936</v>
      </c>
      <c r="L240" s="140">
        <f t="shared" si="26"/>
        <v>3148.0235161277001</v>
      </c>
      <c r="N240" s="140">
        <v>3442.6962340182067</v>
      </c>
      <c r="O240" s="140">
        <f t="shared" si="27"/>
        <v>3186.493409087524</v>
      </c>
      <c r="Q240" s="140">
        <v>3401.1581033106545</v>
      </c>
      <c r="R240" s="38">
        <f t="shared" si="28"/>
        <v>3138.0986181218709</v>
      </c>
      <c r="S240" s="38">
        <f t="shared" si="29"/>
        <v>3156.2272224197177</v>
      </c>
      <c r="T240" s="38">
        <f t="shared" si="30"/>
        <v>3438.5424209474513</v>
      </c>
      <c r="U240" s="32">
        <f t="shared" si="31"/>
        <v>3193.0838257253854</v>
      </c>
      <c r="W240" s="140">
        <v>2678</v>
      </c>
      <c r="Y240" s="141" t="s">
        <v>15578</v>
      </c>
      <c r="Z240" s="141" t="s">
        <v>15578</v>
      </c>
      <c r="AA240" s="147" t="s">
        <v>15578</v>
      </c>
      <c r="AB240" s="147" t="s">
        <v>15578</v>
      </c>
    </row>
    <row r="241" spans="1:28" x14ac:dyDescent="0.2">
      <c r="A241" s="139" t="s">
        <v>142</v>
      </c>
      <c r="B241" s="139" t="s">
        <v>291</v>
      </c>
      <c r="C241" s="138" t="s">
        <v>784</v>
      </c>
      <c r="D241" t="s">
        <v>8539</v>
      </c>
      <c r="E241" s="140">
        <v>3745.3381963340498</v>
      </c>
      <c r="F241" s="140">
        <v>5060.7768663018933</v>
      </c>
      <c r="G241" s="140">
        <v>4764.7712499595555</v>
      </c>
      <c r="H241" s="140">
        <f t="shared" si="24"/>
        <v>3955.0163027775207</v>
      </c>
      <c r="I241" s="143">
        <v>0.94563755379477132</v>
      </c>
      <c r="J241" s="144">
        <v>0.99823004528863157</v>
      </c>
      <c r="K241" s="145">
        <f t="shared" si="25"/>
        <v>3733.3922900200528</v>
      </c>
      <c r="L241" s="140">
        <f t="shared" si="26"/>
        <v>3754.8348787500854</v>
      </c>
      <c r="N241" s="140">
        <v>3337.9894604917872</v>
      </c>
      <c r="O241" s="140">
        <f t="shared" si="27"/>
        <v>3700.4151865030808</v>
      </c>
      <c r="Q241" s="140">
        <v>4051.7501334737785</v>
      </c>
      <c r="R241" s="38">
        <f t="shared" si="28"/>
        <v>3742.5236136368958</v>
      </c>
      <c r="S241" s="38">
        <f t="shared" si="29"/>
        <v>3764.1439442648657</v>
      </c>
      <c r="T241" s="38">
        <f t="shared" si="30"/>
        <v>3409.3655277899866</v>
      </c>
      <c r="U241" s="32">
        <f t="shared" si="31"/>
        <v>3717.8271769579042</v>
      </c>
      <c r="W241" s="140">
        <v>2966</v>
      </c>
      <c r="Y241" s="141" t="s">
        <v>15578</v>
      </c>
      <c r="Z241" s="141" t="s">
        <v>15578</v>
      </c>
      <c r="AA241" s="147" t="s">
        <v>15578</v>
      </c>
      <c r="AB241" s="147" t="s">
        <v>15578</v>
      </c>
    </row>
    <row r="242" spans="1:28" x14ac:dyDescent="0.2">
      <c r="A242" s="139" t="s">
        <v>142</v>
      </c>
      <c r="B242" s="139" t="s">
        <v>291</v>
      </c>
      <c r="C242" s="138" t="s">
        <v>785</v>
      </c>
      <c r="D242" t="s">
        <v>8540</v>
      </c>
      <c r="E242" s="140">
        <v>8095.503158312049</v>
      </c>
      <c r="F242" s="140">
        <v>5691.2453949049523</v>
      </c>
      <c r="G242" s="140">
        <v>5380.4851006790868</v>
      </c>
      <c r="H242" s="140">
        <f t="shared" si="24"/>
        <v>7676.3642856369761</v>
      </c>
      <c r="I242" s="143">
        <v>0.94563755379477132</v>
      </c>
      <c r="J242" s="144">
        <v>0.99823004528863157</v>
      </c>
      <c r="K242" s="145">
        <f t="shared" si="25"/>
        <v>7246.2101405892763</v>
      </c>
      <c r="L242" s="140">
        <f t="shared" si="26"/>
        <v>7287.8284576119477</v>
      </c>
      <c r="N242" s="140">
        <v>7464.3861691502507</v>
      </c>
      <c r="O242" s="140">
        <f t="shared" si="27"/>
        <v>7310.8782883283211</v>
      </c>
      <c r="Q242" s="140">
        <v>8099.0599889714122</v>
      </c>
      <c r="R242" s="38">
        <f t="shared" si="28"/>
        <v>7286.1110855928437</v>
      </c>
      <c r="S242" s="38">
        <f t="shared" si="29"/>
        <v>7328.2025048930818</v>
      </c>
      <c r="T242" s="38">
        <f t="shared" si="30"/>
        <v>7527.8535511323671</v>
      </c>
      <c r="U242" s="32">
        <f t="shared" si="31"/>
        <v>7354.2671994230859</v>
      </c>
      <c r="W242" s="140">
        <v>5722</v>
      </c>
      <c r="Y242" s="141" t="s">
        <v>15578</v>
      </c>
      <c r="Z242" s="141" t="s">
        <v>15578</v>
      </c>
      <c r="AA242" s="147" t="s">
        <v>15578</v>
      </c>
      <c r="AB242" s="147" t="s">
        <v>15578</v>
      </c>
    </row>
    <row r="243" spans="1:28" x14ac:dyDescent="0.2">
      <c r="A243" s="139" t="s">
        <v>142</v>
      </c>
      <c r="B243" s="139" t="s">
        <v>291</v>
      </c>
      <c r="C243" s="138" t="s">
        <v>786</v>
      </c>
      <c r="D243" t="s">
        <v>8541</v>
      </c>
      <c r="E243" s="140">
        <v>3192.9118034081685</v>
      </c>
      <c r="F243" s="140">
        <v>1869.571768135316</v>
      </c>
      <c r="G243" s="140">
        <v>2087.4128940347937</v>
      </c>
      <c r="H243" s="140">
        <f t="shared" si="24"/>
        <v>2978.6043834465231</v>
      </c>
      <c r="I243" s="143">
        <v>0.94563755379477132</v>
      </c>
      <c r="J243" s="144">
        <v>0.99823004528863157</v>
      </c>
      <c r="K243" s="145">
        <f t="shared" si="25"/>
        <v>2811.6947665600374</v>
      </c>
      <c r="L243" s="140">
        <f t="shared" si="26"/>
        <v>2827.8436225682576</v>
      </c>
      <c r="N243" s="140">
        <v>3245.8141202155939</v>
      </c>
      <c r="O243" s="140">
        <f t="shared" si="27"/>
        <v>2882.4101953408071</v>
      </c>
      <c r="Q243" s="140">
        <v>3505.5545334928511</v>
      </c>
      <c r="R243" s="38">
        <f t="shared" si="28"/>
        <v>2861.4369541213441</v>
      </c>
      <c r="S243" s="38">
        <f t="shared" si="29"/>
        <v>2877.9673008621826</v>
      </c>
      <c r="T243" s="38">
        <f t="shared" si="30"/>
        <v>3271.7881615433198</v>
      </c>
      <c r="U243" s="32">
        <f t="shared" si="31"/>
        <v>2929.3811082353459</v>
      </c>
      <c r="W243" s="140">
        <v>2651</v>
      </c>
      <c r="Y243" s="141" t="s">
        <v>15578</v>
      </c>
      <c r="Z243" s="141" t="s">
        <v>15578</v>
      </c>
      <c r="AA243" s="147" t="s">
        <v>15578</v>
      </c>
      <c r="AB243" s="147" t="s">
        <v>15578</v>
      </c>
    </row>
    <row r="244" spans="1:28" x14ac:dyDescent="0.2">
      <c r="A244" s="139" t="s">
        <v>142</v>
      </c>
      <c r="B244" s="139" t="s">
        <v>291</v>
      </c>
      <c r="C244" s="138" t="s">
        <v>787</v>
      </c>
      <c r="D244" t="s">
        <v>8542</v>
      </c>
      <c r="E244" s="140">
        <v>5561.8393599176597</v>
      </c>
      <c r="F244" s="140">
        <v>5096.6323025680504</v>
      </c>
      <c r="G244" s="140">
        <v>4964.8934389799406</v>
      </c>
      <c r="H244" s="140">
        <f t="shared" si="24"/>
        <v>5477.7203562651284</v>
      </c>
      <c r="I244" s="143">
        <v>0.94563755379477132</v>
      </c>
      <c r="J244" s="144">
        <v>0.99823004528863157</v>
      </c>
      <c r="K244" s="145">
        <f t="shared" si="25"/>
        <v>5170.7698222645022</v>
      </c>
      <c r="L244" s="140">
        <f t="shared" si="26"/>
        <v>5200.4679311433547</v>
      </c>
      <c r="N244" s="140">
        <v>5363.0507393487305</v>
      </c>
      <c r="O244" s="140">
        <f t="shared" si="27"/>
        <v>5221.6933206994127</v>
      </c>
      <c r="Q244" s="140">
        <v>6024.987636529374</v>
      </c>
      <c r="R244" s="38">
        <f t="shared" si="28"/>
        <v>5222.4298734072481</v>
      </c>
      <c r="S244" s="38">
        <f t="shared" si="29"/>
        <v>5252.5995322259741</v>
      </c>
      <c r="T244" s="38">
        <f t="shared" si="30"/>
        <v>5429.2444290667954</v>
      </c>
      <c r="U244" s="32">
        <f t="shared" si="31"/>
        <v>5275.6607450929569</v>
      </c>
      <c r="W244" s="140">
        <v>3948</v>
      </c>
      <c r="Y244" s="141" t="s">
        <v>15578</v>
      </c>
      <c r="Z244" s="141" t="s">
        <v>15578</v>
      </c>
      <c r="AA244" s="147" t="s">
        <v>15578</v>
      </c>
      <c r="AB244" s="147" t="s">
        <v>15578</v>
      </c>
    </row>
    <row r="245" spans="1:28" x14ac:dyDescent="0.2">
      <c r="A245" s="139" t="s">
        <v>142</v>
      </c>
      <c r="B245" s="139" t="s">
        <v>291</v>
      </c>
      <c r="C245" s="138" t="s">
        <v>788</v>
      </c>
      <c r="D245" t="s">
        <v>8543</v>
      </c>
      <c r="E245" s="140">
        <v>1911.3898957318104</v>
      </c>
      <c r="F245" s="140">
        <v>2500.308306492102</v>
      </c>
      <c r="G245" s="140">
        <v>2490.5831435578671</v>
      </c>
      <c r="H245" s="140">
        <f t="shared" si="24"/>
        <v>2010.4384959318095</v>
      </c>
      <c r="I245" s="143">
        <v>0.94563755379477132</v>
      </c>
      <c r="J245" s="144">
        <v>0.99823004528863157</v>
      </c>
      <c r="K245" s="145">
        <f t="shared" si="25"/>
        <v>1897.7811987779173</v>
      </c>
      <c r="L245" s="140">
        <f t="shared" si="26"/>
        <v>1908.6810289012515</v>
      </c>
      <c r="N245" s="140">
        <v>2034.0454128170059</v>
      </c>
      <c r="O245" s="140">
        <f t="shared" si="27"/>
        <v>1925.0475064792856</v>
      </c>
      <c r="Q245" s="140">
        <v>2668.6515664279832</v>
      </c>
      <c r="R245" s="38">
        <f t="shared" si="28"/>
        <v>1959.9141310961754</v>
      </c>
      <c r="S245" s="38">
        <f t="shared" si="29"/>
        <v>1971.2364354798615</v>
      </c>
      <c r="T245" s="38">
        <f t="shared" si="30"/>
        <v>2097.5060281781034</v>
      </c>
      <c r="U245" s="32">
        <f t="shared" si="31"/>
        <v>1987.7210891999484</v>
      </c>
      <c r="W245" s="140">
        <v>1876</v>
      </c>
      <c r="Y245" s="141" t="s">
        <v>15578</v>
      </c>
      <c r="Z245" s="141" t="s">
        <v>15578</v>
      </c>
      <c r="AA245" s="147" t="s">
        <v>15578</v>
      </c>
      <c r="AB245" s="147" t="s">
        <v>15578</v>
      </c>
    </row>
    <row r="246" spans="1:28" x14ac:dyDescent="0.2">
      <c r="A246" s="139" t="s">
        <v>142</v>
      </c>
      <c r="B246" s="139" t="s">
        <v>291</v>
      </c>
      <c r="C246" s="138" t="s">
        <v>789</v>
      </c>
      <c r="D246" t="s">
        <v>8544</v>
      </c>
      <c r="E246" s="140">
        <v>847.66853345131835</v>
      </c>
      <c r="F246" s="140">
        <v>678.84930583787764</v>
      </c>
      <c r="G246" s="140">
        <v>1812.2663112741968</v>
      </c>
      <c r="H246" s="140">
        <f t="shared" si="24"/>
        <v>866.93521904907209</v>
      </c>
      <c r="I246" s="143">
        <v>0.94563755379477132</v>
      </c>
      <c r="J246" s="144">
        <v>0.99823004528863157</v>
      </c>
      <c r="K246" s="145">
        <f t="shared" si="25"/>
        <v>818.35547946329632</v>
      </c>
      <c r="L246" s="140">
        <f t="shared" si="26"/>
        <v>823.05567130437555</v>
      </c>
      <c r="N246" s="140">
        <v>773.07571713598179</v>
      </c>
      <c r="O246" s="140">
        <f t="shared" si="27"/>
        <v>816.53072559253849</v>
      </c>
      <c r="Q246" s="140">
        <v>1482.1658650687243</v>
      </c>
      <c r="R246" s="38">
        <f t="shared" si="28"/>
        <v>876.43102642932945</v>
      </c>
      <c r="S246" s="38">
        <f t="shared" si="29"/>
        <v>881.49411500810788</v>
      </c>
      <c r="T246" s="38">
        <f t="shared" si="30"/>
        <v>843.9847319292561</v>
      </c>
      <c r="U246" s="32">
        <f t="shared" si="31"/>
        <v>876.59721799516944</v>
      </c>
      <c r="W246" s="140">
        <v>937</v>
      </c>
      <c r="Y246" s="141" t="s">
        <v>15578</v>
      </c>
      <c r="Z246" s="141" t="s">
        <v>15579</v>
      </c>
      <c r="AA246" s="147" t="s">
        <v>15578</v>
      </c>
      <c r="AB246" s="147" t="s">
        <v>15578</v>
      </c>
    </row>
    <row r="247" spans="1:28" x14ac:dyDescent="0.2">
      <c r="A247" s="139" t="s">
        <v>146</v>
      </c>
      <c r="B247" s="139" t="s">
        <v>292</v>
      </c>
      <c r="C247" s="138" t="s">
        <v>790</v>
      </c>
      <c r="D247" t="s">
        <v>8545</v>
      </c>
      <c r="E247" s="140">
        <v>18300.811058183685</v>
      </c>
      <c r="F247" s="140">
        <v>17857.678344716725</v>
      </c>
      <c r="G247" s="140">
        <v>12834.527561082466</v>
      </c>
      <c r="H247" s="140">
        <f t="shared" si="24"/>
        <v>18014.230090801397</v>
      </c>
      <c r="I247" s="143">
        <v>0.94364632953179772</v>
      </c>
      <c r="J247" s="144">
        <v>0.99895728315741616</v>
      </c>
      <c r="K247" s="145">
        <f t="shared" si="25"/>
        <v>16981.336896161483</v>
      </c>
      <c r="L247" s="140">
        <f t="shared" si="26"/>
        <v>17078.868522860314</v>
      </c>
      <c r="N247" s="140">
        <v>17866.769821306894</v>
      </c>
      <c r="O247" s="140">
        <f t="shared" si="27"/>
        <v>17181.730025720612</v>
      </c>
      <c r="Q247" s="140">
        <v>25379.004025807993</v>
      </c>
      <c r="R247" s="38">
        <f t="shared" si="28"/>
        <v>17675.586424029327</v>
      </c>
      <c r="S247" s="38">
        <f t="shared" si="29"/>
        <v>17777.697208618181</v>
      </c>
      <c r="T247" s="38">
        <f t="shared" si="30"/>
        <v>18617.993241757005</v>
      </c>
      <c r="U247" s="32">
        <f t="shared" si="31"/>
        <v>17887.39890981682</v>
      </c>
      <c r="W247" s="140">
        <v>14057</v>
      </c>
      <c r="Y247" s="141" t="s">
        <v>15578</v>
      </c>
      <c r="Z247" s="141" t="s">
        <v>15578</v>
      </c>
      <c r="AA247" s="147" t="s">
        <v>15578</v>
      </c>
      <c r="AB247" s="147" t="s">
        <v>15578</v>
      </c>
    </row>
    <row r="248" spans="1:28" x14ac:dyDescent="0.2">
      <c r="A248" s="139" t="s">
        <v>146</v>
      </c>
      <c r="B248" s="139" t="s">
        <v>292</v>
      </c>
      <c r="C248" s="138" t="s">
        <v>791</v>
      </c>
      <c r="D248" t="s">
        <v>8546</v>
      </c>
      <c r="E248" s="140">
        <v>3376.8948406602935</v>
      </c>
      <c r="F248" s="140">
        <v>5701.1490541840767</v>
      </c>
      <c r="G248" s="140">
        <v>3202.5076873937428</v>
      </c>
      <c r="H248" s="140">
        <f t="shared" si="24"/>
        <v>3664.096430423293</v>
      </c>
      <c r="I248" s="143">
        <v>0.94364632953179772</v>
      </c>
      <c r="J248" s="144">
        <v>0.99895728315741616</v>
      </c>
      <c r="K248" s="145">
        <f t="shared" si="25"/>
        <v>3454.0058382407738</v>
      </c>
      <c r="L248" s="140">
        <f t="shared" si="26"/>
        <v>3473.8437821017797</v>
      </c>
      <c r="N248" s="140">
        <v>4259.7922916179223</v>
      </c>
      <c r="O248" s="140">
        <f t="shared" si="27"/>
        <v>3576.4503459176194</v>
      </c>
      <c r="Q248" s="140">
        <v>7407.2134988689695</v>
      </c>
      <c r="R248" s="38">
        <f t="shared" si="28"/>
        <v>3806.8554002850915</v>
      </c>
      <c r="S248" s="38">
        <f t="shared" si="29"/>
        <v>3828.847371720391</v>
      </c>
      <c r="T248" s="38">
        <f t="shared" si="30"/>
        <v>4574.5344123430268</v>
      </c>
      <c r="U248" s="32">
        <f t="shared" si="31"/>
        <v>3926.1977502679565</v>
      </c>
      <c r="W248" s="140">
        <v>3272</v>
      </c>
      <c r="Y248" s="141" t="s">
        <v>15578</v>
      </c>
      <c r="Z248" s="141" t="s">
        <v>15578</v>
      </c>
      <c r="AA248" s="147" t="s">
        <v>15578</v>
      </c>
      <c r="AB248" s="147" t="s">
        <v>15578</v>
      </c>
    </row>
    <row r="249" spans="1:28" x14ac:dyDescent="0.2">
      <c r="A249" s="139" t="s">
        <v>146</v>
      </c>
      <c r="B249" s="139" t="s">
        <v>292</v>
      </c>
      <c r="C249" s="138" t="s">
        <v>792</v>
      </c>
      <c r="D249" t="s">
        <v>8547</v>
      </c>
      <c r="E249" s="140">
        <v>6176.3339861733002</v>
      </c>
      <c r="F249" s="140">
        <v>5295.0389818448557</v>
      </c>
      <c r="G249" s="140">
        <v>5789.0346348862004</v>
      </c>
      <c r="H249" s="140">
        <f t="shared" si="24"/>
        <v>6048.3215082724482</v>
      </c>
      <c r="I249" s="143">
        <v>0.94364632953179772</v>
      </c>
      <c r="J249" s="144">
        <v>0.99895728315741616</v>
      </c>
      <c r="K249" s="145">
        <f t="shared" si="25"/>
        <v>5701.5251093478628</v>
      </c>
      <c r="L249" s="140">
        <f t="shared" si="26"/>
        <v>5734.271589909391</v>
      </c>
      <c r="N249" s="140">
        <v>5969.9705277296607</v>
      </c>
      <c r="O249" s="140">
        <f t="shared" si="27"/>
        <v>5765.0423819039825</v>
      </c>
      <c r="Q249" s="140">
        <v>6310.6569761278533</v>
      </c>
      <c r="R249" s="38">
        <f t="shared" si="28"/>
        <v>5726.2544868289451</v>
      </c>
      <c r="S249" s="38">
        <f t="shared" si="29"/>
        <v>5759.3347097069054</v>
      </c>
      <c r="T249" s="38">
        <f t="shared" si="30"/>
        <v>6004.0391725694808</v>
      </c>
      <c r="U249" s="32">
        <f t="shared" si="31"/>
        <v>5791.2811842923547</v>
      </c>
      <c r="W249" s="140">
        <v>5770</v>
      </c>
      <c r="Y249" s="141" t="s">
        <v>15578</v>
      </c>
      <c r="Z249" s="141" t="s">
        <v>15578</v>
      </c>
      <c r="AA249" s="147" t="s">
        <v>15578</v>
      </c>
      <c r="AB249" s="147" t="s">
        <v>15578</v>
      </c>
    </row>
    <row r="250" spans="1:28" x14ac:dyDescent="0.2">
      <c r="A250" s="139" t="s">
        <v>146</v>
      </c>
      <c r="B250" s="139" t="s">
        <v>292</v>
      </c>
      <c r="C250" s="138" t="s">
        <v>793</v>
      </c>
      <c r="D250" t="s">
        <v>8548</v>
      </c>
      <c r="E250" s="140">
        <v>16310.569766063863</v>
      </c>
      <c r="F250" s="140">
        <v>17631.651228308863</v>
      </c>
      <c r="G250" s="140">
        <v>7399.0295068895257</v>
      </c>
      <c r="H250" s="140">
        <f t="shared" si="24"/>
        <v>16102.338061467284</v>
      </c>
      <c r="I250" s="143">
        <v>0.94364632953179772</v>
      </c>
      <c r="J250" s="144">
        <v>0.99895728315741616</v>
      </c>
      <c r="K250" s="145">
        <f t="shared" si="25"/>
        <v>15179.068217702294</v>
      </c>
      <c r="L250" s="140">
        <f t="shared" si="26"/>
        <v>15266.248586603615</v>
      </c>
      <c r="N250" s="140">
        <v>15831.543399921056</v>
      </c>
      <c r="O250" s="140">
        <f t="shared" si="27"/>
        <v>15340.048533591398</v>
      </c>
      <c r="Q250" s="140">
        <v>13693.323924302786</v>
      </c>
      <c r="R250" s="38">
        <f t="shared" si="28"/>
        <v>14951.979519242206</v>
      </c>
      <c r="S250" s="38">
        <f t="shared" si="29"/>
        <v>15038.356192877809</v>
      </c>
      <c r="T250" s="38">
        <f t="shared" si="30"/>
        <v>15617.72145235923</v>
      </c>
      <c r="U250" s="32">
        <f t="shared" si="31"/>
        <v>15113.993054262353</v>
      </c>
      <c r="W250" s="140">
        <v>11498</v>
      </c>
      <c r="Y250" s="141" t="s">
        <v>15578</v>
      </c>
      <c r="Z250" s="141" t="s">
        <v>15578</v>
      </c>
      <c r="AA250" s="147" t="s">
        <v>15578</v>
      </c>
      <c r="AB250" s="147" t="s">
        <v>15578</v>
      </c>
    </row>
    <row r="251" spans="1:28" x14ac:dyDescent="0.2">
      <c r="A251" s="139" t="s">
        <v>146</v>
      </c>
      <c r="B251" s="139" t="s">
        <v>292</v>
      </c>
      <c r="C251" s="138" t="s">
        <v>794</v>
      </c>
      <c r="D251" t="s">
        <v>8549</v>
      </c>
      <c r="E251" s="140">
        <v>7653.1666054693824</v>
      </c>
      <c r="F251" s="140">
        <v>6337.3357169669389</v>
      </c>
      <c r="G251" s="140">
        <v>4598.9124059733349</v>
      </c>
      <c r="H251" s="140">
        <f t="shared" si="24"/>
        <v>7357.6640341382181</v>
      </c>
      <c r="I251" s="143">
        <v>0.94364632953179772</v>
      </c>
      <c r="J251" s="144">
        <v>0.99895728315741616</v>
      </c>
      <c r="K251" s="145">
        <f t="shared" si="25"/>
        <v>6935.793042649726</v>
      </c>
      <c r="L251" s="140">
        <f t="shared" si="26"/>
        <v>6975.6284915329616</v>
      </c>
      <c r="N251" s="140">
        <v>7488.7764643756336</v>
      </c>
      <c r="O251" s="140">
        <f t="shared" si="27"/>
        <v>7042.6206030834555</v>
      </c>
      <c r="Q251" s="140">
        <v>10171.875166748196</v>
      </c>
      <c r="R251" s="38">
        <f t="shared" si="28"/>
        <v>7201.0781372604615</v>
      </c>
      <c r="S251" s="38">
        <f t="shared" si="29"/>
        <v>7242.6783264050591</v>
      </c>
      <c r="T251" s="38">
        <f t="shared" si="30"/>
        <v>7757.0863346128899</v>
      </c>
      <c r="U251" s="32">
        <f t="shared" si="31"/>
        <v>7309.8349371530712</v>
      </c>
      <c r="W251" s="140">
        <v>5738</v>
      </c>
      <c r="Y251" s="141" t="s">
        <v>15578</v>
      </c>
      <c r="Z251" s="141" t="s">
        <v>15578</v>
      </c>
      <c r="AA251" s="147" t="s">
        <v>15578</v>
      </c>
      <c r="AB251" s="147" t="s">
        <v>15578</v>
      </c>
    </row>
    <row r="252" spans="1:28" x14ac:dyDescent="0.2">
      <c r="A252" s="139" t="s">
        <v>146</v>
      </c>
      <c r="B252" s="139" t="s">
        <v>292</v>
      </c>
      <c r="C252" s="138" t="s">
        <v>795</v>
      </c>
      <c r="D252" t="s">
        <v>8550</v>
      </c>
      <c r="E252" s="140">
        <v>7304.791439290364</v>
      </c>
      <c r="F252" s="140">
        <v>6217.8028123874892</v>
      </c>
      <c r="G252" s="140">
        <v>8276.8320345249558</v>
      </c>
      <c r="H252" s="140">
        <f t="shared" si="24"/>
        <v>7208.0123065140551</v>
      </c>
      <c r="I252" s="143">
        <v>0.94364632953179772</v>
      </c>
      <c r="J252" s="144">
        <v>0.99895728315741616</v>
      </c>
      <c r="K252" s="145">
        <f t="shared" si="25"/>
        <v>6794.7219898726125</v>
      </c>
      <c r="L252" s="140">
        <f t="shared" si="26"/>
        <v>6833.7472028279235</v>
      </c>
      <c r="N252" s="140">
        <v>8310.5823109588546</v>
      </c>
      <c r="O252" s="140">
        <f t="shared" si="27"/>
        <v>7026.5498787452016</v>
      </c>
      <c r="Q252" s="140">
        <v>12712.785831827867</v>
      </c>
      <c r="R252" s="38">
        <f t="shared" si="28"/>
        <v>7313.6362776286969</v>
      </c>
      <c r="S252" s="38">
        <f t="shared" si="29"/>
        <v>7355.8867082843335</v>
      </c>
      <c r="T252" s="38">
        <f t="shared" si="30"/>
        <v>8750.8026630457571</v>
      </c>
      <c r="U252" s="32">
        <f t="shared" si="31"/>
        <v>7537.9947359693469</v>
      </c>
      <c r="W252" s="140">
        <v>7489</v>
      </c>
      <c r="Y252" s="141" t="s">
        <v>15578</v>
      </c>
      <c r="Z252" s="141" t="s">
        <v>15578</v>
      </c>
      <c r="AA252" s="147" t="s">
        <v>15578</v>
      </c>
      <c r="AB252" s="147" t="s">
        <v>15578</v>
      </c>
    </row>
    <row r="253" spans="1:28" x14ac:dyDescent="0.2">
      <c r="A253" s="139" t="s">
        <v>146</v>
      </c>
      <c r="B253" s="139" t="s">
        <v>292</v>
      </c>
      <c r="C253" s="138" t="s">
        <v>796</v>
      </c>
      <c r="D253" t="s">
        <v>8551</v>
      </c>
      <c r="E253" s="140">
        <v>11431.276883461202</v>
      </c>
      <c r="F253" s="140">
        <v>9431.8906055190255</v>
      </c>
      <c r="G253" s="140">
        <v>9291.9219835279109</v>
      </c>
      <c r="H253" s="140">
        <f t="shared" si="24"/>
        <v>11087.713548453004</v>
      </c>
      <c r="I253" s="143">
        <v>0.94364632953179772</v>
      </c>
      <c r="J253" s="144">
        <v>0.99895728315741616</v>
      </c>
      <c r="K253" s="145">
        <f t="shared" si="25"/>
        <v>10451.970371498592</v>
      </c>
      <c r="L253" s="140">
        <f t="shared" si="26"/>
        <v>10512.00084370309</v>
      </c>
      <c r="N253" s="140">
        <v>11718.132044258133</v>
      </c>
      <c r="O253" s="140">
        <f t="shared" si="27"/>
        <v>10669.462784913738</v>
      </c>
      <c r="Q253" s="140">
        <v>15220.185918198455</v>
      </c>
      <c r="R253" s="38">
        <f t="shared" si="28"/>
        <v>10841.52299279302</v>
      </c>
      <c r="S253" s="38">
        <f t="shared" si="29"/>
        <v>10904.153809806661</v>
      </c>
      <c r="T253" s="38">
        <f t="shared" si="30"/>
        <v>12068.337431652166</v>
      </c>
      <c r="U253" s="32">
        <f t="shared" si="31"/>
        <v>11056.139441997484</v>
      </c>
      <c r="W253" s="140">
        <v>10150</v>
      </c>
      <c r="Y253" s="141" t="s">
        <v>15578</v>
      </c>
      <c r="Z253" s="141" t="s">
        <v>15578</v>
      </c>
      <c r="AA253" s="147" t="s">
        <v>15578</v>
      </c>
      <c r="AB253" s="147" t="s">
        <v>15578</v>
      </c>
    </row>
    <row r="254" spans="1:28" x14ac:dyDescent="0.2">
      <c r="A254" s="139" t="s">
        <v>146</v>
      </c>
      <c r="B254" s="139" t="s">
        <v>292</v>
      </c>
      <c r="C254" s="138" t="s">
        <v>797</v>
      </c>
      <c r="D254" t="s">
        <v>8552</v>
      </c>
      <c r="E254" s="140">
        <v>6001.7168800139252</v>
      </c>
      <c r="F254" s="140">
        <v>5625.902690429557</v>
      </c>
      <c r="G254" s="140">
        <v>4899.6437706873485</v>
      </c>
      <c r="H254" s="140">
        <f t="shared" si="24"/>
        <v>5907.633769179889</v>
      </c>
      <c r="I254" s="143">
        <v>0.94364632953179772</v>
      </c>
      <c r="J254" s="144">
        <v>0.99895728315741616</v>
      </c>
      <c r="K254" s="145">
        <f t="shared" si="25"/>
        <v>5568.9040712769693</v>
      </c>
      <c r="L254" s="140">
        <f t="shared" si="26"/>
        <v>5600.8888482307884</v>
      </c>
      <c r="N254" s="140">
        <v>6088.7684768831432</v>
      </c>
      <c r="O254" s="140">
        <f t="shared" si="27"/>
        <v>5664.5821457504753</v>
      </c>
      <c r="Q254" s="140">
        <v>7769.6781404144922</v>
      </c>
      <c r="R254" s="38">
        <f t="shared" si="28"/>
        <v>5744.4319879525874</v>
      </c>
      <c r="S254" s="38">
        <f t="shared" si="29"/>
        <v>5777.6172211457406</v>
      </c>
      <c r="T254" s="38">
        <f t="shared" si="30"/>
        <v>6256.8594432362779</v>
      </c>
      <c r="U254" s="32">
        <f t="shared" si="31"/>
        <v>5840.182894403968</v>
      </c>
      <c r="W254" s="140">
        <v>4936</v>
      </c>
      <c r="Y254" s="141" t="s">
        <v>15578</v>
      </c>
      <c r="Z254" s="141" t="s">
        <v>15578</v>
      </c>
      <c r="AA254" s="147" t="s">
        <v>15578</v>
      </c>
      <c r="AB254" s="147" t="s">
        <v>15578</v>
      </c>
    </row>
    <row r="255" spans="1:28" x14ac:dyDescent="0.2">
      <c r="A255" s="139" t="s">
        <v>146</v>
      </c>
      <c r="B255" s="139" t="s">
        <v>292</v>
      </c>
      <c r="C255" s="138" t="s">
        <v>798</v>
      </c>
      <c r="D255" t="s">
        <v>8553</v>
      </c>
      <c r="E255" s="140">
        <v>8452.5624006702983</v>
      </c>
      <c r="F255" s="140">
        <v>7210.3422649617469</v>
      </c>
      <c r="G255" s="140">
        <v>5466.8570738723074</v>
      </c>
      <c r="H255" s="140">
        <f t="shared" si="24"/>
        <v>8169.2780885154589</v>
      </c>
      <c r="I255" s="143">
        <v>0.94364632953179772</v>
      </c>
      <c r="J255" s="144">
        <v>0.99895728315741616</v>
      </c>
      <c r="K255" s="145">
        <f t="shared" si="25"/>
        <v>7700.8710736046596</v>
      </c>
      <c r="L255" s="140">
        <f t="shared" si="26"/>
        <v>7745.1007174424421</v>
      </c>
      <c r="N255" s="140">
        <v>8396.2566036183234</v>
      </c>
      <c r="O255" s="140">
        <f t="shared" si="27"/>
        <v>7830.1099351965377</v>
      </c>
      <c r="Q255" s="140">
        <v>7759.3283961511552</v>
      </c>
      <c r="R255" s="38">
        <f t="shared" si="28"/>
        <v>7662.2266585981552</v>
      </c>
      <c r="S255" s="38">
        <f t="shared" si="29"/>
        <v>7706.4908746211913</v>
      </c>
      <c r="T255" s="38">
        <f t="shared" si="30"/>
        <v>8332.5637828716062</v>
      </c>
      <c r="U255" s="32">
        <f t="shared" si="31"/>
        <v>7788.2254781428801</v>
      </c>
      <c r="W255" s="140">
        <v>7322</v>
      </c>
      <c r="Y255" s="141" t="s">
        <v>15578</v>
      </c>
      <c r="Z255" s="141" t="s">
        <v>15578</v>
      </c>
      <c r="AA255" s="147" t="s">
        <v>15578</v>
      </c>
      <c r="AB255" s="147" t="s">
        <v>15578</v>
      </c>
    </row>
    <row r="256" spans="1:28" x14ac:dyDescent="0.2">
      <c r="A256" s="139" t="s">
        <v>146</v>
      </c>
      <c r="B256" s="139" t="s">
        <v>292</v>
      </c>
      <c r="C256" s="138" t="s">
        <v>799</v>
      </c>
      <c r="D256" t="s">
        <v>8554</v>
      </c>
      <c r="E256" s="140">
        <v>15699.412299786389</v>
      </c>
      <c r="F256" s="140">
        <v>11144.152049632878</v>
      </c>
      <c r="G256" s="140">
        <v>11275.790622638926</v>
      </c>
      <c r="H256" s="140">
        <f t="shared" si="24"/>
        <v>14935.653436472388</v>
      </c>
      <c r="I256" s="143">
        <v>0.94364632953179772</v>
      </c>
      <c r="J256" s="144">
        <v>0.99895728315741616</v>
      </c>
      <c r="K256" s="145">
        <f t="shared" si="25"/>
        <v>14079.278519849668</v>
      </c>
      <c r="L256" s="140">
        <f t="shared" si="26"/>
        <v>14160.142290775573</v>
      </c>
      <c r="N256" s="140">
        <v>14858.495310138253</v>
      </c>
      <c r="O256" s="140">
        <f t="shared" si="27"/>
        <v>14251.313153471572</v>
      </c>
      <c r="Q256" s="140">
        <v>14675.211881215717</v>
      </c>
      <c r="R256" s="38">
        <f t="shared" si="28"/>
        <v>14054.727674383161</v>
      </c>
      <c r="S256" s="38">
        <f t="shared" si="29"/>
        <v>14135.920978841954</v>
      </c>
      <c r="T256" s="38">
        <f t="shared" si="30"/>
        <v>14840.166967246001</v>
      </c>
      <c r="U256" s="32">
        <f t="shared" si="31"/>
        <v>14227.861176038479</v>
      </c>
      <c r="W256" s="140">
        <v>12109</v>
      </c>
      <c r="Y256" s="141" t="s">
        <v>15578</v>
      </c>
      <c r="Z256" s="141" t="s">
        <v>15578</v>
      </c>
      <c r="AA256" s="147" t="s">
        <v>15578</v>
      </c>
      <c r="AB256" s="147" t="s">
        <v>15578</v>
      </c>
    </row>
    <row r="257" spans="1:28" x14ac:dyDescent="0.2">
      <c r="A257" s="139" t="s">
        <v>146</v>
      </c>
      <c r="B257" s="139" t="s">
        <v>292</v>
      </c>
      <c r="C257" s="138" t="s">
        <v>800</v>
      </c>
      <c r="D257" t="s">
        <v>8555</v>
      </c>
      <c r="E257" s="140">
        <v>4923.7999929736534</v>
      </c>
      <c r="F257" s="140">
        <v>4425.0988167947735</v>
      </c>
      <c r="G257" s="140">
        <v>3681.672320496677</v>
      </c>
      <c r="H257" s="140">
        <f t="shared" si="24"/>
        <v>4808.2396359690911</v>
      </c>
      <c r="I257" s="143">
        <v>0.94364632953179772</v>
      </c>
      <c r="J257" s="144">
        <v>0.99895728315741616</v>
      </c>
      <c r="K257" s="145">
        <f t="shared" si="25"/>
        <v>4532.5465881309628</v>
      </c>
      <c r="L257" s="140">
        <f t="shared" si="26"/>
        <v>4558.5790874878639</v>
      </c>
      <c r="N257" s="140">
        <v>4429.5532205050786</v>
      </c>
      <c r="O257" s="140">
        <f t="shared" si="27"/>
        <v>4541.7345987024428</v>
      </c>
      <c r="Q257" s="140">
        <v>4449.6943634590707</v>
      </c>
      <c r="R257" s="38">
        <f t="shared" si="28"/>
        <v>4498.7478743678475</v>
      </c>
      <c r="S257" s="38">
        <f t="shared" si="29"/>
        <v>4524.7368664215783</v>
      </c>
      <c r="T257" s="38">
        <f t="shared" si="30"/>
        <v>4431.5673348004784</v>
      </c>
      <c r="U257" s="32">
        <f t="shared" si="31"/>
        <v>4512.5734671960263</v>
      </c>
      <c r="W257" s="140">
        <v>4027</v>
      </c>
      <c r="Y257" s="141" t="s">
        <v>15578</v>
      </c>
      <c r="Z257" s="141" t="s">
        <v>15578</v>
      </c>
      <c r="AA257" s="147" t="s">
        <v>15578</v>
      </c>
      <c r="AB257" s="147" t="s">
        <v>15578</v>
      </c>
    </row>
    <row r="258" spans="1:28" x14ac:dyDescent="0.2">
      <c r="A258" s="139" t="s">
        <v>146</v>
      </c>
      <c r="B258" s="139" t="s">
        <v>292</v>
      </c>
      <c r="C258" s="138" t="s">
        <v>801</v>
      </c>
      <c r="D258" t="s">
        <v>8556</v>
      </c>
      <c r="E258" s="140">
        <v>5330.461513949369</v>
      </c>
      <c r="F258" s="140">
        <v>4105.9655340993786</v>
      </c>
      <c r="G258" s="140">
        <v>3505.4952218612793</v>
      </c>
      <c r="H258" s="140">
        <f t="shared" si="24"/>
        <v>5098.3525537388759</v>
      </c>
      <c r="I258" s="143">
        <v>0.94364632953179772</v>
      </c>
      <c r="J258" s="144">
        <v>0.99895728315741616</v>
      </c>
      <c r="K258" s="145">
        <f t="shared" si="25"/>
        <v>4806.0251198109108</v>
      </c>
      <c r="L258" s="140">
        <f t="shared" si="26"/>
        <v>4833.6283321349383</v>
      </c>
      <c r="N258" s="140">
        <v>5001.5583904219084</v>
      </c>
      <c r="O258" s="140">
        <f t="shared" si="27"/>
        <v>4855.5518118967711</v>
      </c>
      <c r="Q258" s="140">
        <v>5076.0634205017532</v>
      </c>
      <c r="R258" s="38">
        <f t="shared" si="28"/>
        <v>4803.9240070866072</v>
      </c>
      <c r="S258" s="38">
        <f t="shared" si="29"/>
        <v>4831.6759830437932</v>
      </c>
      <c r="T258" s="38">
        <f t="shared" si="30"/>
        <v>5009.0088934298929</v>
      </c>
      <c r="U258" s="32">
        <f t="shared" si="31"/>
        <v>4854.8270169421612</v>
      </c>
      <c r="W258" s="140">
        <v>4841</v>
      </c>
      <c r="Y258" s="141" t="s">
        <v>15578</v>
      </c>
      <c r="Z258" s="141" t="s">
        <v>15578</v>
      </c>
      <c r="AA258" s="147" t="s">
        <v>15578</v>
      </c>
      <c r="AB258" s="147" t="s">
        <v>15578</v>
      </c>
    </row>
    <row r="259" spans="1:28" x14ac:dyDescent="0.2">
      <c r="A259" s="139" t="s">
        <v>146</v>
      </c>
      <c r="B259" s="139" t="s">
        <v>292</v>
      </c>
      <c r="C259" s="138" t="s">
        <v>802</v>
      </c>
      <c r="D259" t="s">
        <v>8557</v>
      </c>
      <c r="E259" s="140">
        <v>7768.289983621069</v>
      </c>
      <c r="F259" s="140">
        <v>8159.4295813875178</v>
      </c>
      <c r="G259" s="140">
        <v>1959.5906180199181</v>
      </c>
      <c r="H259" s="140">
        <f t="shared" si="24"/>
        <v>7573.0022868192036</v>
      </c>
      <c r="I259" s="143">
        <v>0.94364632953179772</v>
      </c>
      <c r="J259" s="144">
        <v>0.99895728315741616</v>
      </c>
      <c r="K259" s="145">
        <f t="shared" si="25"/>
        <v>7138.784311051133</v>
      </c>
      <c r="L259" s="140">
        <f t="shared" si="26"/>
        <v>7179.785632134769</v>
      </c>
      <c r="N259" s="140">
        <v>7626.0829457140762</v>
      </c>
      <c r="O259" s="140">
        <f t="shared" si="27"/>
        <v>7238.050306260564</v>
      </c>
      <c r="Q259" s="140">
        <v>10460.802098265107</v>
      </c>
      <c r="R259" s="38">
        <f t="shared" si="28"/>
        <v>7411.0063335281029</v>
      </c>
      <c r="S259" s="38">
        <f t="shared" si="29"/>
        <v>7453.819265057251</v>
      </c>
      <c r="T259" s="38">
        <f t="shared" si="30"/>
        <v>7909.5548609691796</v>
      </c>
      <c r="U259" s="32">
        <f t="shared" si="31"/>
        <v>7513.3161187810074</v>
      </c>
      <c r="W259" s="140">
        <v>5325</v>
      </c>
      <c r="Y259" s="141" t="s">
        <v>15578</v>
      </c>
      <c r="Z259" s="141" t="s">
        <v>15578</v>
      </c>
      <c r="AA259" s="147" t="s">
        <v>15578</v>
      </c>
      <c r="AB259" s="147" t="s">
        <v>15578</v>
      </c>
    </row>
    <row r="260" spans="1:28" x14ac:dyDescent="0.2">
      <c r="A260" s="139" t="s">
        <v>146</v>
      </c>
      <c r="B260" s="139" t="s">
        <v>292</v>
      </c>
      <c r="C260" s="138" t="s">
        <v>803</v>
      </c>
      <c r="D260" t="s">
        <v>8558</v>
      </c>
      <c r="E260" s="140">
        <v>2476.9194606221645</v>
      </c>
      <c r="F260" s="140">
        <v>1712.8938270956826</v>
      </c>
      <c r="G260" s="140">
        <v>1346.5665815838013</v>
      </c>
      <c r="H260" s="140">
        <f t="shared" si="24"/>
        <v>2332.4462440001748</v>
      </c>
      <c r="I260" s="143">
        <v>0.94364632953179772</v>
      </c>
      <c r="J260" s="144">
        <v>0.99895728315741616</v>
      </c>
      <c r="K260" s="145">
        <f t="shared" si="25"/>
        <v>2198.7093126882228</v>
      </c>
      <c r="L260" s="140">
        <f t="shared" si="26"/>
        <v>2211.337511352182</v>
      </c>
      <c r="N260" s="140">
        <v>2621.0592497516191</v>
      </c>
      <c r="O260" s="140">
        <f t="shared" si="27"/>
        <v>2264.8271982576257</v>
      </c>
      <c r="Q260" s="140">
        <v>3209.3466249777562</v>
      </c>
      <c r="R260" s="38">
        <f t="shared" si="28"/>
        <v>2281.371412143455</v>
      </c>
      <c r="S260" s="38">
        <f t="shared" si="29"/>
        <v>2294.5507556313664</v>
      </c>
      <c r="T260" s="38">
        <f t="shared" si="30"/>
        <v>2679.8879872742327</v>
      </c>
      <c r="U260" s="32">
        <f t="shared" si="31"/>
        <v>2344.8570145916688</v>
      </c>
      <c r="W260" s="140">
        <v>2208</v>
      </c>
      <c r="Y260" s="141" t="s">
        <v>15578</v>
      </c>
      <c r="Z260" s="141" t="s">
        <v>15578</v>
      </c>
      <c r="AA260" s="147" t="s">
        <v>15578</v>
      </c>
      <c r="AB260" s="147" t="s">
        <v>15578</v>
      </c>
    </row>
    <row r="261" spans="1:28" x14ac:dyDescent="0.2">
      <c r="A261" s="139" t="s">
        <v>146</v>
      </c>
      <c r="B261" s="139" t="s">
        <v>292</v>
      </c>
      <c r="C261" s="138" t="s">
        <v>804</v>
      </c>
      <c r="D261" t="s">
        <v>8559</v>
      </c>
      <c r="E261" s="140">
        <v>11885.13085718997</v>
      </c>
      <c r="F261" s="140">
        <v>7602.1762976026039</v>
      </c>
      <c r="G261" s="140">
        <v>6385.977203262627</v>
      </c>
      <c r="H261" s="140">
        <f t="shared" si="24"/>
        <v>11110.543881483152</v>
      </c>
      <c r="I261" s="143">
        <v>0.94364632953179772</v>
      </c>
      <c r="J261" s="144">
        <v>0.99895728315741616</v>
      </c>
      <c r="K261" s="145">
        <f t="shared" si="25"/>
        <v>10473.49166742311</v>
      </c>
      <c r="L261" s="140">
        <f t="shared" si="26"/>
        <v>10533.645746326716</v>
      </c>
      <c r="N261" s="140">
        <v>10738.810343687455</v>
      </c>
      <c r="O261" s="140">
        <f t="shared" si="27"/>
        <v>10560.430241871858</v>
      </c>
      <c r="Q261" s="140">
        <v>9593.5586712520635</v>
      </c>
      <c r="R261" s="38">
        <f t="shared" si="28"/>
        <v>10330.491179522256</v>
      </c>
      <c r="S261" s="38">
        <f t="shared" si="29"/>
        <v>10390.169796922763</v>
      </c>
      <c r="T261" s="38">
        <f t="shared" si="30"/>
        <v>10624.285176443916</v>
      </c>
      <c r="U261" s="32">
        <f t="shared" si="31"/>
        <v>10420.733853394981</v>
      </c>
      <c r="W261" s="140">
        <v>9773</v>
      </c>
      <c r="Y261" s="141" t="s">
        <v>15578</v>
      </c>
      <c r="Z261" s="141" t="s">
        <v>15578</v>
      </c>
      <c r="AA261" s="147" t="s">
        <v>15578</v>
      </c>
      <c r="AB261" s="147" t="s">
        <v>15578</v>
      </c>
    </row>
    <row r="262" spans="1:28" x14ac:dyDescent="0.2">
      <c r="A262" s="139" t="s">
        <v>146</v>
      </c>
      <c r="B262" s="139" t="s">
        <v>292</v>
      </c>
      <c r="C262" s="138" t="s">
        <v>805</v>
      </c>
      <c r="D262" t="s">
        <v>8560</v>
      </c>
      <c r="E262" s="140">
        <v>9116.326003068607</v>
      </c>
      <c r="F262" s="140">
        <v>8589.4023242767471</v>
      </c>
      <c r="G262" s="140">
        <v>4969.412214157348</v>
      </c>
      <c r="H262" s="140">
        <f t="shared" si="24"/>
        <v>8874.7422140642502</v>
      </c>
      <c r="I262" s="143">
        <v>0.94364632953179772</v>
      </c>
      <c r="J262" s="144">
        <v>0.99895728315741616</v>
      </c>
      <c r="K262" s="145">
        <f t="shared" si="25"/>
        <v>8365.8855606915768</v>
      </c>
      <c r="L262" s="140">
        <f t="shared" si="26"/>
        <v>8413.9346885370378</v>
      </c>
      <c r="N262" s="140">
        <v>9104.382631731838</v>
      </c>
      <c r="O262" s="140">
        <f t="shared" si="27"/>
        <v>8504.0735336231446</v>
      </c>
      <c r="Q262" s="140">
        <v>10857.068900535731</v>
      </c>
      <c r="R262" s="38">
        <f t="shared" si="28"/>
        <v>8552.7520386456508</v>
      </c>
      <c r="S262" s="38">
        <f t="shared" si="29"/>
        <v>8602.1607654685831</v>
      </c>
      <c r="T262" s="38">
        <f t="shared" si="30"/>
        <v>9279.6512586122262</v>
      </c>
      <c r="U262" s="32">
        <f t="shared" si="31"/>
        <v>8690.6079991966089</v>
      </c>
      <c r="W262" s="140">
        <v>7850</v>
      </c>
      <c r="Y262" s="141" t="s">
        <v>15578</v>
      </c>
      <c r="Z262" s="141" t="s">
        <v>15578</v>
      </c>
      <c r="AA262" s="147" t="s">
        <v>15578</v>
      </c>
      <c r="AB262" s="147" t="s">
        <v>15578</v>
      </c>
    </row>
    <row r="263" spans="1:28" x14ac:dyDescent="0.2">
      <c r="A263" s="139" t="s">
        <v>146</v>
      </c>
      <c r="B263" s="139" t="s">
        <v>292</v>
      </c>
      <c r="C263" s="138" t="s">
        <v>806</v>
      </c>
      <c r="D263" t="s">
        <v>8561</v>
      </c>
      <c r="E263" s="140">
        <v>14547.68983156477</v>
      </c>
      <c r="F263" s="140">
        <v>13227.423098549431</v>
      </c>
      <c r="G263" s="140">
        <v>7680.689072757873</v>
      </c>
      <c r="H263" s="140">
        <f t="shared" ref="H263:H326" si="32">SUMPRODUCT($E$4:$G$4,E263:G263)</f>
        <v>14090.904632687532</v>
      </c>
      <c r="I263" s="143">
        <v>0.94364632953179772</v>
      </c>
      <c r="J263" s="144">
        <v>0.99895728315741616</v>
      </c>
      <c r="K263" s="145">
        <f t="shared" ref="K263:K326" si="33">H263*I263*J263</f>
        <v>13282.96560736916</v>
      </c>
      <c r="L263" s="140">
        <f t="shared" ref="L263:L326" si="34">(K263/$K$7727)*$H$7727</f>
        <v>13359.255787052491</v>
      </c>
      <c r="N263" s="140">
        <v>15160.232670266627</v>
      </c>
      <c r="O263" s="140">
        <f t="shared" ref="O263:O326" si="35">(N263*$N$4)+(L263*$L$4)</f>
        <v>13594.375578312261</v>
      </c>
      <c r="Q263" s="140">
        <v>21482.796130027884</v>
      </c>
      <c r="R263" s="38">
        <f t="shared" ref="R263:R326" si="36">($R$4*Q263+(1-$R$4)*H263)*I263*J263</f>
        <v>13979.771405804613</v>
      </c>
      <c r="S263" s="38">
        <f t="shared" ref="S263:S326" si="37">R263*$W$7727/$R$7727</f>
        <v>14060.531692472043</v>
      </c>
      <c r="T263" s="38">
        <f t="shared" ref="T263:T326" si="38">$R$4*Q263+(1-$R$4)*N263</f>
        <v>15792.489016242753</v>
      </c>
      <c r="U263" s="32">
        <f t="shared" ref="U263:U326" si="39">S263*$L$4+T263*$N$4</f>
        <v>14286.640893667925</v>
      </c>
      <c r="W263" s="140">
        <v>12781</v>
      </c>
      <c r="Y263" s="141" t="s">
        <v>15578</v>
      </c>
      <c r="Z263" s="141" t="s">
        <v>15578</v>
      </c>
      <c r="AA263" s="147" t="s">
        <v>15578</v>
      </c>
      <c r="AB263" s="147" t="s">
        <v>15578</v>
      </c>
    </row>
    <row r="264" spans="1:28" x14ac:dyDescent="0.2">
      <c r="A264" s="139" t="s">
        <v>146</v>
      </c>
      <c r="B264" s="139" t="s">
        <v>292</v>
      </c>
      <c r="C264" s="138" t="s">
        <v>807</v>
      </c>
      <c r="D264" t="s">
        <v>8562</v>
      </c>
      <c r="E264" s="140">
        <v>4884.1565332982909</v>
      </c>
      <c r="F264" s="140">
        <v>7028.120322045329</v>
      </c>
      <c r="G264" s="140">
        <v>3310.3532720302537</v>
      </c>
      <c r="H264" s="140">
        <f t="shared" si="32"/>
        <v>5089.5196912290303</v>
      </c>
      <c r="I264" s="143">
        <v>0.94364632953179772</v>
      </c>
      <c r="J264" s="144">
        <v>0.99895728315741616</v>
      </c>
      <c r="K264" s="145">
        <f t="shared" si="33"/>
        <v>4797.698712671604</v>
      </c>
      <c r="L264" s="140">
        <f t="shared" si="34"/>
        <v>4825.2541026105146</v>
      </c>
      <c r="N264" s="140">
        <v>6009.6901623933718</v>
      </c>
      <c r="O264" s="140">
        <f t="shared" si="35"/>
        <v>4979.8837159788382</v>
      </c>
      <c r="Q264" s="140">
        <v>9565.8097290029364</v>
      </c>
      <c r="R264" s="38">
        <f t="shared" si="36"/>
        <v>5219.661731869327</v>
      </c>
      <c r="S264" s="38">
        <f t="shared" si="37"/>
        <v>5249.8153993032411</v>
      </c>
      <c r="T264" s="38">
        <f t="shared" si="38"/>
        <v>6365.3021190543286</v>
      </c>
      <c r="U264" s="32">
        <f t="shared" si="39"/>
        <v>5395.4435898399524</v>
      </c>
      <c r="W264" s="140">
        <v>4560</v>
      </c>
      <c r="Y264" s="141" t="s">
        <v>15578</v>
      </c>
      <c r="Z264" s="141" t="s">
        <v>15578</v>
      </c>
      <c r="AA264" s="147" t="s">
        <v>15578</v>
      </c>
      <c r="AB264" s="147" t="s">
        <v>15578</v>
      </c>
    </row>
    <row r="265" spans="1:28" x14ac:dyDescent="0.2">
      <c r="A265" s="139" t="s">
        <v>146</v>
      </c>
      <c r="B265" s="139" t="s">
        <v>292</v>
      </c>
      <c r="C265" s="138" t="s">
        <v>808</v>
      </c>
      <c r="D265" t="s">
        <v>8563</v>
      </c>
      <c r="E265" s="140">
        <v>12965.198939006274</v>
      </c>
      <c r="F265" s="140">
        <v>13446.240738108834</v>
      </c>
      <c r="G265" s="140">
        <v>10596.784142751958</v>
      </c>
      <c r="H265" s="140">
        <f t="shared" si="32"/>
        <v>12926.324453656569</v>
      </c>
      <c r="I265" s="143">
        <v>0.94364632953179772</v>
      </c>
      <c r="J265" s="144">
        <v>0.99895728315741616</v>
      </c>
      <c r="K265" s="145">
        <f t="shared" si="33"/>
        <v>12185.15969154403</v>
      </c>
      <c r="L265" s="140">
        <f t="shared" si="34"/>
        <v>12255.144667024371</v>
      </c>
      <c r="N265" s="140">
        <v>12853.484261796977</v>
      </c>
      <c r="O265" s="140">
        <f t="shared" si="35"/>
        <v>12333.2586516827</v>
      </c>
      <c r="Q265" s="140">
        <v>15602.992291056646</v>
      </c>
      <c r="R265" s="38">
        <f t="shared" si="36"/>
        <v>12437.479097241088</v>
      </c>
      <c r="S265" s="38">
        <f t="shared" si="37"/>
        <v>12509.329655319332</v>
      </c>
      <c r="T265" s="38">
        <f t="shared" si="38"/>
        <v>13128.435064722946</v>
      </c>
      <c r="U265" s="32">
        <f t="shared" si="39"/>
        <v>12590.1546431265</v>
      </c>
      <c r="W265" s="140">
        <v>9940</v>
      </c>
      <c r="Y265" s="141" t="s">
        <v>15578</v>
      </c>
      <c r="Z265" s="141" t="s">
        <v>15578</v>
      </c>
      <c r="AA265" s="147" t="s">
        <v>15578</v>
      </c>
      <c r="AB265" s="147" t="s">
        <v>15578</v>
      </c>
    </row>
    <row r="266" spans="1:28" x14ac:dyDescent="0.2">
      <c r="A266" s="139" t="s">
        <v>146</v>
      </c>
      <c r="B266" s="139" t="s">
        <v>292</v>
      </c>
      <c r="C266" s="138" t="s">
        <v>809</v>
      </c>
      <c r="D266" t="s">
        <v>8564</v>
      </c>
      <c r="E266" s="140">
        <v>8136.990567648144</v>
      </c>
      <c r="F266" s="140">
        <v>7355.9545665069345</v>
      </c>
      <c r="G266" s="140">
        <v>7849.8799358720244</v>
      </c>
      <c r="H266" s="140">
        <f t="shared" si="32"/>
        <v>8025.9072094020758</v>
      </c>
      <c r="I266" s="143">
        <v>0.94364632953179772</v>
      </c>
      <c r="J266" s="144">
        <v>0.99895728315741616</v>
      </c>
      <c r="K266" s="145">
        <f t="shared" si="33"/>
        <v>7565.7207403930061</v>
      </c>
      <c r="L266" s="140">
        <f t="shared" si="34"/>
        <v>7609.1741537179851</v>
      </c>
      <c r="N266" s="140">
        <v>9418.7905486490363</v>
      </c>
      <c r="O266" s="140">
        <f t="shared" si="35"/>
        <v>7845.4218440698542</v>
      </c>
      <c r="Q266" s="140">
        <v>12857.625521300748</v>
      </c>
      <c r="R266" s="38">
        <f t="shared" si="36"/>
        <v>8021.1886456442044</v>
      </c>
      <c r="S266" s="38">
        <f t="shared" si="37"/>
        <v>8067.5265631702932</v>
      </c>
      <c r="T266" s="38">
        <f t="shared" si="38"/>
        <v>9762.6740459142075</v>
      </c>
      <c r="U266" s="32">
        <f t="shared" si="39"/>
        <v>8288.8301934456431</v>
      </c>
      <c r="W266" s="140">
        <v>7799</v>
      </c>
      <c r="Y266" s="141" t="s">
        <v>15578</v>
      </c>
      <c r="Z266" s="141" t="s">
        <v>15578</v>
      </c>
      <c r="AA266" s="147" t="s">
        <v>15578</v>
      </c>
      <c r="AB266" s="147" t="s">
        <v>15578</v>
      </c>
    </row>
    <row r="267" spans="1:28" x14ac:dyDescent="0.2">
      <c r="A267" s="139" t="s">
        <v>146</v>
      </c>
      <c r="B267" s="139" t="s">
        <v>292</v>
      </c>
      <c r="C267" s="138" t="s">
        <v>810</v>
      </c>
      <c r="D267" t="s">
        <v>8565</v>
      </c>
      <c r="E267" s="140">
        <v>10943.953315807899</v>
      </c>
      <c r="F267" s="140">
        <v>10127.808301334528</v>
      </c>
      <c r="G267" s="140">
        <v>6383.2145485933243</v>
      </c>
      <c r="H267" s="140">
        <f t="shared" si="32"/>
        <v>10648.272366238796</v>
      </c>
      <c r="I267" s="143">
        <v>0.94364632953179772</v>
      </c>
      <c r="J267" s="144">
        <v>0.99895728315741616</v>
      </c>
      <c r="K267" s="145">
        <f t="shared" si="33"/>
        <v>10037.725703610318</v>
      </c>
      <c r="L267" s="140">
        <f t="shared" si="34"/>
        <v>10095.376978195834</v>
      </c>
      <c r="N267" s="140">
        <v>10092.592484602386</v>
      </c>
      <c r="O267" s="140">
        <f t="shared" si="35"/>
        <v>10095.013459064325</v>
      </c>
      <c r="Q267" s="140">
        <v>10434.706057591078</v>
      </c>
      <c r="R267" s="38">
        <f t="shared" si="36"/>
        <v>10017.593611267008</v>
      </c>
      <c r="S267" s="38">
        <f t="shared" si="37"/>
        <v>10075.464638501961</v>
      </c>
      <c r="T267" s="38">
        <f t="shared" si="38"/>
        <v>10126.803841901256</v>
      </c>
      <c r="U267" s="32">
        <f t="shared" si="39"/>
        <v>10082.167035905943</v>
      </c>
      <c r="W267" s="140">
        <v>8594</v>
      </c>
      <c r="Y267" s="141" t="s">
        <v>15578</v>
      </c>
      <c r="Z267" s="141" t="s">
        <v>15578</v>
      </c>
      <c r="AA267" s="147" t="s">
        <v>15578</v>
      </c>
      <c r="AB267" s="147" t="s">
        <v>15578</v>
      </c>
    </row>
    <row r="268" spans="1:28" x14ac:dyDescent="0.2">
      <c r="A268" s="139" t="s">
        <v>146</v>
      </c>
      <c r="B268" s="139" t="s">
        <v>292</v>
      </c>
      <c r="C268" s="138" t="s">
        <v>811</v>
      </c>
      <c r="D268" t="s">
        <v>8566</v>
      </c>
      <c r="E268" s="140">
        <v>6126.5273186837985</v>
      </c>
      <c r="F268" s="140">
        <v>3038.1852931838202</v>
      </c>
      <c r="G268" s="140">
        <v>3964.9835624607913</v>
      </c>
      <c r="H268" s="140">
        <f t="shared" si="32"/>
        <v>5644.0253428339502</v>
      </c>
      <c r="I268" s="143">
        <v>0.94364632953179772</v>
      </c>
      <c r="J268" s="144">
        <v>0.99895728315741616</v>
      </c>
      <c r="K268" s="145">
        <f t="shared" si="33"/>
        <v>5320.4103263939633</v>
      </c>
      <c r="L268" s="140">
        <f t="shared" si="34"/>
        <v>5350.9678895005381</v>
      </c>
      <c r="N268" s="140">
        <v>6195.4972366142601</v>
      </c>
      <c r="O268" s="140">
        <f t="shared" si="35"/>
        <v>5461.222255148894</v>
      </c>
      <c r="Q268" s="140">
        <v>6366.8840716226505</v>
      </c>
      <c r="R268" s="38">
        <f t="shared" si="36"/>
        <v>5388.5514989004705</v>
      </c>
      <c r="S268" s="38">
        <f t="shared" si="37"/>
        <v>5419.6808322165143</v>
      </c>
      <c r="T268" s="38">
        <f t="shared" si="38"/>
        <v>6212.6359201150999</v>
      </c>
      <c r="U268" s="32">
        <f t="shared" si="39"/>
        <v>5523.2021136292751</v>
      </c>
      <c r="W268" s="140">
        <v>5226</v>
      </c>
      <c r="Y268" s="141" t="s">
        <v>15578</v>
      </c>
      <c r="Z268" s="141" t="s">
        <v>15578</v>
      </c>
      <c r="AA268" s="147" t="s">
        <v>15578</v>
      </c>
      <c r="AB268" s="147" t="s">
        <v>15578</v>
      </c>
    </row>
    <row r="269" spans="1:28" x14ac:dyDescent="0.2">
      <c r="A269" s="139" t="s">
        <v>146</v>
      </c>
      <c r="B269" s="139" t="s">
        <v>292</v>
      </c>
      <c r="C269" s="138" t="s">
        <v>812</v>
      </c>
      <c r="D269" t="s">
        <v>8567</v>
      </c>
      <c r="E269" s="140">
        <v>8246.2120609605718</v>
      </c>
      <c r="F269" s="140">
        <v>8950.8758493524419</v>
      </c>
      <c r="G269" s="140">
        <v>9169.4290934979472</v>
      </c>
      <c r="H269" s="140">
        <f t="shared" si="32"/>
        <v>8374.4308607603143</v>
      </c>
      <c r="I269" s="143">
        <v>0.94364632953179772</v>
      </c>
      <c r="J269" s="144">
        <v>0.99895728315741616</v>
      </c>
      <c r="K269" s="145">
        <f t="shared" si="33"/>
        <v>7894.2608728417799</v>
      </c>
      <c r="L269" s="140">
        <f t="shared" si="34"/>
        <v>7939.6012432272955</v>
      </c>
      <c r="N269" s="140">
        <v>9348.4818044943549</v>
      </c>
      <c r="O269" s="140">
        <f t="shared" si="35"/>
        <v>8123.5323678089062</v>
      </c>
      <c r="Q269" s="140">
        <v>9051.1150698237052</v>
      </c>
      <c r="R269" s="38">
        <f t="shared" si="36"/>
        <v>7958.049347111827</v>
      </c>
      <c r="S269" s="38">
        <f t="shared" si="37"/>
        <v>8004.0225127616914</v>
      </c>
      <c r="T269" s="38">
        <f t="shared" si="38"/>
        <v>9318.74513102729</v>
      </c>
      <c r="U269" s="32">
        <f t="shared" si="39"/>
        <v>8175.6611997721739</v>
      </c>
      <c r="W269" s="140">
        <v>7812</v>
      </c>
      <c r="Y269" s="141" t="s">
        <v>15578</v>
      </c>
      <c r="Z269" s="141" t="s">
        <v>15578</v>
      </c>
      <c r="AA269" s="147" t="s">
        <v>15578</v>
      </c>
      <c r="AB269" s="147" t="s">
        <v>15578</v>
      </c>
    </row>
    <row r="270" spans="1:28" x14ac:dyDescent="0.2">
      <c r="A270" s="139" t="s">
        <v>146</v>
      </c>
      <c r="B270" s="139" t="s">
        <v>292</v>
      </c>
      <c r="C270" s="138" t="s">
        <v>813</v>
      </c>
      <c r="D270" t="s">
        <v>8568</v>
      </c>
      <c r="E270" s="140">
        <v>5885.8221076631762</v>
      </c>
      <c r="F270" s="140">
        <v>5673.5655435178769</v>
      </c>
      <c r="G270" s="140">
        <v>4405.2257422996236</v>
      </c>
      <c r="H270" s="140">
        <f t="shared" si="32"/>
        <v>5796.5105796752396</v>
      </c>
      <c r="I270" s="143">
        <v>0.94364632953179772</v>
      </c>
      <c r="J270" s="144">
        <v>0.99895728315741616</v>
      </c>
      <c r="K270" s="145">
        <f t="shared" si="33"/>
        <v>5464.1524216953403</v>
      </c>
      <c r="L270" s="140">
        <f t="shared" si="34"/>
        <v>5495.5355617553405</v>
      </c>
      <c r="N270" s="140">
        <v>7206.8755832902516</v>
      </c>
      <c r="O270" s="140">
        <f t="shared" si="35"/>
        <v>5718.9531482818729</v>
      </c>
      <c r="Q270" s="140">
        <v>8133.9155134326911</v>
      </c>
      <c r="R270" s="38">
        <f t="shared" si="36"/>
        <v>5684.4907899898226</v>
      </c>
      <c r="S270" s="38">
        <f t="shared" si="37"/>
        <v>5717.3297465386622</v>
      </c>
      <c r="T270" s="38">
        <f t="shared" si="38"/>
        <v>7299.5795763044962</v>
      </c>
      <c r="U270" s="32">
        <f t="shared" si="39"/>
        <v>5923.894446598234</v>
      </c>
      <c r="W270" s="140">
        <v>5593</v>
      </c>
      <c r="Y270" s="141" t="s">
        <v>15578</v>
      </c>
      <c r="Z270" s="141" t="s">
        <v>15578</v>
      </c>
      <c r="AA270" s="147" t="s">
        <v>15578</v>
      </c>
      <c r="AB270" s="147" t="s">
        <v>15578</v>
      </c>
    </row>
    <row r="271" spans="1:28" x14ac:dyDescent="0.2">
      <c r="A271" s="139" t="s">
        <v>146</v>
      </c>
      <c r="B271" s="139" t="s">
        <v>292</v>
      </c>
      <c r="C271" s="138" t="s">
        <v>814</v>
      </c>
      <c r="D271" t="s">
        <v>8569</v>
      </c>
      <c r="E271" s="140">
        <v>6921.0760392316661</v>
      </c>
      <c r="F271" s="140">
        <v>5883.4879078406093</v>
      </c>
      <c r="G271" s="140">
        <v>5548.3346887879397</v>
      </c>
      <c r="H271" s="140">
        <f t="shared" si="32"/>
        <v>6731.7167482736131</v>
      </c>
      <c r="I271" s="143">
        <v>0.94364632953179772</v>
      </c>
      <c r="J271" s="144">
        <v>0.99895728315741616</v>
      </c>
      <c r="K271" s="145">
        <f t="shared" si="33"/>
        <v>6345.7360884015143</v>
      </c>
      <c r="L271" s="140">
        <f t="shared" si="34"/>
        <v>6382.1825688575473</v>
      </c>
      <c r="N271" s="140">
        <v>6194.5969490247899</v>
      </c>
      <c r="O271" s="140">
        <f t="shared" si="35"/>
        <v>6357.6930308798583</v>
      </c>
      <c r="Q271" s="140">
        <v>6378.4776922585834</v>
      </c>
      <c r="R271" s="38">
        <f t="shared" si="36"/>
        <v>6312.4375717020066</v>
      </c>
      <c r="S271" s="38">
        <f t="shared" si="37"/>
        <v>6348.9041385050396</v>
      </c>
      <c r="T271" s="38">
        <f t="shared" si="38"/>
        <v>6212.9850233481693</v>
      </c>
      <c r="U271" s="32">
        <f t="shared" si="39"/>
        <v>6331.1597275235599</v>
      </c>
      <c r="W271" s="140">
        <v>6095</v>
      </c>
      <c r="Y271" s="141" t="s">
        <v>15578</v>
      </c>
      <c r="Z271" s="141" t="s">
        <v>15578</v>
      </c>
      <c r="AA271" s="147" t="s">
        <v>15578</v>
      </c>
      <c r="AB271" s="147" t="s">
        <v>15578</v>
      </c>
    </row>
    <row r="272" spans="1:28" x14ac:dyDescent="0.2">
      <c r="A272" s="139" t="s">
        <v>146</v>
      </c>
      <c r="B272" s="139" t="s">
        <v>292</v>
      </c>
      <c r="C272" s="138" t="s">
        <v>815</v>
      </c>
      <c r="D272" t="s">
        <v>8570</v>
      </c>
      <c r="E272" s="140">
        <v>3685.3337125328821</v>
      </c>
      <c r="F272" s="140">
        <v>2600.6976041346388</v>
      </c>
      <c r="G272" s="140">
        <v>1671.8986194037548</v>
      </c>
      <c r="H272" s="140">
        <f t="shared" si="32"/>
        <v>3463.0045736179463</v>
      </c>
      <c r="I272" s="143">
        <v>0.94364632953179772</v>
      </c>
      <c r="J272" s="144">
        <v>0.99895728315741616</v>
      </c>
      <c r="K272" s="145">
        <f t="shared" si="33"/>
        <v>3264.4441111908923</v>
      </c>
      <c r="L272" s="140">
        <f t="shared" si="34"/>
        <v>3283.193314883084</v>
      </c>
      <c r="N272" s="140">
        <v>3854.1194184523333</v>
      </c>
      <c r="O272" s="140">
        <f t="shared" si="35"/>
        <v>3357.7284338771656</v>
      </c>
      <c r="Q272" s="140">
        <v>3830.4853219424108</v>
      </c>
      <c r="R272" s="38">
        <f t="shared" si="36"/>
        <v>3299.085138638065</v>
      </c>
      <c r="S272" s="38">
        <f t="shared" si="37"/>
        <v>3318.143752245011</v>
      </c>
      <c r="T272" s="38">
        <f t="shared" si="38"/>
        <v>3851.7560088013411</v>
      </c>
      <c r="U272" s="32">
        <f t="shared" si="39"/>
        <v>3387.8075017048432</v>
      </c>
      <c r="W272" s="140">
        <v>3070</v>
      </c>
      <c r="Y272" s="141" t="s">
        <v>15578</v>
      </c>
      <c r="Z272" s="141" t="s">
        <v>15578</v>
      </c>
      <c r="AA272" s="147" t="s">
        <v>15578</v>
      </c>
      <c r="AB272" s="147" t="s">
        <v>15578</v>
      </c>
    </row>
    <row r="273" spans="1:28" x14ac:dyDescent="0.2">
      <c r="A273" s="139" t="s">
        <v>146</v>
      </c>
      <c r="B273" s="139" t="s">
        <v>292</v>
      </c>
      <c r="C273" s="138" t="s">
        <v>816</v>
      </c>
      <c r="D273" t="s">
        <v>8571</v>
      </c>
      <c r="E273" s="140">
        <v>7501.6793202116214</v>
      </c>
      <c r="F273" s="140">
        <v>6210.4386197924596</v>
      </c>
      <c r="G273" s="140">
        <v>6589.4784687427054</v>
      </c>
      <c r="H273" s="140">
        <f t="shared" si="32"/>
        <v>7299.58802988362</v>
      </c>
      <c r="I273" s="143">
        <v>0.94364632953179772</v>
      </c>
      <c r="J273" s="144">
        <v>0.99895728315741616</v>
      </c>
      <c r="K273" s="145">
        <f t="shared" si="33"/>
        <v>6881.0469786292706</v>
      </c>
      <c r="L273" s="140">
        <f t="shared" si="34"/>
        <v>6920.567995691742</v>
      </c>
      <c r="N273" s="140">
        <v>6975.9658150786554</v>
      </c>
      <c r="O273" s="140">
        <f t="shared" si="35"/>
        <v>6927.8002505040595</v>
      </c>
      <c r="Q273" s="140">
        <v>9287.5753601273609</v>
      </c>
      <c r="R273" s="38">
        <f t="shared" si="36"/>
        <v>7068.4470641727967</v>
      </c>
      <c r="S273" s="38">
        <f t="shared" si="37"/>
        <v>7109.2810516984518</v>
      </c>
      <c r="T273" s="38">
        <f t="shared" si="38"/>
        <v>7207.1267695835268</v>
      </c>
      <c r="U273" s="32">
        <f t="shared" si="39"/>
        <v>7122.0549329066016</v>
      </c>
      <c r="W273" s="140">
        <v>6408</v>
      </c>
      <c r="Y273" s="141" t="s">
        <v>15578</v>
      </c>
      <c r="Z273" s="141" t="s">
        <v>15578</v>
      </c>
      <c r="AA273" s="147" t="s">
        <v>15578</v>
      </c>
      <c r="AB273" s="147" t="s">
        <v>15578</v>
      </c>
    </row>
    <row r="274" spans="1:28" x14ac:dyDescent="0.2">
      <c r="A274" s="139" t="s">
        <v>146</v>
      </c>
      <c r="B274" s="139" t="s">
        <v>292</v>
      </c>
      <c r="C274" s="138" t="s">
        <v>817</v>
      </c>
      <c r="D274" t="s">
        <v>8572</v>
      </c>
      <c r="E274" s="140">
        <v>8106.0113488167462</v>
      </c>
      <c r="F274" s="140">
        <v>6561.2096137208855</v>
      </c>
      <c r="G274" s="140">
        <v>6546.0770372534344</v>
      </c>
      <c r="H274" s="140">
        <f t="shared" si="32"/>
        <v>7844.4820732976932</v>
      </c>
      <c r="I274" s="143">
        <v>0.94364632953179772</v>
      </c>
      <c r="J274" s="144">
        <v>0.99895728315741616</v>
      </c>
      <c r="K274" s="145">
        <f t="shared" si="33"/>
        <v>7394.6980909602316</v>
      </c>
      <c r="L274" s="140">
        <f t="shared" si="34"/>
        <v>7437.1692425643851</v>
      </c>
      <c r="N274" s="140">
        <v>7744.4003210845058</v>
      </c>
      <c r="O274" s="140">
        <f t="shared" si="35"/>
        <v>7477.2786452576875</v>
      </c>
      <c r="Q274" s="140">
        <v>6870.362187250691</v>
      </c>
      <c r="R274" s="38">
        <f t="shared" si="36"/>
        <v>7302.8714745640009</v>
      </c>
      <c r="S274" s="38">
        <f t="shared" si="37"/>
        <v>7345.0597176089686</v>
      </c>
      <c r="T274" s="38">
        <f t="shared" si="38"/>
        <v>7656.9965077011248</v>
      </c>
      <c r="U274" s="32">
        <f t="shared" si="39"/>
        <v>7385.7834568508733</v>
      </c>
      <c r="W274" s="140">
        <v>7113</v>
      </c>
      <c r="Y274" s="141" t="s">
        <v>15578</v>
      </c>
      <c r="Z274" s="141" t="s">
        <v>15578</v>
      </c>
      <c r="AA274" s="147" t="s">
        <v>15578</v>
      </c>
      <c r="AB274" s="147" t="s">
        <v>15578</v>
      </c>
    </row>
    <row r="275" spans="1:28" x14ac:dyDescent="0.2">
      <c r="A275" s="139" t="s">
        <v>146</v>
      </c>
      <c r="B275" s="139" t="s">
        <v>292</v>
      </c>
      <c r="C275" s="138" t="s">
        <v>818</v>
      </c>
      <c r="D275" t="s">
        <v>8573</v>
      </c>
      <c r="E275" s="140">
        <v>1982.4107266089227</v>
      </c>
      <c r="F275" s="140">
        <v>1648.0473388721857</v>
      </c>
      <c r="G275" s="140">
        <v>1246.2035014893854</v>
      </c>
      <c r="H275" s="140">
        <f t="shared" si="32"/>
        <v>1909.0031879011813</v>
      </c>
      <c r="I275" s="143">
        <v>0.94364632953179772</v>
      </c>
      <c r="J275" s="144">
        <v>0.99895728315741616</v>
      </c>
      <c r="K275" s="145">
        <f t="shared" si="33"/>
        <v>1799.545476337039</v>
      </c>
      <c r="L275" s="140">
        <f t="shared" si="34"/>
        <v>1809.8810935324875</v>
      </c>
      <c r="N275" s="140">
        <v>2675.9252869038874</v>
      </c>
      <c r="O275" s="140">
        <f t="shared" si="35"/>
        <v>1922.9442493481356</v>
      </c>
      <c r="Q275" s="140">
        <v>2590.1119099336747</v>
      </c>
      <c r="R275" s="38">
        <f t="shared" si="36"/>
        <v>1863.7510327968394</v>
      </c>
      <c r="S275" s="38">
        <f t="shared" si="37"/>
        <v>1874.5178088274467</v>
      </c>
      <c r="T275" s="38">
        <f t="shared" si="38"/>
        <v>2667.3439492068665</v>
      </c>
      <c r="U275" s="32">
        <f t="shared" si="39"/>
        <v>1978.0222559798285</v>
      </c>
      <c r="W275" s="140">
        <v>1872</v>
      </c>
      <c r="Y275" s="141" t="s">
        <v>15578</v>
      </c>
      <c r="Z275" s="141" t="s">
        <v>15578</v>
      </c>
      <c r="AA275" s="147" t="s">
        <v>15578</v>
      </c>
      <c r="AB275" s="147" t="s">
        <v>15578</v>
      </c>
    </row>
    <row r="276" spans="1:28" x14ac:dyDescent="0.2">
      <c r="A276" s="139" t="s">
        <v>146</v>
      </c>
      <c r="B276" s="139" t="s">
        <v>292</v>
      </c>
      <c r="C276" s="138" t="s">
        <v>819</v>
      </c>
      <c r="D276" t="s">
        <v>8574</v>
      </c>
      <c r="E276" s="140">
        <v>7874.2409747486136</v>
      </c>
      <c r="F276" s="140">
        <v>7444.0165630640731</v>
      </c>
      <c r="G276" s="140">
        <v>5936.6110586808618</v>
      </c>
      <c r="H276" s="140">
        <f t="shared" si="32"/>
        <v>7738.0408459577293</v>
      </c>
      <c r="I276" s="143">
        <v>0.94364632953179772</v>
      </c>
      <c r="J276" s="144">
        <v>0.99895728315741616</v>
      </c>
      <c r="K276" s="145">
        <f t="shared" si="33"/>
        <v>7294.3599509459209</v>
      </c>
      <c r="L276" s="140">
        <f t="shared" si="34"/>
        <v>7336.2548144712637</v>
      </c>
      <c r="N276" s="140">
        <v>7591.6986860324514</v>
      </c>
      <c r="O276" s="140">
        <f t="shared" si="35"/>
        <v>7369.6033323338952</v>
      </c>
      <c r="Q276" s="140">
        <v>6749.976548458294</v>
      </c>
      <c r="R276" s="38">
        <f t="shared" si="36"/>
        <v>7201.2188473498554</v>
      </c>
      <c r="S276" s="38">
        <f t="shared" si="37"/>
        <v>7242.8198493680566</v>
      </c>
      <c r="T276" s="38">
        <f t="shared" si="38"/>
        <v>7507.5264722750362</v>
      </c>
      <c r="U276" s="32">
        <f t="shared" si="39"/>
        <v>7277.3776310381318</v>
      </c>
      <c r="W276" s="140">
        <v>6483</v>
      </c>
      <c r="Y276" s="141" t="s">
        <v>15578</v>
      </c>
      <c r="Z276" s="141" t="s">
        <v>15578</v>
      </c>
      <c r="AA276" s="147" t="s">
        <v>15578</v>
      </c>
      <c r="AB276" s="147" t="s">
        <v>15578</v>
      </c>
    </row>
    <row r="277" spans="1:28" x14ac:dyDescent="0.2">
      <c r="A277" s="139" t="s">
        <v>146</v>
      </c>
      <c r="B277" s="139" t="s">
        <v>292</v>
      </c>
      <c r="C277" s="138" t="s">
        <v>820</v>
      </c>
      <c r="D277" t="s">
        <v>8575</v>
      </c>
      <c r="E277" s="140">
        <v>6246.2106303621913</v>
      </c>
      <c r="F277" s="140">
        <v>4968.2487035303138</v>
      </c>
      <c r="G277" s="140">
        <v>3230.4958342010259</v>
      </c>
      <c r="H277" s="140">
        <f t="shared" si="32"/>
        <v>5957.1317598545647</v>
      </c>
      <c r="I277" s="143">
        <v>0.94364632953179772</v>
      </c>
      <c r="J277" s="144">
        <v>0.99895728315741616</v>
      </c>
      <c r="K277" s="145">
        <f t="shared" si="33"/>
        <v>5615.5639646553118</v>
      </c>
      <c r="L277" s="140">
        <f t="shared" si="34"/>
        <v>5647.816730833455</v>
      </c>
      <c r="N277" s="140">
        <v>6013.9985244419186</v>
      </c>
      <c r="O277" s="140">
        <f t="shared" si="35"/>
        <v>5695.6222233296703</v>
      </c>
      <c r="Q277" s="140">
        <v>8995.4449874913189</v>
      </c>
      <c r="R277" s="38">
        <f t="shared" si="36"/>
        <v>5901.9743205489522</v>
      </c>
      <c r="S277" s="38">
        <f t="shared" si="37"/>
        <v>5936.0696661876809</v>
      </c>
      <c r="T277" s="38">
        <f t="shared" si="38"/>
        <v>6312.1431707468591</v>
      </c>
      <c r="U277" s="32">
        <f t="shared" si="39"/>
        <v>5985.1665339567326</v>
      </c>
      <c r="W277" s="140">
        <v>5796</v>
      </c>
      <c r="Y277" s="141" t="s">
        <v>15578</v>
      </c>
      <c r="Z277" s="141" t="s">
        <v>15578</v>
      </c>
      <c r="AA277" s="147" t="s">
        <v>15578</v>
      </c>
      <c r="AB277" s="147" t="s">
        <v>15578</v>
      </c>
    </row>
    <row r="278" spans="1:28" x14ac:dyDescent="0.2">
      <c r="A278" s="139" t="s">
        <v>146</v>
      </c>
      <c r="B278" s="139" t="s">
        <v>292</v>
      </c>
      <c r="C278" s="138" t="s">
        <v>821</v>
      </c>
      <c r="D278" t="s">
        <v>8576</v>
      </c>
      <c r="E278" s="140">
        <v>5522.9930292620511</v>
      </c>
      <c r="F278" s="140">
        <v>4605.8614571319476</v>
      </c>
      <c r="G278" s="140">
        <v>4276.1472181698764</v>
      </c>
      <c r="H278" s="140">
        <f t="shared" si="32"/>
        <v>5354.2061246544581</v>
      </c>
      <c r="I278" s="143">
        <v>0.94364632953179772</v>
      </c>
      <c r="J278" s="144">
        <v>0.99895728315741616</v>
      </c>
      <c r="K278" s="145">
        <f t="shared" si="33"/>
        <v>5047.2086542669294</v>
      </c>
      <c r="L278" s="140">
        <f t="shared" si="34"/>
        <v>5076.1970945381036</v>
      </c>
      <c r="N278" s="140">
        <v>5787.5677647127422</v>
      </c>
      <c r="O278" s="140">
        <f t="shared" si="35"/>
        <v>5169.067427877023</v>
      </c>
      <c r="Q278" s="140">
        <v>5588.6573421601779</v>
      </c>
      <c r="R278" s="38">
        <f t="shared" si="36"/>
        <v>5069.3094883859121</v>
      </c>
      <c r="S278" s="38">
        <f t="shared" si="37"/>
        <v>5098.5945800804711</v>
      </c>
      <c r="T278" s="38">
        <f t="shared" si="38"/>
        <v>5767.676722457486</v>
      </c>
      <c r="U278" s="32">
        <f t="shared" si="39"/>
        <v>5185.9440930684286</v>
      </c>
      <c r="W278" s="140">
        <v>5198</v>
      </c>
      <c r="Y278" s="141" t="s">
        <v>15578</v>
      </c>
      <c r="Z278" s="141" t="s">
        <v>15578</v>
      </c>
      <c r="AA278" s="147" t="s">
        <v>15578</v>
      </c>
      <c r="AB278" s="147" t="s">
        <v>15578</v>
      </c>
    </row>
    <row r="279" spans="1:28" x14ac:dyDescent="0.2">
      <c r="A279" s="139" t="s">
        <v>146</v>
      </c>
      <c r="B279" s="139" t="s">
        <v>292</v>
      </c>
      <c r="C279" s="138" t="s">
        <v>822</v>
      </c>
      <c r="D279" t="s">
        <v>8577</v>
      </c>
      <c r="E279" s="140">
        <v>3140.0224795474614</v>
      </c>
      <c r="F279" s="140">
        <v>3889.0779138553758</v>
      </c>
      <c r="G279" s="140">
        <v>3429.6100113025109</v>
      </c>
      <c r="H279" s="140">
        <f t="shared" si="32"/>
        <v>3247.1573521807686</v>
      </c>
      <c r="I279" s="143">
        <v>0.94364632953179772</v>
      </c>
      <c r="J279" s="144">
        <v>0.99895728315741616</v>
      </c>
      <c r="K279" s="145">
        <f t="shared" si="33"/>
        <v>3060.9730570936804</v>
      </c>
      <c r="L279" s="140">
        <f t="shared" si="34"/>
        <v>3078.5536329555916</v>
      </c>
      <c r="N279" s="140">
        <v>3992.2779280051359</v>
      </c>
      <c r="O279" s="140">
        <f t="shared" si="35"/>
        <v>3197.8414858555261</v>
      </c>
      <c r="Q279" s="140">
        <v>7574.808215418705</v>
      </c>
      <c r="R279" s="38">
        <f t="shared" si="36"/>
        <v>3468.9244205834434</v>
      </c>
      <c r="S279" s="38">
        <f t="shared" si="37"/>
        <v>3488.9641853622607</v>
      </c>
      <c r="T279" s="38">
        <f t="shared" si="38"/>
        <v>4350.5309567464928</v>
      </c>
      <c r="U279" s="32">
        <f t="shared" si="39"/>
        <v>3601.442808120979</v>
      </c>
      <c r="W279" s="140">
        <v>4071</v>
      </c>
      <c r="Y279" s="141" t="s">
        <v>15578</v>
      </c>
      <c r="Z279" s="141" t="s">
        <v>15578</v>
      </c>
      <c r="AA279" s="147" t="s">
        <v>15578</v>
      </c>
      <c r="AB279" s="147" t="s">
        <v>15578</v>
      </c>
    </row>
    <row r="280" spans="1:28" x14ac:dyDescent="0.2">
      <c r="A280" s="139" t="s">
        <v>146</v>
      </c>
      <c r="B280" s="139" t="s">
        <v>292</v>
      </c>
      <c r="C280" s="138" t="s">
        <v>823</v>
      </c>
      <c r="D280" t="s">
        <v>8578</v>
      </c>
      <c r="E280" s="140">
        <v>6722.0740806440072</v>
      </c>
      <c r="F280" s="140">
        <v>4582.1755586523768</v>
      </c>
      <c r="G280" s="140">
        <v>5607.2289505994004</v>
      </c>
      <c r="H280" s="140">
        <f t="shared" si="32"/>
        <v>6403.8902717231977</v>
      </c>
      <c r="I280" s="143">
        <v>0.94364632953179772</v>
      </c>
      <c r="J280" s="144">
        <v>0.99895728315741616</v>
      </c>
      <c r="K280" s="145">
        <f t="shared" si="33"/>
        <v>6036.7064038841154</v>
      </c>
      <c r="L280" s="140">
        <f t="shared" si="34"/>
        <v>6071.3779847540027</v>
      </c>
      <c r="N280" s="140">
        <v>6028.1143442290258</v>
      </c>
      <c r="O280" s="140">
        <f t="shared" si="35"/>
        <v>6065.7298622132976</v>
      </c>
      <c r="Q280" s="140">
        <v>6292.2556349545894</v>
      </c>
      <c r="R280" s="38">
        <f t="shared" si="36"/>
        <v>6026.1830267167716</v>
      </c>
      <c r="S280" s="38">
        <f t="shared" si="37"/>
        <v>6060.9959184744985</v>
      </c>
      <c r="T280" s="38">
        <f t="shared" si="38"/>
        <v>6054.5284733015824</v>
      </c>
      <c r="U280" s="32">
        <f t="shared" si="39"/>
        <v>6060.151585394372</v>
      </c>
      <c r="W280" s="140">
        <v>5384</v>
      </c>
      <c r="Y280" s="141" t="s">
        <v>15578</v>
      </c>
      <c r="Z280" s="141" t="s">
        <v>15578</v>
      </c>
      <c r="AA280" s="147" t="s">
        <v>15578</v>
      </c>
      <c r="AB280" s="147" t="s">
        <v>15578</v>
      </c>
    </row>
    <row r="281" spans="1:28" x14ac:dyDescent="0.2">
      <c r="A281" s="139" t="s">
        <v>146</v>
      </c>
      <c r="B281" s="139" t="s">
        <v>292</v>
      </c>
      <c r="C281" s="138" t="s">
        <v>824</v>
      </c>
      <c r="D281" t="s">
        <v>8579</v>
      </c>
      <c r="E281" s="140">
        <v>2181.2097185948205</v>
      </c>
      <c r="F281" s="140">
        <v>2452.2152564099492</v>
      </c>
      <c r="G281" s="140">
        <v>977.17115420784603</v>
      </c>
      <c r="H281" s="140">
        <f t="shared" si="32"/>
        <v>2164.7998401535247</v>
      </c>
      <c r="I281" s="143">
        <v>0.94364632953179772</v>
      </c>
      <c r="J281" s="144">
        <v>0.99895728315741616</v>
      </c>
      <c r="K281" s="145">
        <f t="shared" si="33"/>
        <v>2040.6753557108661</v>
      </c>
      <c r="L281" s="140">
        <f t="shared" si="34"/>
        <v>2052.3958926876503</v>
      </c>
      <c r="N281" s="140">
        <v>2663.3331472330019</v>
      </c>
      <c r="O281" s="140">
        <f t="shared" si="35"/>
        <v>2132.1545176318891</v>
      </c>
      <c r="Q281" s="140">
        <v>2964.0062560640331</v>
      </c>
      <c r="R281" s="38">
        <f t="shared" si="36"/>
        <v>2116.0135374135643</v>
      </c>
      <c r="S281" s="38">
        <f t="shared" si="37"/>
        <v>2128.2376185457292</v>
      </c>
      <c r="T281" s="38">
        <f t="shared" si="38"/>
        <v>2693.4004581161053</v>
      </c>
      <c r="U281" s="32">
        <f t="shared" si="39"/>
        <v>2202.0203361952854</v>
      </c>
      <c r="W281" s="140">
        <v>2054</v>
      </c>
      <c r="Y281" s="141" t="s">
        <v>15578</v>
      </c>
      <c r="Z281" s="141" t="s">
        <v>15578</v>
      </c>
      <c r="AA281" s="147" t="s">
        <v>15578</v>
      </c>
      <c r="AB281" s="147" t="s">
        <v>15578</v>
      </c>
    </row>
    <row r="282" spans="1:28" x14ac:dyDescent="0.2">
      <c r="A282" s="139" t="s">
        <v>146</v>
      </c>
      <c r="B282" s="139" t="s">
        <v>292</v>
      </c>
      <c r="C282" s="138" t="s">
        <v>825</v>
      </c>
      <c r="D282" t="s">
        <v>8580</v>
      </c>
      <c r="E282" s="140">
        <v>4457.9931500039529</v>
      </c>
      <c r="F282" s="140">
        <v>4033.126130192843</v>
      </c>
      <c r="G282" s="140">
        <v>4669.2998156189069</v>
      </c>
      <c r="H282" s="140">
        <f t="shared" si="32"/>
        <v>4413.0570831194973</v>
      </c>
      <c r="I282" s="143">
        <v>0.94364632953179772</v>
      </c>
      <c r="J282" s="144">
        <v>0.99895728315741616</v>
      </c>
      <c r="K282" s="145">
        <f t="shared" si="33"/>
        <v>4160.0228648522871</v>
      </c>
      <c r="L282" s="140">
        <f t="shared" si="34"/>
        <v>4183.9157891605655</v>
      </c>
      <c r="N282" s="140">
        <v>4433.447238436831</v>
      </c>
      <c r="O282" s="140">
        <f t="shared" si="35"/>
        <v>4216.4924328773232</v>
      </c>
      <c r="Q282" s="140">
        <v>4991.6103362415379</v>
      </c>
      <c r="R282" s="38">
        <f t="shared" si="36"/>
        <v>4214.5609031370996</v>
      </c>
      <c r="S282" s="38">
        <f t="shared" si="37"/>
        <v>4238.9081643929858</v>
      </c>
      <c r="T282" s="38">
        <f t="shared" si="38"/>
        <v>4489.2635482173018</v>
      </c>
      <c r="U282" s="32">
        <f t="shared" si="39"/>
        <v>4271.5923737985395</v>
      </c>
      <c r="W282" s="140">
        <v>4639</v>
      </c>
      <c r="Y282" s="141" t="s">
        <v>15578</v>
      </c>
      <c r="Z282" s="141" t="s">
        <v>15578</v>
      </c>
      <c r="AA282" s="147" t="s">
        <v>15578</v>
      </c>
      <c r="AB282" s="147" t="s">
        <v>15578</v>
      </c>
    </row>
    <row r="283" spans="1:28" x14ac:dyDescent="0.2">
      <c r="A283" s="139" t="s">
        <v>146</v>
      </c>
      <c r="B283" s="139" t="s">
        <v>292</v>
      </c>
      <c r="C283" s="138" t="s">
        <v>826</v>
      </c>
      <c r="D283" t="s">
        <v>8581</v>
      </c>
      <c r="E283" s="140">
        <v>3128.2724857934513</v>
      </c>
      <c r="F283" s="140">
        <v>3775.7912588790095</v>
      </c>
      <c r="G283" s="140">
        <v>2179.7069724463718</v>
      </c>
      <c r="H283" s="140">
        <f t="shared" si="32"/>
        <v>3170.347183489188</v>
      </c>
      <c r="I283" s="143">
        <v>0.94364632953179772</v>
      </c>
      <c r="J283" s="144">
        <v>0.99895728315741616</v>
      </c>
      <c r="K283" s="145">
        <f t="shared" si="33"/>
        <v>2988.5670011574475</v>
      </c>
      <c r="L283" s="140">
        <f t="shared" si="34"/>
        <v>3005.731715744037</v>
      </c>
      <c r="N283" s="140">
        <v>3796.1207635057804</v>
      </c>
      <c r="O283" s="140">
        <f t="shared" si="35"/>
        <v>3108.9179973980777</v>
      </c>
      <c r="Q283" s="140">
        <v>4043.5958898939748</v>
      </c>
      <c r="R283" s="38">
        <f t="shared" si="36"/>
        <v>3070.8848709906356</v>
      </c>
      <c r="S283" s="38">
        <f t="shared" si="37"/>
        <v>3088.6251855712371</v>
      </c>
      <c r="T283" s="38">
        <f t="shared" si="38"/>
        <v>3820.8682761445998</v>
      </c>
      <c r="U283" s="32">
        <f t="shared" si="39"/>
        <v>3184.2204395756985</v>
      </c>
      <c r="W283" s="140">
        <v>2896</v>
      </c>
      <c r="Y283" s="141" t="s">
        <v>15578</v>
      </c>
      <c r="Z283" s="141" t="s">
        <v>15578</v>
      </c>
      <c r="AA283" s="147" t="s">
        <v>15578</v>
      </c>
      <c r="AB283" s="147" t="s">
        <v>15578</v>
      </c>
    </row>
    <row r="284" spans="1:28" x14ac:dyDescent="0.2">
      <c r="A284" s="139" t="s">
        <v>146</v>
      </c>
      <c r="B284" s="139" t="s">
        <v>292</v>
      </c>
      <c r="C284" s="138" t="s">
        <v>827</v>
      </c>
      <c r="D284" t="s">
        <v>8582</v>
      </c>
      <c r="E284" s="140">
        <v>5253.1353087716161</v>
      </c>
      <c r="F284" s="140">
        <v>7524.0201059299989</v>
      </c>
      <c r="G284" s="140">
        <v>7049.0712562263097</v>
      </c>
      <c r="H284" s="140">
        <f t="shared" si="32"/>
        <v>5616.6293383075044</v>
      </c>
      <c r="I284" s="143">
        <v>0.94364632953179772</v>
      </c>
      <c r="J284" s="144">
        <v>0.99895728315741616</v>
      </c>
      <c r="K284" s="145">
        <f t="shared" si="33"/>
        <v>5294.5851437396195</v>
      </c>
      <c r="L284" s="140">
        <f t="shared" si="34"/>
        <v>5324.9943809464448</v>
      </c>
      <c r="N284" s="140">
        <v>5610.7712976813536</v>
      </c>
      <c r="O284" s="140">
        <f t="shared" si="35"/>
        <v>5362.3029159064599</v>
      </c>
      <c r="Q284" s="140">
        <v>7845.4502596936491</v>
      </c>
      <c r="R284" s="38">
        <f t="shared" si="36"/>
        <v>5504.6877057502916</v>
      </c>
      <c r="S284" s="38">
        <f t="shared" si="37"/>
        <v>5536.4879508491831</v>
      </c>
      <c r="T284" s="38">
        <f t="shared" si="38"/>
        <v>5834.239193882584</v>
      </c>
      <c r="U284" s="32">
        <f t="shared" si="39"/>
        <v>5575.3597491281325</v>
      </c>
      <c r="W284" s="140">
        <v>5454</v>
      </c>
      <c r="Y284" s="141" t="s">
        <v>15578</v>
      </c>
      <c r="Z284" s="141" t="s">
        <v>15578</v>
      </c>
      <c r="AA284" s="147" t="s">
        <v>15578</v>
      </c>
      <c r="AB284" s="147" t="s">
        <v>15578</v>
      </c>
    </row>
    <row r="285" spans="1:28" x14ac:dyDescent="0.2">
      <c r="A285" s="139" t="s">
        <v>146</v>
      </c>
      <c r="B285" s="139" t="s">
        <v>292</v>
      </c>
      <c r="C285" s="138" t="s">
        <v>828</v>
      </c>
      <c r="D285" t="s">
        <v>8583</v>
      </c>
      <c r="E285" s="140">
        <v>5857.8399008467168</v>
      </c>
      <c r="F285" s="140">
        <v>4881.2559244189997</v>
      </c>
      <c r="G285" s="140">
        <v>3740.0039099702499</v>
      </c>
      <c r="H285" s="140">
        <f t="shared" si="32"/>
        <v>5644.8033434019326</v>
      </c>
      <c r="I285" s="143">
        <v>0.94364632953179772</v>
      </c>
      <c r="J285" s="144">
        <v>0.99895728315741616</v>
      </c>
      <c r="K285" s="145">
        <f t="shared" si="33"/>
        <v>5321.1437182560485</v>
      </c>
      <c r="L285" s="140">
        <f t="shared" si="34"/>
        <v>5351.7054935693386</v>
      </c>
      <c r="N285" s="140">
        <v>6743.8521267363349</v>
      </c>
      <c r="O285" s="140">
        <f t="shared" si="35"/>
        <v>5533.4519828463453</v>
      </c>
      <c r="Q285" s="140">
        <v>6476.2847692059204</v>
      </c>
      <c r="R285" s="38">
        <f t="shared" si="36"/>
        <v>5399.5243437021973</v>
      </c>
      <c r="S285" s="38">
        <f t="shared" si="37"/>
        <v>5430.7170664733358</v>
      </c>
      <c r="T285" s="38">
        <f t="shared" si="38"/>
        <v>6717.0953909832933</v>
      </c>
      <c r="U285" s="32">
        <f t="shared" si="39"/>
        <v>5598.6553703787686</v>
      </c>
      <c r="W285" s="140">
        <v>5969</v>
      </c>
      <c r="Y285" s="141" t="s">
        <v>15578</v>
      </c>
      <c r="Z285" s="141" t="s">
        <v>15578</v>
      </c>
      <c r="AA285" s="147" t="s">
        <v>15578</v>
      </c>
      <c r="AB285" s="147" t="s">
        <v>15578</v>
      </c>
    </row>
    <row r="286" spans="1:28" x14ac:dyDescent="0.2">
      <c r="A286" s="139" t="s">
        <v>146</v>
      </c>
      <c r="B286" s="139" t="s">
        <v>292</v>
      </c>
      <c r="C286" s="138" t="s">
        <v>829</v>
      </c>
      <c r="D286" t="s">
        <v>8584</v>
      </c>
      <c r="E286" s="140">
        <v>1845.3769949625996</v>
      </c>
      <c r="F286" s="140">
        <v>1995.8171796827814</v>
      </c>
      <c r="G286" s="140">
        <v>1843.9822302241967</v>
      </c>
      <c r="H286" s="140">
        <f t="shared" si="32"/>
        <v>1864.3834773683552</v>
      </c>
      <c r="I286" s="143">
        <v>0.94364632953179772</v>
      </c>
      <c r="J286" s="144">
        <v>0.99895728315741616</v>
      </c>
      <c r="K286" s="145">
        <f t="shared" si="33"/>
        <v>1757.4841540963494</v>
      </c>
      <c r="L286" s="140">
        <f t="shared" si="34"/>
        <v>1767.5781937761803</v>
      </c>
      <c r="N286" s="140">
        <v>2343.3481184428169</v>
      </c>
      <c r="O286" s="140">
        <f t="shared" si="35"/>
        <v>1842.745679690644</v>
      </c>
      <c r="Q286" s="140">
        <v>3299.7551236077607</v>
      </c>
      <c r="R286" s="38">
        <f t="shared" si="36"/>
        <v>1892.7912384020819</v>
      </c>
      <c r="S286" s="38">
        <f t="shared" si="37"/>
        <v>1903.7257779290644</v>
      </c>
      <c r="T286" s="38">
        <f t="shared" si="38"/>
        <v>2438.9888189593112</v>
      </c>
      <c r="U286" s="32">
        <f t="shared" si="39"/>
        <v>1973.6050393727205</v>
      </c>
      <c r="W286" s="140">
        <v>2024</v>
      </c>
      <c r="Y286" s="141" t="s">
        <v>15578</v>
      </c>
      <c r="Z286" s="141" t="s">
        <v>15578</v>
      </c>
      <c r="AA286" s="147" t="s">
        <v>15578</v>
      </c>
      <c r="AB286" s="147" t="s">
        <v>15578</v>
      </c>
    </row>
    <row r="287" spans="1:28" x14ac:dyDescent="0.2">
      <c r="A287" s="139" t="s">
        <v>146</v>
      </c>
      <c r="B287" s="139" t="s">
        <v>292</v>
      </c>
      <c r="C287" s="138" t="s">
        <v>830</v>
      </c>
      <c r="D287" t="s">
        <v>8585</v>
      </c>
      <c r="E287" s="140">
        <v>4343.259069071577</v>
      </c>
      <c r="F287" s="140">
        <v>5602.7999165326446</v>
      </c>
      <c r="G287" s="140">
        <v>5347.8804735938074</v>
      </c>
      <c r="H287" s="140">
        <f t="shared" si="32"/>
        <v>4545.2288851448793</v>
      </c>
      <c r="I287" s="143">
        <v>0.94364632953179772</v>
      </c>
      <c r="J287" s="144">
        <v>0.99895728315741616</v>
      </c>
      <c r="K287" s="145">
        <f t="shared" si="33"/>
        <v>4284.6162494739174</v>
      </c>
      <c r="L287" s="140">
        <f t="shared" si="34"/>
        <v>4309.2247708846135</v>
      </c>
      <c r="N287" s="140">
        <v>4483.4838558036899</v>
      </c>
      <c r="O287" s="140">
        <f t="shared" si="35"/>
        <v>4331.9745130124365</v>
      </c>
      <c r="Q287" s="140">
        <v>6638.9547234717538</v>
      </c>
      <c r="R287" s="38">
        <f t="shared" si="36"/>
        <v>4481.9839063186128</v>
      </c>
      <c r="S287" s="38">
        <f t="shared" si="37"/>
        <v>4507.8760539514988</v>
      </c>
      <c r="T287" s="38">
        <f t="shared" si="38"/>
        <v>4699.0309425704963</v>
      </c>
      <c r="U287" s="32">
        <f t="shared" si="39"/>
        <v>4532.8315644465438</v>
      </c>
      <c r="W287" s="140">
        <v>3932</v>
      </c>
      <c r="Y287" s="141" t="s">
        <v>15578</v>
      </c>
      <c r="Z287" s="141" t="s">
        <v>15578</v>
      </c>
      <c r="AA287" s="147" t="s">
        <v>15578</v>
      </c>
      <c r="AB287" s="147" t="s">
        <v>15578</v>
      </c>
    </row>
    <row r="288" spans="1:28" x14ac:dyDescent="0.2">
      <c r="A288" s="139" t="s">
        <v>146</v>
      </c>
      <c r="B288" s="139" t="s">
        <v>292</v>
      </c>
      <c r="C288" s="138" t="s">
        <v>831</v>
      </c>
      <c r="D288" t="s">
        <v>8586</v>
      </c>
      <c r="E288" s="140">
        <v>3948.4588680620586</v>
      </c>
      <c r="F288" s="140">
        <v>2437.0787988761444</v>
      </c>
      <c r="G288" s="140">
        <v>1321.6782139784789</v>
      </c>
      <c r="H288" s="140">
        <f t="shared" si="32"/>
        <v>3646.1938500384058</v>
      </c>
      <c r="I288" s="143">
        <v>0.94364632953179772</v>
      </c>
      <c r="J288" s="144">
        <v>0.99895728315741616</v>
      </c>
      <c r="K288" s="145">
        <f t="shared" si="33"/>
        <v>3437.1297493214029</v>
      </c>
      <c r="L288" s="140">
        <f t="shared" si="34"/>
        <v>3456.8707660432387</v>
      </c>
      <c r="N288" s="140">
        <v>3606.650452901159</v>
      </c>
      <c r="O288" s="140">
        <f t="shared" si="35"/>
        <v>3476.4246920470741</v>
      </c>
      <c r="Q288" s="140">
        <v>3551.8749443036131</v>
      </c>
      <c r="R288" s="38">
        <f t="shared" si="36"/>
        <v>3428.2386609657719</v>
      </c>
      <c r="S288" s="38">
        <f t="shared" si="37"/>
        <v>3448.0433865930449</v>
      </c>
      <c r="T288" s="38">
        <f t="shared" si="38"/>
        <v>3601.1729020414045</v>
      </c>
      <c r="U288" s="32">
        <f t="shared" si="39"/>
        <v>3468.0346369214076</v>
      </c>
      <c r="W288" s="140">
        <v>3072</v>
      </c>
      <c r="Y288" s="141" t="s">
        <v>15578</v>
      </c>
      <c r="Z288" s="141" t="s">
        <v>15578</v>
      </c>
      <c r="AA288" s="147" t="s">
        <v>15578</v>
      </c>
      <c r="AB288" s="147" t="s">
        <v>15578</v>
      </c>
    </row>
    <row r="289" spans="1:28" x14ac:dyDescent="0.2">
      <c r="A289" s="139" t="s">
        <v>146</v>
      </c>
      <c r="B289" s="139" t="s">
        <v>292</v>
      </c>
      <c r="C289" s="138" t="s">
        <v>832</v>
      </c>
      <c r="D289" t="s">
        <v>8587</v>
      </c>
      <c r="E289" s="140">
        <v>1651.3525638154069</v>
      </c>
      <c r="F289" s="140">
        <v>2562.9590039184268</v>
      </c>
      <c r="G289" s="140">
        <v>3217.6559973010094</v>
      </c>
      <c r="H289" s="140">
        <f t="shared" si="32"/>
        <v>1832.905513985726</v>
      </c>
      <c r="I289" s="143">
        <v>0.94364632953179772</v>
      </c>
      <c r="J289" s="144">
        <v>0.99895728315741616</v>
      </c>
      <c r="K289" s="145">
        <f t="shared" si="33"/>
        <v>1727.8110624176541</v>
      </c>
      <c r="L289" s="140">
        <f t="shared" si="34"/>
        <v>1737.7346758867395</v>
      </c>
      <c r="N289" s="140">
        <v>2170.1994674416669</v>
      </c>
      <c r="O289" s="140">
        <f t="shared" si="35"/>
        <v>1794.1934969106544</v>
      </c>
      <c r="Q289" s="140">
        <v>4784.4378225419168</v>
      </c>
      <c r="R289" s="38">
        <f t="shared" si="36"/>
        <v>2006.0409075948357</v>
      </c>
      <c r="S289" s="38">
        <f t="shared" si="37"/>
        <v>2017.6296835526944</v>
      </c>
      <c r="T289" s="38">
        <f t="shared" si="38"/>
        <v>2431.623302951692</v>
      </c>
      <c r="U289" s="32">
        <f t="shared" si="39"/>
        <v>2071.6770698813039</v>
      </c>
      <c r="W289" s="140">
        <v>2883</v>
      </c>
      <c r="Y289" s="141" t="s">
        <v>15578</v>
      </c>
      <c r="Z289" s="141" t="s">
        <v>15578</v>
      </c>
      <c r="AA289" s="147" t="s">
        <v>15578</v>
      </c>
      <c r="AB289" s="147" t="s">
        <v>15578</v>
      </c>
    </row>
    <row r="290" spans="1:28" x14ac:dyDescent="0.2">
      <c r="A290" s="139" t="s">
        <v>146</v>
      </c>
      <c r="B290" s="139" t="s">
        <v>292</v>
      </c>
      <c r="C290" s="138" t="s">
        <v>833</v>
      </c>
      <c r="D290" t="s">
        <v>8588</v>
      </c>
      <c r="E290" s="140">
        <v>2278.2019198098596</v>
      </c>
      <c r="F290" s="140">
        <v>4082.1175412479706</v>
      </c>
      <c r="G290" s="140">
        <v>2561.0469625136147</v>
      </c>
      <c r="H290" s="140">
        <f t="shared" si="32"/>
        <v>2518.7349483218254</v>
      </c>
      <c r="I290" s="143">
        <v>0.94364632953179772</v>
      </c>
      <c r="J290" s="144">
        <v>0.99895728315741616</v>
      </c>
      <c r="K290" s="145">
        <f t="shared" si="33"/>
        <v>2374.3166648809042</v>
      </c>
      <c r="L290" s="140">
        <f t="shared" si="34"/>
        <v>2387.9534573219235</v>
      </c>
      <c r="N290" s="140">
        <v>2613.3953763669169</v>
      </c>
      <c r="O290" s="140">
        <f t="shared" si="35"/>
        <v>2417.3851826489381</v>
      </c>
      <c r="Q290" s="140">
        <v>6603.2039066374682</v>
      </c>
      <c r="R290" s="38">
        <f t="shared" si="36"/>
        <v>2759.3441851993484</v>
      </c>
      <c r="S290" s="38">
        <f t="shared" si="37"/>
        <v>2775.2847482416219</v>
      </c>
      <c r="T290" s="38">
        <f t="shared" si="38"/>
        <v>3012.3762293939722</v>
      </c>
      <c r="U290" s="32">
        <f t="shared" si="39"/>
        <v>2806.2373385150322</v>
      </c>
      <c r="W290" s="140">
        <v>2439</v>
      </c>
      <c r="Y290" s="141" t="s">
        <v>15578</v>
      </c>
      <c r="Z290" s="141" t="s">
        <v>15578</v>
      </c>
      <c r="AA290" s="147" t="s">
        <v>15578</v>
      </c>
      <c r="AB290" s="147" t="s">
        <v>15578</v>
      </c>
    </row>
    <row r="291" spans="1:28" x14ac:dyDescent="0.2">
      <c r="A291" s="139" t="s">
        <v>146</v>
      </c>
      <c r="B291" s="139" t="s">
        <v>292</v>
      </c>
      <c r="C291" s="138" t="s">
        <v>834</v>
      </c>
      <c r="D291" t="s">
        <v>8589</v>
      </c>
      <c r="E291" s="140">
        <v>3870.9474090488006</v>
      </c>
      <c r="F291" s="140">
        <v>3620.2496787739788</v>
      </c>
      <c r="G291" s="140">
        <v>3878.2045365704171</v>
      </c>
      <c r="H291" s="140">
        <f t="shared" si="32"/>
        <v>3839.482412148524</v>
      </c>
      <c r="I291" s="143">
        <v>0.94364632953179772</v>
      </c>
      <c r="J291" s="144">
        <v>0.99895728315741616</v>
      </c>
      <c r="K291" s="145">
        <f t="shared" si="33"/>
        <v>3619.3356040718973</v>
      </c>
      <c r="L291" s="140">
        <f t="shared" si="34"/>
        <v>3640.1231128053187</v>
      </c>
      <c r="N291" s="140">
        <v>4542.7758006490612</v>
      </c>
      <c r="O291" s="140">
        <f t="shared" si="35"/>
        <v>3757.9655534962453</v>
      </c>
      <c r="Q291" s="140">
        <v>5973.8037170026591</v>
      </c>
      <c r="R291" s="38">
        <f t="shared" si="36"/>
        <v>3820.5300428000346</v>
      </c>
      <c r="S291" s="38">
        <f t="shared" si="37"/>
        <v>3842.6010118110116</v>
      </c>
      <c r="T291" s="38">
        <f t="shared" si="38"/>
        <v>4685.8785922844208</v>
      </c>
      <c r="U291" s="32">
        <f t="shared" si="39"/>
        <v>3952.6919577542517</v>
      </c>
      <c r="W291" s="140">
        <v>3993</v>
      </c>
      <c r="Y291" s="141" t="s">
        <v>15578</v>
      </c>
      <c r="Z291" s="141" t="s">
        <v>15578</v>
      </c>
      <c r="AA291" s="147" t="s">
        <v>15578</v>
      </c>
      <c r="AB291" s="147" t="s">
        <v>15578</v>
      </c>
    </row>
    <row r="292" spans="1:28" x14ac:dyDescent="0.2">
      <c r="A292" s="139" t="s">
        <v>146</v>
      </c>
      <c r="B292" s="139" t="s">
        <v>292</v>
      </c>
      <c r="C292" s="138" t="s">
        <v>835</v>
      </c>
      <c r="D292" t="s">
        <v>8590</v>
      </c>
      <c r="E292" s="140">
        <v>2183.6721877571158</v>
      </c>
      <c r="F292" s="140">
        <v>1279.3706099162941</v>
      </c>
      <c r="G292" s="140">
        <v>1974.4377186501349</v>
      </c>
      <c r="H292" s="140">
        <f t="shared" si="32"/>
        <v>2060.2501395494046</v>
      </c>
      <c r="I292" s="143">
        <v>0.94364632953179772</v>
      </c>
      <c r="J292" s="144">
        <v>0.99895728315741616</v>
      </c>
      <c r="K292" s="145">
        <f t="shared" si="33"/>
        <v>1942.1202867791137</v>
      </c>
      <c r="L292" s="140">
        <f t="shared" si="34"/>
        <v>1953.2747766742634</v>
      </c>
      <c r="N292" s="140">
        <v>1959.6535469098965</v>
      </c>
      <c r="O292" s="140">
        <f t="shared" si="35"/>
        <v>1954.1075331300926</v>
      </c>
      <c r="Q292" s="140">
        <v>1743.1703984216522</v>
      </c>
      <c r="R292" s="38">
        <f t="shared" si="36"/>
        <v>1912.2303726395833</v>
      </c>
      <c r="S292" s="38">
        <f t="shared" si="37"/>
        <v>1923.2772108592992</v>
      </c>
      <c r="T292" s="38">
        <f t="shared" si="38"/>
        <v>1938.0052320610721</v>
      </c>
      <c r="U292" s="32">
        <f t="shared" si="39"/>
        <v>1925.1999725021085</v>
      </c>
      <c r="W292" s="140">
        <v>2084</v>
      </c>
      <c r="Y292" s="141" t="s">
        <v>15578</v>
      </c>
      <c r="Z292" s="141" t="s">
        <v>15578</v>
      </c>
      <c r="AA292" s="147" t="s">
        <v>15578</v>
      </c>
      <c r="AB292" s="147" t="s">
        <v>15578</v>
      </c>
    </row>
    <row r="293" spans="1:28" x14ac:dyDescent="0.2">
      <c r="A293" s="139" t="s">
        <v>146</v>
      </c>
      <c r="B293" s="139" t="s">
        <v>292</v>
      </c>
      <c r="C293" s="138" t="s">
        <v>836</v>
      </c>
      <c r="D293" t="s">
        <v>8591</v>
      </c>
      <c r="E293" s="140">
        <v>2288.6663452952716</v>
      </c>
      <c r="F293" s="140">
        <v>1097.1214895422179</v>
      </c>
      <c r="G293" s="140">
        <v>1529.5620983831191</v>
      </c>
      <c r="H293" s="140">
        <f t="shared" si="32"/>
        <v>2105.6630561778638</v>
      </c>
      <c r="I293" s="143">
        <v>0.94364632953179772</v>
      </c>
      <c r="J293" s="144">
        <v>0.99895728315741616</v>
      </c>
      <c r="K293" s="145">
        <f t="shared" si="33"/>
        <v>1984.9293345606752</v>
      </c>
      <c r="L293" s="140">
        <f t="shared" si="34"/>
        <v>1996.3296965030665</v>
      </c>
      <c r="N293" s="140">
        <v>2193.4917961537517</v>
      </c>
      <c r="O293" s="140">
        <f t="shared" si="35"/>
        <v>2022.0694559337794</v>
      </c>
      <c r="Q293" s="140">
        <v>1846.9613986371919</v>
      </c>
      <c r="R293" s="38">
        <f t="shared" si="36"/>
        <v>1960.5425027052479</v>
      </c>
      <c r="S293" s="38">
        <f t="shared" si="37"/>
        <v>1971.86843715339</v>
      </c>
      <c r="T293" s="38">
        <f t="shared" si="38"/>
        <v>2158.8387564020959</v>
      </c>
      <c r="U293" s="32">
        <f t="shared" si="39"/>
        <v>1996.2776468679945</v>
      </c>
      <c r="W293" s="140">
        <v>2233</v>
      </c>
      <c r="Y293" s="141" t="s">
        <v>15578</v>
      </c>
      <c r="Z293" s="141" t="s">
        <v>15578</v>
      </c>
      <c r="AA293" s="147" t="s">
        <v>15578</v>
      </c>
      <c r="AB293" s="147" t="s">
        <v>15578</v>
      </c>
    </row>
    <row r="294" spans="1:28" x14ac:dyDescent="0.2">
      <c r="A294" s="139" t="s">
        <v>146</v>
      </c>
      <c r="B294" s="139" t="s">
        <v>292</v>
      </c>
      <c r="C294" s="138" t="s">
        <v>837</v>
      </c>
      <c r="D294" t="s">
        <v>8592</v>
      </c>
      <c r="E294" s="140">
        <v>3310.2348996932938</v>
      </c>
      <c r="F294" s="140">
        <v>2227.9981958858866</v>
      </c>
      <c r="G294" s="140">
        <v>1895.6709340201562</v>
      </c>
      <c r="H294" s="140">
        <f t="shared" si="32"/>
        <v>3113.4543294511732</v>
      </c>
      <c r="I294" s="143">
        <v>0.94364632953179772</v>
      </c>
      <c r="J294" s="144">
        <v>0.99895728315741616</v>
      </c>
      <c r="K294" s="145">
        <f t="shared" si="33"/>
        <v>2934.936248328494</v>
      </c>
      <c r="L294" s="140">
        <f t="shared" si="34"/>
        <v>2951.7929368393702</v>
      </c>
      <c r="N294" s="140">
        <v>3114.3513343853106</v>
      </c>
      <c r="O294" s="140">
        <f t="shared" si="35"/>
        <v>2973.015139553218</v>
      </c>
      <c r="Q294" s="140">
        <v>3264.4018323593273</v>
      </c>
      <c r="R294" s="38">
        <f t="shared" si="36"/>
        <v>2949.1655014666926</v>
      </c>
      <c r="S294" s="38">
        <f t="shared" si="37"/>
        <v>2966.2026506742427</v>
      </c>
      <c r="T294" s="38">
        <f t="shared" si="38"/>
        <v>3129.3563841827122</v>
      </c>
      <c r="U294" s="32">
        <f t="shared" si="39"/>
        <v>2987.5025752447918</v>
      </c>
      <c r="W294" s="140">
        <v>2661</v>
      </c>
      <c r="Y294" s="141" t="s">
        <v>15578</v>
      </c>
      <c r="Z294" s="141" t="s">
        <v>15578</v>
      </c>
      <c r="AA294" s="147" t="s">
        <v>15578</v>
      </c>
      <c r="AB294" s="147" t="s">
        <v>15578</v>
      </c>
    </row>
    <row r="295" spans="1:28" x14ac:dyDescent="0.2">
      <c r="A295" s="139" t="s">
        <v>146</v>
      </c>
      <c r="B295" s="139" t="s">
        <v>292</v>
      </c>
      <c r="C295" s="138" t="s">
        <v>838</v>
      </c>
      <c r="D295" t="s">
        <v>8593</v>
      </c>
      <c r="E295" s="140">
        <v>2670.6118600333466</v>
      </c>
      <c r="F295" s="140">
        <v>3124.0457911735771</v>
      </c>
      <c r="G295" s="140">
        <v>3099.4193577036458</v>
      </c>
      <c r="H295" s="140">
        <f t="shared" si="32"/>
        <v>2746.1512391297629</v>
      </c>
      <c r="I295" s="143">
        <v>0.94364632953179772</v>
      </c>
      <c r="J295" s="144">
        <v>0.99895728315741616</v>
      </c>
      <c r="K295" s="145">
        <f t="shared" si="33"/>
        <v>2588.6934453716221</v>
      </c>
      <c r="L295" s="140">
        <f t="shared" si="34"/>
        <v>2603.5615022446218</v>
      </c>
      <c r="N295" s="140">
        <v>2901.0803472928187</v>
      </c>
      <c r="O295" s="140">
        <f t="shared" si="35"/>
        <v>2642.402960675081</v>
      </c>
      <c r="Q295" s="140">
        <v>4472.880043253931</v>
      </c>
      <c r="R295" s="38">
        <f t="shared" si="36"/>
        <v>2751.4656726793619</v>
      </c>
      <c r="S295" s="38">
        <f t="shared" si="37"/>
        <v>2767.3607220353838</v>
      </c>
      <c r="T295" s="38">
        <f t="shared" si="38"/>
        <v>3058.26031688893</v>
      </c>
      <c r="U295" s="32">
        <f t="shared" si="39"/>
        <v>2805.3380290497048</v>
      </c>
      <c r="W295" s="140">
        <v>2800</v>
      </c>
      <c r="Y295" s="141" t="s">
        <v>15578</v>
      </c>
      <c r="Z295" s="141" t="s">
        <v>15578</v>
      </c>
      <c r="AA295" s="147" t="s">
        <v>15578</v>
      </c>
      <c r="AB295" s="147" t="s">
        <v>15578</v>
      </c>
    </row>
    <row r="296" spans="1:28" x14ac:dyDescent="0.2">
      <c r="A296" s="139" t="s">
        <v>146</v>
      </c>
      <c r="B296" s="139" t="s">
        <v>292</v>
      </c>
      <c r="C296" s="138" t="s">
        <v>839</v>
      </c>
      <c r="D296" t="s">
        <v>8594</v>
      </c>
      <c r="E296" s="140">
        <v>2687.2600645284369</v>
      </c>
      <c r="F296" s="140">
        <v>2332.9876266125939</v>
      </c>
      <c r="G296" s="140">
        <v>1825.9095671857051</v>
      </c>
      <c r="H296" s="140">
        <f t="shared" si="32"/>
        <v>2606.0542305881031</v>
      </c>
      <c r="I296" s="143">
        <v>0.94364632953179772</v>
      </c>
      <c r="J296" s="144">
        <v>0.99895728315741616</v>
      </c>
      <c r="K296" s="145">
        <f t="shared" si="33"/>
        <v>2456.6292667640032</v>
      </c>
      <c r="L296" s="140">
        <f t="shared" si="34"/>
        <v>2470.7388183292633</v>
      </c>
      <c r="N296" s="140">
        <v>2892.4953307526025</v>
      </c>
      <c r="O296" s="140">
        <f t="shared" si="35"/>
        <v>2525.7996600800202</v>
      </c>
      <c r="Q296" s="140">
        <v>3504.0244740764715</v>
      </c>
      <c r="R296" s="38">
        <f t="shared" si="36"/>
        <v>2541.2775428798427</v>
      </c>
      <c r="S296" s="38">
        <f t="shared" si="37"/>
        <v>2555.9583482311564</v>
      </c>
      <c r="T296" s="38">
        <f t="shared" si="38"/>
        <v>2953.6482450849894</v>
      </c>
      <c r="U296" s="32">
        <f t="shared" si="39"/>
        <v>2607.8772631300076</v>
      </c>
      <c r="W296" s="140">
        <v>2516</v>
      </c>
      <c r="Y296" s="141" t="s">
        <v>15578</v>
      </c>
      <c r="Z296" s="141" t="s">
        <v>15578</v>
      </c>
      <c r="AA296" s="147" t="s">
        <v>15578</v>
      </c>
      <c r="AB296" s="147" t="s">
        <v>15578</v>
      </c>
    </row>
    <row r="297" spans="1:28" x14ac:dyDescent="0.2">
      <c r="A297" s="139" t="s">
        <v>146</v>
      </c>
      <c r="B297" s="139" t="s">
        <v>292</v>
      </c>
      <c r="C297" s="138" t="s">
        <v>840</v>
      </c>
      <c r="D297" t="s">
        <v>8595</v>
      </c>
      <c r="E297" s="140">
        <v>2476.7924198167811</v>
      </c>
      <c r="F297" s="140">
        <v>1801.4316516784681</v>
      </c>
      <c r="G297" s="140">
        <v>1686.7408249176515</v>
      </c>
      <c r="H297" s="140">
        <f t="shared" si="32"/>
        <v>2357.9005746327857</v>
      </c>
      <c r="I297" s="143">
        <v>0.94364632953179772</v>
      </c>
      <c r="J297" s="144">
        <v>0.99895728315741616</v>
      </c>
      <c r="K297" s="145">
        <f t="shared" si="33"/>
        <v>2222.7041524210276</v>
      </c>
      <c r="L297" s="140">
        <f t="shared" si="34"/>
        <v>2235.4701644836509</v>
      </c>
      <c r="N297" s="140">
        <v>2283.6902509014044</v>
      </c>
      <c r="O297" s="140">
        <f t="shared" si="35"/>
        <v>2241.765357253053</v>
      </c>
      <c r="Q297" s="140">
        <v>2868.1346792526169</v>
      </c>
      <c r="R297" s="38">
        <f t="shared" si="36"/>
        <v>2270.8020016368259</v>
      </c>
      <c r="S297" s="38">
        <f t="shared" si="37"/>
        <v>2283.9202862849579</v>
      </c>
      <c r="T297" s="38">
        <f t="shared" si="38"/>
        <v>2342.1346937365256</v>
      </c>
      <c r="U297" s="32">
        <f t="shared" si="39"/>
        <v>2291.5202502022607</v>
      </c>
      <c r="W297" s="140">
        <v>2205</v>
      </c>
      <c r="Y297" s="141" t="s">
        <v>15578</v>
      </c>
      <c r="Z297" s="141" t="s">
        <v>15578</v>
      </c>
      <c r="AA297" s="147" t="s">
        <v>15578</v>
      </c>
      <c r="AB297" s="147" t="s">
        <v>15578</v>
      </c>
    </row>
    <row r="298" spans="1:28" x14ac:dyDescent="0.2">
      <c r="A298" s="139" t="s">
        <v>95</v>
      </c>
      <c r="B298" s="139" t="s">
        <v>277</v>
      </c>
      <c r="C298" s="138" t="s">
        <v>841</v>
      </c>
      <c r="D298" t="s">
        <v>8596</v>
      </c>
      <c r="E298" s="140">
        <v>13701.26423170335</v>
      </c>
      <c r="F298" s="140">
        <v>12082.247624632058</v>
      </c>
      <c r="G298" s="140">
        <v>6375.5540854719811</v>
      </c>
      <c r="H298" s="140">
        <f t="shared" si="32"/>
        <v>13187.28228779739</v>
      </c>
      <c r="I298" s="143">
        <v>0.94944060551908838</v>
      </c>
      <c r="J298" s="144">
        <v>0.99789317307228431</v>
      </c>
      <c r="K298" s="145">
        <f t="shared" si="33"/>
        <v>12494.162666958218</v>
      </c>
      <c r="L298" s="140">
        <f t="shared" si="34"/>
        <v>12565.922388622046</v>
      </c>
      <c r="N298" s="140">
        <v>13268.484948786207</v>
      </c>
      <c r="O298" s="140">
        <f t="shared" si="35"/>
        <v>12657.642812150152</v>
      </c>
      <c r="Q298" s="140">
        <v>14273.684123709627</v>
      </c>
      <c r="R298" s="38">
        <f t="shared" si="36"/>
        <v>12597.092754927364</v>
      </c>
      <c r="S298" s="38">
        <f t="shared" si="37"/>
        <v>12669.865391369882</v>
      </c>
      <c r="T298" s="38">
        <f t="shared" si="38"/>
        <v>13369.004866278548</v>
      </c>
      <c r="U298" s="32">
        <f t="shared" si="39"/>
        <v>12761.138926823944</v>
      </c>
      <c r="W298" s="140">
        <v>11465</v>
      </c>
      <c r="Y298" s="141" t="s">
        <v>15578</v>
      </c>
      <c r="Z298" s="141" t="s">
        <v>15578</v>
      </c>
      <c r="AA298" s="147" t="s">
        <v>15578</v>
      </c>
      <c r="AB298" s="147" t="s">
        <v>15578</v>
      </c>
    </row>
    <row r="299" spans="1:28" x14ac:dyDescent="0.2">
      <c r="A299" s="139" t="s">
        <v>95</v>
      </c>
      <c r="B299" s="139" t="s">
        <v>277</v>
      </c>
      <c r="C299" s="138" t="s">
        <v>842</v>
      </c>
      <c r="D299" t="s">
        <v>8597</v>
      </c>
      <c r="E299" s="140">
        <v>12259.747620694947</v>
      </c>
      <c r="F299" s="140">
        <v>13595.307570243865</v>
      </c>
      <c r="G299" s="140">
        <v>4344.215311007707</v>
      </c>
      <c r="H299" s="140">
        <f t="shared" si="32"/>
        <v>12095.335958839645</v>
      </c>
      <c r="I299" s="143">
        <v>0.94944060551908838</v>
      </c>
      <c r="J299" s="144">
        <v>0.99789317307228431</v>
      </c>
      <c r="K299" s="145">
        <f t="shared" si="33"/>
        <v>11459.608711120767</v>
      </c>
      <c r="L299" s="140">
        <f t="shared" si="34"/>
        <v>11525.426513674365</v>
      </c>
      <c r="N299" s="140">
        <v>11636.555273822669</v>
      </c>
      <c r="O299" s="140">
        <f t="shared" si="35"/>
        <v>11539.934512712307</v>
      </c>
      <c r="Q299" s="140">
        <v>14718.596829841725</v>
      </c>
      <c r="R299" s="38">
        <f t="shared" si="36"/>
        <v>11708.14701738342</v>
      </c>
      <c r="S299" s="38">
        <f t="shared" si="37"/>
        <v>11775.784268524429</v>
      </c>
      <c r="T299" s="38">
        <f t="shared" si="38"/>
        <v>11944.759429424576</v>
      </c>
      <c r="U299" s="32">
        <f t="shared" si="39"/>
        <v>11797.844187743394</v>
      </c>
      <c r="W299" s="140">
        <v>10264</v>
      </c>
      <c r="Y299" s="141" t="s">
        <v>15578</v>
      </c>
      <c r="Z299" s="141" t="s">
        <v>15578</v>
      </c>
      <c r="AA299" s="147" t="s">
        <v>15578</v>
      </c>
      <c r="AB299" s="147" t="s">
        <v>15578</v>
      </c>
    </row>
    <row r="300" spans="1:28" x14ac:dyDescent="0.2">
      <c r="A300" s="139" t="s">
        <v>95</v>
      </c>
      <c r="B300" s="139" t="s">
        <v>277</v>
      </c>
      <c r="C300" s="138" t="s">
        <v>843</v>
      </c>
      <c r="D300" t="s">
        <v>8598</v>
      </c>
      <c r="E300" s="140">
        <v>14410.818340859189</v>
      </c>
      <c r="F300" s="140">
        <v>12287.178702618754</v>
      </c>
      <c r="G300" s="140">
        <v>3262.6429019281104</v>
      </c>
      <c r="H300" s="140">
        <f t="shared" si="32"/>
        <v>13671.755395697362</v>
      </c>
      <c r="I300" s="143">
        <v>0.94944060551908838</v>
      </c>
      <c r="J300" s="144">
        <v>0.99789317307228431</v>
      </c>
      <c r="K300" s="145">
        <f t="shared" si="33"/>
        <v>12953.172012914978</v>
      </c>
      <c r="L300" s="140">
        <f t="shared" si="34"/>
        <v>13027.568036329067</v>
      </c>
      <c r="N300" s="140">
        <v>13375.45894184875</v>
      </c>
      <c r="O300" s="140">
        <f t="shared" si="35"/>
        <v>13072.985630441093</v>
      </c>
      <c r="Q300" s="140">
        <v>15219.551119528547</v>
      </c>
      <c r="R300" s="38">
        <f t="shared" si="36"/>
        <v>13099.816417173039</v>
      </c>
      <c r="S300" s="38">
        <f t="shared" si="37"/>
        <v>13175.493257547003</v>
      </c>
      <c r="T300" s="38">
        <f t="shared" si="38"/>
        <v>13559.86815961673</v>
      </c>
      <c r="U300" s="32">
        <f t="shared" si="39"/>
        <v>13225.673883174379</v>
      </c>
      <c r="W300" s="140">
        <v>12385</v>
      </c>
      <c r="Y300" s="141" t="s">
        <v>15578</v>
      </c>
      <c r="Z300" s="141" t="s">
        <v>15578</v>
      </c>
      <c r="AA300" s="147" t="s">
        <v>15578</v>
      </c>
      <c r="AB300" s="147" t="s">
        <v>15578</v>
      </c>
    </row>
    <row r="301" spans="1:28" x14ac:dyDescent="0.2">
      <c r="A301" s="139" t="s">
        <v>95</v>
      </c>
      <c r="B301" s="139" t="s">
        <v>277</v>
      </c>
      <c r="C301" s="138" t="s">
        <v>844</v>
      </c>
      <c r="D301" t="s">
        <v>8599</v>
      </c>
      <c r="E301" s="140">
        <v>10230.807854769344</v>
      </c>
      <c r="F301" s="140">
        <v>11151.153458737204</v>
      </c>
      <c r="G301" s="140">
        <v>1478.2887710963355</v>
      </c>
      <c r="H301" s="140">
        <f t="shared" si="32"/>
        <v>9978.4942095969891</v>
      </c>
      <c r="I301" s="143">
        <v>0.94944060551908838</v>
      </c>
      <c r="J301" s="144">
        <v>0.99789317307228431</v>
      </c>
      <c r="K301" s="145">
        <f t="shared" si="33"/>
        <v>9454.0275323725527</v>
      </c>
      <c r="L301" s="140">
        <f t="shared" si="34"/>
        <v>9508.326359945795</v>
      </c>
      <c r="N301" s="140">
        <v>10149.394020896141</v>
      </c>
      <c r="O301" s="140">
        <f t="shared" si="35"/>
        <v>9592.0185472419671</v>
      </c>
      <c r="Q301" s="140">
        <v>13521.338380331927</v>
      </c>
      <c r="R301" s="38">
        <f t="shared" si="36"/>
        <v>9789.690866233288</v>
      </c>
      <c r="S301" s="38">
        <f t="shared" si="37"/>
        <v>9846.2453132118862</v>
      </c>
      <c r="T301" s="38">
        <f t="shared" si="38"/>
        <v>10486.58845683972</v>
      </c>
      <c r="U301" s="32">
        <f t="shared" si="39"/>
        <v>9929.8429138627653</v>
      </c>
      <c r="W301" s="140">
        <v>8658</v>
      </c>
      <c r="Y301" s="141" t="s">
        <v>15578</v>
      </c>
      <c r="Z301" s="141" t="s">
        <v>15578</v>
      </c>
      <c r="AA301" s="147" t="s">
        <v>15578</v>
      </c>
      <c r="AB301" s="147" t="s">
        <v>15578</v>
      </c>
    </row>
    <row r="302" spans="1:28" x14ac:dyDescent="0.2">
      <c r="A302" s="139" t="s">
        <v>95</v>
      </c>
      <c r="B302" s="139" t="s">
        <v>277</v>
      </c>
      <c r="C302" s="138" t="s">
        <v>845</v>
      </c>
      <c r="D302" t="s">
        <v>8600</v>
      </c>
      <c r="E302" s="140">
        <v>6564.9884343826316</v>
      </c>
      <c r="F302" s="140">
        <v>12582.345205201738</v>
      </c>
      <c r="G302" s="140">
        <v>1177.79347480091</v>
      </c>
      <c r="H302" s="140">
        <f t="shared" si="32"/>
        <v>7100.4788098931494</v>
      </c>
      <c r="I302" s="143">
        <v>0.94944060551908838</v>
      </c>
      <c r="J302" s="144">
        <v>0.99789317307228431</v>
      </c>
      <c r="K302" s="145">
        <f t="shared" si="33"/>
        <v>6727.279763032393</v>
      </c>
      <c r="L302" s="140">
        <f t="shared" si="34"/>
        <v>6765.9176242655076</v>
      </c>
      <c r="N302" s="140">
        <v>6330.8991037517708</v>
      </c>
      <c r="O302" s="140">
        <f t="shared" si="35"/>
        <v>6709.1254107226068</v>
      </c>
      <c r="Q302" s="140">
        <v>7490.107107569751</v>
      </c>
      <c r="R302" s="38">
        <f t="shared" si="36"/>
        <v>6764.1947180972902</v>
      </c>
      <c r="S302" s="38">
        <f t="shared" si="37"/>
        <v>6803.2710583785783</v>
      </c>
      <c r="T302" s="38">
        <f t="shared" si="38"/>
        <v>6446.8199041335683</v>
      </c>
      <c r="U302" s="32">
        <f t="shared" si="39"/>
        <v>6756.7359130574341</v>
      </c>
      <c r="W302" s="140">
        <v>5006</v>
      </c>
      <c r="Y302" s="141" t="s">
        <v>15578</v>
      </c>
      <c r="Z302" s="141" t="s">
        <v>15578</v>
      </c>
      <c r="AA302" s="147" t="s">
        <v>15578</v>
      </c>
      <c r="AB302" s="147" t="s">
        <v>15578</v>
      </c>
    </row>
    <row r="303" spans="1:28" x14ac:dyDescent="0.2">
      <c r="A303" s="139" t="s">
        <v>95</v>
      </c>
      <c r="B303" s="139" t="s">
        <v>277</v>
      </c>
      <c r="C303" s="138" t="s">
        <v>846</v>
      </c>
      <c r="D303" t="s">
        <v>8601</v>
      </c>
      <c r="E303" s="140">
        <v>12020.302916641696</v>
      </c>
      <c r="F303" s="140">
        <v>13520.81224302155</v>
      </c>
      <c r="G303" s="140">
        <v>7004.3514791422776</v>
      </c>
      <c r="H303" s="140">
        <f t="shared" si="32"/>
        <v>11999.022657175663</v>
      </c>
      <c r="I303" s="143">
        <v>0.94944060551908838</v>
      </c>
      <c r="J303" s="144">
        <v>0.99789317307228431</v>
      </c>
      <c r="K303" s="145">
        <f t="shared" si="33"/>
        <v>11368.357607844157</v>
      </c>
      <c r="L303" s="140">
        <f t="shared" si="34"/>
        <v>11433.651313349623</v>
      </c>
      <c r="N303" s="140">
        <v>11927.849999292852</v>
      </c>
      <c r="O303" s="140">
        <f t="shared" si="35"/>
        <v>11498.169571725297</v>
      </c>
      <c r="Q303" s="140">
        <v>12243.649738486176</v>
      </c>
      <c r="R303" s="38">
        <f t="shared" si="36"/>
        <v>11391.534563337595</v>
      </c>
      <c r="S303" s="38">
        <f t="shared" si="37"/>
        <v>11457.342763644438</v>
      </c>
      <c r="T303" s="38">
        <f t="shared" si="38"/>
        <v>11959.429973212185</v>
      </c>
      <c r="U303" s="32">
        <f t="shared" si="39"/>
        <v>11522.890878674702</v>
      </c>
      <c r="W303" s="140">
        <v>9818</v>
      </c>
      <c r="Y303" s="141" t="s">
        <v>15578</v>
      </c>
      <c r="Z303" s="141" t="s">
        <v>15578</v>
      </c>
      <c r="AA303" s="147" t="s">
        <v>15578</v>
      </c>
      <c r="AB303" s="147" t="s">
        <v>15578</v>
      </c>
    </row>
    <row r="304" spans="1:28" x14ac:dyDescent="0.2">
      <c r="A304" s="139" t="s">
        <v>95</v>
      </c>
      <c r="B304" s="139" t="s">
        <v>277</v>
      </c>
      <c r="C304" s="138" t="s">
        <v>847</v>
      </c>
      <c r="D304" t="s">
        <v>8602</v>
      </c>
      <c r="E304" s="140">
        <v>15020.108322177548</v>
      </c>
      <c r="F304" s="140">
        <v>10509.327959936149</v>
      </c>
      <c r="G304" s="140">
        <v>6474.6547975089024</v>
      </c>
      <c r="H304" s="140">
        <f t="shared" si="32"/>
        <v>14088.236904035635</v>
      </c>
      <c r="I304" s="143">
        <v>0.94944060551908838</v>
      </c>
      <c r="J304" s="144">
        <v>0.99789317307228431</v>
      </c>
      <c r="K304" s="145">
        <f t="shared" si="33"/>
        <v>13347.763377488522</v>
      </c>
      <c r="L304" s="140">
        <f t="shared" si="34"/>
        <v>13424.42572056304</v>
      </c>
      <c r="N304" s="140">
        <v>14794.634817912996</v>
      </c>
      <c r="O304" s="140">
        <f t="shared" si="35"/>
        <v>13603.308237020557</v>
      </c>
      <c r="Q304" s="140">
        <v>16550.705373421511</v>
      </c>
      <c r="R304" s="38">
        <f t="shared" si="36"/>
        <v>13581.067563653036</v>
      </c>
      <c r="S304" s="38">
        <f t="shared" si="37"/>
        <v>13659.524562544657</v>
      </c>
      <c r="T304" s="38">
        <f t="shared" si="38"/>
        <v>14970.241873463849</v>
      </c>
      <c r="U304" s="32">
        <f t="shared" si="39"/>
        <v>13830.640351656784</v>
      </c>
      <c r="W304" s="140">
        <v>13204</v>
      </c>
      <c r="Y304" s="141" t="s">
        <v>15578</v>
      </c>
      <c r="Z304" s="141" t="s">
        <v>15578</v>
      </c>
      <c r="AA304" s="147" t="s">
        <v>15578</v>
      </c>
      <c r="AB304" s="147" t="s">
        <v>15578</v>
      </c>
    </row>
    <row r="305" spans="1:28" x14ac:dyDescent="0.2">
      <c r="A305" s="139" t="s">
        <v>95</v>
      </c>
      <c r="B305" s="139" t="s">
        <v>277</v>
      </c>
      <c r="C305" s="138" t="s">
        <v>848</v>
      </c>
      <c r="D305" t="s">
        <v>8603</v>
      </c>
      <c r="E305" s="140">
        <v>4366.8972990771244</v>
      </c>
      <c r="F305" s="140">
        <v>3980.1079597949774</v>
      </c>
      <c r="G305" s="140">
        <v>5586.378139127025</v>
      </c>
      <c r="H305" s="140">
        <f t="shared" si="32"/>
        <v>4369.2848479504419</v>
      </c>
      <c r="I305" s="143">
        <v>0.94944060551908838</v>
      </c>
      <c r="J305" s="144">
        <v>0.99789317307228431</v>
      </c>
      <c r="K305" s="145">
        <f t="shared" si="33"/>
        <v>4139.6365405086535</v>
      </c>
      <c r="L305" s="140">
        <f t="shared" si="34"/>
        <v>4163.4123767815317</v>
      </c>
      <c r="N305" s="140">
        <v>4285.7747943544191</v>
      </c>
      <c r="O305" s="140">
        <f t="shared" si="35"/>
        <v>4179.3869438878201</v>
      </c>
      <c r="Q305" s="140">
        <v>4334.5543536762116</v>
      </c>
      <c r="R305" s="38">
        <f t="shared" si="36"/>
        <v>4136.3460335224818</v>
      </c>
      <c r="S305" s="38">
        <f t="shared" si="37"/>
        <v>4160.2414522475874</v>
      </c>
      <c r="T305" s="38">
        <f t="shared" si="38"/>
        <v>4290.6527502865983</v>
      </c>
      <c r="U305" s="32">
        <f t="shared" si="39"/>
        <v>4177.2668107952923</v>
      </c>
      <c r="W305" s="140">
        <v>4162</v>
      </c>
      <c r="Y305" s="141" t="s">
        <v>15578</v>
      </c>
      <c r="Z305" s="141" t="s">
        <v>15578</v>
      </c>
      <c r="AA305" s="147" t="s">
        <v>15578</v>
      </c>
      <c r="AB305" s="147" t="s">
        <v>15578</v>
      </c>
    </row>
    <row r="306" spans="1:28" x14ac:dyDescent="0.2">
      <c r="A306" s="139" t="s">
        <v>95</v>
      </c>
      <c r="B306" s="139" t="s">
        <v>277</v>
      </c>
      <c r="C306" s="138" t="s">
        <v>849</v>
      </c>
      <c r="D306" t="s">
        <v>8604</v>
      </c>
      <c r="E306" s="140">
        <v>5493.3217078616144</v>
      </c>
      <c r="F306" s="140">
        <v>4505.3154433011778</v>
      </c>
      <c r="G306" s="140">
        <v>8902.891910494347</v>
      </c>
      <c r="H306" s="140">
        <f t="shared" si="32"/>
        <v>5511.8369200935795</v>
      </c>
      <c r="I306" s="143">
        <v>0.94944060551908838</v>
      </c>
      <c r="J306" s="144">
        <v>0.99789317307228431</v>
      </c>
      <c r="K306" s="145">
        <f t="shared" si="33"/>
        <v>5222.1364167747324</v>
      </c>
      <c r="L306" s="140">
        <f t="shared" si="34"/>
        <v>5252.1295476268961</v>
      </c>
      <c r="N306" s="140">
        <v>5493.3677856253107</v>
      </c>
      <c r="O306" s="140">
        <f t="shared" si="35"/>
        <v>5283.6235022082756</v>
      </c>
      <c r="Q306" s="140">
        <v>10385.273940749503</v>
      </c>
      <c r="R306" s="38">
        <f t="shared" si="36"/>
        <v>5683.8654793245987</v>
      </c>
      <c r="S306" s="38">
        <f t="shared" si="37"/>
        <v>5716.7008234918685</v>
      </c>
      <c r="T306" s="38">
        <f t="shared" si="38"/>
        <v>5982.5584011377305</v>
      </c>
      <c r="U306" s="32">
        <f t="shared" si="39"/>
        <v>5751.4088637468694</v>
      </c>
      <c r="W306" s="140">
        <v>5182</v>
      </c>
      <c r="Y306" s="141" t="s">
        <v>15578</v>
      </c>
      <c r="Z306" s="141" t="s">
        <v>15578</v>
      </c>
      <c r="AA306" s="147" t="s">
        <v>15578</v>
      </c>
      <c r="AB306" s="147" t="s">
        <v>15578</v>
      </c>
    </row>
    <row r="307" spans="1:28" x14ac:dyDescent="0.2">
      <c r="A307" s="139" t="s">
        <v>95</v>
      </c>
      <c r="B307" s="139" t="s">
        <v>277</v>
      </c>
      <c r="C307" s="138" t="s">
        <v>850</v>
      </c>
      <c r="D307" t="s">
        <v>8605</v>
      </c>
      <c r="E307" s="140">
        <v>5456.7554393890687</v>
      </c>
      <c r="F307" s="140">
        <v>3967.6052512766846</v>
      </c>
      <c r="G307" s="140">
        <v>3020.4132735874537</v>
      </c>
      <c r="H307" s="140">
        <f t="shared" si="32"/>
        <v>5165.3352548849825</v>
      </c>
      <c r="I307" s="143">
        <v>0.94944060551908838</v>
      </c>
      <c r="J307" s="144">
        <v>0.99789317307228431</v>
      </c>
      <c r="K307" s="145">
        <f t="shared" si="33"/>
        <v>4893.8467756639102</v>
      </c>
      <c r="L307" s="140">
        <f t="shared" si="34"/>
        <v>4921.9543881424788</v>
      </c>
      <c r="N307" s="140">
        <v>4782.7499850163113</v>
      </c>
      <c r="O307" s="140">
        <f t="shared" si="35"/>
        <v>4903.7810786955215</v>
      </c>
      <c r="Q307" s="140">
        <v>6949.6892935256992</v>
      </c>
      <c r="R307" s="38">
        <f t="shared" si="36"/>
        <v>5062.9036679611982</v>
      </c>
      <c r="S307" s="38">
        <f t="shared" si="37"/>
        <v>5092.151753621908</v>
      </c>
      <c r="T307" s="38">
        <f t="shared" si="38"/>
        <v>4999.4439158672503</v>
      </c>
      <c r="U307" s="32">
        <f t="shared" si="39"/>
        <v>5080.0486291097714</v>
      </c>
      <c r="W307" s="140">
        <v>4786</v>
      </c>
      <c r="Y307" s="141" t="s">
        <v>15578</v>
      </c>
      <c r="Z307" s="141" t="s">
        <v>15578</v>
      </c>
      <c r="AA307" s="147" t="s">
        <v>15578</v>
      </c>
      <c r="AB307" s="147" t="s">
        <v>15578</v>
      </c>
    </row>
    <row r="308" spans="1:28" x14ac:dyDescent="0.2">
      <c r="A308" s="139" t="s">
        <v>95</v>
      </c>
      <c r="B308" s="139" t="s">
        <v>277</v>
      </c>
      <c r="C308" s="138" t="s">
        <v>851</v>
      </c>
      <c r="D308" t="s">
        <v>8606</v>
      </c>
      <c r="E308" s="140">
        <v>4930.0184868260349</v>
      </c>
      <c r="F308" s="140">
        <v>5082.37785500472</v>
      </c>
      <c r="G308" s="140">
        <v>3724.0245488613473</v>
      </c>
      <c r="H308" s="140">
        <f t="shared" si="32"/>
        <v>4898.4901598780552</v>
      </c>
      <c r="I308" s="143">
        <v>0.94944060551908838</v>
      </c>
      <c r="J308" s="144">
        <v>0.99789317307228431</v>
      </c>
      <c r="K308" s="145">
        <f t="shared" si="33"/>
        <v>4641.0269792012587</v>
      </c>
      <c r="L308" s="140">
        <f t="shared" si="34"/>
        <v>4667.6825313290174</v>
      </c>
      <c r="N308" s="140">
        <v>4857.7778253587867</v>
      </c>
      <c r="O308" s="140">
        <f t="shared" si="35"/>
        <v>4692.4997104212762</v>
      </c>
      <c r="Q308" s="140">
        <v>4861.8575867433347</v>
      </c>
      <c r="R308" s="38">
        <f t="shared" si="36"/>
        <v>4637.5562615987556</v>
      </c>
      <c r="S308" s="38">
        <f t="shared" si="37"/>
        <v>4664.3471412384279</v>
      </c>
      <c r="T308" s="38">
        <f t="shared" si="38"/>
        <v>4858.1858014972413</v>
      </c>
      <c r="U308" s="32">
        <f t="shared" si="39"/>
        <v>4689.6530214875902</v>
      </c>
      <c r="W308" s="140">
        <v>4384</v>
      </c>
      <c r="Y308" s="141" t="s">
        <v>15578</v>
      </c>
      <c r="Z308" s="141" t="s">
        <v>15578</v>
      </c>
      <c r="AA308" s="147" t="s">
        <v>15578</v>
      </c>
      <c r="AB308" s="147" t="s">
        <v>15578</v>
      </c>
    </row>
    <row r="309" spans="1:28" x14ac:dyDescent="0.2">
      <c r="A309" s="139" t="s">
        <v>95</v>
      </c>
      <c r="B309" s="139" t="s">
        <v>277</v>
      </c>
      <c r="C309" s="138" t="s">
        <v>852</v>
      </c>
      <c r="D309" t="s">
        <v>8607</v>
      </c>
      <c r="E309" s="140">
        <v>6490.7561604213615</v>
      </c>
      <c r="F309" s="140">
        <v>4872.356828635121</v>
      </c>
      <c r="G309" s="140">
        <v>6087.6635192275226</v>
      </c>
      <c r="H309" s="140">
        <f t="shared" si="32"/>
        <v>6268.6647486204265</v>
      </c>
      <c r="I309" s="143">
        <v>0.94944060551908838</v>
      </c>
      <c r="J309" s="144">
        <v>0.99789317307228431</v>
      </c>
      <c r="K309" s="145">
        <f t="shared" si="33"/>
        <v>5939.1856005360496</v>
      </c>
      <c r="L309" s="140">
        <f t="shared" si="34"/>
        <v>5973.297074587158</v>
      </c>
      <c r="N309" s="140">
        <v>6527.201586680626</v>
      </c>
      <c r="O309" s="140">
        <f t="shared" si="35"/>
        <v>6045.6100034620904</v>
      </c>
      <c r="Q309" s="140">
        <v>9182.9491104658464</v>
      </c>
      <c r="R309" s="38">
        <f t="shared" si="36"/>
        <v>6215.2966451017837</v>
      </c>
      <c r="S309" s="38">
        <f t="shared" si="37"/>
        <v>6251.2020346972895</v>
      </c>
      <c r="T309" s="38">
        <f t="shared" si="38"/>
        <v>6792.7763390591481</v>
      </c>
      <c r="U309" s="32">
        <f t="shared" si="39"/>
        <v>6321.9052394857736</v>
      </c>
      <c r="W309" s="140">
        <v>6309</v>
      </c>
      <c r="Y309" s="141" t="s">
        <v>15578</v>
      </c>
      <c r="Z309" s="141" t="s">
        <v>15578</v>
      </c>
      <c r="AA309" s="147" t="s">
        <v>15578</v>
      </c>
      <c r="AB309" s="147" t="s">
        <v>15578</v>
      </c>
    </row>
    <row r="310" spans="1:28" x14ac:dyDescent="0.2">
      <c r="A310" s="139" t="s">
        <v>95</v>
      </c>
      <c r="B310" s="139" t="s">
        <v>277</v>
      </c>
      <c r="C310" s="138" t="s">
        <v>853</v>
      </c>
      <c r="D310" t="s">
        <v>8608</v>
      </c>
      <c r="E310" s="140">
        <v>4602.1396867961557</v>
      </c>
      <c r="F310" s="140">
        <v>4622.2333787407333</v>
      </c>
      <c r="G310" s="140">
        <v>6251.4413292692434</v>
      </c>
      <c r="H310" s="140">
        <f t="shared" si="32"/>
        <v>4674.209936012433</v>
      </c>
      <c r="I310" s="143">
        <v>0.94944060551908838</v>
      </c>
      <c r="J310" s="144">
        <v>0.99789317307228431</v>
      </c>
      <c r="K310" s="145">
        <f t="shared" si="33"/>
        <v>4428.5348569577054</v>
      </c>
      <c r="L310" s="140">
        <f t="shared" si="34"/>
        <v>4453.9699691124606</v>
      </c>
      <c r="N310" s="140">
        <v>4380.4923423835407</v>
      </c>
      <c r="O310" s="140">
        <f t="shared" si="35"/>
        <v>4444.3773727722255</v>
      </c>
      <c r="Q310" s="140">
        <v>7550.7591597420742</v>
      </c>
      <c r="R310" s="38">
        <f t="shared" si="36"/>
        <v>4701.0707224714588</v>
      </c>
      <c r="S310" s="38">
        <f t="shared" si="37"/>
        <v>4728.2285212773113</v>
      </c>
      <c r="T310" s="38">
        <f t="shared" si="38"/>
        <v>4697.5190241193941</v>
      </c>
      <c r="U310" s="32">
        <f t="shared" si="39"/>
        <v>4724.2193579011682</v>
      </c>
      <c r="W310" s="140">
        <v>5430</v>
      </c>
      <c r="Y310" s="141" t="s">
        <v>15578</v>
      </c>
      <c r="Z310" s="141" t="s">
        <v>15578</v>
      </c>
      <c r="AA310" s="147" t="s">
        <v>15578</v>
      </c>
      <c r="AB310" s="147" t="s">
        <v>15578</v>
      </c>
    </row>
    <row r="311" spans="1:28" x14ac:dyDescent="0.2">
      <c r="A311" s="139" t="s">
        <v>95</v>
      </c>
      <c r="B311" s="139" t="s">
        <v>277</v>
      </c>
      <c r="C311" s="138" t="s">
        <v>854</v>
      </c>
      <c r="D311" t="s">
        <v>8609</v>
      </c>
      <c r="E311" s="140">
        <v>3462.5110798494802</v>
      </c>
      <c r="F311" s="140">
        <v>2869.7933611671028</v>
      </c>
      <c r="G311" s="140">
        <v>2650.9550908516235</v>
      </c>
      <c r="H311" s="140">
        <f t="shared" si="32"/>
        <v>3353.1860992134084</v>
      </c>
      <c r="I311" s="143">
        <v>0.94944060551908838</v>
      </c>
      <c r="J311" s="144">
        <v>0.99789317307228431</v>
      </c>
      <c r="K311" s="145">
        <f t="shared" si="33"/>
        <v>3176.9436387148867</v>
      </c>
      <c r="L311" s="140">
        <f t="shared" si="34"/>
        <v>3195.1902869563692</v>
      </c>
      <c r="N311" s="140">
        <v>3460.1929358188904</v>
      </c>
      <c r="O311" s="140">
        <f t="shared" si="35"/>
        <v>3229.7867151862774</v>
      </c>
      <c r="Q311" s="140">
        <v>3437.5085054236702</v>
      </c>
      <c r="R311" s="38">
        <f t="shared" si="36"/>
        <v>3184.9326832857701</v>
      </c>
      <c r="S311" s="38">
        <f t="shared" si="37"/>
        <v>3203.3318451212649</v>
      </c>
      <c r="T311" s="38">
        <f t="shared" si="38"/>
        <v>3457.9244927793684</v>
      </c>
      <c r="U311" s="32">
        <f t="shared" si="39"/>
        <v>3236.569234635569</v>
      </c>
      <c r="W311" s="140">
        <v>3079</v>
      </c>
      <c r="Y311" s="141" t="s">
        <v>15578</v>
      </c>
      <c r="Z311" s="141" t="s">
        <v>15578</v>
      </c>
      <c r="AA311" s="147" t="s">
        <v>15578</v>
      </c>
      <c r="AB311" s="147" t="s">
        <v>15578</v>
      </c>
    </row>
    <row r="312" spans="1:28" x14ac:dyDescent="0.2">
      <c r="A312" s="139" t="s">
        <v>95</v>
      </c>
      <c r="B312" s="139" t="s">
        <v>277</v>
      </c>
      <c r="C312" s="138" t="s">
        <v>855</v>
      </c>
      <c r="D312" t="s">
        <v>8610</v>
      </c>
      <c r="E312" s="140">
        <v>4917.6638915773547</v>
      </c>
      <c r="F312" s="140">
        <v>5689.674961738554</v>
      </c>
      <c r="G312" s="140">
        <v>10633.647752031382</v>
      </c>
      <c r="H312" s="140">
        <f t="shared" si="32"/>
        <v>5256.4493307000885</v>
      </c>
      <c r="I312" s="143">
        <v>0.94944060551908838</v>
      </c>
      <c r="J312" s="144">
        <v>0.99789317307228431</v>
      </c>
      <c r="K312" s="145">
        <f t="shared" si="33"/>
        <v>4980.1719228503698</v>
      </c>
      <c r="L312" s="140">
        <f t="shared" si="34"/>
        <v>5008.7753403460338</v>
      </c>
      <c r="N312" s="140">
        <v>5065.4832031659716</v>
      </c>
      <c r="O312" s="140">
        <f t="shared" si="35"/>
        <v>5016.1786229718591</v>
      </c>
      <c r="Q312" s="140">
        <v>9709.9711404449608</v>
      </c>
      <c r="R312" s="38">
        <f t="shared" si="36"/>
        <v>5402.1165261238348</v>
      </c>
      <c r="S312" s="38">
        <f t="shared" si="37"/>
        <v>5433.3242237747036</v>
      </c>
      <c r="T312" s="38">
        <f t="shared" si="38"/>
        <v>5529.9319968938707</v>
      </c>
      <c r="U312" s="32">
        <f t="shared" si="39"/>
        <v>5445.9364897407786</v>
      </c>
      <c r="W312" s="140">
        <v>6604</v>
      </c>
      <c r="Y312" s="141" t="s">
        <v>15578</v>
      </c>
      <c r="Z312" s="141" t="s">
        <v>15580</v>
      </c>
      <c r="AA312" s="147" t="s">
        <v>15578</v>
      </c>
      <c r="AB312" s="147" t="s">
        <v>15578</v>
      </c>
    </row>
    <row r="313" spans="1:28" x14ac:dyDescent="0.2">
      <c r="A313" s="139" t="s">
        <v>95</v>
      </c>
      <c r="B313" s="139" t="s">
        <v>277</v>
      </c>
      <c r="C313" s="138" t="s">
        <v>856</v>
      </c>
      <c r="D313" t="s">
        <v>8611</v>
      </c>
      <c r="E313" s="140">
        <v>5738.0386806289744</v>
      </c>
      <c r="F313" s="140">
        <v>4319.9299901498907</v>
      </c>
      <c r="G313" s="140">
        <v>4378.3132684149004</v>
      </c>
      <c r="H313" s="140">
        <f t="shared" si="32"/>
        <v>5501.004706430047</v>
      </c>
      <c r="I313" s="143">
        <v>0.94944060551908838</v>
      </c>
      <c r="J313" s="144">
        <v>0.99789317307228431</v>
      </c>
      <c r="K313" s="145">
        <f t="shared" si="33"/>
        <v>5211.8735410281006</v>
      </c>
      <c r="L313" s="140">
        <f t="shared" si="34"/>
        <v>5241.8077274654452</v>
      </c>
      <c r="N313" s="140">
        <v>5850.3937756514379</v>
      </c>
      <c r="O313" s="140">
        <f t="shared" si="35"/>
        <v>5321.2593994701019</v>
      </c>
      <c r="Q313" s="140">
        <v>12353.165966942835</v>
      </c>
      <c r="R313" s="38">
        <f t="shared" si="36"/>
        <v>5861.0749120209384</v>
      </c>
      <c r="S313" s="38">
        <f t="shared" si="37"/>
        <v>5894.9339842714007</v>
      </c>
      <c r="T313" s="38">
        <f t="shared" si="38"/>
        <v>6500.6709947805775</v>
      </c>
      <c r="U313" s="32">
        <f t="shared" si="39"/>
        <v>5974.0137108334993</v>
      </c>
      <c r="W313" s="140">
        <v>7589</v>
      </c>
      <c r="Y313" s="141" t="s">
        <v>15578</v>
      </c>
      <c r="Z313" s="141" t="s">
        <v>15578</v>
      </c>
      <c r="AA313" s="147" t="s">
        <v>15578</v>
      </c>
      <c r="AB313" s="147" t="s">
        <v>15578</v>
      </c>
    </row>
    <row r="314" spans="1:28" x14ac:dyDescent="0.2">
      <c r="A314" s="139" t="s">
        <v>95</v>
      </c>
      <c r="B314" s="139" t="s">
        <v>277</v>
      </c>
      <c r="C314" s="138" t="s">
        <v>857</v>
      </c>
      <c r="D314" t="s">
        <v>8612</v>
      </c>
      <c r="E314" s="140">
        <v>2534.7547655553658</v>
      </c>
      <c r="F314" s="140">
        <v>1773.1779478253977</v>
      </c>
      <c r="G314" s="140">
        <v>2538.4845452540062</v>
      </c>
      <c r="H314" s="140">
        <f t="shared" si="32"/>
        <v>2438.397399274334</v>
      </c>
      <c r="I314" s="143">
        <v>0.94944060551908838</v>
      </c>
      <c r="J314" s="144">
        <v>0.99789317307228431</v>
      </c>
      <c r="K314" s="145">
        <f t="shared" si="33"/>
        <v>2310.2359597938012</v>
      </c>
      <c r="L314" s="140">
        <f t="shared" si="34"/>
        <v>2323.5047072778552</v>
      </c>
      <c r="N314" s="140">
        <v>2317.0894428265424</v>
      </c>
      <c r="O314" s="140">
        <f t="shared" si="35"/>
        <v>2322.66718645639</v>
      </c>
      <c r="Q314" s="140">
        <v>3630.3585193496078</v>
      </c>
      <c r="R314" s="38">
        <f t="shared" si="36"/>
        <v>2423.167159732478</v>
      </c>
      <c r="S314" s="38">
        <f t="shared" si="37"/>
        <v>2437.1656486048951</v>
      </c>
      <c r="T314" s="38">
        <f t="shared" si="38"/>
        <v>2448.4163504788489</v>
      </c>
      <c r="U314" s="32">
        <f t="shared" si="39"/>
        <v>2438.6344418474873</v>
      </c>
      <c r="W314" s="140">
        <v>2331</v>
      </c>
      <c r="Y314" s="141" t="s">
        <v>15578</v>
      </c>
      <c r="Z314" s="141" t="s">
        <v>15578</v>
      </c>
      <c r="AA314" s="147" t="s">
        <v>15578</v>
      </c>
      <c r="AB314" s="147" t="s">
        <v>15578</v>
      </c>
    </row>
    <row r="315" spans="1:28" x14ac:dyDescent="0.2">
      <c r="A315" s="139" t="s">
        <v>95</v>
      </c>
      <c r="B315" s="139" t="s">
        <v>277</v>
      </c>
      <c r="C315" s="138" t="s">
        <v>858</v>
      </c>
      <c r="D315" t="s">
        <v>8613</v>
      </c>
      <c r="E315" s="140">
        <v>5449.1866246329464</v>
      </c>
      <c r="F315" s="140">
        <v>4528.6761447245462</v>
      </c>
      <c r="G315" s="140">
        <v>2884.9873699695249</v>
      </c>
      <c r="H315" s="140">
        <f t="shared" si="32"/>
        <v>5224.4405008244039</v>
      </c>
      <c r="I315" s="143">
        <v>0.94944060551908838</v>
      </c>
      <c r="J315" s="144">
        <v>0.99789317307228431</v>
      </c>
      <c r="K315" s="145">
        <f t="shared" si="33"/>
        <v>4949.8454675187913</v>
      </c>
      <c r="L315" s="140">
        <f t="shared" si="34"/>
        <v>4978.2747062358012</v>
      </c>
      <c r="N315" s="140">
        <v>5171.1945504284358</v>
      </c>
      <c r="O315" s="140">
        <f t="shared" si="35"/>
        <v>5003.4606338949552</v>
      </c>
      <c r="Q315" s="140">
        <v>5653.3268872845229</v>
      </c>
      <c r="R315" s="38">
        <f t="shared" si="36"/>
        <v>4990.4798921191896</v>
      </c>
      <c r="S315" s="38">
        <f t="shared" si="37"/>
        <v>5019.309590044596</v>
      </c>
      <c r="T315" s="38">
        <f t="shared" si="38"/>
        <v>5219.4077841140443</v>
      </c>
      <c r="U315" s="32">
        <f t="shared" si="39"/>
        <v>5045.4326602847332</v>
      </c>
      <c r="W315" s="140">
        <v>4984</v>
      </c>
      <c r="Y315" s="141" t="s">
        <v>15578</v>
      </c>
      <c r="Z315" s="141" t="s">
        <v>15578</v>
      </c>
      <c r="AA315" s="147" t="s">
        <v>15578</v>
      </c>
      <c r="AB315" s="147" t="s">
        <v>15578</v>
      </c>
    </row>
    <row r="316" spans="1:28" x14ac:dyDescent="0.2">
      <c r="A316" s="139" t="s">
        <v>95</v>
      </c>
      <c r="B316" s="139" t="s">
        <v>277</v>
      </c>
      <c r="C316" s="138" t="s">
        <v>859</v>
      </c>
      <c r="D316" t="s">
        <v>8614</v>
      </c>
      <c r="E316" s="140">
        <v>4971.8618580868688</v>
      </c>
      <c r="F316" s="140">
        <v>5156.750921173285</v>
      </c>
      <c r="G316" s="140">
        <v>7623.5710405965046</v>
      </c>
      <c r="H316" s="140">
        <f t="shared" si="32"/>
        <v>5107.0715656076736</v>
      </c>
      <c r="I316" s="143">
        <v>0.94944060551908838</v>
      </c>
      <c r="J316" s="144">
        <v>0.99789317307228431</v>
      </c>
      <c r="K316" s="145">
        <f t="shared" si="33"/>
        <v>4838.6454085041732</v>
      </c>
      <c r="L316" s="140">
        <f t="shared" si="34"/>
        <v>4866.435974146676</v>
      </c>
      <c r="N316" s="140">
        <v>5159.6796341110175</v>
      </c>
      <c r="O316" s="140">
        <f t="shared" si="35"/>
        <v>4904.7193018016196</v>
      </c>
      <c r="Q316" s="140">
        <v>10186.021694445577</v>
      </c>
      <c r="R316" s="38">
        <f t="shared" si="36"/>
        <v>5319.8456111098922</v>
      </c>
      <c r="S316" s="38">
        <f t="shared" si="37"/>
        <v>5350.5780347031214</v>
      </c>
      <c r="T316" s="38">
        <f t="shared" si="38"/>
        <v>5662.3138401444739</v>
      </c>
      <c r="U316" s="32">
        <f t="shared" si="39"/>
        <v>5391.2755351467467</v>
      </c>
      <c r="W316" s="140">
        <v>5445</v>
      </c>
      <c r="Y316" s="141" t="s">
        <v>15578</v>
      </c>
      <c r="Z316" s="141" t="s">
        <v>15578</v>
      </c>
      <c r="AA316" s="147" t="s">
        <v>15578</v>
      </c>
      <c r="AB316" s="147" t="s">
        <v>15578</v>
      </c>
    </row>
    <row r="317" spans="1:28" x14ac:dyDescent="0.2">
      <c r="A317" s="139" t="s">
        <v>95</v>
      </c>
      <c r="B317" s="139" t="s">
        <v>277</v>
      </c>
      <c r="C317" s="138" t="s">
        <v>860</v>
      </c>
      <c r="D317" t="s">
        <v>8615</v>
      </c>
      <c r="E317" s="140">
        <v>4809.9572977438784</v>
      </c>
      <c r="F317" s="140">
        <v>5195.3388256254839</v>
      </c>
      <c r="G317" s="140">
        <v>6376.1895746779783</v>
      </c>
      <c r="H317" s="140">
        <f t="shared" si="32"/>
        <v>4924.818793413735</v>
      </c>
      <c r="I317" s="143">
        <v>0.94944060551908838</v>
      </c>
      <c r="J317" s="144">
        <v>0.99789317307228431</v>
      </c>
      <c r="K317" s="145">
        <f t="shared" si="33"/>
        <v>4665.971787617008</v>
      </c>
      <c r="L317" s="140">
        <f t="shared" si="34"/>
        <v>4692.7706092504213</v>
      </c>
      <c r="N317" s="140">
        <v>4284.0850489006571</v>
      </c>
      <c r="O317" s="140">
        <f t="shared" si="35"/>
        <v>4639.4161966891506</v>
      </c>
      <c r="Q317" s="140">
        <v>8174.0138522730922</v>
      </c>
      <c r="R317" s="38">
        <f t="shared" si="36"/>
        <v>4973.8136212572153</v>
      </c>
      <c r="S317" s="38">
        <f t="shared" si="37"/>
        <v>5002.5470391524686</v>
      </c>
      <c r="T317" s="38">
        <f t="shared" si="38"/>
        <v>4673.0779292379011</v>
      </c>
      <c r="U317" s="32">
        <f t="shared" si="39"/>
        <v>4959.5344335651007</v>
      </c>
      <c r="W317" s="140">
        <v>4335</v>
      </c>
      <c r="Y317" s="141" t="s">
        <v>15578</v>
      </c>
      <c r="Z317" s="141" t="s">
        <v>15578</v>
      </c>
      <c r="AA317" s="147" t="s">
        <v>15578</v>
      </c>
      <c r="AB317" s="147" t="s">
        <v>15578</v>
      </c>
    </row>
    <row r="318" spans="1:28" x14ac:dyDescent="0.2">
      <c r="A318" s="139" t="s">
        <v>95</v>
      </c>
      <c r="B318" s="139" t="s">
        <v>277</v>
      </c>
      <c r="C318" s="138" t="s">
        <v>861</v>
      </c>
      <c r="D318" t="s">
        <v>8616</v>
      </c>
      <c r="E318" s="140">
        <v>3877.8045092019042</v>
      </c>
      <c r="F318" s="140">
        <v>2464.7112977625266</v>
      </c>
      <c r="G318" s="140">
        <v>2550.3701604227235</v>
      </c>
      <c r="H318" s="140">
        <f t="shared" si="32"/>
        <v>3642.7673265599565</v>
      </c>
      <c r="I318" s="143">
        <v>0.94944060551908838</v>
      </c>
      <c r="J318" s="144">
        <v>0.99789317307228431</v>
      </c>
      <c r="K318" s="145">
        <f t="shared" si="33"/>
        <v>3451.3045631877862</v>
      </c>
      <c r="L318" s="140">
        <f t="shared" si="34"/>
        <v>3471.1269923839759</v>
      </c>
      <c r="N318" s="140">
        <v>3850.720491135512</v>
      </c>
      <c r="O318" s="140">
        <f t="shared" si="35"/>
        <v>3520.6833998103421</v>
      </c>
      <c r="Q318" s="140">
        <v>4274.9425300073808</v>
      </c>
      <c r="R318" s="38">
        <f t="shared" si="36"/>
        <v>3511.1993895326978</v>
      </c>
      <c r="S318" s="38">
        <f t="shared" si="37"/>
        <v>3531.4833742284286</v>
      </c>
      <c r="T318" s="38">
        <f t="shared" si="38"/>
        <v>3893.1426950226987</v>
      </c>
      <c r="U318" s="32">
        <f t="shared" si="39"/>
        <v>3578.6984522257339</v>
      </c>
      <c r="W318" s="140">
        <v>3478</v>
      </c>
      <c r="Y318" s="141" t="s">
        <v>15578</v>
      </c>
      <c r="Z318" s="141" t="s">
        <v>15578</v>
      </c>
      <c r="AA318" s="147" t="s">
        <v>15578</v>
      </c>
      <c r="AB318" s="147" t="s">
        <v>15578</v>
      </c>
    </row>
    <row r="319" spans="1:28" x14ac:dyDescent="0.2">
      <c r="A319" s="139" t="s">
        <v>95</v>
      </c>
      <c r="B319" s="139" t="s">
        <v>277</v>
      </c>
      <c r="C319" s="138" t="s">
        <v>862</v>
      </c>
      <c r="D319" t="s">
        <v>8617</v>
      </c>
      <c r="E319" s="140">
        <v>1610.3842712245496</v>
      </c>
      <c r="F319" s="140">
        <v>1865.7309501642362</v>
      </c>
      <c r="G319" s="140">
        <v>1770.6672669478394</v>
      </c>
      <c r="H319" s="140">
        <f t="shared" si="32"/>
        <v>1649.5008256232225</v>
      </c>
      <c r="I319" s="143">
        <v>0.94944060551908838</v>
      </c>
      <c r="J319" s="144">
        <v>0.99789317307228431</v>
      </c>
      <c r="K319" s="145">
        <f t="shared" si="33"/>
        <v>1562.803554579908</v>
      </c>
      <c r="L319" s="140">
        <f t="shared" si="34"/>
        <v>1571.7794540524251</v>
      </c>
      <c r="N319" s="140">
        <v>1550.7913698456452</v>
      </c>
      <c r="O319" s="140">
        <f t="shared" si="35"/>
        <v>1569.0394333316517</v>
      </c>
      <c r="Q319" s="140">
        <v>2079.3428791678043</v>
      </c>
      <c r="R319" s="38">
        <f t="shared" si="36"/>
        <v>1603.5285229310814</v>
      </c>
      <c r="S319" s="38">
        <f t="shared" si="37"/>
        <v>1612.7920093953551</v>
      </c>
      <c r="T319" s="38">
        <f t="shared" si="38"/>
        <v>1603.6465207778613</v>
      </c>
      <c r="U319" s="32">
        <f t="shared" si="39"/>
        <v>1611.5980543841856</v>
      </c>
      <c r="W319" s="140">
        <v>1550</v>
      </c>
      <c r="Y319" s="141" t="s">
        <v>15578</v>
      </c>
      <c r="Z319" s="141" t="s">
        <v>15578</v>
      </c>
      <c r="AA319" s="147" t="s">
        <v>15578</v>
      </c>
      <c r="AB319" s="147" t="s">
        <v>15578</v>
      </c>
    </row>
    <row r="320" spans="1:28" x14ac:dyDescent="0.2">
      <c r="A320" s="139" t="s">
        <v>95</v>
      </c>
      <c r="B320" s="139" t="s">
        <v>277</v>
      </c>
      <c r="C320" s="138" t="s">
        <v>863</v>
      </c>
      <c r="D320" t="s">
        <v>8618</v>
      </c>
      <c r="E320" s="140">
        <v>1595.0907404227064</v>
      </c>
      <c r="F320" s="140">
        <v>1573.5369089659371</v>
      </c>
      <c r="G320" s="140">
        <v>2203.2577803508725</v>
      </c>
      <c r="H320" s="140">
        <f t="shared" si="32"/>
        <v>1617.9955716790148</v>
      </c>
      <c r="I320" s="143">
        <v>0.94944060551908838</v>
      </c>
      <c r="J320" s="144">
        <v>0.99789317307228431</v>
      </c>
      <c r="K320" s="145">
        <f t="shared" si="33"/>
        <v>1532.9542073791586</v>
      </c>
      <c r="L320" s="140">
        <f t="shared" si="34"/>
        <v>1541.7586683244153</v>
      </c>
      <c r="N320" s="140">
        <v>1687.3637977945646</v>
      </c>
      <c r="O320" s="140">
        <f t="shared" si="35"/>
        <v>1560.7676006246879</v>
      </c>
      <c r="Q320" s="140">
        <v>3520.7068837402703</v>
      </c>
      <c r="R320" s="38">
        <f t="shared" si="36"/>
        <v>1713.2247447221905</v>
      </c>
      <c r="S320" s="38">
        <f t="shared" si="37"/>
        <v>1723.1219395684557</v>
      </c>
      <c r="T320" s="38">
        <f t="shared" si="38"/>
        <v>1870.6981063891351</v>
      </c>
      <c r="U320" s="32">
        <f t="shared" si="39"/>
        <v>1742.388193267321</v>
      </c>
      <c r="W320" s="140">
        <v>1810</v>
      </c>
      <c r="Y320" s="141" t="s">
        <v>15578</v>
      </c>
      <c r="Z320" s="141" t="s">
        <v>15578</v>
      </c>
      <c r="AA320" s="147" t="s">
        <v>15578</v>
      </c>
      <c r="AB320" s="147" t="s">
        <v>15578</v>
      </c>
    </row>
    <row r="321" spans="1:28" x14ac:dyDescent="0.2">
      <c r="A321" s="139" t="s">
        <v>95</v>
      </c>
      <c r="B321" s="139" t="s">
        <v>277</v>
      </c>
      <c r="C321" s="138" t="s">
        <v>864</v>
      </c>
      <c r="D321" t="s">
        <v>8619</v>
      </c>
      <c r="E321" s="140">
        <v>19402.095928142175</v>
      </c>
      <c r="F321" s="140">
        <v>21518.365623398007</v>
      </c>
      <c r="G321" s="140">
        <v>20794.407689345953</v>
      </c>
      <c r="H321" s="140">
        <f t="shared" si="32"/>
        <v>19728.981436643237</v>
      </c>
      <c r="I321" s="143">
        <v>0.94944060551908838</v>
      </c>
      <c r="J321" s="144">
        <v>0.99789317307228431</v>
      </c>
      <c r="K321" s="145">
        <f t="shared" si="33"/>
        <v>18692.03206114054</v>
      </c>
      <c r="L321" s="140">
        <f t="shared" si="34"/>
        <v>18799.388996838683</v>
      </c>
      <c r="N321" s="140">
        <v>17910.159430858166</v>
      </c>
      <c r="O321" s="140">
        <f t="shared" si="35"/>
        <v>18683.298961545042</v>
      </c>
      <c r="Q321" s="140">
        <v>33000.304928937927</v>
      </c>
      <c r="R321" s="38">
        <f t="shared" si="36"/>
        <v>19949.410730223768</v>
      </c>
      <c r="S321" s="38">
        <f t="shared" si="37"/>
        <v>20064.657259129825</v>
      </c>
      <c r="T321" s="38">
        <f t="shared" si="38"/>
        <v>19419.173980666143</v>
      </c>
      <c r="U321" s="32">
        <f t="shared" si="39"/>
        <v>19980.388607428307</v>
      </c>
      <c r="W321" s="140">
        <v>17453</v>
      </c>
      <c r="Y321" s="141" t="s">
        <v>15578</v>
      </c>
      <c r="Z321" s="141" t="s">
        <v>15578</v>
      </c>
      <c r="AA321" s="147" t="s">
        <v>15578</v>
      </c>
      <c r="AB321" s="147" t="s">
        <v>15578</v>
      </c>
    </row>
    <row r="322" spans="1:28" x14ac:dyDescent="0.2">
      <c r="A322" s="139" t="s">
        <v>95</v>
      </c>
      <c r="B322" s="139" t="s">
        <v>277</v>
      </c>
      <c r="C322" s="138" t="s">
        <v>865</v>
      </c>
      <c r="D322" t="s">
        <v>8620</v>
      </c>
      <c r="E322" s="140">
        <v>4825.1856674524652</v>
      </c>
      <c r="F322" s="140">
        <v>5145.23794383515</v>
      </c>
      <c r="G322" s="140">
        <v>4947.7601680122189</v>
      </c>
      <c r="H322" s="140">
        <f t="shared" si="32"/>
        <v>4870.9128150800079</v>
      </c>
      <c r="I322" s="143">
        <v>0.94944060551908838</v>
      </c>
      <c r="J322" s="144">
        <v>0.99789317307228431</v>
      </c>
      <c r="K322" s="145">
        <f t="shared" si="33"/>
        <v>4614.8990914143706</v>
      </c>
      <c r="L322" s="140">
        <f t="shared" si="34"/>
        <v>4641.4045790676037</v>
      </c>
      <c r="N322" s="140">
        <v>5133.656202304388</v>
      </c>
      <c r="O322" s="140">
        <f t="shared" si="35"/>
        <v>4705.6686459645443</v>
      </c>
      <c r="Q322" s="140">
        <v>7449.8692364984245</v>
      </c>
      <c r="R322" s="38">
        <f t="shared" si="36"/>
        <v>4859.239815583247</v>
      </c>
      <c r="S322" s="38">
        <f t="shared" si="37"/>
        <v>4887.3113475919417</v>
      </c>
      <c r="T322" s="38">
        <f t="shared" si="38"/>
        <v>5365.2775057237923</v>
      </c>
      <c r="U322" s="32">
        <f t="shared" si="39"/>
        <v>4949.7104290996595</v>
      </c>
      <c r="W322" s="140">
        <v>4813</v>
      </c>
      <c r="Y322" s="141" t="s">
        <v>15578</v>
      </c>
      <c r="Z322" s="141" t="s">
        <v>15578</v>
      </c>
      <c r="AA322" s="147" t="s">
        <v>15578</v>
      </c>
      <c r="AB322" s="147" t="s">
        <v>15578</v>
      </c>
    </row>
    <row r="323" spans="1:28" x14ac:dyDescent="0.2">
      <c r="A323" s="139" t="s">
        <v>95</v>
      </c>
      <c r="B323" s="139" t="s">
        <v>277</v>
      </c>
      <c r="C323" s="138" t="s">
        <v>866</v>
      </c>
      <c r="D323" t="s">
        <v>8621</v>
      </c>
      <c r="E323" s="140">
        <v>5793.9478328894056</v>
      </c>
      <c r="F323" s="140">
        <v>4767.9377808411546</v>
      </c>
      <c r="G323" s="140">
        <v>7620.6478781602709</v>
      </c>
      <c r="H323" s="140">
        <f t="shared" si="32"/>
        <v>5740.923367641838</v>
      </c>
      <c r="I323" s="143">
        <v>0.94944060551908838</v>
      </c>
      <c r="J323" s="144">
        <v>0.99789317307228431</v>
      </c>
      <c r="K323" s="145">
        <f t="shared" si="33"/>
        <v>5439.1821490187494</v>
      </c>
      <c r="L323" s="140">
        <f t="shared" si="34"/>
        <v>5470.4218733201351</v>
      </c>
      <c r="N323" s="140">
        <v>4992.0138698374303</v>
      </c>
      <c r="O323" s="140">
        <f t="shared" si="35"/>
        <v>5407.9651083476092</v>
      </c>
      <c r="Q323" s="140">
        <v>6874.2323119044313</v>
      </c>
      <c r="R323" s="38">
        <f t="shared" si="36"/>
        <v>5546.5564054615497</v>
      </c>
      <c r="S323" s="38">
        <f t="shared" si="37"/>
        <v>5578.5985234847485</v>
      </c>
      <c r="T323" s="38">
        <f t="shared" si="38"/>
        <v>5180.2357140441309</v>
      </c>
      <c r="U323" s="32">
        <f t="shared" si="39"/>
        <v>5526.591759003587</v>
      </c>
      <c r="W323" s="140">
        <v>4844</v>
      </c>
      <c r="Y323" s="141" t="s">
        <v>15578</v>
      </c>
      <c r="Z323" s="141" t="s">
        <v>15579</v>
      </c>
      <c r="AA323" s="147" t="s">
        <v>15578</v>
      </c>
      <c r="AB323" s="147" t="s">
        <v>15578</v>
      </c>
    </row>
    <row r="324" spans="1:28" x14ac:dyDescent="0.2">
      <c r="A324" s="139" t="s">
        <v>95</v>
      </c>
      <c r="B324" s="139" t="s">
        <v>277</v>
      </c>
      <c r="C324" s="138" t="s">
        <v>867</v>
      </c>
      <c r="D324" t="s">
        <v>8622</v>
      </c>
      <c r="E324" s="140">
        <v>1965.0438212679189</v>
      </c>
      <c r="F324" s="140">
        <v>2026.6262133123205</v>
      </c>
      <c r="G324" s="140">
        <v>2900.305154318758</v>
      </c>
      <c r="H324" s="140">
        <f t="shared" si="32"/>
        <v>2012.2726590565728</v>
      </c>
      <c r="I324" s="143">
        <v>0.94944060551908838</v>
      </c>
      <c r="J324" s="144">
        <v>0.99789317307228431</v>
      </c>
      <c r="K324" s="145">
        <f t="shared" si="33"/>
        <v>1906.5082087299936</v>
      </c>
      <c r="L324" s="140">
        <f t="shared" si="34"/>
        <v>1917.4581620846168</v>
      </c>
      <c r="N324" s="140">
        <v>1631.2602410183767</v>
      </c>
      <c r="O324" s="140">
        <f t="shared" si="35"/>
        <v>1880.0946644810365</v>
      </c>
      <c r="Q324" s="140">
        <v>4414.4433680444326</v>
      </c>
      <c r="R324" s="38">
        <f t="shared" si="36"/>
        <v>2134.0995420835588</v>
      </c>
      <c r="S324" s="38">
        <f t="shared" si="37"/>
        <v>2146.4281049614851</v>
      </c>
      <c r="T324" s="38">
        <f t="shared" si="38"/>
        <v>1909.5785537209824</v>
      </c>
      <c r="U324" s="32">
        <f t="shared" si="39"/>
        <v>2115.5070989415449</v>
      </c>
      <c r="W324" s="140">
        <v>1911</v>
      </c>
      <c r="Y324" s="141" t="s">
        <v>15578</v>
      </c>
      <c r="Z324" s="141" t="s">
        <v>15579</v>
      </c>
      <c r="AA324" s="147" t="s">
        <v>15578</v>
      </c>
      <c r="AB324" s="147" t="s">
        <v>15578</v>
      </c>
    </row>
    <row r="325" spans="1:28" x14ac:dyDescent="0.2">
      <c r="A325" s="139" t="s">
        <v>96</v>
      </c>
      <c r="B325" s="139" t="s">
        <v>278</v>
      </c>
      <c r="C325" s="138" t="s">
        <v>868</v>
      </c>
      <c r="D325" t="s">
        <v>8623</v>
      </c>
      <c r="E325" s="140">
        <v>5732.8864125328537</v>
      </c>
      <c r="F325" s="140">
        <v>7760.0158893723246</v>
      </c>
      <c r="G325" s="140">
        <v>6706.3770454966116</v>
      </c>
      <c r="H325" s="140">
        <f t="shared" si="32"/>
        <v>6030.8204247438562</v>
      </c>
      <c r="I325" s="143">
        <v>0.94456043794278099</v>
      </c>
      <c r="J325" s="144">
        <v>0.99787102038529085</v>
      </c>
      <c r="K325" s="145">
        <f t="shared" si="33"/>
        <v>5684.3467037162918</v>
      </c>
      <c r="L325" s="140">
        <f t="shared" si="34"/>
        <v>5716.9945207947521</v>
      </c>
      <c r="N325" s="140">
        <v>6476.75920066456</v>
      </c>
      <c r="O325" s="140">
        <f t="shared" si="35"/>
        <v>5816.1827528051099</v>
      </c>
      <c r="Q325" s="140">
        <v>12658.531042963703</v>
      </c>
      <c r="R325" s="38">
        <f t="shared" si="36"/>
        <v>6309.0412287147474</v>
      </c>
      <c r="S325" s="38">
        <f t="shared" si="37"/>
        <v>6345.4881750515142</v>
      </c>
      <c r="T325" s="38">
        <f t="shared" si="38"/>
        <v>7094.9363848944749</v>
      </c>
      <c r="U325" s="32">
        <f t="shared" si="39"/>
        <v>6443.3295789588256</v>
      </c>
      <c r="W325" s="140">
        <v>4833</v>
      </c>
      <c r="Y325" s="141" t="s">
        <v>15578</v>
      </c>
      <c r="Z325" s="141" t="s">
        <v>15578</v>
      </c>
      <c r="AA325" s="147" t="s">
        <v>15578</v>
      </c>
      <c r="AB325" s="147" t="s">
        <v>15578</v>
      </c>
    </row>
    <row r="326" spans="1:28" x14ac:dyDescent="0.2">
      <c r="A326" s="139" t="s">
        <v>96</v>
      </c>
      <c r="B326" s="139" t="s">
        <v>278</v>
      </c>
      <c r="C326" s="138" t="s">
        <v>869</v>
      </c>
      <c r="D326" t="s">
        <v>8624</v>
      </c>
      <c r="E326" s="140">
        <v>12555.610261883337</v>
      </c>
      <c r="F326" s="140">
        <v>12855.507032912921</v>
      </c>
      <c r="G326" s="140">
        <v>13567.768722718578</v>
      </c>
      <c r="H326" s="140">
        <f t="shared" si="32"/>
        <v>12636.282148460787</v>
      </c>
      <c r="I326" s="143">
        <v>0.94456043794278099</v>
      </c>
      <c r="J326" s="144">
        <v>0.99787102038529085</v>
      </c>
      <c r="K326" s="145">
        <f t="shared" si="33"/>
        <v>11910.321269577986</v>
      </c>
      <c r="L326" s="140">
        <f t="shared" si="34"/>
        <v>11978.72772161594</v>
      </c>
      <c r="N326" s="140">
        <v>14196.540146612795</v>
      </c>
      <c r="O326" s="140">
        <f t="shared" si="35"/>
        <v>12268.26591573644</v>
      </c>
      <c r="Q326" s="140">
        <v>24299.16043713101</v>
      </c>
      <c r="R326" s="38">
        <f t="shared" si="36"/>
        <v>13009.605265567017</v>
      </c>
      <c r="S326" s="38">
        <f t="shared" si="37"/>
        <v>13084.76096162089</v>
      </c>
      <c r="T326" s="38">
        <f t="shared" si="38"/>
        <v>15206.802175664618</v>
      </c>
      <c r="U326" s="32">
        <f t="shared" si="39"/>
        <v>13361.796104015479</v>
      </c>
      <c r="W326" s="140">
        <v>11145</v>
      </c>
      <c r="Y326" s="141" t="s">
        <v>15578</v>
      </c>
      <c r="Z326" s="141" t="s">
        <v>15578</v>
      </c>
      <c r="AA326" s="147" t="s">
        <v>15578</v>
      </c>
      <c r="AB326" s="147" t="s">
        <v>15578</v>
      </c>
    </row>
    <row r="327" spans="1:28" x14ac:dyDescent="0.2">
      <c r="A327" s="139" t="s">
        <v>96</v>
      </c>
      <c r="B327" s="139" t="s">
        <v>278</v>
      </c>
      <c r="C327" s="138" t="s">
        <v>870</v>
      </c>
      <c r="D327" t="s">
        <v>8625</v>
      </c>
      <c r="E327" s="140">
        <v>13126.080799766121</v>
      </c>
      <c r="F327" s="140">
        <v>15372.677469945967</v>
      </c>
      <c r="G327" s="140">
        <v>15099.055995174886</v>
      </c>
      <c r="H327" s="140">
        <f t="shared" ref="H327:H390" si="40">SUMPRODUCT($E$4:$G$4,E327:G327)</f>
        <v>13493.959613757879</v>
      </c>
      <c r="I327" s="143">
        <v>0.94456043794278099</v>
      </c>
      <c r="J327" s="144">
        <v>0.99787102038529085</v>
      </c>
      <c r="K327" s="145">
        <f t="shared" ref="K327:K390" si="41">H327*I327*J327</f>
        <v>12718.724725384804</v>
      </c>
      <c r="L327" s="140">
        <f t="shared" ref="L327:L390" si="42">(K327/$K$7727)*$H$7727</f>
        <v>12791.774210215519</v>
      </c>
      <c r="N327" s="140">
        <v>14923.359560897425</v>
      </c>
      <c r="O327" s="140">
        <f t="shared" ref="O327:O390" si="43">(N327*$N$4)+(L327*$L$4)</f>
        <v>13070.055351620444</v>
      </c>
      <c r="Q327" s="140">
        <v>25261.184895765982</v>
      </c>
      <c r="R327" s="38">
        <f t="shared" ref="R327:R390" si="44">($R$4*Q327+(1-$R$4)*H327)*I327*J327</f>
        <v>13827.843941888597</v>
      </c>
      <c r="S327" s="38">
        <f t="shared" ref="S327:S390" si="45">R327*$W$7727/$R$7727</f>
        <v>13907.726552864318</v>
      </c>
      <c r="T327" s="38">
        <f t="shared" ref="T327:T390" si="46">$R$4*Q327+(1-$R$4)*N327</f>
        <v>15957.14209438428</v>
      </c>
      <c r="U327" s="32">
        <f t="shared" ref="U327:U390" si="47">S327*$L$4+T327*$N$4</f>
        <v>14175.280322608853</v>
      </c>
      <c r="W327" s="140">
        <v>10724</v>
      </c>
      <c r="Y327" s="141" t="s">
        <v>15578</v>
      </c>
      <c r="Z327" s="141" t="s">
        <v>15578</v>
      </c>
      <c r="AA327" s="147" t="s">
        <v>15578</v>
      </c>
      <c r="AB327" s="147" t="s">
        <v>15578</v>
      </c>
    </row>
    <row r="328" spans="1:28" x14ac:dyDescent="0.2">
      <c r="A328" s="139" t="s">
        <v>96</v>
      </c>
      <c r="B328" s="139" t="s">
        <v>278</v>
      </c>
      <c r="C328" s="138" t="s">
        <v>871</v>
      </c>
      <c r="D328" t="s">
        <v>8626</v>
      </c>
      <c r="E328" s="140">
        <v>7596.4637139046545</v>
      </c>
      <c r="F328" s="140">
        <v>6919.9656588044181</v>
      </c>
      <c r="G328" s="140">
        <v>4600.0881930035639</v>
      </c>
      <c r="H328" s="140">
        <f t="shared" si="40"/>
        <v>7384.4235451557324</v>
      </c>
      <c r="I328" s="143">
        <v>0.94456043794278099</v>
      </c>
      <c r="J328" s="144">
        <v>0.99787102038529085</v>
      </c>
      <c r="K328" s="145">
        <f t="shared" si="41"/>
        <v>6960.1846318502785</v>
      </c>
      <c r="L328" s="140">
        <f t="shared" si="42"/>
        <v>7000.1601728468186</v>
      </c>
      <c r="N328" s="140">
        <v>9136.2803242839236</v>
      </c>
      <c r="O328" s="140">
        <f t="shared" si="43"/>
        <v>7279.0333381788159</v>
      </c>
      <c r="Q328" s="140">
        <v>16101.334092283951</v>
      </c>
      <c r="R328" s="38">
        <f t="shared" si="44"/>
        <v>7781.7965891862914</v>
      </c>
      <c r="S328" s="38">
        <f t="shared" si="45"/>
        <v>7826.7515534047589</v>
      </c>
      <c r="T328" s="38">
        <f t="shared" si="46"/>
        <v>9832.7857010839252</v>
      </c>
      <c r="U328" s="32">
        <f t="shared" si="47"/>
        <v>8088.6418277654975</v>
      </c>
      <c r="W328" s="140">
        <v>6166</v>
      </c>
      <c r="Y328" s="141" t="s">
        <v>15578</v>
      </c>
      <c r="Z328" s="141" t="s">
        <v>15578</v>
      </c>
      <c r="AA328" s="147" t="s">
        <v>15578</v>
      </c>
      <c r="AB328" s="147" t="s">
        <v>15578</v>
      </c>
    </row>
    <row r="329" spans="1:28" x14ac:dyDescent="0.2">
      <c r="A329" s="139" t="s">
        <v>96</v>
      </c>
      <c r="B329" s="139" t="s">
        <v>278</v>
      </c>
      <c r="C329" s="138" t="s">
        <v>872</v>
      </c>
      <c r="D329" t="s">
        <v>8627</v>
      </c>
      <c r="E329" s="140">
        <v>10166.965133706268</v>
      </c>
      <c r="F329" s="140">
        <v>7421.8886331554359</v>
      </c>
      <c r="G329" s="140">
        <v>1669.0826092944897</v>
      </c>
      <c r="H329" s="140">
        <f t="shared" si="40"/>
        <v>9460.8665540270904</v>
      </c>
      <c r="I329" s="143">
        <v>0.94456043794278099</v>
      </c>
      <c r="J329" s="144">
        <v>0.99787102038529085</v>
      </c>
      <c r="K329" s="145">
        <f t="shared" si="41"/>
        <v>8917.3349267761896</v>
      </c>
      <c r="L329" s="140">
        <f t="shared" si="42"/>
        <v>8968.5512819162486</v>
      </c>
      <c r="N329" s="140">
        <v>10074.02474600319</v>
      </c>
      <c r="O329" s="140">
        <f t="shared" si="43"/>
        <v>9112.8722293653191</v>
      </c>
      <c r="Q329" s="140">
        <v>13698.529612977632</v>
      </c>
      <c r="R329" s="38">
        <f t="shared" si="44"/>
        <v>9316.7556414400478</v>
      </c>
      <c r="S329" s="38">
        <f t="shared" si="45"/>
        <v>9370.5779704733159</v>
      </c>
      <c r="T329" s="38">
        <f t="shared" si="46"/>
        <v>10436.475232700635</v>
      </c>
      <c r="U329" s="32">
        <f t="shared" si="47"/>
        <v>9509.7321951249887</v>
      </c>
      <c r="W329" s="140">
        <v>8716</v>
      </c>
      <c r="Y329" s="141" t="s">
        <v>15578</v>
      </c>
      <c r="Z329" s="141" t="s">
        <v>15578</v>
      </c>
      <c r="AA329" s="147" t="s">
        <v>15578</v>
      </c>
      <c r="AB329" s="147" t="s">
        <v>15578</v>
      </c>
    </row>
    <row r="330" spans="1:28" x14ac:dyDescent="0.2">
      <c r="A330" s="139" t="s">
        <v>96</v>
      </c>
      <c r="B330" s="139" t="s">
        <v>278</v>
      </c>
      <c r="C330" s="138" t="s">
        <v>873</v>
      </c>
      <c r="D330" t="s">
        <v>8628</v>
      </c>
      <c r="E330" s="140">
        <v>13762.293448115337</v>
      </c>
      <c r="F330" s="140">
        <v>16928.359358024616</v>
      </c>
      <c r="G330" s="140">
        <v>13296.938830165291</v>
      </c>
      <c r="H330" s="140">
        <f t="shared" si="40"/>
        <v>14143.912502752457</v>
      </c>
      <c r="I330" s="143">
        <v>0.94456043794278099</v>
      </c>
      <c r="J330" s="144">
        <v>0.99787102038529085</v>
      </c>
      <c r="K330" s="145">
        <f t="shared" si="41"/>
        <v>13331.337488147365</v>
      </c>
      <c r="L330" s="140">
        <f t="shared" si="42"/>
        <v>13407.905489785917</v>
      </c>
      <c r="N330" s="140">
        <v>15632.198414444405</v>
      </c>
      <c r="O330" s="140">
        <f t="shared" si="43"/>
        <v>13698.289721266419</v>
      </c>
      <c r="Q330" s="140">
        <v>28389.54644894422</v>
      </c>
      <c r="R330" s="38">
        <f t="shared" si="44"/>
        <v>14674.058986405595</v>
      </c>
      <c r="S330" s="38">
        <f t="shared" si="45"/>
        <v>14758.830130075714</v>
      </c>
      <c r="T330" s="38">
        <f t="shared" si="46"/>
        <v>16907.933217894388</v>
      </c>
      <c r="U330" s="32">
        <f t="shared" si="47"/>
        <v>15039.398234038197</v>
      </c>
      <c r="W330" s="140">
        <v>10922</v>
      </c>
      <c r="Y330" s="141" t="s">
        <v>15578</v>
      </c>
      <c r="Z330" s="141" t="s">
        <v>15578</v>
      </c>
      <c r="AA330" s="147" t="s">
        <v>15578</v>
      </c>
      <c r="AB330" s="147" t="s">
        <v>15578</v>
      </c>
    </row>
    <row r="331" spans="1:28" x14ac:dyDescent="0.2">
      <c r="A331" s="139" t="s">
        <v>96</v>
      </c>
      <c r="B331" s="139" t="s">
        <v>278</v>
      </c>
      <c r="C331" s="138" t="s">
        <v>874</v>
      </c>
      <c r="D331" t="s">
        <v>8629</v>
      </c>
      <c r="E331" s="140">
        <v>7375.4383804703994</v>
      </c>
      <c r="F331" s="140">
        <v>6734.8557736788462</v>
      </c>
      <c r="G331" s="140">
        <v>9081.888054492907</v>
      </c>
      <c r="H331" s="140">
        <f t="shared" si="40"/>
        <v>7366.1901451194253</v>
      </c>
      <c r="I331" s="143">
        <v>0.94456043794278099</v>
      </c>
      <c r="J331" s="144">
        <v>0.99787102038529085</v>
      </c>
      <c r="K331" s="145">
        <f t="shared" si="41"/>
        <v>6942.9987499810932</v>
      </c>
      <c r="L331" s="140">
        <f t="shared" si="42"/>
        <v>6982.8755845550932</v>
      </c>
      <c r="N331" s="140">
        <v>8197.9476120905056</v>
      </c>
      <c r="O331" s="140">
        <f t="shared" si="43"/>
        <v>7141.5047619434536</v>
      </c>
      <c r="Q331" s="140">
        <v>13055.519141097191</v>
      </c>
      <c r="R331" s="38">
        <f t="shared" si="44"/>
        <v>7479.2461632178638</v>
      </c>
      <c r="S331" s="38">
        <f t="shared" si="45"/>
        <v>7522.4533120806082</v>
      </c>
      <c r="T331" s="38">
        <f t="shared" si="46"/>
        <v>8683.7047649911747</v>
      </c>
      <c r="U331" s="32">
        <f t="shared" si="47"/>
        <v>7674.0561459388455</v>
      </c>
      <c r="W331" s="140">
        <v>6381</v>
      </c>
      <c r="Y331" s="141" t="s">
        <v>15578</v>
      </c>
      <c r="Z331" s="141" t="s">
        <v>15578</v>
      </c>
      <c r="AA331" s="147" t="s">
        <v>15578</v>
      </c>
      <c r="AB331" s="147" t="s">
        <v>15578</v>
      </c>
    </row>
    <row r="332" spans="1:28" x14ac:dyDescent="0.2">
      <c r="A332" s="139" t="s">
        <v>96</v>
      </c>
      <c r="B332" s="139" t="s">
        <v>278</v>
      </c>
      <c r="C332" s="138" t="s">
        <v>875</v>
      </c>
      <c r="D332" t="s">
        <v>8630</v>
      </c>
      <c r="E332" s="140">
        <v>19576.627209585993</v>
      </c>
      <c r="F332" s="140">
        <v>18894.861933186909</v>
      </c>
      <c r="G332" s="140">
        <v>15331.767304744912</v>
      </c>
      <c r="H332" s="140">
        <f t="shared" si="40"/>
        <v>19311.291585161172</v>
      </c>
      <c r="I332" s="143">
        <v>0.94456043794278099</v>
      </c>
      <c r="J332" s="144">
        <v>0.99787102038529085</v>
      </c>
      <c r="K332" s="145">
        <f t="shared" si="41"/>
        <v>18201.847996705583</v>
      </c>
      <c r="L332" s="140">
        <f t="shared" si="42"/>
        <v>18306.389579909483</v>
      </c>
      <c r="N332" s="140">
        <v>18961.541441475303</v>
      </c>
      <c r="O332" s="140">
        <f t="shared" si="43"/>
        <v>18391.920477263309</v>
      </c>
      <c r="Q332" s="140">
        <v>22984.036144302987</v>
      </c>
      <c r="R332" s="38">
        <f t="shared" si="44"/>
        <v>18548.022347092352</v>
      </c>
      <c r="S332" s="38">
        <f t="shared" si="45"/>
        <v>18655.173140791529</v>
      </c>
      <c r="T332" s="38">
        <f t="shared" si="46"/>
        <v>19363.790911758071</v>
      </c>
      <c r="U332" s="32">
        <f t="shared" si="47"/>
        <v>18747.684079685576</v>
      </c>
      <c r="W332" s="140">
        <v>14776</v>
      </c>
      <c r="Y332" s="141" t="s">
        <v>15578</v>
      </c>
      <c r="Z332" s="141" t="s">
        <v>15578</v>
      </c>
      <c r="AA332" s="147" t="s">
        <v>15578</v>
      </c>
      <c r="AB332" s="147" t="s">
        <v>15578</v>
      </c>
    </row>
    <row r="333" spans="1:28" x14ac:dyDescent="0.2">
      <c r="A333" s="139" t="s">
        <v>96</v>
      </c>
      <c r="B333" s="139" t="s">
        <v>278</v>
      </c>
      <c r="C333" s="138" t="s">
        <v>876</v>
      </c>
      <c r="D333" t="s">
        <v>8631</v>
      </c>
      <c r="E333" s="140">
        <v>16218.65345469169</v>
      </c>
      <c r="F333" s="140">
        <v>10201.576546571498</v>
      </c>
      <c r="G333" s="140">
        <v>10318.138314213618</v>
      </c>
      <c r="H333" s="140">
        <f t="shared" si="40"/>
        <v>15207.382469619852</v>
      </c>
      <c r="I333" s="143">
        <v>0.94456043794278099</v>
      </c>
      <c r="J333" s="144">
        <v>0.99787102038529085</v>
      </c>
      <c r="K333" s="145">
        <f t="shared" si="41"/>
        <v>14333.710560948764</v>
      </c>
      <c r="L333" s="140">
        <f t="shared" si="42"/>
        <v>14416.035652087823</v>
      </c>
      <c r="N333" s="140">
        <v>15140.121850232408</v>
      </c>
      <c r="O333" s="140">
        <f t="shared" si="43"/>
        <v>14510.566013553653</v>
      </c>
      <c r="Q333" s="140">
        <v>12127.699392786833</v>
      </c>
      <c r="R333" s="38">
        <f t="shared" si="44"/>
        <v>14043.435190213779</v>
      </c>
      <c r="S333" s="38">
        <f t="shared" si="45"/>
        <v>14124.563258680349</v>
      </c>
      <c r="T333" s="38">
        <f t="shared" si="46"/>
        <v>14838.879604487851</v>
      </c>
      <c r="U333" s="32">
        <f t="shared" si="47"/>
        <v>14217.818153668211</v>
      </c>
      <c r="W333" s="140">
        <v>10925</v>
      </c>
      <c r="Y333" s="141" t="s">
        <v>15578</v>
      </c>
      <c r="Z333" s="141" t="s">
        <v>15578</v>
      </c>
      <c r="AA333" s="147" t="s">
        <v>15578</v>
      </c>
      <c r="AB333" s="147" t="s">
        <v>15578</v>
      </c>
    </row>
    <row r="334" spans="1:28" x14ac:dyDescent="0.2">
      <c r="A334" s="139" t="s">
        <v>96</v>
      </c>
      <c r="B334" s="139" t="s">
        <v>278</v>
      </c>
      <c r="C334" s="138" t="s">
        <v>877</v>
      </c>
      <c r="D334" t="s">
        <v>8632</v>
      </c>
      <c r="E334" s="140">
        <v>18612.084819707419</v>
      </c>
      <c r="F334" s="140">
        <v>11347.820231154728</v>
      </c>
      <c r="G334" s="140">
        <v>2434.3501360238802</v>
      </c>
      <c r="H334" s="140">
        <f t="shared" si="40"/>
        <v>17009.537406876589</v>
      </c>
      <c r="I334" s="143">
        <v>0.94456043794278099</v>
      </c>
      <c r="J334" s="144">
        <v>0.99787102038529085</v>
      </c>
      <c r="K334" s="145">
        <f t="shared" si="41"/>
        <v>16032.330774402801</v>
      </c>
      <c r="L334" s="140">
        <f t="shared" si="42"/>
        <v>16124.41182254187</v>
      </c>
      <c r="N334" s="140">
        <v>17724.375234498129</v>
      </c>
      <c r="O334" s="140">
        <f t="shared" si="43"/>
        <v>16333.289052976425</v>
      </c>
      <c r="Q334" s="140">
        <v>22229.330960336545</v>
      </c>
      <c r="R334" s="38">
        <f t="shared" si="44"/>
        <v>16524.32214854407</v>
      </c>
      <c r="S334" s="38">
        <f t="shared" si="45"/>
        <v>16619.782149638741</v>
      </c>
      <c r="T334" s="38">
        <f t="shared" si="46"/>
        <v>18174.87080708197</v>
      </c>
      <c r="U334" s="32">
        <f t="shared" si="47"/>
        <v>16822.800924580457</v>
      </c>
      <c r="W334" s="140">
        <v>13972</v>
      </c>
      <c r="Y334" s="141" t="s">
        <v>15578</v>
      </c>
      <c r="Z334" s="141" t="s">
        <v>15578</v>
      </c>
      <c r="AA334" s="147" t="s">
        <v>15578</v>
      </c>
      <c r="AB334" s="147" t="s">
        <v>15578</v>
      </c>
    </row>
    <row r="335" spans="1:28" x14ac:dyDescent="0.2">
      <c r="A335" s="139" t="s">
        <v>96</v>
      </c>
      <c r="B335" s="139" t="s">
        <v>278</v>
      </c>
      <c r="C335" s="138" t="s">
        <v>878</v>
      </c>
      <c r="D335" t="s">
        <v>8633</v>
      </c>
      <c r="E335" s="140">
        <v>5593.5276853419655</v>
      </c>
      <c r="F335" s="140">
        <v>4020.4533245809971</v>
      </c>
      <c r="G335" s="140">
        <v>2276.8320738016569</v>
      </c>
      <c r="H335" s="140">
        <f t="shared" si="40"/>
        <v>5254.3618480149435</v>
      </c>
      <c r="I335" s="143">
        <v>0.94456043794278099</v>
      </c>
      <c r="J335" s="144">
        <v>0.99787102038529085</v>
      </c>
      <c r="K335" s="145">
        <f t="shared" si="41"/>
        <v>4952.4960697474153</v>
      </c>
      <c r="L335" s="140">
        <f t="shared" si="42"/>
        <v>4980.9405320919095</v>
      </c>
      <c r="N335" s="140">
        <v>5600.3878800544071</v>
      </c>
      <c r="O335" s="140">
        <f t="shared" si="43"/>
        <v>5061.8101604068688</v>
      </c>
      <c r="Q335" s="140">
        <v>6905.2914828340809</v>
      </c>
      <c r="R335" s="38">
        <f t="shared" si="44"/>
        <v>5108.1043579539128</v>
      </c>
      <c r="S335" s="38">
        <f t="shared" si="45"/>
        <v>5137.6135652435405</v>
      </c>
      <c r="T335" s="38">
        <f t="shared" si="46"/>
        <v>5730.8782403323748</v>
      </c>
      <c r="U335" s="32">
        <f t="shared" si="47"/>
        <v>5215.0650127711415</v>
      </c>
      <c r="W335" s="140">
        <v>4473</v>
      </c>
      <c r="Y335" s="141" t="s">
        <v>15578</v>
      </c>
      <c r="Z335" s="141" t="s">
        <v>15578</v>
      </c>
      <c r="AA335" s="147" t="s">
        <v>15578</v>
      </c>
      <c r="AB335" s="147" t="s">
        <v>15578</v>
      </c>
    </row>
    <row r="336" spans="1:28" x14ac:dyDescent="0.2">
      <c r="A336" s="139" t="s">
        <v>96</v>
      </c>
      <c r="B336" s="139" t="s">
        <v>278</v>
      </c>
      <c r="C336" s="138" t="s">
        <v>879</v>
      </c>
      <c r="D336" t="s">
        <v>8634</v>
      </c>
      <c r="E336" s="140">
        <v>12764.252132578149</v>
      </c>
      <c r="F336" s="140">
        <v>7381.7818381109828</v>
      </c>
      <c r="G336" s="140">
        <v>7401.6361829336329</v>
      </c>
      <c r="H336" s="140">
        <f t="shared" si="40"/>
        <v>11856.079123690124</v>
      </c>
      <c r="I336" s="143">
        <v>0.94456043794278099</v>
      </c>
      <c r="J336" s="144">
        <v>0.99787102038529085</v>
      </c>
      <c r="K336" s="145">
        <f t="shared" si="41"/>
        <v>11174.941308024419</v>
      </c>
      <c r="L336" s="140">
        <f t="shared" si="42"/>
        <v>11239.124134777119</v>
      </c>
      <c r="N336" s="140">
        <v>11759.568387294456</v>
      </c>
      <c r="O336" s="140">
        <f t="shared" si="43"/>
        <v>11307.068784791638</v>
      </c>
      <c r="Q336" s="140">
        <v>9391.943218158076</v>
      </c>
      <c r="R336" s="38">
        <f t="shared" si="44"/>
        <v>10942.684304405962</v>
      </c>
      <c r="S336" s="38">
        <f t="shared" si="45"/>
        <v>11005.899524146111</v>
      </c>
      <c r="T336" s="38">
        <f t="shared" si="46"/>
        <v>11522.805870380816</v>
      </c>
      <c r="U336" s="32">
        <f t="shared" si="47"/>
        <v>11073.382296057462</v>
      </c>
      <c r="W336" s="140">
        <v>8525</v>
      </c>
      <c r="Y336" s="141" t="s">
        <v>15578</v>
      </c>
      <c r="Z336" s="141" t="s">
        <v>15578</v>
      </c>
      <c r="AA336" s="147" t="s">
        <v>15578</v>
      </c>
      <c r="AB336" s="147" t="s">
        <v>15578</v>
      </c>
    </row>
    <row r="337" spans="1:28" x14ac:dyDescent="0.2">
      <c r="A337" s="139" t="s">
        <v>96</v>
      </c>
      <c r="B337" s="139" t="s">
        <v>278</v>
      </c>
      <c r="C337" s="138" t="s">
        <v>880</v>
      </c>
      <c r="D337" t="s">
        <v>8635</v>
      </c>
      <c r="E337" s="140">
        <v>13404.328593937526</v>
      </c>
      <c r="F337" s="140">
        <v>16990.052761897947</v>
      </c>
      <c r="G337" s="140">
        <v>16545.19056178863</v>
      </c>
      <c r="H337" s="140">
        <f t="shared" si="40"/>
        <v>13991.14543668427</v>
      </c>
      <c r="I337" s="143">
        <v>0.94456043794278099</v>
      </c>
      <c r="J337" s="144">
        <v>0.99787102038529085</v>
      </c>
      <c r="K337" s="145">
        <f t="shared" si="41"/>
        <v>13187.346968237629</v>
      </c>
      <c r="L337" s="140">
        <f t="shared" si="42"/>
        <v>13263.087966105992</v>
      </c>
      <c r="N337" s="140">
        <v>15528.721810140476</v>
      </c>
      <c r="O337" s="140">
        <f t="shared" si="43"/>
        <v>13558.869306469327</v>
      </c>
      <c r="Q337" s="140">
        <v>26929.781978816598</v>
      </c>
      <c r="R337" s="38">
        <f t="shared" si="44"/>
        <v>14406.877493091168</v>
      </c>
      <c r="S337" s="38">
        <f t="shared" si="45"/>
        <v>14490.105145572057</v>
      </c>
      <c r="T337" s="38">
        <f t="shared" si="46"/>
        <v>16668.827827008088</v>
      </c>
      <c r="U337" s="32">
        <f t="shared" si="47"/>
        <v>14774.540124636284</v>
      </c>
      <c r="W337" s="140">
        <v>11921</v>
      </c>
      <c r="Y337" s="141" t="s">
        <v>15578</v>
      </c>
      <c r="Z337" s="141" t="s">
        <v>15578</v>
      </c>
      <c r="AA337" s="147" t="s">
        <v>15578</v>
      </c>
      <c r="AB337" s="147" t="s">
        <v>15578</v>
      </c>
    </row>
    <row r="338" spans="1:28" x14ac:dyDescent="0.2">
      <c r="A338" s="139" t="s">
        <v>96</v>
      </c>
      <c r="B338" s="139" t="s">
        <v>278</v>
      </c>
      <c r="C338" s="138" t="s">
        <v>881</v>
      </c>
      <c r="D338" t="s">
        <v>8636</v>
      </c>
      <c r="E338" s="140">
        <v>10371.405402556831</v>
      </c>
      <c r="F338" s="140">
        <v>10247.049351374213</v>
      </c>
      <c r="G338" s="140">
        <v>9594.2478478528465</v>
      </c>
      <c r="H338" s="140">
        <f t="shared" si="40"/>
        <v>10322.885884161686</v>
      </c>
      <c r="I338" s="143">
        <v>0.94456043794278099</v>
      </c>
      <c r="J338" s="144">
        <v>0.99787102038529085</v>
      </c>
      <c r="K338" s="145">
        <f t="shared" si="41"/>
        <v>9729.8308050626711</v>
      </c>
      <c r="L338" s="140">
        <f t="shared" si="42"/>
        <v>9785.7136976596994</v>
      </c>
      <c r="N338" s="140">
        <v>11779.459404131538</v>
      </c>
      <c r="O338" s="140">
        <f t="shared" si="43"/>
        <v>10045.999700606128</v>
      </c>
      <c r="Q338" s="140">
        <v>16391.994862519794</v>
      </c>
      <c r="R338" s="38">
        <f t="shared" si="44"/>
        <v>10301.874361094939</v>
      </c>
      <c r="S338" s="38">
        <f t="shared" si="45"/>
        <v>10361.387660880971</v>
      </c>
      <c r="T338" s="38">
        <f t="shared" si="46"/>
        <v>12240.712949970362</v>
      </c>
      <c r="U338" s="32">
        <f t="shared" si="47"/>
        <v>10606.735934808465</v>
      </c>
      <c r="W338" s="140">
        <v>8545</v>
      </c>
      <c r="Y338" s="141" t="s">
        <v>15578</v>
      </c>
      <c r="Z338" s="141" t="s">
        <v>15578</v>
      </c>
      <c r="AA338" s="147" t="s">
        <v>15578</v>
      </c>
      <c r="AB338" s="147" t="s">
        <v>15578</v>
      </c>
    </row>
    <row r="339" spans="1:28" x14ac:dyDescent="0.2">
      <c r="A339" s="139" t="s">
        <v>96</v>
      </c>
      <c r="B339" s="139" t="s">
        <v>278</v>
      </c>
      <c r="C339" s="138" t="s">
        <v>882</v>
      </c>
      <c r="D339" t="s">
        <v>8637</v>
      </c>
      <c r="E339" s="140">
        <v>9834.6466060061484</v>
      </c>
      <c r="F339" s="140">
        <v>8910.6028445755237</v>
      </c>
      <c r="G339" s="140">
        <v>12392.654851263815</v>
      </c>
      <c r="H339" s="140">
        <f t="shared" si="40"/>
        <v>9825.3714968897912</v>
      </c>
      <c r="I339" s="143">
        <v>0.94456043794278099</v>
      </c>
      <c r="J339" s="144">
        <v>0.99787102038529085</v>
      </c>
      <c r="K339" s="145">
        <f t="shared" si="41"/>
        <v>9260.8988740542063</v>
      </c>
      <c r="L339" s="140">
        <f t="shared" si="42"/>
        <v>9314.0884749320994</v>
      </c>
      <c r="N339" s="140">
        <v>9697.3086071017315</v>
      </c>
      <c r="O339" s="140">
        <f t="shared" si="43"/>
        <v>9364.118343900469</v>
      </c>
      <c r="Q339" s="140">
        <v>15733.925999230443</v>
      </c>
      <c r="R339" s="38">
        <f t="shared" si="44"/>
        <v>9817.8093761694254</v>
      </c>
      <c r="S339" s="38">
        <f t="shared" si="45"/>
        <v>9874.5262620647391</v>
      </c>
      <c r="T339" s="38">
        <f t="shared" si="46"/>
        <v>10300.970346314603</v>
      </c>
      <c r="U339" s="32">
        <f t="shared" si="47"/>
        <v>9930.1990721975671</v>
      </c>
      <c r="W339" s="140">
        <v>8418</v>
      </c>
      <c r="Y339" s="141" t="s">
        <v>15578</v>
      </c>
      <c r="Z339" s="141" t="s">
        <v>15578</v>
      </c>
      <c r="AA339" s="147" t="s">
        <v>15578</v>
      </c>
      <c r="AB339" s="147" t="s">
        <v>15578</v>
      </c>
    </row>
    <row r="340" spans="1:28" x14ac:dyDescent="0.2">
      <c r="A340" s="139" t="s">
        <v>96</v>
      </c>
      <c r="B340" s="139" t="s">
        <v>278</v>
      </c>
      <c r="C340" s="138" t="s">
        <v>883</v>
      </c>
      <c r="D340" t="s">
        <v>8638</v>
      </c>
      <c r="E340" s="140">
        <v>15180.880615547394</v>
      </c>
      <c r="F340" s="140">
        <v>17971.377587236249</v>
      </c>
      <c r="G340" s="140">
        <v>5252.728185659751</v>
      </c>
      <c r="H340" s="140">
        <f t="shared" si="40"/>
        <v>15116.014135831962</v>
      </c>
      <c r="I340" s="143">
        <v>0.94456043794278099</v>
      </c>
      <c r="J340" s="144">
        <v>0.99787102038529085</v>
      </c>
      <c r="K340" s="145">
        <f t="shared" si="41"/>
        <v>14247.591384715242</v>
      </c>
      <c r="L340" s="140">
        <f t="shared" si="42"/>
        <v>14329.421853823103</v>
      </c>
      <c r="N340" s="140">
        <v>15148.437568015248</v>
      </c>
      <c r="O340" s="140">
        <f t="shared" si="43"/>
        <v>14436.345382689095</v>
      </c>
      <c r="Q340" s="140">
        <v>18272.630850796762</v>
      </c>
      <c r="R340" s="38">
        <f t="shared" si="44"/>
        <v>14545.118131573536</v>
      </c>
      <c r="S340" s="38">
        <f t="shared" si="45"/>
        <v>14629.144391790476</v>
      </c>
      <c r="T340" s="38">
        <f t="shared" si="46"/>
        <v>15460.856896293399</v>
      </c>
      <c r="U340" s="32">
        <f t="shared" si="47"/>
        <v>14737.725502558467</v>
      </c>
      <c r="W340" s="140">
        <v>11708</v>
      </c>
      <c r="Y340" s="141" t="s">
        <v>15578</v>
      </c>
      <c r="Z340" s="141" t="s">
        <v>15578</v>
      </c>
      <c r="AA340" s="147" t="s">
        <v>15578</v>
      </c>
      <c r="AB340" s="147" t="s">
        <v>15578</v>
      </c>
    </row>
    <row r="341" spans="1:28" x14ac:dyDescent="0.2">
      <c r="A341" s="139" t="s">
        <v>96</v>
      </c>
      <c r="B341" s="139" t="s">
        <v>278</v>
      </c>
      <c r="C341" s="138" t="s">
        <v>884</v>
      </c>
      <c r="D341" t="s">
        <v>8639</v>
      </c>
      <c r="E341" s="140">
        <v>6234.1751934420454</v>
      </c>
      <c r="F341" s="140">
        <v>6451.2100927091042</v>
      </c>
      <c r="G341" s="140">
        <v>1482.4981497908905</v>
      </c>
      <c r="H341" s="140">
        <f t="shared" si="40"/>
        <v>6061.3803694492854</v>
      </c>
      <c r="I341" s="143">
        <v>0.94456043794278099</v>
      </c>
      <c r="J341" s="144">
        <v>0.99787102038529085</v>
      </c>
      <c r="K341" s="145">
        <f t="shared" si="41"/>
        <v>5713.1509639524829</v>
      </c>
      <c r="L341" s="140">
        <f t="shared" si="42"/>
        <v>5745.9642171431806</v>
      </c>
      <c r="N341" s="140">
        <v>6586.7329098782866</v>
      </c>
      <c r="O341" s="140">
        <f t="shared" si="43"/>
        <v>5855.727624645021</v>
      </c>
      <c r="Q341" s="140">
        <v>8123.64197738658</v>
      </c>
      <c r="R341" s="38">
        <f t="shared" si="44"/>
        <v>5907.5293262260848</v>
      </c>
      <c r="S341" s="38">
        <f t="shared" si="45"/>
        <v>5941.6567627937638</v>
      </c>
      <c r="T341" s="38">
        <f t="shared" si="46"/>
        <v>6740.4238166291161</v>
      </c>
      <c r="U341" s="32">
        <f t="shared" si="47"/>
        <v>6045.9368036501346</v>
      </c>
      <c r="W341" s="140">
        <v>4481</v>
      </c>
      <c r="Y341" s="141" t="s">
        <v>15578</v>
      </c>
      <c r="Z341" s="141" t="s">
        <v>15578</v>
      </c>
      <c r="AA341" s="147" t="s">
        <v>15578</v>
      </c>
      <c r="AB341" s="147" t="s">
        <v>15578</v>
      </c>
    </row>
    <row r="342" spans="1:28" x14ac:dyDescent="0.2">
      <c r="A342" s="139" t="s">
        <v>96</v>
      </c>
      <c r="B342" s="139" t="s">
        <v>278</v>
      </c>
      <c r="C342" s="138" t="s">
        <v>885</v>
      </c>
      <c r="D342" t="s">
        <v>8640</v>
      </c>
      <c r="E342" s="140">
        <v>2641.6959873492037</v>
      </c>
      <c r="F342" s="140">
        <v>3672.5351117324685</v>
      </c>
      <c r="G342" s="140">
        <v>1848.7908118051071</v>
      </c>
      <c r="H342" s="140">
        <f t="shared" si="40"/>
        <v>2738.910475060613</v>
      </c>
      <c r="I342" s="143">
        <v>0.94456043794278099</v>
      </c>
      <c r="J342" s="144">
        <v>0.99787102038529085</v>
      </c>
      <c r="K342" s="145">
        <f t="shared" si="41"/>
        <v>2581.5586660161694</v>
      </c>
      <c r="L342" s="140">
        <f t="shared" si="42"/>
        <v>2596.385744570387</v>
      </c>
      <c r="N342" s="140">
        <v>2827.704102360824</v>
      </c>
      <c r="O342" s="140">
        <f t="shared" si="43"/>
        <v>2626.5846463470589</v>
      </c>
      <c r="Q342" s="140">
        <v>5940.5739065518555</v>
      </c>
      <c r="R342" s="38">
        <f t="shared" si="44"/>
        <v>2883.3312888343858</v>
      </c>
      <c r="S342" s="38">
        <f t="shared" si="45"/>
        <v>2899.9881178113419</v>
      </c>
      <c r="T342" s="38">
        <f t="shared" si="46"/>
        <v>3138.9910827799276</v>
      </c>
      <c r="U342" s="32">
        <f t="shared" si="47"/>
        <v>2931.1902546947385</v>
      </c>
      <c r="W342" s="140">
        <v>2431</v>
      </c>
      <c r="Y342" s="141" t="s">
        <v>15578</v>
      </c>
      <c r="Z342" s="141" t="s">
        <v>15578</v>
      </c>
      <c r="AA342" s="147" t="s">
        <v>15578</v>
      </c>
      <c r="AB342" s="147" t="s">
        <v>15578</v>
      </c>
    </row>
    <row r="343" spans="1:28" x14ac:dyDescent="0.2">
      <c r="A343" s="139" t="s">
        <v>96</v>
      </c>
      <c r="B343" s="139" t="s">
        <v>278</v>
      </c>
      <c r="C343" s="138" t="s">
        <v>886</v>
      </c>
      <c r="D343" t="s">
        <v>8641</v>
      </c>
      <c r="E343" s="140">
        <v>4775.6386035961141</v>
      </c>
      <c r="F343" s="140">
        <v>2957.4332821156449</v>
      </c>
      <c r="G343" s="140">
        <v>5393.9400416389117</v>
      </c>
      <c r="H343" s="140">
        <f t="shared" si="40"/>
        <v>4571.2810875131381</v>
      </c>
      <c r="I343" s="143">
        <v>0.94456043794278099</v>
      </c>
      <c r="J343" s="144">
        <v>0.99787102038529085</v>
      </c>
      <c r="K343" s="145">
        <f t="shared" si="41"/>
        <v>4308.6586486563428</v>
      </c>
      <c r="L343" s="140">
        <f t="shared" si="42"/>
        <v>4333.4052566214923</v>
      </c>
      <c r="N343" s="140">
        <v>4407.1650581930917</v>
      </c>
      <c r="O343" s="140">
        <f t="shared" si="43"/>
        <v>4343.0346912414007</v>
      </c>
      <c r="Q343" s="140">
        <v>4268.4533389074886</v>
      </c>
      <c r="R343" s="38">
        <f t="shared" si="44"/>
        <v>4280.1156347155238</v>
      </c>
      <c r="S343" s="38">
        <f t="shared" si="45"/>
        <v>4304.8416016570036</v>
      </c>
      <c r="T343" s="38">
        <f t="shared" si="46"/>
        <v>4393.2938862645315</v>
      </c>
      <c r="U343" s="32">
        <f t="shared" si="47"/>
        <v>4316.3891583675904</v>
      </c>
      <c r="W343" s="140">
        <v>3609</v>
      </c>
      <c r="Y343" s="141" t="s">
        <v>15578</v>
      </c>
      <c r="Z343" s="141" t="s">
        <v>15578</v>
      </c>
      <c r="AA343" s="147" t="s">
        <v>15578</v>
      </c>
      <c r="AB343" s="147" t="s">
        <v>15578</v>
      </c>
    </row>
    <row r="344" spans="1:28" x14ac:dyDescent="0.2">
      <c r="A344" s="139" t="s">
        <v>96</v>
      </c>
      <c r="B344" s="139" t="s">
        <v>278</v>
      </c>
      <c r="C344" s="138" t="s">
        <v>887</v>
      </c>
      <c r="D344" t="s">
        <v>8642</v>
      </c>
      <c r="E344" s="140">
        <v>3947.0032985344919</v>
      </c>
      <c r="F344" s="140">
        <v>4118.0529314050109</v>
      </c>
      <c r="G344" s="140">
        <v>4125.7810874316801</v>
      </c>
      <c r="H344" s="140">
        <f t="shared" si="40"/>
        <v>3976.2165123798736</v>
      </c>
      <c r="I344" s="143">
        <v>0.94456043794278099</v>
      </c>
      <c r="J344" s="144">
        <v>0.99787102038529085</v>
      </c>
      <c r="K344" s="145">
        <f t="shared" si="41"/>
        <v>3747.7808380223487</v>
      </c>
      <c r="L344" s="140">
        <f t="shared" si="42"/>
        <v>3769.306066800164</v>
      </c>
      <c r="N344" s="140">
        <v>3450.8716501052891</v>
      </c>
      <c r="O344" s="140">
        <f t="shared" si="43"/>
        <v>3727.7340542546126</v>
      </c>
      <c r="Q344" s="140">
        <v>4261.485007259842</v>
      </c>
      <c r="R344" s="38">
        <f t="shared" si="44"/>
        <v>3774.6688054022416</v>
      </c>
      <c r="S344" s="38">
        <f t="shared" si="45"/>
        <v>3796.4748368422343</v>
      </c>
      <c r="T344" s="38">
        <f t="shared" si="46"/>
        <v>3531.9329858207448</v>
      </c>
      <c r="U344" s="32">
        <f t="shared" si="47"/>
        <v>3761.9385663485</v>
      </c>
      <c r="W344" s="140">
        <v>3035</v>
      </c>
      <c r="Y344" s="141" t="s">
        <v>15578</v>
      </c>
      <c r="Z344" s="141" t="s">
        <v>15578</v>
      </c>
      <c r="AA344" s="147" t="s">
        <v>15578</v>
      </c>
      <c r="AB344" s="147" t="s">
        <v>15578</v>
      </c>
    </row>
    <row r="345" spans="1:28" x14ac:dyDescent="0.2">
      <c r="A345" s="139" t="s">
        <v>96</v>
      </c>
      <c r="B345" s="139" t="s">
        <v>278</v>
      </c>
      <c r="C345" s="138" t="s">
        <v>888</v>
      </c>
      <c r="D345" t="s">
        <v>8643</v>
      </c>
      <c r="E345" s="140">
        <v>2686.7911339493071</v>
      </c>
      <c r="F345" s="140">
        <v>1780.262083978067</v>
      </c>
      <c r="G345" s="140">
        <v>3866.0246823452958</v>
      </c>
      <c r="H345" s="140">
        <f t="shared" si="40"/>
        <v>2621.615534318179</v>
      </c>
      <c r="I345" s="143">
        <v>0.94456043794278099</v>
      </c>
      <c r="J345" s="144">
        <v>0.99787102038529085</v>
      </c>
      <c r="K345" s="145">
        <f t="shared" si="41"/>
        <v>2471.0023796714022</v>
      </c>
      <c r="L345" s="140">
        <f t="shared" si="42"/>
        <v>2485.1944826335962</v>
      </c>
      <c r="N345" s="140">
        <v>2595.9258453781395</v>
      </c>
      <c r="O345" s="140">
        <f t="shared" si="43"/>
        <v>2499.6506009419795</v>
      </c>
      <c r="Q345" s="140">
        <v>3608.9558286450188</v>
      </c>
      <c r="R345" s="38">
        <f t="shared" si="44"/>
        <v>2564.0640885638772</v>
      </c>
      <c r="S345" s="38">
        <f t="shared" si="45"/>
        <v>2578.8765303996638</v>
      </c>
      <c r="T345" s="38">
        <f t="shared" si="46"/>
        <v>2697.2288437048273</v>
      </c>
      <c r="U345" s="32">
        <f t="shared" si="47"/>
        <v>2594.3275733635019</v>
      </c>
      <c r="W345" s="140">
        <v>2420</v>
      </c>
      <c r="Y345" s="141" t="s">
        <v>15578</v>
      </c>
      <c r="Z345" s="141" t="s">
        <v>15578</v>
      </c>
      <c r="AA345" s="147" t="s">
        <v>15578</v>
      </c>
      <c r="AB345" s="147" t="s">
        <v>15578</v>
      </c>
    </row>
    <row r="346" spans="1:28" x14ac:dyDescent="0.2">
      <c r="A346" s="139" t="s">
        <v>96</v>
      </c>
      <c r="B346" s="139" t="s">
        <v>278</v>
      </c>
      <c r="C346" s="138" t="s">
        <v>889</v>
      </c>
      <c r="D346" t="s">
        <v>8644</v>
      </c>
      <c r="E346" s="140">
        <v>3884.6340059230574</v>
      </c>
      <c r="F346" s="140">
        <v>7145.2296009590536</v>
      </c>
      <c r="G346" s="140">
        <v>3747.8510671628005</v>
      </c>
      <c r="H346" s="140">
        <f t="shared" si="40"/>
        <v>4292.0832368152478</v>
      </c>
      <c r="I346" s="143">
        <v>0.94456043794278099</v>
      </c>
      <c r="J346" s="144">
        <v>0.99787102038529085</v>
      </c>
      <c r="K346" s="145">
        <f t="shared" si="41"/>
        <v>4045.5008574232147</v>
      </c>
      <c r="L346" s="140">
        <f t="shared" si="42"/>
        <v>4068.7360291796376</v>
      </c>
      <c r="N346" s="140">
        <v>3998.3632585992914</v>
      </c>
      <c r="O346" s="140">
        <f t="shared" si="43"/>
        <v>4059.5487757043493</v>
      </c>
      <c r="Q346" s="140">
        <v>12682.727928467582</v>
      </c>
      <c r="R346" s="38">
        <f t="shared" si="44"/>
        <v>4836.360643255327</v>
      </c>
      <c r="S346" s="38">
        <f t="shared" si="45"/>
        <v>4864.3000036810772</v>
      </c>
      <c r="T346" s="38">
        <f t="shared" si="46"/>
        <v>4866.799725586121</v>
      </c>
      <c r="U346" s="32">
        <f t="shared" si="47"/>
        <v>4864.6263455114467</v>
      </c>
      <c r="W346" s="140">
        <v>3744</v>
      </c>
      <c r="Y346" s="141" t="s">
        <v>15578</v>
      </c>
      <c r="Z346" s="141" t="s">
        <v>15578</v>
      </c>
      <c r="AA346" s="147" t="s">
        <v>15578</v>
      </c>
      <c r="AB346" s="147" t="s">
        <v>15578</v>
      </c>
    </row>
    <row r="347" spans="1:28" x14ac:dyDescent="0.2">
      <c r="A347" s="139" t="s">
        <v>97</v>
      </c>
      <c r="B347" s="139" t="s">
        <v>266</v>
      </c>
      <c r="C347" s="138" t="s">
        <v>890</v>
      </c>
      <c r="D347" t="s">
        <v>8645</v>
      </c>
      <c r="E347" s="140">
        <v>12499.044848419344</v>
      </c>
      <c r="F347" s="140">
        <v>17858.345889471679</v>
      </c>
      <c r="G347" s="140">
        <v>13288.103929192608</v>
      </c>
      <c r="H347" s="140">
        <f t="shared" si="40"/>
        <v>13211.490356180815</v>
      </c>
      <c r="I347" s="143">
        <v>0.96316645548632018</v>
      </c>
      <c r="J347" s="144">
        <v>0.9987839406606992</v>
      </c>
      <c r="K347" s="145">
        <f t="shared" si="41"/>
        <v>12709.390147934751</v>
      </c>
      <c r="L347" s="140">
        <f t="shared" si="42"/>
        <v>12782.386019994645</v>
      </c>
      <c r="N347" s="140">
        <v>12300.914570733654</v>
      </c>
      <c r="O347" s="140">
        <f t="shared" si="43"/>
        <v>12719.529318332958</v>
      </c>
      <c r="Q347" s="140">
        <v>19320.780765766427</v>
      </c>
      <c r="R347" s="38">
        <f t="shared" si="44"/>
        <v>13297.100945499193</v>
      </c>
      <c r="S347" s="38">
        <f t="shared" si="45"/>
        <v>13373.917486559252</v>
      </c>
      <c r="T347" s="38">
        <f t="shared" si="46"/>
        <v>13002.901190236931</v>
      </c>
      <c r="U347" s="32">
        <f t="shared" si="47"/>
        <v>13325.480843669315</v>
      </c>
      <c r="W347" s="140">
        <v>10451</v>
      </c>
      <c r="Y347" s="141" t="s">
        <v>15578</v>
      </c>
      <c r="Z347" s="141" t="s">
        <v>15578</v>
      </c>
      <c r="AA347" s="147" t="s">
        <v>15578</v>
      </c>
      <c r="AB347" s="147" t="s">
        <v>15578</v>
      </c>
    </row>
    <row r="348" spans="1:28" x14ac:dyDescent="0.2">
      <c r="A348" s="139" t="s">
        <v>97</v>
      </c>
      <c r="B348" s="139" t="s">
        <v>266</v>
      </c>
      <c r="C348" s="138" t="s">
        <v>891</v>
      </c>
      <c r="D348" t="s">
        <v>8646</v>
      </c>
      <c r="E348" s="140">
        <v>8688.4085170044364</v>
      </c>
      <c r="F348" s="140">
        <v>12032.297317532668</v>
      </c>
      <c r="G348" s="140">
        <v>11302.38786161976</v>
      </c>
      <c r="H348" s="140">
        <f t="shared" si="40"/>
        <v>9222.3676490929374</v>
      </c>
      <c r="I348" s="143">
        <v>0.96316645548632018</v>
      </c>
      <c r="J348" s="144">
        <v>0.9987839406606992</v>
      </c>
      <c r="K348" s="145">
        <f t="shared" si="41"/>
        <v>8871.8732996825402</v>
      </c>
      <c r="L348" s="140">
        <f t="shared" si="42"/>
        <v>8922.8285477925729</v>
      </c>
      <c r="N348" s="140">
        <v>9388.5830241825734</v>
      </c>
      <c r="O348" s="140">
        <f t="shared" si="43"/>
        <v>8983.6333789304863</v>
      </c>
      <c r="Q348" s="140">
        <v>13441.94009816258</v>
      </c>
      <c r="R348" s="38">
        <f t="shared" si="44"/>
        <v>9277.794138792211</v>
      </c>
      <c r="S348" s="38">
        <f t="shared" si="45"/>
        <v>9331.3913896012709</v>
      </c>
      <c r="T348" s="38">
        <f t="shared" si="46"/>
        <v>9793.9187315805739</v>
      </c>
      <c r="U348" s="32">
        <f t="shared" si="47"/>
        <v>9391.7749142937319</v>
      </c>
      <c r="W348" s="140">
        <v>8231</v>
      </c>
      <c r="Y348" s="141" t="s">
        <v>15578</v>
      </c>
      <c r="Z348" s="141" t="s">
        <v>15578</v>
      </c>
      <c r="AA348" s="147" t="s">
        <v>15578</v>
      </c>
      <c r="AB348" s="147" t="s">
        <v>15578</v>
      </c>
    </row>
    <row r="349" spans="1:28" x14ac:dyDescent="0.2">
      <c r="A349" s="139" t="s">
        <v>97</v>
      </c>
      <c r="B349" s="139" t="s">
        <v>266</v>
      </c>
      <c r="C349" s="138" t="s">
        <v>892</v>
      </c>
      <c r="D349" t="s">
        <v>8647</v>
      </c>
      <c r="E349" s="140">
        <v>15171.343289575063</v>
      </c>
      <c r="F349" s="140">
        <v>14817.1809423585</v>
      </c>
      <c r="G349" s="140">
        <v>19059.35959015655</v>
      </c>
      <c r="H349" s="140">
        <f t="shared" si="40"/>
        <v>15290.353667743007</v>
      </c>
      <c r="I349" s="143">
        <v>0.96316645548632018</v>
      </c>
      <c r="J349" s="144">
        <v>0.9987839406606992</v>
      </c>
      <c r="K349" s="145">
        <f t="shared" si="41"/>
        <v>14709.246650006888</v>
      </c>
      <c r="L349" s="140">
        <f t="shared" si="42"/>
        <v>14793.72861759648</v>
      </c>
      <c r="N349" s="140">
        <v>14765.123099817056</v>
      </c>
      <c r="O349" s="140">
        <f t="shared" si="43"/>
        <v>14789.994131367443</v>
      </c>
      <c r="Q349" s="140">
        <v>14231.93855403612</v>
      </c>
      <c r="R349" s="38">
        <f t="shared" si="44"/>
        <v>14607.427625385806</v>
      </c>
      <c r="S349" s="38">
        <f t="shared" si="45"/>
        <v>14691.813843747721</v>
      </c>
      <c r="T349" s="38">
        <f t="shared" si="46"/>
        <v>14711.804645238963</v>
      </c>
      <c r="U349" s="32">
        <f t="shared" si="47"/>
        <v>14694.423667958983</v>
      </c>
      <c r="W349" s="140">
        <v>14737</v>
      </c>
      <c r="Y349" s="141" t="s">
        <v>15578</v>
      </c>
      <c r="Z349" s="141" t="s">
        <v>15578</v>
      </c>
      <c r="AA349" s="147" t="s">
        <v>15578</v>
      </c>
      <c r="AB349" s="147" t="s">
        <v>15578</v>
      </c>
    </row>
    <row r="350" spans="1:28" x14ac:dyDescent="0.2">
      <c r="A350" s="139" t="s">
        <v>97</v>
      </c>
      <c r="B350" s="139" t="s">
        <v>266</v>
      </c>
      <c r="C350" s="138" t="s">
        <v>893</v>
      </c>
      <c r="D350" t="s">
        <v>8648</v>
      </c>
      <c r="E350" s="140">
        <v>7873.3337789440375</v>
      </c>
      <c r="F350" s="140">
        <v>12587.595893816768</v>
      </c>
      <c r="G350" s="140">
        <v>12429.193542087738</v>
      </c>
      <c r="H350" s="140">
        <f t="shared" si="40"/>
        <v>8662.8172334183982</v>
      </c>
      <c r="I350" s="143">
        <v>0.96316645548632018</v>
      </c>
      <c r="J350" s="144">
        <v>0.9987839406606992</v>
      </c>
      <c r="K350" s="145">
        <f t="shared" si="41"/>
        <v>8333.5884924034162</v>
      </c>
      <c r="L350" s="140">
        <f t="shared" si="42"/>
        <v>8381.4521233338219</v>
      </c>
      <c r="N350" s="140">
        <v>8557.0254066781381</v>
      </c>
      <c r="O350" s="140">
        <f t="shared" si="43"/>
        <v>8404.3734357145986</v>
      </c>
      <c r="Q350" s="140">
        <v>13536.394247806942</v>
      </c>
      <c r="R350" s="38">
        <f t="shared" si="44"/>
        <v>8802.4242559847244</v>
      </c>
      <c r="S350" s="38">
        <f t="shared" si="45"/>
        <v>8853.2753239776157</v>
      </c>
      <c r="T350" s="38">
        <f t="shared" si="46"/>
        <v>9054.9622907910179</v>
      </c>
      <c r="U350" s="32">
        <f t="shared" si="47"/>
        <v>8879.6058104924414</v>
      </c>
      <c r="W350" s="140">
        <v>7991</v>
      </c>
      <c r="Y350" s="141" t="s">
        <v>15578</v>
      </c>
      <c r="Z350" s="141" t="s">
        <v>15578</v>
      </c>
      <c r="AA350" s="147" t="s">
        <v>15578</v>
      </c>
      <c r="AB350" s="147" t="s">
        <v>15578</v>
      </c>
    </row>
    <row r="351" spans="1:28" x14ac:dyDescent="0.2">
      <c r="A351" s="139" t="s">
        <v>97</v>
      </c>
      <c r="B351" s="139" t="s">
        <v>266</v>
      </c>
      <c r="C351" s="138" t="s">
        <v>894</v>
      </c>
      <c r="D351" t="s">
        <v>8649</v>
      </c>
      <c r="E351" s="140">
        <v>8267.3576137462824</v>
      </c>
      <c r="F351" s="140">
        <v>6776.3022735813647</v>
      </c>
      <c r="G351" s="140">
        <v>8604.6374663154565</v>
      </c>
      <c r="H351" s="140">
        <f t="shared" si="40"/>
        <v>8092.6137641461482</v>
      </c>
      <c r="I351" s="143">
        <v>0.96316645548632018</v>
      </c>
      <c r="J351" s="144">
        <v>0.9987839406606992</v>
      </c>
      <c r="K351" s="145">
        <f t="shared" si="41"/>
        <v>7785.0554988266122</v>
      </c>
      <c r="L351" s="140">
        <f t="shared" si="42"/>
        <v>7829.7686525308336</v>
      </c>
      <c r="N351" s="140">
        <v>7779.8403400708448</v>
      </c>
      <c r="O351" s="140">
        <f t="shared" si="43"/>
        <v>7823.2504487088081</v>
      </c>
      <c r="Q351" s="140">
        <v>6275.8059908339765</v>
      </c>
      <c r="R351" s="38">
        <f t="shared" si="44"/>
        <v>7610.2794652959037</v>
      </c>
      <c r="S351" s="38">
        <f t="shared" si="45"/>
        <v>7654.2435855519288</v>
      </c>
      <c r="T351" s="38">
        <f t="shared" si="46"/>
        <v>7629.4369051471585</v>
      </c>
      <c r="U351" s="32">
        <f t="shared" si="47"/>
        <v>7651.0050423074372</v>
      </c>
      <c r="W351" s="140">
        <v>7417</v>
      </c>
      <c r="Y351" s="141" t="s">
        <v>15578</v>
      </c>
      <c r="Z351" s="141" t="s">
        <v>15578</v>
      </c>
      <c r="AA351" s="147" t="s">
        <v>15578</v>
      </c>
      <c r="AB351" s="147" t="s">
        <v>15578</v>
      </c>
    </row>
    <row r="352" spans="1:28" x14ac:dyDescent="0.2">
      <c r="A352" s="139" t="s">
        <v>97</v>
      </c>
      <c r="B352" s="139" t="s">
        <v>266</v>
      </c>
      <c r="C352" s="138" t="s">
        <v>895</v>
      </c>
      <c r="D352" t="s">
        <v>8650</v>
      </c>
      <c r="E352" s="140">
        <v>8412.4488453690428</v>
      </c>
      <c r="F352" s="140">
        <v>7926.4434360198456</v>
      </c>
      <c r="G352" s="140">
        <v>4855.4746812445046</v>
      </c>
      <c r="H352" s="140">
        <f t="shared" si="40"/>
        <v>8200.9186249493614</v>
      </c>
      <c r="I352" s="143">
        <v>0.96316645548632018</v>
      </c>
      <c r="J352" s="144">
        <v>0.9987839406606992</v>
      </c>
      <c r="K352" s="145">
        <f t="shared" si="41"/>
        <v>7889.2442537479556</v>
      </c>
      <c r="L352" s="140">
        <f t="shared" si="42"/>
        <v>7934.5558113831121</v>
      </c>
      <c r="N352" s="140">
        <v>8147.4205481222361</v>
      </c>
      <c r="O352" s="140">
        <f t="shared" si="43"/>
        <v>7962.3455697832032</v>
      </c>
      <c r="Q352" s="140">
        <v>8202.4729574177782</v>
      </c>
      <c r="R352" s="38">
        <f t="shared" si="44"/>
        <v>7889.3937797834596</v>
      </c>
      <c r="S352" s="38">
        <f t="shared" si="45"/>
        <v>7934.9703264087493</v>
      </c>
      <c r="T352" s="38">
        <f t="shared" si="46"/>
        <v>8152.9257890517902</v>
      </c>
      <c r="U352" s="32">
        <f t="shared" si="47"/>
        <v>7963.424685461433</v>
      </c>
      <c r="W352" s="140">
        <v>7614</v>
      </c>
      <c r="Y352" s="141" t="s">
        <v>15578</v>
      </c>
      <c r="Z352" s="141" t="s">
        <v>15578</v>
      </c>
      <c r="AA352" s="147" t="s">
        <v>15578</v>
      </c>
      <c r="AB352" s="147" t="s">
        <v>15578</v>
      </c>
    </row>
    <row r="353" spans="1:28" x14ac:dyDescent="0.2">
      <c r="A353" s="139" t="s">
        <v>97</v>
      </c>
      <c r="B353" s="139" t="s">
        <v>266</v>
      </c>
      <c r="C353" s="138" t="s">
        <v>896</v>
      </c>
      <c r="D353" t="s">
        <v>8651</v>
      </c>
      <c r="E353" s="140">
        <v>15583.660481897425</v>
      </c>
      <c r="F353" s="140">
        <v>20803.561184236689</v>
      </c>
      <c r="G353" s="140">
        <v>6578.440767377625</v>
      </c>
      <c r="H353" s="140">
        <f t="shared" si="40"/>
        <v>15865.577017743886</v>
      </c>
      <c r="I353" s="143">
        <v>0.96316645548632018</v>
      </c>
      <c r="J353" s="144">
        <v>0.9987839406606992</v>
      </c>
      <c r="K353" s="145">
        <f t="shared" si="41"/>
        <v>15262.608744688579</v>
      </c>
      <c r="L353" s="140">
        <f t="shared" si="42"/>
        <v>15350.268925252676</v>
      </c>
      <c r="N353" s="140">
        <v>14580.189537010119</v>
      </c>
      <c r="O353" s="140">
        <f t="shared" si="43"/>
        <v>15249.734095125423</v>
      </c>
      <c r="Q353" s="140">
        <v>17146.7559879207</v>
      </c>
      <c r="R353" s="38">
        <f t="shared" si="44"/>
        <v>15385.857545106381</v>
      </c>
      <c r="S353" s="38">
        <f t="shared" si="45"/>
        <v>15474.74070563153</v>
      </c>
      <c r="T353" s="38">
        <f t="shared" si="46"/>
        <v>14836.846182101177</v>
      </c>
      <c r="U353" s="32">
        <f t="shared" si="47"/>
        <v>15391.46277540594</v>
      </c>
      <c r="W353" s="140">
        <v>12909</v>
      </c>
      <c r="Y353" s="141" t="s">
        <v>15578</v>
      </c>
      <c r="Z353" s="141" t="s">
        <v>15578</v>
      </c>
      <c r="AA353" s="147" t="s">
        <v>15578</v>
      </c>
      <c r="AB353" s="147" t="s">
        <v>15578</v>
      </c>
    </row>
    <row r="354" spans="1:28" x14ac:dyDescent="0.2">
      <c r="A354" s="139" t="s">
        <v>97</v>
      </c>
      <c r="B354" s="139" t="s">
        <v>266</v>
      </c>
      <c r="C354" s="138" t="s">
        <v>897</v>
      </c>
      <c r="D354" t="s">
        <v>8652</v>
      </c>
      <c r="E354" s="140">
        <v>16752.010348396667</v>
      </c>
      <c r="F354" s="140">
        <v>22608.062998445319</v>
      </c>
      <c r="G354" s="140">
        <v>21220.369090582415</v>
      </c>
      <c r="H354" s="140">
        <f t="shared" si="40"/>
        <v>17682.504385279044</v>
      </c>
      <c r="I354" s="143">
        <v>0.96316645548632018</v>
      </c>
      <c r="J354" s="144">
        <v>0.9987839406606992</v>
      </c>
      <c r="K354" s="145">
        <f t="shared" si="41"/>
        <v>17010.484129062686</v>
      </c>
      <c r="L354" s="140">
        <f t="shared" si="42"/>
        <v>17108.183161723486</v>
      </c>
      <c r="N354" s="140">
        <v>15890.229208615545</v>
      </c>
      <c r="O354" s="140">
        <f t="shared" si="43"/>
        <v>16949.177745336525</v>
      </c>
      <c r="Q354" s="140">
        <v>24566.386577241723</v>
      </c>
      <c r="R354" s="38">
        <f t="shared" si="44"/>
        <v>17672.710283352262</v>
      </c>
      <c r="S354" s="38">
        <f t="shared" si="45"/>
        <v>17774.804452651861</v>
      </c>
      <c r="T354" s="38">
        <f t="shared" si="46"/>
        <v>16757.844945478162</v>
      </c>
      <c r="U354" s="32">
        <f t="shared" si="47"/>
        <v>17642.039113310249</v>
      </c>
      <c r="W354" s="140">
        <v>13924</v>
      </c>
      <c r="Y354" s="141" t="s">
        <v>15578</v>
      </c>
      <c r="Z354" s="141" t="s">
        <v>15578</v>
      </c>
      <c r="AA354" s="147" t="s">
        <v>15578</v>
      </c>
      <c r="AB354" s="147" t="s">
        <v>15578</v>
      </c>
    </row>
    <row r="355" spans="1:28" x14ac:dyDescent="0.2">
      <c r="A355" s="139" t="s">
        <v>97</v>
      </c>
      <c r="B355" s="139" t="s">
        <v>266</v>
      </c>
      <c r="C355" s="138" t="s">
        <v>898</v>
      </c>
      <c r="D355" t="s">
        <v>8653</v>
      </c>
      <c r="E355" s="140">
        <v>7203.6977221854049</v>
      </c>
      <c r="F355" s="140">
        <v>10328.521350930891</v>
      </c>
      <c r="G355" s="140">
        <v>6657.956096027192</v>
      </c>
      <c r="H355" s="140">
        <f t="shared" si="40"/>
        <v>7576.7015539121521</v>
      </c>
      <c r="I355" s="143">
        <v>0.96316645548632018</v>
      </c>
      <c r="J355" s="144">
        <v>0.9987839406606992</v>
      </c>
      <c r="K355" s="145">
        <f t="shared" si="41"/>
        <v>7288.7504351908792</v>
      </c>
      <c r="L355" s="140">
        <f t="shared" si="42"/>
        <v>7330.6130806876927</v>
      </c>
      <c r="N355" s="140">
        <v>7193.3436520786727</v>
      </c>
      <c r="O355" s="140">
        <f t="shared" si="43"/>
        <v>7312.6923845911933</v>
      </c>
      <c r="Q355" s="140">
        <v>7262.6413109882342</v>
      </c>
      <c r="R355" s="38">
        <f t="shared" si="44"/>
        <v>7258.5379909498115</v>
      </c>
      <c r="S355" s="38">
        <f t="shared" si="45"/>
        <v>7300.4701221642117</v>
      </c>
      <c r="T355" s="38">
        <f t="shared" si="46"/>
        <v>7200.273417969629</v>
      </c>
      <c r="U355" s="32">
        <f t="shared" si="47"/>
        <v>7287.3893167442639</v>
      </c>
      <c r="W355" s="140">
        <v>6012</v>
      </c>
      <c r="Y355" s="141" t="s">
        <v>15578</v>
      </c>
      <c r="Z355" s="141" t="s">
        <v>15578</v>
      </c>
      <c r="AA355" s="147" t="s">
        <v>15578</v>
      </c>
      <c r="AB355" s="147" t="s">
        <v>15578</v>
      </c>
    </row>
    <row r="356" spans="1:28" x14ac:dyDescent="0.2">
      <c r="A356" s="139" t="s">
        <v>97</v>
      </c>
      <c r="B356" s="139" t="s">
        <v>266</v>
      </c>
      <c r="C356" s="138" t="s">
        <v>899</v>
      </c>
      <c r="D356" t="s">
        <v>8654</v>
      </c>
      <c r="E356" s="140">
        <v>7265.9172890091704</v>
      </c>
      <c r="F356" s="140">
        <v>9472.5753184271489</v>
      </c>
      <c r="G356" s="140">
        <v>8538.7791730457957</v>
      </c>
      <c r="H356" s="140">
        <f t="shared" si="40"/>
        <v>7599.2224802222372</v>
      </c>
      <c r="I356" s="143">
        <v>0.96316645548632018</v>
      </c>
      <c r="J356" s="144">
        <v>0.9987839406606992</v>
      </c>
      <c r="K356" s="145">
        <f t="shared" si="41"/>
        <v>7310.4154579287451</v>
      </c>
      <c r="L356" s="140">
        <f t="shared" si="42"/>
        <v>7352.4025356138491</v>
      </c>
      <c r="N356" s="140">
        <v>7352.6969146185247</v>
      </c>
      <c r="O356" s="140">
        <f t="shared" si="43"/>
        <v>7352.4409671621806</v>
      </c>
      <c r="Q356" s="140">
        <v>10435.916215852227</v>
      </c>
      <c r="R356" s="38">
        <f t="shared" si="44"/>
        <v>7583.3040302574336</v>
      </c>
      <c r="S356" s="38">
        <f t="shared" si="45"/>
        <v>7627.1123150706999</v>
      </c>
      <c r="T356" s="38">
        <f t="shared" si="46"/>
        <v>7661.018844741895</v>
      </c>
      <c r="U356" s="32">
        <f t="shared" si="47"/>
        <v>7631.5388550518273</v>
      </c>
      <c r="W356" s="140">
        <v>6273</v>
      </c>
      <c r="Y356" s="141" t="s">
        <v>15578</v>
      </c>
      <c r="Z356" s="141" t="s">
        <v>15578</v>
      </c>
      <c r="AA356" s="147" t="s">
        <v>15578</v>
      </c>
      <c r="AB356" s="147" t="s">
        <v>15578</v>
      </c>
    </row>
    <row r="357" spans="1:28" x14ac:dyDescent="0.2">
      <c r="A357" s="139" t="s">
        <v>97</v>
      </c>
      <c r="B357" s="139" t="s">
        <v>266</v>
      </c>
      <c r="C357" s="138" t="s">
        <v>900</v>
      </c>
      <c r="D357" t="s">
        <v>8655</v>
      </c>
      <c r="E357" s="140">
        <v>6952.1264688669235</v>
      </c>
      <c r="F357" s="140">
        <v>4994.2409102446554</v>
      </c>
      <c r="G357" s="140">
        <v>5680.1254903014324</v>
      </c>
      <c r="H357" s="140">
        <f t="shared" si="40"/>
        <v>6650.3844897312883</v>
      </c>
      <c r="I357" s="143">
        <v>0.96316645548632018</v>
      </c>
      <c r="J357" s="144">
        <v>0.9987839406606992</v>
      </c>
      <c r="K357" s="145">
        <f t="shared" si="41"/>
        <v>6397.6378769580906</v>
      </c>
      <c r="L357" s="140">
        <f t="shared" si="42"/>
        <v>6434.3824532529534</v>
      </c>
      <c r="N357" s="140">
        <v>7384.9016997576227</v>
      </c>
      <c r="O357" s="140">
        <f t="shared" si="43"/>
        <v>6558.4739332211611</v>
      </c>
      <c r="Q357" s="140">
        <v>10768.290670896875</v>
      </c>
      <c r="R357" s="38">
        <f t="shared" si="44"/>
        <v>6793.7784700179855</v>
      </c>
      <c r="S357" s="38">
        <f t="shared" si="45"/>
        <v>6833.0257138295574</v>
      </c>
      <c r="T357" s="38">
        <f t="shared" si="46"/>
        <v>7723.2405968715484</v>
      </c>
      <c r="U357" s="32">
        <f t="shared" si="47"/>
        <v>6949.2443835015583</v>
      </c>
      <c r="W357" s="140">
        <v>5938</v>
      </c>
      <c r="Y357" s="141" t="s">
        <v>15578</v>
      </c>
      <c r="Z357" s="141" t="s">
        <v>15578</v>
      </c>
      <c r="AA357" s="147" t="s">
        <v>15578</v>
      </c>
      <c r="AB357" s="147" t="s">
        <v>15578</v>
      </c>
    </row>
    <row r="358" spans="1:28" x14ac:dyDescent="0.2">
      <c r="A358" s="139" t="s">
        <v>97</v>
      </c>
      <c r="B358" s="139" t="s">
        <v>266</v>
      </c>
      <c r="C358" s="138" t="s">
        <v>901</v>
      </c>
      <c r="D358" t="s">
        <v>8656</v>
      </c>
      <c r="E358" s="140">
        <v>7429.5906257378019</v>
      </c>
      <c r="F358" s="140">
        <v>13267.416284694722</v>
      </c>
      <c r="G358" s="140">
        <v>7794.3687307609434</v>
      </c>
      <c r="H358" s="140">
        <f t="shared" si="40"/>
        <v>8184.7946200980959</v>
      </c>
      <c r="I358" s="143">
        <v>0.96316645548632018</v>
      </c>
      <c r="J358" s="144">
        <v>0.9987839406606992</v>
      </c>
      <c r="K358" s="145">
        <f t="shared" si="41"/>
        <v>7873.7330386709937</v>
      </c>
      <c r="L358" s="140">
        <f t="shared" si="42"/>
        <v>7918.9555082650968</v>
      </c>
      <c r="N358" s="140">
        <v>7986.1170585845748</v>
      </c>
      <c r="O358" s="140">
        <f t="shared" si="43"/>
        <v>7927.7235329071545</v>
      </c>
      <c r="Q358" s="140">
        <v>13307.701505068255</v>
      </c>
      <c r="R358" s="38">
        <f t="shared" si="44"/>
        <v>8366.5542158227945</v>
      </c>
      <c r="S358" s="38">
        <f t="shared" si="45"/>
        <v>8414.8872891810515</v>
      </c>
      <c r="T358" s="38">
        <f t="shared" si="46"/>
        <v>8518.2755032329424</v>
      </c>
      <c r="U358" s="32">
        <f t="shared" si="47"/>
        <v>8428.3847502163189</v>
      </c>
      <c r="W358" s="140">
        <v>6457</v>
      </c>
      <c r="Y358" s="141" t="s">
        <v>15578</v>
      </c>
      <c r="Z358" s="141" t="s">
        <v>15578</v>
      </c>
      <c r="AA358" s="147" t="s">
        <v>15578</v>
      </c>
      <c r="AB358" s="147" t="s">
        <v>15578</v>
      </c>
    </row>
    <row r="359" spans="1:28" x14ac:dyDescent="0.2">
      <c r="A359" s="139" t="s">
        <v>97</v>
      </c>
      <c r="B359" s="139" t="s">
        <v>266</v>
      </c>
      <c r="C359" s="138" t="s">
        <v>902</v>
      </c>
      <c r="D359" t="s">
        <v>8657</v>
      </c>
      <c r="E359" s="140">
        <v>4406.2207928596845</v>
      </c>
      <c r="F359" s="140">
        <v>6906.5370809685983</v>
      </c>
      <c r="G359" s="140">
        <v>1468.8578283933737</v>
      </c>
      <c r="H359" s="140">
        <f t="shared" si="40"/>
        <v>4599.2657197108683</v>
      </c>
      <c r="I359" s="143">
        <v>0.96316645548632018</v>
      </c>
      <c r="J359" s="144">
        <v>0.9987839406606992</v>
      </c>
      <c r="K359" s="145">
        <f t="shared" si="41"/>
        <v>4424.4714903402628</v>
      </c>
      <c r="L359" s="140">
        <f t="shared" si="42"/>
        <v>4449.8832647119862</v>
      </c>
      <c r="N359" s="140">
        <v>4895.5390723616638</v>
      </c>
      <c r="O359" s="140">
        <f t="shared" si="43"/>
        <v>4508.0641894339597</v>
      </c>
      <c r="Q359" s="140">
        <v>8287.9132144029227</v>
      </c>
      <c r="R359" s="38">
        <f t="shared" si="44"/>
        <v>4779.3176043239973</v>
      </c>
      <c r="S359" s="38">
        <f t="shared" si="45"/>
        <v>4806.9274305933759</v>
      </c>
      <c r="T359" s="38">
        <f t="shared" si="46"/>
        <v>5234.77648656579</v>
      </c>
      <c r="U359" s="32">
        <f t="shared" si="47"/>
        <v>4862.7836615469869</v>
      </c>
      <c r="W359" s="140">
        <v>4225</v>
      </c>
      <c r="Y359" s="141" t="s">
        <v>15578</v>
      </c>
      <c r="Z359" s="141" t="s">
        <v>15578</v>
      </c>
      <c r="AA359" s="147" t="s">
        <v>15578</v>
      </c>
      <c r="AB359" s="147" t="s">
        <v>15578</v>
      </c>
    </row>
    <row r="360" spans="1:28" x14ac:dyDescent="0.2">
      <c r="A360" s="139" t="s">
        <v>97</v>
      </c>
      <c r="B360" s="139" t="s">
        <v>266</v>
      </c>
      <c r="C360" s="138" t="s">
        <v>903</v>
      </c>
      <c r="D360" t="s">
        <v>8658</v>
      </c>
      <c r="E360" s="140">
        <v>8736.8875699780856</v>
      </c>
      <c r="F360" s="140">
        <v>7564.8031472269913</v>
      </c>
      <c r="G360" s="140">
        <v>7645.5237624715282</v>
      </c>
      <c r="H360" s="140">
        <f t="shared" si="40"/>
        <v>8542.3446092101804</v>
      </c>
      <c r="I360" s="143">
        <v>0.96316645548632018</v>
      </c>
      <c r="J360" s="144">
        <v>0.9987839406606992</v>
      </c>
      <c r="K360" s="145">
        <f t="shared" si="41"/>
        <v>8217.6944076386771</v>
      </c>
      <c r="L360" s="140">
        <f t="shared" si="42"/>
        <v>8264.8924055461357</v>
      </c>
      <c r="N360" s="140">
        <v>8439.7828609334101</v>
      </c>
      <c r="O360" s="140">
        <f t="shared" si="43"/>
        <v>8287.7245738805759</v>
      </c>
      <c r="Q360" s="140">
        <v>8545.6940637080788</v>
      </c>
      <c r="R360" s="38">
        <f t="shared" si="44"/>
        <v>8218.0166235495926</v>
      </c>
      <c r="S360" s="38">
        <f t="shared" si="45"/>
        <v>8265.4916042978457</v>
      </c>
      <c r="T360" s="38">
        <f t="shared" si="46"/>
        <v>8450.3739812108761</v>
      </c>
      <c r="U360" s="32">
        <f t="shared" si="47"/>
        <v>8289.628230521399</v>
      </c>
      <c r="W360" s="140">
        <v>7536</v>
      </c>
      <c r="Y360" s="141" t="s">
        <v>15578</v>
      </c>
      <c r="Z360" s="141" t="s">
        <v>15578</v>
      </c>
      <c r="AA360" s="147" t="s">
        <v>15578</v>
      </c>
      <c r="AB360" s="147" t="s">
        <v>15578</v>
      </c>
    </row>
    <row r="361" spans="1:28" x14ac:dyDescent="0.2">
      <c r="A361" s="139" t="s">
        <v>97</v>
      </c>
      <c r="B361" s="139" t="s">
        <v>266</v>
      </c>
      <c r="C361" s="138" t="s">
        <v>904</v>
      </c>
      <c r="D361" t="s">
        <v>8659</v>
      </c>
      <c r="E361" s="140">
        <v>22263.903556861638</v>
      </c>
      <c r="F361" s="140">
        <v>15040.848626732397</v>
      </c>
      <c r="G361" s="140">
        <v>22320.44915318998</v>
      </c>
      <c r="H361" s="140">
        <f t="shared" si="40"/>
        <v>21350.909784287833</v>
      </c>
      <c r="I361" s="143">
        <v>0.96316645548632018</v>
      </c>
      <c r="J361" s="144">
        <v>0.9987839406606992</v>
      </c>
      <c r="K361" s="145">
        <f t="shared" si="41"/>
        <v>20539.47247025925</v>
      </c>
      <c r="L361" s="140">
        <f t="shared" si="42"/>
        <v>20657.440105776393</v>
      </c>
      <c r="N361" s="140">
        <v>20286.736648427141</v>
      </c>
      <c r="O361" s="140">
        <f t="shared" si="43"/>
        <v>20609.044304406812</v>
      </c>
      <c r="Q361" s="140">
        <v>15900.80440533714</v>
      </c>
      <c r="R361" s="38">
        <f t="shared" si="44"/>
        <v>20015.174955436967</v>
      </c>
      <c r="S361" s="38">
        <f t="shared" si="45"/>
        <v>20130.801400260571</v>
      </c>
      <c r="T361" s="38">
        <f t="shared" si="46"/>
        <v>19848.143424118141</v>
      </c>
      <c r="U361" s="32">
        <f t="shared" si="47"/>
        <v>20093.900046907322</v>
      </c>
      <c r="W361" s="140">
        <v>20244</v>
      </c>
      <c r="Y361" s="141" t="s">
        <v>15578</v>
      </c>
      <c r="Z361" s="141" t="s">
        <v>15578</v>
      </c>
      <c r="AA361" s="147" t="s">
        <v>15578</v>
      </c>
      <c r="AB361" s="147" t="s">
        <v>15578</v>
      </c>
    </row>
    <row r="362" spans="1:28" x14ac:dyDescent="0.2">
      <c r="A362" s="139" t="s">
        <v>97</v>
      </c>
      <c r="B362" s="139" t="s">
        <v>266</v>
      </c>
      <c r="C362" s="138" t="s">
        <v>905</v>
      </c>
      <c r="D362" t="s">
        <v>8660</v>
      </c>
      <c r="E362" s="140">
        <v>16150.474652101082</v>
      </c>
      <c r="F362" s="140">
        <v>11447.086196801871</v>
      </c>
      <c r="G362" s="140">
        <v>9105.369993106231</v>
      </c>
      <c r="H362" s="140">
        <f t="shared" si="40"/>
        <v>15257.438921877296</v>
      </c>
      <c r="I362" s="143">
        <v>0.96316645548632018</v>
      </c>
      <c r="J362" s="144">
        <v>0.9987839406606992</v>
      </c>
      <c r="K362" s="145">
        <f t="shared" si="41"/>
        <v>14677.582822872371</v>
      </c>
      <c r="L362" s="140">
        <f t="shared" si="42"/>
        <v>14761.882930542051</v>
      </c>
      <c r="N362" s="140">
        <v>15430.114609663908</v>
      </c>
      <c r="O362" s="140">
        <f t="shared" si="43"/>
        <v>14849.12141448522</v>
      </c>
      <c r="Q362" s="140">
        <v>16982.772981344915</v>
      </c>
      <c r="R362" s="38">
        <f t="shared" si="44"/>
        <v>14843.559129149091</v>
      </c>
      <c r="S362" s="38">
        <f t="shared" si="45"/>
        <v>14929.309464804599</v>
      </c>
      <c r="T362" s="38">
        <f t="shared" si="46"/>
        <v>15585.380446832009</v>
      </c>
      <c r="U362" s="32">
        <f t="shared" si="47"/>
        <v>15014.960354487637</v>
      </c>
      <c r="W362" s="140">
        <v>13304</v>
      </c>
      <c r="Y362" s="141" t="s">
        <v>15578</v>
      </c>
      <c r="Z362" s="141" t="s">
        <v>15578</v>
      </c>
      <c r="AA362" s="147" t="s">
        <v>15578</v>
      </c>
      <c r="AB362" s="147" t="s">
        <v>15578</v>
      </c>
    </row>
    <row r="363" spans="1:28" x14ac:dyDescent="0.2">
      <c r="A363" s="139" t="s">
        <v>97</v>
      </c>
      <c r="B363" s="139" t="s">
        <v>266</v>
      </c>
      <c r="C363" s="138" t="s">
        <v>906</v>
      </c>
      <c r="D363" t="s">
        <v>8661</v>
      </c>
      <c r="E363" s="140">
        <v>7276.6319791387841</v>
      </c>
      <c r="F363" s="140">
        <v>13479.456675299776</v>
      </c>
      <c r="G363" s="140">
        <v>7513.6877435190008</v>
      </c>
      <c r="H363" s="140">
        <f t="shared" si="40"/>
        <v>8072.7083429451104</v>
      </c>
      <c r="I363" s="143">
        <v>0.96316645548632018</v>
      </c>
      <c r="J363" s="144">
        <v>0.9987839406606992</v>
      </c>
      <c r="K363" s="145">
        <f t="shared" si="41"/>
        <v>7765.9065794176377</v>
      </c>
      <c r="L363" s="140">
        <f t="shared" si="42"/>
        <v>7810.509752072021</v>
      </c>
      <c r="N363" s="140">
        <v>7403.4746493046705</v>
      </c>
      <c r="O363" s="140">
        <f t="shared" si="43"/>
        <v>7757.3708088184776</v>
      </c>
      <c r="Q363" s="140">
        <v>14778.231464967756</v>
      </c>
      <c r="R363" s="38">
        <f t="shared" si="44"/>
        <v>8410.9746770067395</v>
      </c>
      <c r="S363" s="38">
        <f t="shared" si="45"/>
        <v>8459.56436465968</v>
      </c>
      <c r="T363" s="38">
        <f t="shared" si="46"/>
        <v>8140.9503308709791</v>
      </c>
      <c r="U363" s="32">
        <f t="shared" si="47"/>
        <v>8417.9689028772173</v>
      </c>
      <c r="W363" s="140">
        <v>6763</v>
      </c>
      <c r="Y363" s="141" t="s">
        <v>15578</v>
      </c>
      <c r="Z363" s="141" t="s">
        <v>15578</v>
      </c>
      <c r="AA363" s="147" t="s">
        <v>15578</v>
      </c>
      <c r="AB363" s="147" t="s">
        <v>15578</v>
      </c>
    </row>
    <row r="364" spans="1:28" x14ac:dyDescent="0.2">
      <c r="A364" s="139" t="s">
        <v>97</v>
      </c>
      <c r="B364" s="139" t="s">
        <v>266</v>
      </c>
      <c r="C364" s="138" t="s">
        <v>907</v>
      </c>
      <c r="D364" t="s">
        <v>8662</v>
      </c>
      <c r="E364" s="140">
        <v>4128.3466889955689</v>
      </c>
      <c r="F364" s="140">
        <v>4473.7694544165151</v>
      </c>
      <c r="G364" s="140">
        <v>5106.5688769671679</v>
      </c>
      <c r="H364" s="140">
        <f t="shared" si="40"/>
        <v>4213.3575509673883</v>
      </c>
      <c r="I364" s="143">
        <v>0.96316645548632018</v>
      </c>
      <c r="J364" s="144">
        <v>0.9987839406606992</v>
      </c>
      <c r="K364" s="145">
        <f t="shared" si="41"/>
        <v>4053.2296890289258</v>
      </c>
      <c r="L364" s="140">
        <f t="shared" si="42"/>
        <v>4076.5092510193808</v>
      </c>
      <c r="N364" s="140">
        <v>4240.8048537477398</v>
      </c>
      <c r="O364" s="140">
        <f t="shared" si="43"/>
        <v>4097.9582480489544</v>
      </c>
      <c r="Q364" s="140">
        <v>5511.2090058072763</v>
      </c>
      <c r="R364" s="38">
        <f t="shared" si="44"/>
        <v>4178.082374448386</v>
      </c>
      <c r="S364" s="38">
        <f t="shared" si="45"/>
        <v>4202.2189014691694</v>
      </c>
      <c r="T364" s="38">
        <f t="shared" si="46"/>
        <v>4367.8452689536934</v>
      </c>
      <c r="U364" s="32">
        <f t="shared" si="47"/>
        <v>4223.841631506979</v>
      </c>
      <c r="W364" s="140">
        <v>3997</v>
      </c>
      <c r="Y364" s="141" t="s">
        <v>15578</v>
      </c>
      <c r="Z364" s="141" t="s">
        <v>15578</v>
      </c>
      <c r="AA364" s="147" t="s">
        <v>15578</v>
      </c>
      <c r="AB364" s="147" t="s">
        <v>15578</v>
      </c>
    </row>
    <row r="365" spans="1:28" x14ac:dyDescent="0.2">
      <c r="A365" s="139" t="s">
        <v>97</v>
      </c>
      <c r="B365" s="139" t="s">
        <v>266</v>
      </c>
      <c r="C365" s="138" t="s">
        <v>908</v>
      </c>
      <c r="D365" t="s">
        <v>8663</v>
      </c>
      <c r="E365" s="140">
        <v>6972.8793290473122</v>
      </c>
      <c r="F365" s="140">
        <v>5002.3046326086705</v>
      </c>
      <c r="G365" s="140">
        <v>5592.9142853114363</v>
      </c>
      <c r="H365" s="140">
        <f t="shared" si="40"/>
        <v>6664.9781968657408</v>
      </c>
      <c r="I365" s="143">
        <v>0.96316645548632018</v>
      </c>
      <c r="J365" s="144">
        <v>0.9987839406606992</v>
      </c>
      <c r="K365" s="145">
        <f t="shared" si="41"/>
        <v>6411.6769529953881</v>
      </c>
      <c r="L365" s="140">
        <f t="shared" si="42"/>
        <v>6448.5021621598316</v>
      </c>
      <c r="N365" s="140">
        <v>6250.5689338942575</v>
      </c>
      <c r="O365" s="140">
        <f t="shared" si="43"/>
        <v>6422.661730921136</v>
      </c>
      <c r="Q365" s="140">
        <v>8337.6556737785013</v>
      </c>
      <c r="R365" s="38">
        <f t="shared" si="44"/>
        <v>6572.5877213690846</v>
      </c>
      <c r="S365" s="38">
        <f t="shared" si="45"/>
        <v>6610.5571597179969</v>
      </c>
      <c r="T365" s="38">
        <f t="shared" si="46"/>
        <v>6459.2776078826819</v>
      </c>
      <c r="U365" s="32">
        <f t="shared" si="47"/>
        <v>6590.8074244599229</v>
      </c>
      <c r="W365" s="140">
        <v>6005</v>
      </c>
      <c r="Y365" s="141" t="s">
        <v>15578</v>
      </c>
      <c r="Z365" s="141" t="s">
        <v>15578</v>
      </c>
      <c r="AA365" s="147" t="s">
        <v>15578</v>
      </c>
      <c r="AB365" s="147" t="s">
        <v>15578</v>
      </c>
    </row>
    <row r="366" spans="1:28" x14ac:dyDescent="0.2">
      <c r="A366" s="139" t="s">
        <v>97</v>
      </c>
      <c r="B366" s="139" t="s">
        <v>266</v>
      </c>
      <c r="C366" s="138" t="s">
        <v>909</v>
      </c>
      <c r="D366" t="s">
        <v>8664</v>
      </c>
      <c r="E366" s="140">
        <v>4512.7366033597191</v>
      </c>
      <c r="F366" s="140">
        <v>5958.5979954106169</v>
      </c>
      <c r="G366" s="140">
        <v>1608.9172124192748</v>
      </c>
      <c r="H366" s="140">
        <f t="shared" si="40"/>
        <v>4573.5644953863293</v>
      </c>
      <c r="I366" s="143">
        <v>0.96316645548632018</v>
      </c>
      <c r="J366" s="144">
        <v>0.9987839406606992</v>
      </c>
      <c r="K366" s="145">
        <f t="shared" si="41"/>
        <v>4399.7470362163313</v>
      </c>
      <c r="L366" s="140">
        <f t="shared" si="42"/>
        <v>4425.0168066784272</v>
      </c>
      <c r="N366" s="140">
        <v>4577.8194483581347</v>
      </c>
      <c r="O366" s="140">
        <f t="shared" si="43"/>
        <v>4444.9653832262593</v>
      </c>
      <c r="Q366" s="140">
        <v>8943.8681131726917</v>
      </c>
      <c r="R366" s="38">
        <f t="shared" si="44"/>
        <v>4820.1681412235503</v>
      </c>
      <c r="S366" s="38">
        <f t="shared" si="45"/>
        <v>4848.0139585527795</v>
      </c>
      <c r="T366" s="38">
        <f t="shared" si="46"/>
        <v>5014.4243148395908</v>
      </c>
      <c r="U366" s="32">
        <f t="shared" si="47"/>
        <v>4869.7390393121677</v>
      </c>
      <c r="W366" s="140">
        <v>4080</v>
      </c>
      <c r="Y366" s="141" t="s">
        <v>15578</v>
      </c>
      <c r="Z366" s="141" t="s">
        <v>15578</v>
      </c>
      <c r="AA366" s="147" t="s">
        <v>15578</v>
      </c>
      <c r="AB366" s="147" t="s">
        <v>15578</v>
      </c>
    </row>
    <row r="367" spans="1:28" x14ac:dyDescent="0.2">
      <c r="A367" s="139" t="s">
        <v>97</v>
      </c>
      <c r="B367" s="139" t="s">
        <v>266</v>
      </c>
      <c r="C367" s="138" t="s">
        <v>910</v>
      </c>
      <c r="D367" t="s">
        <v>8665</v>
      </c>
      <c r="E367" s="140">
        <v>10027.657308032431</v>
      </c>
      <c r="F367" s="140">
        <v>8353.6882584413615</v>
      </c>
      <c r="G367" s="140">
        <v>9323.4243720521645</v>
      </c>
      <c r="H367" s="140">
        <f t="shared" si="40"/>
        <v>9785.8294424164342</v>
      </c>
      <c r="I367" s="143">
        <v>0.96316645548632018</v>
      </c>
      <c r="J367" s="144">
        <v>0.9987839406606992</v>
      </c>
      <c r="K367" s="145">
        <f t="shared" si="41"/>
        <v>9413.9208334381092</v>
      </c>
      <c r="L367" s="140">
        <f t="shared" si="42"/>
        <v>9467.9893097962195</v>
      </c>
      <c r="N367" s="140">
        <v>9390.2841389524365</v>
      </c>
      <c r="O367" s="140">
        <f t="shared" si="43"/>
        <v>9457.8448022687317</v>
      </c>
      <c r="Q367" s="140">
        <v>7077.1330977260122</v>
      </c>
      <c r="R367" s="38">
        <f t="shared" si="44"/>
        <v>9153.3455485244776</v>
      </c>
      <c r="S367" s="38">
        <f t="shared" si="45"/>
        <v>9206.2238674187283</v>
      </c>
      <c r="T367" s="38">
        <f t="shared" si="46"/>
        <v>9158.9690348297954</v>
      </c>
      <c r="U367" s="32">
        <f t="shared" si="47"/>
        <v>9200.0546897474978</v>
      </c>
      <c r="W367" s="140">
        <v>9530</v>
      </c>
      <c r="Y367" s="141" t="s">
        <v>15578</v>
      </c>
      <c r="Z367" s="141" t="s">
        <v>15578</v>
      </c>
      <c r="AA367" s="147" t="s">
        <v>15578</v>
      </c>
      <c r="AB367" s="147" t="s">
        <v>15578</v>
      </c>
    </row>
    <row r="368" spans="1:28" x14ac:dyDescent="0.2">
      <c r="A368" s="139" t="s">
        <v>97</v>
      </c>
      <c r="B368" s="139" t="s">
        <v>266</v>
      </c>
      <c r="C368" s="138" t="s">
        <v>911</v>
      </c>
      <c r="D368" t="s">
        <v>8666</v>
      </c>
      <c r="E368" s="140">
        <v>4957.7962928652605</v>
      </c>
      <c r="F368" s="140">
        <v>4987.6626648259635</v>
      </c>
      <c r="G368" s="140">
        <v>4394.6725682850347</v>
      </c>
      <c r="H368" s="140">
        <f t="shared" si="40"/>
        <v>4937.8436411756193</v>
      </c>
      <c r="I368" s="143">
        <v>0.96316645548632018</v>
      </c>
      <c r="J368" s="144">
        <v>0.9987839406606992</v>
      </c>
      <c r="K368" s="145">
        <f t="shared" si="41"/>
        <v>4750.1818215262656</v>
      </c>
      <c r="L368" s="140">
        <f t="shared" si="42"/>
        <v>4777.4643001085842</v>
      </c>
      <c r="N368" s="140">
        <v>5268.9959709788664</v>
      </c>
      <c r="O368" s="140">
        <f t="shared" si="43"/>
        <v>4841.6343763209652</v>
      </c>
      <c r="Q368" s="140">
        <v>7119.9316961128743</v>
      </c>
      <c r="R368" s="38">
        <f t="shared" si="44"/>
        <v>4960.0976423736165</v>
      </c>
      <c r="S368" s="38">
        <f t="shared" si="45"/>
        <v>4988.7518238955117</v>
      </c>
      <c r="T368" s="38">
        <f t="shared" si="46"/>
        <v>5454.0895434922668</v>
      </c>
      <c r="U368" s="32">
        <f t="shared" si="47"/>
        <v>5049.5022469112846</v>
      </c>
      <c r="W368" s="140">
        <v>4951</v>
      </c>
      <c r="Y368" s="141" t="s">
        <v>15578</v>
      </c>
      <c r="Z368" s="141" t="s">
        <v>15578</v>
      </c>
      <c r="AA368" s="147" t="s">
        <v>15578</v>
      </c>
      <c r="AB368" s="147" t="s">
        <v>15578</v>
      </c>
    </row>
    <row r="369" spans="1:28" x14ac:dyDescent="0.2">
      <c r="A369" s="139" t="s">
        <v>97</v>
      </c>
      <c r="B369" s="139" t="s">
        <v>266</v>
      </c>
      <c r="C369" s="138" t="s">
        <v>912</v>
      </c>
      <c r="D369" t="s">
        <v>8667</v>
      </c>
      <c r="E369" s="140">
        <v>4141.4021695413803</v>
      </c>
      <c r="F369" s="140">
        <v>8564.4567236231596</v>
      </c>
      <c r="G369" s="140">
        <v>3219.7045590597672</v>
      </c>
      <c r="H369" s="140">
        <f t="shared" si="40"/>
        <v>4663.0828901700825</v>
      </c>
      <c r="I369" s="143">
        <v>0.96316645548632018</v>
      </c>
      <c r="J369" s="144">
        <v>0.9987839406606992</v>
      </c>
      <c r="K369" s="145">
        <f t="shared" si="41"/>
        <v>4485.8633012288774</v>
      </c>
      <c r="L369" s="140">
        <f t="shared" si="42"/>
        <v>4511.6276770016902</v>
      </c>
      <c r="N369" s="140">
        <v>4160.550419710492</v>
      </c>
      <c r="O369" s="140">
        <f t="shared" si="43"/>
        <v>4465.7941006689143</v>
      </c>
      <c r="Q369" s="140">
        <v>7479.8778632496269</v>
      </c>
      <c r="R369" s="38">
        <f t="shared" si="44"/>
        <v>4756.8376221756507</v>
      </c>
      <c r="S369" s="38">
        <f t="shared" si="45"/>
        <v>4784.3175829594011</v>
      </c>
      <c r="T369" s="38">
        <f t="shared" si="46"/>
        <v>4492.4831640644061</v>
      </c>
      <c r="U369" s="32">
        <f t="shared" si="47"/>
        <v>4746.2182334938198</v>
      </c>
      <c r="W369" s="140">
        <v>3349</v>
      </c>
      <c r="Y369" s="141" t="s">
        <v>15578</v>
      </c>
      <c r="Z369" s="141" t="s">
        <v>15578</v>
      </c>
      <c r="AA369" s="147" t="s">
        <v>15578</v>
      </c>
      <c r="AB369" s="147" t="s">
        <v>15578</v>
      </c>
    </row>
    <row r="370" spans="1:28" x14ac:dyDescent="0.2">
      <c r="A370" s="139" t="s">
        <v>97</v>
      </c>
      <c r="B370" s="139" t="s">
        <v>266</v>
      </c>
      <c r="C370" s="138" t="s">
        <v>913</v>
      </c>
      <c r="D370" t="s">
        <v>8668</v>
      </c>
      <c r="E370" s="140">
        <v>2596.4210183852274</v>
      </c>
      <c r="F370" s="140">
        <v>3754.0109481352711</v>
      </c>
      <c r="G370" s="140">
        <v>3405.8058021856086</v>
      </c>
      <c r="H370" s="140">
        <f t="shared" si="40"/>
        <v>2777.2407003250023</v>
      </c>
      <c r="I370" s="143">
        <v>0.96316645548632018</v>
      </c>
      <c r="J370" s="144">
        <v>0.9987839406606992</v>
      </c>
      <c r="K370" s="145">
        <f t="shared" si="41"/>
        <v>2671.6921894160682</v>
      </c>
      <c r="L370" s="140">
        <f t="shared" si="42"/>
        <v>2687.0369462432654</v>
      </c>
      <c r="N370" s="140">
        <v>2940.4874206473519</v>
      </c>
      <c r="O370" s="140">
        <f t="shared" si="43"/>
        <v>2720.1252236065088</v>
      </c>
      <c r="Q370" s="140">
        <v>6122.5308912471282</v>
      </c>
      <c r="R370" s="38">
        <f t="shared" si="44"/>
        <v>2993.5074960033194</v>
      </c>
      <c r="S370" s="38">
        <f t="shared" si="45"/>
        <v>3010.8008062085169</v>
      </c>
      <c r="T370" s="38">
        <f t="shared" si="46"/>
        <v>3258.6917677073297</v>
      </c>
      <c r="U370" s="32">
        <f t="shared" si="47"/>
        <v>3043.1632821880903</v>
      </c>
      <c r="W370" s="140">
        <v>3242</v>
      </c>
      <c r="Y370" s="141" t="s">
        <v>15578</v>
      </c>
      <c r="Z370" s="141" t="s">
        <v>15578</v>
      </c>
      <c r="AA370" s="147" t="s">
        <v>15578</v>
      </c>
      <c r="AB370" s="147" t="s">
        <v>15578</v>
      </c>
    </row>
    <row r="371" spans="1:28" x14ac:dyDescent="0.2">
      <c r="A371" s="139" t="s">
        <v>97</v>
      </c>
      <c r="B371" s="139" t="s">
        <v>266</v>
      </c>
      <c r="C371" s="138" t="s">
        <v>914</v>
      </c>
      <c r="D371" t="s">
        <v>8669</v>
      </c>
      <c r="E371" s="140">
        <v>10865.393945596024</v>
      </c>
      <c r="F371" s="140">
        <v>8796.9438779973552</v>
      </c>
      <c r="G371" s="140">
        <v>12302.217450537211</v>
      </c>
      <c r="H371" s="140">
        <f t="shared" si="40"/>
        <v>10663.826466342296</v>
      </c>
      <c r="I371" s="143">
        <v>0.96316645548632018</v>
      </c>
      <c r="J371" s="144">
        <v>0.9987839406606992</v>
      </c>
      <c r="K371" s="145">
        <f t="shared" si="41"/>
        <v>10258.54974546535</v>
      </c>
      <c r="L371" s="140">
        <f t="shared" si="42"/>
        <v>10317.469314069649</v>
      </c>
      <c r="N371" s="140">
        <v>10760.613522528389</v>
      </c>
      <c r="O371" s="140">
        <f t="shared" si="43"/>
        <v>10375.32234636668</v>
      </c>
      <c r="Q371" s="140">
        <v>10681.861154927767</v>
      </c>
      <c r="R371" s="38">
        <f t="shared" si="44"/>
        <v>10260.284673828841</v>
      </c>
      <c r="S371" s="38">
        <f t="shared" si="45"/>
        <v>10319.557712528444</v>
      </c>
      <c r="T371" s="38">
        <f t="shared" si="46"/>
        <v>10752.738285768328</v>
      </c>
      <c r="U371" s="32">
        <f t="shared" si="47"/>
        <v>10376.10997974921</v>
      </c>
      <c r="W371" s="140">
        <v>10396</v>
      </c>
      <c r="Y371" s="141" t="s">
        <v>15578</v>
      </c>
      <c r="Z371" s="141" t="s">
        <v>15578</v>
      </c>
      <c r="AA371" s="147" t="s">
        <v>15578</v>
      </c>
      <c r="AB371" s="147" t="s">
        <v>15578</v>
      </c>
    </row>
    <row r="372" spans="1:28" x14ac:dyDescent="0.2">
      <c r="A372" s="139" t="s">
        <v>97</v>
      </c>
      <c r="B372" s="139" t="s">
        <v>266</v>
      </c>
      <c r="C372" s="138" t="s">
        <v>915</v>
      </c>
      <c r="D372" t="s">
        <v>8670</v>
      </c>
      <c r="E372" s="140">
        <v>2043.9534035208269</v>
      </c>
      <c r="F372" s="140">
        <v>4093.1227369470894</v>
      </c>
      <c r="G372" s="140">
        <v>1619.3666192431292</v>
      </c>
      <c r="H372" s="140">
        <f t="shared" si="40"/>
        <v>2285.7467200968149</v>
      </c>
      <c r="I372" s="143">
        <v>0.96316645548632018</v>
      </c>
      <c r="J372" s="144">
        <v>0.9987839406606992</v>
      </c>
      <c r="K372" s="145">
        <f t="shared" si="41"/>
        <v>2198.8773455435157</v>
      </c>
      <c r="L372" s="140">
        <f t="shared" si="42"/>
        <v>2211.5065092974332</v>
      </c>
      <c r="N372" s="140">
        <v>2475.5276864923057</v>
      </c>
      <c r="O372" s="140">
        <f t="shared" si="43"/>
        <v>2245.9748051699662</v>
      </c>
      <c r="Q372" s="140">
        <v>3977.1923525436291</v>
      </c>
      <c r="R372" s="38">
        <f t="shared" si="44"/>
        <v>2361.5936014482072</v>
      </c>
      <c r="S372" s="38">
        <f t="shared" si="45"/>
        <v>2375.2363836303057</v>
      </c>
      <c r="T372" s="38">
        <f t="shared" si="46"/>
        <v>2625.6941530974382</v>
      </c>
      <c r="U372" s="32">
        <f t="shared" si="47"/>
        <v>2407.9339596099626</v>
      </c>
      <c r="W372" s="140">
        <v>1936</v>
      </c>
      <c r="Y372" s="141" t="s">
        <v>15578</v>
      </c>
      <c r="Z372" s="141" t="s">
        <v>15578</v>
      </c>
      <c r="AA372" s="147" t="s">
        <v>15578</v>
      </c>
      <c r="AB372" s="147" t="s">
        <v>15578</v>
      </c>
    </row>
    <row r="373" spans="1:28" x14ac:dyDescent="0.2">
      <c r="A373" s="139" t="s">
        <v>97</v>
      </c>
      <c r="B373" s="139" t="s">
        <v>266</v>
      </c>
      <c r="C373" s="138" t="s">
        <v>916</v>
      </c>
      <c r="D373" t="s">
        <v>8671</v>
      </c>
      <c r="E373" s="140">
        <v>2886.4500123562275</v>
      </c>
      <c r="F373" s="140">
        <v>2500.36394382247</v>
      </c>
      <c r="G373" s="140">
        <v>2615.2643380521386</v>
      </c>
      <c r="H373" s="140">
        <f t="shared" si="40"/>
        <v>2826.0899300788546</v>
      </c>
      <c r="I373" s="143">
        <v>0.96316645548632018</v>
      </c>
      <c r="J373" s="144">
        <v>0.9987839406606992</v>
      </c>
      <c r="K373" s="145">
        <f t="shared" si="41"/>
        <v>2718.6849133730107</v>
      </c>
      <c r="L373" s="140">
        <f t="shared" si="42"/>
        <v>2734.2995710235973</v>
      </c>
      <c r="N373" s="140">
        <v>2675.6800651013664</v>
      </c>
      <c r="O373" s="140">
        <f t="shared" si="43"/>
        <v>2726.6467209927914</v>
      </c>
      <c r="Q373" s="140">
        <v>1893.0859927188931</v>
      </c>
      <c r="R373" s="38">
        <f t="shared" si="44"/>
        <v>2628.9303835676774</v>
      </c>
      <c r="S373" s="38">
        <f t="shared" si="45"/>
        <v>2644.11755403296</v>
      </c>
      <c r="T373" s="38">
        <f t="shared" si="46"/>
        <v>2597.4206578631192</v>
      </c>
      <c r="U373" s="32">
        <f t="shared" si="47"/>
        <v>2638.0212156611215</v>
      </c>
      <c r="W373" s="140">
        <v>2673</v>
      </c>
      <c r="Y373" s="141" t="s">
        <v>15578</v>
      </c>
      <c r="Z373" s="141" t="s">
        <v>15578</v>
      </c>
      <c r="AA373" s="147" t="s">
        <v>15578</v>
      </c>
      <c r="AB373" s="147" t="s">
        <v>15578</v>
      </c>
    </row>
    <row r="374" spans="1:28" x14ac:dyDescent="0.2">
      <c r="A374" s="139" t="s">
        <v>97</v>
      </c>
      <c r="B374" s="139" t="s">
        <v>266</v>
      </c>
      <c r="C374" s="138" t="s">
        <v>917</v>
      </c>
      <c r="D374" t="s">
        <v>8672</v>
      </c>
      <c r="E374" s="140">
        <v>3479.0404852311508</v>
      </c>
      <c r="F374" s="140">
        <v>2392.4824085329897</v>
      </c>
      <c r="G374" s="140">
        <v>2895.8677924691451</v>
      </c>
      <c r="H374" s="140">
        <f t="shared" si="40"/>
        <v>3316.7582893726085</v>
      </c>
      <c r="I374" s="143">
        <v>0.96316645548632018</v>
      </c>
      <c r="J374" s="144">
        <v>0.9987839406606992</v>
      </c>
      <c r="K374" s="145">
        <f t="shared" si="41"/>
        <v>3190.7055138795895</v>
      </c>
      <c r="L374" s="140">
        <f t="shared" si="42"/>
        <v>3209.0312028985704</v>
      </c>
      <c r="N374" s="140">
        <v>3312.7179161703025</v>
      </c>
      <c r="O374" s="140">
        <f t="shared" si="43"/>
        <v>3222.5676333814276</v>
      </c>
      <c r="Q374" s="140">
        <v>3476.337645200133</v>
      </c>
      <c r="R374" s="38">
        <f t="shared" si="44"/>
        <v>3206.0569711193798</v>
      </c>
      <c r="S374" s="38">
        <f t="shared" si="45"/>
        <v>3224.5781666771413</v>
      </c>
      <c r="T374" s="38">
        <f t="shared" si="46"/>
        <v>3329.0798890732858</v>
      </c>
      <c r="U374" s="32">
        <f t="shared" si="47"/>
        <v>3238.2209976235431</v>
      </c>
      <c r="W374" s="140">
        <v>3050</v>
      </c>
      <c r="Y374" s="141" t="s">
        <v>15578</v>
      </c>
      <c r="Z374" s="141" t="s">
        <v>15578</v>
      </c>
      <c r="AA374" s="147" t="s">
        <v>15578</v>
      </c>
      <c r="AB374" s="147" t="s">
        <v>15578</v>
      </c>
    </row>
    <row r="375" spans="1:28" x14ac:dyDescent="0.2">
      <c r="A375" s="139" t="s">
        <v>97</v>
      </c>
      <c r="B375" s="139" t="s">
        <v>266</v>
      </c>
      <c r="C375" s="138" t="s">
        <v>918</v>
      </c>
      <c r="D375" t="s">
        <v>8673</v>
      </c>
      <c r="E375" s="140">
        <v>5145.1894380784843</v>
      </c>
      <c r="F375" s="140">
        <v>5341.3864950120324</v>
      </c>
      <c r="G375" s="140">
        <v>6727.4897638269085</v>
      </c>
      <c r="H375" s="140">
        <f t="shared" si="40"/>
        <v>5236.7529197651656</v>
      </c>
      <c r="I375" s="143">
        <v>0.96316645548632018</v>
      </c>
      <c r="J375" s="144">
        <v>0.9987839406606992</v>
      </c>
      <c r="K375" s="145">
        <f t="shared" si="41"/>
        <v>5037.7311091548918</v>
      </c>
      <c r="L375" s="140">
        <f t="shared" si="42"/>
        <v>5066.665115526218</v>
      </c>
      <c r="N375" s="140">
        <v>5653.5253765881707</v>
      </c>
      <c r="O375" s="140">
        <f t="shared" si="43"/>
        <v>5143.2804587688743</v>
      </c>
      <c r="Q375" s="140">
        <v>8453.5232016474638</v>
      </c>
      <c r="R375" s="38">
        <f t="shared" si="44"/>
        <v>5347.182862337284</v>
      </c>
      <c r="S375" s="38">
        <f t="shared" si="45"/>
        <v>5378.0732115633245</v>
      </c>
      <c r="T375" s="38">
        <f t="shared" si="46"/>
        <v>5933.5251590941007</v>
      </c>
      <c r="U375" s="32">
        <f t="shared" si="47"/>
        <v>5450.5881600757093</v>
      </c>
      <c r="W375" s="140">
        <v>5042</v>
      </c>
      <c r="Y375" s="141" t="s">
        <v>15578</v>
      </c>
      <c r="Z375" s="141" t="s">
        <v>15578</v>
      </c>
      <c r="AA375" s="147" t="s">
        <v>15578</v>
      </c>
      <c r="AB375" s="147" t="s">
        <v>15578</v>
      </c>
    </row>
    <row r="376" spans="1:28" x14ac:dyDescent="0.2">
      <c r="A376" s="139" t="s">
        <v>97</v>
      </c>
      <c r="B376" s="139" t="s">
        <v>266</v>
      </c>
      <c r="C376" s="138" t="s">
        <v>919</v>
      </c>
      <c r="D376" t="s">
        <v>8674</v>
      </c>
      <c r="E376" s="140">
        <v>5731.1508256402285</v>
      </c>
      <c r="F376" s="140">
        <v>5788.7396564033434</v>
      </c>
      <c r="G376" s="140">
        <v>695.09059093499491</v>
      </c>
      <c r="H376" s="140">
        <f t="shared" si="40"/>
        <v>5526.1616734210638</v>
      </c>
      <c r="I376" s="143">
        <v>0.96316645548632018</v>
      </c>
      <c r="J376" s="144">
        <v>0.9987839406606992</v>
      </c>
      <c r="K376" s="145">
        <f t="shared" si="41"/>
        <v>5316.1409375146077</v>
      </c>
      <c r="L376" s="140">
        <f t="shared" si="42"/>
        <v>5346.6739795575604</v>
      </c>
      <c r="N376" s="140">
        <v>5780.0585392977664</v>
      </c>
      <c r="O376" s="140">
        <f t="shared" si="43"/>
        <v>5403.2528774718257</v>
      </c>
      <c r="Q376" s="140">
        <v>7867.2346617983749</v>
      </c>
      <c r="R376" s="38">
        <f t="shared" si="44"/>
        <v>5541.3510324541157</v>
      </c>
      <c r="S376" s="38">
        <f t="shared" si="45"/>
        <v>5573.3630793549701</v>
      </c>
      <c r="T376" s="38">
        <f t="shared" si="46"/>
        <v>5988.7761515478278</v>
      </c>
      <c r="U376" s="32">
        <f t="shared" si="47"/>
        <v>5627.5957770263876</v>
      </c>
      <c r="W376" s="140">
        <v>4975</v>
      </c>
      <c r="Y376" s="141" t="s">
        <v>15578</v>
      </c>
      <c r="Z376" s="141" t="s">
        <v>15578</v>
      </c>
      <c r="AA376" s="147" t="s">
        <v>15578</v>
      </c>
      <c r="AB376" s="147" t="s">
        <v>15578</v>
      </c>
    </row>
    <row r="377" spans="1:28" x14ac:dyDescent="0.2">
      <c r="A377" s="139" t="s">
        <v>97</v>
      </c>
      <c r="B377" s="139" t="s">
        <v>266</v>
      </c>
      <c r="C377" s="138" t="s">
        <v>920</v>
      </c>
      <c r="D377" t="s">
        <v>8675</v>
      </c>
      <c r="E377" s="140">
        <v>4425.7596399057065</v>
      </c>
      <c r="F377" s="140">
        <v>4870.5981253947184</v>
      </c>
      <c r="G377" s="140">
        <v>13467.051176077788</v>
      </c>
      <c r="H377" s="140">
        <f t="shared" si="40"/>
        <v>4863.2557508399259</v>
      </c>
      <c r="I377" s="143">
        <v>0.96316645548632018</v>
      </c>
      <c r="J377" s="144">
        <v>0.9987839406606992</v>
      </c>
      <c r="K377" s="145">
        <f t="shared" si="41"/>
        <v>4678.4286299460136</v>
      </c>
      <c r="L377" s="140">
        <f t="shared" si="42"/>
        <v>4705.2989969532282</v>
      </c>
      <c r="N377" s="140">
        <v>5178.2239777668492</v>
      </c>
      <c r="O377" s="140">
        <f t="shared" si="43"/>
        <v>4767.0399464383681</v>
      </c>
      <c r="Q377" s="140">
        <v>10018.84106704777</v>
      </c>
      <c r="R377" s="38">
        <f t="shared" si="44"/>
        <v>5174.3934564577658</v>
      </c>
      <c r="S377" s="38">
        <f t="shared" si="45"/>
        <v>5204.2856118259206</v>
      </c>
      <c r="T377" s="38">
        <f t="shared" si="46"/>
        <v>5662.2856866949414</v>
      </c>
      <c r="U377" s="32">
        <f t="shared" si="47"/>
        <v>5264.0780961181017</v>
      </c>
      <c r="W377" s="140">
        <v>6045</v>
      </c>
      <c r="Y377" s="141" t="s">
        <v>15578</v>
      </c>
      <c r="Z377" s="141" t="s">
        <v>15578</v>
      </c>
      <c r="AA377" s="147" t="s">
        <v>15578</v>
      </c>
      <c r="AB377" s="147" t="s">
        <v>15578</v>
      </c>
    </row>
    <row r="378" spans="1:28" x14ac:dyDescent="0.2">
      <c r="A378" s="139" t="s">
        <v>97</v>
      </c>
      <c r="B378" s="139" t="s">
        <v>266</v>
      </c>
      <c r="C378" s="138" t="s">
        <v>921</v>
      </c>
      <c r="D378" t="s">
        <v>8676</v>
      </c>
      <c r="E378" s="140">
        <v>5234.8238502154918</v>
      </c>
      <c r="F378" s="140">
        <v>8517.6123283268989</v>
      </c>
      <c r="G378" s="140">
        <v>5214.3312724048474</v>
      </c>
      <c r="H378" s="140">
        <f t="shared" si="40"/>
        <v>5649.9876254882784</v>
      </c>
      <c r="I378" s="143">
        <v>0.96316645548632018</v>
      </c>
      <c r="J378" s="144">
        <v>0.9987839406606992</v>
      </c>
      <c r="K378" s="145">
        <f t="shared" si="41"/>
        <v>5435.260907543231</v>
      </c>
      <c r="L378" s="140">
        <f t="shared" si="42"/>
        <v>5466.4781103516316</v>
      </c>
      <c r="N378" s="140">
        <v>5343.1941908420185</v>
      </c>
      <c r="O378" s="140">
        <f t="shared" si="43"/>
        <v>5450.3832400115652</v>
      </c>
      <c r="Q378" s="140">
        <v>5853.639201817391</v>
      </c>
      <c r="R378" s="38">
        <f t="shared" si="44"/>
        <v>5454.852091187382</v>
      </c>
      <c r="S378" s="38">
        <f t="shared" si="45"/>
        <v>5486.3644389808369</v>
      </c>
      <c r="T378" s="38">
        <f t="shared" si="46"/>
        <v>5394.2386919395558</v>
      </c>
      <c r="U378" s="32">
        <f t="shared" si="47"/>
        <v>5474.3373071415099</v>
      </c>
      <c r="W378" s="140">
        <v>4873</v>
      </c>
      <c r="Y378" s="141" t="s">
        <v>15578</v>
      </c>
      <c r="Z378" s="141" t="s">
        <v>15578</v>
      </c>
      <c r="AA378" s="147" t="s">
        <v>15578</v>
      </c>
      <c r="AB378" s="147" t="s">
        <v>15578</v>
      </c>
    </row>
    <row r="379" spans="1:28" x14ac:dyDescent="0.2">
      <c r="A379" s="139" t="s">
        <v>97</v>
      </c>
      <c r="B379" s="139" t="s">
        <v>266</v>
      </c>
      <c r="C379" s="138" t="s">
        <v>922</v>
      </c>
      <c r="D379" t="s">
        <v>8677</v>
      </c>
      <c r="E379" s="140">
        <v>2375.6262071857632</v>
      </c>
      <c r="F379" s="140">
        <v>3475.7906490703649</v>
      </c>
      <c r="G379" s="140">
        <v>3956.4388799431463</v>
      </c>
      <c r="H379" s="140">
        <f t="shared" si="40"/>
        <v>2581.6867175348225</v>
      </c>
      <c r="I379" s="143">
        <v>0.96316645548632018</v>
      </c>
      <c r="J379" s="144">
        <v>0.9987839406606992</v>
      </c>
      <c r="K379" s="145">
        <f t="shared" si="41"/>
        <v>2483.5701989927725</v>
      </c>
      <c r="L379" s="140">
        <f t="shared" si="42"/>
        <v>2497.8344847206681</v>
      </c>
      <c r="N379" s="140">
        <v>2486.3990253680668</v>
      </c>
      <c r="O379" s="140">
        <f t="shared" si="43"/>
        <v>2496.3415711574771</v>
      </c>
      <c r="Q379" s="140">
        <v>4241.2547211412766</v>
      </c>
      <c r="R379" s="38">
        <f t="shared" si="44"/>
        <v>2643.2198423427822</v>
      </c>
      <c r="S379" s="38">
        <f t="shared" si="45"/>
        <v>2658.4895621397745</v>
      </c>
      <c r="T379" s="38">
        <f t="shared" si="46"/>
        <v>2661.884594945388</v>
      </c>
      <c r="U379" s="32">
        <f t="shared" si="47"/>
        <v>2658.9327879312964</v>
      </c>
      <c r="W379" s="140">
        <v>2661</v>
      </c>
      <c r="Y379" s="141" t="s">
        <v>15578</v>
      </c>
      <c r="Z379" s="141" t="s">
        <v>15578</v>
      </c>
      <c r="AA379" s="147" t="s">
        <v>15578</v>
      </c>
      <c r="AB379" s="147" t="s">
        <v>15578</v>
      </c>
    </row>
    <row r="380" spans="1:28" x14ac:dyDescent="0.2">
      <c r="A380" s="139" t="s">
        <v>97</v>
      </c>
      <c r="B380" s="139" t="s">
        <v>266</v>
      </c>
      <c r="C380" s="138" t="s">
        <v>923</v>
      </c>
      <c r="D380" t="s">
        <v>8678</v>
      </c>
      <c r="E380" s="140">
        <v>2959.7299727544641</v>
      </c>
      <c r="F380" s="140">
        <v>3754.2981847818146</v>
      </c>
      <c r="G380" s="140">
        <v>4426.3647477340737</v>
      </c>
      <c r="H380" s="140">
        <f t="shared" si="40"/>
        <v>3122.249295369169</v>
      </c>
      <c r="I380" s="143">
        <v>0.96316645548632018</v>
      </c>
      <c r="J380" s="144">
        <v>0.9987839406606992</v>
      </c>
      <c r="K380" s="145">
        <f t="shared" si="41"/>
        <v>3003.5887976405706</v>
      </c>
      <c r="L380" s="140">
        <f t="shared" si="42"/>
        <v>3020.8397893121678</v>
      </c>
      <c r="N380" s="140">
        <v>2991.9024430435443</v>
      </c>
      <c r="O380" s="140">
        <f t="shared" si="43"/>
        <v>3017.0619824576188</v>
      </c>
      <c r="Q380" s="140">
        <v>3936.1341708623245</v>
      </c>
      <c r="R380" s="38">
        <f t="shared" si="44"/>
        <v>3081.8841310153289</v>
      </c>
      <c r="S380" s="38">
        <f t="shared" si="45"/>
        <v>3099.6879876501557</v>
      </c>
      <c r="T380" s="38">
        <f t="shared" si="46"/>
        <v>3086.3256158254221</v>
      </c>
      <c r="U380" s="32">
        <f t="shared" si="47"/>
        <v>3097.9435132465974</v>
      </c>
      <c r="W380" s="140">
        <v>3028</v>
      </c>
      <c r="Y380" s="141" t="s">
        <v>15578</v>
      </c>
      <c r="Z380" s="141" t="s">
        <v>15578</v>
      </c>
      <c r="AA380" s="147" t="s">
        <v>15578</v>
      </c>
      <c r="AB380" s="147" t="s">
        <v>15578</v>
      </c>
    </row>
    <row r="381" spans="1:28" x14ac:dyDescent="0.2">
      <c r="A381" s="139" t="s">
        <v>97</v>
      </c>
      <c r="B381" s="139" t="s">
        <v>266</v>
      </c>
      <c r="C381" s="138" t="s">
        <v>924</v>
      </c>
      <c r="D381" t="s">
        <v>8679</v>
      </c>
      <c r="E381" s="140">
        <v>1367.1672119647701</v>
      </c>
      <c r="F381" s="140">
        <v>1673.1780967284474</v>
      </c>
      <c r="G381" s="140">
        <v>3787.7458802026163</v>
      </c>
      <c r="H381" s="140">
        <f t="shared" si="40"/>
        <v>1507.9837297598247</v>
      </c>
      <c r="I381" s="143">
        <v>0.96316645548632018</v>
      </c>
      <c r="J381" s="144">
        <v>0.9987839406606992</v>
      </c>
      <c r="K381" s="145">
        <f t="shared" si="41"/>
        <v>1450.6730914948648</v>
      </c>
      <c r="L381" s="140">
        <f t="shared" si="42"/>
        <v>1459.0049741544506</v>
      </c>
      <c r="N381" s="140">
        <v>1740.7043656024614</v>
      </c>
      <c r="O381" s="140">
        <f t="shared" si="43"/>
        <v>1495.7811830733885</v>
      </c>
      <c r="Q381" s="140">
        <v>4656.5513570381909</v>
      </c>
      <c r="R381" s="38">
        <f t="shared" si="44"/>
        <v>1753.5637821240023</v>
      </c>
      <c r="S381" s="38">
        <f t="shared" si="45"/>
        <v>1763.6940131287204</v>
      </c>
      <c r="T381" s="38">
        <f t="shared" si="46"/>
        <v>2032.2890647460342</v>
      </c>
      <c r="U381" s="32">
        <f t="shared" si="47"/>
        <v>1798.7594340445985</v>
      </c>
      <c r="W381" s="140">
        <v>2078</v>
      </c>
      <c r="Y381" s="141" t="s">
        <v>15578</v>
      </c>
      <c r="Z381" s="141" t="s">
        <v>15578</v>
      </c>
      <c r="AA381" s="147" t="s">
        <v>15578</v>
      </c>
      <c r="AB381" s="147" t="s">
        <v>15578</v>
      </c>
    </row>
    <row r="382" spans="1:28" x14ac:dyDescent="0.2">
      <c r="A382" s="139" t="s">
        <v>97</v>
      </c>
      <c r="B382" s="139" t="s">
        <v>266</v>
      </c>
      <c r="C382" s="138" t="s">
        <v>925</v>
      </c>
      <c r="D382" t="s">
        <v>8680</v>
      </c>
      <c r="E382" s="140">
        <v>4382.7813030217994</v>
      </c>
      <c r="F382" s="140">
        <v>7957.4379161464194</v>
      </c>
      <c r="G382" s="140">
        <v>3136.3543294376032</v>
      </c>
      <c r="H382" s="140">
        <f t="shared" si="40"/>
        <v>4783.2561305505496</v>
      </c>
      <c r="I382" s="143">
        <v>0.96316645548632018</v>
      </c>
      <c r="J382" s="144">
        <v>0.9987839406606992</v>
      </c>
      <c r="K382" s="145">
        <f t="shared" si="41"/>
        <v>4601.4693801919802</v>
      </c>
      <c r="L382" s="140">
        <f t="shared" si="42"/>
        <v>4627.8977348379813</v>
      </c>
      <c r="N382" s="140">
        <v>4419.8674754762742</v>
      </c>
      <c r="O382" s="140">
        <f t="shared" si="43"/>
        <v>4600.7391235239102</v>
      </c>
      <c r="Q382" s="140">
        <v>9682.4441499812692</v>
      </c>
      <c r="R382" s="38">
        <f t="shared" si="44"/>
        <v>5072.7689101341321</v>
      </c>
      <c r="S382" s="38">
        <f t="shared" si="45"/>
        <v>5102.0739866971116</v>
      </c>
      <c r="T382" s="38">
        <f t="shared" si="46"/>
        <v>4946.1251429267741</v>
      </c>
      <c r="U382" s="32">
        <f t="shared" si="47"/>
        <v>5081.7146695197325</v>
      </c>
      <c r="W382" s="140">
        <v>3982</v>
      </c>
      <c r="Y382" s="141" t="s">
        <v>15578</v>
      </c>
      <c r="Z382" s="141" t="s">
        <v>15578</v>
      </c>
      <c r="AA382" s="147" t="s">
        <v>15578</v>
      </c>
      <c r="AB382" s="147" t="s">
        <v>15578</v>
      </c>
    </row>
    <row r="383" spans="1:28" x14ac:dyDescent="0.2">
      <c r="A383" s="139" t="s">
        <v>97</v>
      </c>
      <c r="B383" s="139" t="s">
        <v>266</v>
      </c>
      <c r="C383" s="138" t="s">
        <v>926</v>
      </c>
      <c r="D383" t="s">
        <v>8681</v>
      </c>
      <c r="E383" s="140">
        <v>4524.37461905488</v>
      </c>
      <c r="F383" s="140">
        <v>5693.6615308324199</v>
      </c>
      <c r="G383" s="140">
        <v>6831.466433220683</v>
      </c>
      <c r="H383" s="140">
        <f t="shared" si="40"/>
        <v>4769.8101976522221</v>
      </c>
      <c r="I383" s="143">
        <v>0.96316645548632018</v>
      </c>
      <c r="J383" s="144">
        <v>0.9987839406606992</v>
      </c>
      <c r="K383" s="145">
        <f t="shared" si="41"/>
        <v>4588.5344574466553</v>
      </c>
      <c r="L383" s="140">
        <f t="shared" si="42"/>
        <v>4614.888520883178</v>
      </c>
      <c r="N383" s="140">
        <v>4368.131862198833</v>
      </c>
      <c r="O383" s="140">
        <f t="shared" si="43"/>
        <v>4582.674129558909</v>
      </c>
      <c r="Q383" s="140">
        <v>5579.7477999672574</v>
      </c>
      <c r="R383" s="38">
        <f t="shared" si="44"/>
        <v>4666.4500650411364</v>
      </c>
      <c r="S383" s="38">
        <f t="shared" si="45"/>
        <v>4693.4078624208196</v>
      </c>
      <c r="T383" s="38">
        <f t="shared" si="46"/>
        <v>4489.293455975675</v>
      </c>
      <c r="U383" s="32">
        <f t="shared" si="47"/>
        <v>4666.760470617075</v>
      </c>
      <c r="W383" s="140">
        <v>4365</v>
      </c>
      <c r="Y383" s="141" t="s">
        <v>15578</v>
      </c>
      <c r="Z383" s="141" t="s">
        <v>15578</v>
      </c>
      <c r="AA383" s="147" t="s">
        <v>15578</v>
      </c>
      <c r="AB383" s="147" t="s">
        <v>15578</v>
      </c>
    </row>
    <row r="384" spans="1:28" x14ac:dyDescent="0.2">
      <c r="A384" s="139" t="s">
        <v>97</v>
      </c>
      <c r="B384" s="139" t="s">
        <v>266</v>
      </c>
      <c r="C384" s="138" t="s">
        <v>927</v>
      </c>
      <c r="D384" t="s">
        <v>8682</v>
      </c>
      <c r="E384" s="140">
        <v>2096.5971826284949</v>
      </c>
      <c r="F384" s="140">
        <v>1841.5077489546709</v>
      </c>
      <c r="G384" s="140">
        <v>338.25473885307633</v>
      </c>
      <c r="H384" s="140">
        <f t="shared" si="40"/>
        <v>1990.1494881747271</v>
      </c>
      <c r="I384" s="143">
        <v>0.96316645548632018</v>
      </c>
      <c r="J384" s="144">
        <v>0.9987839406606992</v>
      </c>
      <c r="K384" s="145">
        <f t="shared" si="41"/>
        <v>1914.5142308711602</v>
      </c>
      <c r="L384" s="140">
        <f t="shared" si="42"/>
        <v>1925.5101664925267</v>
      </c>
      <c r="N384" s="140">
        <v>2257.3194394768398</v>
      </c>
      <c r="O384" s="140">
        <f t="shared" si="43"/>
        <v>1968.8282833041637</v>
      </c>
      <c r="Q384" s="140">
        <v>3731.6165678493267</v>
      </c>
      <c r="R384" s="38">
        <f t="shared" si="44"/>
        <v>2082.042525928458</v>
      </c>
      <c r="S384" s="38">
        <f t="shared" si="45"/>
        <v>2094.0703585994515</v>
      </c>
      <c r="T384" s="38">
        <f t="shared" si="46"/>
        <v>2404.7491523140884</v>
      </c>
      <c r="U384" s="32">
        <f t="shared" si="47"/>
        <v>2134.6298648362326</v>
      </c>
      <c r="W384" s="140">
        <v>2089</v>
      </c>
      <c r="Y384" s="141" t="s">
        <v>15578</v>
      </c>
      <c r="Z384" s="141" t="s">
        <v>15578</v>
      </c>
      <c r="AA384" s="147" t="s">
        <v>15578</v>
      </c>
      <c r="AB384" s="147" t="s">
        <v>15578</v>
      </c>
    </row>
    <row r="385" spans="1:28" x14ac:dyDescent="0.2">
      <c r="A385" s="139" t="s">
        <v>97</v>
      </c>
      <c r="B385" s="139" t="s">
        <v>266</v>
      </c>
      <c r="C385" s="138" t="s">
        <v>928</v>
      </c>
      <c r="D385" t="s">
        <v>8683</v>
      </c>
      <c r="E385" s="140">
        <v>2416.2407785822015</v>
      </c>
      <c r="F385" s="140">
        <v>4076.7738625971269</v>
      </c>
      <c r="G385" s="140">
        <v>3739.9573021452625</v>
      </c>
      <c r="H385" s="140">
        <f t="shared" si="40"/>
        <v>2682.4792838431076</v>
      </c>
      <c r="I385" s="143">
        <v>0.96316645548632018</v>
      </c>
      <c r="J385" s="144">
        <v>0.9987839406606992</v>
      </c>
      <c r="K385" s="145">
        <f t="shared" si="41"/>
        <v>2580.5321627597345</v>
      </c>
      <c r="L385" s="140">
        <f t="shared" si="42"/>
        <v>2595.3533456337109</v>
      </c>
      <c r="N385" s="140">
        <v>2565.6655261452638</v>
      </c>
      <c r="O385" s="140">
        <f t="shared" si="43"/>
        <v>2591.4775635589158</v>
      </c>
      <c r="Q385" s="140">
        <v>3920.7588275088856</v>
      </c>
      <c r="R385" s="38">
        <f t="shared" si="44"/>
        <v>2699.6540589907095</v>
      </c>
      <c r="S385" s="38">
        <f t="shared" si="45"/>
        <v>2715.2497958148788</v>
      </c>
      <c r="T385" s="38">
        <f t="shared" si="46"/>
        <v>2701.174856281626</v>
      </c>
      <c r="U385" s="32">
        <f t="shared" si="47"/>
        <v>2713.412294803124</v>
      </c>
      <c r="W385" s="140">
        <v>2046</v>
      </c>
      <c r="Y385" s="141" t="s">
        <v>15578</v>
      </c>
      <c r="Z385" s="141" t="s">
        <v>15578</v>
      </c>
      <c r="AA385" s="147" t="s">
        <v>15578</v>
      </c>
      <c r="AB385" s="147" t="s">
        <v>15578</v>
      </c>
    </row>
    <row r="386" spans="1:28" x14ac:dyDescent="0.2">
      <c r="A386" s="139" t="s">
        <v>97</v>
      </c>
      <c r="B386" s="139" t="s">
        <v>266</v>
      </c>
      <c r="C386" s="138" t="s">
        <v>929</v>
      </c>
      <c r="D386" t="s">
        <v>8684</v>
      </c>
      <c r="E386" s="140">
        <v>3785.085224753494</v>
      </c>
      <c r="F386" s="140">
        <v>4122.0872869439481</v>
      </c>
      <c r="G386" s="140">
        <v>5302.8884153729423</v>
      </c>
      <c r="H386" s="140">
        <f t="shared" si="40"/>
        <v>3891.7741395956905</v>
      </c>
      <c r="I386" s="143">
        <v>0.96316645548632018</v>
      </c>
      <c r="J386" s="144">
        <v>0.9987839406606992</v>
      </c>
      <c r="K386" s="145">
        <f t="shared" si="41"/>
        <v>3743.8679947735463</v>
      </c>
      <c r="L386" s="140">
        <f t="shared" si="42"/>
        <v>3765.3707502932543</v>
      </c>
      <c r="N386" s="140">
        <v>4458.4938315670588</v>
      </c>
      <c r="O386" s="140">
        <f t="shared" si="43"/>
        <v>3855.8588380112847</v>
      </c>
      <c r="Q386" s="140">
        <v>7280.4566685717091</v>
      </c>
      <c r="R386" s="38">
        <f t="shared" si="44"/>
        <v>4069.8576234008538</v>
      </c>
      <c r="S386" s="38">
        <f t="shared" si="45"/>
        <v>4093.368942636374</v>
      </c>
      <c r="T386" s="38">
        <f t="shared" si="46"/>
        <v>4740.6901152675237</v>
      </c>
      <c r="U386" s="32">
        <f t="shared" si="47"/>
        <v>4177.877533726918</v>
      </c>
      <c r="W386" s="140">
        <v>4062</v>
      </c>
      <c r="Y386" s="141" t="s">
        <v>15578</v>
      </c>
      <c r="Z386" s="141" t="s">
        <v>15578</v>
      </c>
      <c r="AA386" s="147" t="s">
        <v>15578</v>
      </c>
      <c r="AB386" s="147" t="s">
        <v>15578</v>
      </c>
    </row>
    <row r="387" spans="1:28" x14ac:dyDescent="0.2">
      <c r="A387" s="139" t="s">
        <v>97</v>
      </c>
      <c r="B387" s="139" t="s">
        <v>266</v>
      </c>
      <c r="C387" s="138" t="s">
        <v>930</v>
      </c>
      <c r="D387" t="s">
        <v>8685</v>
      </c>
      <c r="E387" s="140">
        <v>3282.6850380722271</v>
      </c>
      <c r="F387" s="140">
        <v>2213.0018353669911</v>
      </c>
      <c r="G387" s="140">
        <v>9965.2532047453606</v>
      </c>
      <c r="H387" s="140">
        <f t="shared" si="40"/>
        <v>3428.8175367554572</v>
      </c>
      <c r="I387" s="143">
        <v>0.96316645548632018</v>
      </c>
      <c r="J387" s="144">
        <v>0.9987839406606992</v>
      </c>
      <c r="K387" s="145">
        <f t="shared" si="41"/>
        <v>3298.5059706241436</v>
      </c>
      <c r="L387" s="140">
        <f t="shared" si="42"/>
        <v>3317.4508072384797</v>
      </c>
      <c r="N387" s="140">
        <v>3307.4752025122298</v>
      </c>
      <c r="O387" s="140">
        <f t="shared" si="43"/>
        <v>3316.1484795280098</v>
      </c>
      <c r="Q387" s="140">
        <v>7874.304819978428</v>
      </c>
      <c r="R387" s="38">
        <f t="shared" si="44"/>
        <v>3726.1597080674046</v>
      </c>
      <c r="S387" s="38">
        <f t="shared" si="45"/>
        <v>3747.6855054110715</v>
      </c>
      <c r="T387" s="38">
        <f t="shared" si="46"/>
        <v>3764.1581642588499</v>
      </c>
      <c r="U387" s="32">
        <f t="shared" si="47"/>
        <v>3749.8360316870503</v>
      </c>
      <c r="W387" s="140">
        <v>4333</v>
      </c>
      <c r="Y387" s="141" t="s">
        <v>15578</v>
      </c>
      <c r="Z387" s="141" t="s">
        <v>15578</v>
      </c>
      <c r="AA387" s="147" t="s">
        <v>15578</v>
      </c>
      <c r="AB387" s="147" t="s">
        <v>15578</v>
      </c>
    </row>
    <row r="388" spans="1:28" x14ac:dyDescent="0.2">
      <c r="A388" s="139" t="s">
        <v>97</v>
      </c>
      <c r="B388" s="139" t="s">
        <v>266</v>
      </c>
      <c r="C388" s="138" t="s">
        <v>931</v>
      </c>
      <c r="D388" t="s">
        <v>8686</v>
      </c>
      <c r="E388" s="140">
        <v>5315.7736004435019</v>
      </c>
      <c r="F388" s="140">
        <v>3556.0633699643377</v>
      </c>
      <c r="G388" s="140">
        <v>9637.2054498765228</v>
      </c>
      <c r="H388" s="140">
        <f t="shared" si="40"/>
        <v>5274.928937026667</v>
      </c>
      <c r="I388" s="143">
        <v>0.96316645548632018</v>
      </c>
      <c r="J388" s="144">
        <v>0.9987839406606992</v>
      </c>
      <c r="K388" s="145">
        <f t="shared" si="41"/>
        <v>5074.4562540545148</v>
      </c>
      <c r="L388" s="140">
        <f t="shared" si="42"/>
        <v>5103.6011898211364</v>
      </c>
      <c r="N388" s="140">
        <v>4996.2897999826455</v>
      </c>
      <c r="O388" s="140">
        <f t="shared" si="43"/>
        <v>5089.5915532656727</v>
      </c>
      <c r="Q388" s="140">
        <v>4040.8952004450889</v>
      </c>
      <c r="R388" s="38">
        <f t="shared" si="44"/>
        <v>4955.7428024219262</v>
      </c>
      <c r="S388" s="38">
        <f t="shared" si="45"/>
        <v>4984.3718262990587</v>
      </c>
      <c r="T388" s="38">
        <f t="shared" si="46"/>
        <v>4900.7503400288906</v>
      </c>
      <c r="U388" s="32">
        <f t="shared" si="47"/>
        <v>4973.4549363711958</v>
      </c>
      <c r="W388" s="140">
        <v>6125</v>
      </c>
      <c r="Y388" s="141" t="s">
        <v>15578</v>
      </c>
      <c r="Z388" s="141" t="s">
        <v>15578</v>
      </c>
      <c r="AA388" s="147" t="s">
        <v>15578</v>
      </c>
      <c r="AB388" s="147" t="s">
        <v>15578</v>
      </c>
    </row>
    <row r="389" spans="1:28" x14ac:dyDescent="0.2">
      <c r="A389" s="139" t="s">
        <v>97</v>
      </c>
      <c r="B389" s="139" t="s">
        <v>266</v>
      </c>
      <c r="C389" s="138" t="s">
        <v>932</v>
      </c>
      <c r="D389" t="s">
        <v>8687</v>
      </c>
      <c r="E389" s="140">
        <v>3981.264554796262</v>
      </c>
      <c r="F389" s="140">
        <v>3369.9622069232068</v>
      </c>
      <c r="G389" s="140">
        <v>4166.2541217273501</v>
      </c>
      <c r="H389" s="140">
        <f t="shared" si="40"/>
        <v>3911.5921918885006</v>
      </c>
      <c r="I389" s="143">
        <v>0.96316645548632018</v>
      </c>
      <c r="J389" s="144">
        <v>0.9987839406606992</v>
      </c>
      <c r="K389" s="145">
        <f t="shared" si="41"/>
        <v>3762.9328657132323</v>
      </c>
      <c r="L389" s="140">
        <f t="shared" si="42"/>
        <v>3784.5451195537685</v>
      </c>
      <c r="N389" s="140">
        <v>4082.8586078369367</v>
      </c>
      <c r="O389" s="140">
        <f t="shared" si="43"/>
        <v>3823.4903196553582</v>
      </c>
      <c r="Q389" s="140">
        <v>5601.326399763474</v>
      </c>
      <c r="R389" s="38">
        <f t="shared" si="44"/>
        <v>3925.4844833976636</v>
      </c>
      <c r="S389" s="38">
        <f t="shared" si="45"/>
        <v>3948.1617678099183</v>
      </c>
      <c r="T389" s="38">
        <f t="shared" si="46"/>
        <v>4234.7053870295904</v>
      </c>
      <c r="U389" s="32">
        <f t="shared" si="47"/>
        <v>3985.5703967410745</v>
      </c>
      <c r="W389" s="140">
        <v>3339</v>
      </c>
      <c r="Y389" s="141" t="s">
        <v>15578</v>
      </c>
      <c r="Z389" s="141" t="s">
        <v>15578</v>
      </c>
      <c r="AA389" s="147" t="s">
        <v>15578</v>
      </c>
      <c r="AB389" s="147" t="s">
        <v>15578</v>
      </c>
    </row>
    <row r="390" spans="1:28" x14ac:dyDescent="0.2">
      <c r="A390" s="139" t="s">
        <v>97</v>
      </c>
      <c r="B390" s="139" t="s">
        <v>266</v>
      </c>
      <c r="C390" s="138" t="s">
        <v>933</v>
      </c>
      <c r="D390" t="s">
        <v>8688</v>
      </c>
      <c r="E390" s="140">
        <v>2933.9823195396266</v>
      </c>
      <c r="F390" s="140">
        <v>4872.405925074836</v>
      </c>
      <c r="G390" s="140">
        <v>8225.7638115246991</v>
      </c>
      <c r="H390" s="140">
        <f t="shared" si="40"/>
        <v>3402.7055578518243</v>
      </c>
      <c r="I390" s="143">
        <v>0.96316645548632018</v>
      </c>
      <c r="J390" s="144">
        <v>0.9987839406606992</v>
      </c>
      <c r="K390" s="145">
        <f t="shared" si="41"/>
        <v>3273.386372571706</v>
      </c>
      <c r="L390" s="140">
        <f t="shared" si="42"/>
        <v>3292.1869357831256</v>
      </c>
      <c r="N390" s="140">
        <v>3146.7648927120877</v>
      </c>
      <c r="O390" s="140">
        <f t="shared" si="43"/>
        <v>3273.2019056419217</v>
      </c>
      <c r="Q390" s="140">
        <v>5078.6941288839653</v>
      </c>
      <c r="R390" s="38">
        <f t="shared" si="44"/>
        <v>3434.6156666063634</v>
      </c>
      <c r="S390" s="38">
        <f t="shared" si="45"/>
        <v>3454.4572318062351</v>
      </c>
      <c r="T390" s="38">
        <f t="shared" si="46"/>
        <v>3339.9578163292758</v>
      </c>
      <c r="U390" s="32">
        <f t="shared" si="47"/>
        <v>3439.509189486967</v>
      </c>
      <c r="W390" s="140">
        <v>3755</v>
      </c>
      <c r="Y390" s="141" t="s">
        <v>15578</v>
      </c>
      <c r="Z390" s="141" t="s">
        <v>15578</v>
      </c>
      <c r="AA390" s="147" t="s">
        <v>15578</v>
      </c>
      <c r="AB390" s="147" t="s">
        <v>15578</v>
      </c>
    </row>
    <row r="391" spans="1:28" x14ac:dyDescent="0.2">
      <c r="A391" s="139" t="s">
        <v>97</v>
      </c>
      <c r="B391" s="139" t="s">
        <v>266</v>
      </c>
      <c r="C391" s="138" t="s">
        <v>934</v>
      </c>
      <c r="D391" t="s">
        <v>8689</v>
      </c>
      <c r="E391" s="140">
        <v>880.2410276238918</v>
      </c>
      <c r="F391" s="140">
        <v>778.40235057723464</v>
      </c>
      <c r="G391" s="140">
        <v>444.40625709100567</v>
      </c>
      <c r="H391" s="140">
        <f t="shared" ref="H391:H454" si="48">SUMPRODUCT($E$4:$G$4,E391:G391)</f>
        <v>848.96307239952853</v>
      </c>
      <c r="I391" s="143">
        <v>0.96316645548632018</v>
      </c>
      <c r="J391" s="144">
        <v>0.9987839406606992</v>
      </c>
      <c r="K391" s="145">
        <f t="shared" ref="K391:K454" si="49">H391*I391*J391</f>
        <v>816.69839037252325</v>
      </c>
      <c r="L391" s="140">
        <f t="shared" ref="L391:L454" si="50">(K391/$K$7727)*$H$7727</f>
        <v>821.38906478893819</v>
      </c>
      <c r="N391" s="140">
        <v>1033.6834047294124</v>
      </c>
      <c r="O391" s="140">
        <f t="shared" ref="O391:O454" si="51">(N391*$N$4)+(L391*$L$4)</f>
        <v>849.10435717145583</v>
      </c>
      <c r="Q391" s="140">
        <v>2793.506290024357</v>
      </c>
      <c r="R391" s="38">
        <f t="shared" ref="R391:R454" si="52">($R$4*Q391+(1-$R$4)*H391)*I391*J391</f>
        <v>1003.7625121788283</v>
      </c>
      <c r="S391" s="38">
        <f t="shared" ref="S391:S454" si="53">R391*$W$7727/$R$7727</f>
        <v>1009.5611869837626</v>
      </c>
      <c r="T391" s="38">
        <f t="shared" ref="T391:T454" si="54">$R$4*Q391+(1-$R$4)*N391</f>
        <v>1209.6656932589069</v>
      </c>
      <c r="U391" s="32">
        <f t="shared" ref="U391:U454" si="55">S391*$L$4+T391*$N$4</f>
        <v>1035.6850812902712</v>
      </c>
      <c r="W391" s="140">
        <v>1456</v>
      </c>
      <c r="Y391" s="141" t="s">
        <v>15578</v>
      </c>
      <c r="Z391" s="141" t="s">
        <v>15578</v>
      </c>
      <c r="AA391" s="147" t="s">
        <v>15578</v>
      </c>
      <c r="AB391" s="147" t="s">
        <v>15578</v>
      </c>
    </row>
    <row r="392" spans="1:28" x14ac:dyDescent="0.2">
      <c r="A392" s="139" t="s">
        <v>97</v>
      </c>
      <c r="B392" s="139" t="s">
        <v>266</v>
      </c>
      <c r="C392" s="138" t="s">
        <v>935</v>
      </c>
      <c r="D392" t="s">
        <v>8690</v>
      </c>
      <c r="E392" s="140">
        <v>3022.5202192766533</v>
      </c>
      <c r="F392" s="140">
        <v>4221.4129721810577</v>
      </c>
      <c r="G392" s="140">
        <v>7391.1722853220481</v>
      </c>
      <c r="H392" s="140">
        <f t="shared" si="48"/>
        <v>3358.609649522863</v>
      </c>
      <c r="I392" s="143">
        <v>0.96316645548632018</v>
      </c>
      <c r="J392" s="144">
        <v>0.9987839406606992</v>
      </c>
      <c r="K392" s="145">
        <f t="shared" si="49"/>
        <v>3230.9663209521595</v>
      </c>
      <c r="L392" s="140">
        <f t="shared" si="50"/>
        <v>3249.5232463001767</v>
      </c>
      <c r="N392" s="140">
        <v>3149.4373252647465</v>
      </c>
      <c r="O392" s="140">
        <f t="shared" si="51"/>
        <v>3236.4569037606238</v>
      </c>
      <c r="Q392" s="140">
        <v>10972.313224231037</v>
      </c>
      <c r="R392" s="38">
        <f t="shared" si="52"/>
        <v>3963.4009410661665</v>
      </c>
      <c r="S392" s="38">
        <f t="shared" si="53"/>
        <v>3986.2972665415286</v>
      </c>
      <c r="T392" s="38">
        <f t="shared" si="54"/>
        <v>3931.724915161376</v>
      </c>
      <c r="U392" s="32">
        <f t="shared" si="55"/>
        <v>3979.1727776129655</v>
      </c>
      <c r="W392" s="140">
        <v>4381</v>
      </c>
      <c r="Y392" s="141" t="s">
        <v>15578</v>
      </c>
      <c r="Z392" s="141" t="s">
        <v>15579</v>
      </c>
      <c r="AA392" s="147" t="s">
        <v>15578</v>
      </c>
      <c r="AB392" s="147" t="s">
        <v>15578</v>
      </c>
    </row>
    <row r="393" spans="1:28" x14ac:dyDescent="0.2">
      <c r="A393" s="139" t="s">
        <v>97</v>
      </c>
      <c r="B393" s="139" t="s">
        <v>266</v>
      </c>
      <c r="C393" s="138" t="s">
        <v>936</v>
      </c>
      <c r="D393" t="s">
        <v>8691</v>
      </c>
      <c r="E393" s="140">
        <v>2645.1734204477834</v>
      </c>
      <c r="F393" s="140">
        <v>2796.2583097641091</v>
      </c>
      <c r="G393" s="140">
        <v>5333.3817036878881</v>
      </c>
      <c r="H393" s="140">
        <f t="shared" si="48"/>
        <v>2777.637690346291</v>
      </c>
      <c r="I393" s="143">
        <v>0.96316645548632018</v>
      </c>
      <c r="J393" s="144">
        <v>0.9987839406606992</v>
      </c>
      <c r="K393" s="145">
        <f t="shared" si="49"/>
        <v>2672.0740919062014</v>
      </c>
      <c r="L393" s="140">
        <f t="shared" si="50"/>
        <v>2687.4210421750181</v>
      </c>
      <c r="N393" s="140">
        <v>2381.9926153500192</v>
      </c>
      <c r="O393" s="140">
        <f t="shared" si="51"/>
        <v>2647.5469779217706</v>
      </c>
      <c r="Q393" s="140">
        <v>6464.7238141731896</v>
      </c>
      <c r="R393" s="38">
        <f t="shared" si="52"/>
        <v>3026.7700027640512</v>
      </c>
      <c r="S393" s="38">
        <f t="shared" si="53"/>
        <v>3044.2554684418451</v>
      </c>
      <c r="T393" s="38">
        <f t="shared" si="54"/>
        <v>2790.2657352323363</v>
      </c>
      <c r="U393" s="32">
        <f t="shared" si="55"/>
        <v>3011.0967901651043</v>
      </c>
      <c r="W393" s="140">
        <v>3134</v>
      </c>
      <c r="Y393" s="141" t="s">
        <v>15580</v>
      </c>
      <c r="Z393" s="141" t="s">
        <v>15579</v>
      </c>
      <c r="AA393" s="147" t="s">
        <v>15578</v>
      </c>
      <c r="AB393" s="147" t="s">
        <v>15578</v>
      </c>
    </row>
    <row r="394" spans="1:28" x14ac:dyDescent="0.2">
      <c r="A394" s="139" t="s">
        <v>97</v>
      </c>
      <c r="B394" s="139" t="s">
        <v>266</v>
      </c>
      <c r="C394" s="138" t="s">
        <v>937</v>
      </c>
      <c r="D394" t="s">
        <v>8692</v>
      </c>
      <c r="E394" s="140">
        <v>13185.936446809874</v>
      </c>
      <c r="F394" s="140">
        <v>14142.388862008695</v>
      </c>
      <c r="G394" s="140">
        <v>16459.49141247326</v>
      </c>
      <c r="H394" s="140">
        <f t="shared" si="48"/>
        <v>13445.139290282343</v>
      </c>
      <c r="I394" s="143">
        <v>0.96316645548632018</v>
      </c>
      <c r="J394" s="144">
        <v>0.9987839406606992</v>
      </c>
      <c r="K394" s="145">
        <f t="shared" si="49"/>
        <v>12934.159298203716</v>
      </c>
      <c r="L394" s="140">
        <f t="shared" si="50"/>
        <v>13008.44612285418</v>
      </c>
      <c r="N394" s="140">
        <v>12115.806610304004</v>
      </c>
      <c r="O394" s="140">
        <f t="shared" si="51"/>
        <v>12891.910914758417</v>
      </c>
      <c r="Q394" s="140">
        <v>14294.347172390926</v>
      </c>
      <c r="R394" s="38">
        <f t="shared" si="52"/>
        <v>13015.852687817178</v>
      </c>
      <c r="S394" s="38">
        <f t="shared" si="53"/>
        <v>13091.044474848306</v>
      </c>
      <c r="T394" s="38">
        <f t="shared" si="54"/>
        <v>12333.660666512696</v>
      </c>
      <c r="U394" s="32">
        <f t="shared" si="55"/>
        <v>12992.167068603316</v>
      </c>
      <c r="W394" s="140">
        <v>11503</v>
      </c>
      <c r="Y394" s="141" t="s">
        <v>15578</v>
      </c>
      <c r="Z394" s="141" t="s">
        <v>15579</v>
      </c>
      <c r="AA394" s="147" t="s">
        <v>15578</v>
      </c>
      <c r="AB394" s="147" t="s">
        <v>15578</v>
      </c>
    </row>
    <row r="395" spans="1:28" x14ac:dyDescent="0.2">
      <c r="A395" s="139" t="s">
        <v>97</v>
      </c>
      <c r="B395" s="139" t="s">
        <v>266</v>
      </c>
      <c r="C395" s="138" t="s">
        <v>938</v>
      </c>
      <c r="D395" t="s">
        <v>8693</v>
      </c>
      <c r="E395" s="140">
        <v>2085.8232128996515</v>
      </c>
      <c r="F395" s="140">
        <v>2240.9365171749437</v>
      </c>
      <c r="G395" s="140">
        <v>3532.7247531062512</v>
      </c>
      <c r="H395" s="140">
        <f t="shared" si="48"/>
        <v>2166.472625032975</v>
      </c>
      <c r="I395" s="143">
        <v>0.96316645548632018</v>
      </c>
      <c r="J395" s="144">
        <v>0.9987839406606992</v>
      </c>
      <c r="K395" s="145">
        <f t="shared" si="49"/>
        <v>2084.1362400482521</v>
      </c>
      <c r="L395" s="140">
        <f t="shared" si="50"/>
        <v>2096.106392869367</v>
      </c>
      <c r="N395" s="140">
        <v>2207.4597380297751</v>
      </c>
      <c r="O395" s="140">
        <f t="shared" si="51"/>
        <v>2110.64371176236</v>
      </c>
      <c r="Q395" s="140">
        <v>3745.6686832200676</v>
      </c>
      <c r="R395" s="38">
        <f t="shared" si="52"/>
        <v>2236.0541409245202</v>
      </c>
      <c r="S395" s="38">
        <f t="shared" si="53"/>
        <v>2248.9716893008813</v>
      </c>
      <c r="T395" s="38">
        <f t="shared" si="54"/>
        <v>2361.2806325488045</v>
      </c>
      <c r="U395" s="32">
        <f t="shared" si="55"/>
        <v>2263.6337627229072</v>
      </c>
      <c r="W395" s="140">
        <v>2010</v>
      </c>
      <c r="Y395" s="141" t="s">
        <v>15578</v>
      </c>
      <c r="Z395" s="141" t="s">
        <v>15579</v>
      </c>
      <c r="AA395" s="147" t="s">
        <v>15578</v>
      </c>
      <c r="AB395" s="147" t="s">
        <v>15578</v>
      </c>
    </row>
    <row r="396" spans="1:28" x14ac:dyDescent="0.2">
      <c r="A396" s="139" t="s">
        <v>97</v>
      </c>
      <c r="B396" s="139" t="s">
        <v>266</v>
      </c>
      <c r="C396" s="138" t="s">
        <v>939</v>
      </c>
      <c r="D396" t="s">
        <v>8694</v>
      </c>
      <c r="E396" s="140">
        <v>2399.2123471139921</v>
      </c>
      <c r="F396" s="140">
        <v>2951.7760377967006</v>
      </c>
      <c r="G396" s="140">
        <v>5901.8756359724775</v>
      </c>
      <c r="H396" s="140">
        <f t="shared" si="48"/>
        <v>2616.8881034680767</v>
      </c>
      <c r="I396" s="143">
        <v>0.96316645548632018</v>
      </c>
      <c r="J396" s="144">
        <v>0.9987839406606992</v>
      </c>
      <c r="K396" s="145">
        <f t="shared" si="49"/>
        <v>2517.4337628687772</v>
      </c>
      <c r="L396" s="140">
        <f t="shared" si="50"/>
        <v>2531.892542616245</v>
      </c>
      <c r="N396" s="140">
        <v>2533.6230848334926</v>
      </c>
      <c r="O396" s="140">
        <f t="shared" si="51"/>
        <v>2532.1184670735092</v>
      </c>
      <c r="Q396" s="140">
        <v>6246.1389876331123</v>
      </c>
      <c r="R396" s="38">
        <f t="shared" si="52"/>
        <v>2866.5659515019188</v>
      </c>
      <c r="S396" s="38">
        <f t="shared" si="53"/>
        <v>2883.1259281477646</v>
      </c>
      <c r="T396" s="38">
        <f t="shared" si="54"/>
        <v>2904.8746751134545</v>
      </c>
      <c r="U396" s="32">
        <f t="shared" si="55"/>
        <v>2885.9652543458938</v>
      </c>
      <c r="W396" s="140">
        <v>3010</v>
      </c>
      <c r="Y396" s="141" t="s">
        <v>15578</v>
      </c>
      <c r="Z396" s="141" t="s">
        <v>15579</v>
      </c>
      <c r="AA396" s="147" t="s">
        <v>15578</v>
      </c>
      <c r="AB396" s="147" t="s">
        <v>15578</v>
      </c>
    </row>
    <row r="397" spans="1:28" x14ac:dyDescent="0.2">
      <c r="A397" s="139" t="s">
        <v>100</v>
      </c>
      <c r="B397" s="139" t="s">
        <v>267</v>
      </c>
      <c r="C397" s="138" t="s">
        <v>940</v>
      </c>
      <c r="D397" t="s">
        <v>8695</v>
      </c>
      <c r="E397" s="140">
        <v>10510.58706924117</v>
      </c>
      <c r="F397" s="140">
        <v>12620.573543769569</v>
      </c>
      <c r="G397" s="140">
        <v>3923.7530589273974</v>
      </c>
      <c r="H397" s="140">
        <f t="shared" si="48"/>
        <v>10500.327674877222</v>
      </c>
      <c r="I397" s="143">
        <v>0.96465241549035974</v>
      </c>
      <c r="J397" s="144">
        <v>0.99904642457520954</v>
      </c>
      <c r="K397" s="145">
        <f t="shared" si="49"/>
        <v>10119.507530805475</v>
      </c>
      <c r="L397" s="140">
        <f t="shared" si="50"/>
        <v>10177.62851603212</v>
      </c>
      <c r="N397" s="140">
        <v>10355.98721882638</v>
      </c>
      <c r="O397" s="140">
        <f t="shared" si="51"/>
        <v>10200.913468416133</v>
      </c>
      <c r="Q397" s="140">
        <v>11137.95311473549</v>
      </c>
      <c r="R397" s="38">
        <f t="shared" si="52"/>
        <v>10180.957569702041</v>
      </c>
      <c r="S397" s="38">
        <f t="shared" si="53"/>
        <v>10239.77234055993</v>
      </c>
      <c r="T397" s="38">
        <f t="shared" si="54"/>
        <v>10434.18380841729</v>
      </c>
      <c r="U397" s="32">
        <f t="shared" si="55"/>
        <v>10265.153001559616</v>
      </c>
      <c r="W397" s="140">
        <v>10427</v>
      </c>
      <c r="Y397" s="141" t="s">
        <v>15578</v>
      </c>
      <c r="Z397" s="141" t="s">
        <v>15578</v>
      </c>
      <c r="AA397" s="147" t="s">
        <v>15578</v>
      </c>
      <c r="AB397" s="147" t="s">
        <v>15578</v>
      </c>
    </row>
    <row r="398" spans="1:28" x14ac:dyDescent="0.2">
      <c r="A398" s="139" t="s">
        <v>100</v>
      </c>
      <c r="B398" s="139" t="s">
        <v>267</v>
      </c>
      <c r="C398" s="138" t="s">
        <v>941</v>
      </c>
      <c r="D398" t="s">
        <v>8696</v>
      </c>
      <c r="E398" s="140">
        <v>9315.0451559515004</v>
      </c>
      <c r="F398" s="140">
        <v>8209.9703141387181</v>
      </c>
      <c r="G398" s="140">
        <v>10035.376865480037</v>
      </c>
      <c r="H398" s="140">
        <f t="shared" si="48"/>
        <v>9205.3635567810779</v>
      </c>
      <c r="I398" s="143">
        <v>0.96465241549035974</v>
      </c>
      <c r="J398" s="144">
        <v>0.99904642457520954</v>
      </c>
      <c r="K398" s="145">
        <f t="shared" si="49"/>
        <v>8871.5084634477953</v>
      </c>
      <c r="L398" s="140">
        <f t="shared" si="50"/>
        <v>8922.4616161355607</v>
      </c>
      <c r="N398" s="140">
        <v>8700.9274265037075</v>
      </c>
      <c r="O398" s="140">
        <f t="shared" si="51"/>
        <v>8893.5400497853097</v>
      </c>
      <c r="Q398" s="140">
        <v>9327.1606266952513</v>
      </c>
      <c r="R398" s="38">
        <f t="shared" si="52"/>
        <v>8883.2464434841295</v>
      </c>
      <c r="S398" s="38">
        <f t="shared" si="53"/>
        <v>8934.5644163241795</v>
      </c>
      <c r="T398" s="38">
        <f t="shared" si="54"/>
        <v>8763.550746522862</v>
      </c>
      <c r="U398" s="32">
        <f t="shared" si="55"/>
        <v>8912.2383672110482</v>
      </c>
      <c r="W398" s="140">
        <v>8759</v>
      </c>
      <c r="Y398" s="141" t="s">
        <v>15578</v>
      </c>
      <c r="Z398" s="141" t="s">
        <v>15578</v>
      </c>
      <c r="AA398" s="147" t="s">
        <v>15578</v>
      </c>
      <c r="AB398" s="147" t="s">
        <v>15578</v>
      </c>
    </row>
    <row r="399" spans="1:28" x14ac:dyDescent="0.2">
      <c r="A399" s="139" t="s">
        <v>100</v>
      </c>
      <c r="B399" s="139" t="s">
        <v>267</v>
      </c>
      <c r="C399" s="138" t="s">
        <v>942</v>
      </c>
      <c r="D399" t="s">
        <v>8697</v>
      </c>
      <c r="E399" s="140">
        <v>6395.4583999558618</v>
      </c>
      <c r="F399" s="140">
        <v>7284.2850736251967</v>
      </c>
      <c r="G399" s="140">
        <v>5947.4440137935535</v>
      </c>
      <c r="H399" s="140">
        <f t="shared" si="48"/>
        <v>6489.213998704673</v>
      </c>
      <c r="I399" s="143">
        <v>0.96465241549035974</v>
      </c>
      <c r="J399" s="144">
        <v>0.99904642457520954</v>
      </c>
      <c r="K399" s="145">
        <f t="shared" si="49"/>
        <v>6253.8667327510893</v>
      </c>
      <c r="L399" s="140">
        <f t="shared" si="50"/>
        <v>6289.7855652513026</v>
      </c>
      <c r="N399" s="140">
        <v>6401.9166237207446</v>
      </c>
      <c r="O399" s="140">
        <f t="shared" si="51"/>
        <v>6304.4244155923579</v>
      </c>
      <c r="Q399" s="140">
        <v>7636.6433202980925</v>
      </c>
      <c r="R399" s="38">
        <f t="shared" si="52"/>
        <v>6364.4482309714995</v>
      </c>
      <c r="S399" s="38">
        <f t="shared" si="53"/>
        <v>6401.2152601805647</v>
      </c>
      <c r="T399" s="38">
        <f t="shared" si="54"/>
        <v>6525.3892933784791</v>
      </c>
      <c r="U399" s="32">
        <f t="shared" si="55"/>
        <v>6417.4263359792012</v>
      </c>
      <c r="W399" s="140">
        <v>5307</v>
      </c>
      <c r="Y399" s="141" t="s">
        <v>15578</v>
      </c>
      <c r="Z399" s="141" t="s">
        <v>15578</v>
      </c>
      <c r="AA399" s="147" t="s">
        <v>15578</v>
      </c>
      <c r="AB399" s="147" t="s">
        <v>15578</v>
      </c>
    </row>
    <row r="400" spans="1:28" x14ac:dyDescent="0.2">
      <c r="A400" s="139" t="s">
        <v>100</v>
      </c>
      <c r="B400" s="139" t="s">
        <v>267</v>
      </c>
      <c r="C400" s="138" t="s">
        <v>943</v>
      </c>
      <c r="D400" t="s">
        <v>8698</v>
      </c>
      <c r="E400" s="140">
        <v>8106.8303064461779</v>
      </c>
      <c r="F400" s="140">
        <v>6076.5372004615456</v>
      </c>
      <c r="G400" s="140">
        <v>3464.1428272849707</v>
      </c>
      <c r="H400" s="140">
        <f t="shared" si="48"/>
        <v>7653.8260120775731</v>
      </c>
      <c r="I400" s="143">
        <v>0.96465241549035974</v>
      </c>
      <c r="J400" s="144">
        <v>0.99904642457520954</v>
      </c>
      <c r="K400" s="145">
        <f t="shared" si="49"/>
        <v>7376.2412342621938</v>
      </c>
      <c r="L400" s="140">
        <f t="shared" si="50"/>
        <v>7418.6063796509061</v>
      </c>
      <c r="N400" s="140">
        <v>7768.9028402087833</v>
      </c>
      <c r="O400" s="140">
        <f t="shared" si="51"/>
        <v>7464.3380219907103</v>
      </c>
      <c r="Q400" s="140">
        <v>5791.4512929805614</v>
      </c>
      <c r="R400" s="38">
        <f t="shared" si="52"/>
        <v>7196.7581211763518</v>
      </c>
      <c r="S400" s="38">
        <f t="shared" si="53"/>
        <v>7238.3333538515453</v>
      </c>
      <c r="T400" s="38">
        <f t="shared" si="54"/>
        <v>7571.1576854859613</v>
      </c>
      <c r="U400" s="32">
        <f t="shared" si="55"/>
        <v>7281.7839878432487</v>
      </c>
      <c r="W400" s="140">
        <v>8470</v>
      </c>
      <c r="Y400" s="141" t="s">
        <v>15578</v>
      </c>
      <c r="Z400" s="141" t="s">
        <v>15578</v>
      </c>
      <c r="AA400" s="147" t="s">
        <v>15578</v>
      </c>
      <c r="AB400" s="147" t="s">
        <v>15578</v>
      </c>
    </row>
    <row r="401" spans="1:28" x14ac:dyDescent="0.2">
      <c r="A401" s="139" t="s">
        <v>100</v>
      </c>
      <c r="B401" s="139" t="s">
        <v>267</v>
      </c>
      <c r="C401" s="138" t="s">
        <v>944</v>
      </c>
      <c r="D401" t="s">
        <v>8699</v>
      </c>
      <c r="E401" s="140">
        <v>9157.0877710662917</v>
      </c>
      <c r="F401" s="140">
        <v>8525.7302011965257</v>
      </c>
      <c r="G401" s="140">
        <v>12211.517427739076</v>
      </c>
      <c r="H401" s="140">
        <f t="shared" si="48"/>
        <v>9205.8306492497068</v>
      </c>
      <c r="I401" s="143">
        <v>0.96465241549035974</v>
      </c>
      <c r="J401" s="144">
        <v>0.99904642457520954</v>
      </c>
      <c r="K401" s="145">
        <f t="shared" si="49"/>
        <v>8871.9586156621099</v>
      </c>
      <c r="L401" s="140">
        <f t="shared" si="50"/>
        <v>8922.9143537810469</v>
      </c>
      <c r="N401" s="140">
        <v>8796.8852060328045</v>
      </c>
      <c r="O401" s="140">
        <f t="shared" si="51"/>
        <v>8906.4610904507972</v>
      </c>
      <c r="Q401" s="140">
        <v>14520.209615776172</v>
      </c>
      <c r="R401" s="38">
        <f t="shared" si="52"/>
        <v>9384.1226131913354</v>
      </c>
      <c r="S401" s="38">
        <f t="shared" si="53"/>
        <v>9438.3341171111315</v>
      </c>
      <c r="T401" s="38">
        <f t="shared" si="54"/>
        <v>9369.2176470071408</v>
      </c>
      <c r="U401" s="32">
        <f t="shared" si="55"/>
        <v>9429.3108752389417</v>
      </c>
      <c r="W401" s="140">
        <v>8358</v>
      </c>
      <c r="Y401" s="141" t="s">
        <v>15578</v>
      </c>
      <c r="Z401" s="141" t="s">
        <v>15578</v>
      </c>
      <c r="AA401" s="147" t="s">
        <v>15578</v>
      </c>
      <c r="AB401" s="147" t="s">
        <v>15578</v>
      </c>
    </row>
    <row r="402" spans="1:28" x14ac:dyDescent="0.2">
      <c r="A402" s="139" t="s">
        <v>100</v>
      </c>
      <c r="B402" s="139" t="s">
        <v>267</v>
      </c>
      <c r="C402" s="138" t="s">
        <v>945</v>
      </c>
      <c r="D402" t="s">
        <v>8700</v>
      </c>
      <c r="E402" s="140">
        <v>8300.2285440194628</v>
      </c>
      <c r="F402" s="140">
        <v>9966.6804011091317</v>
      </c>
      <c r="G402" s="140">
        <v>9788.6707621254263</v>
      </c>
      <c r="H402" s="140">
        <f t="shared" si="48"/>
        <v>8574.1608936405974</v>
      </c>
      <c r="I402" s="143">
        <v>0.96465241549035974</v>
      </c>
      <c r="J402" s="144">
        <v>0.99904642457520954</v>
      </c>
      <c r="K402" s="145">
        <f t="shared" si="49"/>
        <v>8263.1979134449593</v>
      </c>
      <c r="L402" s="140">
        <f t="shared" si="50"/>
        <v>8310.6572589111474</v>
      </c>
      <c r="N402" s="140">
        <v>8500.6143764654971</v>
      </c>
      <c r="O402" s="140">
        <f t="shared" si="51"/>
        <v>8335.4563988912105</v>
      </c>
      <c r="Q402" s="140">
        <v>11477.328575071817</v>
      </c>
      <c r="R402" s="38">
        <f t="shared" si="52"/>
        <v>8542.9856317437388</v>
      </c>
      <c r="S402" s="38">
        <f t="shared" si="53"/>
        <v>8592.3379386297365</v>
      </c>
      <c r="T402" s="38">
        <f t="shared" si="54"/>
        <v>8798.2857963261304</v>
      </c>
      <c r="U402" s="32">
        <f t="shared" si="55"/>
        <v>8619.2246897942241</v>
      </c>
      <c r="W402" s="140">
        <v>7531</v>
      </c>
      <c r="Y402" s="141" t="s">
        <v>15578</v>
      </c>
      <c r="Z402" s="141" t="s">
        <v>15578</v>
      </c>
      <c r="AA402" s="147" t="s">
        <v>15578</v>
      </c>
      <c r="AB402" s="147" t="s">
        <v>15578</v>
      </c>
    </row>
    <row r="403" spans="1:28" x14ac:dyDescent="0.2">
      <c r="A403" s="139" t="s">
        <v>100</v>
      </c>
      <c r="B403" s="139" t="s">
        <v>267</v>
      </c>
      <c r="C403" s="138" t="s">
        <v>946</v>
      </c>
      <c r="D403" t="s">
        <v>8701</v>
      </c>
      <c r="E403" s="140">
        <v>9046.1937760562305</v>
      </c>
      <c r="F403" s="140">
        <v>5130.0633796259071</v>
      </c>
      <c r="G403" s="140">
        <v>8066.2971648469802</v>
      </c>
      <c r="H403" s="140">
        <f t="shared" si="48"/>
        <v>8508.5967440794666</v>
      </c>
      <c r="I403" s="143">
        <v>0.96465241549035974</v>
      </c>
      <c r="J403" s="144">
        <v>0.99904642457520954</v>
      </c>
      <c r="K403" s="145">
        <f t="shared" si="49"/>
        <v>8200.0116086192411</v>
      </c>
      <c r="L403" s="140">
        <f t="shared" si="50"/>
        <v>8247.1080460804587</v>
      </c>
      <c r="N403" s="140">
        <v>8350.0821834518883</v>
      </c>
      <c r="O403" s="140">
        <f t="shared" si="51"/>
        <v>8260.5514488856716</v>
      </c>
      <c r="Q403" s="140">
        <v>7250.6029111633261</v>
      </c>
      <c r="R403" s="38">
        <f t="shared" si="52"/>
        <v>8078.7746485921762</v>
      </c>
      <c r="S403" s="38">
        <f t="shared" si="53"/>
        <v>8125.4452369446408</v>
      </c>
      <c r="T403" s="38">
        <f t="shared" si="54"/>
        <v>8240.1342562230329</v>
      </c>
      <c r="U403" s="32">
        <f t="shared" si="55"/>
        <v>8140.4180322780267</v>
      </c>
      <c r="W403" s="140">
        <v>7663</v>
      </c>
      <c r="Y403" s="141" t="s">
        <v>15578</v>
      </c>
      <c r="Z403" s="141" t="s">
        <v>15578</v>
      </c>
      <c r="AA403" s="147" t="s">
        <v>15578</v>
      </c>
      <c r="AB403" s="147" t="s">
        <v>15578</v>
      </c>
    </row>
    <row r="404" spans="1:28" x14ac:dyDescent="0.2">
      <c r="A404" s="139" t="s">
        <v>100</v>
      </c>
      <c r="B404" s="139" t="s">
        <v>267</v>
      </c>
      <c r="C404" s="138" t="s">
        <v>947</v>
      </c>
      <c r="D404" t="s">
        <v>8702</v>
      </c>
      <c r="E404" s="140">
        <v>3640.635950224932</v>
      </c>
      <c r="F404" s="140">
        <v>3714.1426633053479</v>
      </c>
      <c r="G404" s="140">
        <v>3687.1865497249432</v>
      </c>
      <c r="H404" s="140">
        <f t="shared" si="48"/>
        <v>3651.9137210459648</v>
      </c>
      <c r="I404" s="143">
        <v>0.96465241549035974</v>
      </c>
      <c r="J404" s="144">
        <v>0.99904642457520954</v>
      </c>
      <c r="K404" s="145">
        <f t="shared" si="49"/>
        <v>3519.4681105424261</v>
      </c>
      <c r="L404" s="140">
        <f t="shared" si="50"/>
        <v>3539.6820343362265</v>
      </c>
      <c r="N404" s="140">
        <v>3705.6363862146213</v>
      </c>
      <c r="O404" s="140">
        <f t="shared" si="51"/>
        <v>3561.3475831480814</v>
      </c>
      <c r="Q404" s="140">
        <v>6059.2423334444702</v>
      </c>
      <c r="R404" s="38">
        <f t="shared" si="52"/>
        <v>3751.4702039682879</v>
      </c>
      <c r="S404" s="38">
        <f t="shared" si="53"/>
        <v>3773.1422185028741</v>
      </c>
      <c r="T404" s="38">
        <f t="shared" si="54"/>
        <v>3940.9969809376066</v>
      </c>
      <c r="U404" s="32">
        <f t="shared" si="55"/>
        <v>3795.0558682967453</v>
      </c>
      <c r="W404" s="140">
        <v>3703</v>
      </c>
      <c r="Y404" s="141" t="s">
        <v>15578</v>
      </c>
      <c r="Z404" s="141" t="s">
        <v>15578</v>
      </c>
      <c r="AA404" s="147" t="s">
        <v>15578</v>
      </c>
      <c r="AB404" s="147" t="s">
        <v>15578</v>
      </c>
    </row>
    <row r="405" spans="1:28" x14ac:dyDescent="0.2">
      <c r="A405" s="139" t="s">
        <v>100</v>
      </c>
      <c r="B405" s="139" t="s">
        <v>267</v>
      </c>
      <c r="C405" s="138" t="s">
        <v>948</v>
      </c>
      <c r="D405" t="s">
        <v>8703</v>
      </c>
      <c r="E405" s="140">
        <v>8650.88166005516</v>
      </c>
      <c r="F405" s="140">
        <v>6846.2169127360876</v>
      </c>
      <c r="G405" s="140">
        <v>2841.4446349935288</v>
      </c>
      <c r="H405" s="140">
        <f t="shared" si="48"/>
        <v>8177.2887010390195</v>
      </c>
      <c r="I405" s="143">
        <v>0.96465241549035974</v>
      </c>
      <c r="J405" s="144">
        <v>0.99904642457520954</v>
      </c>
      <c r="K405" s="145">
        <f t="shared" si="49"/>
        <v>7880.7192645730893</v>
      </c>
      <c r="L405" s="140">
        <f t="shared" si="50"/>
        <v>7925.9818592751799</v>
      </c>
      <c r="N405" s="140">
        <v>7869.1238615559478</v>
      </c>
      <c r="O405" s="140">
        <f t="shared" si="51"/>
        <v>7918.5589763499211</v>
      </c>
      <c r="Q405" s="140">
        <v>6901.7042285109128</v>
      </c>
      <c r="R405" s="38">
        <f t="shared" si="52"/>
        <v>7757.7870373549749</v>
      </c>
      <c r="S405" s="38">
        <f t="shared" si="53"/>
        <v>7802.6032998570572</v>
      </c>
      <c r="T405" s="38">
        <f t="shared" si="54"/>
        <v>7772.3818982514449</v>
      </c>
      <c r="U405" s="32">
        <f t="shared" si="55"/>
        <v>7798.657857967537</v>
      </c>
      <c r="W405" s="140">
        <v>7204</v>
      </c>
      <c r="Y405" s="141" t="s">
        <v>15578</v>
      </c>
      <c r="Z405" s="141" t="s">
        <v>15578</v>
      </c>
      <c r="AA405" s="147" t="s">
        <v>15578</v>
      </c>
      <c r="AB405" s="147" t="s">
        <v>15578</v>
      </c>
    </row>
    <row r="406" spans="1:28" x14ac:dyDescent="0.2">
      <c r="A406" s="139" t="s">
        <v>100</v>
      </c>
      <c r="B406" s="139" t="s">
        <v>267</v>
      </c>
      <c r="C406" s="138" t="s">
        <v>949</v>
      </c>
      <c r="D406" t="s">
        <v>8704</v>
      </c>
      <c r="E406" s="140">
        <v>13445.03574872798</v>
      </c>
      <c r="F406" s="140">
        <v>11317.817264030136</v>
      </c>
      <c r="G406" s="140">
        <v>11735.564869740194</v>
      </c>
      <c r="H406" s="140">
        <f t="shared" si="48"/>
        <v>13103.393345407078</v>
      </c>
      <c r="I406" s="143">
        <v>0.96465241549035974</v>
      </c>
      <c r="J406" s="144">
        <v>0.99904642457520954</v>
      </c>
      <c r="K406" s="145">
        <f t="shared" si="49"/>
        <v>12628.166638571471</v>
      </c>
      <c r="L406" s="140">
        <f t="shared" si="50"/>
        <v>12700.696006666285</v>
      </c>
      <c r="N406" s="140">
        <v>11968.795001707362</v>
      </c>
      <c r="O406" s="140">
        <f t="shared" si="51"/>
        <v>12605.145412367903</v>
      </c>
      <c r="Q406" s="140">
        <v>10624.868232415298</v>
      </c>
      <c r="R406" s="38">
        <f t="shared" si="52"/>
        <v>12389.303106662652</v>
      </c>
      <c r="S406" s="38">
        <f t="shared" si="53"/>
        <v>12460.875354981983</v>
      </c>
      <c r="T406" s="38">
        <f t="shared" si="54"/>
        <v>11834.402324778155</v>
      </c>
      <c r="U406" s="32">
        <f t="shared" si="55"/>
        <v>12379.088515037362</v>
      </c>
      <c r="W406" s="140">
        <v>12587</v>
      </c>
      <c r="Y406" s="141" t="s">
        <v>15578</v>
      </c>
      <c r="Z406" s="141" t="s">
        <v>15578</v>
      </c>
      <c r="AA406" s="147" t="s">
        <v>15578</v>
      </c>
      <c r="AB406" s="147" t="s">
        <v>15578</v>
      </c>
    </row>
    <row r="407" spans="1:28" x14ac:dyDescent="0.2">
      <c r="A407" s="139" t="s">
        <v>100</v>
      </c>
      <c r="B407" s="139" t="s">
        <v>267</v>
      </c>
      <c r="C407" s="138" t="s">
        <v>950</v>
      </c>
      <c r="D407" t="s">
        <v>8705</v>
      </c>
      <c r="E407" s="140">
        <v>9277.5845078122165</v>
      </c>
      <c r="F407" s="140">
        <v>11102.040665800316</v>
      </c>
      <c r="G407" s="140">
        <v>4179.5020917987013</v>
      </c>
      <c r="H407" s="140">
        <f t="shared" si="48"/>
        <v>9293.8959077936306</v>
      </c>
      <c r="I407" s="143">
        <v>0.96465241549035974</v>
      </c>
      <c r="J407" s="144">
        <v>0.99904642457520954</v>
      </c>
      <c r="K407" s="145">
        <f t="shared" si="49"/>
        <v>8956.8299715503435</v>
      </c>
      <c r="L407" s="140">
        <f t="shared" si="50"/>
        <v>9008.2731648944209</v>
      </c>
      <c r="N407" s="140">
        <v>9628.6931643923836</v>
      </c>
      <c r="O407" s="140">
        <f t="shared" si="51"/>
        <v>9089.2697740874355</v>
      </c>
      <c r="Q407" s="140">
        <v>10491.961645166028</v>
      </c>
      <c r="R407" s="38">
        <f t="shared" si="52"/>
        <v>9072.2914659639609</v>
      </c>
      <c r="S407" s="38">
        <f t="shared" si="53"/>
        <v>9124.7015403674304</v>
      </c>
      <c r="T407" s="38">
        <f t="shared" si="54"/>
        <v>9715.0200124697476</v>
      </c>
      <c r="U407" s="32">
        <f t="shared" si="55"/>
        <v>9201.7683573994073</v>
      </c>
      <c r="W407" s="140">
        <v>7762</v>
      </c>
      <c r="Y407" s="141" t="s">
        <v>15578</v>
      </c>
      <c r="Z407" s="141" t="s">
        <v>15578</v>
      </c>
      <c r="AA407" s="147" t="s">
        <v>15578</v>
      </c>
      <c r="AB407" s="147" t="s">
        <v>15578</v>
      </c>
    </row>
    <row r="408" spans="1:28" x14ac:dyDescent="0.2">
      <c r="A408" s="139" t="s">
        <v>100</v>
      </c>
      <c r="B408" s="139" t="s">
        <v>267</v>
      </c>
      <c r="C408" s="138" t="s">
        <v>951</v>
      </c>
      <c r="D408" t="s">
        <v>8706</v>
      </c>
      <c r="E408" s="140">
        <v>4913.3654318091885</v>
      </c>
      <c r="F408" s="140">
        <v>4325.1984983833363</v>
      </c>
      <c r="G408" s="140">
        <v>3807.8535404079203</v>
      </c>
      <c r="H408" s="140">
        <f t="shared" si="48"/>
        <v>4792.2259125209212</v>
      </c>
      <c r="I408" s="143">
        <v>0.96465241549035974</v>
      </c>
      <c r="J408" s="144">
        <v>0.99904642457520954</v>
      </c>
      <c r="K408" s="145">
        <f t="shared" si="49"/>
        <v>4618.4240828126003</v>
      </c>
      <c r="L408" s="140">
        <f t="shared" si="50"/>
        <v>4644.9498161124075</v>
      </c>
      <c r="N408" s="140">
        <v>4852.1225525054515</v>
      </c>
      <c r="O408" s="140">
        <f t="shared" si="51"/>
        <v>4671.9964767272377</v>
      </c>
      <c r="Q408" s="140">
        <v>4935.2947303224664</v>
      </c>
      <c r="R408" s="38">
        <f t="shared" si="52"/>
        <v>4632.2120904252597</v>
      </c>
      <c r="S408" s="38">
        <f t="shared" si="53"/>
        <v>4658.9720971140487</v>
      </c>
      <c r="T408" s="38">
        <f t="shared" si="54"/>
        <v>4860.4397702871529</v>
      </c>
      <c r="U408" s="32">
        <f t="shared" si="55"/>
        <v>4685.2739545690501</v>
      </c>
      <c r="W408" s="140">
        <v>4835</v>
      </c>
      <c r="Y408" s="141" t="s">
        <v>15578</v>
      </c>
      <c r="Z408" s="141" t="s">
        <v>15578</v>
      </c>
      <c r="AA408" s="147" t="s">
        <v>15578</v>
      </c>
      <c r="AB408" s="147" t="s">
        <v>15578</v>
      </c>
    </row>
    <row r="409" spans="1:28" x14ac:dyDescent="0.2">
      <c r="A409" s="139" t="s">
        <v>100</v>
      </c>
      <c r="B409" s="139" t="s">
        <v>267</v>
      </c>
      <c r="C409" s="138" t="s">
        <v>952</v>
      </c>
      <c r="D409" t="s">
        <v>8707</v>
      </c>
      <c r="E409" s="140">
        <v>6822.6480458421556</v>
      </c>
      <c r="F409" s="140">
        <v>9546.1218753634093</v>
      </c>
      <c r="G409" s="140">
        <v>3646.6169680299822</v>
      </c>
      <c r="H409" s="140">
        <f t="shared" si="48"/>
        <v>7033.913028369011</v>
      </c>
      <c r="I409" s="143">
        <v>0.96465241549035974</v>
      </c>
      <c r="J409" s="144">
        <v>0.99904642457520954</v>
      </c>
      <c r="K409" s="145">
        <f t="shared" si="49"/>
        <v>6778.8109157691824</v>
      </c>
      <c r="L409" s="140">
        <f t="shared" si="50"/>
        <v>6817.7447441091763</v>
      </c>
      <c r="N409" s="140">
        <v>7036.589217398855</v>
      </c>
      <c r="O409" s="140">
        <f t="shared" si="51"/>
        <v>6846.315164616959</v>
      </c>
      <c r="Q409" s="140">
        <v>8757.2315958124345</v>
      </c>
      <c r="R409" s="38">
        <f t="shared" si="52"/>
        <v>6944.8927349389314</v>
      </c>
      <c r="S409" s="38">
        <f t="shared" si="53"/>
        <v>6985.0129566412206</v>
      </c>
      <c r="T409" s="38">
        <f t="shared" si="54"/>
        <v>7208.6534552402136</v>
      </c>
      <c r="U409" s="32">
        <f t="shared" si="55"/>
        <v>7014.2095042692972</v>
      </c>
      <c r="W409" s="140">
        <v>6089</v>
      </c>
      <c r="Y409" s="141" t="s">
        <v>15578</v>
      </c>
      <c r="Z409" s="141" t="s">
        <v>15578</v>
      </c>
      <c r="AA409" s="147" t="s">
        <v>15578</v>
      </c>
      <c r="AB409" s="147" t="s">
        <v>15578</v>
      </c>
    </row>
    <row r="410" spans="1:28" x14ac:dyDescent="0.2">
      <c r="A410" s="139" t="s">
        <v>100</v>
      </c>
      <c r="B410" s="139" t="s">
        <v>267</v>
      </c>
      <c r="C410" s="138" t="s">
        <v>953</v>
      </c>
      <c r="D410" t="s">
        <v>8708</v>
      </c>
      <c r="E410" s="140">
        <v>5688.0614735933932</v>
      </c>
      <c r="F410" s="140">
        <v>7718.1638202407084</v>
      </c>
      <c r="G410" s="140">
        <v>3344.7383471362746</v>
      </c>
      <c r="H410" s="140">
        <f t="shared" si="48"/>
        <v>5846.5570494440117</v>
      </c>
      <c r="I410" s="143">
        <v>0.96465241549035974</v>
      </c>
      <c r="J410" s="144">
        <v>0.99904642457520954</v>
      </c>
      <c r="K410" s="145">
        <f t="shared" si="49"/>
        <v>5634.5173144155533</v>
      </c>
      <c r="L410" s="140">
        <f t="shared" si="50"/>
        <v>5666.878938397108</v>
      </c>
      <c r="N410" s="140">
        <v>5426.5562666568967</v>
      </c>
      <c r="O410" s="140">
        <f t="shared" si="51"/>
        <v>5635.5045121392277</v>
      </c>
      <c r="Q410" s="140">
        <v>7652.890936352369</v>
      </c>
      <c r="R410" s="38">
        <f t="shared" si="52"/>
        <v>5808.599590109221</v>
      </c>
      <c r="S410" s="38">
        <f t="shared" si="53"/>
        <v>5842.155515625911</v>
      </c>
      <c r="T410" s="38">
        <f t="shared" si="54"/>
        <v>5649.1897336264437</v>
      </c>
      <c r="U410" s="32">
        <f t="shared" si="55"/>
        <v>5816.9635907284501</v>
      </c>
      <c r="W410" s="140">
        <v>5279</v>
      </c>
      <c r="Y410" s="141" t="s">
        <v>15578</v>
      </c>
      <c r="Z410" s="141" t="s">
        <v>15578</v>
      </c>
      <c r="AA410" s="147" t="s">
        <v>15578</v>
      </c>
      <c r="AB410" s="147" t="s">
        <v>15578</v>
      </c>
    </row>
    <row r="411" spans="1:28" x14ac:dyDescent="0.2">
      <c r="A411" s="139" t="s">
        <v>100</v>
      </c>
      <c r="B411" s="139" t="s">
        <v>267</v>
      </c>
      <c r="C411" s="138" t="s">
        <v>954</v>
      </c>
      <c r="D411" t="s">
        <v>8709</v>
      </c>
      <c r="E411" s="140">
        <v>3959.4083997864127</v>
      </c>
      <c r="F411" s="140">
        <v>4566.6057805880646</v>
      </c>
      <c r="G411" s="140">
        <v>5802.862288782173</v>
      </c>
      <c r="H411" s="140">
        <f t="shared" si="48"/>
        <v>4114.066457769608</v>
      </c>
      <c r="I411" s="143">
        <v>0.96465241549035974</v>
      </c>
      <c r="J411" s="144">
        <v>0.99904642457520954</v>
      </c>
      <c r="K411" s="145">
        <f t="shared" si="49"/>
        <v>3964.8597444479797</v>
      </c>
      <c r="L411" s="140">
        <f t="shared" si="50"/>
        <v>3987.6317572095973</v>
      </c>
      <c r="N411" s="140">
        <v>4052.5851151546899</v>
      </c>
      <c r="O411" s="140">
        <f t="shared" si="51"/>
        <v>3996.1114995672092</v>
      </c>
      <c r="Q411" s="140">
        <v>5414.6844104032689</v>
      </c>
      <c r="R411" s="38">
        <f t="shared" si="52"/>
        <v>4090.2045296194669</v>
      </c>
      <c r="S411" s="38">
        <f t="shared" si="53"/>
        <v>4113.8333916910833</v>
      </c>
      <c r="T411" s="38">
        <f t="shared" si="54"/>
        <v>4188.7950446795476</v>
      </c>
      <c r="U411" s="32">
        <f t="shared" si="55"/>
        <v>4123.6197295210732</v>
      </c>
      <c r="W411" s="140">
        <v>3766</v>
      </c>
      <c r="Y411" s="141" t="s">
        <v>15578</v>
      </c>
      <c r="Z411" s="141" t="s">
        <v>15578</v>
      </c>
      <c r="AA411" s="147" t="s">
        <v>15578</v>
      </c>
      <c r="AB411" s="147" t="s">
        <v>15578</v>
      </c>
    </row>
    <row r="412" spans="1:28" x14ac:dyDescent="0.2">
      <c r="A412" s="139" t="s">
        <v>100</v>
      </c>
      <c r="B412" s="139" t="s">
        <v>267</v>
      </c>
      <c r="C412" s="138" t="s">
        <v>955</v>
      </c>
      <c r="D412" t="s">
        <v>8710</v>
      </c>
      <c r="E412" s="140">
        <v>10247.56464781565</v>
      </c>
      <c r="F412" s="140">
        <v>7673.3560263385525</v>
      </c>
      <c r="G412" s="140">
        <v>1261.0497308908921</v>
      </c>
      <c r="H412" s="140">
        <f t="shared" si="48"/>
        <v>9542.5225975613503</v>
      </c>
      <c r="I412" s="143">
        <v>0.96465241549035974</v>
      </c>
      <c r="J412" s="144">
        <v>0.99904642457520954</v>
      </c>
      <c r="K412" s="145">
        <f t="shared" si="49"/>
        <v>9196.4396044462137</v>
      </c>
      <c r="L412" s="140">
        <f t="shared" si="50"/>
        <v>9249.2589860970147</v>
      </c>
      <c r="N412" s="140">
        <v>9661.5758919236469</v>
      </c>
      <c r="O412" s="140">
        <f t="shared" si="51"/>
        <v>9303.0874753654716</v>
      </c>
      <c r="Q412" s="140">
        <v>7355.2929606699681</v>
      </c>
      <c r="R412" s="38">
        <f t="shared" si="52"/>
        <v>8985.6491656384824</v>
      </c>
      <c r="S412" s="38">
        <f t="shared" si="53"/>
        <v>9037.5587127580147</v>
      </c>
      <c r="T412" s="38">
        <f t="shared" si="54"/>
        <v>9430.9475987982805</v>
      </c>
      <c r="U412" s="32">
        <f t="shared" si="55"/>
        <v>9088.916125299942</v>
      </c>
      <c r="W412" s="140">
        <v>9933</v>
      </c>
      <c r="Y412" s="141" t="s">
        <v>15578</v>
      </c>
      <c r="Z412" s="141" t="s">
        <v>15578</v>
      </c>
      <c r="AA412" s="147" t="s">
        <v>15578</v>
      </c>
      <c r="AB412" s="147" t="s">
        <v>15578</v>
      </c>
    </row>
    <row r="413" spans="1:28" x14ac:dyDescent="0.2">
      <c r="A413" s="139" t="s">
        <v>100</v>
      </c>
      <c r="B413" s="139" t="s">
        <v>267</v>
      </c>
      <c r="C413" s="138" t="s">
        <v>956</v>
      </c>
      <c r="D413" t="s">
        <v>8711</v>
      </c>
      <c r="E413" s="140">
        <v>4643.15210803437</v>
      </c>
      <c r="F413" s="140">
        <v>3223.8287757834109</v>
      </c>
      <c r="G413" s="140">
        <v>5724.3704996311217</v>
      </c>
      <c r="H413" s="140">
        <f t="shared" si="48"/>
        <v>4508.8584380707662</v>
      </c>
      <c r="I413" s="143">
        <v>0.96465241549035974</v>
      </c>
      <c r="J413" s="144">
        <v>0.99904642457520954</v>
      </c>
      <c r="K413" s="145">
        <f t="shared" si="49"/>
        <v>4345.3336250219872</v>
      </c>
      <c r="L413" s="140">
        <f t="shared" si="50"/>
        <v>4370.2908742414711</v>
      </c>
      <c r="N413" s="140">
        <v>4786.729842863585</v>
      </c>
      <c r="O413" s="140">
        <f t="shared" si="51"/>
        <v>4424.6575039786185</v>
      </c>
      <c r="Q413" s="140">
        <v>6944.5173200180925</v>
      </c>
      <c r="R413" s="38">
        <f t="shared" si="52"/>
        <v>4580.0659987298141</v>
      </c>
      <c r="S413" s="38">
        <f t="shared" si="53"/>
        <v>4606.5247606277071</v>
      </c>
      <c r="T413" s="38">
        <f t="shared" si="54"/>
        <v>5002.5085905790356</v>
      </c>
      <c r="U413" s="32">
        <f t="shared" si="55"/>
        <v>4658.2209463523359</v>
      </c>
      <c r="W413" s="140">
        <v>4537</v>
      </c>
      <c r="Y413" s="141" t="s">
        <v>15578</v>
      </c>
      <c r="Z413" s="141" t="s">
        <v>15578</v>
      </c>
      <c r="AA413" s="147" t="s">
        <v>15578</v>
      </c>
      <c r="AB413" s="147" t="s">
        <v>15578</v>
      </c>
    </row>
    <row r="414" spans="1:28" x14ac:dyDescent="0.2">
      <c r="A414" s="139" t="s">
        <v>100</v>
      </c>
      <c r="B414" s="139" t="s">
        <v>267</v>
      </c>
      <c r="C414" s="138" t="s">
        <v>957</v>
      </c>
      <c r="D414" t="s">
        <v>8712</v>
      </c>
      <c r="E414" s="140">
        <v>7269.122628230406</v>
      </c>
      <c r="F414" s="140">
        <v>6642.7031136148235</v>
      </c>
      <c r="G414" s="140">
        <v>18003.784006318831</v>
      </c>
      <c r="H414" s="140">
        <f t="shared" si="48"/>
        <v>7642.2396740073109</v>
      </c>
      <c r="I414" s="143">
        <v>0.96465241549035974</v>
      </c>
      <c r="J414" s="144">
        <v>0.99904642457520954</v>
      </c>
      <c r="K414" s="145">
        <f t="shared" si="49"/>
        <v>7365.0751031673526</v>
      </c>
      <c r="L414" s="140">
        <f t="shared" si="50"/>
        <v>7407.3761163304171</v>
      </c>
      <c r="N414" s="140">
        <v>7375.4772862078598</v>
      </c>
      <c r="O414" s="140">
        <f t="shared" si="51"/>
        <v>7403.2116840438339</v>
      </c>
      <c r="Q414" s="140">
        <v>9130.831021625645</v>
      </c>
      <c r="R414" s="38">
        <f t="shared" si="52"/>
        <v>7508.5354962040083</v>
      </c>
      <c r="S414" s="38">
        <f t="shared" si="53"/>
        <v>7551.9118477568109</v>
      </c>
      <c r="T414" s="38">
        <f t="shared" si="54"/>
        <v>7551.0126597496383</v>
      </c>
      <c r="U414" s="32">
        <f t="shared" si="55"/>
        <v>7551.7944576345271</v>
      </c>
      <c r="W414" s="140">
        <v>8403</v>
      </c>
      <c r="Y414" s="141" t="s">
        <v>15578</v>
      </c>
      <c r="Z414" s="141" t="s">
        <v>15578</v>
      </c>
      <c r="AA414" s="147" t="s">
        <v>15578</v>
      </c>
      <c r="AB414" s="147" t="s">
        <v>15578</v>
      </c>
    </row>
    <row r="415" spans="1:28" x14ac:dyDescent="0.2">
      <c r="A415" s="139" t="s">
        <v>100</v>
      </c>
      <c r="B415" s="139" t="s">
        <v>267</v>
      </c>
      <c r="C415" s="138" t="s">
        <v>958</v>
      </c>
      <c r="D415" t="s">
        <v>8713</v>
      </c>
      <c r="E415" s="140">
        <v>3831.7242178298438</v>
      </c>
      <c r="F415" s="140">
        <v>3579.3168164181743</v>
      </c>
      <c r="G415" s="140">
        <v>5204.9597311616371</v>
      </c>
      <c r="H415" s="140">
        <f t="shared" si="48"/>
        <v>3857.6232745280208</v>
      </c>
      <c r="I415" s="143">
        <v>0.96465241549035974</v>
      </c>
      <c r="J415" s="144">
        <v>0.99904642457520954</v>
      </c>
      <c r="K415" s="145">
        <f t="shared" si="49"/>
        <v>3717.717102390639</v>
      </c>
      <c r="L415" s="140">
        <f t="shared" si="50"/>
        <v>3739.0696613098476</v>
      </c>
      <c r="N415" s="140">
        <v>3543.2923184884539</v>
      </c>
      <c r="O415" s="140">
        <f t="shared" si="51"/>
        <v>3713.5106836202458</v>
      </c>
      <c r="Q415" s="140">
        <v>5061.8005337526793</v>
      </c>
      <c r="R415" s="38">
        <f t="shared" si="52"/>
        <v>3833.7675840561187</v>
      </c>
      <c r="S415" s="38">
        <f t="shared" si="53"/>
        <v>3855.9150255354625</v>
      </c>
      <c r="T415" s="38">
        <f t="shared" si="54"/>
        <v>3695.1431400148767</v>
      </c>
      <c r="U415" s="32">
        <f t="shared" si="55"/>
        <v>3834.9260542075358</v>
      </c>
      <c r="W415" s="140">
        <v>3358</v>
      </c>
      <c r="Y415" s="141" t="s">
        <v>15578</v>
      </c>
      <c r="Z415" s="141" t="s">
        <v>15578</v>
      </c>
      <c r="AA415" s="147" t="s">
        <v>15578</v>
      </c>
      <c r="AB415" s="147" t="s">
        <v>15578</v>
      </c>
    </row>
    <row r="416" spans="1:28" x14ac:dyDescent="0.2">
      <c r="A416" s="139" t="s">
        <v>100</v>
      </c>
      <c r="B416" s="139" t="s">
        <v>267</v>
      </c>
      <c r="C416" s="138" t="s">
        <v>959</v>
      </c>
      <c r="D416" t="s">
        <v>8714</v>
      </c>
      <c r="E416" s="140">
        <v>2259.8364838315424</v>
      </c>
      <c r="F416" s="140">
        <v>2209.9285504903037</v>
      </c>
      <c r="G416" s="140">
        <v>372.95970580700833</v>
      </c>
      <c r="H416" s="140">
        <f t="shared" si="48"/>
        <v>2173.9732625735278</v>
      </c>
      <c r="I416" s="143">
        <v>0.96465241549035974</v>
      </c>
      <c r="J416" s="144">
        <v>0.99904642457520954</v>
      </c>
      <c r="K416" s="145">
        <f t="shared" si="49"/>
        <v>2095.1287886965679</v>
      </c>
      <c r="L416" s="140">
        <f t="shared" si="50"/>
        <v>2107.1620767795171</v>
      </c>
      <c r="N416" s="140">
        <v>2528.4374875210419</v>
      </c>
      <c r="O416" s="140">
        <f t="shared" si="51"/>
        <v>2162.1601101022161</v>
      </c>
      <c r="Q416" s="140">
        <v>2371.2620663363605</v>
      </c>
      <c r="R416" s="38">
        <f t="shared" si="52"/>
        <v>2114.1421528242258</v>
      </c>
      <c r="S416" s="38">
        <f t="shared" si="53"/>
        <v>2126.3554230817699</v>
      </c>
      <c r="T416" s="38">
        <f t="shared" si="54"/>
        <v>2512.719945402574</v>
      </c>
      <c r="U416" s="32">
        <f t="shared" si="55"/>
        <v>2176.7957961287166</v>
      </c>
      <c r="W416" s="140">
        <v>2170</v>
      </c>
      <c r="Y416" s="141" t="s">
        <v>15578</v>
      </c>
      <c r="Z416" s="141" t="s">
        <v>15578</v>
      </c>
      <c r="AA416" s="147" t="s">
        <v>15578</v>
      </c>
      <c r="AB416" s="147" t="s">
        <v>15578</v>
      </c>
    </row>
    <row r="417" spans="1:28" x14ac:dyDescent="0.2">
      <c r="A417" s="139" t="s">
        <v>100</v>
      </c>
      <c r="B417" s="139" t="s">
        <v>267</v>
      </c>
      <c r="C417" s="138" t="s">
        <v>960</v>
      </c>
      <c r="D417" t="s">
        <v>8715</v>
      </c>
      <c r="E417" s="140">
        <v>6865.6223505752832</v>
      </c>
      <c r="F417" s="140">
        <v>6547.0863391492621</v>
      </c>
      <c r="G417" s="140">
        <v>10678.971109976108</v>
      </c>
      <c r="H417" s="140">
        <f t="shared" si="48"/>
        <v>6986.0001568967791</v>
      </c>
      <c r="I417" s="143">
        <v>0.96465241549035974</v>
      </c>
      <c r="J417" s="144">
        <v>0.99904642457520954</v>
      </c>
      <c r="K417" s="145">
        <f t="shared" si="49"/>
        <v>6732.6357221277676</v>
      </c>
      <c r="L417" s="140">
        <f t="shared" si="50"/>
        <v>6771.3043450969171</v>
      </c>
      <c r="N417" s="140">
        <v>6399.3794983909011</v>
      </c>
      <c r="O417" s="140">
        <f t="shared" si="51"/>
        <v>6722.7490898146962</v>
      </c>
      <c r="Q417" s="140">
        <v>10911.726953508618</v>
      </c>
      <c r="R417" s="38">
        <f t="shared" si="52"/>
        <v>7110.970790444223</v>
      </c>
      <c r="S417" s="38">
        <f t="shared" si="53"/>
        <v>7152.0504349426692</v>
      </c>
      <c r="T417" s="38">
        <f t="shared" si="54"/>
        <v>6850.6142439026735</v>
      </c>
      <c r="U417" s="32">
        <f t="shared" si="55"/>
        <v>7112.6975620790381</v>
      </c>
      <c r="W417" s="140">
        <v>6361</v>
      </c>
      <c r="Y417" s="141" t="s">
        <v>15578</v>
      </c>
      <c r="Z417" s="141" t="s">
        <v>15578</v>
      </c>
      <c r="AA417" s="147" t="s">
        <v>15578</v>
      </c>
      <c r="AB417" s="147" t="s">
        <v>15578</v>
      </c>
    </row>
    <row r="418" spans="1:28" x14ac:dyDescent="0.2">
      <c r="A418" s="139" t="s">
        <v>100</v>
      </c>
      <c r="B418" s="139" t="s">
        <v>267</v>
      </c>
      <c r="C418" s="138" t="s">
        <v>961</v>
      </c>
      <c r="D418" t="s">
        <v>8716</v>
      </c>
      <c r="E418" s="140">
        <v>3200.290467076903</v>
      </c>
      <c r="F418" s="140">
        <v>2856.9428333939782</v>
      </c>
      <c r="G418" s="140">
        <v>3787.8542137388272</v>
      </c>
      <c r="H418" s="140">
        <f t="shared" si="48"/>
        <v>3181.5458868009196</v>
      </c>
      <c r="I418" s="143">
        <v>0.96465241549035974</v>
      </c>
      <c r="J418" s="144">
        <v>0.99904642457520954</v>
      </c>
      <c r="K418" s="145">
        <f t="shared" si="49"/>
        <v>3066.1593197815655</v>
      </c>
      <c r="L418" s="140">
        <f t="shared" si="50"/>
        <v>3083.7696827350073</v>
      </c>
      <c r="N418" s="140">
        <v>3201.6968601894487</v>
      </c>
      <c r="O418" s="140">
        <f t="shared" si="51"/>
        <v>3099.1652236802406</v>
      </c>
      <c r="Q418" s="140">
        <v>4958.1424245283761</v>
      </c>
      <c r="R418" s="38">
        <f t="shared" si="52"/>
        <v>3237.37571034955</v>
      </c>
      <c r="S418" s="38">
        <f t="shared" si="53"/>
        <v>3256.0778323534505</v>
      </c>
      <c r="T418" s="38">
        <f t="shared" si="54"/>
        <v>3377.3414166233415</v>
      </c>
      <c r="U418" s="32">
        <f t="shared" si="55"/>
        <v>3271.9089453936494</v>
      </c>
      <c r="W418" s="140">
        <v>3278</v>
      </c>
      <c r="Y418" s="141" t="s">
        <v>15578</v>
      </c>
      <c r="Z418" s="141" t="s">
        <v>15578</v>
      </c>
      <c r="AA418" s="147" t="s">
        <v>15578</v>
      </c>
      <c r="AB418" s="147" t="s">
        <v>15578</v>
      </c>
    </row>
    <row r="419" spans="1:28" x14ac:dyDescent="0.2">
      <c r="A419" s="139" t="s">
        <v>100</v>
      </c>
      <c r="B419" s="139" t="s">
        <v>267</v>
      </c>
      <c r="C419" s="138" t="s">
        <v>962</v>
      </c>
      <c r="D419" t="s">
        <v>8717</v>
      </c>
      <c r="E419" s="140">
        <v>12323.237687607732</v>
      </c>
      <c r="F419" s="140">
        <v>11849.726976193422</v>
      </c>
      <c r="G419" s="140">
        <v>9769.8284270021577</v>
      </c>
      <c r="H419" s="140">
        <f t="shared" si="48"/>
        <v>12155.59465619512</v>
      </c>
      <c r="I419" s="143">
        <v>0.96465241549035974</v>
      </c>
      <c r="J419" s="144">
        <v>0.99904642457520954</v>
      </c>
      <c r="K419" s="145">
        <f t="shared" si="49"/>
        <v>11714.742194102397</v>
      </c>
      <c r="L419" s="140">
        <f t="shared" si="50"/>
        <v>11782.025345572438</v>
      </c>
      <c r="N419" s="140">
        <v>12021.422653783458</v>
      </c>
      <c r="O419" s="140">
        <f t="shared" si="51"/>
        <v>11813.278964460802</v>
      </c>
      <c r="Q419" s="140">
        <v>16072.139653646407</v>
      </c>
      <c r="R419" s="38">
        <f t="shared" si="52"/>
        <v>12092.192382550067</v>
      </c>
      <c r="S419" s="38">
        <f t="shared" si="53"/>
        <v>12162.048240339484</v>
      </c>
      <c r="T419" s="38">
        <f t="shared" si="54"/>
        <v>12426.494353769755</v>
      </c>
      <c r="U419" s="32">
        <f t="shared" si="55"/>
        <v>12196.572012170589</v>
      </c>
      <c r="W419" s="140">
        <v>10154</v>
      </c>
      <c r="Y419" s="141" t="s">
        <v>15578</v>
      </c>
      <c r="Z419" s="141" t="s">
        <v>15578</v>
      </c>
      <c r="AA419" s="147" t="s">
        <v>15578</v>
      </c>
      <c r="AB419" s="147" t="s">
        <v>15578</v>
      </c>
    </row>
    <row r="420" spans="1:28" x14ac:dyDescent="0.2">
      <c r="A420" s="139" t="s">
        <v>100</v>
      </c>
      <c r="B420" s="139" t="s">
        <v>267</v>
      </c>
      <c r="C420" s="138" t="s">
        <v>963</v>
      </c>
      <c r="D420" t="s">
        <v>8718</v>
      </c>
      <c r="E420" s="140">
        <v>6849.0652949721589</v>
      </c>
      <c r="F420" s="140">
        <v>10341.756356371532</v>
      </c>
      <c r="G420" s="140">
        <v>8696.4757347092673</v>
      </c>
      <c r="H420" s="140">
        <f t="shared" si="48"/>
        <v>7369.5685952197628</v>
      </c>
      <c r="I420" s="143">
        <v>0.96465241549035974</v>
      </c>
      <c r="J420" s="144">
        <v>0.99904642457520954</v>
      </c>
      <c r="K420" s="145">
        <f t="shared" si="49"/>
        <v>7102.2931100086753</v>
      </c>
      <c r="L420" s="140">
        <f t="shared" si="50"/>
        <v>7143.0848453441677</v>
      </c>
      <c r="N420" s="140">
        <v>6500.0821701038221</v>
      </c>
      <c r="O420" s="140">
        <f t="shared" si="51"/>
        <v>7059.1400395051423</v>
      </c>
      <c r="Q420" s="140">
        <v>7723.1146592715477</v>
      </c>
      <c r="R420" s="38">
        <f t="shared" si="52"/>
        <v>7136.3654948754702</v>
      </c>
      <c r="S420" s="38">
        <f t="shared" si="53"/>
        <v>7177.5918430323782</v>
      </c>
      <c r="T420" s="38">
        <f t="shared" si="54"/>
        <v>6622.3854190205948</v>
      </c>
      <c r="U420" s="32">
        <f t="shared" si="55"/>
        <v>7105.1089479233833</v>
      </c>
      <c r="W420" s="140">
        <v>6468</v>
      </c>
      <c r="Y420" s="141" t="s">
        <v>15578</v>
      </c>
      <c r="Z420" s="141" t="s">
        <v>15578</v>
      </c>
      <c r="AA420" s="147" t="s">
        <v>15578</v>
      </c>
      <c r="AB420" s="147" t="s">
        <v>15578</v>
      </c>
    </row>
    <row r="421" spans="1:28" x14ac:dyDescent="0.2">
      <c r="A421" s="139" t="s">
        <v>100</v>
      </c>
      <c r="B421" s="139" t="s">
        <v>267</v>
      </c>
      <c r="C421" s="138" t="s">
        <v>964</v>
      </c>
      <c r="D421" t="s">
        <v>8719</v>
      </c>
      <c r="E421" s="140">
        <v>7270.7975260196981</v>
      </c>
      <c r="F421" s="140">
        <v>8547.3120267371723</v>
      </c>
      <c r="G421" s="140">
        <v>6859.3653457620212</v>
      </c>
      <c r="H421" s="140">
        <f t="shared" si="48"/>
        <v>7415.2268490571068</v>
      </c>
      <c r="I421" s="143">
        <v>0.96465241549035974</v>
      </c>
      <c r="J421" s="144">
        <v>0.99904642457520954</v>
      </c>
      <c r="K421" s="145">
        <f t="shared" si="49"/>
        <v>7146.29545525509</v>
      </c>
      <c r="L421" s="140">
        <f t="shared" si="50"/>
        <v>7187.3399162939049</v>
      </c>
      <c r="N421" s="140">
        <v>7084.1424506720132</v>
      </c>
      <c r="O421" s="140">
        <f t="shared" si="51"/>
        <v>7173.8673577054487</v>
      </c>
      <c r="Q421" s="140">
        <v>6547.5090203571399</v>
      </c>
      <c r="R421" s="38">
        <f t="shared" si="52"/>
        <v>7062.6706639721251</v>
      </c>
      <c r="S421" s="38">
        <f t="shared" si="53"/>
        <v>7103.4712815861722</v>
      </c>
      <c r="T421" s="38">
        <f t="shared" si="54"/>
        <v>7030.4791076405254</v>
      </c>
      <c r="U421" s="32">
        <f t="shared" si="55"/>
        <v>7093.9420617157484</v>
      </c>
      <c r="W421" s="140">
        <v>6160</v>
      </c>
      <c r="Y421" s="141" t="s">
        <v>15578</v>
      </c>
      <c r="Z421" s="141" t="s">
        <v>15578</v>
      </c>
      <c r="AA421" s="147" t="s">
        <v>15578</v>
      </c>
      <c r="AB421" s="147" t="s">
        <v>15578</v>
      </c>
    </row>
    <row r="422" spans="1:28" x14ac:dyDescent="0.2">
      <c r="A422" s="139" t="s">
        <v>100</v>
      </c>
      <c r="B422" s="139" t="s">
        <v>267</v>
      </c>
      <c r="C422" s="138" t="s">
        <v>965</v>
      </c>
      <c r="D422" t="s">
        <v>8720</v>
      </c>
      <c r="E422" s="140">
        <v>4321.5241071589035</v>
      </c>
      <c r="F422" s="140">
        <v>3920.914137860846</v>
      </c>
      <c r="G422" s="140">
        <v>4688.5687600140927</v>
      </c>
      <c r="H422" s="140">
        <f t="shared" si="48"/>
        <v>4286.2270305620659</v>
      </c>
      <c r="I422" s="143">
        <v>0.96465241549035974</v>
      </c>
      <c r="J422" s="144">
        <v>0.99904642457520954</v>
      </c>
      <c r="K422" s="145">
        <f t="shared" si="49"/>
        <v>4130.776491698578</v>
      </c>
      <c r="L422" s="140">
        <f t="shared" si="50"/>
        <v>4154.5014406368273</v>
      </c>
      <c r="N422" s="140">
        <v>4156.3429126301953</v>
      </c>
      <c r="O422" s="140">
        <f t="shared" si="51"/>
        <v>4154.7418471155152</v>
      </c>
      <c r="Q422" s="140">
        <v>4761.3320619533779</v>
      </c>
      <c r="R422" s="38">
        <f t="shared" si="52"/>
        <v>4176.5639098816409</v>
      </c>
      <c r="S422" s="38">
        <f t="shared" si="53"/>
        <v>4200.6916648252463</v>
      </c>
      <c r="T422" s="38">
        <f t="shared" si="54"/>
        <v>4216.8418275625136</v>
      </c>
      <c r="U422" s="32">
        <f t="shared" si="55"/>
        <v>4202.8000888294573</v>
      </c>
      <c r="W422" s="140">
        <v>4420</v>
      </c>
      <c r="Y422" s="141" t="s">
        <v>15578</v>
      </c>
      <c r="Z422" s="141" t="s">
        <v>15578</v>
      </c>
      <c r="AA422" s="147" t="s">
        <v>15578</v>
      </c>
      <c r="AB422" s="147" t="s">
        <v>15578</v>
      </c>
    </row>
    <row r="423" spans="1:28" x14ac:dyDescent="0.2">
      <c r="A423" s="139" t="s">
        <v>100</v>
      </c>
      <c r="B423" s="139" t="s">
        <v>267</v>
      </c>
      <c r="C423" s="138" t="s">
        <v>966</v>
      </c>
      <c r="D423" t="s">
        <v>8721</v>
      </c>
      <c r="E423" s="140">
        <v>2017.276493369279</v>
      </c>
      <c r="F423" s="140">
        <v>2528.1584283097122</v>
      </c>
      <c r="G423" s="140">
        <v>5999.6764441273044</v>
      </c>
      <c r="H423" s="140">
        <f t="shared" si="48"/>
        <v>2249.8924849484351</v>
      </c>
      <c r="I423" s="143">
        <v>0.96465241549035974</v>
      </c>
      <c r="J423" s="144">
        <v>0.99904642457520954</v>
      </c>
      <c r="K423" s="145">
        <f t="shared" si="49"/>
        <v>2168.2946142158894</v>
      </c>
      <c r="L423" s="140">
        <f t="shared" si="50"/>
        <v>2180.7481272802579</v>
      </c>
      <c r="N423" s="140">
        <v>2443.5827066824686</v>
      </c>
      <c r="O423" s="140">
        <f t="shared" si="51"/>
        <v>2215.0615113224835</v>
      </c>
      <c r="Q423" s="140">
        <v>4812.4140997354507</v>
      </c>
      <c r="R423" s="38">
        <f t="shared" si="52"/>
        <v>2415.2531623832178</v>
      </c>
      <c r="S423" s="38">
        <f t="shared" si="53"/>
        <v>2429.2059325756895</v>
      </c>
      <c r="T423" s="38">
        <f t="shared" si="54"/>
        <v>2680.4658459877669</v>
      </c>
      <c r="U423" s="32">
        <f t="shared" si="55"/>
        <v>2462.0082294535732</v>
      </c>
      <c r="W423" s="140">
        <v>2880</v>
      </c>
      <c r="Y423" s="141" t="s">
        <v>15578</v>
      </c>
      <c r="Z423" s="141" t="s">
        <v>15578</v>
      </c>
      <c r="AA423" s="147" t="s">
        <v>15578</v>
      </c>
      <c r="AB423" s="147" t="s">
        <v>15578</v>
      </c>
    </row>
    <row r="424" spans="1:28" x14ac:dyDescent="0.2">
      <c r="A424" s="139" t="s">
        <v>100</v>
      </c>
      <c r="B424" s="139" t="s">
        <v>267</v>
      </c>
      <c r="C424" s="138" t="s">
        <v>967</v>
      </c>
      <c r="D424" t="s">
        <v>8722</v>
      </c>
      <c r="E424" s="140">
        <v>4135.7471841834822</v>
      </c>
      <c r="F424" s="140">
        <v>3820.1458757796086</v>
      </c>
      <c r="G424" s="140">
        <v>3347.2246017923667</v>
      </c>
      <c r="H424" s="140">
        <f t="shared" si="48"/>
        <v>4062.5120892798327</v>
      </c>
      <c r="I424" s="143">
        <v>0.96465241549035974</v>
      </c>
      <c r="J424" s="144">
        <v>0.99904642457520954</v>
      </c>
      <c r="K424" s="145">
        <f t="shared" si="49"/>
        <v>3915.1751216122166</v>
      </c>
      <c r="L424" s="140">
        <f t="shared" si="50"/>
        <v>3937.6617727373082</v>
      </c>
      <c r="N424" s="140">
        <v>3717.7333091108862</v>
      </c>
      <c r="O424" s="140">
        <f t="shared" si="51"/>
        <v>3908.9498359312997</v>
      </c>
      <c r="Q424" s="140">
        <v>3085.281374168042</v>
      </c>
      <c r="R424" s="38">
        <f t="shared" si="52"/>
        <v>3820.9962170379476</v>
      </c>
      <c r="S424" s="38">
        <f t="shared" si="53"/>
        <v>3843.0698791090613</v>
      </c>
      <c r="T424" s="38">
        <f t="shared" si="54"/>
        <v>3654.488115616602</v>
      </c>
      <c r="U424" s="32">
        <f t="shared" si="55"/>
        <v>3818.4502933270296</v>
      </c>
      <c r="W424" s="140">
        <v>3746</v>
      </c>
      <c r="Y424" s="141" t="s">
        <v>15578</v>
      </c>
      <c r="Z424" s="141" t="s">
        <v>15578</v>
      </c>
      <c r="AA424" s="147" t="s">
        <v>15578</v>
      </c>
      <c r="AB424" s="147" t="s">
        <v>15578</v>
      </c>
    </row>
    <row r="425" spans="1:28" x14ac:dyDescent="0.2">
      <c r="A425" s="139" t="s">
        <v>100</v>
      </c>
      <c r="B425" s="139" t="s">
        <v>267</v>
      </c>
      <c r="C425" s="138" t="s">
        <v>968</v>
      </c>
      <c r="D425" t="s">
        <v>8723</v>
      </c>
      <c r="E425" s="140">
        <v>5774.7691783289602</v>
      </c>
      <c r="F425" s="140">
        <v>3243.1497694296545</v>
      </c>
      <c r="G425" s="140">
        <v>2349.594289869392</v>
      </c>
      <c r="H425" s="140">
        <f t="shared" si="48"/>
        <v>5309.5542010259514</v>
      </c>
      <c r="I425" s="143">
        <v>0.96465241549035974</v>
      </c>
      <c r="J425" s="144">
        <v>0.99904642457520954</v>
      </c>
      <c r="K425" s="145">
        <f t="shared" si="49"/>
        <v>5116.9901917494408</v>
      </c>
      <c r="L425" s="140">
        <f t="shared" si="50"/>
        <v>5146.3794194795673</v>
      </c>
      <c r="N425" s="140">
        <v>4915.6629735992165</v>
      </c>
      <c r="O425" s="140">
        <f t="shared" si="51"/>
        <v>5116.2590980577988</v>
      </c>
      <c r="Q425" s="140">
        <v>3524.0456845722797</v>
      </c>
      <c r="R425" s="38">
        <f t="shared" si="52"/>
        <v>4944.9149247861042</v>
      </c>
      <c r="S425" s="38">
        <f t="shared" si="53"/>
        <v>4973.4813966746187</v>
      </c>
      <c r="T425" s="38">
        <f t="shared" si="54"/>
        <v>4776.5012446965229</v>
      </c>
      <c r="U425" s="32">
        <f t="shared" si="55"/>
        <v>4947.7653907407985</v>
      </c>
      <c r="W425" s="140">
        <v>4662</v>
      </c>
      <c r="Y425" s="141" t="s">
        <v>15578</v>
      </c>
      <c r="Z425" s="141" t="s">
        <v>15578</v>
      </c>
      <c r="AA425" s="147" t="s">
        <v>15578</v>
      </c>
      <c r="AB425" s="147" t="s">
        <v>15578</v>
      </c>
    </row>
    <row r="426" spans="1:28" x14ac:dyDescent="0.2">
      <c r="A426" s="139" t="s">
        <v>100</v>
      </c>
      <c r="B426" s="139" t="s">
        <v>267</v>
      </c>
      <c r="C426" s="138" t="s">
        <v>969</v>
      </c>
      <c r="D426" t="s">
        <v>8724</v>
      </c>
      <c r="E426" s="140">
        <v>3166.4427859083717</v>
      </c>
      <c r="F426" s="140">
        <v>4771.7981346840779</v>
      </c>
      <c r="G426" s="140">
        <v>3145.1993378320085</v>
      </c>
      <c r="H426" s="140">
        <f t="shared" si="48"/>
        <v>3368.9938985568874</v>
      </c>
      <c r="I426" s="143">
        <v>0.96465241549035974</v>
      </c>
      <c r="J426" s="144">
        <v>0.99904642457520954</v>
      </c>
      <c r="K426" s="145">
        <f t="shared" si="49"/>
        <v>3246.8090695162759</v>
      </c>
      <c r="L426" s="140">
        <f t="shared" si="50"/>
        <v>3265.4569870546184</v>
      </c>
      <c r="N426" s="140">
        <v>3361.9792082516183</v>
      </c>
      <c r="O426" s="140">
        <f t="shared" si="51"/>
        <v>3278.0580841099377</v>
      </c>
      <c r="Q426" s="140">
        <v>5859.8956748139017</v>
      </c>
      <c r="R426" s="38">
        <f t="shared" si="52"/>
        <v>3486.8653807458618</v>
      </c>
      <c r="S426" s="38">
        <f t="shared" si="53"/>
        <v>3507.0087893571676</v>
      </c>
      <c r="T426" s="38">
        <f t="shared" si="54"/>
        <v>3611.7708549078466</v>
      </c>
      <c r="U426" s="32">
        <f t="shared" si="55"/>
        <v>3520.6856084289702</v>
      </c>
      <c r="W426" s="140">
        <v>2937</v>
      </c>
      <c r="Y426" s="141" t="s">
        <v>15578</v>
      </c>
      <c r="Z426" s="141" t="s">
        <v>15578</v>
      </c>
      <c r="AA426" s="147" t="s">
        <v>15578</v>
      </c>
      <c r="AB426" s="147" t="s">
        <v>15578</v>
      </c>
    </row>
    <row r="427" spans="1:28" x14ac:dyDescent="0.2">
      <c r="A427" s="139" t="s">
        <v>100</v>
      </c>
      <c r="B427" s="139" t="s">
        <v>267</v>
      </c>
      <c r="C427" s="138" t="s">
        <v>970</v>
      </c>
      <c r="D427" t="s">
        <v>8725</v>
      </c>
      <c r="E427" s="140">
        <v>5276.8930560916478</v>
      </c>
      <c r="F427" s="140">
        <v>5465.290207221833</v>
      </c>
      <c r="G427" s="140">
        <v>8167.607501633046</v>
      </c>
      <c r="H427" s="140">
        <f t="shared" si="48"/>
        <v>5422.6222430721773</v>
      </c>
      <c r="I427" s="143">
        <v>0.96465241549035974</v>
      </c>
      <c r="J427" s="144">
        <v>0.99904642457520954</v>
      </c>
      <c r="K427" s="145">
        <f t="shared" si="49"/>
        <v>5225.957543855774</v>
      </c>
      <c r="L427" s="140">
        <f t="shared" si="50"/>
        <v>5255.9726211979169</v>
      </c>
      <c r="N427" s="140">
        <v>5230.459866372692</v>
      </c>
      <c r="O427" s="140">
        <f t="shared" si="51"/>
        <v>5252.6418990521306</v>
      </c>
      <c r="Q427" s="140">
        <v>5842.9395522206769</v>
      </c>
      <c r="R427" s="38">
        <f t="shared" si="52"/>
        <v>5266.464890930597</v>
      </c>
      <c r="S427" s="38">
        <f t="shared" si="53"/>
        <v>5296.8889373594893</v>
      </c>
      <c r="T427" s="38">
        <f t="shared" si="54"/>
        <v>5291.7078349574904</v>
      </c>
      <c r="U427" s="32">
        <f t="shared" si="55"/>
        <v>5296.212537941703</v>
      </c>
      <c r="W427" s="140">
        <v>5311</v>
      </c>
      <c r="Y427" s="141" t="s">
        <v>15578</v>
      </c>
      <c r="Z427" s="141" t="s">
        <v>15578</v>
      </c>
      <c r="AA427" s="147" t="s">
        <v>15578</v>
      </c>
      <c r="AB427" s="147" t="s">
        <v>15578</v>
      </c>
    </row>
    <row r="428" spans="1:28" x14ac:dyDescent="0.2">
      <c r="A428" s="139" t="s">
        <v>100</v>
      </c>
      <c r="B428" s="139" t="s">
        <v>267</v>
      </c>
      <c r="C428" s="138" t="s">
        <v>971</v>
      </c>
      <c r="D428" t="s">
        <v>8726</v>
      </c>
      <c r="E428" s="140">
        <v>3078.7294644492586</v>
      </c>
      <c r="F428" s="140">
        <v>2866.4867885727808</v>
      </c>
      <c r="G428" s="140">
        <v>7870.9497075100217</v>
      </c>
      <c r="H428" s="140">
        <f t="shared" si="48"/>
        <v>3253.8406429357406</v>
      </c>
      <c r="I428" s="143">
        <v>0.96465241549035974</v>
      </c>
      <c r="J428" s="144">
        <v>0.99904642457520954</v>
      </c>
      <c r="K428" s="145">
        <f t="shared" si="49"/>
        <v>3135.832129221069</v>
      </c>
      <c r="L428" s="140">
        <f t="shared" si="50"/>
        <v>3153.8426551583125</v>
      </c>
      <c r="N428" s="140">
        <v>2709.5564111409199</v>
      </c>
      <c r="O428" s="140">
        <f t="shared" si="51"/>
        <v>3095.8405286865222</v>
      </c>
      <c r="Q428" s="140">
        <v>5541.4797509916543</v>
      </c>
      <c r="R428" s="38">
        <f t="shared" si="52"/>
        <v>3356.2993555641519</v>
      </c>
      <c r="S428" s="38">
        <f t="shared" si="53"/>
        <v>3375.6884922123036</v>
      </c>
      <c r="T428" s="38">
        <f t="shared" si="54"/>
        <v>2992.7487451259931</v>
      </c>
      <c r="U428" s="32">
        <f t="shared" si="55"/>
        <v>3325.6952278682784</v>
      </c>
      <c r="W428" s="140">
        <v>2966</v>
      </c>
      <c r="Y428" s="141" t="s">
        <v>15578</v>
      </c>
      <c r="Z428" s="141" t="s">
        <v>15579</v>
      </c>
      <c r="AA428" s="147" t="s">
        <v>15578</v>
      </c>
      <c r="AB428" s="147" t="s">
        <v>15578</v>
      </c>
    </row>
    <row r="429" spans="1:28" x14ac:dyDescent="0.2">
      <c r="A429" s="139" t="s">
        <v>100</v>
      </c>
      <c r="B429" s="139" t="s">
        <v>267</v>
      </c>
      <c r="C429" s="138" t="s">
        <v>972</v>
      </c>
      <c r="D429" t="s">
        <v>8727</v>
      </c>
      <c r="E429" s="140">
        <v>3907.5722830667123</v>
      </c>
      <c r="F429" s="140">
        <v>3994.3234014376781</v>
      </c>
      <c r="G429" s="140">
        <v>9269.5405456519293</v>
      </c>
      <c r="H429" s="140">
        <f t="shared" si="48"/>
        <v>4144.5917815083731</v>
      </c>
      <c r="I429" s="143">
        <v>0.96465241549035974</v>
      </c>
      <c r="J429" s="144">
        <v>0.99904642457520954</v>
      </c>
      <c r="K429" s="145">
        <f t="shared" si="49"/>
        <v>3994.2779924321621</v>
      </c>
      <c r="L429" s="140">
        <f t="shared" si="50"/>
        <v>4017.2189677199972</v>
      </c>
      <c r="N429" s="140">
        <v>3269.5027276888982</v>
      </c>
      <c r="O429" s="140">
        <f t="shared" si="51"/>
        <v>3919.6036746442169</v>
      </c>
      <c r="Q429" s="140">
        <v>6879.6800687872183</v>
      </c>
      <c r="R429" s="38">
        <f t="shared" si="52"/>
        <v>4257.8673524742981</v>
      </c>
      <c r="S429" s="38">
        <f t="shared" si="53"/>
        <v>4282.4647924463798</v>
      </c>
      <c r="T429" s="38">
        <f t="shared" si="54"/>
        <v>3630.5204617987306</v>
      </c>
      <c r="U429" s="32">
        <f t="shared" si="55"/>
        <v>4197.3526422774648</v>
      </c>
      <c r="W429" s="140">
        <v>4143</v>
      </c>
      <c r="Y429" s="141" t="s">
        <v>15578</v>
      </c>
      <c r="Z429" s="141" t="s">
        <v>15579</v>
      </c>
      <c r="AA429" s="147" t="s">
        <v>15578</v>
      </c>
      <c r="AB429" s="147" t="s">
        <v>15578</v>
      </c>
    </row>
    <row r="430" spans="1:28" x14ac:dyDescent="0.2">
      <c r="A430" s="139" t="s">
        <v>102</v>
      </c>
      <c r="B430" s="139" t="s">
        <v>268</v>
      </c>
      <c r="C430" s="138" t="s">
        <v>973</v>
      </c>
      <c r="D430" t="s">
        <v>8728</v>
      </c>
      <c r="E430" s="140">
        <v>3690.9612279840781</v>
      </c>
      <c r="F430" s="140">
        <v>6248.7779557961912</v>
      </c>
      <c r="G430" s="140">
        <v>2922.5428223273725</v>
      </c>
      <c r="H430" s="140">
        <f t="shared" si="48"/>
        <v>3982.7217079417574</v>
      </c>
      <c r="I430" s="143">
        <v>0.97149060954108812</v>
      </c>
      <c r="J430" s="144">
        <v>0.99656490050688762</v>
      </c>
      <c r="K430" s="145">
        <f t="shared" si="49"/>
        <v>3855.8857326236216</v>
      </c>
      <c r="L430" s="140">
        <f t="shared" si="50"/>
        <v>3878.0318575233991</v>
      </c>
      <c r="N430" s="140">
        <v>4157.1625998801946</v>
      </c>
      <c r="O430" s="140">
        <f t="shared" si="51"/>
        <v>3914.4727260813502</v>
      </c>
      <c r="Q430" s="140">
        <v>13407.673049744819</v>
      </c>
      <c r="R430" s="38">
        <f t="shared" si="52"/>
        <v>4768.3656414523839</v>
      </c>
      <c r="S430" s="38">
        <f t="shared" si="53"/>
        <v>4795.9121989003052</v>
      </c>
      <c r="T430" s="38">
        <f t="shared" si="54"/>
        <v>5082.213644866657</v>
      </c>
      <c r="U430" s="32">
        <f t="shared" si="55"/>
        <v>4833.2892118094569</v>
      </c>
      <c r="W430" s="140">
        <v>6519</v>
      </c>
      <c r="Y430" s="141" t="s">
        <v>15578</v>
      </c>
      <c r="Z430" s="141" t="s">
        <v>15578</v>
      </c>
      <c r="AA430" s="147" t="s">
        <v>15578</v>
      </c>
      <c r="AB430" s="147" t="s">
        <v>15578</v>
      </c>
    </row>
    <row r="431" spans="1:28" x14ac:dyDescent="0.2">
      <c r="A431" s="139" t="s">
        <v>102</v>
      </c>
      <c r="B431" s="139" t="s">
        <v>268</v>
      </c>
      <c r="C431" s="138" t="s">
        <v>974</v>
      </c>
      <c r="D431" t="s">
        <v>8729</v>
      </c>
      <c r="E431" s="140">
        <v>7854.8331429437803</v>
      </c>
      <c r="F431" s="140">
        <v>23861.966013447745</v>
      </c>
      <c r="G431" s="140">
        <v>11629.155319873624</v>
      </c>
      <c r="H431" s="140">
        <f t="shared" si="48"/>
        <v>10042.516988636904</v>
      </c>
      <c r="I431" s="143">
        <v>0.97149060954108812</v>
      </c>
      <c r="J431" s="144">
        <v>0.99656490050688762</v>
      </c>
      <c r="K431" s="145">
        <f t="shared" si="49"/>
        <v>9722.6973953264351</v>
      </c>
      <c r="L431" s="140">
        <f t="shared" si="50"/>
        <v>9778.5393174710334</v>
      </c>
      <c r="N431" s="140">
        <v>8657.9851985564728</v>
      </c>
      <c r="O431" s="140">
        <f t="shared" si="51"/>
        <v>9632.2495716169524</v>
      </c>
      <c r="Q431" s="140">
        <v>16960.952300481633</v>
      </c>
      <c r="R431" s="38">
        <f t="shared" si="52"/>
        <v>10392.508091811374</v>
      </c>
      <c r="S431" s="38">
        <f t="shared" si="53"/>
        <v>10452.544977131241</v>
      </c>
      <c r="T431" s="38">
        <f t="shared" si="54"/>
        <v>9488.2819087489897</v>
      </c>
      <c r="U431" s="32">
        <f t="shared" si="55"/>
        <v>10326.659223976581</v>
      </c>
      <c r="W431" s="140">
        <v>9475</v>
      </c>
      <c r="Y431" s="141" t="s">
        <v>15578</v>
      </c>
      <c r="Z431" s="141" t="s">
        <v>15578</v>
      </c>
      <c r="AA431" s="147" t="s">
        <v>15578</v>
      </c>
      <c r="AB431" s="147" t="s">
        <v>15578</v>
      </c>
    </row>
    <row r="432" spans="1:28" x14ac:dyDescent="0.2">
      <c r="A432" s="139" t="s">
        <v>102</v>
      </c>
      <c r="B432" s="139" t="s">
        <v>268</v>
      </c>
      <c r="C432" s="138" t="s">
        <v>975</v>
      </c>
      <c r="D432" t="s">
        <v>8730</v>
      </c>
      <c r="E432" s="140">
        <v>6682.4657328986641</v>
      </c>
      <c r="F432" s="140">
        <v>10568.069711510447</v>
      </c>
      <c r="G432" s="140">
        <v>13566.657268503157</v>
      </c>
      <c r="H432" s="140">
        <f t="shared" si="48"/>
        <v>7465.0806346071549</v>
      </c>
      <c r="I432" s="143">
        <v>0.97149060954108812</v>
      </c>
      <c r="J432" s="144">
        <v>0.99656490050688762</v>
      </c>
      <c r="K432" s="145">
        <f t="shared" si="49"/>
        <v>7227.3435159852652</v>
      </c>
      <c r="L432" s="140">
        <f t="shared" si="50"/>
        <v>7268.8534733069782</v>
      </c>
      <c r="N432" s="140">
        <v>6940.4173726278714</v>
      </c>
      <c r="O432" s="140">
        <f t="shared" si="51"/>
        <v>7225.9757283711124</v>
      </c>
      <c r="Q432" s="140">
        <v>10560.006197705301</v>
      </c>
      <c r="R432" s="38">
        <f t="shared" si="52"/>
        <v>7526.97979984828</v>
      </c>
      <c r="S432" s="38">
        <f t="shared" si="53"/>
        <v>7570.4627030181628</v>
      </c>
      <c r="T432" s="38">
        <f t="shared" si="54"/>
        <v>7302.376255135614</v>
      </c>
      <c r="U432" s="32">
        <f t="shared" si="55"/>
        <v>7535.4636809578533</v>
      </c>
      <c r="W432" s="140">
        <v>7114</v>
      </c>
      <c r="Y432" s="141" t="s">
        <v>15578</v>
      </c>
      <c r="Z432" s="141" t="s">
        <v>15578</v>
      </c>
      <c r="AA432" s="147" t="s">
        <v>15578</v>
      </c>
      <c r="AB432" s="147" t="s">
        <v>15578</v>
      </c>
    </row>
    <row r="433" spans="1:28" x14ac:dyDescent="0.2">
      <c r="A433" s="139" t="s">
        <v>102</v>
      </c>
      <c r="B433" s="139" t="s">
        <v>268</v>
      </c>
      <c r="C433" s="138" t="s">
        <v>976</v>
      </c>
      <c r="D433" t="s">
        <v>8731</v>
      </c>
      <c r="E433" s="140">
        <v>5435.4173429127395</v>
      </c>
      <c r="F433" s="140">
        <v>12917.882213154797</v>
      </c>
      <c r="G433" s="140">
        <v>7864.3045177974882</v>
      </c>
      <c r="H433" s="140">
        <f t="shared" si="48"/>
        <v>6486.055723123709</v>
      </c>
      <c r="I433" s="143">
        <v>0.97149060954108812</v>
      </c>
      <c r="J433" s="144">
        <v>0.99656490050688762</v>
      </c>
      <c r="K433" s="145">
        <f t="shared" si="49"/>
        <v>6279.4971775015692</v>
      </c>
      <c r="L433" s="140">
        <f t="shared" si="50"/>
        <v>6315.5632174321991</v>
      </c>
      <c r="N433" s="140">
        <v>6621.3661180754243</v>
      </c>
      <c r="O433" s="140">
        <f t="shared" si="51"/>
        <v>6355.4861697121578</v>
      </c>
      <c r="Q433" s="140">
        <v>15068.188697734455</v>
      </c>
      <c r="R433" s="38">
        <f t="shared" si="52"/>
        <v>7110.3793359585279</v>
      </c>
      <c r="S433" s="38">
        <f t="shared" si="53"/>
        <v>7151.4555636604864</v>
      </c>
      <c r="T433" s="38">
        <f t="shared" si="54"/>
        <v>7466.0483760413281</v>
      </c>
      <c r="U433" s="32">
        <f t="shared" si="55"/>
        <v>7192.5260499439091</v>
      </c>
      <c r="W433" s="140">
        <v>8188</v>
      </c>
      <c r="Y433" s="141" t="s">
        <v>15578</v>
      </c>
      <c r="Z433" s="141" t="s">
        <v>15578</v>
      </c>
      <c r="AA433" s="147" t="s">
        <v>15578</v>
      </c>
      <c r="AB433" s="147" t="s">
        <v>15578</v>
      </c>
    </row>
    <row r="434" spans="1:28" x14ac:dyDescent="0.2">
      <c r="A434" s="139" t="s">
        <v>102</v>
      </c>
      <c r="B434" s="139" t="s">
        <v>268</v>
      </c>
      <c r="C434" s="138" t="s">
        <v>977</v>
      </c>
      <c r="D434" t="s">
        <v>8732</v>
      </c>
      <c r="E434" s="140">
        <v>4455.0013371163232</v>
      </c>
      <c r="F434" s="140">
        <v>8243.5415286218958</v>
      </c>
      <c r="G434" s="140">
        <v>13734.318132669257</v>
      </c>
      <c r="H434" s="140">
        <f t="shared" si="48"/>
        <v>5326.2781756741588</v>
      </c>
      <c r="I434" s="143">
        <v>0.97149060954108812</v>
      </c>
      <c r="J434" s="144">
        <v>0.99656490050688762</v>
      </c>
      <c r="K434" s="145">
        <f t="shared" si="49"/>
        <v>5156.6545522409115</v>
      </c>
      <c r="L434" s="140">
        <f t="shared" si="50"/>
        <v>5186.2715906330814</v>
      </c>
      <c r="N434" s="140">
        <v>5760.5367342936652</v>
      </c>
      <c r="O434" s="140">
        <f t="shared" si="51"/>
        <v>5261.242625499598</v>
      </c>
      <c r="Q434" s="140">
        <v>12139.41386058918</v>
      </c>
      <c r="R434" s="38">
        <f t="shared" si="52"/>
        <v>5816.2706290937722</v>
      </c>
      <c r="S434" s="38">
        <f t="shared" si="53"/>
        <v>5849.8708697347538</v>
      </c>
      <c r="T434" s="38">
        <f t="shared" si="54"/>
        <v>6398.4244469232171</v>
      </c>
      <c r="U434" s="32">
        <f t="shared" si="55"/>
        <v>5921.4852273455926</v>
      </c>
      <c r="W434" s="140">
        <v>6541</v>
      </c>
      <c r="Y434" s="141" t="s">
        <v>15578</v>
      </c>
      <c r="Z434" s="141" t="s">
        <v>15578</v>
      </c>
      <c r="AA434" s="147" t="s">
        <v>15578</v>
      </c>
      <c r="AB434" s="147" t="s">
        <v>15578</v>
      </c>
    </row>
    <row r="435" spans="1:28" x14ac:dyDescent="0.2">
      <c r="A435" s="139" t="s">
        <v>102</v>
      </c>
      <c r="B435" s="139" t="s">
        <v>268</v>
      </c>
      <c r="C435" s="138" t="s">
        <v>978</v>
      </c>
      <c r="D435" t="s">
        <v>8733</v>
      </c>
      <c r="E435" s="140">
        <v>6902.2527687930924</v>
      </c>
      <c r="F435" s="140">
        <v>9164.0739441598453</v>
      </c>
      <c r="G435" s="140">
        <v>11694.644250290874</v>
      </c>
      <c r="H435" s="140">
        <f t="shared" si="48"/>
        <v>7390.9091452315761</v>
      </c>
      <c r="I435" s="143">
        <v>0.97149060954108812</v>
      </c>
      <c r="J435" s="144">
        <v>0.99656490050688762</v>
      </c>
      <c r="K435" s="145">
        <f t="shared" si="49"/>
        <v>7155.53413320051</v>
      </c>
      <c r="L435" s="140">
        <f t="shared" si="50"/>
        <v>7196.6316562151906</v>
      </c>
      <c r="N435" s="140">
        <v>6888.4974010990882</v>
      </c>
      <c r="O435" s="140">
        <f t="shared" si="51"/>
        <v>7156.4043426843318</v>
      </c>
      <c r="Q435" s="140">
        <v>10223.852465276743</v>
      </c>
      <c r="R435" s="38">
        <f t="shared" si="52"/>
        <v>7429.8065160112783</v>
      </c>
      <c r="S435" s="38">
        <f t="shared" si="53"/>
        <v>7472.7280550478499</v>
      </c>
      <c r="T435" s="38">
        <f t="shared" si="54"/>
        <v>7222.0329075168538</v>
      </c>
      <c r="U435" s="32">
        <f t="shared" si="55"/>
        <v>7439.9994890641865</v>
      </c>
      <c r="W435" s="140">
        <v>7214</v>
      </c>
      <c r="Y435" s="141" t="s">
        <v>15578</v>
      </c>
      <c r="Z435" s="141" t="s">
        <v>15578</v>
      </c>
      <c r="AA435" s="147" t="s">
        <v>15578</v>
      </c>
      <c r="AB435" s="147" t="s">
        <v>15578</v>
      </c>
    </row>
    <row r="436" spans="1:28" x14ac:dyDescent="0.2">
      <c r="A436" s="139" t="s">
        <v>102</v>
      </c>
      <c r="B436" s="139" t="s">
        <v>268</v>
      </c>
      <c r="C436" s="138" t="s">
        <v>979</v>
      </c>
      <c r="D436" t="s">
        <v>8644</v>
      </c>
      <c r="E436" s="140">
        <v>9243.0716779876966</v>
      </c>
      <c r="F436" s="140">
        <v>12640.349619879884</v>
      </c>
      <c r="G436" s="140">
        <v>14304.885572433619</v>
      </c>
      <c r="H436" s="140">
        <f t="shared" si="48"/>
        <v>9886.9815176417524</v>
      </c>
      <c r="I436" s="143">
        <v>0.97149060954108812</v>
      </c>
      <c r="J436" s="144">
        <v>0.99656490050688762</v>
      </c>
      <c r="K436" s="145">
        <f t="shared" si="49"/>
        <v>9572.1151936297374</v>
      </c>
      <c r="L436" s="140">
        <f t="shared" si="50"/>
        <v>9627.0922529444433</v>
      </c>
      <c r="N436" s="140">
        <v>10116.521376093264</v>
      </c>
      <c r="O436" s="140">
        <f t="shared" si="51"/>
        <v>9690.9878389143396</v>
      </c>
      <c r="Q436" s="140">
        <v>20234.362472676825</v>
      </c>
      <c r="R436" s="38">
        <f t="shared" si="52"/>
        <v>10573.900443022931</v>
      </c>
      <c r="S436" s="38">
        <f t="shared" si="53"/>
        <v>10634.9852208911</v>
      </c>
      <c r="T436" s="38">
        <f t="shared" si="54"/>
        <v>11128.30548575162</v>
      </c>
      <c r="U436" s="32">
        <f t="shared" si="55"/>
        <v>10699.388800292529</v>
      </c>
      <c r="W436" s="140">
        <v>8309</v>
      </c>
      <c r="Y436" s="141" t="s">
        <v>15578</v>
      </c>
      <c r="Z436" s="141" t="s">
        <v>15578</v>
      </c>
      <c r="AA436" s="147" t="s">
        <v>15578</v>
      </c>
      <c r="AB436" s="147" t="s">
        <v>15578</v>
      </c>
    </row>
    <row r="437" spans="1:28" x14ac:dyDescent="0.2">
      <c r="A437" s="139" t="s">
        <v>102</v>
      </c>
      <c r="B437" s="139" t="s">
        <v>268</v>
      </c>
      <c r="C437" s="138" t="s">
        <v>980</v>
      </c>
      <c r="D437" t="s">
        <v>8734</v>
      </c>
      <c r="E437" s="140">
        <v>6002.431407924907</v>
      </c>
      <c r="F437" s="140">
        <v>13370.758703900516</v>
      </c>
      <c r="G437" s="140">
        <v>6971.4289164919664</v>
      </c>
      <c r="H437" s="140">
        <f t="shared" si="48"/>
        <v>6977.0657335759788</v>
      </c>
      <c r="I437" s="143">
        <v>0.97149060954108812</v>
      </c>
      <c r="J437" s="144">
        <v>0.99656490050688762</v>
      </c>
      <c r="K437" s="145">
        <f t="shared" si="49"/>
        <v>6754.8702094919763</v>
      </c>
      <c r="L437" s="140">
        <f t="shared" si="50"/>
        <v>6793.6665353466351</v>
      </c>
      <c r="N437" s="140">
        <v>6800.0856009421132</v>
      </c>
      <c r="O437" s="140">
        <f t="shared" si="51"/>
        <v>6794.5045524122388</v>
      </c>
      <c r="Q437" s="140">
        <v>19589.758656911654</v>
      </c>
      <c r="R437" s="38">
        <f t="shared" si="52"/>
        <v>7975.9724169617057</v>
      </c>
      <c r="S437" s="38">
        <f t="shared" si="53"/>
        <v>8022.0491230928137</v>
      </c>
      <c r="T437" s="38">
        <f t="shared" si="54"/>
        <v>8079.0529065390674</v>
      </c>
      <c r="U437" s="32">
        <f t="shared" si="55"/>
        <v>8029.491038527608</v>
      </c>
      <c r="W437" s="140">
        <v>6771</v>
      </c>
      <c r="Y437" s="141" t="s">
        <v>15578</v>
      </c>
      <c r="Z437" s="141" t="s">
        <v>15578</v>
      </c>
      <c r="AA437" s="147" t="s">
        <v>15578</v>
      </c>
      <c r="AB437" s="147" t="s">
        <v>15578</v>
      </c>
    </row>
    <row r="438" spans="1:28" x14ac:dyDescent="0.2">
      <c r="A438" s="139" t="s">
        <v>102</v>
      </c>
      <c r="B438" s="139" t="s">
        <v>268</v>
      </c>
      <c r="C438" s="138" t="s">
        <v>981</v>
      </c>
      <c r="D438" t="s">
        <v>8735</v>
      </c>
      <c r="E438" s="140">
        <v>7701.4229409111822</v>
      </c>
      <c r="F438" s="140">
        <v>19110.101102838828</v>
      </c>
      <c r="G438" s="140">
        <v>14541.869441656754</v>
      </c>
      <c r="H438" s="140">
        <f t="shared" si="48"/>
        <v>9435.5926271190001</v>
      </c>
      <c r="I438" s="143">
        <v>0.97149060954108812</v>
      </c>
      <c r="J438" s="144">
        <v>0.99656490050688762</v>
      </c>
      <c r="K438" s="145">
        <f t="shared" si="49"/>
        <v>9135.1014853003726</v>
      </c>
      <c r="L438" s="140">
        <f t="shared" si="50"/>
        <v>9187.5685739264536</v>
      </c>
      <c r="N438" s="140">
        <v>7195.5941077851394</v>
      </c>
      <c r="O438" s="140">
        <f t="shared" si="51"/>
        <v>8927.513808627029</v>
      </c>
      <c r="Q438" s="140">
        <v>10773.731388264083</v>
      </c>
      <c r="R438" s="38">
        <f t="shared" si="52"/>
        <v>9264.6538501337291</v>
      </c>
      <c r="S438" s="38">
        <f t="shared" si="53"/>
        <v>9318.1751902967462</v>
      </c>
      <c r="T438" s="38">
        <f t="shared" si="54"/>
        <v>7553.4078358330344</v>
      </c>
      <c r="U438" s="32">
        <f t="shared" si="55"/>
        <v>9087.7825984367919</v>
      </c>
      <c r="W438" s="140">
        <v>8325</v>
      </c>
      <c r="Y438" s="141" t="s">
        <v>15578</v>
      </c>
      <c r="Z438" s="141" t="s">
        <v>15578</v>
      </c>
      <c r="AA438" s="147" t="s">
        <v>15578</v>
      </c>
      <c r="AB438" s="147" t="s">
        <v>15578</v>
      </c>
    </row>
    <row r="439" spans="1:28" x14ac:dyDescent="0.2">
      <c r="A439" s="139" t="s">
        <v>102</v>
      </c>
      <c r="B439" s="139" t="s">
        <v>268</v>
      </c>
      <c r="C439" s="138" t="s">
        <v>982</v>
      </c>
      <c r="D439" t="s">
        <v>8736</v>
      </c>
      <c r="E439" s="140">
        <v>7345.4725549799114</v>
      </c>
      <c r="F439" s="140">
        <v>15471.235196544629</v>
      </c>
      <c r="G439" s="140">
        <v>13817.149190224134</v>
      </c>
      <c r="H439" s="140">
        <f t="shared" si="48"/>
        <v>8648.0536056319925</v>
      </c>
      <c r="I439" s="143">
        <v>0.97149060954108812</v>
      </c>
      <c r="J439" s="144">
        <v>0.99656490050688762</v>
      </c>
      <c r="K439" s="145">
        <f t="shared" si="49"/>
        <v>8372.642870433845</v>
      </c>
      <c r="L439" s="140">
        <f t="shared" si="50"/>
        <v>8420.7308086165176</v>
      </c>
      <c r="N439" s="140">
        <v>8235.645245900947</v>
      </c>
      <c r="O439" s="140">
        <f t="shared" si="51"/>
        <v>8396.5676562315639</v>
      </c>
      <c r="Q439" s="140">
        <v>15605.639448699179</v>
      </c>
      <c r="R439" s="38">
        <f t="shared" si="52"/>
        <v>9046.2439390772088</v>
      </c>
      <c r="S439" s="38">
        <f t="shared" si="53"/>
        <v>9098.5035385067113</v>
      </c>
      <c r="T439" s="38">
        <f t="shared" si="54"/>
        <v>8972.6446661807713</v>
      </c>
      <c r="U439" s="32">
        <f t="shared" si="55"/>
        <v>9082.0725048464374</v>
      </c>
      <c r="W439" s="140">
        <v>8233</v>
      </c>
      <c r="Y439" s="141" t="s">
        <v>15578</v>
      </c>
      <c r="Z439" s="141" t="s">
        <v>15578</v>
      </c>
      <c r="AA439" s="147" t="s">
        <v>15578</v>
      </c>
      <c r="AB439" s="147" t="s">
        <v>15578</v>
      </c>
    </row>
    <row r="440" spans="1:28" x14ac:dyDescent="0.2">
      <c r="A440" s="139" t="s">
        <v>102</v>
      </c>
      <c r="B440" s="139" t="s">
        <v>268</v>
      </c>
      <c r="C440" s="138" t="s">
        <v>983</v>
      </c>
      <c r="D440" t="s">
        <v>8737</v>
      </c>
      <c r="E440" s="140">
        <v>7480.9073280526436</v>
      </c>
      <c r="F440" s="140">
        <v>10480.008611306157</v>
      </c>
      <c r="G440" s="140">
        <v>15339.693217011831</v>
      </c>
      <c r="H440" s="140">
        <f t="shared" si="48"/>
        <v>8192.2583181257796</v>
      </c>
      <c r="I440" s="143">
        <v>0.97149060954108812</v>
      </c>
      <c r="J440" s="144">
        <v>0.99656490050688762</v>
      </c>
      <c r="K440" s="145">
        <f t="shared" si="49"/>
        <v>7931.3630936953032</v>
      </c>
      <c r="L440" s="140">
        <f t="shared" si="50"/>
        <v>7976.9165591967167</v>
      </c>
      <c r="N440" s="140">
        <v>7698.5082894111665</v>
      </c>
      <c r="O440" s="140">
        <f t="shared" si="51"/>
        <v>7940.5700103392155</v>
      </c>
      <c r="Q440" s="140">
        <v>17657.851320938291</v>
      </c>
      <c r="R440" s="38">
        <f t="shared" si="52"/>
        <v>8847.7777389261591</v>
      </c>
      <c r="S440" s="38">
        <f t="shared" si="53"/>
        <v>8898.8908112235131</v>
      </c>
      <c r="T440" s="38">
        <f t="shared" si="54"/>
        <v>8694.4425925638789</v>
      </c>
      <c r="U440" s="32">
        <f t="shared" si="55"/>
        <v>8872.1998398164305</v>
      </c>
      <c r="W440" s="140">
        <v>7449</v>
      </c>
      <c r="Y440" s="141" t="s">
        <v>15578</v>
      </c>
      <c r="Z440" s="141" t="s">
        <v>15578</v>
      </c>
      <c r="AA440" s="147" t="s">
        <v>15578</v>
      </c>
      <c r="AB440" s="147" t="s">
        <v>15578</v>
      </c>
    </row>
    <row r="441" spans="1:28" x14ac:dyDescent="0.2">
      <c r="A441" s="139" t="s">
        <v>102</v>
      </c>
      <c r="B441" s="139" t="s">
        <v>268</v>
      </c>
      <c r="C441" s="138" t="s">
        <v>984</v>
      </c>
      <c r="D441" t="s">
        <v>8738</v>
      </c>
      <c r="E441" s="140">
        <v>7495.8038026826343</v>
      </c>
      <c r="F441" s="140">
        <v>9343.1034031357467</v>
      </c>
      <c r="G441" s="140">
        <v>12553.515933994682</v>
      </c>
      <c r="H441" s="140">
        <f t="shared" si="48"/>
        <v>7943.1120664311566</v>
      </c>
      <c r="I441" s="143">
        <v>0.97149060954108812</v>
      </c>
      <c r="J441" s="144">
        <v>0.99656490050688762</v>
      </c>
      <c r="K441" s="145">
        <f t="shared" si="49"/>
        <v>7690.15129239613</v>
      </c>
      <c r="L441" s="140">
        <f t="shared" si="50"/>
        <v>7734.3193676009178</v>
      </c>
      <c r="N441" s="140">
        <v>8046.6438325672607</v>
      </c>
      <c r="O441" s="140">
        <f t="shared" si="51"/>
        <v>7775.0937182839489</v>
      </c>
      <c r="Q441" s="140">
        <v>18957.261908598721</v>
      </c>
      <c r="R441" s="38">
        <f t="shared" si="52"/>
        <v>8756.4900011416248</v>
      </c>
      <c r="S441" s="38">
        <f t="shared" si="53"/>
        <v>8807.0757097462047</v>
      </c>
      <c r="T441" s="38">
        <f t="shared" si="54"/>
        <v>9137.7056401704067</v>
      </c>
      <c r="U441" s="32">
        <f t="shared" si="55"/>
        <v>8850.2398619072446</v>
      </c>
      <c r="W441" s="140">
        <v>6459</v>
      </c>
      <c r="Y441" s="141" t="s">
        <v>15578</v>
      </c>
      <c r="Z441" s="141" t="s">
        <v>15578</v>
      </c>
      <c r="AA441" s="147" t="s">
        <v>15578</v>
      </c>
      <c r="AB441" s="147" t="s">
        <v>15578</v>
      </c>
    </row>
    <row r="442" spans="1:28" x14ac:dyDescent="0.2">
      <c r="A442" s="139" t="s">
        <v>102</v>
      </c>
      <c r="B442" s="139" t="s">
        <v>268</v>
      </c>
      <c r="C442" s="138" t="s">
        <v>985</v>
      </c>
      <c r="D442" t="s">
        <v>8739</v>
      </c>
      <c r="E442" s="140">
        <v>6666.3351268056722</v>
      </c>
      <c r="F442" s="140">
        <v>11738.487907814691</v>
      </c>
      <c r="G442" s="140">
        <v>11922.296822952867</v>
      </c>
      <c r="H442" s="140">
        <f t="shared" si="48"/>
        <v>7530.6857676060245</v>
      </c>
      <c r="I442" s="143">
        <v>0.97149060954108812</v>
      </c>
      <c r="J442" s="144">
        <v>0.99656490050688762</v>
      </c>
      <c r="K442" s="145">
        <f t="shared" si="49"/>
        <v>7290.8593513530204</v>
      </c>
      <c r="L442" s="140">
        <f t="shared" si="50"/>
        <v>7332.7341093251434</v>
      </c>
      <c r="N442" s="140">
        <v>7316.4250988459135</v>
      </c>
      <c r="O442" s="140">
        <f t="shared" si="51"/>
        <v>7330.6049475489599</v>
      </c>
      <c r="Q442" s="140">
        <v>11771.53096098314</v>
      </c>
      <c r="R442" s="38">
        <f t="shared" si="52"/>
        <v>7701.4382387204478</v>
      </c>
      <c r="S442" s="38">
        <f t="shared" si="53"/>
        <v>7745.9289776500054</v>
      </c>
      <c r="T442" s="38">
        <f t="shared" si="54"/>
        <v>7761.9356850596359</v>
      </c>
      <c r="U442" s="32">
        <f t="shared" si="55"/>
        <v>7748.0186733812425</v>
      </c>
      <c r="W442" s="140">
        <v>7958</v>
      </c>
      <c r="Y442" s="141" t="s">
        <v>15578</v>
      </c>
      <c r="Z442" s="141" t="s">
        <v>15578</v>
      </c>
      <c r="AA442" s="147" t="s">
        <v>15578</v>
      </c>
      <c r="AB442" s="147" t="s">
        <v>15578</v>
      </c>
    </row>
    <row r="443" spans="1:28" x14ac:dyDescent="0.2">
      <c r="A443" s="139" t="s">
        <v>102</v>
      </c>
      <c r="B443" s="139" t="s">
        <v>268</v>
      </c>
      <c r="C443" s="138" t="s">
        <v>986</v>
      </c>
      <c r="D443" t="s">
        <v>8740</v>
      </c>
      <c r="E443" s="140">
        <v>4322.0238047163812</v>
      </c>
      <c r="F443" s="140">
        <v>6159.533160367715</v>
      </c>
      <c r="G443" s="140">
        <v>6096.6628949494389</v>
      </c>
      <c r="H443" s="140">
        <f t="shared" si="48"/>
        <v>4629.6984514136893</v>
      </c>
      <c r="I443" s="143">
        <v>0.97149060954108812</v>
      </c>
      <c r="J443" s="144">
        <v>0.99656490050688762</v>
      </c>
      <c r="K443" s="145">
        <f t="shared" si="49"/>
        <v>4482.2584941244359</v>
      </c>
      <c r="L443" s="140">
        <f t="shared" si="50"/>
        <v>4508.0021658323694</v>
      </c>
      <c r="N443" s="140">
        <v>4610.71816611336</v>
      </c>
      <c r="O443" s="140">
        <f t="shared" si="51"/>
        <v>4521.4118685166177</v>
      </c>
      <c r="Q443" s="140">
        <v>7908.694509957053</v>
      </c>
      <c r="R443" s="38">
        <f t="shared" si="52"/>
        <v>4799.7156263728357</v>
      </c>
      <c r="S443" s="38">
        <f t="shared" si="53"/>
        <v>4827.4432907713435</v>
      </c>
      <c r="T443" s="38">
        <f t="shared" si="54"/>
        <v>4940.5158004977293</v>
      </c>
      <c r="U443" s="32">
        <f t="shared" si="55"/>
        <v>4842.205048754955</v>
      </c>
      <c r="W443" s="140">
        <v>4453</v>
      </c>
      <c r="Y443" s="141" t="s">
        <v>15578</v>
      </c>
      <c r="Z443" s="141" t="s">
        <v>15578</v>
      </c>
      <c r="AA443" s="147" t="s">
        <v>15578</v>
      </c>
      <c r="AB443" s="147" t="s">
        <v>15578</v>
      </c>
    </row>
    <row r="444" spans="1:28" x14ac:dyDescent="0.2">
      <c r="A444" s="139" t="s">
        <v>102</v>
      </c>
      <c r="B444" s="139" t="s">
        <v>268</v>
      </c>
      <c r="C444" s="138" t="s">
        <v>987</v>
      </c>
      <c r="D444" t="s">
        <v>8741</v>
      </c>
      <c r="E444" s="140">
        <v>8534.9507071567568</v>
      </c>
      <c r="F444" s="140">
        <v>14002.229679687687</v>
      </c>
      <c r="G444" s="140">
        <v>8765.5333067234751</v>
      </c>
      <c r="H444" s="140">
        <f t="shared" si="48"/>
        <v>9237.5385343964317</v>
      </c>
      <c r="I444" s="143">
        <v>0.97149060954108812</v>
      </c>
      <c r="J444" s="144">
        <v>0.99656490050688762</v>
      </c>
      <c r="K444" s="145">
        <f t="shared" si="49"/>
        <v>8943.3547336019401</v>
      </c>
      <c r="L444" s="140">
        <f t="shared" si="50"/>
        <v>8994.7205324578626</v>
      </c>
      <c r="N444" s="140">
        <v>9176.5053941198439</v>
      </c>
      <c r="O444" s="140">
        <f t="shared" si="51"/>
        <v>9018.4527741798502</v>
      </c>
      <c r="Q444" s="140">
        <v>11551.584566177649</v>
      </c>
      <c r="R444" s="38">
        <f t="shared" si="52"/>
        <v>9167.389896811741</v>
      </c>
      <c r="S444" s="38">
        <f t="shared" si="53"/>
        <v>9220.3493490493638</v>
      </c>
      <c r="T444" s="38">
        <f t="shared" si="54"/>
        <v>9414.0133113256234</v>
      </c>
      <c r="U444" s="32">
        <f t="shared" si="55"/>
        <v>9245.6324222577605</v>
      </c>
      <c r="W444" s="140">
        <v>10045</v>
      </c>
      <c r="Y444" s="141" t="s">
        <v>15578</v>
      </c>
      <c r="Z444" s="141" t="s">
        <v>15578</v>
      </c>
      <c r="AA444" s="147" t="s">
        <v>15578</v>
      </c>
      <c r="AB444" s="147" t="s">
        <v>15578</v>
      </c>
    </row>
    <row r="445" spans="1:28" x14ac:dyDescent="0.2">
      <c r="A445" s="139" t="s">
        <v>102</v>
      </c>
      <c r="B445" s="139" t="s">
        <v>268</v>
      </c>
      <c r="C445" s="138" t="s">
        <v>988</v>
      </c>
      <c r="D445" t="s">
        <v>8742</v>
      </c>
      <c r="E445" s="140">
        <v>4004.8048177647743</v>
      </c>
      <c r="F445" s="140">
        <v>6912.486000443324</v>
      </c>
      <c r="G445" s="140">
        <v>5251.0464005060876</v>
      </c>
      <c r="H445" s="140">
        <f t="shared" si="48"/>
        <v>4425.8284978282045</v>
      </c>
      <c r="I445" s="143">
        <v>0.97149060954108812</v>
      </c>
      <c r="J445" s="144">
        <v>0.99656490050688762</v>
      </c>
      <c r="K445" s="145">
        <f t="shared" si="49"/>
        <v>4284.8810967096497</v>
      </c>
      <c r="L445" s="140">
        <f t="shared" si="50"/>
        <v>4309.4911392598115</v>
      </c>
      <c r="N445" s="140">
        <v>3994.3581466828318</v>
      </c>
      <c r="O445" s="140">
        <f t="shared" si="51"/>
        <v>4268.3501317741775</v>
      </c>
      <c r="Q445" s="140">
        <v>4797.7557578462847</v>
      </c>
      <c r="R445" s="38">
        <f t="shared" si="52"/>
        <v>4320.8893624294924</v>
      </c>
      <c r="S445" s="38">
        <f t="shared" si="53"/>
        <v>4345.8508767088424</v>
      </c>
      <c r="T445" s="38">
        <f t="shared" si="54"/>
        <v>4074.6979077991773</v>
      </c>
      <c r="U445" s="32">
        <f t="shared" si="55"/>
        <v>4310.4515164817813</v>
      </c>
      <c r="W445" s="140">
        <v>4098</v>
      </c>
      <c r="Y445" s="141" t="s">
        <v>15578</v>
      </c>
      <c r="Z445" s="141" t="s">
        <v>15578</v>
      </c>
      <c r="AA445" s="147" t="s">
        <v>15578</v>
      </c>
      <c r="AB445" s="147" t="s">
        <v>15578</v>
      </c>
    </row>
    <row r="446" spans="1:28" x14ac:dyDescent="0.2">
      <c r="A446" s="139" t="s">
        <v>102</v>
      </c>
      <c r="B446" s="139" t="s">
        <v>268</v>
      </c>
      <c r="C446" s="138" t="s">
        <v>989</v>
      </c>
      <c r="D446" t="s">
        <v>8743</v>
      </c>
      <c r="E446" s="140">
        <v>11234.970185145903</v>
      </c>
      <c r="F446" s="140">
        <v>22585.838887531405</v>
      </c>
      <c r="G446" s="140">
        <v>24931.045701954125</v>
      </c>
      <c r="H446" s="140">
        <f t="shared" si="48"/>
        <v>13250.802189646369</v>
      </c>
      <c r="I446" s="143">
        <v>0.97149060954108812</v>
      </c>
      <c r="J446" s="144">
        <v>0.99656490050688762</v>
      </c>
      <c r="K446" s="145">
        <f t="shared" si="49"/>
        <v>12828.809757656927</v>
      </c>
      <c r="L446" s="140">
        <f t="shared" si="50"/>
        <v>12902.491511450819</v>
      </c>
      <c r="N446" s="140">
        <v>13692.689145180899</v>
      </c>
      <c r="O446" s="140">
        <f t="shared" si="51"/>
        <v>13005.652803762914</v>
      </c>
      <c r="Q446" s="140">
        <v>31049.724941435008</v>
      </c>
      <c r="R446" s="38">
        <f t="shared" si="52"/>
        <v>14552.018591400914</v>
      </c>
      <c r="S446" s="38">
        <f t="shared" si="53"/>
        <v>14636.08471515336</v>
      </c>
      <c r="T446" s="38">
        <f t="shared" si="54"/>
        <v>15428.39272480631</v>
      </c>
      <c r="U446" s="32">
        <f t="shared" si="55"/>
        <v>14739.521519689455</v>
      </c>
      <c r="W446" s="140">
        <v>20043</v>
      </c>
      <c r="Y446" s="141" t="s">
        <v>15578</v>
      </c>
      <c r="Z446" s="141" t="s">
        <v>15578</v>
      </c>
      <c r="AA446" s="147" t="s">
        <v>15578</v>
      </c>
      <c r="AB446" s="147" t="s">
        <v>15578</v>
      </c>
    </row>
    <row r="447" spans="1:28" x14ac:dyDescent="0.2">
      <c r="A447" s="139" t="s">
        <v>102</v>
      </c>
      <c r="B447" s="139" t="s">
        <v>268</v>
      </c>
      <c r="C447" s="138" t="s">
        <v>990</v>
      </c>
      <c r="D447" t="s">
        <v>8744</v>
      </c>
      <c r="E447" s="140">
        <v>4487.4042830805774</v>
      </c>
      <c r="F447" s="140">
        <v>7920.983296623087</v>
      </c>
      <c r="G447" s="140">
        <v>4692.0154473865459</v>
      </c>
      <c r="H447" s="140">
        <f t="shared" si="48"/>
        <v>4931.1666372444597</v>
      </c>
      <c r="I447" s="143">
        <v>0.97149060954108812</v>
      </c>
      <c r="J447" s="144">
        <v>0.99656490050688762</v>
      </c>
      <c r="K447" s="145">
        <f t="shared" si="49"/>
        <v>4774.1259560831386</v>
      </c>
      <c r="L447" s="140">
        <f t="shared" si="50"/>
        <v>4801.5459568409797</v>
      </c>
      <c r="N447" s="140">
        <v>5895.0521627659809</v>
      </c>
      <c r="O447" s="140">
        <f t="shared" si="51"/>
        <v>4944.304563725208</v>
      </c>
      <c r="Q447" s="140">
        <v>15194.342799704138</v>
      </c>
      <c r="R447" s="38">
        <f t="shared" si="52"/>
        <v>5767.7588894944593</v>
      </c>
      <c r="S447" s="38">
        <f t="shared" si="53"/>
        <v>5801.078880774915</v>
      </c>
      <c r="T447" s="38">
        <f t="shared" si="54"/>
        <v>6824.9812264597967</v>
      </c>
      <c r="U447" s="32">
        <f t="shared" si="55"/>
        <v>5934.7506163932976</v>
      </c>
      <c r="W447" s="140">
        <v>5801</v>
      </c>
      <c r="Y447" s="141" t="s">
        <v>15578</v>
      </c>
      <c r="Z447" s="141" t="s">
        <v>15578</v>
      </c>
      <c r="AA447" s="147" t="s">
        <v>15578</v>
      </c>
      <c r="AB447" s="147" t="s">
        <v>15578</v>
      </c>
    </row>
    <row r="448" spans="1:28" x14ac:dyDescent="0.2">
      <c r="A448" s="139" t="s">
        <v>102</v>
      </c>
      <c r="B448" s="139" t="s">
        <v>268</v>
      </c>
      <c r="C448" s="138" t="s">
        <v>991</v>
      </c>
      <c r="D448" t="s">
        <v>8745</v>
      </c>
      <c r="E448" s="140">
        <v>5281.8829646700733</v>
      </c>
      <c r="F448" s="140">
        <v>8535.2870031422517</v>
      </c>
      <c r="G448" s="140">
        <v>7678.2770493851658</v>
      </c>
      <c r="H448" s="140">
        <f t="shared" si="48"/>
        <v>5795.202995370918</v>
      </c>
      <c r="I448" s="143">
        <v>0.97149060954108812</v>
      </c>
      <c r="J448" s="144">
        <v>0.99656490050688762</v>
      </c>
      <c r="K448" s="145">
        <f t="shared" si="49"/>
        <v>5610.645730769993</v>
      </c>
      <c r="L448" s="140">
        <f t="shared" si="50"/>
        <v>5642.8702492692719</v>
      </c>
      <c r="N448" s="140">
        <v>5936.7634131160303</v>
      </c>
      <c r="O448" s="140">
        <f t="shared" si="51"/>
        <v>5681.2383704708072</v>
      </c>
      <c r="Q448" s="140">
        <v>13658.981086038511</v>
      </c>
      <c r="R448" s="38">
        <f t="shared" si="52"/>
        <v>6371.9801138342191</v>
      </c>
      <c r="S448" s="38">
        <f t="shared" si="53"/>
        <v>6408.7906542711489</v>
      </c>
      <c r="T448" s="38">
        <f t="shared" si="54"/>
        <v>6708.9851804082782</v>
      </c>
      <c r="U448" s="32">
        <f t="shared" si="55"/>
        <v>6447.9814262241589</v>
      </c>
      <c r="W448" s="140">
        <v>6756</v>
      </c>
      <c r="Y448" s="141" t="s">
        <v>15578</v>
      </c>
      <c r="Z448" s="141" t="s">
        <v>15578</v>
      </c>
      <c r="AA448" s="147" t="s">
        <v>15578</v>
      </c>
      <c r="AB448" s="147" t="s">
        <v>15578</v>
      </c>
    </row>
    <row r="449" spans="1:28" x14ac:dyDescent="0.2">
      <c r="A449" s="139" t="s">
        <v>102</v>
      </c>
      <c r="B449" s="139" t="s">
        <v>268</v>
      </c>
      <c r="C449" s="138" t="s">
        <v>992</v>
      </c>
      <c r="D449" t="s">
        <v>8746</v>
      </c>
      <c r="E449" s="140">
        <v>3672.65839634657</v>
      </c>
      <c r="F449" s="140">
        <v>4706.7113186073111</v>
      </c>
      <c r="G449" s="140">
        <v>5011.6713821482317</v>
      </c>
      <c r="H449" s="140">
        <f t="shared" si="48"/>
        <v>3860.1479030500759</v>
      </c>
      <c r="I449" s="143">
        <v>0.97149060954108812</v>
      </c>
      <c r="J449" s="144">
        <v>0.99656490050688762</v>
      </c>
      <c r="K449" s="145">
        <f t="shared" si="49"/>
        <v>3737.215481440172</v>
      </c>
      <c r="L449" s="140">
        <f t="shared" si="50"/>
        <v>3758.6800285166337</v>
      </c>
      <c r="N449" s="140">
        <v>3727.5126392283496</v>
      </c>
      <c r="O449" s="140">
        <f t="shared" si="51"/>
        <v>3754.611086748489</v>
      </c>
      <c r="Q449" s="140">
        <v>6481.6206077119314</v>
      </c>
      <c r="R449" s="38">
        <f t="shared" si="52"/>
        <v>3991.0142638208695</v>
      </c>
      <c r="S449" s="38">
        <f t="shared" si="53"/>
        <v>4014.0701097774163</v>
      </c>
      <c r="T449" s="38">
        <f t="shared" si="54"/>
        <v>4002.9234360767077</v>
      </c>
      <c r="U449" s="32">
        <f t="shared" si="55"/>
        <v>4012.6148975433348</v>
      </c>
      <c r="W449" s="140">
        <v>4520</v>
      </c>
      <c r="Y449" s="141" t="s">
        <v>15578</v>
      </c>
      <c r="Z449" s="141" t="s">
        <v>15578</v>
      </c>
      <c r="AA449" s="147" t="s">
        <v>15578</v>
      </c>
      <c r="AB449" s="147" t="s">
        <v>15578</v>
      </c>
    </row>
    <row r="450" spans="1:28" x14ac:dyDescent="0.2">
      <c r="A450" s="139" t="s">
        <v>102</v>
      </c>
      <c r="B450" s="139" t="s">
        <v>268</v>
      </c>
      <c r="C450" s="138" t="s">
        <v>993</v>
      </c>
      <c r="D450" t="s">
        <v>8747</v>
      </c>
      <c r="E450" s="140">
        <v>289.09142215950561</v>
      </c>
      <c r="F450" s="140">
        <v>330.01365494853002</v>
      </c>
      <c r="G450" s="140">
        <v>2744.6685855666524</v>
      </c>
      <c r="H450" s="140">
        <f t="shared" si="48"/>
        <v>397.78857704693917</v>
      </c>
      <c r="I450" s="143">
        <v>0.97149060954108812</v>
      </c>
      <c r="J450" s="144">
        <v>0.99656490050688762</v>
      </c>
      <c r="K450" s="145">
        <f t="shared" si="49"/>
        <v>385.12038031113553</v>
      </c>
      <c r="L450" s="140">
        <f t="shared" si="50"/>
        <v>387.33230375369482</v>
      </c>
      <c r="N450" s="140">
        <v>310.30628896619675</v>
      </c>
      <c r="O450" s="140">
        <f t="shared" si="51"/>
        <v>377.27646090129366</v>
      </c>
      <c r="Q450" s="140">
        <v>697.91206799991164</v>
      </c>
      <c r="R450" s="38">
        <f t="shared" si="52"/>
        <v>414.1769394094818</v>
      </c>
      <c r="S450" s="38">
        <f t="shared" si="53"/>
        <v>416.56961432431331</v>
      </c>
      <c r="T450" s="38">
        <f t="shared" si="54"/>
        <v>349.06686686956829</v>
      </c>
      <c r="U450" s="32">
        <f t="shared" si="55"/>
        <v>407.75704596824653</v>
      </c>
      <c r="W450" s="140">
        <v>384</v>
      </c>
      <c r="Y450" s="141" t="s">
        <v>15578</v>
      </c>
      <c r="Z450" s="141" t="s">
        <v>15578</v>
      </c>
      <c r="AA450" s="147" t="s">
        <v>15578</v>
      </c>
      <c r="AB450" s="147" t="s">
        <v>15578</v>
      </c>
    </row>
    <row r="451" spans="1:28" x14ac:dyDescent="0.2">
      <c r="A451" s="139" t="s">
        <v>102</v>
      </c>
      <c r="B451" s="139" t="s">
        <v>268</v>
      </c>
      <c r="C451" s="138" t="s">
        <v>994</v>
      </c>
      <c r="D451" t="s">
        <v>8748</v>
      </c>
      <c r="E451" s="140">
        <v>8505.7947592819019</v>
      </c>
      <c r="F451" s="140">
        <v>22138.361247839694</v>
      </c>
      <c r="G451" s="140">
        <v>11307.580294190206</v>
      </c>
      <c r="H451" s="140">
        <f t="shared" si="48"/>
        <v>10351.554146368651</v>
      </c>
      <c r="I451" s="143">
        <v>0.97149060954108812</v>
      </c>
      <c r="J451" s="144">
        <v>0.99656490050688762</v>
      </c>
      <c r="K451" s="145">
        <f t="shared" si="49"/>
        <v>10021.89278348832</v>
      </c>
      <c r="L451" s="140">
        <f t="shared" si="50"/>
        <v>10079.453122332774</v>
      </c>
      <c r="N451" s="140">
        <v>7498.8467055189913</v>
      </c>
      <c r="O451" s="140">
        <f t="shared" si="51"/>
        <v>9742.5517174896231</v>
      </c>
      <c r="Q451" s="140">
        <v>21939.270675447042</v>
      </c>
      <c r="R451" s="38">
        <f t="shared" si="52"/>
        <v>11143.761548485487</v>
      </c>
      <c r="S451" s="38">
        <f t="shared" si="53"/>
        <v>11208.13837919929</v>
      </c>
      <c r="T451" s="38">
        <f t="shared" si="54"/>
        <v>8942.8891025117955</v>
      </c>
      <c r="U451" s="32">
        <f t="shared" si="55"/>
        <v>10912.407244585507</v>
      </c>
      <c r="W451" s="140">
        <v>13102</v>
      </c>
      <c r="Y451" s="141" t="s">
        <v>15578</v>
      </c>
      <c r="Z451" s="141" t="s">
        <v>15578</v>
      </c>
      <c r="AA451" s="147" t="s">
        <v>15578</v>
      </c>
      <c r="AB451" s="147" t="s">
        <v>15578</v>
      </c>
    </row>
    <row r="452" spans="1:28" x14ac:dyDescent="0.2">
      <c r="A452" s="139" t="s">
        <v>102</v>
      </c>
      <c r="B452" s="139" t="s">
        <v>268</v>
      </c>
      <c r="C452" s="138" t="s">
        <v>995</v>
      </c>
      <c r="D452" t="s">
        <v>8749</v>
      </c>
      <c r="E452" s="140">
        <v>3012.2685896623193</v>
      </c>
      <c r="F452" s="140">
        <v>5049.2635666714013</v>
      </c>
      <c r="G452" s="140">
        <v>7296.2077772181619</v>
      </c>
      <c r="H452" s="140">
        <f t="shared" si="48"/>
        <v>3450.999728744996</v>
      </c>
      <c r="I452" s="143">
        <v>0.97149060954108812</v>
      </c>
      <c r="J452" s="144">
        <v>0.99656490050688762</v>
      </c>
      <c r="K452" s="145">
        <f t="shared" si="49"/>
        <v>3341.0972679365555</v>
      </c>
      <c r="L452" s="140">
        <f t="shared" si="50"/>
        <v>3360.2867259570558</v>
      </c>
      <c r="N452" s="140">
        <v>3251.2146501460402</v>
      </c>
      <c r="O452" s="140">
        <f t="shared" si="51"/>
        <v>3346.0472296392636</v>
      </c>
      <c r="Q452" s="140">
        <v>7649.4527541238967</v>
      </c>
      <c r="R452" s="38">
        <f t="shared" si="52"/>
        <v>3747.5719429651363</v>
      </c>
      <c r="S452" s="38">
        <f t="shared" si="53"/>
        <v>3769.2214374836954</v>
      </c>
      <c r="T452" s="38">
        <f t="shared" si="54"/>
        <v>3691.0384605438257</v>
      </c>
      <c r="U452" s="32">
        <f t="shared" si="55"/>
        <v>3759.0145517710021</v>
      </c>
      <c r="W452" s="140">
        <v>3608</v>
      </c>
      <c r="Y452" s="141" t="s">
        <v>15578</v>
      </c>
      <c r="Z452" s="141" t="s">
        <v>15578</v>
      </c>
      <c r="AA452" s="147" t="s">
        <v>15578</v>
      </c>
      <c r="AB452" s="147" t="s">
        <v>15578</v>
      </c>
    </row>
    <row r="453" spans="1:28" x14ac:dyDescent="0.2">
      <c r="A453" s="139" t="s">
        <v>102</v>
      </c>
      <c r="B453" s="139" t="s">
        <v>268</v>
      </c>
      <c r="C453" s="138" t="s">
        <v>996</v>
      </c>
      <c r="D453" t="s">
        <v>8750</v>
      </c>
      <c r="E453" s="140">
        <v>3140.7346902201589</v>
      </c>
      <c r="F453" s="140">
        <v>3541.0483466230958</v>
      </c>
      <c r="G453" s="140">
        <v>9626.6469291755038</v>
      </c>
      <c r="H453" s="140">
        <f t="shared" si="48"/>
        <v>3464.8700838185014</v>
      </c>
      <c r="I453" s="143">
        <v>0.97149060954108812</v>
      </c>
      <c r="J453" s="144">
        <v>0.99656490050688762</v>
      </c>
      <c r="K453" s="145">
        <f t="shared" si="49"/>
        <v>3354.5258999516182</v>
      </c>
      <c r="L453" s="140">
        <f t="shared" si="50"/>
        <v>3373.7924847809668</v>
      </c>
      <c r="N453" s="140">
        <v>3095.8806718791411</v>
      </c>
      <c r="O453" s="140">
        <f t="shared" si="51"/>
        <v>3337.5107489923944</v>
      </c>
      <c r="Q453" s="140">
        <v>7205.7852140716541</v>
      </c>
      <c r="R453" s="38">
        <f t="shared" si="52"/>
        <v>3716.7038861497422</v>
      </c>
      <c r="S453" s="38">
        <f t="shared" si="53"/>
        <v>3738.1750577869811</v>
      </c>
      <c r="T453" s="38">
        <f t="shared" si="54"/>
        <v>3506.8711260983928</v>
      </c>
      <c r="U453" s="32">
        <f t="shared" si="55"/>
        <v>3707.9780393560018</v>
      </c>
      <c r="W453" s="140">
        <v>4118</v>
      </c>
      <c r="Y453" s="141" t="s">
        <v>15578</v>
      </c>
      <c r="Z453" s="141" t="s">
        <v>15578</v>
      </c>
      <c r="AA453" s="147" t="s">
        <v>15578</v>
      </c>
      <c r="AB453" s="147" t="s">
        <v>15578</v>
      </c>
    </row>
    <row r="454" spans="1:28" x14ac:dyDescent="0.2">
      <c r="A454" s="139" t="s">
        <v>102</v>
      </c>
      <c r="B454" s="139" t="s">
        <v>268</v>
      </c>
      <c r="C454" s="138" t="s">
        <v>997</v>
      </c>
      <c r="D454" t="s">
        <v>8751</v>
      </c>
      <c r="E454" s="140">
        <v>5308.1228819678454</v>
      </c>
      <c r="F454" s="140">
        <v>9598.6976854533659</v>
      </c>
      <c r="G454" s="140">
        <v>8879.4101765103787</v>
      </c>
      <c r="H454" s="140">
        <f t="shared" si="48"/>
        <v>6002.4093264191815</v>
      </c>
      <c r="I454" s="143">
        <v>0.97149060954108812</v>
      </c>
      <c r="J454" s="144">
        <v>0.99656490050688762</v>
      </c>
      <c r="K454" s="145">
        <f t="shared" si="49"/>
        <v>5811.253253511316</v>
      </c>
      <c r="L454" s="140">
        <f t="shared" si="50"/>
        <v>5844.6299532634976</v>
      </c>
      <c r="N454" s="140">
        <v>5391.0573753030485</v>
      </c>
      <c r="O454" s="140">
        <f t="shared" si="51"/>
        <v>5785.4154842466087</v>
      </c>
      <c r="Q454" s="140">
        <v>9966.3125015522564</v>
      </c>
      <c r="R454" s="38">
        <f t="shared" si="52"/>
        <v>6195.0199040412608</v>
      </c>
      <c r="S454" s="38">
        <f t="shared" si="53"/>
        <v>6230.8081561405088</v>
      </c>
      <c r="T454" s="38">
        <f t="shared" si="54"/>
        <v>5848.5828879279698</v>
      </c>
      <c r="U454" s="32">
        <f t="shared" si="55"/>
        <v>6180.9081679097008</v>
      </c>
      <c r="W454" s="140">
        <v>5665</v>
      </c>
      <c r="Y454" s="141" t="s">
        <v>15578</v>
      </c>
      <c r="Z454" s="141" t="s">
        <v>15578</v>
      </c>
      <c r="AA454" s="147" t="s">
        <v>15578</v>
      </c>
      <c r="AB454" s="147" t="s">
        <v>15578</v>
      </c>
    </row>
    <row r="455" spans="1:28" x14ac:dyDescent="0.2">
      <c r="A455" s="139" t="s">
        <v>102</v>
      </c>
      <c r="B455" s="139" t="s">
        <v>268</v>
      </c>
      <c r="C455" s="138" t="s">
        <v>998</v>
      </c>
      <c r="D455" t="s">
        <v>8752</v>
      </c>
      <c r="E455" s="140">
        <v>5925.2691188471244</v>
      </c>
      <c r="F455" s="140">
        <v>7825.4927871846794</v>
      </c>
      <c r="G455" s="140">
        <v>12472.514473554935</v>
      </c>
      <c r="H455" s="140">
        <f t="shared" ref="H455:H518" si="56">SUMPRODUCT($E$4:$G$4,E455:G455)</f>
        <v>6442.0734313664034</v>
      </c>
      <c r="I455" s="143">
        <v>0.97149060954108812</v>
      </c>
      <c r="J455" s="144">
        <v>0.99656490050688762</v>
      </c>
      <c r="K455" s="145">
        <f t="shared" ref="K455:K518" si="57">H455*I455*J455</f>
        <v>6236.9155703215065</v>
      </c>
      <c r="L455" s="140">
        <f t="shared" ref="L455:L518" si="58">(K455/$K$7727)*$H$7727</f>
        <v>6272.7370445008573</v>
      </c>
      <c r="N455" s="140">
        <v>5414.0401508752839</v>
      </c>
      <c r="O455" s="140">
        <f t="shared" ref="O455:O518" si="59">(N455*$N$4)+(L455*$L$4)</f>
        <v>6160.6330878835233</v>
      </c>
      <c r="Q455" s="140">
        <v>8807.1586501088095</v>
      </c>
      <c r="R455" s="38">
        <f t="shared" ref="R455:R518" si="60">($R$4*Q455+(1-$R$4)*H455)*I455*J455</f>
        <v>6465.8921099879144</v>
      </c>
      <c r="S455" s="38">
        <f t="shared" ref="S455:S518" si="61">R455*$W$7727/$R$7727</f>
        <v>6503.2451742981402</v>
      </c>
      <c r="T455" s="38">
        <f t="shared" ref="T455:T518" si="62">$R$4*Q455+(1-$R$4)*N455</f>
        <v>5753.3520007986372</v>
      </c>
      <c r="U455" s="32">
        <f t="shared" ref="U455:U518" si="63">S455*$L$4+T455*$N$4</f>
        <v>6405.3456798273019</v>
      </c>
      <c r="W455" s="140">
        <v>7241</v>
      </c>
      <c r="Y455" s="141" t="s">
        <v>15578</v>
      </c>
      <c r="Z455" s="141" t="s">
        <v>15578</v>
      </c>
      <c r="AA455" s="147" t="s">
        <v>15578</v>
      </c>
      <c r="AB455" s="147" t="s">
        <v>15578</v>
      </c>
    </row>
    <row r="456" spans="1:28" x14ac:dyDescent="0.2">
      <c r="A456" s="139" t="s">
        <v>102</v>
      </c>
      <c r="B456" s="139" t="s">
        <v>268</v>
      </c>
      <c r="C456" s="138" t="s">
        <v>999</v>
      </c>
      <c r="D456" t="s">
        <v>8753</v>
      </c>
      <c r="E456" s="140">
        <v>6905.0831705411356</v>
      </c>
      <c r="F456" s="140">
        <v>12098.840348562753</v>
      </c>
      <c r="G456" s="140">
        <v>15390.913992038784</v>
      </c>
      <c r="H456" s="140">
        <f t="shared" si="56"/>
        <v>7920.9949006035404</v>
      </c>
      <c r="I456" s="143">
        <v>0.97149060954108812</v>
      </c>
      <c r="J456" s="144">
        <v>0.99656490050688762</v>
      </c>
      <c r="K456" s="145">
        <f t="shared" si="57"/>
        <v>7668.7384821586684</v>
      </c>
      <c r="L456" s="140">
        <f t="shared" si="58"/>
        <v>7712.7835737475361</v>
      </c>
      <c r="N456" s="140">
        <v>7477.8267915154602</v>
      </c>
      <c r="O456" s="140">
        <f t="shared" si="59"/>
        <v>7682.1096710959464</v>
      </c>
      <c r="Q456" s="140">
        <v>19240.809712032245</v>
      </c>
      <c r="R456" s="38">
        <f t="shared" si="60"/>
        <v>8764.6702501326472</v>
      </c>
      <c r="S456" s="38">
        <f t="shared" si="61"/>
        <v>8815.3032155366654</v>
      </c>
      <c r="T456" s="38">
        <f t="shared" si="62"/>
        <v>8654.1250835671381</v>
      </c>
      <c r="U456" s="32">
        <f t="shared" si="63"/>
        <v>8794.2612082252308</v>
      </c>
      <c r="W456" s="140">
        <v>10543</v>
      </c>
      <c r="Y456" s="141" t="s">
        <v>15578</v>
      </c>
      <c r="Z456" s="141" t="s">
        <v>15578</v>
      </c>
      <c r="AA456" s="147" t="s">
        <v>15578</v>
      </c>
      <c r="AB456" s="147" t="s">
        <v>15578</v>
      </c>
    </row>
    <row r="457" spans="1:28" x14ac:dyDescent="0.2">
      <c r="A457" s="139" t="s">
        <v>102</v>
      </c>
      <c r="B457" s="139" t="s">
        <v>268</v>
      </c>
      <c r="C457" s="138" t="s">
        <v>1000</v>
      </c>
      <c r="D457" t="s">
        <v>8754</v>
      </c>
      <c r="E457" s="140">
        <v>3480.363381073078</v>
      </c>
      <c r="F457" s="140">
        <v>4343.2602623285311</v>
      </c>
      <c r="G457" s="140">
        <v>7060.4694715545993</v>
      </c>
      <c r="H457" s="140">
        <f t="shared" si="56"/>
        <v>3740.6321284021806</v>
      </c>
      <c r="I457" s="143">
        <v>0.97149060954108812</v>
      </c>
      <c r="J457" s="144">
        <v>0.99656490050688762</v>
      </c>
      <c r="K457" s="145">
        <f t="shared" si="57"/>
        <v>3621.505872764943</v>
      </c>
      <c r="L457" s="140">
        <f t="shared" si="58"/>
        <v>3642.3058463494708</v>
      </c>
      <c r="N457" s="140">
        <v>3509.1613869010475</v>
      </c>
      <c r="O457" s="140">
        <f t="shared" si="59"/>
        <v>3624.9236701512737</v>
      </c>
      <c r="Q457" s="140">
        <v>4964.8941050167277</v>
      </c>
      <c r="R457" s="38">
        <f t="shared" si="60"/>
        <v>3740.0332175002904</v>
      </c>
      <c r="S457" s="38">
        <f t="shared" si="61"/>
        <v>3761.6391612616894</v>
      </c>
      <c r="T457" s="38">
        <f t="shared" si="62"/>
        <v>3654.7346587126158</v>
      </c>
      <c r="U457" s="32">
        <f t="shared" si="63"/>
        <v>3747.6826443522609</v>
      </c>
      <c r="W457" s="140">
        <v>4379</v>
      </c>
      <c r="Y457" s="141" t="s">
        <v>15578</v>
      </c>
      <c r="Z457" s="141" t="s">
        <v>15578</v>
      </c>
      <c r="AA457" s="147" t="s">
        <v>15578</v>
      </c>
      <c r="AB457" s="147" t="s">
        <v>15578</v>
      </c>
    </row>
    <row r="458" spans="1:28" x14ac:dyDescent="0.2">
      <c r="A458" s="139" t="s">
        <v>102</v>
      </c>
      <c r="B458" s="139" t="s">
        <v>268</v>
      </c>
      <c r="C458" s="138" t="s">
        <v>1001</v>
      </c>
      <c r="D458" t="s">
        <v>8755</v>
      </c>
      <c r="E458" s="140">
        <v>3144.240526046633</v>
      </c>
      <c r="F458" s="140">
        <v>4392.5966637094916</v>
      </c>
      <c r="G458" s="140">
        <v>2911.0483804781697</v>
      </c>
      <c r="H458" s="140">
        <f t="shared" si="56"/>
        <v>3292.6147760487092</v>
      </c>
      <c r="I458" s="143">
        <v>0.97149060954108812</v>
      </c>
      <c r="J458" s="144">
        <v>0.99656490050688762</v>
      </c>
      <c r="K458" s="145">
        <f t="shared" si="57"/>
        <v>3187.7563307211626</v>
      </c>
      <c r="L458" s="140">
        <f t="shared" si="58"/>
        <v>3206.0650812250765</v>
      </c>
      <c r="N458" s="140">
        <v>4607.4976370142749</v>
      </c>
      <c r="O458" s="140">
        <f t="shared" si="59"/>
        <v>3389.0238593487293</v>
      </c>
      <c r="Q458" s="140">
        <v>8494.7726493830924</v>
      </c>
      <c r="R458" s="38">
        <f t="shared" si="60"/>
        <v>3691.4050361440682</v>
      </c>
      <c r="S458" s="38">
        <f t="shared" si="61"/>
        <v>3712.7300578680142</v>
      </c>
      <c r="T458" s="38">
        <f t="shared" si="62"/>
        <v>4996.2251382511567</v>
      </c>
      <c r="U458" s="32">
        <f t="shared" si="63"/>
        <v>3880.2919506359331</v>
      </c>
      <c r="W458" s="140">
        <v>6656</v>
      </c>
      <c r="Y458" s="141" t="s">
        <v>15578</v>
      </c>
      <c r="Z458" s="141" t="s">
        <v>15578</v>
      </c>
      <c r="AA458" s="147" t="s">
        <v>15578</v>
      </c>
      <c r="AB458" s="147" t="s">
        <v>15578</v>
      </c>
    </row>
    <row r="459" spans="1:28" x14ac:dyDescent="0.2">
      <c r="A459" s="139" t="s">
        <v>102</v>
      </c>
      <c r="B459" s="139" t="s">
        <v>268</v>
      </c>
      <c r="C459" s="138" t="s">
        <v>1002</v>
      </c>
      <c r="D459" t="s">
        <v>8756</v>
      </c>
      <c r="E459" s="140">
        <v>3443.8684431985871</v>
      </c>
      <c r="F459" s="140">
        <v>8456.745758939418</v>
      </c>
      <c r="G459" s="140">
        <v>10561.012259135558</v>
      </c>
      <c r="H459" s="140">
        <f t="shared" si="56"/>
        <v>4379.1623801457681</v>
      </c>
      <c r="I459" s="143">
        <v>0.97149060954108812</v>
      </c>
      <c r="J459" s="144">
        <v>0.99656490050688762</v>
      </c>
      <c r="K459" s="145">
        <f t="shared" si="57"/>
        <v>4239.7011342207234</v>
      </c>
      <c r="L459" s="140">
        <f t="shared" si="58"/>
        <v>4264.051687470208</v>
      </c>
      <c r="N459" s="140">
        <v>3961.7884269894839</v>
      </c>
      <c r="O459" s="140">
        <f t="shared" si="59"/>
        <v>4224.5908396536088</v>
      </c>
      <c r="Q459" s="140">
        <v>10381.699523190047</v>
      </c>
      <c r="R459" s="38">
        <f t="shared" si="60"/>
        <v>4820.8388341824175</v>
      </c>
      <c r="S459" s="38">
        <f t="shared" si="61"/>
        <v>4848.6885260639583</v>
      </c>
      <c r="T459" s="38">
        <f t="shared" si="62"/>
        <v>4603.7795366095406</v>
      </c>
      <c r="U459" s="32">
        <f t="shared" si="63"/>
        <v>4816.7153502753845</v>
      </c>
      <c r="W459" s="140">
        <v>4823</v>
      </c>
      <c r="Y459" s="141" t="s">
        <v>15578</v>
      </c>
      <c r="Z459" s="141" t="s">
        <v>15578</v>
      </c>
      <c r="AA459" s="147" t="s">
        <v>15578</v>
      </c>
      <c r="AB459" s="147" t="s">
        <v>15578</v>
      </c>
    </row>
    <row r="460" spans="1:28" x14ac:dyDescent="0.2">
      <c r="A460" s="139" t="s">
        <v>102</v>
      </c>
      <c r="B460" s="139" t="s">
        <v>268</v>
      </c>
      <c r="C460" s="138" t="s">
        <v>1003</v>
      </c>
      <c r="D460" t="s">
        <v>8757</v>
      </c>
      <c r="E460" s="140">
        <v>3236.4810856348131</v>
      </c>
      <c r="F460" s="140">
        <v>5941.6993979627323</v>
      </c>
      <c r="G460" s="140">
        <v>9614.6172538355822</v>
      </c>
      <c r="H460" s="140">
        <f t="shared" si="56"/>
        <v>3848.1737884360123</v>
      </c>
      <c r="I460" s="143">
        <v>0.97149060954108812</v>
      </c>
      <c r="J460" s="144">
        <v>0.99656490050688762</v>
      </c>
      <c r="K460" s="145">
        <f t="shared" si="57"/>
        <v>3725.6227011539918</v>
      </c>
      <c r="L460" s="140">
        <f t="shared" si="58"/>
        <v>3747.0206655623047</v>
      </c>
      <c r="N460" s="140">
        <v>2877.3857655883476</v>
      </c>
      <c r="O460" s="140">
        <f t="shared" si="59"/>
        <v>3633.4887384954891</v>
      </c>
      <c r="Q460" s="140">
        <v>6163.8006724850693</v>
      </c>
      <c r="R460" s="38">
        <f t="shared" si="60"/>
        <v>3949.8109151203348</v>
      </c>
      <c r="S460" s="38">
        <f t="shared" si="61"/>
        <v>3972.628731844778</v>
      </c>
      <c r="T460" s="38">
        <f t="shared" si="62"/>
        <v>3206.0272562780201</v>
      </c>
      <c r="U460" s="32">
        <f t="shared" si="63"/>
        <v>3872.5479475800657</v>
      </c>
      <c r="W460" s="140">
        <v>4691</v>
      </c>
      <c r="Y460" s="141" t="s">
        <v>15578</v>
      </c>
      <c r="Z460" s="141" t="s">
        <v>15579</v>
      </c>
      <c r="AA460" s="147" t="s">
        <v>15578</v>
      </c>
      <c r="AB460" s="147" t="s">
        <v>15578</v>
      </c>
    </row>
    <row r="461" spans="1:28" x14ac:dyDescent="0.2">
      <c r="A461" s="139" t="s">
        <v>102</v>
      </c>
      <c r="B461" s="139" t="s">
        <v>268</v>
      </c>
      <c r="C461" s="138" t="s">
        <v>1004</v>
      </c>
      <c r="D461" t="s">
        <v>8758</v>
      </c>
      <c r="E461" s="140">
        <v>3394.7451909753554</v>
      </c>
      <c r="F461" s="140">
        <v>6547.6511033891247</v>
      </c>
      <c r="G461" s="140">
        <v>10263.953024162529</v>
      </c>
      <c r="H461" s="140">
        <f t="shared" si="56"/>
        <v>4083.8736909544987</v>
      </c>
      <c r="I461" s="143">
        <v>0.97149060954108812</v>
      </c>
      <c r="J461" s="144">
        <v>0.99656490050688762</v>
      </c>
      <c r="K461" s="145">
        <f t="shared" si="57"/>
        <v>3953.8163732073394</v>
      </c>
      <c r="L461" s="140">
        <f t="shared" si="58"/>
        <v>3976.524958809604</v>
      </c>
      <c r="N461" s="140">
        <v>3468.6008327378909</v>
      </c>
      <c r="O461" s="140">
        <f t="shared" si="59"/>
        <v>3910.2148270078824</v>
      </c>
      <c r="Q461" s="140">
        <v>11509.13485946822</v>
      </c>
      <c r="R461" s="38">
        <f t="shared" si="60"/>
        <v>4672.6955894876191</v>
      </c>
      <c r="S461" s="38">
        <f t="shared" si="61"/>
        <v>4699.6894668810619</v>
      </c>
      <c r="T461" s="38">
        <f t="shared" si="62"/>
        <v>4272.6542354109242</v>
      </c>
      <c r="U461" s="32">
        <f t="shared" si="63"/>
        <v>4643.9394817370885</v>
      </c>
      <c r="W461" s="140">
        <v>5158</v>
      </c>
      <c r="Y461" s="141" t="s">
        <v>15578</v>
      </c>
      <c r="Z461" s="141" t="s">
        <v>15579</v>
      </c>
      <c r="AA461" s="147" t="s">
        <v>15578</v>
      </c>
      <c r="AB461" s="147" t="s">
        <v>15578</v>
      </c>
    </row>
    <row r="462" spans="1:28" x14ac:dyDescent="0.2">
      <c r="A462" s="139" t="s">
        <v>103</v>
      </c>
      <c r="B462" s="139" t="s">
        <v>279</v>
      </c>
      <c r="C462" s="138" t="s">
        <v>1005</v>
      </c>
      <c r="D462" t="s">
        <v>8759</v>
      </c>
      <c r="E462" s="140">
        <v>5797.4563278648993</v>
      </c>
      <c r="F462" s="140">
        <v>2828.3144846869104</v>
      </c>
      <c r="G462" s="140">
        <v>3293.050384080952</v>
      </c>
      <c r="H462" s="140">
        <f t="shared" si="56"/>
        <v>5315.6077560163467</v>
      </c>
      <c r="I462" s="143">
        <v>0.9519257686723529</v>
      </c>
      <c r="J462" s="144">
        <v>0.99950638273670456</v>
      </c>
      <c r="K462" s="145">
        <f t="shared" si="57"/>
        <v>5057.5662641632434</v>
      </c>
      <c r="L462" s="140">
        <f t="shared" si="58"/>
        <v>5086.6141929510213</v>
      </c>
      <c r="N462" s="140">
        <v>5191.9850555027733</v>
      </c>
      <c r="O462" s="140">
        <f t="shared" si="59"/>
        <v>5100.3704912349922</v>
      </c>
      <c r="Q462" s="140">
        <v>4721.3869519124601</v>
      </c>
      <c r="R462" s="38">
        <f t="shared" si="60"/>
        <v>5001.0287762551443</v>
      </c>
      <c r="S462" s="38">
        <f t="shared" si="61"/>
        <v>5029.9194144407384</v>
      </c>
      <c r="T462" s="38">
        <f t="shared" si="62"/>
        <v>5144.9252451437424</v>
      </c>
      <c r="U462" s="32">
        <f t="shared" si="63"/>
        <v>5044.9335699030162</v>
      </c>
      <c r="W462" s="140">
        <v>5298</v>
      </c>
      <c r="Y462" s="141" t="s">
        <v>15578</v>
      </c>
      <c r="Z462" s="141" t="s">
        <v>15578</v>
      </c>
      <c r="AA462" s="147" t="s">
        <v>15578</v>
      </c>
      <c r="AB462" s="147" t="s">
        <v>15578</v>
      </c>
    </row>
    <row r="463" spans="1:28" x14ac:dyDescent="0.2">
      <c r="A463" s="139" t="s">
        <v>103</v>
      </c>
      <c r="B463" s="139" t="s">
        <v>279</v>
      </c>
      <c r="C463" s="138" t="s">
        <v>1006</v>
      </c>
      <c r="D463" t="s">
        <v>8760</v>
      </c>
      <c r="E463" s="140">
        <v>8488.1360503414799</v>
      </c>
      <c r="F463" s="140">
        <v>6288.5470916043787</v>
      </c>
      <c r="G463" s="140">
        <v>4869.9931668671788</v>
      </c>
      <c r="H463" s="140">
        <f t="shared" si="56"/>
        <v>8056.8650048954887</v>
      </c>
      <c r="I463" s="143">
        <v>0.9519257686723529</v>
      </c>
      <c r="J463" s="144">
        <v>0.99950638273670456</v>
      </c>
      <c r="K463" s="145">
        <f t="shared" si="57"/>
        <v>7665.7515968060334</v>
      </c>
      <c r="L463" s="140">
        <f t="shared" si="58"/>
        <v>7709.7795333387949</v>
      </c>
      <c r="N463" s="140">
        <v>8785.4733054902408</v>
      </c>
      <c r="O463" s="140">
        <f t="shared" si="59"/>
        <v>7850.2127046498626</v>
      </c>
      <c r="Q463" s="140">
        <v>8119.4580469284965</v>
      </c>
      <c r="R463" s="38">
        <f t="shared" si="60"/>
        <v>7671.7070486054854</v>
      </c>
      <c r="S463" s="38">
        <f t="shared" si="61"/>
        <v>7716.0260322633048</v>
      </c>
      <c r="T463" s="38">
        <f t="shared" si="62"/>
        <v>8718.8717796340661</v>
      </c>
      <c r="U463" s="32">
        <f t="shared" si="63"/>
        <v>7846.9488025582559</v>
      </c>
      <c r="W463" s="140">
        <v>7918</v>
      </c>
      <c r="Y463" s="141" t="s">
        <v>15578</v>
      </c>
      <c r="Z463" s="141" t="s">
        <v>15578</v>
      </c>
      <c r="AA463" s="147" t="s">
        <v>15578</v>
      </c>
      <c r="AB463" s="147" t="s">
        <v>15578</v>
      </c>
    </row>
    <row r="464" spans="1:28" x14ac:dyDescent="0.2">
      <c r="A464" s="139" t="s">
        <v>103</v>
      </c>
      <c r="B464" s="139" t="s">
        <v>279</v>
      </c>
      <c r="C464" s="138" t="s">
        <v>1007</v>
      </c>
      <c r="D464" t="s">
        <v>8761</v>
      </c>
      <c r="E464" s="140">
        <v>10214.872889158167</v>
      </c>
      <c r="F464" s="140">
        <v>6800.7108813574296</v>
      </c>
      <c r="G464" s="140">
        <v>6486.9552120644748</v>
      </c>
      <c r="H464" s="140">
        <f t="shared" si="56"/>
        <v>9625.0516783445455</v>
      </c>
      <c r="I464" s="143">
        <v>0.9519257686723529</v>
      </c>
      <c r="J464" s="144">
        <v>0.99950638273670456</v>
      </c>
      <c r="K464" s="145">
        <f t="shared" si="57"/>
        <v>9157.8120308306425</v>
      </c>
      <c r="L464" s="140">
        <f t="shared" si="58"/>
        <v>9210.409556563196</v>
      </c>
      <c r="N464" s="140">
        <v>9107.3789667414767</v>
      </c>
      <c r="O464" s="140">
        <f t="shared" si="59"/>
        <v>9196.958783819784</v>
      </c>
      <c r="Q464" s="140">
        <v>9695.734755401616</v>
      </c>
      <c r="R464" s="38">
        <f t="shared" si="60"/>
        <v>9164.5372137707582</v>
      </c>
      <c r="S464" s="38">
        <f t="shared" si="61"/>
        <v>9217.4801862324621</v>
      </c>
      <c r="T464" s="38">
        <f t="shared" si="62"/>
        <v>9166.2145456074904</v>
      </c>
      <c r="U464" s="32">
        <f t="shared" si="63"/>
        <v>9210.7873925409458</v>
      </c>
      <c r="W464" s="140">
        <v>8648</v>
      </c>
      <c r="Y464" s="141" t="s">
        <v>15578</v>
      </c>
      <c r="Z464" s="141" t="s">
        <v>15578</v>
      </c>
      <c r="AA464" s="147" t="s">
        <v>15578</v>
      </c>
      <c r="AB464" s="147" t="s">
        <v>15578</v>
      </c>
    </row>
    <row r="465" spans="1:28" x14ac:dyDescent="0.2">
      <c r="A465" s="139" t="s">
        <v>103</v>
      </c>
      <c r="B465" s="139" t="s">
        <v>279</v>
      </c>
      <c r="C465" s="138" t="s">
        <v>1008</v>
      </c>
      <c r="D465" t="s">
        <v>8762</v>
      </c>
      <c r="E465" s="140">
        <v>18491.119522779478</v>
      </c>
      <c r="F465" s="140">
        <v>15720.982477217627</v>
      </c>
      <c r="G465" s="140">
        <v>18410.72038852255</v>
      </c>
      <c r="H465" s="140">
        <f t="shared" si="56"/>
        <v>18136.671101048938</v>
      </c>
      <c r="I465" s="143">
        <v>0.9519257686723529</v>
      </c>
      <c r="J465" s="144">
        <v>0.99950638273670456</v>
      </c>
      <c r="K465" s="145">
        <f t="shared" si="57"/>
        <v>17256.242393180721</v>
      </c>
      <c r="L465" s="140">
        <f t="shared" si="58"/>
        <v>17355.352928564815</v>
      </c>
      <c r="N465" s="140">
        <v>17915.339790450944</v>
      </c>
      <c r="O465" s="140">
        <f t="shared" si="59"/>
        <v>17428.459915834916</v>
      </c>
      <c r="Q465" s="140">
        <v>18800.781558551993</v>
      </c>
      <c r="R465" s="38">
        <f t="shared" si="60"/>
        <v>17319.429573268339</v>
      </c>
      <c r="S465" s="38">
        <f t="shared" si="61"/>
        <v>17419.482861455348</v>
      </c>
      <c r="T465" s="38">
        <f t="shared" si="62"/>
        <v>18003.883967261048</v>
      </c>
      <c r="U465" s="32">
        <f t="shared" si="63"/>
        <v>17495.777158894522</v>
      </c>
      <c r="W465" s="140">
        <v>16562</v>
      </c>
      <c r="Y465" s="141" t="s">
        <v>15578</v>
      </c>
      <c r="Z465" s="141" t="s">
        <v>15578</v>
      </c>
      <c r="AA465" s="147" t="s">
        <v>15578</v>
      </c>
      <c r="AB465" s="147" t="s">
        <v>15578</v>
      </c>
    </row>
    <row r="466" spans="1:28" x14ac:dyDescent="0.2">
      <c r="A466" s="139" t="s">
        <v>103</v>
      </c>
      <c r="B466" s="139" t="s">
        <v>279</v>
      </c>
      <c r="C466" s="138" t="s">
        <v>1009</v>
      </c>
      <c r="D466" t="s">
        <v>8763</v>
      </c>
      <c r="E466" s="140">
        <v>14531.097820610205</v>
      </c>
      <c r="F466" s="140">
        <v>10931.623834274329</v>
      </c>
      <c r="G466" s="140">
        <v>11550.415022410267</v>
      </c>
      <c r="H466" s="140">
        <f t="shared" si="56"/>
        <v>13949.290570908843</v>
      </c>
      <c r="I466" s="143">
        <v>0.9519257686723529</v>
      </c>
      <c r="J466" s="144">
        <v>0.99950638273670456</v>
      </c>
      <c r="K466" s="145">
        <f t="shared" si="57"/>
        <v>13272.134558948452</v>
      </c>
      <c r="L466" s="140">
        <f t="shared" si="58"/>
        <v>13348.362530940021</v>
      </c>
      <c r="N466" s="140">
        <v>13479.602114861218</v>
      </c>
      <c r="O466" s="140">
        <f t="shared" si="59"/>
        <v>13365.496023248652</v>
      </c>
      <c r="Q466" s="140">
        <v>12615.652111281368</v>
      </c>
      <c r="R466" s="38">
        <f t="shared" si="60"/>
        <v>13145.244743303792</v>
      </c>
      <c r="S466" s="38">
        <f t="shared" si="61"/>
        <v>13221.184020346756</v>
      </c>
      <c r="T466" s="38">
        <f t="shared" si="62"/>
        <v>13393.207114503235</v>
      </c>
      <c r="U466" s="32">
        <f t="shared" si="63"/>
        <v>13243.641851075681</v>
      </c>
      <c r="W466" s="140">
        <v>12675</v>
      </c>
      <c r="Y466" s="141" t="s">
        <v>15578</v>
      </c>
      <c r="Z466" s="141" t="s">
        <v>15578</v>
      </c>
      <c r="AA466" s="147" t="s">
        <v>15578</v>
      </c>
      <c r="AB466" s="147" t="s">
        <v>15578</v>
      </c>
    </row>
    <row r="467" spans="1:28" x14ac:dyDescent="0.2">
      <c r="A467" s="139" t="s">
        <v>103</v>
      </c>
      <c r="B467" s="139" t="s">
        <v>279</v>
      </c>
      <c r="C467" s="138" t="s">
        <v>1010</v>
      </c>
      <c r="D467" t="s">
        <v>8764</v>
      </c>
      <c r="E467" s="140">
        <v>8946.9583611140661</v>
      </c>
      <c r="F467" s="140">
        <v>7663.6438325229019</v>
      </c>
      <c r="G467" s="140">
        <v>9957.5870421565451</v>
      </c>
      <c r="H467" s="140">
        <f t="shared" si="56"/>
        <v>8826.9254787776081</v>
      </c>
      <c r="I467" s="143">
        <v>0.9519257686723529</v>
      </c>
      <c r="J467" s="144">
        <v>0.99950638273670456</v>
      </c>
      <c r="K467" s="145">
        <f t="shared" si="57"/>
        <v>8398.4301639301248</v>
      </c>
      <c r="L467" s="140">
        <f t="shared" si="58"/>
        <v>8446.6662103976887</v>
      </c>
      <c r="N467" s="140">
        <v>8945.2848050826469</v>
      </c>
      <c r="O467" s="140">
        <f t="shared" si="59"/>
        <v>8511.7614934039539</v>
      </c>
      <c r="Q467" s="140">
        <v>9344.7598297414243</v>
      </c>
      <c r="R467" s="38">
        <f t="shared" si="60"/>
        <v>8447.6998178261492</v>
      </c>
      <c r="S467" s="38">
        <f t="shared" si="61"/>
        <v>8496.501664377427</v>
      </c>
      <c r="T467" s="38">
        <f t="shared" si="62"/>
        <v>8985.2323075485256</v>
      </c>
      <c r="U467" s="32">
        <f t="shared" si="63"/>
        <v>8560.3060629100528</v>
      </c>
      <c r="W467" s="140">
        <v>8255</v>
      </c>
      <c r="Y467" s="141" t="s">
        <v>15578</v>
      </c>
      <c r="Z467" s="141" t="s">
        <v>15578</v>
      </c>
      <c r="AA467" s="147" t="s">
        <v>15578</v>
      </c>
      <c r="AB467" s="147" t="s">
        <v>15578</v>
      </c>
    </row>
    <row r="468" spans="1:28" x14ac:dyDescent="0.2">
      <c r="A468" s="139" t="s">
        <v>103</v>
      </c>
      <c r="B468" s="139" t="s">
        <v>279</v>
      </c>
      <c r="C468" s="138" t="s">
        <v>1011</v>
      </c>
      <c r="D468" t="s">
        <v>8765</v>
      </c>
      <c r="E468" s="140">
        <v>13224.033964872406</v>
      </c>
      <c r="F468" s="140">
        <v>8438.8893060269347</v>
      </c>
      <c r="G468" s="140">
        <v>14068.966539368716</v>
      </c>
      <c r="H468" s="140">
        <f t="shared" si="56"/>
        <v>12653.22967246818</v>
      </c>
      <c r="I468" s="143">
        <v>0.9519257686723529</v>
      </c>
      <c r="J468" s="144">
        <v>0.99950638273670456</v>
      </c>
      <c r="K468" s="145">
        <f t="shared" si="57"/>
        <v>12038.989794112187</v>
      </c>
      <c r="L468" s="140">
        <f t="shared" si="58"/>
        <v>12108.135248655039</v>
      </c>
      <c r="N468" s="140">
        <v>11985.271171988099</v>
      </c>
      <c r="O468" s="140">
        <f t="shared" si="59"/>
        <v>12092.095189324738</v>
      </c>
      <c r="Q468" s="140">
        <v>10879.628374613847</v>
      </c>
      <c r="R468" s="38">
        <f t="shared" si="60"/>
        <v>11870.239455452387</v>
      </c>
      <c r="S468" s="38">
        <f t="shared" si="61"/>
        <v>11938.813104720737</v>
      </c>
      <c r="T468" s="38">
        <f t="shared" si="62"/>
        <v>11874.706892250673</v>
      </c>
      <c r="U468" s="32">
        <f t="shared" si="63"/>
        <v>11930.443958267553</v>
      </c>
      <c r="W468" s="140">
        <v>11554</v>
      </c>
      <c r="Y468" s="141" t="s">
        <v>15578</v>
      </c>
      <c r="Z468" s="141" t="s">
        <v>15578</v>
      </c>
      <c r="AA468" s="147" t="s">
        <v>15578</v>
      </c>
      <c r="AB468" s="147" t="s">
        <v>15578</v>
      </c>
    </row>
    <row r="469" spans="1:28" x14ac:dyDescent="0.2">
      <c r="A469" s="139" t="s">
        <v>103</v>
      </c>
      <c r="B469" s="139" t="s">
        <v>279</v>
      </c>
      <c r="C469" s="138" t="s">
        <v>1012</v>
      </c>
      <c r="D469" t="s">
        <v>8766</v>
      </c>
      <c r="E469" s="140">
        <v>13439.042100053239</v>
      </c>
      <c r="F469" s="140">
        <v>7897.7609565822586</v>
      </c>
      <c r="G469" s="140">
        <v>10412.453658249167</v>
      </c>
      <c r="H469" s="140">
        <f t="shared" si="56"/>
        <v>12609.214651219083</v>
      </c>
      <c r="I469" s="143">
        <v>0.9519257686723529</v>
      </c>
      <c r="J469" s="144">
        <v>0.99950638273670456</v>
      </c>
      <c r="K469" s="145">
        <f t="shared" si="57"/>
        <v>11997.111443262484</v>
      </c>
      <c r="L469" s="140">
        <f t="shared" si="58"/>
        <v>12066.016371178555</v>
      </c>
      <c r="N469" s="140">
        <v>11441.818949178325</v>
      </c>
      <c r="O469" s="140">
        <f t="shared" si="59"/>
        <v>11984.526614739449</v>
      </c>
      <c r="Q469" s="140">
        <v>8797.6211692565194</v>
      </c>
      <c r="R469" s="38">
        <f t="shared" si="60"/>
        <v>11634.455139564008</v>
      </c>
      <c r="S469" s="38">
        <f t="shared" si="61"/>
        <v>11701.666677221941</v>
      </c>
      <c r="T469" s="38">
        <f t="shared" si="62"/>
        <v>11177.399171186145</v>
      </c>
      <c r="U469" s="32">
        <f t="shared" si="63"/>
        <v>11633.222896664674</v>
      </c>
      <c r="W469" s="140">
        <v>10485</v>
      </c>
      <c r="Y469" s="141" t="s">
        <v>15578</v>
      </c>
      <c r="Z469" s="141" t="s">
        <v>15578</v>
      </c>
      <c r="AA469" s="147" t="s">
        <v>15578</v>
      </c>
      <c r="AB469" s="147" t="s">
        <v>15578</v>
      </c>
    </row>
    <row r="470" spans="1:28" x14ac:dyDescent="0.2">
      <c r="A470" s="139" t="s">
        <v>103</v>
      </c>
      <c r="B470" s="139" t="s">
        <v>279</v>
      </c>
      <c r="C470" s="138" t="s">
        <v>1013</v>
      </c>
      <c r="D470" t="s">
        <v>8767</v>
      </c>
      <c r="E470" s="140">
        <v>11029.593130939396</v>
      </c>
      <c r="F470" s="140">
        <v>7446.6853743639522</v>
      </c>
      <c r="G470" s="140">
        <v>9798.6863660465224</v>
      </c>
      <c r="H470" s="140">
        <f t="shared" si="56"/>
        <v>10523.64443893444</v>
      </c>
      <c r="I470" s="143">
        <v>0.9519257686723529</v>
      </c>
      <c r="J470" s="144">
        <v>0.99950638273670456</v>
      </c>
      <c r="K470" s="145">
        <f t="shared" si="57"/>
        <v>10012.783398128571</v>
      </c>
      <c r="L470" s="140">
        <f t="shared" si="58"/>
        <v>10070.291417583932</v>
      </c>
      <c r="N470" s="140">
        <v>9727.8052266009217</v>
      </c>
      <c r="O470" s="140">
        <f t="shared" si="59"/>
        <v>10025.579415734377</v>
      </c>
      <c r="Q470" s="140">
        <v>7072.2760402249742</v>
      </c>
      <c r="R470" s="38">
        <f t="shared" si="60"/>
        <v>9684.400921849061</v>
      </c>
      <c r="S470" s="38">
        <f t="shared" si="61"/>
        <v>9740.3471152414713</v>
      </c>
      <c r="T470" s="38">
        <f t="shared" si="62"/>
        <v>9462.2523079633265</v>
      </c>
      <c r="U470" s="32">
        <f t="shared" si="63"/>
        <v>9704.0414893075213</v>
      </c>
      <c r="W470" s="140">
        <v>8592</v>
      </c>
      <c r="Y470" s="141" t="s">
        <v>15578</v>
      </c>
      <c r="Z470" s="141" t="s">
        <v>15578</v>
      </c>
      <c r="AA470" s="147" t="s">
        <v>15578</v>
      </c>
      <c r="AB470" s="147" t="s">
        <v>15578</v>
      </c>
    </row>
    <row r="471" spans="1:28" x14ac:dyDescent="0.2">
      <c r="A471" s="139" t="s">
        <v>103</v>
      </c>
      <c r="B471" s="139" t="s">
        <v>279</v>
      </c>
      <c r="C471" s="138" t="s">
        <v>1014</v>
      </c>
      <c r="D471" t="s">
        <v>8768</v>
      </c>
      <c r="E471" s="140">
        <v>4962.8997965608396</v>
      </c>
      <c r="F471" s="140">
        <v>2974.7149742025417</v>
      </c>
      <c r="G471" s="140">
        <v>4537.4757267710256</v>
      </c>
      <c r="H471" s="140">
        <f t="shared" si="56"/>
        <v>4693.0041422384475</v>
      </c>
      <c r="I471" s="143">
        <v>0.9519257686723529</v>
      </c>
      <c r="J471" s="144">
        <v>0.99950638273670456</v>
      </c>
      <c r="K471" s="145">
        <f t="shared" si="57"/>
        <v>4465.1863938793113</v>
      </c>
      <c r="L471" s="140">
        <f t="shared" si="58"/>
        <v>4490.832012664896</v>
      </c>
      <c r="N471" s="140">
        <v>4525.9124899155759</v>
      </c>
      <c r="O471" s="140">
        <f t="shared" si="59"/>
        <v>4495.4118129751323</v>
      </c>
      <c r="Q471" s="140">
        <v>4131.8478122207289</v>
      </c>
      <c r="R471" s="38">
        <f t="shared" si="60"/>
        <v>4411.794844805604</v>
      </c>
      <c r="S471" s="38">
        <f t="shared" si="61"/>
        <v>4437.281514511551</v>
      </c>
      <c r="T471" s="38">
        <f t="shared" si="62"/>
        <v>4486.5060221460908</v>
      </c>
      <c r="U471" s="32">
        <f t="shared" si="63"/>
        <v>4443.7078357307564</v>
      </c>
      <c r="W471" s="140">
        <v>4324</v>
      </c>
      <c r="Y471" s="141" t="s">
        <v>15578</v>
      </c>
      <c r="Z471" s="141" t="s">
        <v>15578</v>
      </c>
      <c r="AA471" s="147" t="s">
        <v>15578</v>
      </c>
      <c r="AB471" s="147" t="s">
        <v>15578</v>
      </c>
    </row>
    <row r="472" spans="1:28" x14ac:dyDescent="0.2">
      <c r="A472" s="139" t="s">
        <v>103</v>
      </c>
      <c r="B472" s="139" t="s">
        <v>279</v>
      </c>
      <c r="C472" s="138" t="s">
        <v>1015</v>
      </c>
      <c r="D472" t="s">
        <v>8769</v>
      </c>
      <c r="E472" s="140">
        <v>4792.1959326328233</v>
      </c>
      <c r="F472" s="140">
        <v>4131.4766530073948</v>
      </c>
      <c r="G472" s="140">
        <v>1533.8879626778237</v>
      </c>
      <c r="H472" s="140">
        <f t="shared" si="56"/>
        <v>4571.1140473063742</v>
      </c>
      <c r="I472" s="143">
        <v>0.9519257686723529</v>
      </c>
      <c r="J472" s="144">
        <v>0.99950638273670456</v>
      </c>
      <c r="K472" s="145">
        <f t="shared" si="57"/>
        <v>4349.2133461377107</v>
      </c>
      <c r="L472" s="140">
        <f t="shared" si="58"/>
        <v>4374.1928783796602</v>
      </c>
      <c r="N472" s="140">
        <v>4152.0728583759119</v>
      </c>
      <c r="O472" s="140">
        <f t="shared" si="59"/>
        <v>4345.1948311394899</v>
      </c>
      <c r="Q472" s="140">
        <v>4474.9558721725543</v>
      </c>
      <c r="R472" s="38">
        <f t="shared" si="60"/>
        <v>4340.0643200074455</v>
      </c>
      <c r="S472" s="38">
        <f t="shared" si="61"/>
        <v>4365.1366068470816</v>
      </c>
      <c r="T472" s="38">
        <f t="shared" si="62"/>
        <v>4184.3611597555764</v>
      </c>
      <c r="U472" s="32">
        <f t="shared" si="63"/>
        <v>4341.536145463484</v>
      </c>
      <c r="W472" s="140">
        <v>3923</v>
      </c>
      <c r="Y472" s="141" t="s">
        <v>15578</v>
      </c>
      <c r="Z472" s="141" t="s">
        <v>15578</v>
      </c>
      <c r="AA472" s="147" t="s">
        <v>15578</v>
      </c>
      <c r="AB472" s="147" t="s">
        <v>15578</v>
      </c>
    </row>
    <row r="473" spans="1:28" x14ac:dyDescent="0.2">
      <c r="A473" s="139" t="s">
        <v>103</v>
      </c>
      <c r="B473" s="139" t="s">
        <v>279</v>
      </c>
      <c r="C473" s="138" t="s">
        <v>1016</v>
      </c>
      <c r="D473" t="s">
        <v>8770</v>
      </c>
      <c r="E473" s="140">
        <v>10162.238745274008</v>
      </c>
      <c r="F473" s="140">
        <v>4901.54910712537</v>
      </c>
      <c r="G473" s="140">
        <v>9065.4155474628515</v>
      </c>
      <c r="H473" s="140">
        <f t="shared" si="56"/>
        <v>9449.3169318357177</v>
      </c>
      <c r="I473" s="143">
        <v>0.9519257686723529</v>
      </c>
      <c r="J473" s="144">
        <v>0.99950638273670456</v>
      </c>
      <c r="K473" s="145">
        <f t="shared" si="57"/>
        <v>8990.6081726493521</v>
      </c>
      <c r="L473" s="140">
        <f t="shared" si="58"/>
        <v>9042.2453697353176</v>
      </c>
      <c r="N473" s="140">
        <v>8584.8285195271328</v>
      </c>
      <c r="O473" s="140">
        <f t="shared" si="59"/>
        <v>8982.5290261542086</v>
      </c>
      <c r="Q473" s="140">
        <v>8107.0895917164908</v>
      </c>
      <c r="R473" s="38">
        <f t="shared" si="60"/>
        <v>8862.901162918597</v>
      </c>
      <c r="S473" s="38">
        <f t="shared" si="61"/>
        <v>8914.1016023138509</v>
      </c>
      <c r="T473" s="38">
        <f t="shared" si="62"/>
        <v>8537.0546267460686</v>
      </c>
      <c r="U473" s="32">
        <f t="shared" si="63"/>
        <v>8864.877646683497</v>
      </c>
      <c r="W473" s="140">
        <v>9142</v>
      </c>
      <c r="Y473" s="141" t="s">
        <v>15578</v>
      </c>
      <c r="Z473" s="141" t="s">
        <v>15578</v>
      </c>
      <c r="AA473" s="147" t="s">
        <v>15578</v>
      </c>
      <c r="AB473" s="147" t="s">
        <v>15578</v>
      </c>
    </row>
    <row r="474" spans="1:28" x14ac:dyDescent="0.2">
      <c r="A474" s="139" t="s">
        <v>103</v>
      </c>
      <c r="B474" s="139" t="s">
        <v>279</v>
      </c>
      <c r="C474" s="138" t="s">
        <v>1017</v>
      </c>
      <c r="D474" t="s">
        <v>8771</v>
      </c>
      <c r="E474" s="140">
        <v>10499.730537800555</v>
      </c>
      <c r="F474" s="140">
        <v>5649.6318670419359</v>
      </c>
      <c r="G474" s="140">
        <v>9187.9541362723849</v>
      </c>
      <c r="H474" s="140">
        <f t="shared" si="56"/>
        <v>9829.7818736752233</v>
      </c>
      <c r="I474" s="143">
        <v>0.9519257686723529</v>
      </c>
      <c r="J474" s="144">
        <v>0.99950638273670456</v>
      </c>
      <c r="K474" s="145">
        <f t="shared" si="57"/>
        <v>9352.6037793354226</v>
      </c>
      <c r="L474" s="140">
        <f t="shared" si="58"/>
        <v>9406.3200836550423</v>
      </c>
      <c r="N474" s="140">
        <v>8766.2808373615189</v>
      </c>
      <c r="O474" s="140">
        <f t="shared" si="59"/>
        <v>9322.7621571823674</v>
      </c>
      <c r="Q474" s="140">
        <v>6645.3739335049713</v>
      </c>
      <c r="R474" s="38">
        <f t="shared" si="60"/>
        <v>9049.6214129012133</v>
      </c>
      <c r="S474" s="38">
        <f t="shared" si="61"/>
        <v>9101.9005237909769</v>
      </c>
      <c r="T474" s="38">
        <f t="shared" si="62"/>
        <v>8554.190146975865</v>
      </c>
      <c r="U474" s="32">
        <f t="shared" si="63"/>
        <v>9030.396247046594</v>
      </c>
      <c r="W474" s="140">
        <v>8304</v>
      </c>
      <c r="Y474" s="141" t="s">
        <v>15578</v>
      </c>
      <c r="Z474" s="141" t="s">
        <v>15578</v>
      </c>
      <c r="AA474" s="147" t="s">
        <v>15578</v>
      </c>
      <c r="AB474" s="147" t="s">
        <v>15578</v>
      </c>
    </row>
    <row r="475" spans="1:28" x14ac:dyDescent="0.2">
      <c r="A475" s="139" t="s">
        <v>103</v>
      </c>
      <c r="B475" s="139" t="s">
        <v>279</v>
      </c>
      <c r="C475" s="138" t="s">
        <v>1018</v>
      </c>
      <c r="D475" t="s">
        <v>8772</v>
      </c>
      <c r="E475" s="140">
        <v>4674.8099623883109</v>
      </c>
      <c r="F475" s="140">
        <v>2457.8882937748299</v>
      </c>
      <c r="G475" s="140">
        <v>4436.1116964882794</v>
      </c>
      <c r="H475" s="140">
        <f t="shared" si="56"/>
        <v>4383.7976391360116</v>
      </c>
      <c r="I475" s="143">
        <v>0.9519257686723529</v>
      </c>
      <c r="J475" s="144">
        <v>0.99950638273670456</v>
      </c>
      <c r="K475" s="145">
        <f t="shared" si="57"/>
        <v>4170.9900478489299</v>
      </c>
      <c r="L475" s="140">
        <f t="shared" si="58"/>
        <v>4194.945961732441</v>
      </c>
      <c r="N475" s="140">
        <v>4003.4056676080486</v>
      </c>
      <c r="O475" s="140">
        <f t="shared" si="59"/>
        <v>4169.9401360652118</v>
      </c>
      <c r="Q475" s="140">
        <v>3287.2152618198666</v>
      </c>
      <c r="R475" s="38">
        <f t="shared" si="60"/>
        <v>4066.6550725845696</v>
      </c>
      <c r="S475" s="38">
        <f t="shared" si="61"/>
        <v>4090.1478908793747</v>
      </c>
      <c r="T475" s="38">
        <f t="shared" si="62"/>
        <v>3931.7866270292302</v>
      </c>
      <c r="U475" s="32">
        <f t="shared" si="63"/>
        <v>4069.4736292344223</v>
      </c>
      <c r="W475" s="140">
        <v>4272</v>
      </c>
      <c r="Y475" s="141" t="s">
        <v>15578</v>
      </c>
      <c r="Z475" s="141" t="s">
        <v>15578</v>
      </c>
      <c r="AA475" s="147" t="s">
        <v>15578</v>
      </c>
      <c r="AB475" s="147" t="s">
        <v>15578</v>
      </c>
    </row>
    <row r="476" spans="1:28" x14ac:dyDescent="0.2">
      <c r="A476" s="139" t="s">
        <v>103</v>
      </c>
      <c r="B476" s="139" t="s">
        <v>279</v>
      </c>
      <c r="C476" s="138" t="s">
        <v>1019</v>
      </c>
      <c r="D476" t="s">
        <v>8773</v>
      </c>
      <c r="E476" s="140">
        <v>4602.1501412516191</v>
      </c>
      <c r="F476" s="140">
        <v>2073.1907150224674</v>
      </c>
      <c r="G476" s="140">
        <v>2826.9023144279013</v>
      </c>
      <c r="H476" s="140">
        <f t="shared" si="56"/>
        <v>4206.8224037040609</v>
      </c>
      <c r="I476" s="143">
        <v>0.9519257686723529</v>
      </c>
      <c r="J476" s="144">
        <v>0.99950638273670456</v>
      </c>
      <c r="K476" s="145">
        <f t="shared" si="57"/>
        <v>4002.6059191855747</v>
      </c>
      <c r="L476" s="140">
        <f t="shared" si="58"/>
        <v>4025.5947255863698</v>
      </c>
      <c r="N476" s="140">
        <v>4173.8761713509066</v>
      </c>
      <c r="O476" s="140">
        <f t="shared" si="59"/>
        <v>4044.953054336062</v>
      </c>
      <c r="Q476" s="140">
        <v>3039.8851945311208</v>
      </c>
      <c r="R476" s="38">
        <f t="shared" si="60"/>
        <v>3891.5769920637426</v>
      </c>
      <c r="S476" s="38">
        <f t="shared" si="61"/>
        <v>3914.0583949668649</v>
      </c>
      <c r="T476" s="38">
        <f t="shared" si="62"/>
        <v>4060.4770736689279</v>
      </c>
      <c r="U476" s="32">
        <f t="shared" si="63"/>
        <v>3933.173537139885</v>
      </c>
      <c r="W476" s="140">
        <v>4033</v>
      </c>
      <c r="Y476" s="141" t="s">
        <v>15578</v>
      </c>
      <c r="Z476" s="141" t="s">
        <v>15578</v>
      </c>
      <c r="AA476" s="147" t="s">
        <v>15578</v>
      </c>
      <c r="AB476" s="147" t="s">
        <v>15578</v>
      </c>
    </row>
    <row r="477" spans="1:28" x14ac:dyDescent="0.2">
      <c r="A477" s="139" t="s">
        <v>103</v>
      </c>
      <c r="B477" s="139" t="s">
        <v>279</v>
      </c>
      <c r="C477" s="138" t="s">
        <v>1020</v>
      </c>
      <c r="D477" t="s">
        <v>8774</v>
      </c>
      <c r="E477" s="140">
        <v>3938.8241668389696</v>
      </c>
      <c r="F477" s="140">
        <v>5110.5720833925634</v>
      </c>
      <c r="G477" s="140">
        <v>4035.4889589125032</v>
      </c>
      <c r="H477" s="140">
        <f t="shared" si="56"/>
        <v>4091.3944734794659</v>
      </c>
      <c r="I477" s="143">
        <v>0.9519257686723529</v>
      </c>
      <c r="J477" s="144">
        <v>0.99950638273670456</v>
      </c>
      <c r="K477" s="145">
        <f t="shared" si="57"/>
        <v>3892.7813360632858</v>
      </c>
      <c r="L477" s="140">
        <f t="shared" si="58"/>
        <v>3915.1393693801392</v>
      </c>
      <c r="N477" s="140">
        <v>3774.599666696638</v>
      </c>
      <c r="O477" s="140">
        <f t="shared" si="59"/>
        <v>3896.7917349009649</v>
      </c>
      <c r="Q477" s="140">
        <v>4279.221727303423</v>
      </c>
      <c r="R477" s="38">
        <f t="shared" si="60"/>
        <v>3910.6522706023393</v>
      </c>
      <c r="S477" s="38">
        <f t="shared" si="61"/>
        <v>3933.243870226017</v>
      </c>
      <c r="T477" s="38">
        <f t="shared" si="62"/>
        <v>3825.0618727573169</v>
      </c>
      <c r="U477" s="32">
        <f t="shared" si="63"/>
        <v>3919.1205747523341</v>
      </c>
      <c r="W477" s="140">
        <v>3412</v>
      </c>
      <c r="Y477" s="141" t="s">
        <v>15578</v>
      </c>
      <c r="Z477" s="141" t="s">
        <v>15578</v>
      </c>
      <c r="AA477" s="147" t="s">
        <v>15578</v>
      </c>
      <c r="AB477" s="147" t="s">
        <v>15578</v>
      </c>
    </row>
    <row r="478" spans="1:28" x14ac:dyDescent="0.2">
      <c r="A478" s="139" t="s">
        <v>103</v>
      </c>
      <c r="B478" s="139" t="s">
        <v>279</v>
      </c>
      <c r="C478" s="138" t="s">
        <v>1021</v>
      </c>
      <c r="D478" t="s">
        <v>8775</v>
      </c>
      <c r="E478" s="140">
        <v>4577.7099541492726</v>
      </c>
      <c r="F478" s="140">
        <v>3487.8963932221204</v>
      </c>
      <c r="G478" s="140">
        <v>2730.827039875875</v>
      </c>
      <c r="H478" s="140">
        <f t="shared" si="56"/>
        <v>4361.7454281567261</v>
      </c>
      <c r="I478" s="143">
        <v>0.9519257686723529</v>
      </c>
      <c r="J478" s="144">
        <v>0.99950638273670456</v>
      </c>
      <c r="K478" s="145">
        <f t="shared" si="57"/>
        <v>4150.0083420086494</v>
      </c>
      <c r="L478" s="140">
        <f t="shared" si="58"/>
        <v>4173.8437483070375</v>
      </c>
      <c r="N478" s="140">
        <v>3949.1307229972113</v>
      </c>
      <c r="O478" s="140">
        <f t="shared" si="59"/>
        <v>4144.5071809714773</v>
      </c>
      <c r="Q478" s="140">
        <v>3694.694308617497</v>
      </c>
      <c r="R478" s="38">
        <f t="shared" si="60"/>
        <v>4086.5413709019963</v>
      </c>
      <c r="S478" s="38">
        <f t="shared" si="61"/>
        <v>4110.149071129149</v>
      </c>
      <c r="T478" s="38">
        <f t="shared" si="62"/>
        <v>3923.6870815592401</v>
      </c>
      <c r="U478" s="32">
        <f t="shared" si="63"/>
        <v>4085.8062244917633</v>
      </c>
      <c r="W478" s="140">
        <v>4003</v>
      </c>
      <c r="Y478" s="141" t="s">
        <v>15578</v>
      </c>
      <c r="Z478" s="141" t="s">
        <v>15578</v>
      </c>
      <c r="AA478" s="147" t="s">
        <v>15578</v>
      </c>
      <c r="AB478" s="147" t="s">
        <v>15578</v>
      </c>
    </row>
    <row r="479" spans="1:28" x14ac:dyDescent="0.2">
      <c r="A479" s="139" t="s">
        <v>103</v>
      </c>
      <c r="B479" s="139" t="s">
        <v>279</v>
      </c>
      <c r="C479" s="138" t="s">
        <v>1022</v>
      </c>
      <c r="D479" t="s">
        <v>8776</v>
      </c>
      <c r="E479" s="140">
        <v>4939.8031733463422</v>
      </c>
      <c r="F479" s="140">
        <v>2641.4006420177766</v>
      </c>
      <c r="G479" s="140">
        <v>4576.9714349974638</v>
      </c>
      <c r="H479" s="140">
        <f t="shared" si="56"/>
        <v>4633.2321289070524</v>
      </c>
      <c r="I479" s="143">
        <v>0.9519257686723529</v>
      </c>
      <c r="J479" s="144">
        <v>0.99950638273670456</v>
      </c>
      <c r="K479" s="145">
        <f t="shared" si="57"/>
        <v>4408.3159602353262</v>
      </c>
      <c r="L479" s="140">
        <f t="shared" si="58"/>
        <v>4433.6349459685016</v>
      </c>
      <c r="N479" s="140">
        <v>4162.8378266511363</v>
      </c>
      <c r="O479" s="140">
        <f t="shared" si="59"/>
        <v>4398.2820423520943</v>
      </c>
      <c r="Q479" s="140">
        <v>4493.290083463402</v>
      </c>
      <c r="R479" s="38">
        <f t="shared" si="60"/>
        <v>4395.001092012164</v>
      </c>
      <c r="S479" s="38">
        <f t="shared" si="61"/>
        <v>4420.3907452326157</v>
      </c>
      <c r="T479" s="38">
        <f t="shared" si="62"/>
        <v>4195.8830523323631</v>
      </c>
      <c r="U479" s="32">
        <f t="shared" si="63"/>
        <v>4391.0809843006955</v>
      </c>
      <c r="W479" s="140">
        <v>4332</v>
      </c>
      <c r="Y479" s="141" t="s">
        <v>15578</v>
      </c>
      <c r="Z479" s="141" t="s">
        <v>15578</v>
      </c>
      <c r="AA479" s="147" t="s">
        <v>15578</v>
      </c>
      <c r="AB479" s="147" t="s">
        <v>15578</v>
      </c>
    </row>
    <row r="480" spans="1:28" x14ac:dyDescent="0.2">
      <c r="A480" s="139" t="s">
        <v>103</v>
      </c>
      <c r="B480" s="139" t="s">
        <v>279</v>
      </c>
      <c r="C480" s="138" t="s">
        <v>1023</v>
      </c>
      <c r="D480" t="s">
        <v>8777</v>
      </c>
      <c r="E480" s="140">
        <v>3093.4867897975805</v>
      </c>
      <c r="F480" s="140">
        <v>2760.17992037149</v>
      </c>
      <c r="G480" s="140">
        <v>2855.5439860953838</v>
      </c>
      <c r="H480" s="140">
        <f t="shared" si="56"/>
        <v>3041.2167147377431</v>
      </c>
      <c r="I480" s="143">
        <v>0.9519257686723529</v>
      </c>
      <c r="J480" s="144">
        <v>0.99950638273670456</v>
      </c>
      <c r="K480" s="145">
        <f t="shared" si="57"/>
        <v>2893.5835306994154</v>
      </c>
      <c r="L480" s="140">
        <f t="shared" si="58"/>
        <v>2910.2027115368119</v>
      </c>
      <c r="N480" s="140">
        <v>2763.6905130036193</v>
      </c>
      <c r="O480" s="140">
        <f t="shared" si="59"/>
        <v>2891.0753602325262</v>
      </c>
      <c r="Q480" s="140">
        <v>2353.6776675806332</v>
      </c>
      <c r="R480" s="38">
        <f t="shared" si="60"/>
        <v>2828.1672236692161</v>
      </c>
      <c r="S480" s="38">
        <f t="shared" si="61"/>
        <v>2844.5053732066335</v>
      </c>
      <c r="T480" s="38">
        <f t="shared" si="62"/>
        <v>2722.6892284613209</v>
      </c>
      <c r="U480" s="32">
        <f t="shared" si="63"/>
        <v>2828.6021227032329</v>
      </c>
      <c r="W480" s="140">
        <v>2753</v>
      </c>
      <c r="Y480" s="141" t="s">
        <v>15578</v>
      </c>
      <c r="Z480" s="141" t="s">
        <v>15578</v>
      </c>
      <c r="AA480" s="147" t="s">
        <v>15578</v>
      </c>
      <c r="AB480" s="147" t="s">
        <v>15578</v>
      </c>
    </row>
    <row r="481" spans="1:28" x14ac:dyDescent="0.2">
      <c r="A481" s="139" t="s">
        <v>103</v>
      </c>
      <c r="B481" s="139" t="s">
        <v>279</v>
      </c>
      <c r="C481" s="138" t="s">
        <v>1024</v>
      </c>
      <c r="D481" t="s">
        <v>8778</v>
      </c>
      <c r="E481" s="140">
        <v>3158.6076209239654</v>
      </c>
      <c r="F481" s="140">
        <v>1323.8568184511055</v>
      </c>
      <c r="G481" s="140">
        <v>3195.9786836700791</v>
      </c>
      <c r="H481" s="140">
        <f t="shared" si="56"/>
        <v>2927.6650695043973</v>
      </c>
      <c r="I481" s="143">
        <v>0.9519257686723529</v>
      </c>
      <c r="J481" s="144">
        <v>0.99950638273670456</v>
      </c>
      <c r="K481" s="145">
        <f t="shared" si="57"/>
        <v>2785.5441499677577</v>
      </c>
      <c r="L481" s="140">
        <f t="shared" si="58"/>
        <v>2801.5428109594714</v>
      </c>
      <c r="N481" s="140">
        <v>3073.8450523947422</v>
      </c>
      <c r="O481" s="140">
        <f t="shared" si="59"/>
        <v>2837.0922101564047</v>
      </c>
      <c r="Q481" s="140">
        <v>2438.1660365245216</v>
      </c>
      <c r="R481" s="38">
        <f t="shared" si="60"/>
        <v>2738.9704765672423</v>
      </c>
      <c r="S481" s="38">
        <f t="shared" si="61"/>
        <v>2754.7933419375122</v>
      </c>
      <c r="T481" s="38">
        <f t="shared" si="62"/>
        <v>3010.2771508077203</v>
      </c>
      <c r="U481" s="32">
        <f t="shared" si="63"/>
        <v>2788.1470736659344</v>
      </c>
      <c r="W481" s="140">
        <v>3210</v>
      </c>
      <c r="Y481" s="141" t="s">
        <v>15578</v>
      </c>
      <c r="Z481" s="141" t="s">
        <v>15578</v>
      </c>
      <c r="AA481" s="147" t="s">
        <v>15578</v>
      </c>
      <c r="AB481" s="147" t="s">
        <v>15578</v>
      </c>
    </row>
    <row r="482" spans="1:28" x14ac:dyDescent="0.2">
      <c r="A482" s="139" t="s">
        <v>103</v>
      </c>
      <c r="B482" s="139" t="s">
        <v>279</v>
      </c>
      <c r="C482" s="138" t="s">
        <v>1025</v>
      </c>
      <c r="D482" t="s">
        <v>8779</v>
      </c>
      <c r="E482" s="140">
        <v>2254.6563516954375</v>
      </c>
      <c r="F482" s="140">
        <v>1226.9412316053742</v>
      </c>
      <c r="G482" s="140">
        <v>1233.5391686869491</v>
      </c>
      <c r="H482" s="140">
        <f t="shared" si="56"/>
        <v>2081.3704434659776</v>
      </c>
      <c r="I482" s="143">
        <v>0.9519257686723529</v>
      </c>
      <c r="J482" s="144">
        <v>0.99950638273670456</v>
      </c>
      <c r="K482" s="145">
        <f t="shared" si="57"/>
        <v>1980.3321503896993</v>
      </c>
      <c r="L482" s="140">
        <f t="shared" si="58"/>
        <v>1991.706108589372</v>
      </c>
      <c r="N482" s="140">
        <v>1752.1645257461259</v>
      </c>
      <c r="O482" s="140">
        <f t="shared" si="59"/>
        <v>1960.4336544667931</v>
      </c>
      <c r="Q482" s="140">
        <v>969.18477005324485</v>
      </c>
      <c r="R482" s="38">
        <f t="shared" si="60"/>
        <v>1874.5125903408709</v>
      </c>
      <c r="S482" s="38">
        <f t="shared" si="61"/>
        <v>1885.3415352329721</v>
      </c>
      <c r="T482" s="38">
        <f t="shared" si="62"/>
        <v>1673.866550176838</v>
      </c>
      <c r="U482" s="32">
        <f t="shared" si="63"/>
        <v>1857.7332106584086</v>
      </c>
      <c r="W482" s="140">
        <v>1633</v>
      </c>
      <c r="Y482" s="141" t="s">
        <v>15578</v>
      </c>
      <c r="Z482" s="141" t="s">
        <v>15578</v>
      </c>
      <c r="AA482" s="147" t="s">
        <v>15578</v>
      </c>
      <c r="AB482" s="147" t="s">
        <v>15578</v>
      </c>
    </row>
    <row r="483" spans="1:28" x14ac:dyDescent="0.2">
      <c r="A483" s="139" t="s">
        <v>103</v>
      </c>
      <c r="B483" s="139" t="s">
        <v>279</v>
      </c>
      <c r="C483" s="138" t="s">
        <v>1026</v>
      </c>
      <c r="D483" t="s">
        <v>8780</v>
      </c>
      <c r="E483" s="140">
        <v>2219.7510262802821</v>
      </c>
      <c r="F483" s="140">
        <v>3281.9731129731395</v>
      </c>
      <c r="G483" s="140">
        <v>2743.9391170967874</v>
      </c>
      <c r="H483" s="140">
        <f t="shared" si="56"/>
        <v>2376.462718156336</v>
      </c>
      <c r="I483" s="143">
        <v>0.9519257686723529</v>
      </c>
      <c r="J483" s="144">
        <v>0.99950638273670456</v>
      </c>
      <c r="K483" s="145">
        <f t="shared" si="57"/>
        <v>2261.0994307820415</v>
      </c>
      <c r="L483" s="140">
        <f t="shared" si="58"/>
        <v>2274.0859645844434</v>
      </c>
      <c r="N483" s="140">
        <v>1888.2311887979397</v>
      </c>
      <c r="O483" s="140">
        <f t="shared" si="59"/>
        <v>2223.7121395869785</v>
      </c>
      <c r="Q483" s="140">
        <v>2149.0175198715274</v>
      </c>
      <c r="R483" s="38">
        <f t="shared" si="60"/>
        <v>2239.4590236152558</v>
      </c>
      <c r="S483" s="38">
        <f t="shared" si="61"/>
        <v>2252.3962417912289</v>
      </c>
      <c r="T483" s="38">
        <f t="shared" si="62"/>
        <v>1914.3098219052983</v>
      </c>
      <c r="U483" s="32">
        <f t="shared" si="63"/>
        <v>2208.2586355774952</v>
      </c>
      <c r="W483" s="140">
        <v>2018</v>
      </c>
      <c r="Y483" s="141" t="s">
        <v>15578</v>
      </c>
      <c r="Z483" s="141" t="s">
        <v>15578</v>
      </c>
      <c r="AA483" s="147" t="s">
        <v>15578</v>
      </c>
      <c r="AB483" s="147" t="s">
        <v>15578</v>
      </c>
    </row>
    <row r="484" spans="1:28" x14ac:dyDescent="0.2">
      <c r="A484" s="139" t="s">
        <v>103</v>
      </c>
      <c r="B484" s="139" t="s">
        <v>279</v>
      </c>
      <c r="C484" s="138" t="s">
        <v>1027</v>
      </c>
      <c r="D484" t="s">
        <v>8781</v>
      </c>
      <c r="E484" s="140">
        <v>1834.0623897553899</v>
      </c>
      <c r="F484" s="140">
        <v>916.44682104739718</v>
      </c>
      <c r="G484" s="140">
        <v>294.20619479487215</v>
      </c>
      <c r="H484" s="140">
        <f t="shared" si="56"/>
        <v>1652.8627457439018</v>
      </c>
      <c r="I484" s="143">
        <v>0.9519257686723529</v>
      </c>
      <c r="J484" s="144">
        <v>0.99950638273670456</v>
      </c>
      <c r="K484" s="145">
        <f t="shared" si="57"/>
        <v>1572.6259810470633</v>
      </c>
      <c r="L484" s="140">
        <f t="shared" si="58"/>
        <v>1581.6582952316453</v>
      </c>
      <c r="N484" s="140">
        <v>1714.8455166167189</v>
      </c>
      <c r="O484" s="140">
        <f t="shared" si="59"/>
        <v>1599.0460540543131</v>
      </c>
      <c r="Q484" s="140">
        <v>987.54299851490453</v>
      </c>
      <c r="R484" s="38">
        <f t="shared" si="60"/>
        <v>1509.3237423772046</v>
      </c>
      <c r="S484" s="38">
        <f t="shared" si="61"/>
        <v>1518.0430135705608</v>
      </c>
      <c r="T484" s="38">
        <f t="shared" si="62"/>
        <v>1642.1152648065374</v>
      </c>
      <c r="U484" s="32">
        <f t="shared" si="63"/>
        <v>1534.240801606391</v>
      </c>
      <c r="W484" s="140">
        <v>1581</v>
      </c>
      <c r="Y484" s="141" t="s">
        <v>15578</v>
      </c>
      <c r="Z484" s="141" t="s">
        <v>15578</v>
      </c>
      <c r="AA484" s="147" t="s">
        <v>15578</v>
      </c>
      <c r="AB484" s="147" t="s">
        <v>15578</v>
      </c>
    </row>
    <row r="485" spans="1:28" x14ac:dyDescent="0.2">
      <c r="A485" s="139" t="s">
        <v>103</v>
      </c>
      <c r="B485" s="139" t="s">
        <v>279</v>
      </c>
      <c r="C485" s="138" t="s">
        <v>1028</v>
      </c>
      <c r="D485" t="s">
        <v>8782</v>
      </c>
      <c r="E485" s="140">
        <v>3808.3964604356038</v>
      </c>
      <c r="F485" s="140">
        <v>3421.1369222694752</v>
      </c>
      <c r="G485" s="140">
        <v>3793.0479872230808</v>
      </c>
      <c r="H485" s="140">
        <f t="shared" si="56"/>
        <v>3758.6720885517311</v>
      </c>
      <c r="I485" s="143">
        <v>0.9519257686723529</v>
      </c>
      <c r="J485" s="144">
        <v>0.99950638273670456</v>
      </c>
      <c r="K485" s="145">
        <f t="shared" si="57"/>
        <v>3576.2106659573424</v>
      </c>
      <c r="L485" s="140">
        <f t="shared" si="58"/>
        <v>3596.7504883400766</v>
      </c>
      <c r="N485" s="140">
        <v>3412.5293559570077</v>
      </c>
      <c r="O485" s="140">
        <f t="shared" si="59"/>
        <v>3572.7001884193774</v>
      </c>
      <c r="Q485" s="140">
        <v>3585.6397895652431</v>
      </c>
      <c r="R485" s="38">
        <f t="shared" si="60"/>
        <v>3559.7474060982195</v>
      </c>
      <c r="S485" s="38">
        <f t="shared" si="61"/>
        <v>3580.3118497242972</v>
      </c>
      <c r="T485" s="38">
        <f t="shared" si="62"/>
        <v>3429.8403993178313</v>
      </c>
      <c r="U485" s="32">
        <f t="shared" si="63"/>
        <v>3560.6676131214463</v>
      </c>
      <c r="W485" s="140">
        <v>3255</v>
      </c>
      <c r="Y485" s="141" t="s">
        <v>15578</v>
      </c>
      <c r="Z485" s="141" t="s">
        <v>15578</v>
      </c>
      <c r="AA485" s="147" t="s">
        <v>15578</v>
      </c>
      <c r="AB485" s="147" t="s">
        <v>15578</v>
      </c>
    </row>
    <row r="486" spans="1:28" x14ac:dyDescent="0.2">
      <c r="A486" s="139" t="s">
        <v>103</v>
      </c>
      <c r="B486" s="139" t="s">
        <v>279</v>
      </c>
      <c r="C486" s="138" t="s">
        <v>1029</v>
      </c>
      <c r="D486" t="s">
        <v>8783</v>
      </c>
      <c r="E486" s="140">
        <v>5109.325099829065</v>
      </c>
      <c r="F486" s="140">
        <v>2159.8262552099113</v>
      </c>
      <c r="G486" s="140">
        <v>3350.096053406729</v>
      </c>
      <c r="H486" s="140">
        <f t="shared" si="56"/>
        <v>4661.377671337932</v>
      </c>
      <c r="I486" s="143">
        <v>0.9519257686723529</v>
      </c>
      <c r="J486" s="144">
        <v>0.99950638273670456</v>
      </c>
      <c r="K486" s="145">
        <f t="shared" si="57"/>
        <v>4435.0952021242483</v>
      </c>
      <c r="L486" s="140">
        <f t="shared" si="58"/>
        <v>4460.5679933580841</v>
      </c>
      <c r="N486" s="140">
        <v>4167.5705272678524</v>
      </c>
      <c r="O486" s="140">
        <f t="shared" si="59"/>
        <v>4422.3168066222315</v>
      </c>
      <c r="Q486" s="140">
        <v>3028.5845723229099</v>
      </c>
      <c r="R486" s="38">
        <f t="shared" si="60"/>
        <v>4279.7421423618844</v>
      </c>
      <c r="S486" s="38">
        <f t="shared" si="61"/>
        <v>4304.4659516608199</v>
      </c>
      <c r="T486" s="38">
        <f t="shared" si="62"/>
        <v>4053.6719317733582</v>
      </c>
      <c r="U486" s="32">
        <f t="shared" si="63"/>
        <v>4271.7244777669939</v>
      </c>
      <c r="W486" s="140">
        <v>4465</v>
      </c>
      <c r="Y486" s="141" t="s">
        <v>15578</v>
      </c>
      <c r="Z486" s="141" t="s">
        <v>15578</v>
      </c>
      <c r="AA486" s="147" t="s">
        <v>15578</v>
      </c>
      <c r="AB486" s="147" t="s">
        <v>15578</v>
      </c>
    </row>
    <row r="487" spans="1:28" x14ac:dyDescent="0.2">
      <c r="A487" s="139" t="s">
        <v>103</v>
      </c>
      <c r="B487" s="139" t="s">
        <v>279</v>
      </c>
      <c r="C487" s="138" t="s">
        <v>1030</v>
      </c>
      <c r="D487" t="s">
        <v>8784</v>
      </c>
      <c r="E487" s="140">
        <v>1827.1041535412742</v>
      </c>
      <c r="F487" s="140">
        <v>809.43693401018402</v>
      </c>
      <c r="G487" s="140">
        <v>1628.8029874475603</v>
      </c>
      <c r="H487" s="140">
        <f t="shared" si="56"/>
        <v>1689.7761602105222</v>
      </c>
      <c r="I487" s="143">
        <v>0.9519257686723529</v>
      </c>
      <c r="J487" s="144">
        <v>0.99950638273670456</v>
      </c>
      <c r="K487" s="145">
        <f t="shared" si="57"/>
        <v>1607.7474663542046</v>
      </c>
      <c r="L487" s="140">
        <f t="shared" si="58"/>
        <v>1616.9814993795958</v>
      </c>
      <c r="N487" s="140">
        <v>1767.459182706509</v>
      </c>
      <c r="O487" s="140">
        <f t="shared" si="59"/>
        <v>1636.6265496980295</v>
      </c>
      <c r="Q487" s="140">
        <v>1528.5314274103143</v>
      </c>
      <c r="R487" s="38">
        <f t="shared" si="60"/>
        <v>1592.4057414129438</v>
      </c>
      <c r="S487" s="38">
        <f t="shared" si="61"/>
        <v>1601.6049722468592</v>
      </c>
      <c r="T487" s="38">
        <f t="shared" si="62"/>
        <v>1743.5664071768895</v>
      </c>
      <c r="U487" s="32">
        <f t="shared" si="63"/>
        <v>1620.1382156542472</v>
      </c>
      <c r="W487" s="140">
        <v>1763</v>
      </c>
      <c r="Y487" s="141" t="s">
        <v>15578</v>
      </c>
      <c r="Z487" s="141" t="s">
        <v>15578</v>
      </c>
      <c r="AA487" s="147" t="s">
        <v>15578</v>
      </c>
      <c r="AB487" s="147" t="s">
        <v>15578</v>
      </c>
    </row>
    <row r="488" spans="1:28" x14ac:dyDescent="0.2">
      <c r="A488" s="139" t="s">
        <v>103</v>
      </c>
      <c r="B488" s="139" t="s">
        <v>279</v>
      </c>
      <c r="C488" s="138" t="s">
        <v>1031</v>
      </c>
      <c r="D488" t="s">
        <v>8785</v>
      </c>
      <c r="E488" s="140">
        <v>2717.9096297834662</v>
      </c>
      <c r="F488" s="140">
        <v>1591.1274625691103</v>
      </c>
      <c r="G488" s="140">
        <v>3935.3047140159501</v>
      </c>
      <c r="H488" s="140">
        <f t="shared" si="56"/>
        <v>2626.4300052848694</v>
      </c>
      <c r="I488" s="143">
        <v>0.9519257686723529</v>
      </c>
      <c r="J488" s="144">
        <v>0.99950638273670456</v>
      </c>
      <c r="K488" s="145">
        <f t="shared" si="57"/>
        <v>2498.9322763479681</v>
      </c>
      <c r="L488" s="140">
        <f t="shared" si="58"/>
        <v>2513.2847935503987</v>
      </c>
      <c r="N488" s="140">
        <v>2281.6879298920035</v>
      </c>
      <c r="O488" s="140">
        <f t="shared" si="59"/>
        <v>2483.049532483305</v>
      </c>
      <c r="Q488" s="140">
        <v>2602.8753798636094</v>
      </c>
      <c r="R488" s="38">
        <f t="shared" si="60"/>
        <v>2496.6911576581861</v>
      </c>
      <c r="S488" s="38">
        <f t="shared" si="61"/>
        <v>2511.1143901817727</v>
      </c>
      <c r="T488" s="38">
        <f t="shared" si="62"/>
        <v>2313.8066748891638</v>
      </c>
      <c r="U488" s="32">
        <f t="shared" si="63"/>
        <v>2485.3556204463453</v>
      </c>
      <c r="W488" s="140">
        <v>2693</v>
      </c>
      <c r="Y488" s="141" t="s">
        <v>15578</v>
      </c>
      <c r="Z488" s="141" t="s">
        <v>15578</v>
      </c>
      <c r="AA488" s="147" t="s">
        <v>15578</v>
      </c>
      <c r="AB488" s="147" t="s">
        <v>15578</v>
      </c>
    </row>
    <row r="489" spans="1:28" x14ac:dyDescent="0.2">
      <c r="A489" s="139" t="s">
        <v>103</v>
      </c>
      <c r="B489" s="139" t="s">
        <v>279</v>
      </c>
      <c r="C489" s="138" t="s">
        <v>1032</v>
      </c>
      <c r="D489" t="s">
        <v>8786</v>
      </c>
      <c r="E489" s="140">
        <v>1288.9997729303036</v>
      </c>
      <c r="F489" s="140">
        <v>914.14006868286594</v>
      </c>
      <c r="G489" s="140">
        <v>1647.7026111422529</v>
      </c>
      <c r="H489" s="140">
        <f t="shared" si="56"/>
        <v>1256.6143896675744</v>
      </c>
      <c r="I489" s="143">
        <v>0.9519257686723529</v>
      </c>
      <c r="J489" s="144">
        <v>0.99950638273670456</v>
      </c>
      <c r="K489" s="145">
        <f t="shared" si="57"/>
        <v>1195.6131520523847</v>
      </c>
      <c r="L489" s="140">
        <f t="shared" si="58"/>
        <v>1202.4801081898925</v>
      </c>
      <c r="N489" s="140">
        <v>1347.6782873339721</v>
      </c>
      <c r="O489" s="140">
        <f t="shared" si="59"/>
        <v>1221.4359126146157</v>
      </c>
      <c r="Q489" s="140">
        <v>1165.5462599875495</v>
      </c>
      <c r="R489" s="38">
        <f t="shared" si="60"/>
        <v>1186.9484212906232</v>
      </c>
      <c r="S489" s="38">
        <f t="shared" si="61"/>
        <v>1193.8053499184462</v>
      </c>
      <c r="T489" s="38">
        <f t="shared" si="62"/>
        <v>1329.4650845993299</v>
      </c>
      <c r="U489" s="32">
        <f t="shared" si="63"/>
        <v>1211.5158984534173</v>
      </c>
      <c r="W489" s="140">
        <v>1394</v>
      </c>
      <c r="Y489" s="141" t="s">
        <v>15578</v>
      </c>
      <c r="Z489" s="141" t="s">
        <v>15578</v>
      </c>
      <c r="AA489" s="147" t="s">
        <v>15578</v>
      </c>
      <c r="AB489" s="147" t="s">
        <v>15578</v>
      </c>
    </row>
    <row r="490" spans="1:28" x14ac:dyDescent="0.2">
      <c r="A490" s="139" t="s">
        <v>103</v>
      </c>
      <c r="B490" s="139" t="s">
        <v>279</v>
      </c>
      <c r="C490" s="138" t="s">
        <v>1033</v>
      </c>
      <c r="D490" t="s">
        <v>8787</v>
      </c>
      <c r="E490" s="140">
        <v>5876.5076273297436</v>
      </c>
      <c r="F490" s="140">
        <v>4881.5607270083447</v>
      </c>
      <c r="G490" s="140">
        <v>900.69897840235262</v>
      </c>
      <c r="H490" s="140">
        <f t="shared" si="56"/>
        <v>5540.6704911821607</v>
      </c>
      <c r="I490" s="143">
        <v>0.9519257686723529</v>
      </c>
      <c r="J490" s="144">
        <v>0.99950638273670456</v>
      </c>
      <c r="K490" s="145">
        <f t="shared" si="57"/>
        <v>5271.7035272836465</v>
      </c>
      <c r="L490" s="140">
        <f t="shared" si="58"/>
        <v>5301.981344845005</v>
      </c>
      <c r="N490" s="140">
        <v>5353.8673180230962</v>
      </c>
      <c r="O490" s="140">
        <f t="shared" si="59"/>
        <v>5308.7551237294792</v>
      </c>
      <c r="Q490" s="140">
        <v>5841.3436526291389</v>
      </c>
      <c r="R490" s="38">
        <f t="shared" si="60"/>
        <v>5300.3112520758368</v>
      </c>
      <c r="S490" s="38">
        <f t="shared" si="61"/>
        <v>5330.9308268684908</v>
      </c>
      <c r="T490" s="38">
        <f t="shared" si="62"/>
        <v>5402.6149514837007</v>
      </c>
      <c r="U490" s="32">
        <f t="shared" si="63"/>
        <v>5340.2892792580014</v>
      </c>
      <c r="W490" s="140">
        <v>5159</v>
      </c>
      <c r="Y490" s="141" t="s">
        <v>15578</v>
      </c>
      <c r="Z490" s="141" t="s">
        <v>15578</v>
      </c>
      <c r="AA490" s="147" t="s">
        <v>15578</v>
      </c>
      <c r="AB490" s="147" t="s">
        <v>15578</v>
      </c>
    </row>
    <row r="491" spans="1:28" x14ac:dyDescent="0.2">
      <c r="A491" s="139" t="s">
        <v>103</v>
      </c>
      <c r="B491" s="139" t="s">
        <v>279</v>
      </c>
      <c r="C491" s="138" t="s">
        <v>1034</v>
      </c>
      <c r="D491" t="s">
        <v>8788</v>
      </c>
      <c r="E491" s="140">
        <v>6860.2121899880331</v>
      </c>
      <c r="F491" s="140">
        <v>5761.788481071887</v>
      </c>
      <c r="G491" s="140">
        <v>13845.324046472646</v>
      </c>
      <c r="H491" s="140">
        <f t="shared" si="56"/>
        <v>7015.4556702632581</v>
      </c>
      <c r="I491" s="143">
        <v>0.9519257686723529</v>
      </c>
      <c r="J491" s="144">
        <v>0.99950638273670456</v>
      </c>
      <c r="K491" s="145">
        <f t="shared" si="57"/>
        <v>6674.8965601342006</v>
      </c>
      <c r="L491" s="140">
        <f t="shared" si="58"/>
        <v>6713.2335605445433</v>
      </c>
      <c r="N491" s="140">
        <v>5708.0719511822299</v>
      </c>
      <c r="O491" s="140">
        <f t="shared" si="59"/>
        <v>6582.0084515615636</v>
      </c>
      <c r="Q491" s="140">
        <v>7479.2525383772263</v>
      </c>
      <c r="R491" s="38">
        <f t="shared" si="60"/>
        <v>6719.0247859413594</v>
      </c>
      <c r="S491" s="38">
        <f t="shared" si="61"/>
        <v>6757.8401822798769</v>
      </c>
      <c r="T491" s="38">
        <f t="shared" si="62"/>
        <v>5885.1900099017294</v>
      </c>
      <c r="U491" s="32">
        <f t="shared" si="63"/>
        <v>6643.9146076183188</v>
      </c>
      <c r="W491" s="140">
        <v>8508</v>
      </c>
      <c r="Y491" s="141" t="s">
        <v>15578</v>
      </c>
      <c r="Z491" s="141" t="s">
        <v>15579</v>
      </c>
      <c r="AA491" s="147" t="s">
        <v>15578</v>
      </c>
      <c r="AB491" s="147" t="s">
        <v>15578</v>
      </c>
    </row>
    <row r="492" spans="1:28" x14ac:dyDescent="0.2">
      <c r="A492" s="139" t="s">
        <v>103</v>
      </c>
      <c r="B492" s="139" t="s">
        <v>279</v>
      </c>
      <c r="C492" s="138" t="s">
        <v>1035</v>
      </c>
      <c r="D492" t="s">
        <v>8789</v>
      </c>
      <c r="E492" s="140">
        <v>6081.2478742563126</v>
      </c>
      <c r="F492" s="140">
        <v>3829.4753738222853</v>
      </c>
      <c r="G492" s="140">
        <v>5339.9098085163905</v>
      </c>
      <c r="H492" s="140">
        <f t="shared" si="56"/>
        <v>5764.6308984559428</v>
      </c>
      <c r="I492" s="143">
        <v>0.9519257686723529</v>
      </c>
      <c r="J492" s="144">
        <v>0.99950638273670456</v>
      </c>
      <c r="K492" s="145">
        <f t="shared" si="57"/>
        <v>5484.7919740476354</v>
      </c>
      <c r="L492" s="140">
        <f t="shared" si="58"/>
        <v>5516.2936565479376</v>
      </c>
      <c r="N492" s="140">
        <v>5033.6299474977159</v>
      </c>
      <c r="O492" s="140">
        <f t="shared" si="59"/>
        <v>5453.2813038751901</v>
      </c>
      <c r="Q492" s="140">
        <v>4746.8646414962705</v>
      </c>
      <c r="R492" s="38">
        <f t="shared" si="60"/>
        <v>5387.9560049117081</v>
      </c>
      <c r="S492" s="38">
        <f t="shared" si="61"/>
        <v>5419.0818980953036</v>
      </c>
      <c r="T492" s="38">
        <f t="shared" si="62"/>
        <v>5004.9534168975715</v>
      </c>
      <c r="U492" s="32">
        <f t="shared" si="63"/>
        <v>5365.016905389698</v>
      </c>
      <c r="W492" s="140">
        <v>4864</v>
      </c>
      <c r="Y492" s="141" t="s">
        <v>15578</v>
      </c>
      <c r="Z492" s="141" t="s">
        <v>15579</v>
      </c>
      <c r="AA492" s="147" t="s">
        <v>15579</v>
      </c>
      <c r="AB492" s="147" t="s">
        <v>15580</v>
      </c>
    </row>
    <row r="493" spans="1:28" x14ac:dyDescent="0.2">
      <c r="A493" s="139" t="s">
        <v>133</v>
      </c>
      <c r="B493" s="139" t="s">
        <v>269</v>
      </c>
      <c r="C493" s="138" t="s">
        <v>1036</v>
      </c>
      <c r="D493" t="s">
        <v>8790</v>
      </c>
      <c r="E493" s="140">
        <v>5189.1963668759618</v>
      </c>
      <c r="F493" s="140">
        <v>4986.8795369704849</v>
      </c>
      <c r="G493" s="140">
        <v>4185.8187866347189</v>
      </c>
      <c r="H493" s="140">
        <f t="shared" si="56"/>
        <v>5121.2609255529596</v>
      </c>
      <c r="I493" s="143">
        <v>0.96467380375207012</v>
      </c>
      <c r="J493" s="144">
        <v>0.99802340701403147</v>
      </c>
      <c r="K493" s="145">
        <f t="shared" si="57"/>
        <v>4930.5812033000593</v>
      </c>
      <c r="L493" s="140">
        <f t="shared" si="58"/>
        <v>4958.8997984889475</v>
      </c>
      <c r="N493" s="140">
        <v>5868.9862769450629</v>
      </c>
      <c r="O493" s="140">
        <f t="shared" si="59"/>
        <v>5077.7127298693104</v>
      </c>
      <c r="Q493" s="140">
        <v>10042.125300700727</v>
      </c>
      <c r="R493" s="38">
        <f t="shared" si="60"/>
        <v>5404.3458043386754</v>
      </c>
      <c r="S493" s="38">
        <f t="shared" si="61"/>
        <v>5435.5663803938087</v>
      </c>
      <c r="T493" s="38">
        <f t="shared" si="62"/>
        <v>6286.3001793206295</v>
      </c>
      <c r="U493" s="32">
        <f t="shared" si="63"/>
        <v>5546.6307450092672</v>
      </c>
      <c r="W493" s="140">
        <v>5046</v>
      </c>
      <c r="Y493" s="141" t="s">
        <v>15578</v>
      </c>
      <c r="Z493" s="141" t="s">
        <v>15578</v>
      </c>
      <c r="AA493" s="147" t="s">
        <v>15578</v>
      </c>
      <c r="AB493" s="147" t="s">
        <v>15578</v>
      </c>
    </row>
    <row r="494" spans="1:28" x14ac:dyDescent="0.2">
      <c r="A494" s="139" t="s">
        <v>133</v>
      </c>
      <c r="B494" s="139" t="s">
        <v>269</v>
      </c>
      <c r="C494" s="138" t="s">
        <v>1037</v>
      </c>
      <c r="D494" t="s">
        <v>8791</v>
      </c>
      <c r="E494" s="140">
        <v>5969.1307891857205</v>
      </c>
      <c r="F494" s="140">
        <v>8911.0200239348087</v>
      </c>
      <c r="G494" s="140">
        <v>6480.0142268418058</v>
      </c>
      <c r="H494" s="140">
        <f t="shared" si="56"/>
        <v>6363.491761076727</v>
      </c>
      <c r="I494" s="143">
        <v>0.96467380375207012</v>
      </c>
      <c r="J494" s="144">
        <v>0.99802340701403147</v>
      </c>
      <c r="K494" s="145">
        <f t="shared" si="57"/>
        <v>6126.5601031902061</v>
      </c>
      <c r="L494" s="140">
        <f t="shared" si="58"/>
        <v>6161.7477551746242</v>
      </c>
      <c r="N494" s="140">
        <v>6300.1779020593494</v>
      </c>
      <c r="O494" s="140">
        <f t="shared" si="59"/>
        <v>6179.819984498029</v>
      </c>
      <c r="Q494" s="140">
        <v>11513.771644313885</v>
      </c>
      <c r="R494" s="38">
        <f t="shared" si="60"/>
        <v>6622.4120731087596</v>
      </c>
      <c r="S494" s="38">
        <f t="shared" si="61"/>
        <v>6660.669343698466</v>
      </c>
      <c r="T494" s="38">
        <f t="shared" si="62"/>
        <v>6821.5372762848028</v>
      </c>
      <c r="U494" s="32">
        <f t="shared" si="63"/>
        <v>6681.6708540913078</v>
      </c>
      <c r="W494" s="140">
        <v>4943</v>
      </c>
      <c r="Y494" s="141" t="s">
        <v>15578</v>
      </c>
      <c r="Z494" s="141" t="s">
        <v>15578</v>
      </c>
      <c r="AA494" s="147" t="s">
        <v>15578</v>
      </c>
      <c r="AB494" s="147" t="s">
        <v>15578</v>
      </c>
    </row>
    <row r="495" spans="1:28" x14ac:dyDescent="0.2">
      <c r="A495" s="139" t="s">
        <v>133</v>
      </c>
      <c r="B495" s="139" t="s">
        <v>269</v>
      </c>
      <c r="C495" s="138" t="s">
        <v>1038</v>
      </c>
      <c r="D495" t="s">
        <v>8792</v>
      </c>
      <c r="E495" s="140">
        <v>4698.3195041585604</v>
      </c>
      <c r="F495" s="140">
        <v>8747.0302440731411</v>
      </c>
      <c r="G495" s="140">
        <v>12875.527127134508</v>
      </c>
      <c r="H495" s="140">
        <f t="shared" si="56"/>
        <v>5556.1100235515314</v>
      </c>
      <c r="I495" s="143">
        <v>0.96467380375207012</v>
      </c>
      <c r="J495" s="144">
        <v>0.99802340701403147</v>
      </c>
      <c r="K495" s="145">
        <f t="shared" si="57"/>
        <v>5349.2395806082304</v>
      </c>
      <c r="L495" s="140">
        <f t="shared" si="58"/>
        <v>5379.9627233789515</v>
      </c>
      <c r="N495" s="140">
        <v>5293.9340723715768</v>
      </c>
      <c r="O495" s="140">
        <f t="shared" si="59"/>
        <v>5368.731575075084</v>
      </c>
      <c r="Q495" s="140">
        <v>14545.241719099487</v>
      </c>
      <c r="R495" s="38">
        <f t="shared" si="60"/>
        <v>6214.6835487316093</v>
      </c>
      <c r="S495" s="38">
        <f t="shared" si="61"/>
        <v>6250.5853965067827</v>
      </c>
      <c r="T495" s="38">
        <f t="shared" si="62"/>
        <v>6219.0648370443678</v>
      </c>
      <c r="U495" s="32">
        <f t="shared" si="63"/>
        <v>6246.4703479293858</v>
      </c>
      <c r="W495" s="140">
        <v>6611</v>
      </c>
      <c r="Y495" s="141" t="s">
        <v>15578</v>
      </c>
      <c r="Z495" s="141" t="s">
        <v>15578</v>
      </c>
      <c r="AA495" s="147" t="s">
        <v>15578</v>
      </c>
      <c r="AB495" s="147" t="s">
        <v>15578</v>
      </c>
    </row>
    <row r="496" spans="1:28" x14ac:dyDescent="0.2">
      <c r="A496" s="139" t="s">
        <v>133</v>
      </c>
      <c r="B496" s="139" t="s">
        <v>269</v>
      </c>
      <c r="C496" s="138" t="s">
        <v>1039</v>
      </c>
      <c r="D496" t="s">
        <v>8793</v>
      </c>
      <c r="E496" s="140">
        <v>4537.2330459036802</v>
      </c>
      <c r="F496" s="140">
        <v>3816.6079693263396</v>
      </c>
      <c r="G496" s="140">
        <v>6671.3786211639954</v>
      </c>
      <c r="H496" s="140">
        <f t="shared" si="56"/>
        <v>4535.8698962280059</v>
      </c>
      <c r="I496" s="143">
        <v>0.96467380375207012</v>
      </c>
      <c r="J496" s="144">
        <v>0.99802340701403147</v>
      </c>
      <c r="K496" s="145">
        <f t="shared" si="57"/>
        <v>4366.9860169332487</v>
      </c>
      <c r="L496" s="140">
        <f t="shared" si="58"/>
        <v>4392.0676257963778</v>
      </c>
      <c r="N496" s="140">
        <v>5217.0369955312954</v>
      </c>
      <c r="O496" s="140">
        <f t="shared" si="59"/>
        <v>4499.7684118617781</v>
      </c>
      <c r="Q496" s="140">
        <v>7702.2300735339086</v>
      </c>
      <c r="R496" s="38">
        <f t="shared" si="60"/>
        <v>4671.8327373025422</v>
      </c>
      <c r="S496" s="38">
        <f t="shared" si="61"/>
        <v>4698.8216300515442</v>
      </c>
      <c r="T496" s="38">
        <f t="shared" si="62"/>
        <v>5465.5563033315566</v>
      </c>
      <c r="U496" s="32">
        <f t="shared" si="63"/>
        <v>4798.9198034448054</v>
      </c>
      <c r="W496" s="140">
        <v>5231</v>
      </c>
      <c r="Y496" s="141" t="s">
        <v>15578</v>
      </c>
      <c r="Z496" s="141" t="s">
        <v>15578</v>
      </c>
      <c r="AA496" s="147" t="s">
        <v>15578</v>
      </c>
      <c r="AB496" s="147" t="s">
        <v>15578</v>
      </c>
    </row>
    <row r="497" spans="1:28" x14ac:dyDescent="0.2">
      <c r="A497" s="139" t="s">
        <v>133</v>
      </c>
      <c r="B497" s="139" t="s">
        <v>269</v>
      </c>
      <c r="C497" s="138" t="s">
        <v>1040</v>
      </c>
      <c r="D497" t="s">
        <v>8794</v>
      </c>
      <c r="E497" s="140">
        <v>10671.250975557496</v>
      </c>
      <c r="F497" s="140">
        <v>7588.3250323397324</v>
      </c>
      <c r="G497" s="140">
        <v>3187.5651851457969</v>
      </c>
      <c r="H497" s="140">
        <f t="shared" si="56"/>
        <v>9965.088659147561</v>
      </c>
      <c r="I497" s="143">
        <v>0.96467380375207012</v>
      </c>
      <c r="J497" s="144">
        <v>0.99802340701403147</v>
      </c>
      <c r="K497" s="145">
        <f t="shared" si="57"/>
        <v>9594.0588746132744</v>
      </c>
      <c r="L497" s="140">
        <f t="shared" si="58"/>
        <v>9649.1619665787184</v>
      </c>
      <c r="N497" s="140">
        <v>10094.43953002317</v>
      </c>
      <c r="O497" s="140">
        <f t="shared" si="59"/>
        <v>9707.2935110452272</v>
      </c>
      <c r="Q497" s="140">
        <v>9718.2392585415473</v>
      </c>
      <c r="R497" s="38">
        <f t="shared" si="60"/>
        <v>9570.2930280304354</v>
      </c>
      <c r="S497" s="38">
        <f t="shared" si="61"/>
        <v>9625.5800270806576</v>
      </c>
      <c r="T497" s="38">
        <f t="shared" si="62"/>
        <v>10056.819502875007</v>
      </c>
      <c r="U497" s="32">
        <f t="shared" si="63"/>
        <v>9681.8788815949847</v>
      </c>
      <c r="W497" s="140">
        <v>9742</v>
      </c>
      <c r="Y497" s="141" t="s">
        <v>15578</v>
      </c>
      <c r="Z497" s="141" t="s">
        <v>15578</v>
      </c>
      <c r="AA497" s="147" t="s">
        <v>15578</v>
      </c>
      <c r="AB497" s="147" t="s">
        <v>15578</v>
      </c>
    </row>
    <row r="498" spans="1:28" x14ac:dyDescent="0.2">
      <c r="A498" s="139" t="s">
        <v>133</v>
      </c>
      <c r="B498" s="139" t="s">
        <v>269</v>
      </c>
      <c r="C498" s="138" t="s">
        <v>1041</v>
      </c>
      <c r="D498" t="s">
        <v>8795</v>
      </c>
      <c r="E498" s="140">
        <v>6914.3947262040265</v>
      </c>
      <c r="F498" s="140">
        <v>5835.2266267623309</v>
      </c>
      <c r="G498" s="140">
        <v>6242.0767142548348</v>
      </c>
      <c r="H498" s="140">
        <f t="shared" si="56"/>
        <v>6749.2912778030659</v>
      </c>
      <c r="I498" s="143">
        <v>0.96467380375207012</v>
      </c>
      <c r="J498" s="144">
        <v>0.99802340701403147</v>
      </c>
      <c r="K498" s="145">
        <f t="shared" si="57"/>
        <v>6497.9951605062406</v>
      </c>
      <c r="L498" s="140">
        <f t="shared" si="58"/>
        <v>6535.3161348300328</v>
      </c>
      <c r="N498" s="140">
        <v>6559.0870621718295</v>
      </c>
      <c r="O498" s="140">
        <f t="shared" si="59"/>
        <v>6538.419459212897</v>
      </c>
      <c r="Q498" s="140">
        <v>6460.34233685662</v>
      </c>
      <c r="R498" s="38">
        <f t="shared" si="60"/>
        <v>6470.1761089551774</v>
      </c>
      <c r="S498" s="38">
        <f t="shared" si="61"/>
        <v>6507.5539216661209</v>
      </c>
      <c r="T498" s="38">
        <f t="shared" si="62"/>
        <v>6549.2125896403086</v>
      </c>
      <c r="U498" s="32">
        <f t="shared" si="63"/>
        <v>6512.9925130270331</v>
      </c>
      <c r="W498" s="140">
        <v>6077</v>
      </c>
      <c r="Y498" s="141" t="s">
        <v>15578</v>
      </c>
      <c r="Z498" s="141" t="s">
        <v>15578</v>
      </c>
      <c r="AA498" s="147" t="s">
        <v>15578</v>
      </c>
      <c r="AB498" s="147" t="s">
        <v>15578</v>
      </c>
    </row>
    <row r="499" spans="1:28" x14ac:dyDescent="0.2">
      <c r="A499" s="139" t="s">
        <v>133</v>
      </c>
      <c r="B499" s="139" t="s">
        <v>269</v>
      </c>
      <c r="C499" s="138" t="s">
        <v>1042</v>
      </c>
      <c r="D499" t="s">
        <v>8796</v>
      </c>
      <c r="E499" s="140">
        <v>2849.3033833598001</v>
      </c>
      <c r="F499" s="140">
        <v>2751.9398387592996</v>
      </c>
      <c r="G499" s="140">
        <v>2953.5919365187829</v>
      </c>
      <c r="H499" s="140">
        <f t="shared" si="56"/>
        <v>2841.3606302823619</v>
      </c>
      <c r="I499" s="143">
        <v>0.96467380375207012</v>
      </c>
      <c r="J499" s="144">
        <v>0.99802340701403147</v>
      </c>
      <c r="K499" s="145">
        <f t="shared" si="57"/>
        <v>2735.5683530134456</v>
      </c>
      <c r="L499" s="140">
        <f t="shared" si="58"/>
        <v>2751.2799800217731</v>
      </c>
      <c r="N499" s="140">
        <v>3103.4936870785482</v>
      </c>
      <c r="O499" s="140">
        <f t="shared" si="59"/>
        <v>2797.2619212970139</v>
      </c>
      <c r="Q499" s="140">
        <v>4561.7104481259321</v>
      </c>
      <c r="R499" s="38">
        <f t="shared" si="60"/>
        <v>2901.1979625620811</v>
      </c>
      <c r="S499" s="38">
        <f t="shared" si="61"/>
        <v>2917.9580062233235</v>
      </c>
      <c r="T499" s="38">
        <f t="shared" si="62"/>
        <v>3249.3153631832865</v>
      </c>
      <c r="U499" s="32">
        <f t="shared" si="63"/>
        <v>2961.2171248310956</v>
      </c>
      <c r="W499" s="140">
        <v>2316</v>
      </c>
      <c r="Y499" s="141" t="s">
        <v>15578</v>
      </c>
      <c r="Z499" s="141" t="s">
        <v>15578</v>
      </c>
      <c r="AA499" s="147" t="s">
        <v>15578</v>
      </c>
      <c r="AB499" s="147" t="s">
        <v>15578</v>
      </c>
    </row>
    <row r="500" spans="1:28" x14ac:dyDescent="0.2">
      <c r="A500" s="139" t="s">
        <v>133</v>
      </c>
      <c r="B500" s="139" t="s">
        <v>269</v>
      </c>
      <c r="C500" s="138" t="s">
        <v>1043</v>
      </c>
      <c r="D500" t="s">
        <v>8797</v>
      </c>
      <c r="E500" s="140">
        <v>15850.577733498734</v>
      </c>
      <c r="F500" s="140">
        <v>14036.138930991523</v>
      </c>
      <c r="G500" s="140">
        <v>3908.0890916844651</v>
      </c>
      <c r="H500" s="140">
        <f t="shared" si="56"/>
        <v>15117.216741061526</v>
      </c>
      <c r="I500" s="143">
        <v>0.96467380375207012</v>
      </c>
      <c r="J500" s="144">
        <v>0.99802340701403147</v>
      </c>
      <c r="K500" s="145">
        <f t="shared" si="57"/>
        <v>14554.357958561344</v>
      </c>
      <c r="L500" s="140">
        <f t="shared" si="58"/>
        <v>14637.950329170071</v>
      </c>
      <c r="N500" s="140">
        <v>14983.551478372889</v>
      </c>
      <c r="O500" s="140">
        <f t="shared" si="59"/>
        <v>14683.068992722647</v>
      </c>
      <c r="Q500" s="140">
        <v>20697.310003642924</v>
      </c>
      <c r="R500" s="38">
        <f t="shared" si="60"/>
        <v>15091.590943818279</v>
      </c>
      <c r="S500" s="38">
        <f t="shared" si="61"/>
        <v>15178.774144137582</v>
      </c>
      <c r="T500" s="38">
        <f t="shared" si="62"/>
        <v>15554.927330899893</v>
      </c>
      <c r="U500" s="32">
        <f t="shared" si="63"/>
        <v>15227.881414518206</v>
      </c>
      <c r="W500" s="140">
        <v>13022</v>
      </c>
      <c r="Y500" s="141" t="s">
        <v>15578</v>
      </c>
      <c r="Z500" s="141" t="s">
        <v>15578</v>
      </c>
      <c r="AA500" s="147" t="s">
        <v>15578</v>
      </c>
      <c r="AB500" s="147" t="s">
        <v>15578</v>
      </c>
    </row>
    <row r="501" spans="1:28" x14ac:dyDescent="0.2">
      <c r="A501" s="139" t="s">
        <v>133</v>
      </c>
      <c r="B501" s="139" t="s">
        <v>269</v>
      </c>
      <c r="C501" s="138" t="s">
        <v>1044</v>
      </c>
      <c r="D501" t="s">
        <v>8798</v>
      </c>
      <c r="E501" s="140">
        <v>9673.1489588930217</v>
      </c>
      <c r="F501" s="140">
        <v>9144.6437763411359</v>
      </c>
      <c r="G501" s="140">
        <v>9306.2660392655798</v>
      </c>
      <c r="H501" s="140">
        <f t="shared" si="56"/>
        <v>9590.7061395617893</v>
      </c>
      <c r="I501" s="143">
        <v>0.96467380375207012</v>
      </c>
      <c r="J501" s="144">
        <v>0.99802340701403147</v>
      </c>
      <c r="K501" s="145">
        <f t="shared" si="57"/>
        <v>9233.6157257974555</v>
      </c>
      <c r="L501" s="140">
        <f t="shared" si="58"/>
        <v>9286.6486270086971</v>
      </c>
      <c r="N501" s="140">
        <v>10870.60314422688</v>
      </c>
      <c r="O501" s="140">
        <f t="shared" si="59"/>
        <v>9493.4358761535441</v>
      </c>
      <c r="Q501" s="140">
        <v>12168.126088511443</v>
      </c>
      <c r="R501" s="38">
        <f t="shared" si="60"/>
        <v>9481.7612223468168</v>
      </c>
      <c r="S501" s="38">
        <f t="shared" si="61"/>
        <v>9536.5367785559029</v>
      </c>
      <c r="T501" s="38">
        <f t="shared" si="62"/>
        <v>11000.355438655335</v>
      </c>
      <c r="U501" s="32">
        <f t="shared" si="63"/>
        <v>9727.640140854759</v>
      </c>
      <c r="W501" s="140">
        <v>9615</v>
      </c>
      <c r="Y501" s="141" t="s">
        <v>15578</v>
      </c>
      <c r="Z501" s="141" t="s">
        <v>15578</v>
      </c>
      <c r="AA501" s="147" t="s">
        <v>15578</v>
      </c>
      <c r="AB501" s="147" t="s">
        <v>15578</v>
      </c>
    </row>
    <row r="502" spans="1:28" x14ac:dyDescent="0.2">
      <c r="A502" s="139" t="s">
        <v>133</v>
      </c>
      <c r="B502" s="139" t="s">
        <v>269</v>
      </c>
      <c r="C502" s="138" t="s">
        <v>1045</v>
      </c>
      <c r="D502" t="s">
        <v>8799</v>
      </c>
      <c r="E502" s="140">
        <v>8818.0101531800683</v>
      </c>
      <c r="F502" s="140">
        <v>11053.905729441838</v>
      </c>
      <c r="G502" s="140">
        <v>9921.7800187565026</v>
      </c>
      <c r="H502" s="140">
        <f t="shared" si="56"/>
        <v>9147.8928029012932</v>
      </c>
      <c r="I502" s="143">
        <v>0.96467380375207012</v>
      </c>
      <c r="J502" s="144">
        <v>0.99802340701403147</v>
      </c>
      <c r="K502" s="145">
        <f t="shared" si="57"/>
        <v>8807.2896420365341</v>
      </c>
      <c r="L502" s="140">
        <f t="shared" si="58"/>
        <v>8857.8739565017731</v>
      </c>
      <c r="N502" s="140">
        <v>8498.9933632082957</v>
      </c>
      <c r="O502" s="140">
        <f t="shared" si="59"/>
        <v>8811.0216448653482</v>
      </c>
      <c r="Q502" s="140">
        <v>11050.280414291305</v>
      </c>
      <c r="R502" s="38">
        <f t="shared" si="60"/>
        <v>8990.4452502834956</v>
      </c>
      <c r="S502" s="38">
        <f t="shared" si="61"/>
        <v>9042.3825040914689</v>
      </c>
      <c r="T502" s="38">
        <f t="shared" si="62"/>
        <v>8754.1220683165975</v>
      </c>
      <c r="U502" s="32">
        <f t="shared" si="63"/>
        <v>9004.7497426054451</v>
      </c>
      <c r="W502" s="140">
        <v>7942</v>
      </c>
      <c r="Y502" s="141" t="s">
        <v>15578</v>
      </c>
      <c r="Z502" s="141" t="s">
        <v>15578</v>
      </c>
      <c r="AA502" s="147" t="s">
        <v>15578</v>
      </c>
      <c r="AB502" s="147" t="s">
        <v>15578</v>
      </c>
    </row>
    <row r="503" spans="1:28" x14ac:dyDescent="0.2">
      <c r="A503" s="139" t="s">
        <v>133</v>
      </c>
      <c r="B503" s="139" t="s">
        <v>269</v>
      </c>
      <c r="C503" s="138" t="s">
        <v>1046</v>
      </c>
      <c r="D503" t="s">
        <v>8800</v>
      </c>
      <c r="E503" s="140">
        <v>5304.544721845301</v>
      </c>
      <c r="F503" s="140">
        <v>7661.3261043456096</v>
      </c>
      <c r="G503" s="140">
        <v>9963.6621886939029</v>
      </c>
      <c r="H503" s="140">
        <f t="shared" si="56"/>
        <v>5799.6174389373409</v>
      </c>
      <c r="I503" s="143">
        <v>0.96467380375207012</v>
      </c>
      <c r="J503" s="144">
        <v>0.99802340701403147</v>
      </c>
      <c r="K503" s="145">
        <f t="shared" si="57"/>
        <v>5583.6804932308996</v>
      </c>
      <c r="L503" s="140">
        <f t="shared" si="58"/>
        <v>5615.7501379709693</v>
      </c>
      <c r="N503" s="140">
        <v>5680.9052637999976</v>
      </c>
      <c r="O503" s="140">
        <f t="shared" si="59"/>
        <v>5624.2562213789279</v>
      </c>
      <c r="Q503" s="140">
        <v>14450.354018113056</v>
      </c>
      <c r="R503" s="38">
        <f t="shared" si="60"/>
        <v>6416.5448950262189</v>
      </c>
      <c r="S503" s="38">
        <f t="shared" si="61"/>
        <v>6453.6128834857136</v>
      </c>
      <c r="T503" s="38">
        <f t="shared" si="62"/>
        <v>6557.8501392313037</v>
      </c>
      <c r="U503" s="32">
        <f t="shared" si="63"/>
        <v>6467.2211879791375</v>
      </c>
      <c r="W503" s="140">
        <v>5115</v>
      </c>
      <c r="Y503" s="141" t="s">
        <v>15578</v>
      </c>
      <c r="Z503" s="141" t="s">
        <v>15578</v>
      </c>
      <c r="AA503" s="147" t="s">
        <v>15578</v>
      </c>
      <c r="AB503" s="147" t="s">
        <v>15578</v>
      </c>
    </row>
    <row r="504" spans="1:28" x14ac:dyDescent="0.2">
      <c r="A504" s="139" t="s">
        <v>133</v>
      </c>
      <c r="B504" s="139" t="s">
        <v>269</v>
      </c>
      <c r="C504" s="138" t="s">
        <v>1047</v>
      </c>
      <c r="D504" t="s">
        <v>8801</v>
      </c>
      <c r="E504" s="140">
        <v>18218.662673456369</v>
      </c>
      <c r="F504" s="140">
        <v>13936.216098367046</v>
      </c>
      <c r="G504" s="140">
        <v>16427.705131540788</v>
      </c>
      <c r="H504" s="140">
        <f t="shared" si="56"/>
        <v>17600.453384333887</v>
      </c>
      <c r="I504" s="143">
        <v>0.96467380375207012</v>
      </c>
      <c r="J504" s="144">
        <v>0.99802340701403147</v>
      </c>
      <c r="K504" s="145">
        <f t="shared" si="57"/>
        <v>16945.136341981171</v>
      </c>
      <c r="L504" s="140">
        <f t="shared" si="58"/>
        <v>17042.460052250441</v>
      </c>
      <c r="N504" s="140">
        <v>18235.043881418529</v>
      </c>
      <c r="O504" s="140">
        <f t="shared" si="59"/>
        <v>17198.153367132618</v>
      </c>
      <c r="Q504" s="140">
        <v>17733.811834968314</v>
      </c>
      <c r="R504" s="38">
        <f t="shared" si="60"/>
        <v>16957.975654009166</v>
      </c>
      <c r="S504" s="38">
        <f t="shared" si="61"/>
        <v>17055.940844952729</v>
      </c>
      <c r="T504" s="38">
        <f t="shared" si="62"/>
        <v>18184.920676773509</v>
      </c>
      <c r="U504" s="32">
        <f t="shared" si="63"/>
        <v>17203.330578195979</v>
      </c>
      <c r="W504" s="140">
        <v>16790</v>
      </c>
      <c r="Y504" s="141" t="s">
        <v>15578</v>
      </c>
      <c r="Z504" s="141" t="s">
        <v>15578</v>
      </c>
      <c r="AA504" s="147" t="s">
        <v>15578</v>
      </c>
      <c r="AB504" s="147" t="s">
        <v>15578</v>
      </c>
    </row>
    <row r="505" spans="1:28" x14ac:dyDescent="0.2">
      <c r="A505" s="139" t="s">
        <v>133</v>
      </c>
      <c r="B505" s="139" t="s">
        <v>269</v>
      </c>
      <c r="C505" s="138" t="s">
        <v>1048</v>
      </c>
      <c r="D505" t="s">
        <v>8802</v>
      </c>
      <c r="E505" s="140">
        <v>5548.3420167579925</v>
      </c>
      <c r="F505" s="140">
        <v>4649.8960791648487</v>
      </c>
      <c r="G505" s="140">
        <v>8343.9466717385603</v>
      </c>
      <c r="H505" s="140">
        <f t="shared" si="56"/>
        <v>5552.3264300914279</v>
      </c>
      <c r="I505" s="143">
        <v>0.96467380375207012</v>
      </c>
      <c r="J505" s="144">
        <v>0.99802340701403147</v>
      </c>
      <c r="K505" s="145">
        <f t="shared" si="57"/>
        <v>5345.596861546167</v>
      </c>
      <c r="L505" s="140">
        <f t="shared" si="58"/>
        <v>5376.2990825062025</v>
      </c>
      <c r="N505" s="140">
        <v>5630.3423255618345</v>
      </c>
      <c r="O505" s="140">
        <f t="shared" si="59"/>
        <v>5409.4647465604776</v>
      </c>
      <c r="Q505" s="140">
        <v>9135.701124141493</v>
      </c>
      <c r="R505" s="38">
        <f t="shared" si="60"/>
        <v>5690.5923649525221</v>
      </c>
      <c r="S505" s="38">
        <f t="shared" si="61"/>
        <v>5723.4665699277357</v>
      </c>
      <c r="T505" s="38">
        <f t="shared" si="62"/>
        <v>5980.8782054198009</v>
      </c>
      <c r="U505" s="32">
        <f t="shared" si="63"/>
        <v>5757.0719818399184</v>
      </c>
      <c r="W505" s="140">
        <v>5740</v>
      </c>
      <c r="Y505" s="141" t="s">
        <v>15578</v>
      </c>
      <c r="Z505" s="141" t="s">
        <v>15578</v>
      </c>
      <c r="AA505" s="147" t="s">
        <v>15578</v>
      </c>
      <c r="AB505" s="147" t="s">
        <v>15578</v>
      </c>
    </row>
    <row r="506" spans="1:28" x14ac:dyDescent="0.2">
      <c r="A506" s="139" t="s">
        <v>133</v>
      </c>
      <c r="B506" s="139" t="s">
        <v>269</v>
      </c>
      <c r="C506" s="138" t="s">
        <v>1049</v>
      </c>
      <c r="D506" t="s">
        <v>8803</v>
      </c>
      <c r="E506" s="140">
        <v>8719.1402865778109</v>
      </c>
      <c r="F506" s="140">
        <v>8484.5266043445135</v>
      </c>
      <c r="G506" s="140">
        <v>14112.062784339299</v>
      </c>
      <c r="H506" s="140">
        <f t="shared" si="56"/>
        <v>8916.7380692370079</v>
      </c>
      <c r="I506" s="143">
        <v>0.96467380375207012</v>
      </c>
      <c r="J506" s="144">
        <v>0.99802340701403147</v>
      </c>
      <c r="K506" s="145">
        <f t="shared" si="57"/>
        <v>8584.7414841849804</v>
      </c>
      <c r="L506" s="140">
        <f t="shared" si="58"/>
        <v>8634.0476022404291</v>
      </c>
      <c r="N506" s="140">
        <v>8585.5940359634715</v>
      </c>
      <c r="O506" s="140">
        <f t="shared" si="59"/>
        <v>8627.7219283825289</v>
      </c>
      <c r="Q506" s="140">
        <v>13113.952089504322</v>
      </c>
      <c r="R506" s="38">
        <f t="shared" si="60"/>
        <v>8988.835414476629</v>
      </c>
      <c r="S506" s="38">
        <f t="shared" si="61"/>
        <v>9040.763368361344</v>
      </c>
      <c r="T506" s="38">
        <f t="shared" si="62"/>
        <v>9038.4298413175566</v>
      </c>
      <c r="U506" s="32">
        <f t="shared" si="63"/>
        <v>9040.4587234785868</v>
      </c>
      <c r="W506" s="140">
        <v>7787</v>
      </c>
      <c r="Y506" s="141" t="s">
        <v>15578</v>
      </c>
      <c r="Z506" s="141" t="s">
        <v>15578</v>
      </c>
      <c r="AA506" s="147" t="s">
        <v>15578</v>
      </c>
      <c r="AB506" s="147" t="s">
        <v>15578</v>
      </c>
    </row>
    <row r="507" spans="1:28" x14ac:dyDescent="0.2">
      <c r="A507" s="139" t="s">
        <v>133</v>
      </c>
      <c r="B507" s="139" t="s">
        <v>269</v>
      </c>
      <c r="C507" s="138" t="s">
        <v>1050</v>
      </c>
      <c r="D507" t="s">
        <v>8804</v>
      </c>
      <c r="E507" s="140">
        <v>15243.962965852174</v>
      </c>
      <c r="F507" s="140">
        <v>8276.5228063998111</v>
      </c>
      <c r="G507" s="140">
        <v>11089.552397676209</v>
      </c>
      <c r="H507" s="140">
        <f t="shared" si="56"/>
        <v>14185.856852211009</v>
      </c>
      <c r="I507" s="143">
        <v>0.96467380375207012</v>
      </c>
      <c r="J507" s="144">
        <v>0.99802340701403147</v>
      </c>
      <c r="K507" s="145">
        <f t="shared" si="57"/>
        <v>13657.675358664686</v>
      </c>
      <c r="L507" s="140">
        <f t="shared" si="58"/>
        <v>13736.117668760789</v>
      </c>
      <c r="N507" s="140">
        <v>13692.749851285076</v>
      </c>
      <c r="O507" s="140">
        <f t="shared" si="59"/>
        <v>13730.455945788486</v>
      </c>
      <c r="Q507" s="140">
        <v>9493.8244746711007</v>
      </c>
      <c r="R507" s="38">
        <f t="shared" si="60"/>
        <v>13205.941948040318</v>
      </c>
      <c r="S507" s="38">
        <f t="shared" si="61"/>
        <v>13282.231869132611</v>
      </c>
      <c r="T507" s="38">
        <f t="shared" si="62"/>
        <v>13272.857313623677</v>
      </c>
      <c r="U507" s="32">
        <f t="shared" si="63"/>
        <v>13281.008009151421</v>
      </c>
      <c r="W507" s="140">
        <v>14280</v>
      </c>
      <c r="Y507" s="141" t="s">
        <v>15578</v>
      </c>
      <c r="Z507" s="141" t="s">
        <v>15578</v>
      </c>
      <c r="AA507" s="147" t="s">
        <v>15578</v>
      </c>
      <c r="AB507" s="147" t="s">
        <v>15578</v>
      </c>
    </row>
    <row r="508" spans="1:28" x14ac:dyDescent="0.2">
      <c r="A508" s="139" t="s">
        <v>133</v>
      </c>
      <c r="B508" s="139" t="s">
        <v>269</v>
      </c>
      <c r="C508" s="138" t="s">
        <v>1051</v>
      </c>
      <c r="D508" t="s">
        <v>8805</v>
      </c>
      <c r="E508" s="140">
        <v>12182.889966317563</v>
      </c>
      <c r="F508" s="140">
        <v>8099.1717767350892</v>
      </c>
      <c r="G508" s="140">
        <v>7440.8520801564355</v>
      </c>
      <c r="H508" s="140">
        <f t="shared" si="56"/>
        <v>11465.467257073124</v>
      </c>
      <c r="I508" s="143">
        <v>0.96467380375207012</v>
      </c>
      <c r="J508" s="144">
        <v>0.99802340701403147</v>
      </c>
      <c r="K508" s="145">
        <f t="shared" si="57"/>
        <v>11038.573930632749</v>
      </c>
      <c r="L508" s="140">
        <f t="shared" si="58"/>
        <v>11101.973536828258</v>
      </c>
      <c r="N508" s="140">
        <v>11554.39354430851</v>
      </c>
      <c r="O508" s="140">
        <f t="shared" si="59"/>
        <v>11161.037536323165</v>
      </c>
      <c r="Q508" s="140">
        <v>11197.195104504508</v>
      </c>
      <c r="R508" s="38">
        <f t="shared" si="60"/>
        <v>11012.745572108313</v>
      </c>
      <c r="S508" s="38">
        <f t="shared" si="61"/>
        <v>11076.365531518351</v>
      </c>
      <c r="T508" s="38">
        <f t="shared" si="62"/>
        <v>11518.673700328109</v>
      </c>
      <c r="U508" s="32">
        <f t="shared" si="63"/>
        <v>11134.109417790476</v>
      </c>
      <c r="W508" s="140">
        <v>9667</v>
      </c>
      <c r="Y508" s="141" t="s">
        <v>15578</v>
      </c>
      <c r="Z508" s="141" t="s">
        <v>15578</v>
      </c>
      <c r="AA508" s="147" t="s">
        <v>15578</v>
      </c>
      <c r="AB508" s="147" t="s">
        <v>15578</v>
      </c>
    </row>
    <row r="509" spans="1:28" x14ac:dyDescent="0.2">
      <c r="A509" s="139" t="s">
        <v>133</v>
      </c>
      <c r="B509" s="139" t="s">
        <v>269</v>
      </c>
      <c r="C509" s="138" t="s">
        <v>1052</v>
      </c>
      <c r="D509" t="s">
        <v>8806</v>
      </c>
      <c r="E509" s="140">
        <v>5158.6056595208556</v>
      </c>
      <c r="F509" s="140">
        <v>7425.6708121705897</v>
      </c>
      <c r="G509" s="140">
        <v>5291.5074994516726</v>
      </c>
      <c r="H509" s="140">
        <f t="shared" si="56"/>
        <v>5451.5129780370562</v>
      </c>
      <c r="I509" s="143">
        <v>0.96467380375207012</v>
      </c>
      <c r="J509" s="144">
        <v>0.99802340701403147</v>
      </c>
      <c r="K509" s="145">
        <f t="shared" si="57"/>
        <v>5248.5369930948427</v>
      </c>
      <c r="L509" s="140">
        <f t="shared" si="58"/>
        <v>5278.6817545971735</v>
      </c>
      <c r="N509" s="140">
        <v>5387.6112178027779</v>
      </c>
      <c r="O509" s="140">
        <f t="shared" si="59"/>
        <v>5292.9026326604353</v>
      </c>
      <c r="Q509" s="140">
        <v>8098.9299649777076</v>
      </c>
      <c r="R509" s="38">
        <f t="shared" si="60"/>
        <v>5503.4215737256854</v>
      </c>
      <c r="S509" s="38">
        <f t="shared" si="61"/>
        <v>5535.2145044571034</v>
      </c>
      <c r="T509" s="38">
        <f t="shared" si="62"/>
        <v>5658.7430925202707</v>
      </c>
      <c r="U509" s="32">
        <f t="shared" si="63"/>
        <v>5551.3413165837483</v>
      </c>
      <c r="W509" s="140">
        <v>4719</v>
      </c>
      <c r="Y509" s="141" t="s">
        <v>15578</v>
      </c>
      <c r="Z509" s="141" t="s">
        <v>15578</v>
      </c>
      <c r="AA509" s="147" t="s">
        <v>15578</v>
      </c>
      <c r="AB509" s="147" t="s">
        <v>15578</v>
      </c>
    </row>
    <row r="510" spans="1:28" x14ac:dyDescent="0.2">
      <c r="A510" s="139" t="s">
        <v>133</v>
      </c>
      <c r="B510" s="139" t="s">
        <v>269</v>
      </c>
      <c r="C510" s="138" t="s">
        <v>1053</v>
      </c>
      <c r="D510" t="s">
        <v>8807</v>
      </c>
      <c r="E510" s="140">
        <v>4155.3344834823047</v>
      </c>
      <c r="F510" s="140">
        <v>4076.841918737377</v>
      </c>
      <c r="G510" s="140">
        <v>6135.4411469077959</v>
      </c>
      <c r="H510" s="140">
        <f t="shared" si="56"/>
        <v>4228.8554790576736</v>
      </c>
      <c r="I510" s="143">
        <v>0.96467380375207012</v>
      </c>
      <c r="J510" s="144">
        <v>0.99802340701403147</v>
      </c>
      <c r="K510" s="145">
        <f t="shared" si="57"/>
        <v>4071.4026564196033</v>
      </c>
      <c r="L510" s="140">
        <f t="shared" si="58"/>
        <v>4094.7865941186601</v>
      </c>
      <c r="N510" s="140">
        <v>4033.2607684027803</v>
      </c>
      <c r="O510" s="140">
        <f t="shared" si="59"/>
        <v>4086.7543203930882</v>
      </c>
      <c r="Q510" s="140">
        <v>4916.6217052643669</v>
      </c>
      <c r="R510" s="38">
        <f t="shared" si="60"/>
        <v>4137.6185215453033</v>
      </c>
      <c r="S510" s="38">
        <f t="shared" si="61"/>
        <v>4161.5212913560963</v>
      </c>
      <c r="T510" s="38">
        <f t="shared" si="62"/>
        <v>4121.5968620889389</v>
      </c>
      <c r="U510" s="32">
        <f t="shared" si="63"/>
        <v>4156.309107033826</v>
      </c>
      <c r="W510" s="140">
        <v>4101</v>
      </c>
      <c r="Y510" s="141" t="s">
        <v>15578</v>
      </c>
      <c r="Z510" s="141" t="s">
        <v>15578</v>
      </c>
      <c r="AA510" s="147" t="s">
        <v>15578</v>
      </c>
      <c r="AB510" s="147" t="s">
        <v>15578</v>
      </c>
    </row>
    <row r="511" spans="1:28" x14ac:dyDescent="0.2">
      <c r="A511" s="139" t="s">
        <v>133</v>
      </c>
      <c r="B511" s="139" t="s">
        <v>269</v>
      </c>
      <c r="C511" s="138" t="s">
        <v>1054</v>
      </c>
      <c r="D511" t="s">
        <v>8808</v>
      </c>
      <c r="E511" s="140">
        <v>8571.8451143658076</v>
      </c>
      <c r="F511" s="140">
        <v>10107.307096222828</v>
      </c>
      <c r="G511" s="140">
        <v>10390.651811861011</v>
      </c>
      <c r="H511" s="140">
        <f t="shared" si="56"/>
        <v>8843.1031311469142</v>
      </c>
      <c r="I511" s="143">
        <v>0.96467380375207012</v>
      </c>
      <c r="J511" s="144">
        <v>0.99802340701403147</v>
      </c>
      <c r="K511" s="145">
        <f t="shared" si="57"/>
        <v>8513.8481930734797</v>
      </c>
      <c r="L511" s="140">
        <f t="shared" si="58"/>
        <v>8562.7471383576431</v>
      </c>
      <c r="N511" s="140">
        <v>8881.2900402202449</v>
      </c>
      <c r="O511" s="140">
        <f t="shared" si="59"/>
        <v>8604.3333137779264</v>
      </c>
      <c r="Q511" s="140">
        <v>10298.558703265562</v>
      </c>
      <c r="R511" s="38">
        <f t="shared" si="60"/>
        <v>8653.9746578337526</v>
      </c>
      <c r="S511" s="38">
        <f t="shared" si="61"/>
        <v>8703.9681415533159</v>
      </c>
      <c r="T511" s="38">
        <f t="shared" si="62"/>
        <v>9023.0169065247755</v>
      </c>
      <c r="U511" s="32">
        <f t="shared" si="63"/>
        <v>8745.6203580370166</v>
      </c>
      <c r="W511" s="140">
        <v>7641</v>
      </c>
      <c r="Y511" s="141" t="s">
        <v>15578</v>
      </c>
      <c r="Z511" s="141" t="s">
        <v>15578</v>
      </c>
      <c r="AA511" s="147" t="s">
        <v>15578</v>
      </c>
      <c r="AB511" s="147" t="s">
        <v>15578</v>
      </c>
    </row>
    <row r="512" spans="1:28" x14ac:dyDescent="0.2">
      <c r="A512" s="139" t="s">
        <v>133</v>
      </c>
      <c r="B512" s="139" t="s">
        <v>269</v>
      </c>
      <c r="C512" s="138" t="s">
        <v>1055</v>
      </c>
      <c r="D512" t="s">
        <v>8809</v>
      </c>
      <c r="E512" s="140">
        <v>7185.0842731296088</v>
      </c>
      <c r="F512" s="140">
        <v>11649.195926416571</v>
      </c>
      <c r="G512" s="140">
        <v>11881.89719035023</v>
      </c>
      <c r="H512" s="140">
        <f t="shared" si="56"/>
        <v>7948.8078366209102</v>
      </c>
      <c r="I512" s="143">
        <v>0.96467380375207012</v>
      </c>
      <c r="J512" s="144">
        <v>0.99802340701403147</v>
      </c>
      <c r="K512" s="145">
        <f t="shared" si="57"/>
        <v>7652.8501628054728</v>
      </c>
      <c r="L512" s="140">
        <f t="shared" si="58"/>
        <v>7696.8040004700169</v>
      </c>
      <c r="N512" s="140">
        <v>8302.8687931929526</v>
      </c>
      <c r="O512" s="140">
        <f t="shared" si="59"/>
        <v>7775.9265194112941</v>
      </c>
      <c r="Q512" s="140">
        <v>13407.655172739396</v>
      </c>
      <c r="R512" s="38">
        <f t="shared" si="60"/>
        <v>8178.4099899342627</v>
      </c>
      <c r="S512" s="38">
        <f t="shared" si="61"/>
        <v>8225.6561655760615</v>
      </c>
      <c r="T512" s="38">
        <f t="shared" si="62"/>
        <v>8813.3474311475984</v>
      </c>
      <c r="U512" s="32">
        <f t="shared" si="63"/>
        <v>8302.3799974998619</v>
      </c>
      <c r="W512" s="140">
        <v>8180</v>
      </c>
      <c r="Y512" s="141" t="s">
        <v>15578</v>
      </c>
      <c r="Z512" s="141" t="s">
        <v>15578</v>
      </c>
      <c r="AA512" s="147" t="s">
        <v>15578</v>
      </c>
      <c r="AB512" s="147" t="s">
        <v>15578</v>
      </c>
    </row>
    <row r="513" spans="1:28" x14ac:dyDescent="0.2">
      <c r="A513" s="139" t="s">
        <v>133</v>
      </c>
      <c r="B513" s="139" t="s">
        <v>269</v>
      </c>
      <c r="C513" s="138" t="s">
        <v>1056</v>
      </c>
      <c r="D513" t="s">
        <v>8810</v>
      </c>
      <c r="E513" s="140">
        <v>4413.8915628345521</v>
      </c>
      <c r="F513" s="140">
        <v>5811.2592275104535</v>
      </c>
      <c r="G513" s="140">
        <v>6465.11921528729</v>
      </c>
      <c r="H513" s="140">
        <f t="shared" si="56"/>
        <v>4677.4462424376234</v>
      </c>
      <c r="I513" s="143">
        <v>0.96467380375207012</v>
      </c>
      <c r="J513" s="144">
        <v>0.99802340701403147</v>
      </c>
      <c r="K513" s="145">
        <f t="shared" si="57"/>
        <v>4503.2910561805256</v>
      </c>
      <c r="L513" s="140">
        <f t="shared" si="58"/>
        <v>4529.1555275642168</v>
      </c>
      <c r="N513" s="140">
        <v>4730.7047805256343</v>
      </c>
      <c r="O513" s="140">
        <f t="shared" si="59"/>
        <v>4555.4680353629174</v>
      </c>
      <c r="Q513" s="140">
        <v>5765.2676077257302</v>
      </c>
      <c r="R513" s="38">
        <f t="shared" si="60"/>
        <v>4608.0229113663381</v>
      </c>
      <c r="S513" s="38">
        <f t="shared" si="61"/>
        <v>4634.6431786432049</v>
      </c>
      <c r="T513" s="38">
        <f t="shared" si="62"/>
        <v>4834.1610632456441</v>
      </c>
      <c r="U513" s="32">
        <f t="shared" si="63"/>
        <v>4660.6904887544806</v>
      </c>
      <c r="W513" s="140">
        <v>4301</v>
      </c>
      <c r="Y513" s="141" t="s">
        <v>15578</v>
      </c>
      <c r="Z513" s="141" t="s">
        <v>15578</v>
      </c>
      <c r="AA513" s="147" t="s">
        <v>15578</v>
      </c>
      <c r="AB513" s="147" t="s">
        <v>15578</v>
      </c>
    </row>
    <row r="514" spans="1:28" x14ac:dyDescent="0.2">
      <c r="A514" s="139" t="s">
        <v>133</v>
      </c>
      <c r="B514" s="139" t="s">
        <v>269</v>
      </c>
      <c r="C514" s="138" t="s">
        <v>1057</v>
      </c>
      <c r="D514" t="s">
        <v>8811</v>
      </c>
      <c r="E514" s="140">
        <v>3489.1305029801183</v>
      </c>
      <c r="F514" s="140">
        <v>4245.7852158631213</v>
      </c>
      <c r="G514" s="140">
        <v>8647.2744660978169</v>
      </c>
      <c r="H514" s="140">
        <f t="shared" si="56"/>
        <v>3802.4549479726438</v>
      </c>
      <c r="I514" s="143">
        <v>0.96467380375207012</v>
      </c>
      <c r="J514" s="144">
        <v>0.99802340701403147</v>
      </c>
      <c r="K514" s="145">
        <f t="shared" si="57"/>
        <v>3660.8782808395781</v>
      </c>
      <c r="L514" s="140">
        <f t="shared" si="58"/>
        <v>3681.9043882691653</v>
      </c>
      <c r="N514" s="140">
        <v>3809.0775766675461</v>
      </c>
      <c r="O514" s="140">
        <f t="shared" si="59"/>
        <v>3698.5070075413814</v>
      </c>
      <c r="Q514" s="140">
        <v>9356.3696472940828</v>
      </c>
      <c r="R514" s="38">
        <f t="shared" si="60"/>
        <v>4195.5908803201337</v>
      </c>
      <c r="S514" s="38">
        <f t="shared" si="61"/>
        <v>4219.8285529113473</v>
      </c>
      <c r="T514" s="38">
        <f t="shared" si="62"/>
        <v>4363.8067837301996</v>
      </c>
      <c r="U514" s="32">
        <f t="shared" si="63"/>
        <v>4238.6250915519013</v>
      </c>
      <c r="W514" s="140">
        <v>4780</v>
      </c>
      <c r="Y514" s="141" t="s">
        <v>15578</v>
      </c>
      <c r="Z514" s="141" t="s">
        <v>15578</v>
      </c>
      <c r="AA514" s="147" t="s">
        <v>15578</v>
      </c>
      <c r="AB514" s="147" t="s">
        <v>15578</v>
      </c>
    </row>
    <row r="515" spans="1:28" x14ac:dyDescent="0.2">
      <c r="A515" s="139" t="s">
        <v>133</v>
      </c>
      <c r="B515" s="139" t="s">
        <v>269</v>
      </c>
      <c r="C515" s="138" t="s">
        <v>1058</v>
      </c>
      <c r="D515" t="s">
        <v>8812</v>
      </c>
      <c r="E515" s="140">
        <v>6146.1080258878546</v>
      </c>
      <c r="F515" s="140">
        <v>4312.9600531435135</v>
      </c>
      <c r="G515" s="140">
        <v>5323.865770834399</v>
      </c>
      <c r="H515" s="140">
        <f t="shared" si="56"/>
        <v>5879.13292231382</v>
      </c>
      <c r="I515" s="143">
        <v>0.96467380375207012</v>
      </c>
      <c r="J515" s="144">
        <v>0.99802340701403147</v>
      </c>
      <c r="K515" s="145">
        <f t="shared" si="57"/>
        <v>5660.2353794994715</v>
      </c>
      <c r="L515" s="140">
        <f t="shared" si="58"/>
        <v>5692.7447141553102</v>
      </c>
      <c r="N515" s="140">
        <v>5833.9759940525055</v>
      </c>
      <c r="O515" s="140">
        <f t="shared" si="59"/>
        <v>5711.1826349072508</v>
      </c>
      <c r="Q515" s="140">
        <v>8951.4231697496543</v>
      </c>
      <c r="R515" s="38">
        <f t="shared" si="60"/>
        <v>5956.0253571103785</v>
      </c>
      <c r="S515" s="38">
        <f t="shared" si="61"/>
        <v>5990.4329522902963</v>
      </c>
      <c r="T515" s="38">
        <f t="shared" si="62"/>
        <v>6145.7207116222198</v>
      </c>
      <c r="U515" s="32">
        <f t="shared" si="63"/>
        <v>6010.7059640649713</v>
      </c>
      <c r="W515" s="140">
        <v>5514</v>
      </c>
      <c r="Y515" s="141" t="s">
        <v>15578</v>
      </c>
      <c r="Z515" s="141" t="s">
        <v>15578</v>
      </c>
      <c r="AA515" s="147" t="s">
        <v>15578</v>
      </c>
      <c r="AB515" s="147" t="s">
        <v>15578</v>
      </c>
    </row>
    <row r="516" spans="1:28" x14ac:dyDescent="0.2">
      <c r="A516" s="139" t="s">
        <v>133</v>
      </c>
      <c r="B516" s="139" t="s">
        <v>269</v>
      </c>
      <c r="C516" s="138" t="s">
        <v>1059</v>
      </c>
      <c r="D516" t="s">
        <v>8813</v>
      </c>
      <c r="E516" s="140">
        <v>5266.3771173817431</v>
      </c>
      <c r="F516" s="140">
        <v>6892.8361974594427</v>
      </c>
      <c r="G516" s="140">
        <v>9465.561582681692</v>
      </c>
      <c r="H516" s="140">
        <f t="shared" si="56"/>
        <v>5649.5083590871545</v>
      </c>
      <c r="I516" s="143">
        <v>0.96467380375207012</v>
      </c>
      <c r="J516" s="144">
        <v>0.99802340701403147</v>
      </c>
      <c r="K516" s="145">
        <f t="shared" si="57"/>
        <v>5439.1604193051453</v>
      </c>
      <c r="L516" s="140">
        <f t="shared" si="58"/>
        <v>5470.4000188027931</v>
      </c>
      <c r="N516" s="140">
        <v>5403.215703882488</v>
      </c>
      <c r="O516" s="140">
        <f t="shared" si="59"/>
        <v>5461.6290222135412</v>
      </c>
      <c r="Q516" s="140">
        <v>8136.5317445078526</v>
      </c>
      <c r="R516" s="38">
        <f t="shared" si="60"/>
        <v>5678.6028326986589</v>
      </c>
      <c r="S516" s="38">
        <f t="shared" si="61"/>
        <v>5711.4077748773843</v>
      </c>
      <c r="T516" s="38">
        <f t="shared" si="62"/>
        <v>5676.5473079450248</v>
      </c>
      <c r="U516" s="32">
        <f t="shared" si="63"/>
        <v>5706.8566971901873</v>
      </c>
      <c r="W516" s="140">
        <v>5210</v>
      </c>
      <c r="Y516" s="141" t="s">
        <v>15578</v>
      </c>
      <c r="Z516" s="141" t="s">
        <v>15578</v>
      </c>
      <c r="AA516" s="147" t="s">
        <v>15578</v>
      </c>
      <c r="AB516" s="147" t="s">
        <v>15578</v>
      </c>
    </row>
    <row r="517" spans="1:28" x14ac:dyDescent="0.2">
      <c r="A517" s="139" t="s">
        <v>133</v>
      </c>
      <c r="B517" s="139" t="s">
        <v>269</v>
      </c>
      <c r="C517" s="138" t="s">
        <v>1060</v>
      </c>
      <c r="D517" t="s">
        <v>8814</v>
      </c>
      <c r="E517" s="140">
        <v>2398.4893708771997</v>
      </c>
      <c r="F517" s="140">
        <v>2531.9491406360903</v>
      </c>
      <c r="G517" s="140">
        <v>3881.3491355619062</v>
      </c>
      <c r="H517" s="140">
        <f t="shared" si="56"/>
        <v>2477.9103954441371</v>
      </c>
      <c r="I517" s="143">
        <v>0.96467380375207012</v>
      </c>
      <c r="J517" s="144">
        <v>0.99802340701403147</v>
      </c>
      <c r="K517" s="145">
        <f t="shared" si="57"/>
        <v>2385.6504475837683</v>
      </c>
      <c r="L517" s="140">
        <f t="shared" si="58"/>
        <v>2399.3523351507142</v>
      </c>
      <c r="N517" s="140">
        <v>2536.6807252872272</v>
      </c>
      <c r="O517" s="140">
        <f t="shared" si="59"/>
        <v>2417.2807287485894</v>
      </c>
      <c r="Q517" s="140">
        <v>4917.9273283604034</v>
      </c>
      <c r="R517" s="38">
        <f t="shared" si="60"/>
        <v>2620.5672346809188</v>
      </c>
      <c r="S517" s="38">
        <f t="shared" si="61"/>
        <v>2635.7060917452213</v>
      </c>
      <c r="T517" s="38">
        <f t="shared" si="62"/>
        <v>2774.8053855945445</v>
      </c>
      <c r="U517" s="32">
        <f t="shared" si="63"/>
        <v>2653.865679044236</v>
      </c>
      <c r="W517" s="140">
        <v>2190</v>
      </c>
      <c r="Y517" s="141" t="s">
        <v>15578</v>
      </c>
      <c r="Z517" s="141" t="s">
        <v>15578</v>
      </c>
      <c r="AA517" s="147" t="s">
        <v>15578</v>
      </c>
      <c r="AB517" s="147" t="s">
        <v>15578</v>
      </c>
    </row>
    <row r="518" spans="1:28" x14ac:dyDescent="0.2">
      <c r="A518" s="139" t="s">
        <v>133</v>
      </c>
      <c r="B518" s="139" t="s">
        <v>269</v>
      </c>
      <c r="C518" s="138" t="s">
        <v>1061</v>
      </c>
      <c r="D518" t="s">
        <v>8815</v>
      </c>
      <c r="E518" s="140">
        <v>2033.7173527032489</v>
      </c>
      <c r="F518" s="140">
        <v>2831.4913908055369</v>
      </c>
      <c r="G518" s="140">
        <v>3531.1498277712108</v>
      </c>
      <c r="H518" s="140">
        <f t="shared" si="56"/>
        <v>2197.9411792139799</v>
      </c>
      <c r="I518" s="143">
        <v>0.96467380375207012</v>
      </c>
      <c r="J518" s="144">
        <v>0.99802340701403147</v>
      </c>
      <c r="K518" s="145">
        <f t="shared" si="57"/>
        <v>2116.105315024834</v>
      </c>
      <c r="L518" s="140">
        <f t="shared" si="58"/>
        <v>2128.2590809445869</v>
      </c>
      <c r="N518" s="140">
        <v>2075.1907505879667</v>
      </c>
      <c r="O518" s="140">
        <f t="shared" si="59"/>
        <v>2121.3309438472993</v>
      </c>
      <c r="Q518" s="140">
        <v>3274.0430858969776</v>
      </c>
      <c r="R518" s="38">
        <f t="shared" si="60"/>
        <v>2219.7088593678445</v>
      </c>
      <c r="S518" s="38">
        <f t="shared" si="61"/>
        <v>2232.5319820496893</v>
      </c>
      <c r="T518" s="38">
        <f t="shared" si="62"/>
        <v>2195.0759841188678</v>
      </c>
      <c r="U518" s="32">
        <f t="shared" si="63"/>
        <v>2227.6420545347928</v>
      </c>
      <c r="W518" s="140">
        <v>2353</v>
      </c>
      <c r="Y518" s="141" t="s">
        <v>15578</v>
      </c>
      <c r="Z518" s="141" t="s">
        <v>15578</v>
      </c>
      <c r="AA518" s="147" t="s">
        <v>15578</v>
      </c>
      <c r="AB518" s="147" t="s">
        <v>15578</v>
      </c>
    </row>
    <row r="519" spans="1:28" x14ac:dyDescent="0.2">
      <c r="A519" s="139" t="s">
        <v>133</v>
      </c>
      <c r="B519" s="139" t="s">
        <v>269</v>
      </c>
      <c r="C519" s="138" t="s">
        <v>1062</v>
      </c>
      <c r="D519" t="s">
        <v>8816</v>
      </c>
      <c r="E519" s="140">
        <v>2032.5635223895981</v>
      </c>
      <c r="F519" s="140">
        <v>2896.5755956043877</v>
      </c>
      <c r="G519" s="140">
        <v>4147.6137967863078</v>
      </c>
      <c r="H519" s="140">
        <f t="shared" ref="H519:H582" si="64">SUMPRODUCT($E$4:$G$4,E519:G519)</f>
        <v>2231.2164209576777</v>
      </c>
      <c r="I519" s="143">
        <v>0.96467380375207012</v>
      </c>
      <c r="J519" s="144">
        <v>0.99802340701403147</v>
      </c>
      <c r="K519" s="145">
        <f t="shared" ref="K519:K582" si="65">H519*I519*J519</f>
        <v>2148.1416208998417</v>
      </c>
      <c r="L519" s="140">
        <f t="shared" ref="L519:L582" si="66">(K519/$K$7727)*$H$7727</f>
        <v>2160.479386056199</v>
      </c>
      <c r="N519" s="140">
        <v>1897.9343943127515</v>
      </c>
      <c r="O519" s="140">
        <f t="shared" ref="O519:O582" si="67">(N519*$N$4)+(L519*$L$4)</f>
        <v>2126.2038080460852</v>
      </c>
      <c r="Q519" s="140">
        <v>3099.7314292137867</v>
      </c>
      <c r="R519" s="38">
        <f t="shared" ref="R519:R582" si="68">($R$4*Q519+(1-$R$4)*H519)*I519*J519</f>
        <v>2231.7593829459965</v>
      </c>
      <c r="S519" s="38">
        <f t="shared" ref="S519:S582" si="69">R519*$W$7727/$R$7727</f>
        <v>2244.6521207674891</v>
      </c>
      <c r="T519" s="38">
        <f t="shared" ref="T519:T582" si="70">$R$4*Q519+(1-$R$4)*N519</f>
        <v>2018.114097802855</v>
      </c>
      <c r="U519" s="32">
        <f t="shared" ref="U519:U582" si="71">S519*$L$4+T519*$N$4</f>
        <v>2215.077297698806</v>
      </c>
      <c r="W519" s="140">
        <v>1906</v>
      </c>
      <c r="Y519" s="141" t="s">
        <v>15578</v>
      </c>
      <c r="Z519" s="141" t="s">
        <v>15578</v>
      </c>
      <c r="AA519" s="147" t="s">
        <v>15578</v>
      </c>
      <c r="AB519" s="147" t="s">
        <v>15578</v>
      </c>
    </row>
    <row r="520" spans="1:28" x14ac:dyDescent="0.2">
      <c r="A520" s="139" t="s">
        <v>133</v>
      </c>
      <c r="B520" s="139" t="s">
        <v>269</v>
      </c>
      <c r="C520" s="138" t="s">
        <v>1063</v>
      </c>
      <c r="D520" t="s">
        <v>8817</v>
      </c>
      <c r="E520" s="140">
        <v>3991.3335690755698</v>
      </c>
      <c r="F520" s="140">
        <v>5435.5448895926584</v>
      </c>
      <c r="G520" s="140">
        <v>7976.0720040492461</v>
      </c>
      <c r="H520" s="140">
        <f t="shared" si="64"/>
        <v>4342.3289190227115</v>
      </c>
      <c r="I520" s="143">
        <v>0.96467380375207012</v>
      </c>
      <c r="J520" s="144">
        <v>0.99802340701403147</v>
      </c>
      <c r="K520" s="145">
        <f t="shared" si="65"/>
        <v>4180.6511439109927</v>
      </c>
      <c r="L520" s="140">
        <f t="shared" si="66"/>
        <v>4204.6625459118641</v>
      </c>
      <c r="N520" s="140">
        <v>4361.3400620746888</v>
      </c>
      <c r="O520" s="140">
        <f t="shared" si="67"/>
        <v>4225.1169921841338</v>
      </c>
      <c r="Q520" s="140">
        <v>8400.5226888244997</v>
      </c>
      <c r="R520" s="38">
        <f t="shared" si="68"/>
        <v>4571.3606627503132</v>
      </c>
      <c r="S520" s="38">
        <f t="shared" si="69"/>
        <v>4597.769134453265</v>
      </c>
      <c r="T520" s="38">
        <f t="shared" si="70"/>
        <v>4765.2583247496705</v>
      </c>
      <c r="U520" s="32">
        <f t="shared" si="71"/>
        <v>4619.6350583459016</v>
      </c>
      <c r="W520" s="140">
        <v>4554</v>
      </c>
      <c r="Y520" s="141" t="s">
        <v>15578</v>
      </c>
      <c r="Z520" s="141" t="s">
        <v>15578</v>
      </c>
      <c r="AA520" s="147" t="s">
        <v>15578</v>
      </c>
      <c r="AB520" s="147" t="s">
        <v>15578</v>
      </c>
    </row>
    <row r="521" spans="1:28" x14ac:dyDescent="0.2">
      <c r="A521" s="139" t="s">
        <v>133</v>
      </c>
      <c r="B521" s="139" t="s">
        <v>269</v>
      </c>
      <c r="C521" s="138" t="s">
        <v>1064</v>
      </c>
      <c r="D521" t="s">
        <v>8818</v>
      </c>
      <c r="E521" s="140">
        <v>2925.6975396094176</v>
      </c>
      <c r="F521" s="140">
        <v>5554.2957552349235</v>
      </c>
      <c r="G521" s="140">
        <v>5347.5539606208977</v>
      </c>
      <c r="H521" s="140">
        <f t="shared" si="64"/>
        <v>3360.9092874349394</v>
      </c>
      <c r="I521" s="143">
        <v>0.96467380375207012</v>
      </c>
      <c r="J521" s="144">
        <v>0.99802340701403147</v>
      </c>
      <c r="K521" s="145">
        <f t="shared" si="65"/>
        <v>3235.7726738623574</v>
      </c>
      <c r="L521" s="140">
        <f t="shared" si="66"/>
        <v>3254.3572043053491</v>
      </c>
      <c r="N521" s="140">
        <v>2939.815847661625</v>
      </c>
      <c r="O521" s="140">
        <f t="shared" si="67"/>
        <v>3213.2934356329533</v>
      </c>
      <c r="Q521" s="140">
        <v>4212.2407365330055</v>
      </c>
      <c r="R521" s="38">
        <f t="shared" si="68"/>
        <v>3317.7360594761822</v>
      </c>
      <c r="S521" s="38">
        <f t="shared" si="69"/>
        <v>3336.9024183151332</v>
      </c>
      <c r="T521" s="38">
        <f t="shared" si="70"/>
        <v>3067.0583365487628</v>
      </c>
      <c r="U521" s="32">
        <f t="shared" si="71"/>
        <v>3301.6739349465047</v>
      </c>
      <c r="W521" s="140">
        <v>2985</v>
      </c>
      <c r="Y521" s="141" t="s">
        <v>15578</v>
      </c>
      <c r="Z521" s="141" t="s">
        <v>15578</v>
      </c>
      <c r="AA521" s="147" t="s">
        <v>15578</v>
      </c>
      <c r="AB521" s="147" t="s">
        <v>15578</v>
      </c>
    </row>
    <row r="522" spans="1:28" x14ac:dyDescent="0.2">
      <c r="A522" s="139" t="s">
        <v>133</v>
      </c>
      <c r="B522" s="139" t="s">
        <v>269</v>
      </c>
      <c r="C522" s="138" t="s">
        <v>1065</v>
      </c>
      <c r="D522" t="s">
        <v>8819</v>
      </c>
      <c r="E522" s="140">
        <v>3105.3403912770309</v>
      </c>
      <c r="F522" s="140">
        <v>2699.592184838395</v>
      </c>
      <c r="G522" s="140">
        <v>4768.1208902031649</v>
      </c>
      <c r="H522" s="140">
        <f t="shared" si="64"/>
        <v>3124.0118999519095</v>
      </c>
      <c r="I522" s="143">
        <v>0.96467380375207012</v>
      </c>
      <c r="J522" s="144">
        <v>0.99802340701403147</v>
      </c>
      <c r="K522" s="145">
        <f t="shared" si="65"/>
        <v>3007.6956782133607</v>
      </c>
      <c r="L522" s="140">
        <f t="shared" si="66"/>
        <v>3024.9702575886449</v>
      </c>
      <c r="N522" s="140">
        <v>3160.2354514093372</v>
      </c>
      <c r="O522" s="140">
        <f t="shared" si="67"/>
        <v>3042.6292983194039</v>
      </c>
      <c r="Q522" s="140">
        <v>4208.9657054303916</v>
      </c>
      <c r="R522" s="38">
        <f t="shared" si="68"/>
        <v>3112.1514541932474</v>
      </c>
      <c r="S522" s="38">
        <f t="shared" si="69"/>
        <v>3130.1301633078147</v>
      </c>
      <c r="T522" s="38">
        <f t="shared" si="70"/>
        <v>3265.1084768114429</v>
      </c>
      <c r="U522" s="32">
        <f t="shared" si="71"/>
        <v>3147.751751453316</v>
      </c>
      <c r="W522" s="140">
        <v>3211</v>
      </c>
      <c r="Y522" s="141" t="s">
        <v>15578</v>
      </c>
      <c r="Z522" s="141" t="s">
        <v>15578</v>
      </c>
      <c r="AA522" s="147" t="s">
        <v>15578</v>
      </c>
      <c r="AB522" s="147" t="s">
        <v>15578</v>
      </c>
    </row>
    <row r="523" spans="1:28" x14ac:dyDescent="0.2">
      <c r="A523" s="139" t="s">
        <v>133</v>
      </c>
      <c r="B523" s="139" t="s">
        <v>269</v>
      </c>
      <c r="C523" s="138" t="s">
        <v>1066</v>
      </c>
      <c r="D523" t="s">
        <v>8820</v>
      </c>
      <c r="E523" s="140">
        <v>2926.7337394784399</v>
      </c>
      <c r="F523" s="140">
        <v>2741.3100258090885</v>
      </c>
      <c r="G523" s="140">
        <v>4585.4524394537402</v>
      </c>
      <c r="H523" s="140">
        <f t="shared" si="64"/>
        <v>2973.1557404541254</v>
      </c>
      <c r="I523" s="143">
        <v>0.96467380375207012</v>
      </c>
      <c r="J523" s="144">
        <v>0.99802340701403147</v>
      </c>
      <c r="K523" s="145">
        <f t="shared" si="65"/>
        <v>2862.4563406294242</v>
      </c>
      <c r="L523" s="140">
        <f t="shared" si="66"/>
        <v>2878.8967437003434</v>
      </c>
      <c r="N523" s="140">
        <v>3052.2166818910755</v>
      </c>
      <c r="O523" s="140">
        <f t="shared" si="67"/>
        <v>2901.5238790447097</v>
      </c>
      <c r="Q523" s="140">
        <v>6349.8136604234933</v>
      </c>
      <c r="R523" s="38">
        <f t="shared" si="68"/>
        <v>3187.5498344427197</v>
      </c>
      <c r="S523" s="38">
        <f t="shared" si="69"/>
        <v>3205.9641154008059</v>
      </c>
      <c r="T523" s="38">
        <f t="shared" si="70"/>
        <v>3381.9763797443175</v>
      </c>
      <c r="U523" s="32">
        <f t="shared" si="71"/>
        <v>3228.9427373016874</v>
      </c>
      <c r="W523" s="140">
        <v>2686</v>
      </c>
      <c r="Y523" s="141" t="s">
        <v>15578</v>
      </c>
      <c r="Z523" s="141" t="s">
        <v>15578</v>
      </c>
      <c r="AA523" s="147" t="s">
        <v>15578</v>
      </c>
      <c r="AB523" s="147" t="s">
        <v>15578</v>
      </c>
    </row>
    <row r="524" spans="1:28" x14ac:dyDescent="0.2">
      <c r="A524" s="139" t="s">
        <v>133</v>
      </c>
      <c r="B524" s="139" t="s">
        <v>269</v>
      </c>
      <c r="C524" s="138" t="s">
        <v>1067</v>
      </c>
      <c r="D524" t="s">
        <v>8821</v>
      </c>
      <c r="E524" s="140">
        <v>2419.6156560957061</v>
      </c>
      <c r="F524" s="140">
        <v>2805.2156519632936</v>
      </c>
      <c r="G524" s="140">
        <v>3428.1288832064693</v>
      </c>
      <c r="H524" s="140">
        <f t="shared" si="64"/>
        <v>2510.9950485500303</v>
      </c>
      <c r="I524" s="143">
        <v>0.96467380375207012</v>
      </c>
      <c r="J524" s="144">
        <v>0.99802340701403147</v>
      </c>
      <c r="K524" s="145">
        <f t="shared" si="65"/>
        <v>2417.5032610008088</v>
      </c>
      <c r="L524" s="140">
        <f t="shared" si="66"/>
        <v>2431.3880939227934</v>
      </c>
      <c r="N524" s="140">
        <v>2393.4716798844061</v>
      </c>
      <c r="O524" s="140">
        <f t="shared" si="67"/>
        <v>2426.4380585075055</v>
      </c>
      <c r="Q524" s="140">
        <v>4366.3373902771673</v>
      </c>
      <c r="R524" s="38">
        <f t="shared" si="68"/>
        <v>2596.1295057633488</v>
      </c>
      <c r="S524" s="38">
        <f t="shared" si="69"/>
        <v>2611.1271875583575</v>
      </c>
      <c r="T524" s="38">
        <f t="shared" si="70"/>
        <v>2590.7582509236822</v>
      </c>
      <c r="U524" s="32">
        <f t="shared" si="71"/>
        <v>2608.4679973297848</v>
      </c>
      <c r="W524" s="140">
        <v>2398</v>
      </c>
      <c r="Y524" s="141" t="s">
        <v>15578</v>
      </c>
      <c r="Z524" s="141" t="s">
        <v>15578</v>
      </c>
      <c r="AA524" s="147" t="s">
        <v>15578</v>
      </c>
      <c r="AB524" s="147" t="s">
        <v>15578</v>
      </c>
    </row>
    <row r="525" spans="1:28" x14ac:dyDescent="0.2">
      <c r="A525" s="139" t="s">
        <v>133</v>
      </c>
      <c r="B525" s="139" t="s">
        <v>269</v>
      </c>
      <c r="C525" s="138" t="s">
        <v>1068</v>
      </c>
      <c r="D525" t="s">
        <v>8822</v>
      </c>
      <c r="E525" s="140">
        <v>2206.2930705008912</v>
      </c>
      <c r="F525" s="140">
        <v>3892.3240821708719</v>
      </c>
      <c r="G525" s="140">
        <v>6100.8745176312332</v>
      </c>
      <c r="H525" s="140">
        <f t="shared" si="64"/>
        <v>2584.1337876823832</v>
      </c>
      <c r="I525" s="143">
        <v>0.96467380375207012</v>
      </c>
      <c r="J525" s="144">
        <v>0.99802340701403147</v>
      </c>
      <c r="K525" s="145">
        <f t="shared" si="65"/>
        <v>2487.9188281123616</v>
      </c>
      <c r="L525" s="140">
        <f t="shared" si="66"/>
        <v>2502.2080900170172</v>
      </c>
      <c r="N525" s="140">
        <v>2380.1629193013359</v>
      </c>
      <c r="O525" s="140">
        <f t="shared" si="67"/>
        <v>2486.2749398858932</v>
      </c>
      <c r="Q525" s="140">
        <v>5953.4719554561698</v>
      </c>
      <c r="R525" s="38">
        <f t="shared" si="68"/>
        <v>2812.3076003128945</v>
      </c>
      <c r="S525" s="38">
        <f t="shared" si="69"/>
        <v>2828.5541297735945</v>
      </c>
      <c r="T525" s="38">
        <f t="shared" si="70"/>
        <v>2737.4938229168197</v>
      </c>
      <c r="U525" s="32">
        <f t="shared" si="71"/>
        <v>2816.6660924868493</v>
      </c>
      <c r="W525" s="140">
        <v>3033</v>
      </c>
      <c r="Y525" s="141" t="s">
        <v>15578</v>
      </c>
      <c r="Z525" s="141" t="s">
        <v>15578</v>
      </c>
      <c r="AA525" s="147" t="s">
        <v>15578</v>
      </c>
      <c r="AB525" s="147" t="s">
        <v>15578</v>
      </c>
    </row>
    <row r="526" spans="1:28" x14ac:dyDescent="0.2">
      <c r="A526" s="139" t="s">
        <v>133</v>
      </c>
      <c r="B526" s="139" t="s">
        <v>269</v>
      </c>
      <c r="C526" s="138" t="s">
        <v>1069</v>
      </c>
      <c r="D526" t="s">
        <v>8823</v>
      </c>
      <c r="E526" s="140">
        <v>1158.0126128951413</v>
      </c>
      <c r="F526" s="140">
        <v>1575.2575538272633</v>
      </c>
      <c r="G526" s="140">
        <v>1478.4249010485103</v>
      </c>
      <c r="H526" s="140">
        <f t="shared" si="64"/>
        <v>1224.396529680296</v>
      </c>
      <c r="I526" s="143">
        <v>0.96467380375207012</v>
      </c>
      <c r="J526" s="144">
        <v>0.99802340701403147</v>
      </c>
      <c r="K526" s="145">
        <f t="shared" si="65"/>
        <v>1178.8086181091539</v>
      </c>
      <c r="L526" s="140">
        <f t="shared" si="66"/>
        <v>1185.5790580806247</v>
      </c>
      <c r="N526" s="140">
        <v>1241.0051347323104</v>
      </c>
      <c r="O526" s="140">
        <f t="shared" si="67"/>
        <v>1192.815001914304</v>
      </c>
      <c r="Q526" s="140">
        <v>2364.325246783058</v>
      </c>
      <c r="R526" s="38">
        <f t="shared" si="68"/>
        <v>1288.5571973624551</v>
      </c>
      <c r="S526" s="38">
        <f t="shared" si="69"/>
        <v>1296.0011136916708</v>
      </c>
      <c r="T526" s="38">
        <f t="shared" si="70"/>
        <v>1353.337145937385</v>
      </c>
      <c r="U526" s="32">
        <f t="shared" si="71"/>
        <v>1303.4864046240102</v>
      </c>
      <c r="W526" s="140">
        <v>1314</v>
      </c>
      <c r="Y526" s="141" t="s">
        <v>15578</v>
      </c>
      <c r="Z526" s="141" t="s">
        <v>15578</v>
      </c>
      <c r="AA526" s="147" t="s">
        <v>15578</v>
      </c>
      <c r="AB526" s="147" t="s">
        <v>15578</v>
      </c>
    </row>
    <row r="527" spans="1:28" x14ac:dyDescent="0.2">
      <c r="A527" s="139" t="s">
        <v>133</v>
      </c>
      <c r="B527" s="139" t="s">
        <v>269</v>
      </c>
      <c r="C527" s="138" t="s">
        <v>1070</v>
      </c>
      <c r="D527" t="s">
        <v>8824</v>
      </c>
      <c r="E527" s="140">
        <v>3156.2866976990858</v>
      </c>
      <c r="F527" s="140">
        <v>4065.3141876540767</v>
      </c>
      <c r="G527" s="140">
        <v>5231.0441100760791</v>
      </c>
      <c r="H527" s="140">
        <f t="shared" si="64"/>
        <v>3358.9459139336391</v>
      </c>
      <c r="I527" s="143">
        <v>0.96467380375207012</v>
      </c>
      <c r="J527" s="144">
        <v>0.99802340701403147</v>
      </c>
      <c r="K527" s="145">
        <f t="shared" si="65"/>
        <v>3233.8824025754038</v>
      </c>
      <c r="L527" s="140">
        <f t="shared" si="66"/>
        <v>3252.4560763211493</v>
      </c>
      <c r="N527" s="140">
        <v>2764.9680052841882</v>
      </c>
      <c r="O527" s="140">
        <f t="shared" si="67"/>
        <v>3188.8138971393241</v>
      </c>
      <c r="Q527" s="140">
        <v>3401.2458902108638</v>
      </c>
      <c r="R527" s="38">
        <f t="shared" si="68"/>
        <v>3237.9549048549084</v>
      </c>
      <c r="S527" s="38">
        <f t="shared" si="69"/>
        <v>3256.6603728301366</v>
      </c>
      <c r="T527" s="38">
        <f t="shared" si="70"/>
        <v>2828.5957937768562</v>
      </c>
      <c r="U527" s="32">
        <f t="shared" si="71"/>
        <v>3200.7760050679644</v>
      </c>
      <c r="W527" s="140">
        <v>2876</v>
      </c>
      <c r="Y527" s="141" t="s">
        <v>15578</v>
      </c>
      <c r="Z527" s="141" t="s">
        <v>15578</v>
      </c>
      <c r="AA527" s="147" t="s">
        <v>15578</v>
      </c>
      <c r="AB527" s="147" t="s">
        <v>15578</v>
      </c>
    </row>
    <row r="528" spans="1:28" x14ac:dyDescent="0.2">
      <c r="A528" s="139" t="s">
        <v>133</v>
      </c>
      <c r="B528" s="139" t="s">
        <v>269</v>
      </c>
      <c r="C528" s="138" t="s">
        <v>1071</v>
      </c>
      <c r="D528" t="s">
        <v>8825</v>
      </c>
      <c r="E528" s="140">
        <v>4623.4415167906873</v>
      </c>
      <c r="F528" s="140">
        <v>7574.2422605774264</v>
      </c>
      <c r="G528" s="140">
        <v>12412.677510340611</v>
      </c>
      <c r="H528" s="140">
        <f t="shared" si="64"/>
        <v>5325.7396130955203</v>
      </c>
      <c r="I528" s="143">
        <v>0.96467380375207012</v>
      </c>
      <c r="J528" s="144">
        <v>0.99802340701403147</v>
      </c>
      <c r="K528" s="145">
        <f t="shared" si="65"/>
        <v>5127.4465432873903</v>
      </c>
      <c r="L528" s="140">
        <f t="shared" si="66"/>
        <v>5156.8958266527743</v>
      </c>
      <c r="N528" s="140">
        <v>5204.5740492618625</v>
      </c>
      <c r="O528" s="140">
        <f t="shared" si="67"/>
        <v>5163.1202784222378</v>
      </c>
      <c r="Q528" s="140">
        <v>10593.154148623045</v>
      </c>
      <c r="R528" s="38">
        <f t="shared" si="68"/>
        <v>5634.5758514090485</v>
      </c>
      <c r="S528" s="38">
        <f t="shared" si="69"/>
        <v>5667.1264524024391</v>
      </c>
      <c r="T528" s="38">
        <f t="shared" si="70"/>
        <v>5743.4320591979804</v>
      </c>
      <c r="U528" s="32">
        <f t="shared" si="71"/>
        <v>5677.0882450878062</v>
      </c>
      <c r="W528" s="140">
        <v>5489</v>
      </c>
      <c r="Y528" s="141" t="s">
        <v>15578</v>
      </c>
      <c r="Z528" s="141" t="s">
        <v>15578</v>
      </c>
      <c r="AA528" s="147" t="s">
        <v>15578</v>
      </c>
      <c r="AB528" s="147" t="s">
        <v>15578</v>
      </c>
    </row>
    <row r="529" spans="1:28" x14ac:dyDescent="0.2">
      <c r="A529" s="139" t="s">
        <v>133</v>
      </c>
      <c r="B529" s="139" t="s">
        <v>269</v>
      </c>
      <c r="C529" s="138" t="s">
        <v>1072</v>
      </c>
      <c r="D529" t="s">
        <v>8826</v>
      </c>
      <c r="E529" s="140">
        <v>2544.7321206521078</v>
      </c>
      <c r="F529" s="140">
        <v>2215.9684023752357</v>
      </c>
      <c r="G529" s="140">
        <v>6093.8036833110164</v>
      </c>
      <c r="H529" s="140">
        <f t="shared" si="64"/>
        <v>2652.6735710444236</v>
      </c>
      <c r="I529" s="143">
        <v>0.96467380375207012</v>
      </c>
      <c r="J529" s="144">
        <v>0.99802340701403147</v>
      </c>
      <c r="K529" s="145">
        <f t="shared" si="65"/>
        <v>2553.9066722069574</v>
      </c>
      <c r="L529" s="140">
        <f t="shared" si="66"/>
        <v>2568.5749326448999</v>
      </c>
      <c r="N529" s="140">
        <v>2812.4939519247514</v>
      </c>
      <c r="O529" s="140">
        <f t="shared" si="67"/>
        <v>2600.4188665853603</v>
      </c>
      <c r="Q529" s="140">
        <v>4263.3811608854976</v>
      </c>
      <c r="R529" s="38">
        <f t="shared" si="68"/>
        <v>2708.9802894651061</v>
      </c>
      <c r="S529" s="38">
        <f t="shared" si="69"/>
        <v>2724.6299033538407</v>
      </c>
      <c r="T529" s="38">
        <f t="shared" si="70"/>
        <v>2957.5826728208258</v>
      </c>
      <c r="U529" s="32">
        <f t="shared" si="71"/>
        <v>2755.0421796251021</v>
      </c>
      <c r="W529" s="140">
        <v>2819</v>
      </c>
      <c r="Y529" s="141" t="s">
        <v>15578</v>
      </c>
      <c r="Z529" s="141" t="s">
        <v>15578</v>
      </c>
      <c r="AA529" s="147" t="s">
        <v>15578</v>
      </c>
      <c r="AB529" s="147" t="s">
        <v>15578</v>
      </c>
    </row>
    <row r="530" spans="1:28" x14ac:dyDescent="0.2">
      <c r="A530" s="139" t="s">
        <v>133</v>
      </c>
      <c r="B530" s="139" t="s">
        <v>269</v>
      </c>
      <c r="C530" s="138" t="s">
        <v>1073</v>
      </c>
      <c r="D530" t="s">
        <v>8827</v>
      </c>
      <c r="E530" s="140">
        <v>3788.6328646707593</v>
      </c>
      <c r="F530" s="140">
        <v>7402.533193253732</v>
      </c>
      <c r="G530" s="140">
        <v>8387.6228768984583</v>
      </c>
      <c r="H530" s="140">
        <f t="shared" si="64"/>
        <v>4440.4856181535979</v>
      </c>
      <c r="I530" s="143">
        <v>0.96467380375207012</v>
      </c>
      <c r="J530" s="144">
        <v>0.99802340701403147</v>
      </c>
      <c r="K530" s="145">
        <f t="shared" si="65"/>
        <v>4275.1531782240509</v>
      </c>
      <c r="L530" s="140">
        <f t="shared" si="66"/>
        <v>4299.7073488649457</v>
      </c>
      <c r="N530" s="140">
        <v>3814.8981586252867</v>
      </c>
      <c r="O530" s="140">
        <f t="shared" si="67"/>
        <v>4236.4149009316125</v>
      </c>
      <c r="Q530" s="140">
        <v>6299.0720039243097</v>
      </c>
      <c r="R530" s="38">
        <f t="shared" si="68"/>
        <v>4454.0917488535288</v>
      </c>
      <c r="S530" s="38">
        <f t="shared" si="69"/>
        <v>4479.8227651941161</v>
      </c>
      <c r="T530" s="38">
        <f t="shared" si="70"/>
        <v>4063.3155431551891</v>
      </c>
      <c r="U530" s="32">
        <f t="shared" si="71"/>
        <v>4425.4472248877855</v>
      </c>
      <c r="W530" s="140">
        <v>3716</v>
      </c>
      <c r="Y530" s="141" t="s">
        <v>15578</v>
      </c>
      <c r="Z530" s="141" t="s">
        <v>15578</v>
      </c>
      <c r="AA530" s="147" t="s">
        <v>15578</v>
      </c>
      <c r="AB530" s="147" t="s">
        <v>15578</v>
      </c>
    </row>
    <row r="531" spans="1:28" x14ac:dyDescent="0.2">
      <c r="A531" s="139" t="s">
        <v>133</v>
      </c>
      <c r="B531" s="139" t="s">
        <v>269</v>
      </c>
      <c r="C531" s="138" t="s">
        <v>1074</v>
      </c>
      <c r="D531" t="s">
        <v>8828</v>
      </c>
      <c r="E531" s="140">
        <v>2732.5987815189142</v>
      </c>
      <c r="F531" s="140">
        <v>3256.9153259820564</v>
      </c>
      <c r="G531" s="140">
        <v>10351.01326132139</v>
      </c>
      <c r="H531" s="140">
        <f t="shared" si="64"/>
        <v>3120.1879464526196</v>
      </c>
      <c r="I531" s="143">
        <v>0.96467380375207012</v>
      </c>
      <c r="J531" s="144">
        <v>0.99802340701403147</v>
      </c>
      <c r="K531" s="145">
        <f t="shared" si="65"/>
        <v>3004.014101835985</v>
      </c>
      <c r="L531" s="140">
        <f t="shared" si="66"/>
        <v>3021.2675362251534</v>
      </c>
      <c r="N531" s="140">
        <v>3062.5904572177442</v>
      </c>
      <c r="O531" s="140">
        <f t="shared" si="67"/>
        <v>3026.6622953964552</v>
      </c>
      <c r="Q531" s="140">
        <v>7180.305480375102</v>
      </c>
      <c r="R531" s="38">
        <f t="shared" si="68"/>
        <v>3394.9088343434037</v>
      </c>
      <c r="S531" s="38">
        <f t="shared" si="69"/>
        <v>3414.5210155953459</v>
      </c>
      <c r="T531" s="38">
        <f t="shared" si="70"/>
        <v>3474.3619595334803</v>
      </c>
      <c r="U531" s="32">
        <f t="shared" si="71"/>
        <v>3422.3333258913071</v>
      </c>
      <c r="W531" s="140">
        <v>4084</v>
      </c>
      <c r="Y531" s="141" t="s">
        <v>15578</v>
      </c>
      <c r="Z531" s="141" t="s">
        <v>15578</v>
      </c>
      <c r="AA531" s="147" t="s">
        <v>15578</v>
      </c>
      <c r="AB531" s="147" t="s">
        <v>15578</v>
      </c>
    </row>
    <row r="532" spans="1:28" x14ac:dyDescent="0.2">
      <c r="A532" s="139" t="s">
        <v>133</v>
      </c>
      <c r="B532" s="139" t="s">
        <v>269</v>
      </c>
      <c r="C532" s="138" t="s">
        <v>1075</v>
      </c>
      <c r="D532" t="s">
        <v>8829</v>
      </c>
      <c r="E532" s="140">
        <v>11199.308267759252</v>
      </c>
      <c r="F532" s="140">
        <v>9350.2726493957707</v>
      </c>
      <c r="G532" s="140">
        <v>14289.330648994472</v>
      </c>
      <c r="H532" s="140">
        <f t="shared" si="64"/>
        <v>11095.235228545831</v>
      </c>
      <c r="I532" s="143">
        <v>0.96467380375207012</v>
      </c>
      <c r="J532" s="144">
        <v>0.99802340701403147</v>
      </c>
      <c r="K532" s="145">
        <f t="shared" si="65"/>
        <v>10682.1267377924</v>
      </c>
      <c r="L532" s="140">
        <f t="shared" si="66"/>
        <v>10743.479103846421</v>
      </c>
      <c r="N532" s="140">
        <v>11153.662336351957</v>
      </c>
      <c r="O532" s="140">
        <f t="shared" si="67"/>
        <v>10797.029039386316</v>
      </c>
      <c r="Q532" s="140">
        <v>11119.488790609959</v>
      </c>
      <c r="R532" s="38">
        <f t="shared" si="68"/>
        <v>10684.461790799165</v>
      </c>
      <c r="S532" s="38">
        <f t="shared" si="69"/>
        <v>10746.185274829371</v>
      </c>
      <c r="T532" s="38">
        <f t="shared" si="70"/>
        <v>11150.244981777758</v>
      </c>
      <c r="U532" s="32">
        <f t="shared" si="71"/>
        <v>10798.935776426395</v>
      </c>
      <c r="W532" s="140">
        <v>11245</v>
      </c>
      <c r="Y532" s="141" t="s">
        <v>15578</v>
      </c>
      <c r="Z532" s="141" t="s">
        <v>15578</v>
      </c>
      <c r="AA532" s="147" t="s">
        <v>15578</v>
      </c>
      <c r="AB532" s="147" t="s">
        <v>15578</v>
      </c>
    </row>
    <row r="533" spans="1:28" x14ac:dyDescent="0.2">
      <c r="A533" s="139" t="s">
        <v>133</v>
      </c>
      <c r="B533" s="139" t="s">
        <v>269</v>
      </c>
      <c r="C533" s="138" t="s">
        <v>1076</v>
      </c>
      <c r="D533" t="s">
        <v>8830</v>
      </c>
      <c r="E533" s="140">
        <v>3464.2391981160567</v>
      </c>
      <c r="F533" s="140">
        <v>5347.1448187819169</v>
      </c>
      <c r="G533" s="140">
        <v>6103.3905109051102</v>
      </c>
      <c r="H533" s="140">
        <f t="shared" si="64"/>
        <v>3814.1090955362824</v>
      </c>
      <c r="I533" s="143">
        <v>0.96467380375207012</v>
      </c>
      <c r="J533" s="144">
        <v>0.99802340701403147</v>
      </c>
      <c r="K533" s="145">
        <f t="shared" si="65"/>
        <v>3672.098509949767</v>
      </c>
      <c r="L533" s="140">
        <f t="shared" si="66"/>
        <v>3693.1890603147799</v>
      </c>
      <c r="N533" s="140">
        <v>3736.0174146329364</v>
      </c>
      <c r="O533" s="140">
        <f t="shared" si="67"/>
        <v>3698.780355695159</v>
      </c>
      <c r="Q533" s="140">
        <v>7713.9421704671477</v>
      </c>
      <c r="R533" s="38">
        <f t="shared" si="68"/>
        <v>4047.5615831027103</v>
      </c>
      <c r="S533" s="38">
        <f t="shared" si="69"/>
        <v>4070.9440994734514</v>
      </c>
      <c r="T533" s="38">
        <f t="shared" si="70"/>
        <v>4133.8098902163583</v>
      </c>
      <c r="U533" s="32">
        <f t="shared" si="71"/>
        <v>4079.1513073141614</v>
      </c>
      <c r="W533" s="140">
        <v>3618</v>
      </c>
      <c r="Y533" s="141" t="s">
        <v>15578</v>
      </c>
      <c r="Z533" s="141" t="s">
        <v>15578</v>
      </c>
      <c r="AA533" s="147" t="s">
        <v>15578</v>
      </c>
      <c r="AB533" s="147" t="s">
        <v>15578</v>
      </c>
    </row>
    <row r="534" spans="1:28" x14ac:dyDescent="0.2">
      <c r="A534" s="139" t="s">
        <v>133</v>
      </c>
      <c r="B534" s="139" t="s">
        <v>269</v>
      </c>
      <c r="C534" s="138" t="s">
        <v>1077</v>
      </c>
      <c r="D534" t="s">
        <v>8831</v>
      </c>
      <c r="E534" s="140">
        <v>4059.9929496846626</v>
      </c>
      <c r="F534" s="140">
        <v>3284.6055587139035</v>
      </c>
      <c r="G534" s="140">
        <v>5006.9282573603159</v>
      </c>
      <c r="H534" s="140">
        <f t="shared" si="64"/>
        <v>4001.6447500620006</v>
      </c>
      <c r="I534" s="143">
        <v>0.96467380375207012</v>
      </c>
      <c r="J534" s="144">
        <v>0.99802340701403147</v>
      </c>
      <c r="K534" s="145">
        <f t="shared" si="65"/>
        <v>3852.6516562539146</v>
      </c>
      <c r="L534" s="140">
        <f t="shared" si="66"/>
        <v>3874.7792063659035</v>
      </c>
      <c r="N534" s="140">
        <v>3558.9861688108954</v>
      </c>
      <c r="O534" s="140">
        <f t="shared" si="67"/>
        <v>3833.5520291804232</v>
      </c>
      <c r="Q534" s="140">
        <v>10615.710826996117</v>
      </c>
      <c r="R534" s="38">
        <f t="shared" si="68"/>
        <v>4489.4321357174713</v>
      </c>
      <c r="S534" s="38">
        <f t="shared" si="69"/>
        <v>4515.3673113172645</v>
      </c>
      <c r="T534" s="38">
        <f t="shared" si="70"/>
        <v>4264.658634629418</v>
      </c>
      <c r="U534" s="32">
        <f t="shared" si="71"/>
        <v>4482.6369790852041</v>
      </c>
      <c r="W534" s="140">
        <v>3408</v>
      </c>
      <c r="Y534" s="141" t="s">
        <v>15578</v>
      </c>
      <c r="Z534" s="141" t="s">
        <v>15579</v>
      </c>
      <c r="AA534" s="147" t="s">
        <v>15578</v>
      </c>
      <c r="AB534" s="147" t="s">
        <v>15578</v>
      </c>
    </row>
    <row r="535" spans="1:28" x14ac:dyDescent="0.2">
      <c r="A535" s="139" t="s">
        <v>133</v>
      </c>
      <c r="B535" s="139" t="s">
        <v>269</v>
      </c>
      <c r="C535" s="138" t="s">
        <v>1078</v>
      </c>
      <c r="D535" t="s">
        <v>8832</v>
      </c>
      <c r="E535" s="140">
        <v>2597.1990376335948</v>
      </c>
      <c r="F535" s="140">
        <v>3502.5747429935464</v>
      </c>
      <c r="G535" s="140">
        <v>7732.1276624026277</v>
      </c>
      <c r="H535" s="140">
        <f t="shared" si="64"/>
        <v>2928.3922791358982</v>
      </c>
      <c r="I535" s="143">
        <v>0.96467380375207012</v>
      </c>
      <c r="J535" s="144">
        <v>0.99802340701403147</v>
      </c>
      <c r="K535" s="145">
        <f t="shared" si="65"/>
        <v>2819.3595556425375</v>
      </c>
      <c r="L535" s="140">
        <f t="shared" si="66"/>
        <v>2835.5524340591282</v>
      </c>
      <c r="N535" s="140">
        <v>2833.1313053285676</v>
      </c>
      <c r="O535" s="140">
        <f t="shared" si="67"/>
        <v>2835.2363526662753</v>
      </c>
      <c r="Q535" s="140">
        <v>7321.3914516857403</v>
      </c>
      <c r="R535" s="38">
        <f t="shared" si="68"/>
        <v>3242.303035015213</v>
      </c>
      <c r="S535" s="38">
        <f t="shared" si="69"/>
        <v>3261.0336218731477</v>
      </c>
      <c r="T535" s="38">
        <f t="shared" si="70"/>
        <v>3281.957319964285</v>
      </c>
      <c r="U535" s="32">
        <f t="shared" si="71"/>
        <v>3263.7652369057573</v>
      </c>
      <c r="W535" s="140">
        <v>3767</v>
      </c>
      <c r="Y535" s="141" t="s">
        <v>15578</v>
      </c>
      <c r="Z535" s="141" t="s">
        <v>15579</v>
      </c>
      <c r="AA535" s="147" t="s">
        <v>15578</v>
      </c>
      <c r="AB535" s="147" t="s">
        <v>15578</v>
      </c>
    </row>
    <row r="536" spans="1:28" x14ac:dyDescent="0.2">
      <c r="A536" s="139" t="s">
        <v>133</v>
      </c>
      <c r="B536" s="139" t="s">
        <v>269</v>
      </c>
      <c r="C536" s="138" t="s">
        <v>1079</v>
      </c>
      <c r="D536" t="s">
        <v>8833</v>
      </c>
      <c r="E536" s="140">
        <v>2223.984141864541</v>
      </c>
      <c r="F536" s="140">
        <v>2444.0373511460566</v>
      </c>
      <c r="G536" s="140">
        <v>5752.4712099359931</v>
      </c>
      <c r="H536" s="140">
        <f t="shared" si="64"/>
        <v>2400.6094244157985</v>
      </c>
      <c r="I536" s="143">
        <v>0.96467380375207012</v>
      </c>
      <c r="J536" s="144">
        <v>0.99802340701403147</v>
      </c>
      <c r="K536" s="145">
        <f t="shared" si="65"/>
        <v>2311.2276208054163</v>
      </c>
      <c r="L536" s="140">
        <f t="shared" si="66"/>
        <v>2324.5020638546775</v>
      </c>
      <c r="N536" s="140">
        <v>1978.307377158518</v>
      </c>
      <c r="O536" s="140">
        <f t="shared" si="67"/>
        <v>2279.3059132378098</v>
      </c>
      <c r="Q536" s="140">
        <v>5733.1090300977039</v>
      </c>
      <c r="R536" s="38">
        <f t="shared" si="68"/>
        <v>2632.0696976813556</v>
      </c>
      <c r="S536" s="38">
        <f t="shared" si="69"/>
        <v>2647.2750037727797</v>
      </c>
      <c r="T536" s="38">
        <f t="shared" si="70"/>
        <v>2353.7875424524368</v>
      </c>
      <c r="U536" s="32">
        <f t="shared" si="71"/>
        <v>2608.9598475449834</v>
      </c>
      <c r="W536" s="140">
        <v>2535</v>
      </c>
      <c r="Y536" s="141" t="s">
        <v>15578</v>
      </c>
      <c r="Z536" s="141" t="s">
        <v>15579</v>
      </c>
      <c r="AA536" s="147" t="s">
        <v>15578</v>
      </c>
      <c r="AB536" s="147" t="s">
        <v>15578</v>
      </c>
    </row>
    <row r="537" spans="1:28" x14ac:dyDescent="0.2">
      <c r="A537" s="139" t="s">
        <v>133</v>
      </c>
      <c r="B537" s="139" t="s">
        <v>269</v>
      </c>
      <c r="C537" s="138" t="s">
        <v>1080</v>
      </c>
      <c r="D537" t="s">
        <v>8834</v>
      </c>
      <c r="E537" s="140">
        <v>3937.851816383602</v>
      </c>
      <c r="F537" s="140">
        <v>3305.8422155791432</v>
      </c>
      <c r="G537" s="140">
        <v>4391.9533965260816</v>
      </c>
      <c r="H537" s="140">
        <f t="shared" si="64"/>
        <v>3876.8992278648575</v>
      </c>
      <c r="I537" s="143">
        <v>0.96467380375207012</v>
      </c>
      <c r="J537" s="144">
        <v>0.99802340701403147</v>
      </c>
      <c r="K537" s="145">
        <f t="shared" si="65"/>
        <v>3732.5507795592416</v>
      </c>
      <c r="L537" s="140">
        <f t="shared" si="66"/>
        <v>3753.9885351077278</v>
      </c>
      <c r="N537" s="140">
        <v>3365.9401362729986</v>
      </c>
      <c r="O537" s="140">
        <f t="shared" si="67"/>
        <v>3703.3283298696233</v>
      </c>
      <c r="Q537" s="140">
        <v>5104.133281843624</v>
      </c>
      <c r="R537" s="38">
        <f t="shared" si="68"/>
        <v>3850.7048288560777</v>
      </c>
      <c r="S537" s="38">
        <f t="shared" si="69"/>
        <v>3872.9501157654863</v>
      </c>
      <c r="T537" s="38">
        <f t="shared" si="70"/>
        <v>3539.7594508300613</v>
      </c>
      <c r="U537" s="32">
        <f t="shared" si="71"/>
        <v>3829.4516565018052</v>
      </c>
      <c r="W537" s="140">
        <v>3285</v>
      </c>
      <c r="Y537" s="141" t="s">
        <v>15578</v>
      </c>
      <c r="Z537" s="141" t="s">
        <v>15579</v>
      </c>
      <c r="AA537" s="147" t="s">
        <v>15578</v>
      </c>
      <c r="AB537" s="147" t="s">
        <v>15578</v>
      </c>
    </row>
    <row r="538" spans="1:28" x14ac:dyDescent="0.2">
      <c r="A538" s="139" t="s">
        <v>108</v>
      </c>
      <c r="B538" s="139" t="s">
        <v>280</v>
      </c>
      <c r="C538" s="138" t="s">
        <v>1081</v>
      </c>
      <c r="D538" t="s">
        <v>8835</v>
      </c>
      <c r="E538" s="140">
        <v>12890.932098705533</v>
      </c>
      <c r="F538" s="140">
        <v>9231.0049248398573</v>
      </c>
      <c r="G538" s="140">
        <v>7808.7088526425696</v>
      </c>
      <c r="H538" s="140">
        <f t="shared" si="64"/>
        <v>12212.87641105898</v>
      </c>
      <c r="I538" s="143">
        <v>0.94972345313789064</v>
      </c>
      <c r="J538" s="144">
        <v>1.0025182021129262</v>
      </c>
      <c r="K538" s="145">
        <f t="shared" si="65"/>
        <v>11628.063419423263</v>
      </c>
      <c r="L538" s="140">
        <f t="shared" si="66"/>
        <v>11694.848734830901</v>
      </c>
      <c r="N538" s="140">
        <v>12333.099884503617</v>
      </c>
      <c r="O538" s="140">
        <f t="shared" si="67"/>
        <v>11778.17322304673</v>
      </c>
      <c r="Q538" s="140">
        <v>11445.701184984739</v>
      </c>
      <c r="R538" s="38">
        <f t="shared" si="68"/>
        <v>11555.019511646356</v>
      </c>
      <c r="S538" s="38">
        <f t="shared" si="69"/>
        <v>11621.772154527254</v>
      </c>
      <c r="T538" s="38">
        <f t="shared" si="70"/>
        <v>12244.36001455173</v>
      </c>
      <c r="U538" s="32">
        <f t="shared" si="71"/>
        <v>11703.05178063138</v>
      </c>
      <c r="W538" s="140">
        <v>10932</v>
      </c>
      <c r="Y538" s="141" t="s">
        <v>15578</v>
      </c>
      <c r="Z538" s="141" t="s">
        <v>15578</v>
      </c>
      <c r="AA538" s="147" t="s">
        <v>15578</v>
      </c>
      <c r="AB538" s="147" t="s">
        <v>15578</v>
      </c>
    </row>
    <row r="539" spans="1:28" x14ac:dyDescent="0.2">
      <c r="A539" s="139" t="s">
        <v>108</v>
      </c>
      <c r="B539" s="139" t="s">
        <v>280</v>
      </c>
      <c r="C539" s="138" t="s">
        <v>1082</v>
      </c>
      <c r="D539" t="s">
        <v>8836</v>
      </c>
      <c r="E539" s="140">
        <v>7540.7142622058745</v>
      </c>
      <c r="F539" s="140">
        <v>6503.9469046694139</v>
      </c>
      <c r="G539" s="140">
        <v>3572.4688082206594</v>
      </c>
      <c r="H539" s="140">
        <f t="shared" si="64"/>
        <v>7242.0495001875752</v>
      </c>
      <c r="I539" s="143">
        <v>0.94972345313789064</v>
      </c>
      <c r="J539" s="144">
        <v>1.0025182021129262</v>
      </c>
      <c r="K539" s="145">
        <f t="shared" si="65"/>
        <v>6895.2643128795671</v>
      </c>
      <c r="L539" s="140">
        <f t="shared" si="66"/>
        <v>6934.8669866305099</v>
      </c>
      <c r="N539" s="140">
        <v>7618.3796828294871</v>
      </c>
      <c r="O539" s="140">
        <f t="shared" si="67"/>
        <v>7024.100426521697</v>
      </c>
      <c r="Q539" s="140">
        <v>9202.6560272953393</v>
      </c>
      <c r="R539" s="38">
        <f t="shared" si="68"/>
        <v>7081.9366107921232</v>
      </c>
      <c r="S539" s="38">
        <f t="shared" si="69"/>
        <v>7122.8485266057569</v>
      </c>
      <c r="T539" s="38">
        <f t="shared" si="70"/>
        <v>7776.8073172760733</v>
      </c>
      <c r="U539" s="32">
        <f t="shared" si="71"/>
        <v>7208.2236670575821</v>
      </c>
      <c r="W539" s="140">
        <v>5874</v>
      </c>
      <c r="Y539" s="141" t="s">
        <v>15578</v>
      </c>
      <c r="Z539" s="141" t="s">
        <v>15578</v>
      </c>
      <c r="AA539" s="147" t="s">
        <v>15578</v>
      </c>
      <c r="AB539" s="147" t="s">
        <v>15578</v>
      </c>
    </row>
    <row r="540" spans="1:28" x14ac:dyDescent="0.2">
      <c r="A540" s="139" t="s">
        <v>108</v>
      </c>
      <c r="B540" s="139" t="s">
        <v>280</v>
      </c>
      <c r="C540" s="138" t="s">
        <v>1083</v>
      </c>
      <c r="D540" t="s">
        <v>8837</v>
      </c>
      <c r="E540" s="140">
        <v>13018.521789794222</v>
      </c>
      <c r="F540" s="140">
        <v>13662.116848332802</v>
      </c>
      <c r="G540" s="140">
        <v>9291.0979883284326</v>
      </c>
      <c r="H540" s="140">
        <f t="shared" si="64"/>
        <v>12942.960733727248</v>
      </c>
      <c r="I540" s="143">
        <v>0.94972345313789064</v>
      </c>
      <c r="J540" s="144">
        <v>1.0025182021129262</v>
      </c>
      <c r="K540" s="145">
        <f t="shared" si="65"/>
        <v>12323.187689887996</v>
      </c>
      <c r="L540" s="140">
        <f t="shared" si="66"/>
        <v>12393.9654236353</v>
      </c>
      <c r="N540" s="140">
        <v>12079.435608697757</v>
      </c>
      <c r="O540" s="140">
        <f t="shared" si="67"/>
        <v>12352.903161747123</v>
      </c>
      <c r="Q540" s="140">
        <v>8515.41143378378</v>
      </c>
      <c r="R540" s="38">
        <f t="shared" si="68"/>
        <v>11901.634058134658</v>
      </c>
      <c r="S540" s="38">
        <f t="shared" si="69"/>
        <v>11970.389072107682</v>
      </c>
      <c r="T540" s="38">
        <f t="shared" si="70"/>
        <v>11723.033191206359</v>
      </c>
      <c r="U540" s="32">
        <f t="shared" si="71"/>
        <v>11938.096451571319</v>
      </c>
      <c r="W540" s="140">
        <v>12454</v>
      </c>
      <c r="Y540" s="141" t="s">
        <v>15578</v>
      </c>
      <c r="Z540" s="141" t="s">
        <v>15578</v>
      </c>
      <c r="AA540" s="147" t="s">
        <v>15578</v>
      </c>
      <c r="AB540" s="147" t="s">
        <v>15578</v>
      </c>
    </row>
    <row r="541" spans="1:28" x14ac:dyDescent="0.2">
      <c r="A541" s="139" t="s">
        <v>108</v>
      </c>
      <c r="B541" s="139" t="s">
        <v>280</v>
      </c>
      <c r="C541" s="138" t="s">
        <v>1084</v>
      </c>
      <c r="D541" t="s">
        <v>8838</v>
      </c>
      <c r="E541" s="140">
        <v>11710.108754893761</v>
      </c>
      <c r="F541" s="140">
        <v>9853.9483027353945</v>
      </c>
      <c r="G541" s="140">
        <v>4682.0662694782068</v>
      </c>
      <c r="H541" s="140">
        <f t="shared" si="64"/>
        <v>11178.621307070041</v>
      </c>
      <c r="I541" s="143">
        <v>0.94972345313789064</v>
      </c>
      <c r="J541" s="144">
        <v>1.0025182021129262</v>
      </c>
      <c r="K541" s="145">
        <f t="shared" si="65"/>
        <v>10643.333570674817</v>
      </c>
      <c r="L541" s="140">
        <f t="shared" si="66"/>
        <v>10704.463129730961</v>
      </c>
      <c r="N541" s="140">
        <v>11038.027225282638</v>
      </c>
      <c r="O541" s="140">
        <f t="shared" si="67"/>
        <v>10748.010340830027</v>
      </c>
      <c r="Q541" s="140">
        <v>14889.541527630567</v>
      </c>
      <c r="R541" s="38">
        <f t="shared" si="68"/>
        <v>10996.655869343329</v>
      </c>
      <c r="S541" s="38">
        <f t="shared" si="69"/>
        <v>11060.182879521943</v>
      </c>
      <c r="T541" s="38">
        <f t="shared" si="70"/>
        <v>11423.178655517431</v>
      </c>
      <c r="U541" s="32">
        <f t="shared" si="71"/>
        <v>11107.572433422225</v>
      </c>
      <c r="W541" s="140">
        <v>9081</v>
      </c>
      <c r="Y541" s="141" t="s">
        <v>15578</v>
      </c>
      <c r="Z541" s="141" t="s">
        <v>15578</v>
      </c>
      <c r="AA541" s="147" t="s">
        <v>15578</v>
      </c>
      <c r="AB541" s="147" t="s">
        <v>15578</v>
      </c>
    </row>
    <row r="542" spans="1:28" x14ac:dyDescent="0.2">
      <c r="A542" s="139" t="s">
        <v>108</v>
      </c>
      <c r="B542" s="139" t="s">
        <v>280</v>
      </c>
      <c r="C542" s="138" t="s">
        <v>1085</v>
      </c>
      <c r="D542" t="s">
        <v>8839</v>
      </c>
      <c r="E542" s="140">
        <v>12447.038266939579</v>
      </c>
      <c r="F542" s="140">
        <v>13409.665973712685</v>
      </c>
      <c r="G542" s="140">
        <v>11227.909126010942</v>
      </c>
      <c r="H542" s="140">
        <f t="shared" si="64"/>
        <v>12517.641508942781</v>
      </c>
      <c r="I542" s="143">
        <v>0.94972345313789064</v>
      </c>
      <c r="J542" s="144">
        <v>1.0025182021129262</v>
      </c>
      <c r="K542" s="145">
        <f t="shared" si="65"/>
        <v>11918.234855450455</v>
      </c>
      <c r="L542" s="140">
        <f t="shared" si="66"/>
        <v>11986.686758851154</v>
      </c>
      <c r="N542" s="140">
        <v>12590.190125962892</v>
      </c>
      <c r="O542" s="140">
        <f t="shared" si="67"/>
        <v>12065.474880465821</v>
      </c>
      <c r="Q542" s="140">
        <v>13569.51019955423</v>
      </c>
      <c r="R542" s="38">
        <f t="shared" si="68"/>
        <v>12018.384856413864</v>
      </c>
      <c r="S542" s="38">
        <f t="shared" si="69"/>
        <v>12087.814332626935</v>
      </c>
      <c r="T542" s="38">
        <f t="shared" si="70"/>
        <v>12688.122133322026</v>
      </c>
      <c r="U542" s="32">
        <f t="shared" si="71"/>
        <v>12166.185269037371</v>
      </c>
      <c r="W542" s="140">
        <v>10442</v>
      </c>
      <c r="Y542" s="141" t="s">
        <v>15578</v>
      </c>
      <c r="Z542" s="141" t="s">
        <v>15578</v>
      </c>
      <c r="AA542" s="147" t="s">
        <v>15578</v>
      </c>
      <c r="AB542" s="147" t="s">
        <v>15578</v>
      </c>
    </row>
    <row r="543" spans="1:28" x14ac:dyDescent="0.2">
      <c r="A543" s="139" t="s">
        <v>108</v>
      </c>
      <c r="B543" s="139" t="s">
        <v>280</v>
      </c>
      <c r="C543" s="138" t="s">
        <v>1086</v>
      </c>
      <c r="D543" t="s">
        <v>8840</v>
      </c>
      <c r="E543" s="140">
        <v>16753.200791318664</v>
      </c>
      <c r="F543" s="140">
        <v>12064.636843804183</v>
      </c>
      <c r="G543" s="140">
        <v>8494.3387356434196</v>
      </c>
      <c r="H543" s="140">
        <f t="shared" si="64"/>
        <v>15810.879691964585</v>
      </c>
      <c r="I543" s="143">
        <v>0.94972345313789064</v>
      </c>
      <c r="J543" s="144">
        <v>1.0025182021129262</v>
      </c>
      <c r="K543" s="145">
        <f t="shared" si="65"/>
        <v>15053.776488604777</v>
      </c>
      <c r="L543" s="140">
        <f t="shared" si="66"/>
        <v>15140.237249490223</v>
      </c>
      <c r="N543" s="140">
        <v>15955.559653943097</v>
      </c>
      <c r="O543" s="140">
        <f t="shared" si="67"/>
        <v>15246.678612136842</v>
      </c>
      <c r="Q543" s="140">
        <v>17232.855455568038</v>
      </c>
      <c r="R543" s="38">
        <f t="shared" si="68"/>
        <v>15189.164940952425</v>
      </c>
      <c r="S543" s="38">
        <f t="shared" si="69"/>
        <v>15276.911820301313</v>
      </c>
      <c r="T543" s="38">
        <f t="shared" si="70"/>
        <v>16083.289234105592</v>
      </c>
      <c r="U543" s="32">
        <f t="shared" si="71"/>
        <v>15382.185403198109</v>
      </c>
      <c r="W543" s="140">
        <v>14306</v>
      </c>
      <c r="Y543" s="141" t="s">
        <v>15578</v>
      </c>
      <c r="Z543" s="141" t="s">
        <v>15578</v>
      </c>
      <c r="AA543" s="147" t="s">
        <v>15578</v>
      </c>
      <c r="AB543" s="147" t="s">
        <v>15578</v>
      </c>
    </row>
    <row r="544" spans="1:28" x14ac:dyDescent="0.2">
      <c r="A544" s="139" t="s">
        <v>108</v>
      </c>
      <c r="B544" s="139" t="s">
        <v>280</v>
      </c>
      <c r="C544" s="138" t="s">
        <v>1087</v>
      </c>
      <c r="D544" t="s">
        <v>8841</v>
      </c>
      <c r="E544" s="140">
        <v>4872.2291813781103</v>
      </c>
      <c r="F544" s="140">
        <v>9145.8110322602406</v>
      </c>
      <c r="G544" s="140">
        <v>6528.6385458038139</v>
      </c>
      <c r="H544" s="140">
        <f t="shared" si="64"/>
        <v>5483.6433727766498</v>
      </c>
      <c r="I544" s="143">
        <v>0.94972345313789064</v>
      </c>
      <c r="J544" s="144">
        <v>1.0025182021129262</v>
      </c>
      <c r="K544" s="145">
        <f t="shared" si="65"/>
        <v>5221.0593771674776</v>
      </c>
      <c r="L544" s="140">
        <f t="shared" si="66"/>
        <v>5251.0463220858974</v>
      </c>
      <c r="N544" s="140">
        <v>5213.1781821837558</v>
      </c>
      <c r="O544" s="140">
        <f t="shared" si="67"/>
        <v>5246.1025889196517</v>
      </c>
      <c r="Q544" s="140">
        <v>8014.2946973039097</v>
      </c>
      <c r="R544" s="38">
        <f t="shared" si="68"/>
        <v>5462.0064980881816</v>
      </c>
      <c r="S544" s="38">
        <f t="shared" si="69"/>
        <v>5493.560176453896</v>
      </c>
      <c r="T544" s="38">
        <f t="shared" si="70"/>
        <v>5493.2898336957714</v>
      </c>
      <c r="U544" s="32">
        <f t="shared" si="71"/>
        <v>5493.5248828677031</v>
      </c>
      <c r="W544" s="140">
        <v>4730</v>
      </c>
      <c r="Y544" s="141" t="s">
        <v>15578</v>
      </c>
      <c r="Z544" s="141" t="s">
        <v>15578</v>
      </c>
      <c r="AA544" s="147" t="s">
        <v>15578</v>
      </c>
      <c r="AB544" s="147" t="s">
        <v>15578</v>
      </c>
    </row>
    <row r="545" spans="1:28" x14ac:dyDescent="0.2">
      <c r="A545" s="139" t="s">
        <v>108</v>
      </c>
      <c r="B545" s="139" t="s">
        <v>280</v>
      </c>
      <c r="C545" s="138" t="s">
        <v>1088</v>
      </c>
      <c r="D545" t="s">
        <v>8842</v>
      </c>
      <c r="E545" s="140">
        <v>13225.734717098447</v>
      </c>
      <c r="F545" s="140">
        <v>12197.726097933602</v>
      </c>
      <c r="G545" s="140">
        <v>13503.167845054471</v>
      </c>
      <c r="H545" s="140">
        <f t="shared" si="64"/>
        <v>13107.150006980261</v>
      </c>
      <c r="I545" s="143">
        <v>0.94972345313789064</v>
      </c>
      <c r="J545" s="144">
        <v>1.0025182021129262</v>
      </c>
      <c r="K545" s="145">
        <f t="shared" si="65"/>
        <v>12479.514767794575</v>
      </c>
      <c r="L545" s="140">
        <f t="shared" si="66"/>
        <v>12551.190359837638</v>
      </c>
      <c r="N545" s="140">
        <v>12764.419079132877</v>
      </c>
      <c r="O545" s="140">
        <f t="shared" si="67"/>
        <v>12579.027636617011</v>
      </c>
      <c r="Q545" s="140">
        <v>15025.556977275826</v>
      </c>
      <c r="R545" s="38">
        <f t="shared" si="68"/>
        <v>12662.169182398007</v>
      </c>
      <c r="S545" s="38">
        <f t="shared" si="69"/>
        <v>12735.317761392464</v>
      </c>
      <c r="T545" s="38">
        <f t="shared" si="70"/>
        <v>12990.532868947172</v>
      </c>
      <c r="U545" s="32">
        <f t="shared" si="71"/>
        <v>12768.636413827087</v>
      </c>
      <c r="W545" s="140">
        <v>10854</v>
      </c>
      <c r="Y545" s="141" t="s">
        <v>15578</v>
      </c>
      <c r="Z545" s="141" t="s">
        <v>15578</v>
      </c>
      <c r="AA545" s="147" t="s">
        <v>15578</v>
      </c>
      <c r="AB545" s="147" t="s">
        <v>15578</v>
      </c>
    </row>
    <row r="546" spans="1:28" x14ac:dyDescent="0.2">
      <c r="A546" s="139" t="s">
        <v>108</v>
      </c>
      <c r="B546" s="139" t="s">
        <v>280</v>
      </c>
      <c r="C546" s="138" t="s">
        <v>1089</v>
      </c>
      <c r="D546" t="s">
        <v>8843</v>
      </c>
      <c r="E546" s="140">
        <v>5260.839980621563</v>
      </c>
      <c r="F546" s="140">
        <v>7057.7836903757379</v>
      </c>
      <c r="G546" s="140">
        <v>6117.4643853921025</v>
      </c>
      <c r="H546" s="140">
        <f t="shared" si="64"/>
        <v>5524.6762465772645</v>
      </c>
      <c r="I546" s="143">
        <v>0.94972345313789064</v>
      </c>
      <c r="J546" s="144">
        <v>1.0025182021129262</v>
      </c>
      <c r="K546" s="145">
        <f t="shared" si="65"/>
        <v>5260.1273938062677</v>
      </c>
      <c r="L546" s="140">
        <f t="shared" si="66"/>
        <v>5290.338724309755</v>
      </c>
      <c r="N546" s="140">
        <v>5505.6946934683829</v>
      </c>
      <c r="O546" s="140">
        <f t="shared" si="67"/>
        <v>5318.4537162272281</v>
      </c>
      <c r="Q546" s="140">
        <v>8146.7328307656444</v>
      </c>
      <c r="R546" s="38">
        <f t="shared" si="68"/>
        <v>5509.7773470527436</v>
      </c>
      <c r="S546" s="38">
        <f t="shared" si="69"/>
        <v>5541.6069946989792</v>
      </c>
      <c r="T546" s="38">
        <f t="shared" si="70"/>
        <v>5769.7985071981093</v>
      </c>
      <c r="U546" s="32">
        <f t="shared" si="71"/>
        <v>5571.3976829005378</v>
      </c>
      <c r="W546" s="140">
        <v>4467</v>
      </c>
      <c r="Y546" s="141" t="s">
        <v>15578</v>
      </c>
      <c r="Z546" s="141" t="s">
        <v>15578</v>
      </c>
      <c r="AA546" s="147" t="s">
        <v>15578</v>
      </c>
      <c r="AB546" s="147" t="s">
        <v>15578</v>
      </c>
    </row>
    <row r="547" spans="1:28" x14ac:dyDescent="0.2">
      <c r="A547" s="139" t="s">
        <v>108</v>
      </c>
      <c r="B547" s="139" t="s">
        <v>280</v>
      </c>
      <c r="C547" s="138" t="s">
        <v>1090</v>
      </c>
      <c r="D547" t="s">
        <v>8844</v>
      </c>
      <c r="E547" s="140">
        <v>19516.696633071337</v>
      </c>
      <c r="F547" s="140">
        <v>17238.589007665567</v>
      </c>
      <c r="G547" s="140">
        <v>16632.056590268017</v>
      </c>
      <c r="H547" s="140">
        <f t="shared" si="64"/>
        <v>19106.394606470578</v>
      </c>
      <c r="I547" s="143">
        <v>0.94972345313789064</v>
      </c>
      <c r="J547" s="144">
        <v>1.0025182021129262</v>
      </c>
      <c r="K547" s="145">
        <f t="shared" si="65"/>
        <v>18191.485832067148</v>
      </c>
      <c r="L547" s="140">
        <f t="shared" si="66"/>
        <v>18295.967900594467</v>
      </c>
      <c r="N547" s="140">
        <v>18266.263550124502</v>
      </c>
      <c r="O547" s="140">
        <f t="shared" si="67"/>
        <v>18292.0899603793</v>
      </c>
      <c r="Q547" s="140">
        <v>21808.2768288712</v>
      </c>
      <c r="R547" s="38">
        <f t="shared" si="68"/>
        <v>18448.736104455373</v>
      </c>
      <c r="S547" s="38">
        <f t="shared" si="69"/>
        <v>18555.313327587141</v>
      </c>
      <c r="T547" s="38">
        <f t="shared" si="70"/>
        <v>18620.464877999173</v>
      </c>
      <c r="U547" s="32">
        <f t="shared" si="71"/>
        <v>18563.818944219925</v>
      </c>
      <c r="W547" s="140">
        <v>14693</v>
      </c>
      <c r="Y547" s="141" t="s">
        <v>15578</v>
      </c>
      <c r="Z547" s="141" t="s">
        <v>15578</v>
      </c>
      <c r="AA547" s="147" t="s">
        <v>15578</v>
      </c>
      <c r="AB547" s="147" t="s">
        <v>15578</v>
      </c>
    </row>
    <row r="548" spans="1:28" x14ac:dyDescent="0.2">
      <c r="A548" s="139" t="s">
        <v>108</v>
      </c>
      <c r="B548" s="139" t="s">
        <v>280</v>
      </c>
      <c r="C548" s="138" t="s">
        <v>1091</v>
      </c>
      <c r="D548" t="s">
        <v>8750</v>
      </c>
      <c r="E548" s="140">
        <v>11681.956836729185</v>
      </c>
      <c r="F548" s="140">
        <v>9058.9705331042333</v>
      </c>
      <c r="G548" s="140">
        <v>7122.4169955265133</v>
      </c>
      <c r="H548" s="140">
        <f t="shared" si="64"/>
        <v>11157.345526024039</v>
      </c>
      <c r="I548" s="143">
        <v>0.94972345313789064</v>
      </c>
      <c r="J548" s="144">
        <v>1.0025182021129262</v>
      </c>
      <c r="K548" s="145">
        <f t="shared" si="65"/>
        <v>10623.076579367131</v>
      </c>
      <c r="L548" s="140">
        <f t="shared" si="66"/>
        <v>10684.089793206973</v>
      </c>
      <c r="N548" s="140">
        <v>11698.765984679945</v>
      </c>
      <c r="O548" s="140">
        <f t="shared" si="67"/>
        <v>10816.557042819648</v>
      </c>
      <c r="Q548" s="140">
        <v>14640.901696354265</v>
      </c>
      <c r="R548" s="38">
        <f t="shared" si="68"/>
        <v>10954.751204658869</v>
      </c>
      <c r="S548" s="38">
        <f t="shared" si="69"/>
        <v>11018.036134145717</v>
      </c>
      <c r="T548" s="38">
        <f t="shared" si="70"/>
        <v>11992.979555847378</v>
      </c>
      <c r="U548" s="32">
        <f t="shared" si="71"/>
        <v>11145.316220823725</v>
      </c>
      <c r="W548" s="140">
        <v>9789</v>
      </c>
      <c r="Y548" s="141" t="s">
        <v>15578</v>
      </c>
      <c r="Z548" s="141" t="s">
        <v>15578</v>
      </c>
      <c r="AA548" s="147" t="s">
        <v>15578</v>
      </c>
      <c r="AB548" s="147" t="s">
        <v>15578</v>
      </c>
    </row>
    <row r="549" spans="1:28" x14ac:dyDescent="0.2">
      <c r="A549" s="139" t="s">
        <v>108</v>
      </c>
      <c r="B549" s="139" t="s">
        <v>280</v>
      </c>
      <c r="C549" s="138" t="s">
        <v>1092</v>
      </c>
      <c r="D549" t="s">
        <v>8845</v>
      </c>
      <c r="E549" s="140">
        <v>10058.084977065779</v>
      </c>
      <c r="F549" s="140">
        <v>8155.8841043694047</v>
      </c>
      <c r="G549" s="140">
        <v>4944.1423213327434</v>
      </c>
      <c r="H549" s="140">
        <f t="shared" si="64"/>
        <v>9601.4487666567147</v>
      </c>
      <c r="I549" s="143">
        <v>0.94972345313789064</v>
      </c>
      <c r="J549" s="144">
        <v>1.0025182021129262</v>
      </c>
      <c r="K549" s="145">
        <f t="shared" si="65"/>
        <v>9141.6838604810473</v>
      </c>
      <c r="L549" s="140">
        <f t="shared" si="66"/>
        <v>9194.1887547147107</v>
      </c>
      <c r="N549" s="140">
        <v>8615.4117912764195</v>
      </c>
      <c r="O549" s="140">
        <f t="shared" si="67"/>
        <v>9118.6286961165588</v>
      </c>
      <c r="Q549" s="140">
        <v>8264.231455804058</v>
      </c>
      <c r="R549" s="38">
        <f t="shared" si="68"/>
        <v>9014.3653879706289</v>
      </c>
      <c r="S549" s="38">
        <f t="shared" si="69"/>
        <v>9066.4408269549294</v>
      </c>
      <c r="T549" s="38">
        <f t="shared" si="70"/>
        <v>8580.2937577291832</v>
      </c>
      <c r="U549" s="32">
        <f t="shared" si="71"/>
        <v>9002.973717241719</v>
      </c>
      <c r="W549" s="140">
        <v>7669</v>
      </c>
      <c r="Y549" s="141" t="s">
        <v>15578</v>
      </c>
      <c r="Z549" s="141" t="s">
        <v>15578</v>
      </c>
      <c r="AA549" s="147" t="s">
        <v>15578</v>
      </c>
      <c r="AB549" s="147" t="s">
        <v>15578</v>
      </c>
    </row>
    <row r="550" spans="1:28" x14ac:dyDescent="0.2">
      <c r="A550" s="139" t="s">
        <v>108</v>
      </c>
      <c r="B550" s="139" t="s">
        <v>280</v>
      </c>
      <c r="C550" s="138" t="s">
        <v>1093</v>
      </c>
      <c r="D550" t="s">
        <v>8846</v>
      </c>
      <c r="E550" s="140">
        <v>9282.949607643448</v>
      </c>
      <c r="F550" s="140">
        <v>5682.7943434718536</v>
      </c>
      <c r="G550" s="140">
        <v>7756.5855402201978</v>
      </c>
      <c r="H550" s="140">
        <f t="shared" si="64"/>
        <v>8762.3605912823714</v>
      </c>
      <c r="I550" s="143">
        <v>0.94972345313789064</v>
      </c>
      <c r="J550" s="144">
        <v>1.0025182021129262</v>
      </c>
      <c r="K550" s="145">
        <f t="shared" si="65"/>
        <v>8342.7753814837561</v>
      </c>
      <c r="L550" s="140">
        <f t="shared" si="66"/>
        <v>8390.6917769427619</v>
      </c>
      <c r="N550" s="140">
        <v>8360.3646775576726</v>
      </c>
      <c r="O550" s="140">
        <f t="shared" si="67"/>
        <v>8386.732536075544</v>
      </c>
      <c r="Q550" s="140">
        <v>6550.0651038510287</v>
      </c>
      <c r="R550" s="38">
        <f t="shared" si="68"/>
        <v>8132.1393988985119</v>
      </c>
      <c r="S550" s="38">
        <f t="shared" si="69"/>
        <v>8179.1182721583309</v>
      </c>
      <c r="T550" s="38">
        <f t="shared" si="70"/>
        <v>8179.3347201870083</v>
      </c>
      <c r="U550" s="32">
        <f t="shared" si="71"/>
        <v>8179.1465297199884</v>
      </c>
      <c r="W550" s="140">
        <v>8006</v>
      </c>
      <c r="Y550" s="141" t="s">
        <v>15578</v>
      </c>
      <c r="Z550" s="141" t="s">
        <v>15578</v>
      </c>
      <c r="AA550" s="147" t="s">
        <v>15578</v>
      </c>
      <c r="AB550" s="147" t="s">
        <v>15578</v>
      </c>
    </row>
    <row r="551" spans="1:28" x14ac:dyDescent="0.2">
      <c r="A551" s="139" t="s">
        <v>108</v>
      </c>
      <c r="B551" s="139" t="s">
        <v>280</v>
      </c>
      <c r="C551" s="138" t="s">
        <v>1094</v>
      </c>
      <c r="D551" t="s">
        <v>8847</v>
      </c>
      <c r="E551" s="140">
        <v>10945.96734647164</v>
      </c>
      <c r="F551" s="140">
        <v>8780.7916191373097</v>
      </c>
      <c r="G551" s="140">
        <v>6580.3244577930654</v>
      </c>
      <c r="H551" s="140">
        <f t="shared" si="64"/>
        <v>10487.547773760776</v>
      </c>
      <c r="I551" s="143">
        <v>0.94972345313789064</v>
      </c>
      <c r="J551" s="144">
        <v>1.0025182021129262</v>
      </c>
      <c r="K551" s="145">
        <f t="shared" si="65"/>
        <v>9985.3520598221858</v>
      </c>
      <c r="L551" s="140">
        <f t="shared" si="66"/>
        <v>10042.702528487296</v>
      </c>
      <c r="N551" s="140">
        <v>10234.58887912255</v>
      </c>
      <c r="O551" s="140">
        <f t="shared" si="67"/>
        <v>10067.753532266113</v>
      </c>
      <c r="Q551" s="140">
        <v>7628.3061848011284</v>
      </c>
      <c r="R551" s="38">
        <f t="shared" si="68"/>
        <v>9713.1193653377868</v>
      </c>
      <c r="S551" s="38">
        <f t="shared" si="69"/>
        <v>9769.231463426453</v>
      </c>
      <c r="T551" s="38">
        <f t="shared" si="70"/>
        <v>9973.9606096904081</v>
      </c>
      <c r="U551" s="32">
        <f t="shared" si="71"/>
        <v>9795.9591102846771</v>
      </c>
      <c r="W551" s="140">
        <v>9791</v>
      </c>
      <c r="Y551" s="141" t="s">
        <v>15578</v>
      </c>
      <c r="Z551" s="141" t="s">
        <v>15578</v>
      </c>
      <c r="AA551" s="147" t="s">
        <v>15578</v>
      </c>
      <c r="AB551" s="147" t="s">
        <v>15578</v>
      </c>
    </row>
    <row r="552" spans="1:28" x14ac:dyDescent="0.2">
      <c r="A552" s="139" t="s">
        <v>108</v>
      </c>
      <c r="B552" s="139" t="s">
        <v>280</v>
      </c>
      <c r="C552" s="138" t="s">
        <v>1095</v>
      </c>
      <c r="D552" t="s">
        <v>8848</v>
      </c>
      <c r="E552" s="140">
        <v>8520.9973031737172</v>
      </c>
      <c r="F552" s="140">
        <v>5749.8156830946045</v>
      </c>
      <c r="G552" s="140">
        <v>7427.6655172544588</v>
      </c>
      <c r="H552" s="140">
        <f t="shared" si="64"/>
        <v>8123.7178829348113</v>
      </c>
      <c r="I552" s="143">
        <v>0.94972345313789064</v>
      </c>
      <c r="J552" s="144">
        <v>1.0025182021129262</v>
      </c>
      <c r="K552" s="145">
        <f t="shared" si="65"/>
        <v>7734.7140480952412</v>
      </c>
      <c r="L552" s="140">
        <f t="shared" si="66"/>
        <v>7779.1380676982881</v>
      </c>
      <c r="N552" s="140">
        <v>8284.3854762239207</v>
      </c>
      <c r="O552" s="140">
        <f t="shared" si="67"/>
        <v>7845.0987506666779</v>
      </c>
      <c r="Q552" s="140">
        <v>7039.9458214369479</v>
      </c>
      <c r="R552" s="38">
        <f t="shared" si="68"/>
        <v>7631.5264791791697</v>
      </c>
      <c r="S552" s="38">
        <f t="shared" si="69"/>
        <v>7675.6133421383647</v>
      </c>
      <c r="T552" s="38">
        <f t="shared" si="70"/>
        <v>8159.9415107452242</v>
      </c>
      <c r="U552" s="32">
        <f t="shared" si="71"/>
        <v>7738.8429920941398</v>
      </c>
      <c r="W552" s="140">
        <v>6486</v>
      </c>
      <c r="Y552" s="141" t="s">
        <v>15578</v>
      </c>
      <c r="Z552" s="141" t="s">
        <v>15578</v>
      </c>
      <c r="AA552" s="147" t="s">
        <v>15578</v>
      </c>
      <c r="AB552" s="147" t="s">
        <v>15578</v>
      </c>
    </row>
    <row r="553" spans="1:28" x14ac:dyDescent="0.2">
      <c r="A553" s="139" t="s">
        <v>108</v>
      </c>
      <c r="B553" s="139" t="s">
        <v>280</v>
      </c>
      <c r="C553" s="138" t="s">
        <v>1096</v>
      </c>
      <c r="D553" t="s">
        <v>8849</v>
      </c>
      <c r="E553" s="140">
        <v>13584.489671152842</v>
      </c>
      <c r="F553" s="140">
        <v>8315.1770507201672</v>
      </c>
      <c r="G553" s="140">
        <v>13890.301406086746</v>
      </c>
      <c r="H553" s="140">
        <f t="shared" si="64"/>
        <v>12929.600988176757</v>
      </c>
      <c r="I553" s="143">
        <v>0.94972345313789064</v>
      </c>
      <c r="J553" s="144">
        <v>1.0025182021129262</v>
      </c>
      <c r="K553" s="145">
        <f t="shared" si="65"/>
        <v>12310.467675101978</v>
      </c>
      <c r="L553" s="140">
        <f t="shared" si="66"/>
        <v>12381.17235195504</v>
      </c>
      <c r="N553" s="140">
        <v>12186.217869073045</v>
      </c>
      <c r="O553" s="140">
        <f t="shared" si="67"/>
        <v>12355.720799662726</v>
      </c>
      <c r="Q553" s="140">
        <v>10057.945382614491</v>
      </c>
      <c r="R553" s="38">
        <f t="shared" si="68"/>
        <v>12037.053023415308</v>
      </c>
      <c r="S553" s="38">
        <f t="shared" si="69"/>
        <v>12106.590344490418</v>
      </c>
      <c r="T553" s="38">
        <f t="shared" si="70"/>
        <v>11973.39062042719</v>
      </c>
      <c r="U553" s="32">
        <f t="shared" si="71"/>
        <v>12089.200953427433</v>
      </c>
      <c r="W553" s="140">
        <v>11554</v>
      </c>
      <c r="Y553" s="141" t="s">
        <v>15578</v>
      </c>
      <c r="Z553" s="141" t="s">
        <v>15578</v>
      </c>
      <c r="AA553" s="147" t="s">
        <v>15578</v>
      </c>
      <c r="AB553" s="147" t="s">
        <v>15578</v>
      </c>
    </row>
    <row r="554" spans="1:28" x14ac:dyDescent="0.2">
      <c r="A554" s="139" t="s">
        <v>108</v>
      </c>
      <c r="B554" s="139" t="s">
        <v>280</v>
      </c>
      <c r="C554" s="138" t="s">
        <v>1097</v>
      </c>
      <c r="D554" t="s">
        <v>8850</v>
      </c>
      <c r="E554" s="140">
        <v>8272.2283890047929</v>
      </c>
      <c r="F554" s="140">
        <v>7525.4503425369094</v>
      </c>
      <c r="G554" s="140">
        <v>8256.7063995718599</v>
      </c>
      <c r="H554" s="140">
        <f t="shared" si="64"/>
        <v>8176.9349414661474</v>
      </c>
      <c r="I554" s="143">
        <v>0.94972345313789064</v>
      </c>
      <c r="J554" s="144">
        <v>1.0025182021129262</v>
      </c>
      <c r="K554" s="145">
        <f t="shared" si="65"/>
        <v>7785.382810372832</v>
      </c>
      <c r="L554" s="140">
        <f t="shared" si="66"/>
        <v>7830.0978439777773</v>
      </c>
      <c r="N554" s="140">
        <v>7592.7042375855244</v>
      </c>
      <c r="O554" s="140">
        <f t="shared" si="67"/>
        <v>7799.1058108753105</v>
      </c>
      <c r="Q554" s="140">
        <v>7477.7539032414898</v>
      </c>
      <c r="R554" s="38">
        <f t="shared" si="68"/>
        <v>7718.8127315437978</v>
      </c>
      <c r="S554" s="38">
        <f t="shared" si="69"/>
        <v>7763.4038418585797</v>
      </c>
      <c r="T554" s="38">
        <f t="shared" si="70"/>
        <v>7581.2092041511214</v>
      </c>
      <c r="U554" s="32">
        <f t="shared" si="71"/>
        <v>7739.6181033598286</v>
      </c>
      <c r="W554" s="140">
        <v>7071</v>
      </c>
      <c r="Y554" s="141" t="s">
        <v>15578</v>
      </c>
      <c r="Z554" s="141" t="s">
        <v>15578</v>
      </c>
      <c r="AA554" s="147" t="s">
        <v>15578</v>
      </c>
      <c r="AB554" s="147" t="s">
        <v>15578</v>
      </c>
    </row>
    <row r="555" spans="1:28" x14ac:dyDescent="0.2">
      <c r="A555" s="139" t="s">
        <v>108</v>
      </c>
      <c r="B555" s="139" t="s">
        <v>280</v>
      </c>
      <c r="C555" s="138" t="s">
        <v>1098</v>
      </c>
      <c r="D555" t="s">
        <v>8851</v>
      </c>
      <c r="E555" s="140">
        <v>9151.1951660759496</v>
      </c>
      <c r="F555" s="140">
        <v>7368.3092608183879</v>
      </c>
      <c r="G555" s="140">
        <v>8653.8193240403089</v>
      </c>
      <c r="H555" s="140">
        <f t="shared" si="64"/>
        <v>8904.2840161364402</v>
      </c>
      <c r="I555" s="143">
        <v>0.94972345313789064</v>
      </c>
      <c r="J555" s="144">
        <v>1.0025182021129262</v>
      </c>
      <c r="K555" s="145">
        <f t="shared" si="65"/>
        <v>8477.9028100566429</v>
      </c>
      <c r="L555" s="140">
        <f t="shared" si="66"/>
        <v>8526.5953044765793</v>
      </c>
      <c r="N555" s="140">
        <v>9002.0973260054452</v>
      </c>
      <c r="O555" s="140">
        <f t="shared" si="67"/>
        <v>8588.6726898597499</v>
      </c>
      <c r="Q555" s="140">
        <v>11189.922456729168</v>
      </c>
      <c r="R555" s="38">
        <f t="shared" si="68"/>
        <v>8695.5218855843177</v>
      </c>
      <c r="S555" s="38">
        <f t="shared" si="69"/>
        <v>8745.7553851042812</v>
      </c>
      <c r="T555" s="38">
        <f t="shared" si="70"/>
        <v>9220.8798390778175</v>
      </c>
      <c r="U555" s="32">
        <f t="shared" si="71"/>
        <v>8807.7834785694813</v>
      </c>
      <c r="W555" s="140">
        <v>7585</v>
      </c>
      <c r="Y555" s="141" t="s">
        <v>15578</v>
      </c>
      <c r="Z555" s="141" t="s">
        <v>15578</v>
      </c>
      <c r="AA555" s="147" t="s">
        <v>15578</v>
      </c>
      <c r="AB555" s="147" t="s">
        <v>15578</v>
      </c>
    </row>
    <row r="556" spans="1:28" x14ac:dyDescent="0.2">
      <c r="A556" s="139" t="s">
        <v>108</v>
      </c>
      <c r="B556" s="139" t="s">
        <v>280</v>
      </c>
      <c r="C556" s="138" t="s">
        <v>1099</v>
      </c>
      <c r="D556" t="s">
        <v>8852</v>
      </c>
      <c r="E556" s="140">
        <v>11461.479931556194</v>
      </c>
      <c r="F556" s="140">
        <v>8444.758655657226</v>
      </c>
      <c r="G556" s="140">
        <v>9245.3981742098022</v>
      </c>
      <c r="H556" s="140">
        <f t="shared" si="64"/>
        <v>10985.755483832208</v>
      </c>
      <c r="I556" s="143">
        <v>0.94972345313789064</v>
      </c>
      <c r="J556" s="144">
        <v>1.0025182021129262</v>
      </c>
      <c r="K556" s="145">
        <f t="shared" si="65"/>
        <v>10459.703117981622</v>
      </c>
      <c r="L556" s="140">
        <f t="shared" si="66"/>
        <v>10519.778002905092</v>
      </c>
      <c r="N556" s="140">
        <v>11077.389956500969</v>
      </c>
      <c r="O556" s="140">
        <f t="shared" si="67"/>
        <v>10592.574942918802</v>
      </c>
      <c r="Q556" s="140">
        <v>12067.585586861727</v>
      </c>
      <c r="R556" s="38">
        <f t="shared" si="68"/>
        <v>10562.705790109521</v>
      </c>
      <c r="S556" s="38">
        <f t="shared" si="69"/>
        <v>10623.725897150667</v>
      </c>
      <c r="T556" s="38">
        <f t="shared" si="70"/>
        <v>11176.409519537045</v>
      </c>
      <c r="U556" s="32">
        <f t="shared" si="71"/>
        <v>10695.879437342848</v>
      </c>
      <c r="W556" s="140">
        <v>10112</v>
      </c>
      <c r="Y556" s="141" t="s">
        <v>15578</v>
      </c>
      <c r="Z556" s="141" t="s">
        <v>15578</v>
      </c>
      <c r="AA556" s="147" t="s">
        <v>15578</v>
      </c>
      <c r="AB556" s="147" t="s">
        <v>15578</v>
      </c>
    </row>
    <row r="557" spans="1:28" x14ac:dyDescent="0.2">
      <c r="A557" s="139" t="s">
        <v>108</v>
      </c>
      <c r="B557" s="139" t="s">
        <v>280</v>
      </c>
      <c r="C557" s="138" t="s">
        <v>1100</v>
      </c>
      <c r="D557" t="s">
        <v>8853</v>
      </c>
      <c r="E557" s="140">
        <v>17758.027581809227</v>
      </c>
      <c r="F557" s="140">
        <v>11099.43203212556</v>
      </c>
      <c r="G557" s="140">
        <v>9001.3360145639308</v>
      </c>
      <c r="H557" s="140">
        <f t="shared" si="64"/>
        <v>16545.059244604545</v>
      </c>
      <c r="I557" s="143">
        <v>0.94972345313789064</v>
      </c>
      <c r="J557" s="144">
        <v>1.0025182021129262</v>
      </c>
      <c r="K557" s="145">
        <f t="shared" si="65"/>
        <v>15752.799889153624</v>
      </c>
      <c r="L557" s="140">
        <f t="shared" si="66"/>
        <v>15843.275462875832</v>
      </c>
      <c r="N557" s="140">
        <v>15278.501258639877</v>
      </c>
      <c r="O557" s="140">
        <f t="shared" si="67"/>
        <v>15769.54348205669</v>
      </c>
      <c r="Q557" s="140">
        <v>11306.023983709068</v>
      </c>
      <c r="R557" s="38">
        <f t="shared" si="68"/>
        <v>15253.983457873575</v>
      </c>
      <c r="S557" s="38">
        <f t="shared" si="69"/>
        <v>15342.104789840889</v>
      </c>
      <c r="T557" s="38">
        <f t="shared" si="70"/>
        <v>14881.253531146796</v>
      </c>
      <c r="U557" s="32">
        <f t="shared" si="71"/>
        <v>15281.940079923803</v>
      </c>
      <c r="W557" s="140">
        <v>14554</v>
      </c>
      <c r="Y557" s="141" t="s">
        <v>15578</v>
      </c>
      <c r="Z557" s="141" t="s">
        <v>15578</v>
      </c>
      <c r="AA557" s="147" t="s">
        <v>15578</v>
      </c>
      <c r="AB557" s="147" t="s">
        <v>15578</v>
      </c>
    </row>
    <row r="558" spans="1:28" x14ac:dyDescent="0.2">
      <c r="A558" s="139" t="s">
        <v>108</v>
      </c>
      <c r="B558" s="139" t="s">
        <v>280</v>
      </c>
      <c r="C558" s="138" t="s">
        <v>1101</v>
      </c>
      <c r="D558" t="s">
        <v>8854</v>
      </c>
      <c r="E558" s="140">
        <v>4944.0368699101655</v>
      </c>
      <c r="F558" s="140">
        <v>5327.6373942464234</v>
      </c>
      <c r="G558" s="140">
        <v>1453.810393861562</v>
      </c>
      <c r="H558" s="140">
        <f t="shared" si="64"/>
        <v>4845.5254092343675</v>
      </c>
      <c r="I558" s="143">
        <v>0.94972345313789064</v>
      </c>
      <c r="J558" s="144">
        <v>1.0025182021129262</v>
      </c>
      <c r="K558" s="145">
        <f t="shared" si="65"/>
        <v>4613.4976612048176</v>
      </c>
      <c r="L558" s="140">
        <f t="shared" si="66"/>
        <v>4639.9950997999058</v>
      </c>
      <c r="N558" s="140">
        <v>5105.3435543713786</v>
      </c>
      <c r="O558" s="140">
        <f t="shared" si="67"/>
        <v>4700.7469242800935</v>
      </c>
      <c r="Q558" s="140">
        <v>7031.3998495194182</v>
      </c>
      <c r="R558" s="38">
        <f t="shared" si="68"/>
        <v>4821.6180561309047</v>
      </c>
      <c r="S558" s="38">
        <f t="shared" si="69"/>
        <v>4849.4722495301112</v>
      </c>
      <c r="T558" s="38">
        <f t="shared" si="70"/>
        <v>5297.9491838861832</v>
      </c>
      <c r="U558" s="32">
        <f t="shared" si="71"/>
        <v>4908.0214758824432</v>
      </c>
      <c r="W558" s="140">
        <v>4406</v>
      </c>
      <c r="Y558" s="141" t="s">
        <v>15578</v>
      </c>
      <c r="Z558" s="141" t="s">
        <v>15578</v>
      </c>
      <c r="AA558" s="147" t="s">
        <v>15578</v>
      </c>
      <c r="AB558" s="147" t="s">
        <v>15578</v>
      </c>
    </row>
    <row r="559" spans="1:28" x14ac:dyDescent="0.2">
      <c r="A559" s="139" t="s">
        <v>108</v>
      </c>
      <c r="B559" s="139" t="s">
        <v>280</v>
      </c>
      <c r="C559" s="138" t="s">
        <v>1102</v>
      </c>
      <c r="D559" t="s">
        <v>8855</v>
      </c>
      <c r="E559" s="140">
        <v>7986.0158903178562</v>
      </c>
      <c r="F559" s="140">
        <v>10405.962849443895</v>
      </c>
      <c r="G559" s="140">
        <v>9958.0449887388859</v>
      </c>
      <c r="H559" s="140">
        <f t="shared" si="64"/>
        <v>8375.8234958993453</v>
      </c>
      <c r="I559" s="143">
        <v>0.94972345313789064</v>
      </c>
      <c r="J559" s="144">
        <v>1.0025182021129262</v>
      </c>
      <c r="K559" s="145">
        <f t="shared" si="65"/>
        <v>7974.7475960716747</v>
      </c>
      <c r="L559" s="140">
        <f t="shared" si="66"/>
        <v>8020.5502387206916</v>
      </c>
      <c r="N559" s="140">
        <v>7016.789877876703</v>
      </c>
      <c r="O559" s="140">
        <f t="shared" si="67"/>
        <v>7889.5080644895133</v>
      </c>
      <c r="Q559" s="140">
        <v>8206.9706002902603</v>
      </c>
      <c r="R559" s="38">
        <f t="shared" si="68"/>
        <v>7958.6708577783284</v>
      </c>
      <c r="S559" s="38">
        <f t="shared" si="69"/>
        <v>8004.6476138574026</v>
      </c>
      <c r="T559" s="38">
        <f t="shared" si="70"/>
        <v>7135.8079501180591</v>
      </c>
      <c r="U559" s="32">
        <f t="shared" si="71"/>
        <v>7891.2195058785646</v>
      </c>
      <c r="W559" s="140">
        <v>7205</v>
      </c>
      <c r="Y559" s="141" t="s">
        <v>15578</v>
      </c>
      <c r="Z559" s="141" t="s">
        <v>15578</v>
      </c>
      <c r="AA559" s="147" t="s">
        <v>15578</v>
      </c>
      <c r="AB559" s="147" t="s">
        <v>15578</v>
      </c>
    </row>
    <row r="560" spans="1:28" x14ac:dyDescent="0.2">
      <c r="A560" s="139" t="s">
        <v>108</v>
      </c>
      <c r="B560" s="139" t="s">
        <v>280</v>
      </c>
      <c r="C560" s="138" t="s">
        <v>1103</v>
      </c>
      <c r="D560" t="s">
        <v>8856</v>
      </c>
      <c r="E560" s="140">
        <v>22373.72144788934</v>
      </c>
      <c r="F560" s="140">
        <v>25956.973814444038</v>
      </c>
      <c r="G560" s="140">
        <v>23715.732685529867</v>
      </c>
      <c r="H560" s="140">
        <f t="shared" si="64"/>
        <v>22884.397250643524</v>
      </c>
      <c r="I560" s="143">
        <v>0.94972345313789064</v>
      </c>
      <c r="J560" s="144">
        <v>1.0025182021129262</v>
      </c>
      <c r="K560" s="145">
        <f t="shared" si="65"/>
        <v>21788.57900377988</v>
      </c>
      <c r="L560" s="140">
        <f t="shared" si="66"/>
        <v>21913.720832523351</v>
      </c>
      <c r="N560" s="140">
        <v>20766.039684388117</v>
      </c>
      <c r="O560" s="140">
        <f t="shared" si="67"/>
        <v>21763.889618976205</v>
      </c>
      <c r="Q560" s="140">
        <v>30802.96374297082</v>
      </c>
      <c r="R560" s="38">
        <f t="shared" si="68"/>
        <v>22542.51763596258</v>
      </c>
      <c r="S560" s="38">
        <f t="shared" si="69"/>
        <v>22672.744385287679</v>
      </c>
      <c r="T560" s="38">
        <f t="shared" si="70"/>
        <v>21769.732090246387</v>
      </c>
      <c r="U560" s="32">
        <f t="shared" si="71"/>
        <v>22554.854997426017</v>
      </c>
      <c r="W560" s="140">
        <v>20522</v>
      </c>
      <c r="Y560" s="141" t="s">
        <v>15578</v>
      </c>
      <c r="Z560" s="141" t="s">
        <v>15578</v>
      </c>
      <c r="AA560" s="147" t="s">
        <v>15578</v>
      </c>
      <c r="AB560" s="147" t="s">
        <v>15578</v>
      </c>
    </row>
    <row r="561" spans="1:28" x14ac:dyDescent="0.2">
      <c r="A561" s="139" t="s">
        <v>108</v>
      </c>
      <c r="B561" s="139" t="s">
        <v>280</v>
      </c>
      <c r="C561" s="138" t="s">
        <v>1104</v>
      </c>
      <c r="D561" t="s">
        <v>8857</v>
      </c>
      <c r="E561" s="140">
        <v>16232.217017379</v>
      </c>
      <c r="F561" s="140">
        <v>11237.982308408733</v>
      </c>
      <c r="G561" s="140">
        <v>13358.484456435695</v>
      </c>
      <c r="H561" s="140">
        <f t="shared" si="64"/>
        <v>15478.160138762061</v>
      </c>
      <c r="I561" s="143">
        <v>0.94972345313789064</v>
      </c>
      <c r="J561" s="144">
        <v>1.0025182021129262</v>
      </c>
      <c r="K561" s="145">
        <f t="shared" si="65"/>
        <v>14736.989194989181</v>
      </c>
      <c r="L561" s="140">
        <f t="shared" si="66"/>
        <v>14821.630500772077</v>
      </c>
      <c r="N561" s="140">
        <v>15148.355607777052</v>
      </c>
      <c r="O561" s="140">
        <f t="shared" si="67"/>
        <v>14864.284873337503</v>
      </c>
      <c r="Q561" s="140">
        <v>15815.287006631015</v>
      </c>
      <c r="R561" s="38">
        <f t="shared" si="68"/>
        <v>14769.087551412587</v>
      </c>
      <c r="S561" s="38">
        <f t="shared" si="69"/>
        <v>14854.407669306158</v>
      </c>
      <c r="T561" s="38">
        <f t="shared" si="70"/>
        <v>15215.048747662448</v>
      </c>
      <c r="U561" s="32">
        <f t="shared" si="71"/>
        <v>14901.489814475895</v>
      </c>
      <c r="W561" s="140">
        <v>12718</v>
      </c>
      <c r="Y561" s="141" t="s">
        <v>15578</v>
      </c>
      <c r="Z561" s="141" t="s">
        <v>15578</v>
      </c>
      <c r="AA561" s="147" t="s">
        <v>15578</v>
      </c>
      <c r="AB561" s="147" t="s">
        <v>15578</v>
      </c>
    </row>
    <row r="562" spans="1:28" x14ac:dyDescent="0.2">
      <c r="A562" s="139" t="s">
        <v>108</v>
      </c>
      <c r="B562" s="139" t="s">
        <v>280</v>
      </c>
      <c r="C562" s="138" t="s">
        <v>1105</v>
      </c>
      <c r="D562" t="s">
        <v>8858</v>
      </c>
      <c r="E562" s="140">
        <v>10955.540912784807</v>
      </c>
      <c r="F562" s="140">
        <v>8069.1144361384422</v>
      </c>
      <c r="G562" s="140">
        <v>9798.553184946275</v>
      </c>
      <c r="H562" s="140">
        <f t="shared" si="64"/>
        <v>10540.973199602584</v>
      </c>
      <c r="I562" s="143">
        <v>0.94972345313789064</v>
      </c>
      <c r="J562" s="144">
        <v>1.0025182021129262</v>
      </c>
      <c r="K562" s="145">
        <f t="shared" si="65"/>
        <v>10036.219211751744</v>
      </c>
      <c r="L562" s="140">
        <f t="shared" si="66"/>
        <v>10093.861833861753</v>
      </c>
      <c r="N562" s="140">
        <v>10232.921807173283</v>
      </c>
      <c r="O562" s="140">
        <f t="shared" si="67"/>
        <v>10112.016287815235</v>
      </c>
      <c r="Q562" s="140">
        <v>10754.870455571978</v>
      </c>
      <c r="R562" s="38">
        <f t="shared" si="68"/>
        <v>10056.584691381102</v>
      </c>
      <c r="S562" s="38">
        <f t="shared" si="69"/>
        <v>10114.680967707478</v>
      </c>
      <c r="T562" s="38">
        <f t="shared" si="70"/>
        <v>10285.116672013153</v>
      </c>
      <c r="U562" s="32">
        <f t="shared" si="71"/>
        <v>10136.931562700149</v>
      </c>
      <c r="W562" s="140">
        <v>9178</v>
      </c>
      <c r="Y562" s="141" t="s">
        <v>15578</v>
      </c>
      <c r="Z562" s="141" t="s">
        <v>15578</v>
      </c>
      <c r="AA562" s="147" t="s">
        <v>15578</v>
      </c>
      <c r="AB562" s="147" t="s">
        <v>15578</v>
      </c>
    </row>
    <row r="563" spans="1:28" x14ac:dyDescent="0.2">
      <c r="A563" s="139" t="s">
        <v>108</v>
      </c>
      <c r="B563" s="139" t="s">
        <v>280</v>
      </c>
      <c r="C563" s="138" t="s">
        <v>1106</v>
      </c>
      <c r="D563" t="s">
        <v>8859</v>
      </c>
      <c r="E563" s="140">
        <v>4794.3219523996349</v>
      </c>
      <c r="F563" s="140">
        <v>3527.1890329613293</v>
      </c>
      <c r="G563" s="140">
        <v>3115.1704558730839</v>
      </c>
      <c r="H563" s="140">
        <f t="shared" si="64"/>
        <v>4562.956213786927</v>
      </c>
      <c r="I563" s="143">
        <v>0.94972345313789064</v>
      </c>
      <c r="J563" s="144">
        <v>1.0025182021129262</v>
      </c>
      <c r="K563" s="145">
        <f t="shared" si="65"/>
        <v>4344.4592779077466</v>
      </c>
      <c r="L563" s="140">
        <f t="shared" si="66"/>
        <v>4369.4115053496826</v>
      </c>
      <c r="N563" s="140">
        <v>5055.5714098595745</v>
      </c>
      <c r="O563" s="140">
        <f t="shared" si="67"/>
        <v>4458.990541606534</v>
      </c>
      <c r="Q563" s="140">
        <v>5616.5893118144577</v>
      </c>
      <c r="R563" s="38">
        <f t="shared" si="68"/>
        <v>4444.7772707564536</v>
      </c>
      <c r="S563" s="38">
        <f t="shared" si="69"/>
        <v>4470.4544779252428</v>
      </c>
      <c r="T563" s="38">
        <f t="shared" si="70"/>
        <v>5111.6732000550628</v>
      </c>
      <c r="U563" s="32">
        <f t="shared" si="71"/>
        <v>4554.1663864478878</v>
      </c>
      <c r="W563" s="140">
        <v>4016</v>
      </c>
      <c r="Y563" s="141" t="s">
        <v>15578</v>
      </c>
      <c r="Z563" s="141" t="s">
        <v>15578</v>
      </c>
      <c r="AA563" s="147" t="s">
        <v>15578</v>
      </c>
      <c r="AB563" s="147" t="s">
        <v>15578</v>
      </c>
    </row>
    <row r="564" spans="1:28" x14ac:dyDescent="0.2">
      <c r="A564" s="139" t="s">
        <v>108</v>
      </c>
      <c r="B564" s="139" t="s">
        <v>280</v>
      </c>
      <c r="C564" s="138" t="s">
        <v>1107</v>
      </c>
      <c r="D564" t="s">
        <v>8860</v>
      </c>
      <c r="E564" s="140">
        <v>7196.6668298735103</v>
      </c>
      <c r="F564" s="140">
        <v>8239.5046091643544</v>
      </c>
      <c r="G564" s="140">
        <v>6131.2588437471049</v>
      </c>
      <c r="H564" s="140">
        <f t="shared" si="64"/>
        <v>7283.9149691802495</v>
      </c>
      <c r="I564" s="143">
        <v>0.94972345313789064</v>
      </c>
      <c r="J564" s="144">
        <v>1.0025182021129262</v>
      </c>
      <c r="K564" s="145">
        <f t="shared" si="65"/>
        <v>6935.1250559302298</v>
      </c>
      <c r="L564" s="140">
        <f t="shared" si="66"/>
        <v>6974.956668258561</v>
      </c>
      <c r="N564" s="140">
        <v>7225.8694317945328</v>
      </c>
      <c r="O564" s="140">
        <f t="shared" si="67"/>
        <v>7007.7136442846522</v>
      </c>
      <c r="Q564" s="140">
        <v>8872.5412567527728</v>
      </c>
      <c r="R564" s="38">
        <f t="shared" si="68"/>
        <v>7086.3805554530854</v>
      </c>
      <c r="S564" s="38">
        <f t="shared" si="69"/>
        <v>7127.3181436639516</v>
      </c>
      <c r="T564" s="38">
        <f t="shared" si="70"/>
        <v>7390.5366142903567</v>
      </c>
      <c r="U564" s="32">
        <f t="shared" si="71"/>
        <v>7161.6816451870509</v>
      </c>
      <c r="W564" s="140">
        <v>5828</v>
      </c>
      <c r="Y564" s="141" t="s">
        <v>15578</v>
      </c>
      <c r="Z564" s="141" t="s">
        <v>15578</v>
      </c>
      <c r="AA564" s="147" t="s">
        <v>15578</v>
      </c>
      <c r="AB564" s="147" t="s">
        <v>15578</v>
      </c>
    </row>
    <row r="565" spans="1:28" x14ac:dyDescent="0.2">
      <c r="A565" s="139" t="s">
        <v>108</v>
      </c>
      <c r="B565" s="139" t="s">
        <v>280</v>
      </c>
      <c r="C565" s="138" t="s">
        <v>1108</v>
      </c>
      <c r="D565" t="s">
        <v>8861</v>
      </c>
      <c r="E565" s="140">
        <v>6633.0818753431413</v>
      </c>
      <c r="F565" s="140">
        <v>5005.1078621111401</v>
      </c>
      <c r="G565" s="140">
        <v>3756.2684673627782</v>
      </c>
      <c r="H565" s="140">
        <f t="shared" si="64"/>
        <v>6305.5011664371823</v>
      </c>
      <c r="I565" s="143">
        <v>0.94972345313789064</v>
      </c>
      <c r="J565" s="144">
        <v>1.0025182021129262</v>
      </c>
      <c r="K565" s="145">
        <f t="shared" si="65"/>
        <v>6003.5625504394402</v>
      </c>
      <c r="L565" s="140">
        <f t="shared" si="66"/>
        <v>6038.0437709177231</v>
      </c>
      <c r="N565" s="140">
        <v>6466.0581655838305</v>
      </c>
      <c r="O565" s="140">
        <f t="shared" si="67"/>
        <v>6093.9215870451981</v>
      </c>
      <c r="Q565" s="140">
        <v>7960.0705781345932</v>
      </c>
      <c r="R565" s="38">
        <f t="shared" si="68"/>
        <v>6161.0965940463475</v>
      </c>
      <c r="S565" s="38">
        <f t="shared" si="69"/>
        <v>6196.6888732530233</v>
      </c>
      <c r="T565" s="38">
        <f t="shared" si="70"/>
        <v>6615.4594068389069</v>
      </c>
      <c r="U565" s="32">
        <f t="shared" si="71"/>
        <v>6251.3598917209201</v>
      </c>
      <c r="W565" s="140">
        <v>5203</v>
      </c>
      <c r="Y565" s="141" t="s">
        <v>15578</v>
      </c>
      <c r="Z565" s="141" t="s">
        <v>15578</v>
      </c>
      <c r="AA565" s="147" t="s">
        <v>15578</v>
      </c>
      <c r="AB565" s="147" t="s">
        <v>15578</v>
      </c>
    </row>
    <row r="566" spans="1:28" x14ac:dyDescent="0.2">
      <c r="A566" s="139" t="s">
        <v>108</v>
      </c>
      <c r="B566" s="139" t="s">
        <v>280</v>
      </c>
      <c r="C566" s="138" t="s">
        <v>1109</v>
      </c>
      <c r="D566" t="s">
        <v>8862</v>
      </c>
      <c r="E566" s="140">
        <v>4673.1903287919376</v>
      </c>
      <c r="F566" s="140">
        <v>4319.5461636182918</v>
      </c>
      <c r="G566" s="140">
        <v>4292.8044409356544</v>
      </c>
      <c r="H566" s="140">
        <f t="shared" si="64"/>
        <v>4612.3384399694214</v>
      </c>
      <c r="I566" s="143">
        <v>0.94972345313789064</v>
      </c>
      <c r="J566" s="144">
        <v>1.0025182021129262</v>
      </c>
      <c r="K566" s="145">
        <f t="shared" si="65"/>
        <v>4391.4768385965926</v>
      </c>
      <c r="L566" s="140">
        <f t="shared" si="66"/>
        <v>4416.6991095106914</v>
      </c>
      <c r="N566" s="140">
        <v>4753.4280708715687</v>
      </c>
      <c r="O566" s="140">
        <f t="shared" si="67"/>
        <v>4460.6594978111752</v>
      </c>
      <c r="Q566" s="140">
        <v>6659.1109270310963</v>
      </c>
      <c r="R566" s="38">
        <f t="shared" si="68"/>
        <v>4586.3531272253103</v>
      </c>
      <c r="S566" s="38">
        <f t="shared" si="69"/>
        <v>4612.848209481017</v>
      </c>
      <c r="T566" s="38">
        <f t="shared" si="70"/>
        <v>4943.9963564875216</v>
      </c>
      <c r="U566" s="32">
        <f t="shared" si="71"/>
        <v>4656.0800154669305</v>
      </c>
      <c r="W566" s="140">
        <v>3742</v>
      </c>
      <c r="Y566" s="141" t="s">
        <v>15578</v>
      </c>
      <c r="Z566" s="141" t="s">
        <v>15578</v>
      </c>
      <c r="AA566" s="147" t="s">
        <v>15578</v>
      </c>
      <c r="AB566" s="147" t="s">
        <v>15578</v>
      </c>
    </row>
    <row r="567" spans="1:28" x14ac:dyDescent="0.2">
      <c r="A567" s="139" t="s">
        <v>108</v>
      </c>
      <c r="B567" s="139" t="s">
        <v>280</v>
      </c>
      <c r="C567" s="138" t="s">
        <v>1110</v>
      </c>
      <c r="D567" t="s">
        <v>8863</v>
      </c>
      <c r="E567" s="140">
        <v>9650.0713336123063</v>
      </c>
      <c r="F567" s="140">
        <v>9811.8719874422895</v>
      </c>
      <c r="G567" s="140">
        <v>11992.743621892339</v>
      </c>
      <c r="H567" s="140">
        <f t="shared" si="64"/>
        <v>9769.3280727976562</v>
      </c>
      <c r="I567" s="143">
        <v>0.94972345313789064</v>
      </c>
      <c r="J567" s="144">
        <v>1.0025182021129262</v>
      </c>
      <c r="K567" s="145">
        <f t="shared" si="65"/>
        <v>9301.5242742305836</v>
      </c>
      <c r="L567" s="140">
        <f t="shared" si="66"/>
        <v>9354.9472054633679</v>
      </c>
      <c r="N567" s="140">
        <v>9995.198137020152</v>
      </c>
      <c r="O567" s="140">
        <f t="shared" si="67"/>
        <v>9438.5327677127007</v>
      </c>
      <c r="Q567" s="140">
        <v>14987.408600065126</v>
      </c>
      <c r="R567" s="38">
        <f t="shared" si="68"/>
        <v>9798.3455737876684</v>
      </c>
      <c r="S567" s="38">
        <f t="shared" si="69"/>
        <v>9854.9500184838853</v>
      </c>
      <c r="T567" s="38">
        <f t="shared" si="70"/>
        <v>10494.419183324651</v>
      </c>
      <c r="U567" s="32">
        <f t="shared" si="71"/>
        <v>9938.4335201077884</v>
      </c>
      <c r="W567" s="140">
        <v>8594</v>
      </c>
      <c r="Y567" s="141" t="s">
        <v>15578</v>
      </c>
      <c r="Z567" s="141" t="s">
        <v>15578</v>
      </c>
      <c r="AA567" s="147" t="s">
        <v>15578</v>
      </c>
      <c r="AB567" s="147" t="s">
        <v>15578</v>
      </c>
    </row>
    <row r="568" spans="1:28" x14ac:dyDescent="0.2">
      <c r="A568" s="139" t="s">
        <v>108</v>
      </c>
      <c r="B568" s="139" t="s">
        <v>280</v>
      </c>
      <c r="C568" s="138" t="s">
        <v>1111</v>
      </c>
      <c r="D568" t="s">
        <v>8864</v>
      </c>
      <c r="E568" s="140">
        <v>2869.2145414321753</v>
      </c>
      <c r="F568" s="140">
        <v>2041.3672287045815</v>
      </c>
      <c r="G568" s="140">
        <v>2580.6781825375351</v>
      </c>
      <c r="H568" s="140">
        <f t="shared" si="64"/>
        <v>2752.1386888341131</v>
      </c>
      <c r="I568" s="143">
        <v>0.94972345313789064</v>
      </c>
      <c r="J568" s="144">
        <v>1.0025182021129262</v>
      </c>
      <c r="K568" s="145">
        <f t="shared" si="65"/>
        <v>2620.3526618703049</v>
      </c>
      <c r="L568" s="140">
        <f t="shared" si="66"/>
        <v>2635.4025521822145</v>
      </c>
      <c r="N568" s="140">
        <v>2752.1264239572633</v>
      </c>
      <c r="O568" s="140">
        <f t="shared" si="67"/>
        <v>2650.6410000615697</v>
      </c>
      <c r="Q568" s="140">
        <v>3529.6615616507534</v>
      </c>
      <c r="R568" s="38">
        <f t="shared" si="68"/>
        <v>2694.3817846654661</v>
      </c>
      <c r="S568" s="38">
        <f t="shared" si="69"/>
        <v>2709.9470638824587</v>
      </c>
      <c r="T568" s="38">
        <f t="shared" si="70"/>
        <v>2829.8799377266128</v>
      </c>
      <c r="U568" s="32">
        <f t="shared" si="71"/>
        <v>2725.6044510073266</v>
      </c>
      <c r="W568" s="140">
        <v>2236</v>
      </c>
      <c r="Y568" s="141" t="s">
        <v>15578</v>
      </c>
      <c r="Z568" s="141" t="s">
        <v>15578</v>
      </c>
      <c r="AA568" s="147" t="s">
        <v>15578</v>
      </c>
      <c r="AB568" s="147" t="s">
        <v>15578</v>
      </c>
    </row>
    <row r="569" spans="1:28" x14ac:dyDescent="0.2">
      <c r="A569" s="139" t="s">
        <v>108</v>
      </c>
      <c r="B569" s="139" t="s">
        <v>280</v>
      </c>
      <c r="C569" s="138" t="s">
        <v>1112</v>
      </c>
      <c r="D569" t="s">
        <v>8865</v>
      </c>
      <c r="E569" s="140">
        <v>2921.6486184168616</v>
      </c>
      <c r="F569" s="140">
        <v>2492.0779046272937</v>
      </c>
      <c r="G569" s="140">
        <v>2036.9267761545334</v>
      </c>
      <c r="H569" s="140">
        <f t="shared" si="64"/>
        <v>2829.9150548620837</v>
      </c>
      <c r="I569" s="143">
        <v>0.94972345313789064</v>
      </c>
      <c r="J569" s="144">
        <v>1.0025182021129262</v>
      </c>
      <c r="K569" s="145">
        <f t="shared" si="65"/>
        <v>2694.4047104021793</v>
      </c>
      <c r="L569" s="140">
        <f t="shared" si="66"/>
        <v>2709.8799156818009</v>
      </c>
      <c r="N569" s="140">
        <v>2856.862187041233</v>
      </c>
      <c r="O569" s="140">
        <f t="shared" si="67"/>
        <v>2729.068635583214</v>
      </c>
      <c r="Q569" s="140">
        <v>3933.3603885804155</v>
      </c>
      <c r="R569" s="38">
        <f t="shared" si="68"/>
        <v>2799.4654011721668</v>
      </c>
      <c r="S569" s="38">
        <f t="shared" si="69"/>
        <v>2815.6377420317845</v>
      </c>
      <c r="T569" s="38">
        <f t="shared" si="70"/>
        <v>2964.5120071951515</v>
      </c>
      <c r="U569" s="32">
        <f t="shared" si="71"/>
        <v>2835.0734640976298</v>
      </c>
      <c r="W569" s="140">
        <v>2460</v>
      </c>
      <c r="Y569" s="141" t="s">
        <v>15578</v>
      </c>
      <c r="Z569" s="141" t="s">
        <v>15578</v>
      </c>
      <c r="AA569" s="147" t="s">
        <v>15578</v>
      </c>
      <c r="AB569" s="147" t="s">
        <v>15578</v>
      </c>
    </row>
    <row r="570" spans="1:28" x14ac:dyDescent="0.2">
      <c r="A570" s="139" t="s">
        <v>108</v>
      </c>
      <c r="B570" s="139" t="s">
        <v>280</v>
      </c>
      <c r="C570" s="138" t="s">
        <v>1113</v>
      </c>
      <c r="D570" t="s">
        <v>8866</v>
      </c>
      <c r="E570" s="140">
        <v>4175.8563077527842</v>
      </c>
      <c r="F570" s="140">
        <v>4348.7939766054787</v>
      </c>
      <c r="G570" s="140">
        <v>7295.8243414250855</v>
      </c>
      <c r="H570" s="140">
        <f t="shared" si="64"/>
        <v>4329.2901481470899</v>
      </c>
      <c r="I570" s="143">
        <v>0.94972345313789064</v>
      </c>
      <c r="J570" s="144">
        <v>1.0025182021129262</v>
      </c>
      <c r="K570" s="145">
        <f t="shared" si="65"/>
        <v>4121.9823004311893</v>
      </c>
      <c r="L570" s="140">
        <f t="shared" si="66"/>
        <v>4145.6567402849623</v>
      </c>
      <c r="N570" s="140">
        <v>4280.7414960247806</v>
      </c>
      <c r="O570" s="140">
        <f t="shared" si="67"/>
        <v>4163.2922245979198</v>
      </c>
      <c r="Q570" s="140">
        <v>7609.2090858044321</v>
      </c>
      <c r="R570" s="38">
        <f t="shared" si="68"/>
        <v>4434.2683183516792</v>
      </c>
      <c r="S570" s="38">
        <f t="shared" si="69"/>
        <v>4459.8848159434556</v>
      </c>
      <c r="T570" s="38">
        <f t="shared" si="70"/>
        <v>4613.5882550027454</v>
      </c>
      <c r="U570" s="32">
        <f t="shared" si="71"/>
        <v>4479.9509927191584</v>
      </c>
      <c r="W570" s="140">
        <v>4725</v>
      </c>
      <c r="Y570" s="141" t="s">
        <v>15578</v>
      </c>
      <c r="Z570" s="141" t="s">
        <v>15578</v>
      </c>
      <c r="AA570" s="147" t="s">
        <v>15578</v>
      </c>
      <c r="AB570" s="147" t="s">
        <v>15578</v>
      </c>
    </row>
    <row r="571" spans="1:28" x14ac:dyDescent="0.2">
      <c r="A571" s="139" t="s">
        <v>108</v>
      </c>
      <c r="B571" s="139" t="s">
        <v>280</v>
      </c>
      <c r="C571" s="138" t="s">
        <v>1114</v>
      </c>
      <c r="D571" t="s">
        <v>8867</v>
      </c>
      <c r="E571" s="140">
        <v>5355.2702194266076</v>
      </c>
      <c r="F571" s="140">
        <v>5765.7063881309768</v>
      </c>
      <c r="G571" s="140">
        <v>11236.911846409306</v>
      </c>
      <c r="H571" s="140">
        <f t="shared" si="64"/>
        <v>5655.2163392368493</v>
      </c>
      <c r="I571" s="143">
        <v>0.94972345313789064</v>
      </c>
      <c r="J571" s="144">
        <v>1.0025182021129262</v>
      </c>
      <c r="K571" s="145">
        <f t="shared" si="65"/>
        <v>5384.4165804919303</v>
      </c>
      <c r="L571" s="140">
        <f t="shared" si="66"/>
        <v>5415.3417609492026</v>
      </c>
      <c r="N571" s="140">
        <v>6469.4705708899201</v>
      </c>
      <c r="O571" s="140">
        <f t="shared" si="67"/>
        <v>5552.9595993924422</v>
      </c>
      <c r="Q571" s="140">
        <v>11899.154893964538</v>
      </c>
      <c r="R571" s="38">
        <f t="shared" si="68"/>
        <v>5978.9113666310141</v>
      </c>
      <c r="S571" s="38">
        <f t="shared" si="69"/>
        <v>6013.4511728919224</v>
      </c>
      <c r="T571" s="38">
        <f t="shared" si="70"/>
        <v>7012.4390031973826</v>
      </c>
      <c r="U571" s="32">
        <f t="shared" si="71"/>
        <v>6143.8702872746044</v>
      </c>
      <c r="W571" s="140">
        <v>6208</v>
      </c>
      <c r="Y571" s="141" t="s">
        <v>15578</v>
      </c>
      <c r="Z571" s="141" t="s">
        <v>15578</v>
      </c>
      <c r="AA571" s="147" t="s">
        <v>15578</v>
      </c>
      <c r="AB571" s="147" t="s">
        <v>15578</v>
      </c>
    </row>
    <row r="572" spans="1:28" x14ac:dyDescent="0.2">
      <c r="A572" s="139" t="s">
        <v>108</v>
      </c>
      <c r="B572" s="139" t="s">
        <v>280</v>
      </c>
      <c r="C572" s="138" t="s">
        <v>1115</v>
      </c>
      <c r="D572" t="s">
        <v>8868</v>
      </c>
      <c r="E572" s="140">
        <v>5051.717424613048</v>
      </c>
      <c r="F572" s="140">
        <v>5791.1048180306616</v>
      </c>
      <c r="G572" s="140">
        <v>6208.2801752094574</v>
      </c>
      <c r="H572" s="140">
        <f t="shared" si="64"/>
        <v>5194.1730752486847</v>
      </c>
      <c r="I572" s="143">
        <v>0.94972345313789064</v>
      </c>
      <c r="J572" s="144">
        <v>1.0025182021129262</v>
      </c>
      <c r="K572" s="145">
        <f t="shared" si="65"/>
        <v>4945.4503507266181</v>
      </c>
      <c r="L572" s="140">
        <f t="shared" si="66"/>
        <v>4973.8543462667867</v>
      </c>
      <c r="N572" s="140">
        <v>4967.8700028190578</v>
      </c>
      <c r="O572" s="140">
        <f t="shared" si="67"/>
        <v>4973.073082722889</v>
      </c>
      <c r="Q572" s="140">
        <v>6981.6362715970927</v>
      </c>
      <c r="R572" s="38">
        <f t="shared" si="68"/>
        <v>5115.637411558605</v>
      </c>
      <c r="S572" s="38">
        <f t="shared" si="69"/>
        <v>5145.1901368394019</v>
      </c>
      <c r="T572" s="38">
        <f t="shared" si="70"/>
        <v>5169.2466296968614</v>
      </c>
      <c r="U572" s="32">
        <f t="shared" si="71"/>
        <v>5148.3307421585514</v>
      </c>
      <c r="W572" s="140">
        <v>4487</v>
      </c>
      <c r="Y572" s="141" t="s">
        <v>15578</v>
      </c>
      <c r="Z572" s="141" t="s">
        <v>15578</v>
      </c>
      <c r="AA572" s="147" t="s">
        <v>15578</v>
      </c>
      <c r="AB572" s="147" t="s">
        <v>15578</v>
      </c>
    </row>
    <row r="573" spans="1:28" x14ac:dyDescent="0.2">
      <c r="A573" s="139" t="s">
        <v>108</v>
      </c>
      <c r="B573" s="139" t="s">
        <v>280</v>
      </c>
      <c r="C573" s="138" t="s">
        <v>1116</v>
      </c>
      <c r="D573" t="s">
        <v>8869</v>
      </c>
      <c r="E573" s="140">
        <v>5595.6397926833752</v>
      </c>
      <c r="F573" s="140">
        <v>4148.3920592635641</v>
      </c>
      <c r="G573" s="140">
        <v>4739.6673193698953</v>
      </c>
      <c r="H573" s="140">
        <f t="shared" si="64"/>
        <v>5376.1479602903673</v>
      </c>
      <c r="I573" s="143">
        <v>0.94972345313789064</v>
      </c>
      <c r="J573" s="144">
        <v>1.0025182021129262</v>
      </c>
      <c r="K573" s="145">
        <f t="shared" si="65"/>
        <v>5118.7113772683142</v>
      </c>
      <c r="L573" s="140">
        <f t="shared" si="66"/>
        <v>5148.1104905583661</v>
      </c>
      <c r="N573" s="140">
        <v>5282.4108184833312</v>
      </c>
      <c r="O573" s="140">
        <f t="shared" si="67"/>
        <v>5165.6435668361037</v>
      </c>
      <c r="Q573" s="140">
        <v>6268.74786833693</v>
      </c>
      <c r="R573" s="38">
        <f t="shared" si="68"/>
        <v>5203.6971577642034</v>
      </c>
      <c r="S573" s="38">
        <f t="shared" si="69"/>
        <v>5233.7585988273258</v>
      </c>
      <c r="T573" s="38">
        <f t="shared" si="70"/>
        <v>5381.0445234686913</v>
      </c>
      <c r="U573" s="32">
        <f t="shared" si="71"/>
        <v>5252.9869610456008</v>
      </c>
      <c r="W573" s="140">
        <v>4999</v>
      </c>
      <c r="Y573" s="141" t="s">
        <v>15578</v>
      </c>
      <c r="Z573" s="141" t="s">
        <v>15578</v>
      </c>
      <c r="AA573" s="147" t="s">
        <v>15578</v>
      </c>
      <c r="AB573" s="147" t="s">
        <v>15578</v>
      </c>
    </row>
    <row r="574" spans="1:28" x14ac:dyDescent="0.2">
      <c r="A574" s="139" t="s">
        <v>108</v>
      </c>
      <c r="B574" s="139" t="s">
        <v>280</v>
      </c>
      <c r="C574" s="138" t="s">
        <v>1117</v>
      </c>
      <c r="D574" t="s">
        <v>8870</v>
      </c>
      <c r="E574" s="140">
        <v>7503.1026876353262</v>
      </c>
      <c r="F574" s="140">
        <v>7443.6710810003515</v>
      </c>
      <c r="G574" s="140">
        <v>3065.4052468429686</v>
      </c>
      <c r="H574" s="140">
        <f t="shared" si="64"/>
        <v>7308.5066058757966</v>
      </c>
      <c r="I574" s="143">
        <v>0.94972345313789064</v>
      </c>
      <c r="J574" s="144">
        <v>1.0025182021129262</v>
      </c>
      <c r="K574" s="145">
        <f t="shared" si="65"/>
        <v>6958.5391233013115</v>
      </c>
      <c r="L574" s="140">
        <f t="shared" si="66"/>
        <v>6998.5052133855634</v>
      </c>
      <c r="N574" s="140">
        <v>6965.3474201326062</v>
      </c>
      <c r="O574" s="140">
        <f t="shared" si="67"/>
        <v>6994.1764218830558</v>
      </c>
      <c r="Q574" s="140">
        <v>9698.0847113388154</v>
      </c>
      <c r="R574" s="38">
        <f t="shared" si="68"/>
        <v>7186.0544507374307</v>
      </c>
      <c r="S574" s="38">
        <f t="shared" si="69"/>
        <v>7227.5678489614047</v>
      </c>
      <c r="T574" s="38">
        <f t="shared" si="70"/>
        <v>7238.6211492532275</v>
      </c>
      <c r="U574" s="32">
        <f t="shared" si="71"/>
        <v>7229.0108711798275</v>
      </c>
      <c r="W574" s="140">
        <v>6007</v>
      </c>
      <c r="Y574" s="141" t="s">
        <v>15578</v>
      </c>
      <c r="Z574" s="141" t="s">
        <v>15578</v>
      </c>
      <c r="AA574" s="147" t="s">
        <v>15578</v>
      </c>
      <c r="AB574" s="147" t="s">
        <v>15578</v>
      </c>
    </row>
    <row r="575" spans="1:28" x14ac:dyDescent="0.2">
      <c r="A575" s="139" t="s">
        <v>108</v>
      </c>
      <c r="B575" s="139" t="s">
        <v>280</v>
      </c>
      <c r="C575" s="138" t="s">
        <v>1118</v>
      </c>
      <c r="D575" t="s">
        <v>8871</v>
      </c>
      <c r="E575" s="140">
        <v>8379.7083160763796</v>
      </c>
      <c r="F575" s="140">
        <v>8101.2917068834358</v>
      </c>
      <c r="G575" s="140">
        <v>6073.5641373281169</v>
      </c>
      <c r="H575" s="140">
        <f t="shared" si="64"/>
        <v>8247.2126294342233</v>
      </c>
      <c r="I575" s="143">
        <v>0.94972345313789064</v>
      </c>
      <c r="J575" s="144">
        <v>1.0025182021129262</v>
      </c>
      <c r="K575" s="145">
        <f t="shared" si="65"/>
        <v>7852.2952546781908</v>
      </c>
      <c r="L575" s="140">
        <f t="shared" si="66"/>
        <v>7897.3945972206129</v>
      </c>
      <c r="N575" s="140">
        <v>7689.453082045603</v>
      </c>
      <c r="O575" s="140">
        <f t="shared" si="67"/>
        <v>7870.2475715714354</v>
      </c>
      <c r="Q575" s="140">
        <v>8519.1078837975747</v>
      </c>
      <c r="R575" s="38">
        <f t="shared" si="68"/>
        <v>7878.1828110143415</v>
      </c>
      <c r="S575" s="38">
        <f t="shared" si="69"/>
        <v>7923.6945925569034</v>
      </c>
      <c r="T575" s="38">
        <f t="shared" si="70"/>
        <v>7772.4185622208006</v>
      </c>
      <c r="U575" s="32">
        <f t="shared" si="71"/>
        <v>7903.945317034968</v>
      </c>
      <c r="W575" s="140">
        <v>6587</v>
      </c>
      <c r="Y575" s="141" t="s">
        <v>15578</v>
      </c>
      <c r="Z575" s="141" t="s">
        <v>15578</v>
      </c>
      <c r="AA575" s="147" t="s">
        <v>15578</v>
      </c>
      <c r="AB575" s="147" t="s">
        <v>15578</v>
      </c>
    </row>
    <row r="576" spans="1:28" x14ac:dyDescent="0.2">
      <c r="A576" s="139" t="s">
        <v>108</v>
      </c>
      <c r="B576" s="139" t="s">
        <v>280</v>
      </c>
      <c r="C576" s="138" t="s">
        <v>1119</v>
      </c>
      <c r="D576" t="s">
        <v>8872</v>
      </c>
      <c r="E576" s="140">
        <v>1110.4985550876934</v>
      </c>
      <c r="F576" s="140">
        <v>607.44947587994818</v>
      </c>
      <c r="G576" s="140">
        <v>188.07187445526651</v>
      </c>
      <c r="H576" s="140">
        <f t="shared" si="64"/>
        <v>1007.8636926791851</v>
      </c>
      <c r="I576" s="143">
        <v>0.94972345313789064</v>
      </c>
      <c r="J576" s="144">
        <v>1.0025182021129262</v>
      </c>
      <c r="K576" s="145">
        <f t="shared" si="65"/>
        <v>959.60218888283032</v>
      </c>
      <c r="L576" s="140">
        <f t="shared" si="66"/>
        <v>965.11362552870798</v>
      </c>
      <c r="N576" s="140">
        <v>1120.9869777817628</v>
      </c>
      <c r="O576" s="140">
        <f t="shared" si="67"/>
        <v>985.46308719380886</v>
      </c>
      <c r="Q576" s="140">
        <v>710.44820298543721</v>
      </c>
      <c r="R576" s="38">
        <f t="shared" si="68"/>
        <v>931.28481253612381</v>
      </c>
      <c r="S576" s="38">
        <f t="shared" si="69"/>
        <v>936.66478809124703</v>
      </c>
      <c r="T576" s="38">
        <f t="shared" si="70"/>
        <v>1079.9331003021302</v>
      </c>
      <c r="U576" s="32">
        <f t="shared" si="71"/>
        <v>955.3686459670048</v>
      </c>
      <c r="W576" s="140">
        <v>1041</v>
      </c>
      <c r="Y576" s="141" t="s">
        <v>15578</v>
      </c>
      <c r="Z576" s="141" t="s">
        <v>15578</v>
      </c>
      <c r="AA576" s="147" t="s">
        <v>15578</v>
      </c>
      <c r="AB576" s="147" t="s">
        <v>15578</v>
      </c>
    </row>
    <row r="577" spans="1:28" x14ac:dyDescent="0.2">
      <c r="A577" s="139" t="s">
        <v>108</v>
      </c>
      <c r="B577" s="139" t="s">
        <v>280</v>
      </c>
      <c r="C577" s="138" t="s">
        <v>1120</v>
      </c>
      <c r="D577" t="s">
        <v>8873</v>
      </c>
      <c r="E577" s="140">
        <v>4366.6709719250885</v>
      </c>
      <c r="F577" s="140">
        <v>3337.2196513373628</v>
      </c>
      <c r="G577" s="140">
        <v>2895.4184371786928</v>
      </c>
      <c r="H577" s="140">
        <f t="shared" si="64"/>
        <v>4174.1902709461083</v>
      </c>
      <c r="I577" s="143">
        <v>0.94972345313789064</v>
      </c>
      <c r="J577" s="144">
        <v>1.0025182021129262</v>
      </c>
      <c r="K577" s="145">
        <f t="shared" si="65"/>
        <v>3974.3093732897451</v>
      </c>
      <c r="L577" s="140">
        <f t="shared" si="66"/>
        <v>3997.1356596152332</v>
      </c>
      <c r="N577" s="140">
        <v>4140.1215294175736</v>
      </c>
      <c r="O577" s="140">
        <f t="shared" si="67"/>
        <v>4015.8026442802584</v>
      </c>
      <c r="Q577" s="140">
        <v>4812.8874036361067</v>
      </c>
      <c r="R577" s="38">
        <f t="shared" si="68"/>
        <v>4035.1206884521425</v>
      </c>
      <c r="S577" s="38">
        <f t="shared" si="69"/>
        <v>4058.4313345333621</v>
      </c>
      <c r="T577" s="38">
        <f t="shared" si="70"/>
        <v>4207.3981168394266</v>
      </c>
      <c r="U577" s="32">
        <f t="shared" si="71"/>
        <v>4077.8791348282411</v>
      </c>
      <c r="W577" s="140">
        <v>3437</v>
      </c>
      <c r="Y577" s="141" t="s">
        <v>15578</v>
      </c>
      <c r="Z577" s="141" t="s">
        <v>15578</v>
      </c>
      <c r="AA577" s="147" t="s">
        <v>15578</v>
      </c>
      <c r="AB577" s="147" t="s">
        <v>15578</v>
      </c>
    </row>
    <row r="578" spans="1:28" x14ac:dyDescent="0.2">
      <c r="A578" s="139" t="s">
        <v>108</v>
      </c>
      <c r="B578" s="139" t="s">
        <v>280</v>
      </c>
      <c r="C578" s="138" t="s">
        <v>1121</v>
      </c>
      <c r="D578" t="s">
        <v>8874</v>
      </c>
      <c r="E578" s="140">
        <v>4491.8446374807781</v>
      </c>
      <c r="F578" s="140">
        <v>3566.6290682444569</v>
      </c>
      <c r="G578" s="140">
        <v>3958.7360729521738</v>
      </c>
      <c r="H578" s="140">
        <f t="shared" si="64"/>
        <v>4352.119745376931</v>
      </c>
      <c r="I578" s="143">
        <v>0.94972345313789064</v>
      </c>
      <c r="J578" s="144">
        <v>1.0025182021129262</v>
      </c>
      <c r="K578" s="145">
        <f t="shared" si="65"/>
        <v>4143.7187035104917</v>
      </c>
      <c r="L578" s="140">
        <f t="shared" si="66"/>
        <v>4167.5179855226806</v>
      </c>
      <c r="N578" s="140">
        <v>4376.2821366292246</v>
      </c>
      <c r="O578" s="140">
        <f t="shared" si="67"/>
        <v>4194.7724073246391</v>
      </c>
      <c r="Q578" s="140">
        <v>3607.3765714174979</v>
      </c>
      <c r="R578" s="38">
        <f t="shared" si="68"/>
        <v>4072.810585172856</v>
      </c>
      <c r="S578" s="38">
        <f t="shared" si="69"/>
        <v>4096.3389634884079</v>
      </c>
      <c r="T578" s="38">
        <f t="shared" si="70"/>
        <v>4299.391580108052</v>
      </c>
      <c r="U578" s="32">
        <f t="shared" si="71"/>
        <v>4122.847737298518</v>
      </c>
      <c r="W578" s="140">
        <v>3828</v>
      </c>
      <c r="Y578" s="141" t="s">
        <v>15578</v>
      </c>
      <c r="Z578" s="141" t="s">
        <v>15578</v>
      </c>
      <c r="AA578" s="147" t="s">
        <v>15578</v>
      </c>
      <c r="AB578" s="147" t="s">
        <v>15578</v>
      </c>
    </row>
    <row r="579" spans="1:28" x14ac:dyDescent="0.2">
      <c r="A579" s="139" t="s">
        <v>108</v>
      </c>
      <c r="B579" s="139" t="s">
        <v>280</v>
      </c>
      <c r="C579" s="138" t="s">
        <v>1122</v>
      </c>
      <c r="D579" t="s">
        <v>8875</v>
      </c>
      <c r="E579" s="140">
        <v>2394.9153376423001</v>
      </c>
      <c r="F579" s="140">
        <v>2786.4407357023733</v>
      </c>
      <c r="G579" s="140">
        <v>2522.5342756008308</v>
      </c>
      <c r="H579" s="140">
        <f t="shared" si="64"/>
        <v>2449.9129106687747</v>
      </c>
      <c r="I579" s="143">
        <v>0.94972345313789064</v>
      </c>
      <c r="J579" s="144">
        <v>1.0025182021129262</v>
      </c>
      <c r="K579" s="145">
        <f t="shared" si="65"/>
        <v>2332.5989503606365</v>
      </c>
      <c r="L579" s="140">
        <f t="shared" si="66"/>
        <v>2345.9961387831854</v>
      </c>
      <c r="N579" s="140">
        <v>2473.4246209323751</v>
      </c>
      <c r="O579" s="140">
        <f t="shared" si="67"/>
        <v>2362.6320869748115</v>
      </c>
      <c r="Q579" s="140">
        <v>3113.4801952768471</v>
      </c>
      <c r="R579" s="38">
        <f t="shared" si="68"/>
        <v>2395.7781901136091</v>
      </c>
      <c r="S579" s="38">
        <f t="shared" si="69"/>
        <v>2409.6184545792216</v>
      </c>
      <c r="T579" s="38">
        <f t="shared" si="70"/>
        <v>2537.4301783668225</v>
      </c>
      <c r="U579" s="32">
        <f t="shared" si="71"/>
        <v>2426.3044354474832</v>
      </c>
      <c r="W579" s="140">
        <v>2467</v>
      </c>
      <c r="Y579" s="141" t="s">
        <v>15578</v>
      </c>
      <c r="Z579" s="141" t="s">
        <v>15578</v>
      </c>
      <c r="AA579" s="147" t="s">
        <v>15578</v>
      </c>
      <c r="AB579" s="147" t="s">
        <v>15578</v>
      </c>
    </row>
    <row r="580" spans="1:28" x14ac:dyDescent="0.2">
      <c r="A580" s="139" t="s">
        <v>108</v>
      </c>
      <c r="B580" s="139" t="s">
        <v>280</v>
      </c>
      <c r="C580" s="138" t="s">
        <v>1123</v>
      </c>
      <c r="D580" t="s">
        <v>8876</v>
      </c>
      <c r="E580" s="140">
        <v>2605.3974293256856</v>
      </c>
      <c r="F580" s="140">
        <v>1700.0209916164147</v>
      </c>
      <c r="G580" s="140">
        <v>1750.933760041162</v>
      </c>
      <c r="H580" s="140">
        <f t="shared" si="64"/>
        <v>2454.6405185971785</v>
      </c>
      <c r="I580" s="143">
        <v>0.94972345313789064</v>
      </c>
      <c r="J580" s="144">
        <v>1.0025182021129262</v>
      </c>
      <c r="K580" s="145">
        <f t="shared" si="65"/>
        <v>2337.1001770138328</v>
      </c>
      <c r="L580" s="140">
        <f t="shared" si="66"/>
        <v>2350.5232180509497</v>
      </c>
      <c r="N580" s="140">
        <v>2535.6837100518082</v>
      </c>
      <c r="O580" s="140">
        <f t="shared" si="67"/>
        <v>2374.6961525480892</v>
      </c>
      <c r="Q580" s="140">
        <v>3029.8588538954418</v>
      </c>
      <c r="R580" s="38">
        <f t="shared" si="68"/>
        <v>2391.8675803489436</v>
      </c>
      <c r="S580" s="38">
        <f t="shared" si="69"/>
        <v>2405.6852534604868</v>
      </c>
      <c r="T580" s="38">
        <f t="shared" si="70"/>
        <v>2585.1012244361718</v>
      </c>
      <c r="U580" s="32">
        <f t="shared" si="71"/>
        <v>2429.1082335318288</v>
      </c>
      <c r="W580" s="140">
        <v>2259</v>
      </c>
      <c r="Y580" s="141" t="s">
        <v>15578</v>
      </c>
      <c r="Z580" s="141" t="s">
        <v>15578</v>
      </c>
      <c r="AA580" s="147" t="s">
        <v>15578</v>
      </c>
      <c r="AB580" s="147" t="s">
        <v>15578</v>
      </c>
    </row>
    <row r="581" spans="1:28" x14ac:dyDescent="0.2">
      <c r="A581" s="139" t="s">
        <v>108</v>
      </c>
      <c r="B581" s="139" t="s">
        <v>280</v>
      </c>
      <c r="C581" s="138" t="s">
        <v>1124</v>
      </c>
      <c r="D581" t="s">
        <v>8877</v>
      </c>
      <c r="E581" s="140">
        <v>2571.0516557824712</v>
      </c>
      <c r="F581" s="140">
        <v>1747.9029375319396</v>
      </c>
      <c r="G581" s="140">
        <v>1323.3954336624513</v>
      </c>
      <c r="H581" s="140">
        <f t="shared" si="64"/>
        <v>2414.1410315930284</v>
      </c>
      <c r="I581" s="143">
        <v>0.94972345313789064</v>
      </c>
      <c r="J581" s="144">
        <v>1.0025182021129262</v>
      </c>
      <c r="K581" s="145">
        <f t="shared" si="65"/>
        <v>2298.5400059707576</v>
      </c>
      <c r="L581" s="140">
        <f t="shared" si="66"/>
        <v>2311.7415782135968</v>
      </c>
      <c r="N581" s="140">
        <v>2783.8144415572469</v>
      </c>
      <c r="O581" s="140">
        <f t="shared" si="67"/>
        <v>2373.371282694131</v>
      </c>
      <c r="Q581" s="140">
        <v>4103.2280404850962</v>
      </c>
      <c r="R581" s="38">
        <f t="shared" si="68"/>
        <v>2459.3605219512183</v>
      </c>
      <c r="S581" s="38">
        <f t="shared" si="69"/>
        <v>2473.5680976694352</v>
      </c>
      <c r="T581" s="38">
        <f t="shared" si="70"/>
        <v>2915.7558014500319</v>
      </c>
      <c r="U581" s="32">
        <f t="shared" si="71"/>
        <v>2531.29625708089</v>
      </c>
      <c r="W581" s="140">
        <v>2590</v>
      </c>
      <c r="Y581" s="141" t="s">
        <v>15578</v>
      </c>
      <c r="Z581" s="141" t="s">
        <v>15578</v>
      </c>
      <c r="AA581" s="147" t="s">
        <v>15578</v>
      </c>
      <c r="AB581" s="147" t="s">
        <v>15578</v>
      </c>
    </row>
    <row r="582" spans="1:28" x14ac:dyDescent="0.2">
      <c r="A582" s="139" t="s">
        <v>108</v>
      </c>
      <c r="B582" s="139" t="s">
        <v>280</v>
      </c>
      <c r="C582" s="138" t="s">
        <v>1125</v>
      </c>
      <c r="D582" t="s">
        <v>8878</v>
      </c>
      <c r="E582" s="140">
        <v>2154.0612412934352</v>
      </c>
      <c r="F582" s="140">
        <v>1497.5322519087424</v>
      </c>
      <c r="G582" s="140">
        <v>1764.5551504887355</v>
      </c>
      <c r="H582" s="140">
        <f t="shared" si="64"/>
        <v>2054.4403267414614</v>
      </c>
      <c r="I582" s="143">
        <v>0.94972345313789064</v>
      </c>
      <c r="J582" s="144">
        <v>1.0025182021129262</v>
      </c>
      <c r="K582" s="145">
        <f t="shared" si="65"/>
        <v>1956.0635518376569</v>
      </c>
      <c r="L582" s="140">
        <f t="shared" si="66"/>
        <v>1967.2981243158781</v>
      </c>
      <c r="N582" s="140">
        <v>2396.1552862348517</v>
      </c>
      <c r="O582" s="140">
        <f t="shared" si="67"/>
        <v>2023.2859647653868</v>
      </c>
      <c r="Q582" s="140">
        <v>3625.6954614097244</v>
      </c>
      <c r="R582" s="38">
        <f t="shared" si="68"/>
        <v>2105.6651177510939</v>
      </c>
      <c r="S582" s="38">
        <f t="shared" si="69"/>
        <v>2117.8294166941059</v>
      </c>
      <c r="T582" s="38">
        <f t="shared" si="70"/>
        <v>2519.1093037523387</v>
      </c>
      <c r="U582" s="32">
        <f t="shared" si="71"/>
        <v>2170.2170093174468</v>
      </c>
      <c r="W582" s="140">
        <v>2035</v>
      </c>
      <c r="Y582" s="141" t="s">
        <v>15578</v>
      </c>
      <c r="Z582" s="141" t="s">
        <v>15578</v>
      </c>
      <c r="AA582" s="147" t="s">
        <v>15578</v>
      </c>
      <c r="AB582" s="147" t="s">
        <v>15578</v>
      </c>
    </row>
    <row r="583" spans="1:28" x14ac:dyDescent="0.2">
      <c r="A583" s="139" t="s">
        <v>108</v>
      </c>
      <c r="B583" s="139" t="s">
        <v>280</v>
      </c>
      <c r="C583" s="138" t="s">
        <v>1126</v>
      </c>
      <c r="D583" t="s">
        <v>8879</v>
      </c>
      <c r="E583" s="140">
        <v>10360.422615727279</v>
      </c>
      <c r="F583" s="140">
        <v>8161.1560198903144</v>
      </c>
      <c r="G583" s="140">
        <v>10564.957942535679</v>
      </c>
      <c r="H583" s="140">
        <f t="shared" ref="H583:H646" si="72">SUMPRODUCT($E$4:$G$4,E583:G583)</f>
        <v>10090.331550009874</v>
      </c>
      <c r="I583" s="143">
        <v>0.94972345313789064</v>
      </c>
      <c r="J583" s="144">
        <v>1.0025182021129262</v>
      </c>
      <c r="K583" s="145">
        <f t="shared" ref="K583:K646" si="73">H583*I583*J583</f>
        <v>9607.1565155835779</v>
      </c>
      <c r="L583" s="140">
        <f t="shared" ref="L583:L646" si="74">(K583/$K$7727)*$H$7727</f>
        <v>9662.3348333240938</v>
      </c>
      <c r="N583" s="140">
        <v>9371.8847770284665</v>
      </c>
      <c r="O583" s="140">
        <f t="shared" ref="O583:O646" si="75">(N583*$N$4)+(L583*$L$4)</f>
        <v>9624.4162141324123</v>
      </c>
      <c r="Q583" s="140">
        <v>8183.9656568614209</v>
      </c>
      <c r="R583" s="38">
        <f t="shared" ref="R583:R646" si="76">($R$4*Q583+(1-$R$4)*H583)*I583*J583</f>
        <v>9425.6485500556319</v>
      </c>
      <c r="S583" s="38">
        <f t="shared" ref="S583:S646" si="77">R583*$W$7727/$R$7727</f>
        <v>9480.0999467796773</v>
      </c>
      <c r="T583" s="38">
        <f t="shared" ref="T583:T646" si="78">$R$4*Q583+(1-$R$4)*N583</f>
        <v>9253.0928650117621</v>
      </c>
      <c r="U583" s="32">
        <f t="shared" ref="U583:U646" si="79">S583*$L$4+T583*$N$4</f>
        <v>9450.4638874958364</v>
      </c>
      <c r="W583" s="140">
        <v>8399</v>
      </c>
      <c r="Y583" s="141" t="s">
        <v>15578</v>
      </c>
      <c r="Z583" s="141" t="s">
        <v>15578</v>
      </c>
      <c r="AA583" s="147" t="s">
        <v>15578</v>
      </c>
      <c r="AB583" s="147" t="s">
        <v>15578</v>
      </c>
    </row>
    <row r="584" spans="1:28" x14ac:dyDescent="0.2">
      <c r="A584" s="139" t="s">
        <v>108</v>
      </c>
      <c r="B584" s="139" t="s">
        <v>280</v>
      </c>
      <c r="C584" s="138" t="s">
        <v>1127</v>
      </c>
      <c r="D584" t="s">
        <v>8880</v>
      </c>
      <c r="E584" s="140">
        <v>2533.6715814839026</v>
      </c>
      <c r="F584" s="140">
        <v>3013.5156382658884</v>
      </c>
      <c r="G584" s="140">
        <v>3245.5898278155346</v>
      </c>
      <c r="H584" s="140">
        <f t="shared" si="72"/>
        <v>2624.492013022932</v>
      </c>
      <c r="I584" s="143">
        <v>0.94972345313789064</v>
      </c>
      <c r="J584" s="144">
        <v>1.0025182021129262</v>
      </c>
      <c r="K584" s="145">
        <f t="shared" si="73"/>
        <v>2498.8183409082976</v>
      </c>
      <c r="L584" s="140">
        <f t="shared" si="74"/>
        <v>2513.1702037271048</v>
      </c>
      <c r="N584" s="140">
        <v>2767.9511132596672</v>
      </c>
      <c r="O584" s="140">
        <f t="shared" si="75"/>
        <v>2546.4321710652762</v>
      </c>
      <c r="Q584" s="140">
        <v>4198.0453463156964</v>
      </c>
      <c r="R584" s="38">
        <f t="shared" si="76"/>
        <v>2648.638721771274</v>
      </c>
      <c r="S584" s="38">
        <f t="shared" si="77"/>
        <v>2663.9397461041813</v>
      </c>
      <c r="T584" s="38">
        <f t="shared" si="78"/>
        <v>2910.9605365652706</v>
      </c>
      <c r="U584" s="32">
        <f t="shared" si="79"/>
        <v>2696.1886201632319</v>
      </c>
      <c r="W584" s="140">
        <v>2663</v>
      </c>
      <c r="Y584" s="141" t="s">
        <v>15578</v>
      </c>
      <c r="Z584" s="141" t="s">
        <v>15578</v>
      </c>
      <c r="AA584" s="147" t="s">
        <v>15578</v>
      </c>
      <c r="AB584" s="147" t="s">
        <v>15578</v>
      </c>
    </row>
    <row r="585" spans="1:28" x14ac:dyDescent="0.2">
      <c r="A585" s="139" t="s">
        <v>108</v>
      </c>
      <c r="B585" s="139" t="s">
        <v>280</v>
      </c>
      <c r="C585" s="138" t="s">
        <v>1128</v>
      </c>
      <c r="D585" t="s">
        <v>8881</v>
      </c>
      <c r="E585" s="140">
        <v>4274.5838961143954</v>
      </c>
      <c r="F585" s="140">
        <v>2743.1633808556062</v>
      </c>
      <c r="G585" s="140">
        <v>3870.2427736591449</v>
      </c>
      <c r="H585" s="140">
        <f t="shared" si="72"/>
        <v>4063.4626772746251</v>
      </c>
      <c r="I585" s="143">
        <v>0.94972345313789064</v>
      </c>
      <c r="J585" s="144">
        <v>1.0025182021129262</v>
      </c>
      <c r="K585" s="145">
        <f t="shared" si="73"/>
        <v>3868.8839650438845</v>
      </c>
      <c r="L585" s="140">
        <f t="shared" si="74"/>
        <v>3891.104744769716</v>
      </c>
      <c r="N585" s="140">
        <v>3989.547381958304</v>
      </c>
      <c r="O585" s="140">
        <f t="shared" si="75"/>
        <v>3903.9565545417186</v>
      </c>
      <c r="Q585" s="140">
        <v>3244.930548070547</v>
      </c>
      <c r="R585" s="38">
        <f t="shared" si="76"/>
        <v>3790.9502892342944</v>
      </c>
      <c r="S585" s="38">
        <f t="shared" si="77"/>
        <v>3812.8503778132399</v>
      </c>
      <c r="T585" s="38">
        <f t="shared" si="78"/>
        <v>3915.0856985695282</v>
      </c>
      <c r="U585" s="32">
        <f t="shared" si="79"/>
        <v>3826.1973271825705</v>
      </c>
      <c r="W585" s="140">
        <v>4071</v>
      </c>
      <c r="Y585" s="141" t="s">
        <v>15578</v>
      </c>
      <c r="Z585" s="141" t="s">
        <v>15578</v>
      </c>
      <c r="AA585" s="147" t="s">
        <v>15578</v>
      </c>
      <c r="AB585" s="147" t="s">
        <v>15578</v>
      </c>
    </row>
    <row r="586" spans="1:28" x14ac:dyDescent="0.2">
      <c r="A586" s="139" t="s">
        <v>108</v>
      </c>
      <c r="B586" s="139" t="s">
        <v>280</v>
      </c>
      <c r="C586" s="138" t="s">
        <v>1129</v>
      </c>
      <c r="D586" t="s">
        <v>8882</v>
      </c>
      <c r="E586" s="140">
        <v>3380.0913357153295</v>
      </c>
      <c r="F586" s="140">
        <v>2816.3782716636824</v>
      </c>
      <c r="G586" s="140">
        <v>6863.8674680535132</v>
      </c>
      <c r="H586" s="140">
        <f t="shared" si="72"/>
        <v>3455.5052395292264</v>
      </c>
      <c r="I586" s="143">
        <v>0.94972345313789064</v>
      </c>
      <c r="J586" s="144">
        <v>1.0025182021129262</v>
      </c>
      <c r="K586" s="145">
        <f t="shared" si="73"/>
        <v>3290.0385395704775</v>
      </c>
      <c r="L586" s="140">
        <f t="shared" si="74"/>
        <v>3308.9347438345062</v>
      </c>
      <c r="N586" s="140">
        <v>3427.3382482035831</v>
      </c>
      <c r="O586" s="140">
        <f t="shared" si="75"/>
        <v>3324.3924698559526</v>
      </c>
      <c r="Q586" s="140">
        <v>5738.8408521387164</v>
      </c>
      <c r="R586" s="38">
        <f t="shared" si="76"/>
        <v>3507.4383593804009</v>
      </c>
      <c r="S586" s="38">
        <f t="shared" si="77"/>
        <v>3527.7006168343592</v>
      </c>
      <c r="T586" s="38">
        <f t="shared" si="78"/>
        <v>3658.4885085970964</v>
      </c>
      <c r="U586" s="32">
        <f t="shared" si="79"/>
        <v>3544.7751401650971</v>
      </c>
      <c r="W586" s="140">
        <v>3639</v>
      </c>
      <c r="Y586" s="141" t="s">
        <v>15578</v>
      </c>
      <c r="Z586" s="141" t="s">
        <v>15578</v>
      </c>
      <c r="AA586" s="147" t="s">
        <v>15578</v>
      </c>
      <c r="AB586" s="147" t="s">
        <v>15578</v>
      </c>
    </row>
    <row r="587" spans="1:28" x14ac:dyDescent="0.2">
      <c r="A587" s="139" t="s">
        <v>108</v>
      </c>
      <c r="B587" s="139" t="s">
        <v>280</v>
      </c>
      <c r="C587" s="138" t="s">
        <v>1130</v>
      </c>
      <c r="D587" t="s">
        <v>8883</v>
      </c>
      <c r="E587" s="140">
        <v>1324.743379891383</v>
      </c>
      <c r="F587" s="140">
        <v>1096.1220334416359</v>
      </c>
      <c r="G587" s="140">
        <v>718.00176733434614</v>
      </c>
      <c r="H587" s="140">
        <f t="shared" si="72"/>
        <v>1270.1939484086354</v>
      </c>
      <c r="I587" s="143">
        <v>0.94972345313789064</v>
      </c>
      <c r="J587" s="144">
        <v>1.0025182021129262</v>
      </c>
      <c r="K587" s="145">
        <f t="shared" si="73"/>
        <v>1209.3707731037748</v>
      </c>
      <c r="L587" s="140">
        <f t="shared" si="74"/>
        <v>1216.3167455854525</v>
      </c>
      <c r="N587" s="140">
        <v>1350.4048184879905</v>
      </c>
      <c r="O587" s="140">
        <f t="shared" si="75"/>
        <v>1233.8221117037588</v>
      </c>
      <c r="Q587" s="140">
        <v>1211.8604752742995</v>
      </c>
      <c r="R587" s="38">
        <f t="shared" si="76"/>
        <v>1203.8167553421029</v>
      </c>
      <c r="S587" s="38">
        <f t="shared" si="77"/>
        <v>1210.7711313067996</v>
      </c>
      <c r="T587" s="38">
        <f t="shared" si="78"/>
        <v>1336.5503841666214</v>
      </c>
      <c r="U587" s="32">
        <f t="shared" si="79"/>
        <v>1227.1917705458957</v>
      </c>
      <c r="W587" s="140">
        <v>1212</v>
      </c>
      <c r="Y587" s="141" t="s">
        <v>15578</v>
      </c>
      <c r="Z587" s="141" t="s">
        <v>15578</v>
      </c>
      <c r="AA587" s="147" t="s">
        <v>15578</v>
      </c>
      <c r="AB587" s="147" t="s">
        <v>15578</v>
      </c>
    </row>
    <row r="588" spans="1:28" x14ac:dyDescent="0.2">
      <c r="A588" s="139" t="s">
        <v>108</v>
      </c>
      <c r="B588" s="139" t="s">
        <v>280</v>
      </c>
      <c r="C588" s="138" t="s">
        <v>1131</v>
      </c>
      <c r="D588" t="s">
        <v>8884</v>
      </c>
      <c r="E588" s="140">
        <v>1325.6793789995986</v>
      </c>
      <c r="F588" s="140">
        <v>2632.9604344131253</v>
      </c>
      <c r="G588" s="140">
        <v>1954.4550281394536</v>
      </c>
      <c r="H588" s="140">
        <f t="shared" si="72"/>
        <v>1517.8561087163016</v>
      </c>
      <c r="I588" s="143">
        <v>0.94972345313789064</v>
      </c>
      <c r="J588" s="144">
        <v>1.0025182021129262</v>
      </c>
      <c r="K588" s="145">
        <f t="shared" si="73"/>
        <v>1445.1736429372218</v>
      </c>
      <c r="L588" s="140">
        <f t="shared" si="74"/>
        <v>1453.473939734808</v>
      </c>
      <c r="N588" s="140">
        <v>1460.5434429689089</v>
      </c>
      <c r="O588" s="140">
        <f t="shared" si="75"/>
        <v>1454.396872250047</v>
      </c>
      <c r="Q588" s="140">
        <v>2281.1380469537335</v>
      </c>
      <c r="R588" s="38">
        <f t="shared" si="76"/>
        <v>1517.8468649202778</v>
      </c>
      <c r="S588" s="38">
        <f t="shared" si="77"/>
        <v>1526.6153736726685</v>
      </c>
      <c r="T588" s="38">
        <f t="shared" si="78"/>
        <v>1542.6029033673915</v>
      </c>
      <c r="U588" s="32">
        <f t="shared" si="79"/>
        <v>1528.7025657291674</v>
      </c>
      <c r="W588" s="140">
        <v>1474</v>
      </c>
      <c r="Y588" s="141" t="s">
        <v>15578</v>
      </c>
      <c r="Z588" s="141" t="s">
        <v>15578</v>
      </c>
      <c r="AA588" s="147" t="s">
        <v>15578</v>
      </c>
      <c r="AB588" s="147" t="s">
        <v>15578</v>
      </c>
    </row>
    <row r="589" spans="1:28" x14ac:dyDescent="0.2">
      <c r="A589" s="139" t="s">
        <v>108</v>
      </c>
      <c r="B589" s="139" t="s">
        <v>280</v>
      </c>
      <c r="C589" s="138" t="s">
        <v>1132</v>
      </c>
      <c r="D589" t="s">
        <v>8885</v>
      </c>
      <c r="E589" s="140">
        <v>5737.1813776654471</v>
      </c>
      <c r="F589" s="140">
        <v>6832.2975481768408</v>
      </c>
      <c r="G589" s="140">
        <v>5537.3103027148945</v>
      </c>
      <c r="H589" s="140">
        <f t="shared" si="72"/>
        <v>5867.5401333558375</v>
      </c>
      <c r="I589" s="143">
        <v>0.94972345313789064</v>
      </c>
      <c r="J589" s="144">
        <v>1.0025182021129262</v>
      </c>
      <c r="K589" s="145">
        <f t="shared" si="73"/>
        <v>5586.5732600791007</v>
      </c>
      <c r="L589" s="140">
        <f t="shared" si="74"/>
        <v>5618.6595193094245</v>
      </c>
      <c r="N589" s="140">
        <v>4892.3009355647828</v>
      </c>
      <c r="O589" s="140">
        <f t="shared" si="75"/>
        <v>5523.8324950530132</v>
      </c>
      <c r="Q589" s="140">
        <v>4732.0215895123265</v>
      </c>
      <c r="R589" s="38">
        <f t="shared" si="76"/>
        <v>5478.4588307069416</v>
      </c>
      <c r="S589" s="38">
        <f t="shared" si="77"/>
        <v>5510.1075531946271</v>
      </c>
      <c r="T589" s="38">
        <f t="shared" si="78"/>
        <v>4876.2730009595371</v>
      </c>
      <c r="U589" s="32">
        <f t="shared" si="79"/>
        <v>5427.359657314486</v>
      </c>
      <c r="W589" s="140">
        <v>4514</v>
      </c>
      <c r="Y589" s="141" t="s">
        <v>15578</v>
      </c>
      <c r="Z589" s="141" t="s">
        <v>15578</v>
      </c>
      <c r="AA589" s="147" t="s">
        <v>15578</v>
      </c>
      <c r="AB589" s="147" t="s">
        <v>15578</v>
      </c>
    </row>
    <row r="590" spans="1:28" x14ac:dyDescent="0.2">
      <c r="A590" s="139" t="s">
        <v>108</v>
      </c>
      <c r="B590" s="139" t="s">
        <v>280</v>
      </c>
      <c r="C590" s="138" t="s">
        <v>1133</v>
      </c>
      <c r="D590" t="s">
        <v>8886</v>
      </c>
      <c r="E590" s="140">
        <v>2476.0250694361821</v>
      </c>
      <c r="F590" s="140">
        <v>2095.6701229194809</v>
      </c>
      <c r="G590" s="140">
        <v>5478.213671830782</v>
      </c>
      <c r="H590" s="140">
        <f t="shared" si="72"/>
        <v>2554.3753552854005</v>
      </c>
      <c r="I590" s="143">
        <v>0.94972345313789064</v>
      </c>
      <c r="J590" s="144">
        <v>1.0025182021129262</v>
      </c>
      <c r="K590" s="145">
        <f t="shared" si="73"/>
        <v>2432.0592159087419</v>
      </c>
      <c r="L590" s="140">
        <f t="shared" si="74"/>
        <v>2446.0276503733498</v>
      </c>
      <c r="N590" s="140">
        <v>2671.7354210844969</v>
      </c>
      <c r="O590" s="140">
        <f t="shared" si="75"/>
        <v>2475.4940829688667</v>
      </c>
      <c r="Q590" s="140">
        <v>7878.6515138062377</v>
      </c>
      <c r="R590" s="38">
        <f t="shared" si="76"/>
        <v>2938.991561328548</v>
      </c>
      <c r="S590" s="38">
        <f t="shared" si="77"/>
        <v>2955.9699363045142</v>
      </c>
      <c r="T590" s="38">
        <f t="shared" si="78"/>
        <v>3192.4270303566714</v>
      </c>
      <c r="U590" s="32">
        <f t="shared" si="79"/>
        <v>2986.8397065462154</v>
      </c>
      <c r="W590" s="140">
        <v>3425</v>
      </c>
      <c r="Y590" s="141" t="s">
        <v>15578</v>
      </c>
      <c r="Z590" s="141" t="s">
        <v>15578</v>
      </c>
      <c r="AA590" s="147" t="s">
        <v>15578</v>
      </c>
      <c r="AB590" s="147" t="s">
        <v>15578</v>
      </c>
    </row>
    <row r="591" spans="1:28" x14ac:dyDescent="0.2">
      <c r="A591" s="139" t="s">
        <v>108</v>
      </c>
      <c r="B591" s="139" t="s">
        <v>280</v>
      </c>
      <c r="C591" s="138" t="s">
        <v>1134</v>
      </c>
      <c r="D591" t="s">
        <v>8887</v>
      </c>
      <c r="E591" s="140">
        <v>3493.9867144564259</v>
      </c>
      <c r="F591" s="140">
        <v>1727.536166605084</v>
      </c>
      <c r="G591" s="140">
        <v>2898.611051058243</v>
      </c>
      <c r="H591" s="140">
        <f t="shared" si="72"/>
        <v>3245.0273845825859</v>
      </c>
      <c r="I591" s="143">
        <v>0.94972345313789064</v>
      </c>
      <c r="J591" s="144">
        <v>1.0025182021129262</v>
      </c>
      <c r="K591" s="145">
        <f t="shared" si="73"/>
        <v>3089.6394064483657</v>
      </c>
      <c r="L591" s="140">
        <f t="shared" si="74"/>
        <v>3107.3846263369032</v>
      </c>
      <c r="N591" s="140">
        <v>3379.0624124236438</v>
      </c>
      <c r="O591" s="140">
        <f t="shared" si="75"/>
        <v>3142.8525021047653</v>
      </c>
      <c r="Q591" s="140">
        <v>2838.4755437456383</v>
      </c>
      <c r="R591" s="38">
        <f t="shared" si="76"/>
        <v>3050.9309938728111</v>
      </c>
      <c r="S591" s="38">
        <f t="shared" si="77"/>
        <v>3068.556036122458</v>
      </c>
      <c r="T591" s="38">
        <f t="shared" si="78"/>
        <v>3325.0037255558436</v>
      </c>
      <c r="U591" s="32">
        <f t="shared" si="79"/>
        <v>3102.0356036675007</v>
      </c>
      <c r="W591" s="140">
        <v>3336</v>
      </c>
      <c r="Y591" s="141" t="s">
        <v>15578</v>
      </c>
      <c r="Z591" s="141" t="s">
        <v>15578</v>
      </c>
      <c r="AA591" s="147" t="s">
        <v>15578</v>
      </c>
      <c r="AB591" s="147" t="s">
        <v>15578</v>
      </c>
    </row>
    <row r="592" spans="1:28" x14ac:dyDescent="0.2">
      <c r="A592" s="139" t="s">
        <v>108</v>
      </c>
      <c r="B592" s="139" t="s">
        <v>280</v>
      </c>
      <c r="C592" s="138" t="s">
        <v>1135</v>
      </c>
      <c r="D592" t="s">
        <v>8888</v>
      </c>
      <c r="E592" s="140">
        <v>3274.4767690743884</v>
      </c>
      <c r="F592" s="140">
        <v>4787.9799810392615</v>
      </c>
      <c r="G592" s="140">
        <v>2870.7516891661135</v>
      </c>
      <c r="H592" s="140">
        <f t="shared" si="72"/>
        <v>3449.2645397977999</v>
      </c>
      <c r="I592" s="143">
        <v>0.94972345313789064</v>
      </c>
      <c r="J592" s="144">
        <v>1.0025182021129262</v>
      </c>
      <c r="K592" s="145">
        <f t="shared" si="73"/>
        <v>3284.0966754414922</v>
      </c>
      <c r="L592" s="140">
        <f t="shared" si="74"/>
        <v>3302.958752847449</v>
      </c>
      <c r="N592" s="140">
        <v>3277.7518334234132</v>
      </c>
      <c r="O592" s="140">
        <f t="shared" si="75"/>
        <v>3299.6679578969306</v>
      </c>
      <c r="Q592" s="140">
        <v>3925.7187873707012</v>
      </c>
      <c r="R592" s="38">
        <f t="shared" si="76"/>
        <v>3329.4606013567213</v>
      </c>
      <c r="S592" s="38">
        <f t="shared" si="77"/>
        <v>3348.6946921589379</v>
      </c>
      <c r="T592" s="38">
        <f t="shared" si="78"/>
        <v>3342.5485288181421</v>
      </c>
      <c r="U592" s="32">
        <f t="shared" si="79"/>
        <v>3347.8923028250128</v>
      </c>
      <c r="W592" s="140">
        <v>2844</v>
      </c>
      <c r="Y592" s="141" t="s">
        <v>15578</v>
      </c>
      <c r="Z592" s="141" t="s">
        <v>15578</v>
      </c>
      <c r="AA592" s="147" t="s">
        <v>15578</v>
      </c>
      <c r="AB592" s="147" t="s">
        <v>15578</v>
      </c>
    </row>
    <row r="593" spans="1:28" x14ac:dyDescent="0.2">
      <c r="A593" s="139" t="s">
        <v>108</v>
      </c>
      <c r="B593" s="139" t="s">
        <v>280</v>
      </c>
      <c r="C593" s="138" t="s">
        <v>1136</v>
      </c>
      <c r="D593" t="s">
        <v>8889</v>
      </c>
      <c r="E593" s="140">
        <v>3860.1152994429663</v>
      </c>
      <c r="F593" s="140">
        <v>7667.7028782867083</v>
      </c>
      <c r="G593" s="140">
        <v>7786.8181011083034</v>
      </c>
      <c r="H593" s="140">
        <f t="shared" si="72"/>
        <v>4508.1747933588031</v>
      </c>
      <c r="I593" s="143">
        <v>0.94972345313789064</v>
      </c>
      <c r="J593" s="144">
        <v>1.0025182021129262</v>
      </c>
      <c r="K593" s="145">
        <f t="shared" si="73"/>
        <v>4292.3010631265424</v>
      </c>
      <c r="L593" s="140">
        <f t="shared" si="74"/>
        <v>4316.9537219559234</v>
      </c>
      <c r="N593" s="140">
        <v>3937.8181507586473</v>
      </c>
      <c r="O593" s="140">
        <f t="shared" si="75"/>
        <v>4267.4570975461929</v>
      </c>
      <c r="Q593" s="140">
        <v>8526.6973097741429</v>
      </c>
      <c r="R593" s="38">
        <f t="shared" si="76"/>
        <v>4674.9106392862195</v>
      </c>
      <c r="S593" s="38">
        <f t="shared" si="77"/>
        <v>4701.9173128872344</v>
      </c>
      <c r="T593" s="38">
        <f t="shared" si="78"/>
        <v>4396.7060666601965</v>
      </c>
      <c r="U593" s="32">
        <f t="shared" si="79"/>
        <v>4662.0716018334833</v>
      </c>
      <c r="W593" s="140">
        <v>4232</v>
      </c>
      <c r="Y593" s="141" t="s">
        <v>15578</v>
      </c>
      <c r="Z593" s="141" t="s">
        <v>15578</v>
      </c>
      <c r="AA593" s="147" t="s">
        <v>15578</v>
      </c>
      <c r="AB593" s="147" t="s">
        <v>15578</v>
      </c>
    </row>
    <row r="594" spans="1:28" x14ac:dyDescent="0.2">
      <c r="A594" s="139" t="s">
        <v>108</v>
      </c>
      <c r="B594" s="139" t="s">
        <v>280</v>
      </c>
      <c r="C594" s="138" t="s">
        <v>1137</v>
      </c>
      <c r="D594" t="s">
        <v>8890</v>
      </c>
      <c r="E594" s="140">
        <v>2634.2576676573085</v>
      </c>
      <c r="F594" s="140">
        <v>2409.5494166418707</v>
      </c>
      <c r="G594" s="140">
        <v>3912.0645059208864</v>
      </c>
      <c r="H594" s="140">
        <f t="shared" si="72"/>
        <v>2659.6443870265266</v>
      </c>
      <c r="I594" s="143">
        <v>0.94972345313789064</v>
      </c>
      <c r="J594" s="144">
        <v>1.0025182021129262</v>
      </c>
      <c r="K594" s="145">
        <f t="shared" si="73"/>
        <v>2532.2874451962066</v>
      </c>
      <c r="L594" s="140">
        <f t="shared" si="74"/>
        <v>2546.8315364717782</v>
      </c>
      <c r="N594" s="140">
        <v>2362.2163678848679</v>
      </c>
      <c r="O594" s="140">
        <f t="shared" si="75"/>
        <v>2522.7297946303866</v>
      </c>
      <c r="Q594" s="140">
        <v>4296.1409959621278</v>
      </c>
      <c r="R594" s="38">
        <f t="shared" si="76"/>
        <v>2688.1007500548635</v>
      </c>
      <c r="S594" s="38">
        <f t="shared" si="77"/>
        <v>2703.6297441180441</v>
      </c>
      <c r="T594" s="38">
        <f t="shared" si="78"/>
        <v>2555.608830692594</v>
      </c>
      <c r="U594" s="32">
        <f t="shared" si="79"/>
        <v>2684.3054281920331</v>
      </c>
      <c r="W594" s="140">
        <v>2605</v>
      </c>
      <c r="Y594" s="141" t="s">
        <v>15578</v>
      </c>
      <c r="Z594" s="141" t="s">
        <v>15579</v>
      </c>
      <c r="AA594" s="147" t="s">
        <v>15578</v>
      </c>
      <c r="AB594" s="147" t="s">
        <v>15578</v>
      </c>
    </row>
    <row r="595" spans="1:28" x14ac:dyDescent="0.2">
      <c r="A595" s="139" t="s">
        <v>108</v>
      </c>
      <c r="B595" s="139" t="s">
        <v>280</v>
      </c>
      <c r="C595" s="138" t="s">
        <v>1138</v>
      </c>
      <c r="D595" t="s">
        <v>8891</v>
      </c>
      <c r="E595" s="140">
        <v>4688.0329864378518</v>
      </c>
      <c r="F595" s="140">
        <v>4467.7266303053057</v>
      </c>
      <c r="G595" s="140">
        <v>8155.3961354181847</v>
      </c>
      <c r="H595" s="140">
        <f t="shared" si="72"/>
        <v>4806.2749398992055</v>
      </c>
      <c r="I595" s="143">
        <v>0.94972345313789064</v>
      </c>
      <c r="J595" s="144">
        <v>1.0025182021129262</v>
      </c>
      <c r="K595" s="145">
        <f t="shared" si="73"/>
        <v>4576.126698680534</v>
      </c>
      <c r="L595" s="140">
        <f t="shared" si="74"/>
        <v>4602.409498652728</v>
      </c>
      <c r="N595" s="140">
        <v>4073.9287832117807</v>
      </c>
      <c r="O595" s="140">
        <f t="shared" si="75"/>
        <v>4533.4156783225444</v>
      </c>
      <c r="Q595" s="140">
        <v>7035.263715396075</v>
      </c>
      <c r="R595" s="38">
        <f t="shared" si="76"/>
        <v>4788.3520743437994</v>
      </c>
      <c r="S595" s="38">
        <f t="shared" si="77"/>
        <v>4816.0140921953944</v>
      </c>
      <c r="T595" s="38">
        <f t="shared" si="78"/>
        <v>4370.0622764302097</v>
      </c>
      <c r="U595" s="32">
        <f t="shared" si="79"/>
        <v>4757.7945232426273</v>
      </c>
      <c r="W595" s="140">
        <v>4643</v>
      </c>
      <c r="Y595" s="141" t="s">
        <v>15578</v>
      </c>
      <c r="Z595" s="141" t="s">
        <v>15579</v>
      </c>
      <c r="AA595" s="147" t="s">
        <v>15578</v>
      </c>
      <c r="AB595" s="147" t="s">
        <v>15578</v>
      </c>
    </row>
    <row r="596" spans="1:28" x14ac:dyDescent="0.2">
      <c r="A596" s="139" t="s">
        <v>110</v>
      </c>
      <c r="B596" s="139" t="s">
        <v>255</v>
      </c>
      <c r="C596" s="138" t="s">
        <v>1139</v>
      </c>
      <c r="D596" t="s">
        <v>8892</v>
      </c>
      <c r="E596" s="140">
        <v>12084.929542811416</v>
      </c>
      <c r="F596" s="140">
        <v>8645.5846761122848</v>
      </c>
      <c r="G596" s="140">
        <v>11856.21497313665</v>
      </c>
      <c r="H596" s="140">
        <f t="shared" si="72"/>
        <v>11639.420440364869</v>
      </c>
      <c r="I596" s="143">
        <v>0.96555475384843559</v>
      </c>
      <c r="J596" s="144">
        <v>1.0005329173300608</v>
      </c>
      <c r="K596" s="145">
        <f t="shared" si="73"/>
        <v>11244.486928443506</v>
      </c>
      <c r="L596" s="140">
        <f t="shared" si="74"/>
        <v>11309.069187674977</v>
      </c>
      <c r="N596" s="140">
        <v>12296.54317947154</v>
      </c>
      <c r="O596" s="140">
        <f t="shared" si="75"/>
        <v>11437.985155997296</v>
      </c>
      <c r="Q596" s="140">
        <v>7489.4749632609155</v>
      </c>
      <c r="R596" s="38">
        <f t="shared" si="76"/>
        <v>10843.573430128585</v>
      </c>
      <c r="S596" s="38">
        <f t="shared" si="77"/>
        <v>10906.216092393639</v>
      </c>
      <c r="T596" s="38">
        <f t="shared" si="78"/>
        <v>11815.836357850478</v>
      </c>
      <c r="U596" s="32">
        <f t="shared" si="79"/>
        <v>11024.968159082127</v>
      </c>
      <c r="W596" s="140">
        <v>12359</v>
      </c>
      <c r="Y596" s="141" t="s">
        <v>15578</v>
      </c>
      <c r="Z596" s="141" t="s">
        <v>15578</v>
      </c>
      <c r="AA596" s="147" t="s">
        <v>15578</v>
      </c>
      <c r="AB596" s="147" t="s">
        <v>15578</v>
      </c>
    </row>
    <row r="597" spans="1:28" x14ac:dyDescent="0.2">
      <c r="A597" s="139" t="s">
        <v>110</v>
      </c>
      <c r="B597" s="139" t="s">
        <v>255</v>
      </c>
      <c r="C597" s="138" t="s">
        <v>1140</v>
      </c>
      <c r="D597" t="s">
        <v>8893</v>
      </c>
      <c r="E597" s="140">
        <v>7879.0040316041041</v>
      </c>
      <c r="F597" s="140">
        <v>10948.035457749229</v>
      </c>
      <c r="G597" s="140">
        <v>7190.2752301738719</v>
      </c>
      <c r="H597" s="140">
        <f t="shared" si="72"/>
        <v>8238.9099157922392</v>
      </c>
      <c r="I597" s="143">
        <v>0.96555475384843559</v>
      </c>
      <c r="J597" s="144">
        <v>1.0005329173300608</v>
      </c>
      <c r="K597" s="145">
        <f t="shared" si="73"/>
        <v>7959.3580563058758</v>
      </c>
      <c r="L597" s="140">
        <f t="shared" si="74"/>
        <v>8005.0723097511045</v>
      </c>
      <c r="N597" s="140">
        <v>7697.4300558328523</v>
      </c>
      <c r="O597" s="140">
        <f t="shared" si="75"/>
        <v>7964.9092275937946</v>
      </c>
      <c r="Q597" s="140">
        <v>6704.4793626948349</v>
      </c>
      <c r="R597" s="38">
        <f t="shared" si="76"/>
        <v>7811.121429015805</v>
      </c>
      <c r="S597" s="38">
        <f t="shared" si="77"/>
        <v>7856.2458010451992</v>
      </c>
      <c r="T597" s="38">
        <f t="shared" si="78"/>
        <v>7598.1349865190514</v>
      </c>
      <c r="U597" s="32">
        <f t="shared" si="79"/>
        <v>7822.5491104330622</v>
      </c>
      <c r="W597" s="140">
        <v>7637</v>
      </c>
      <c r="Y597" s="141" t="s">
        <v>15578</v>
      </c>
      <c r="Z597" s="141" t="s">
        <v>15578</v>
      </c>
      <c r="AA597" s="147" t="s">
        <v>15578</v>
      </c>
      <c r="AB597" s="147" t="s">
        <v>15578</v>
      </c>
    </row>
    <row r="598" spans="1:28" x14ac:dyDescent="0.2">
      <c r="A598" s="139" t="s">
        <v>110</v>
      </c>
      <c r="B598" s="139" t="s">
        <v>255</v>
      </c>
      <c r="C598" s="138" t="s">
        <v>1141</v>
      </c>
      <c r="D598" t="s">
        <v>8894</v>
      </c>
      <c r="E598" s="140">
        <v>7343.3660187067362</v>
      </c>
      <c r="F598" s="140">
        <v>7001.1315216148714</v>
      </c>
      <c r="G598" s="140">
        <v>6592.0236686317685</v>
      </c>
      <c r="H598" s="140">
        <f t="shared" si="72"/>
        <v>7268.3229767925286</v>
      </c>
      <c r="I598" s="143">
        <v>0.96555475384843559</v>
      </c>
      <c r="J598" s="144">
        <v>1.0005329173300608</v>
      </c>
      <c r="K598" s="145">
        <f t="shared" si="73"/>
        <v>7021.7037972800617</v>
      </c>
      <c r="L598" s="140">
        <f t="shared" si="74"/>
        <v>7062.0326711333846</v>
      </c>
      <c r="N598" s="140">
        <v>6850.6123590241514</v>
      </c>
      <c r="O598" s="140">
        <f t="shared" si="75"/>
        <v>7034.4314841806208</v>
      </c>
      <c r="Q598" s="140">
        <v>3540.8730254392544</v>
      </c>
      <c r="R598" s="38">
        <f t="shared" si="76"/>
        <v>6661.6062952681377</v>
      </c>
      <c r="S598" s="38">
        <f t="shared" si="77"/>
        <v>6700.089988488473</v>
      </c>
      <c r="T598" s="38">
        <f t="shared" si="78"/>
        <v>6519.638425665662</v>
      </c>
      <c r="U598" s="32">
        <f t="shared" si="79"/>
        <v>6676.5318106024361</v>
      </c>
      <c r="W598" s="140">
        <v>6332</v>
      </c>
      <c r="Y598" s="141" t="s">
        <v>15578</v>
      </c>
      <c r="Z598" s="141" t="s">
        <v>15578</v>
      </c>
      <c r="AA598" s="147" t="s">
        <v>15578</v>
      </c>
      <c r="AB598" s="147" t="s">
        <v>15578</v>
      </c>
    </row>
    <row r="599" spans="1:28" x14ac:dyDescent="0.2">
      <c r="A599" s="139" t="s">
        <v>110</v>
      </c>
      <c r="B599" s="139" t="s">
        <v>255</v>
      </c>
      <c r="C599" s="138" t="s">
        <v>1142</v>
      </c>
      <c r="D599" t="s">
        <v>8895</v>
      </c>
      <c r="E599" s="140">
        <v>10687.285137409903</v>
      </c>
      <c r="F599" s="140">
        <v>8634.530619989273</v>
      </c>
      <c r="G599" s="140">
        <v>8728.1169867753542</v>
      </c>
      <c r="H599" s="140">
        <f t="shared" si="72"/>
        <v>10344.553943837733</v>
      </c>
      <c r="I599" s="143">
        <v>0.96555475384843559</v>
      </c>
      <c r="J599" s="144">
        <v>1.0005329173300608</v>
      </c>
      <c r="K599" s="145">
        <f t="shared" si="73"/>
        <v>9993.5561395027471</v>
      </c>
      <c r="L599" s="140">
        <f t="shared" si="74"/>
        <v>10050.953727970125</v>
      </c>
      <c r="N599" s="140">
        <v>10551.632410117258</v>
      </c>
      <c r="O599" s="140">
        <f t="shared" si="75"/>
        <v>10116.317957978765</v>
      </c>
      <c r="Q599" s="140">
        <v>6640.4519601197744</v>
      </c>
      <c r="R599" s="38">
        <f t="shared" si="76"/>
        <v>9635.7142130001539</v>
      </c>
      <c r="S599" s="38">
        <f t="shared" si="77"/>
        <v>9691.3791462453555</v>
      </c>
      <c r="T599" s="38">
        <f t="shared" si="78"/>
        <v>10160.514365117509</v>
      </c>
      <c r="U599" s="32">
        <f t="shared" si="79"/>
        <v>9752.6253375551369</v>
      </c>
      <c r="W599" s="140">
        <v>10893</v>
      </c>
      <c r="Y599" s="141" t="s">
        <v>15578</v>
      </c>
      <c r="Z599" s="141" t="s">
        <v>15578</v>
      </c>
      <c r="AA599" s="147" t="s">
        <v>15578</v>
      </c>
      <c r="AB599" s="147" t="s">
        <v>15578</v>
      </c>
    </row>
    <row r="600" spans="1:28" x14ac:dyDescent="0.2">
      <c r="A600" s="139" t="s">
        <v>110</v>
      </c>
      <c r="B600" s="139" t="s">
        <v>255</v>
      </c>
      <c r="C600" s="138" t="s">
        <v>1143</v>
      </c>
      <c r="D600" t="s">
        <v>8896</v>
      </c>
      <c r="E600" s="140">
        <v>10207.956991017079</v>
      </c>
      <c r="F600" s="140">
        <v>8512.3281631660702</v>
      </c>
      <c r="G600" s="140">
        <v>9925.4593230324899</v>
      </c>
      <c r="H600" s="140">
        <f t="shared" si="72"/>
        <v>9981.1617851173396</v>
      </c>
      <c r="I600" s="143">
        <v>0.96555475384843559</v>
      </c>
      <c r="J600" s="144">
        <v>1.0005329173300608</v>
      </c>
      <c r="K600" s="145">
        <f t="shared" si="73"/>
        <v>9642.4941257567898</v>
      </c>
      <c r="L600" s="140">
        <f t="shared" si="74"/>
        <v>9697.8754036426053</v>
      </c>
      <c r="N600" s="140">
        <v>9982.36843519992</v>
      </c>
      <c r="O600" s="140">
        <f t="shared" si="75"/>
        <v>9735.0163257821714</v>
      </c>
      <c r="Q600" s="140">
        <v>6078.5301920522097</v>
      </c>
      <c r="R600" s="38">
        <f t="shared" si="76"/>
        <v>9265.4728628890334</v>
      </c>
      <c r="S600" s="38">
        <f t="shared" si="77"/>
        <v>9318.9989344387795</v>
      </c>
      <c r="T600" s="38">
        <f t="shared" si="78"/>
        <v>9591.9846108851489</v>
      </c>
      <c r="U600" s="32">
        <f t="shared" si="79"/>
        <v>9354.6375569337179</v>
      </c>
      <c r="W600" s="140">
        <v>9729</v>
      </c>
      <c r="Y600" s="141" t="s">
        <v>15578</v>
      </c>
      <c r="Z600" s="141" t="s">
        <v>15578</v>
      </c>
      <c r="AA600" s="147" t="s">
        <v>15578</v>
      </c>
      <c r="AB600" s="147" t="s">
        <v>15578</v>
      </c>
    </row>
    <row r="601" spans="1:28" x14ac:dyDescent="0.2">
      <c r="A601" s="139" t="s">
        <v>110</v>
      </c>
      <c r="B601" s="139" t="s">
        <v>255</v>
      </c>
      <c r="C601" s="138" t="s">
        <v>1144</v>
      </c>
      <c r="D601" t="s">
        <v>8897</v>
      </c>
      <c r="E601" s="140">
        <v>14852.561230886504</v>
      </c>
      <c r="F601" s="140">
        <v>12576.500354820702</v>
      </c>
      <c r="G601" s="140">
        <v>11650.309563020925</v>
      </c>
      <c r="H601" s="140">
        <f t="shared" si="72"/>
        <v>14429.130158652217</v>
      </c>
      <c r="I601" s="143">
        <v>0.96555475384843559</v>
      </c>
      <c r="J601" s="144">
        <v>1.0005329173300608</v>
      </c>
      <c r="K601" s="145">
        <f t="shared" si="73"/>
        <v>13939.539884228867</v>
      </c>
      <c r="L601" s="140">
        <f t="shared" si="74"/>
        <v>14019.601071911289</v>
      </c>
      <c r="N601" s="140">
        <v>14695.664944889424</v>
      </c>
      <c r="O601" s="140">
        <f t="shared" si="75"/>
        <v>14107.862058587147</v>
      </c>
      <c r="Q601" s="140">
        <v>10578.15302582916</v>
      </c>
      <c r="R601" s="38">
        <f t="shared" si="76"/>
        <v>13567.508800261889</v>
      </c>
      <c r="S601" s="38">
        <f t="shared" si="77"/>
        <v>13645.887471004462</v>
      </c>
      <c r="T601" s="38">
        <f t="shared" si="78"/>
        <v>14283.913752983399</v>
      </c>
      <c r="U601" s="32">
        <f t="shared" si="79"/>
        <v>13729.182602460793</v>
      </c>
      <c r="W601" s="140">
        <v>13258</v>
      </c>
      <c r="Y601" s="141" t="s">
        <v>15578</v>
      </c>
      <c r="Z601" s="141" t="s">
        <v>15578</v>
      </c>
      <c r="AA601" s="147" t="s">
        <v>15578</v>
      </c>
      <c r="AB601" s="147" t="s">
        <v>15578</v>
      </c>
    </row>
    <row r="602" spans="1:28" x14ac:dyDescent="0.2">
      <c r="A602" s="139" t="s">
        <v>110</v>
      </c>
      <c r="B602" s="139" t="s">
        <v>255</v>
      </c>
      <c r="C602" s="138" t="s">
        <v>1145</v>
      </c>
      <c r="D602" t="s">
        <v>8898</v>
      </c>
      <c r="E602" s="140">
        <v>14151.581162506109</v>
      </c>
      <c r="F602" s="140">
        <v>19372.831094391509</v>
      </c>
      <c r="G602" s="140">
        <v>12221.183753031071</v>
      </c>
      <c r="H602" s="140">
        <f t="shared" si="72"/>
        <v>14731.896950475006</v>
      </c>
      <c r="I602" s="143">
        <v>0.96555475384843559</v>
      </c>
      <c r="J602" s="144">
        <v>1.0005329173300608</v>
      </c>
      <c r="K602" s="145">
        <f t="shared" si="73"/>
        <v>14232.033591322019</v>
      </c>
      <c r="L602" s="140">
        <f t="shared" si="74"/>
        <v>14313.774704868138</v>
      </c>
      <c r="N602" s="140">
        <v>13400.083075747558</v>
      </c>
      <c r="O602" s="140">
        <f t="shared" si="75"/>
        <v>14194.491116546205</v>
      </c>
      <c r="Q602" s="140">
        <v>10407.703079663785</v>
      </c>
      <c r="R602" s="38">
        <f t="shared" si="76"/>
        <v>13814.286490377292</v>
      </c>
      <c r="S602" s="38">
        <f t="shared" si="77"/>
        <v>13894.090780782615</v>
      </c>
      <c r="T602" s="38">
        <f t="shared" si="78"/>
        <v>13100.845076139181</v>
      </c>
      <c r="U602" s="32">
        <f t="shared" si="79"/>
        <v>13790.531558989263</v>
      </c>
      <c r="W602" s="140">
        <v>12256</v>
      </c>
      <c r="Y602" s="141" t="s">
        <v>15578</v>
      </c>
      <c r="Z602" s="141" t="s">
        <v>15578</v>
      </c>
      <c r="AA602" s="147" t="s">
        <v>15578</v>
      </c>
      <c r="AB602" s="147" t="s">
        <v>15578</v>
      </c>
    </row>
    <row r="603" spans="1:28" x14ac:dyDescent="0.2">
      <c r="A603" s="139" t="s">
        <v>110</v>
      </c>
      <c r="B603" s="139" t="s">
        <v>255</v>
      </c>
      <c r="C603" s="138" t="s">
        <v>1146</v>
      </c>
      <c r="D603" t="s">
        <v>8899</v>
      </c>
      <c r="E603" s="140">
        <v>7812.8742147021021</v>
      </c>
      <c r="F603" s="140">
        <v>5245.7333569537332</v>
      </c>
      <c r="G603" s="140">
        <v>4095.050046387641</v>
      </c>
      <c r="H603" s="140">
        <f t="shared" si="72"/>
        <v>7330.8214253260849</v>
      </c>
      <c r="I603" s="143">
        <v>0.96555475384843559</v>
      </c>
      <c r="J603" s="144">
        <v>1.0005329173300608</v>
      </c>
      <c r="K603" s="145">
        <f t="shared" si="73"/>
        <v>7082.0816306253064</v>
      </c>
      <c r="L603" s="140">
        <f t="shared" si="74"/>
        <v>7122.7572821404065</v>
      </c>
      <c r="N603" s="140">
        <v>8500.580466404308</v>
      </c>
      <c r="O603" s="140">
        <f t="shared" si="75"/>
        <v>7302.6338271956956</v>
      </c>
      <c r="Q603" s="140">
        <v>4706.2844373771586</v>
      </c>
      <c r="R603" s="38">
        <f t="shared" si="76"/>
        <v>6828.5331656874496</v>
      </c>
      <c r="S603" s="38">
        <f t="shared" si="77"/>
        <v>6867.9811852559224</v>
      </c>
      <c r="T603" s="38">
        <f t="shared" si="78"/>
        <v>8121.1508635015934</v>
      </c>
      <c r="U603" s="32">
        <f t="shared" si="79"/>
        <v>7031.5840587344283</v>
      </c>
      <c r="W603" s="140">
        <v>7834</v>
      </c>
      <c r="Y603" s="141" t="s">
        <v>15578</v>
      </c>
      <c r="Z603" s="141" t="s">
        <v>15578</v>
      </c>
      <c r="AA603" s="147" t="s">
        <v>15578</v>
      </c>
      <c r="AB603" s="147" t="s">
        <v>15578</v>
      </c>
    </row>
    <row r="604" spans="1:28" x14ac:dyDescent="0.2">
      <c r="A604" s="139" t="s">
        <v>110</v>
      </c>
      <c r="B604" s="139" t="s">
        <v>255</v>
      </c>
      <c r="C604" s="138" t="s">
        <v>1147</v>
      </c>
      <c r="D604" t="s">
        <v>8900</v>
      </c>
      <c r="E604" s="140">
        <v>7853.0827568221557</v>
      </c>
      <c r="F604" s="140">
        <v>6216.186140718678</v>
      </c>
      <c r="G604" s="140">
        <v>5958.094103182777</v>
      </c>
      <c r="H604" s="140">
        <f t="shared" si="72"/>
        <v>7565.7586009500874</v>
      </c>
      <c r="I604" s="143">
        <v>0.96555475384843559</v>
      </c>
      <c r="J604" s="144">
        <v>1.0005329173300608</v>
      </c>
      <c r="K604" s="145">
        <f t="shared" si="73"/>
        <v>7309.0472268802614</v>
      </c>
      <c r="L604" s="140">
        <f t="shared" si="74"/>
        <v>7351.0264461852712</v>
      </c>
      <c r="N604" s="140">
        <v>7877.6439294453839</v>
      </c>
      <c r="O604" s="140">
        <f t="shared" si="75"/>
        <v>7419.7770192169974</v>
      </c>
      <c r="Q604" s="140">
        <v>4536.6323809067508</v>
      </c>
      <c r="R604" s="38">
        <f t="shared" si="76"/>
        <v>7016.4126377235616</v>
      </c>
      <c r="S604" s="38">
        <f t="shared" si="77"/>
        <v>7056.946025541637</v>
      </c>
      <c r="T604" s="38">
        <f t="shared" si="78"/>
        <v>7543.5427745915204</v>
      </c>
      <c r="U604" s="32">
        <f t="shared" si="79"/>
        <v>7120.4718415199686</v>
      </c>
      <c r="W604" s="140">
        <v>7230</v>
      </c>
      <c r="Y604" s="141" t="s">
        <v>15578</v>
      </c>
      <c r="Z604" s="141" t="s">
        <v>15578</v>
      </c>
      <c r="AA604" s="147" t="s">
        <v>15578</v>
      </c>
      <c r="AB604" s="147" t="s">
        <v>15578</v>
      </c>
    </row>
    <row r="605" spans="1:28" x14ac:dyDescent="0.2">
      <c r="A605" s="139" t="s">
        <v>110</v>
      </c>
      <c r="B605" s="139" t="s">
        <v>255</v>
      </c>
      <c r="C605" s="138" t="s">
        <v>1148</v>
      </c>
      <c r="D605" t="s">
        <v>8901</v>
      </c>
      <c r="E605" s="140">
        <v>6637.3174583314885</v>
      </c>
      <c r="F605" s="140">
        <v>7389.7130241050245</v>
      </c>
      <c r="G605" s="140">
        <v>8440.3886905840463</v>
      </c>
      <c r="H605" s="140">
        <f t="shared" si="72"/>
        <v>6808.6742056869762</v>
      </c>
      <c r="I605" s="143">
        <v>0.96555475384843559</v>
      </c>
      <c r="J605" s="144">
        <v>1.0005329173300608</v>
      </c>
      <c r="K605" s="145">
        <f t="shared" si="73"/>
        <v>6577.6512239708809</v>
      </c>
      <c r="L605" s="140">
        <f t="shared" si="74"/>
        <v>6615.4296996971616</v>
      </c>
      <c r="N605" s="140">
        <v>6482.5325373705073</v>
      </c>
      <c r="O605" s="140">
        <f t="shared" si="75"/>
        <v>6598.0798084484222</v>
      </c>
      <c r="Q605" s="140">
        <v>3782.7735557678975</v>
      </c>
      <c r="R605" s="38">
        <f t="shared" si="76"/>
        <v>6285.3282472461287</v>
      </c>
      <c r="S605" s="38">
        <f t="shared" si="77"/>
        <v>6321.6382051354058</v>
      </c>
      <c r="T605" s="38">
        <f t="shared" si="78"/>
        <v>6212.5566392102464</v>
      </c>
      <c r="U605" s="32">
        <f t="shared" si="79"/>
        <v>6307.3974698713073</v>
      </c>
      <c r="W605" s="140">
        <v>5821</v>
      </c>
      <c r="Y605" s="141" t="s">
        <v>15578</v>
      </c>
      <c r="Z605" s="141" t="s">
        <v>15578</v>
      </c>
      <c r="AA605" s="147" t="s">
        <v>15578</v>
      </c>
      <c r="AB605" s="147" t="s">
        <v>15578</v>
      </c>
    </row>
    <row r="606" spans="1:28" x14ac:dyDescent="0.2">
      <c r="A606" s="139" t="s">
        <v>110</v>
      </c>
      <c r="B606" s="139" t="s">
        <v>255</v>
      </c>
      <c r="C606" s="138" t="s">
        <v>1149</v>
      </c>
      <c r="D606" t="s">
        <v>8902</v>
      </c>
      <c r="E606" s="140">
        <v>11412.070687310514</v>
      </c>
      <c r="F606" s="140">
        <v>9404.0934478222152</v>
      </c>
      <c r="G606" s="140">
        <v>10313.78714994015</v>
      </c>
      <c r="H606" s="140">
        <f t="shared" si="72"/>
        <v>11111.303383965265</v>
      </c>
      <c r="I606" s="143">
        <v>0.96555475384843559</v>
      </c>
      <c r="J606" s="144">
        <v>1.0005329173300608</v>
      </c>
      <c r="K606" s="145">
        <f t="shared" si="73"/>
        <v>10734.289245680939</v>
      </c>
      <c r="L606" s="140">
        <f t="shared" si="74"/>
        <v>10795.941205004805</v>
      </c>
      <c r="N606" s="140">
        <v>11072.298609979314</v>
      </c>
      <c r="O606" s="140">
        <f t="shared" si="75"/>
        <v>10832.020010888607</v>
      </c>
      <c r="Q606" s="140">
        <v>8270.2846110269656</v>
      </c>
      <c r="R606" s="38">
        <f t="shared" si="76"/>
        <v>10459.827139775898</v>
      </c>
      <c r="S606" s="38">
        <f t="shared" si="77"/>
        <v>10520.252923129501</v>
      </c>
      <c r="T606" s="38">
        <f t="shared" si="78"/>
        <v>10792.097210084079</v>
      </c>
      <c r="U606" s="32">
        <f t="shared" si="79"/>
        <v>10555.742535794518</v>
      </c>
      <c r="W606" s="140">
        <v>10181</v>
      </c>
      <c r="Y606" s="141" t="s">
        <v>15578</v>
      </c>
      <c r="Z606" s="141" t="s">
        <v>15578</v>
      </c>
      <c r="AA606" s="147" t="s">
        <v>15578</v>
      </c>
      <c r="AB606" s="147" t="s">
        <v>15578</v>
      </c>
    </row>
    <row r="607" spans="1:28" x14ac:dyDescent="0.2">
      <c r="A607" s="139" t="s">
        <v>110</v>
      </c>
      <c r="B607" s="139" t="s">
        <v>255</v>
      </c>
      <c r="C607" s="138" t="s">
        <v>1150</v>
      </c>
      <c r="D607" t="s">
        <v>8903</v>
      </c>
      <c r="E607" s="140">
        <v>17297.83092185247</v>
      </c>
      <c r="F607" s="140">
        <v>23200.405505854676</v>
      </c>
      <c r="G607" s="140">
        <v>8233.2451980843616</v>
      </c>
      <c r="H607" s="140">
        <f t="shared" si="72"/>
        <v>17663.760199332846</v>
      </c>
      <c r="I607" s="143">
        <v>0.96555475384843559</v>
      </c>
      <c r="J607" s="144">
        <v>1.0005329173300608</v>
      </c>
      <c r="K607" s="145">
        <f t="shared" si="73"/>
        <v>17064.416710969206</v>
      </c>
      <c r="L607" s="140">
        <f t="shared" si="74"/>
        <v>17162.425503248909</v>
      </c>
      <c r="N607" s="140">
        <v>15751.708484198874</v>
      </c>
      <c r="O607" s="140">
        <f t="shared" si="75"/>
        <v>16978.254626800066</v>
      </c>
      <c r="Q607" s="140">
        <v>12747.320867098815</v>
      </c>
      <c r="R607" s="38">
        <f t="shared" si="76"/>
        <v>16589.454593318798</v>
      </c>
      <c r="S607" s="38">
        <f t="shared" si="77"/>
        <v>16685.290860573958</v>
      </c>
      <c r="T607" s="38">
        <f t="shared" si="78"/>
        <v>15451.269722488869</v>
      </c>
      <c r="U607" s="32">
        <f t="shared" si="79"/>
        <v>16524.187853033458</v>
      </c>
      <c r="W607" s="140">
        <v>15175</v>
      </c>
      <c r="Y607" s="141" t="s">
        <v>15578</v>
      </c>
      <c r="Z607" s="141" t="s">
        <v>15578</v>
      </c>
      <c r="AA607" s="147" t="s">
        <v>15578</v>
      </c>
      <c r="AB607" s="147" t="s">
        <v>15578</v>
      </c>
    </row>
    <row r="608" spans="1:28" x14ac:dyDescent="0.2">
      <c r="A608" s="139" t="s">
        <v>110</v>
      </c>
      <c r="B608" s="139" t="s">
        <v>255</v>
      </c>
      <c r="C608" s="138" t="s">
        <v>1151</v>
      </c>
      <c r="D608" t="s">
        <v>8904</v>
      </c>
      <c r="E608" s="140">
        <v>4505.0595692767856</v>
      </c>
      <c r="F608" s="140">
        <v>2593.3174216408033</v>
      </c>
      <c r="G608" s="140">
        <v>1728.2359816231437</v>
      </c>
      <c r="H608" s="140">
        <f t="shared" si="72"/>
        <v>4145.7318571108362</v>
      </c>
      <c r="I608" s="143">
        <v>0.96555475384843559</v>
      </c>
      <c r="J608" s="144">
        <v>1.0005329173300608</v>
      </c>
      <c r="K608" s="145">
        <f t="shared" si="73"/>
        <v>4005.0643341700002</v>
      </c>
      <c r="L608" s="140">
        <f t="shared" si="74"/>
        <v>4028.0672603785583</v>
      </c>
      <c r="N608" s="140">
        <v>4412.8812818093338</v>
      </c>
      <c r="O608" s="140">
        <f t="shared" si="75"/>
        <v>4078.305213589354</v>
      </c>
      <c r="Q608" s="140">
        <v>2323.6492674691594</v>
      </c>
      <c r="R608" s="38">
        <f t="shared" si="76"/>
        <v>3829.0385262980058</v>
      </c>
      <c r="S608" s="38">
        <f t="shared" si="77"/>
        <v>3851.1586482991461</v>
      </c>
      <c r="T608" s="38">
        <f t="shared" si="78"/>
        <v>4203.958080375317</v>
      </c>
      <c r="U608" s="32">
        <f t="shared" si="79"/>
        <v>3897.2170567104063</v>
      </c>
      <c r="W608" s="140">
        <v>3722</v>
      </c>
      <c r="Y608" s="141" t="s">
        <v>15578</v>
      </c>
      <c r="Z608" s="141" t="s">
        <v>15578</v>
      </c>
      <c r="AA608" s="147" t="s">
        <v>15578</v>
      </c>
      <c r="AB608" s="147" t="s">
        <v>15578</v>
      </c>
    </row>
    <row r="609" spans="1:28" x14ac:dyDescent="0.2">
      <c r="A609" s="139" t="s">
        <v>110</v>
      </c>
      <c r="B609" s="139" t="s">
        <v>255</v>
      </c>
      <c r="C609" s="138" t="s">
        <v>1152</v>
      </c>
      <c r="D609" t="s">
        <v>8905</v>
      </c>
      <c r="E609" s="140">
        <v>11155.76631075108</v>
      </c>
      <c r="F609" s="140">
        <v>13724.632828745456</v>
      </c>
      <c r="G609" s="140">
        <v>9451.0393128383039</v>
      </c>
      <c r="H609" s="140">
        <f t="shared" si="72"/>
        <v>11409.458479889605</v>
      </c>
      <c r="I609" s="143">
        <v>0.96555475384843559</v>
      </c>
      <c r="J609" s="144">
        <v>1.0005329173300608</v>
      </c>
      <c r="K609" s="145">
        <f t="shared" si="73"/>
        <v>11022.327734877827</v>
      </c>
      <c r="L609" s="140">
        <f t="shared" si="74"/>
        <v>11085.634031700267</v>
      </c>
      <c r="N609" s="140">
        <v>10513.130529910199</v>
      </c>
      <c r="O609" s="140">
        <f t="shared" si="75"/>
        <v>11010.892981389759</v>
      </c>
      <c r="Q609" s="140">
        <v>8038.0998544700533</v>
      </c>
      <c r="R609" s="38">
        <f t="shared" si="76"/>
        <v>10696.631123187793</v>
      </c>
      <c r="S609" s="38">
        <f t="shared" si="77"/>
        <v>10758.424908708901</v>
      </c>
      <c r="T609" s="38">
        <f t="shared" si="78"/>
        <v>10265.627462366185</v>
      </c>
      <c r="U609" s="32">
        <f t="shared" si="79"/>
        <v>10694.089583920799</v>
      </c>
      <c r="W609" s="140">
        <v>9733</v>
      </c>
      <c r="Y609" s="141" t="s">
        <v>15578</v>
      </c>
      <c r="Z609" s="141" t="s">
        <v>15578</v>
      </c>
      <c r="AA609" s="147" t="s">
        <v>15578</v>
      </c>
      <c r="AB609" s="147" t="s">
        <v>15578</v>
      </c>
    </row>
    <row r="610" spans="1:28" x14ac:dyDescent="0.2">
      <c r="A610" s="139" t="s">
        <v>110</v>
      </c>
      <c r="B610" s="139" t="s">
        <v>255</v>
      </c>
      <c r="C610" s="138" t="s">
        <v>1153</v>
      </c>
      <c r="D610" t="s">
        <v>8906</v>
      </c>
      <c r="E610" s="140">
        <v>13692.310736634752</v>
      </c>
      <c r="F610" s="140">
        <v>10113.919821743415</v>
      </c>
      <c r="G610" s="140">
        <v>6665.1353169882977</v>
      </c>
      <c r="H610" s="140">
        <f t="shared" si="72"/>
        <v>12942.601664126922</v>
      </c>
      <c r="I610" s="143">
        <v>0.96555475384843559</v>
      </c>
      <c r="J610" s="144">
        <v>1.0005329173300608</v>
      </c>
      <c r="K610" s="145">
        <f t="shared" si="73"/>
        <v>12503.4503202261</v>
      </c>
      <c r="L610" s="140">
        <f t="shared" si="74"/>
        <v>12575.263385153592</v>
      </c>
      <c r="N610" s="140">
        <v>12437.671311168</v>
      </c>
      <c r="O610" s="140">
        <f t="shared" si="75"/>
        <v>12557.300567298453</v>
      </c>
      <c r="Q610" s="140">
        <v>6397.2426037072391</v>
      </c>
      <c r="R610" s="38">
        <f t="shared" si="76"/>
        <v>11871.123266023122</v>
      </c>
      <c r="S610" s="38">
        <f t="shared" si="77"/>
        <v>11939.702021011228</v>
      </c>
      <c r="T610" s="38">
        <f t="shared" si="78"/>
        <v>11833.628440421924</v>
      </c>
      <c r="U610" s="32">
        <f t="shared" si="79"/>
        <v>11925.85398200596</v>
      </c>
      <c r="W610" s="140">
        <v>11379</v>
      </c>
      <c r="Y610" s="141" t="s">
        <v>15578</v>
      </c>
      <c r="Z610" s="141" t="s">
        <v>15578</v>
      </c>
      <c r="AA610" s="147" t="s">
        <v>15578</v>
      </c>
      <c r="AB610" s="147" t="s">
        <v>15578</v>
      </c>
    </row>
    <row r="611" spans="1:28" x14ac:dyDescent="0.2">
      <c r="A611" s="139" t="s">
        <v>110</v>
      </c>
      <c r="B611" s="139" t="s">
        <v>255</v>
      </c>
      <c r="C611" s="138" t="s">
        <v>1154</v>
      </c>
      <c r="D611" t="s">
        <v>8907</v>
      </c>
      <c r="E611" s="140">
        <v>12545.171125337803</v>
      </c>
      <c r="F611" s="140">
        <v>8633.2939532177752</v>
      </c>
      <c r="G611" s="140">
        <v>4502.3938075998885</v>
      </c>
      <c r="H611" s="140">
        <f t="shared" si="72"/>
        <v>11710.388219654516</v>
      </c>
      <c r="I611" s="143">
        <v>0.96555475384843559</v>
      </c>
      <c r="J611" s="144">
        <v>1.0005329173300608</v>
      </c>
      <c r="K611" s="145">
        <f t="shared" si="73"/>
        <v>11313.046722348337</v>
      </c>
      <c r="L611" s="140">
        <f t="shared" si="74"/>
        <v>11378.022752003571</v>
      </c>
      <c r="N611" s="140">
        <v>12288.420148831343</v>
      </c>
      <c r="O611" s="140">
        <f t="shared" si="75"/>
        <v>11496.876274167373</v>
      </c>
      <c r="Q611" s="140">
        <v>6906.6173962985622</v>
      </c>
      <c r="R611" s="38">
        <f t="shared" si="76"/>
        <v>10848.969163614056</v>
      </c>
      <c r="S611" s="38">
        <f t="shared" si="77"/>
        <v>10911.642996702327</v>
      </c>
      <c r="T611" s="38">
        <f t="shared" si="78"/>
        <v>11750.239873578066</v>
      </c>
      <c r="U611" s="32">
        <f t="shared" si="79"/>
        <v>11021.122870919387</v>
      </c>
      <c r="W611" s="140">
        <v>11760</v>
      </c>
      <c r="Y611" s="141" t="s">
        <v>15578</v>
      </c>
      <c r="Z611" s="141" t="s">
        <v>15578</v>
      </c>
      <c r="AA611" s="147" t="s">
        <v>15578</v>
      </c>
      <c r="AB611" s="147" t="s">
        <v>15578</v>
      </c>
    </row>
    <row r="612" spans="1:28" x14ac:dyDescent="0.2">
      <c r="A612" s="139" t="s">
        <v>110</v>
      </c>
      <c r="B612" s="139" t="s">
        <v>255</v>
      </c>
      <c r="C612" s="138" t="s">
        <v>1155</v>
      </c>
      <c r="D612" t="s">
        <v>8410</v>
      </c>
      <c r="E612" s="140">
        <v>10462.282202455679</v>
      </c>
      <c r="F612" s="140">
        <v>11642.83565565045</v>
      </c>
      <c r="G612" s="140">
        <v>10066.212254108854</v>
      </c>
      <c r="H612" s="140">
        <f t="shared" si="72"/>
        <v>10595.197958351793</v>
      </c>
      <c r="I612" s="143">
        <v>0.96555475384843559</v>
      </c>
      <c r="J612" s="144">
        <v>1.0005329173300608</v>
      </c>
      <c r="K612" s="145">
        <f t="shared" si="73"/>
        <v>10235.695630840479</v>
      </c>
      <c r="L612" s="140">
        <f t="shared" si="74"/>
        <v>10294.483937754974</v>
      </c>
      <c r="N612" s="140">
        <v>9815.8109200152121</v>
      </c>
      <c r="O612" s="140">
        <f t="shared" si="75"/>
        <v>10231.992574838754</v>
      </c>
      <c r="Q612" s="140">
        <v>7802.3543452956992</v>
      </c>
      <c r="R612" s="38">
        <f t="shared" si="76"/>
        <v>9965.887579304781</v>
      </c>
      <c r="S612" s="38">
        <f t="shared" si="77"/>
        <v>10023.459903947072</v>
      </c>
      <c r="T612" s="38">
        <f t="shared" si="78"/>
        <v>9614.4652625432609</v>
      </c>
      <c r="U612" s="32">
        <f t="shared" si="79"/>
        <v>9970.0651404664823</v>
      </c>
      <c r="W612" s="140">
        <v>9149</v>
      </c>
      <c r="Y612" s="141" t="s">
        <v>15578</v>
      </c>
      <c r="Z612" s="141" t="s">
        <v>15578</v>
      </c>
      <c r="AA612" s="147" t="s">
        <v>15578</v>
      </c>
      <c r="AB612" s="147" t="s">
        <v>15578</v>
      </c>
    </row>
    <row r="613" spans="1:28" x14ac:dyDescent="0.2">
      <c r="A613" s="139" t="s">
        <v>110</v>
      </c>
      <c r="B613" s="139" t="s">
        <v>255</v>
      </c>
      <c r="C613" s="138" t="s">
        <v>1156</v>
      </c>
      <c r="D613" t="s">
        <v>8908</v>
      </c>
      <c r="E613" s="140">
        <v>9878.4212575765014</v>
      </c>
      <c r="F613" s="140">
        <v>8796.5736630882857</v>
      </c>
      <c r="G613" s="140">
        <v>16925.613020688837</v>
      </c>
      <c r="H613" s="140">
        <f t="shared" si="72"/>
        <v>10038.382311030142</v>
      </c>
      <c r="I613" s="143">
        <v>0.96555475384843559</v>
      </c>
      <c r="J613" s="144">
        <v>1.0005329173300608</v>
      </c>
      <c r="K613" s="145">
        <f t="shared" si="73"/>
        <v>9697.7731200127109</v>
      </c>
      <c r="L613" s="140">
        <f t="shared" si="74"/>
        <v>9753.4718905827012</v>
      </c>
      <c r="N613" s="140">
        <v>10039.332542513015</v>
      </c>
      <c r="O613" s="140">
        <f t="shared" si="75"/>
        <v>9790.7913572775142</v>
      </c>
      <c r="Q613" s="140">
        <v>7731.1552229730114</v>
      </c>
      <c r="R613" s="38">
        <f t="shared" si="76"/>
        <v>9474.8789908287672</v>
      </c>
      <c r="S613" s="38">
        <f t="shared" si="77"/>
        <v>9529.6147888061805</v>
      </c>
      <c r="T613" s="38">
        <f t="shared" si="78"/>
        <v>9808.5148105590142</v>
      </c>
      <c r="U613" s="32">
        <f t="shared" si="79"/>
        <v>9566.0255364998666</v>
      </c>
      <c r="W613" s="140">
        <v>12216</v>
      </c>
      <c r="Y613" s="141" t="s">
        <v>15578</v>
      </c>
      <c r="Z613" s="141" t="s">
        <v>15578</v>
      </c>
      <c r="AA613" s="147" t="s">
        <v>15578</v>
      </c>
      <c r="AB613" s="147" t="s">
        <v>15578</v>
      </c>
    </row>
    <row r="614" spans="1:28" x14ac:dyDescent="0.2">
      <c r="A614" s="139" t="s">
        <v>110</v>
      </c>
      <c r="B614" s="139" t="s">
        <v>255</v>
      </c>
      <c r="C614" s="138" t="s">
        <v>1157</v>
      </c>
      <c r="D614" t="s">
        <v>8909</v>
      </c>
      <c r="E614" s="140">
        <v>11967.664846595673</v>
      </c>
      <c r="F614" s="140">
        <v>16658.709778631262</v>
      </c>
      <c r="G614" s="140">
        <v>10774.193048922323</v>
      </c>
      <c r="H614" s="140">
        <f t="shared" si="72"/>
        <v>12511.851750201198</v>
      </c>
      <c r="I614" s="143">
        <v>0.96555475384843559</v>
      </c>
      <c r="J614" s="144">
        <v>1.0005329173300608</v>
      </c>
      <c r="K614" s="145">
        <f t="shared" si="73"/>
        <v>12087.316046068534</v>
      </c>
      <c r="L614" s="140">
        <f t="shared" si="74"/>
        <v>12156.739060499302</v>
      </c>
      <c r="N614" s="140">
        <v>11520.39384055078</v>
      </c>
      <c r="O614" s="140">
        <f t="shared" si="75"/>
        <v>12073.663393799774</v>
      </c>
      <c r="Q614" s="140">
        <v>9643.566975863183</v>
      </c>
      <c r="R614" s="38">
        <f t="shared" si="76"/>
        <v>11810.219855434781</v>
      </c>
      <c r="S614" s="38">
        <f t="shared" si="77"/>
        <v>11878.446775134929</v>
      </c>
      <c r="T614" s="38">
        <f t="shared" si="78"/>
        <v>11332.711154082021</v>
      </c>
      <c r="U614" s="32">
        <f t="shared" si="79"/>
        <v>11807.200305232447</v>
      </c>
      <c r="W614" s="140">
        <v>11183</v>
      </c>
      <c r="Y614" s="141" t="s">
        <v>15578</v>
      </c>
      <c r="Z614" s="141" t="s">
        <v>15578</v>
      </c>
      <c r="AA614" s="147" t="s">
        <v>15578</v>
      </c>
      <c r="AB614" s="147" t="s">
        <v>15578</v>
      </c>
    </row>
    <row r="615" spans="1:28" x14ac:dyDescent="0.2">
      <c r="A615" s="139" t="s">
        <v>110</v>
      </c>
      <c r="B615" s="139" t="s">
        <v>255</v>
      </c>
      <c r="C615" s="138" t="s">
        <v>1158</v>
      </c>
      <c r="D615" t="s">
        <v>8910</v>
      </c>
      <c r="E615" s="140">
        <v>5603.7992868896035</v>
      </c>
      <c r="F615" s="140">
        <v>3441.7691386562574</v>
      </c>
      <c r="G615" s="140">
        <v>3818.9500807966251</v>
      </c>
      <c r="H615" s="140">
        <f t="shared" si="72"/>
        <v>5254.5677457431557</v>
      </c>
      <c r="I615" s="143">
        <v>0.96555475384843559</v>
      </c>
      <c r="J615" s="144">
        <v>1.0005329173300608</v>
      </c>
      <c r="K615" s="145">
        <f t="shared" si="73"/>
        <v>5076.2766612267505</v>
      </c>
      <c r="L615" s="140">
        <f t="shared" si="74"/>
        <v>5105.4320524288805</v>
      </c>
      <c r="N615" s="140">
        <v>4903.4895001429259</v>
      </c>
      <c r="O615" s="140">
        <f t="shared" si="75"/>
        <v>5079.0681989100049</v>
      </c>
      <c r="Q615" s="140">
        <v>2741.001441916254</v>
      </c>
      <c r="R615" s="38">
        <f t="shared" si="76"/>
        <v>4833.4487335651593</v>
      </c>
      <c r="S615" s="38">
        <f t="shared" si="77"/>
        <v>4861.3712720662506</v>
      </c>
      <c r="T615" s="38">
        <f t="shared" si="78"/>
        <v>4687.2406943202586</v>
      </c>
      <c r="U615" s="32">
        <f t="shared" si="79"/>
        <v>4838.6383067110737</v>
      </c>
      <c r="W615" s="140">
        <v>4678</v>
      </c>
      <c r="Y615" s="141" t="s">
        <v>15578</v>
      </c>
      <c r="Z615" s="141" t="s">
        <v>15578</v>
      </c>
      <c r="AA615" s="147" t="s">
        <v>15578</v>
      </c>
      <c r="AB615" s="147" t="s">
        <v>15578</v>
      </c>
    </row>
    <row r="616" spans="1:28" x14ac:dyDescent="0.2">
      <c r="A616" s="139" t="s">
        <v>110</v>
      </c>
      <c r="B616" s="139" t="s">
        <v>255</v>
      </c>
      <c r="C616" s="138" t="s">
        <v>1159</v>
      </c>
      <c r="D616" t="s">
        <v>8911</v>
      </c>
      <c r="E616" s="140">
        <v>7988.5186646591028</v>
      </c>
      <c r="F616" s="140">
        <v>7674.9391099308395</v>
      </c>
      <c r="G616" s="140">
        <v>5104.3349757248425</v>
      </c>
      <c r="H616" s="140">
        <f t="shared" si="72"/>
        <v>7827.2004123708548</v>
      </c>
      <c r="I616" s="143">
        <v>0.96555475384843559</v>
      </c>
      <c r="J616" s="144">
        <v>1.0005329173300608</v>
      </c>
      <c r="K616" s="145">
        <f t="shared" si="73"/>
        <v>7561.6181384760339</v>
      </c>
      <c r="L616" s="140">
        <f t="shared" si="74"/>
        <v>7605.047988671613</v>
      </c>
      <c r="N616" s="140">
        <v>8208.6140402267647</v>
      </c>
      <c r="O616" s="140">
        <f t="shared" si="75"/>
        <v>7683.8442938190001</v>
      </c>
      <c r="Q616" s="140">
        <v>6370.731373933234</v>
      </c>
      <c r="R616" s="38">
        <f t="shared" si="76"/>
        <v>7420.9131338900725</v>
      </c>
      <c r="S616" s="38">
        <f t="shared" si="77"/>
        <v>7463.783296400612</v>
      </c>
      <c r="T616" s="38">
        <f t="shared" si="78"/>
        <v>8024.8257735974112</v>
      </c>
      <c r="U616" s="32">
        <f t="shared" si="79"/>
        <v>7537.0280955736907</v>
      </c>
      <c r="W616" s="140">
        <v>7897</v>
      </c>
      <c r="Y616" s="141" t="s">
        <v>15578</v>
      </c>
      <c r="Z616" s="141" t="s">
        <v>15578</v>
      </c>
      <c r="AA616" s="147" t="s">
        <v>15578</v>
      </c>
      <c r="AB616" s="147" t="s">
        <v>15578</v>
      </c>
    </row>
    <row r="617" spans="1:28" x14ac:dyDescent="0.2">
      <c r="A617" s="139" t="s">
        <v>110</v>
      </c>
      <c r="B617" s="139" t="s">
        <v>255</v>
      </c>
      <c r="C617" s="138" t="s">
        <v>1160</v>
      </c>
      <c r="D617" t="s">
        <v>8912</v>
      </c>
      <c r="E617" s="140">
        <v>5328.6977120361043</v>
      </c>
      <c r="F617" s="140">
        <v>10318.210288151311</v>
      </c>
      <c r="G617" s="140">
        <v>7954.0776409642513</v>
      </c>
      <c r="H617" s="140">
        <f t="shared" si="72"/>
        <v>6071.6872313812983</v>
      </c>
      <c r="I617" s="143">
        <v>0.96555475384843559</v>
      </c>
      <c r="J617" s="144">
        <v>1.0005329173300608</v>
      </c>
      <c r="K617" s="145">
        <f t="shared" si="73"/>
        <v>5865.6707227532843</v>
      </c>
      <c r="L617" s="140">
        <f t="shared" si="74"/>
        <v>5899.3599670553122</v>
      </c>
      <c r="N617" s="140">
        <v>4915.9971902981515</v>
      </c>
      <c r="O617" s="140">
        <f t="shared" si="75"/>
        <v>5770.9807230135211</v>
      </c>
      <c r="Q617" s="140">
        <v>4791.4905889775846</v>
      </c>
      <c r="R617" s="38">
        <f t="shared" si="76"/>
        <v>5741.9948534511996</v>
      </c>
      <c r="S617" s="38">
        <f t="shared" si="77"/>
        <v>5775.166007466999</v>
      </c>
      <c r="T617" s="38">
        <f t="shared" si="78"/>
        <v>4903.5465301660952</v>
      </c>
      <c r="U617" s="32">
        <f t="shared" si="79"/>
        <v>5661.3749913406846</v>
      </c>
      <c r="W617" s="140">
        <v>5691</v>
      </c>
      <c r="Y617" s="141" t="s">
        <v>15578</v>
      </c>
      <c r="Z617" s="141" t="s">
        <v>15578</v>
      </c>
      <c r="AA617" s="147" t="s">
        <v>15578</v>
      </c>
      <c r="AB617" s="147" t="s">
        <v>15578</v>
      </c>
    </row>
    <row r="618" spans="1:28" x14ac:dyDescent="0.2">
      <c r="A618" s="139" t="s">
        <v>118</v>
      </c>
      <c r="B618" s="139" t="s">
        <v>451</v>
      </c>
      <c r="C618" s="138" t="s">
        <v>1161</v>
      </c>
      <c r="D618" t="s">
        <v>8913</v>
      </c>
      <c r="E618" s="140">
        <v>6407.4156114170964</v>
      </c>
      <c r="F618" s="140">
        <v>5467.824486861703</v>
      </c>
      <c r="G618" s="140">
        <v>4404.5347436170014</v>
      </c>
      <c r="H618" s="140">
        <f t="shared" si="72"/>
        <v>6203.9129127066053</v>
      </c>
      <c r="I618" s="143">
        <v>0.96419417633612248</v>
      </c>
      <c r="J618" s="144">
        <v>0.99954880280714498</v>
      </c>
      <c r="K618" s="145">
        <f t="shared" si="73"/>
        <v>5979.0777400724355</v>
      </c>
      <c r="L618" s="140">
        <f t="shared" si="74"/>
        <v>6013.4183330253873</v>
      </c>
      <c r="N618" s="140">
        <v>6037.8929618179254</v>
      </c>
      <c r="O618" s="140">
        <f t="shared" si="75"/>
        <v>6016.6135265153735</v>
      </c>
      <c r="Q618" s="140">
        <v>5502.7980269532754</v>
      </c>
      <c r="R618" s="38">
        <f t="shared" si="76"/>
        <v>5911.5071525154244</v>
      </c>
      <c r="S618" s="38">
        <f t="shared" si="77"/>
        <v>5945.6575687429367</v>
      </c>
      <c r="T618" s="38">
        <f t="shared" si="78"/>
        <v>5984.3834683314608</v>
      </c>
      <c r="U618" s="32">
        <f t="shared" si="79"/>
        <v>5950.7132835122184</v>
      </c>
      <c r="W618" s="140">
        <v>5685</v>
      </c>
      <c r="Y618" s="141" t="s">
        <v>15578</v>
      </c>
      <c r="Z618" s="141" t="s">
        <v>15578</v>
      </c>
      <c r="AA618" s="147" t="s">
        <v>15578</v>
      </c>
      <c r="AB618" s="147" t="s">
        <v>15578</v>
      </c>
    </row>
    <row r="619" spans="1:28" x14ac:dyDescent="0.2">
      <c r="A619" s="139" t="s">
        <v>118</v>
      </c>
      <c r="B619" s="139" t="s">
        <v>451</v>
      </c>
      <c r="C619" s="138" t="s">
        <v>1162</v>
      </c>
      <c r="D619" t="s">
        <v>8914</v>
      </c>
      <c r="E619" s="140">
        <v>1996.1622993778813</v>
      </c>
      <c r="F619" s="140">
        <v>2578.8623651839071</v>
      </c>
      <c r="G619" s="140">
        <v>3033.9284758565859</v>
      </c>
      <c r="H619" s="140">
        <f t="shared" si="72"/>
        <v>2113.7532862984885</v>
      </c>
      <c r="I619" s="143">
        <v>0.96419417633612248</v>
      </c>
      <c r="J619" s="144">
        <v>0.99954880280714498</v>
      </c>
      <c r="K619" s="145">
        <f t="shared" si="73"/>
        <v>2037.1490380251794</v>
      </c>
      <c r="L619" s="140">
        <f t="shared" si="74"/>
        <v>2048.8493217379105</v>
      </c>
      <c r="N619" s="140">
        <v>2079.1637788678177</v>
      </c>
      <c r="O619" s="140">
        <f t="shared" si="75"/>
        <v>2052.8069121428562</v>
      </c>
      <c r="Q619" s="140">
        <v>3707.6358368827628</v>
      </c>
      <c r="R619" s="38">
        <f t="shared" si="76"/>
        <v>2190.760924790538</v>
      </c>
      <c r="S619" s="38">
        <f t="shared" si="77"/>
        <v>2203.4168170201078</v>
      </c>
      <c r="T619" s="38">
        <f t="shared" si="78"/>
        <v>2242.0109846693122</v>
      </c>
      <c r="U619" s="32">
        <f t="shared" si="79"/>
        <v>2208.4553340194661</v>
      </c>
      <c r="W619" s="140">
        <v>1680</v>
      </c>
      <c r="Y619" s="141" t="s">
        <v>15578</v>
      </c>
      <c r="Z619" s="141" t="s">
        <v>15578</v>
      </c>
      <c r="AA619" s="147" t="s">
        <v>15578</v>
      </c>
      <c r="AB619" s="147" t="s">
        <v>15578</v>
      </c>
    </row>
    <row r="620" spans="1:28" x14ac:dyDescent="0.2">
      <c r="A620" s="139" t="s">
        <v>118</v>
      </c>
      <c r="B620" s="139" t="s">
        <v>451</v>
      </c>
      <c r="C620" s="138" t="s">
        <v>1163</v>
      </c>
      <c r="D620" t="s">
        <v>8915</v>
      </c>
      <c r="E620" s="140">
        <v>14964.943368904831</v>
      </c>
      <c r="F620" s="140">
        <v>9832.9851197391054</v>
      </c>
      <c r="G620" s="140">
        <v>11623.346248636928</v>
      </c>
      <c r="H620" s="140">
        <f t="shared" si="72"/>
        <v>14173.71068173916</v>
      </c>
      <c r="I620" s="143">
        <v>0.96419417633612248</v>
      </c>
      <c r="J620" s="144">
        <v>0.99954880280714498</v>
      </c>
      <c r="K620" s="145">
        <f t="shared" si="73"/>
        <v>13660.043141134483</v>
      </c>
      <c r="L620" s="140">
        <f t="shared" si="74"/>
        <v>13738.49905049414</v>
      </c>
      <c r="N620" s="140">
        <v>13930.998835511362</v>
      </c>
      <c r="O620" s="140">
        <f t="shared" si="75"/>
        <v>13763.630138901019</v>
      </c>
      <c r="Q620" s="140">
        <v>13142.900343620126</v>
      </c>
      <c r="R620" s="38">
        <f t="shared" si="76"/>
        <v>13560.697853191115</v>
      </c>
      <c r="S620" s="38">
        <f t="shared" si="77"/>
        <v>13639.037177507918</v>
      </c>
      <c r="T620" s="38">
        <f t="shared" si="78"/>
        <v>13852.188986322239</v>
      </c>
      <c r="U620" s="32">
        <f t="shared" si="79"/>
        <v>13666.864413527532</v>
      </c>
      <c r="W620" s="140">
        <v>13205</v>
      </c>
      <c r="Y620" s="141" t="s">
        <v>15578</v>
      </c>
      <c r="Z620" s="141" t="s">
        <v>15578</v>
      </c>
      <c r="AA620" s="147" t="s">
        <v>15578</v>
      </c>
      <c r="AB620" s="147" t="s">
        <v>15578</v>
      </c>
    </row>
    <row r="621" spans="1:28" x14ac:dyDescent="0.2">
      <c r="A621" s="139" t="s">
        <v>118</v>
      </c>
      <c r="B621" s="139" t="s">
        <v>451</v>
      </c>
      <c r="C621" s="138" t="s">
        <v>1164</v>
      </c>
      <c r="D621" t="s">
        <v>8916</v>
      </c>
      <c r="E621" s="140">
        <v>11642.469763012608</v>
      </c>
      <c r="F621" s="140">
        <v>11459.885864873972</v>
      </c>
      <c r="G621" s="140">
        <v>11715.855653908517</v>
      </c>
      <c r="H621" s="140">
        <f t="shared" si="72"/>
        <v>11622.424384837223</v>
      </c>
      <c r="I621" s="143">
        <v>0.96419417633612248</v>
      </c>
      <c r="J621" s="144">
        <v>0.99954880280714498</v>
      </c>
      <c r="K621" s="145">
        <f t="shared" si="73"/>
        <v>11201.217667437892</v>
      </c>
      <c r="L621" s="140">
        <f t="shared" si="74"/>
        <v>11265.551411405944</v>
      </c>
      <c r="N621" s="140">
        <v>10929.41560350383</v>
      </c>
      <c r="O621" s="140">
        <f t="shared" si="75"/>
        <v>11221.668460033557</v>
      </c>
      <c r="Q621" s="140">
        <v>12607.58896731499</v>
      </c>
      <c r="R621" s="38">
        <f t="shared" si="76"/>
        <v>11296.163803985623</v>
      </c>
      <c r="S621" s="38">
        <f t="shared" si="77"/>
        <v>11361.421053233154</v>
      </c>
      <c r="T621" s="38">
        <f t="shared" si="78"/>
        <v>11097.232939884947</v>
      </c>
      <c r="U621" s="32">
        <f t="shared" si="79"/>
        <v>11326.930963636398</v>
      </c>
      <c r="W621" s="140">
        <v>9446</v>
      </c>
      <c r="Y621" s="141" t="s">
        <v>15578</v>
      </c>
      <c r="Z621" s="141" t="s">
        <v>15578</v>
      </c>
      <c r="AA621" s="147" t="s">
        <v>15578</v>
      </c>
      <c r="AB621" s="147" t="s">
        <v>15578</v>
      </c>
    </row>
    <row r="622" spans="1:28" x14ac:dyDescent="0.2">
      <c r="A622" s="139" t="s">
        <v>118</v>
      </c>
      <c r="B622" s="139" t="s">
        <v>451</v>
      </c>
      <c r="C622" s="138" t="s">
        <v>1165</v>
      </c>
      <c r="D622" t="s">
        <v>8917</v>
      </c>
      <c r="E622" s="140">
        <v>6974.6868517435933</v>
      </c>
      <c r="F622" s="140">
        <v>5783.0761512930176</v>
      </c>
      <c r="G622" s="140">
        <v>6975.5602855863763</v>
      </c>
      <c r="H622" s="140">
        <f t="shared" si="72"/>
        <v>6823.7109096145805</v>
      </c>
      <c r="I622" s="143">
        <v>0.96419417633612248</v>
      </c>
      <c r="J622" s="144">
        <v>0.99954880280714498</v>
      </c>
      <c r="K622" s="145">
        <f t="shared" si="73"/>
        <v>6576.4137212181158</v>
      </c>
      <c r="L622" s="140">
        <f t="shared" si="74"/>
        <v>6614.1850893970186</v>
      </c>
      <c r="N622" s="140">
        <v>6957.8937024278184</v>
      </c>
      <c r="O622" s="140">
        <f t="shared" si="75"/>
        <v>6659.0566799783273</v>
      </c>
      <c r="Q622" s="140">
        <v>9215.2666983282143</v>
      </c>
      <c r="R622" s="38">
        <f t="shared" si="76"/>
        <v>6806.9020949532123</v>
      </c>
      <c r="S622" s="38">
        <f t="shared" si="77"/>
        <v>6846.2251531455149</v>
      </c>
      <c r="T622" s="38">
        <f t="shared" si="78"/>
        <v>7183.631002017858</v>
      </c>
      <c r="U622" s="32">
        <f t="shared" si="79"/>
        <v>6890.273909959712</v>
      </c>
      <c r="W622" s="140">
        <v>6124</v>
      </c>
      <c r="Y622" s="141" t="s">
        <v>15578</v>
      </c>
      <c r="Z622" s="141" t="s">
        <v>15578</v>
      </c>
      <c r="AA622" s="147" t="s">
        <v>15578</v>
      </c>
      <c r="AB622" s="147" t="s">
        <v>15578</v>
      </c>
    </row>
    <row r="623" spans="1:28" x14ac:dyDescent="0.2">
      <c r="A623" s="139" t="s">
        <v>118</v>
      </c>
      <c r="B623" s="139" t="s">
        <v>451</v>
      </c>
      <c r="C623" s="138" t="s">
        <v>1166</v>
      </c>
      <c r="D623" t="s">
        <v>8918</v>
      </c>
      <c r="E623" s="140">
        <v>12958.197760107301</v>
      </c>
      <c r="F623" s="140">
        <v>19180.706097474344</v>
      </c>
      <c r="G623" s="140">
        <v>17188.624224022991</v>
      </c>
      <c r="H623" s="140">
        <f t="shared" si="72"/>
        <v>13925.103037035507</v>
      </c>
      <c r="I623" s="143">
        <v>0.96419417633612248</v>
      </c>
      <c r="J623" s="144">
        <v>0.99954880280714498</v>
      </c>
      <c r="K623" s="145">
        <f t="shared" si="73"/>
        <v>13420.445252612391</v>
      </c>
      <c r="L623" s="140">
        <f t="shared" si="74"/>
        <v>13497.525041118663</v>
      </c>
      <c r="N623" s="140">
        <v>12796.725944514621</v>
      </c>
      <c r="O623" s="140">
        <f t="shared" si="75"/>
        <v>13406.034839970431</v>
      </c>
      <c r="Q623" s="140">
        <v>20355.277991314808</v>
      </c>
      <c r="R623" s="38">
        <f t="shared" si="76"/>
        <v>14040.159237558217</v>
      </c>
      <c r="S623" s="38">
        <f t="shared" si="77"/>
        <v>14121.268381046124</v>
      </c>
      <c r="T623" s="38">
        <f t="shared" si="78"/>
        <v>13552.581149194641</v>
      </c>
      <c r="U623" s="32">
        <f t="shared" si="79"/>
        <v>14047.025549563252</v>
      </c>
      <c r="W623" s="140">
        <v>11363</v>
      </c>
      <c r="Y623" s="141" t="s">
        <v>15578</v>
      </c>
      <c r="Z623" s="141" t="s">
        <v>15578</v>
      </c>
      <c r="AA623" s="147" t="s">
        <v>15578</v>
      </c>
      <c r="AB623" s="147" t="s">
        <v>15578</v>
      </c>
    </row>
    <row r="624" spans="1:28" x14ac:dyDescent="0.2">
      <c r="A624" s="139" t="s">
        <v>118</v>
      </c>
      <c r="B624" s="139" t="s">
        <v>451</v>
      </c>
      <c r="C624" s="138" t="s">
        <v>1167</v>
      </c>
      <c r="D624" t="s">
        <v>8919</v>
      </c>
      <c r="E624" s="140">
        <v>15856.831462400467</v>
      </c>
      <c r="F624" s="140">
        <v>23042.711029464484</v>
      </c>
      <c r="G624" s="140">
        <v>14470.382752762667</v>
      </c>
      <c r="H624" s="140">
        <f t="shared" si="72"/>
        <v>16709.053980754645</v>
      </c>
      <c r="I624" s="143">
        <v>0.96419417633612248</v>
      </c>
      <c r="J624" s="144">
        <v>0.99954880280714498</v>
      </c>
      <c r="K624" s="145">
        <f t="shared" si="73"/>
        <v>16103.503404984611</v>
      </c>
      <c r="L624" s="140">
        <f t="shared" si="74"/>
        <v>16195.993230269998</v>
      </c>
      <c r="N624" s="140">
        <v>15667.368546038228</v>
      </c>
      <c r="O624" s="140">
        <f t="shared" si="75"/>
        <v>16126.980614633578</v>
      </c>
      <c r="Q624" s="140">
        <v>22009.32224572702</v>
      </c>
      <c r="R624" s="38">
        <f t="shared" si="76"/>
        <v>16614.321600620482</v>
      </c>
      <c r="S624" s="38">
        <f t="shared" si="77"/>
        <v>16710.301523059974</v>
      </c>
      <c r="T624" s="38">
        <f t="shared" si="78"/>
        <v>16301.563916007106</v>
      </c>
      <c r="U624" s="32">
        <f t="shared" si="79"/>
        <v>16656.940315736323</v>
      </c>
      <c r="W624" s="140">
        <v>12703</v>
      </c>
      <c r="Y624" s="141" t="s">
        <v>15578</v>
      </c>
      <c r="Z624" s="141" t="s">
        <v>15578</v>
      </c>
      <c r="AA624" s="147" t="s">
        <v>15578</v>
      </c>
      <c r="AB624" s="147" t="s">
        <v>15578</v>
      </c>
    </row>
    <row r="625" spans="1:28" x14ac:dyDescent="0.2">
      <c r="A625" s="139" t="s">
        <v>118</v>
      </c>
      <c r="B625" s="139" t="s">
        <v>451</v>
      </c>
      <c r="C625" s="138" t="s">
        <v>1168</v>
      </c>
      <c r="D625" t="s">
        <v>8920</v>
      </c>
      <c r="E625" s="140">
        <v>10670.752408043714</v>
      </c>
      <c r="F625" s="140">
        <v>11921.54440915307</v>
      </c>
      <c r="G625" s="140">
        <v>4190.4617283362477</v>
      </c>
      <c r="H625" s="140">
        <f t="shared" si="72"/>
        <v>10556.098514382946</v>
      </c>
      <c r="I625" s="143">
        <v>0.96419417633612248</v>
      </c>
      <c r="J625" s="144">
        <v>0.99954880280714498</v>
      </c>
      <c r="K625" s="145">
        <f t="shared" si="73"/>
        <v>10173.536369294879</v>
      </c>
      <c r="L625" s="140">
        <f t="shared" si="74"/>
        <v>10231.967666986249</v>
      </c>
      <c r="N625" s="140">
        <v>10483.862142668338</v>
      </c>
      <c r="O625" s="140">
        <f t="shared" si="75"/>
        <v>10264.852806764482</v>
      </c>
      <c r="Q625" s="140">
        <v>13056.377547909144</v>
      </c>
      <c r="R625" s="38">
        <f t="shared" si="76"/>
        <v>10414.503045063451</v>
      </c>
      <c r="S625" s="38">
        <f t="shared" si="77"/>
        <v>10474.666993886598</v>
      </c>
      <c r="T625" s="38">
        <f t="shared" si="78"/>
        <v>10741.11368319242</v>
      </c>
      <c r="U625" s="32">
        <f t="shared" si="79"/>
        <v>10509.451943407792</v>
      </c>
      <c r="W625" s="140">
        <v>8481</v>
      </c>
      <c r="Y625" s="141" t="s">
        <v>15578</v>
      </c>
      <c r="Z625" s="141" t="s">
        <v>15578</v>
      </c>
      <c r="AA625" s="147" t="s">
        <v>15578</v>
      </c>
      <c r="AB625" s="147" t="s">
        <v>15578</v>
      </c>
    </row>
    <row r="626" spans="1:28" x14ac:dyDescent="0.2">
      <c r="A626" s="139" t="s">
        <v>118</v>
      </c>
      <c r="B626" s="139" t="s">
        <v>451</v>
      </c>
      <c r="C626" s="138" t="s">
        <v>1169</v>
      </c>
      <c r="D626" t="s">
        <v>8921</v>
      </c>
      <c r="E626" s="140">
        <v>12273.778788209303</v>
      </c>
      <c r="F626" s="140">
        <v>15389.87318713873</v>
      </c>
      <c r="G626" s="140">
        <v>10531.459706275602</v>
      </c>
      <c r="H626" s="140">
        <f t="shared" si="72"/>
        <v>12595.23648091143</v>
      </c>
      <c r="I626" s="143">
        <v>0.96419417633612248</v>
      </c>
      <c r="J626" s="144">
        <v>0.99954880280714498</v>
      </c>
      <c r="K626" s="145">
        <f t="shared" si="73"/>
        <v>12138.77421130835</v>
      </c>
      <c r="L626" s="140">
        <f t="shared" si="74"/>
        <v>12208.492773645236</v>
      </c>
      <c r="N626" s="140">
        <v>12188.738967446308</v>
      </c>
      <c r="O626" s="140">
        <f t="shared" si="75"/>
        <v>12205.913889466672</v>
      </c>
      <c r="Q626" s="140">
        <v>14228.777811539438</v>
      </c>
      <c r="R626" s="38">
        <f t="shared" si="76"/>
        <v>12296.208249227253</v>
      </c>
      <c r="S626" s="38">
        <f t="shared" si="77"/>
        <v>12367.242694233819</v>
      </c>
      <c r="T626" s="38">
        <f t="shared" si="78"/>
        <v>12392.742851855623</v>
      </c>
      <c r="U626" s="32">
        <f t="shared" si="79"/>
        <v>12370.571771798895</v>
      </c>
      <c r="W626" s="140">
        <v>9650</v>
      </c>
      <c r="Y626" s="141" t="s">
        <v>15578</v>
      </c>
      <c r="Z626" s="141" t="s">
        <v>15578</v>
      </c>
      <c r="AA626" s="147" t="s">
        <v>15578</v>
      </c>
      <c r="AB626" s="147" t="s">
        <v>15578</v>
      </c>
    </row>
    <row r="627" spans="1:28" x14ac:dyDescent="0.2">
      <c r="A627" s="139" t="s">
        <v>118</v>
      </c>
      <c r="B627" s="139" t="s">
        <v>451</v>
      </c>
      <c r="C627" s="138" t="s">
        <v>1170</v>
      </c>
      <c r="D627" t="s">
        <v>8922</v>
      </c>
      <c r="E627" s="140">
        <v>9058.5626066253899</v>
      </c>
      <c r="F627" s="140">
        <v>7585.1924344123436</v>
      </c>
      <c r="G627" s="140">
        <v>8694.1601584773816</v>
      </c>
      <c r="H627" s="140">
        <f t="shared" si="72"/>
        <v>8856.4816581103441</v>
      </c>
      <c r="I627" s="143">
        <v>0.96419417633612248</v>
      </c>
      <c r="J627" s="144">
        <v>0.99954880280714498</v>
      </c>
      <c r="K627" s="145">
        <f t="shared" si="73"/>
        <v>8535.51509869037</v>
      </c>
      <c r="L627" s="140">
        <f t="shared" si="74"/>
        <v>8584.538486977066</v>
      </c>
      <c r="N627" s="140">
        <v>8548.4511629324497</v>
      </c>
      <c r="O627" s="140">
        <f t="shared" si="75"/>
        <v>8579.8272415548854</v>
      </c>
      <c r="Q627" s="140">
        <v>9053.4834186193511</v>
      </c>
      <c r="R627" s="38">
        <f t="shared" si="76"/>
        <v>8554.5013233132504</v>
      </c>
      <c r="S627" s="38">
        <f t="shared" si="77"/>
        <v>8603.9201556470052</v>
      </c>
      <c r="T627" s="38">
        <f t="shared" si="78"/>
        <v>8598.954388501139</v>
      </c>
      <c r="U627" s="32">
        <f t="shared" si="79"/>
        <v>8603.2718685170239</v>
      </c>
      <c r="W627" s="140">
        <v>7961</v>
      </c>
      <c r="Y627" s="141" t="s">
        <v>15578</v>
      </c>
      <c r="Z627" s="141" t="s">
        <v>15578</v>
      </c>
      <c r="AA627" s="147" t="s">
        <v>15578</v>
      </c>
      <c r="AB627" s="147" t="s">
        <v>15578</v>
      </c>
    </row>
    <row r="628" spans="1:28" x14ac:dyDescent="0.2">
      <c r="A628" s="139" t="s">
        <v>118</v>
      </c>
      <c r="B628" s="139" t="s">
        <v>451</v>
      </c>
      <c r="C628" s="138" t="s">
        <v>1171</v>
      </c>
      <c r="D628" t="s">
        <v>8923</v>
      </c>
      <c r="E628" s="140">
        <v>12238.313173126553</v>
      </c>
      <c r="F628" s="140">
        <v>12074.534516993703</v>
      </c>
      <c r="G628" s="140">
        <v>4558.5053751001869</v>
      </c>
      <c r="H628" s="140">
        <f t="shared" si="72"/>
        <v>11893.827014510998</v>
      </c>
      <c r="I628" s="143">
        <v>0.96419417633612248</v>
      </c>
      <c r="J628" s="144">
        <v>0.99954880280714498</v>
      </c>
      <c r="K628" s="145">
        <f t="shared" si="73"/>
        <v>11462.784430948705</v>
      </c>
      <c r="L628" s="140">
        <f t="shared" si="74"/>
        <v>11528.620473121637</v>
      </c>
      <c r="N628" s="140">
        <v>11680.142024438863</v>
      </c>
      <c r="O628" s="140">
        <f t="shared" si="75"/>
        <v>11548.40180171564</v>
      </c>
      <c r="Q628" s="140">
        <v>15127.869710845509</v>
      </c>
      <c r="R628" s="38">
        <f t="shared" si="76"/>
        <v>11774.468249986414</v>
      </c>
      <c r="S628" s="38">
        <f t="shared" si="77"/>
        <v>11842.488634842679</v>
      </c>
      <c r="T628" s="38">
        <f t="shared" si="78"/>
        <v>12024.914793079528</v>
      </c>
      <c r="U628" s="32">
        <f t="shared" si="79"/>
        <v>11866.304598636962</v>
      </c>
      <c r="W628" s="140">
        <v>9789</v>
      </c>
      <c r="Y628" s="141" t="s">
        <v>15578</v>
      </c>
      <c r="Z628" s="141" t="s">
        <v>15578</v>
      </c>
      <c r="AA628" s="147" t="s">
        <v>15578</v>
      </c>
      <c r="AB628" s="147" t="s">
        <v>15578</v>
      </c>
    </row>
    <row r="629" spans="1:28" x14ac:dyDescent="0.2">
      <c r="A629" s="139" t="s">
        <v>118</v>
      </c>
      <c r="B629" s="139" t="s">
        <v>451</v>
      </c>
      <c r="C629" s="138" t="s">
        <v>1172</v>
      </c>
      <c r="D629" t="s">
        <v>8924</v>
      </c>
      <c r="E629" s="140">
        <v>10006.724742550994</v>
      </c>
      <c r="F629" s="140">
        <v>8916.0124544429837</v>
      </c>
      <c r="G629" s="140">
        <v>10803.996932351421</v>
      </c>
      <c r="H629" s="140">
        <f t="shared" si="72"/>
        <v>9902.1066167766403</v>
      </c>
      <c r="I629" s="143">
        <v>0.96419417633612248</v>
      </c>
      <c r="J629" s="144">
        <v>0.99954880280714498</v>
      </c>
      <c r="K629" s="145">
        <f t="shared" si="73"/>
        <v>9543.2457040025383</v>
      </c>
      <c r="L629" s="140">
        <f t="shared" si="74"/>
        <v>9598.0569525626197</v>
      </c>
      <c r="N629" s="140">
        <v>9821.164390787837</v>
      </c>
      <c r="O629" s="140">
        <f t="shared" si="75"/>
        <v>9627.1839084902258</v>
      </c>
      <c r="Q629" s="140">
        <v>14973.992221225295</v>
      </c>
      <c r="R629" s="38">
        <f t="shared" si="76"/>
        <v>10032.053312111317</v>
      </c>
      <c r="S629" s="38">
        <f t="shared" si="77"/>
        <v>10090.007872156028</v>
      </c>
      <c r="T629" s="38">
        <f t="shared" si="78"/>
        <v>10336.447173831582</v>
      </c>
      <c r="U629" s="32">
        <f t="shared" si="79"/>
        <v>10122.180832124703</v>
      </c>
      <c r="W629" s="140">
        <v>8139</v>
      </c>
      <c r="Y629" s="141" t="s">
        <v>15578</v>
      </c>
      <c r="Z629" s="141" t="s">
        <v>15578</v>
      </c>
      <c r="AA629" s="147" t="s">
        <v>15578</v>
      </c>
      <c r="AB629" s="147" t="s">
        <v>15578</v>
      </c>
    </row>
    <row r="630" spans="1:28" x14ac:dyDescent="0.2">
      <c r="A630" s="139" t="s">
        <v>118</v>
      </c>
      <c r="B630" s="139" t="s">
        <v>451</v>
      </c>
      <c r="C630" s="138" t="s">
        <v>1173</v>
      </c>
      <c r="D630" t="s">
        <v>8925</v>
      </c>
      <c r="E630" s="140">
        <v>8434.3463361441645</v>
      </c>
      <c r="F630" s="140">
        <v>7568.9034044407435</v>
      </c>
      <c r="G630" s="140">
        <v>4448.5361086995617</v>
      </c>
      <c r="H630" s="140">
        <f t="shared" si="72"/>
        <v>8156.6530934182147</v>
      </c>
      <c r="I630" s="143">
        <v>0.96419417633612248</v>
      </c>
      <c r="J630" s="144">
        <v>0.99954880280714498</v>
      </c>
      <c r="K630" s="145">
        <f t="shared" si="73"/>
        <v>7861.0489267930525</v>
      </c>
      <c r="L630" s="140">
        <f t="shared" si="74"/>
        <v>7906.1985456998254</v>
      </c>
      <c r="N630" s="140">
        <v>7758.6868257194319</v>
      </c>
      <c r="O630" s="140">
        <f t="shared" si="75"/>
        <v>7886.940705616802</v>
      </c>
      <c r="Q630" s="140">
        <v>9725.864296185182</v>
      </c>
      <c r="R630" s="38">
        <f t="shared" si="76"/>
        <v>8012.283089876154</v>
      </c>
      <c r="S630" s="38">
        <f t="shared" si="77"/>
        <v>8058.5695605497949</v>
      </c>
      <c r="T630" s="38">
        <f t="shared" si="78"/>
        <v>7955.4045727660068</v>
      </c>
      <c r="U630" s="32">
        <f t="shared" si="79"/>
        <v>8045.1012419838444</v>
      </c>
      <c r="W630" s="140">
        <v>7811</v>
      </c>
      <c r="Y630" s="141" t="s">
        <v>15578</v>
      </c>
      <c r="Z630" s="141" t="s">
        <v>15578</v>
      </c>
      <c r="AA630" s="147" t="s">
        <v>15578</v>
      </c>
      <c r="AB630" s="147" t="s">
        <v>15578</v>
      </c>
    </row>
    <row r="631" spans="1:28" x14ac:dyDescent="0.2">
      <c r="A631" s="139" t="s">
        <v>118</v>
      </c>
      <c r="B631" s="139" t="s">
        <v>451</v>
      </c>
      <c r="C631" s="138" t="s">
        <v>1174</v>
      </c>
      <c r="D631" t="s">
        <v>8926</v>
      </c>
      <c r="E631" s="140">
        <v>7384.4122761781582</v>
      </c>
      <c r="F631" s="140">
        <v>10413.35664177754</v>
      </c>
      <c r="G631" s="140">
        <v>9340.4180803474283</v>
      </c>
      <c r="H631" s="140">
        <f t="shared" si="72"/>
        <v>7850.7226531877595</v>
      </c>
      <c r="I631" s="143">
        <v>0.96419417633612248</v>
      </c>
      <c r="J631" s="144">
        <v>0.99954880280714498</v>
      </c>
      <c r="K631" s="145">
        <f t="shared" si="73"/>
        <v>7566.2056704594543</v>
      </c>
      <c r="L631" s="140">
        <f t="shared" si="74"/>
        <v>7609.6618689608003</v>
      </c>
      <c r="N631" s="140">
        <v>7730.5519072774523</v>
      </c>
      <c r="O631" s="140">
        <f t="shared" si="75"/>
        <v>7625.4442151082258</v>
      </c>
      <c r="Q631" s="140">
        <v>16697.75426109599</v>
      </c>
      <c r="R631" s="38">
        <f t="shared" si="76"/>
        <v>8418.8464231079906</v>
      </c>
      <c r="S631" s="38">
        <f t="shared" si="77"/>
        <v>8467.481585357993</v>
      </c>
      <c r="T631" s="38">
        <f t="shared" si="78"/>
        <v>8627.2721426593071</v>
      </c>
      <c r="U631" s="32">
        <f t="shared" si="79"/>
        <v>8488.3424430559098</v>
      </c>
      <c r="W631" s="140">
        <v>8470</v>
      </c>
      <c r="Y631" s="141" t="s">
        <v>15578</v>
      </c>
      <c r="Z631" s="141" t="s">
        <v>15578</v>
      </c>
      <c r="AA631" s="147" t="s">
        <v>15578</v>
      </c>
      <c r="AB631" s="147" t="s">
        <v>15578</v>
      </c>
    </row>
    <row r="632" spans="1:28" x14ac:dyDescent="0.2">
      <c r="A632" s="139" t="s">
        <v>118</v>
      </c>
      <c r="B632" s="139" t="s">
        <v>451</v>
      </c>
      <c r="C632" s="138" t="s">
        <v>1175</v>
      </c>
      <c r="D632" t="s">
        <v>8927</v>
      </c>
      <c r="E632" s="140">
        <v>4795.3494307170849</v>
      </c>
      <c r="F632" s="140">
        <v>4553.3782159443372</v>
      </c>
      <c r="G632" s="140">
        <v>4122.8430151031234</v>
      </c>
      <c r="H632" s="140">
        <f t="shared" si="72"/>
        <v>4736.335956904989</v>
      </c>
      <c r="I632" s="143">
        <v>0.96419417633612248</v>
      </c>
      <c r="J632" s="144">
        <v>0.99954880280714498</v>
      </c>
      <c r="K632" s="145">
        <f t="shared" si="73"/>
        <v>4564.6870431455636</v>
      </c>
      <c r="L632" s="140">
        <f t="shared" si="74"/>
        <v>4590.9041399154703</v>
      </c>
      <c r="N632" s="140">
        <v>5011.4280148383586</v>
      </c>
      <c r="O632" s="140">
        <f t="shared" si="75"/>
        <v>4645.8040592943153</v>
      </c>
      <c r="Q632" s="140">
        <v>5861.4294610326497</v>
      </c>
      <c r="R632" s="38">
        <f t="shared" si="76"/>
        <v>4673.1189573371994</v>
      </c>
      <c r="S632" s="38">
        <f t="shared" si="77"/>
        <v>4700.1152805008842</v>
      </c>
      <c r="T632" s="38">
        <f t="shared" si="78"/>
        <v>5096.4281594577878</v>
      </c>
      <c r="U632" s="32">
        <f t="shared" si="79"/>
        <v>4751.8544239859521</v>
      </c>
      <c r="W632" s="140">
        <v>4243</v>
      </c>
      <c r="Y632" s="141" t="s">
        <v>15578</v>
      </c>
      <c r="Z632" s="141" t="s">
        <v>15578</v>
      </c>
      <c r="AA632" s="147" t="s">
        <v>15578</v>
      </c>
      <c r="AB632" s="147" t="s">
        <v>15578</v>
      </c>
    </row>
    <row r="633" spans="1:28" x14ac:dyDescent="0.2">
      <c r="A633" s="139" t="s">
        <v>118</v>
      </c>
      <c r="B633" s="139" t="s">
        <v>451</v>
      </c>
      <c r="C633" s="138" t="s">
        <v>1176</v>
      </c>
      <c r="D633" t="s">
        <v>8928</v>
      </c>
      <c r="E633" s="140">
        <v>8715.1399487139788</v>
      </c>
      <c r="F633" s="140">
        <v>7727.9987019656401</v>
      </c>
      <c r="G633" s="140">
        <v>7658.8687547833952</v>
      </c>
      <c r="H633" s="140">
        <f t="shared" si="72"/>
        <v>8545.5141019660114</v>
      </c>
      <c r="I633" s="143">
        <v>0.96419417633612248</v>
      </c>
      <c r="J633" s="144">
        <v>0.99954880280714498</v>
      </c>
      <c r="K633" s="145">
        <f t="shared" si="73"/>
        <v>8235.8172758825785</v>
      </c>
      <c r="L633" s="140">
        <f t="shared" si="74"/>
        <v>8283.1193617562003</v>
      </c>
      <c r="N633" s="140">
        <v>8199.7419892785401</v>
      </c>
      <c r="O633" s="140">
        <f t="shared" si="75"/>
        <v>8272.2343411901675</v>
      </c>
      <c r="Q633" s="140">
        <v>11381.666852619452</v>
      </c>
      <c r="R633" s="38">
        <f t="shared" si="76"/>
        <v>8509.1540879475142</v>
      </c>
      <c r="S633" s="38">
        <f t="shared" si="77"/>
        <v>8558.3109520686703</v>
      </c>
      <c r="T633" s="38">
        <f t="shared" si="78"/>
        <v>8517.934475612632</v>
      </c>
      <c r="U633" s="32">
        <f t="shared" si="79"/>
        <v>8553.0397524188411</v>
      </c>
      <c r="W633" s="140">
        <v>6899</v>
      </c>
      <c r="Y633" s="141" t="s">
        <v>15578</v>
      </c>
      <c r="Z633" s="141" t="s">
        <v>15578</v>
      </c>
      <c r="AA633" s="147" t="s">
        <v>15578</v>
      </c>
      <c r="AB633" s="147" t="s">
        <v>15578</v>
      </c>
    </row>
    <row r="634" spans="1:28" x14ac:dyDescent="0.2">
      <c r="A634" s="139" t="s">
        <v>118</v>
      </c>
      <c r="B634" s="139" t="s">
        <v>451</v>
      </c>
      <c r="C634" s="138" t="s">
        <v>1177</v>
      </c>
      <c r="D634" t="s">
        <v>8929</v>
      </c>
      <c r="E634" s="140">
        <v>3328.081321619833</v>
      </c>
      <c r="F634" s="140">
        <v>4082.275608005993</v>
      </c>
      <c r="G634" s="140">
        <v>7401.0944158316524</v>
      </c>
      <c r="H634" s="140">
        <f t="shared" si="72"/>
        <v>3595.3519323375376</v>
      </c>
      <c r="I634" s="143">
        <v>0.96419417633612248</v>
      </c>
      <c r="J634" s="144">
        <v>0.99954880280714498</v>
      </c>
      <c r="K634" s="145">
        <f t="shared" si="73"/>
        <v>3465.0532670013345</v>
      </c>
      <c r="L634" s="140">
        <f t="shared" si="74"/>
        <v>3484.9546613258958</v>
      </c>
      <c r="N634" s="140">
        <v>3523.2987945069153</v>
      </c>
      <c r="O634" s="140">
        <f t="shared" si="75"/>
        <v>3489.9605360117876</v>
      </c>
      <c r="Q634" s="140">
        <v>7728.0994644824796</v>
      </c>
      <c r="R634" s="38">
        <f t="shared" si="76"/>
        <v>3863.3505855239246</v>
      </c>
      <c r="S634" s="38">
        <f t="shared" si="77"/>
        <v>3885.6689261982319</v>
      </c>
      <c r="T634" s="38">
        <f t="shared" si="78"/>
        <v>3943.7788615044719</v>
      </c>
      <c r="U634" s="32">
        <f t="shared" si="79"/>
        <v>3893.2552511459116</v>
      </c>
      <c r="W634" s="140">
        <v>4117</v>
      </c>
      <c r="Y634" s="141" t="s">
        <v>15578</v>
      </c>
      <c r="Z634" s="141" t="s">
        <v>15578</v>
      </c>
      <c r="AA634" s="147" t="s">
        <v>15578</v>
      </c>
      <c r="AB634" s="147" t="s">
        <v>15578</v>
      </c>
    </row>
    <row r="635" spans="1:28" x14ac:dyDescent="0.2">
      <c r="A635" s="139" t="s">
        <v>118</v>
      </c>
      <c r="B635" s="139" t="s">
        <v>451</v>
      </c>
      <c r="C635" s="138" t="s">
        <v>1178</v>
      </c>
      <c r="D635" t="s">
        <v>8930</v>
      </c>
      <c r="E635" s="140">
        <v>10609.456123232068</v>
      </c>
      <c r="F635" s="140">
        <v>9456.7284651831342</v>
      </c>
      <c r="G635" s="140">
        <v>7055.5465464904228</v>
      </c>
      <c r="H635" s="140">
        <f t="shared" si="72"/>
        <v>10313.561410835657</v>
      </c>
      <c r="I635" s="143">
        <v>0.96419417633612248</v>
      </c>
      <c r="J635" s="144">
        <v>0.99954880280714498</v>
      </c>
      <c r="K635" s="145">
        <f t="shared" si="73"/>
        <v>9939.7890202643812</v>
      </c>
      <c r="L635" s="140">
        <f t="shared" si="74"/>
        <v>9996.8777994410484</v>
      </c>
      <c r="N635" s="140">
        <v>9850.6030220767898</v>
      </c>
      <c r="O635" s="140">
        <f t="shared" si="75"/>
        <v>9977.7814437681882</v>
      </c>
      <c r="Q635" s="140">
        <v>8783.1046253623444</v>
      </c>
      <c r="R635" s="38">
        <f t="shared" si="76"/>
        <v>9792.2898495486843</v>
      </c>
      <c r="S635" s="38">
        <f t="shared" si="77"/>
        <v>9848.8593106953613</v>
      </c>
      <c r="T635" s="38">
        <f t="shared" si="78"/>
        <v>9743.8531824053443</v>
      </c>
      <c r="U635" s="32">
        <f t="shared" si="79"/>
        <v>9835.1506289267854</v>
      </c>
      <c r="W635" s="140">
        <v>8724</v>
      </c>
      <c r="Y635" s="141" t="s">
        <v>15578</v>
      </c>
      <c r="Z635" s="141" t="s">
        <v>15578</v>
      </c>
      <c r="AA635" s="147" t="s">
        <v>15578</v>
      </c>
      <c r="AB635" s="147" t="s">
        <v>15578</v>
      </c>
    </row>
    <row r="636" spans="1:28" x14ac:dyDescent="0.2">
      <c r="A636" s="139" t="s">
        <v>118</v>
      </c>
      <c r="B636" s="139" t="s">
        <v>451</v>
      </c>
      <c r="C636" s="138" t="s">
        <v>1179</v>
      </c>
      <c r="D636" t="s">
        <v>8931</v>
      </c>
      <c r="E636" s="140">
        <v>11022.448906166906</v>
      </c>
      <c r="F636" s="140">
        <v>11725.865317190623</v>
      </c>
      <c r="G636" s="140">
        <v>10675.553027594551</v>
      </c>
      <c r="H636" s="140">
        <f t="shared" si="72"/>
        <v>11096.969967565046</v>
      </c>
      <c r="I636" s="143">
        <v>0.96419417633612248</v>
      </c>
      <c r="J636" s="144">
        <v>0.99954880280714498</v>
      </c>
      <c r="K636" s="145">
        <f t="shared" si="73"/>
        <v>10694.806172959945</v>
      </c>
      <c r="L636" s="140">
        <f t="shared" si="74"/>
        <v>10756.231362840799</v>
      </c>
      <c r="N636" s="140">
        <v>10848.540126771863</v>
      </c>
      <c r="O636" s="140">
        <f t="shared" si="75"/>
        <v>10768.282387764664</v>
      </c>
      <c r="Q636" s="140">
        <v>13160.126756746873</v>
      </c>
      <c r="R636" s="38">
        <f t="shared" si="76"/>
        <v>10893.644793134812</v>
      </c>
      <c r="S636" s="38">
        <f t="shared" si="77"/>
        <v>10956.57671460968</v>
      </c>
      <c r="T636" s="38">
        <f t="shared" si="78"/>
        <v>11079.698789769363</v>
      </c>
      <c r="U636" s="32">
        <f t="shared" si="79"/>
        <v>10972.650455966845</v>
      </c>
      <c r="W636" s="140">
        <v>9104</v>
      </c>
      <c r="Y636" s="141" t="s">
        <v>15578</v>
      </c>
      <c r="Z636" s="141" t="s">
        <v>15578</v>
      </c>
      <c r="AA636" s="147" t="s">
        <v>15578</v>
      </c>
      <c r="AB636" s="147" t="s">
        <v>15578</v>
      </c>
    </row>
    <row r="637" spans="1:28" x14ac:dyDescent="0.2">
      <c r="A637" s="139" t="s">
        <v>118</v>
      </c>
      <c r="B637" s="139" t="s">
        <v>451</v>
      </c>
      <c r="C637" s="138" t="s">
        <v>1180</v>
      </c>
      <c r="D637" t="s">
        <v>8932</v>
      </c>
      <c r="E637" s="140">
        <v>3735.7899109596365</v>
      </c>
      <c r="F637" s="140">
        <v>2420.038091661891</v>
      </c>
      <c r="G637" s="140">
        <v>3386.7405336383049</v>
      </c>
      <c r="H637" s="140">
        <f t="shared" si="72"/>
        <v>3554.3311129985755</v>
      </c>
      <c r="I637" s="143">
        <v>0.96419417633612248</v>
      </c>
      <c r="J637" s="144">
        <v>0.99954880280714498</v>
      </c>
      <c r="K637" s="145">
        <f t="shared" si="73"/>
        <v>3425.5190776533864</v>
      </c>
      <c r="L637" s="140">
        <f t="shared" si="74"/>
        <v>3445.1934089486413</v>
      </c>
      <c r="N637" s="140">
        <v>3406.0901903573631</v>
      </c>
      <c r="O637" s="140">
        <f t="shared" si="75"/>
        <v>3440.0884347102387</v>
      </c>
      <c r="Q637" s="140">
        <v>3014.1297871420761</v>
      </c>
      <c r="R637" s="38">
        <f t="shared" si="76"/>
        <v>3373.4566814200216</v>
      </c>
      <c r="S637" s="38">
        <f t="shared" si="77"/>
        <v>3392.9449348930725</v>
      </c>
      <c r="T637" s="38">
        <f t="shared" si="78"/>
        <v>3366.8941500358342</v>
      </c>
      <c r="U637" s="32">
        <f t="shared" si="79"/>
        <v>3389.5439722516994</v>
      </c>
      <c r="W637" s="140">
        <v>3005</v>
      </c>
      <c r="Y637" s="141" t="s">
        <v>15578</v>
      </c>
      <c r="Z637" s="141" t="s">
        <v>15578</v>
      </c>
      <c r="AA637" s="147" t="s">
        <v>15578</v>
      </c>
      <c r="AB637" s="147" t="s">
        <v>15578</v>
      </c>
    </row>
    <row r="638" spans="1:28" x14ac:dyDescent="0.2">
      <c r="A638" s="139" t="s">
        <v>118</v>
      </c>
      <c r="B638" s="139" t="s">
        <v>451</v>
      </c>
      <c r="C638" s="138" t="s">
        <v>1181</v>
      </c>
      <c r="D638" t="s">
        <v>8933</v>
      </c>
      <c r="E638" s="140">
        <v>10088.078931182581</v>
      </c>
      <c r="F638" s="140">
        <v>7573.2493234934873</v>
      </c>
      <c r="G638" s="140">
        <v>1850.9625840063588</v>
      </c>
      <c r="H638" s="140">
        <f t="shared" si="72"/>
        <v>9422.1517254854643</v>
      </c>
      <c r="I638" s="143">
        <v>0.96419417633612248</v>
      </c>
      <c r="J638" s="144">
        <v>0.99954880280714498</v>
      </c>
      <c r="K638" s="145">
        <f t="shared" si="73"/>
        <v>9080.6847933101308</v>
      </c>
      <c r="L638" s="140">
        <f t="shared" si="74"/>
        <v>9132.8393418504784</v>
      </c>
      <c r="N638" s="140">
        <v>9058.9478841209748</v>
      </c>
      <c r="O638" s="140">
        <f t="shared" si="75"/>
        <v>9123.192719354005</v>
      </c>
      <c r="Q638" s="140">
        <v>8508.6476325720159</v>
      </c>
      <c r="R638" s="38">
        <f t="shared" si="76"/>
        <v>8992.6450019033709</v>
      </c>
      <c r="S638" s="38">
        <f t="shared" si="77"/>
        <v>9044.5949635422694</v>
      </c>
      <c r="T638" s="38">
        <f t="shared" si="78"/>
        <v>9003.9178589660787</v>
      </c>
      <c r="U638" s="32">
        <f t="shared" si="79"/>
        <v>9039.2845165142444</v>
      </c>
      <c r="W638" s="140">
        <v>8721</v>
      </c>
      <c r="Y638" s="141" t="s">
        <v>15578</v>
      </c>
      <c r="Z638" s="141" t="s">
        <v>15578</v>
      </c>
      <c r="AA638" s="147" t="s">
        <v>15578</v>
      </c>
      <c r="AB638" s="147" t="s">
        <v>15578</v>
      </c>
    </row>
    <row r="639" spans="1:28" x14ac:dyDescent="0.2">
      <c r="A639" s="139" t="s">
        <v>118</v>
      </c>
      <c r="B639" s="139" t="s">
        <v>451</v>
      </c>
      <c r="C639" s="138" t="s">
        <v>1182</v>
      </c>
      <c r="D639" t="s">
        <v>8934</v>
      </c>
      <c r="E639" s="140">
        <v>5857.7463043233838</v>
      </c>
      <c r="F639" s="140">
        <v>7190.6025012315358</v>
      </c>
      <c r="G639" s="140">
        <v>7515.6980209765179</v>
      </c>
      <c r="H639" s="140">
        <f t="shared" si="72"/>
        <v>6096.5475062290298</v>
      </c>
      <c r="I639" s="143">
        <v>0.96419417633612248</v>
      </c>
      <c r="J639" s="144">
        <v>0.99954880280714498</v>
      </c>
      <c r="K639" s="145">
        <f t="shared" si="73"/>
        <v>5875.6033488363673</v>
      </c>
      <c r="L639" s="140">
        <f t="shared" si="74"/>
        <v>5909.3496407775301</v>
      </c>
      <c r="N639" s="140">
        <v>5761.6502188058366</v>
      </c>
      <c r="O639" s="140">
        <f t="shared" si="75"/>
        <v>5890.0672959640879</v>
      </c>
      <c r="Q639" s="140">
        <v>7508.8682447762394</v>
      </c>
      <c r="R639" s="38">
        <f t="shared" si="76"/>
        <v>6011.7170501166493</v>
      </c>
      <c r="S639" s="38">
        <f t="shared" si="77"/>
        <v>6046.446372809959</v>
      </c>
      <c r="T639" s="38">
        <f t="shared" si="78"/>
        <v>5936.3720214028772</v>
      </c>
      <c r="U639" s="32">
        <f t="shared" si="79"/>
        <v>6032.0760281558405</v>
      </c>
      <c r="W639" s="140">
        <v>5593</v>
      </c>
      <c r="Y639" s="141" t="s">
        <v>15578</v>
      </c>
      <c r="Z639" s="141" t="s">
        <v>15578</v>
      </c>
      <c r="AA639" s="147" t="s">
        <v>15578</v>
      </c>
      <c r="AB639" s="147" t="s">
        <v>15578</v>
      </c>
    </row>
    <row r="640" spans="1:28" x14ac:dyDescent="0.2">
      <c r="A640" s="139" t="s">
        <v>118</v>
      </c>
      <c r="B640" s="139" t="s">
        <v>451</v>
      </c>
      <c r="C640" s="138" t="s">
        <v>1183</v>
      </c>
      <c r="D640" t="s">
        <v>8935</v>
      </c>
      <c r="E640" s="140">
        <v>7778.1983408555789</v>
      </c>
      <c r="F640" s="140">
        <v>9671.487160516328</v>
      </c>
      <c r="G640" s="140">
        <v>6432.556066069903</v>
      </c>
      <c r="H640" s="140">
        <f t="shared" si="72"/>
        <v>7961.411249182489</v>
      </c>
      <c r="I640" s="143">
        <v>0.96419417633612248</v>
      </c>
      <c r="J640" s="144">
        <v>0.99954880280714498</v>
      </c>
      <c r="K640" s="145">
        <f t="shared" si="73"/>
        <v>7672.8828159487875</v>
      </c>
      <c r="L640" s="140">
        <f t="shared" si="74"/>
        <v>7716.9517103523922</v>
      </c>
      <c r="N640" s="140">
        <v>7689.1049720614474</v>
      </c>
      <c r="O640" s="140">
        <f t="shared" si="75"/>
        <v>7713.3162837373948</v>
      </c>
      <c r="Q640" s="140">
        <v>12012.0328626806</v>
      </c>
      <c r="R640" s="38">
        <f t="shared" si="76"/>
        <v>8063.2651740427982</v>
      </c>
      <c r="S640" s="38">
        <f t="shared" si="77"/>
        <v>8109.8461651068437</v>
      </c>
      <c r="T640" s="38">
        <f t="shared" si="78"/>
        <v>8121.3977611233622</v>
      </c>
      <c r="U640" s="32">
        <f t="shared" si="79"/>
        <v>8111.3542404571908</v>
      </c>
      <c r="W640" s="140">
        <v>6966</v>
      </c>
      <c r="Y640" s="141" t="s">
        <v>15578</v>
      </c>
      <c r="Z640" s="141" t="s">
        <v>15578</v>
      </c>
      <c r="AA640" s="147" t="s">
        <v>15578</v>
      </c>
      <c r="AB640" s="147" t="s">
        <v>15578</v>
      </c>
    </row>
    <row r="641" spans="1:28" x14ac:dyDescent="0.2">
      <c r="A641" s="139" t="s">
        <v>118</v>
      </c>
      <c r="B641" s="139" t="s">
        <v>451</v>
      </c>
      <c r="C641" s="138" t="s">
        <v>1184</v>
      </c>
      <c r="D641" t="s">
        <v>8936</v>
      </c>
      <c r="E641" s="140">
        <v>3777.3377344216651</v>
      </c>
      <c r="F641" s="140">
        <v>4370.7554414495244</v>
      </c>
      <c r="G641" s="140">
        <v>3686.4692648849259</v>
      </c>
      <c r="H641" s="140">
        <f t="shared" si="72"/>
        <v>3848.7111080014729</v>
      </c>
      <c r="I641" s="143">
        <v>0.96419417633612248</v>
      </c>
      <c r="J641" s="144">
        <v>0.99954880280714498</v>
      </c>
      <c r="K641" s="145">
        <f t="shared" si="73"/>
        <v>3709.2304868898786</v>
      </c>
      <c r="L641" s="140">
        <f t="shared" si="74"/>
        <v>3730.5343032736782</v>
      </c>
      <c r="N641" s="140">
        <v>3647.7326852336428</v>
      </c>
      <c r="O641" s="140">
        <f t="shared" si="75"/>
        <v>3719.7244481717071</v>
      </c>
      <c r="Q641" s="140">
        <v>5438.3438081879331</v>
      </c>
      <c r="R641" s="38">
        <f t="shared" si="76"/>
        <v>3862.4327904410661</v>
      </c>
      <c r="S641" s="38">
        <f t="shared" si="77"/>
        <v>3884.7458290691638</v>
      </c>
      <c r="T641" s="38">
        <f t="shared" si="78"/>
        <v>3826.793797529072</v>
      </c>
      <c r="U641" s="32">
        <f t="shared" si="79"/>
        <v>3877.1801186562302</v>
      </c>
      <c r="W641" s="140">
        <v>3291</v>
      </c>
      <c r="Y641" s="141" t="s">
        <v>15578</v>
      </c>
      <c r="Z641" s="141" t="s">
        <v>15578</v>
      </c>
      <c r="AA641" s="147" t="s">
        <v>15578</v>
      </c>
      <c r="AB641" s="147" t="s">
        <v>15578</v>
      </c>
    </row>
    <row r="642" spans="1:28" x14ac:dyDescent="0.2">
      <c r="A642" s="139" t="s">
        <v>118</v>
      </c>
      <c r="B642" s="139" t="s">
        <v>451</v>
      </c>
      <c r="C642" s="138" t="s">
        <v>1185</v>
      </c>
      <c r="D642" t="s">
        <v>8937</v>
      </c>
      <c r="E642" s="140">
        <v>4335.0916480821816</v>
      </c>
      <c r="F642" s="140">
        <v>8927.3193724160774</v>
      </c>
      <c r="G642" s="140">
        <v>4186.0758132598539</v>
      </c>
      <c r="H642" s="140">
        <f t="shared" si="72"/>
        <v>4910.7828886218367</v>
      </c>
      <c r="I642" s="143">
        <v>0.96419417633612248</v>
      </c>
      <c r="J642" s="144">
        <v>0.99954880280714498</v>
      </c>
      <c r="K642" s="145">
        <f t="shared" si="73"/>
        <v>4732.8118670959202</v>
      </c>
      <c r="L642" s="140">
        <f t="shared" si="74"/>
        <v>4759.9945820423345</v>
      </c>
      <c r="N642" s="140">
        <v>3949.3537360383175</v>
      </c>
      <c r="O642" s="140">
        <f t="shared" si="75"/>
        <v>4654.164402723789</v>
      </c>
      <c r="Q642" s="140">
        <v>5780.208358416513</v>
      </c>
      <c r="R642" s="38">
        <f t="shared" si="76"/>
        <v>4816.6035409354145</v>
      </c>
      <c r="S642" s="38">
        <f t="shared" si="77"/>
        <v>4844.4287657862142</v>
      </c>
      <c r="T642" s="38">
        <f t="shared" si="78"/>
        <v>4132.4391982761372</v>
      </c>
      <c r="U642" s="32">
        <f t="shared" si="79"/>
        <v>4751.477634623805</v>
      </c>
      <c r="W642" s="140">
        <v>3647</v>
      </c>
      <c r="Y642" s="141" t="s">
        <v>15578</v>
      </c>
      <c r="Z642" s="141" t="s">
        <v>15578</v>
      </c>
      <c r="AA642" s="147" t="s">
        <v>15578</v>
      </c>
      <c r="AB642" s="147" t="s">
        <v>15578</v>
      </c>
    </row>
    <row r="643" spans="1:28" x14ac:dyDescent="0.2">
      <c r="A643" s="139" t="s">
        <v>118</v>
      </c>
      <c r="B643" s="139" t="s">
        <v>451</v>
      </c>
      <c r="C643" s="138" t="s">
        <v>1186</v>
      </c>
      <c r="D643" t="s">
        <v>8612</v>
      </c>
      <c r="E643" s="140">
        <v>4542.3518188905718</v>
      </c>
      <c r="F643" s="140">
        <v>7524.1964132281973</v>
      </c>
      <c r="G643" s="140">
        <v>5064.0753660155997</v>
      </c>
      <c r="H643" s="140">
        <f t="shared" si="72"/>
        <v>4942.2332795267412</v>
      </c>
      <c r="I643" s="143">
        <v>0.96419417633612248</v>
      </c>
      <c r="J643" s="144">
        <v>0.99954880280714498</v>
      </c>
      <c r="K643" s="145">
        <f t="shared" si="73"/>
        <v>4763.1224686182186</v>
      </c>
      <c r="L643" s="140">
        <f t="shared" si="74"/>
        <v>4790.4792712875715</v>
      </c>
      <c r="N643" s="140">
        <v>4899.3253070533683</v>
      </c>
      <c r="O643" s="140">
        <f t="shared" si="75"/>
        <v>4804.6892577939134</v>
      </c>
      <c r="Q643" s="140">
        <v>7591.233889808308</v>
      </c>
      <c r="R643" s="38">
        <f t="shared" si="76"/>
        <v>5018.4223221982538</v>
      </c>
      <c r="S643" s="38">
        <f t="shared" si="77"/>
        <v>5047.4134418377826</v>
      </c>
      <c r="T643" s="38">
        <f t="shared" si="78"/>
        <v>5168.5161653288624</v>
      </c>
      <c r="U643" s="32">
        <f t="shared" si="79"/>
        <v>5063.2235543015231</v>
      </c>
      <c r="W643" s="140">
        <v>4423</v>
      </c>
      <c r="Y643" s="141" t="s">
        <v>15578</v>
      </c>
      <c r="Z643" s="141" t="s">
        <v>15578</v>
      </c>
      <c r="AA643" s="147" t="s">
        <v>15578</v>
      </c>
      <c r="AB643" s="147" t="s">
        <v>15578</v>
      </c>
    </row>
    <row r="644" spans="1:28" x14ac:dyDescent="0.2">
      <c r="A644" s="139" t="s">
        <v>118</v>
      </c>
      <c r="B644" s="139" t="s">
        <v>451</v>
      </c>
      <c r="C644" s="138" t="s">
        <v>1187</v>
      </c>
      <c r="D644" t="s">
        <v>8938</v>
      </c>
      <c r="E644" s="140">
        <v>4184.8626742032502</v>
      </c>
      <c r="F644" s="140">
        <v>4056.0946575992721</v>
      </c>
      <c r="G644" s="140">
        <v>5383.9559405568061</v>
      </c>
      <c r="H644" s="140">
        <f t="shared" si="72"/>
        <v>4219.089844666214</v>
      </c>
      <c r="I644" s="143">
        <v>0.96419417633612248</v>
      </c>
      <c r="J644" s="144">
        <v>0.99954880280714498</v>
      </c>
      <c r="K644" s="145">
        <f t="shared" si="73"/>
        <v>4066.1863776233872</v>
      </c>
      <c r="L644" s="140">
        <f t="shared" si="74"/>
        <v>4089.5403558346006</v>
      </c>
      <c r="N644" s="140">
        <v>4237.0166600947596</v>
      </c>
      <c r="O644" s="140">
        <f t="shared" si="75"/>
        <v>4108.7935723509217</v>
      </c>
      <c r="Q644" s="140">
        <v>4296.7637860466311</v>
      </c>
      <c r="R644" s="38">
        <f t="shared" si="76"/>
        <v>4073.6722746761998</v>
      </c>
      <c r="S644" s="38">
        <f t="shared" si="77"/>
        <v>4097.2056309194504</v>
      </c>
      <c r="T644" s="38">
        <f t="shared" si="78"/>
        <v>4242.9913726899467</v>
      </c>
      <c r="U644" s="32">
        <f t="shared" si="79"/>
        <v>4116.2381423820943</v>
      </c>
      <c r="W644" s="140">
        <v>4238</v>
      </c>
      <c r="Y644" s="141" t="s">
        <v>15578</v>
      </c>
      <c r="Z644" s="141" t="s">
        <v>15578</v>
      </c>
      <c r="AA644" s="147" t="s">
        <v>15578</v>
      </c>
      <c r="AB644" s="147" t="s">
        <v>15578</v>
      </c>
    </row>
    <row r="645" spans="1:28" x14ac:dyDescent="0.2">
      <c r="A645" s="139" t="s">
        <v>118</v>
      </c>
      <c r="B645" s="139" t="s">
        <v>451</v>
      </c>
      <c r="C645" s="138" t="s">
        <v>1188</v>
      </c>
      <c r="D645" t="s">
        <v>8939</v>
      </c>
      <c r="E645" s="140">
        <v>1854.3964845773296</v>
      </c>
      <c r="F645" s="140">
        <v>3734.7794621218914</v>
      </c>
      <c r="G645" s="140">
        <v>4997.4795550248964</v>
      </c>
      <c r="H645" s="140">
        <f t="shared" si="72"/>
        <v>2225.1891565602605</v>
      </c>
      <c r="I645" s="143">
        <v>0.96419417633612248</v>
      </c>
      <c r="J645" s="144">
        <v>0.99954880280714498</v>
      </c>
      <c r="K645" s="145">
        <f t="shared" si="73"/>
        <v>2144.5463759154495</v>
      </c>
      <c r="L645" s="140">
        <f t="shared" si="74"/>
        <v>2156.8634919265801</v>
      </c>
      <c r="N645" s="140">
        <v>2121.9819032603873</v>
      </c>
      <c r="O645" s="140">
        <f t="shared" si="75"/>
        <v>2152.3096567705352</v>
      </c>
      <c r="Q645" s="140">
        <v>5764.4969878139918</v>
      </c>
      <c r="R645" s="38">
        <f t="shared" si="76"/>
        <v>2485.6504011794163</v>
      </c>
      <c r="S645" s="38">
        <f t="shared" si="77"/>
        <v>2500.0098519262938</v>
      </c>
      <c r="T645" s="38">
        <f t="shared" si="78"/>
        <v>2486.2334117157479</v>
      </c>
      <c r="U645" s="32">
        <f t="shared" si="79"/>
        <v>2498.211320375558</v>
      </c>
      <c r="W645" s="140">
        <v>2445</v>
      </c>
      <c r="Y645" s="141" t="s">
        <v>15578</v>
      </c>
      <c r="Z645" s="141" t="s">
        <v>15578</v>
      </c>
      <c r="AA645" s="147" t="s">
        <v>15578</v>
      </c>
      <c r="AB645" s="147" t="s">
        <v>15578</v>
      </c>
    </row>
    <row r="646" spans="1:28" x14ac:dyDescent="0.2">
      <c r="A646" s="139" t="s">
        <v>118</v>
      </c>
      <c r="B646" s="139" t="s">
        <v>451</v>
      </c>
      <c r="C646" s="138" t="s">
        <v>1189</v>
      </c>
      <c r="D646" t="s">
        <v>8940</v>
      </c>
      <c r="E646" s="140">
        <v>3534.2798190887665</v>
      </c>
      <c r="F646" s="140">
        <v>5921.1028810909183</v>
      </c>
      <c r="G646" s="140">
        <v>3530.3788010004864</v>
      </c>
      <c r="H646" s="140">
        <f t="shared" si="72"/>
        <v>3836.5973367651222</v>
      </c>
      <c r="I646" s="143">
        <v>0.96419417633612248</v>
      </c>
      <c r="J646" s="144">
        <v>0.99954880280714498</v>
      </c>
      <c r="K646" s="145">
        <f t="shared" si="73"/>
        <v>3697.5557292060225</v>
      </c>
      <c r="L646" s="140">
        <f t="shared" si="74"/>
        <v>3718.7924920877808</v>
      </c>
      <c r="N646" s="140">
        <v>3918.0105212965645</v>
      </c>
      <c r="O646" s="140">
        <f t="shared" si="75"/>
        <v>3744.8006557012741</v>
      </c>
      <c r="Q646" s="140">
        <v>11487.292713493729</v>
      </c>
      <c r="R646" s="38">
        <f t="shared" si="76"/>
        <v>4434.898484765693</v>
      </c>
      <c r="S646" s="38">
        <f t="shared" si="77"/>
        <v>4460.5186227904042</v>
      </c>
      <c r="T646" s="38">
        <f t="shared" si="78"/>
        <v>4674.9387405162815</v>
      </c>
      <c r="U646" s="32">
        <f t="shared" si="79"/>
        <v>4488.5114381293943</v>
      </c>
      <c r="W646" s="140">
        <v>4508</v>
      </c>
      <c r="Y646" s="141" t="s">
        <v>15578</v>
      </c>
      <c r="Z646" s="141" t="s">
        <v>15578</v>
      </c>
      <c r="AA646" s="147" t="s">
        <v>15578</v>
      </c>
      <c r="AB646" s="147" t="s">
        <v>15578</v>
      </c>
    </row>
    <row r="647" spans="1:28" x14ac:dyDescent="0.2">
      <c r="A647" s="139" t="s">
        <v>118</v>
      </c>
      <c r="B647" s="139" t="s">
        <v>451</v>
      </c>
      <c r="C647" s="138" t="s">
        <v>1190</v>
      </c>
      <c r="D647" t="s">
        <v>8941</v>
      </c>
      <c r="E647" s="140">
        <v>5412.8112516640404</v>
      </c>
      <c r="F647" s="140">
        <v>6341.2742130109491</v>
      </c>
      <c r="G647" s="140">
        <v>9081.8906109003055</v>
      </c>
      <c r="H647" s="140">
        <f t="shared" ref="H647:H710" si="80">SUMPRODUCT($E$4:$G$4,E647:G647)</f>
        <v>5685.1397162629928</v>
      </c>
      <c r="I647" s="143">
        <v>0.96419417633612248</v>
      </c>
      <c r="J647" s="144">
        <v>0.99954880280714498</v>
      </c>
      <c r="K647" s="145">
        <f t="shared" ref="K647:K710" si="81">H647*I647*J647</f>
        <v>5479.1053331984976</v>
      </c>
      <c r="L647" s="140">
        <f t="shared" ref="L647:L710" si="82">(K647/$K$7727)*$H$7727</f>
        <v>5510.5743547053899</v>
      </c>
      <c r="N647" s="140">
        <v>5195.970400580055</v>
      </c>
      <c r="O647" s="140">
        <f t="shared" ref="O647:O710" si="83">(N647*$N$4)+(L647*$L$4)</f>
        <v>5469.5024138532472</v>
      </c>
      <c r="Q647" s="140">
        <v>13813.175797213777</v>
      </c>
      <c r="R647" s="38">
        <f t="shared" ref="R647:R710" si="84">($R$4*Q647+(1-$R$4)*H647)*I647*J647</f>
        <v>6262.4522351606711</v>
      </c>
      <c r="S647" s="38">
        <f t="shared" ref="S647:S710" si="85">R647*$W$7727/$R$7727</f>
        <v>6298.6300397235309</v>
      </c>
      <c r="T647" s="38">
        <f t="shared" ref="T647:T710" si="86">$R$4*Q647+(1-$R$4)*N647</f>
        <v>6057.6909402434276</v>
      </c>
      <c r="U647" s="32">
        <f t="shared" ref="U647:U710" si="87">S647*$L$4+T647*$N$4</f>
        <v>6267.1751380509568</v>
      </c>
      <c r="W647" s="140">
        <v>6062</v>
      </c>
      <c r="Y647" s="141" t="s">
        <v>15578</v>
      </c>
      <c r="Z647" s="141" t="s">
        <v>15578</v>
      </c>
      <c r="AA647" s="147" t="s">
        <v>15578</v>
      </c>
      <c r="AB647" s="147" t="s">
        <v>15578</v>
      </c>
    </row>
    <row r="648" spans="1:28" x14ac:dyDescent="0.2">
      <c r="A648" s="139" t="s">
        <v>118</v>
      </c>
      <c r="B648" s="139" t="s">
        <v>451</v>
      </c>
      <c r="C648" s="138" t="s">
        <v>1191</v>
      </c>
      <c r="D648" t="s">
        <v>8942</v>
      </c>
      <c r="E648" s="140">
        <v>2491.4312432956613</v>
      </c>
      <c r="F648" s="140">
        <v>3210.9450413282743</v>
      </c>
      <c r="G648" s="140">
        <v>2100.7056374928097</v>
      </c>
      <c r="H648" s="140">
        <f t="shared" si="80"/>
        <v>2566.1447508789174</v>
      </c>
      <c r="I648" s="143">
        <v>0.96419417633612248</v>
      </c>
      <c r="J648" s="144">
        <v>0.99954880280714498</v>
      </c>
      <c r="K648" s="145">
        <f t="shared" si="81"/>
        <v>2473.1454444433894</v>
      </c>
      <c r="L648" s="140">
        <f t="shared" si="82"/>
        <v>2487.349856012062</v>
      </c>
      <c r="N648" s="140">
        <v>2325.7326576334281</v>
      </c>
      <c r="O648" s="140">
        <f t="shared" si="83"/>
        <v>2466.2505280301516</v>
      </c>
      <c r="Q648" s="140">
        <v>3977.8207267339776</v>
      </c>
      <c r="R648" s="38">
        <f t="shared" si="84"/>
        <v>2609.1970061302486</v>
      </c>
      <c r="S648" s="38">
        <f t="shared" si="85"/>
        <v>2624.2701780777797</v>
      </c>
      <c r="T648" s="38">
        <f t="shared" si="86"/>
        <v>2490.9414645434836</v>
      </c>
      <c r="U648" s="32">
        <f t="shared" si="87"/>
        <v>2606.8639472775421</v>
      </c>
      <c r="W648" s="140">
        <v>2165</v>
      </c>
      <c r="Y648" s="141" t="s">
        <v>15578</v>
      </c>
      <c r="Z648" s="141" t="s">
        <v>15578</v>
      </c>
      <c r="AA648" s="147" t="s">
        <v>15578</v>
      </c>
      <c r="AB648" s="147" t="s">
        <v>15578</v>
      </c>
    </row>
    <row r="649" spans="1:28" x14ac:dyDescent="0.2">
      <c r="A649" s="139" t="s">
        <v>118</v>
      </c>
      <c r="B649" s="139" t="s">
        <v>451</v>
      </c>
      <c r="C649" s="138" t="s">
        <v>1192</v>
      </c>
      <c r="D649" t="s">
        <v>8526</v>
      </c>
      <c r="E649" s="140">
        <v>4311.4253843059432</v>
      </c>
      <c r="F649" s="140">
        <v>3953.1442983880252</v>
      </c>
      <c r="G649" s="140">
        <v>3761.777163269478</v>
      </c>
      <c r="H649" s="140">
        <f t="shared" si="80"/>
        <v>4242.8508651689908</v>
      </c>
      <c r="I649" s="143">
        <v>0.96419417633612248</v>
      </c>
      <c r="J649" s="144">
        <v>0.99954880280714498</v>
      </c>
      <c r="K649" s="145">
        <f t="shared" si="81"/>
        <v>4089.0862781810788</v>
      </c>
      <c r="L649" s="140">
        <f t="shared" si="82"/>
        <v>4112.5717810517635</v>
      </c>
      <c r="N649" s="140">
        <v>3990.511518444775</v>
      </c>
      <c r="O649" s="140">
        <f t="shared" si="83"/>
        <v>4096.6366606552983</v>
      </c>
      <c r="Q649" s="140">
        <v>3927.5422412720313</v>
      </c>
      <c r="R649" s="38">
        <f t="shared" si="84"/>
        <v>4058.6981215302358</v>
      </c>
      <c r="S649" s="38">
        <f t="shared" si="85"/>
        <v>4082.1449730041618</v>
      </c>
      <c r="T649" s="38">
        <f t="shared" si="86"/>
        <v>3984.2145907275008</v>
      </c>
      <c r="U649" s="32">
        <f t="shared" si="87"/>
        <v>4069.3600387534866</v>
      </c>
      <c r="W649" s="140">
        <v>3814</v>
      </c>
      <c r="Y649" s="141" t="s">
        <v>15578</v>
      </c>
      <c r="Z649" s="141" t="s">
        <v>15578</v>
      </c>
      <c r="AA649" s="147" t="s">
        <v>15578</v>
      </c>
      <c r="AB649" s="147" t="s">
        <v>15578</v>
      </c>
    </row>
    <row r="650" spans="1:28" x14ac:dyDescent="0.2">
      <c r="A650" s="139" t="s">
        <v>118</v>
      </c>
      <c r="B650" s="139" t="s">
        <v>451</v>
      </c>
      <c r="C650" s="138" t="s">
        <v>1193</v>
      </c>
      <c r="D650" t="s">
        <v>8943</v>
      </c>
      <c r="E650" s="140">
        <v>4943.5124158660774</v>
      </c>
      <c r="F650" s="140">
        <v>5245.873373546302</v>
      </c>
      <c r="G650" s="140">
        <v>6624.0563021497564</v>
      </c>
      <c r="H650" s="140">
        <f t="shared" si="80"/>
        <v>5052.6713493716734</v>
      </c>
      <c r="I650" s="143">
        <v>0.96419417633612248</v>
      </c>
      <c r="J650" s="144">
        <v>0.99954880280714498</v>
      </c>
      <c r="K650" s="145">
        <f t="shared" si="81"/>
        <v>4869.5581672422213</v>
      </c>
      <c r="L650" s="140">
        <f t="shared" si="82"/>
        <v>4897.526279073456</v>
      </c>
      <c r="N650" s="140">
        <v>4611.8925744272628</v>
      </c>
      <c r="O650" s="140">
        <f t="shared" si="83"/>
        <v>4860.2364406312699</v>
      </c>
      <c r="Q650" s="140">
        <v>6171.0803597759968</v>
      </c>
      <c r="R650" s="38">
        <f t="shared" si="84"/>
        <v>4977.3458572452309</v>
      </c>
      <c r="S650" s="38">
        <f t="shared" si="85"/>
        <v>5006.0996806523262</v>
      </c>
      <c r="T650" s="38">
        <f t="shared" si="86"/>
        <v>4767.811352962136</v>
      </c>
      <c r="U650" s="32">
        <f t="shared" si="87"/>
        <v>4974.9908405620699</v>
      </c>
      <c r="W650" s="140">
        <v>4361</v>
      </c>
      <c r="Y650" s="141" t="s">
        <v>15578</v>
      </c>
      <c r="Z650" s="141" t="s">
        <v>15578</v>
      </c>
      <c r="AA650" s="147" t="s">
        <v>15578</v>
      </c>
      <c r="AB650" s="147" t="s">
        <v>15578</v>
      </c>
    </row>
    <row r="651" spans="1:28" x14ac:dyDescent="0.2">
      <c r="A651" s="139" t="s">
        <v>118</v>
      </c>
      <c r="B651" s="139" t="s">
        <v>451</v>
      </c>
      <c r="C651" s="138" t="s">
        <v>1194</v>
      </c>
      <c r="D651" t="s">
        <v>8944</v>
      </c>
      <c r="E651" s="140">
        <v>2434.5242581434168</v>
      </c>
      <c r="F651" s="140">
        <v>2603.3399745911265</v>
      </c>
      <c r="G651" s="140">
        <v>3826.3065120569163</v>
      </c>
      <c r="H651" s="140">
        <f t="shared" si="80"/>
        <v>2514.5867074120924</v>
      </c>
      <c r="I651" s="143">
        <v>0.96419417633612248</v>
      </c>
      <c r="J651" s="144">
        <v>0.99954880280714498</v>
      </c>
      <c r="K651" s="145">
        <f t="shared" si="81"/>
        <v>2423.4559090885659</v>
      </c>
      <c r="L651" s="140">
        <f t="shared" si="82"/>
        <v>2437.3749308058564</v>
      </c>
      <c r="N651" s="140">
        <v>2256.7904842104381</v>
      </c>
      <c r="O651" s="140">
        <f t="shared" si="83"/>
        <v>2413.7994047766156</v>
      </c>
      <c r="Q651" s="140">
        <v>3825.0740049049914</v>
      </c>
      <c r="R651" s="38">
        <f t="shared" si="84"/>
        <v>2549.7553194661541</v>
      </c>
      <c r="S651" s="38">
        <f t="shared" si="85"/>
        <v>2564.4851004156753</v>
      </c>
      <c r="T651" s="38">
        <f t="shared" si="86"/>
        <v>2413.6188362798935</v>
      </c>
      <c r="U651" s="32">
        <f t="shared" si="87"/>
        <v>2544.7893203852059</v>
      </c>
      <c r="W651" s="140">
        <v>2245</v>
      </c>
      <c r="Y651" s="141" t="s">
        <v>15578</v>
      </c>
      <c r="Z651" s="141" t="s">
        <v>15579</v>
      </c>
      <c r="AA651" s="147" t="s">
        <v>15578</v>
      </c>
      <c r="AB651" s="147" t="s">
        <v>15578</v>
      </c>
    </row>
    <row r="652" spans="1:28" x14ac:dyDescent="0.2">
      <c r="A652" s="139" t="s">
        <v>118</v>
      </c>
      <c r="B652" s="139" t="s">
        <v>451</v>
      </c>
      <c r="C652" s="138" t="s">
        <v>1195</v>
      </c>
      <c r="D652" t="s">
        <v>8945</v>
      </c>
      <c r="E652" s="140">
        <v>393.11112730697789</v>
      </c>
      <c r="F652" s="140">
        <v>510.92061369944872</v>
      </c>
      <c r="G652" s="140">
        <v>3368.6491517187555</v>
      </c>
      <c r="H652" s="140">
        <f t="shared" si="80"/>
        <v>533.47035094956755</v>
      </c>
      <c r="I652" s="143">
        <v>0.96419417633612248</v>
      </c>
      <c r="J652" s="144">
        <v>0.99954880280714498</v>
      </c>
      <c r="K652" s="145">
        <f t="shared" si="81"/>
        <v>514.13692378212704</v>
      </c>
      <c r="L652" s="140">
        <f t="shared" si="82"/>
        <v>517.0898485623743</v>
      </c>
      <c r="N652" s="140">
        <v>290.61353351775091</v>
      </c>
      <c r="O652" s="140">
        <f t="shared" si="83"/>
        <v>487.52308154005567</v>
      </c>
      <c r="Q652" s="140">
        <v>727.4076382918779</v>
      </c>
      <c r="R652" s="38">
        <f t="shared" si="84"/>
        <v>532.827807004286</v>
      </c>
      <c r="S652" s="38">
        <f t="shared" si="85"/>
        <v>535.90592074369783</v>
      </c>
      <c r="T652" s="38">
        <f t="shared" si="86"/>
        <v>334.29294399516363</v>
      </c>
      <c r="U652" s="32">
        <f t="shared" si="87"/>
        <v>509.5850937246538</v>
      </c>
      <c r="W652" s="140">
        <v>393</v>
      </c>
      <c r="Y652" s="141" t="s">
        <v>15578</v>
      </c>
      <c r="Z652" s="141" t="s">
        <v>15579</v>
      </c>
      <c r="AA652" s="147" t="s">
        <v>15578</v>
      </c>
      <c r="AB652" s="147" t="s">
        <v>15578</v>
      </c>
    </row>
    <row r="653" spans="1:28" x14ac:dyDescent="0.2">
      <c r="A653" s="139" t="s">
        <v>118</v>
      </c>
      <c r="B653" s="139" t="s">
        <v>451</v>
      </c>
      <c r="C653" s="138" t="s">
        <v>1196</v>
      </c>
      <c r="D653" t="s">
        <v>8946</v>
      </c>
      <c r="E653" s="140">
        <v>2223.3777526901986</v>
      </c>
      <c r="F653" s="140">
        <v>2631.4011720222843</v>
      </c>
      <c r="G653" s="140">
        <v>5419.139327524339</v>
      </c>
      <c r="H653" s="140">
        <f t="shared" si="80"/>
        <v>2409.7989579567952</v>
      </c>
      <c r="I653" s="143">
        <v>0.96419417633612248</v>
      </c>
      <c r="J653" s="144">
        <v>0.99954880280714498</v>
      </c>
      <c r="K653" s="145">
        <f t="shared" si="81"/>
        <v>2322.4657583536627</v>
      </c>
      <c r="L653" s="140">
        <f t="shared" si="82"/>
        <v>2335.8047471947452</v>
      </c>
      <c r="N653" s="140">
        <v>2261.77235974222</v>
      </c>
      <c r="O653" s="140">
        <f t="shared" si="83"/>
        <v>2326.1397261461489</v>
      </c>
      <c r="Q653" s="140">
        <v>4553.9114930384821</v>
      </c>
      <c r="R653" s="38">
        <f t="shared" si="84"/>
        <v>2529.1065624897128</v>
      </c>
      <c r="S653" s="38">
        <f t="shared" si="85"/>
        <v>2543.7170568297229</v>
      </c>
      <c r="T653" s="38">
        <f t="shared" si="86"/>
        <v>2490.9862730718464</v>
      </c>
      <c r="U653" s="32">
        <f t="shared" si="87"/>
        <v>2536.8329868643218</v>
      </c>
      <c r="W653" s="140">
        <v>2438</v>
      </c>
      <c r="Y653" s="141" t="s">
        <v>15578</v>
      </c>
      <c r="Z653" s="141" t="s">
        <v>15579</v>
      </c>
      <c r="AA653" s="147" t="s">
        <v>15578</v>
      </c>
      <c r="AB653" s="147" t="s">
        <v>15578</v>
      </c>
    </row>
    <row r="654" spans="1:28" x14ac:dyDescent="0.2">
      <c r="A654" s="139" t="s">
        <v>118</v>
      </c>
      <c r="B654" s="139" t="s">
        <v>451</v>
      </c>
      <c r="C654" s="138" t="s">
        <v>1197</v>
      </c>
      <c r="D654" t="s">
        <v>8947</v>
      </c>
      <c r="E654" s="140">
        <v>2360.9424101170976</v>
      </c>
      <c r="F654" s="140">
        <v>2570.433844768228</v>
      </c>
      <c r="G654" s="140">
        <v>5339.6458248960362</v>
      </c>
      <c r="H654" s="140">
        <f t="shared" si="80"/>
        <v>2513.0539143307406</v>
      </c>
      <c r="I654" s="143">
        <v>0.96419417633612248</v>
      </c>
      <c r="J654" s="144">
        <v>0.99954880280714498</v>
      </c>
      <c r="K654" s="145">
        <f t="shared" si="81"/>
        <v>2421.9786657549148</v>
      </c>
      <c r="L654" s="140">
        <f t="shared" si="82"/>
        <v>2435.8892029844264</v>
      </c>
      <c r="N654" s="140">
        <v>2133.7326679101179</v>
      </c>
      <c r="O654" s="140">
        <f t="shared" si="83"/>
        <v>2396.4422883035122</v>
      </c>
      <c r="Q654" s="140">
        <v>4105.656259272012</v>
      </c>
      <c r="R654" s="38">
        <f t="shared" si="84"/>
        <v>2575.4671715320087</v>
      </c>
      <c r="S654" s="38">
        <f t="shared" si="85"/>
        <v>2590.3454882825326</v>
      </c>
      <c r="T654" s="38">
        <f t="shared" si="86"/>
        <v>2330.9250270463076</v>
      </c>
      <c r="U654" s="32">
        <f t="shared" si="87"/>
        <v>2556.4778216495661</v>
      </c>
      <c r="W654" s="140">
        <v>2482</v>
      </c>
      <c r="Y654" s="141" t="s">
        <v>15578</v>
      </c>
      <c r="Z654" s="141" t="s">
        <v>15579</v>
      </c>
      <c r="AA654" s="147" t="s">
        <v>15578</v>
      </c>
      <c r="AB654" s="147" t="s">
        <v>15578</v>
      </c>
    </row>
    <row r="655" spans="1:28" x14ac:dyDescent="0.2">
      <c r="A655" s="139" t="s">
        <v>118</v>
      </c>
      <c r="B655" s="139" t="s">
        <v>451</v>
      </c>
      <c r="C655" s="138" t="s">
        <v>1198</v>
      </c>
      <c r="D655" t="s">
        <v>8948</v>
      </c>
      <c r="E655" s="140">
        <v>3001.0287401724795</v>
      </c>
      <c r="F655" s="140">
        <v>3364.3600863142033</v>
      </c>
      <c r="G655" s="140">
        <v>6009.0326912242226</v>
      </c>
      <c r="H655" s="140">
        <f t="shared" si="80"/>
        <v>3173.8714872369119</v>
      </c>
      <c r="I655" s="143">
        <v>0.96419417633612248</v>
      </c>
      <c r="J655" s="144">
        <v>0.99954880280714498</v>
      </c>
      <c r="K655" s="145">
        <f t="shared" si="81"/>
        <v>3058.8476379675226</v>
      </c>
      <c r="L655" s="140">
        <f t="shared" si="82"/>
        <v>3076.4160065700135</v>
      </c>
      <c r="N655" s="140">
        <v>2503.068098345304</v>
      </c>
      <c r="O655" s="140">
        <f t="shared" si="83"/>
        <v>3001.5647179402349</v>
      </c>
      <c r="Q655" s="140">
        <v>4310.1227161770394</v>
      </c>
      <c r="R655" s="38">
        <f t="shared" si="84"/>
        <v>3168.3548880801286</v>
      </c>
      <c r="S655" s="38">
        <f t="shared" si="85"/>
        <v>3186.6582810039395</v>
      </c>
      <c r="T655" s="38">
        <f t="shared" si="86"/>
        <v>2683.7735601284776</v>
      </c>
      <c r="U655" s="32">
        <f t="shared" si="87"/>
        <v>3121.0060498720486</v>
      </c>
      <c r="W655" s="140">
        <v>2876</v>
      </c>
      <c r="Y655" s="141" t="s">
        <v>15578</v>
      </c>
      <c r="Z655" s="141" t="s">
        <v>15579</v>
      </c>
      <c r="AA655" s="147" t="s">
        <v>15578</v>
      </c>
      <c r="AB655" s="147" t="s">
        <v>15578</v>
      </c>
    </row>
    <row r="656" spans="1:28" x14ac:dyDescent="0.2">
      <c r="A656" s="139" t="s">
        <v>113</v>
      </c>
      <c r="B656" s="139" t="s">
        <v>281</v>
      </c>
      <c r="C656" s="138" t="s">
        <v>1199</v>
      </c>
      <c r="D656" t="s">
        <v>8949</v>
      </c>
      <c r="E656" s="140">
        <v>12820.832209177815</v>
      </c>
      <c r="F656" s="140">
        <v>6326.8508973894204</v>
      </c>
      <c r="G656" s="140">
        <v>8207.9265465249755</v>
      </c>
      <c r="H656" s="140">
        <f t="shared" si="80"/>
        <v>11803.400353736093</v>
      </c>
      <c r="I656" s="143">
        <v>0.95158207344302004</v>
      </c>
      <c r="J656" s="144">
        <v>0.99895064930818966</v>
      </c>
      <c r="K656" s="145">
        <f t="shared" si="81"/>
        <v>11220.117975862238</v>
      </c>
      <c r="L656" s="140">
        <f t="shared" si="82"/>
        <v>11284.560272992918</v>
      </c>
      <c r="N656" s="140">
        <v>11325.789179264968</v>
      </c>
      <c r="O656" s="140">
        <f t="shared" si="83"/>
        <v>11289.94275842452</v>
      </c>
      <c r="Q656" s="140">
        <v>10179.906011760722</v>
      </c>
      <c r="R656" s="38">
        <f t="shared" si="84"/>
        <v>11065.79127758717</v>
      </c>
      <c r="S656" s="38">
        <f t="shared" si="85"/>
        <v>11129.717678802057</v>
      </c>
      <c r="T656" s="38">
        <f t="shared" si="86"/>
        <v>11211.200862514544</v>
      </c>
      <c r="U656" s="32">
        <f t="shared" si="87"/>
        <v>11140.355410648715</v>
      </c>
      <c r="W656" s="140">
        <v>10911</v>
      </c>
      <c r="Y656" s="141" t="s">
        <v>15578</v>
      </c>
      <c r="Z656" s="141" t="s">
        <v>15578</v>
      </c>
      <c r="AA656" s="147" t="s">
        <v>15578</v>
      </c>
      <c r="AB656" s="147" t="s">
        <v>15578</v>
      </c>
    </row>
    <row r="657" spans="1:28" x14ac:dyDescent="0.2">
      <c r="A657" s="139" t="s">
        <v>113</v>
      </c>
      <c r="B657" s="139" t="s">
        <v>281</v>
      </c>
      <c r="C657" s="138" t="s">
        <v>1200</v>
      </c>
      <c r="D657" t="s">
        <v>8950</v>
      </c>
      <c r="E657" s="140">
        <v>10468.652177681841</v>
      </c>
      <c r="F657" s="140">
        <v>5503.2639455048811</v>
      </c>
      <c r="G657" s="140">
        <v>1989.0593465555946</v>
      </c>
      <c r="H657" s="140">
        <f t="shared" si="80"/>
        <v>9481.9445848226314</v>
      </c>
      <c r="I657" s="143">
        <v>0.95158207344302004</v>
      </c>
      <c r="J657" s="144">
        <v>0.99895064930818966</v>
      </c>
      <c r="K657" s="145">
        <f t="shared" si="81"/>
        <v>9013.3803559940407</v>
      </c>
      <c r="L657" s="140">
        <f t="shared" si="82"/>
        <v>9065.1483442007921</v>
      </c>
      <c r="N657" s="140">
        <v>8605.9153098479965</v>
      </c>
      <c r="O657" s="140">
        <f t="shared" si="83"/>
        <v>9005.1948955013722</v>
      </c>
      <c r="Q657" s="140">
        <v>6835.8655833163702</v>
      </c>
      <c r="R657" s="38">
        <f t="shared" si="84"/>
        <v>8761.8484441670007</v>
      </c>
      <c r="S657" s="38">
        <f t="shared" si="85"/>
        <v>8812.4651081700813</v>
      </c>
      <c r="T657" s="38">
        <f t="shared" si="86"/>
        <v>8428.9103371948331</v>
      </c>
      <c r="U657" s="32">
        <f t="shared" si="87"/>
        <v>8762.3915516858651</v>
      </c>
      <c r="W657" s="140">
        <v>8863</v>
      </c>
      <c r="Y657" s="141" t="s">
        <v>15578</v>
      </c>
      <c r="Z657" s="141" t="s">
        <v>15578</v>
      </c>
      <c r="AA657" s="147" t="s">
        <v>15578</v>
      </c>
      <c r="AB657" s="147" t="s">
        <v>15578</v>
      </c>
    </row>
    <row r="658" spans="1:28" x14ac:dyDescent="0.2">
      <c r="A658" s="139" t="s">
        <v>113</v>
      </c>
      <c r="B658" s="139" t="s">
        <v>281</v>
      </c>
      <c r="C658" s="138" t="s">
        <v>1201</v>
      </c>
      <c r="D658" t="s">
        <v>8951</v>
      </c>
      <c r="E658" s="140">
        <v>13483.583034603796</v>
      </c>
      <c r="F658" s="140">
        <v>6329.4082144252106</v>
      </c>
      <c r="G658" s="140">
        <v>9591.8663747867759</v>
      </c>
      <c r="H658" s="140">
        <f t="shared" si="80"/>
        <v>12412.885505484885</v>
      </c>
      <c r="I658" s="143">
        <v>0.95158207344302004</v>
      </c>
      <c r="J658" s="144">
        <v>0.99895064930818966</v>
      </c>
      <c r="K658" s="145">
        <f t="shared" si="81"/>
        <v>11799.484522977042</v>
      </c>
      <c r="L658" s="140">
        <f t="shared" si="82"/>
        <v>11867.254388610751</v>
      </c>
      <c r="N658" s="140">
        <v>11314.440091295101</v>
      </c>
      <c r="O658" s="140">
        <f t="shared" si="83"/>
        <v>11795.083788642634</v>
      </c>
      <c r="Q658" s="140">
        <v>6344.9547383147474</v>
      </c>
      <c r="R658" s="38">
        <f t="shared" si="84"/>
        <v>11222.677018049339</v>
      </c>
      <c r="S658" s="38">
        <f t="shared" si="85"/>
        <v>11287.509738617095</v>
      </c>
      <c r="T658" s="38">
        <f t="shared" si="86"/>
        <v>10817.491555997067</v>
      </c>
      <c r="U658" s="32">
        <f t="shared" si="87"/>
        <v>11226.148275282432</v>
      </c>
      <c r="W658" s="140">
        <v>10956</v>
      </c>
      <c r="Y658" s="141" t="s">
        <v>15578</v>
      </c>
      <c r="Z658" s="141" t="s">
        <v>15578</v>
      </c>
      <c r="AA658" s="147" t="s">
        <v>15578</v>
      </c>
      <c r="AB658" s="147" t="s">
        <v>15578</v>
      </c>
    </row>
    <row r="659" spans="1:28" x14ac:dyDescent="0.2">
      <c r="A659" s="139" t="s">
        <v>113</v>
      </c>
      <c r="B659" s="139" t="s">
        <v>281</v>
      </c>
      <c r="C659" s="138" t="s">
        <v>1202</v>
      </c>
      <c r="D659" t="s">
        <v>8952</v>
      </c>
      <c r="E659" s="140">
        <v>5962.8704626374156</v>
      </c>
      <c r="F659" s="140">
        <v>11447.754939171191</v>
      </c>
      <c r="G659" s="140">
        <v>6893.5497437507911</v>
      </c>
      <c r="H659" s="140">
        <f t="shared" si="80"/>
        <v>6697.2009344230073</v>
      </c>
      <c r="I659" s="143">
        <v>0.95158207344302004</v>
      </c>
      <c r="J659" s="144">
        <v>0.99895064930818966</v>
      </c>
      <c r="K659" s="145">
        <f t="shared" si="81"/>
        <v>6366.2489062735267</v>
      </c>
      <c r="L659" s="140">
        <f t="shared" si="82"/>
        <v>6402.8132012754622</v>
      </c>
      <c r="N659" s="140">
        <v>5806.9755318509087</v>
      </c>
      <c r="O659" s="140">
        <f t="shared" si="83"/>
        <v>6325.0258461097537</v>
      </c>
      <c r="Q659" s="140">
        <v>13810.96848266861</v>
      </c>
      <c r="R659" s="38">
        <f t="shared" si="84"/>
        <v>7042.4719331313054</v>
      </c>
      <c r="S659" s="38">
        <f t="shared" si="85"/>
        <v>7083.1558639093755</v>
      </c>
      <c r="T659" s="38">
        <f t="shared" si="86"/>
        <v>6607.3748269326798</v>
      </c>
      <c r="U659" s="32">
        <f t="shared" si="87"/>
        <v>7021.0420527094921</v>
      </c>
      <c r="W659" s="140">
        <v>5665</v>
      </c>
      <c r="Y659" s="141" t="s">
        <v>15578</v>
      </c>
      <c r="Z659" s="141" t="s">
        <v>15578</v>
      </c>
      <c r="AA659" s="147" t="s">
        <v>15578</v>
      </c>
      <c r="AB659" s="147" t="s">
        <v>15578</v>
      </c>
    </row>
    <row r="660" spans="1:28" x14ac:dyDescent="0.2">
      <c r="A660" s="139" t="s">
        <v>113</v>
      </c>
      <c r="B660" s="139" t="s">
        <v>281</v>
      </c>
      <c r="C660" s="138" t="s">
        <v>1203</v>
      </c>
      <c r="D660" t="s">
        <v>8953</v>
      </c>
      <c r="E660" s="140">
        <v>11168.604891457901</v>
      </c>
      <c r="F660" s="140">
        <v>5814.5165023297823</v>
      </c>
      <c r="G660" s="140">
        <v>7609.9168729045587</v>
      </c>
      <c r="H660" s="140">
        <f t="shared" si="80"/>
        <v>10340.070530251704</v>
      </c>
      <c r="I660" s="143">
        <v>0.95158207344302004</v>
      </c>
      <c r="J660" s="144">
        <v>0.99895064930818966</v>
      </c>
      <c r="K660" s="145">
        <f t="shared" si="81"/>
        <v>9829.1007465012462</v>
      </c>
      <c r="L660" s="140">
        <f t="shared" si="82"/>
        <v>9885.553792021452</v>
      </c>
      <c r="N660" s="140">
        <v>9893.2202541844326</v>
      </c>
      <c r="O660" s="140">
        <f t="shared" si="83"/>
        <v>9886.5546582736843</v>
      </c>
      <c r="Q660" s="140">
        <v>7688.1895520194785</v>
      </c>
      <c r="R660" s="38">
        <f t="shared" si="84"/>
        <v>9577.0173083224145</v>
      </c>
      <c r="S660" s="38">
        <f t="shared" si="85"/>
        <v>9632.3431531297119</v>
      </c>
      <c r="T660" s="38">
        <f t="shared" si="86"/>
        <v>9672.7171839679377</v>
      </c>
      <c r="U660" s="32">
        <f t="shared" si="87"/>
        <v>9637.6140335010678</v>
      </c>
      <c r="W660" s="140">
        <v>9808</v>
      </c>
      <c r="Y660" s="141" t="s">
        <v>15578</v>
      </c>
      <c r="Z660" s="141" t="s">
        <v>15578</v>
      </c>
      <c r="AA660" s="147" t="s">
        <v>15578</v>
      </c>
      <c r="AB660" s="147" t="s">
        <v>15578</v>
      </c>
    </row>
    <row r="661" spans="1:28" x14ac:dyDescent="0.2">
      <c r="A661" s="139" t="s">
        <v>113</v>
      </c>
      <c r="B661" s="139" t="s">
        <v>281</v>
      </c>
      <c r="C661" s="138" t="s">
        <v>1204</v>
      </c>
      <c r="D661" t="s">
        <v>8954</v>
      </c>
      <c r="E661" s="140">
        <v>9233.9849058091841</v>
      </c>
      <c r="F661" s="140">
        <v>4259.7680949466921</v>
      </c>
      <c r="G661" s="140">
        <v>5114.5133034515229</v>
      </c>
      <c r="H661" s="140">
        <f t="shared" si="80"/>
        <v>8429.9526790437103</v>
      </c>
      <c r="I661" s="143">
        <v>0.95158207344302004</v>
      </c>
      <c r="J661" s="144">
        <v>0.99895064930818966</v>
      </c>
      <c r="K661" s="145">
        <f t="shared" si="81"/>
        <v>8013.3741765242803</v>
      </c>
      <c r="L661" s="140">
        <f t="shared" si="82"/>
        <v>8059.3986693873521</v>
      </c>
      <c r="N661" s="140">
        <v>8402.7780705784517</v>
      </c>
      <c r="O661" s="140">
        <f t="shared" si="83"/>
        <v>8104.2272809500228</v>
      </c>
      <c r="Q661" s="140">
        <v>6039.821966308109</v>
      </c>
      <c r="R661" s="38">
        <f t="shared" si="84"/>
        <v>7786.1722874844272</v>
      </c>
      <c r="S661" s="38">
        <f t="shared" si="85"/>
        <v>7831.1525298450524</v>
      </c>
      <c r="T661" s="38">
        <f t="shared" si="86"/>
        <v>8166.4824601514174</v>
      </c>
      <c r="U661" s="32">
        <f t="shared" si="87"/>
        <v>7874.9302728864168</v>
      </c>
      <c r="W661" s="140">
        <v>7470</v>
      </c>
      <c r="Y661" s="141" t="s">
        <v>15578</v>
      </c>
      <c r="Z661" s="141" t="s">
        <v>15578</v>
      </c>
      <c r="AA661" s="147" t="s">
        <v>15578</v>
      </c>
      <c r="AB661" s="147" t="s">
        <v>15578</v>
      </c>
    </row>
    <row r="662" spans="1:28" x14ac:dyDescent="0.2">
      <c r="A662" s="139" t="s">
        <v>113</v>
      </c>
      <c r="B662" s="139" t="s">
        <v>281</v>
      </c>
      <c r="C662" s="138" t="s">
        <v>1205</v>
      </c>
      <c r="D662" t="s">
        <v>8955</v>
      </c>
      <c r="E662" s="140">
        <v>15699.567319824189</v>
      </c>
      <c r="F662" s="140">
        <v>12762.979192471143</v>
      </c>
      <c r="G662" s="140">
        <v>10979.337347795628</v>
      </c>
      <c r="H662" s="140">
        <f t="shared" si="80"/>
        <v>15128.439621179665</v>
      </c>
      <c r="I662" s="143">
        <v>0.95158207344302004</v>
      </c>
      <c r="J662" s="144">
        <v>0.99895064930818966</v>
      </c>
      <c r="K662" s="145">
        <f t="shared" si="81"/>
        <v>14380.845540549362</v>
      </c>
      <c r="L662" s="140">
        <f t="shared" si="82"/>
        <v>14463.441349551387</v>
      </c>
      <c r="N662" s="140">
        <v>13778.144716883317</v>
      </c>
      <c r="O662" s="140">
        <f t="shared" si="83"/>
        <v>14373.975014516378</v>
      </c>
      <c r="Q662" s="140">
        <v>16921.114668142585</v>
      </c>
      <c r="R662" s="38">
        <f t="shared" si="84"/>
        <v>14551.254278002225</v>
      </c>
      <c r="S662" s="38">
        <f t="shared" si="85"/>
        <v>14635.31598636279</v>
      </c>
      <c r="T662" s="38">
        <f t="shared" si="86"/>
        <v>14092.441712009244</v>
      </c>
      <c r="U662" s="32">
        <f t="shared" si="87"/>
        <v>14564.443068861201</v>
      </c>
      <c r="W662" s="140">
        <v>13739</v>
      </c>
      <c r="Y662" s="141" t="s">
        <v>15578</v>
      </c>
      <c r="Z662" s="141" t="s">
        <v>15578</v>
      </c>
      <c r="AA662" s="147" t="s">
        <v>15578</v>
      </c>
      <c r="AB662" s="147" t="s">
        <v>15578</v>
      </c>
    </row>
    <row r="663" spans="1:28" x14ac:dyDescent="0.2">
      <c r="A663" s="139" t="s">
        <v>113</v>
      </c>
      <c r="B663" s="139" t="s">
        <v>281</v>
      </c>
      <c r="C663" s="138" t="s">
        <v>1206</v>
      </c>
      <c r="D663" t="s">
        <v>8956</v>
      </c>
      <c r="E663" s="140">
        <v>8104.1335986977756</v>
      </c>
      <c r="F663" s="140">
        <v>7243.205070832696</v>
      </c>
      <c r="G663" s="140">
        <v>1958.3567132688795</v>
      </c>
      <c r="H663" s="140">
        <f t="shared" si="80"/>
        <v>7735.9623902888115</v>
      </c>
      <c r="I663" s="143">
        <v>0.95158207344302004</v>
      </c>
      <c r="J663" s="144">
        <v>0.99895064930818966</v>
      </c>
      <c r="K663" s="145">
        <f t="shared" si="81"/>
        <v>7353.6784379595892</v>
      </c>
      <c r="L663" s="140">
        <f t="shared" si="82"/>
        <v>7395.9139948335851</v>
      </c>
      <c r="N663" s="140">
        <v>7973.6775335283037</v>
      </c>
      <c r="O663" s="140">
        <f t="shared" si="83"/>
        <v>7471.3417495602162</v>
      </c>
      <c r="Q663" s="140">
        <v>19015.355478292793</v>
      </c>
      <c r="R663" s="38">
        <f t="shared" si="84"/>
        <v>8425.8789678981611</v>
      </c>
      <c r="S663" s="38">
        <f t="shared" si="85"/>
        <v>8474.554756730442</v>
      </c>
      <c r="T663" s="38">
        <f t="shared" si="86"/>
        <v>9077.8453280047543</v>
      </c>
      <c r="U663" s="32">
        <f t="shared" si="87"/>
        <v>8553.3150975816006</v>
      </c>
      <c r="W663" s="140">
        <v>7105</v>
      </c>
      <c r="Y663" s="141" t="s">
        <v>15578</v>
      </c>
      <c r="Z663" s="141" t="s">
        <v>15578</v>
      </c>
      <c r="AA663" s="147" t="s">
        <v>15578</v>
      </c>
      <c r="AB663" s="147" t="s">
        <v>15578</v>
      </c>
    </row>
    <row r="664" spans="1:28" x14ac:dyDescent="0.2">
      <c r="A664" s="139" t="s">
        <v>113</v>
      </c>
      <c r="B664" s="139" t="s">
        <v>281</v>
      </c>
      <c r="C664" s="138" t="s">
        <v>1207</v>
      </c>
      <c r="D664" t="s">
        <v>8957</v>
      </c>
      <c r="E664" s="140">
        <v>1794.8977087363114</v>
      </c>
      <c r="F664" s="140">
        <v>1478.3190813312428</v>
      </c>
      <c r="G664" s="140">
        <v>3977.811205041442</v>
      </c>
      <c r="H664" s="140">
        <f t="shared" si="80"/>
        <v>1846.7950807561476</v>
      </c>
      <c r="I664" s="143">
        <v>0.95158207344302004</v>
      </c>
      <c r="J664" s="144">
        <v>0.99895064930818966</v>
      </c>
      <c r="K664" s="145">
        <f t="shared" si="81"/>
        <v>1755.5329873028641</v>
      </c>
      <c r="L664" s="140">
        <f t="shared" si="82"/>
        <v>1765.6158205345521</v>
      </c>
      <c r="N664" s="140">
        <v>1913.3020510224499</v>
      </c>
      <c r="O664" s="140">
        <f t="shared" si="83"/>
        <v>1784.8964431832374</v>
      </c>
      <c r="Q664" s="140">
        <v>5004.4875279757935</v>
      </c>
      <c r="R664" s="38">
        <f t="shared" si="84"/>
        <v>2055.6980306590285</v>
      </c>
      <c r="S664" s="38">
        <f t="shared" si="85"/>
        <v>2067.5736727878229</v>
      </c>
      <c r="T664" s="38">
        <f t="shared" si="86"/>
        <v>2222.4205987177843</v>
      </c>
      <c r="U664" s="32">
        <f t="shared" si="87"/>
        <v>2087.7891332088889</v>
      </c>
      <c r="W664" s="140">
        <v>1886</v>
      </c>
      <c r="Y664" s="141" t="s">
        <v>15578</v>
      </c>
      <c r="Z664" s="141" t="s">
        <v>15578</v>
      </c>
      <c r="AA664" s="147" t="s">
        <v>15578</v>
      </c>
      <c r="AB664" s="147" t="s">
        <v>15578</v>
      </c>
    </row>
    <row r="665" spans="1:28" x14ac:dyDescent="0.2">
      <c r="A665" s="139" t="s">
        <v>113</v>
      </c>
      <c r="B665" s="139" t="s">
        <v>281</v>
      </c>
      <c r="C665" s="138" t="s">
        <v>1208</v>
      </c>
      <c r="D665" t="s">
        <v>8958</v>
      </c>
      <c r="E665" s="140">
        <v>11085.60144586306</v>
      </c>
      <c r="F665" s="140">
        <v>10480.483317813241</v>
      </c>
      <c r="G665" s="140">
        <v>7103.4475187812232</v>
      </c>
      <c r="H665" s="140">
        <f t="shared" si="80"/>
        <v>10841.053277317029</v>
      </c>
      <c r="I665" s="143">
        <v>0.95158207344302004</v>
      </c>
      <c r="J665" s="144">
        <v>0.99895064930818966</v>
      </c>
      <c r="K665" s="145">
        <f t="shared" si="81"/>
        <v>10305.326694743804</v>
      </c>
      <c r="L665" s="140">
        <f t="shared" si="82"/>
        <v>10364.514924878289</v>
      </c>
      <c r="N665" s="140">
        <v>9969.1207869177069</v>
      </c>
      <c r="O665" s="140">
        <f t="shared" si="83"/>
        <v>10312.895724182765</v>
      </c>
      <c r="Q665" s="140">
        <v>9405.3211963894755</v>
      </c>
      <c r="R665" s="38">
        <f t="shared" si="84"/>
        <v>10168.848367762052</v>
      </c>
      <c r="S665" s="38">
        <f t="shared" si="85"/>
        <v>10227.593184498974</v>
      </c>
      <c r="T665" s="38">
        <f t="shared" si="86"/>
        <v>9912.7408278648836</v>
      </c>
      <c r="U665" s="32">
        <f t="shared" si="87"/>
        <v>10186.488814387714</v>
      </c>
      <c r="W665" s="140">
        <v>9161</v>
      </c>
      <c r="Y665" s="141" t="s">
        <v>15578</v>
      </c>
      <c r="Z665" s="141" t="s">
        <v>15578</v>
      </c>
      <c r="AA665" s="147" t="s">
        <v>15578</v>
      </c>
      <c r="AB665" s="147" t="s">
        <v>15578</v>
      </c>
    </row>
    <row r="666" spans="1:28" x14ac:dyDescent="0.2">
      <c r="A666" s="139" t="s">
        <v>113</v>
      </c>
      <c r="B666" s="139" t="s">
        <v>281</v>
      </c>
      <c r="C666" s="138" t="s">
        <v>1209</v>
      </c>
      <c r="D666" t="s">
        <v>8959</v>
      </c>
      <c r="E666" s="140">
        <v>9053.0718138886787</v>
      </c>
      <c r="F666" s="140">
        <v>7075.476774774469</v>
      </c>
      <c r="G666" s="140">
        <v>6216.2878495533078</v>
      </c>
      <c r="H666" s="140">
        <f t="shared" si="80"/>
        <v>8682.8710307503607</v>
      </c>
      <c r="I666" s="143">
        <v>0.95158207344302004</v>
      </c>
      <c r="J666" s="144">
        <v>0.99895064930818966</v>
      </c>
      <c r="K666" s="145">
        <f t="shared" si="81"/>
        <v>8253.7941961257511</v>
      </c>
      <c r="L666" s="140">
        <f t="shared" si="82"/>
        <v>8301.1995317190576</v>
      </c>
      <c r="N666" s="140">
        <v>7361.807948259343</v>
      </c>
      <c r="O666" s="140">
        <f t="shared" si="83"/>
        <v>8178.5607821199756</v>
      </c>
      <c r="Q666" s="140">
        <v>5987.0487884295553</v>
      </c>
      <c r="R666" s="38">
        <f t="shared" si="84"/>
        <v>7997.5337737533218</v>
      </c>
      <c r="S666" s="38">
        <f t="shared" si="85"/>
        <v>8043.7350385274067</v>
      </c>
      <c r="T666" s="38">
        <f t="shared" si="86"/>
        <v>7224.3320322763648</v>
      </c>
      <c r="U666" s="32">
        <f t="shared" si="87"/>
        <v>7936.760948197305</v>
      </c>
      <c r="W666" s="140">
        <v>7710</v>
      </c>
      <c r="Y666" s="141" t="s">
        <v>15578</v>
      </c>
      <c r="Z666" s="141" t="s">
        <v>15578</v>
      </c>
      <c r="AA666" s="147" t="s">
        <v>15578</v>
      </c>
      <c r="AB666" s="147" t="s">
        <v>15578</v>
      </c>
    </row>
    <row r="667" spans="1:28" x14ac:dyDescent="0.2">
      <c r="A667" s="139" t="s">
        <v>113</v>
      </c>
      <c r="B667" s="139" t="s">
        <v>281</v>
      </c>
      <c r="C667" s="138" t="s">
        <v>1210</v>
      </c>
      <c r="D667" t="s">
        <v>8960</v>
      </c>
      <c r="E667" s="140">
        <v>7930.8601565961644</v>
      </c>
      <c r="F667" s="140">
        <v>8523.8410733343571</v>
      </c>
      <c r="G667" s="140">
        <v>10534.983771817984</v>
      </c>
      <c r="H667" s="140">
        <f t="shared" si="80"/>
        <v>8115.78142644525</v>
      </c>
      <c r="I667" s="143">
        <v>0.95158207344302004</v>
      </c>
      <c r="J667" s="144">
        <v>0.99895064930818966</v>
      </c>
      <c r="K667" s="145">
        <f t="shared" si="81"/>
        <v>7714.7281581620064</v>
      </c>
      <c r="L667" s="140">
        <f t="shared" si="82"/>
        <v>7759.037389608613</v>
      </c>
      <c r="N667" s="140">
        <v>6622.5728829297223</v>
      </c>
      <c r="O667" s="140">
        <f t="shared" si="83"/>
        <v>7610.670522673814</v>
      </c>
      <c r="Q667" s="140">
        <v>8756.9030921425492</v>
      </c>
      <c r="R667" s="38">
        <f t="shared" si="84"/>
        <v>7775.6721277845236</v>
      </c>
      <c r="S667" s="38">
        <f t="shared" si="85"/>
        <v>7820.5917113630558</v>
      </c>
      <c r="T667" s="38">
        <f t="shared" si="86"/>
        <v>6836.0059038510053</v>
      </c>
      <c r="U667" s="32">
        <f t="shared" si="87"/>
        <v>7692.052799122036</v>
      </c>
      <c r="W667" s="140">
        <v>6722</v>
      </c>
      <c r="Y667" s="141" t="s">
        <v>15578</v>
      </c>
      <c r="Z667" s="141" t="s">
        <v>15578</v>
      </c>
      <c r="AA667" s="147" t="s">
        <v>15578</v>
      </c>
      <c r="AB667" s="147" t="s">
        <v>15578</v>
      </c>
    </row>
    <row r="668" spans="1:28" x14ac:dyDescent="0.2">
      <c r="A668" s="139" t="s">
        <v>113</v>
      </c>
      <c r="B668" s="139" t="s">
        <v>281</v>
      </c>
      <c r="C668" s="138" t="s">
        <v>1211</v>
      </c>
      <c r="D668" t="s">
        <v>8961</v>
      </c>
      <c r="E668" s="140">
        <v>6693.7376445098107</v>
      </c>
      <c r="F668" s="140">
        <v>4780.8055533032284</v>
      </c>
      <c r="G668" s="140">
        <v>1730.194933282773</v>
      </c>
      <c r="H668" s="140">
        <f t="shared" si="80"/>
        <v>6242.0813459347955</v>
      </c>
      <c r="I668" s="143">
        <v>0.95158207344302004</v>
      </c>
      <c r="J668" s="144">
        <v>0.99895064930818966</v>
      </c>
      <c r="K668" s="145">
        <f t="shared" si="81"/>
        <v>5933.619721214387</v>
      </c>
      <c r="L668" s="140">
        <f t="shared" si="82"/>
        <v>5967.6992278610705</v>
      </c>
      <c r="N668" s="140">
        <v>6041.4724494978836</v>
      </c>
      <c r="O668" s="140">
        <f t="shared" si="83"/>
        <v>5977.3304144873264</v>
      </c>
      <c r="Q668" s="140">
        <v>6761.0923892792325</v>
      </c>
      <c r="R668" s="38">
        <f t="shared" si="84"/>
        <v>5982.9560561905755</v>
      </c>
      <c r="S668" s="38">
        <f t="shared" si="85"/>
        <v>6017.519228376349</v>
      </c>
      <c r="T668" s="38">
        <f t="shared" si="86"/>
        <v>6113.4344434760187</v>
      </c>
      <c r="U668" s="32">
        <f t="shared" si="87"/>
        <v>6030.0410800242298</v>
      </c>
      <c r="W668" s="140">
        <v>5919</v>
      </c>
      <c r="Y668" s="141" t="s">
        <v>15578</v>
      </c>
      <c r="Z668" s="141" t="s">
        <v>15578</v>
      </c>
      <c r="AA668" s="147" t="s">
        <v>15578</v>
      </c>
      <c r="AB668" s="147" t="s">
        <v>15578</v>
      </c>
    </row>
    <row r="669" spans="1:28" x14ac:dyDescent="0.2">
      <c r="A669" s="139" t="s">
        <v>113</v>
      </c>
      <c r="B669" s="139" t="s">
        <v>281</v>
      </c>
      <c r="C669" s="138" t="s">
        <v>1212</v>
      </c>
      <c r="D669" t="s">
        <v>8962</v>
      </c>
      <c r="E669" s="140">
        <v>1930.803131011764</v>
      </c>
      <c r="F669" s="140">
        <v>2242.5761212217517</v>
      </c>
      <c r="G669" s="140">
        <v>3552.0726390633199</v>
      </c>
      <c r="H669" s="140">
        <f t="shared" si="80"/>
        <v>2038.6562305531663</v>
      </c>
      <c r="I669" s="143">
        <v>0.95158207344302004</v>
      </c>
      <c r="J669" s="144">
        <v>0.99895064930818966</v>
      </c>
      <c r="K669" s="145">
        <f t="shared" si="81"/>
        <v>1937.9130363728543</v>
      </c>
      <c r="L669" s="140">
        <f t="shared" si="82"/>
        <v>1949.0433620942076</v>
      </c>
      <c r="N669" s="140">
        <v>2026.6167695468162</v>
      </c>
      <c r="O669" s="140">
        <f t="shared" si="83"/>
        <v>1959.1706677456914</v>
      </c>
      <c r="Q669" s="140">
        <v>4416.4695062648261</v>
      </c>
      <c r="R669" s="38">
        <f t="shared" si="84"/>
        <v>2163.9440501358636</v>
      </c>
      <c r="S669" s="38">
        <f t="shared" si="85"/>
        <v>2176.4450229163399</v>
      </c>
      <c r="T669" s="38">
        <f t="shared" si="86"/>
        <v>2265.6020432186174</v>
      </c>
      <c r="U669" s="32">
        <f t="shared" si="87"/>
        <v>2188.0845837559013</v>
      </c>
      <c r="W669" s="140">
        <v>2045</v>
      </c>
      <c r="Y669" s="141" t="s">
        <v>15578</v>
      </c>
      <c r="Z669" s="141" t="s">
        <v>15578</v>
      </c>
      <c r="AA669" s="147" t="s">
        <v>15578</v>
      </c>
      <c r="AB669" s="147" t="s">
        <v>15578</v>
      </c>
    </row>
    <row r="670" spans="1:28" x14ac:dyDescent="0.2">
      <c r="A670" s="139" t="s">
        <v>113</v>
      </c>
      <c r="B670" s="139" t="s">
        <v>281</v>
      </c>
      <c r="C670" s="138" t="s">
        <v>1213</v>
      </c>
      <c r="D670" t="s">
        <v>8963</v>
      </c>
      <c r="E670" s="140">
        <v>6524.5605114517284</v>
      </c>
      <c r="F670" s="140">
        <v>8323.163833916009</v>
      </c>
      <c r="G670" s="140">
        <v>8946.8684646500751</v>
      </c>
      <c r="H670" s="140">
        <f t="shared" si="80"/>
        <v>6854.6060844658705</v>
      </c>
      <c r="I670" s="143">
        <v>0.95158207344302004</v>
      </c>
      <c r="J670" s="144">
        <v>0.99895064930818966</v>
      </c>
      <c r="K670" s="145">
        <f t="shared" si="81"/>
        <v>6515.8756494628487</v>
      </c>
      <c r="L670" s="140">
        <f t="shared" si="82"/>
        <v>6553.2993196570997</v>
      </c>
      <c r="N670" s="140">
        <v>6097.7920689509965</v>
      </c>
      <c r="O670" s="140">
        <f t="shared" si="83"/>
        <v>6493.8322766864003</v>
      </c>
      <c r="Q670" s="140">
        <v>12917.900296124229</v>
      </c>
      <c r="R670" s="38">
        <f t="shared" si="84"/>
        <v>7092.2424110599495</v>
      </c>
      <c r="S670" s="38">
        <f t="shared" si="85"/>
        <v>7133.2138628530929</v>
      </c>
      <c r="T670" s="38">
        <f t="shared" si="86"/>
        <v>6779.8028916683197</v>
      </c>
      <c r="U670" s="32">
        <f t="shared" si="87"/>
        <v>7087.075617244087</v>
      </c>
      <c r="W670" s="140">
        <v>6092</v>
      </c>
      <c r="Y670" s="141" t="s">
        <v>15578</v>
      </c>
      <c r="Z670" s="141" t="s">
        <v>15578</v>
      </c>
      <c r="AA670" s="147" t="s">
        <v>15578</v>
      </c>
      <c r="AB670" s="147" t="s">
        <v>15578</v>
      </c>
    </row>
    <row r="671" spans="1:28" x14ac:dyDescent="0.2">
      <c r="A671" s="139" t="s">
        <v>113</v>
      </c>
      <c r="B671" s="139" t="s">
        <v>281</v>
      </c>
      <c r="C671" s="138" t="s">
        <v>1214</v>
      </c>
      <c r="D671" t="s">
        <v>8964</v>
      </c>
      <c r="E671" s="140">
        <v>4808.4359106152569</v>
      </c>
      <c r="F671" s="140">
        <v>5411.8676561920138</v>
      </c>
      <c r="G671" s="140">
        <v>4986.4516158279057</v>
      </c>
      <c r="H671" s="140">
        <f t="shared" si="80"/>
        <v>4892.4127620313839</v>
      </c>
      <c r="I671" s="143">
        <v>0.95158207344302004</v>
      </c>
      <c r="J671" s="144">
        <v>0.99895064930818966</v>
      </c>
      <c r="K671" s="145">
        <f t="shared" si="81"/>
        <v>4650.6469942139083</v>
      </c>
      <c r="L671" s="140">
        <f t="shared" si="82"/>
        <v>4677.357798511669</v>
      </c>
      <c r="N671" s="140">
        <v>4545.1263359377926</v>
      </c>
      <c r="O671" s="140">
        <f t="shared" si="83"/>
        <v>4660.0948152007122</v>
      </c>
      <c r="Q671" s="140">
        <v>5940.9262964201507</v>
      </c>
      <c r="R671" s="38">
        <f t="shared" si="84"/>
        <v>4750.3169639053676</v>
      </c>
      <c r="S671" s="38">
        <f t="shared" si="85"/>
        <v>4777.759255244041</v>
      </c>
      <c r="T671" s="38">
        <f t="shared" si="86"/>
        <v>4684.7063319860281</v>
      </c>
      <c r="U671" s="32">
        <f t="shared" si="87"/>
        <v>4765.6110793865646</v>
      </c>
      <c r="W671" s="140">
        <v>4352</v>
      </c>
      <c r="Y671" s="141" t="s">
        <v>15578</v>
      </c>
      <c r="Z671" s="141" t="s">
        <v>15578</v>
      </c>
      <c r="AA671" s="147" t="s">
        <v>15578</v>
      </c>
      <c r="AB671" s="147" t="s">
        <v>15578</v>
      </c>
    </row>
    <row r="672" spans="1:28" x14ac:dyDescent="0.2">
      <c r="A672" s="139" t="s">
        <v>113</v>
      </c>
      <c r="B672" s="139" t="s">
        <v>281</v>
      </c>
      <c r="C672" s="138" t="s">
        <v>1215</v>
      </c>
      <c r="D672" t="s">
        <v>8965</v>
      </c>
      <c r="E672" s="140">
        <v>3992.0608325787516</v>
      </c>
      <c r="F672" s="140">
        <v>2468.4568593670738</v>
      </c>
      <c r="G672" s="140">
        <v>5293.8694420591301</v>
      </c>
      <c r="H672" s="140">
        <f t="shared" si="80"/>
        <v>3853.8503242732777</v>
      </c>
      <c r="I672" s="143">
        <v>0.95158207344302004</v>
      </c>
      <c r="J672" s="144">
        <v>0.99895064930818966</v>
      </c>
      <c r="K672" s="145">
        <f t="shared" si="81"/>
        <v>3663.4066458632228</v>
      </c>
      <c r="L672" s="140">
        <f t="shared" si="82"/>
        <v>3684.4472748558146</v>
      </c>
      <c r="N672" s="140">
        <v>3649.9682504507991</v>
      </c>
      <c r="O672" s="140">
        <f t="shared" si="83"/>
        <v>3679.9459949690454</v>
      </c>
      <c r="Q672" s="140">
        <v>3250.7128047252318</v>
      </c>
      <c r="R672" s="38">
        <f t="shared" si="84"/>
        <v>3606.0733866142814</v>
      </c>
      <c r="S672" s="38">
        <f t="shared" si="85"/>
        <v>3626.9054526039895</v>
      </c>
      <c r="T672" s="38">
        <f t="shared" si="86"/>
        <v>3610.0427058782425</v>
      </c>
      <c r="U672" s="32">
        <f t="shared" si="87"/>
        <v>3624.7039998662126</v>
      </c>
      <c r="W672" s="140">
        <v>3850</v>
      </c>
      <c r="Y672" s="141" t="s">
        <v>15578</v>
      </c>
      <c r="Z672" s="141" t="s">
        <v>15578</v>
      </c>
      <c r="AA672" s="147" t="s">
        <v>15578</v>
      </c>
      <c r="AB672" s="147" t="s">
        <v>15578</v>
      </c>
    </row>
    <row r="673" spans="1:28" x14ac:dyDescent="0.2">
      <c r="A673" s="139" t="s">
        <v>113</v>
      </c>
      <c r="B673" s="139" t="s">
        <v>281</v>
      </c>
      <c r="C673" s="138" t="s">
        <v>1216</v>
      </c>
      <c r="D673" t="s">
        <v>8966</v>
      </c>
      <c r="E673" s="140">
        <v>8961.131847691131</v>
      </c>
      <c r="F673" s="140">
        <v>8001.1225403901872</v>
      </c>
      <c r="G673" s="140">
        <v>13530.650399127069</v>
      </c>
      <c r="H673" s="140">
        <f t="shared" si="80"/>
        <v>9032.090953290457</v>
      </c>
      <c r="I673" s="143">
        <v>0.95158207344302004</v>
      </c>
      <c r="J673" s="144">
        <v>0.99895064930818966</v>
      </c>
      <c r="K673" s="145">
        <f t="shared" si="81"/>
        <v>8585.7569028877151</v>
      </c>
      <c r="L673" s="140">
        <f t="shared" si="82"/>
        <v>8635.0688529597155</v>
      </c>
      <c r="N673" s="140">
        <v>8683.1380620186192</v>
      </c>
      <c r="O673" s="140">
        <f t="shared" si="83"/>
        <v>8641.3443485006574</v>
      </c>
      <c r="Q673" s="140">
        <v>22165.833245380734</v>
      </c>
      <c r="R673" s="38">
        <f t="shared" si="84"/>
        <v>9834.2288140788005</v>
      </c>
      <c r="S673" s="38">
        <f t="shared" si="85"/>
        <v>9891.0405540653574</v>
      </c>
      <c r="T673" s="38">
        <f t="shared" si="86"/>
        <v>10031.407580354831</v>
      </c>
      <c r="U673" s="32">
        <f t="shared" si="87"/>
        <v>9909.3656454246848</v>
      </c>
      <c r="W673" s="140">
        <v>8201</v>
      </c>
      <c r="Y673" s="141" t="s">
        <v>15578</v>
      </c>
      <c r="Z673" s="141" t="s">
        <v>15578</v>
      </c>
      <c r="AA673" s="147" t="s">
        <v>15578</v>
      </c>
      <c r="AB673" s="147" t="s">
        <v>15578</v>
      </c>
    </row>
    <row r="674" spans="1:28" x14ac:dyDescent="0.2">
      <c r="A674" s="139" t="s">
        <v>113</v>
      </c>
      <c r="B674" s="139" t="s">
        <v>281</v>
      </c>
      <c r="C674" s="138" t="s">
        <v>1217</v>
      </c>
      <c r="D674" t="s">
        <v>8967</v>
      </c>
      <c r="E674" s="140">
        <v>11920.346119274735</v>
      </c>
      <c r="F674" s="140">
        <v>6480.2995348760141</v>
      </c>
      <c r="G674" s="140">
        <v>10086.169520025</v>
      </c>
      <c r="H674" s="140">
        <f t="shared" si="80"/>
        <v>11153.612409873342</v>
      </c>
      <c r="I674" s="143">
        <v>0.95158207344302004</v>
      </c>
      <c r="J674" s="144">
        <v>0.99895064930818966</v>
      </c>
      <c r="K674" s="145">
        <f t="shared" si="81"/>
        <v>10602.44025834541</v>
      </c>
      <c r="L674" s="140">
        <f t="shared" si="82"/>
        <v>10663.334948303969</v>
      </c>
      <c r="N674" s="140">
        <v>10204.711222862825</v>
      </c>
      <c r="O674" s="140">
        <f t="shared" si="83"/>
        <v>10603.461045647286</v>
      </c>
      <c r="Q674" s="140">
        <v>8541.7557388217683</v>
      </c>
      <c r="R674" s="38">
        <f t="shared" si="84"/>
        <v>10354.161464887682</v>
      </c>
      <c r="S674" s="38">
        <f t="shared" si="85"/>
        <v>10413.976824082894</v>
      </c>
      <c r="T674" s="38">
        <f t="shared" si="86"/>
        <v>10038.41567445872</v>
      </c>
      <c r="U674" s="32">
        <f t="shared" si="87"/>
        <v>10364.946844893308</v>
      </c>
      <c r="W674" s="140">
        <v>11374</v>
      </c>
      <c r="Y674" s="141" t="s">
        <v>15578</v>
      </c>
      <c r="Z674" s="141" t="s">
        <v>15578</v>
      </c>
      <c r="AA674" s="147" t="s">
        <v>15578</v>
      </c>
      <c r="AB674" s="147" t="s">
        <v>15578</v>
      </c>
    </row>
    <row r="675" spans="1:28" x14ac:dyDescent="0.2">
      <c r="A675" s="139" t="s">
        <v>113</v>
      </c>
      <c r="B675" s="139" t="s">
        <v>281</v>
      </c>
      <c r="C675" s="138" t="s">
        <v>1218</v>
      </c>
      <c r="D675" t="s">
        <v>8968</v>
      </c>
      <c r="E675" s="140">
        <v>9356.0942267902628</v>
      </c>
      <c r="F675" s="140">
        <v>16583.760315065734</v>
      </c>
      <c r="G675" s="140">
        <v>24539.449641671883</v>
      </c>
      <c r="H675" s="140">
        <f t="shared" si="80"/>
        <v>10912.086983349704</v>
      </c>
      <c r="I675" s="143">
        <v>0.95158207344302004</v>
      </c>
      <c r="J675" s="144">
        <v>0.99895064930818966</v>
      </c>
      <c r="K675" s="145">
        <f t="shared" si="81"/>
        <v>10372.850165782984</v>
      </c>
      <c r="L675" s="140">
        <f t="shared" si="82"/>
        <v>10432.426214262459</v>
      </c>
      <c r="N675" s="140">
        <v>9147.9929007388801</v>
      </c>
      <c r="O675" s="140">
        <f t="shared" si="83"/>
        <v>10264.74183398113</v>
      </c>
      <c r="Q675" s="140">
        <v>22810.129092120194</v>
      </c>
      <c r="R675" s="38">
        <f t="shared" si="84"/>
        <v>11503.858452729091</v>
      </c>
      <c r="S675" s="38">
        <f t="shared" si="85"/>
        <v>11570.315541293368</v>
      </c>
      <c r="T675" s="38">
        <f t="shared" si="86"/>
        <v>10514.206519877011</v>
      </c>
      <c r="U675" s="32">
        <f t="shared" si="87"/>
        <v>11432.439183757995</v>
      </c>
      <c r="W675" s="140">
        <v>10859</v>
      </c>
      <c r="Y675" s="141" t="s">
        <v>15578</v>
      </c>
      <c r="Z675" s="141" t="s">
        <v>15578</v>
      </c>
      <c r="AA675" s="147" t="s">
        <v>15578</v>
      </c>
      <c r="AB675" s="147" t="s">
        <v>15578</v>
      </c>
    </row>
    <row r="676" spans="1:28" x14ac:dyDescent="0.2">
      <c r="A676" s="139" t="s">
        <v>113</v>
      </c>
      <c r="B676" s="139" t="s">
        <v>281</v>
      </c>
      <c r="C676" s="138" t="s">
        <v>1219</v>
      </c>
      <c r="D676" t="s">
        <v>8969</v>
      </c>
      <c r="E676" s="140">
        <v>11152.671312193583</v>
      </c>
      <c r="F676" s="140">
        <v>7537.8430353236254</v>
      </c>
      <c r="G676" s="140">
        <v>10731.302550631954</v>
      </c>
      <c r="H676" s="140">
        <f t="shared" si="80"/>
        <v>10676.802165093344</v>
      </c>
      <c r="I676" s="143">
        <v>0.95158207344302004</v>
      </c>
      <c r="J676" s="144">
        <v>0.99895064930818966</v>
      </c>
      <c r="K676" s="145">
        <f t="shared" si="81"/>
        <v>10149.192292657461</v>
      </c>
      <c r="L676" s="140">
        <f t="shared" si="82"/>
        <v>10207.483771122024</v>
      </c>
      <c r="N676" s="140">
        <v>9666.9678231784637</v>
      </c>
      <c r="O676" s="140">
        <f t="shared" si="83"/>
        <v>10136.918736091557</v>
      </c>
      <c r="Q676" s="140">
        <v>22665.222692162413</v>
      </c>
      <c r="R676" s="38">
        <f t="shared" si="84"/>
        <v>11288.791803195007</v>
      </c>
      <c r="S676" s="38">
        <f t="shared" si="85"/>
        <v>11354.006464843653</v>
      </c>
      <c r="T676" s="38">
        <f t="shared" si="86"/>
        <v>10966.793310076861</v>
      </c>
      <c r="U676" s="32">
        <f t="shared" si="87"/>
        <v>11303.455301766353</v>
      </c>
      <c r="W676" s="140">
        <v>16502</v>
      </c>
      <c r="Y676" s="141" t="s">
        <v>15578</v>
      </c>
      <c r="Z676" s="141" t="s">
        <v>15578</v>
      </c>
      <c r="AA676" s="147" t="s">
        <v>15578</v>
      </c>
      <c r="AB676" s="147" t="s">
        <v>15578</v>
      </c>
    </row>
    <row r="677" spans="1:28" x14ac:dyDescent="0.2">
      <c r="A677" s="139" t="s">
        <v>113</v>
      </c>
      <c r="B677" s="139" t="s">
        <v>281</v>
      </c>
      <c r="C677" s="138" t="s">
        <v>1220</v>
      </c>
      <c r="D677" t="s">
        <v>8970</v>
      </c>
      <c r="E677" s="140">
        <v>1429.0181586702236</v>
      </c>
      <c r="F677" s="140">
        <v>1173.6190737808295</v>
      </c>
      <c r="G677" s="140">
        <v>2355.56179974625</v>
      </c>
      <c r="H677" s="140">
        <f t="shared" si="80"/>
        <v>1435.7084699148286</v>
      </c>
      <c r="I677" s="143">
        <v>0.95158207344302004</v>
      </c>
      <c r="J677" s="144">
        <v>0.99895064930818966</v>
      </c>
      <c r="K677" s="145">
        <f t="shared" si="81"/>
        <v>1364.7608255777043</v>
      </c>
      <c r="L677" s="140">
        <f t="shared" si="82"/>
        <v>1372.5992745871881</v>
      </c>
      <c r="N677" s="140">
        <v>1577.7055176595779</v>
      </c>
      <c r="O677" s="140">
        <f t="shared" si="83"/>
        <v>1399.3761519067857</v>
      </c>
      <c r="Q677" s="140">
        <v>3174.6621035229559</v>
      </c>
      <c r="R677" s="38">
        <f t="shared" si="84"/>
        <v>1530.0628939554974</v>
      </c>
      <c r="S677" s="38">
        <f t="shared" si="85"/>
        <v>1538.9019739624662</v>
      </c>
      <c r="T677" s="38">
        <f t="shared" si="86"/>
        <v>1737.4011762459156</v>
      </c>
      <c r="U677" s="32">
        <f t="shared" si="87"/>
        <v>1564.816293819156</v>
      </c>
      <c r="W677" s="140">
        <v>1831</v>
      </c>
      <c r="Y677" s="141" t="s">
        <v>15578</v>
      </c>
      <c r="Z677" s="141" t="s">
        <v>15578</v>
      </c>
      <c r="AA677" s="147" t="s">
        <v>15578</v>
      </c>
      <c r="AB677" s="147" t="s">
        <v>15578</v>
      </c>
    </row>
    <row r="678" spans="1:28" x14ac:dyDescent="0.2">
      <c r="A678" s="139" t="s">
        <v>113</v>
      </c>
      <c r="B678" s="139" t="s">
        <v>281</v>
      </c>
      <c r="C678" s="138" t="s">
        <v>1221</v>
      </c>
      <c r="D678" t="s">
        <v>8971</v>
      </c>
      <c r="E678" s="140">
        <v>15427.603882589419</v>
      </c>
      <c r="F678" s="140">
        <v>12854.275817904843</v>
      </c>
      <c r="G678" s="140">
        <v>20015.060831775361</v>
      </c>
      <c r="H678" s="140">
        <f t="shared" si="80"/>
        <v>15294.863353874351</v>
      </c>
      <c r="I678" s="143">
        <v>0.95158207344302004</v>
      </c>
      <c r="J678" s="144">
        <v>0.99895064930818966</v>
      </c>
      <c r="K678" s="145">
        <f t="shared" si="81"/>
        <v>14539.045199872678</v>
      </c>
      <c r="L678" s="140">
        <f t="shared" si="82"/>
        <v>14622.549622266652</v>
      </c>
      <c r="N678" s="140">
        <v>13916.457337332435</v>
      </c>
      <c r="O678" s="140">
        <f t="shared" si="83"/>
        <v>14530.368388742107</v>
      </c>
      <c r="Q678" s="140">
        <v>21397.540675973614</v>
      </c>
      <c r="R678" s="38">
        <f t="shared" si="84"/>
        <v>15119.155655084842</v>
      </c>
      <c r="S678" s="38">
        <f t="shared" si="85"/>
        <v>15206.498095059729</v>
      </c>
      <c r="T678" s="38">
        <f t="shared" si="86"/>
        <v>14664.565671196553</v>
      </c>
      <c r="U678" s="32">
        <f t="shared" si="87"/>
        <v>15135.748137321119</v>
      </c>
      <c r="W678" s="140">
        <v>13995</v>
      </c>
      <c r="Y678" s="141" t="s">
        <v>15578</v>
      </c>
      <c r="Z678" s="141" t="s">
        <v>15578</v>
      </c>
      <c r="AA678" s="147" t="s">
        <v>15578</v>
      </c>
      <c r="AB678" s="147" t="s">
        <v>15578</v>
      </c>
    </row>
    <row r="679" spans="1:28" x14ac:dyDescent="0.2">
      <c r="A679" s="139" t="s">
        <v>113</v>
      </c>
      <c r="B679" s="139" t="s">
        <v>281</v>
      </c>
      <c r="C679" s="138" t="s">
        <v>1222</v>
      </c>
      <c r="D679" t="s">
        <v>8972</v>
      </c>
      <c r="E679" s="140">
        <v>1835.9308205839129</v>
      </c>
      <c r="F679" s="140">
        <v>1614.24140124989</v>
      </c>
      <c r="G679" s="140">
        <v>2100.2248118209873</v>
      </c>
      <c r="H679" s="140">
        <f t="shared" si="80"/>
        <v>1818.9770394510342</v>
      </c>
      <c r="I679" s="143">
        <v>0.95158207344302004</v>
      </c>
      <c r="J679" s="144">
        <v>0.99895064930818966</v>
      </c>
      <c r="K679" s="145">
        <f t="shared" si="81"/>
        <v>1729.0896153975818</v>
      </c>
      <c r="L679" s="140">
        <f t="shared" si="82"/>
        <v>1739.0205721843763</v>
      </c>
      <c r="N679" s="140">
        <v>1745.1733467936281</v>
      </c>
      <c r="O679" s="140">
        <f t="shared" si="83"/>
        <v>1739.8238246276912</v>
      </c>
      <c r="Q679" s="140">
        <v>3152.8777014182292</v>
      </c>
      <c r="R679" s="38">
        <f t="shared" si="84"/>
        <v>1855.8880154079261</v>
      </c>
      <c r="S679" s="38">
        <f t="shared" si="85"/>
        <v>1866.6093672667093</v>
      </c>
      <c r="T679" s="38">
        <f t="shared" si="86"/>
        <v>1885.9437822560881</v>
      </c>
      <c r="U679" s="32">
        <f t="shared" si="87"/>
        <v>1869.1334993967785</v>
      </c>
      <c r="W679" s="140">
        <v>1778</v>
      </c>
      <c r="Y679" s="141" t="s">
        <v>15578</v>
      </c>
      <c r="Z679" s="141" t="s">
        <v>15578</v>
      </c>
      <c r="AA679" s="147" t="s">
        <v>15578</v>
      </c>
      <c r="AB679" s="147" t="s">
        <v>15578</v>
      </c>
    </row>
    <row r="680" spans="1:28" x14ac:dyDescent="0.2">
      <c r="A680" s="139" t="s">
        <v>113</v>
      </c>
      <c r="B680" s="139" t="s">
        <v>281</v>
      </c>
      <c r="C680" s="138" t="s">
        <v>1223</v>
      </c>
      <c r="D680" t="s">
        <v>8973</v>
      </c>
      <c r="E680" s="140">
        <v>2647.9527497902091</v>
      </c>
      <c r="F680" s="140">
        <v>2677.1408003029765</v>
      </c>
      <c r="G680" s="140">
        <v>1267.6599761525385</v>
      </c>
      <c r="H680" s="140">
        <f t="shared" si="80"/>
        <v>2593.4676287157904</v>
      </c>
      <c r="I680" s="143">
        <v>0.95158207344302004</v>
      </c>
      <c r="J680" s="144">
        <v>0.99895064930818966</v>
      </c>
      <c r="K680" s="145">
        <f t="shared" si="81"/>
        <v>2465.3076137979369</v>
      </c>
      <c r="L680" s="140">
        <f t="shared" si="82"/>
        <v>2479.4670091009698</v>
      </c>
      <c r="N680" s="140">
        <v>2553.7753108200022</v>
      </c>
      <c r="O680" s="140">
        <f t="shared" si="83"/>
        <v>2489.1680511031673</v>
      </c>
      <c r="Q680" s="140">
        <v>4780.456769435259</v>
      </c>
      <c r="R680" s="38">
        <f t="shared" si="84"/>
        <v>2673.1991995733447</v>
      </c>
      <c r="S680" s="38">
        <f t="shared" si="85"/>
        <v>2688.6421082883644</v>
      </c>
      <c r="T680" s="38">
        <f t="shared" si="86"/>
        <v>2776.443456681528</v>
      </c>
      <c r="U680" s="32">
        <f t="shared" si="87"/>
        <v>2700.1046844596281</v>
      </c>
      <c r="W680" s="140">
        <v>2459</v>
      </c>
      <c r="Y680" s="141" t="s">
        <v>15578</v>
      </c>
      <c r="Z680" s="141" t="s">
        <v>15578</v>
      </c>
      <c r="AA680" s="147" t="s">
        <v>15578</v>
      </c>
      <c r="AB680" s="147" t="s">
        <v>15578</v>
      </c>
    </row>
    <row r="681" spans="1:28" x14ac:dyDescent="0.2">
      <c r="A681" s="139" t="s">
        <v>113</v>
      </c>
      <c r="B681" s="139" t="s">
        <v>281</v>
      </c>
      <c r="C681" s="138" t="s">
        <v>1224</v>
      </c>
      <c r="D681" t="s">
        <v>8974</v>
      </c>
      <c r="E681" s="140">
        <v>2313.3186057330695</v>
      </c>
      <c r="F681" s="140">
        <v>1316.5752189911532</v>
      </c>
      <c r="G681" s="140">
        <v>1787.7100267892451</v>
      </c>
      <c r="H681" s="140">
        <f t="shared" si="80"/>
        <v>2164.8451475082079</v>
      </c>
      <c r="I681" s="143">
        <v>0.95158207344302004</v>
      </c>
      <c r="J681" s="144">
        <v>0.99895064930818966</v>
      </c>
      <c r="K681" s="145">
        <f t="shared" si="81"/>
        <v>2057.8661425160085</v>
      </c>
      <c r="L681" s="140">
        <f t="shared" si="82"/>
        <v>2069.6854140866349</v>
      </c>
      <c r="N681" s="140">
        <v>2182.8271730294896</v>
      </c>
      <c r="O681" s="140">
        <f t="shared" si="83"/>
        <v>2084.456212642323</v>
      </c>
      <c r="Q681" s="140">
        <v>1639.6427272802043</v>
      </c>
      <c r="R681" s="38">
        <f t="shared" si="84"/>
        <v>2007.941265450381</v>
      </c>
      <c r="S681" s="38">
        <f t="shared" si="85"/>
        <v>2019.5410196596522</v>
      </c>
      <c r="T681" s="38">
        <f t="shared" si="86"/>
        <v>2128.5087284545612</v>
      </c>
      <c r="U681" s="32">
        <f t="shared" si="87"/>
        <v>2033.7668907325724</v>
      </c>
      <c r="W681" s="140">
        <v>2059</v>
      </c>
      <c r="Y681" s="141" t="s">
        <v>15578</v>
      </c>
      <c r="Z681" s="141" t="s">
        <v>15578</v>
      </c>
      <c r="AA681" s="147" t="s">
        <v>15578</v>
      </c>
      <c r="AB681" s="147" t="s">
        <v>15578</v>
      </c>
    </row>
    <row r="682" spans="1:28" x14ac:dyDescent="0.2">
      <c r="A682" s="139" t="s">
        <v>113</v>
      </c>
      <c r="B682" s="139" t="s">
        <v>281</v>
      </c>
      <c r="C682" s="138" t="s">
        <v>1225</v>
      </c>
      <c r="D682" t="s">
        <v>8975</v>
      </c>
      <c r="E682" s="140">
        <v>1885.4638931911734</v>
      </c>
      <c r="F682" s="140">
        <v>1784.7102404774164</v>
      </c>
      <c r="G682" s="140">
        <v>2090.5246179358846</v>
      </c>
      <c r="H682" s="140">
        <f t="shared" si="80"/>
        <v>1881.3394079579989</v>
      </c>
      <c r="I682" s="143">
        <v>0.95158207344302004</v>
      </c>
      <c r="J682" s="144">
        <v>0.99895064930818966</v>
      </c>
      <c r="K682" s="145">
        <f t="shared" si="81"/>
        <v>1788.3702558005707</v>
      </c>
      <c r="L682" s="140">
        <f t="shared" si="82"/>
        <v>1798.641688565529</v>
      </c>
      <c r="N682" s="140">
        <v>1844.3064707796771</v>
      </c>
      <c r="O682" s="140">
        <f t="shared" si="83"/>
        <v>1804.6032831657617</v>
      </c>
      <c r="Q682" s="140">
        <v>2196.1926265051402</v>
      </c>
      <c r="R682" s="38">
        <f t="shared" si="84"/>
        <v>1818.299684196691</v>
      </c>
      <c r="S682" s="38">
        <f t="shared" si="85"/>
        <v>1828.8038905588955</v>
      </c>
      <c r="T682" s="38">
        <f t="shared" si="86"/>
        <v>1879.4950863522233</v>
      </c>
      <c r="U682" s="32">
        <f t="shared" si="87"/>
        <v>1835.4216897570534</v>
      </c>
      <c r="W682" s="140">
        <v>1837</v>
      </c>
      <c r="Y682" s="141" t="s">
        <v>15578</v>
      </c>
      <c r="Z682" s="141" t="s">
        <v>15578</v>
      </c>
      <c r="AA682" s="147" t="s">
        <v>15578</v>
      </c>
      <c r="AB682" s="147" t="s">
        <v>15578</v>
      </c>
    </row>
    <row r="683" spans="1:28" x14ac:dyDescent="0.2">
      <c r="A683" s="139" t="s">
        <v>113</v>
      </c>
      <c r="B683" s="139" t="s">
        <v>281</v>
      </c>
      <c r="C683" s="138" t="s">
        <v>1226</v>
      </c>
      <c r="D683" t="s">
        <v>8976</v>
      </c>
      <c r="E683" s="140">
        <v>2668.2443964828449</v>
      </c>
      <c r="F683" s="140">
        <v>3975.3714638080319</v>
      </c>
      <c r="G683" s="140">
        <v>2043.9449840213563</v>
      </c>
      <c r="H683" s="140">
        <f t="shared" si="80"/>
        <v>2807.5801573315916</v>
      </c>
      <c r="I683" s="143">
        <v>0.95158207344302004</v>
      </c>
      <c r="J683" s="144">
        <v>0.99895064930818966</v>
      </c>
      <c r="K683" s="145">
        <f t="shared" si="81"/>
        <v>2668.8394570958772</v>
      </c>
      <c r="L683" s="140">
        <f t="shared" si="82"/>
        <v>2684.1678293695245</v>
      </c>
      <c r="N683" s="140">
        <v>2771.2947894181129</v>
      </c>
      <c r="O683" s="140">
        <f t="shared" si="83"/>
        <v>2695.5423632964471</v>
      </c>
      <c r="Q683" s="140">
        <v>8948.4734863261619</v>
      </c>
      <c r="R683" s="38">
        <f t="shared" si="84"/>
        <v>3252.5826629822668</v>
      </c>
      <c r="S683" s="38">
        <f t="shared" si="85"/>
        <v>3271.3726346239264</v>
      </c>
      <c r="T683" s="38">
        <f t="shared" si="86"/>
        <v>3389.0126591089179</v>
      </c>
      <c r="U683" s="32">
        <f t="shared" si="87"/>
        <v>3286.7306873887919</v>
      </c>
      <c r="W683" s="140">
        <v>2861</v>
      </c>
      <c r="Y683" s="141" t="s">
        <v>15578</v>
      </c>
      <c r="Z683" s="141" t="s">
        <v>15578</v>
      </c>
      <c r="AA683" s="147" t="s">
        <v>15578</v>
      </c>
      <c r="AB683" s="147" t="s">
        <v>15578</v>
      </c>
    </row>
    <row r="684" spans="1:28" x14ac:dyDescent="0.2">
      <c r="A684" s="139" t="s">
        <v>113</v>
      </c>
      <c r="B684" s="139" t="s">
        <v>281</v>
      </c>
      <c r="C684" s="138" t="s">
        <v>1227</v>
      </c>
      <c r="D684" t="s">
        <v>8977</v>
      </c>
      <c r="E684" s="140">
        <v>6829.1478633358429</v>
      </c>
      <c r="F684" s="140">
        <v>4421.9500843024134</v>
      </c>
      <c r="G684" s="140">
        <v>6629.7966580492184</v>
      </c>
      <c r="H684" s="140">
        <f t="shared" si="80"/>
        <v>6515.6804736643617</v>
      </c>
      <c r="I684" s="143">
        <v>0.95158207344302004</v>
      </c>
      <c r="J684" s="144">
        <v>0.99895064930818966</v>
      </c>
      <c r="K684" s="145">
        <f t="shared" si="81"/>
        <v>6193.6985458936715</v>
      </c>
      <c r="L684" s="140">
        <f t="shared" si="82"/>
        <v>6229.2718048282923</v>
      </c>
      <c r="N684" s="140">
        <v>6106.7669418543246</v>
      </c>
      <c r="O684" s="140">
        <f t="shared" si="83"/>
        <v>6213.2786412962078</v>
      </c>
      <c r="Q684" s="140">
        <v>6609.6765499845505</v>
      </c>
      <c r="R684" s="38">
        <f t="shared" si="84"/>
        <v>6202.6336580984089</v>
      </c>
      <c r="S684" s="38">
        <f t="shared" si="85"/>
        <v>6238.4658943904178</v>
      </c>
      <c r="T684" s="38">
        <f t="shared" si="86"/>
        <v>6157.0579026673477</v>
      </c>
      <c r="U684" s="32">
        <f t="shared" si="87"/>
        <v>6227.8379789522996</v>
      </c>
      <c r="W684" s="140">
        <v>5799</v>
      </c>
      <c r="Y684" s="141" t="s">
        <v>15578</v>
      </c>
      <c r="Z684" s="141" t="s">
        <v>15578</v>
      </c>
      <c r="AA684" s="147" t="s">
        <v>15578</v>
      </c>
      <c r="AB684" s="147" t="s">
        <v>15578</v>
      </c>
    </row>
    <row r="685" spans="1:28" x14ac:dyDescent="0.2">
      <c r="A685" s="139" t="s">
        <v>113</v>
      </c>
      <c r="B685" s="139" t="s">
        <v>281</v>
      </c>
      <c r="C685" s="138" t="s">
        <v>1228</v>
      </c>
      <c r="D685" t="s">
        <v>8978</v>
      </c>
      <c r="E685" s="140">
        <v>1833.0126478729185</v>
      </c>
      <c r="F685" s="140">
        <v>2185.9993510935669</v>
      </c>
      <c r="G685" s="140">
        <v>1109.3629180874373</v>
      </c>
      <c r="H685" s="140">
        <f t="shared" si="80"/>
        <v>1847.2422913836795</v>
      </c>
      <c r="I685" s="143">
        <v>0.95158207344302004</v>
      </c>
      <c r="J685" s="144">
        <v>0.99895064930818966</v>
      </c>
      <c r="K685" s="145">
        <f t="shared" si="81"/>
        <v>1755.9580983598976</v>
      </c>
      <c r="L685" s="140">
        <f t="shared" si="82"/>
        <v>1766.0433731998744</v>
      </c>
      <c r="N685" s="140">
        <v>1957.7747155008349</v>
      </c>
      <c r="O685" s="140">
        <f t="shared" si="83"/>
        <v>1791.0741404462065</v>
      </c>
      <c r="Q685" s="140">
        <v>3853.689635749105</v>
      </c>
      <c r="R685" s="38">
        <f t="shared" si="84"/>
        <v>1946.6876783237742</v>
      </c>
      <c r="S685" s="38">
        <f t="shared" si="85"/>
        <v>1957.9335742965868</v>
      </c>
      <c r="T685" s="38">
        <f t="shared" si="86"/>
        <v>2147.366207525662</v>
      </c>
      <c r="U685" s="32">
        <f t="shared" si="87"/>
        <v>1982.6642421900697</v>
      </c>
      <c r="W685" s="140">
        <v>1978</v>
      </c>
      <c r="Y685" s="141" t="s">
        <v>15578</v>
      </c>
      <c r="Z685" s="141" t="s">
        <v>15578</v>
      </c>
      <c r="AA685" s="147" t="s">
        <v>15578</v>
      </c>
      <c r="AB685" s="147" t="s">
        <v>15578</v>
      </c>
    </row>
    <row r="686" spans="1:28" x14ac:dyDescent="0.2">
      <c r="A686" s="139" t="s">
        <v>113</v>
      </c>
      <c r="B686" s="139" t="s">
        <v>281</v>
      </c>
      <c r="C686" s="138" t="s">
        <v>1229</v>
      </c>
      <c r="D686" t="s">
        <v>8979</v>
      </c>
      <c r="E686" s="140">
        <v>1608.8263273915447</v>
      </c>
      <c r="F686" s="140">
        <v>1990.7909406139163</v>
      </c>
      <c r="G686" s="140">
        <v>3307.7587291552654</v>
      </c>
      <c r="H686" s="140">
        <f t="shared" si="80"/>
        <v>1728.8485675276117</v>
      </c>
      <c r="I686" s="143">
        <v>0.95158207344302004</v>
      </c>
      <c r="J686" s="144">
        <v>0.99895064930818966</v>
      </c>
      <c r="K686" s="145">
        <f t="shared" si="81"/>
        <v>1643.4149743908572</v>
      </c>
      <c r="L686" s="140">
        <f t="shared" si="82"/>
        <v>1652.8538623166828</v>
      </c>
      <c r="N686" s="140">
        <v>1501.7603963533143</v>
      </c>
      <c r="O686" s="140">
        <f t="shared" si="83"/>
        <v>1633.1284208026182</v>
      </c>
      <c r="Q686" s="140">
        <v>4054.3046494520327</v>
      </c>
      <c r="R686" s="38">
        <f t="shared" si="84"/>
        <v>1864.4689995440378</v>
      </c>
      <c r="S686" s="38">
        <f t="shared" si="85"/>
        <v>1875.239923224749</v>
      </c>
      <c r="T686" s="38">
        <f t="shared" si="86"/>
        <v>1757.0148216631862</v>
      </c>
      <c r="U686" s="32">
        <f t="shared" si="87"/>
        <v>1859.805487913613</v>
      </c>
      <c r="W686" s="140">
        <v>1892</v>
      </c>
      <c r="Y686" s="141" t="s">
        <v>15578</v>
      </c>
      <c r="Z686" s="141" t="s">
        <v>15578</v>
      </c>
      <c r="AA686" s="147" t="s">
        <v>15578</v>
      </c>
      <c r="AB686" s="147" t="s">
        <v>15578</v>
      </c>
    </row>
    <row r="687" spans="1:28" x14ac:dyDescent="0.2">
      <c r="A687" s="139" t="s">
        <v>113</v>
      </c>
      <c r="B687" s="139" t="s">
        <v>281</v>
      </c>
      <c r="C687" s="138" t="s">
        <v>1230</v>
      </c>
      <c r="D687" t="s">
        <v>8980</v>
      </c>
      <c r="E687" s="140">
        <v>2390.9234336161626</v>
      </c>
      <c r="F687" s="140">
        <v>4968.8669183838801</v>
      </c>
      <c r="G687" s="140">
        <v>4206.9274360724539</v>
      </c>
      <c r="H687" s="140">
        <f t="shared" si="80"/>
        <v>2794.1769322496757</v>
      </c>
      <c r="I687" s="143">
        <v>0.95158207344302004</v>
      </c>
      <c r="J687" s="144">
        <v>0.99895064930818966</v>
      </c>
      <c r="K687" s="145">
        <f t="shared" si="81"/>
        <v>2656.0985720823032</v>
      </c>
      <c r="L687" s="140">
        <f t="shared" si="82"/>
        <v>2671.353767594394</v>
      </c>
      <c r="N687" s="140">
        <v>2644.9845213330841</v>
      </c>
      <c r="O687" s="140">
        <f t="shared" si="83"/>
        <v>2667.9112294172396</v>
      </c>
      <c r="Q687" s="140">
        <v>7902.2686744974044</v>
      </c>
      <c r="R687" s="38">
        <f t="shared" si="84"/>
        <v>3141.6653601427115</v>
      </c>
      <c r="S687" s="38">
        <f t="shared" si="85"/>
        <v>3159.8145692916469</v>
      </c>
      <c r="T687" s="38">
        <f t="shared" si="86"/>
        <v>3170.712936649516</v>
      </c>
      <c r="U687" s="32">
        <f t="shared" si="87"/>
        <v>3161.2373648211933</v>
      </c>
      <c r="W687" s="140">
        <v>3081</v>
      </c>
      <c r="Y687" s="141" t="s">
        <v>15578</v>
      </c>
      <c r="Z687" s="141" t="s">
        <v>15578</v>
      </c>
      <c r="AA687" s="147" t="s">
        <v>15578</v>
      </c>
      <c r="AB687" s="147" t="s">
        <v>15578</v>
      </c>
    </row>
    <row r="688" spans="1:28" x14ac:dyDescent="0.2">
      <c r="A688" s="139" t="s">
        <v>113</v>
      </c>
      <c r="B688" s="139" t="s">
        <v>281</v>
      </c>
      <c r="C688" s="138" t="s">
        <v>1231</v>
      </c>
      <c r="D688" t="s">
        <v>8981</v>
      </c>
      <c r="E688" s="140">
        <v>2729.2543122543352</v>
      </c>
      <c r="F688" s="140">
        <v>1910.7855530412378</v>
      </c>
      <c r="G688" s="140">
        <v>1193.4803788764307</v>
      </c>
      <c r="H688" s="140">
        <f t="shared" si="80"/>
        <v>2560.7916195768439</v>
      </c>
      <c r="I688" s="143">
        <v>0.95158207344302004</v>
      </c>
      <c r="J688" s="144">
        <v>0.99895064930818966</v>
      </c>
      <c r="K688" s="145">
        <f t="shared" si="81"/>
        <v>2434.2463376798833</v>
      </c>
      <c r="L688" s="140">
        <f t="shared" si="82"/>
        <v>2448.2273337905754</v>
      </c>
      <c r="N688" s="140">
        <v>2694.5617753287511</v>
      </c>
      <c r="O688" s="140">
        <f t="shared" si="83"/>
        <v>2480.3866041367801</v>
      </c>
      <c r="Q688" s="140">
        <v>3555.1627858517704</v>
      </c>
      <c r="R688" s="38">
        <f t="shared" si="84"/>
        <v>2528.769623030184</v>
      </c>
      <c r="S688" s="38">
        <f t="shared" si="85"/>
        <v>2543.3781708914889</v>
      </c>
      <c r="T688" s="38">
        <f t="shared" si="86"/>
        <v>2780.621876381053</v>
      </c>
      <c r="U688" s="32">
        <f t="shared" si="87"/>
        <v>2574.3506342430737</v>
      </c>
      <c r="W688" s="140">
        <v>2127</v>
      </c>
      <c r="Y688" s="141" t="s">
        <v>15578</v>
      </c>
      <c r="Z688" s="141" t="s">
        <v>15578</v>
      </c>
      <c r="AA688" s="147" t="s">
        <v>15578</v>
      </c>
      <c r="AB688" s="147" t="s">
        <v>15578</v>
      </c>
    </row>
    <row r="689" spans="1:28" x14ac:dyDescent="0.2">
      <c r="A689" s="139" t="s">
        <v>114</v>
      </c>
      <c r="B689" s="139" t="s">
        <v>284</v>
      </c>
      <c r="C689" s="138" t="s">
        <v>1232</v>
      </c>
      <c r="D689" t="s">
        <v>8982</v>
      </c>
      <c r="E689" s="140">
        <v>12908.355113478772</v>
      </c>
      <c r="F689" s="140">
        <v>10276.839191325726</v>
      </c>
      <c r="G689" s="140">
        <v>12496.361821470788</v>
      </c>
      <c r="H689" s="140">
        <f t="shared" si="80"/>
        <v>12557.496297059792</v>
      </c>
      <c r="I689" s="143">
        <v>0.96109245164608081</v>
      </c>
      <c r="J689" s="144">
        <v>1.0006451787351038</v>
      </c>
      <c r="K689" s="145">
        <f t="shared" si="81"/>
        <v>12076.701509928762</v>
      </c>
      <c r="L689" s="140">
        <f t="shared" si="82"/>
        <v>12146.063560197361</v>
      </c>
      <c r="N689" s="140">
        <v>12858.316946104997</v>
      </c>
      <c r="O689" s="140">
        <f t="shared" si="83"/>
        <v>12239.049133182507</v>
      </c>
      <c r="Q689" s="140">
        <v>13273.906861200952</v>
      </c>
      <c r="R689" s="38">
        <f t="shared" si="84"/>
        <v>12145.599611405552</v>
      </c>
      <c r="S689" s="38">
        <f t="shared" si="85"/>
        <v>12215.763999498311</v>
      </c>
      <c r="T689" s="38">
        <f t="shared" si="86"/>
        <v>12899.875937614594</v>
      </c>
      <c r="U689" s="32">
        <f t="shared" si="87"/>
        <v>12305.075671173494</v>
      </c>
      <c r="W689" s="140">
        <v>11690</v>
      </c>
      <c r="Y689" s="141" t="s">
        <v>15578</v>
      </c>
      <c r="Z689" s="141" t="s">
        <v>15578</v>
      </c>
      <c r="AA689" s="147" t="s">
        <v>15578</v>
      </c>
      <c r="AB689" s="147" t="s">
        <v>15578</v>
      </c>
    </row>
    <row r="690" spans="1:28" x14ac:dyDescent="0.2">
      <c r="A690" s="139" t="s">
        <v>114</v>
      </c>
      <c r="B690" s="139" t="s">
        <v>284</v>
      </c>
      <c r="C690" s="138" t="s">
        <v>1233</v>
      </c>
      <c r="D690" t="s">
        <v>8983</v>
      </c>
      <c r="E690" s="140">
        <v>14897.505069821833</v>
      </c>
      <c r="F690" s="140">
        <v>14916.562835464345</v>
      </c>
      <c r="G690" s="140">
        <v>16423.787227961795</v>
      </c>
      <c r="H690" s="140">
        <f t="shared" si="80"/>
        <v>14964.258338801377</v>
      </c>
      <c r="I690" s="143">
        <v>0.96109245164608081</v>
      </c>
      <c r="J690" s="144">
        <v>1.0006451787351038</v>
      </c>
      <c r="K690" s="145">
        <f t="shared" si="81"/>
        <v>14391.314717526942</v>
      </c>
      <c r="L690" s="140">
        <f t="shared" si="82"/>
        <v>14473.970655826623</v>
      </c>
      <c r="N690" s="140">
        <v>14643.255316268991</v>
      </c>
      <c r="O690" s="140">
        <f t="shared" si="83"/>
        <v>14496.070980599065</v>
      </c>
      <c r="Q690" s="140">
        <v>24106.956808733292</v>
      </c>
      <c r="R690" s="38">
        <f t="shared" si="84"/>
        <v>15270.579483406289</v>
      </c>
      <c r="S690" s="38">
        <f t="shared" si="85"/>
        <v>15358.796689600775</v>
      </c>
      <c r="T690" s="38">
        <f t="shared" si="86"/>
        <v>15589.625465515423</v>
      </c>
      <c r="U690" s="32">
        <f t="shared" si="87"/>
        <v>15388.931675849428</v>
      </c>
      <c r="W690" s="140">
        <v>11959</v>
      </c>
      <c r="Y690" s="141" t="s">
        <v>15578</v>
      </c>
      <c r="Z690" s="141" t="s">
        <v>15578</v>
      </c>
      <c r="AA690" s="147" t="s">
        <v>15578</v>
      </c>
      <c r="AB690" s="147" t="s">
        <v>15578</v>
      </c>
    </row>
    <row r="691" spans="1:28" x14ac:dyDescent="0.2">
      <c r="A691" s="139" t="s">
        <v>114</v>
      </c>
      <c r="B691" s="139" t="s">
        <v>284</v>
      </c>
      <c r="C691" s="138" t="s">
        <v>1234</v>
      </c>
      <c r="D691" t="s">
        <v>8984</v>
      </c>
      <c r="E691" s="140">
        <v>13390.755620889462</v>
      </c>
      <c r="F691" s="140">
        <v>8425.8872360894311</v>
      </c>
      <c r="G691" s="140">
        <v>11460.066845635942</v>
      </c>
      <c r="H691" s="140">
        <f t="shared" si="80"/>
        <v>12680.172896834889</v>
      </c>
      <c r="I691" s="143">
        <v>0.96109245164608081</v>
      </c>
      <c r="J691" s="144">
        <v>1.0006451787351038</v>
      </c>
      <c r="K691" s="145">
        <f t="shared" si="81"/>
        <v>12194.681132832073</v>
      </c>
      <c r="L691" s="140">
        <f t="shared" si="82"/>
        <v>12264.720794328188</v>
      </c>
      <c r="N691" s="140">
        <v>12704.742187243102</v>
      </c>
      <c r="O691" s="140">
        <f t="shared" si="83"/>
        <v>12322.166139138695</v>
      </c>
      <c r="Q691" s="140">
        <v>14044.148709546758</v>
      </c>
      <c r="R691" s="38">
        <f t="shared" si="84"/>
        <v>12325.856395537432</v>
      </c>
      <c r="S691" s="38">
        <f t="shared" si="85"/>
        <v>12397.062116076742</v>
      </c>
      <c r="T691" s="38">
        <f t="shared" si="86"/>
        <v>12838.682839473468</v>
      </c>
      <c r="U691" s="32">
        <f t="shared" si="87"/>
        <v>12454.71625548786</v>
      </c>
      <c r="W691" s="140">
        <v>10641</v>
      </c>
      <c r="Y691" s="141" t="s">
        <v>15578</v>
      </c>
      <c r="Z691" s="141" t="s">
        <v>15578</v>
      </c>
      <c r="AA691" s="147" t="s">
        <v>15578</v>
      </c>
      <c r="AB691" s="147" t="s">
        <v>15578</v>
      </c>
    </row>
    <row r="692" spans="1:28" x14ac:dyDescent="0.2">
      <c r="A692" s="139" t="s">
        <v>114</v>
      </c>
      <c r="B692" s="139" t="s">
        <v>284</v>
      </c>
      <c r="C692" s="138" t="s">
        <v>1235</v>
      </c>
      <c r="D692" t="s">
        <v>8985</v>
      </c>
      <c r="E692" s="140">
        <v>10998.005890555949</v>
      </c>
      <c r="F692" s="140">
        <v>10200.652267124437</v>
      </c>
      <c r="G692" s="140">
        <v>9438.046988670545</v>
      </c>
      <c r="H692" s="140">
        <f t="shared" si="80"/>
        <v>10831.199637718666</v>
      </c>
      <c r="I692" s="143">
        <v>0.96109245164608081</v>
      </c>
      <c r="J692" s="144">
        <v>1.0006451787351038</v>
      </c>
      <c r="K692" s="145">
        <f t="shared" si="81"/>
        <v>10416.500385495121</v>
      </c>
      <c r="L692" s="140">
        <f t="shared" si="82"/>
        <v>10476.327137259052</v>
      </c>
      <c r="N692" s="140">
        <v>9497.2987448214244</v>
      </c>
      <c r="O692" s="140">
        <f t="shared" si="83"/>
        <v>10348.513752527251</v>
      </c>
      <c r="Q692" s="140">
        <v>11450.739407696272</v>
      </c>
      <c r="R692" s="38">
        <f t="shared" si="84"/>
        <v>10476.082301336908</v>
      </c>
      <c r="S692" s="38">
        <f t="shared" si="85"/>
        <v>10536.60198976731</v>
      </c>
      <c r="T692" s="38">
        <f t="shared" si="86"/>
        <v>9692.6428111089099</v>
      </c>
      <c r="U692" s="32">
        <f t="shared" si="87"/>
        <v>10426.42206032602</v>
      </c>
      <c r="W692" s="140">
        <v>8150</v>
      </c>
      <c r="Y692" s="141" t="s">
        <v>15578</v>
      </c>
      <c r="Z692" s="141" t="s">
        <v>15578</v>
      </c>
      <c r="AA692" s="147" t="s">
        <v>15578</v>
      </c>
      <c r="AB692" s="147" t="s">
        <v>15578</v>
      </c>
    </row>
    <row r="693" spans="1:28" x14ac:dyDescent="0.2">
      <c r="A693" s="139" t="s">
        <v>114</v>
      </c>
      <c r="B693" s="139" t="s">
        <v>284</v>
      </c>
      <c r="C693" s="138" t="s">
        <v>1236</v>
      </c>
      <c r="D693" t="s">
        <v>8986</v>
      </c>
      <c r="E693" s="140">
        <v>15742.316507014888</v>
      </c>
      <c r="F693" s="140">
        <v>15671.977826750554</v>
      </c>
      <c r="G693" s="140">
        <v>14796.864769405192</v>
      </c>
      <c r="H693" s="140">
        <f t="shared" si="80"/>
        <v>15693.548424440658</v>
      </c>
      <c r="I693" s="143">
        <v>0.96109245164608081</v>
      </c>
      <c r="J693" s="144">
        <v>1.0006451787351038</v>
      </c>
      <c r="K693" s="145">
        <f t="shared" si="81"/>
        <v>15092.682129474988</v>
      </c>
      <c r="L693" s="140">
        <f t="shared" si="82"/>
        <v>15179.366343346794</v>
      </c>
      <c r="N693" s="140">
        <v>16767.19861981897</v>
      </c>
      <c r="O693" s="140">
        <f t="shared" si="83"/>
        <v>15386.659838826534</v>
      </c>
      <c r="Q693" s="140">
        <v>20818.326316026971</v>
      </c>
      <c r="R693" s="38">
        <f t="shared" si="84"/>
        <v>15585.538439660491</v>
      </c>
      <c r="S693" s="38">
        <f t="shared" si="85"/>
        <v>15675.575144533261</v>
      </c>
      <c r="T693" s="38">
        <f t="shared" si="86"/>
        <v>17172.311389439768</v>
      </c>
      <c r="U693" s="32">
        <f t="shared" si="87"/>
        <v>15870.975938820697</v>
      </c>
      <c r="W693" s="140">
        <v>14172</v>
      </c>
      <c r="Y693" s="141" t="s">
        <v>15578</v>
      </c>
      <c r="Z693" s="141" t="s">
        <v>15578</v>
      </c>
      <c r="AA693" s="147" t="s">
        <v>15578</v>
      </c>
      <c r="AB693" s="147" t="s">
        <v>15578</v>
      </c>
    </row>
    <row r="694" spans="1:28" x14ac:dyDescent="0.2">
      <c r="A694" s="139" t="s">
        <v>114</v>
      </c>
      <c r="B694" s="139" t="s">
        <v>284</v>
      </c>
      <c r="C694" s="138" t="s">
        <v>1237</v>
      </c>
      <c r="D694" t="s">
        <v>8987</v>
      </c>
      <c r="E694" s="140">
        <v>11664.791327572699</v>
      </c>
      <c r="F694" s="140">
        <v>8088.3386429361535</v>
      </c>
      <c r="G694" s="140">
        <v>11424.17095324911</v>
      </c>
      <c r="H694" s="140">
        <f t="shared" si="80"/>
        <v>11201.404687783132</v>
      </c>
      <c r="I694" s="143">
        <v>0.96109245164608081</v>
      </c>
      <c r="J694" s="144">
        <v>1.0006451787351038</v>
      </c>
      <c r="K694" s="145">
        <f t="shared" si="81"/>
        <v>10772.531220092587</v>
      </c>
      <c r="L694" s="140">
        <f t="shared" si="82"/>
        <v>10834.402820661155</v>
      </c>
      <c r="N694" s="140">
        <v>10601.820340482363</v>
      </c>
      <c r="O694" s="140">
        <f t="shared" si="83"/>
        <v>10804.038886120959</v>
      </c>
      <c r="Q694" s="140">
        <v>14583.170629059654</v>
      </c>
      <c r="R694" s="38">
        <f t="shared" si="84"/>
        <v>11097.759887361255</v>
      </c>
      <c r="S694" s="38">
        <f t="shared" si="85"/>
        <v>11161.870969284771</v>
      </c>
      <c r="T694" s="38">
        <f t="shared" si="86"/>
        <v>10999.955369340094</v>
      </c>
      <c r="U694" s="32">
        <f t="shared" si="87"/>
        <v>11140.732684604096</v>
      </c>
      <c r="W694" s="140">
        <v>9094</v>
      </c>
      <c r="Y694" s="141" t="s">
        <v>15578</v>
      </c>
      <c r="Z694" s="141" t="s">
        <v>15578</v>
      </c>
      <c r="AA694" s="147" t="s">
        <v>15578</v>
      </c>
      <c r="AB694" s="147" t="s">
        <v>15578</v>
      </c>
    </row>
    <row r="695" spans="1:28" x14ac:dyDescent="0.2">
      <c r="A695" s="139" t="s">
        <v>114</v>
      </c>
      <c r="B695" s="139" t="s">
        <v>284</v>
      </c>
      <c r="C695" s="138" t="s">
        <v>1238</v>
      </c>
      <c r="D695" t="s">
        <v>8988</v>
      </c>
      <c r="E695" s="140">
        <v>16998.895584727183</v>
      </c>
      <c r="F695" s="140">
        <v>11463.446611068272</v>
      </c>
      <c r="G695" s="140">
        <v>9026.2960705120604</v>
      </c>
      <c r="H695" s="140">
        <f t="shared" si="80"/>
        <v>15961.315748880026</v>
      </c>
      <c r="I695" s="143">
        <v>0.96109245164608081</v>
      </c>
      <c r="J695" s="144">
        <v>1.0006451787351038</v>
      </c>
      <c r="K695" s="145">
        <f t="shared" si="81"/>
        <v>15350.197319992993</v>
      </c>
      <c r="L695" s="140">
        <f t="shared" si="82"/>
        <v>15438.360562022855</v>
      </c>
      <c r="N695" s="140">
        <v>16001.711552751442</v>
      </c>
      <c r="O695" s="140">
        <f t="shared" si="83"/>
        <v>15511.906740533321</v>
      </c>
      <c r="Q695" s="140">
        <v>17498.93384256725</v>
      </c>
      <c r="R695" s="38">
        <f t="shared" si="84"/>
        <v>15498.071978399814</v>
      </c>
      <c r="S695" s="38">
        <f t="shared" si="85"/>
        <v>15587.603394861195</v>
      </c>
      <c r="T695" s="38">
        <f t="shared" si="86"/>
        <v>16151.433781733023</v>
      </c>
      <c r="U695" s="32">
        <f t="shared" si="87"/>
        <v>15661.212159139519</v>
      </c>
      <c r="W695" s="140">
        <v>13287</v>
      </c>
      <c r="Y695" s="141" t="s">
        <v>15578</v>
      </c>
      <c r="Z695" s="141" t="s">
        <v>15578</v>
      </c>
      <c r="AA695" s="147" t="s">
        <v>15578</v>
      </c>
      <c r="AB695" s="147" t="s">
        <v>15578</v>
      </c>
    </row>
    <row r="696" spans="1:28" x14ac:dyDescent="0.2">
      <c r="A696" s="139" t="s">
        <v>114</v>
      </c>
      <c r="B696" s="139" t="s">
        <v>284</v>
      </c>
      <c r="C696" s="138" t="s">
        <v>1239</v>
      </c>
      <c r="D696" t="s">
        <v>8989</v>
      </c>
      <c r="E696" s="140">
        <v>10325.574211583809</v>
      </c>
      <c r="F696" s="140">
        <v>8526.5823508441554</v>
      </c>
      <c r="G696" s="140">
        <v>7498.9101464000578</v>
      </c>
      <c r="H696" s="140">
        <f t="shared" si="80"/>
        <v>9978.434388496953</v>
      </c>
      <c r="I696" s="143">
        <v>0.96109245164608081</v>
      </c>
      <c r="J696" s="144">
        <v>1.0006451787351038</v>
      </c>
      <c r="K696" s="145">
        <f t="shared" si="81"/>
        <v>9596.3853618257981</v>
      </c>
      <c r="L696" s="140">
        <f t="shared" si="82"/>
        <v>9651.5018158771454</v>
      </c>
      <c r="N696" s="140">
        <v>9501.2468791169995</v>
      </c>
      <c r="O696" s="140">
        <f t="shared" si="83"/>
        <v>9631.8858454024175</v>
      </c>
      <c r="Q696" s="140">
        <v>12606.432830402799</v>
      </c>
      <c r="R696" s="38">
        <f t="shared" si="84"/>
        <v>9849.1232643556632</v>
      </c>
      <c r="S696" s="38">
        <f t="shared" si="85"/>
        <v>9906.0210486729338</v>
      </c>
      <c r="T696" s="38">
        <f t="shared" si="86"/>
        <v>9811.7654742455816</v>
      </c>
      <c r="U696" s="32">
        <f t="shared" si="87"/>
        <v>9893.7158651966856</v>
      </c>
      <c r="W696" s="140">
        <v>7669</v>
      </c>
      <c r="Y696" s="141" t="s">
        <v>15578</v>
      </c>
      <c r="Z696" s="141" t="s">
        <v>15578</v>
      </c>
      <c r="AA696" s="147" t="s">
        <v>15578</v>
      </c>
      <c r="AB696" s="147" t="s">
        <v>15578</v>
      </c>
    </row>
    <row r="697" spans="1:28" x14ac:dyDescent="0.2">
      <c r="A697" s="139" t="s">
        <v>114</v>
      </c>
      <c r="B697" s="139" t="s">
        <v>284</v>
      </c>
      <c r="C697" s="138" t="s">
        <v>1240</v>
      </c>
      <c r="D697" t="s">
        <v>8990</v>
      </c>
      <c r="E697" s="140">
        <v>13577.222939881627</v>
      </c>
      <c r="F697" s="140">
        <v>9992.8253885915565</v>
      </c>
      <c r="G697" s="140">
        <v>12342.436382065698</v>
      </c>
      <c r="H697" s="140">
        <f t="shared" si="80"/>
        <v>13070.921899562436</v>
      </c>
      <c r="I697" s="143">
        <v>0.96109245164608081</v>
      </c>
      <c r="J697" s="144">
        <v>1.0006451787351038</v>
      </c>
      <c r="K697" s="145">
        <f t="shared" si="81"/>
        <v>12570.469344081463</v>
      </c>
      <c r="L697" s="140">
        <f t="shared" si="82"/>
        <v>12642.667330081797</v>
      </c>
      <c r="N697" s="140">
        <v>12933.48909049274</v>
      </c>
      <c r="O697" s="140">
        <f t="shared" si="83"/>
        <v>12680.634475711999</v>
      </c>
      <c r="Q697" s="140">
        <v>14631.095111223414</v>
      </c>
      <c r="R697" s="38">
        <f t="shared" si="84"/>
        <v>12720.513156441002</v>
      </c>
      <c r="S697" s="38">
        <f t="shared" si="85"/>
        <v>12793.998785014614</v>
      </c>
      <c r="T697" s="38">
        <f t="shared" si="86"/>
        <v>13103.249692565809</v>
      </c>
      <c r="U697" s="32">
        <f t="shared" si="87"/>
        <v>12834.371878921607</v>
      </c>
      <c r="W697" s="140">
        <v>10677</v>
      </c>
      <c r="Y697" s="141" t="s">
        <v>15578</v>
      </c>
      <c r="Z697" s="141" t="s">
        <v>15578</v>
      </c>
      <c r="AA697" s="147" t="s">
        <v>15578</v>
      </c>
      <c r="AB697" s="147" t="s">
        <v>15578</v>
      </c>
    </row>
    <row r="698" spans="1:28" x14ac:dyDescent="0.2">
      <c r="A698" s="139" t="s">
        <v>114</v>
      </c>
      <c r="B698" s="139" t="s">
        <v>284</v>
      </c>
      <c r="C698" s="138" t="s">
        <v>1241</v>
      </c>
      <c r="D698" t="s">
        <v>8991</v>
      </c>
      <c r="E698" s="140">
        <v>8949.0964874273941</v>
      </c>
      <c r="F698" s="140">
        <v>6036.7968958193414</v>
      </c>
      <c r="G698" s="140">
        <v>7191.2430097640445</v>
      </c>
      <c r="H698" s="140">
        <f t="shared" si="80"/>
        <v>8505.9213032700773</v>
      </c>
      <c r="I698" s="143">
        <v>0.96109245164608081</v>
      </c>
      <c r="J698" s="144">
        <v>1.0006451787351038</v>
      </c>
      <c r="K698" s="145">
        <f t="shared" si="81"/>
        <v>8180.2510800332557</v>
      </c>
      <c r="L698" s="140">
        <f t="shared" si="82"/>
        <v>8227.2340236918808</v>
      </c>
      <c r="N698" s="140">
        <v>7724.562597324114</v>
      </c>
      <c r="O698" s="140">
        <f t="shared" si="83"/>
        <v>8161.609638425527</v>
      </c>
      <c r="Q698" s="140">
        <v>9584.6801857455375</v>
      </c>
      <c r="R698" s="38">
        <f t="shared" si="84"/>
        <v>8283.9966732363428</v>
      </c>
      <c r="S698" s="38">
        <f t="shared" si="85"/>
        <v>8331.852816706958</v>
      </c>
      <c r="T698" s="38">
        <f t="shared" si="86"/>
        <v>7910.5743561662566</v>
      </c>
      <c r="U698" s="32">
        <f t="shared" si="87"/>
        <v>8276.8543852291514</v>
      </c>
      <c r="W698" s="140">
        <v>6910</v>
      </c>
      <c r="Y698" s="141" t="s">
        <v>15578</v>
      </c>
      <c r="Z698" s="141" t="s">
        <v>15578</v>
      </c>
      <c r="AA698" s="147" t="s">
        <v>15578</v>
      </c>
      <c r="AB698" s="147" t="s">
        <v>15578</v>
      </c>
    </row>
    <row r="699" spans="1:28" x14ac:dyDescent="0.2">
      <c r="A699" s="139" t="s">
        <v>114</v>
      </c>
      <c r="B699" s="139" t="s">
        <v>284</v>
      </c>
      <c r="C699" s="138" t="s">
        <v>1242</v>
      </c>
      <c r="D699" t="s">
        <v>8992</v>
      </c>
      <c r="E699" s="140">
        <v>8726.2194291697942</v>
      </c>
      <c r="F699" s="140">
        <v>6835.2397622737326</v>
      </c>
      <c r="G699" s="140">
        <v>11382.359093900895</v>
      </c>
      <c r="H699" s="140">
        <f t="shared" si="80"/>
        <v>8598.541163641341</v>
      </c>
      <c r="I699" s="143">
        <v>0.96109245164608081</v>
      </c>
      <c r="J699" s="144">
        <v>1.0006451787351038</v>
      </c>
      <c r="K699" s="145">
        <f t="shared" si="81"/>
        <v>8269.3247600993145</v>
      </c>
      <c r="L699" s="140">
        <f t="shared" si="82"/>
        <v>8316.8192948632823</v>
      </c>
      <c r="N699" s="140">
        <v>9121.4647326737504</v>
      </c>
      <c r="O699" s="140">
        <f t="shared" si="83"/>
        <v>8421.8667661214859</v>
      </c>
      <c r="Q699" s="140">
        <v>13333.15680750484</v>
      </c>
      <c r="R699" s="38">
        <f t="shared" si="84"/>
        <v>8724.6586781237747</v>
      </c>
      <c r="S699" s="38">
        <f t="shared" si="85"/>
        <v>8775.0604991169403</v>
      </c>
      <c r="T699" s="38">
        <f t="shared" si="86"/>
        <v>9542.6339401568603</v>
      </c>
      <c r="U699" s="32">
        <f t="shared" si="87"/>
        <v>8875.268174693414</v>
      </c>
      <c r="W699" s="140">
        <v>8033</v>
      </c>
      <c r="Y699" s="141" t="s">
        <v>15578</v>
      </c>
      <c r="Z699" s="141" t="s">
        <v>15578</v>
      </c>
      <c r="AA699" s="147" t="s">
        <v>15578</v>
      </c>
      <c r="AB699" s="147" t="s">
        <v>15578</v>
      </c>
    </row>
    <row r="700" spans="1:28" x14ac:dyDescent="0.2">
      <c r="A700" s="139" t="s">
        <v>114</v>
      </c>
      <c r="B700" s="139" t="s">
        <v>284</v>
      </c>
      <c r="C700" s="138" t="s">
        <v>1243</v>
      </c>
      <c r="D700" t="s">
        <v>8993</v>
      </c>
      <c r="E700" s="140">
        <v>4200.7701610010945</v>
      </c>
      <c r="F700" s="140">
        <v>4766.7565997433512</v>
      </c>
      <c r="G700" s="140">
        <v>5613.4608556524308</v>
      </c>
      <c r="H700" s="140">
        <f t="shared" si="80"/>
        <v>4332.0473978771588</v>
      </c>
      <c r="I700" s="143">
        <v>0.96109245164608081</v>
      </c>
      <c r="J700" s="144">
        <v>1.0006451787351038</v>
      </c>
      <c r="K700" s="145">
        <f t="shared" si="81"/>
        <v>4166.1842546810467</v>
      </c>
      <c r="L700" s="140">
        <f t="shared" si="82"/>
        <v>4190.11256668444</v>
      </c>
      <c r="N700" s="140">
        <v>4398.9312354326703</v>
      </c>
      <c r="O700" s="140">
        <f t="shared" si="83"/>
        <v>4217.3741058329078</v>
      </c>
      <c r="Q700" s="140">
        <v>5402.2754007873828</v>
      </c>
      <c r="R700" s="38">
        <f t="shared" si="84"/>
        <v>4269.10942250881</v>
      </c>
      <c r="S700" s="38">
        <f t="shared" si="85"/>
        <v>4293.7718072337329</v>
      </c>
      <c r="T700" s="38">
        <f t="shared" si="86"/>
        <v>4499.2656519681414</v>
      </c>
      <c r="U700" s="32">
        <f t="shared" si="87"/>
        <v>4320.5992864365162</v>
      </c>
      <c r="W700" s="140">
        <v>3909</v>
      </c>
      <c r="Y700" s="141" t="s">
        <v>15578</v>
      </c>
      <c r="Z700" s="141" t="s">
        <v>15578</v>
      </c>
      <c r="AA700" s="147" t="s">
        <v>15578</v>
      </c>
      <c r="AB700" s="147" t="s">
        <v>15578</v>
      </c>
    </row>
    <row r="701" spans="1:28" x14ac:dyDescent="0.2">
      <c r="A701" s="139" t="s">
        <v>114</v>
      </c>
      <c r="B701" s="139" t="s">
        <v>284</v>
      </c>
      <c r="C701" s="138" t="s">
        <v>1244</v>
      </c>
      <c r="D701" t="s">
        <v>8994</v>
      </c>
      <c r="E701" s="140">
        <v>2845.9212159021172</v>
      </c>
      <c r="F701" s="140">
        <v>1952.8858600376482</v>
      </c>
      <c r="G701" s="140">
        <v>1793.2901639097952</v>
      </c>
      <c r="H701" s="140">
        <f t="shared" si="80"/>
        <v>2688.3748482676237</v>
      </c>
      <c r="I701" s="143">
        <v>0.96109245164608081</v>
      </c>
      <c r="J701" s="144">
        <v>1.0006451787351038</v>
      </c>
      <c r="K701" s="145">
        <f t="shared" si="81"/>
        <v>2585.4437716959442</v>
      </c>
      <c r="L701" s="140">
        <f t="shared" si="82"/>
        <v>2600.2931641986547</v>
      </c>
      <c r="N701" s="140">
        <v>2701.0810011815461</v>
      </c>
      <c r="O701" s="140">
        <f t="shared" si="83"/>
        <v>2613.4511427456359</v>
      </c>
      <c r="Q701" s="140">
        <v>3823.0404130798629</v>
      </c>
      <c r="R701" s="38">
        <f t="shared" si="84"/>
        <v>2694.5659805795776</v>
      </c>
      <c r="S701" s="38">
        <f t="shared" si="85"/>
        <v>2710.1323238851305</v>
      </c>
      <c r="T701" s="38">
        <f t="shared" si="86"/>
        <v>2813.2769423713776</v>
      </c>
      <c r="U701" s="32">
        <f t="shared" si="87"/>
        <v>2723.5979832137359</v>
      </c>
      <c r="W701" s="140">
        <v>2659</v>
      </c>
      <c r="Y701" s="141" t="s">
        <v>15578</v>
      </c>
      <c r="Z701" s="141" t="s">
        <v>15578</v>
      </c>
      <c r="AA701" s="147" t="s">
        <v>15578</v>
      </c>
      <c r="AB701" s="147" t="s">
        <v>15578</v>
      </c>
    </row>
    <row r="702" spans="1:28" x14ac:dyDescent="0.2">
      <c r="A702" s="139" t="s">
        <v>114</v>
      </c>
      <c r="B702" s="139" t="s">
        <v>284</v>
      </c>
      <c r="C702" s="138" t="s">
        <v>1245</v>
      </c>
      <c r="D702" t="s">
        <v>8995</v>
      </c>
      <c r="E702" s="140">
        <v>3338.0593090874027</v>
      </c>
      <c r="F702" s="140">
        <v>5367.0436450083007</v>
      </c>
      <c r="G702" s="140">
        <v>4643.6204854784874</v>
      </c>
      <c r="H702" s="140">
        <f t="shared" si="80"/>
        <v>3650.226311047315</v>
      </c>
      <c r="I702" s="143">
        <v>0.96109245164608081</v>
      </c>
      <c r="J702" s="144">
        <v>1.0006451787351038</v>
      </c>
      <c r="K702" s="145">
        <f t="shared" si="81"/>
        <v>3510.4683735824246</v>
      </c>
      <c r="L702" s="140">
        <f t="shared" si="82"/>
        <v>3530.6306077483155</v>
      </c>
      <c r="N702" s="140">
        <v>3236.0459491952738</v>
      </c>
      <c r="O702" s="140">
        <f t="shared" si="83"/>
        <v>3492.1722110454593</v>
      </c>
      <c r="Q702" s="140">
        <v>5142.9765006512562</v>
      </c>
      <c r="R702" s="38">
        <f t="shared" si="84"/>
        <v>3654.0280294427835</v>
      </c>
      <c r="S702" s="38">
        <f t="shared" si="85"/>
        <v>3675.1371264789541</v>
      </c>
      <c r="T702" s="38">
        <f t="shared" si="86"/>
        <v>3426.7390043408723</v>
      </c>
      <c r="U702" s="32">
        <f t="shared" si="87"/>
        <v>3642.7084400417384</v>
      </c>
      <c r="W702" s="140">
        <v>3203</v>
      </c>
      <c r="Y702" s="141" t="s">
        <v>15578</v>
      </c>
      <c r="Z702" s="141" t="s">
        <v>15578</v>
      </c>
      <c r="AA702" s="147" t="s">
        <v>15578</v>
      </c>
      <c r="AB702" s="147" t="s">
        <v>15578</v>
      </c>
    </row>
    <row r="703" spans="1:28" x14ac:dyDescent="0.2">
      <c r="A703" s="139" t="s">
        <v>114</v>
      </c>
      <c r="B703" s="139" t="s">
        <v>284</v>
      </c>
      <c r="C703" s="138" t="s">
        <v>1246</v>
      </c>
      <c r="D703" t="s">
        <v>8996</v>
      </c>
      <c r="E703" s="140">
        <v>2857.8946049084025</v>
      </c>
      <c r="F703" s="140">
        <v>2150.589111472998</v>
      </c>
      <c r="G703" s="140">
        <v>3243.7303883674645</v>
      </c>
      <c r="H703" s="140">
        <f t="shared" si="80"/>
        <v>2784.5221321663057</v>
      </c>
      <c r="I703" s="143">
        <v>0.96109245164608081</v>
      </c>
      <c r="J703" s="144">
        <v>1.0006451787351038</v>
      </c>
      <c r="K703" s="145">
        <f t="shared" si="81"/>
        <v>2677.9098191600897</v>
      </c>
      <c r="L703" s="140">
        <f t="shared" si="82"/>
        <v>2693.2902866940967</v>
      </c>
      <c r="N703" s="140">
        <v>3134.8373463657563</v>
      </c>
      <c r="O703" s="140">
        <f t="shared" si="83"/>
        <v>2750.9348092135024</v>
      </c>
      <c r="Q703" s="140">
        <v>4702.8572905419014</v>
      </c>
      <c r="R703" s="38">
        <f t="shared" si="84"/>
        <v>2862.3985146425512</v>
      </c>
      <c r="S703" s="38">
        <f t="shared" si="85"/>
        <v>2878.9344162598672</v>
      </c>
      <c r="T703" s="38">
        <f t="shared" si="86"/>
        <v>3291.6393407833707</v>
      </c>
      <c r="U703" s="32">
        <f t="shared" si="87"/>
        <v>2932.8135618559345</v>
      </c>
      <c r="W703" s="140">
        <v>2526</v>
      </c>
      <c r="Y703" s="141" t="s">
        <v>15578</v>
      </c>
      <c r="Z703" s="141" t="s">
        <v>15578</v>
      </c>
      <c r="AA703" s="147" t="s">
        <v>15578</v>
      </c>
      <c r="AB703" s="147" t="s">
        <v>15578</v>
      </c>
    </row>
    <row r="704" spans="1:28" x14ac:dyDescent="0.2">
      <c r="A704" s="139" t="s">
        <v>114</v>
      </c>
      <c r="B704" s="139" t="s">
        <v>284</v>
      </c>
      <c r="C704" s="138" t="s">
        <v>1247</v>
      </c>
      <c r="D704" t="s">
        <v>8997</v>
      </c>
      <c r="E704" s="140">
        <v>2608.9266054398481</v>
      </c>
      <c r="F704" s="140">
        <v>1535.4669094122137</v>
      </c>
      <c r="G704" s="140">
        <v>4241.3272443454325</v>
      </c>
      <c r="H704" s="140">
        <f t="shared" si="80"/>
        <v>2541.6984563975611</v>
      </c>
      <c r="I704" s="143">
        <v>0.96109245164608081</v>
      </c>
      <c r="J704" s="144">
        <v>1.0006451787351038</v>
      </c>
      <c r="K704" s="145">
        <f t="shared" si="81"/>
        <v>2444.3832480641086</v>
      </c>
      <c r="L704" s="140">
        <f t="shared" si="82"/>
        <v>2458.4224651126174</v>
      </c>
      <c r="N704" s="140">
        <v>2554.8847237852519</v>
      </c>
      <c r="O704" s="140">
        <f t="shared" si="83"/>
        <v>2471.0157339851635</v>
      </c>
      <c r="Q704" s="140">
        <v>2935.3942627720385</v>
      </c>
      <c r="R704" s="38">
        <f t="shared" si="84"/>
        <v>2482.2454669875451</v>
      </c>
      <c r="S704" s="38">
        <f t="shared" si="85"/>
        <v>2496.5852476372916</v>
      </c>
      <c r="T704" s="38">
        <f t="shared" si="86"/>
        <v>2592.9356776839304</v>
      </c>
      <c r="U704" s="32">
        <f t="shared" si="87"/>
        <v>2509.1639171424354</v>
      </c>
      <c r="W704" s="140">
        <v>3076</v>
      </c>
      <c r="Y704" s="141" t="s">
        <v>15578</v>
      </c>
      <c r="Z704" s="141" t="s">
        <v>15578</v>
      </c>
      <c r="AA704" s="147" t="s">
        <v>15578</v>
      </c>
      <c r="AB704" s="147" t="s">
        <v>15578</v>
      </c>
    </row>
    <row r="705" spans="1:28" x14ac:dyDescent="0.2">
      <c r="A705" s="139" t="s">
        <v>114</v>
      </c>
      <c r="B705" s="139" t="s">
        <v>284</v>
      </c>
      <c r="C705" s="138" t="s">
        <v>1248</v>
      </c>
      <c r="D705" t="s">
        <v>8998</v>
      </c>
      <c r="E705" s="140">
        <v>2445.2555146667619</v>
      </c>
      <c r="F705" s="140">
        <v>1907.914729751863</v>
      </c>
      <c r="G705" s="140">
        <v>5079.8283366931901</v>
      </c>
      <c r="H705" s="140">
        <f t="shared" si="80"/>
        <v>2488.2147151975159</v>
      </c>
      <c r="I705" s="143">
        <v>0.96109245164608081</v>
      </c>
      <c r="J705" s="144">
        <v>1.0006451787351038</v>
      </c>
      <c r="K705" s="145">
        <f t="shared" si="81"/>
        <v>2392.947264104595</v>
      </c>
      <c r="L705" s="140">
        <f t="shared" si="82"/>
        <v>2406.6910606442771</v>
      </c>
      <c r="N705" s="140">
        <v>2134.9258077474628</v>
      </c>
      <c r="O705" s="140">
        <f t="shared" si="83"/>
        <v>2371.2117659746405</v>
      </c>
      <c r="Q705" s="140">
        <v>4175.5458122455839</v>
      </c>
      <c r="R705" s="38">
        <f t="shared" si="84"/>
        <v>2555.2200096059519</v>
      </c>
      <c r="S705" s="38">
        <f t="shared" si="85"/>
        <v>2569.9813597370735</v>
      </c>
      <c r="T705" s="38">
        <f t="shared" si="86"/>
        <v>2338.9878081972747</v>
      </c>
      <c r="U705" s="32">
        <f t="shared" si="87"/>
        <v>2539.8248618238613</v>
      </c>
      <c r="W705" s="140">
        <v>2312</v>
      </c>
      <c r="Y705" s="141" t="s">
        <v>15578</v>
      </c>
      <c r="Z705" s="141" t="s">
        <v>15579</v>
      </c>
      <c r="AA705" s="147" t="s">
        <v>15578</v>
      </c>
      <c r="AB705" s="147" t="s">
        <v>15578</v>
      </c>
    </row>
    <row r="706" spans="1:28" x14ac:dyDescent="0.2">
      <c r="A706" s="139" t="s">
        <v>135</v>
      </c>
      <c r="B706" s="139" t="s">
        <v>270</v>
      </c>
      <c r="C706" s="138" t="s">
        <v>1249</v>
      </c>
      <c r="D706" t="s">
        <v>8999</v>
      </c>
      <c r="E706" s="140">
        <v>14010.470309045646</v>
      </c>
      <c r="F706" s="140">
        <v>13592.050010669627</v>
      </c>
      <c r="G706" s="140">
        <v>14138.034049987826</v>
      </c>
      <c r="H706" s="140">
        <f t="shared" si="80"/>
        <v>13962.821180499317</v>
      </c>
      <c r="I706" s="143">
        <v>0.96901696761039613</v>
      </c>
      <c r="J706" s="144">
        <v>0.99828818219669624</v>
      </c>
      <c r="K706" s="145">
        <f t="shared" si="81"/>
        <v>13507.049384158319</v>
      </c>
      <c r="L706" s="140">
        <f t="shared" si="82"/>
        <v>13584.626580017155</v>
      </c>
      <c r="N706" s="140">
        <v>12957.21617986081</v>
      </c>
      <c r="O706" s="140">
        <f t="shared" si="83"/>
        <v>13502.717365249388</v>
      </c>
      <c r="Q706" s="140">
        <v>14902.755526557798</v>
      </c>
      <c r="R706" s="38">
        <f t="shared" si="84"/>
        <v>13597.974702659207</v>
      </c>
      <c r="S706" s="38">
        <f t="shared" si="85"/>
        <v>13676.529373061558</v>
      </c>
      <c r="T706" s="38">
        <f t="shared" si="86"/>
        <v>13151.770114530509</v>
      </c>
      <c r="U706" s="32">
        <f t="shared" si="87"/>
        <v>13608.021393599178</v>
      </c>
      <c r="W706" s="140">
        <v>11815</v>
      </c>
      <c r="Y706" s="141" t="s">
        <v>15578</v>
      </c>
      <c r="Z706" s="141" t="s">
        <v>15578</v>
      </c>
      <c r="AA706" s="147" t="s">
        <v>15578</v>
      </c>
      <c r="AB706" s="147" t="s">
        <v>15578</v>
      </c>
    </row>
    <row r="707" spans="1:28" x14ac:dyDescent="0.2">
      <c r="A707" s="139" t="s">
        <v>135</v>
      </c>
      <c r="B707" s="139" t="s">
        <v>270</v>
      </c>
      <c r="C707" s="138" t="s">
        <v>1250</v>
      </c>
      <c r="D707" t="s">
        <v>9000</v>
      </c>
      <c r="E707" s="140">
        <v>4800.6980171193545</v>
      </c>
      <c r="F707" s="140">
        <v>5309.0688104717192</v>
      </c>
      <c r="G707" s="140">
        <v>4375.0064108610404</v>
      </c>
      <c r="H707" s="140">
        <f t="shared" si="80"/>
        <v>4847.1794449760073</v>
      </c>
      <c r="I707" s="143">
        <v>0.96901696761039613</v>
      </c>
      <c r="J707" s="144">
        <v>0.99828818219669624</v>
      </c>
      <c r="K707" s="145">
        <f t="shared" si="81"/>
        <v>4688.9587205059925</v>
      </c>
      <c r="L707" s="140">
        <f t="shared" si="82"/>
        <v>4715.8895666655781</v>
      </c>
      <c r="N707" s="140">
        <v>4731.0691959026817</v>
      </c>
      <c r="O707" s="140">
        <f t="shared" si="83"/>
        <v>4717.8712863039</v>
      </c>
      <c r="Q707" s="140">
        <v>7816.6876272006011</v>
      </c>
      <c r="R707" s="38">
        <f t="shared" si="84"/>
        <v>4976.2165256835515</v>
      </c>
      <c r="S707" s="38">
        <f t="shared" si="85"/>
        <v>5004.963825011102</v>
      </c>
      <c r="T707" s="38">
        <f t="shared" si="86"/>
        <v>5039.6310390324734</v>
      </c>
      <c r="U707" s="32">
        <f t="shared" si="87"/>
        <v>5009.4896732883526</v>
      </c>
      <c r="W707" s="140">
        <v>3872</v>
      </c>
      <c r="Y707" s="141" t="s">
        <v>15578</v>
      </c>
      <c r="Z707" s="141" t="s">
        <v>15578</v>
      </c>
      <c r="AA707" s="147" t="s">
        <v>15578</v>
      </c>
      <c r="AB707" s="147" t="s">
        <v>15578</v>
      </c>
    </row>
    <row r="708" spans="1:28" x14ac:dyDescent="0.2">
      <c r="A708" s="139" t="s">
        <v>135</v>
      </c>
      <c r="B708" s="139" t="s">
        <v>270</v>
      </c>
      <c r="C708" s="138" t="s">
        <v>1251</v>
      </c>
      <c r="D708" t="s">
        <v>9001</v>
      </c>
      <c r="E708" s="140">
        <v>3548.462989489859</v>
      </c>
      <c r="F708" s="140">
        <v>3667.4470820897541</v>
      </c>
      <c r="G708" s="140">
        <v>4644.844268611856</v>
      </c>
      <c r="H708" s="140">
        <f t="shared" si="80"/>
        <v>3609.7581055003634</v>
      </c>
      <c r="I708" s="143">
        <v>0.96901696761039613</v>
      </c>
      <c r="J708" s="144">
        <v>0.99828818219669624</v>
      </c>
      <c r="K708" s="145">
        <f t="shared" si="81"/>
        <v>3491.9290568552278</v>
      </c>
      <c r="L708" s="140">
        <f t="shared" si="82"/>
        <v>3511.9848111998099</v>
      </c>
      <c r="N708" s="140">
        <v>3632.9892879089739</v>
      </c>
      <c r="O708" s="140">
        <f t="shared" si="83"/>
        <v>3527.7820974229298</v>
      </c>
      <c r="Q708" s="140">
        <v>5874.8902570944338</v>
      </c>
      <c r="R708" s="38">
        <f t="shared" si="84"/>
        <v>3711.0484700290908</v>
      </c>
      <c r="S708" s="38">
        <f t="shared" si="85"/>
        <v>3732.4869706723721</v>
      </c>
      <c r="T708" s="38">
        <f t="shared" si="86"/>
        <v>3857.1793848275202</v>
      </c>
      <c r="U708" s="32">
        <f t="shared" si="87"/>
        <v>3748.765721755236</v>
      </c>
      <c r="W708" s="140">
        <v>3111</v>
      </c>
      <c r="Y708" s="141" t="s">
        <v>15578</v>
      </c>
      <c r="Z708" s="141" t="s">
        <v>15578</v>
      </c>
      <c r="AA708" s="147" t="s">
        <v>15578</v>
      </c>
      <c r="AB708" s="147" t="s">
        <v>15578</v>
      </c>
    </row>
    <row r="709" spans="1:28" x14ac:dyDescent="0.2">
      <c r="A709" s="139" t="s">
        <v>135</v>
      </c>
      <c r="B709" s="139" t="s">
        <v>270</v>
      </c>
      <c r="C709" s="138" t="s">
        <v>1252</v>
      </c>
      <c r="D709" t="s">
        <v>9002</v>
      </c>
      <c r="E709" s="140">
        <v>10348.400053253716</v>
      </c>
      <c r="F709" s="140">
        <v>8811.5629513594558</v>
      </c>
      <c r="G709" s="140">
        <v>8284.3959179681588</v>
      </c>
      <c r="H709" s="140">
        <f t="shared" si="80"/>
        <v>10066.631846321237</v>
      </c>
      <c r="I709" s="143">
        <v>0.96901696761039613</v>
      </c>
      <c r="J709" s="144">
        <v>0.99828818219669624</v>
      </c>
      <c r="K709" s="145">
        <f t="shared" si="81"/>
        <v>9738.038733196714</v>
      </c>
      <c r="L709" s="140">
        <f t="shared" si="82"/>
        <v>9793.968767699449</v>
      </c>
      <c r="N709" s="140">
        <v>10285.445969371171</v>
      </c>
      <c r="O709" s="140">
        <f t="shared" si="83"/>
        <v>9858.1317328896312</v>
      </c>
      <c r="Q709" s="140">
        <v>11888.276415155053</v>
      </c>
      <c r="R709" s="38">
        <f t="shared" si="84"/>
        <v>9914.257011963944</v>
      </c>
      <c r="S709" s="38">
        <f t="shared" si="85"/>
        <v>9971.5310699680922</v>
      </c>
      <c r="T709" s="38">
        <f t="shared" si="86"/>
        <v>10445.729013949558</v>
      </c>
      <c r="U709" s="32">
        <f t="shared" si="87"/>
        <v>10033.438206391607</v>
      </c>
      <c r="W709" s="140">
        <v>8689</v>
      </c>
      <c r="Y709" s="141" t="s">
        <v>15578</v>
      </c>
      <c r="Z709" s="141" t="s">
        <v>15578</v>
      </c>
      <c r="AA709" s="147" t="s">
        <v>15578</v>
      </c>
      <c r="AB709" s="147" t="s">
        <v>15578</v>
      </c>
    </row>
    <row r="710" spans="1:28" x14ac:dyDescent="0.2">
      <c r="A710" s="139" t="s">
        <v>135</v>
      </c>
      <c r="B710" s="139" t="s">
        <v>270</v>
      </c>
      <c r="C710" s="138" t="s">
        <v>1253</v>
      </c>
      <c r="D710" t="s">
        <v>9003</v>
      </c>
      <c r="E710" s="140">
        <v>5423.4900870802667</v>
      </c>
      <c r="F710" s="140">
        <v>4010.321696566939</v>
      </c>
      <c r="G710" s="140">
        <v>3806.8163293145644</v>
      </c>
      <c r="H710" s="140">
        <f t="shared" si="80"/>
        <v>5176.2509341071736</v>
      </c>
      <c r="I710" s="143">
        <v>0.96901696761039613</v>
      </c>
      <c r="J710" s="144">
        <v>0.99828818219669624</v>
      </c>
      <c r="K710" s="145">
        <f t="shared" si="81"/>
        <v>5007.2887196626689</v>
      </c>
      <c r="L710" s="140">
        <f t="shared" si="82"/>
        <v>5036.0478813921436</v>
      </c>
      <c r="N710" s="140">
        <v>5199.0682170966911</v>
      </c>
      <c r="O710" s="140">
        <f t="shared" si="83"/>
        <v>5057.3303907120553</v>
      </c>
      <c r="Q710" s="140">
        <v>4597.4695309299868</v>
      </c>
      <c r="R710" s="38">
        <f t="shared" si="84"/>
        <v>4951.2998267714183</v>
      </c>
      <c r="S710" s="38">
        <f t="shared" si="85"/>
        <v>4979.9031838492328</v>
      </c>
      <c r="T710" s="38">
        <f t="shared" si="86"/>
        <v>5138.9083484800203</v>
      </c>
      <c r="U710" s="32">
        <f t="shared" si="87"/>
        <v>5000.6615075488107</v>
      </c>
      <c r="W710" s="140">
        <v>4160</v>
      </c>
      <c r="Y710" s="141" t="s">
        <v>15578</v>
      </c>
      <c r="Z710" s="141" t="s">
        <v>15578</v>
      </c>
      <c r="AA710" s="147" t="s">
        <v>15578</v>
      </c>
      <c r="AB710" s="147" t="s">
        <v>15578</v>
      </c>
    </row>
    <row r="711" spans="1:28" x14ac:dyDescent="0.2">
      <c r="A711" s="139" t="s">
        <v>135</v>
      </c>
      <c r="B711" s="139" t="s">
        <v>270</v>
      </c>
      <c r="C711" s="138" t="s">
        <v>1254</v>
      </c>
      <c r="D711" t="s">
        <v>9004</v>
      </c>
      <c r="E711" s="140">
        <v>4469.4717907935919</v>
      </c>
      <c r="F711" s="140">
        <v>5602.0433494963263</v>
      </c>
      <c r="G711" s="140">
        <v>4708.5417257030967</v>
      </c>
      <c r="H711" s="140">
        <f t="shared" ref="H711:H774" si="88">SUMPRODUCT($E$4:$G$4,E711:G711)</f>
        <v>4623.080149698565</v>
      </c>
      <c r="I711" s="143">
        <v>0.96901696761039613</v>
      </c>
      <c r="J711" s="144">
        <v>0.99828818219669624</v>
      </c>
      <c r="K711" s="145">
        <f t="shared" ref="K711:K774" si="89">H711*I711*J711</f>
        <v>4472.174432492985</v>
      </c>
      <c r="L711" s="140">
        <f t="shared" ref="L711:L774" si="90">(K711/$K$7727)*$H$7727</f>
        <v>4497.8601867977923</v>
      </c>
      <c r="N711" s="140">
        <v>4499.7006766431577</v>
      </c>
      <c r="O711" s="140">
        <f t="shared" ref="O711:O774" si="91">(N711*$N$4)+(L711*$L$4)</f>
        <v>4498.1004650558261</v>
      </c>
      <c r="Q711" s="140">
        <v>7805.0227357907343</v>
      </c>
      <c r="R711" s="38">
        <f t="shared" ref="R711:R774" si="92">($R$4*Q711+(1-$R$4)*H711)*I711*J711</f>
        <v>4779.9822536511329</v>
      </c>
      <c r="S711" s="38">
        <f t="shared" ref="S711:S774" si="93">R711*$W$7727/$R$7727</f>
        <v>4807.5959195591313</v>
      </c>
      <c r="T711" s="38">
        <f t="shared" ref="T711:T774" si="94">$R$4*Q711+(1-$R$4)*N711</f>
        <v>4830.2328825579152</v>
      </c>
      <c r="U711" s="32">
        <f t="shared" ref="U711:U774" si="95">S711*$L$4+T711*$N$4</f>
        <v>4810.5512034745643</v>
      </c>
      <c r="W711" s="140">
        <v>3245</v>
      </c>
      <c r="Y711" s="141" t="s">
        <v>15578</v>
      </c>
      <c r="Z711" s="141" t="s">
        <v>15578</v>
      </c>
      <c r="AA711" s="147" t="s">
        <v>15578</v>
      </c>
      <c r="AB711" s="147" t="s">
        <v>15578</v>
      </c>
    </row>
    <row r="712" spans="1:28" x14ac:dyDescent="0.2">
      <c r="A712" s="139" t="s">
        <v>135</v>
      </c>
      <c r="B712" s="139" t="s">
        <v>270</v>
      </c>
      <c r="C712" s="138" t="s">
        <v>1255</v>
      </c>
      <c r="D712" t="s">
        <v>9005</v>
      </c>
      <c r="E712" s="140">
        <v>13970.330971332603</v>
      </c>
      <c r="F712" s="140">
        <v>9058.1722313388782</v>
      </c>
      <c r="G712" s="140">
        <v>2264.4158589479239</v>
      </c>
      <c r="H712" s="140">
        <f t="shared" si="88"/>
        <v>12854.368490409577</v>
      </c>
      <c r="I712" s="143">
        <v>0.96901696761039613</v>
      </c>
      <c r="J712" s="144">
        <v>0.99828818219669624</v>
      </c>
      <c r="K712" s="145">
        <f t="shared" si="89"/>
        <v>12434.778599371986</v>
      </c>
      <c r="L712" s="140">
        <f t="shared" si="90"/>
        <v>12506.197251027774</v>
      </c>
      <c r="N712" s="140">
        <v>13376.520397449693</v>
      </c>
      <c r="O712" s="140">
        <f t="shared" si="91"/>
        <v>12619.819029531711</v>
      </c>
      <c r="Q712" s="140">
        <v>12305.392501484683</v>
      </c>
      <c r="R712" s="38">
        <f t="shared" si="92"/>
        <v>12381.672957630461</v>
      </c>
      <c r="S712" s="38">
        <f t="shared" si="93"/>
        <v>12453.20112704426</v>
      </c>
      <c r="T712" s="38">
        <f t="shared" si="94"/>
        <v>13269.407607853191</v>
      </c>
      <c r="U712" s="32">
        <f t="shared" si="95"/>
        <v>12559.757906968152</v>
      </c>
      <c r="W712" s="140">
        <v>12727</v>
      </c>
      <c r="Y712" s="141" t="s">
        <v>15578</v>
      </c>
      <c r="Z712" s="141" t="s">
        <v>15578</v>
      </c>
      <c r="AA712" s="147" t="s">
        <v>15578</v>
      </c>
      <c r="AB712" s="147" t="s">
        <v>15578</v>
      </c>
    </row>
    <row r="713" spans="1:28" x14ac:dyDescent="0.2">
      <c r="A713" s="139" t="s">
        <v>135</v>
      </c>
      <c r="B713" s="139" t="s">
        <v>270</v>
      </c>
      <c r="C713" s="138" t="s">
        <v>1256</v>
      </c>
      <c r="D713" t="s">
        <v>9006</v>
      </c>
      <c r="E713" s="140">
        <v>7258.0541791422565</v>
      </c>
      <c r="F713" s="140">
        <v>5327.8960933876069</v>
      </c>
      <c r="G713" s="140">
        <v>7010.9152980120925</v>
      </c>
      <c r="H713" s="140">
        <f t="shared" si="88"/>
        <v>7003.0275882549031</v>
      </c>
      <c r="I713" s="143">
        <v>0.96901696761039613</v>
      </c>
      <c r="J713" s="144">
        <v>0.99828818219669624</v>
      </c>
      <c r="K713" s="145">
        <f t="shared" si="89"/>
        <v>6774.4360720803506</v>
      </c>
      <c r="L713" s="140">
        <f t="shared" si="90"/>
        <v>6813.3447736812586</v>
      </c>
      <c r="N713" s="140">
        <v>6693.8374883982005</v>
      </c>
      <c r="O713" s="140">
        <f t="shared" si="91"/>
        <v>6797.7429476769021</v>
      </c>
      <c r="Q713" s="140">
        <v>7755.6331376734643</v>
      </c>
      <c r="R713" s="38">
        <f t="shared" si="92"/>
        <v>6847.2399860700625</v>
      </c>
      <c r="S713" s="38">
        <f t="shared" si="93"/>
        <v>6886.7960737987987</v>
      </c>
      <c r="T713" s="38">
        <f t="shared" si="94"/>
        <v>6800.0170533257269</v>
      </c>
      <c r="U713" s="32">
        <f t="shared" si="95"/>
        <v>6875.4669638199166</v>
      </c>
      <c r="W713" s="140">
        <v>5880</v>
      </c>
      <c r="Y713" s="141" t="s">
        <v>15578</v>
      </c>
      <c r="Z713" s="141" t="s">
        <v>15578</v>
      </c>
      <c r="AA713" s="147" t="s">
        <v>15578</v>
      </c>
      <c r="AB713" s="147" t="s">
        <v>15578</v>
      </c>
    </row>
    <row r="714" spans="1:28" x14ac:dyDescent="0.2">
      <c r="A714" s="139" t="s">
        <v>135</v>
      </c>
      <c r="B714" s="139" t="s">
        <v>270</v>
      </c>
      <c r="C714" s="138" t="s">
        <v>1257</v>
      </c>
      <c r="D714" t="s">
        <v>9007</v>
      </c>
      <c r="E714" s="140">
        <v>15939.70456704549</v>
      </c>
      <c r="F714" s="140">
        <v>15837.119894234655</v>
      </c>
      <c r="G714" s="140">
        <v>11344.276327184485</v>
      </c>
      <c r="H714" s="140">
        <f t="shared" si="88"/>
        <v>15732.99080002234</v>
      </c>
      <c r="I714" s="143">
        <v>0.96901696761039613</v>
      </c>
      <c r="J714" s="144">
        <v>0.99828818219669624</v>
      </c>
      <c r="K714" s="145">
        <f t="shared" si="89"/>
        <v>15219.437458183571</v>
      </c>
      <c r="L714" s="140">
        <f t="shared" si="90"/>
        <v>15306.84968619686</v>
      </c>
      <c r="N714" s="140">
        <v>13966.058428315271</v>
      </c>
      <c r="O714" s="140">
        <f t="shared" si="91"/>
        <v>15131.807705583851</v>
      </c>
      <c r="Q714" s="140">
        <v>14809.508860880465</v>
      </c>
      <c r="R714" s="38">
        <f t="shared" si="92"/>
        <v>15130.103676735533</v>
      </c>
      <c r="S714" s="38">
        <f t="shared" si="93"/>
        <v>15217.509362763683</v>
      </c>
      <c r="T714" s="38">
        <f t="shared" si="94"/>
        <v>14050.403471571792</v>
      </c>
      <c r="U714" s="32">
        <f t="shared" si="95"/>
        <v>15065.142224643976</v>
      </c>
      <c r="W714" s="140">
        <v>11892</v>
      </c>
      <c r="Y714" s="141" t="s">
        <v>15578</v>
      </c>
      <c r="Z714" s="141" t="s">
        <v>15578</v>
      </c>
      <c r="AA714" s="147" t="s">
        <v>15578</v>
      </c>
      <c r="AB714" s="147" t="s">
        <v>15578</v>
      </c>
    </row>
    <row r="715" spans="1:28" x14ac:dyDescent="0.2">
      <c r="A715" s="139" t="s">
        <v>135</v>
      </c>
      <c r="B715" s="139" t="s">
        <v>270</v>
      </c>
      <c r="C715" s="138" t="s">
        <v>1258</v>
      </c>
      <c r="D715" t="s">
        <v>9008</v>
      </c>
      <c r="E715" s="140">
        <v>8048.8402130475906</v>
      </c>
      <c r="F715" s="140">
        <v>10741.69049172327</v>
      </c>
      <c r="G715" s="140">
        <v>4864.6743195881772</v>
      </c>
      <c r="H715" s="140">
        <f t="shared" si="88"/>
        <v>8255.8813639571763</v>
      </c>
      <c r="I715" s="143">
        <v>0.96901696761039613</v>
      </c>
      <c r="J715" s="144">
        <v>0.99828818219669624</v>
      </c>
      <c r="K715" s="145">
        <f t="shared" si="89"/>
        <v>7986.3944292620508</v>
      </c>
      <c r="L715" s="140">
        <f t="shared" si="90"/>
        <v>8032.2639650299016</v>
      </c>
      <c r="N715" s="140">
        <v>7598.8830126742723</v>
      </c>
      <c r="O715" s="140">
        <f t="shared" si="91"/>
        <v>7975.6855380642173</v>
      </c>
      <c r="Q715" s="140">
        <v>13209.981434282625</v>
      </c>
      <c r="R715" s="38">
        <f t="shared" si="92"/>
        <v>8465.6333555429592</v>
      </c>
      <c r="S715" s="38">
        <f t="shared" si="93"/>
        <v>8514.5388030477097</v>
      </c>
      <c r="T715" s="38">
        <f t="shared" si="94"/>
        <v>8159.9928548351081</v>
      </c>
      <c r="U715" s="32">
        <f t="shared" si="95"/>
        <v>8468.2523847639986</v>
      </c>
      <c r="W715" s="140">
        <v>6566</v>
      </c>
      <c r="Y715" s="141" t="s">
        <v>15578</v>
      </c>
      <c r="Z715" s="141" t="s">
        <v>15578</v>
      </c>
      <c r="AA715" s="147" t="s">
        <v>15578</v>
      </c>
      <c r="AB715" s="147" t="s">
        <v>15578</v>
      </c>
    </row>
    <row r="716" spans="1:28" x14ac:dyDescent="0.2">
      <c r="A716" s="139" t="s">
        <v>135</v>
      </c>
      <c r="B716" s="139" t="s">
        <v>270</v>
      </c>
      <c r="C716" s="138" t="s">
        <v>1259</v>
      </c>
      <c r="D716" t="s">
        <v>9009</v>
      </c>
      <c r="E716" s="140">
        <v>2983.1739068529596</v>
      </c>
      <c r="F716" s="140">
        <v>3030.0917994136398</v>
      </c>
      <c r="G716" s="140">
        <v>2467.0311826052375</v>
      </c>
      <c r="H716" s="140">
        <f t="shared" si="88"/>
        <v>2967.362605343978</v>
      </c>
      <c r="I716" s="143">
        <v>0.96901696761039613</v>
      </c>
      <c r="J716" s="144">
        <v>0.99828818219669624</v>
      </c>
      <c r="K716" s="145">
        <f t="shared" si="89"/>
        <v>2870.5025104140532</v>
      </c>
      <c r="L716" s="140">
        <f t="shared" si="90"/>
        <v>2886.9891263380941</v>
      </c>
      <c r="N716" s="140">
        <v>3225.1603421359309</v>
      </c>
      <c r="O716" s="140">
        <f t="shared" si="91"/>
        <v>2931.1378027644955</v>
      </c>
      <c r="Q716" s="140">
        <v>5713.0865773344394</v>
      </c>
      <c r="R716" s="38">
        <f t="shared" si="92"/>
        <v>3136.11236679994</v>
      </c>
      <c r="S716" s="38">
        <f t="shared" si="93"/>
        <v>3154.2294966450581</v>
      </c>
      <c r="T716" s="38">
        <f t="shared" si="94"/>
        <v>3473.9529656557816</v>
      </c>
      <c r="U716" s="32">
        <f t="shared" si="95"/>
        <v>3195.9697965874384</v>
      </c>
      <c r="W716" s="140">
        <v>2355</v>
      </c>
      <c r="Y716" s="141" t="s">
        <v>15578</v>
      </c>
      <c r="Z716" s="141" t="s">
        <v>15578</v>
      </c>
      <c r="AA716" s="147" t="s">
        <v>15578</v>
      </c>
      <c r="AB716" s="147" t="s">
        <v>15578</v>
      </c>
    </row>
    <row r="717" spans="1:28" x14ac:dyDescent="0.2">
      <c r="A717" s="139" t="s">
        <v>135</v>
      </c>
      <c r="B717" s="139" t="s">
        <v>270</v>
      </c>
      <c r="C717" s="138" t="s">
        <v>1260</v>
      </c>
      <c r="D717" t="s">
        <v>9010</v>
      </c>
      <c r="E717" s="140">
        <v>11233.70236247934</v>
      </c>
      <c r="F717" s="140">
        <v>16751.008547333116</v>
      </c>
      <c r="G717" s="140">
        <v>11152.153024446074</v>
      </c>
      <c r="H717" s="140">
        <f t="shared" si="88"/>
        <v>11929.472693401167</v>
      </c>
      <c r="I717" s="143">
        <v>0.96901696761039613</v>
      </c>
      <c r="J717" s="144">
        <v>0.99828818219669624</v>
      </c>
      <c r="K717" s="145">
        <f t="shared" si="89"/>
        <v>11540.073077908999</v>
      </c>
      <c r="L717" s="140">
        <f t="shared" si="90"/>
        <v>11606.353024322774</v>
      </c>
      <c r="N717" s="140">
        <v>10548.293196925693</v>
      </c>
      <c r="O717" s="140">
        <f t="shared" si="91"/>
        <v>11468.221986619516</v>
      </c>
      <c r="Q717" s="140">
        <v>20353.68486094207</v>
      </c>
      <c r="R717" s="38">
        <f t="shared" si="92"/>
        <v>12354.996138934215</v>
      </c>
      <c r="S717" s="38">
        <f t="shared" si="93"/>
        <v>12426.370197993649</v>
      </c>
      <c r="T717" s="38">
        <f t="shared" si="94"/>
        <v>11528.83236332733</v>
      </c>
      <c r="U717" s="32">
        <f t="shared" si="95"/>
        <v>12309.195507801138</v>
      </c>
      <c r="W717" s="140">
        <v>9209</v>
      </c>
      <c r="Y717" s="141" t="s">
        <v>15578</v>
      </c>
      <c r="Z717" s="141" t="s">
        <v>15578</v>
      </c>
      <c r="AA717" s="147" t="s">
        <v>15578</v>
      </c>
      <c r="AB717" s="147" t="s">
        <v>15578</v>
      </c>
    </row>
    <row r="718" spans="1:28" x14ac:dyDescent="0.2">
      <c r="A718" s="139" t="s">
        <v>135</v>
      </c>
      <c r="B718" s="139" t="s">
        <v>270</v>
      </c>
      <c r="C718" s="138" t="s">
        <v>1261</v>
      </c>
      <c r="D718" t="s">
        <v>9011</v>
      </c>
      <c r="E718" s="140">
        <v>9579.4960177507546</v>
      </c>
      <c r="F718" s="140">
        <v>11821.579084659596</v>
      </c>
      <c r="G718" s="140">
        <v>12614.384215244098</v>
      </c>
      <c r="H718" s="140">
        <f t="shared" si="88"/>
        <v>9991.5661340941951</v>
      </c>
      <c r="I718" s="143">
        <v>0.96901696761039613</v>
      </c>
      <c r="J718" s="144">
        <v>0.99828818219669624</v>
      </c>
      <c r="K718" s="145">
        <f t="shared" si="89"/>
        <v>9665.4233019023741</v>
      </c>
      <c r="L718" s="140">
        <f t="shared" si="90"/>
        <v>9720.936272590825</v>
      </c>
      <c r="N718" s="140">
        <v>8934.4188527901479</v>
      </c>
      <c r="O718" s="140">
        <f t="shared" si="91"/>
        <v>9618.2554368236943</v>
      </c>
      <c r="Q718" s="140">
        <v>11531.615988138001</v>
      </c>
      <c r="R718" s="38">
        <f t="shared" si="92"/>
        <v>9814.401285389602</v>
      </c>
      <c r="S718" s="38">
        <f t="shared" si="93"/>
        <v>9871.0984829523695</v>
      </c>
      <c r="T718" s="38">
        <f t="shared" si="94"/>
        <v>9194.138566324933</v>
      </c>
      <c r="U718" s="32">
        <f t="shared" si="95"/>
        <v>9782.7205166540934</v>
      </c>
      <c r="W718" s="140">
        <v>9104</v>
      </c>
      <c r="Y718" s="141" t="s">
        <v>15578</v>
      </c>
      <c r="Z718" s="141" t="s">
        <v>15578</v>
      </c>
      <c r="AA718" s="147" t="s">
        <v>15578</v>
      </c>
      <c r="AB718" s="147" t="s">
        <v>15578</v>
      </c>
    </row>
    <row r="719" spans="1:28" x14ac:dyDescent="0.2">
      <c r="A719" s="139" t="s">
        <v>135</v>
      </c>
      <c r="B719" s="139" t="s">
        <v>270</v>
      </c>
      <c r="C719" s="138" t="s">
        <v>1262</v>
      </c>
      <c r="D719" t="s">
        <v>9012</v>
      </c>
      <c r="E719" s="140">
        <v>10944.99651631887</v>
      </c>
      <c r="F719" s="140">
        <v>23238.422881720075</v>
      </c>
      <c r="G719" s="140">
        <v>4697.0447124330985</v>
      </c>
      <c r="H719" s="140">
        <f t="shared" si="88"/>
        <v>12239.56897388638</v>
      </c>
      <c r="I719" s="143">
        <v>0.96901696761039613</v>
      </c>
      <c r="J719" s="144">
        <v>0.99828818219669624</v>
      </c>
      <c r="K719" s="145">
        <f t="shared" si="89"/>
        <v>11840.047253629826</v>
      </c>
      <c r="L719" s="140">
        <f t="shared" si="90"/>
        <v>11908.050089678532</v>
      </c>
      <c r="N719" s="140">
        <v>11603.334199476061</v>
      </c>
      <c r="O719" s="140">
        <f t="shared" si="91"/>
        <v>11868.269047975165</v>
      </c>
      <c r="Q719" s="140">
        <v>30669.512209508823</v>
      </c>
      <c r="R719" s="38">
        <f t="shared" si="92"/>
        <v>13622.882901331539</v>
      </c>
      <c r="S719" s="38">
        <f t="shared" si="93"/>
        <v>13701.581464878258</v>
      </c>
      <c r="T719" s="38">
        <f t="shared" si="94"/>
        <v>13509.952000479338</v>
      </c>
      <c r="U719" s="32">
        <f t="shared" si="95"/>
        <v>13676.563997919833</v>
      </c>
      <c r="W719" s="140">
        <v>10352</v>
      </c>
      <c r="Y719" s="141" t="s">
        <v>15578</v>
      </c>
      <c r="Z719" s="141" t="s">
        <v>15578</v>
      </c>
      <c r="AA719" s="147" t="s">
        <v>15578</v>
      </c>
      <c r="AB719" s="147" t="s">
        <v>15578</v>
      </c>
    </row>
    <row r="720" spans="1:28" x14ac:dyDescent="0.2">
      <c r="A720" s="139" t="s">
        <v>135</v>
      </c>
      <c r="B720" s="139" t="s">
        <v>270</v>
      </c>
      <c r="C720" s="138" t="s">
        <v>1263</v>
      </c>
      <c r="D720" t="s">
        <v>9013</v>
      </c>
      <c r="E720" s="140">
        <v>12451.567445660336</v>
      </c>
      <c r="F720" s="140">
        <v>31572.928423059282</v>
      </c>
      <c r="G720" s="140">
        <v>8152.2764719715933</v>
      </c>
      <c r="H720" s="140">
        <f t="shared" si="88"/>
        <v>14693.586495059897</v>
      </c>
      <c r="I720" s="143">
        <v>0.96901696761039613</v>
      </c>
      <c r="J720" s="144">
        <v>0.99828818219669624</v>
      </c>
      <c r="K720" s="145">
        <f t="shared" si="89"/>
        <v>14213.961194057096</v>
      </c>
      <c r="L720" s="140">
        <f t="shared" si="90"/>
        <v>14295.59850951509</v>
      </c>
      <c r="N720" s="140">
        <v>12663.22136040807</v>
      </c>
      <c r="O720" s="140">
        <f t="shared" si="91"/>
        <v>14082.489625035518</v>
      </c>
      <c r="Q720" s="140">
        <v>31528.998696691906</v>
      </c>
      <c r="R720" s="38">
        <f t="shared" si="92"/>
        <v>15842.548576725081</v>
      </c>
      <c r="S720" s="38">
        <f t="shared" si="93"/>
        <v>15934.070013482462</v>
      </c>
      <c r="T720" s="38">
        <f t="shared" si="94"/>
        <v>14549.799094036454</v>
      </c>
      <c r="U720" s="32">
        <f t="shared" si="95"/>
        <v>15753.351708511071</v>
      </c>
      <c r="W720" s="140">
        <v>14394</v>
      </c>
      <c r="Y720" s="141" t="s">
        <v>15578</v>
      </c>
      <c r="Z720" s="141" t="s">
        <v>15578</v>
      </c>
      <c r="AA720" s="147" t="s">
        <v>15578</v>
      </c>
      <c r="AB720" s="147" t="s">
        <v>15578</v>
      </c>
    </row>
    <row r="721" spans="1:28" x14ac:dyDescent="0.2">
      <c r="A721" s="139" t="s">
        <v>135</v>
      </c>
      <c r="B721" s="139" t="s">
        <v>270</v>
      </c>
      <c r="C721" s="138" t="s">
        <v>1264</v>
      </c>
      <c r="D721" t="s">
        <v>9014</v>
      </c>
      <c r="E721" s="140">
        <v>6673.5818487357346</v>
      </c>
      <c r="F721" s="140">
        <v>6867.4776829680295</v>
      </c>
      <c r="G721" s="140">
        <v>8804.8313364094447</v>
      </c>
      <c r="H721" s="140">
        <f t="shared" si="88"/>
        <v>6787.9938050941146</v>
      </c>
      <c r="I721" s="143">
        <v>0.96901696761039613</v>
      </c>
      <c r="J721" s="144">
        <v>0.99828818219669624</v>
      </c>
      <c r="K721" s="145">
        <f t="shared" si="89"/>
        <v>6566.4213814337636</v>
      </c>
      <c r="L721" s="140">
        <f t="shared" si="90"/>
        <v>6604.1353590102863</v>
      </c>
      <c r="N721" s="140">
        <v>6740.6950231630144</v>
      </c>
      <c r="O721" s="140">
        <f t="shared" si="91"/>
        <v>6621.9633944666839</v>
      </c>
      <c r="Q721" s="140">
        <v>8194.2725715479683</v>
      </c>
      <c r="R721" s="38">
        <f t="shared" si="92"/>
        <v>6702.4589092430706</v>
      </c>
      <c r="S721" s="38">
        <f t="shared" si="93"/>
        <v>6741.1786055223947</v>
      </c>
      <c r="T721" s="38">
        <f t="shared" si="94"/>
        <v>6886.05277800151</v>
      </c>
      <c r="U721" s="32">
        <f t="shared" si="95"/>
        <v>6760.0921104705712</v>
      </c>
      <c r="W721" s="140">
        <v>5787</v>
      </c>
      <c r="Y721" s="141" t="s">
        <v>15578</v>
      </c>
      <c r="Z721" s="141" t="s">
        <v>15578</v>
      </c>
      <c r="AA721" s="147" t="s">
        <v>15578</v>
      </c>
      <c r="AB721" s="147" t="s">
        <v>15578</v>
      </c>
    </row>
    <row r="722" spans="1:28" x14ac:dyDescent="0.2">
      <c r="A722" s="139" t="s">
        <v>135</v>
      </c>
      <c r="B722" s="139" t="s">
        <v>270</v>
      </c>
      <c r="C722" s="138" t="s">
        <v>1265</v>
      </c>
      <c r="D722" t="s">
        <v>9015</v>
      </c>
      <c r="E722" s="140">
        <v>5824.2340959085159</v>
      </c>
      <c r="F722" s="140">
        <v>5699.5717804566757</v>
      </c>
      <c r="G722" s="140">
        <v>4536.0652253020507</v>
      </c>
      <c r="H722" s="140">
        <f t="shared" si="88"/>
        <v>5754.1348677676715</v>
      </c>
      <c r="I722" s="143">
        <v>0.96901696761039613</v>
      </c>
      <c r="J722" s="144">
        <v>0.99828818219669624</v>
      </c>
      <c r="K722" s="145">
        <f t="shared" si="89"/>
        <v>5566.3094740905271</v>
      </c>
      <c r="L722" s="140">
        <f t="shared" si="90"/>
        <v>5598.279349079573</v>
      </c>
      <c r="N722" s="140">
        <v>5628.1183439264296</v>
      </c>
      <c r="O722" s="140">
        <f t="shared" si="91"/>
        <v>5602.1748672870435</v>
      </c>
      <c r="Q722" s="140">
        <v>7202.8555333217464</v>
      </c>
      <c r="R722" s="38">
        <f t="shared" si="92"/>
        <v>5706.4526537569591</v>
      </c>
      <c r="S722" s="38">
        <f t="shared" si="93"/>
        <v>5739.4184826531437</v>
      </c>
      <c r="T722" s="38">
        <f t="shared" si="94"/>
        <v>5785.5920628659615</v>
      </c>
      <c r="U722" s="32">
        <f t="shared" si="95"/>
        <v>5745.4465014703419</v>
      </c>
      <c r="W722" s="140">
        <v>4936</v>
      </c>
      <c r="Y722" s="141" t="s">
        <v>15578</v>
      </c>
      <c r="Z722" s="141" t="s">
        <v>15578</v>
      </c>
      <c r="AA722" s="147" t="s">
        <v>15578</v>
      </c>
      <c r="AB722" s="147" t="s">
        <v>15578</v>
      </c>
    </row>
    <row r="723" spans="1:28" x14ac:dyDescent="0.2">
      <c r="A723" s="139" t="s">
        <v>135</v>
      </c>
      <c r="B723" s="139" t="s">
        <v>270</v>
      </c>
      <c r="C723" s="138" t="s">
        <v>1266</v>
      </c>
      <c r="D723" t="s">
        <v>9016</v>
      </c>
      <c r="E723" s="140">
        <v>7940.4912872101122</v>
      </c>
      <c r="F723" s="140">
        <v>15010.083484828834</v>
      </c>
      <c r="G723" s="140">
        <v>11675.36392804157</v>
      </c>
      <c r="H723" s="140">
        <f t="shared" si="88"/>
        <v>8993.8581464507097</v>
      </c>
      <c r="I723" s="143">
        <v>0.96901696761039613</v>
      </c>
      <c r="J723" s="144">
        <v>0.99828818219669624</v>
      </c>
      <c r="K723" s="145">
        <f t="shared" si="89"/>
        <v>8700.2823117068765</v>
      </c>
      <c r="L723" s="140">
        <f t="shared" si="90"/>
        <v>8750.2520338664799</v>
      </c>
      <c r="N723" s="140">
        <v>8827.4929680549794</v>
      </c>
      <c r="O723" s="140">
        <f t="shared" si="91"/>
        <v>8760.3359347162786</v>
      </c>
      <c r="Q723" s="140">
        <v>23078.053220612921</v>
      </c>
      <c r="R723" s="38">
        <f t="shared" si="92"/>
        <v>10062.728453096373</v>
      </c>
      <c r="S723" s="38">
        <f t="shared" si="93"/>
        <v>10120.86022155942</v>
      </c>
      <c r="T723" s="38">
        <f t="shared" si="94"/>
        <v>10252.548993310775</v>
      </c>
      <c r="U723" s="32">
        <f t="shared" si="95"/>
        <v>10138.052355902742</v>
      </c>
      <c r="W723" s="140">
        <v>8919</v>
      </c>
      <c r="Y723" s="141" t="s">
        <v>15578</v>
      </c>
      <c r="Z723" s="141" t="s">
        <v>15578</v>
      </c>
      <c r="AA723" s="147" t="s">
        <v>15578</v>
      </c>
      <c r="AB723" s="147" t="s">
        <v>15578</v>
      </c>
    </row>
    <row r="724" spans="1:28" x14ac:dyDescent="0.2">
      <c r="A724" s="139" t="s">
        <v>135</v>
      </c>
      <c r="B724" s="139" t="s">
        <v>270</v>
      </c>
      <c r="C724" s="138" t="s">
        <v>1267</v>
      </c>
      <c r="D724" t="s">
        <v>9017</v>
      </c>
      <c r="E724" s="140">
        <v>2500.5698310194261</v>
      </c>
      <c r="F724" s="140">
        <v>5457.9881605618375</v>
      </c>
      <c r="G724" s="140">
        <v>1687.9574557526412</v>
      </c>
      <c r="H724" s="140">
        <f t="shared" si="88"/>
        <v>2841.1088717222501</v>
      </c>
      <c r="I724" s="143">
        <v>0.96901696761039613</v>
      </c>
      <c r="J724" s="144">
        <v>0.99828818219669624</v>
      </c>
      <c r="K724" s="145">
        <f t="shared" si="89"/>
        <v>2748.3699275414228</v>
      </c>
      <c r="L724" s="140">
        <f t="shared" si="90"/>
        <v>2764.1550798790959</v>
      </c>
      <c r="N724" s="140">
        <v>2737.1077190612937</v>
      </c>
      <c r="O724" s="140">
        <f t="shared" si="91"/>
        <v>2760.624012995961</v>
      </c>
      <c r="Q724" s="140">
        <v>5871.8910093670074</v>
      </c>
      <c r="R724" s="38">
        <f t="shared" si="92"/>
        <v>3041.5551189622356</v>
      </c>
      <c r="S724" s="38">
        <f t="shared" si="93"/>
        <v>3059.1259973544375</v>
      </c>
      <c r="T724" s="38">
        <f t="shared" si="94"/>
        <v>3050.5860480918655</v>
      </c>
      <c r="U724" s="32">
        <f t="shared" si="95"/>
        <v>3058.0110962656449</v>
      </c>
      <c r="W724" s="140">
        <v>2263</v>
      </c>
      <c r="Y724" s="141" t="s">
        <v>15578</v>
      </c>
      <c r="Z724" s="141" t="s">
        <v>15578</v>
      </c>
      <c r="AA724" s="147" t="s">
        <v>15578</v>
      </c>
      <c r="AB724" s="147" t="s">
        <v>15578</v>
      </c>
    </row>
    <row r="725" spans="1:28" x14ac:dyDescent="0.2">
      <c r="A725" s="139" t="s">
        <v>135</v>
      </c>
      <c r="B725" s="139" t="s">
        <v>270</v>
      </c>
      <c r="C725" s="138" t="s">
        <v>1268</v>
      </c>
      <c r="D725" t="s">
        <v>9018</v>
      </c>
      <c r="E725" s="140">
        <v>4432.7358761694722</v>
      </c>
      <c r="F725" s="140">
        <v>4127.8095349161931</v>
      </c>
      <c r="G725" s="140">
        <v>5772.137005697723</v>
      </c>
      <c r="H725" s="140">
        <f t="shared" si="88"/>
        <v>4450.5529739627946</v>
      </c>
      <c r="I725" s="143">
        <v>0.96901696761039613</v>
      </c>
      <c r="J725" s="144">
        <v>0.99828818219669624</v>
      </c>
      <c r="K725" s="145">
        <f t="shared" si="89"/>
        <v>4305.2788565454111</v>
      </c>
      <c r="L725" s="140">
        <f t="shared" si="90"/>
        <v>4330.0060528102631</v>
      </c>
      <c r="N725" s="140">
        <v>4149.1313575125805</v>
      </c>
      <c r="O725" s="140">
        <f t="shared" si="91"/>
        <v>4306.3926344488518</v>
      </c>
      <c r="Q725" s="140">
        <v>4306.3197214057163</v>
      </c>
      <c r="R725" s="38">
        <f t="shared" si="92"/>
        <v>4291.3263347739003</v>
      </c>
      <c r="S725" s="38">
        <f t="shared" si="93"/>
        <v>4316.1170652457822</v>
      </c>
      <c r="T725" s="38">
        <f t="shared" si="94"/>
        <v>4164.8501939018943</v>
      </c>
      <c r="U725" s="32">
        <f t="shared" si="95"/>
        <v>4296.3689854417698</v>
      </c>
      <c r="W725" s="140">
        <v>3895</v>
      </c>
      <c r="Y725" s="141" t="s">
        <v>15578</v>
      </c>
      <c r="Z725" s="141" t="s">
        <v>15578</v>
      </c>
      <c r="AA725" s="147" t="s">
        <v>15578</v>
      </c>
      <c r="AB725" s="147" t="s">
        <v>15578</v>
      </c>
    </row>
    <row r="726" spans="1:28" x14ac:dyDescent="0.2">
      <c r="A726" s="139" t="s">
        <v>135</v>
      </c>
      <c r="B726" s="139" t="s">
        <v>270</v>
      </c>
      <c r="C726" s="138" t="s">
        <v>1269</v>
      </c>
      <c r="D726" t="s">
        <v>9019</v>
      </c>
      <c r="E726" s="140">
        <v>10712.750788832524</v>
      </c>
      <c r="F726" s="140">
        <v>18467.912478277794</v>
      </c>
      <c r="G726" s="140">
        <v>5702.7856307557622</v>
      </c>
      <c r="H726" s="140">
        <f t="shared" si="88"/>
        <v>11484.374631512625</v>
      </c>
      <c r="I726" s="143">
        <v>0.96901696761039613</v>
      </c>
      <c r="J726" s="144">
        <v>0.99828818219669624</v>
      </c>
      <c r="K726" s="145">
        <f t="shared" si="89"/>
        <v>11109.503823672751</v>
      </c>
      <c r="L726" s="140">
        <f t="shared" si="90"/>
        <v>11173.310812861251</v>
      </c>
      <c r="N726" s="140">
        <v>10273.789940768051</v>
      </c>
      <c r="O726" s="140">
        <f t="shared" si="91"/>
        <v>11055.877234645126</v>
      </c>
      <c r="Q726" s="140">
        <v>15341.68257399874</v>
      </c>
      <c r="R726" s="38">
        <f t="shared" si="92"/>
        <v>11482.643665510954</v>
      </c>
      <c r="S726" s="38">
        <f t="shared" si="93"/>
        <v>11548.97819754354</v>
      </c>
      <c r="T726" s="38">
        <f t="shared" si="94"/>
        <v>10780.579204091118</v>
      </c>
      <c r="U726" s="32">
        <f t="shared" si="95"/>
        <v>11448.662745064037</v>
      </c>
      <c r="W726" s="140">
        <v>8801</v>
      </c>
      <c r="Y726" s="141" t="s">
        <v>15578</v>
      </c>
      <c r="Z726" s="141" t="s">
        <v>15578</v>
      </c>
      <c r="AA726" s="147" t="s">
        <v>15578</v>
      </c>
      <c r="AB726" s="147" t="s">
        <v>15578</v>
      </c>
    </row>
    <row r="727" spans="1:28" x14ac:dyDescent="0.2">
      <c r="A727" s="139" t="s">
        <v>135</v>
      </c>
      <c r="B727" s="139" t="s">
        <v>270</v>
      </c>
      <c r="C727" s="138" t="s">
        <v>1270</v>
      </c>
      <c r="D727" t="s">
        <v>9020</v>
      </c>
      <c r="E727" s="140">
        <v>9955.9498005775276</v>
      </c>
      <c r="F727" s="140">
        <v>8861.1931577948344</v>
      </c>
      <c r="G727" s="140">
        <v>12510.904300952763</v>
      </c>
      <c r="H727" s="140">
        <f t="shared" si="88"/>
        <v>9924.9115312063277</v>
      </c>
      <c r="I727" s="143">
        <v>0.96901696761039613</v>
      </c>
      <c r="J727" s="144">
        <v>0.99828818219669624</v>
      </c>
      <c r="K727" s="145">
        <f t="shared" si="89"/>
        <v>9600.9444260899945</v>
      </c>
      <c r="L727" s="140">
        <f t="shared" si="90"/>
        <v>9656.0870649439057</v>
      </c>
      <c r="N727" s="140">
        <v>9078.6937105733505</v>
      </c>
      <c r="O727" s="140">
        <f t="shared" si="91"/>
        <v>9580.707638245156</v>
      </c>
      <c r="Q727" s="140">
        <v>9884.4500891455318</v>
      </c>
      <c r="R727" s="38">
        <f t="shared" si="92"/>
        <v>9597.0303553660015</v>
      </c>
      <c r="S727" s="38">
        <f t="shared" si="93"/>
        <v>9652.4718143253049</v>
      </c>
      <c r="T727" s="38">
        <f t="shared" si="94"/>
        <v>9159.2693484305692</v>
      </c>
      <c r="U727" s="32">
        <f t="shared" si="95"/>
        <v>9588.0836137266251</v>
      </c>
      <c r="W727" s="140">
        <v>9007</v>
      </c>
      <c r="Y727" s="141" t="s">
        <v>15578</v>
      </c>
      <c r="Z727" s="141" t="s">
        <v>15578</v>
      </c>
      <c r="AA727" s="147" t="s">
        <v>15578</v>
      </c>
      <c r="AB727" s="147" t="s">
        <v>15578</v>
      </c>
    </row>
    <row r="728" spans="1:28" x14ac:dyDescent="0.2">
      <c r="A728" s="139" t="s">
        <v>135</v>
      </c>
      <c r="B728" s="139" t="s">
        <v>270</v>
      </c>
      <c r="C728" s="138" t="s">
        <v>1271</v>
      </c>
      <c r="D728" t="s">
        <v>9021</v>
      </c>
      <c r="E728" s="140">
        <v>3136.4753784220179</v>
      </c>
      <c r="F728" s="140">
        <v>3992.6831670946876</v>
      </c>
      <c r="G728" s="140">
        <v>4185.1367371391725</v>
      </c>
      <c r="H728" s="140">
        <f t="shared" si="88"/>
        <v>3289.1872541134126</v>
      </c>
      <c r="I728" s="143">
        <v>0.96901696761039613</v>
      </c>
      <c r="J728" s="144">
        <v>0.99828818219669624</v>
      </c>
      <c r="K728" s="145">
        <f t="shared" si="89"/>
        <v>3181.8222192161043</v>
      </c>
      <c r="L728" s="140">
        <f t="shared" si="90"/>
        <v>3200.0968873888305</v>
      </c>
      <c r="N728" s="140">
        <v>3529.2451198296635</v>
      </c>
      <c r="O728" s="140">
        <f t="shared" si="91"/>
        <v>3243.067602019491</v>
      </c>
      <c r="Q728" s="140">
        <v>5852.8078762113619</v>
      </c>
      <c r="R728" s="38">
        <f t="shared" si="92"/>
        <v>3429.8161589600595</v>
      </c>
      <c r="S728" s="38">
        <f t="shared" si="93"/>
        <v>3449.6299976970208</v>
      </c>
      <c r="T728" s="38">
        <f t="shared" si="94"/>
        <v>3761.6013954678338</v>
      </c>
      <c r="U728" s="32">
        <f t="shared" si="95"/>
        <v>3490.3582550147862</v>
      </c>
      <c r="W728" s="140">
        <v>2676</v>
      </c>
      <c r="Y728" s="141" t="s">
        <v>15578</v>
      </c>
      <c r="Z728" s="141" t="s">
        <v>15578</v>
      </c>
      <c r="AA728" s="147" t="s">
        <v>15578</v>
      </c>
      <c r="AB728" s="147" t="s">
        <v>15578</v>
      </c>
    </row>
    <row r="729" spans="1:28" x14ac:dyDescent="0.2">
      <c r="A729" s="139" t="s">
        <v>135</v>
      </c>
      <c r="B729" s="139" t="s">
        <v>270</v>
      </c>
      <c r="C729" s="138" t="s">
        <v>1272</v>
      </c>
      <c r="D729" t="s">
        <v>9022</v>
      </c>
      <c r="E729" s="140">
        <v>2182.7712462187792</v>
      </c>
      <c r="F729" s="140">
        <v>2934.328741986601</v>
      </c>
      <c r="G729" s="140">
        <v>2986.8160200353823</v>
      </c>
      <c r="H729" s="140">
        <f t="shared" si="88"/>
        <v>2311.9093595812478</v>
      </c>
      <c r="I729" s="143">
        <v>0.96901696761039613</v>
      </c>
      <c r="J729" s="144">
        <v>0.99828818219669624</v>
      </c>
      <c r="K729" s="145">
        <f t="shared" si="89"/>
        <v>2236.4444468553347</v>
      </c>
      <c r="L729" s="140">
        <f t="shared" si="90"/>
        <v>2249.289375747398</v>
      </c>
      <c r="N729" s="140">
        <v>2297.6674811181756</v>
      </c>
      <c r="O729" s="140">
        <f t="shared" si="91"/>
        <v>2255.6051980893376</v>
      </c>
      <c r="Q729" s="140">
        <v>2966.8787925109691</v>
      </c>
      <c r="R729" s="38">
        <f t="shared" si="92"/>
        <v>2299.8034511807027</v>
      </c>
      <c r="S729" s="38">
        <f t="shared" si="93"/>
        <v>2313.0892754338074</v>
      </c>
      <c r="T729" s="38">
        <f t="shared" si="94"/>
        <v>2364.5886122574552</v>
      </c>
      <c r="U729" s="32">
        <f t="shared" si="95"/>
        <v>2319.8125784572103</v>
      </c>
      <c r="W729" s="140">
        <v>1859</v>
      </c>
      <c r="Y729" s="141" t="s">
        <v>15578</v>
      </c>
      <c r="Z729" s="141" t="s">
        <v>15578</v>
      </c>
      <c r="AA729" s="147" t="s">
        <v>15578</v>
      </c>
      <c r="AB729" s="147" t="s">
        <v>15578</v>
      </c>
    </row>
    <row r="730" spans="1:28" x14ac:dyDescent="0.2">
      <c r="A730" s="139" t="s">
        <v>135</v>
      </c>
      <c r="B730" s="139" t="s">
        <v>270</v>
      </c>
      <c r="C730" s="138" t="s">
        <v>1273</v>
      </c>
      <c r="D730" t="s">
        <v>9023</v>
      </c>
      <c r="E730" s="140">
        <v>10015.909995144775</v>
      </c>
      <c r="F730" s="140">
        <v>11020.336263602499</v>
      </c>
      <c r="G730" s="140">
        <v>5606.9204371637097</v>
      </c>
      <c r="H730" s="140">
        <f t="shared" si="88"/>
        <v>9957.346701737597</v>
      </c>
      <c r="I730" s="143">
        <v>0.96901696761039613</v>
      </c>
      <c r="J730" s="144">
        <v>0.99828818219669624</v>
      </c>
      <c r="K730" s="145">
        <f t="shared" si="89"/>
        <v>9632.3208538538402</v>
      </c>
      <c r="L730" s="140">
        <f t="shared" si="90"/>
        <v>9687.6437019609148</v>
      </c>
      <c r="N730" s="140">
        <v>9692.8558568632252</v>
      </c>
      <c r="O730" s="140">
        <f t="shared" si="91"/>
        <v>9688.3241553215685</v>
      </c>
      <c r="Q730" s="140">
        <v>15270.329215873098</v>
      </c>
      <c r="R730" s="38">
        <f t="shared" si="92"/>
        <v>10146.276567157847</v>
      </c>
      <c r="S730" s="38">
        <f t="shared" si="93"/>
        <v>10204.890987979525</v>
      </c>
      <c r="T730" s="38">
        <f t="shared" si="94"/>
        <v>10250.603192764213</v>
      </c>
      <c r="U730" s="32">
        <f t="shared" si="95"/>
        <v>10210.858773655827</v>
      </c>
      <c r="W730" s="140">
        <v>9098</v>
      </c>
      <c r="Y730" s="141" t="s">
        <v>15578</v>
      </c>
      <c r="Z730" s="141" t="s">
        <v>15578</v>
      </c>
      <c r="AA730" s="147" t="s">
        <v>15578</v>
      </c>
      <c r="AB730" s="147" t="s">
        <v>15578</v>
      </c>
    </row>
    <row r="731" spans="1:28" x14ac:dyDescent="0.2">
      <c r="A731" s="139" t="s">
        <v>135</v>
      </c>
      <c r="B731" s="139" t="s">
        <v>270</v>
      </c>
      <c r="C731" s="138" t="s">
        <v>1274</v>
      </c>
      <c r="D731" t="s">
        <v>9024</v>
      </c>
      <c r="E731" s="140">
        <v>5202.036503749413</v>
      </c>
      <c r="F731" s="140">
        <v>2825.742517013291</v>
      </c>
      <c r="G731" s="140">
        <v>4874.6405476640221</v>
      </c>
      <c r="H731" s="140">
        <f t="shared" si="88"/>
        <v>4887.0880202855851</v>
      </c>
      <c r="I731" s="143">
        <v>0.96901696761039613</v>
      </c>
      <c r="J731" s="144">
        <v>0.99828818219669624</v>
      </c>
      <c r="K731" s="145">
        <f t="shared" si="89"/>
        <v>4727.5646075677487</v>
      </c>
      <c r="L731" s="140">
        <f t="shared" si="90"/>
        <v>4754.7171850897294</v>
      </c>
      <c r="N731" s="140">
        <v>4540.3806125467718</v>
      </c>
      <c r="O731" s="140">
        <f t="shared" si="91"/>
        <v>4726.7352766791682</v>
      </c>
      <c r="Q731" s="140">
        <v>4359.631864965937</v>
      </c>
      <c r="R731" s="38">
        <f t="shared" si="92"/>
        <v>4676.5407045485608</v>
      </c>
      <c r="S731" s="38">
        <f t="shared" si="93"/>
        <v>4703.5567949371643</v>
      </c>
      <c r="T731" s="38">
        <f t="shared" si="94"/>
        <v>4522.3057377886889</v>
      </c>
      <c r="U731" s="32">
        <f t="shared" si="95"/>
        <v>4679.8942420640215</v>
      </c>
      <c r="W731" s="140">
        <v>4893</v>
      </c>
      <c r="Y731" s="141" t="s">
        <v>15578</v>
      </c>
      <c r="Z731" s="141" t="s">
        <v>15578</v>
      </c>
      <c r="AA731" s="147" t="s">
        <v>15578</v>
      </c>
      <c r="AB731" s="147" t="s">
        <v>15578</v>
      </c>
    </row>
    <row r="732" spans="1:28" x14ac:dyDescent="0.2">
      <c r="A732" s="139" t="s">
        <v>135</v>
      </c>
      <c r="B732" s="139" t="s">
        <v>270</v>
      </c>
      <c r="C732" s="138" t="s">
        <v>1275</v>
      </c>
      <c r="D732" t="s">
        <v>9025</v>
      </c>
      <c r="E732" s="140">
        <v>2347.2292881070603</v>
      </c>
      <c r="F732" s="140">
        <v>2748.3569591101113</v>
      </c>
      <c r="G732" s="140">
        <v>2943.63769605374</v>
      </c>
      <c r="H732" s="140">
        <f t="shared" si="88"/>
        <v>2423.2048565178843</v>
      </c>
      <c r="I732" s="143">
        <v>0.96901696761039613</v>
      </c>
      <c r="J732" s="144">
        <v>0.99828818219669624</v>
      </c>
      <c r="K732" s="145">
        <f t="shared" si="89"/>
        <v>2344.10705700586</v>
      </c>
      <c r="L732" s="140">
        <f t="shared" si="90"/>
        <v>2357.5703417768996</v>
      </c>
      <c r="N732" s="140">
        <v>2490.1319032652382</v>
      </c>
      <c r="O732" s="140">
        <f t="shared" si="91"/>
        <v>2374.8764199152174</v>
      </c>
      <c r="Q732" s="140">
        <v>4857.6334633044971</v>
      </c>
      <c r="R732" s="38">
        <f t="shared" si="92"/>
        <v>2579.6035013777032</v>
      </c>
      <c r="S732" s="38">
        <f t="shared" si="93"/>
        <v>2594.5057134534359</v>
      </c>
      <c r="T732" s="38">
        <f t="shared" si="94"/>
        <v>2726.8820592691641</v>
      </c>
      <c r="U732" s="32">
        <f t="shared" si="95"/>
        <v>2611.7876114533583</v>
      </c>
      <c r="W732" s="140">
        <v>2215</v>
      </c>
      <c r="Y732" s="141" t="s">
        <v>15578</v>
      </c>
      <c r="Z732" s="141" t="s">
        <v>15578</v>
      </c>
      <c r="AA732" s="147" t="s">
        <v>15578</v>
      </c>
      <c r="AB732" s="147" t="s">
        <v>15578</v>
      </c>
    </row>
    <row r="733" spans="1:28" x14ac:dyDescent="0.2">
      <c r="A733" s="139" t="s">
        <v>135</v>
      </c>
      <c r="B733" s="139" t="s">
        <v>270</v>
      </c>
      <c r="C733" s="138" t="s">
        <v>1276</v>
      </c>
      <c r="D733" t="s">
        <v>9026</v>
      </c>
      <c r="E733" s="140">
        <v>2359.4035515622422</v>
      </c>
      <c r="F733" s="140">
        <v>1140.7900371636713</v>
      </c>
      <c r="G733" s="140">
        <v>3485.5203933094294</v>
      </c>
      <c r="H733" s="140">
        <f t="shared" si="88"/>
        <v>2252.4384512725032</v>
      </c>
      <c r="I733" s="143">
        <v>0.96901696761039613</v>
      </c>
      <c r="J733" s="144">
        <v>0.99828818219669624</v>
      </c>
      <c r="K733" s="145">
        <f t="shared" si="89"/>
        <v>2178.9147768077924</v>
      </c>
      <c r="L733" s="140">
        <f t="shared" si="90"/>
        <v>2191.4292863496303</v>
      </c>
      <c r="N733" s="140">
        <v>2351.0437138347384</v>
      </c>
      <c r="O733" s="140">
        <f t="shared" si="91"/>
        <v>2212.267150079103</v>
      </c>
      <c r="Q733" s="140">
        <v>2399.3542884924364</v>
      </c>
      <c r="R733" s="38">
        <f t="shared" si="92"/>
        <v>2193.1268006029268</v>
      </c>
      <c r="S733" s="38">
        <f t="shared" si="93"/>
        <v>2205.7963603527501</v>
      </c>
      <c r="T733" s="38">
        <f t="shared" si="94"/>
        <v>2355.8747713005082</v>
      </c>
      <c r="U733" s="32">
        <f t="shared" si="95"/>
        <v>2225.3892851612354</v>
      </c>
      <c r="W733" s="140">
        <v>2687</v>
      </c>
      <c r="Y733" s="141" t="s">
        <v>15578</v>
      </c>
      <c r="Z733" s="141" t="s">
        <v>15578</v>
      </c>
      <c r="AA733" s="147" t="s">
        <v>15578</v>
      </c>
      <c r="AB733" s="147" t="s">
        <v>15578</v>
      </c>
    </row>
    <row r="734" spans="1:28" x14ac:dyDescent="0.2">
      <c r="A734" s="139" t="s">
        <v>135</v>
      </c>
      <c r="B734" s="139" t="s">
        <v>270</v>
      </c>
      <c r="C734" s="138" t="s">
        <v>1277</v>
      </c>
      <c r="D734" t="s">
        <v>9027</v>
      </c>
      <c r="E734" s="140">
        <v>3102.0374536345435</v>
      </c>
      <c r="F734" s="140">
        <v>2875.3735113850835</v>
      </c>
      <c r="G734" s="140">
        <v>4210.5367917289932</v>
      </c>
      <c r="H734" s="140">
        <f t="shared" si="88"/>
        <v>3120.0394308168561</v>
      </c>
      <c r="I734" s="143">
        <v>0.96901696761039613</v>
      </c>
      <c r="J734" s="144">
        <v>0.99828818219669624</v>
      </c>
      <c r="K734" s="145">
        <f t="shared" si="89"/>
        <v>3018.1956875177466</v>
      </c>
      <c r="L734" s="140">
        <f t="shared" si="90"/>
        <v>3035.530573274918</v>
      </c>
      <c r="N734" s="140">
        <v>2968.3963946572162</v>
      </c>
      <c r="O734" s="140">
        <f t="shared" si="91"/>
        <v>3026.7661220428622</v>
      </c>
      <c r="Q734" s="140">
        <v>5190.8101236381663</v>
      </c>
      <c r="R734" s="38">
        <f t="shared" si="92"/>
        <v>3218.5133858512932</v>
      </c>
      <c r="S734" s="38">
        <f t="shared" si="93"/>
        <v>3237.1065413571391</v>
      </c>
      <c r="T734" s="38">
        <f t="shared" si="94"/>
        <v>3190.6377675553113</v>
      </c>
      <c r="U734" s="32">
        <f t="shared" si="95"/>
        <v>3231.039984646603</v>
      </c>
      <c r="W734" s="140">
        <v>2498</v>
      </c>
      <c r="Y734" s="141" t="s">
        <v>15578</v>
      </c>
      <c r="Z734" s="141" t="s">
        <v>15578</v>
      </c>
      <c r="AA734" s="147" t="s">
        <v>15578</v>
      </c>
      <c r="AB734" s="147" t="s">
        <v>15578</v>
      </c>
    </row>
    <row r="735" spans="1:28" x14ac:dyDescent="0.2">
      <c r="A735" s="139" t="s">
        <v>135</v>
      </c>
      <c r="B735" s="139" t="s">
        <v>270</v>
      </c>
      <c r="C735" s="138" t="s">
        <v>1278</v>
      </c>
      <c r="D735" t="s">
        <v>9028</v>
      </c>
      <c r="E735" s="140">
        <v>9420.8173664050883</v>
      </c>
      <c r="F735" s="140">
        <v>16132.935822497968</v>
      </c>
      <c r="G735" s="140">
        <v>11102.529019483276</v>
      </c>
      <c r="H735" s="140">
        <f t="shared" si="88"/>
        <v>10342.333750574297</v>
      </c>
      <c r="I735" s="143">
        <v>0.96901696761039613</v>
      </c>
      <c r="J735" s="144">
        <v>0.99828818219669624</v>
      </c>
      <c r="K735" s="145">
        <f t="shared" si="89"/>
        <v>10004.741227478702</v>
      </c>
      <c r="L735" s="140">
        <f t="shared" si="90"/>
        <v>10062.203057049814</v>
      </c>
      <c r="N735" s="140">
        <v>9642.8387214977338</v>
      </c>
      <c r="O735" s="140">
        <f t="shared" si="91"/>
        <v>10007.454516990361</v>
      </c>
      <c r="Q735" s="140">
        <v>23699.578033552865</v>
      </c>
      <c r="R735" s="38">
        <f t="shared" si="92"/>
        <v>11296.865188920183</v>
      </c>
      <c r="S735" s="38">
        <f t="shared" si="93"/>
        <v>11362.126490025697</v>
      </c>
      <c r="T735" s="38">
        <f t="shared" si="94"/>
        <v>11048.512652703246</v>
      </c>
      <c r="U735" s="32">
        <f t="shared" si="95"/>
        <v>11321.183810164179</v>
      </c>
      <c r="W735" s="140">
        <v>8987</v>
      </c>
      <c r="Y735" s="141" t="s">
        <v>15578</v>
      </c>
      <c r="Z735" s="141" t="s">
        <v>15578</v>
      </c>
      <c r="AA735" s="147" t="s">
        <v>15578</v>
      </c>
      <c r="AB735" s="147" t="s">
        <v>15578</v>
      </c>
    </row>
    <row r="736" spans="1:28" x14ac:dyDescent="0.2">
      <c r="A736" s="139" t="s">
        <v>135</v>
      </c>
      <c r="B736" s="139" t="s">
        <v>270</v>
      </c>
      <c r="C736" s="138" t="s">
        <v>1279</v>
      </c>
      <c r="D736" t="s">
        <v>9029</v>
      </c>
      <c r="E736" s="140">
        <v>1709.2827878770113</v>
      </c>
      <c r="F736" s="140">
        <v>3147.8316312021479</v>
      </c>
      <c r="G736" s="140">
        <v>3007.6366616358046</v>
      </c>
      <c r="H736" s="140">
        <f t="shared" si="88"/>
        <v>1946.3201186430306</v>
      </c>
      <c r="I736" s="143">
        <v>0.96901696761039613</v>
      </c>
      <c r="J736" s="144">
        <v>0.99828818219669624</v>
      </c>
      <c r="K736" s="145">
        <f t="shared" si="89"/>
        <v>1882.7887015131269</v>
      </c>
      <c r="L736" s="140">
        <f t="shared" si="90"/>
        <v>1893.6024228303372</v>
      </c>
      <c r="N736" s="140">
        <v>1907.2024904215016</v>
      </c>
      <c r="O736" s="140">
        <f t="shared" si="91"/>
        <v>1895.3779287143698</v>
      </c>
      <c r="Q736" s="140">
        <v>4286.375945581316</v>
      </c>
      <c r="R736" s="38">
        <f t="shared" si="92"/>
        <v>2109.1559177622762</v>
      </c>
      <c r="S736" s="38">
        <f t="shared" si="93"/>
        <v>2121.3403828440196</v>
      </c>
      <c r="T736" s="38">
        <f t="shared" si="94"/>
        <v>2145.119835937483</v>
      </c>
      <c r="U736" s="32">
        <f t="shared" si="95"/>
        <v>2124.4448202744593</v>
      </c>
      <c r="W736" s="140">
        <v>1917</v>
      </c>
      <c r="Y736" s="141" t="s">
        <v>15578</v>
      </c>
      <c r="Z736" s="141" t="s">
        <v>15578</v>
      </c>
      <c r="AA736" s="147" t="s">
        <v>15578</v>
      </c>
      <c r="AB736" s="147" t="s">
        <v>15578</v>
      </c>
    </row>
    <row r="737" spans="1:28" x14ac:dyDescent="0.2">
      <c r="A737" s="139" t="s">
        <v>135</v>
      </c>
      <c r="B737" s="139" t="s">
        <v>270</v>
      </c>
      <c r="C737" s="138" t="s">
        <v>1280</v>
      </c>
      <c r="D737" t="s">
        <v>9030</v>
      </c>
      <c r="E737" s="140">
        <v>1810.9176315868344</v>
      </c>
      <c r="F737" s="140">
        <v>3543.791891830891</v>
      </c>
      <c r="G737" s="140">
        <v>9744.5417334594149</v>
      </c>
      <c r="H737" s="140">
        <f t="shared" si="88"/>
        <v>2364.9544285807983</v>
      </c>
      <c r="I737" s="143">
        <v>0.96901696761039613</v>
      </c>
      <c r="J737" s="144">
        <v>0.99828818219669624</v>
      </c>
      <c r="K737" s="145">
        <f t="shared" si="89"/>
        <v>2287.7580286380526</v>
      </c>
      <c r="L737" s="140">
        <f t="shared" si="90"/>
        <v>2300.8976750269549</v>
      </c>
      <c r="N737" s="140">
        <v>2237.9137005035132</v>
      </c>
      <c r="O737" s="140">
        <f t="shared" si="91"/>
        <v>2292.6750381454453</v>
      </c>
      <c r="Q737" s="140">
        <v>8271.5032754010972</v>
      </c>
      <c r="R737" s="38">
        <f t="shared" si="92"/>
        <v>2859.132867093816</v>
      </c>
      <c r="S737" s="38">
        <f t="shared" si="93"/>
        <v>2875.6499032644424</v>
      </c>
      <c r="T737" s="38">
        <f t="shared" si="94"/>
        <v>2841.2726579932714</v>
      </c>
      <c r="U737" s="32">
        <f t="shared" si="95"/>
        <v>2871.161910771269</v>
      </c>
      <c r="W737" s="140">
        <v>3557</v>
      </c>
      <c r="Y737" s="141" t="s">
        <v>15578</v>
      </c>
      <c r="Z737" s="141" t="s">
        <v>15578</v>
      </c>
      <c r="AA737" s="147" t="s">
        <v>15578</v>
      </c>
      <c r="AB737" s="147" t="s">
        <v>15578</v>
      </c>
    </row>
    <row r="738" spans="1:28" x14ac:dyDescent="0.2">
      <c r="A738" s="139" t="s">
        <v>135</v>
      </c>
      <c r="B738" s="139" t="s">
        <v>270</v>
      </c>
      <c r="C738" s="138" t="s">
        <v>1281</v>
      </c>
      <c r="D738" t="s">
        <v>9031</v>
      </c>
      <c r="E738" s="140">
        <v>1783.4928431478377</v>
      </c>
      <c r="F738" s="140">
        <v>1136.8080085945342</v>
      </c>
      <c r="G738" s="140">
        <v>4795.1215255417219</v>
      </c>
      <c r="H738" s="140">
        <f t="shared" si="88"/>
        <v>1828.4890885867337</v>
      </c>
      <c r="I738" s="143">
        <v>0.96901696761039613</v>
      </c>
      <c r="J738" s="144">
        <v>0.99828818219669624</v>
      </c>
      <c r="K738" s="145">
        <f t="shared" si="89"/>
        <v>1768.8038898921466</v>
      </c>
      <c r="L738" s="140">
        <f t="shared" si="90"/>
        <v>1778.9629440200576</v>
      </c>
      <c r="N738" s="140">
        <v>1726.0649546170002</v>
      </c>
      <c r="O738" s="140">
        <f t="shared" si="91"/>
        <v>1772.0570451479346</v>
      </c>
      <c r="Q738" s="140">
        <v>2434.5253647007544</v>
      </c>
      <c r="R738" s="38">
        <f t="shared" si="92"/>
        <v>1827.4293052308165</v>
      </c>
      <c r="S738" s="38">
        <f t="shared" si="93"/>
        <v>1837.9862528568428</v>
      </c>
      <c r="T738" s="38">
        <f t="shared" si="94"/>
        <v>1796.9109956253758</v>
      </c>
      <c r="U738" s="32">
        <f t="shared" si="95"/>
        <v>1832.6238265002266</v>
      </c>
      <c r="W738" s="140">
        <v>2055</v>
      </c>
      <c r="Y738" s="141" t="s">
        <v>15578</v>
      </c>
      <c r="Z738" s="141" t="s">
        <v>15578</v>
      </c>
      <c r="AA738" s="147" t="s">
        <v>15578</v>
      </c>
      <c r="AB738" s="147" t="s">
        <v>15578</v>
      </c>
    </row>
    <row r="739" spans="1:28" x14ac:dyDescent="0.2">
      <c r="A739" s="139" t="s">
        <v>135</v>
      </c>
      <c r="B739" s="139" t="s">
        <v>270</v>
      </c>
      <c r="C739" s="138" t="s">
        <v>1282</v>
      </c>
      <c r="D739" t="s">
        <v>9032</v>
      </c>
      <c r="E739" s="140">
        <v>2598.8915010367464</v>
      </c>
      <c r="F739" s="140">
        <v>3579.4660499786632</v>
      </c>
      <c r="G739" s="140">
        <v>11342.316387175459</v>
      </c>
      <c r="H739" s="140">
        <f t="shared" si="88"/>
        <v>3091.725303681294</v>
      </c>
      <c r="I739" s="143">
        <v>0.96901696761039613</v>
      </c>
      <c r="J739" s="144">
        <v>0.99828818219669624</v>
      </c>
      <c r="K739" s="145">
        <f t="shared" si="89"/>
        <v>2990.805784822187</v>
      </c>
      <c r="L739" s="140">
        <f t="shared" si="90"/>
        <v>3007.9833577728723</v>
      </c>
      <c r="N739" s="140">
        <v>3237.2280046857118</v>
      </c>
      <c r="O739" s="140">
        <f t="shared" si="91"/>
        <v>3037.9115339931986</v>
      </c>
      <c r="Q739" s="140">
        <v>10280.932584424512</v>
      </c>
      <c r="R739" s="38">
        <f t="shared" si="92"/>
        <v>3686.2596370105075</v>
      </c>
      <c r="S739" s="38">
        <f t="shared" si="93"/>
        <v>3707.5549340775206</v>
      </c>
      <c r="T739" s="38">
        <f t="shared" si="94"/>
        <v>3941.5984626595919</v>
      </c>
      <c r="U739" s="32">
        <f t="shared" si="95"/>
        <v>3738.1096103195109</v>
      </c>
      <c r="W739" s="140">
        <v>4863</v>
      </c>
      <c r="Y739" s="141" t="s">
        <v>15578</v>
      </c>
      <c r="Z739" s="141" t="s">
        <v>15578</v>
      </c>
      <c r="AA739" s="147" t="s">
        <v>15578</v>
      </c>
      <c r="AB739" s="147" t="s">
        <v>15578</v>
      </c>
    </row>
    <row r="740" spans="1:28" x14ac:dyDescent="0.2">
      <c r="A740" s="139" t="s">
        <v>135</v>
      </c>
      <c r="B740" s="139" t="s">
        <v>270</v>
      </c>
      <c r="C740" s="138" t="s">
        <v>1283</v>
      </c>
      <c r="D740" t="s">
        <v>9033</v>
      </c>
      <c r="E740" s="140">
        <v>2714.259715315035</v>
      </c>
      <c r="F740" s="140">
        <v>7681.1983781196504</v>
      </c>
      <c r="G740" s="140">
        <v>1202.0196023453495</v>
      </c>
      <c r="H740" s="140">
        <f t="shared" si="88"/>
        <v>3279.973428110025</v>
      </c>
      <c r="I740" s="143">
        <v>0.96901696761039613</v>
      </c>
      <c r="J740" s="144">
        <v>0.99828818219669624</v>
      </c>
      <c r="K740" s="145">
        <f t="shared" si="89"/>
        <v>3172.9091491970876</v>
      </c>
      <c r="L740" s="140">
        <f t="shared" si="90"/>
        <v>3191.1326255100007</v>
      </c>
      <c r="N740" s="140">
        <v>2635.9292799769541</v>
      </c>
      <c r="O740" s="140">
        <f t="shared" si="91"/>
        <v>3118.6501323002667</v>
      </c>
      <c r="Q740" s="140">
        <v>6847.5765650163994</v>
      </c>
      <c r="R740" s="38">
        <f t="shared" si="92"/>
        <v>3518.0241594829199</v>
      </c>
      <c r="S740" s="38">
        <f t="shared" si="93"/>
        <v>3538.3475704583534</v>
      </c>
      <c r="T740" s="38">
        <f t="shared" si="94"/>
        <v>3057.094008480899</v>
      </c>
      <c r="U740" s="32">
        <f t="shared" si="95"/>
        <v>3475.5193142548524</v>
      </c>
      <c r="W740" s="140">
        <v>2556</v>
      </c>
      <c r="Y740" s="141" t="s">
        <v>15578</v>
      </c>
      <c r="Z740" s="141" t="s">
        <v>15578</v>
      </c>
      <c r="AA740" s="147" t="s">
        <v>15578</v>
      </c>
      <c r="AB740" s="147" t="s">
        <v>15578</v>
      </c>
    </row>
    <row r="741" spans="1:28" x14ac:dyDescent="0.2">
      <c r="A741" s="139" t="s">
        <v>135</v>
      </c>
      <c r="B741" s="139" t="s">
        <v>270</v>
      </c>
      <c r="C741" s="138" t="s">
        <v>1284</v>
      </c>
      <c r="D741" t="s">
        <v>9034</v>
      </c>
      <c r="E741" s="140">
        <v>6547.0016147319038</v>
      </c>
      <c r="F741" s="140">
        <v>12458.867638075624</v>
      </c>
      <c r="G741" s="140">
        <v>5670.9831989440654</v>
      </c>
      <c r="H741" s="140">
        <f t="shared" si="88"/>
        <v>7259.2848695705688</v>
      </c>
      <c r="I741" s="143">
        <v>0.96901696761039613</v>
      </c>
      <c r="J741" s="144">
        <v>0.99828818219669624</v>
      </c>
      <c r="K741" s="145">
        <f t="shared" si="89"/>
        <v>7022.3286511685164</v>
      </c>
      <c r="L741" s="140">
        <f t="shared" si="90"/>
        <v>7062.6611138450617</v>
      </c>
      <c r="N741" s="140">
        <v>6904.0691175739566</v>
      </c>
      <c r="O741" s="140">
        <f t="shared" si="91"/>
        <v>7041.9567297931208</v>
      </c>
      <c r="Q741" s="140">
        <v>14220.51217797776</v>
      </c>
      <c r="R741" s="38">
        <f t="shared" si="92"/>
        <v>7695.7286740831196</v>
      </c>
      <c r="S741" s="38">
        <f t="shared" si="93"/>
        <v>7740.1864292060427</v>
      </c>
      <c r="T741" s="38">
        <f t="shared" si="94"/>
        <v>7635.7134236143374</v>
      </c>
      <c r="U741" s="32">
        <f t="shared" si="95"/>
        <v>7726.5473472744834</v>
      </c>
      <c r="W741" s="140">
        <v>5636</v>
      </c>
      <c r="Y741" s="141" t="s">
        <v>15578</v>
      </c>
      <c r="Z741" s="141" t="s">
        <v>15578</v>
      </c>
      <c r="AA741" s="147" t="s">
        <v>15578</v>
      </c>
      <c r="AB741" s="147" t="s">
        <v>15578</v>
      </c>
    </row>
    <row r="742" spans="1:28" x14ac:dyDescent="0.2">
      <c r="A742" s="139" t="s">
        <v>135</v>
      </c>
      <c r="B742" s="139" t="s">
        <v>270</v>
      </c>
      <c r="C742" s="138" t="s">
        <v>1285</v>
      </c>
      <c r="D742" t="s">
        <v>9035</v>
      </c>
      <c r="E742" s="140">
        <v>3506.1266576772064</v>
      </c>
      <c r="F742" s="140">
        <v>3019.9380180111048</v>
      </c>
      <c r="G742" s="140">
        <v>3511.2482729959602</v>
      </c>
      <c r="H742" s="140">
        <f t="shared" si="88"/>
        <v>3444.7278911781018</v>
      </c>
      <c r="I742" s="143">
        <v>0.96901696761039613</v>
      </c>
      <c r="J742" s="144">
        <v>0.99828818219669624</v>
      </c>
      <c r="K742" s="145">
        <f t="shared" si="89"/>
        <v>3332.2857279094869</v>
      </c>
      <c r="L742" s="140">
        <f t="shared" si="90"/>
        <v>3351.4245772036065</v>
      </c>
      <c r="N742" s="140">
        <v>3141.0617366473889</v>
      </c>
      <c r="O742" s="140">
        <f t="shared" si="91"/>
        <v>3323.9614444885879</v>
      </c>
      <c r="Q742" s="140">
        <v>3415.3907615516368</v>
      </c>
      <c r="R742" s="38">
        <f t="shared" si="92"/>
        <v>3329.4477766564301</v>
      </c>
      <c r="S742" s="38">
        <f t="shared" si="93"/>
        <v>3348.6817933711354</v>
      </c>
      <c r="T742" s="38">
        <f t="shared" si="94"/>
        <v>3168.4946391378135</v>
      </c>
      <c r="U742" s="32">
        <f t="shared" si="95"/>
        <v>3325.158134358132</v>
      </c>
      <c r="W742" s="140">
        <v>2954</v>
      </c>
      <c r="Y742" s="141" t="s">
        <v>15578</v>
      </c>
      <c r="Z742" s="141" t="s">
        <v>15578</v>
      </c>
      <c r="AA742" s="147" t="s">
        <v>15578</v>
      </c>
      <c r="AB742" s="147" t="s">
        <v>15578</v>
      </c>
    </row>
    <row r="743" spans="1:28" x14ac:dyDescent="0.2">
      <c r="A743" s="139" t="s">
        <v>135</v>
      </c>
      <c r="B743" s="139" t="s">
        <v>270</v>
      </c>
      <c r="C743" s="138" t="s">
        <v>1286</v>
      </c>
      <c r="D743" t="s">
        <v>9036</v>
      </c>
      <c r="E743" s="140">
        <v>2951.0655986672946</v>
      </c>
      <c r="F743" s="140">
        <v>6252.5462781917122</v>
      </c>
      <c r="G743" s="140">
        <v>4073.9522050542537</v>
      </c>
      <c r="H743" s="140">
        <f t="shared" si="88"/>
        <v>3416.7956284195766</v>
      </c>
      <c r="I743" s="143">
        <v>0.96901696761039613</v>
      </c>
      <c r="J743" s="144">
        <v>0.99828818219669624</v>
      </c>
      <c r="K743" s="145">
        <f t="shared" si="89"/>
        <v>3305.2652248454206</v>
      </c>
      <c r="L743" s="140">
        <f t="shared" si="90"/>
        <v>3324.2488829650069</v>
      </c>
      <c r="N743" s="140">
        <v>2949.6969632662822</v>
      </c>
      <c r="O743" s="140">
        <f t="shared" si="91"/>
        <v>3275.3506600081719</v>
      </c>
      <c r="Q743" s="140">
        <v>4745.7718338913091</v>
      </c>
      <c r="R743" s="38">
        <f t="shared" si="92"/>
        <v>3433.8248261296367</v>
      </c>
      <c r="S743" s="38">
        <f t="shared" si="93"/>
        <v>3453.6618226923138</v>
      </c>
      <c r="T743" s="38">
        <f t="shared" si="94"/>
        <v>3129.3044503287847</v>
      </c>
      <c r="U743" s="32">
        <f t="shared" si="95"/>
        <v>3411.3165608544286</v>
      </c>
      <c r="W743" s="140">
        <v>2753</v>
      </c>
      <c r="Y743" s="141" t="s">
        <v>15578</v>
      </c>
      <c r="Z743" s="141" t="s">
        <v>15578</v>
      </c>
      <c r="AA743" s="147" t="s">
        <v>15578</v>
      </c>
      <c r="AB743" s="147" t="s">
        <v>15578</v>
      </c>
    </row>
    <row r="744" spans="1:28" x14ac:dyDescent="0.2">
      <c r="A744" s="139" t="s">
        <v>135</v>
      </c>
      <c r="B744" s="139" t="s">
        <v>270</v>
      </c>
      <c r="C744" s="138" t="s">
        <v>1287</v>
      </c>
      <c r="D744" t="s">
        <v>9037</v>
      </c>
      <c r="E744" s="140">
        <v>4492.7194646868629</v>
      </c>
      <c r="F744" s="140">
        <v>5926.5695338808764</v>
      </c>
      <c r="G744" s="140">
        <v>4793.6122574085311</v>
      </c>
      <c r="H744" s="140">
        <f t="shared" si="88"/>
        <v>4687.1148807115223</v>
      </c>
      <c r="I744" s="143">
        <v>0.96901696761039613</v>
      </c>
      <c r="J744" s="144">
        <v>0.99828818219669624</v>
      </c>
      <c r="K744" s="145">
        <f t="shared" si="89"/>
        <v>4534.1189537979817</v>
      </c>
      <c r="L744" s="140">
        <f t="shared" si="90"/>
        <v>4560.1604839739648</v>
      </c>
      <c r="N744" s="140">
        <v>4574.7143308184577</v>
      </c>
      <c r="O744" s="140">
        <f t="shared" si="91"/>
        <v>4562.0605069359463</v>
      </c>
      <c r="Q744" s="140">
        <v>8066.7465420005665</v>
      </c>
      <c r="R744" s="38">
        <f t="shared" si="92"/>
        <v>4861.0503894955891</v>
      </c>
      <c r="S744" s="38">
        <f t="shared" si="93"/>
        <v>4889.1323810793338</v>
      </c>
      <c r="T744" s="38">
        <f t="shared" si="94"/>
        <v>4923.9175519366681</v>
      </c>
      <c r="U744" s="32">
        <f t="shared" si="95"/>
        <v>4893.6736287694848</v>
      </c>
      <c r="W744" s="140">
        <v>3966</v>
      </c>
      <c r="Y744" s="141" t="s">
        <v>15578</v>
      </c>
      <c r="Z744" s="141" t="s">
        <v>15578</v>
      </c>
      <c r="AA744" s="147" t="s">
        <v>15578</v>
      </c>
      <c r="AB744" s="147" t="s">
        <v>15578</v>
      </c>
    </row>
    <row r="745" spans="1:28" x14ac:dyDescent="0.2">
      <c r="A745" s="139" t="s">
        <v>135</v>
      </c>
      <c r="B745" s="139" t="s">
        <v>270</v>
      </c>
      <c r="C745" s="138" t="s">
        <v>1288</v>
      </c>
      <c r="D745" t="s">
        <v>9038</v>
      </c>
      <c r="E745" s="140">
        <v>2578.9905157179269</v>
      </c>
      <c r="F745" s="140">
        <v>7288.5036441919601</v>
      </c>
      <c r="G745" s="140">
        <v>4138.2677248915743</v>
      </c>
      <c r="H745" s="140">
        <f t="shared" si="88"/>
        <v>3241.5557978619863</v>
      </c>
      <c r="I745" s="143">
        <v>0.96901696761039613</v>
      </c>
      <c r="J745" s="144">
        <v>0.99828818219669624</v>
      </c>
      <c r="K745" s="145">
        <f t="shared" si="89"/>
        <v>3135.7455400471472</v>
      </c>
      <c r="L745" s="140">
        <f t="shared" si="90"/>
        <v>3153.7555686629466</v>
      </c>
      <c r="N745" s="140">
        <v>2732.5893215621613</v>
      </c>
      <c r="O745" s="140">
        <f t="shared" si="91"/>
        <v>3098.7717867904817</v>
      </c>
      <c r="Q745" s="140">
        <v>6336.8096046962883</v>
      </c>
      <c r="R745" s="38">
        <f t="shared" si="92"/>
        <v>3435.1674511706979</v>
      </c>
      <c r="S745" s="38">
        <f t="shared" si="93"/>
        <v>3455.0122039963394</v>
      </c>
      <c r="T745" s="38">
        <f t="shared" si="94"/>
        <v>3093.0113498755745</v>
      </c>
      <c r="U745" s="32">
        <f t="shared" si="95"/>
        <v>3407.7525383948387</v>
      </c>
      <c r="W745" s="140">
        <v>2749</v>
      </c>
      <c r="Y745" s="141" t="s">
        <v>15578</v>
      </c>
      <c r="Z745" s="141" t="s">
        <v>15578</v>
      </c>
      <c r="AA745" s="147" t="s">
        <v>15578</v>
      </c>
      <c r="AB745" s="147" t="s">
        <v>15578</v>
      </c>
    </row>
    <row r="746" spans="1:28" x14ac:dyDescent="0.2">
      <c r="A746" s="139" t="s">
        <v>135</v>
      </c>
      <c r="B746" s="139" t="s">
        <v>270</v>
      </c>
      <c r="C746" s="138" t="s">
        <v>1289</v>
      </c>
      <c r="D746" t="s">
        <v>9039</v>
      </c>
      <c r="E746" s="140">
        <v>1946.2265736716129</v>
      </c>
      <c r="F746" s="140">
        <v>2006.2772351976789</v>
      </c>
      <c r="G746" s="140">
        <v>3694.5643568670366</v>
      </c>
      <c r="H746" s="140">
        <f t="shared" si="88"/>
        <v>2027.5352838582592</v>
      </c>
      <c r="I746" s="143">
        <v>0.96901696761039613</v>
      </c>
      <c r="J746" s="144">
        <v>0.99828818219669624</v>
      </c>
      <c r="K746" s="145">
        <f t="shared" si="89"/>
        <v>1961.3528565018566</v>
      </c>
      <c r="L746" s="140">
        <f t="shared" si="90"/>
        <v>1972.6178078890625</v>
      </c>
      <c r="N746" s="140">
        <v>2082.2369401354499</v>
      </c>
      <c r="O746" s="140">
        <f t="shared" si="91"/>
        <v>1986.928723110723</v>
      </c>
      <c r="Q746" s="140">
        <v>3811.2099433100893</v>
      </c>
      <c r="R746" s="38">
        <f t="shared" si="92"/>
        <v>2133.8980849986247</v>
      </c>
      <c r="S746" s="38">
        <f t="shared" si="93"/>
        <v>2146.2254840712599</v>
      </c>
      <c r="T746" s="38">
        <f t="shared" si="94"/>
        <v>2255.1342404529141</v>
      </c>
      <c r="U746" s="32">
        <f t="shared" si="95"/>
        <v>2160.4436588326794</v>
      </c>
      <c r="W746" s="140">
        <v>2022</v>
      </c>
      <c r="Y746" s="141" t="s">
        <v>15578</v>
      </c>
      <c r="Z746" s="141" t="s">
        <v>15578</v>
      </c>
      <c r="AA746" s="147" t="s">
        <v>15578</v>
      </c>
      <c r="AB746" s="147" t="s">
        <v>15578</v>
      </c>
    </row>
    <row r="747" spans="1:28" x14ac:dyDescent="0.2">
      <c r="A747" s="139" t="s">
        <v>135</v>
      </c>
      <c r="B747" s="139" t="s">
        <v>270</v>
      </c>
      <c r="C747" s="138" t="s">
        <v>1290</v>
      </c>
      <c r="D747" t="s">
        <v>9040</v>
      </c>
      <c r="E747" s="140">
        <v>2215.4017276383702</v>
      </c>
      <c r="F747" s="140">
        <v>3851.7590144220849</v>
      </c>
      <c r="G747" s="140">
        <v>3050.1060550825946</v>
      </c>
      <c r="H747" s="140">
        <f t="shared" si="88"/>
        <v>2457.9628776113268</v>
      </c>
      <c r="I747" s="143">
        <v>0.96901696761039613</v>
      </c>
      <c r="J747" s="144">
        <v>0.99828818219669624</v>
      </c>
      <c r="K747" s="145">
        <f t="shared" si="89"/>
        <v>2377.7305132784659</v>
      </c>
      <c r="L747" s="140">
        <f t="shared" si="90"/>
        <v>2391.3869130206976</v>
      </c>
      <c r="N747" s="140">
        <v>2290.2754082969686</v>
      </c>
      <c r="O747" s="140">
        <f t="shared" si="91"/>
        <v>2378.1866792441388</v>
      </c>
      <c r="Q747" s="140">
        <v>4947.2104709174282</v>
      </c>
      <c r="R747" s="38">
        <f t="shared" si="92"/>
        <v>2618.5299171921988</v>
      </c>
      <c r="S747" s="38">
        <f t="shared" si="93"/>
        <v>2633.657004797642</v>
      </c>
      <c r="T747" s="38">
        <f t="shared" si="94"/>
        <v>2555.968914559015</v>
      </c>
      <c r="U747" s="32">
        <f t="shared" si="95"/>
        <v>2623.5147271645847</v>
      </c>
      <c r="W747" s="140">
        <v>2258</v>
      </c>
      <c r="Y747" s="141" t="s">
        <v>15578</v>
      </c>
      <c r="Z747" s="141" t="s">
        <v>15578</v>
      </c>
      <c r="AA747" s="147" t="s">
        <v>15578</v>
      </c>
      <c r="AB747" s="147" t="s">
        <v>15578</v>
      </c>
    </row>
    <row r="748" spans="1:28" x14ac:dyDescent="0.2">
      <c r="A748" s="139" t="s">
        <v>135</v>
      </c>
      <c r="B748" s="139" t="s">
        <v>270</v>
      </c>
      <c r="C748" s="138" t="s">
        <v>1291</v>
      </c>
      <c r="D748" t="s">
        <v>9041</v>
      </c>
      <c r="E748" s="140">
        <v>15813.345620168513</v>
      </c>
      <c r="F748" s="140">
        <v>16677.224266408339</v>
      </c>
      <c r="G748" s="140">
        <v>27021.89826028463</v>
      </c>
      <c r="H748" s="140">
        <f t="shared" si="88"/>
        <v>16395.30423028424</v>
      </c>
      <c r="I748" s="143">
        <v>0.96901696761039613</v>
      </c>
      <c r="J748" s="144">
        <v>0.99828818219669624</v>
      </c>
      <c r="K748" s="145">
        <f t="shared" si="89"/>
        <v>15860.13177738267</v>
      </c>
      <c r="L748" s="140">
        <f t="shared" si="90"/>
        <v>15951.223807495777</v>
      </c>
      <c r="N748" s="140">
        <v>15340.085050300941</v>
      </c>
      <c r="O748" s="140">
        <f t="shared" si="91"/>
        <v>15871.438876127881</v>
      </c>
      <c r="Q748" s="140">
        <v>32680.443948577176</v>
      </c>
      <c r="R748" s="38">
        <f t="shared" si="92"/>
        <v>17435.488100860526</v>
      </c>
      <c r="S748" s="38">
        <f t="shared" si="93"/>
        <v>17536.211852082048</v>
      </c>
      <c r="T748" s="38">
        <f t="shared" si="94"/>
        <v>17074.120940128567</v>
      </c>
      <c r="U748" s="32">
        <f t="shared" si="95"/>
        <v>17475.885303876919</v>
      </c>
      <c r="W748" s="140">
        <v>15373</v>
      </c>
      <c r="Y748" s="141" t="s">
        <v>15578</v>
      </c>
      <c r="Z748" s="141" t="s">
        <v>15578</v>
      </c>
      <c r="AA748" s="147" t="s">
        <v>15578</v>
      </c>
      <c r="AB748" s="147" t="s">
        <v>15578</v>
      </c>
    </row>
    <row r="749" spans="1:28" x14ac:dyDescent="0.2">
      <c r="A749" s="139" t="s">
        <v>135</v>
      </c>
      <c r="B749" s="139" t="s">
        <v>270</v>
      </c>
      <c r="C749" s="138" t="s">
        <v>1292</v>
      </c>
      <c r="D749" t="s">
        <v>9042</v>
      </c>
      <c r="E749" s="140">
        <v>2813.8944996148207</v>
      </c>
      <c r="F749" s="140">
        <v>9794.9699089620262</v>
      </c>
      <c r="G749" s="140">
        <v>6419.2359200311976</v>
      </c>
      <c r="H749" s="140">
        <f t="shared" si="88"/>
        <v>3850.5834414263654</v>
      </c>
      <c r="I749" s="143">
        <v>0.96901696761039613</v>
      </c>
      <c r="J749" s="144">
        <v>0.99828818219669624</v>
      </c>
      <c r="K749" s="145">
        <f t="shared" si="89"/>
        <v>3724.893417227614</v>
      </c>
      <c r="L749" s="140">
        <f t="shared" si="90"/>
        <v>3746.2871930229753</v>
      </c>
      <c r="N749" s="140">
        <v>4071.8275121444685</v>
      </c>
      <c r="O749" s="140">
        <f t="shared" si="91"/>
        <v>3788.786890044008</v>
      </c>
      <c r="Q749" s="140">
        <v>13371.605749647422</v>
      </c>
      <c r="R749" s="38">
        <f t="shared" si="92"/>
        <v>4645.9173051824419</v>
      </c>
      <c r="S749" s="38">
        <f t="shared" si="93"/>
        <v>4672.7564860608863</v>
      </c>
      <c r="T749" s="38">
        <f t="shared" si="94"/>
        <v>5001.8053358947636</v>
      </c>
      <c r="U749" s="32">
        <f t="shared" si="95"/>
        <v>4715.7142261675426</v>
      </c>
      <c r="W749" s="140">
        <v>6661</v>
      </c>
      <c r="Y749" s="141" t="s">
        <v>15580</v>
      </c>
      <c r="Z749" s="141" t="s">
        <v>15579</v>
      </c>
      <c r="AA749" s="147" t="s">
        <v>15578</v>
      </c>
      <c r="AB749" s="147" t="s">
        <v>15578</v>
      </c>
    </row>
    <row r="750" spans="1:28" x14ac:dyDescent="0.2">
      <c r="A750" s="139" t="s">
        <v>135</v>
      </c>
      <c r="B750" s="139" t="s">
        <v>270</v>
      </c>
      <c r="C750" s="138" t="s">
        <v>1293</v>
      </c>
      <c r="D750" t="s">
        <v>9043</v>
      </c>
      <c r="E750" s="140">
        <v>6180.9123726370171</v>
      </c>
      <c r="F750" s="140">
        <v>3229.0908310610616</v>
      </c>
      <c r="G750" s="140">
        <v>0</v>
      </c>
      <c r="H750" s="140">
        <f t="shared" si="88"/>
        <v>5546.2813218536112</v>
      </c>
      <c r="I750" s="143">
        <v>0.96901696761039613</v>
      </c>
      <c r="J750" s="144">
        <v>0.99828818219669624</v>
      </c>
      <c r="K750" s="145">
        <f t="shared" si="89"/>
        <v>5365.2406447299818</v>
      </c>
      <c r="L750" s="140">
        <f t="shared" si="90"/>
        <v>5396.0556889700774</v>
      </c>
      <c r="N750" s="140">
        <v>3863.7406299711374</v>
      </c>
      <c r="O750" s="140">
        <f t="shared" si="91"/>
        <v>5196.0100358725986</v>
      </c>
      <c r="Q750" s="140">
        <v>2440.7184820570174</v>
      </c>
      <c r="R750" s="38">
        <f t="shared" si="92"/>
        <v>5064.8214808627026</v>
      </c>
      <c r="S750" s="38">
        <f t="shared" si="93"/>
        <v>5094.0806456115615</v>
      </c>
      <c r="T750" s="38">
        <f t="shared" si="94"/>
        <v>3721.4384151797258</v>
      </c>
      <c r="U750" s="32">
        <f t="shared" si="95"/>
        <v>4914.8804805780674</v>
      </c>
      <c r="W750" s="140">
        <v>1098</v>
      </c>
      <c r="Y750" s="141" t="s">
        <v>15580</v>
      </c>
      <c r="Z750" s="141" t="s">
        <v>15579</v>
      </c>
      <c r="AA750" s="147" t="s">
        <v>15579</v>
      </c>
      <c r="AB750" s="147" t="s">
        <v>15580</v>
      </c>
    </row>
    <row r="751" spans="1:28" x14ac:dyDescent="0.2">
      <c r="A751" s="139" t="s">
        <v>135</v>
      </c>
      <c r="B751" s="139" t="s">
        <v>270</v>
      </c>
      <c r="C751" s="138" t="s">
        <v>1294</v>
      </c>
      <c r="D751" t="s">
        <v>9044</v>
      </c>
      <c r="E751" s="140">
        <v>3759.5925971335928</v>
      </c>
      <c r="F751" s="140">
        <v>5098.9592037834527</v>
      </c>
      <c r="G751" s="140">
        <v>7535.96415767703</v>
      </c>
      <c r="H751" s="140">
        <f t="shared" si="88"/>
        <v>4088.5175966435454</v>
      </c>
      <c r="I751" s="143">
        <v>0.96901696761039613</v>
      </c>
      <c r="J751" s="144">
        <v>0.99828818219669624</v>
      </c>
      <c r="K751" s="145">
        <f t="shared" si="89"/>
        <v>3955.0609702708962</v>
      </c>
      <c r="L751" s="140">
        <f t="shared" si="90"/>
        <v>3977.7767041664274</v>
      </c>
      <c r="N751" s="140">
        <v>3331.5038169973186</v>
      </c>
      <c r="O751" s="140">
        <f t="shared" si="91"/>
        <v>3893.4049680579278</v>
      </c>
      <c r="Q751" s="140">
        <v>5755.7187118822285</v>
      </c>
      <c r="R751" s="38">
        <f t="shared" si="92"/>
        <v>4116.3390351099924</v>
      </c>
      <c r="S751" s="38">
        <f t="shared" si="93"/>
        <v>4140.1188746256639</v>
      </c>
      <c r="T751" s="38">
        <f t="shared" si="94"/>
        <v>3573.9253064858094</v>
      </c>
      <c r="U751" s="32">
        <f t="shared" si="95"/>
        <v>4066.2015940684105</v>
      </c>
      <c r="W751" s="140">
        <v>3785</v>
      </c>
      <c r="Y751" s="141" t="s">
        <v>15578</v>
      </c>
      <c r="Z751" s="141" t="s">
        <v>15579</v>
      </c>
      <c r="AA751" s="147" t="s">
        <v>15578</v>
      </c>
      <c r="AB751" s="147" t="s">
        <v>15578</v>
      </c>
    </row>
    <row r="752" spans="1:28" x14ac:dyDescent="0.2">
      <c r="A752" s="139" t="s">
        <v>104</v>
      </c>
      <c r="B752" s="139" t="s">
        <v>293</v>
      </c>
      <c r="C752" s="138" t="s">
        <v>1295</v>
      </c>
      <c r="D752" t="s">
        <v>9045</v>
      </c>
      <c r="E752" s="140">
        <v>13851.594695652204</v>
      </c>
      <c r="F752" s="140">
        <v>7800.5428038264963</v>
      </c>
      <c r="G752" s="140">
        <v>3290.4244205213072</v>
      </c>
      <c r="H752" s="140">
        <f t="shared" si="88"/>
        <v>12639.555306257456</v>
      </c>
      <c r="I752" s="143">
        <v>0.94603357278683331</v>
      </c>
      <c r="J752" s="144">
        <v>1.0032166468674559</v>
      </c>
      <c r="K752" s="145">
        <f t="shared" si="89"/>
        <v>11995.906538522728</v>
      </c>
      <c r="L752" s="140">
        <f t="shared" si="90"/>
        <v>12064.804546116802</v>
      </c>
      <c r="N752" s="140">
        <v>11972.688430627732</v>
      </c>
      <c r="O752" s="140">
        <f t="shared" si="91"/>
        <v>12052.778671688699</v>
      </c>
      <c r="Q752" s="140">
        <v>9395.8530479305973</v>
      </c>
      <c r="R752" s="38">
        <f t="shared" si="92"/>
        <v>11688.054338133839</v>
      </c>
      <c r="S752" s="38">
        <f t="shared" si="93"/>
        <v>11755.575515092443</v>
      </c>
      <c r="T752" s="38">
        <f t="shared" si="94"/>
        <v>11715.004892358018</v>
      </c>
      <c r="U752" s="32">
        <f t="shared" si="95"/>
        <v>11750.278969402432</v>
      </c>
      <c r="W752" s="140">
        <v>10781</v>
      </c>
      <c r="Y752" s="141" t="s">
        <v>15578</v>
      </c>
      <c r="Z752" s="141" t="s">
        <v>15578</v>
      </c>
      <c r="AA752" s="147" t="s">
        <v>15578</v>
      </c>
      <c r="AB752" s="147" t="s">
        <v>15578</v>
      </c>
    </row>
    <row r="753" spans="1:28" x14ac:dyDescent="0.2">
      <c r="A753" s="139" t="s">
        <v>104</v>
      </c>
      <c r="B753" s="139" t="s">
        <v>293</v>
      </c>
      <c r="C753" s="138" t="s">
        <v>1296</v>
      </c>
      <c r="D753" t="s">
        <v>9046</v>
      </c>
      <c r="E753" s="140">
        <v>2650.1361027010312</v>
      </c>
      <c r="F753" s="140">
        <v>1718.5330171039925</v>
      </c>
      <c r="G753" s="140">
        <v>1772.1035146106271</v>
      </c>
      <c r="H753" s="140">
        <f t="shared" si="88"/>
        <v>2495.0619787268279</v>
      </c>
      <c r="I753" s="143">
        <v>0.94603357278683331</v>
      </c>
      <c r="J753" s="144">
        <v>1.0032166468674559</v>
      </c>
      <c r="K753" s="145">
        <f t="shared" si="89"/>
        <v>2368.0050112056492</v>
      </c>
      <c r="L753" s="140">
        <f t="shared" si="90"/>
        <v>2381.605552917184</v>
      </c>
      <c r="N753" s="140">
        <v>2631.6290225836037</v>
      </c>
      <c r="O753" s="140">
        <f t="shared" si="91"/>
        <v>2414.2464305130693</v>
      </c>
      <c r="Q753" s="140">
        <v>1518.0475182617529</v>
      </c>
      <c r="R753" s="38">
        <f t="shared" si="92"/>
        <v>2275.2788521712255</v>
      </c>
      <c r="S753" s="38">
        <f t="shared" si="93"/>
        <v>2288.4229993118138</v>
      </c>
      <c r="T753" s="38">
        <f t="shared" si="94"/>
        <v>2520.2708721514186</v>
      </c>
      <c r="U753" s="32">
        <f t="shared" si="95"/>
        <v>2318.6910299423816</v>
      </c>
      <c r="W753" s="140">
        <v>2311</v>
      </c>
      <c r="Y753" s="141" t="s">
        <v>15578</v>
      </c>
      <c r="Z753" s="141" t="s">
        <v>15578</v>
      </c>
      <c r="AA753" s="147" t="s">
        <v>15578</v>
      </c>
      <c r="AB753" s="147" t="s">
        <v>15578</v>
      </c>
    </row>
    <row r="754" spans="1:28" x14ac:dyDescent="0.2">
      <c r="A754" s="139" t="s">
        <v>104</v>
      </c>
      <c r="B754" s="139" t="s">
        <v>293</v>
      </c>
      <c r="C754" s="138" t="s">
        <v>1297</v>
      </c>
      <c r="D754" t="s">
        <v>9047</v>
      </c>
      <c r="E754" s="140">
        <v>5964.3882783256113</v>
      </c>
      <c r="F754" s="140">
        <v>2198.5088523453783</v>
      </c>
      <c r="G754" s="140">
        <v>1533.1274894383935</v>
      </c>
      <c r="H754" s="140">
        <f t="shared" si="88"/>
        <v>5300.3455896576124</v>
      </c>
      <c r="I754" s="143">
        <v>0.94603357278683331</v>
      </c>
      <c r="J754" s="144">
        <v>1.0032166468674559</v>
      </c>
      <c r="K754" s="145">
        <f t="shared" si="89"/>
        <v>5030.43412325797</v>
      </c>
      <c r="L754" s="140">
        <f t="shared" si="90"/>
        <v>5059.3262196837559</v>
      </c>
      <c r="N754" s="140">
        <v>5205.9954569966894</v>
      </c>
      <c r="O754" s="140">
        <f t="shared" si="91"/>
        <v>5078.4740725977263</v>
      </c>
      <c r="Q754" s="140">
        <v>3869.1918913299046</v>
      </c>
      <c r="R754" s="38">
        <f t="shared" si="92"/>
        <v>4894.6066705397488</v>
      </c>
      <c r="S754" s="38">
        <f t="shared" si="93"/>
        <v>4922.8825147122052</v>
      </c>
      <c r="T754" s="38">
        <f t="shared" si="94"/>
        <v>5072.3151004300107</v>
      </c>
      <c r="U754" s="32">
        <f t="shared" si="95"/>
        <v>4942.3911262267929</v>
      </c>
      <c r="W754" s="140">
        <v>5182</v>
      </c>
      <c r="Y754" s="141" t="s">
        <v>15578</v>
      </c>
      <c r="Z754" s="141" t="s">
        <v>15578</v>
      </c>
      <c r="AA754" s="147" t="s">
        <v>15578</v>
      </c>
      <c r="AB754" s="147" t="s">
        <v>15578</v>
      </c>
    </row>
    <row r="755" spans="1:28" x14ac:dyDescent="0.2">
      <c r="A755" s="139" t="s">
        <v>104</v>
      </c>
      <c r="B755" s="139" t="s">
        <v>293</v>
      </c>
      <c r="C755" s="138" t="s">
        <v>1298</v>
      </c>
      <c r="D755" t="s">
        <v>9048</v>
      </c>
      <c r="E755" s="140">
        <v>5680.3122462754691</v>
      </c>
      <c r="F755" s="140">
        <v>2796.1258224666976</v>
      </c>
      <c r="G755" s="140">
        <v>2378.2568044216359</v>
      </c>
      <c r="H755" s="140">
        <f t="shared" si="88"/>
        <v>5175.6063811213444</v>
      </c>
      <c r="I755" s="143">
        <v>0.94603357278683331</v>
      </c>
      <c r="J755" s="144">
        <v>1.0032166468674559</v>
      </c>
      <c r="K755" s="145">
        <f t="shared" si="89"/>
        <v>4912.0470557517619</v>
      </c>
      <c r="L755" s="140">
        <f t="shared" si="90"/>
        <v>4940.2592008083129</v>
      </c>
      <c r="N755" s="140">
        <v>5667.9072004979489</v>
      </c>
      <c r="O755" s="140">
        <f t="shared" si="91"/>
        <v>5035.2545599337946</v>
      </c>
      <c r="Q755" s="140">
        <v>3269.0106604335738</v>
      </c>
      <c r="R755" s="38">
        <f t="shared" si="92"/>
        <v>4731.0965118604354</v>
      </c>
      <c r="S755" s="38">
        <f t="shared" si="93"/>
        <v>4758.4277678200624</v>
      </c>
      <c r="T755" s="38">
        <f t="shared" si="94"/>
        <v>5428.0175464915119</v>
      </c>
      <c r="U755" s="32">
        <f t="shared" si="95"/>
        <v>4845.84355336304</v>
      </c>
      <c r="W755" s="140">
        <v>4844</v>
      </c>
      <c r="Y755" s="141" t="s">
        <v>15578</v>
      </c>
      <c r="Z755" s="141" t="s">
        <v>15578</v>
      </c>
      <c r="AA755" s="147" t="s">
        <v>15578</v>
      </c>
      <c r="AB755" s="147" t="s">
        <v>15578</v>
      </c>
    </row>
    <row r="756" spans="1:28" x14ac:dyDescent="0.2">
      <c r="A756" s="139" t="s">
        <v>104</v>
      </c>
      <c r="B756" s="139" t="s">
        <v>293</v>
      </c>
      <c r="C756" s="138" t="s">
        <v>1299</v>
      </c>
      <c r="D756" t="s">
        <v>9049</v>
      </c>
      <c r="E756" s="140">
        <v>12167.99593038262</v>
      </c>
      <c r="F756" s="140">
        <v>9405.8984816328048</v>
      </c>
      <c r="G756" s="140">
        <v>11893.611848222565</v>
      </c>
      <c r="H756" s="140">
        <f t="shared" si="88"/>
        <v>11806.389228890946</v>
      </c>
      <c r="I756" s="143">
        <v>0.94603357278683331</v>
      </c>
      <c r="J756" s="144">
        <v>1.0032166468674559</v>
      </c>
      <c r="K756" s="145">
        <f t="shared" si="89"/>
        <v>11205.168086655814</v>
      </c>
      <c r="L756" s="140">
        <f t="shared" si="90"/>
        <v>11269.524519698043</v>
      </c>
      <c r="N756" s="140">
        <v>11318.418054090997</v>
      </c>
      <c r="O756" s="140">
        <f t="shared" si="91"/>
        <v>11275.907631945385</v>
      </c>
      <c r="Q756" s="140">
        <v>13805.06812634276</v>
      </c>
      <c r="R756" s="38">
        <f t="shared" si="92"/>
        <v>11394.858029643603</v>
      </c>
      <c r="S756" s="38">
        <f t="shared" si="93"/>
        <v>11460.685429412568</v>
      </c>
      <c r="T756" s="38">
        <f t="shared" si="94"/>
        <v>11567.083061316172</v>
      </c>
      <c r="U756" s="32">
        <f t="shared" si="95"/>
        <v>11474.575773723409</v>
      </c>
      <c r="W756" s="140">
        <v>9470</v>
      </c>
      <c r="Y756" s="141" t="s">
        <v>15578</v>
      </c>
      <c r="Z756" s="141" t="s">
        <v>15578</v>
      </c>
      <c r="AA756" s="147" t="s">
        <v>15578</v>
      </c>
      <c r="AB756" s="147" t="s">
        <v>15578</v>
      </c>
    </row>
    <row r="757" spans="1:28" x14ac:dyDescent="0.2">
      <c r="A757" s="139" t="s">
        <v>104</v>
      </c>
      <c r="B757" s="139" t="s">
        <v>293</v>
      </c>
      <c r="C757" s="138" t="s">
        <v>1300</v>
      </c>
      <c r="D757" t="s">
        <v>9050</v>
      </c>
      <c r="E757" s="140">
        <v>15857.701677307497</v>
      </c>
      <c r="F757" s="140">
        <v>9196.0292185585076</v>
      </c>
      <c r="G757" s="140">
        <v>10308.629900377318</v>
      </c>
      <c r="H757" s="140">
        <f t="shared" si="88"/>
        <v>14779.555687574368</v>
      </c>
      <c r="I757" s="143">
        <v>0.94603357278683331</v>
      </c>
      <c r="J757" s="144">
        <v>1.0032166468674559</v>
      </c>
      <c r="K757" s="145">
        <f t="shared" si="89"/>
        <v>14026.930885872323</v>
      </c>
      <c r="L757" s="140">
        <f t="shared" si="90"/>
        <v>14107.494000264125</v>
      </c>
      <c r="N757" s="140">
        <v>13817.959952716204</v>
      </c>
      <c r="O757" s="140">
        <f t="shared" si="91"/>
        <v>14069.694967163503</v>
      </c>
      <c r="Q757" s="140">
        <v>15165.109162367715</v>
      </c>
      <c r="R757" s="38">
        <f t="shared" si="92"/>
        <v>14063.522865076957</v>
      </c>
      <c r="S757" s="38">
        <f t="shared" si="93"/>
        <v>14144.766978815895</v>
      </c>
      <c r="T757" s="38">
        <f t="shared" si="94"/>
        <v>13952.674873681355</v>
      </c>
      <c r="U757" s="32">
        <f t="shared" si="95"/>
        <v>14119.689113529095</v>
      </c>
      <c r="W757" s="140">
        <v>11020</v>
      </c>
      <c r="Y757" s="141" t="s">
        <v>15578</v>
      </c>
      <c r="Z757" s="141" t="s">
        <v>15578</v>
      </c>
      <c r="AA757" s="147" t="s">
        <v>15578</v>
      </c>
      <c r="AB757" s="147" t="s">
        <v>15578</v>
      </c>
    </row>
    <row r="758" spans="1:28" x14ac:dyDescent="0.2">
      <c r="A758" s="139" t="s">
        <v>104</v>
      </c>
      <c r="B758" s="139" t="s">
        <v>293</v>
      </c>
      <c r="C758" s="138" t="s">
        <v>1301</v>
      </c>
      <c r="D758" t="s">
        <v>9051</v>
      </c>
      <c r="E758" s="140">
        <v>12238.322962286342</v>
      </c>
      <c r="F758" s="140">
        <v>8213.5792652973614</v>
      </c>
      <c r="G758" s="140">
        <v>1614.2885751614353</v>
      </c>
      <c r="H758" s="140">
        <f t="shared" si="88"/>
        <v>11280.427562086088</v>
      </c>
      <c r="I758" s="143">
        <v>0.94603357278683331</v>
      </c>
      <c r="J758" s="144">
        <v>1.0032166468674559</v>
      </c>
      <c r="K758" s="145">
        <f t="shared" si="89"/>
        <v>10705.990161091209</v>
      </c>
      <c r="L758" s="140">
        <f t="shared" si="90"/>
        <v>10767.479585758882</v>
      </c>
      <c r="N758" s="140">
        <v>10781.542621956956</v>
      </c>
      <c r="O758" s="140">
        <f t="shared" si="91"/>
        <v>10769.315532775297</v>
      </c>
      <c r="Q758" s="140">
        <v>12827.74567627579</v>
      </c>
      <c r="R758" s="38">
        <f t="shared" si="92"/>
        <v>10852.84250702773</v>
      </c>
      <c r="S758" s="38">
        <f t="shared" si="93"/>
        <v>10915.538716184634</v>
      </c>
      <c r="T758" s="38">
        <f t="shared" si="94"/>
        <v>10986.162927388839</v>
      </c>
      <c r="U758" s="32">
        <f t="shared" si="95"/>
        <v>10924.758795548776</v>
      </c>
      <c r="W758" s="140">
        <v>8808</v>
      </c>
      <c r="Y758" s="141" t="s">
        <v>15578</v>
      </c>
      <c r="Z758" s="141" t="s">
        <v>15578</v>
      </c>
      <c r="AA758" s="147" t="s">
        <v>15578</v>
      </c>
      <c r="AB758" s="147" t="s">
        <v>15578</v>
      </c>
    </row>
    <row r="759" spans="1:28" x14ac:dyDescent="0.2">
      <c r="A759" s="139" t="s">
        <v>104</v>
      </c>
      <c r="B759" s="139" t="s">
        <v>293</v>
      </c>
      <c r="C759" s="138" t="s">
        <v>1302</v>
      </c>
      <c r="D759" t="s">
        <v>9052</v>
      </c>
      <c r="E759" s="140">
        <v>8371.0103376846837</v>
      </c>
      <c r="F759" s="140">
        <v>4642.1554017948965</v>
      </c>
      <c r="G759" s="140">
        <v>663.29651798873363</v>
      </c>
      <c r="H759" s="140">
        <f t="shared" si="88"/>
        <v>7573.5459171784651</v>
      </c>
      <c r="I759" s="143">
        <v>0.94603357278683331</v>
      </c>
      <c r="J759" s="144">
        <v>1.0032166468674559</v>
      </c>
      <c r="K759" s="145">
        <f t="shared" si="89"/>
        <v>7187.8754264958552</v>
      </c>
      <c r="L759" s="140">
        <f t="shared" si="90"/>
        <v>7229.1587004301446</v>
      </c>
      <c r="N759" s="140">
        <v>7222.0583594207064</v>
      </c>
      <c r="O759" s="140">
        <f t="shared" si="91"/>
        <v>7228.231742004652</v>
      </c>
      <c r="Q759" s="140">
        <v>7997.6263666712766</v>
      </c>
      <c r="R759" s="38">
        <f t="shared" si="92"/>
        <v>7228.1239108267227</v>
      </c>
      <c r="S759" s="38">
        <f t="shared" si="93"/>
        <v>7269.8803417554627</v>
      </c>
      <c r="T759" s="38">
        <f t="shared" si="94"/>
        <v>7299.6151601457632</v>
      </c>
      <c r="U759" s="32">
        <f t="shared" si="95"/>
        <v>7273.7622595958501</v>
      </c>
      <c r="W759" s="140">
        <v>6609</v>
      </c>
      <c r="Y759" s="141" t="s">
        <v>15578</v>
      </c>
      <c r="Z759" s="141" t="s">
        <v>15578</v>
      </c>
      <c r="AA759" s="147" t="s">
        <v>15578</v>
      </c>
      <c r="AB759" s="147" t="s">
        <v>15578</v>
      </c>
    </row>
    <row r="760" spans="1:28" x14ac:dyDescent="0.2">
      <c r="A760" s="139" t="s">
        <v>104</v>
      </c>
      <c r="B760" s="139" t="s">
        <v>293</v>
      </c>
      <c r="C760" s="138" t="s">
        <v>1303</v>
      </c>
      <c r="D760" t="s">
        <v>9053</v>
      </c>
      <c r="E760" s="140">
        <v>17354.432726505951</v>
      </c>
      <c r="F760" s="140">
        <v>9457.335870175255</v>
      </c>
      <c r="G760" s="140">
        <v>8789.3755724338225</v>
      </c>
      <c r="H760" s="140">
        <f t="shared" si="88"/>
        <v>15992.587239148428</v>
      </c>
      <c r="I760" s="143">
        <v>0.94603357278683331</v>
      </c>
      <c r="J760" s="144">
        <v>1.0032166468674559</v>
      </c>
      <c r="K760" s="145">
        <f t="shared" si="89"/>
        <v>15178.190781365458</v>
      </c>
      <c r="L760" s="140">
        <f t="shared" si="90"/>
        <v>15265.366110746407</v>
      </c>
      <c r="N760" s="140">
        <v>17361.410452169235</v>
      </c>
      <c r="O760" s="140">
        <f t="shared" si="91"/>
        <v>15539.007328809705</v>
      </c>
      <c r="Q760" s="140">
        <v>11151.02499224263</v>
      </c>
      <c r="R760" s="38">
        <f t="shared" si="92"/>
        <v>14718.689423864622</v>
      </c>
      <c r="S760" s="38">
        <f t="shared" si="93"/>
        <v>14803.718394849553</v>
      </c>
      <c r="T760" s="38">
        <f t="shared" si="94"/>
        <v>16740.371906176573</v>
      </c>
      <c r="U760" s="32">
        <f t="shared" si="95"/>
        <v>15056.550940103034</v>
      </c>
      <c r="W760" s="140">
        <v>15303</v>
      </c>
      <c r="Y760" s="141" t="s">
        <v>15578</v>
      </c>
      <c r="Z760" s="141" t="s">
        <v>15578</v>
      </c>
      <c r="AA760" s="147" t="s">
        <v>15578</v>
      </c>
      <c r="AB760" s="147" t="s">
        <v>15578</v>
      </c>
    </row>
    <row r="761" spans="1:28" x14ac:dyDescent="0.2">
      <c r="A761" s="139" t="s">
        <v>104</v>
      </c>
      <c r="B761" s="139" t="s">
        <v>293</v>
      </c>
      <c r="C761" s="138" t="s">
        <v>1304</v>
      </c>
      <c r="D761" t="s">
        <v>9054</v>
      </c>
      <c r="E761" s="140">
        <v>7819.8379057677594</v>
      </c>
      <c r="F761" s="140">
        <v>6219.5295707696368</v>
      </c>
      <c r="G761" s="140">
        <v>4929.774004976297</v>
      </c>
      <c r="H761" s="140">
        <f t="shared" si="88"/>
        <v>7495.2047126199168</v>
      </c>
      <c r="I761" s="143">
        <v>0.94603357278683331</v>
      </c>
      <c r="J761" s="144">
        <v>1.0032166468674559</v>
      </c>
      <c r="K761" s="145">
        <f t="shared" si="89"/>
        <v>7113.5236201839361</v>
      </c>
      <c r="L761" s="140">
        <f t="shared" si="90"/>
        <v>7154.379857503739</v>
      </c>
      <c r="N761" s="140">
        <v>7872.3612020313467</v>
      </c>
      <c r="O761" s="140">
        <f t="shared" si="91"/>
        <v>7248.1132226719074</v>
      </c>
      <c r="Q761" s="140">
        <v>5104.5317807668425</v>
      </c>
      <c r="R761" s="38">
        <f t="shared" si="92"/>
        <v>6886.6304395315465</v>
      </c>
      <c r="S761" s="38">
        <f t="shared" si="93"/>
        <v>6926.4140835071748</v>
      </c>
      <c r="T761" s="38">
        <f t="shared" si="94"/>
        <v>7595.5782599048962</v>
      </c>
      <c r="U761" s="32">
        <f t="shared" si="95"/>
        <v>7013.7743061394394</v>
      </c>
      <c r="W761" s="140">
        <v>6753</v>
      </c>
      <c r="Y761" s="141" t="s">
        <v>15578</v>
      </c>
      <c r="Z761" s="141" t="s">
        <v>15580</v>
      </c>
      <c r="AA761" s="147" t="s">
        <v>15578</v>
      </c>
      <c r="AB761" s="147" t="s">
        <v>15578</v>
      </c>
    </row>
    <row r="762" spans="1:28" x14ac:dyDescent="0.2">
      <c r="A762" s="139" t="s">
        <v>104</v>
      </c>
      <c r="B762" s="139" t="s">
        <v>293</v>
      </c>
      <c r="C762" s="138" t="s">
        <v>1305</v>
      </c>
      <c r="D762" t="s">
        <v>9055</v>
      </c>
      <c r="E762" s="140">
        <v>4945.0905814040188</v>
      </c>
      <c r="F762" s="140">
        <v>2420.0844075267796</v>
      </c>
      <c r="G762" s="140">
        <v>1928.2379746444133</v>
      </c>
      <c r="H762" s="140">
        <f t="shared" si="88"/>
        <v>4497.9258974503928</v>
      </c>
      <c r="I762" s="143">
        <v>0.94603357278683331</v>
      </c>
      <c r="J762" s="144">
        <v>1.0032166468674559</v>
      </c>
      <c r="K762" s="145">
        <f t="shared" si="89"/>
        <v>4268.8763469632167</v>
      </c>
      <c r="L762" s="140">
        <f t="shared" si="90"/>
        <v>4293.3944668757658</v>
      </c>
      <c r="N762" s="140">
        <v>5065.7391446097881</v>
      </c>
      <c r="O762" s="140">
        <f t="shared" si="91"/>
        <v>4394.2250333877219</v>
      </c>
      <c r="Q762" s="140">
        <v>2974.0901550918284</v>
      </c>
      <c r="R762" s="38">
        <f t="shared" si="92"/>
        <v>4124.2526580558706</v>
      </c>
      <c r="S762" s="38">
        <f t="shared" si="93"/>
        <v>4148.0782140885822</v>
      </c>
      <c r="T762" s="38">
        <f t="shared" si="94"/>
        <v>4856.5742456579919</v>
      </c>
      <c r="U762" s="32">
        <f t="shared" si="95"/>
        <v>4240.5732597516244</v>
      </c>
      <c r="W762" s="140">
        <v>4281</v>
      </c>
      <c r="Y762" s="141" t="s">
        <v>15578</v>
      </c>
      <c r="Z762" s="141" t="s">
        <v>15578</v>
      </c>
      <c r="AA762" s="147" t="s">
        <v>15578</v>
      </c>
      <c r="AB762" s="147" t="s">
        <v>15578</v>
      </c>
    </row>
    <row r="763" spans="1:28" x14ac:dyDescent="0.2">
      <c r="A763" s="139" t="s">
        <v>104</v>
      </c>
      <c r="B763" s="139" t="s">
        <v>293</v>
      </c>
      <c r="C763" s="138" t="s">
        <v>1306</v>
      </c>
      <c r="D763" t="s">
        <v>9056</v>
      </c>
      <c r="E763" s="140">
        <v>6720.4919589882329</v>
      </c>
      <c r="F763" s="140">
        <v>9924.3519700202796</v>
      </c>
      <c r="G763" s="140">
        <v>5500.489606222729</v>
      </c>
      <c r="H763" s="140">
        <f t="shared" si="88"/>
        <v>7075.0896422396181</v>
      </c>
      <c r="I763" s="143">
        <v>0.94603357278683331</v>
      </c>
      <c r="J763" s="144">
        <v>1.0032166468674559</v>
      </c>
      <c r="K763" s="145">
        <f t="shared" si="89"/>
        <v>6714.8022255149344</v>
      </c>
      <c r="L763" s="140">
        <f t="shared" si="90"/>
        <v>6753.3684225122643</v>
      </c>
      <c r="N763" s="140">
        <v>6483.0943038539772</v>
      </c>
      <c r="O763" s="140">
        <f t="shared" si="91"/>
        <v>6718.0837972879553</v>
      </c>
      <c r="Q763" s="140">
        <v>7998.2636498760949</v>
      </c>
      <c r="R763" s="38">
        <f t="shared" si="92"/>
        <v>6802.4185130034521</v>
      </c>
      <c r="S763" s="38">
        <f t="shared" si="93"/>
        <v>6841.7156698163217</v>
      </c>
      <c r="T763" s="38">
        <f t="shared" si="94"/>
        <v>6634.6112384561893</v>
      </c>
      <c r="U763" s="32">
        <f t="shared" si="95"/>
        <v>6814.67792650922</v>
      </c>
      <c r="W763" s="140">
        <v>5647</v>
      </c>
      <c r="Y763" s="141" t="s">
        <v>15578</v>
      </c>
      <c r="Z763" s="141" t="s">
        <v>15578</v>
      </c>
      <c r="AA763" s="147" t="s">
        <v>15578</v>
      </c>
      <c r="AB763" s="147" t="s">
        <v>15578</v>
      </c>
    </row>
    <row r="764" spans="1:28" x14ac:dyDescent="0.2">
      <c r="A764" s="139" t="s">
        <v>104</v>
      </c>
      <c r="B764" s="139" t="s">
        <v>293</v>
      </c>
      <c r="C764" s="138" t="s">
        <v>1307</v>
      </c>
      <c r="D764" t="s">
        <v>9057</v>
      </c>
      <c r="E764" s="140">
        <v>17110.59214379128</v>
      </c>
      <c r="F764" s="140">
        <v>20242.969660002578</v>
      </c>
      <c r="G764" s="140">
        <v>16630.010545338129</v>
      </c>
      <c r="H764" s="140">
        <f t="shared" si="88"/>
        <v>17487.300000127307</v>
      </c>
      <c r="I764" s="143">
        <v>0.94603357278683331</v>
      </c>
      <c r="J764" s="144">
        <v>1.0032166468674559</v>
      </c>
      <c r="K764" s="145">
        <f t="shared" si="89"/>
        <v>16596.78772945295</v>
      </c>
      <c r="L764" s="140">
        <f t="shared" si="90"/>
        <v>16692.110713451613</v>
      </c>
      <c r="N764" s="140">
        <v>16681.59266926398</v>
      </c>
      <c r="O764" s="140">
        <f t="shared" si="91"/>
        <v>16690.737569589022</v>
      </c>
      <c r="Q764" s="140">
        <v>18082.758003408151</v>
      </c>
      <c r="R764" s="38">
        <f t="shared" si="92"/>
        <v>16653.301256882478</v>
      </c>
      <c r="S764" s="38">
        <f t="shared" si="93"/>
        <v>16749.506362418499</v>
      </c>
      <c r="T764" s="38">
        <f t="shared" si="94"/>
        <v>16821.709202678398</v>
      </c>
      <c r="U764" s="32">
        <f t="shared" si="95"/>
        <v>16758.932533786101</v>
      </c>
      <c r="W764" s="140">
        <v>14309</v>
      </c>
      <c r="Y764" s="141" t="s">
        <v>15578</v>
      </c>
      <c r="Z764" s="141" t="s">
        <v>15578</v>
      </c>
      <c r="AA764" s="147" t="s">
        <v>15578</v>
      </c>
      <c r="AB764" s="147" t="s">
        <v>15578</v>
      </c>
    </row>
    <row r="765" spans="1:28" x14ac:dyDescent="0.2">
      <c r="A765" s="139" t="s">
        <v>104</v>
      </c>
      <c r="B765" s="139" t="s">
        <v>293</v>
      </c>
      <c r="C765" s="138" t="s">
        <v>1308</v>
      </c>
      <c r="D765" t="s">
        <v>9058</v>
      </c>
      <c r="E765" s="140">
        <v>16043.272960652639</v>
      </c>
      <c r="F765" s="140">
        <v>19676.577588678592</v>
      </c>
      <c r="G765" s="140">
        <v>19066.890516838506</v>
      </c>
      <c r="H765" s="140">
        <f t="shared" si="88"/>
        <v>16631.177414524398</v>
      </c>
      <c r="I765" s="143">
        <v>0.94603357278683331</v>
      </c>
      <c r="J765" s="144">
        <v>1.0032166468674559</v>
      </c>
      <c r="K765" s="145">
        <f t="shared" si="89"/>
        <v>15784.261792141961</v>
      </c>
      <c r="L765" s="140">
        <f t="shared" si="90"/>
        <v>15874.918066040855</v>
      </c>
      <c r="N765" s="140">
        <v>15768.251373104016</v>
      </c>
      <c r="O765" s="140">
        <f t="shared" si="91"/>
        <v>15860.992595474612</v>
      </c>
      <c r="Q765" s="140">
        <v>20500.146562833386</v>
      </c>
      <c r="R765" s="38">
        <f t="shared" si="92"/>
        <v>16151.456611730002</v>
      </c>
      <c r="S765" s="38">
        <f t="shared" si="93"/>
        <v>16244.762591362705</v>
      </c>
      <c r="T765" s="38">
        <f t="shared" si="94"/>
        <v>16241.440892076953</v>
      </c>
      <c r="U765" s="32">
        <f t="shared" si="95"/>
        <v>16244.328939354191</v>
      </c>
      <c r="W765" s="140">
        <v>14393</v>
      </c>
      <c r="Y765" s="141" t="s">
        <v>15578</v>
      </c>
      <c r="Z765" s="141" t="s">
        <v>15578</v>
      </c>
      <c r="AA765" s="147" t="s">
        <v>15578</v>
      </c>
      <c r="AB765" s="147" t="s">
        <v>15578</v>
      </c>
    </row>
    <row r="766" spans="1:28" x14ac:dyDescent="0.2">
      <c r="A766" s="139" t="s">
        <v>104</v>
      </c>
      <c r="B766" s="139" t="s">
        <v>293</v>
      </c>
      <c r="C766" s="138" t="s">
        <v>1309</v>
      </c>
      <c r="D766" t="s">
        <v>9059</v>
      </c>
      <c r="E766" s="140">
        <v>12989.014158265321</v>
      </c>
      <c r="F766" s="140">
        <v>11648.128002853722</v>
      </c>
      <c r="G766" s="140">
        <v>14398.658434358005</v>
      </c>
      <c r="H766" s="140">
        <f t="shared" si="88"/>
        <v>12878.505116090169</v>
      </c>
      <c r="I766" s="143">
        <v>0.94603357278683331</v>
      </c>
      <c r="J766" s="144">
        <v>1.0032166468674559</v>
      </c>
      <c r="K766" s="145">
        <f t="shared" si="89"/>
        <v>12222.688218470908</v>
      </c>
      <c r="L766" s="140">
        <f t="shared" si="90"/>
        <v>12292.888737538966</v>
      </c>
      <c r="N766" s="140">
        <v>13111.994973735758</v>
      </c>
      <c r="O766" s="140">
        <f t="shared" si="91"/>
        <v>12399.824084166214</v>
      </c>
      <c r="Q766" s="140">
        <v>15066.29991868849</v>
      </c>
      <c r="R766" s="38">
        <f t="shared" si="92"/>
        <v>12430.326710027985</v>
      </c>
      <c r="S766" s="38">
        <f t="shared" si="93"/>
        <v>12502.135949201582</v>
      </c>
      <c r="T766" s="38">
        <f t="shared" si="94"/>
        <v>13307.425468231031</v>
      </c>
      <c r="U766" s="32">
        <f t="shared" si="95"/>
        <v>12607.267506070861</v>
      </c>
      <c r="W766" s="140">
        <v>11828</v>
      </c>
      <c r="Y766" s="141" t="s">
        <v>15578</v>
      </c>
      <c r="Z766" s="141" t="s">
        <v>15578</v>
      </c>
      <c r="AA766" s="147" t="s">
        <v>15578</v>
      </c>
      <c r="AB766" s="147" t="s">
        <v>15578</v>
      </c>
    </row>
    <row r="767" spans="1:28" x14ac:dyDescent="0.2">
      <c r="A767" s="139" t="s">
        <v>104</v>
      </c>
      <c r="B767" s="139" t="s">
        <v>293</v>
      </c>
      <c r="C767" s="138" t="s">
        <v>1310</v>
      </c>
      <c r="D767" t="s">
        <v>9060</v>
      </c>
      <c r="E767" s="140">
        <v>9250.1150206717684</v>
      </c>
      <c r="F767" s="140">
        <v>8336.5189021471833</v>
      </c>
      <c r="G767" s="140">
        <v>3857.5772433972015</v>
      </c>
      <c r="H767" s="140">
        <f t="shared" si="88"/>
        <v>8907.0208886217079</v>
      </c>
      <c r="I767" s="143">
        <v>0.94603357278683331</v>
      </c>
      <c r="J767" s="144">
        <v>1.0032166468674559</v>
      </c>
      <c r="K767" s="145">
        <f t="shared" si="89"/>
        <v>8453.445356869368</v>
      </c>
      <c r="L767" s="140">
        <f t="shared" si="90"/>
        <v>8501.9973808888371</v>
      </c>
      <c r="N767" s="140">
        <v>9052.4277715924818</v>
      </c>
      <c r="O767" s="140">
        <f t="shared" si="91"/>
        <v>8573.8567588583701</v>
      </c>
      <c r="Q767" s="140">
        <v>10760.465353915763</v>
      </c>
      <c r="R767" s="38">
        <f t="shared" si="92"/>
        <v>8629.3514393325877</v>
      </c>
      <c r="S767" s="38">
        <f t="shared" si="93"/>
        <v>8679.2026762208479</v>
      </c>
      <c r="T767" s="38">
        <f t="shared" si="94"/>
        <v>9223.2315298248104</v>
      </c>
      <c r="U767" s="32">
        <f t="shared" si="95"/>
        <v>8750.2263254918907</v>
      </c>
      <c r="W767" s="140">
        <v>8391</v>
      </c>
      <c r="Y767" s="141" t="s">
        <v>15578</v>
      </c>
      <c r="Z767" s="141" t="s">
        <v>15578</v>
      </c>
      <c r="AA767" s="147" t="s">
        <v>15578</v>
      </c>
      <c r="AB767" s="147" t="s">
        <v>15578</v>
      </c>
    </row>
    <row r="768" spans="1:28" x14ac:dyDescent="0.2">
      <c r="A768" s="139" t="s">
        <v>104</v>
      </c>
      <c r="B768" s="139" t="s">
        <v>293</v>
      </c>
      <c r="C768" s="138" t="s">
        <v>1311</v>
      </c>
      <c r="D768" t="s">
        <v>9061</v>
      </c>
      <c r="E768" s="140">
        <v>17665.116425363802</v>
      </c>
      <c r="F768" s="140">
        <v>15214.731942424556</v>
      </c>
      <c r="G768" s="140">
        <v>4730.4291661087691</v>
      </c>
      <c r="H768" s="140">
        <f t="shared" si="88"/>
        <v>16809.337462549873</v>
      </c>
      <c r="I768" s="143">
        <v>0.94603357278683331</v>
      </c>
      <c r="J768" s="144">
        <v>1.0032166468674559</v>
      </c>
      <c r="K768" s="145">
        <f t="shared" si="89"/>
        <v>15953.349329893725</v>
      </c>
      <c r="L768" s="140">
        <f t="shared" si="90"/>
        <v>16044.976751277192</v>
      </c>
      <c r="N768" s="140">
        <v>16695.73097904319</v>
      </c>
      <c r="O768" s="140">
        <f t="shared" si="91"/>
        <v>16129.933532022034</v>
      </c>
      <c r="Q768" s="140">
        <v>19987.863482316003</v>
      </c>
      <c r="R768" s="38">
        <f t="shared" si="92"/>
        <v>16255.015805806059</v>
      </c>
      <c r="S768" s="38">
        <f t="shared" si="93"/>
        <v>16348.920040585992</v>
      </c>
      <c r="T768" s="38">
        <f t="shared" si="94"/>
        <v>17024.944229370471</v>
      </c>
      <c r="U768" s="32">
        <f t="shared" si="95"/>
        <v>16437.175846440587</v>
      </c>
      <c r="W768" s="140">
        <v>15020</v>
      </c>
      <c r="Y768" s="141" t="s">
        <v>15578</v>
      </c>
      <c r="Z768" s="141" t="s">
        <v>15578</v>
      </c>
      <c r="AA768" s="147" t="s">
        <v>15578</v>
      </c>
      <c r="AB768" s="147" t="s">
        <v>15578</v>
      </c>
    </row>
    <row r="769" spans="1:28" x14ac:dyDescent="0.2">
      <c r="A769" s="139" t="s">
        <v>104</v>
      </c>
      <c r="B769" s="139" t="s">
        <v>293</v>
      </c>
      <c r="C769" s="138" t="s">
        <v>1312</v>
      </c>
      <c r="D769" t="s">
        <v>9062</v>
      </c>
      <c r="E769" s="140">
        <v>11388.789135471314</v>
      </c>
      <c r="F769" s="140">
        <v>7203.7670498355783</v>
      </c>
      <c r="G769" s="140">
        <v>5828.6971538272119</v>
      </c>
      <c r="H769" s="140">
        <f t="shared" si="88"/>
        <v>10624.044375377342</v>
      </c>
      <c r="I769" s="143">
        <v>0.94603357278683331</v>
      </c>
      <c r="J769" s="144">
        <v>1.0032166468674559</v>
      </c>
      <c r="K769" s="145">
        <f t="shared" si="89"/>
        <v>10083.032219104301</v>
      </c>
      <c r="L769" s="140">
        <f t="shared" si="90"/>
        <v>10140.943709842599</v>
      </c>
      <c r="N769" s="140">
        <v>11365.435238842063</v>
      </c>
      <c r="O769" s="140">
        <f t="shared" si="91"/>
        <v>10300.802614962971</v>
      </c>
      <c r="Q769" s="140">
        <v>7815.1109155221029</v>
      </c>
      <c r="R769" s="38">
        <f t="shared" si="92"/>
        <v>9816.4429092678165</v>
      </c>
      <c r="S769" s="38">
        <f t="shared" si="93"/>
        <v>9873.1519011671935</v>
      </c>
      <c r="T769" s="38">
        <f t="shared" si="94"/>
        <v>11010.402806510068</v>
      </c>
      <c r="U769" s="32">
        <f t="shared" si="95"/>
        <v>10021.621433434038</v>
      </c>
      <c r="W769" s="140">
        <v>10517</v>
      </c>
      <c r="Y769" s="141" t="s">
        <v>15578</v>
      </c>
      <c r="Z769" s="141" t="s">
        <v>15578</v>
      </c>
      <c r="AA769" s="147" t="s">
        <v>15578</v>
      </c>
      <c r="AB769" s="147" t="s">
        <v>15578</v>
      </c>
    </row>
    <row r="770" spans="1:28" x14ac:dyDescent="0.2">
      <c r="A770" s="139" t="s">
        <v>104</v>
      </c>
      <c r="B770" s="139" t="s">
        <v>293</v>
      </c>
      <c r="C770" s="138" t="s">
        <v>1313</v>
      </c>
      <c r="D770" t="s">
        <v>9063</v>
      </c>
      <c r="E770" s="140">
        <v>5654.4783255519005</v>
      </c>
      <c r="F770" s="140">
        <v>3125.018423621379</v>
      </c>
      <c r="G770" s="140">
        <v>2983.9537486507415</v>
      </c>
      <c r="H770" s="140">
        <f t="shared" si="88"/>
        <v>5221.3481468716636</v>
      </c>
      <c r="I770" s="143">
        <v>0.94603357278683331</v>
      </c>
      <c r="J770" s="144">
        <v>1.0032166468674559</v>
      </c>
      <c r="K770" s="145">
        <f t="shared" si="89"/>
        <v>4955.4594965815568</v>
      </c>
      <c r="L770" s="140">
        <f t="shared" si="90"/>
        <v>4983.9209792490965</v>
      </c>
      <c r="N770" s="140">
        <v>5752.705867037268</v>
      </c>
      <c r="O770" s="140">
        <f t="shared" si="91"/>
        <v>5084.2868107182003</v>
      </c>
      <c r="Q770" s="140">
        <v>4331.9568196740165</v>
      </c>
      <c r="R770" s="38">
        <f t="shared" si="92"/>
        <v>4871.0494443390253</v>
      </c>
      <c r="S770" s="38">
        <f t="shared" si="93"/>
        <v>4899.1891998526735</v>
      </c>
      <c r="T770" s="38">
        <f t="shared" si="94"/>
        <v>5610.6309623009429</v>
      </c>
      <c r="U770" s="32">
        <f t="shared" si="95"/>
        <v>4992.0688143770931</v>
      </c>
      <c r="W770" s="140">
        <v>5029</v>
      </c>
      <c r="Y770" s="141" t="s">
        <v>15578</v>
      </c>
      <c r="Z770" s="141" t="s">
        <v>15578</v>
      </c>
      <c r="AA770" s="147" t="s">
        <v>15578</v>
      </c>
      <c r="AB770" s="147" t="s">
        <v>15578</v>
      </c>
    </row>
    <row r="771" spans="1:28" x14ac:dyDescent="0.2">
      <c r="A771" s="139" t="s">
        <v>104</v>
      </c>
      <c r="B771" s="139" t="s">
        <v>293</v>
      </c>
      <c r="C771" s="138" t="s">
        <v>1314</v>
      </c>
      <c r="D771" t="s">
        <v>9064</v>
      </c>
      <c r="E771" s="140">
        <v>4909.5639387956307</v>
      </c>
      <c r="F771" s="140">
        <v>4399.6644701217401</v>
      </c>
      <c r="G771" s="140">
        <v>2550.9174442567828</v>
      </c>
      <c r="H771" s="140">
        <f t="shared" si="88"/>
        <v>4745.5192872851849</v>
      </c>
      <c r="I771" s="143">
        <v>0.94603357278683331</v>
      </c>
      <c r="J771" s="144">
        <v>1.0032166468674559</v>
      </c>
      <c r="K771" s="145">
        <f t="shared" si="89"/>
        <v>4503.8614466798017</v>
      </c>
      <c r="L771" s="140">
        <f t="shared" si="90"/>
        <v>4529.7291940784253</v>
      </c>
      <c r="N771" s="140">
        <v>4842.0245697252994</v>
      </c>
      <c r="O771" s="140">
        <f t="shared" si="91"/>
        <v>4570.4997471143097</v>
      </c>
      <c r="Q771" s="140">
        <v>4271.3396801084909</v>
      </c>
      <c r="R771" s="38">
        <f t="shared" si="92"/>
        <v>4458.8581683813236</v>
      </c>
      <c r="S771" s="38">
        <f t="shared" si="93"/>
        <v>4484.616720036779</v>
      </c>
      <c r="T771" s="38">
        <f t="shared" si="94"/>
        <v>4784.956080763619</v>
      </c>
      <c r="U771" s="32">
        <f t="shared" si="95"/>
        <v>4523.826400327157</v>
      </c>
      <c r="W771" s="140">
        <v>3917</v>
      </c>
      <c r="Y771" s="141" t="s">
        <v>15578</v>
      </c>
      <c r="Z771" s="141" t="s">
        <v>15578</v>
      </c>
      <c r="AA771" s="147" t="s">
        <v>15578</v>
      </c>
      <c r="AB771" s="147" t="s">
        <v>15578</v>
      </c>
    </row>
    <row r="772" spans="1:28" x14ac:dyDescent="0.2">
      <c r="A772" s="139" t="s">
        <v>104</v>
      </c>
      <c r="B772" s="139" t="s">
        <v>293</v>
      </c>
      <c r="C772" s="138" t="s">
        <v>1315</v>
      </c>
      <c r="D772" t="s">
        <v>9065</v>
      </c>
      <c r="E772" s="140">
        <v>7029.4743027895483</v>
      </c>
      <c r="F772" s="140">
        <v>3436.0118780835273</v>
      </c>
      <c r="G772" s="140">
        <v>4393.0755214861747</v>
      </c>
      <c r="H772" s="140">
        <f t="shared" si="88"/>
        <v>6462.9416617379393</v>
      </c>
      <c r="I772" s="143">
        <v>0.94603357278683331</v>
      </c>
      <c r="J772" s="144">
        <v>1.0032166468674559</v>
      </c>
      <c r="K772" s="145">
        <f t="shared" si="89"/>
        <v>6133.8268839055545</v>
      </c>
      <c r="L772" s="140">
        <f t="shared" si="90"/>
        <v>6169.0562723532657</v>
      </c>
      <c r="N772" s="140">
        <v>6887.2333785968885</v>
      </c>
      <c r="O772" s="140">
        <f t="shared" si="91"/>
        <v>6262.8151944590254</v>
      </c>
      <c r="Q772" s="140">
        <v>4247.6198253076436</v>
      </c>
      <c r="R772" s="38">
        <f t="shared" si="92"/>
        <v>5923.5758659017019</v>
      </c>
      <c r="S772" s="38">
        <f t="shared" si="93"/>
        <v>5957.7960023502737</v>
      </c>
      <c r="T772" s="38">
        <f t="shared" si="94"/>
        <v>6623.2720232679649</v>
      </c>
      <c r="U772" s="32">
        <f t="shared" si="95"/>
        <v>6044.674731658175</v>
      </c>
      <c r="W772" s="140">
        <v>5647</v>
      </c>
      <c r="Y772" s="141" t="s">
        <v>15578</v>
      </c>
      <c r="Z772" s="141" t="s">
        <v>15578</v>
      </c>
      <c r="AA772" s="147" t="s">
        <v>15578</v>
      </c>
      <c r="AB772" s="147" t="s">
        <v>15578</v>
      </c>
    </row>
    <row r="773" spans="1:28" x14ac:dyDescent="0.2">
      <c r="A773" s="139" t="s">
        <v>104</v>
      </c>
      <c r="B773" s="139" t="s">
        <v>293</v>
      </c>
      <c r="C773" s="138" t="s">
        <v>1316</v>
      </c>
      <c r="D773" t="s">
        <v>9066</v>
      </c>
      <c r="E773" s="140">
        <v>10461.354901919931</v>
      </c>
      <c r="F773" s="140">
        <v>6853.2472041876936</v>
      </c>
      <c r="G773" s="140">
        <v>2430.6559144514058</v>
      </c>
      <c r="H773" s="140">
        <f t="shared" si="88"/>
        <v>9665.5778289480022</v>
      </c>
      <c r="I773" s="143">
        <v>0.94603357278683331</v>
      </c>
      <c r="J773" s="144">
        <v>1.0032166468674559</v>
      </c>
      <c r="K773" s="145">
        <f t="shared" si="89"/>
        <v>9173.3740204827991</v>
      </c>
      <c r="L773" s="140">
        <f t="shared" si="90"/>
        <v>9226.0609258781387</v>
      </c>
      <c r="N773" s="140">
        <v>9222.591027779099</v>
      </c>
      <c r="O773" s="140">
        <f t="shared" si="91"/>
        <v>9225.6079263286483</v>
      </c>
      <c r="Q773" s="140">
        <v>8036.6055465327927</v>
      </c>
      <c r="R773" s="38">
        <f t="shared" si="92"/>
        <v>9018.7720682762774</v>
      </c>
      <c r="S773" s="38">
        <f t="shared" si="93"/>
        <v>9070.8729643839033</v>
      </c>
      <c r="T773" s="38">
        <f t="shared" si="94"/>
        <v>9103.9924796544692</v>
      </c>
      <c r="U773" s="32">
        <f t="shared" si="95"/>
        <v>9075.1967586477931</v>
      </c>
      <c r="W773" s="140">
        <v>9520</v>
      </c>
      <c r="Y773" s="141" t="s">
        <v>15578</v>
      </c>
      <c r="Z773" s="141" t="s">
        <v>15578</v>
      </c>
      <c r="AA773" s="147" t="s">
        <v>15578</v>
      </c>
      <c r="AB773" s="147" t="s">
        <v>15578</v>
      </c>
    </row>
    <row r="774" spans="1:28" x14ac:dyDescent="0.2">
      <c r="A774" s="139" t="s">
        <v>104</v>
      </c>
      <c r="B774" s="139" t="s">
        <v>293</v>
      </c>
      <c r="C774" s="138" t="s">
        <v>1317</v>
      </c>
      <c r="D774" t="s">
        <v>9067</v>
      </c>
      <c r="E774" s="140">
        <v>18801.847831747487</v>
      </c>
      <c r="F774" s="140">
        <v>9776.3201871705314</v>
      </c>
      <c r="G774" s="140">
        <v>8136.9845041077542</v>
      </c>
      <c r="H774" s="140">
        <f t="shared" si="88"/>
        <v>17208.482267845011</v>
      </c>
      <c r="I774" s="143">
        <v>0.94603357278683331</v>
      </c>
      <c r="J774" s="144">
        <v>1.0032166468674559</v>
      </c>
      <c r="K774" s="145">
        <f t="shared" si="89"/>
        <v>16332.168336072438</v>
      </c>
      <c r="L774" s="140">
        <f t="shared" si="90"/>
        <v>16425.971489209122</v>
      </c>
      <c r="N774" s="140">
        <v>16517.403875889217</v>
      </c>
      <c r="O774" s="140">
        <f t="shared" si="91"/>
        <v>16437.908101983539</v>
      </c>
      <c r="Q774" s="140">
        <v>12437.153185093859</v>
      </c>
      <c r="R774" s="38">
        <f t="shared" si="92"/>
        <v>15879.332644037591</v>
      </c>
      <c r="S774" s="38">
        <f t="shared" si="93"/>
        <v>15971.066580108065</v>
      </c>
      <c r="T774" s="38">
        <f t="shared" si="94"/>
        <v>16109.378806809682</v>
      </c>
      <c r="U774" s="32">
        <f t="shared" si="95"/>
        <v>15989.123414803644</v>
      </c>
      <c r="W774" s="140">
        <v>16473</v>
      </c>
      <c r="Y774" s="141" t="s">
        <v>15578</v>
      </c>
      <c r="Z774" s="141" t="s">
        <v>15578</v>
      </c>
      <c r="AA774" s="147" t="s">
        <v>15578</v>
      </c>
      <c r="AB774" s="147" t="s">
        <v>15578</v>
      </c>
    </row>
    <row r="775" spans="1:28" x14ac:dyDescent="0.2">
      <c r="A775" s="139" t="s">
        <v>104</v>
      </c>
      <c r="B775" s="139" t="s">
        <v>293</v>
      </c>
      <c r="C775" s="138" t="s">
        <v>1318</v>
      </c>
      <c r="D775" t="s">
        <v>9068</v>
      </c>
      <c r="E775" s="140">
        <v>12678.463610429169</v>
      </c>
      <c r="F775" s="140">
        <v>8470.2537102340048</v>
      </c>
      <c r="G775" s="140">
        <v>8731.932839156214</v>
      </c>
      <c r="H775" s="140">
        <f t="shared" ref="H775:H838" si="96">SUMPRODUCT($E$4:$G$4,E775:G775)</f>
        <v>11978.797453542345</v>
      </c>
      <c r="I775" s="143">
        <v>0.94603357278683331</v>
      </c>
      <c r="J775" s="144">
        <v>1.0032166468674559</v>
      </c>
      <c r="K775" s="145">
        <f t="shared" ref="K775:K838" si="97">H775*I775*J775</f>
        <v>11368.796703270746</v>
      </c>
      <c r="L775" s="140">
        <f t="shared" ref="L775:L838" si="98">(K775/$K$7727)*$H$7727</f>
        <v>11434.092930703164</v>
      </c>
      <c r="N775" s="140">
        <v>11017.33669563771</v>
      </c>
      <c r="O775" s="140">
        <f t="shared" ref="O775:O838" si="99">(N775*$N$4)+(L775*$L$4)</f>
        <v>11379.684881433857</v>
      </c>
      <c r="Q775" s="140">
        <v>8339.0790380057406</v>
      </c>
      <c r="R775" s="38">
        <f t="shared" ref="R775:R838" si="100">($R$4*Q775+(1-$R$4)*H775)*I775*J775</f>
        <v>11023.359534941717</v>
      </c>
      <c r="S775" s="38">
        <f t="shared" ref="S775:S838" si="101">R775*$W$7727/$R$7727</f>
        <v>11087.040810567611</v>
      </c>
      <c r="T775" s="38">
        <f t="shared" ref="T775:T838" si="102">$R$4*Q775+(1-$R$4)*N775</f>
        <v>10749.510929874514</v>
      </c>
      <c r="U775" s="32">
        <f t="shared" ref="U775:U838" si="103">S775*$L$4+T775*$N$4</f>
        <v>11042.975861243627</v>
      </c>
      <c r="W775" s="140">
        <v>10763</v>
      </c>
      <c r="Y775" s="141" t="s">
        <v>15578</v>
      </c>
      <c r="Z775" s="141" t="s">
        <v>15578</v>
      </c>
      <c r="AA775" s="147" t="s">
        <v>15578</v>
      </c>
      <c r="AB775" s="147" t="s">
        <v>15578</v>
      </c>
    </row>
    <row r="776" spans="1:28" x14ac:dyDescent="0.2">
      <c r="A776" s="139" t="s">
        <v>104</v>
      </c>
      <c r="B776" s="139" t="s">
        <v>293</v>
      </c>
      <c r="C776" s="138" t="s">
        <v>1319</v>
      </c>
      <c r="D776" t="s">
        <v>9069</v>
      </c>
      <c r="E776" s="140">
        <v>7542.5745772376695</v>
      </c>
      <c r="F776" s="140">
        <v>5501.9641611975803</v>
      </c>
      <c r="G776" s="140">
        <v>3503.1982793352586</v>
      </c>
      <c r="H776" s="140">
        <f t="shared" si="96"/>
        <v>7113.6944266205592</v>
      </c>
      <c r="I776" s="143">
        <v>0.94603357278683331</v>
      </c>
      <c r="J776" s="144">
        <v>1.0032166468674559</v>
      </c>
      <c r="K776" s="145">
        <f t="shared" si="97"/>
        <v>6751.4411241274775</v>
      </c>
      <c r="L776" s="140">
        <f t="shared" si="98"/>
        <v>6790.2177551680161</v>
      </c>
      <c r="N776" s="140">
        <v>7303.5486665828566</v>
      </c>
      <c r="O776" s="140">
        <f t="shared" si="99"/>
        <v>6857.2337495785869</v>
      </c>
      <c r="Q776" s="140">
        <v>3697.838901637253</v>
      </c>
      <c r="R776" s="38">
        <f t="shared" si="100"/>
        <v>6427.2502595445267</v>
      </c>
      <c r="S776" s="38">
        <f t="shared" si="101"/>
        <v>6464.3800922418332</v>
      </c>
      <c r="T776" s="38">
        <f t="shared" si="102"/>
        <v>6942.9776900882962</v>
      </c>
      <c r="U776" s="32">
        <f t="shared" si="103"/>
        <v>6526.8616089963762</v>
      </c>
      <c r="W776" s="140">
        <v>6498</v>
      </c>
      <c r="Y776" s="141" t="s">
        <v>15578</v>
      </c>
      <c r="Z776" s="141" t="s">
        <v>15578</v>
      </c>
      <c r="AA776" s="147" t="s">
        <v>15578</v>
      </c>
      <c r="AB776" s="147" t="s">
        <v>15578</v>
      </c>
    </row>
    <row r="777" spans="1:28" x14ac:dyDescent="0.2">
      <c r="A777" s="139" t="s">
        <v>104</v>
      </c>
      <c r="B777" s="139" t="s">
        <v>293</v>
      </c>
      <c r="C777" s="138" t="s">
        <v>1320</v>
      </c>
      <c r="D777" t="s">
        <v>9070</v>
      </c>
      <c r="E777" s="140">
        <v>3645.7292678515405</v>
      </c>
      <c r="F777" s="140">
        <v>1491.8094789770903</v>
      </c>
      <c r="G777" s="140">
        <v>2223.5610880144541</v>
      </c>
      <c r="H777" s="140">
        <f t="shared" si="96"/>
        <v>3312.8138135428053</v>
      </c>
      <c r="I777" s="143">
        <v>0.94603357278683331</v>
      </c>
      <c r="J777" s="144">
        <v>1.0032166468674559</v>
      </c>
      <c r="K777" s="145">
        <f t="shared" si="97"/>
        <v>3144.114165718504</v>
      </c>
      <c r="L777" s="140">
        <f t="shared" si="98"/>
        <v>3162.1722591998646</v>
      </c>
      <c r="N777" s="140">
        <v>3887.7192667476565</v>
      </c>
      <c r="O777" s="140">
        <f t="shared" si="99"/>
        <v>3256.8933311657311</v>
      </c>
      <c r="Q777" s="140">
        <v>2612.1522191342947</v>
      </c>
      <c r="R777" s="38">
        <f t="shared" si="100"/>
        <v>3077.6160113293563</v>
      </c>
      <c r="S777" s="38">
        <f t="shared" si="101"/>
        <v>3095.3952112971056</v>
      </c>
      <c r="T777" s="38">
        <f t="shared" si="102"/>
        <v>3760.1625619863207</v>
      </c>
      <c r="U777" s="32">
        <f t="shared" si="103"/>
        <v>3182.18142281772</v>
      </c>
      <c r="W777" s="140">
        <v>3419</v>
      </c>
      <c r="Y777" s="141" t="s">
        <v>15578</v>
      </c>
      <c r="Z777" s="141" t="s">
        <v>15578</v>
      </c>
      <c r="AA777" s="147" t="s">
        <v>15578</v>
      </c>
      <c r="AB777" s="147" t="s">
        <v>15578</v>
      </c>
    </row>
    <row r="778" spans="1:28" x14ac:dyDescent="0.2">
      <c r="A778" s="139" t="s">
        <v>104</v>
      </c>
      <c r="B778" s="139" t="s">
        <v>293</v>
      </c>
      <c r="C778" s="138" t="s">
        <v>1321</v>
      </c>
      <c r="D778" t="s">
        <v>9071</v>
      </c>
      <c r="E778" s="140">
        <v>7292.0100377764311</v>
      </c>
      <c r="F778" s="140">
        <v>3118.418064957923</v>
      </c>
      <c r="G778" s="140">
        <v>3900.1164536850511</v>
      </c>
      <c r="H778" s="140">
        <f t="shared" si="96"/>
        <v>6620.1108874432421</v>
      </c>
      <c r="I778" s="143">
        <v>0.94603357278683331</v>
      </c>
      <c r="J778" s="144">
        <v>1.0032166468674559</v>
      </c>
      <c r="K778" s="145">
        <f t="shared" si="97"/>
        <v>6282.9925227757294</v>
      </c>
      <c r="L778" s="140">
        <f t="shared" si="98"/>
        <v>6319.0786380816107</v>
      </c>
      <c r="N778" s="140">
        <v>6853.7265570148393</v>
      </c>
      <c r="O778" s="140">
        <f t="shared" si="99"/>
        <v>6388.877594563889</v>
      </c>
      <c r="Q778" s="140">
        <v>4121.787010496465</v>
      </c>
      <c r="R778" s="38">
        <f t="shared" si="100"/>
        <v>6045.882442518584</v>
      </c>
      <c r="S778" s="38">
        <f t="shared" si="101"/>
        <v>6080.8091365997643</v>
      </c>
      <c r="T778" s="38">
        <f t="shared" si="102"/>
        <v>6580.5326023630023</v>
      </c>
      <c r="U778" s="32">
        <f t="shared" si="103"/>
        <v>6146.0486619112562</v>
      </c>
      <c r="W778" s="140">
        <v>6066</v>
      </c>
      <c r="Y778" s="141" t="s">
        <v>15578</v>
      </c>
      <c r="Z778" s="141" t="s">
        <v>15578</v>
      </c>
      <c r="AA778" s="147" t="s">
        <v>15578</v>
      </c>
      <c r="AB778" s="147" t="s">
        <v>15578</v>
      </c>
    </row>
    <row r="779" spans="1:28" x14ac:dyDescent="0.2">
      <c r="A779" s="139" t="s">
        <v>104</v>
      </c>
      <c r="B779" s="139" t="s">
        <v>293</v>
      </c>
      <c r="C779" s="138" t="s">
        <v>1322</v>
      </c>
      <c r="D779" t="s">
        <v>9072</v>
      </c>
      <c r="E779" s="140">
        <v>3284.2918428981925</v>
      </c>
      <c r="F779" s="140">
        <v>1715.6258114879809</v>
      </c>
      <c r="G779" s="140">
        <v>1984.1571222813568</v>
      </c>
      <c r="H779" s="140">
        <f t="shared" si="96"/>
        <v>3030.6896989762045</v>
      </c>
      <c r="I779" s="143">
        <v>0.94603357278683331</v>
      </c>
      <c r="J779" s="144">
        <v>1.0032166468674559</v>
      </c>
      <c r="K779" s="145">
        <f t="shared" si="97"/>
        <v>2876.3567621863604</v>
      </c>
      <c r="L779" s="140">
        <f t="shared" si="98"/>
        <v>2892.8770017704196</v>
      </c>
      <c r="N779" s="140">
        <v>3064.9483375062173</v>
      </c>
      <c r="O779" s="140">
        <f t="shared" si="99"/>
        <v>2915.3411304980395</v>
      </c>
      <c r="Q779" s="140">
        <v>1903.1077783738995</v>
      </c>
      <c r="R779" s="38">
        <f t="shared" si="100"/>
        <v>2769.340597405811</v>
      </c>
      <c r="S779" s="38">
        <f t="shared" si="101"/>
        <v>2785.338909111636</v>
      </c>
      <c r="T779" s="38">
        <f t="shared" si="102"/>
        <v>2948.7642815929858</v>
      </c>
      <c r="U779" s="32">
        <f t="shared" si="103"/>
        <v>2806.6742964908399</v>
      </c>
      <c r="W779" s="140">
        <v>2880</v>
      </c>
      <c r="Y779" s="141" t="s">
        <v>15578</v>
      </c>
      <c r="Z779" s="141" t="s">
        <v>15578</v>
      </c>
      <c r="AA779" s="147" t="s">
        <v>15578</v>
      </c>
      <c r="AB779" s="147" t="s">
        <v>15578</v>
      </c>
    </row>
    <row r="780" spans="1:28" x14ac:dyDescent="0.2">
      <c r="A780" s="139" t="s">
        <v>104</v>
      </c>
      <c r="B780" s="139" t="s">
        <v>293</v>
      </c>
      <c r="C780" s="138" t="s">
        <v>1323</v>
      </c>
      <c r="D780" t="s">
        <v>9073</v>
      </c>
      <c r="E780" s="140">
        <v>17216.406883023719</v>
      </c>
      <c r="F780" s="140">
        <v>13046.476461138514</v>
      </c>
      <c r="G780" s="140">
        <v>3300.4515528261154</v>
      </c>
      <c r="H780" s="140">
        <f t="shared" si="96"/>
        <v>16101.346107370809</v>
      </c>
      <c r="I780" s="143">
        <v>0.94603357278683331</v>
      </c>
      <c r="J780" s="144">
        <v>1.0032166468674559</v>
      </c>
      <c r="K780" s="145">
        <f t="shared" si="97"/>
        <v>15281.411281360841</v>
      </c>
      <c r="L780" s="140">
        <f t="shared" si="98"/>
        <v>15369.179453539431</v>
      </c>
      <c r="N780" s="140">
        <v>17676.121614043132</v>
      </c>
      <c r="O780" s="140">
        <f t="shared" si="99"/>
        <v>15670.353646435222</v>
      </c>
      <c r="Q780" s="140">
        <v>15199.300089553413</v>
      </c>
      <c r="R780" s="38">
        <f t="shared" si="100"/>
        <v>15195.800202007227</v>
      </c>
      <c r="S780" s="38">
        <f t="shared" si="101"/>
        <v>15283.585412854489</v>
      </c>
      <c r="T780" s="38">
        <f t="shared" si="102"/>
        <v>17428.43946159416</v>
      </c>
      <c r="U780" s="32">
        <f t="shared" si="103"/>
        <v>15563.598799435189</v>
      </c>
      <c r="W780" s="140">
        <v>13561</v>
      </c>
      <c r="Y780" s="141" t="s">
        <v>15578</v>
      </c>
      <c r="Z780" s="141" t="s">
        <v>15578</v>
      </c>
      <c r="AA780" s="147" t="s">
        <v>15578</v>
      </c>
      <c r="AB780" s="147" t="s">
        <v>15578</v>
      </c>
    </row>
    <row r="781" spans="1:28" x14ac:dyDescent="0.2">
      <c r="A781" s="139" t="s">
        <v>104</v>
      </c>
      <c r="B781" s="139" t="s">
        <v>293</v>
      </c>
      <c r="C781" s="138" t="s">
        <v>1324</v>
      </c>
      <c r="D781" t="s">
        <v>9074</v>
      </c>
      <c r="E781" s="140">
        <v>12700.129631868007</v>
      </c>
      <c r="F781" s="140">
        <v>7500.5673541133692</v>
      </c>
      <c r="G781" s="140">
        <v>4921.5412919273831</v>
      </c>
      <c r="H781" s="140">
        <f t="shared" si="96"/>
        <v>11713.294942011542</v>
      </c>
      <c r="I781" s="143">
        <v>0.94603357278683331</v>
      </c>
      <c r="J781" s="144">
        <v>1.0032166468674559</v>
      </c>
      <c r="K781" s="145">
        <f t="shared" si="97"/>
        <v>11116.81447471166</v>
      </c>
      <c r="L781" s="140">
        <f t="shared" si="98"/>
        <v>11180.663452330897</v>
      </c>
      <c r="N781" s="140">
        <v>10573.040229284783</v>
      </c>
      <c r="O781" s="140">
        <f t="shared" si="99"/>
        <v>11101.337478356025</v>
      </c>
      <c r="Q781" s="140">
        <v>8763.3836295016845</v>
      </c>
      <c r="R781" s="38">
        <f t="shared" si="100"/>
        <v>10836.845286363076</v>
      </c>
      <c r="S781" s="38">
        <f t="shared" si="101"/>
        <v>10899.449080552002</v>
      </c>
      <c r="T781" s="38">
        <f t="shared" si="102"/>
        <v>10392.074569306473</v>
      </c>
      <c r="U781" s="32">
        <f t="shared" si="103"/>
        <v>10833.210701655278</v>
      </c>
      <c r="W781" s="140">
        <v>8426</v>
      </c>
      <c r="Y781" s="141" t="s">
        <v>15578</v>
      </c>
      <c r="Z781" s="141" t="s">
        <v>15578</v>
      </c>
      <c r="AA781" s="147" t="s">
        <v>15578</v>
      </c>
      <c r="AB781" s="147" t="s">
        <v>15578</v>
      </c>
    </row>
    <row r="782" spans="1:28" x14ac:dyDescent="0.2">
      <c r="A782" s="139" t="s">
        <v>104</v>
      </c>
      <c r="B782" s="139" t="s">
        <v>293</v>
      </c>
      <c r="C782" s="138" t="s">
        <v>1325</v>
      </c>
      <c r="D782" t="s">
        <v>9075</v>
      </c>
      <c r="E782" s="140">
        <v>8898.5525428871897</v>
      </c>
      <c r="F782" s="140">
        <v>4062.5414503797424</v>
      </c>
      <c r="G782" s="140">
        <v>3680.9581800204269</v>
      </c>
      <c r="H782" s="140">
        <f t="shared" si="96"/>
        <v>8065.7454416375804</v>
      </c>
      <c r="I782" s="143">
        <v>0.94603357278683331</v>
      </c>
      <c r="J782" s="144">
        <v>1.0032166468674559</v>
      </c>
      <c r="K782" s="145">
        <f t="shared" si="97"/>
        <v>7655.0104918247598</v>
      </c>
      <c r="L782" s="140">
        <f t="shared" si="98"/>
        <v>7698.9767372522938</v>
      </c>
      <c r="N782" s="140">
        <v>7682.3112221457795</v>
      </c>
      <c r="O782" s="140">
        <f t="shared" si="99"/>
        <v>7696.801033349816</v>
      </c>
      <c r="Q782" s="140">
        <v>3755.9202883543958</v>
      </c>
      <c r="R782" s="38">
        <f t="shared" si="100"/>
        <v>7245.9750591417423</v>
      </c>
      <c r="S782" s="38">
        <f t="shared" si="101"/>
        <v>7287.8346150654061</v>
      </c>
      <c r="T782" s="38">
        <f t="shared" si="102"/>
        <v>7289.6721287666405</v>
      </c>
      <c r="U782" s="32">
        <f t="shared" si="103"/>
        <v>7288.0745047840901</v>
      </c>
      <c r="W782" s="140">
        <v>6613</v>
      </c>
      <c r="Y782" s="141" t="s">
        <v>15578</v>
      </c>
      <c r="Z782" s="141" t="s">
        <v>15578</v>
      </c>
      <c r="AA782" s="147" t="s">
        <v>15578</v>
      </c>
      <c r="AB782" s="147" t="s">
        <v>15578</v>
      </c>
    </row>
    <row r="783" spans="1:28" x14ac:dyDescent="0.2">
      <c r="A783" s="139" t="s">
        <v>104</v>
      </c>
      <c r="B783" s="139" t="s">
        <v>293</v>
      </c>
      <c r="C783" s="138" t="s">
        <v>1326</v>
      </c>
      <c r="D783" t="s">
        <v>9076</v>
      </c>
      <c r="E783" s="140">
        <v>17758.153806618731</v>
      </c>
      <c r="F783" s="140">
        <v>15349.507462459092</v>
      </c>
      <c r="G783" s="140">
        <v>14013.196330078703</v>
      </c>
      <c r="H783" s="140">
        <f t="shared" si="96"/>
        <v>17295.043255560216</v>
      </c>
      <c r="I783" s="143">
        <v>0.94603357278683331</v>
      </c>
      <c r="J783" s="144">
        <v>1.0032166468674559</v>
      </c>
      <c r="K783" s="145">
        <f t="shared" si="97"/>
        <v>16414.321346471446</v>
      </c>
      <c r="L783" s="140">
        <f t="shared" si="98"/>
        <v>16508.596342125093</v>
      </c>
      <c r="N783" s="140">
        <v>17065.005390319482</v>
      </c>
      <c r="O783" s="140">
        <f t="shared" si="99"/>
        <v>16581.236241329705</v>
      </c>
      <c r="Q783" s="140">
        <v>11668.294120238401</v>
      </c>
      <c r="R783" s="38">
        <f t="shared" si="100"/>
        <v>15880.299736473682</v>
      </c>
      <c r="S783" s="38">
        <f t="shared" si="101"/>
        <v>15972.039259378169</v>
      </c>
      <c r="T783" s="38">
        <f t="shared" si="102"/>
        <v>16525.334263311375</v>
      </c>
      <c r="U783" s="32">
        <f t="shared" si="103"/>
        <v>16044.272616198206</v>
      </c>
      <c r="W783" s="140">
        <v>15722</v>
      </c>
      <c r="Y783" s="141" t="s">
        <v>15578</v>
      </c>
      <c r="Z783" s="141" t="s">
        <v>15578</v>
      </c>
      <c r="AA783" s="147" t="s">
        <v>15578</v>
      </c>
      <c r="AB783" s="147" t="s">
        <v>15578</v>
      </c>
    </row>
    <row r="784" spans="1:28" x14ac:dyDescent="0.2">
      <c r="A784" s="139" t="s">
        <v>104</v>
      </c>
      <c r="B784" s="139" t="s">
        <v>293</v>
      </c>
      <c r="C784" s="138" t="s">
        <v>1327</v>
      </c>
      <c r="D784" t="s">
        <v>9011</v>
      </c>
      <c r="E784" s="140">
        <v>10536.807939351485</v>
      </c>
      <c r="F784" s="140">
        <v>7503.0335122057122</v>
      </c>
      <c r="G784" s="140">
        <v>4657.0362407734874</v>
      </c>
      <c r="H784" s="140">
        <f t="shared" si="96"/>
        <v>9904.4851261940712</v>
      </c>
      <c r="I784" s="143">
        <v>0.94603357278683331</v>
      </c>
      <c r="J784" s="144">
        <v>1.0032166468674559</v>
      </c>
      <c r="K784" s="145">
        <f t="shared" si="97"/>
        <v>9400.1153527285696</v>
      </c>
      <c r="L784" s="140">
        <f t="shared" si="98"/>
        <v>9454.1045378624858</v>
      </c>
      <c r="N784" s="140">
        <v>10411.675306045379</v>
      </c>
      <c r="O784" s="140">
        <f t="shared" si="99"/>
        <v>9579.1166028312564</v>
      </c>
      <c r="Q784" s="140">
        <v>6823.910127716149</v>
      </c>
      <c r="R784" s="38">
        <f t="shared" si="100"/>
        <v>9107.745179322581</v>
      </c>
      <c r="S784" s="38">
        <f t="shared" si="101"/>
        <v>9160.3600676655024</v>
      </c>
      <c r="T784" s="38">
        <f t="shared" si="102"/>
        <v>10052.898788212457</v>
      </c>
      <c r="U784" s="32">
        <f t="shared" si="103"/>
        <v>9276.8821172388125</v>
      </c>
      <c r="W784" s="140">
        <v>9198</v>
      </c>
      <c r="Y784" s="141" t="s">
        <v>15578</v>
      </c>
      <c r="Z784" s="141" t="s">
        <v>15578</v>
      </c>
      <c r="AA784" s="147" t="s">
        <v>15578</v>
      </c>
      <c r="AB784" s="147" t="s">
        <v>15578</v>
      </c>
    </row>
    <row r="785" spans="1:28" x14ac:dyDescent="0.2">
      <c r="A785" s="139" t="s">
        <v>104</v>
      </c>
      <c r="B785" s="139" t="s">
        <v>293</v>
      </c>
      <c r="C785" s="138" t="s">
        <v>1328</v>
      </c>
      <c r="D785" t="s">
        <v>9077</v>
      </c>
      <c r="E785" s="140">
        <v>5547.1112751588907</v>
      </c>
      <c r="F785" s="140">
        <v>3833.4878305859738</v>
      </c>
      <c r="G785" s="140">
        <v>2095.7617822602479</v>
      </c>
      <c r="H785" s="140">
        <f t="shared" si="96"/>
        <v>5184.4575324680072</v>
      </c>
      <c r="I785" s="143">
        <v>0.94603357278683331</v>
      </c>
      <c r="J785" s="144">
        <v>1.0032166468674559</v>
      </c>
      <c r="K785" s="145">
        <f t="shared" si="97"/>
        <v>4920.4474766321009</v>
      </c>
      <c r="L785" s="140">
        <f t="shared" si="98"/>
        <v>4948.7078691687193</v>
      </c>
      <c r="N785" s="140">
        <v>6138.7887503312741</v>
      </c>
      <c r="O785" s="140">
        <f t="shared" si="99"/>
        <v>5104.0744210490602</v>
      </c>
      <c r="Q785" s="140">
        <v>3764.9056088621219</v>
      </c>
      <c r="R785" s="38">
        <f t="shared" si="100"/>
        <v>4785.7211212378888</v>
      </c>
      <c r="S785" s="38">
        <f t="shared" si="101"/>
        <v>4813.3679402338748</v>
      </c>
      <c r="T785" s="38">
        <f t="shared" si="102"/>
        <v>5901.400436184359</v>
      </c>
      <c r="U785" s="32">
        <f t="shared" si="103"/>
        <v>4955.4119474146755</v>
      </c>
      <c r="W785" s="140">
        <v>4215</v>
      </c>
      <c r="Y785" s="141" t="s">
        <v>15578</v>
      </c>
      <c r="Z785" s="141" t="s">
        <v>15578</v>
      </c>
      <c r="AA785" s="147" t="s">
        <v>15578</v>
      </c>
      <c r="AB785" s="147" t="s">
        <v>15578</v>
      </c>
    </row>
    <row r="786" spans="1:28" x14ac:dyDescent="0.2">
      <c r="A786" s="139" t="s">
        <v>104</v>
      </c>
      <c r="B786" s="139" t="s">
        <v>293</v>
      </c>
      <c r="C786" s="138" t="s">
        <v>1329</v>
      </c>
      <c r="D786" t="s">
        <v>9078</v>
      </c>
      <c r="E786" s="140">
        <v>4327.6503069788823</v>
      </c>
      <c r="F786" s="140">
        <v>2100.8133516658449</v>
      </c>
      <c r="G786" s="140">
        <v>3827.6979857788356</v>
      </c>
      <c r="H786" s="140">
        <f t="shared" si="96"/>
        <v>4024.3686566691345</v>
      </c>
      <c r="I786" s="143">
        <v>0.94603357278683331</v>
      </c>
      <c r="J786" s="144">
        <v>1.0032166468674559</v>
      </c>
      <c r="K786" s="145">
        <f t="shared" si="97"/>
        <v>3819.4342373788463</v>
      </c>
      <c r="L786" s="140">
        <f t="shared" si="98"/>
        <v>3841.3710045791349</v>
      </c>
      <c r="N786" s="140">
        <v>4617.5094959022563</v>
      </c>
      <c r="O786" s="140">
        <f t="shared" si="99"/>
        <v>3942.6968582141303</v>
      </c>
      <c r="Q786" s="140">
        <v>2985.5256411115242</v>
      </c>
      <c r="R786" s="38">
        <f t="shared" si="100"/>
        <v>3720.840074681867</v>
      </c>
      <c r="S786" s="38">
        <f t="shared" si="101"/>
        <v>3742.335140827955</v>
      </c>
      <c r="T786" s="38">
        <f t="shared" si="102"/>
        <v>4454.311110423183</v>
      </c>
      <c r="U786" s="32">
        <f t="shared" si="103"/>
        <v>3835.2844967655233</v>
      </c>
      <c r="W786" s="140">
        <v>4439</v>
      </c>
      <c r="Y786" s="141" t="s">
        <v>15578</v>
      </c>
      <c r="Z786" s="141" t="s">
        <v>15578</v>
      </c>
      <c r="AA786" s="147" t="s">
        <v>15578</v>
      </c>
      <c r="AB786" s="147" t="s">
        <v>15578</v>
      </c>
    </row>
    <row r="787" spans="1:28" x14ac:dyDescent="0.2">
      <c r="A787" s="139" t="s">
        <v>104</v>
      </c>
      <c r="B787" s="139" t="s">
        <v>293</v>
      </c>
      <c r="C787" s="138" t="s">
        <v>1330</v>
      </c>
      <c r="D787" t="s">
        <v>9079</v>
      </c>
      <c r="E787" s="140">
        <v>11202.71455839752</v>
      </c>
      <c r="F787" s="140">
        <v>4291.1938818696208</v>
      </c>
      <c r="G787" s="140">
        <v>5701.9052936972348</v>
      </c>
      <c r="H787" s="140">
        <f t="shared" si="96"/>
        <v>10094.939749427997</v>
      </c>
      <c r="I787" s="143">
        <v>0.94603357278683331</v>
      </c>
      <c r="J787" s="144">
        <v>1.0032166468674559</v>
      </c>
      <c r="K787" s="145">
        <f t="shared" si="97"/>
        <v>9580.8713844706563</v>
      </c>
      <c r="L787" s="140">
        <f t="shared" si="98"/>
        <v>9635.8987346159156</v>
      </c>
      <c r="N787" s="140">
        <v>9150.1095099185532</v>
      </c>
      <c r="O787" s="140">
        <f t="shared" si="99"/>
        <v>9572.4783419547675</v>
      </c>
      <c r="Q787" s="140">
        <v>7319.4531003655584</v>
      </c>
      <c r="R787" s="38">
        <f t="shared" si="100"/>
        <v>9317.4564332770206</v>
      </c>
      <c r="S787" s="38">
        <f t="shared" si="101"/>
        <v>9371.2828107419828</v>
      </c>
      <c r="T787" s="38">
        <f t="shared" si="102"/>
        <v>8967.0438689632538</v>
      </c>
      <c r="U787" s="32">
        <f t="shared" si="103"/>
        <v>9318.5089098130247</v>
      </c>
      <c r="W787" s="140">
        <v>8352</v>
      </c>
      <c r="Y787" s="141" t="s">
        <v>15578</v>
      </c>
      <c r="Z787" s="141" t="s">
        <v>15578</v>
      </c>
      <c r="AA787" s="147" t="s">
        <v>15578</v>
      </c>
      <c r="AB787" s="147" t="s">
        <v>15578</v>
      </c>
    </row>
    <row r="788" spans="1:28" x14ac:dyDescent="0.2">
      <c r="A788" s="139" t="s">
        <v>104</v>
      </c>
      <c r="B788" s="139" t="s">
        <v>293</v>
      </c>
      <c r="C788" s="138" t="s">
        <v>1331</v>
      </c>
      <c r="D788" t="s">
        <v>9080</v>
      </c>
      <c r="E788" s="140">
        <v>3806.228990334555</v>
      </c>
      <c r="F788" s="140">
        <v>2643.6198428565485</v>
      </c>
      <c r="G788" s="140">
        <v>2075.3196532170109</v>
      </c>
      <c r="H788" s="140">
        <f t="shared" si="96"/>
        <v>3585.9277715087596</v>
      </c>
      <c r="I788" s="143">
        <v>0.94603357278683331</v>
      </c>
      <c r="J788" s="144">
        <v>1.0032166468674559</v>
      </c>
      <c r="K788" s="145">
        <f t="shared" si="97"/>
        <v>3403.3202401999092</v>
      </c>
      <c r="L788" s="140">
        <f t="shared" si="98"/>
        <v>3422.8670733634854</v>
      </c>
      <c r="N788" s="140">
        <v>3519.4480497280551</v>
      </c>
      <c r="O788" s="140">
        <f t="shared" si="99"/>
        <v>3435.4758409796341</v>
      </c>
      <c r="Q788" s="140">
        <v>3157.3498642590716</v>
      </c>
      <c r="R788" s="38">
        <f t="shared" si="100"/>
        <v>3362.6449126644725</v>
      </c>
      <c r="S788" s="38">
        <f t="shared" si="101"/>
        <v>3382.0707072089235</v>
      </c>
      <c r="T788" s="38">
        <f t="shared" si="102"/>
        <v>3483.2382311811571</v>
      </c>
      <c r="U788" s="32">
        <f t="shared" si="103"/>
        <v>3395.2782543686453</v>
      </c>
      <c r="W788" s="140">
        <v>2619</v>
      </c>
      <c r="Y788" s="141" t="s">
        <v>15578</v>
      </c>
      <c r="Z788" s="141" t="s">
        <v>15578</v>
      </c>
      <c r="AA788" s="147" t="s">
        <v>15578</v>
      </c>
      <c r="AB788" s="147" t="s">
        <v>15578</v>
      </c>
    </row>
    <row r="789" spans="1:28" x14ac:dyDescent="0.2">
      <c r="A789" s="139" t="s">
        <v>104</v>
      </c>
      <c r="B789" s="139" t="s">
        <v>293</v>
      </c>
      <c r="C789" s="138" t="s">
        <v>1332</v>
      </c>
      <c r="D789" t="s">
        <v>9081</v>
      </c>
      <c r="E789" s="140">
        <v>13105.983397233013</v>
      </c>
      <c r="F789" s="140">
        <v>12063.590050704128</v>
      </c>
      <c r="G789" s="140">
        <v>13731.153123617814</v>
      </c>
      <c r="H789" s="140">
        <f t="shared" si="96"/>
        <v>13000.23401342018</v>
      </c>
      <c r="I789" s="143">
        <v>0.94603357278683331</v>
      </c>
      <c r="J789" s="144">
        <v>1.0032166468674559</v>
      </c>
      <c r="K789" s="145">
        <f t="shared" si="97"/>
        <v>12338.218269966101</v>
      </c>
      <c r="L789" s="140">
        <f t="shared" si="98"/>
        <v>12409.082331246636</v>
      </c>
      <c r="N789" s="140">
        <v>12183.803487203844</v>
      </c>
      <c r="O789" s="140">
        <f t="shared" si="99"/>
        <v>12379.671895565722</v>
      </c>
      <c r="Q789" s="140">
        <v>12453.342554389767</v>
      </c>
      <c r="R789" s="38">
        <f t="shared" si="100"/>
        <v>12286.314079745125</v>
      </c>
      <c r="S789" s="38">
        <f t="shared" si="101"/>
        <v>12357.291366738122</v>
      </c>
      <c r="T789" s="38">
        <f t="shared" si="102"/>
        <v>12210.757393922437</v>
      </c>
      <c r="U789" s="32">
        <f t="shared" si="103"/>
        <v>12338.161172773942</v>
      </c>
      <c r="W789" s="140">
        <v>10388</v>
      </c>
      <c r="Y789" s="141" t="s">
        <v>15578</v>
      </c>
      <c r="Z789" s="141" t="s">
        <v>15578</v>
      </c>
      <c r="AA789" s="147" t="s">
        <v>15578</v>
      </c>
      <c r="AB789" s="147" t="s">
        <v>15578</v>
      </c>
    </row>
    <row r="790" spans="1:28" x14ac:dyDescent="0.2">
      <c r="A790" s="139" t="s">
        <v>104</v>
      </c>
      <c r="B790" s="139" t="s">
        <v>293</v>
      </c>
      <c r="C790" s="138" t="s">
        <v>1333</v>
      </c>
      <c r="D790" t="s">
        <v>9082</v>
      </c>
      <c r="E790" s="140">
        <v>26632.984624254877</v>
      </c>
      <c r="F790" s="140">
        <v>20465.642888432638</v>
      </c>
      <c r="G790" s="140">
        <v>23149.391347194898</v>
      </c>
      <c r="H790" s="140">
        <f t="shared" si="96"/>
        <v>25704.552213331048</v>
      </c>
      <c r="I790" s="143">
        <v>0.94603357278683331</v>
      </c>
      <c r="J790" s="144">
        <v>1.0032166468674559</v>
      </c>
      <c r="K790" s="145">
        <f t="shared" si="97"/>
        <v>24395.589757263253</v>
      </c>
      <c r="L790" s="140">
        <f t="shared" si="98"/>
        <v>24535.704847603462</v>
      </c>
      <c r="N790" s="140">
        <v>26428.635068221556</v>
      </c>
      <c r="O790" s="140">
        <f t="shared" si="99"/>
        <v>24782.829262408137</v>
      </c>
      <c r="Q790" s="140">
        <v>26315.854644432795</v>
      </c>
      <c r="R790" s="38">
        <f t="shared" si="100"/>
        <v>24453.607042306801</v>
      </c>
      <c r="S790" s="38">
        <f t="shared" si="101"/>
        <v>24594.874038558923</v>
      </c>
      <c r="T790" s="38">
        <f t="shared" si="102"/>
        <v>26417.357025842681</v>
      </c>
      <c r="U790" s="32">
        <f t="shared" si="103"/>
        <v>24832.80147868237</v>
      </c>
      <c r="W790" s="140">
        <v>22376</v>
      </c>
      <c r="Y790" s="141" t="s">
        <v>15578</v>
      </c>
      <c r="Z790" s="141" t="s">
        <v>15578</v>
      </c>
      <c r="AA790" s="147" t="s">
        <v>15578</v>
      </c>
      <c r="AB790" s="147" t="s">
        <v>15578</v>
      </c>
    </row>
    <row r="791" spans="1:28" x14ac:dyDescent="0.2">
      <c r="A791" s="139" t="s">
        <v>104</v>
      </c>
      <c r="B791" s="139" t="s">
        <v>293</v>
      </c>
      <c r="C791" s="138" t="s">
        <v>1334</v>
      </c>
      <c r="D791" t="s">
        <v>9083</v>
      </c>
      <c r="E791" s="140">
        <v>9060.1528415988814</v>
      </c>
      <c r="F791" s="140">
        <v>6086.5451372799162</v>
      </c>
      <c r="G791" s="140">
        <v>6938.296186889399</v>
      </c>
      <c r="H791" s="140">
        <f t="shared" si="96"/>
        <v>8593.8640889291601</v>
      </c>
      <c r="I791" s="143">
        <v>0.94603357278683331</v>
      </c>
      <c r="J791" s="144">
        <v>1.0032166468674559</v>
      </c>
      <c r="K791" s="145">
        <f t="shared" si="97"/>
        <v>8156.2355571579083</v>
      </c>
      <c r="L791" s="140">
        <f t="shared" si="98"/>
        <v>8203.0805686250715</v>
      </c>
      <c r="N791" s="140">
        <v>9278.9720545703931</v>
      </c>
      <c r="O791" s="140">
        <f t="shared" si="99"/>
        <v>8343.5395517199431</v>
      </c>
      <c r="Q791" s="140">
        <v>7076.3116846606345</v>
      </c>
      <c r="R791" s="38">
        <f t="shared" si="100"/>
        <v>8012.2082051837197</v>
      </c>
      <c r="S791" s="38">
        <f t="shared" si="101"/>
        <v>8058.4942432530615</v>
      </c>
      <c r="T791" s="38">
        <f t="shared" si="102"/>
        <v>9058.7060175794177</v>
      </c>
      <c r="U791" s="32">
        <f t="shared" si="103"/>
        <v>8189.0731450629937</v>
      </c>
      <c r="W791" s="140">
        <v>8337</v>
      </c>
      <c r="Y791" s="141" t="s">
        <v>15578</v>
      </c>
      <c r="Z791" s="141" t="s">
        <v>15578</v>
      </c>
      <c r="AA791" s="147" t="s">
        <v>15578</v>
      </c>
      <c r="AB791" s="147" t="s">
        <v>15578</v>
      </c>
    </row>
    <row r="792" spans="1:28" x14ac:dyDescent="0.2">
      <c r="A792" s="139" t="s">
        <v>104</v>
      </c>
      <c r="B792" s="139" t="s">
        <v>293</v>
      </c>
      <c r="C792" s="138" t="s">
        <v>1335</v>
      </c>
      <c r="D792" t="s">
        <v>9084</v>
      </c>
      <c r="E792" s="140">
        <v>5863.0577876439693</v>
      </c>
      <c r="F792" s="140">
        <v>3369.6571649000384</v>
      </c>
      <c r="G792" s="140">
        <v>5479.924903917974</v>
      </c>
      <c r="H792" s="140">
        <f t="shared" si="96"/>
        <v>5530.9188819077563</v>
      </c>
      <c r="I792" s="143">
        <v>0.94603357278683331</v>
      </c>
      <c r="J792" s="144">
        <v>1.0032166468674559</v>
      </c>
      <c r="K792" s="145">
        <f t="shared" si="97"/>
        <v>5249.2658461385117</v>
      </c>
      <c r="L792" s="140">
        <f t="shared" si="98"/>
        <v>5279.4147937790376</v>
      </c>
      <c r="N792" s="140">
        <v>5463.2341250044446</v>
      </c>
      <c r="O792" s="140">
        <f t="shared" si="99"/>
        <v>5303.4126380545822</v>
      </c>
      <c r="Q792" s="140">
        <v>3511.462069146336</v>
      </c>
      <c r="R792" s="38">
        <f t="shared" si="100"/>
        <v>5057.6039197693481</v>
      </c>
      <c r="S792" s="38">
        <f t="shared" si="101"/>
        <v>5086.8213891080304</v>
      </c>
      <c r="T792" s="38">
        <f t="shared" si="102"/>
        <v>5268.0569194186337</v>
      </c>
      <c r="U792" s="32">
        <f t="shared" si="103"/>
        <v>5110.4819149330124</v>
      </c>
      <c r="W792" s="140">
        <v>5759</v>
      </c>
      <c r="Y792" s="141" t="s">
        <v>15578</v>
      </c>
      <c r="Z792" s="141" t="s">
        <v>15578</v>
      </c>
      <c r="AA792" s="147" t="s">
        <v>15578</v>
      </c>
      <c r="AB792" s="147" t="s">
        <v>15578</v>
      </c>
    </row>
    <row r="793" spans="1:28" x14ac:dyDescent="0.2">
      <c r="A793" s="139" t="s">
        <v>104</v>
      </c>
      <c r="B793" s="139" t="s">
        <v>293</v>
      </c>
      <c r="C793" s="138" t="s">
        <v>1336</v>
      </c>
      <c r="D793" t="s">
        <v>9085</v>
      </c>
      <c r="E793" s="140">
        <v>11493.486324513893</v>
      </c>
      <c r="F793" s="140">
        <v>10398.444686864033</v>
      </c>
      <c r="G793" s="140">
        <v>9110.4235092476174</v>
      </c>
      <c r="H793" s="140">
        <f t="shared" si="96"/>
        <v>11254.257404711596</v>
      </c>
      <c r="I793" s="143">
        <v>0.94603357278683331</v>
      </c>
      <c r="J793" s="144">
        <v>1.0032166468674559</v>
      </c>
      <c r="K793" s="145">
        <f t="shared" si="97"/>
        <v>10681.152676357277</v>
      </c>
      <c r="L793" s="140">
        <f t="shared" si="98"/>
        <v>10742.499447928552</v>
      </c>
      <c r="N793" s="140">
        <v>11408.956078772035</v>
      </c>
      <c r="O793" s="140">
        <f t="shared" si="99"/>
        <v>10829.506197092349</v>
      </c>
      <c r="Q793" s="140">
        <v>12333.527374823407</v>
      </c>
      <c r="R793" s="38">
        <f t="shared" si="100"/>
        <v>10783.58366682801</v>
      </c>
      <c r="S793" s="38">
        <f t="shared" si="101"/>
        <v>10845.879771889759</v>
      </c>
      <c r="T793" s="38">
        <f t="shared" si="102"/>
        <v>11501.413208377173</v>
      </c>
      <c r="U793" s="32">
        <f t="shared" si="103"/>
        <v>10931.46048432825</v>
      </c>
      <c r="W793" s="140">
        <v>8989</v>
      </c>
      <c r="Y793" s="141" t="s">
        <v>15578</v>
      </c>
      <c r="Z793" s="141" t="s">
        <v>15578</v>
      </c>
      <c r="AA793" s="147" t="s">
        <v>15578</v>
      </c>
      <c r="AB793" s="147" t="s">
        <v>15578</v>
      </c>
    </row>
    <row r="794" spans="1:28" x14ac:dyDescent="0.2">
      <c r="A794" s="139" t="s">
        <v>104</v>
      </c>
      <c r="B794" s="139" t="s">
        <v>293</v>
      </c>
      <c r="C794" s="138" t="s">
        <v>1337</v>
      </c>
      <c r="D794" t="s">
        <v>9086</v>
      </c>
      <c r="E794" s="140">
        <v>7572.8002628722934</v>
      </c>
      <c r="F794" s="140">
        <v>7152.18037393751</v>
      </c>
      <c r="G794" s="140">
        <v>1233.9275436847179</v>
      </c>
      <c r="H794" s="140">
        <f t="shared" si="96"/>
        <v>7252.2896865509092</v>
      </c>
      <c r="I794" s="143">
        <v>0.94603357278683331</v>
      </c>
      <c r="J794" s="144">
        <v>1.0032166468674559</v>
      </c>
      <c r="K794" s="145">
        <f t="shared" si="97"/>
        <v>6882.9786461780868</v>
      </c>
      <c r="L794" s="140">
        <f t="shared" si="98"/>
        <v>6922.5107576955734</v>
      </c>
      <c r="N794" s="140">
        <v>7930.7410278956986</v>
      </c>
      <c r="O794" s="140">
        <f t="shared" si="99"/>
        <v>7054.1364842002758</v>
      </c>
      <c r="Q794" s="140">
        <v>9021.4386058254149</v>
      </c>
      <c r="R794" s="38">
        <f t="shared" si="100"/>
        <v>7050.8844353781133</v>
      </c>
      <c r="S794" s="38">
        <f t="shared" si="101"/>
        <v>7091.6169646685139</v>
      </c>
      <c r="T794" s="38">
        <f t="shared" si="102"/>
        <v>8039.81078568867</v>
      </c>
      <c r="U794" s="32">
        <f t="shared" si="103"/>
        <v>7215.4048574226908</v>
      </c>
      <c r="W794" s="140">
        <v>6700</v>
      </c>
      <c r="Y794" s="141" t="s">
        <v>15578</v>
      </c>
      <c r="Z794" s="141" t="s">
        <v>15578</v>
      </c>
      <c r="AA794" s="147" t="s">
        <v>15578</v>
      </c>
      <c r="AB794" s="147" t="s">
        <v>15578</v>
      </c>
    </row>
    <row r="795" spans="1:28" x14ac:dyDescent="0.2">
      <c r="A795" s="139" t="s">
        <v>104</v>
      </c>
      <c r="B795" s="139" t="s">
        <v>293</v>
      </c>
      <c r="C795" s="138" t="s">
        <v>1338</v>
      </c>
      <c r="D795" t="s">
        <v>9087</v>
      </c>
      <c r="E795" s="140">
        <v>6347.2931290305378</v>
      </c>
      <c r="F795" s="140">
        <v>4928.7998004367346</v>
      </c>
      <c r="G795" s="140">
        <v>5909.3122556092776</v>
      </c>
      <c r="H795" s="140">
        <f t="shared" si="96"/>
        <v>6149.0651345051947</v>
      </c>
      <c r="I795" s="143">
        <v>0.94603357278683331</v>
      </c>
      <c r="J795" s="144">
        <v>1.0032166468674559</v>
      </c>
      <c r="K795" s="145">
        <f t="shared" si="97"/>
        <v>5835.9340076066519</v>
      </c>
      <c r="L795" s="140">
        <f t="shared" si="98"/>
        <v>5869.4524602791007</v>
      </c>
      <c r="N795" s="140">
        <v>6564.7940037886783</v>
      </c>
      <c r="O795" s="140">
        <f t="shared" si="99"/>
        <v>5960.230171024863</v>
      </c>
      <c r="Q795" s="140">
        <v>7266.6118827480532</v>
      </c>
      <c r="R795" s="38">
        <f t="shared" si="100"/>
        <v>5941.9977576320553</v>
      </c>
      <c r="S795" s="38">
        <f t="shared" si="101"/>
        <v>5976.3243162254475</v>
      </c>
      <c r="T795" s="38">
        <f t="shared" si="102"/>
        <v>6634.9757916846165</v>
      </c>
      <c r="U795" s="32">
        <f t="shared" si="103"/>
        <v>6062.3120925629892</v>
      </c>
      <c r="W795" s="140">
        <v>5372</v>
      </c>
      <c r="Y795" s="141" t="s">
        <v>15578</v>
      </c>
      <c r="Z795" s="141" t="s">
        <v>15578</v>
      </c>
      <c r="AA795" s="147" t="s">
        <v>15578</v>
      </c>
      <c r="AB795" s="147" t="s">
        <v>15578</v>
      </c>
    </row>
    <row r="796" spans="1:28" x14ac:dyDescent="0.2">
      <c r="A796" s="139" t="s">
        <v>104</v>
      </c>
      <c r="B796" s="139" t="s">
        <v>293</v>
      </c>
      <c r="C796" s="138" t="s">
        <v>1339</v>
      </c>
      <c r="D796" t="s">
        <v>9088</v>
      </c>
      <c r="E796" s="140">
        <v>8407.7681803164887</v>
      </c>
      <c r="F796" s="140">
        <v>8236.8447375088854</v>
      </c>
      <c r="G796" s="140">
        <v>1931.6812174386098</v>
      </c>
      <c r="H796" s="140">
        <f t="shared" si="96"/>
        <v>8113.117565646151</v>
      </c>
      <c r="I796" s="143">
        <v>0.94603357278683331</v>
      </c>
      <c r="J796" s="144">
        <v>1.0032166468674559</v>
      </c>
      <c r="K796" s="145">
        <f t="shared" si="97"/>
        <v>7699.9702675738945</v>
      </c>
      <c r="L796" s="140">
        <f t="shared" si="98"/>
        <v>7744.1947376684057</v>
      </c>
      <c r="N796" s="140">
        <v>8487.6530738333386</v>
      </c>
      <c r="O796" s="140">
        <f t="shared" si="99"/>
        <v>7841.2541560533173</v>
      </c>
      <c r="Q796" s="140">
        <v>9182.3122413501769</v>
      </c>
      <c r="R796" s="38">
        <f t="shared" si="100"/>
        <v>7801.4450353996408</v>
      </c>
      <c r="S796" s="38">
        <f t="shared" si="101"/>
        <v>7846.5135074933587</v>
      </c>
      <c r="T796" s="38">
        <f t="shared" si="102"/>
        <v>8557.1189905850224</v>
      </c>
      <c r="U796" s="32">
        <f t="shared" si="103"/>
        <v>7939.28394469874</v>
      </c>
      <c r="W796" s="140">
        <v>7119</v>
      </c>
      <c r="Y796" s="141" t="s">
        <v>15578</v>
      </c>
      <c r="Z796" s="141" t="s">
        <v>15578</v>
      </c>
      <c r="AA796" s="147" t="s">
        <v>15578</v>
      </c>
      <c r="AB796" s="147" t="s">
        <v>15578</v>
      </c>
    </row>
    <row r="797" spans="1:28" x14ac:dyDescent="0.2">
      <c r="A797" s="139" t="s">
        <v>104</v>
      </c>
      <c r="B797" s="139" t="s">
        <v>293</v>
      </c>
      <c r="C797" s="138" t="s">
        <v>1340</v>
      </c>
      <c r="D797" t="s">
        <v>9089</v>
      </c>
      <c r="E797" s="140">
        <v>8323.3784363711402</v>
      </c>
      <c r="F797" s="140">
        <v>4833.529203290037</v>
      </c>
      <c r="G797" s="140">
        <v>8057.4355232372818</v>
      </c>
      <c r="H797" s="140">
        <f t="shared" si="96"/>
        <v>7869.8996146519094</v>
      </c>
      <c r="I797" s="143">
        <v>0.94603357278683331</v>
      </c>
      <c r="J797" s="144">
        <v>1.0032166468674559</v>
      </c>
      <c r="K797" s="145">
        <f t="shared" si="97"/>
        <v>7469.1377946012499</v>
      </c>
      <c r="L797" s="140">
        <f t="shared" si="98"/>
        <v>7512.036487654671</v>
      </c>
      <c r="N797" s="140">
        <v>7587.5409358305951</v>
      </c>
      <c r="O797" s="140">
        <f t="shared" si="99"/>
        <v>7521.8936880772681</v>
      </c>
      <c r="Q797" s="140">
        <v>6062.2872707906618</v>
      </c>
      <c r="R797" s="38">
        <f t="shared" si="100"/>
        <v>7297.5815316676608</v>
      </c>
      <c r="S797" s="38">
        <f t="shared" si="101"/>
        <v>7339.7392150351952</v>
      </c>
      <c r="T797" s="38">
        <f t="shared" si="102"/>
        <v>7435.0155693266024</v>
      </c>
      <c r="U797" s="32">
        <f t="shared" si="103"/>
        <v>7352.1776626031669</v>
      </c>
      <c r="W797" s="140">
        <v>7608</v>
      </c>
      <c r="Y797" s="141" t="s">
        <v>15578</v>
      </c>
      <c r="Z797" s="141" t="s">
        <v>15578</v>
      </c>
      <c r="AA797" s="147" t="s">
        <v>15578</v>
      </c>
      <c r="AB797" s="147" t="s">
        <v>15578</v>
      </c>
    </row>
    <row r="798" spans="1:28" x14ac:dyDescent="0.2">
      <c r="A798" s="139" t="s">
        <v>104</v>
      </c>
      <c r="B798" s="139" t="s">
        <v>293</v>
      </c>
      <c r="C798" s="138" t="s">
        <v>1341</v>
      </c>
      <c r="D798" t="s">
        <v>9090</v>
      </c>
      <c r="E798" s="140">
        <v>7189.9850798716907</v>
      </c>
      <c r="F798" s="140">
        <v>2601.1607918360883</v>
      </c>
      <c r="G798" s="140">
        <v>2543.6709663285847</v>
      </c>
      <c r="H798" s="140">
        <f t="shared" si="96"/>
        <v>6412.5853903244943</v>
      </c>
      <c r="I798" s="143">
        <v>0.94603357278683331</v>
      </c>
      <c r="J798" s="144">
        <v>1.0032166468674559</v>
      </c>
      <c r="K798" s="145">
        <f t="shared" si="97"/>
        <v>6086.0349235978119</v>
      </c>
      <c r="L798" s="140">
        <f t="shared" si="98"/>
        <v>6120.9898208402401</v>
      </c>
      <c r="N798" s="140">
        <v>6313.9987324686608</v>
      </c>
      <c r="O798" s="140">
        <f t="shared" si="99"/>
        <v>6146.1873763648628</v>
      </c>
      <c r="Q798" s="140">
        <v>2984.4880788558503</v>
      </c>
      <c r="R798" s="38">
        <f t="shared" si="100"/>
        <v>5760.682219670166</v>
      </c>
      <c r="S798" s="38">
        <f t="shared" si="101"/>
        <v>5793.9613294607125</v>
      </c>
      <c r="T798" s="38">
        <f t="shared" si="102"/>
        <v>5981.0476671073793</v>
      </c>
      <c r="U798" s="32">
        <f t="shared" si="103"/>
        <v>5818.3856855227041</v>
      </c>
      <c r="W798" s="140">
        <v>4706</v>
      </c>
      <c r="Y798" s="141" t="s">
        <v>15578</v>
      </c>
      <c r="Z798" s="141" t="s">
        <v>15578</v>
      </c>
      <c r="AA798" s="147" t="s">
        <v>15578</v>
      </c>
      <c r="AB798" s="147" t="s">
        <v>15578</v>
      </c>
    </row>
    <row r="799" spans="1:28" x14ac:dyDescent="0.2">
      <c r="A799" s="139" t="s">
        <v>104</v>
      </c>
      <c r="B799" s="139" t="s">
        <v>293</v>
      </c>
      <c r="C799" s="138" t="s">
        <v>1342</v>
      </c>
      <c r="D799" t="s">
        <v>9091</v>
      </c>
      <c r="E799" s="140">
        <v>8023.7779763597164</v>
      </c>
      <c r="F799" s="140">
        <v>5124.0738655730183</v>
      </c>
      <c r="G799" s="140">
        <v>4897.5292432888082</v>
      </c>
      <c r="H799" s="140">
        <f t="shared" si="96"/>
        <v>7524.5164172590075</v>
      </c>
      <c r="I799" s="143">
        <v>0.94603357278683331</v>
      </c>
      <c r="J799" s="144">
        <v>1.0032166468674559</v>
      </c>
      <c r="K799" s="145">
        <f t="shared" si="97"/>
        <v>7141.3426740047016</v>
      </c>
      <c r="L799" s="140">
        <f t="shared" si="98"/>
        <v>7182.3586889432472</v>
      </c>
      <c r="N799" s="140">
        <v>8225.5593455813978</v>
      </c>
      <c r="O799" s="140">
        <f t="shared" si="99"/>
        <v>7318.5498432644963</v>
      </c>
      <c r="Q799" s="140">
        <v>6160.7348962162332</v>
      </c>
      <c r="R799" s="38">
        <f t="shared" si="100"/>
        <v>7011.9093571751591</v>
      </c>
      <c r="S799" s="38">
        <f t="shared" si="101"/>
        <v>7052.4167298162001</v>
      </c>
      <c r="T799" s="38">
        <f t="shared" si="102"/>
        <v>8019.0769006448818</v>
      </c>
      <c r="U799" s="32">
        <f t="shared" si="103"/>
        <v>7178.6154277021797</v>
      </c>
      <c r="W799" s="140">
        <v>6939</v>
      </c>
      <c r="Y799" s="141" t="s">
        <v>15578</v>
      </c>
      <c r="Z799" s="141" t="s">
        <v>15578</v>
      </c>
      <c r="AA799" s="147" t="s">
        <v>15578</v>
      </c>
      <c r="AB799" s="147" t="s">
        <v>15578</v>
      </c>
    </row>
    <row r="800" spans="1:28" x14ac:dyDescent="0.2">
      <c r="A800" s="139" t="s">
        <v>104</v>
      </c>
      <c r="B800" s="139" t="s">
        <v>293</v>
      </c>
      <c r="C800" s="138" t="s">
        <v>1343</v>
      </c>
      <c r="D800" t="s">
        <v>9092</v>
      </c>
      <c r="E800" s="140">
        <v>7395.832713705282</v>
      </c>
      <c r="F800" s="140">
        <v>5099.1886833402095</v>
      </c>
      <c r="G800" s="140">
        <v>4998.3645099253172</v>
      </c>
      <c r="H800" s="140">
        <f t="shared" si="96"/>
        <v>7003.7175498655388</v>
      </c>
      <c r="I800" s="143">
        <v>0.94603357278683331</v>
      </c>
      <c r="J800" s="144">
        <v>1.0032166468674559</v>
      </c>
      <c r="K800" s="145">
        <f t="shared" si="97"/>
        <v>6647.0646407001905</v>
      </c>
      <c r="L800" s="140">
        <f t="shared" si="98"/>
        <v>6685.2417895986555</v>
      </c>
      <c r="N800" s="140">
        <v>7395.738572804109</v>
      </c>
      <c r="O800" s="140">
        <f t="shared" si="99"/>
        <v>6777.9980358975381</v>
      </c>
      <c r="Q800" s="140">
        <v>4988.1741058070456</v>
      </c>
      <c r="R800" s="38">
        <f t="shared" si="100"/>
        <v>6455.7741230085749</v>
      </c>
      <c r="S800" s="38">
        <f t="shared" si="101"/>
        <v>6493.0687363252027</v>
      </c>
      <c r="T800" s="38">
        <f t="shared" si="102"/>
        <v>7154.9821261044026</v>
      </c>
      <c r="U800" s="32">
        <f t="shared" si="103"/>
        <v>6579.4823596689885</v>
      </c>
      <c r="W800" s="140">
        <v>6643</v>
      </c>
      <c r="Y800" s="141" t="s">
        <v>15578</v>
      </c>
      <c r="Z800" s="141" t="s">
        <v>15578</v>
      </c>
      <c r="AA800" s="147" t="s">
        <v>15578</v>
      </c>
      <c r="AB800" s="147" t="s">
        <v>15578</v>
      </c>
    </row>
    <row r="801" spans="1:28" x14ac:dyDescent="0.2">
      <c r="A801" s="139" t="s">
        <v>104</v>
      </c>
      <c r="B801" s="139" t="s">
        <v>293</v>
      </c>
      <c r="C801" s="138" t="s">
        <v>1344</v>
      </c>
      <c r="D801" t="s">
        <v>9093</v>
      </c>
      <c r="E801" s="140">
        <v>4754.4016094543522</v>
      </c>
      <c r="F801" s="140">
        <v>5616.4412361642007</v>
      </c>
      <c r="G801" s="140">
        <v>3642.2532745237372</v>
      </c>
      <c r="H801" s="140">
        <f t="shared" si="96"/>
        <v>4816.7669409552182</v>
      </c>
      <c r="I801" s="143">
        <v>0.94603357278683331</v>
      </c>
      <c r="J801" s="144">
        <v>1.0032166468674559</v>
      </c>
      <c r="K801" s="145">
        <f t="shared" si="97"/>
        <v>4571.4809296288277</v>
      </c>
      <c r="L801" s="140">
        <f t="shared" si="98"/>
        <v>4597.7370468129911</v>
      </c>
      <c r="N801" s="140">
        <v>4474.4389564306548</v>
      </c>
      <c r="O801" s="140">
        <f t="shared" si="99"/>
        <v>4581.6403264477158</v>
      </c>
      <c r="Q801" s="140">
        <v>4675.0557589704831</v>
      </c>
      <c r="R801" s="38">
        <f t="shared" si="100"/>
        <v>4558.0314525438953</v>
      </c>
      <c r="S801" s="38">
        <f t="shared" si="101"/>
        <v>4584.3629222125446</v>
      </c>
      <c r="T801" s="38">
        <f t="shared" si="102"/>
        <v>4494.5006366846374</v>
      </c>
      <c r="U801" s="32">
        <f t="shared" si="103"/>
        <v>4572.631288113088</v>
      </c>
      <c r="W801" s="140">
        <v>4084</v>
      </c>
      <c r="Y801" s="141" t="s">
        <v>15578</v>
      </c>
      <c r="Z801" s="141" t="s">
        <v>15578</v>
      </c>
      <c r="AA801" s="147" t="s">
        <v>15578</v>
      </c>
      <c r="AB801" s="147" t="s">
        <v>15578</v>
      </c>
    </row>
    <row r="802" spans="1:28" x14ac:dyDescent="0.2">
      <c r="A802" s="139" t="s">
        <v>104</v>
      </c>
      <c r="B802" s="139" t="s">
        <v>293</v>
      </c>
      <c r="C802" s="138" t="s">
        <v>1345</v>
      </c>
      <c r="D802" t="s">
        <v>9094</v>
      </c>
      <c r="E802" s="140">
        <v>2295.4060450620359</v>
      </c>
      <c r="F802" s="140">
        <v>2428.8348990433451</v>
      </c>
      <c r="G802" s="140">
        <v>1310.1587328295218</v>
      </c>
      <c r="H802" s="140">
        <f t="shared" si="96"/>
        <v>2270.7838899085032</v>
      </c>
      <c r="I802" s="143">
        <v>0.94603357278683331</v>
      </c>
      <c r="J802" s="144">
        <v>1.0032166468674559</v>
      </c>
      <c r="K802" s="145">
        <f t="shared" si="97"/>
        <v>2155.1479187752548</v>
      </c>
      <c r="L802" s="140">
        <f t="shared" si="98"/>
        <v>2167.5259243221712</v>
      </c>
      <c r="N802" s="140">
        <v>2362.8838553286851</v>
      </c>
      <c r="O802" s="140">
        <f t="shared" si="99"/>
        <v>2193.0301472732276</v>
      </c>
      <c r="Q802" s="140">
        <v>2133.0901345437501</v>
      </c>
      <c r="R802" s="38">
        <f t="shared" si="100"/>
        <v>2142.0797262615829</v>
      </c>
      <c r="S802" s="38">
        <f t="shared" si="101"/>
        <v>2154.454390176727</v>
      </c>
      <c r="T802" s="38">
        <f t="shared" si="102"/>
        <v>2339.9044832501918</v>
      </c>
      <c r="U802" s="32">
        <f t="shared" si="103"/>
        <v>2178.6651324571731</v>
      </c>
      <c r="W802" s="140">
        <v>1801</v>
      </c>
      <c r="Y802" s="141" t="s">
        <v>15578</v>
      </c>
      <c r="Z802" s="141" t="s">
        <v>15578</v>
      </c>
      <c r="AA802" s="147" t="s">
        <v>15578</v>
      </c>
      <c r="AB802" s="147" t="s">
        <v>15578</v>
      </c>
    </row>
    <row r="803" spans="1:28" x14ac:dyDescent="0.2">
      <c r="A803" s="139" t="s">
        <v>104</v>
      </c>
      <c r="B803" s="139" t="s">
        <v>293</v>
      </c>
      <c r="C803" s="138" t="s">
        <v>1346</v>
      </c>
      <c r="D803" t="s">
        <v>9095</v>
      </c>
      <c r="E803" s="140">
        <v>6804.3231610736375</v>
      </c>
      <c r="F803" s="140">
        <v>5153.1627626101863</v>
      </c>
      <c r="G803" s="140">
        <v>426.15205709990687</v>
      </c>
      <c r="H803" s="140">
        <f t="shared" si="96"/>
        <v>6326.2096887057987</v>
      </c>
      <c r="I803" s="143">
        <v>0.94603357278683331</v>
      </c>
      <c r="J803" s="144">
        <v>1.0032166468674559</v>
      </c>
      <c r="K803" s="145">
        <f t="shared" si="97"/>
        <v>6004.057763902626</v>
      </c>
      <c r="L803" s="140">
        <f t="shared" si="98"/>
        <v>6038.5418286195527</v>
      </c>
      <c r="N803" s="140">
        <v>6052.7453616959901</v>
      </c>
      <c r="O803" s="140">
        <f t="shared" si="99"/>
        <v>6040.3961176796774</v>
      </c>
      <c r="Q803" s="140">
        <v>7354.9525492713556</v>
      </c>
      <c r="R803" s="38">
        <f t="shared" si="100"/>
        <v>6101.6933444946708</v>
      </c>
      <c r="S803" s="38">
        <f t="shared" si="101"/>
        <v>6136.9424547521903</v>
      </c>
      <c r="T803" s="38">
        <f t="shared" si="102"/>
        <v>6182.966080453527</v>
      </c>
      <c r="U803" s="32">
        <f t="shared" si="103"/>
        <v>6142.9508968198115</v>
      </c>
      <c r="W803" s="140">
        <v>4758</v>
      </c>
      <c r="Y803" s="141" t="s">
        <v>15578</v>
      </c>
      <c r="Z803" s="141" t="s">
        <v>15578</v>
      </c>
      <c r="AA803" s="147" t="s">
        <v>15578</v>
      </c>
      <c r="AB803" s="147" t="s">
        <v>15578</v>
      </c>
    </row>
    <row r="804" spans="1:28" x14ac:dyDescent="0.2">
      <c r="A804" s="139" t="s">
        <v>104</v>
      </c>
      <c r="B804" s="139" t="s">
        <v>293</v>
      </c>
      <c r="C804" s="138" t="s">
        <v>1347</v>
      </c>
      <c r="D804" t="s">
        <v>9096</v>
      </c>
      <c r="E804" s="140">
        <v>1971.483852850072</v>
      </c>
      <c r="F804" s="140">
        <v>1261.8908401946144</v>
      </c>
      <c r="G804" s="140">
        <v>447.15978180596329</v>
      </c>
      <c r="H804" s="140">
        <f t="shared" si="96"/>
        <v>1817.3016290705416</v>
      </c>
      <c r="I804" s="143">
        <v>0.94603357278683331</v>
      </c>
      <c r="J804" s="144">
        <v>1.0032166468674559</v>
      </c>
      <c r="K804" s="145">
        <f t="shared" si="97"/>
        <v>1724.7585034769945</v>
      </c>
      <c r="L804" s="140">
        <f t="shared" si="98"/>
        <v>1734.6645846963581</v>
      </c>
      <c r="N804" s="140">
        <v>2002.7667808384283</v>
      </c>
      <c r="O804" s="140">
        <f t="shared" si="99"/>
        <v>1769.6656627117025</v>
      </c>
      <c r="Q804" s="140">
        <v>984.35285568843653</v>
      </c>
      <c r="R804" s="38">
        <f t="shared" si="100"/>
        <v>1645.7052821035959</v>
      </c>
      <c r="S804" s="38">
        <f t="shared" si="101"/>
        <v>1655.2124211328937</v>
      </c>
      <c r="T804" s="38">
        <f t="shared" si="102"/>
        <v>1900.9253883234292</v>
      </c>
      <c r="U804" s="32">
        <f t="shared" si="103"/>
        <v>1687.2905572234326</v>
      </c>
      <c r="W804" s="140">
        <v>1716</v>
      </c>
      <c r="Y804" s="141" t="s">
        <v>15578</v>
      </c>
      <c r="Z804" s="141" t="s">
        <v>15578</v>
      </c>
      <c r="AA804" s="147" t="s">
        <v>15578</v>
      </c>
      <c r="AB804" s="147" t="s">
        <v>15578</v>
      </c>
    </row>
    <row r="805" spans="1:28" x14ac:dyDescent="0.2">
      <c r="A805" s="139" t="s">
        <v>104</v>
      </c>
      <c r="B805" s="139" t="s">
        <v>293</v>
      </c>
      <c r="C805" s="138" t="s">
        <v>1348</v>
      </c>
      <c r="D805" t="s">
        <v>9097</v>
      </c>
      <c r="E805" s="140">
        <v>6042.8909707434113</v>
      </c>
      <c r="F805" s="140">
        <v>3277.2939723064642</v>
      </c>
      <c r="G805" s="140">
        <v>2431.8216394611609</v>
      </c>
      <c r="H805" s="140">
        <f t="shared" si="96"/>
        <v>5540.187931397325</v>
      </c>
      <c r="I805" s="143">
        <v>0.94603357278683331</v>
      </c>
      <c r="J805" s="144">
        <v>1.0032166468674559</v>
      </c>
      <c r="K805" s="145">
        <f t="shared" si="97"/>
        <v>5258.0628843794666</v>
      </c>
      <c r="L805" s="140">
        <f t="shared" si="98"/>
        <v>5288.2623574559466</v>
      </c>
      <c r="N805" s="140">
        <v>5756.5942846180033</v>
      </c>
      <c r="O805" s="140">
        <f t="shared" si="99"/>
        <v>5349.4036780253209</v>
      </c>
      <c r="Q805" s="140">
        <v>4749.6605451170826</v>
      </c>
      <c r="R805" s="38">
        <f t="shared" si="100"/>
        <v>5183.0357777116751</v>
      </c>
      <c r="S805" s="38">
        <f t="shared" si="101"/>
        <v>5212.9778592425455</v>
      </c>
      <c r="T805" s="38">
        <f t="shared" si="102"/>
        <v>5655.9009106679114</v>
      </c>
      <c r="U805" s="32">
        <f t="shared" si="103"/>
        <v>5270.80201921145</v>
      </c>
      <c r="W805" s="140">
        <v>4598</v>
      </c>
      <c r="Y805" s="141" t="s">
        <v>15578</v>
      </c>
      <c r="Z805" s="141" t="s">
        <v>15578</v>
      </c>
      <c r="AA805" s="147" t="s">
        <v>15578</v>
      </c>
      <c r="AB805" s="147" t="s">
        <v>15578</v>
      </c>
    </row>
    <row r="806" spans="1:28" x14ac:dyDescent="0.2">
      <c r="A806" s="139" t="s">
        <v>104</v>
      </c>
      <c r="B806" s="139" t="s">
        <v>293</v>
      </c>
      <c r="C806" s="138" t="s">
        <v>1349</v>
      </c>
      <c r="D806" t="s">
        <v>9098</v>
      </c>
      <c r="E806" s="140">
        <v>4712.9298946269992</v>
      </c>
      <c r="F806" s="140">
        <v>2656.5590440913315</v>
      </c>
      <c r="G806" s="140">
        <v>1654.4639867472797</v>
      </c>
      <c r="H806" s="140">
        <f t="shared" si="96"/>
        <v>4323.4011953844738</v>
      </c>
      <c r="I806" s="143">
        <v>0.94603357278683331</v>
      </c>
      <c r="J806" s="144">
        <v>1.0032166468674559</v>
      </c>
      <c r="K806" s="145">
        <f t="shared" si="97"/>
        <v>4103.2390310989613</v>
      </c>
      <c r="L806" s="140">
        <f t="shared" si="98"/>
        <v>4126.8058197378268</v>
      </c>
      <c r="N806" s="140">
        <v>3844.5242299204565</v>
      </c>
      <c r="O806" s="140">
        <f t="shared" si="99"/>
        <v>4089.9536040914559</v>
      </c>
      <c r="Q806" s="140">
        <v>1923.4696497767043</v>
      </c>
      <c r="R806" s="38">
        <f t="shared" si="100"/>
        <v>3875.4671370536826</v>
      </c>
      <c r="S806" s="38">
        <f t="shared" si="101"/>
        <v>3897.8554743070868</v>
      </c>
      <c r="T806" s="38">
        <f t="shared" si="102"/>
        <v>3652.418771906081</v>
      </c>
      <c r="U806" s="32">
        <f t="shared" si="103"/>
        <v>3865.8134049313694</v>
      </c>
      <c r="W806" s="140">
        <v>2947</v>
      </c>
      <c r="Y806" s="141" t="s">
        <v>15578</v>
      </c>
      <c r="Z806" s="141" t="s">
        <v>15578</v>
      </c>
      <c r="AA806" s="147" t="s">
        <v>15578</v>
      </c>
      <c r="AB806" s="147" t="s">
        <v>15578</v>
      </c>
    </row>
    <row r="807" spans="1:28" x14ac:dyDescent="0.2">
      <c r="A807" s="139" t="s">
        <v>104</v>
      </c>
      <c r="B807" s="139" t="s">
        <v>293</v>
      </c>
      <c r="C807" s="138" t="s">
        <v>1350</v>
      </c>
      <c r="D807" t="s">
        <v>9099</v>
      </c>
      <c r="E807" s="140">
        <v>5066.3422927068732</v>
      </c>
      <c r="F807" s="140">
        <v>3482.3553033177664</v>
      </c>
      <c r="G807" s="140">
        <v>1868.4447125526776</v>
      </c>
      <c r="H807" s="140">
        <f t="shared" si="96"/>
        <v>4730.8012470257545</v>
      </c>
      <c r="I807" s="143">
        <v>0.94603357278683331</v>
      </c>
      <c r="J807" s="144">
        <v>1.0032166468674559</v>
      </c>
      <c r="K807" s="145">
        <f t="shared" si="97"/>
        <v>4489.8928986490855</v>
      </c>
      <c r="L807" s="140">
        <f t="shared" si="98"/>
        <v>4515.6804182529013</v>
      </c>
      <c r="N807" s="140">
        <v>4511.1182411533318</v>
      </c>
      <c r="O807" s="140">
        <f t="shared" si="99"/>
        <v>4515.0848203097303</v>
      </c>
      <c r="Q807" s="140">
        <v>3644.6889026304443</v>
      </c>
      <c r="R807" s="38">
        <f t="shared" si="100"/>
        <v>4386.8125144266141</v>
      </c>
      <c r="S807" s="38">
        <f t="shared" si="101"/>
        <v>4412.1548627338443</v>
      </c>
      <c r="T807" s="38">
        <f t="shared" si="102"/>
        <v>4424.4753073010434</v>
      </c>
      <c r="U807" s="32">
        <f t="shared" si="103"/>
        <v>4413.7633122269317</v>
      </c>
      <c r="W807" s="140">
        <v>4126</v>
      </c>
      <c r="Y807" s="141" t="s">
        <v>15578</v>
      </c>
      <c r="Z807" s="141" t="s">
        <v>15578</v>
      </c>
      <c r="AA807" s="147" t="s">
        <v>15578</v>
      </c>
      <c r="AB807" s="147" t="s">
        <v>15578</v>
      </c>
    </row>
    <row r="808" spans="1:28" x14ac:dyDescent="0.2">
      <c r="A808" s="139" t="s">
        <v>104</v>
      </c>
      <c r="B808" s="139" t="s">
        <v>293</v>
      </c>
      <c r="C808" s="138" t="s">
        <v>1351</v>
      </c>
      <c r="D808" t="s">
        <v>9100</v>
      </c>
      <c r="E808" s="140">
        <v>6747.2798144153439</v>
      </c>
      <c r="F808" s="140">
        <v>3135.7143732654263</v>
      </c>
      <c r="G808" s="140">
        <v>2872.1598462146126</v>
      </c>
      <c r="H808" s="140">
        <f t="shared" si="96"/>
        <v>6126.236590625932</v>
      </c>
      <c r="I808" s="143">
        <v>0.94603357278683331</v>
      </c>
      <c r="J808" s="144">
        <v>1.0032166468674559</v>
      </c>
      <c r="K808" s="145">
        <f t="shared" si="97"/>
        <v>5814.2679701432435</v>
      </c>
      <c r="L808" s="140">
        <f t="shared" si="98"/>
        <v>5847.6619847993661</v>
      </c>
      <c r="N808" s="140">
        <v>6427.4345478322775</v>
      </c>
      <c r="O808" s="140">
        <f t="shared" si="99"/>
        <v>5923.35202017348</v>
      </c>
      <c r="Q808" s="140">
        <v>3772.4291946635353</v>
      </c>
      <c r="R808" s="38">
        <f t="shared" si="100"/>
        <v>5590.8736113427431</v>
      </c>
      <c r="S808" s="38">
        <f t="shared" si="101"/>
        <v>5623.1717471610382</v>
      </c>
      <c r="T808" s="38">
        <f t="shared" si="102"/>
        <v>6161.934012515404</v>
      </c>
      <c r="U808" s="32">
        <f t="shared" si="103"/>
        <v>5693.5078367296555</v>
      </c>
      <c r="W808" s="140">
        <v>6015</v>
      </c>
      <c r="Y808" s="141" t="s">
        <v>15578</v>
      </c>
      <c r="Z808" s="141" t="s">
        <v>15578</v>
      </c>
      <c r="AA808" s="147" t="s">
        <v>15578</v>
      </c>
      <c r="AB808" s="147" t="s">
        <v>15578</v>
      </c>
    </row>
    <row r="809" spans="1:28" x14ac:dyDescent="0.2">
      <c r="A809" s="139" t="s">
        <v>104</v>
      </c>
      <c r="B809" s="139" t="s">
        <v>293</v>
      </c>
      <c r="C809" s="138" t="s">
        <v>1352</v>
      </c>
      <c r="D809" t="s">
        <v>9101</v>
      </c>
      <c r="E809" s="140">
        <v>5616.5050747400555</v>
      </c>
      <c r="F809" s="140">
        <v>3322.9028773595446</v>
      </c>
      <c r="G809" s="140">
        <v>4658.8061986698012</v>
      </c>
      <c r="H809" s="140">
        <f t="shared" si="96"/>
        <v>5285.466666143675</v>
      </c>
      <c r="I809" s="143">
        <v>0.94603357278683331</v>
      </c>
      <c r="J809" s="144">
        <v>1.0032166468674559</v>
      </c>
      <c r="K809" s="145">
        <f t="shared" si="97"/>
        <v>5016.312884690451</v>
      </c>
      <c r="L809" s="140">
        <f t="shared" si="98"/>
        <v>5045.1238763494612</v>
      </c>
      <c r="N809" s="140">
        <v>5088.3919385047866</v>
      </c>
      <c r="O809" s="140">
        <f t="shared" si="99"/>
        <v>5050.7725761395541</v>
      </c>
      <c r="Q809" s="140">
        <v>4763.1283806944512</v>
      </c>
      <c r="R809" s="38">
        <f t="shared" si="100"/>
        <v>4966.7389787901457</v>
      </c>
      <c r="S809" s="38">
        <f t="shared" si="101"/>
        <v>4995.4315269074086</v>
      </c>
      <c r="T809" s="38">
        <f t="shared" si="102"/>
        <v>5055.8655827237535</v>
      </c>
      <c r="U809" s="32">
        <f t="shared" si="103"/>
        <v>5003.3212687030737</v>
      </c>
      <c r="W809" s="140">
        <v>4363</v>
      </c>
      <c r="Y809" s="141" t="s">
        <v>15578</v>
      </c>
      <c r="Z809" s="141" t="s">
        <v>15578</v>
      </c>
      <c r="AA809" s="147" t="s">
        <v>15578</v>
      </c>
      <c r="AB809" s="147" t="s">
        <v>15578</v>
      </c>
    </row>
    <row r="810" spans="1:28" x14ac:dyDescent="0.2">
      <c r="A810" s="139" t="s">
        <v>104</v>
      </c>
      <c r="B810" s="139" t="s">
        <v>293</v>
      </c>
      <c r="C810" s="138" t="s">
        <v>1353</v>
      </c>
      <c r="D810" t="s">
        <v>9102</v>
      </c>
      <c r="E810" s="140">
        <v>10042.708695048737</v>
      </c>
      <c r="F810" s="140">
        <v>7155.5289063390219</v>
      </c>
      <c r="G810" s="140">
        <v>4919.212133494937</v>
      </c>
      <c r="H810" s="140">
        <f t="shared" si="96"/>
        <v>9460.8434290276909</v>
      </c>
      <c r="I810" s="143">
        <v>0.94603357278683331</v>
      </c>
      <c r="J810" s="144">
        <v>1.0032166468674559</v>
      </c>
      <c r="K810" s="145">
        <f t="shared" si="97"/>
        <v>8979.0653864243923</v>
      </c>
      <c r="L810" s="140">
        <f t="shared" si="98"/>
        <v>9030.6362879810931</v>
      </c>
      <c r="N810" s="140">
        <v>8577.0289750349348</v>
      </c>
      <c r="O810" s="140">
        <f t="shared" si="99"/>
        <v>8971.4172842682474</v>
      </c>
      <c r="Q810" s="140">
        <v>10245.616991102173</v>
      </c>
      <c r="R810" s="38">
        <f t="shared" si="100"/>
        <v>9053.5464110842422</v>
      </c>
      <c r="S810" s="38">
        <f t="shared" si="101"/>
        <v>9105.8481964490893</v>
      </c>
      <c r="T810" s="38">
        <f t="shared" si="102"/>
        <v>8743.887776641659</v>
      </c>
      <c r="U810" s="32">
        <f t="shared" si="103"/>
        <v>9058.5938095979145</v>
      </c>
      <c r="W810" s="140">
        <v>6987</v>
      </c>
      <c r="Y810" s="141" t="s">
        <v>15578</v>
      </c>
      <c r="Z810" s="141" t="s">
        <v>15578</v>
      </c>
      <c r="AA810" s="147" t="s">
        <v>15578</v>
      </c>
      <c r="AB810" s="147" t="s">
        <v>15578</v>
      </c>
    </row>
    <row r="811" spans="1:28" x14ac:dyDescent="0.2">
      <c r="A811" s="139" t="s">
        <v>104</v>
      </c>
      <c r="B811" s="139" t="s">
        <v>293</v>
      </c>
      <c r="C811" s="138" t="s">
        <v>1354</v>
      </c>
      <c r="D811" t="s">
        <v>9103</v>
      </c>
      <c r="E811" s="140">
        <v>3691.2573264650573</v>
      </c>
      <c r="F811" s="140">
        <v>2257.2441263412438</v>
      </c>
      <c r="G811" s="140">
        <v>598.54308905243727</v>
      </c>
      <c r="H811" s="140">
        <f t="shared" si="96"/>
        <v>3379.156293290152</v>
      </c>
      <c r="I811" s="143">
        <v>0.94603357278683331</v>
      </c>
      <c r="J811" s="144">
        <v>1.0032166468674559</v>
      </c>
      <c r="K811" s="145">
        <f t="shared" si="97"/>
        <v>3207.0782627377253</v>
      </c>
      <c r="L811" s="140">
        <f t="shared" si="98"/>
        <v>3225.4979879824423</v>
      </c>
      <c r="N811" s="140">
        <v>3331.6891885721684</v>
      </c>
      <c r="O811" s="140">
        <f t="shared" si="99"/>
        <v>3239.3613824263075</v>
      </c>
      <c r="Q811" s="140">
        <v>1543.9579046763101</v>
      </c>
      <c r="R811" s="38">
        <f t="shared" si="100"/>
        <v>3032.9038727687971</v>
      </c>
      <c r="S811" s="38">
        <f t="shared" si="101"/>
        <v>3050.4247734394517</v>
      </c>
      <c r="T811" s="38">
        <f t="shared" si="102"/>
        <v>3152.9160601825824</v>
      </c>
      <c r="U811" s="32">
        <f t="shared" si="103"/>
        <v>3063.8051394894501</v>
      </c>
      <c r="W811" s="140">
        <v>2355</v>
      </c>
      <c r="Y811" s="141" t="s">
        <v>15578</v>
      </c>
      <c r="Z811" s="141" t="s">
        <v>15578</v>
      </c>
      <c r="AA811" s="147" t="s">
        <v>15578</v>
      </c>
      <c r="AB811" s="147" t="s">
        <v>15578</v>
      </c>
    </row>
    <row r="812" spans="1:28" x14ac:dyDescent="0.2">
      <c r="A812" s="139" t="s">
        <v>104</v>
      </c>
      <c r="B812" s="139" t="s">
        <v>293</v>
      </c>
      <c r="C812" s="138" t="s">
        <v>1355</v>
      </c>
      <c r="D812" t="s">
        <v>9104</v>
      </c>
      <c r="E812" s="140">
        <v>7180.7146992539074</v>
      </c>
      <c r="F812" s="140">
        <v>6798.6709348850982</v>
      </c>
      <c r="G812" s="140">
        <v>1645.1523092406774</v>
      </c>
      <c r="H812" s="140">
        <f t="shared" si="96"/>
        <v>6898.9551858374762</v>
      </c>
      <c r="I812" s="143">
        <v>0.94603357278683331</v>
      </c>
      <c r="J812" s="144">
        <v>1.0032166468674559</v>
      </c>
      <c r="K812" s="145">
        <f t="shared" si="97"/>
        <v>6547.6371294321962</v>
      </c>
      <c r="L812" s="140">
        <f t="shared" si="98"/>
        <v>6585.2432204114957</v>
      </c>
      <c r="N812" s="140">
        <v>7493.2264746694827</v>
      </c>
      <c r="O812" s="140">
        <f t="shared" si="99"/>
        <v>6703.7815732344961</v>
      </c>
      <c r="Q812" s="140">
        <v>7683.0117812637436</v>
      </c>
      <c r="R812" s="38">
        <f t="shared" si="100"/>
        <v>6622.0501084631078</v>
      </c>
      <c r="S812" s="38">
        <f t="shared" si="101"/>
        <v>6660.3052880051346</v>
      </c>
      <c r="T812" s="38">
        <f t="shared" si="102"/>
        <v>7512.2050053289095</v>
      </c>
      <c r="U812" s="32">
        <f t="shared" si="103"/>
        <v>6771.5218647298498</v>
      </c>
      <c r="W812" s="140">
        <v>6413</v>
      </c>
      <c r="Y812" s="141" t="s">
        <v>15578</v>
      </c>
      <c r="Z812" s="141" t="s">
        <v>15578</v>
      </c>
      <c r="AA812" s="147" t="s">
        <v>15578</v>
      </c>
      <c r="AB812" s="147" t="s">
        <v>15578</v>
      </c>
    </row>
    <row r="813" spans="1:28" x14ac:dyDescent="0.2">
      <c r="A813" s="139" t="s">
        <v>104</v>
      </c>
      <c r="B813" s="139" t="s">
        <v>293</v>
      </c>
      <c r="C813" s="138" t="s">
        <v>1356</v>
      </c>
      <c r="D813" t="s">
        <v>9105</v>
      </c>
      <c r="E813" s="140">
        <v>7080.4782918518267</v>
      </c>
      <c r="F813" s="140">
        <v>3352.1680216132695</v>
      </c>
      <c r="G813" s="140">
        <v>4215.5117913121567</v>
      </c>
      <c r="H813" s="140">
        <f t="shared" si="96"/>
        <v>6487.2214695146804</v>
      </c>
      <c r="I813" s="143">
        <v>0.94603357278683331</v>
      </c>
      <c r="J813" s="144">
        <v>1.0032166468674559</v>
      </c>
      <c r="K813" s="145">
        <f t="shared" si="97"/>
        <v>6156.8702820161579</v>
      </c>
      <c r="L813" s="140">
        <f t="shared" si="98"/>
        <v>6192.2320192957741</v>
      </c>
      <c r="N813" s="140">
        <v>5717.4463571047154</v>
      </c>
      <c r="O813" s="140">
        <f t="shared" si="99"/>
        <v>6130.2481555227596</v>
      </c>
      <c r="Q813" s="140">
        <v>7266.9020140844932</v>
      </c>
      <c r="R813" s="38">
        <f t="shared" si="100"/>
        <v>6230.8679402876769</v>
      </c>
      <c r="S813" s="38">
        <f t="shared" si="101"/>
        <v>6266.8632843056466</v>
      </c>
      <c r="T813" s="38">
        <f t="shared" si="102"/>
        <v>5872.3919228026934</v>
      </c>
      <c r="U813" s="32">
        <f t="shared" si="103"/>
        <v>6215.3645532342034</v>
      </c>
      <c r="W813" s="140">
        <v>5335</v>
      </c>
      <c r="Y813" s="141" t="s">
        <v>15578</v>
      </c>
      <c r="Z813" s="141" t="s">
        <v>15578</v>
      </c>
      <c r="AA813" s="147" t="s">
        <v>15578</v>
      </c>
      <c r="AB813" s="147" t="s">
        <v>15578</v>
      </c>
    </row>
    <row r="814" spans="1:28" x14ac:dyDescent="0.2">
      <c r="A814" s="139" t="s">
        <v>104</v>
      </c>
      <c r="B814" s="139" t="s">
        <v>293</v>
      </c>
      <c r="C814" s="138" t="s">
        <v>1357</v>
      </c>
      <c r="D814" t="s">
        <v>9106</v>
      </c>
      <c r="E814" s="140">
        <v>4210.7773929771347</v>
      </c>
      <c r="F814" s="140">
        <v>1885.4927664105803</v>
      </c>
      <c r="G814" s="140">
        <v>1894.2468104439113</v>
      </c>
      <c r="H814" s="140">
        <f t="shared" si="96"/>
        <v>3818.4444089803346</v>
      </c>
      <c r="I814" s="143">
        <v>0.94603357278683331</v>
      </c>
      <c r="J814" s="144">
        <v>1.0032166468674559</v>
      </c>
      <c r="K814" s="145">
        <f t="shared" si="97"/>
        <v>3623.9963466116369</v>
      </c>
      <c r="L814" s="140">
        <f t="shared" si="98"/>
        <v>3644.8106241327164</v>
      </c>
      <c r="N814" s="140">
        <v>4227.1505981929322</v>
      </c>
      <c r="O814" s="140">
        <f t="shared" si="99"/>
        <v>3720.8358382370211</v>
      </c>
      <c r="Q814" s="140">
        <v>3103.8064805579293</v>
      </c>
      <c r="R814" s="38">
        <f t="shared" si="100"/>
        <v>3556.1717310257181</v>
      </c>
      <c r="S814" s="38">
        <f t="shared" si="101"/>
        <v>3576.7155181950129</v>
      </c>
      <c r="T814" s="38">
        <f t="shared" si="102"/>
        <v>4114.8161864294325</v>
      </c>
      <c r="U814" s="32">
        <f t="shared" si="103"/>
        <v>3646.9652354297104</v>
      </c>
      <c r="W814" s="140">
        <v>4109</v>
      </c>
      <c r="Y814" s="141" t="s">
        <v>15578</v>
      </c>
      <c r="Z814" s="141" t="s">
        <v>15578</v>
      </c>
      <c r="AA814" s="147" t="s">
        <v>15578</v>
      </c>
      <c r="AB814" s="147" t="s">
        <v>15578</v>
      </c>
    </row>
    <row r="815" spans="1:28" x14ac:dyDescent="0.2">
      <c r="A815" s="139" t="s">
        <v>104</v>
      </c>
      <c r="B815" s="139" t="s">
        <v>293</v>
      </c>
      <c r="C815" s="138" t="s">
        <v>1358</v>
      </c>
      <c r="D815" t="s">
        <v>9107</v>
      </c>
      <c r="E815" s="140">
        <v>1101.8463499973689</v>
      </c>
      <c r="F815" s="140">
        <v>349.1492829676427</v>
      </c>
      <c r="G815" s="140">
        <v>304.27133450988276</v>
      </c>
      <c r="H815" s="140">
        <f t="shared" si="96"/>
        <v>972.83654155184013</v>
      </c>
      <c r="I815" s="143">
        <v>0.94603357278683331</v>
      </c>
      <c r="J815" s="144">
        <v>1.0032166468674559</v>
      </c>
      <c r="K815" s="145">
        <f t="shared" si="97"/>
        <v>923.29642514702005</v>
      </c>
      <c r="L815" s="140">
        <f t="shared" si="98"/>
        <v>928.59934109647975</v>
      </c>
      <c r="N815" s="140">
        <v>1125.011805835634</v>
      </c>
      <c r="O815" s="140">
        <f t="shared" si="99"/>
        <v>954.24123474914597</v>
      </c>
      <c r="Q815" s="140">
        <v>740.07255500365318</v>
      </c>
      <c r="R815" s="38">
        <f t="shared" si="100"/>
        <v>901.20533918307251</v>
      </c>
      <c r="S815" s="38">
        <f t="shared" si="101"/>
        <v>906.41154745543531</v>
      </c>
      <c r="T815" s="38">
        <f t="shared" si="102"/>
        <v>1086.517880752436</v>
      </c>
      <c r="U815" s="32">
        <f t="shared" si="103"/>
        <v>929.9246551938196</v>
      </c>
      <c r="W815" s="140">
        <v>973</v>
      </c>
      <c r="Y815" s="141" t="s">
        <v>15578</v>
      </c>
      <c r="Z815" s="141" t="s">
        <v>15578</v>
      </c>
      <c r="AA815" s="147" t="s">
        <v>15578</v>
      </c>
      <c r="AB815" s="147" t="s">
        <v>15578</v>
      </c>
    </row>
    <row r="816" spans="1:28" x14ac:dyDescent="0.2">
      <c r="A816" s="139" t="s">
        <v>104</v>
      </c>
      <c r="B816" s="139" t="s">
        <v>293</v>
      </c>
      <c r="C816" s="138" t="s">
        <v>1359</v>
      </c>
      <c r="D816" t="s">
        <v>9108</v>
      </c>
      <c r="E816" s="140">
        <v>2374.0684760431159</v>
      </c>
      <c r="F816" s="140">
        <v>956.52524619220264</v>
      </c>
      <c r="G816" s="140">
        <v>1339.2035862932873</v>
      </c>
      <c r="H816" s="140">
        <f t="shared" si="96"/>
        <v>2150.8001588399779</v>
      </c>
      <c r="I816" s="143">
        <v>0.94603357278683331</v>
      </c>
      <c r="J816" s="144">
        <v>1.0032166468674559</v>
      </c>
      <c r="K816" s="145">
        <f t="shared" si="97"/>
        <v>2041.2741637920622</v>
      </c>
      <c r="L816" s="140">
        <f t="shared" si="98"/>
        <v>2052.9981399990197</v>
      </c>
      <c r="N816" s="140">
        <v>2552.5195126183521</v>
      </c>
      <c r="O816" s="140">
        <f t="shared" si="99"/>
        <v>2118.2112817970688</v>
      </c>
      <c r="Q816" s="140">
        <v>1527.8038727703731</v>
      </c>
      <c r="R816" s="38">
        <f t="shared" si="100"/>
        <v>1982.1470423035562</v>
      </c>
      <c r="S816" s="38">
        <f t="shared" si="101"/>
        <v>1993.5977848591149</v>
      </c>
      <c r="T816" s="38">
        <f t="shared" si="102"/>
        <v>2450.0479486335544</v>
      </c>
      <c r="U816" s="32">
        <f t="shared" si="103"/>
        <v>2053.1879263136811</v>
      </c>
      <c r="W816" s="140">
        <v>2331</v>
      </c>
      <c r="Y816" s="141" t="s">
        <v>15578</v>
      </c>
      <c r="Z816" s="141" t="s">
        <v>15578</v>
      </c>
      <c r="AA816" s="147" t="s">
        <v>15578</v>
      </c>
      <c r="AB816" s="147" t="s">
        <v>15578</v>
      </c>
    </row>
    <row r="817" spans="1:28" x14ac:dyDescent="0.2">
      <c r="A817" s="139" t="s">
        <v>104</v>
      </c>
      <c r="B817" s="139" t="s">
        <v>293</v>
      </c>
      <c r="C817" s="138" t="s">
        <v>1360</v>
      </c>
      <c r="D817" t="s">
        <v>9109</v>
      </c>
      <c r="E817" s="140">
        <v>382.82108787453689</v>
      </c>
      <c r="F817" s="140">
        <v>164.58774459361149</v>
      </c>
      <c r="G817" s="140">
        <v>531.61862119105263</v>
      </c>
      <c r="H817" s="140">
        <f t="shared" si="96"/>
        <v>361.43671934320383</v>
      </c>
      <c r="I817" s="143">
        <v>0.94603357278683331</v>
      </c>
      <c r="J817" s="144">
        <v>1.0032166468674559</v>
      </c>
      <c r="K817" s="145">
        <f t="shared" si="97"/>
        <v>343.03114308814651</v>
      </c>
      <c r="L817" s="140">
        <f t="shared" si="98"/>
        <v>345.00132868650826</v>
      </c>
      <c r="N817" s="140">
        <v>302.46048641842253</v>
      </c>
      <c r="O817" s="140">
        <f t="shared" si="99"/>
        <v>339.44756836492286</v>
      </c>
      <c r="Q817" s="140">
        <v>432.72026514266912</v>
      </c>
      <c r="R817" s="38">
        <f t="shared" si="100"/>
        <v>349.79649782116911</v>
      </c>
      <c r="S817" s="38">
        <f t="shared" si="101"/>
        <v>351.81725085204988</v>
      </c>
      <c r="T817" s="38">
        <f t="shared" si="102"/>
        <v>315.48646429084715</v>
      </c>
      <c r="U817" s="32">
        <f t="shared" si="103"/>
        <v>347.07422109292906</v>
      </c>
      <c r="W817" s="140">
        <v>463</v>
      </c>
      <c r="Y817" s="141" t="s">
        <v>15578</v>
      </c>
      <c r="Z817" s="141" t="s">
        <v>15578</v>
      </c>
      <c r="AA817" s="147" t="s">
        <v>15578</v>
      </c>
      <c r="AB817" s="147" t="s">
        <v>15578</v>
      </c>
    </row>
    <row r="818" spans="1:28" x14ac:dyDescent="0.2">
      <c r="A818" s="139" t="s">
        <v>104</v>
      </c>
      <c r="B818" s="139" t="s">
        <v>293</v>
      </c>
      <c r="C818" s="138" t="s">
        <v>1361</v>
      </c>
      <c r="D818" t="s">
        <v>9110</v>
      </c>
      <c r="E818" s="140">
        <v>687.12564143154657</v>
      </c>
      <c r="F818" s="140">
        <v>209.82206338188053</v>
      </c>
      <c r="G818" s="140">
        <v>493.02083406638491</v>
      </c>
      <c r="H818" s="140">
        <f t="shared" si="96"/>
        <v>618.45479456454029</v>
      </c>
      <c r="I818" s="143">
        <v>0.94603357278683331</v>
      </c>
      <c r="J818" s="144">
        <v>1.0032166468674559</v>
      </c>
      <c r="K818" s="145">
        <f t="shared" si="97"/>
        <v>586.96099143809408</v>
      </c>
      <c r="L818" s="140">
        <f t="shared" si="98"/>
        <v>590.33217832719322</v>
      </c>
      <c r="N818" s="140">
        <v>790.28270010519827</v>
      </c>
      <c r="O818" s="140">
        <f t="shared" si="99"/>
        <v>616.43596976444121</v>
      </c>
      <c r="Q818" s="140">
        <v>369.93523974875575</v>
      </c>
      <c r="R818" s="38">
        <f t="shared" si="100"/>
        <v>563.37458131265623</v>
      </c>
      <c r="S818" s="38">
        <f t="shared" si="101"/>
        <v>566.62916190394265</v>
      </c>
      <c r="T818" s="38">
        <f t="shared" si="102"/>
        <v>748.247954069554</v>
      </c>
      <c r="U818" s="32">
        <f t="shared" si="103"/>
        <v>590.33972304486156</v>
      </c>
      <c r="W818" s="140">
        <v>750</v>
      </c>
      <c r="Y818" s="141" t="s">
        <v>15578</v>
      </c>
      <c r="Z818" s="141" t="s">
        <v>15578</v>
      </c>
      <c r="AA818" s="147" t="s">
        <v>15578</v>
      </c>
      <c r="AB818" s="147" t="s">
        <v>15578</v>
      </c>
    </row>
    <row r="819" spans="1:28" x14ac:dyDescent="0.2">
      <c r="A819" s="139" t="s">
        <v>104</v>
      </c>
      <c r="B819" s="139" t="s">
        <v>293</v>
      </c>
      <c r="C819" s="138" t="s">
        <v>1362</v>
      </c>
      <c r="D819" t="s">
        <v>9111</v>
      </c>
      <c r="E819" s="140">
        <v>2145.3184849609552</v>
      </c>
      <c r="F819" s="140">
        <v>714.32118714495243</v>
      </c>
      <c r="G819" s="140">
        <v>610.21238330524716</v>
      </c>
      <c r="H819" s="140">
        <f t="shared" si="96"/>
        <v>1899.2582347388541</v>
      </c>
      <c r="I819" s="143">
        <v>0.94603357278683331</v>
      </c>
      <c r="J819" s="144">
        <v>1.0032166468674559</v>
      </c>
      <c r="K819" s="145">
        <f t="shared" si="97"/>
        <v>1802.5416024856213</v>
      </c>
      <c r="L819" s="140">
        <f t="shared" si="98"/>
        <v>1812.8944278113163</v>
      </c>
      <c r="N819" s="140">
        <v>1888.2545429788001</v>
      </c>
      <c r="O819" s="140">
        <f t="shared" si="99"/>
        <v>1822.7327853786101</v>
      </c>
      <c r="Q819" s="140">
        <v>1519.512979770433</v>
      </c>
      <c r="R819" s="38">
        <f t="shared" si="100"/>
        <v>1766.5008678500174</v>
      </c>
      <c r="S819" s="38">
        <f t="shared" si="101"/>
        <v>1776.705835609833</v>
      </c>
      <c r="T819" s="38">
        <f t="shared" si="102"/>
        <v>1851.3803866579635</v>
      </c>
      <c r="U819" s="32">
        <f t="shared" si="103"/>
        <v>1786.4546919213694</v>
      </c>
      <c r="W819" s="140">
        <v>1619</v>
      </c>
      <c r="Y819" s="141" t="s">
        <v>15578</v>
      </c>
      <c r="Z819" s="141" t="s">
        <v>15578</v>
      </c>
      <c r="AA819" s="147" t="s">
        <v>15578</v>
      </c>
      <c r="AB819" s="147" t="s">
        <v>15578</v>
      </c>
    </row>
    <row r="820" spans="1:28" x14ac:dyDescent="0.2">
      <c r="A820" s="139" t="s">
        <v>104</v>
      </c>
      <c r="B820" s="139" t="s">
        <v>293</v>
      </c>
      <c r="C820" s="138" t="s">
        <v>1363</v>
      </c>
      <c r="D820" t="s">
        <v>9112</v>
      </c>
      <c r="E820" s="140">
        <v>6621.5884423013622</v>
      </c>
      <c r="F820" s="140">
        <v>6451.4790259249557</v>
      </c>
      <c r="G820" s="140">
        <v>6845.0313113478287</v>
      </c>
      <c r="H820" s="140">
        <f t="shared" si="96"/>
        <v>6609.4493758957124</v>
      </c>
      <c r="I820" s="143">
        <v>0.94603357278683331</v>
      </c>
      <c r="J820" s="144">
        <v>1.0032166468674559</v>
      </c>
      <c r="K820" s="145">
        <f t="shared" si="97"/>
        <v>6272.8739313391916</v>
      </c>
      <c r="L820" s="140">
        <f t="shared" si="98"/>
        <v>6308.9019309213973</v>
      </c>
      <c r="N820" s="140">
        <v>6494.0034869102383</v>
      </c>
      <c r="O820" s="140">
        <f t="shared" si="99"/>
        <v>6333.0671712482381</v>
      </c>
      <c r="Q820" s="140">
        <v>7124.561626920603</v>
      </c>
      <c r="R820" s="38">
        <f t="shared" si="100"/>
        <v>6321.7620312004537</v>
      </c>
      <c r="S820" s="38">
        <f t="shared" si="101"/>
        <v>6358.2824648372316</v>
      </c>
      <c r="T820" s="38">
        <f t="shared" si="102"/>
        <v>6557.0593009112754</v>
      </c>
      <c r="U820" s="32">
        <f t="shared" si="103"/>
        <v>6384.2330301335496</v>
      </c>
      <c r="W820" s="140">
        <v>5318</v>
      </c>
      <c r="Y820" s="141" t="s">
        <v>15578</v>
      </c>
      <c r="Z820" s="141" t="s">
        <v>15578</v>
      </c>
      <c r="AA820" s="147" t="s">
        <v>15578</v>
      </c>
      <c r="AB820" s="147" t="s">
        <v>15578</v>
      </c>
    </row>
    <row r="821" spans="1:28" x14ac:dyDescent="0.2">
      <c r="A821" s="139" t="s">
        <v>104</v>
      </c>
      <c r="B821" s="139" t="s">
        <v>293</v>
      </c>
      <c r="C821" s="138" t="s">
        <v>1364</v>
      </c>
      <c r="D821" t="s">
        <v>9113</v>
      </c>
      <c r="E821" s="140">
        <v>5013.8846096457728</v>
      </c>
      <c r="F821" s="140">
        <v>2615.6836967676554</v>
      </c>
      <c r="G821" s="140">
        <v>3236.5712718536038</v>
      </c>
      <c r="H821" s="140">
        <f t="shared" si="96"/>
        <v>4635.0408230663325</v>
      </c>
      <c r="I821" s="143">
        <v>0.94603357278683331</v>
      </c>
      <c r="J821" s="144">
        <v>1.0032166468674559</v>
      </c>
      <c r="K821" s="145">
        <f t="shared" si="97"/>
        <v>4399.008918313335</v>
      </c>
      <c r="L821" s="140">
        <f t="shared" si="98"/>
        <v>4424.27444942489</v>
      </c>
      <c r="N821" s="140">
        <v>4923.3753183817216</v>
      </c>
      <c r="O821" s="140">
        <f t="shared" si="99"/>
        <v>4489.4326939423172</v>
      </c>
      <c r="Q821" s="140">
        <v>6208.0626619348541</v>
      </c>
      <c r="R821" s="38">
        <f t="shared" si="100"/>
        <v>4548.3007446862148</v>
      </c>
      <c r="S821" s="38">
        <f t="shared" si="101"/>
        <v>4574.5760006491282</v>
      </c>
      <c r="T821" s="38">
        <f t="shared" si="102"/>
        <v>5051.8440527370349</v>
      </c>
      <c r="U821" s="32">
        <f t="shared" si="103"/>
        <v>4636.883943537101</v>
      </c>
      <c r="W821" s="140">
        <v>3784</v>
      </c>
      <c r="Y821" s="141" t="s">
        <v>15578</v>
      </c>
      <c r="Z821" s="141" t="s">
        <v>15578</v>
      </c>
      <c r="AA821" s="147" t="s">
        <v>15578</v>
      </c>
      <c r="AB821" s="147" t="s">
        <v>15578</v>
      </c>
    </row>
    <row r="822" spans="1:28" x14ac:dyDescent="0.2">
      <c r="A822" s="139" t="s">
        <v>104</v>
      </c>
      <c r="B822" s="139" t="s">
        <v>293</v>
      </c>
      <c r="C822" s="138" t="s">
        <v>1365</v>
      </c>
      <c r="D822" t="s">
        <v>9114</v>
      </c>
      <c r="E822" s="140">
        <v>3367.139336183282</v>
      </c>
      <c r="F822" s="140">
        <v>1576.6877026437808</v>
      </c>
      <c r="G822" s="140">
        <v>2467.7464768011869</v>
      </c>
      <c r="H822" s="140">
        <f t="shared" si="96"/>
        <v>3102.3229722057213</v>
      </c>
      <c r="I822" s="143">
        <v>0.94603357278683331</v>
      </c>
      <c r="J822" s="144">
        <v>1.0032166468674559</v>
      </c>
      <c r="K822" s="145">
        <f t="shared" si="97"/>
        <v>2944.3422276468687</v>
      </c>
      <c r="L822" s="140">
        <f t="shared" si="98"/>
        <v>2961.2529390223294</v>
      </c>
      <c r="N822" s="140">
        <v>3088.1864053065533</v>
      </c>
      <c r="O822" s="140">
        <f t="shared" si="99"/>
        <v>2977.8242622718335</v>
      </c>
      <c r="Q822" s="140">
        <v>2012.9378864077198</v>
      </c>
      <c r="R822" s="38">
        <f t="shared" si="100"/>
        <v>2840.9512351866852</v>
      </c>
      <c r="S822" s="38">
        <f t="shared" si="101"/>
        <v>2857.3632371788349</v>
      </c>
      <c r="T822" s="38">
        <f t="shared" si="102"/>
        <v>2980.6615534166704</v>
      </c>
      <c r="U822" s="32">
        <f t="shared" si="103"/>
        <v>2873.4599870298289</v>
      </c>
      <c r="W822" s="140">
        <v>2985</v>
      </c>
      <c r="Y822" s="141" t="s">
        <v>15578</v>
      </c>
      <c r="Z822" s="141" t="s">
        <v>15578</v>
      </c>
      <c r="AA822" s="147" t="s">
        <v>15578</v>
      </c>
      <c r="AB822" s="147" t="s">
        <v>15578</v>
      </c>
    </row>
    <row r="823" spans="1:28" x14ac:dyDescent="0.2">
      <c r="A823" s="139" t="s">
        <v>104</v>
      </c>
      <c r="B823" s="139" t="s">
        <v>293</v>
      </c>
      <c r="C823" s="138" t="s">
        <v>1366</v>
      </c>
      <c r="D823" t="s">
        <v>9115</v>
      </c>
      <c r="E823" s="140">
        <v>2050.8707530271849</v>
      </c>
      <c r="F823" s="140">
        <v>1923.3355142607122</v>
      </c>
      <c r="G823" s="140">
        <v>1791.0722597577003</v>
      </c>
      <c r="H823" s="140">
        <f t="shared" si="96"/>
        <v>2023.7568127107179</v>
      </c>
      <c r="I823" s="143">
        <v>0.94603357278683331</v>
      </c>
      <c r="J823" s="144">
        <v>1.0032166468674559</v>
      </c>
      <c r="K823" s="145">
        <f t="shared" si="97"/>
        <v>1920.7002931470001</v>
      </c>
      <c r="L823" s="140">
        <f t="shared" si="98"/>
        <v>1931.7317581686905</v>
      </c>
      <c r="N823" s="140">
        <v>2175.0747936856123</v>
      </c>
      <c r="O823" s="140">
        <f t="shared" si="99"/>
        <v>1963.5004967063826</v>
      </c>
      <c r="Q823" s="140">
        <v>2565.7477324124243</v>
      </c>
      <c r="R823" s="38">
        <f t="shared" si="100"/>
        <v>1972.1393846334774</v>
      </c>
      <c r="S823" s="38">
        <f t="shared" si="101"/>
        <v>1983.5323135611275</v>
      </c>
      <c r="T823" s="38">
        <f t="shared" si="102"/>
        <v>2214.1420875582935</v>
      </c>
      <c r="U823" s="32">
        <f t="shared" si="103"/>
        <v>2013.6387088347362</v>
      </c>
      <c r="W823" s="140">
        <v>1921</v>
      </c>
      <c r="Y823" s="141" t="s">
        <v>15578</v>
      </c>
      <c r="Z823" s="141" t="s">
        <v>15578</v>
      </c>
      <c r="AA823" s="147" t="s">
        <v>15578</v>
      </c>
      <c r="AB823" s="147" t="s">
        <v>15578</v>
      </c>
    </row>
    <row r="824" spans="1:28" x14ac:dyDescent="0.2">
      <c r="A824" s="139" t="s">
        <v>104</v>
      </c>
      <c r="B824" s="139" t="s">
        <v>293</v>
      </c>
      <c r="C824" s="138" t="s">
        <v>1367</v>
      </c>
      <c r="D824" t="s">
        <v>9116</v>
      </c>
      <c r="E824" s="140">
        <v>2113.603193136662</v>
      </c>
      <c r="F824" s="140">
        <v>1261.305243404481</v>
      </c>
      <c r="G824" s="140">
        <v>1869.94271768659</v>
      </c>
      <c r="H824" s="140">
        <f t="shared" si="96"/>
        <v>1995.3203865357732</v>
      </c>
      <c r="I824" s="143">
        <v>0.94603357278683331</v>
      </c>
      <c r="J824" s="144">
        <v>1.0032166468674559</v>
      </c>
      <c r="K824" s="145">
        <f t="shared" si="97"/>
        <v>1893.7119456601736</v>
      </c>
      <c r="L824" s="140">
        <f t="shared" si="98"/>
        <v>1904.5884041915976</v>
      </c>
      <c r="N824" s="140">
        <v>2145.5691811405954</v>
      </c>
      <c r="O824" s="140">
        <f t="shared" si="99"/>
        <v>1936.0487469100158</v>
      </c>
      <c r="Q824" s="140">
        <v>2486.5738865634298</v>
      </c>
      <c r="R824" s="38">
        <f t="shared" si="100"/>
        <v>1940.3356672252551</v>
      </c>
      <c r="S824" s="38">
        <f t="shared" si="101"/>
        <v>1951.5448680174143</v>
      </c>
      <c r="T824" s="38">
        <f t="shared" si="102"/>
        <v>2179.6696516828788</v>
      </c>
      <c r="U824" s="32">
        <f t="shared" si="103"/>
        <v>1981.3268446860325</v>
      </c>
      <c r="W824" s="140">
        <v>1914</v>
      </c>
      <c r="Y824" s="141" t="s">
        <v>15578</v>
      </c>
      <c r="Z824" s="141" t="s">
        <v>15578</v>
      </c>
      <c r="AA824" s="147" t="s">
        <v>15578</v>
      </c>
      <c r="AB824" s="147" t="s">
        <v>15578</v>
      </c>
    </row>
    <row r="825" spans="1:28" x14ac:dyDescent="0.2">
      <c r="A825" s="139" t="s">
        <v>104</v>
      </c>
      <c r="B825" s="139" t="s">
        <v>293</v>
      </c>
      <c r="C825" s="138" t="s">
        <v>1368</v>
      </c>
      <c r="D825" t="s">
        <v>9117</v>
      </c>
      <c r="E825" s="140">
        <v>1348.0904828749187</v>
      </c>
      <c r="F825" s="140">
        <v>562.05087098179513</v>
      </c>
      <c r="G825" s="140">
        <v>1080.9022343684096</v>
      </c>
      <c r="H825" s="140">
        <f t="shared" si="96"/>
        <v>1237.2128147631222</v>
      </c>
      <c r="I825" s="143">
        <v>0.94603357278683331</v>
      </c>
      <c r="J825" s="144">
        <v>1.0032166468674559</v>
      </c>
      <c r="K825" s="145">
        <f t="shared" si="97"/>
        <v>1174.2097672386844</v>
      </c>
      <c r="L825" s="140">
        <f t="shared" si="98"/>
        <v>1180.9537938948149</v>
      </c>
      <c r="N825" s="140">
        <v>1314.8021909356889</v>
      </c>
      <c r="O825" s="140">
        <f t="shared" si="99"/>
        <v>1198.42787002873</v>
      </c>
      <c r="Q825" s="140">
        <v>734.76683069997569</v>
      </c>
      <c r="R825" s="38">
        <f t="shared" si="100"/>
        <v>1126.5237931720678</v>
      </c>
      <c r="S825" s="38">
        <f t="shared" si="101"/>
        <v>1133.0316524090565</v>
      </c>
      <c r="T825" s="38">
        <f t="shared" si="102"/>
        <v>1256.7986549121176</v>
      </c>
      <c r="U825" s="32">
        <f t="shared" si="103"/>
        <v>1149.1895898398986</v>
      </c>
      <c r="W825" s="140">
        <v>1207</v>
      </c>
      <c r="Y825" s="141" t="s">
        <v>15578</v>
      </c>
      <c r="Z825" s="141" t="s">
        <v>15578</v>
      </c>
      <c r="AA825" s="147" t="s">
        <v>15578</v>
      </c>
      <c r="AB825" s="147" t="s">
        <v>15578</v>
      </c>
    </row>
    <row r="826" spans="1:28" x14ac:dyDescent="0.2">
      <c r="A826" s="139" t="s">
        <v>104</v>
      </c>
      <c r="B826" s="139" t="s">
        <v>293</v>
      </c>
      <c r="C826" s="138" t="s">
        <v>1369</v>
      </c>
      <c r="D826" t="s">
        <v>9118</v>
      </c>
      <c r="E826" s="140">
        <v>4318.9482562823441</v>
      </c>
      <c r="F826" s="140">
        <v>4595.7640040540127</v>
      </c>
      <c r="G826" s="140">
        <v>3125.6884085068846</v>
      </c>
      <c r="H826" s="140">
        <f t="shared" si="96"/>
        <v>4303.7290656764208</v>
      </c>
      <c r="I826" s="143">
        <v>0.94603357278683331</v>
      </c>
      <c r="J826" s="144">
        <v>1.0032166468674559</v>
      </c>
      <c r="K826" s="145">
        <f t="shared" si="97"/>
        <v>4084.568672555994</v>
      </c>
      <c r="L826" s="140">
        <f t="shared" si="98"/>
        <v>4108.0282287401433</v>
      </c>
      <c r="N826" s="140">
        <v>4458.0485699837327</v>
      </c>
      <c r="O826" s="140">
        <f t="shared" si="99"/>
        <v>4153.7238233571015</v>
      </c>
      <c r="Q826" s="140">
        <v>2740.2032178433874</v>
      </c>
      <c r="R826" s="38">
        <f t="shared" si="100"/>
        <v>3936.1780884989416</v>
      </c>
      <c r="S826" s="38">
        <f t="shared" si="101"/>
        <v>3958.9171492155733</v>
      </c>
      <c r="T826" s="38">
        <f t="shared" si="102"/>
        <v>4286.2640347696988</v>
      </c>
      <c r="U826" s="32">
        <f t="shared" si="103"/>
        <v>4001.6526957505539</v>
      </c>
      <c r="W826" s="140">
        <v>3574</v>
      </c>
      <c r="Y826" s="141" t="s">
        <v>15578</v>
      </c>
      <c r="Z826" s="141" t="s">
        <v>15578</v>
      </c>
      <c r="AA826" s="147" t="s">
        <v>15578</v>
      </c>
      <c r="AB826" s="147" t="s">
        <v>15578</v>
      </c>
    </row>
    <row r="827" spans="1:28" x14ac:dyDescent="0.2">
      <c r="A827" s="139" t="s">
        <v>104</v>
      </c>
      <c r="B827" s="139" t="s">
        <v>293</v>
      </c>
      <c r="C827" s="138" t="s">
        <v>1370</v>
      </c>
      <c r="D827" t="s">
        <v>9119</v>
      </c>
      <c r="E827" s="140">
        <v>3153.8217108547665</v>
      </c>
      <c r="F827" s="140">
        <v>1641.3244597697719</v>
      </c>
      <c r="G827" s="140">
        <v>1001.5756440285068</v>
      </c>
      <c r="H827" s="140">
        <f t="shared" si="96"/>
        <v>2871.4183888676953</v>
      </c>
      <c r="I827" s="143">
        <v>0.94603357278683331</v>
      </c>
      <c r="J827" s="144">
        <v>1.0032166468674559</v>
      </c>
      <c r="K827" s="145">
        <f t="shared" si="97"/>
        <v>2725.1960841375158</v>
      </c>
      <c r="L827" s="140">
        <f t="shared" si="98"/>
        <v>2740.8481384359789</v>
      </c>
      <c r="N827" s="140">
        <v>2822.6704022513695</v>
      </c>
      <c r="O827" s="140">
        <f t="shared" si="99"/>
        <v>2751.5301376154148</v>
      </c>
      <c r="Q827" s="140">
        <v>1530.3052508721364</v>
      </c>
      <c r="R827" s="38">
        <f t="shared" si="100"/>
        <v>2597.9141705640614</v>
      </c>
      <c r="S827" s="38">
        <f t="shared" si="101"/>
        <v>2612.9221622587615</v>
      </c>
      <c r="T827" s="38">
        <f t="shared" si="102"/>
        <v>2693.4338871134464</v>
      </c>
      <c r="U827" s="32">
        <f t="shared" si="103"/>
        <v>2623.433068932929</v>
      </c>
      <c r="W827" s="140">
        <v>2396</v>
      </c>
      <c r="Y827" s="141" t="s">
        <v>15578</v>
      </c>
      <c r="Z827" s="141" t="s">
        <v>15578</v>
      </c>
      <c r="AA827" s="147" t="s">
        <v>15578</v>
      </c>
      <c r="AB827" s="147" t="s">
        <v>15578</v>
      </c>
    </row>
    <row r="828" spans="1:28" x14ac:dyDescent="0.2">
      <c r="A828" s="139" t="s">
        <v>104</v>
      </c>
      <c r="B828" s="139" t="s">
        <v>293</v>
      </c>
      <c r="C828" s="138" t="s">
        <v>1371</v>
      </c>
      <c r="D828" t="s">
        <v>9120</v>
      </c>
      <c r="E828" s="140">
        <v>3353.46800812532</v>
      </c>
      <c r="F828" s="140">
        <v>1620.5030652852465</v>
      </c>
      <c r="G828" s="140">
        <v>1144.1009547141607</v>
      </c>
      <c r="H828" s="140">
        <f t="shared" si="96"/>
        <v>3040.7169799161366</v>
      </c>
      <c r="I828" s="143">
        <v>0.94603357278683331</v>
      </c>
      <c r="J828" s="144">
        <v>1.0032166468674559</v>
      </c>
      <c r="K828" s="145">
        <f t="shared" si="97"/>
        <v>2885.8734201760121</v>
      </c>
      <c r="L828" s="140">
        <f t="shared" si="98"/>
        <v>2902.4483183031616</v>
      </c>
      <c r="N828" s="140">
        <v>3216.4344172271312</v>
      </c>
      <c r="O828" s="140">
        <f t="shared" si="99"/>
        <v>2943.4395973837245</v>
      </c>
      <c r="Q828" s="140">
        <v>1898.59061962755</v>
      </c>
      <c r="R828" s="38">
        <f t="shared" si="100"/>
        <v>2777.476876617061</v>
      </c>
      <c r="S828" s="38">
        <f t="shared" si="101"/>
        <v>2793.5221911115891</v>
      </c>
      <c r="T828" s="38">
        <f t="shared" si="102"/>
        <v>3084.6500374671732</v>
      </c>
      <c r="U828" s="32">
        <f t="shared" si="103"/>
        <v>2831.529296645821</v>
      </c>
      <c r="W828" s="140">
        <v>2736</v>
      </c>
      <c r="Y828" s="141" t="s">
        <v>15578</v>
      </c>
      <c r="Z828" s="141" t="s">
        <v>15578</v>
      </c>
      <c r="AA828" s="147" t="s">
        <v>15578</v>
      </c>
      <c r="AB828" s="147" t="s">
        <v>15578</v>
      </c>
    </row>
    <row r="829" spans="1:28" x14ac:dyDescent="0.2">
      <c r="A829" s="139" t="s">
        <v>104</v>
      </c>
      <c r="B829" s="139" t="s">
        <v>293</v>
      </c>
      <c r="C829" s="138" t="s">
        <v>1372</v>
      </c>
      <c r="D829" t="s">
        <v>9121</v>
      </c>
      <c r="E829" s="140">
        <v>3938.3772074943754</v>
      </c>
      <c r="F829" s="140">
        <v>1422.8179183118366</v>
      </c>
      <c r="G829" s="140">
        <v>2183.9523912386012</v>
      </c>
      <c r="H829" s="140">
        <f t="shared" si="96"/>
        <v>3545.6254306161509</v>
      </c>
      <c r="I829" s="143">
        <v>0.94603357278683331</v>
      </c>
      <c r="J829" s="144">
        <v>1.0032166468674559</v>
      </c>
      <c r="K829" s="145">
        <f t="shared" si="97"/>
        <v>3365.0702303762196</v>
      </c>
      <c r="L829" s="140">
        <f t="shared" si="98"/>
        <v>3384.3973761440293</v>
      </c>
      <c r="N829" s="140">
        <v>3733.6646111362425</v>
      </c>
      <c r="O829" s="140">
        <f t="shared" si="99"/>
        <v>3429.9946517951698</v>
      </c>
      <c r="Q829" s="140">
        <v>2709.1241706344417</v>
      </c>
      <c r="R829" s="38">
        <f t="shared" si="100"/>
        <v>3285.6798508022703</v>
      </c>
      <c r="S829" s="38">
        <f t="shared" si="101"/>
        <v>3304.6610228790901</v>
      </c>
      <c r="T829" s="38">
        <f t="shared" si="102"/>
        <v>3631.2105670860624</v>
      </c>
      <c r="U829" s="32">
        <f t="shared" si="103"/>
        <v>3347.2924755010099</v>
      </c>
      <c r="W829" s="140">
        <v>3333</v>
      </c>
      <c r="Y829" s="141" t="s">
        <v>15578</v>
      </c>
      <c r="Z829" s="141" t="s">
        <v>15578</v>
      </c>
      <c r="AA829" s="147" t="s">
        <v>15578</v>
      </c>
      <c r="AB829" s="147" t="s">
        <v>15578</v>
      </c>
    </row>
    <row r="830" spans="1:28" x14ac:dyDescent="0.2">
      <c r="A830" s="139" t="s">
        <v>104</v>
      </c>
      <c r="B830" s="139" t="s">
        <v>293</v>
      </c>
      <c r="C830" s="138" t="s">
        <v>1373</v>
      </c>
      <c r="D830" t="s">
        <v>9122</v>
      </c>
      <c r="E830" s="140">
        <v>4591.0927979905709</v>
      </c>
      <c r="F830" s="140">
        <v>5502.350916661986</v>
      </c>
      <c r="G830" s="140">
        <v>3985.8428071796766</v>
      </c>
      <c r="H830" s="140">
        <f t="shared" si="96"/>
        <v>4681.0631072325796</v>
      </c>
      <c r="I830" s="143">
        <v>0.94603357278683331</v>
      </c>
      <c r="J830" s="144">
        <v>1.0032166468674559</v>
      </c>
      <c r="K830" s="145">
        <f t="shared" si="97"/>
        <v>4442.6875926156117</v>
      </c>
      <c r="L830" s="140">
        <f t="shared" si="98"/>
        <v>4468.203990439416</v>
      </c>
      <c r="N830" s="140">
        <v>4471.5271111160719</v>
      </c>
      <c r="O830" s="140">
        <f t="shared" si="99"/>
        <v>4468.6378280122954</v>
      </c>
      <c r="Q830" s="140">
        <v>5241.9429797841958</v>
      </c>
      <c r="R830" s="38">
        <f t="shared" si="100"/>
        <v>4495.9193904711656</v>
      </c>
      <c r="S830" s="38">
        <f t="shared" si="101"/>
        <v>4521.8920425459582</v>
      </c>
      <c r="T830" s="38">
        <f t="shared" si="102"/>
        <v>4548.5686979828843</v>
      </c>
      <c r="U830" s="32">
        <f t="shared" si="103"/>
        <v>4525.3747133766046</v>
      </c>
      <c r="W830" s="140">
        <v>3872</v>
      </c>
      <c r="Y830" s="141" t="s">
        <v>15578</v>
      </c>
      <c r="Z830" s="141" t="s">
        <v>15578</v>
      </c>
      <c r="AA830" s="147" t="s">
        <v>15578</v>
      </c>
      <c r="AB830" s="147" t="s">
        <v>15578</v>
      </c>
    </row>
    <row r="831" spans="1:28" x14ac:dyDescent="0.2">
      <c r="A831" s="139" t="s">
        <v>104</v>
      </c>
      <c r="B831" s="139" t="s">
        <v>293</v>
      </c>
      <c r="C831" s="138" t="s">
        <v>1374</v>
      </c>
      <c r="D831" t="s">
        <v>9123</v>
      </c>
      <c r="E831" s="140">
        <v>9172.9451760392149</v>
      </c>
      <c r="F831" s="140">
        <v>5626.094013784701</v>
      </c>
      <c r="G831" s="140">
        <v>4820.2425384841699</v>
      </c>
      <c r="H831" s="140">
        <f t="shared" si="96"/>
        <v>8539.9714256994102</v>
      </c>
      <c r="I831" s="143">
        <v>0.94603357278683331</v>
      </c>
      <c r="J831" s="144">
        <v>1.0032166468674559</v>
      </c>
      <c r="K831" s="145">
        <f t="shared" si="97"/>
        <v>8105.0872900273316</v>
      </c>
      <c r="L831" s="140">
        <f t="shared" si="98"/>
        <v>8151.6385334757242</v>
      </c>
      <c r="N831" s="140">
        <v>8051.5397882961161</v>
      </c>
      <c r="O831" s="140">
        <f t="shared" si="99"/>
        <v>8138.5705167280621</v>
      </c>
      <c r="Q831" s="140">
        <v>4748.6463063189622</v>
      </c>
      <c r="R831" s="38">
        <f t="shared" si="100"/>
        <v>7745.2614837608289</v>
      </c>
      <c r="S831" s="38">
        <f t="shared" si="101"/>
        <v>7790.0053869038366</v>
      </c>
      <c r="T831" s="38">
        <f t="shared" si="102"/>
        <v>7721.2504400984008</v>
      </c>
      <c r="U831" s="32">
        <f t="shared" si="103"/>
        <v>7781.0293423517705</v>
      </c>
      <c r="W831" s="140">
        <v>7218</v>
      </c>
      <c r="Y831" s="141" t="s">
        <v>15578</v>
      </c>
      <c r="Z831" s="141" t="s">
        <v>15578</v>
      </c>
      <c r="AA831" s="147" t="s">
        <v>15578</v>
      </c>
      <c r="AB831" s="147" t="s">
        <v>15578</v>
      </c>
    </row>
    <row r="832" spans="1:28" x14ac:dyDescent="0.2">
      <c r="A832" s="139" t="s">
        <v>104</v>
      </c>
      <c r="B832" s="139" t="s">
        <v>293</v>
      </c>
      <c r="C832" s="138" t="s">
        <v>1375</v>
      </c>
      <c r="D832" t="s">
        <v>8952</v>
      </c>
      <c r="E832" s="140">
        <v>6960.2147779203888</v>
      </c>
      <c r="F832" s="140">
        <v>3520.8703936596512</v>
      </c>
      <c r="G832" s="140">
        <v>4469.5460482472736</v>
      </c>
      <c r="H832" s="140">
        <f t="shared" si="96"/>
        <v>6419.3565343217897</v>
      </c>
      <c r="I832" s="143">
        <v>0.94603357278683331</v>
      </c>
      <c r="J832" s="144">
        <v>1.0032166468674559</v>
      </c>
      <c r="K832" s="145">
        <f t="shared" si="97"/>
        <v>6092.4612581153115</v>
      </c>
      <c r="L832" s="140">
        <f t="shared" si="98"/>
        <v>6127.4530647520378</v>
      </c>
      <c r="N832" s="140">
        <v>6195.5670222299714</v>
      </c>
      <c r="O832" s="140">
        <f t="shared" si="99"/>
        <v>6136.3454273433372</v>
      </c>
      <c r="Q832" s="140">
        <v>3687.6052421485119</v>
      </c>
      <c r="R832" s="38">
        <f t="shared" si="100"/>
        <v>5833.197127428878</v>
      </c>
      <c r="S832" s="38">
        <f t="shared" si="101"/>
        <v>5866.8951514182527</v>
      </c>
      <c r="T832" s="38">
        <f t="shared" si="102"/>
        <v>5944.7708442218254</v>
      </c>
      <c r="U832" s="32">
        <f t="shared" si="103"/>
        <v>5877.0619208014932</v>
      </c>
      <c r="W832" s="140">
        <v>5981</v>
      </c>
      <c r="Y832" s="141" t="s">
        <v>15578</v>
      </c>
      <c r="Z832" s="141" t="s">
        <v>15578</v>
      </c>
      <c r="AA832" s="147" t="s">
        <v>15578</v>
      </c>
      <c r="AB832" s="147" t="s">
        <v>15578</v>
      </c>
    </row>
    <row r="833" spans="1:28" x14ac:dyDescent="0.2">
      <c r="A833" s="139" t="s">
        <v>120</v>
      </c>
      <c r="B833" s="139" t="s">
        <v>285</v>
      </c>
      <c r="C833" s="138" t="s">
        <v>1376</v>
      </c>
      <c r="D833" t="s">
        <v>9124</v>
      </c>
      <c r="E833" s="140">
        <v>15896.042374878036</v>
      </c>
      <c r="F833" s="140">
        <v>14112.494656235725</v>
      </c>
      <c r="G833" s="140">
        <v>10784.368804154159</v>
      </c>
      <c r="H833" s="140">
        <f t="shared" si="96"/>
        <v>15454.538722133926</v>
      </c>
      <c r="I833" s="143">
        <v>0.95668548370806061</v>
      </c>
      <c r="J833" s="144">
        <v>0.99870330911313465</v>
      </c>
      <c r="K833" s="145">
        <f t="shared" si="97"/>
        <v>14765.96110583824</v>
      </c>
      <c r="L833" s="140">
        <f t="shared" si="98"/>
        <v>14850.768810627938</v>
      </c>
      <c r="N833" s="140">
        <v>16589.714768228339</v>
      </c>
      <c r="O833" s="140">
        <f t="shared" si="99"/>
        <v>15077.790386736871</v>
      </c>
      <c r="Q833" s="140">
        <v>24925.984696348572</v>
      </c>
      <c r="R833" s="38">
        <f t="shared" si="100"/>
        <v>15670.905636282243</v>
      </c>
      <c r="S833" s="38">
        <f t="shared" si="101"/>
        <v>15761.435502242632</v>
      </c>
      <c r="T833" s="38">
        <f t="shared" si="102"/>
        <v>17423.341761040363</v>
      </c>
      <c r="U833" s="32">
        <f t="shared" si="103"/>
        <v>15978.399449033819</v>
      </c>
      <c r="W833" s="140">
        <v>12118</v>
      </c>
      <c r="Y833" s="141" t="s">
        <v>15578</v>
      </c>
      <c r="Z833" s="141" t="s">
        <v>15578</v>
      </c>
      <c r="AA833" s="147" t="s">
        <v>15578</v>
      </c>
      <c r="AB833" s="147" t="s">
        <v>15578</v>
      </c>
    </row>
    <row r="834" spans="1:28" x14ac:dyDescent="0.2">
      <c r="A834" s="139" t="s">
        <v>120</v>
      </c>
      <c r="B834" s="139" t="s">
        <v>285</v>
      </c>
      <c r="C834" s="138" t="s">
        <v>1377</v>
      </c>
      <c r="D834" t="s">
        <v>9125</v>
      </c>
      <c r="E834" s="140">
        <v>6433.2733808188723</v>
      </c>
      <c r="F834" s="140">
        <v>4752.1719496447313</v>
      </c>
      <c r="G834" s="140">
        <v>5327.6965771397317</v>
      </c>
      <c r="H834" s="140">
        <f t="shared" si="96"/>
        <v>6173.6235947579662</v>
      </c>
      <c r="I834" s="143">
        <v>0.95668548370806061</v>
      </c>
      <c r="J834" s="144">
        <v>0.99870330911313465</v>
      </c>
      <c r="K834" s="145">
        <f t="shared" si="97"/>
        <v>5898.5575384222329</v>
      </c>
      <c r="L834" s="140">
        <f t="shared" si="98"/>
        <v>5932.4356668297205</v>
      </c>
      <c r="N834" s="140">
        <v>6016.0162147452238</v>
      </c>
      <c r="O834" s="140">
        <f t="shared" si="99"/>
        <v>5943.3472122040284</v>
      </c>
      <c r="Q834" s="140">
        <v>6231.8665768335441</v>
      </c>
      <c r="R834" s="38">
        <f t="shared" si="100"/>
        <v>5904.1223347806281</v>
      </c>
      <c r="S834" s="38">
        <f t="shared" si="101"/>
        <v>5938.2300893665488</v>
      </c>
      <c r="T834" s="38">
        <f t="shared" si="102"/>
        <v>6037.601250954056</v>
      </c>
      <c r="U834" s="32">
        <f t="shared" si="103"/>
        <v>5951.203119163576</v>
      </c>
      <c r="W834" s="140">
        <v>5189</v>
      </c>
      <c r="Y834" s="141" t="s">
        <v>15578</v>
      </c>
      <c r="Z834" s="141" t="s">
        <v>15578</v>
      </c>
      <c r="AA834" s="147" t="s">
        <v>15578</v>
      </c>
      <c r="AB834" s="147" t="s">
        <v>15578</v>
      </c>
    </row>
    <row r="835" spans="1:28" x14ac:dyDescent="0.2">
      <c r="A835" s="139" t="s">
        <v>120</v>
      </c>
      <c r="B835" s="139" t="s">
        <v>285</v>
      </c>
      <c r="C835" s="138" t="s">
        <v>1378</v>
      </c>
      <c r="D835" t="s">
        <v>9126</v>
      </c>
      <c r="E835" s="140">
        <v>13591.194921583583</v>
      </c>
      <c r="F835" s="140">
        <v>15888.101390106927</v>
      </c>
      <c r="G835" s="140">
        <v>10990.261848878028</v>
      </c>
      <c r="H835" s="140">
        <f t="shared" si="96"/>
        <v>13772.643418056346</v>
      </c>
      <c r="I835" s="143">
        <v>0.95668548370806061</v>
      </c>
      <c r="J835" s="144">
        <v>0.99870330911313465</v>
      </c>
      <c r="K835" s="145">
        <f t="shared" si="97"/>
        <v>13159.002717068393</v>
      </c>
      <c r="L835" s="140">
        <f t="shared" si="98"/>
        <v>13234.580920868126</v>
      </c>
      <c r="N835" s="140">
        <v>12527.437090590734</v>
      </c>
      <c r="O835" s="140">
        <f t="shared" si="99"/>
        <v>13142.262406779966</v>
      </c>
      <c r="Q835" s="140">
        <v>13354.393783750718</v>
      </c>
      <c r="R835" s="38">
        <f t="shared" si="100"/>
        <v>13119.041266625081</v>
      </c>
      <c r="S835" s="38">
        <f t="shared" si="101"/>
        <v>13194.829167781643</v>
      </c>
      <c r="T835" s="38">
        <f t="shared" si="102"/>
        <v>12610.132759906734</v>
      </c>
      <c r="U835" s="32">
        <f t="shared" si="103"/>
        <v>13118.496318286905</v>
      </c>
      <c r="W835" s="140">
        <v>9705</v>
      </c>
      <c r="Y835" s="141" t="s">
        <v>15578</v>
      </c>
      <c r="Z835" s="141" t="s">
        <v>15578</v>
      </c>
      <c r="AA835" s="147" t="s">
        <v>15578</v>
      </c>
      <c r="AB835" s="147" t="s">
        <v>15578</v>
      </c>
    </row>
    <row r="836" spans="1:28" x14ac:dyDescent="0.2">
      <c r="A836" s="139" t="s">
        <v>120</v>
      </c>
      <c r="B836" s="139" t="s">
        <v>285</v>
      </c>
      <c r="C836" s="138" t="s">
        <v>1379</v>
      </c>
      <c r="D836" t="s">
        <v>9127</v>
      </c>
      <c r="E836" s="140">
        <v>5457.4346246585901</v>
      </c>
      <c r="F836" s="140">
        <v>7410.4592428889237</v>
      </c>
      <c r="G836" s="140">
        <v>5132.7391313704275</v>
      </c>
      <c r="H836" s="140">
        <f t="shared" si="96"/>
        <v>5691.2542905117598</v>
      </c>
      <c r="I836" s="143">
        <v>0.95668548370806061</v>
      </c>
      <c r="J836" s="144">
        <v>0.99870330911313465</v>
      </c>
      <c r="K836" s="145">
        <f t="shared" si="97"/>
        <v>5437.6802186126997</v>
      </c>
      <c r="L836" s="140">
        <f t="shared" si="98"/>
        <v>5468.9113166370971</v>
      </c>
      <c r="N836" s="140">
        <v>5420.6246810886933</v>
      </c>
      <c r="O836" s="140">
        <f t="shared" si="99"/>
        <v>5462.6074357952093</v>
      </c>
      <c r="Q836" s="140">
        <v>6273.8545203936137</v>
      </c>
      <c r="R836" s="38">
        <f t="shared" si="100"/>
        <v>5493.3444638506844</v>
      </c>
      <c r="S836" s="38">
        <f t="shared" si="101"/>
        <v>5525.0791797330421</v>
      </c>
      <c r="T836" s="38">
        <f t="shared" si="102"/>
        <v>5505.9476650191855</v>
      </c>
      <c r="U836" s="32">
        <f t="shared" si="103"/>
        <v>5522.581536488462</v>
      </c>
      <c r="W836" s="140">
        <v>4090</v>
      </c>
      <c r="Y836" s="141" t="s">
        <v>15578</v>
      </c>
      <c r="Z836" s="141" t="s">
        <v>15578</v>
      </c>
      <c r="AA836" s="147" t="s">
        <v>15578</v>
      </c>
      <c r="AB836" s="147" t="s">
        <v>15578</v>
      </c>
    </row>
    <row r="837" spans="1:28" x14ac:dyDescent="0.2">
      <c r="A837" s="139" t="s">
        <v>120</v>
      </c>
      <c r="B837" s="139" t="s">
        <v>285</v>
      </c>
      <c r="C837" s="138" t="s">
        <v>1380</v>
      </c>
      <c r="D837" t="s">
        <v>9128</v>
      </c>
      <c r="E837" s="140">
        <v>11927.961167552718</v>
      </c>
      <c r="F837" s="140">
        <v>14367.721468720314</v>
      </c>
      <c r="G837" s="140">
        <v>9173.0752029634459</v>
      </c>
      <c r="H837" s="140">
        <f t="shared" si="96"/>
        <v>12121.023874982389</v>
      </c>
      <c r="I837" s="143">
        <v>0.95668548370806061</v>
      </c>
      <c r="J837" s="144">
        <v>0.99870330911313465</v>
      </c>
      <c r="K837" s="145">
        <f t="shared" si="97"/>
        <v>11580.971151509963</v>
      </c>
      <c r="L837" s="140">
        <f t="shared" si="98"/>
        <v>11647.485994367495</v>
      </c>
      <c r="N837" s="140">
        <v>12379.911733160374</v>
      </c>
      <c r="O837" s="140">
        <f t="shared" si="99"/>
        <v>11743.105093326129</v>
      </c>
      <c r="Q837" s="140">
        <v>19084.596736180174</v>
      </c>
      <c r="R837" s="38">
        <f t="shared" si="100"/>
        <v>12246.302209750176</v>
      </c>
      <c r="S837" s="38">
        <f t="shared" si="101"/>
        <v>12317.048350610872</v>
      </c>
      <c r="T837" s="38">
        <f t="shared" si="102"/>
        <v>13050.380233462354</v>
      </c>
      <c r="U837" s="32">
        <f t="shared" si="103"/>
        <v>12412.785747813028</v>
      </c>
      <c r="W837" s="140">
        <v>8602</v>
      </c>
      <c r="Y837" s="141" t="s">
        <v>15578</v>
      </c>
      <c r="Z837" s="141" t="s">
        <v>15578</v>
      </c>
      <c r="AA837" s="147" t="s">
        <v>15578</v>
      </c>
      <c r="AB837" s="147" t="s">
        <v>15578</v>
      </c>
    </row>
    <row r="838" spans="1:28" x14ac:dyDescent="0.2">
      <c r="A838" s="139" t="s">
        <v>120</v>
      </c>
      <c r="B838" s="139" t="s">
        <v>285</v>
      </c>
      <c r="C838" s="138" t="s">
        <v>1381</v>
      </c>
      <c r="D838" t="s">
        <v>9129</v>
      </c>
      <c r="E838" s="140">
        <v>10825.816279592569</v>
      </c>
      <c r="F838" s="140">
        <v>9497.9412481833115</v>
      </c>
      <c r="G838" s="140">
        <v>911.23850074934307</v>
      </c>
      <c r="H838" s="140">
        <f t="shared" si="96"/>
        <v>10239.600954560827</v>
      </c>
      <c r="I838" s="143">
        <v>0.95668548370806061</v>
      </c>
      <c r="J838" s="144">
        <v>0.99870330911313465</v>
      </c>
      <c r="K838" s="145">
        <f t="shared" si="97"/>
        <v>9783.3751076507215</v>
      </c>
      <c r="L838" s="140">
        <f t="shared" si="98"/>
        <v>9839.5655297999747</v>
      </c>
      <c r="N838" s="140">
        <v>9611.0754971890583</v>
      </c>
      <c r="O838" s="140">
        <f t="shared" si="99"/>
        <v>9809.7358694233571</v>
      </c>
      <c r="Q838" s="140">
        <v>8771.9217337253231</v>
      </c>
      <c r="R838" s="38">
        <f t="shared" si="100"/>
        <v>9643.1464364470594</v>
      </c>
      <c r="S838" s="38">
        <f t="shared" si="101"/>
        <v>9698.8543051937613</v>
      </c>
      <c r="T838" s="38">
        <f t="shared" si="102"/>
        <v>9527.1601208426855</v>
      </c>
      <c r="U838" s="32">
        <f t="shared" si="103"/>
        <v>9676.4394140525164</v>
      </c>
      <c r="W838" s="140">
        <v>7374</v>
      </c>
      <c r="Y838" s="141" t="s">
        <v>15578</v>
      </c>
      <c r="Z838" s="141" t="s">
        <v>15578</v>
      </c>
      <c r="AA838" s="147" t="s">
        <v>15578</v>
      </c>
      <c r="AB838" s="147" t="s">
        <v>15578</v>
      </c>
    </row>
    <row r="839" spans="1:28" x14ac:dyDescent="0.2">
      <c r="A839" s="139" t="s">
        <v>120</v>
      </c>
      <c r="B839" s="139" t="s">
        <v>285</v>
      </c>
      <c r="C839" s="138" t="s">
        <v>1382</v>
      </c>
      <c r="D839" t="s">
        <v>9130</v>
      </c>
      <c r="E839" s="140">
        <v>4548.7009990325596</v>
      </c>
      <c r="F839" s="140">
        <v>6906.5641423297802</v>
      </c>
      <c r="G839" s="140">
        <v>3105.1273012526563</v>
      </c>
      <c r="H839" s="140">
        <f t="shared" ref="H839:H902" si="104">SUMPRODUCT($E$4:$G$4,E839:G839)</f>
        <v>4786.6612378959317</v>
      </c>
      <c r="I839" s="143">
        <v>0.95668548370806061</v>
      </c>
      <c r="J839" s="144">
        <v>0.99870330911313465</v>
      </c>
      <c r="K839" s="145">
        <f t="shared" ref="K839:K902" si="105">H839*I839*J839</f>
        <v>4573.3913471236601</v>
      </c>
      <c r="L839" s="140">
        <f t="shared" ref="L839:L902" si="106">(K839/$K$7727)*$H$7727</f>
        <v>4599.6584367140067</v>
      </c>
      <c r="N839" s="140">
        <v>4908.4420251166166</v>
      </c>
      <c r="O839" s="140">
        <f t="shared" ref="O839:O902" si="107">(N839*$N$4)+(L839*$L$4)</f>
        <v>4639.9705215199456</v>
      </c>
      <c r="Q839" s="140">
        <v>5841.9875612603882</v>
      </c>
      <c r="R839" s="38">
        <f t="shared" ref="R839:R902" si="108">($R$4*Q839+(1-$R$4)*H839)*I839*J839</f>
        <v>4674.2219686319486</v>
      </c>
      <c r="S839" s="38">
        <f t="shared" ref="S839:S902" si="109">R839*$W$7727/$R$7727</f>
        <v>4701.2246638246015</v>
      </c>
      <c r="T839" s="38">
        <f t="shared" ref="T839:T902" si="110">$R$4*Q839+(1-$R$4)*N839</f>
        <v>5001.7965787309931</v>
      </c>
      <c r="U839" s="32">
        <f t="shared" ref="U839:U902" si="111">S839*$L$4+T839*$N$4</f>
        <v>4740.4647043548375</v>
      </c>
      <c r="W839" s="140">
        <v>3228</v>
      </c>
      <c r="Y839" s="141" t="s">
        <v>15578</v>
      </c>
      <c r="Z839" s="141" t="s">
        <v>15578</v>
      </c>
      <c r="AA839" s="147" t="s">
        <v>15578</v>
      </c>
      <c r="AB839" s="147" t="s">
        <v>15578</v>
      </c>
    </row>
    <row r="840" spans="1:28" x14ac:dyDescent="0.2">
      <c r="A840" s="139" t="s">
        <v>120</v>
      </c>
      <c r="B840" s="139" t="s">
        <v>285</v>
      </c>
      <c r="C840" s="138" t="s">
        <v>1383</v>
      </c>
      <c r="D840" t="s">
        <v>9131</v>
      </c>
      <c r="E840" s="140">
        <v>33715.489262414972</v>
      </c>
      <c r="F840" s="140">
        <v>29859.586385875315</v>
      </c>
      <c r="G840" s="140">
        <v>22350.153372291974</v>
      </c>
      <c r="H840" s="140">
        <f t="shared" si="104"/>
        <v>32747.742624463132</v>
      </c>
      <c r="I840" s="143">
        <v>0.95668548370806061</v>
      </c>
      <c r="J840" s="144">
        <v>0.99870330911313465</v>
      </c>
      <c r="K840" s="145">
        <f t="shared" si="105"/>
        <v>31288.665588205662</v>
      </c>
      <c r="L840" s="140">
        <f t="shared" si="106"/>
        <v>31468.370782838672</v>
      </c>
      <c r="N840" s="140">
        <v>31215.155873195195</v>
      </c>
      <c r="O840" s="140">
        <f t="shared" si="107"/>
        <v>31435.313258750422</v>
      </c>
      <c r="Q840" s="140">
        <v>32080.311879688179</v>
      </c>
      <c r="R840" s="38">
        <f t="shared" si="108"/>
        <v>31224.896254190709</v>
      </c>
      <c r="S840" s="38">
        <f t="shared" si="109"/>
        <v>31405.280575181972</v>
      </c>
      <c r="T840" s="38">
        <f t="shared" si="110"/>
        <v>31301.671473844493</v>
      </c>
      <c r="U840" s="32">
        <f t="shared" si="111"/>
        <v>31391.754277034488</v>
      </c>
      <c r="W840" s="140">
        <v>25353</v>
      </c>
      <c r="Y840" s="141" t="s">
        <v>15578</v>
      </c>
      <c r="Z840" s="141" t="s">
        <v>15578</v>
      </c>
      <c r="AA840" s="147" t="s">
        <v>15578</v>
      </c>
      <c r="AB840" s="147" t="s">
        <v>15578</v>
      </c>
    </row>
    <row r="841" spans="1:28" x14ac:dyDescent="0.2">
      <c r="A841" s="139" t="s">
        <v>120</v>
      </c>
      <c r="B841" s="139" t="s">
        <v>285</v>
      </c>
      <c r="C841" s="138" t="s">
        <v>1384</v>
      </c>
      <c r="D841" t="s">
        <v>9132</v>
      </c>
      <c r="E841" s="140">
        <v>6357.5378194883688</v>
      </c>
      <c r="F841" s="140">
        <v>5536.4929190370203</v>
      </c>
      <c r="G841" s="140">
        <v>5898.8207878405119</v>
      </c>
      <c r="H841" s="140">
        <f t="shared" si="104"/>
        <v>6234.1503314445226</v>
      </c>
      <c r="I841" s="143">
        <v>0.95668548370806061</v>
      </c>
      <c r="J841" s="144">
        <v>0.99870330911313465</v>
      </c>
      <c r="K841" s="145">
        <f t="shared" si="105"/>
        <v>5956.3875038353717</v>
      </c>
      <c r="L841" s="140">
        <f t="shared" si="106"/>
        <v>5990.5977763274605</v>
      </c>
      <c r="N841" s="140">
        <v>6379.8452070419116</v>
      </c>
      <c r="O841" s="140">
        <f t="shared" si="107"/>
        <v>6041.414516681536</v>
      </c>
      <c r="Q841" s="140">
        <v>6466.7930176653826</v>
      </c>
      <c r="R841" s="38">
        <f t="shared" si="108"/>
        <v>5978.6152320002693</v>
      </c>
      <c r="S841" s="38">
        <f t="shared" si="109"/>
        <v>6013.1533275094789</v>
      </c>
      <c r="T841" s="38">
        <f t="shared" si="110"/>
        <v>6388.5399881042595</v>
      </c>
      <c r="U841" s="32">
        <f t="shared" si="111"/>
        <v>6062.1605269373977</v>
      </c>
      <c r="W841" s="140">
        <v>4820</v>
      </c>
      <c r="Y841" s="141" t="s">
        <v>15578</v>
      </c>
      <c r="Z841" s="141" t="s">
        <v>15578</v>
      </c>
      <c r="AA841" s="147" t="s">
        <v>15578</v>
      </c>
      <c r="AB841" s="147" t="s">
        <v>15578</v>
      </c>
    </row>
    <row r="842" spans="1:28" x14ac:dyDescent="0.2">
      <c r="A842" s="139" t="s">
        <v>120</v>
      </c>
      <c r="B842" s="139" t="s">
        <v>285</v>
      </c>
      <c r="C842" s="138" t="s">
        <v>1385</v>
      </c>
      <c r="D842" t="s">
        <v>9133</v>
      </c>
      <c r="E842" s="140">
        <v>2461.841587392058</v>
      </c>
      <c r="F842" s="140">
        <v>2479.1997704066112</v>
      </c>
      <c r="G842" s="140">
        <v>2225.0473744361084</v>
      </c>
      <c r="H842" s="140">
        <f t="shared" si="104"/>
        <v>2454.0596927673332</v>
      </c>
      <c r="I842" s="143">
        <v>0.95668548370806061</v>
      </c>
      <c r="J842" s="144">
        <v>0.99870330911313465</v>
      </c>
      <c r="K842" s="145">
        <f t="shared" si="105"/>
        <v>2344.718960968401</v>
      </c>
      <c r="L842" s="140">
        <f t="shared" si="106"/>
        <v>2358.185760185283</v>
      </c>
      <c r="N842" s="140">
        <v>2465.0709747692026</v>
      </c>
      <c r="O842" s="140">
        <f t="shared" si="107"/>
        <v>2372.1397590266656</v>
      </c>
      <c r="Q842" s="140">
        <v>3111.8046125274554</v>
      </c>
      <c r="R842" s="38">
        <f t="shared" si="108"/>
        <v>2407.5628677155551</v>
      </c>
      <c r="S842" s="38">
        <f t="shared" si="109"/>
        <v>2421.4712115448274</v>
      </c>
      <c r="T842" s="38">
        <f t="shared" si="110"/>
        <v>2529.7443385450279</v>
      </c>
      <c r="U842" s="32">
        <f t="shared" si="111"/>
        <v>2435.606404093161</v>
      </c>
      <c r="W842" s="140">
        <v>2295</v>
      </c>
      <c r="Y842" s="141" t="s">
        <v>15578</v>
      </c>
      <c r="Z842" s="141" t="s">
        <v>15578</v>
      </c>
      <c r="AA842" s="147" t="s">
        <v>15578</v>
      </c>
      <c r="AB842" s="147" t="s">
        <v>15578</v>
      </c>
    </row>
    <row r="843" spans="1:28" x14ac:dyDescent="0.2">
      <c r="A843" s="139" t="s">
        <v>120</v>
      </c>
      <c r="B843" s="139" t="s">
        <v>285</v>
      </c>
      <c r="C843" s="138" t="s">
        <v>1386</v>
      </c>
      <c r="D843" t="s">
        <v>9134</v>
      </c>
      <c r="E843" s="140">
        <v>13544.091764549394</v>
      </c>
      <c r="F843" s="140">
        <v>13770.226075164048</v>
      </c>
      <c r="G843" s="140">
        <v>10498.287843875622</v>
      </c>
      <c r="H843" s="140">
        <f t="shared" si="104"/>
        <v>13444.358569023181</v>
      </c>
      <c r="I843" s="143">
        <v>0.95668548370806061</v>
      </c>
      <c r="J843" s="144">
        <v>0.99870330911313465</v>
      </c>
      <c r="K843" s="145">
        <f t="shared" si="105"/>
        <v>12845.344613153768</v>
      </c>
      <c r="L843" s="140">
        <f t="shared" si="106"/>
        <v>12919.121334226367</v>
      </c>
      <c r="N843" s="140">
        <v>13851.342479258532</v>
      </c>
      <c r="O843" s="140">
        <f t="shared" si="107"/>
        <v>13040.823974094092</v>
      </c>
      <c r="Q843" s="140">
        <v>20838.943946634248</v>
      </c>
      <c r="R843" s="38">
        <f t="shared" si="108"/>
        <v>13551.856544973682</v>
      </c>
      <c r="S843" s="38">
        <f t="shared" si="109"/>
        <v>13630.144793592219</v>
      </c>
      <c r="T843" s="38">
        <f t="shared" si="110"/>
        <v>14550.102625996104</v>
      </c>
      <c r="U843" s="32">
        <f t="shared" si="111"/>
        <v>13750.246442613148</v>
      </c>
      <c r="W843" s="140">
        <v>11283</v>
      </c>
      <c r="Y843" s="141" t="s">
        <v>15578</v>
      </c>
      <c r="Z843" s="141" t="s">
        <v>15578</v>
      </c>
      <c r="AA843" s="147" t="s">
        <v>15578</v>
      </c>
      <c r="AB843" s="147" t="s">
        <v>15578</v>
      </c>
    </row>
    <row r="844" spans="1:28" x14ac:dyDescent="0.2">
      <c r="A844" s="139" t="s">
        <v>120</v>
      </c>
      <c r="B844" s="139" t="s">
        <v>285</v>
      </c>
      <c r="C844" s="138" t="s">
        <v>1387</v>
      </c>
      <c r="D844" t="s">
        <v>9135</v>
      </c>
      <c r="E844" s="140">
        <v>8173.6039562383239</v>
      </c>
      <c r="F844" s="140">
        <v>6609.256424349468</v>
      </c>
      <c r="G844" s="140">
        <v>2061.0077071502351</v>
      </c>
      <c r="H844" s="140">
        <f t="shared" si="104"/>
        <v>7717.6871737841839</v>
      </c>
      <c r="I844" s="143">
        <v>0.95668548370806061</v>
      </c>
      <c r="J844" s="144">
        <v>0.99870330911313465</v>
      </c>
      <c r="K844" s="145">
        <f t="shared" si="105"/>
        <v>7373.8253003897298</v>
      </c>
      <c r="L844" s="140">
        <f t="shared" si="106"/>
        <v>7416.1765699592397</v>
      </c>
      <c r="N844" s="140">
        <v>9176.4116734014442</v>
      </c>
      <c r="O844" s="140">
        <f t="shared" si="107"/>
        <v>7645.9774707630522</v>
      </c>
      <c r="Q844" s="140">
        <v>10612.388175641034</v>
      </c>
      <c r="R844" s="38">
        <f t="shared" si="108"/>
        <v>7650.3980482080306</v>
      </c>
      <c r="S844" s="38">
        <f t="shared" si="109"/>
        <v>7694.5939310703698</v>
      </c>
      <c r="T844" s="38">
        <f t="shared" si="110"/>
        <v>9320.0093236254033</v>
      </c>
      <c r="U844" s="32">
        <f t="shared" si="111"/>
        <v>7906.7939494992115</v>
      </c>
      <c r="W844" s="140">
        <v>6291</v>
      </c>
      <c r="Y844" s="141" t="s">
        <v>15578</v>
      </c>
      <c r="Z844" s="141" t="s">
        <v>15578</v>
      </c>
      <c r="AA844" s="147" t="s">
        <v>15578</v>
      </c>
      <c r="AB844" s="147" t="s">
        <v>15578</v>
      </c>
    </row>
    <row r="845" spans="1:28" x14ac:dyDescent="0.2">
      <c r="A845" s="139" t="s">
        <v>120</v>
      </c>
      <c r="B845" s="139" t="s">
        <v>285</v>
      </c>
      <c r="C845" s="138" t="s">
        <v>1388</v>
      </c>
      <c r="D845" t="s">
        <v>9136</v>
      </c>
      <c r="E845" s="140">
        <v>5370.8532861995245</v>
      </c>
      <c r="F845" s="140">
        <v>7555.5451893692816</v>
      </c>
      <c r="G845" s="140">
        <v>3231.5981696930576</v>
      </c>
      <c r="H845" s="140">
        <f t="shared" si="104"/>
        <v>5557.5421617115044</v>
      </c>
      <c r="I845" s="143">
        <v>0.95668548370806061</v>
      </c>
      <c r="J845" s="144">
        <v>0.99870330911313465</v>
      </c>
      <c r="K845" s="145">
        <f t="shared" si="105"/>
        <v>5309.9256392789475</v>
      </c>
      <c r="L845" s="140">
        <f t="shared" si="106"/>
        <v>5340.4229840060143</v>
      </c>
      <c r="N845" s="140">
        <v>5071.0523097840669</v>
      </c>
      <c r="O845" s="140">
        <f t="shared" si="107"/>
        <v>5305.2563045861552</v>
      </c>
      <c r="Q845" s="140">
        <v>5315.6719673744637</v>
      </c>
      <c r="R845" s="38">
        <f t="shared" si="108"/>
        <v>5286.8162735032665</v>
      </c>
      <c r="S845" s="38">
        <f t="shared" si="109"/>
        <v>5317.3578886278792</v>
      </c>
      <c r="T845" s="38">
        <f t="shared" si="110"/>
        <v>5095.514275543107</v>
      </c>
      <c r="U845" s="32">
        <f t="shared" si="111"/>
        <v>5288.3959266577076</v>
      </c>
      <c r="W845" s="140">
        <v>4014</v>
      </c>
      <c r="Y845" s="141" t="s">
        <v>15578</v>
      </c>
      <c r="Z845" s="141" t="s">
        <v>15578</v>
      </c>
      <c r="AA845" s="147" t="s">
        <v>15578</v>
      </c>
      <c r="AB845" s="147" t="s">
        <v>15578</v>
      </c>
    </row>
    <row r="846" spans="1:28" x14ac:dyDescent="0.2">
      <c r="A846" s="139" t="s">
        <v>120</v>
      </c>
      <c r="B846" s="139" t="s">
        <v>285</v>
      </c>
      <c r="C846" s="138" t="s">
        <v>1389</v>
      </c>
      <c r="D846" t="s">
        <v>9137</v>
      </c>
      <c r="E846" s="140">
        <v>5004.2294871498279</v>
      </c>
      <c r="F846" s="140">
        <v>2341.9078307875093</v>
      </c>
      <c r="G846" s="140">
        <v>4019.455712589609</v>
      </c>
      <c r="H846" s="140">
        <f t="shared" si="104"/>
        <v>4625.3219804730616</v>
      </c>
      <c r="I846" s="143">
        <v>0.95668548370806061</v>
      </c>
      <c r="J846" s="144">
        <v>0.99870330911313465</v>
      </c>
      <c r="K846" s="145">
        <f t="shared" si="105"/>
        <v>4419.2405670334747</v>
      </c>
      <c r="L846" s="140">
        <f t="shared" si="106"/>
        <v>4444.6222978071964</v>
      </c>
      <c r="N846" s="140">
        <v>4561.1802638184454</v>
      </c>
      <c r="O846" s="140">
        <f t="shared" si="107"/>
        <v>4459.8390864809735</v>
      </c>
      <c r="Q846" s="140">
        <v>3398.2176562428008</v>
      </c>
      <c r="R846" s="38">
        <f t="shared" si="108"/>
        <v>4301.9975030367505</v>
      </c>
      <c r="S846" s="38">
        <f t="shared" si="109"/>
        <v>4326.8498801967626</v>
      </c>
      <c r="T846" s="38">
        <f t="shared" si="110"/>
        <v>4444.8840030608817</v>
      </c>
      <c r="U846" s="32">
        <f t="shared" si="111"/>
        <v>4342.2593829993821</v>
      </c>
      <c r="W846" s="140">
        <v>3688</v>
      </c>
      <c r="Y846" s="141" t="s">
        <v>15578</v>
      </c>
      <c r="Z846" s="141" t="s">
        <v>15578</v>
      </c>
      <c r="AA846" s="147" t="s">
        <v>15578</v>
      </c>
      <c r="AB846" s="147" t="s">
        <v>15578</v>
      </c>
    </row>
    <row r="847" spans="1:28" x14ac:dyDescent="0.2">
      <c r="A847" s="139" t="s">
        <v>120</v>
      </c>
      <c r="B847" s="139" t="s">
        <v>285</v>
      </c>
      <c r="C847" s="138" t="s">
        <v>1390</v>
      </c>
      <c r="D847" t="s">
        <v>9138</v>
      </c>
      <c r="E847" s="140">
        <v>6183.1367692052872</v>
      </c>
      <c r="F847" s="140">
        <v>7507.7768953192299</v>
      </c>
      <c r="G847" s="140">
        <v>5696.6453239281918</v>
      </c>
      <c r="H847" s="140">
        <f t="shared" si="104"/>
        <v>6330.5010421834986</v>
      </c>
      <c r="I847" s="143">
        <v>0.95668548370806061</v>
      </c>
      <c r="J847" s="144">
        <v>0.99870330911313465</v>
      </c>
      <c r="K847" s="145">
        <f t="shared" si="105"/>
        <v>6048.4453046453036</v>
      </c>
      <c r="L847" s="140">
        <f t="shared" si="106"/>
        <v>6083.1843074204207</v>
      </c>
      <c r="N847" s="140">
        <v>6509.4348972896732</v>
      </c>
      <c r="O847" s="140">
        <f t="shared" si="107"/>
        <v>6138.8318566191383</v>
      </c>
      <c r="Q847" s="140">
        <v>8776.0344671822932</v>
      </c>
      <c r="R847" s="38">
        <f t="shared" si="108"/>
        <v>6282.1025627868366</v>
      </c>
      <c r="S847" s="38">
        <f t="shared" si="109"/>
        <v>6318.3938860937542</v>
      </c>
      <c r="T847" s="38">
        <f t="shared" si="110"/>
        <v>6736.0948542789356</v>
      </c>
      <c r="U847" s="32">
        <f t="shared" si="111"/>
        <v>6372.9252714569202</v>
      </c>
      <c r="W847" s="140">
        <v>5090</v>
      </c>
      <c r="Y847" s="141" t="s">
        <v>15578</v>
      </c>
      <c r="Z847" s="141" t="s">
        <v>15578</v>
      </c>
      <c r="AA847" s="147" t="s">
        <v>15578</v>
      </c>
      <c r="AB847" s="147" t="s">
        <v>15578</v>
      </c>
    </row>
    <row r="848" spans="1:28" x14ac:dyDescent="0.2">
      <c r="A848" s="139" t="s">
        <v>120</v>
      </c>
      <c r="B848" s="139" t="s">
        <v>285</v>
      </c>
      <c r="C848" s="138" t="s">
        <v>1391</v>
      </c>
      <c r="D848" t="s">
        <v>9139</v>
      </c>
      <c r="E848" s="140">
        <v>3585.0197018297822</v>
      </c>
      <c r="F848" s="140">
        <v>4990.9650057129602</v>
      </c>
      <c r="G848" s="140">
        <v>2961.6223061787537</v>
      </c>
      <c r="H848" s="140">
        <f t="shared" si="104"/>
        <v>3736.9167156496278</v>
      </c>
      <c r="I848" s="143">
        <v>0.95668548370806061</v>
      </c>
      <c r="J848" s="144">
        <v>0.99870330911313465</v>
      </c>
      <c r="K848" s="145">
        <f t="shared" si="105"/>
        <v>3570.4182357776749</v>
      </c>
      <c r="L848" s="140">
        <f t="shared" si="106"/>
        <v>3590.9247895702256</v>
      </c>
      <c r="N848" s="140">
        <v>3902.7029586445742</v>
      </c>
      <c r="O848" s="140">
        <f t="shared" si="107"/>
        <v>3631.6278206392803</v>
      </c>
      <c r="Q848" s="140">
        <v>5156.3818087666832</v>
      </c>
      <c r="R848" s="38">
        <f t="shared" si="108"/>
        <v>3706.0403124563077</v>
      </c>
      <c r="S848" s="38">
        <f t="shared" si="109"/>
        <v>3727.449881278781</v>
      </c>
      <c r="T848" s="38">
        <f t="shared" si="110"/>
        <v>4028.0708436567852</v>
      </c>
      <c r="U848" s="32">
        <f t="shared" si="111"/>
        <v>3766.696325017961</v>
      </c>
      <c r="W848" s="140">
        <v>3007</v>
      </c>
      <c r="Y848" s="141" t="s">
        <v>15578</v>
      </c>
      <c r="Z848" s="141" t="s">
        <v>15578</v>
      </c>
      <c r="AA848" s="147" t="s">
        <v>15578</v>
      </c>
      <c r="AB848" s="147" t="s">
        <v>15578</v>
      </c>
    </row>
    <row r="849" spans="1:28" x14ac:dyDescent="0.2">
      <c r="A849" s="139" t="s">
        <v>120</v>
      </c>
      <c r="B849" s="139" t="s">
        <v>285</v>
      </c>
      <c r="C849" s="138" t="s">
        <v>1392</v>
      </c>
      <c r="D849" t="s">
        <v>9140</v>
      </c>
      <c r="E849" s="140">
        <v>3914.871574072728</v>
      </c>
      <c r="F849" s="140">
        <v>3648.1739616976724</v>
      </c>
      <c r="G849" s="140">
        <v>2467.3566039596631</v>
      </c>
      <c r="H849" s="140">
        <f t="shared" si="104"/>
        <v>3820.055230341557</v>
      </c>
      <c r="I849" s="143">
        <v>0.95668548370806061</v>
      </c>
      <c r="J849" s="144">
        <v>0.99870330911313465</v>
      </c>
      <c r="K849" s="145">
        <f t="shared" si="105"/>
        <v>3649.8525104855962</v>
      </c>
      <c r="L849" s="140">
        <f t="shared" si="106"/>
        <v>3670.8152918458163</v>
      </c>
      <c r="N849" s="140">
        <v>4515.8506423827075</v>
      </c>
      <c r="O849" s="140">
        <f t="shared" si="107"/>
        <v>3781.1357168758013</v>
      </c>
      <c r="Q849" s="140">
        <v>6235.8099289362654</v>
      </c>
      <c r="R849" s="38">
        <f t="shared" si="108"/>
        <v>3880.6645752262125</v>
      </c>
      <c r="S849" s="38">
        <f t="shared" si="109"/>
        <v>3903.0829377629043</v>
      </c>
      <c r="T849" s="38">
        <f t="shared" si="110"/>
        <v>4687.8465710380633</v>
      </c>
      <c r="U849" s="32">
        <f t="shared" si="111"/>
        <v>4005.5348144991676</v>
      </c>
      <c r="W849" s="140">
        <v>3501</v>
      </c>
      <c r="Y849" s="141" t="s">
        <v>15578</v>
      </c>
      <c r="Z849" s="141" t="s">
        <v>15578</v>
      </c>
      <c r="AA849" s="147" t="s">
        <v>15578</v>
      </c>
      <c r="AB849" s="147" t="s">
        <v>15578</v>
      </c>
    </row>
    <row r="850" spans="1:28" x14ac:dyDescent="0.2">
      <c r="A850" s="139" t="s">
        <v>120</v>
      </c>
      <c r="B850" s="139" t="s">
        <v>285</v>
      </c>
      <c r="C850" s="138" t="s">
        <v>1393</v>
      </c>
      <c r="D850" t="s">
        <v>9141</v>
      </c>
      <c r="E850" s="140">
        <v>6861.9171569804812</v>
      </c>
      <c r="F850" s="140">
        <v>6378.5547300928902</v>
      </c>
      <c r="G850" s="140">
        <v>5821.7943882633117</v>
      </c>
      <c r="H850" s="140">
        <f t="shared" si="104"/>
        <v>6756.815885206508</v>
      </c>
      <c r="I850" s="143">
        <v>0.95668548370806061</v>
      </c>
      <c r="J850" s="144">
        <v>0.99870330911313465</v>
      </c>
      <c r="K850" s="145">
        <f t="shared" si="105"/>
        <v>6455.7656720855621</v>
      </c>
      <c r="L850" s="140">
        <f t="shared" si="106"/>
        <v>6492.8441030380336</v>
      </c>
      <c r="N850" s="140">
        <v>6444.4721692942812</v>
      </c>
      <c r="O850" s="140">
        <f t="shared" si="107"/>
        <v>6486.5290864097442</v>
      </c>
      <c r="Q850" s="140">
        <v>6522.447427863066</v>
      </c>
      <c r="R850" s="38">
        <f t="shared" si="108"/>
        <v>6433.3730559888272</v>
      </c>
      <c r="S850" s="38">
        <f t="shared" si="109"/>
        <v>6470.5382597077114</v>
      </c>
      <c r="T850" s="38">
        <f t="shared" si="110"/>
        <v>6452.2696951511607</v>
      </c>
      <c r="U850" s="32">
        <f t="shared" si="111"/>
        <v>6468.1532756886572</v>
      </c>
      <c r="W850" s="140">
        <v>5320</v>
      </c>
      <c r="Y850" s="141" t="s">
        <v>15578</v>
      </c>
      <c r="Z850" s="141" t="s">
        <v>15578</v>
      </c>
      <c r="AA850" s="147" t="s">
        <v>15578</v>
      </c>
      <c r="AB850" s="147" t="s">
        <v>15578</v>
      </c>
    </row>
    <row r="851" spans="1:28" x14ac:dyDescent="0.2">
      <c r="A851" s="139" t="s">
        <v>120</v>
      </c>
      <c r="B851" s="139" t="s">
        <v>285</v>
      </c>
      <c r="C851" s="138" t="s">
        <v>1394</v>
      </c>
      <c r="D851" t="s">
        <v>9142</v>
      </c>
      <c r="E851" s="140">
        <v>4348.8656572790323</v>
      </c>
      <c r="F851" s="140">
        <v>3568.7025623029549</v>
      </c>
      <c r="G851" s="140">
        <v>5973.7424868918706</v>
      </c>
      <c r="H851" s="140">
        <f t="shared" si="104"/>
        <v>4318.4898161938308</v>
      </c>
      <c r="I851" s="143">
        <v>0.95668548370806061</v>
      </c>
      <c r="J851" s="144">
        <v>0.99870330911313465</v>
      </c>
      <c r="K851" s="145">
        <f t="shared" si="105"/>
        <v>4126.079322610276</v>
      </c>
      <c r="L851" s="140">
        <f t="shared" si="106"/>
        <v>4149.7772935464482</v>
      </c>
      <c r="N851" s="140">
        <v>3858.4096511595772</v>
      </c>
      <c r="O851" s="140">
        <f t="shared" si="107"/>
        <v>4111.7388823395304</v>
      </c>
      <c r="Q851" s="140">
        <v>4345.329818141573</v>
      </c>
      <c r="R851" s="38">
        <f t="shared" si="108"/>
        <v>4128.6437370646099</v>
      </c>
      <c r="S851" s="38">
        <f t="shared" si="109"/>
        <v>4152.4946600929061</v>
      </c>
      <c r="T851" s="38">
        <f t="shared" si="110"/>
        <v>3907.1016678577766</v>
      </c>
      <c r="U851" s="32">
        <f t="shared" si="111"/>
        <v>4120.4582971341742</v>
      </c>
      <c r="W851" s="140">
        <v>3800</v>
      </c>
      <c r="Y851" s="141" t="s">
        <v>15578</v>
      </c>
      <c r="Z851" s="141" t="s">
        <v>15578</v>
      </c>
      <c r="AA851" s="147" t="s">
        <v>15578</v>
      </c>
      <c r="AB851" s="147" t="s">
        <v>15578</v>
      </c>
    </row>
    <row r="852" spans="1:28" x14ac:dyDescent="0.2">
      <c r="A852" s="139" t="s">
        <v>120</v>
      </c>
      <c r="B852" s="139" t="s">
        <v>285</v>
      </c>
      <c r="C852" s="138" t="s">
        <v>1395</v>
      </c>
      <c r="D852" t="s">
        <v>9143</v>
      </c>
      <c r="E852" s="140">
        <v>11973.857680413383</v>
      </c>
      <c r="F852" s="140">
        <v>12676.193902219136</v>
      </c>
      <c r="G852" s="140">
        <v>10150.995262332688</v>
      </c>
      <c r="H852" s="140">
        <f t="shared" si="104"/>
        <v>11986.024747728809</v>
      </c>
      <c r="I852" s="143">
        <v>0.95668548370806061</v>
      </c>
      <c r="J852" s="144">
        <v>0.99870330911313465</v>
      </c>
      <c r="K852" s="145">
        <f t="shared" si="105"/>
        <v>11451.986915992566</v>
      </c>
      <c r="L852" s="140">
        <f t="shared" si="106"/>
        <v>11517.760943071844</v>
      </c>
      <c r="N852" s="140">
        <v>11448.532374175456</v>
      </c>
      <c r="O852" s="140">
        <f t="shared" si="107"/>
        <v>11508.72306656169</v>
      </c>
      <c r="Q852" s="140">
        <v>17394.179206377517</v>
      </c>
      <c r="R852" s="38">
        <f t="shared" si="108"/>
        <v>11968.706307147231</v>
      </c>
      <c r="S852" s="38">
        <f t="shared" si="109"/>
        <v>12037.8487934115</v>
      </c>
      <c r="T852" s="38">
        <f t="shared" si="110"/>
        <v>12043.097057395664</v>
      </c>
      <c r="U852" s="32">
        <f t="shared" si="111"/>
        <v>12038.533960858087</v>
      </c>
      <c r="W852" s="140">
        <v>10812</v>
      </c>
      <c r="Y852" s="141" t="s">
        <v>15578</v>
      </c>
      <c r="Z852" s="141" t="s">
        <v>15578</v>
      </c>
      <c r="AA852" s="147" t="s">
        <v>15578</v>
      </c>
      <c r="AB852" s="147" t="s">
        <v>15578</v>
      </c>
    </row>
    <row r="853" spans="1:28" x14ac:dyDescent="0.2">
      <c r="A853" s="139" t="s">
        <v>120</v>
      </c>
      <c r="B853" s="139" t="s">
        <v>285</v>
      </c>
      <c r="C853" s="138" t="s">
        <v>1396</v>
      </c>
      <c r="D853" t="s">
        <v>9144</v>
      </c>
      <c r="E853" s="140">
        <v>3910.9716954104601</v>
      </c>
      <c r="F853" s="140">
        <v>3736.9800038580925</v>
      </c>
      <c r="G853" s="140">
        <v>5185.3895516042094</v>
      </c>
      <c r="H853" s="140">
        <f t="shared" si="104"/>
        <v>3942.6428643180002</v>
      </c>
      <c r="I853" s="143">
        <v>0.95668548370806061</v>
      </c>
      <c r="J853" s="144">
        <v>0.99870330911313465</v>
      </c>
      <c r="K853" s="145">
        <f t="shared" si="105"/>
        <v>3766.9782473256378</v>
      </c>
      <c r="L853" s="140">
        <f t="shared" si="106"/>
        <v>3788.6137356530512</v>
      </c>
      <c r="N853" s="140">
        <v>3516.5159581618627</v>
      </c>
      <c r="O853" s="140">
        <f t="shared" si="107"/>
        <v>3753.0910294804985</v>
      </c>
      <c r="Q853" s="140">
        <v>3639.7947829437853</v>
      </c>
      <c r="R853" s="38">
        <f t="shared" si="108"/>
        <v>3738.0427800758462</v>
      </c>
      <c r="S853" s="38">
        <f t="shared" si="109"/>
        <v>3759.6372252016577</v>
      </c>
      <c r="T853" s="38">
        <f t="shared" si="110"/>
        <v>3528.8438406400551</v>
      </c>
      <c r="U853" s="32">
        <f t="shared" si="111"/>
        <v>3729.5068593385395</v>
      </c>
      <c r="W853" s="140">
        <v>3130</v>
      </c>
      <c r="Y853" s="141" t="s">
        <v>15578</v>
      </c>
      <c r="Z853" s="141" t="s">
        <v>15578</v>
      </c>
      <c r="AA853" s="147" t="s">
        <v>15578</v>
      </c>
      <c r="AB853" s="147" t="s">
        <v>15578</v>
      </c>
    </row>
    <row r="854" spans="1:28" x14ac:dyDescent="0.2">
      <c r="A854" s="139" t="s">
        <v>120</v>
      </c>
      <c r="B854" s="139" t="s">
        <v>285</v>
      </c>
      <c r="C854" s="138" t="s">
        <v>1397</v>
      </c>
      <c r="D854" t="s">
        <v>9145</v>
      </c>
      <c r="E854" s="140">
        <v>3023.1067683061478</v>
      </c>
      <c r="F854" s="140">
        <v>3580.6753131173546</v>
      </c>
      <c r="G854" s="140">
        <v>2422.3562697655675</v>
      </c>
      <c r="H854" s="140">
        <f t="shared" si="104"/>
        <v>3068.443685936873</v>
      </c>
      <c r="I854" s="143">
        <v>0.95668548370806061</v>
      </c>
      <c r="J854" s="144">
        <v>0.99870330911313465</v>
      </c>
      <c r="K854" s="145">
        <f t="shared" si="105"/>
        <v>2931.7290497391627</v>
      </c>
      <c r="L854" s="140">
        <f t="shared" si="106"/>
        <v>2948.5673178337029</v>
      </c>
      <c r="N854" s="140">
        <v>2870.2905364902822</v>
      </c>
      <c r="O854" s="140">
        <f t="shared" si="107"/>
        <v>2938.3481858384566</v>
      </c>
      <c r="Q854" s="140">
        <v>3222.9229519129303</v>
      </c>
      <c r="R854" s="38">
        <f t="shared" si="108"/>
        <v>2946.4886933239563</v>
      </c>
      <c r="S854" s="38">
        <f t="shared" si="109"/>
        <v>2963.5103787741473</v>
      </c>
      <c r="T854" s="38">
        <f t="shared" si="110"/>
        <v>2905.5537780325467</v>
      </c>
      <c r="U854" s="32">
        <f t="shared" si="111"/>
        <v>2955.9440718462247</v>
      </c>
      <c r="W854" s="140">
        <v>2202</v>
      </c>
      <c r="Y854" s="141" t="s">
        <v>15578</v>
      </c>
      <c r="Z854" s="141" t="s">
        <v>15578</v>
      </c>
      <c r="AA854" s="147" t="s">
        <v>15578</v>
      </c>
      <c r="AB854" s="147" t="s">
        <v>15578</v>
      </c>
    </row>
    <row r="855" spans="1:28" x14ac:dyDescent="0.2">
      <c r="A855" s="139" t="s">
        <v>120</v>
      </c>
      <c r="B855" s="139" t="s">
        <v>285</v>
      </c>
      <c r="C855" s="138" t="s">
        <v>1398</v>
      </c>
      <c r="D855" t="s">
        <v>9146</v>
      </c>
      <c r="E855" s="140">
        <v>3427.2732434324798</v>
      </c>
      <c r="F855" s="140">
        <v>3128.8883297801872</v>
      </c>
      <c r="G855" s="140">
        <v>3941.0867796068092</v>
      </c>
      <c r="H855" s="140">
        <f t="shared" si="104"/>
        <v>3411.1179594518312</v>
      </c>
      <c r="I855" s="143">
        <v>0.95668548370806061</v>
      </c>
      <c r="J855" s="144">
        <v>0.99870330911313465</v>
      </c>
      <c r="K855" s="145">
        <f t="shared" si="105"/>
        <v>3259.1354567286162</v>
      </c>
      <c r="L855" s="140">
        <f t="shared" si="106"/>
        <v>3277.8541703770347</v>
      </c>
      <c r="N855" s="140">
        <v>3235.7175109791328</v>
      </c>
      <c r="O855" s="140">
        <f t="shared" si="107"/>
        <v>3272.3531766361612</v>
      </c>
      <c r="Q855" s="140">
        <v>3504.3805907471292</v>
      </c>
      <c r="R855" s="38">
        <f t="shared" si="108"/>
        <v>3268.0461878160618</v>
      </c>
      <c r="S855" s="38">
        <f t="shared" si="109"/>
        <v>3286.9254912974357</v>
      </c>
      <c r="T855" s="38">
        <f t="shared" si="110"/>
        <v>3262.5838189559322</v>
      </c>
      <c r="U855" s="32">
        <f t="shared" si="111"/>
        <v>3283.7476554389127</v>
      </c>
      <c r="W855" s="140">
        <v>2732</v>
      </c>
      <c r="Y855" s="141" t="s">
        <v>15578</v>
      </c>
      <c r="Z855" s="141" t="s">
        <v>15578</v>
      </c>
      <c r="AA855" s="147" t="s">
        <v>15578</v>
      </c>
      <c r="AB855" s="147" t="s">
        <v>15578</v>
      </c>
    </row>
    <row r="856" spans="1:28" x14ac:dyDescent="0.2">
      <c r="A856" s="139" t="s">
        <v>120</v>
      </c>
      <c r="B856" s="139" t="s">
        <v>285</v>
      </c>
      <c r="C856" s="138" t="s">
        <v>1399</v>
      </c>
      <c r="D856" t="s">
        <v>9147</v>
      </c>
      <c r="E856" s="140">
        <v>3756.4544723404115</v>
      </c>
      <c r="F856" s="140">
        <v>4063.2474476524958</v>
      </c>
      <c r="G856" s="140">
        <v>4687.9780833460045</v>
      </c>
      <c r="H856" s="140">
        <f t="shared" si="104"/>
        <v>3834.6012763129042</v>
      </c>
      <c r="I856" s="143">
        <v>0.95668548370806061</v>
      </c>
      <c r="J856" s="144">
        <v>0.99870330911313465</v>
      </c>
      <c r="K856" s="145">
        <f t="shared" si="105"/>
        <v>3663.7504567729884</v>
      </c>
      <c r="L856" s="140">
        <f t="shared" si="106"/>
        <v>3684.7930604297371</v>
      </c>
      <c r="N856" s="140">
        <v>3611.0444940215953</v>
      </c>
      <c r="O856" s="140">
        <f t="shared" si="107"/>
        <v>3675.1650925745116</v>
      </c>
      <c r="Q856" s="140">
        <v>3660.0955036171481</v>
      </c>
      <c r="R856" s="38">
        <f t="shared" si="108"/>
        <v>3647.0773907003054</v>
      </c>
      <c r="S856" s="38">
        <f t="shared" si="109"/>
        <v>3668.1463343204387</v>
      </c>
      <c r="T856" s="38">
        <f t="shared" si="110"/>
        <v>3615.9495949811508</v>
      </c>
      <c r="U856" s="32">
        <f t="shared" si="111"/>
        <v>3661.3319845237925</v>
      </c>
      <c r="W856" s="140">
        <v>2995</v>
      </c>
      <c r="Y856" s="141" t="s">
        <v>15578</v>
      </c>
      <c r="Z856" s="141" t="s">
        <v>15578</v>
      </c>
      <c r="AA856" s="147" t="s">
        <v>15578</v>
      </c>
      <c r="AB856" s="147" t="s">
        <v>15578</v>
      </c>
    </row>
    <row r="857" spans="1:28" x14ac:dyDescent="0.2">
      <c r="A857" s="139" t="s">
        <v>120</v>
      </c>
      <c r="B857" s="139" t="s">
        <v>285</v>
      </c>
      <c r="C857" s="138" t="s">
        <v>1400</v>
      </c>
      <c r="D857" t="s">
        <v>9148</v>
      </c>
      <c r="E857" s="140">
        <v>2615.9316862152691</v>
      </c>
      <c r="F857" s="140">
        <v>1833.0655684348658</v>
      </c>
      <c r="G857" s="140">
        <v>1339.4902035916139</v>
      </c>
      <c r="H857" s="140">
        <f t="shared" si="104"/>
        <v>2462.9126754006479</v>
      </c>
      <c r="I857" s="143">
        <v>0.95668548370806061</v>
      </c>
      <c r="J857" s="144">
        <v>0.99870330911313465</v>
      </c>
      <c r="K857" s="145">
        <f t="shared" si="105"/>
        <v>2353.1774985918478</v>
      </c>
      <c r="L857" s="140">
        <f t="shared" si="106"/>
        <v>2366.692879079978</v>
      </c>
      <c r="N857" s="140">
        <v>2279.7942516827065</v>
      </c>
      <c r="O857" s="140">
        <f t="shared" si="107"/>
        <v>2355.348154267107</v>
      </c>
      <c r="Q857" s="140">
        <v>1724.6601992412338</v>
      </c>
      <c r="R857" s="38">
        <f t="shared" si="108"/>
        <v>2282.6415379575374</v>
      </c>
      <c r="S857" s="38">
        <f t="shared" si="109"/>
        <v>2295.8282188848011</v>
      </c>
      <c r="T857" s="38">
        <f t="shared" si="110"/>
        <v>2224.2808464385594</v>
      </c>
      <c r="U857" s="32">
        <f t="shared" si="111"/>
        <v>2286.4876196624928</v>
      </c>
      <c r="W857" s="140">
        <v>1875</v>
      </c>
      <c r="Y857" s="141" t="s">
        <v>15578</v>
      </c>
      <c r="Z857" s="141" t="s">
        <v>15578</v>
      </c>
      <c r="AA857" s="147" t="s">
        <v>15578</v>
      </c>
      <c r="AB857" s="147" t="s">
        <v>15578</v>
      </c>
    </row>
    <row r="858" spans="1:28" x14ac:dyDescent="0.2">
      <c r="A858" s="139" t="s">
        <v>120</v>
      </c>
      <c r="B858" s="139" t="s">
        <v>285</v>
      </c>
      <c r="C858" s="138" t="s">
        <v>1401</v>
      </c>
      <c r="D858" t="s">
        <v>9149</v>
      </c>
      <c r="E858" s="140">
        <v>4003.9620764903889</v>
      </c>
      <c r="F858" s="140">
        <v>4553.3085988456223</v>
      </c>
      <c r="G858" s="140">
        <v>1874.5911119757216</v>
      </c>
      <c r="H858" s="140">
        <f t="shared" si="104"/>
        <v>3983.8203705224478</v>
      </c>
      <c r="I858" s="143">
        <v>0.95668548370806061</v>
      </c>
      <c r="J858" s="144">
        <v>0.99870330911313465</v>
      </c>
      <c r="K858" s="145">
        <f t="shared" si="105"/>
        <v>3806.3210880265042</v>
      </c>
      <c r="L858" s="140">
        <f t="shared" si="106"/>
        <v>3828.1825403799521</v>
      </c>
      <c r="N858" s="140">
        <v>4071.6221662102625</v>
      </c>
      <c r="O858" s="140">
        <f t="shared" si="107"/>
        <v>3859.9638889042208</v>
      </c>
      <c r="Q858" s="140">
        <v>4876.9051724353158</v>
      </c>
      <c r="R858" s="38">
        <f t="shared" si="108"/>
        <v>3891.6504251640399</v>
      </c>
      <c r="S858" s="38">
        <f t="shared" si="109"/>
        <v>3914.1322522857026</v>
      </c>
      <c r="T858" s="38">
        <f t="shared" si="110"/>
        <v>4152.150466832768</v>
      </c>
      <c r="U858" s="32">
        <f t="shared" si="111"/>
        <v>3945.2058287662926</v>
      </c>
      <c r="W858" s="140">
        <v>3011</v>
      </c>
      <c r="Y858" s="141" t="s">
        <v>15578</v>
      </c>
      <c r="Z858" s="141" t="s">
        <v>15578</v>
      </c>
      <c r="AA858" s="147" t="s">
        <v>15578</v>
      </c>
      <c r="AB858" s="147" t="s">
        <v>15578</v>
      </c>
    </row>
    <row r="859" spans="1:28" x14ac:dyDescent="0.2">
      <c r="A859" s="139" t="s">
        <v>120</v>
      </c>
      <c r="B859" s="139" t="s">
        <v>285</v>
      </c>
      <c r="C859" s="138" t="s">
        <v>1402</v>
      </c>
      <c r="D859" t="s">
        <v>9150</v>
      </c>
      <c r="E859" s="140">
        <v>2755.2747271954267</v>
      </c>
      <c r="F859" s="140">
        <v>3067.6396695978583</v>
      </c>
      <c r="G859" s="140">
        <v>2499.4692128185011</v>
      </c>
      <c r="H859" s="140">
        <f t="shared" si="104"/>
        <v>2784.0776312213679</v>
      </c>
      <c r="I859" s="143">
        <v>0.95668548370806061</v>
      </c>
      <c r="J859" s="144">
        <v>0.99870330911313465</v>
      </c>
      <c r="K859" s="145">
        <f t="shared" si="105"/>
        <v>2660.0329364325835</v>
      </c>
      <c r="L859" s="140">
        <f t="shared" si="106"/>
        <v>2675.3107288083638</v>
      </c>
      <c r="N859" s="140">
        <v>2802.28217432571</v>
      </c>
      <c r="O859" s="140">
        <f t="shared" si="107"/>
        <v>2691.8870102943933</v>
      </c>
      <c r="Q859" s="140">
        <v>4300.9992216252513</v>
      </c>
      <c r="R859" s="38">
        <f t="shared" si="108"/>
        <v>2804.9664450104265</v>
      </c>
      <c r="S859" s="38">
        <f t="shared" si="109"/>
        <v>2821.1705650647432</v>
      </c>
      <c r="T859" s="38">
        <f t="shared" si="110"/>
        <v>2952.1538790556642</v>
      </c>
      <c r="U859" s="32">
        <f t="shared" si="111"/>
        <v>2838.2706010125094</v>
      </c>
      <c r="W859" s="140">
        <v>2469</v>
      </c>
      <c r="Y859" s="141" t="s">
        <v>15578</v>
      </c>
      <c r="Z859" s="141" t="s">
        <v>15578</v>
      </c>
      <c r="AA859" s="147" t="s">
        <v>15578</v>
      </c>
      <c r="AB859" s="147" t="s">
        <v>15578</v>
      </c>
    </row>
    <row r="860" spans="1:28" x14ac:dyDescent="0.2">
      <c r="A860" s="139" t="s">
        <v>120</v>
      </c>
      <c r="B860" s="139" t="s">
        <v>285</v>
      </c>
      <c r="C860" s="138" t="s">
        <v>1403</v>
      </c>
      <c r="D860" t="s">
        <v>9151</v>
      </c>
      <c r="E860" s="140">
        <v>5196.8629517435002</v>
      </c>
      <c r="F860" s="140">
        <v>5451.7213491646735</v>
      </c>
      <c r="G860" s="140">
        <v>3861.7658142674486</v>
      </c>
      <c r="H860" s="140">
        <f t="shared" si="104"/>
        <v>5172.8821742760701</v>
      </c>
      <c r="I860" s="143">
        <v>0.95668548370806061</v>
      </c>
      <c r="J860" s="144">
        <v>0.99870330911313465</v>
      </c>
      <c r="K860" s="145">
        <f t="shared" si="105"/>
        <v>4942.4041936010417</v>
      </c>
      <c r="L860" s="140">
        <f t="shared" si="106"/>
        <v>4970.7906936600557</v>
      </c>
      <c r="N860" s="140">
        <v>4719.2585786180198</v>
      </c>
      <c r="O860" s="140">
        <f t="shared" si="107"/>
        <v>4937.9528605179294</v>
      </c>
      <c r="Q860" s="140">
        <v>4739.1817367710255</v>
      </c>
      <c r="R860" s="38">
        <f t="shared" si="108"/>
        <v>4900.9665039557804</v>
      </c>
      <c r="S860" s="38">
        <f t="shared" si="109"/>
        <v>4929.2790884979422</v>
      </c>
      <c r="T860" s="38">
        <f t="shared" si="110"/>
        <v>4721.2508944333204</v>
      </c>
      <c r="U860" s="32">
        <f t="shared" si="111"/>
        <v>4902.120746810996</v>
      </c>
      <c r="W860" s="140">
        <v>3536</v>
      </c>
      <c r="Y860" s="141" t="s">
        <v>15578</v>
      </c>
      <c r="Z860" s="141" t="s">
        <v>15578</v>
      </c>
      <c r="AA860" s="147" t="s">
        <v>15578</v>
      </c>
      <c r="AB860" s="147" t="s">
        <v>15578</v>
      </c>
    </row>
    <row r="861" spans="1:28" x14ac:dyDescent="0.2">
      <c r="A861" s="139" t="s">
        <v>120</v>
      </c>
      <c r="B861" s="139" t="s">
        <v>285</v>
      </c>
      <c r="C861" s="138" t="s">
        <v>1404</v>
      </c>
      <c r="D861" t="s">
        <v>9152</v>
      </c>
      <c r="E861" s="140">
        <v>2004.4301407953014</v>
      </c>
      <c r="F861" s="140">
        <v>1374.5545366603071</v>
      </c>
      <c r="G861" s="140">
        <v>785.59978111406519</v>
      </c>
      <c r="H861" s="140">
        <f t="shared" si="104"/>
        <v>1873.2281179718993</v>
      </c>
      <c r="I861" s="143">
        <v>0.95668548370806061</v>
      </c>
      <c r="J861" s="144">
        <v>0.99870330911313465</v>
      </c>
      <c r="K861" s="145">
        <f t="shared" si="105"/>
        <v>1789.7663611739554</v>
      </c>
      <c r="L861" s="140">
        <f t="shared" si="106"/>
        <v>1800.0458124140753</v>
      </c>
      <c r="N861" s="140">
        <v>1345.3132534476902</v>
      </c>
      <c r="O861" s="140">
        <f t="shared" si="107"/>
        <v>1740.6799064217741</v>
      </c>
      <c r="Q861" s="140">
        <v>1528.2307986860128</v>
      </c>
      <c r="R861" s="38">
        <f t="shared" si="108"/>
        <v>1756.8037662380232</v>
      </c>
      <c r="S861" s="38">
        <f t="shared" si="109"/>
        <v>1766.952714433334</v>
      </c>
      <c r="T861" s="38">
        <f t="shared" si="110"/>
        <v>1363.6050079715226</v>
      </c>
      <c r="U861" s="32">
        <f t="shared" si="111"/>
        <v>1714.2951653929708</v>
      </c>
      <c r="W861" s="140">
        <v>818</v>
      </c>
      <c r="Y861" s="141" t="s">
        <v>15578</v>
      </c>
      <c r="Z861" s="141" t="s">
        <v>15579</v>
      </c>
      <c r="AA861" s="147" t="s">
        <v>15578</v>
      </c>
      <c r="AB861" s="147" t="s">
        <v>15578</v>
      </c>
    </row>
    <row r="862" spans="1:28" x14ac:dyDescent="0.2">
      <c r="A862" s="139" t="s">
        <v>121</v>
      </c>
      <c r="B862" s="139" t="s">
        <v>282</v>
      </c>
      <c r="C862" s="138" t="s">
        <v>1405</v>
      </c>
      <c r="D862" t="s">
        <v>9153</v>
      </c>
      <c r="E862" s="140">
        <v>13209.454628071935</v>
      </c>
      <c r="F862" s="140">
        <v>12985.337401172374</v>
      </c>
      <c r="G862" s="140">
        <v>12934.439978162285</v>
      </c>
      <c r="H862" s="140">
        <f t="shared" si="104"/>
        <v>13169.45944385584</v>
      </c>
      <c r="I862" s="143">
        <v>0.94750690615584454</v>
      </c>
      <c r="J862" s="144">
        <v>0.9997310222691882</v>
      </c>
      <c r="K862" s="145">
        <f t="shared" si="105"/>
        <v>12474.797427906029</v>
      </c>
      <c r="L862" s="140">
        <f t="shared" si="106"/>
        <v>12546.445926096832</v>
      </c>
      <c r="N862" s="140">
        <v>12530.619007625781</v>
      </c>
      <c r="O862" s="140">
        <f t="shared" si="107"/>
        <v>12544.379702037055</v>
      </c>
      <c r="Q862" s="140">
        <v>15062.985970291935</v>
      </c>
      <c r="R862" s="38">
        <f t="shared" si="108"/>
        <v>12654.162115897663</v>
      </c>
      <c r="S862" s="38">
        <f t="shared" si="109"/>
        <v>12727.264438557366</v>
      </c>
      <c r="T862" s="38">
        <f t="shared" si="110"/>
        <v>12783.855703892397</v>
      </c>
      <c r="U862" s="32">
        <f t="shared" si="111"/>
        <v>12734.652499235275</v>
      </c>
      <c r="W862" s="140">
        <v>12800</v>
      </c>
      <c r="Y862" s="141" t="s">
        <v>15578</v>
      </c>
      <c r="Z862" s="141" t="s">
        <v>15578</v>
      </c>
      <c r="AA862" s="147" t="s">
        <v>15578</v>
      </c>
      <c r="AB862" s="147" t="s">
        <v>15578</v>
      </c>
    </row>
    <row r="863" spans="1:28" x14ac:dyDescent="0.2">
      <c r="A863" s="139" t="s">
        <v>121</v>
      </c>
      <c r="B863" s="139" t="s">
        <v>282</v>
      </c>
      <c r="C863" s="138" t="s">
        <v>1406</v>
      </c>
      <c r="D863" t="s">
        <v>9154</v>
      </c>
      <c r="E863" s="140">
        <v>14288.061555843426</v>
      </c>
      <c r="F863" s="140">
        <v>7583.6422370823029</v>
      </c>
      <c r="G863" s="140">
        <v>9754.9610186112932</v>
      </c>
      <c r="H863" s="140">
        <f t="shared" si="104"/>
        <v>13247.324965470963</v>
      </c>
      <c r="I863" s="143">
        <v>0.94750690615584454</v>
      </c>
      <c r="J863" s="144">
        <v>0.9997310222691882</v>
      </c>
      <c r="K863" s="145">
        <f t="shared" si="105"/>
        <v>12548.555702716623</v>
      </c>
      <c r="L863" s="140">
        <f t="shared" si="106"/>
        <v>12620.627828597564</v>
      </c>
      <c r="N863" s="140">
        <v>12323.717538415191</v>
      </c>
      <c r="O863" s="140">
        <f t="shared" si="107"/>
        <v>12581.865817768212</v>
      </c>
      <c r="Q863" s="140">
        <v>8003.658292009759</v>
      </c>
      <c r="R863" s="38">
        <f t="shared" si="108"/>
        <v>12051.848303223403</v>
      </c>
      <c r="S863" s="38">
        <f t="shared" si="109"/>
        <v>12121.471095727475</v>
      </c>
      <c r="T863" s="38">
        <f t="shared" si="110"/>
        <v>11891.711613774649</v>
      </c>
      <c r="U863" s="32">
        <f t="shared" si="111"/>
        <v>12091.475707146865</v>
      </c>
      <c r="W863" s="140">
        <v>10982</v>
      </c>
      <c r="Y863" s="141" t="s">
        <v>15578</v>
      </c>
      <c r="Z863" s="141" t="s">
        <v>15578</v>
      </c>
      <c r="AA863" s="147" t="s">
        <v>15578</v>
      </c>
      <c r="AB863" s="147" t="s">
        <v>15578</v>
      </c>
    </row>
    <row r="864" spans="1:28" x14ac:dyDescent="0.2">
      <c r="A864" s="139" t="s">
        <v>121</v>
      </c>
      <c r="B864" s="139" t="s">
        <v>282</v>
      </c>
      <c r="C864" s="138" t="s">
        <v>1407</v>
      </c>
      <c r="D864" t="s">
        <v>9155</v>
      </c>
      <c r="E864" s="140">
        <v>15216.63186110274</v>
      </c>
      <c r="F864" s="140">
        <v>20721.117860109243</v>
      </c>
      <c r="G864" s="140">
        <v>3501.768779523271</v>
      </c>
      <c r="H864" s="140">
        <f t="shared" si="104"/>
        <v>15420.393023413992</v>
      </c>
      <c r="I864" s="143">
        <v>0.94750690615584454</v>
      </c>
      <c r="J864" s="144">
        <v>0.9997310222691882</v>
      </c>
      <c r="K864" s="145">
        <f t="shared" si="105"/>
        <v>14606.998870825533</v>
      </c>
      <c r="L864" s="140">
        <f t="shared" si="106"/>
        <v>14690.893582400427</v>
      </c>
      <c r="N864" s="140">
        <v>13694.579744679881</v>
      </c>
      <c r="O864" s="140">
        <f t="shared" si="107"/>
        <v>14560.823561103978</v>
      </c>
      <c r="Q864" s="140">
        <v>17534.468064541288</v>
      </c>
      <c r="R864" s="38">
        <f t="shared" si="108"/>
        <v>14807.255062037388</v>
      </c>
      <c r="S864" s="38">
        <f t="shared" si="109"/>
        <v>14892.79567131168</v>
      </c>
      <c r="T864" s="38">
        <f t="shared" si="110"/>
        <v>14078.568576666021</v>
      </c>
      <c r="U864" s="32">
        <f t="shared" si="111"/>
        <v>14786.497302734355</v>
      </c>
      <c r="W864" s="140">
        <v>14065</v>
      </c>
      <c r="Y864" s="141" t="s">
        <v>15578</v>
      </c>
      <c r="Z864" s="141" t="s">
        <v>15578</v>
      </c>
      <c r="AA864" s="147" t="s">
        <v>15578</v>
      </c>
      <c r="AB864" s="147" t="s">
        <v>15578</v>
      </c>
    </row>
    <row r="865" spans="1:28" x14ac:dyDescent="0.2">
      <c r="A865" s="139" t="s">
        <v>121</v>
      </c>
      <c r="B865" s="139" t="s">
        <v>282</v>
      </c>
      <c r="C865" s="138" t="s">
        <v>1408</v>
      </c>
      <c r="D865" t="s">
        <v>9156</v>
      </c>
      <c r="E865" s="140">
        <v>15293.736686791874</v>
      </c>
      <c r="F865" s="140">
        <v>15726.978742715522</v>
      </c>
      <c r="G865" s="140">
        <v>5229.3823376129567</v>
      </c>
      <c r="H865" s="140">
        <f t="shared" si="104"/>
        <v>14924.394034925073</v>
      </c>
      <c r="I865" s="143">
        <v>0.94750690615584454</v>
      </c>
      <c r="J865" s="144">
        <v>0.9997310222691882</v>
      </c>
      <c r="K865" s="145">
        <f t="shared" si="105"/>
        <v>14137.162813223922</v>
      </c>
      <c r="L865" s="140">
        <f t="shared" si="106"/>
        <v>14218.359040264893</v>
      </c>
      <c r="N865" s="140">
        <v>13364.604770973236</v>
      </c>
      <c r="O865" s="140">
        <f t="shared" si="107"/>
        <v>14106.90034945441</v>
      </c>
      <c r="Q865" s="140">
        <v>14634.426472947858</v>
      </c>
      <c r="R865" s="38">
        <f t="shared" si="108"/>
        <v>14109.695576533222</v>
      </c>
      <c r="S865" s="38">
        <f t="shared" si="109"/>
        <v>14191.206427209781</v>
      </c>
      <c r="T865" s="38">
        <f t="shared" si="110"/>
        <v>13491.586941170697</v>
      </c>
      <c r="U865" s="32">
        <f t="shared" si="111"/>
        <v>14099.870225700515</v>
      </c>
      <c r="W865" s="140">
        <v>13512</v>
      </c>
      <c r="Y865" s="141" t="s">
        <v>15578</v>
      </c>
      <c r="Z865" s="141" t="s">
        <v>15578</v>
      </c>
      <c r="AA865" s="147" t="s">
        <v>15578</v>
      </c>
      <c r="AB865" s="147" t="s">
        <v>15578</v>
      </c>
    </row>
    <row r="866" spans="1:28" x14ac:dyDescent="0.2">
      <c r="A866" s="139" t="s">
        <v>121</v>
      </c>
      <c r="B866" s="139" t="s">
        <v>282</v>
      </c>
      <c r="C866" s="138" t="s">
        <v>1409</v>
      </c>
      <c r="D866" t="s">
        <v>9157</v>
      </c>
      <c r="E866" s="140">
        <v>18717.272888089268</v>
      </c>
      <c r="F866" s="140">
        <v>9994.5889141425778</v>
      </c>
      <c r="G866" s="140">
        <v>15765.628699303608</v>
      </c>
      <c r="H866" s="140">
        <f t="shared" si="104"/>
        <v>17487.425588396804</v>
      </c>
      <c r="I866" s="143">
        <v>0.94750690615584454</v>
      </c>
      <c r="J866" s="144">
        <v>0.9997310222691882</v>
      </c>
      <c r="K866" s="145">
        <f t="shared" si="105"/>
        <v>16564.999701077977</v>
      </c>
      <c r="L866" s="140">
        <f t="shared" si="106"/>
        <v>16660.140111811892</v>
      </c>
      <c r="N866" s="140">
        <v>16074.199373470759</v>
      </c>
      <c r="O866" s="140">
        <f t="shared" si="107"/>
        <v>16583.644813413892</v>
      </c>
      <c r="Q866" s="140">
        <v>9534.0255888854135</v>
      </c>
      <c r="R866" s="38">
        <f t="shared" si="108"/>
        <v>15811.612257348826</v>
      </c>
      <c r="S866" s="38">
        <f t="shared" si="109"/>
        <v>15902.954976876235</v>
      </c>
      <c r="T866" s="38">
        <f t="shared" si="110"/>
        <v>15420.181995012224</v>
      </c>
      <c r="U866" s="32">
        <f t="shared" si="111"/>
        <v>15839.928358500576</v>
      </c>
      <c r="W866" s="140">
        <v>14920</v>
      </c>
      <c r="Y866" s="141" t="s">
        <v>15578</v>
      </c>
      <c r="Z866" s="141" t="s">
        <v>15578</v>
      </c>
      <c r="AA866" s="147" t="s">
        <v>15578</v>
      </c>
      <c r="AB866" s="147" t="s">
        <v>15578</v>
      </c>
    </row>
    <row r="867" spans="1:28" x14ac:dyDescent="0.2">
      <c r="A867" s="139" t="s">
        <v>121</v>
      </c>
      <c r="B867" s="139" t="s">
        <v>282</v>
      </c>
      <c r="C867" s="138" t="s">
        <v>1410</v>
      </c>
      <c r="D867" t="s">
        <v>9158</v>
      </c>
      <c r="E867" s="140">
        <v>12314.686892190135</v>
      </c>
      <c r="F867" s="140">
        <v>8270.3110176557839</v>
      </c>
      <c r="G867" s="140">
        <v>13640.902852586019</v>
      </c>
      <c r="H867" s="140">
        <f t="shared" si="104"/>
        <v>11858.047949913074</v>
      </c>
      <c r="I867" s="143">
        <v>0.94750690615584454</v>
      </c>
      <c r="J867" s="144">
        <v>0.9997310222691882</v>
      </c>
      <c r="K867" s="145">
        <f t="shared" si="105"/>
        <v>11232.560204631378</v>
      </c>
      <c r="L867" s="140">
        <f t="shared" si="106"/>
        <v>11297.073963203466</v>
      </c>
      <c r="N867" s="140">
        <v>10997.42035837101</v>
      </c>
      <c r="O867" s="140">
        <f t="shared" si="107"/>
        <v>11257.953809205315</v>
      </c>
      <c r="Q867" s="140">
        <v>10781.390628300811</v>
      </c>
      <c r="R867" s="38">
        <f t="shared" si="108"/>
        <v>11130.573619353185</v>
      </c>
      <c r="S867" s="38">
        <f t="shared" si="109"/>
        <v>11194.874264204833</v>
      </c>
      <c r="T867" s="38">
        <f t="shared" si="110"/>
        <v>10975.817385363991</v>
      </c>
      <c r="U867" s="32">
        <f t="shared" si="111"/>
        <v>11166.276113885902</v>
      </c>
      <c r="W867" s="140">
        <v>10838</v>
      </c>
      <c r="Y867" s="141" t="s">
        <v>15578</v>
      </c>
      <c r="Z867" s="141" t="s">
        <v>15578</v>
      </c>
      <c r="AA867" s="147" t="s">
        <v>15578</v>
      </c>
      <c r="AB867" s="147" t="s">
        <v>15578</v>
      </c>
    </row>
    <row r="868" spans="1:28" x14ac:dyDescent="0.2">
      <c r="A868" s="139" t="s">
        <v>121</v>
      </c>
      <c r="B868" s="139" t="s">
        <v>282</v>
      </c>
      <c r="C868" s="138" t="s">
        <v>1411</v>
      </c>
      <c r="D868" t="s">
        <v>9159</v>
      </c>
      <c r="E868" s="140">
        <v>8636.0193792002501</v>
      </c>
      <c r="F868" s="140">
        <v>6723.6844309038306</v>
      </c>
      <c r="G868" s="140">
        <v>4023.2347421382933</v>
      </c>
      <c r="H868" s="140">
        <f t="shared" si="104"/>
        <v>8199.2244242172274</v>
      </c>
      <c r="I868" s="143">
        <v>0.94750690615584454</v>
      </c>
      <c r="J868" s="144">
        <v>0.9997310222691882</v>
      </c>
      <c r="K868" s="145">
        <f t="shared" si="105"/>
        <v>7766.7321270175144</v>
      </c>
      <c r="L868" s="140">
        <f t="shared" si="106"/>
        <v>7811.3400411713938</v>
      </c>
      <c r="N868" s="140">
        <v>8176.0130355962292</v>
      </c>
      <c r="O868" s="140">
        <f t="shared" si="107"/>
        <v>7858.9485580415394</v>
      </c>
      <c r="Q868" s="140">
        <v>16975.040927723268</v>
      </c>
      <c r="R868" s="38">
        <f t="shared" si="108"/>
        <v>8598.0231425100919</v>
      </c>
      <c r="S868" s="38">
        <f t="shared" si="109"/>
        <v>8647.6933977385852</v>
      </c>
      <c r="T868" s="38">
        <f t="shared" si="110"/>
        <v>9055.9158248089334</v>
      </c>
      <c r="U868" s="32">
        <f t="shared" si="111"/>
        <v>8700.9873476692701</v>
      </c>
      <c r="W868" s="140">
        <v>17480</v>
      </c>
      <c r="Y868" s="141" t="s">
        <v>15578</v>
      </c>
      <c r="Z868" s="141" t="s">
        <v>15578</v>
      </c>
      <c r="AA868" s="147" t="s">
        <v>15578</v>
      </c>
      <c r="AB868" s="147" t="s">
        <v>15578</v>
      </c>
    </row>
    <row r="869" spans="1:28" x14ac:dyDescent="0.2">
      <c r="A869" s="139" t="s">
        <v>121</v>
      </c>
      <c r="B869" s="139" t="s">
        <v>282</v>
      </c>
      <c r="C869" s="138" t="s">
        <v>1412</v>
      </c>
      <c r="D869" t="s">
        <v>9160</v>
      </c>
      <c r="E869" s="140">
        <v>9282.6483425295228</v>
      </c>
      <c r="F869" s="140">
        <v>7771.2993053870523</v>
      </c>
      <c r="G869" s="140">
        <v>1956.9697846711992</v>
      </c>
      <c r="H869" s="140">
        <f t="shared" si="104"/>
        <v>8782.3124355664277</v>
      </c>
      <c r="I869" s="143">
        <v>0.94750690615584454</v>
      </c>
      <c r="J869" s="144">
        <v>0.9997310222691882</v>
      </c>
      <c r="K869" s="145">
        <f t="shared" si="105"/>
        <v>8319.0634398729908</v>
      </c>
      <c r="L869" s="140">
        <f t="shared" si="106"/>
        <v>8366.8436467473366</v>
      </c>
      <c r="N869" s="140">
        <v>8428.5998460181909</v>
      </c>
      <c r="O869" s="140">
        <f t="shared" si="107"/>
        <v>8374.9059960294908</v>
      </c>
      <c r="Q869" s="140">
        <v>11190.150205762728</v>
      </c>
      <c r="R869" s="38">
        <f t="shared" si="108"/>
        <v>8547.1463657555196</v>
      </c>
      <c r="S869" s="38">
        <f t="shared" si="109"/>
        <v>8596.5227089481032</v>
      </c>
      <c r="T869" s="38">
        <f t="shared" si="110"/>
        <v>8704.7548819926451</v>
      </c>
      <c r="U869" s="32">
        <f t="shared" si="111"/>
        <v>8610.6525549061516</v>
      </c>
      <c r="W869" s="140">
        <v>7026</v>
      </c>
      <c r="Y869" s="141" t="s">
        <v>15578</v>
      </c>
      <c r="Z869" s="141" t="s">
        <v>15578</v>
      </c>
      <c r="AA869" s="147" t="s">
        <v>15578</v>
      </c>
      <c r="AB869" s="147" t="s">
        <v>15578</v>
      </c>
    </row>
    <row r="870" spans="1:28" x14ac:dyDescent="0.2">
      <c r="A870" s="139" t="s">
        <v>121</v>
      </c>
      <c r="B870" s="139" t="s">
        <v>282</v>
      </c>
      <c r="C870" s="138" t="s">
        <v>1413</v>
      </c>
      <c r="D870" t="s">
        <v>9161</v>
      </c>
      <c r="E870" s="140">
        <v>10496.738541881652</v>
      </c>
      <c r="F870" s="140">
        <v>9057.3962856680228</v>
      </c>
      <c r="G870" s="140">
        <v>5669.1854680087345</v>
      </c>
      <c r="H870" s="140">
        <f t="shared" si="104"/>
        <v>10110.832692012316</v>
      </c>
      <c r="I870" s="143">
        <v>0.94750690615584454</v>
      </c>
      <c r="J870" s="144">
        <v>0.9997310222691882</v>
      </c>
      <c r="K870" s="145">
        <f t="shared" si="105"/>
        <v>9577.50697346573</v>
      </c>
      <c r="L870" s="140">
        <f t="shared" si="106"/>
        <v>9632.5150002514565</v>
      </c>
      <c r="N870" s="140">
        <v>9578.5165762845354</v>
      </c>
      <c r="O870" s="140">
        <f t="shared" si="107"/>
        <v>9625.4654382666286</v>
      </c>
      <c r="Q870" s="140">
        <v>15302.088454972671</v>
      </c>
      <c r="R870" s="38">
        <f t="shared" si="108"/>
        <v>10069.249738728535</v>
      </c>
      <c r="S870" s="38">
        <f t="shared" si="109"/>
        <v>10127.419180260889</v>
      </c>
      <c r="T870" s="38">
        <f t="shared" si="110"/>
        <v>10150.87376415335</v>
      </c>
      <c r="U870" s="32">
        <f t="shared" si="111"/>
        <v>10130.48120560962</v>
      </c>
      <c r="W870" s="140">
        <v>9022</v>
      </c>
      <c r="Y870" s="141" t="s">
        <v>15578</v>
      </c>
      <c r="Z870" s="141" t="s">
        <v>15578</v>
      </c>
      <c r="AA870" s="147" t="s">
        <v>15578</v>
      </c>
      <c r="AB870" s="147" t="s">
        <v>15578</v>
      </c>
    </row>
    <row r="871" spans="1:28" x14ac:dyDescent="0.2">
      <c r="A871" s="139" t="s">
        <v>121</v>
      </c>
      <c r="B871" s="139" t="s">
        <v>282</v>
      </c>
      <c r="C871" s="138" t="s">
        <v>1414</v>
      </c>
      <c r="D871" t="s">
        <v>9162</v>
      </c>
      <c r="E871" s="140">
        <v>11295.939197836278</v>
      </c>
      <c r="F871" s="140">
        <v>7240.0682004520386</v>
      </c>
      <c r="G871" s="140">
        <v>8978.5138259433952</v>
      </c>
      <c r="H871" s="140">
        <f t="shared" si="104"/>
        <v>10684.251377074319</v>
      </c>
      <c r="I871" s="143">
        <v>0.94750690615584454</v>
      </c>
      <c r="J871" s="144">
        <v>0.9997310222691882</v>
      </c>
      <c r="K871" s="145">
        <f t="shared" si="105"/>
        <v>10120.678997193862</v>
      </c>
      <c r="L871" s="140">
        <f t="shared" si="106"/>
        <v>10178.806710690678</v>
      </c>
      <c r="N871" s="140">
        <v>10152.636989600582</v>
      </c>
      <c r="O871" s="140">
        <f t="shared" si="107"/>
        <v>10175.390220774911</v>
      </c>
      <c r="Q871" s="140">
        <v>11975.219758460844</v>
      </c>
      <c r="R871" s="38">
        <f t="shared" si="108"/>
        <v>10242.966241497894</v>
      </c>
      <c r="S871" s="38">
        <f t="shared" si="109"/>
        <v>10302.139232670317</v>
      </c>
      <c r="T871" s="38">
        <f t="shared" si="110"/>
        <v>10334.895266486608</v>
      </c>
      <c r="U871" s="32">
        <f t="shared" si="111"/>
        <v>10306.415573974398</v>
      </c>
      <c r="W871" s="140">
        <v>8223</v>
      </c>
      <c r="Y871" s="141" t="s">
        <v>15578</v>
      </c>
      <c r="Z871" s="141" t="s">
        <v>15578</v>
      </c>
      <c r="AA871" s="147" t="s">
        <v>15578</v>
      </c>
      <c r="AB871" s="147" t="s">
        <v>15578</v>
      </c>
    </row>
    <row r="872" spans="1:28" x14ac:dyDescent="0.2">
      <c r="A872" s="139" t="s">
        <v>121</v>
      </c>
      <c r="B872" s="139" t="s">
        <v>282</v>
      </c>
      <c r="C872" s="138" t="s">
        <v>1415</v>
      </c>
      <c r="D872" t="s">
        <v>9163</v>
      </c>
      <c r="E872" s="140">
        <v>8961.0679492316267</v>
      </c>
      <c r="F872" s="140">
        <v>3604.5945855585583</v>
      </c>
      <c r="G872" s="140">
        <v>8046.90416630049</v>
      </c>
      <c r="H872" s="140">
        <f t="shared" si="104"/>
        <v>8243.7071963678718</v>
      </c>
      <c r="I872" s="143">
        <v>0.94750690615584454</v>
      </c>
      <c r="J872" s="144">
        <v>0.9997310222691882</v>
      </c>
      <c r="K872" s="145">
        <f t="shared" si="105"/>
        <v>7808.8685240334053</v>
      </c>
      <c r="L872" s="140">
        <f t="shared" si="106"/>
        <v>7853.7184468918595</v>
      </c>
      <c r="N872" s="140">
        <v>7440.6610713703385</v>
      </c>
      <c r="O872" s="140">
        <f t="shared" si="107"/>
        <v>7799.7932883758849</v>
      </c>
      <c r="Q872" s="140">
        <v>5233.0620097427554</v>
      </c>
      <c r="R872" s="38">
        <f t="shared" si="108"/>
        <v>7523.6845421808257</v>
      </c>
      <c r="S872" s="38">
        <f t="shared" si="109"/>
        <v>7567.1484088481684</v>
      </c>
      <c r="T872" s="38">
        <f t="shared" si="110"/>
        <v>7219.9011652075797</v>
      </c>
      <c r="U872" s="32">
        <f t="shared" si="111"/>
        <v>7521.8148456018716</v>
      </c>
      <c r="W872" s="140">
        <v>7210</v>
      </c>
      <c r="Y872" s="141" t="s">
        <v>15578</v>
      </c>
      <c r="Z872" s="141" t="s">
        <v>15578</v>
      </c>
      <c r="AA872" s="147" t="s">
        <v>15578</v>
      </c>
      <c r="AB872" s="147" t="s">
        <v>15578</v>
      </c>
    </row>
    <row r="873" spans="1:28" x14ac:dyDescent="0.2">
      <c r="A873" s="139" t="s">
        <v>121</v>
      </c>
      <c r="B873" s="139" t="s">
        <v>282</v>
      </c>
      <c r="C873" s="138" t="s">
        <v>1416</v>
      </c>
      <c r="D873" t="s">
        <v>9164</v>
      </c>
      <c r="E873" s="140">
        <v>41265.168915653514</v>
      </c>
      <c r="F873" s="140">
        <v>36939.10512124205</v>
      </c>
      <c r="G873" s="140">
        <v>38939.78037106515</v>
      </c>
      <c r="H873" s="140">
        <f t="shared" si="104"/>
        <v>40618.903900852732</v>
      </c>
      <c r="I873" s="143">
        <v>0.94750690615584454</v>
      </c>
      <c r="J873" s="144">
        <v>0.9997310222691882</v>
      </c>
      <c r="K873" s="145">
        <f t="shared" si="105"/>
        <v>38476.33990346692</v>
      </c>
      <c r="L873" s="140">
        <f t="shared" si="106"/>
        <v>38697.327216959915</v>
      </c>
      <c r="N873" s="140">
        <v>38630.608882250526</v>
      </c>
      <c r="O873" s="140">
        <f t="shared" si="107"/>
        <v>38688.617054671726</v>
      </c>
      <c r="Q873" s="140">
        <v>50349.905644058701</v>
      </c>
      <c r="R873" s="38">
        <f t="shared" si="108"/>
        <v>39398.111036402304</v>
      </c>
      <c r="S873" s="38">
        <f t="shared" si="109"/>
        <v>39625.711520637255</v>
      </c>
      <c r="T873" s="38">
        <f t="shared" si="110"/>
        <v>39802.538558431348</v>
      </c>
      <c r="U873" s="32">
        <f t="shared" si="111"/>
        <v>39648.796512234163</v>
      </c>
      <c r="W873" s="140">
        <v>31761</v>
      </c>
      <c r="Y873" s="141" t="s">
        <v>15578</v>
      </c>
      <c r="Z873" s="141" t="s">
        <v>15578</v>
      </c>
      <c r="AA873" s="147" t="s">
        <v>15578</v>
      </c>
      <c r="AB873" s="147" t="s">
        <v>15578</v>
      </c>
    </row>
    <row r="874" spans="1:28" x14ac:dyDescent="0.2">
      <c r="A874" s="139" t="s">
        <v>130</v>
      </c>
      <c r="B874" s="139" t="s">
        <v>271</v>
      </c>
      <c r="C874" s="138" t="s">
        <v>1417</v>
      </c>
      <c r="D874" t="s">
        <v>9165</v>
      </c>
      <c r="E874" s="140">
        <v>9567.9243690473631</v>
      </c>
      <c r="F874" s="140">
        <v>13663.991002187488</v>
      </c>
      <c r="G874" s="140">
        <v>14247.709647846836</v>
      </c>
      <c r="H874" s="140">
        <f t="shared" si="104"/>
        <v>10284.287832867132</v>
      </c>
      <c r="I874" s="143">
        <v>0.96658078123880453</v>
      </c>
      <c r="J874" s="144">
        <v>0.99727220173186237</v>
      </c>
      <c r="K874" s="145">
        <f t="shared" si="105"/>
        <v>9913.4790302395377</v>
      </c>
      <c r="L874" s="140">
        <f t="shared" si="106"/>
        <v>9970.4166990447866</v>
      </c>
      <c r="N874" s="140">
        <v>10213.343992937183</v>
      </c>
      <c r="O874" s="140">
        <f t="shared" si="107"/>
        <v>10002.131161991889</v>
      </c>
      <c r="Q874" s="140">
        <v>31177.429728755087</v>
      </c>
      <c r="R874" s="38">
        <f t="shared" si="108"/>
        <v>11927.46120797251</v>
      </c>
      <c r="S874" s="38">
        <f t="shared" si="109"/>
        <v>11996.365423814732</v>
      </c>
      <c r="T874" s="38">
        <f t="shared" si="110"/>
        <v>12309.752566518973</v>
      </c>
      <c r="U874" s="32">
        <f t="shared" si="111"/>
        <v>12037.278508409476</v>
      </c>
      <c r="W874" s="140">
        <v>8916</v>
      </c>
      <c r="Y874" s="141" t="s">
        <v>15578</v>
      </c>
      <c r="Z874" s="141" t="s">
        <v>15578</v>
      </c>
      <c r="AA874" s="147" t="s">
        <v>15578</v>
      </c>
      <c r="AB874" s="147" t="s">
        <v>15578</v>
      </c>
    </row>
    <row r="875" spans="1:28" x14ac:dyDescent="0.2">
      <c r="A875" s="139" t="s">
        <v>130</v>
      </c>
      <c r="B875" s="139" t="s">
        <v>271</v>
      </c>
      <c r="C875" s="138" t="s">
        <v>1418</v>
      </c>
      <c r="D875" t="s">
        <v>9166</v>
      </c>
      <c r="E875" s="140">
        <v>11595.107811423666</v>
      </c>
      <c r="F875" s="140">
        <v>14667.100835225678</v>
      </c>
      <c r="G875" s="140">
        <v>12734.037156279184</v>
      </c>
      <c r="H875" s="140">
        <f t="shared" si="104"/>
        <v>12032.431139821309</v>
      </c>
      <c r="I875" s="143">
        <v>0.96658078123880453</v>
      </c>
      <c r="J875" s="144">
        <v>0.99727220173186237</v>
      </c>
      <c r="K875" s="145">
        <f t="shared" si="105"/>
        <v>11598.591533602095</v>
      </c>
      <c r="L875" s="140">
        <f t="shared" si="106"/>
        <v>11665.207578416754</v>
      </c>
      <c r="N875" s="140">
        <v>12585.299652088848</v>
      </c>
      <c r="O875" s="140">
        <f t="shared" si="107"/>
        <v>11785.326752803641</v>
      </c>
      <c r="Q875" s="140">
        <v>26487.13437995706</v>
      </c>
      <c r="R875" s="38">
        <f t="shared" si="108"/>
        <v>12991.944187555111</v>
      </c>
      <c r="S875" s="38">
        <f t="shared" si="109"/>
        <v>13066.997856638607</v>
      </c>
      <c r="T875" s="38">
        <f t="shared" si="110"/>
        <v>13975.483124875669</v>
      </c>
      <c r="U875" s="32">
        <f t="shared" si="111"/>
        <v>13185.601748016305</v>
      </c>
      <c r="W875" s="140">
        <v>10435</v>
      </c>
      <c r="Y875" s="141" t="s">
        <v>15578</v>
      </c>
      <c r="Z875" s="141" t="s">
        <v>15578</v>
      </c>
      <c r="AA875" s="147" t="s">
        <v>15578</v>
      </c>
      <c r="AB875" s="147" t="s">
        <v>15578</v>
      </c>
    </row>
    <row r="876" spans="1:28" x14ac:dyDescent="0.2">
      <c r="A876" s="139" t="s">
        <v>130</v>
      </c>
      <c r="B876" s="139" t="s">
        <v>271</v>
      </c>
      <c r="C876" s="138" t="s">
        <v>1419</v>
      </c>
      <c r="D876" t="s">
        <v>9167</v>
      </c>
      <c r="E876" s="140">
        <v>7732.2966897295883</v>
      </c>
      <c r="F876" s="140">
        <v>8655.3845172612891</v>
      </c>
      <c r="G876" s="140">
        <v>10190.412405003264</v>
      </c>
      <c r="H876" s="140">
        <f t="shared" si="104"/>
        <v>7952.8976520511469</v>
      </c>
      <c r="I876" s="143">
        <v>0.96658078123880453</v>
      </c>
      <c r="J876" s="144">
        <v>0.99727220173186237</v>
      </c>
      <c r="K876" s="145">
        <f t="shared" si="105"/>
        <v>7666.1491183945636</v>
      </c>
      <c r="L876" s="140">
        <f t="shared" si="106"/>
        <v>7710.1793380766103</v>
      </c>
      <c r="N876" s="140">
        <v>8577.6254079526207</v>
      </c>
      <c r="O876" s="140">
        <f t="shared" si="107"/>
        <v>7823.4255106284581</v>
      </c>
      <c r="Q876" s="140">
        <v>16311.772128848957</v>
      </c>
      <c r="R876" s="38">
        <f t="shared" si="108"/>
        <v>8471.8979285096702</v>
      </c>
      <c r="S876" s="38">
        <f t="shared" si="109"/>
        <v>8520.8395660703209</v>
      </c>
      <c r="T876" s="38">
        <f t="shared" si="110"/>
        <v>9351.040080042254</v>
      </c>
      <c r="U876" s="32">
        <f t="shared" si="111"/>
        <v>8629.2232845778417</v>
      </c>
      <c r="W876" s="140">
        <v>6952</v>
      </c>
      <c r="Y876" s="141" t="s">
        <v>15578</v>
      </c>
      <c r="Z876" s="141" t="s">
        <v>15578</v>
      </c>
      <c r="AA876" s="147" t="s">
        <v>15578</v>
      </c>
      <c r="AB876" s="147" t="s">
        <v>15578</v>
      </c>
    </row>
    <row r="877" spans="1:28" x14ac:dyDescent="0.2">
      <c r="A877" s="139" t="s">
        <v>130</v>
      </c>
      <c r="B877" s="139" t="s">
        <v>271</v>
      </c>
      <c r="C877" s="138" t="s">
        <v>1420</v>
      </c>
      <c r="D877" t="s">
        <v>9168</v>
      </c>
      <c r="E877" s="140">
        <v>11283.563555178558</v>
      </c>
      <c r="F877" s="140">
        <v>15580.272100393657</v>
      </c>
      <c r="G877" s="140">
        <v>20834.265128133575</v>
      </c>
      <c r="H877" s="140">
        <f t="shared" si="104"/>
        <v>12230.680350375436</v>
      </c>
      <c r="I877" s="143">
        <v>0.96658078123880453</v>
      </c>
      <c r="J877" s="144">
        <v>0.99727220173186237</v>
      </c>
      <c r="K877" s="145">
        <f t="shared" si="105"/>
        <v>11789.692699140163</v>
      </c>
      <c r="L877" s="140">
        <f t="shared" si="106"/>
        <v>11857.406325826787</v>
      </c>
      <c r="N877" s="140">
        <v>12870.29646085579</v>
      </c>
      <c r="O877" s="140">
        <f t="shared" si="107"/>
        <v>11989.640403530262</v>
      </c>
      <c r="Q877" s="140">
        <v>30265.682022698584</v>
      </c>
      <c r="R877" s="38">
        <f t="shared" si="108"/>
        <v>13528.166123790184</v>
      </c>
      <c r="S877" s="38">
        <f t="shared" si="109"/>
        <v>13606.317514290622</v>
      </c>
      <c r="T877" s="38">
        <f t="shared" si="110"/>
        <v>14609.83501704007</v>
      </c>
      <c r="U877" s="32">
        <f t="shared" si="111"/>
        <v>13737.327983092915</v>
      </c>
      <c r="W877" s="140">
        <v>13186</v>
      </c>
      <c r="Y877" s="141" t="s">
        <v>15578</v>
      </c>
      <c r="Z877" s="141" t="s">
        <v>15578</v>
      </c>
      <c r="AA877" s="147" t="s">
        <v>15578</v>
      </c>
      <c r="AB877" s="147" t="s">
        <v>15578</v>
      </c>
    </row>
    <row r="878" spans="1:28" x14ac:dyDescent="0.2">
      <c r="A878" s="139" t="s">
        <v>130</v>
      </c>
      <c r="B878" s="139" t="s">
        <v>271</v>
      </c>
      <c r="C878" s="138" t="s">
        <v>1421</v>
      </c>
      <c r="D878" t="s">
        <v>9169</v>
      </c>
      <c r="E878" s="140">
        <v>6994.1824833688643</v>
      </c>
      <c r="F878" s="140">
        <v>6628.9561136448665</v>
      </c>
      <c r="G878" s="140">
        <v>6434.4104813074373</v>
      </c>
      <c r="H878" s="140">
        <f t="shared" si="104"/>
        <v>6924.301036351635</v>
      </c>
      <c r="I878" s="143">
        <v>0.96658078123880453</v>
      </c>
      <c r="J878" s="144">
        <v>0.99727220173186237</v>
      </c>
      <c r="K878" s="145">
        <f t="shared" si="105"/>
        <v>6674.6394342991434</v>
      </c>
      <c r="L878" s="140">
        <f t="shared" si="106"/>
        <v>6712.974957917575</v>
      </c>
      <c r="N878" s="140">
        <v>7258.0583117649121</v>
      </c>
      <c r="O878" s="140">
        <f t="shared" si="107"/>
        <v>6784.1362735181619</v>
      </c>
      <c r="Q878" s="140">
        <v>17885.855847506464</v>
      </c>
      <c r="R878" s="38">
        <f t="shared" si="108"/>
        <v>7731.2720910779608</v>
      </c>
      <c r="S878" s="38">
        <f t="shared" si="109"/>
        <v>7775.9351783527709</v>
      </c>
      <c r="T878" s="38">
        <f t="shared" si="110"/>
        <v>8320.8380653390668</v>
      </c>
      <c r="U878" s="32">
        <f t="shared" si="111"/>
        <v>7847.0729337782686</v>
      </c>
      <c r="W878" s="140">
        <v>6527</v>
      </c>
      <c r="Y878" s="141" t="s">
        <v>15578</v>
      </c>
      <c r="Z878" s="141" t="s">
        <v>15578</v>
      </c>
      <c r="AA878" s="147" t="s">
        <v>15578</v>
      </c>
      <c r="AB878" s="147" t="s">
        <v>15578</v>
      </c>
    </row>
    <row r="879" spans="1:28" x14ac:dyDescent="0.2">
      <c r="A879" s="139" t="s">
        <v>130</v>
      </c>
      <c r="B879" s="139" t="s">
        <v>271</v>
      </c>
      <c r="C879" s="138" t="s">
        <v>1422</v>
      </c>
      <c r="D879" t="s">
        <v>9170</v>
      </c>
      <c r="E879" s="140">
        <v>4125.3542091200052</v>
      </c>
      <c r="F879" s="140">
        <v>7325.8631181993742</v>
      </c>
      <c r="G879" s="140">
        <v>4148.4877935211134</v>
      </c>
      <c r="H879" s="140">
        <f t="shared" si="104"/>
        <v>4531.929692845928</v>
      </c>
      <c r="I879" s="143">
        <v>0.96658078123880453</v>
      </c>
      <c r="J879" s="144">
        <v>0.99727220173186237</v>
      </c>
      <c r="K879" s="145">
        <f t="shared" si="105"/>
        <v>4368.5270877937764</v>
      </c>
      <c r="L879" s="140">
        <f t="shared" si="106"/>
        <v>4393.6175477355218</v>
      </c>
      <c r="N879" s="140">
        <v>4768.8716866009299</v>
      </c>
      <c r="O879" s="140">
        <f t="shared" si="107"/>
        <v>4442.6074462854349</v>
      </c>
      <c r="Q879" s="140">
        <v>6640.875683047555</v>
      </c>
      <c r="R879" s="38">
        <f t="shared" si="108"/>
        <v>4571.8177014904859</v>
      </c>
      <c r="S879" s="38">
        <f t="shared" si="109"/>
        <v>4598.2288134783603</v>
      </c>
      <c r="T879" s="38">
        <f t="shared" si="110"/>
        <v>4956.0720862455919</v>
      </c>
      <c r="U879" s="32">
        <f t="shared" si="111"/>
        <v>4644.9457016188617</v>
      </c>
      <c r="W879" s="140">
        <v>3777</v>
      </c>
      <c r="Y879" s="141" t="s">
        <v>15578</v>
      </c>
      <c r="Z879" s="141" t="s">
        <v>15578</v>
      </c>
      <c r="AA879" s="147" t="s">
        <v>15578</v>
      </c>
      <c r="AB879" s="147" t="s">
        <v>15578</v>
      </c>
    </row>
    <row r="880" spans="1:28" x14ac:dyDescent="0.2">
      <c r="A880" s="139" t="s">
        <v>130</v>
      </c>
      <c r="B880" s="139" t="s">
        <v>271</v>
      </c>
      <c r="C880" s="138" t="s">
        <v>1423</v>
      </c>
      <c r="D880" t="s">
        <v>9171</v>
      </c>
      <c r="E880" s="140">
        <v>5486.644205358074</v>
      </c>
      <c r="F880" s="140">
        <v>6204.3315100009977</v>
      </c>
      <c r="G880" s="140">
        <v>8015.4878866882191</v>
      </c>
      <c r="H880" s="140">
        <f t="shared" si="104"/>
        <v>5684.1961991310363</v>
      </c>
      <c r="I880" s="143">
        <v>0.96658078123880453</v>
      </c>
      <c r="J880" s="144">
        <v>0.99727220173186237</v>
      </c>
      <c r="K880" s="145">
        <f t="shared" si="105"/>
        <v>5479.2476386907083</v>
      </c>
      <c r="L880" s="140">
        <f t="shared" si="106"/>
        <v>5510.7174775234816</v>
      </c>
      <c r="N880" s="140">
        <v>6391.760360497723</v>
      </c>
      <c r="O880" s="140">
        <f t="shared" si="107"/>
        <v>5625.7387310812264</v>
      </c>
      <c r="Q880" s="140">
        <v>15485.425154069337</v>
      </c>
      <c r="R880" s="38">
        <f t="shared" si="108"/>
        <v>6424.0313640628638</v>
      </c>
      <c r="S880" s="38">
        <f t="shared" si="109"/>
        <v>6461.1426013973205</v>
      </c>
      <c r="T880" s="38">
        <f t="shared" si="110"/>
        <v>7301.1268398548846</v>
      </c>
      <c r="U880" s="32">
        <f t="shared" si="111"/>
        <v>6570.8035974092036</v>
      </c>
      <c r="W880" s="140">
        <v>5311</v>
      </c>
      <c r="Y880" s="141" t="s">
        <v>15578</v>
      </c>
      <c r="Z880" s="141" t="s">
        <v>15578</v>
      </c>
      <c r="AA880" s="147" t="s">
        <v>15578</v>
      </c>
      <c r="AB880" s="147" t="s">
        <v>15578</v>
      </c>
    </row>
    <row r="881" spans="1:28" x14ac:dyDescent="0.2">
      <c r="A881" s="139" t="s">
        <v>130</v>
      </c>
      <c r="B881" s="139" t="s">
        <v>271</v>
      </c>
      <c r="C881" s="138" t="s">
        <v>1424</v>
      </c>
      <c r="D881" t="s">
        <v>9172</v>
      </c>
      <c r="E881" s="140">
        <v>6400.3455763010234</v>
      </c>
      <c r="F881" s="140">
        <v>9485.8093243970598</v>
      </c>
      <c r="G881" s="140">
        <v>7913.3978670694642</v>
      </c>
      <c r="H881" s="140">
        <f t="shared" si="104"/>
        <v>6855.146626841648</v>
      </c>
      <c r="I881" s="143">
        <v>0.96658078123880453</v>
      </c>
      <c r="J881" s="144">
        <v>0.99727220173186237</v>
      </c>
      <c r="K881" s="145">
        <f t="shared" si="105"/>
        <v>6607.9784462300513</v>
      </c>
      <c r="L881" s="140">
        <f t="shared" si="106"/>
        <v>6645.9311051398045</v>
      </c>
      <c r="N881" s="140">
        <v>7249.4830290147693</v>
      </c>
      <c r="O881" s="140">
        <f t="shared" si="107"/>
        <v>6724.7255659008215</v>
      </c>
      <c r="Q881" s="140">
        <v>17825.932592241537</v>
      </c>
      <c r="R881" s="38">
        <f t="shared" si="108"/>
        <v>7665.5009347164287</v>
      </c>
      <c r="S881" s="38">
        <f t="shared" si="109"/>
        <v>7709.7840660328739</v>
      </c>
      <c r="T881" s="38">
        <f t="shared" si="110"/>
        <v>8307.1279853374472</v>
      </c>
      <c r="U881" s="32">
        <f t="shared" si="111"/>
        <v>7787.7680640098679</v>
      </c>
      <c r="W881" s="140">
        <v>6340</v>
      </c>
      <c r="Y881" s="141" t="s">
        <v>15578</v>
      </c>
      <c r="Z881" s="141" t="s">
        <v>15578</v>
      </c>
      <c r="AA881" s="147" t="s">
        <v>15578</v>
      </c>
      <c r="AB881" s="147" t="s">
        <v>15578</v>
      </c>
    </row>
    <row r="882" spans="1:28" x14ac:dyDescent="0.2">
      <c r="A882" s="139" t="s">
        <v>130</v>
      </c>
      <c r="B882" s="139" t="s">
        <v>271</v>
      </c>
      <c r="C882" s="138" t="s">
        <v>1425</v>
      </c>
      <c r="D882" t="s">
        <v>9173</v>
      </c>
      <c r="E882" s="140">
        <v>8793.8463407196159</v>
      </c>
      <c r="F882" s="140">
        <v>7852.6048269193261</v>
      </c>
      <c r="G882" s="140">
        <v>14703.071346206096</v>
      </c>
      <c r="H882" s="140">
        <f t="shared" si="104"/>
        <v>8923.6571549981581</v>
      </c>
      <c r="I882" s="143">
        <v>0.96658078123880453</v>
      </c>
      <c r="J882" s="144">
        <v>0.99727220173186237</v>
      </c>
      <c r="K882" s="145">
        <f t="shared" si="105"/>
        <v>8601.9070563545738</v>
      </c>
      <c r="L882" s="140">
        <f t="shared" si="106"/>
        <v>8651.3117641846165</v>
      </c>
      <c r="N882" s="140">
        <v>9218.639265976235</v>
      </c>
      <c r="O882" s="140">
        <f t="shared" si="107"/>
        <v>8725.3770812025214</v>
      </c>
      <c r="Q882" s="140">
        <v>21610.304946225038</v>
      </c>
      <c r="R882" s="38">
        <f t="shared" si="108"/>
        <v>9824.8290407084423</v>
      </c>
      <c r="S882" s="38">
        <f t="shared" si="109"/>
        <v>9881.5864787776118</v>
      </c>
      <c r="T882" s="38">
        <f t="shared" si="110"/>
        <v>10457.805834001116</v>
      </c>
      <c r="U882" s="32">
        <f t="shared" si="111"/>
        <v>9956.8126384150419</v>
      </c>
      <c r="W882" s="140">
        <v>8276</v>
      </c>
      <c r="Y882" s="141" t="s">
        <v>15578</v>
      </c>
      <c r="Z882" s="141" t="s">
        <v>15578</v>
      </c>
      <c r="AA882" s="147" t="s">
        <v>15578</v>
      </c>
      <c r="AB882" s="147" t="s">
        <v>15578</v>
      </c>
    </row>
    <row r="883" spans="1:28" x14ac:dyDescent="0.2">
      <c r="A883" s="139" t="s">
        <v>130</v>
      </c>
      <c r="B883" s="139" t="s">
        <v>271</v>
      </c>
      <c r="C883" s="138" t="s">
        <v>1426</v>
      </c>
      <c r="D883" t="s">
        <v>9174</v>
      </c>
      <c r="E883" s="140">
        <v>7536.5524066791513</v>
      </c>
      <c r="F883" s="140">
        <v>10343.916792047827</v>
      </c>
      <c r="G883" s="140">
        <v>17370.40757916063</v>
      </c>
      <c r="H883" s="140">
        <f t="shared" si="104"/>
        <v>8306.8606010301355</v>
      </c>
      <c r="I883" s="143">
        <v>0.96658078123880453</v>
      </c>
      <c r="J883" s="144">
        <v>0.99727220173186237</v>
      </c>
      <c r="K883" s="145">
        <f t="shared" si="105"/>
        <v>8007.3496302054709</v>
      </c>
      <c r="L883" s="140">
        <f t="shared" si="106"/>
        <v>8053.339521328634</v>
      </c>
      <c r="N883" s="140">
        <v>9390.2497381627945</v>
      </c>
      <c r="O883" s="140">
        <f t="shared" si="107"/>
        <v>8227.8748271644981</v>
      </c>
      <c r="Q883" s="140">
        <v>25288.775375100842</v>
      </c>
      <c r="R883" s="38">
        <f t="shared" si="108"/>
        <v>9644.3113600011184</v>
      </c>
      <c r="S883" s="38">
        <f t="shared" si="109"/>
        <v>9700.0259584401338</v>
      </c>
      <c r="T883" s="38">
        <f t="shared" si="110"/>
        <v>10980.102301856601</v>
      </c>
      <c r="U883" s="32">
        <f t="shared" si="111"/>
        <v>9867.1415308085689</v>
      </c>
      <c r="W883" s="140">
        <v>10221</v>
      </c>
      <c r="Y883" s="141" t="s">
        <v>15578</v>
      </c>
      <c r="Z883" s="141" t="s">
        <v>15578</v>
      </c>
      <c r="AA883" s="147" t="s">
        <v>15578</v>
      </c>
      <c r="AB883" s="147" t="s">
        <v>15578</v>
      </c>
    </row>
    <row r="884" spans="1:28" x14ac:dyDescent="0.2">
      <c r="A884" s="139" t="s">
        <v>130</v>
      </c>
      <c r="B884" s="139" t="s">
        <v>271</v>
      </c>
      <c r="C884" s="138" t="s">
        <v>1427</v>
      </c>
      <c r="D884" t="s">
        <v>9175</v>
      </c>
      <c r="E884" s="140">
        <v>6226.1750814744655</v>
      </c>
      <c r="F884" s="140">
        <v>8155.421061875335</v>
      </c>
      <c r="G884" s="140">
        <v>5923.0702426577855</v>
      </c>
      <c r="H884" s="140">
        <f t="shared" si="104"/>
        <v>6457.8914026930133</v>
      </c>
      <c r="I884" s="143">
        <v>0.96658078123880453</v>
      </c>
      <c r="J884" s="144">
        <v>0.99727220173186237</v>
      </c>
      <c r="K884" s="145">
        <f t="shared" si="105"/>
        <v>6225.0465992950876</v>
      </c>
      <c r="L884" s="140">
        <f t="shared" si="106"/>
        <v>6260.7999045158631</v>
      </c>
      <c r="N884" s="140">
        <v>7069.5510974383942</v>
      </c>
      <c r="O884" s="140">
        <f t="shared" si="107"/>
        <v>6366.3833872542291</v>
      </c>
      <c r="Q884" s="140">
        <v>13352.080681748037</v>
      </c>
      <c r="R884" s="38">
        <f t="shared" si="108"/>
        <v>6889.6079375142681</v>
      </c>
      <c r="S884" s="38">
        <f t="shared" si="109"/>
        <v>6929.4087823141208</v>
      </c>
      <c r="T884" s="38">
        <f t="shared" si="110"/>
        <v>7697.8040558693592</v>
      </c>
      <c r="U884" s="32">
        <f t="shared" si="111"/>
        <v>7029.7237491563801</v>
      </c>
      <c r="W884" s="140">
        <v>4734</v>
      </c>
      <c r="Y884" s="141" t="s">
        <v>15578</v>
      </c>
      <c r="Z884" s="141" t="s">
        <v>15578</v>
      </c>
      <c r="AA884" s="147" t="s">
        <v>15578</v>
      </c>
      <c r="AB884" s="147" t="s">
        <v>15578</v>
      </c>
    </row>
    <row r="885" spans="1:28" x14ac:dyDescent="0.2">
      <c r="A885" s="139" t="s">
        <v>130</v>
      </c>
      <c r="B885" s="139" t="s">
        <v>271</v>
      </c>
      <c r="C885" s="138" t="s">
        <v>1428</v>
      </c>
      <c r="D885" t="s">
        <v>9176</v>
      </c>
      <c r="E885" s="140">
        <v>13169.831327131627</v>
      </c>
      <c r="F885" s="140">
        <v>13766.745219321963</v>
      </c>
      <c r="G885" s="140">
        <v>13014.871244298038</v>
      </c>
      <c r="H885" s="140">
        <f t="shared" si="104"/>
        <v>13238.946088583685</v>
      </c>
      <c r="I885" s="143">
        <v>0.96658078123880453</v>
      </c>
      <c r="J885" s="144">
        <v>0.99727220173186237</v>
      </c>
      <c r="K885" s="145">
        <f t="shared" si="105"/>
        <v>12761.604552938394</v>
      </c>
      <c r="L885" s="140">
        <f t="shared" si="106"/>
        <v>12834.900316337131</v>
      </c>
      <c r="N885" s="140">
        <v>12633.002792088833</v>
      </c>
      <c r="O885" s="140">
        <f t="shared" si="107"/>
        <v>12808.542341285054</v>
      </c>
      <c r="Q885" s="140">
        <v>17872.031200311041</v>
      </c>
      <c r="R885" s="38">
        <f t="shared" si="108"/>
        <v>13208.208079082793</v>
      </c>
      <c r="S885" s="38">
        <f t="shared" si="109"/>
        <v>13284.51109147589</v>
      </c>
      <c r="T885" s="38">
        <f t="shared" si="110"/>
        <v>13156.905632911055</v>
      </c>
      <c r="U885" s="32">
        <f t="shared" si="111"/>
        <v>13267.852038791199</v>
      </c>
      <c r="W885" s="140">
        <v>10058</v>
      </c>
      <c r="Y885" s="141" t="s">
        <v>15578</v>
      </c>
      <c r="Z885" s="141" t="s">
        <v>15578</v>
      </c>
      <c r="AA885" s="147" t="s">
        <v>15578</v>
      </c>
      <c r="AB885" s="147" t="s">
        <v>15578</v>
      </c>
    </row>
    <row r="886" spans="1:28" x14ac:dyDescent="0.2">
      <c r="A886" s="139" t="s">
        <v>130</v>
      </c>
      <c r="B886" s="139" t="s">
        <v>271</v>
      </c>
      <c r="C886" s="138" t="s">
        <v>1429</v>
      </c>
      <c r="D886" t="s">
        <v>9177</v>
      </c>
      <c r="E886" s="140">
        <v>5743.9549865216659</v>
      </c>
      <c r="F886" s="140">
        <v>4592.0493039508983</v>
      </c>
      <c r="G886" s="140">
        <v>9299.0712586348218</v>
      </c>
      <c r="H886" s="140">
        <f t="shared" si="104"/>
        <v>5747.8345052059585</v>
      </c>
      <c r="I886" s="143">
        <v>0.96658078123880453</v>
      </c>
      <c r="J886" s="144">
        <v>0.99727220173186237</v>
      </c>
      <c r="K886" s="145">
        <f t="shared" si="105"/>
        <v>5540.5914111566553</v>
      </c>
      <c r="L886" s="140">
        <f t="shared" si="106"/>
        <v>5572.4135754837653</v>
      </c>
      <c r="N886" s="140">
        <v>6077.5403153322432</v>
      </c>
      <c r="O886" s="140">
        <f t="shared" si="107"/>
        <v>5638.3585050049851</v>
      </c>
      <c r="Q886" s="140">
        <v>14584.358650836546</v>
      </c>
      <c r="R886" s="38">
        <f t="shared" si="108"/>
        <v>6392.382981380455</v>
      </c>
      <c r="S886" s="38">
        <f t="shared" si="109"/>
        <v>6429.3113879386565</v>
      </c>
      <c r="T886" s="38">
        <f t="shared" si="110"/>
        <v>6928.2221488826735</v>
      </c>
      <c r="U886" s="32">
        <f t="shared" si="111"/>
        <v>6494.4448136165383</v>
      </c>
      <c r="W886" s="140">
        <v>5351</v>
      </c>
      <c r="Y886" s="141" t="s">
        <v>15578</v>
      </c>
      <c r="Z886" s="141" t="s">
        <v>15578</v>
      </c>
      <c r="AA886" s="147" t="s">
        <v>15578</v>
      </c>
      <c r="AB886" s="147" t="s">
        <v>15578</v>
      </c>
    </row>
    <row r="887" spans="1:28" x14ac:dyDescent="0.2">
      <c r="A887" s="139" t="s">
        <v>130</v>
      </c>
      <c r="B887" s="139" t="s">
        <v>271</v>
      </c>
      <c r="C887" s="138" t="s">
        <v>1430</v>
      </c>
      <c r="D887" t="s">
        <v>9178</v>
      </c>
      <c r="E887" s="140">
        <v>7604.7687186274334</v>
      </c>
      <c r="F887" s="140">
        <v>11243.354571203221</v>
      </c>
      <c r="G887" s="140">
        <v>7205.2161772719273</v>
      </c>
      <c r="H887" s="140">
        <f t="shared" si="104"/>
        <v>8049.0439857869869</v>
      </c>
      <c r="I887" s="143">
        <v>0.96658078123880453</v>
      </c>
      <c r="J887" s="144">
        <v>0.99727220173186237</v>
      </c>
      <c r="K887" s="145">
        <f t="shared" si="105"/>
        <v>7758.828813752617</v>
      </c>
      <c r="L887" s="140">
        <f t="shared" si="106"/>
        <v>7803.3913355440609</v>
      </c>
      <c r="N887" s="140">
        <v>9124.5969067292754</v>
      </c>
      <c r="O887" s="140">
        <f t="shared" si="107"/>
        <v>7975.8763801904552</v>
      </c>
      <c r="Q887" s="140">
        <v>20439.941493513681</v>
      </c>
      <c r="R887" s="38">
        <f t="shared" si="108"/>
        <v>8953.2421227240611</v>
      </c>
      <c r="S887" s="38">
        <f t="shared" si="109"/>
        <v>9004.964456333455</v>
      </c>
      <c r="T887" s="38">
        <f t="shared" si="110"/>
        <v>10256.131365407717</v>
      </c>
      <c r="U887" s="32">
        <f t="shared" si="111"/>
        <v>9168.3058657843467</v>
      </c>
      <c r="W887" s="140">
        <v>6615</v>
      </c>
      <c r="Y887" s="141" t="s">
        <v>15578</v>
      </c>
      <c r="Z887" s="141" t="s">
        <v>15578</v>
      </c>
      <c r="AA887" s="147" t="s">
        <v>15578</v>
      </c>
      <c r="AB887" s="147" t="s">
        <v>15578</v>
      </c>
    </row>
    <row r="888" spans="1:28" x14ac:dyDescent="0.2">
      <c r="A888" s="139" t="s">
        <v>130</v>
      </c>
      <c r="B888" s="139" t="s">
        <v>271</v>
      </c>
      <c r="C888" s="138" t="s">
        <v>1431</v>
      </c>
      <c r="D888" t="s">
        <v>9179</v>
      </c>
      <c r="E888" s="140">
        <v>6429.0977661201823</v>
      </c>
      <c r="F888" s="140">
        <v>6156.9736792854092</v>
      </c>
      <c r="G888" s="140">
        <v>9803.9014483281826</v>
      </c>
      <c r="H888" s="140">
        <f t="shared" si="104"/>
        <v>6536.8711592275895</v>
      </c>
      <c r="I888" s="143">
        <v>0.96658078123880453</v>
      </c>
      <c r="J888" s="144">
        <v>0.99727220173186237</v>
      </c>
      <c r="K888" s="145">
        <f t="shared" si="105"/>
        <v>6301.1786730899003</v>
      </c>
      <c r="L888" s="140">
        <f t="shared" si="106"/>
        <v>6337.3692398199755</v>
      </c>
      <c r="N888" s="140">
        <v>6516.2154936666393</v>
      </c>
      <c r="O888" s="140">
        <f t="shared" si="107"/>
        <v>6360.717842605467</v>
      </c>
      <c r="Q888" s="140">
        <v>13197.12603656096</v>
      </c>
      <c r="R888" s="38">
        <f t="shared" si="108"/>
        <v>6943.1900416504377</v>
      </c>
      <c r="S888" s="38">
        <f t="shared" si="109"/>
        <v>6983.3004269974617</v>
      </c>
      <c r="T888" s="38">
        <f t="shared" si="110"/>
        <v>7184.306547956071</v>
      </c>
      <c r="U888" s="32">
        <f t="shared" si="111"/>
        <v>7009.5420282318873</v>
      </c>
      <c r="W888" s="140">
        <v>5897</v>
      </c>
      <c r="Y888" s="141" t="s">
        <v>15578</v>
      </c>
      <c r="Z888" s="141" t="s">
        <v>15578</v>
      </c>
      <c r="AA888" s="147" t="s">
        <v>15578</v>
      </c>
      <c r="AB888" s="147" t="s">
        <v>15578</v>
      </c>
    </row>
    <row r="889" spans="1:28" x14ac:dyDescent="0.2">
      <c r="A889" s="139" t="s">
        <v>130</v>
      </c>
      <c r="B889" s="139" t="s">
        <v>271</v>
      </c>
      <c r="C889" s="138" t="s">
        <v>1432</v>
      </c>
      <c r="D889" t="s">
        <v>9180</v>
      </c>
      <c r="E889" s="140">
        <v>3205.16896105967</v>
      </c>
      <c r="F889" s="140">
        <v>3361.2874223363146</v>
      </c>
      <c r="G889" s="140">
        <v>2119.6437734490855</v>
      </c>
      <c r="H889" s="140">
        <f t="shared" si="104"/>
        <v>3179.1951988590736</v>
      </c>
      <c r="I889" s="143">
        <v>0.96658078123880453</v>
      </c>
      <c r="J889" s="144">
        <v>0.99727220173186237</v>
      </c>
      <c r="K889" s="145">
        <f t="shared" si="105"/>
        <v>3064.5665941208035</v>
      </c>
      <c r="L889" s="140">
        <f t="shared" si="106"/>
        <v>3082.1678093183568</v>
      </c>
      <c r="N889" s="140">
        <v>3365.2468907475163</v>
      </c>
      <c r="O889" s="140">
        <f t="shared" si="107"/>
        <v>3119.1241384950249</v>
      </c>
      <c r="Q889" s="140">
        <v>7726.1673244995736</v>
      </c>
      <c r="R889" s="38">
        <f t="shared" si="108"/>
        <v>3502.8693094003511</v>
      </c>
      <c r="S889" s="38">
        <f t="shared" si="109"/>
        <v>3523.1051717312794</v>
      </c>
      <c r="T889" s="38">
        <f t="shared" si="110"/>
        <v>3801.3389341227221</v>
      </c>
      <c r="U889" s="32">
        <f t="shared" si="111"/>
        <v>3559.4289384295762</v>
      </c>
      <c r="W889" s="140">
        <v>2703</v>
      </c>
      <c r="Y889" s="141" t="s">
        <v>15578</v>
      </c>
      <c r="Z889" s="141" t="s">
        <v>15578</v>
      </c>
      <c r="AA889" s="147" t="s">
        <v>15578</v>
      </c>
      <c r="AB889" s="147" t="s">
        <v>15578</v>
      </c>
    </row>
    <row r="890" spans="1:28" x14ac:dyDescent="0.2">
      <c r="A890" s="139" t="s">
        <v>130</v>
      </c>
      <c r="B890" s="139" t="s">
        <v>271</v>
      </c>
      <c r="C890" s="138" t="s">
        <v>1433</v>
      </c>
      <c r="D890" t="s">
        <v>9181</v>
      </c>
      <c r="E890" s="140">
        <v>4147.2806650322564</v>
      </c>
      <c r="F890" s="140">
        <v>6324.4260764069104</v>
      </c>
      <c r="G890" s="140">
        <v>3402.8507925666954</v>
      </c>
      <c r="H890" s="140">
        <f t="shared" si="104"/>
        <v>4391.8098891602558</v>
      </c>
      <c r="I890" s="143">
        <v>0.96658078123880453</v>
      </c>
      <c r="J890" s="144">
        <v>0.99727220173186237</v>
      </c>
      <c r="K890" s="145">
        <f t="shared" si="105"/>
        <v>4233.4594235924778</v>
      </c>
      <c r="L890" s="140">
        <f t="shared" si="106"/>
        <v>4257.7741278275607</v>
      </c>
      <c r="N890" s="140">
        <v>4749.1481220495807</v>
      </c>
      <c r="O890" s="140">
        <f t="shared" si="107"/>
        <v>4321.9236191557202</v>
      </c>
      <c r="Q890" s="140">
        <v>14131.988584374538</v>
      </c>
      <c r="R890" s="38">
        <f t="shared" si="108"/>
        <v>5172.3582449304376</v>
      </c>
      <c r="S890" s="38">
        <f t="shared" si="109"/>
        <v>5202.2386430057441</v>
      </c>
      <c r="T890" s="38">
        <f t="shared" si="110"/>
        <v>5687.4321682820764</v>
      </c>
      <c r="U890" s="32">
        <f t="shared" si="111"/>
        <v>5265.5812663602264</v>
      </c>
      <c r="W890" s="140">
        <v>4086</v>
      </c>
      <c r="Y890" s="141" t="s">
        <v>15578</v>
      </c>
      <c r="Z890" s="141" t="s">
        <v>15578</v>
      </c>
      <c r="AA890" s="147" t="s">
        <v>15578</v>
      </c>
      <c r="AB890" s="147" t="s">
        <v>15578</v>
      </c>
    </row>
    <row r="891" spans="1:28" x14ac:dyDescent="0.2">
      <c r="A891" s="139" t="s">
        <v>130</v>
      </c>
      <c r="B891" s="139" t="s">
        <v>271</v>
      </c>
      <c r="C891" s="138" t="s">
        <v>1434</v>
      </c>
      <c r="D891" t="s">
        <v>9182</v>
      </c>
      <c r="E891" s="140">
        <v>3668.1878921678872</v>
      </c>
      <c r="F891" s="140">
        <v>6312.9533375974697</v>
      </c>
      <c r="G891" s="140">
        <v>6257.7960696733935</v>
      </c>
      <c r="H891" s="140">
        <f t="shared" si="104"/>
        <v>4112.5198297195202</v>
      </c>
      <c r="I891" s="143">
        <v>0.96658078123880453</v>
      </c>
      <c r="J891" s="144">
        <v>0.99727220173186237</v>
      </c>
      <c r="K891" s="145">
        <f t="shared" si="105"/>
        <v>3964.239406356905</v>
      </c>
      <c r="L891" s="140">
        <f t="shared" si="106"/>
        <v>3987.0078562316016</v>
      </c>
      <c r="N891" s="140">
        <v>4203.5908244533339</v>
      </c>
      <c r="O891" s="140">
        <f t="shared" si="107"/>
        <v>4015.2830344159183</v>
      </c>
      <c r="Q891" s="140">
        <v>10850.910152579077</v>
      </c>
      <c r="R891" s="38">
        <f t="shared" si="108"/>
        <v>4613.7825954317095</v>
      </c>
      <c r="S891" s="38">
        <f t="shared" si="109"/>
        <v>4640.4361360520907</v>
      </c>
      <c r="T891" s="38">
        <f t="shared" si="110"/>
        <v>4868.3227572659089</v>
      </c>
      <c r="U891" s="32">
        <f t="shared" si="111"/>
        <v>4670.1870203138942</v>
      </c>
      <c r="W891" s="140">
        <v>3749</v>
      </c>
      <c r="Y891" s="141" t="s">
        <v>15578</v>
      </c>
      <c r="Z891" s="141" t="s">
        <v>15578</v>
      </c>
      <c r="AA891" s="147" t="s">
        <v>15578</v>
      </c>
      <c r="AB891" s="147" t="s">
        <v>15578</v>
      </c>
    </row>
    <row r="892" spans="1:28" x14ac:dyDescent="0.2">
      <c r="A892" s="139" t="s">
        <v>130</v>
      </c>
      <c r="B892" s="139" t="s">
        <v>271</v>
      </c>
      <c r="C892" s="138" t="s">
        <v>1435</v>
      </c>
      <c r="D892" t="s">
        <v>9183</v>
      </c>
      <c r="E892" s="140">
        <v>7738.1920914912462</v>
      </c>
      <c r="F892" s="140">
        <v>6985.2103340904359</v>
      </c>
      <c r="G892" s="140">
        <v>7244.3155560501937</v>
      </c>
      <c r="H892" s="140">
        <f t="shared" si="104"/>
        <v>7621.9481470665751</v>
      </c>
      <c r="I892" s="143">
        <v>0.96658078123880453</v>
      </c>
      <c r="J892" s="144">
        <v>0.99727220173186237</v>
      </c>
      <c r="K892" s="145">
        <f t="shared" si="105"/>
        <v>7347.1322811520722</v>
      </c>
      <c r="L892" s="140">
        <f t="shared" si="106"/>
        <v>7389.3302404372589</v>
      </c>
      <c r="N892" s="140">
        <v>7748.2080963502613</v>
      </c>
      <c r="O892" s="140">
        <f t="shared" si="107"/>
        <v>7436.1821947052276</v>
      </c>
      <c r="Q892" s="140">
        <v>10046.409466426654</v>
      </c>
      <c r="R892" s="38">
        <f t="shared" si="108"/>
        <v>7580.8368102327449</v>
      </c>
      <c r="S892" s="38">
        <f t="shared" si="109"/>
        <v>7624.6308420664254</v>
      </c>
      <c r="T892" s="38">
        <f t="shared" si="110"/>
        <v>7978.0282333579007</v>
      </c>
      <c r="U892" s="32">
        <f t="shared" si="111"/>
        <v>7670.7673148033264</v>
      </c>
      <c r="W892" s="140">
        <v>6631</v>
      </c>
      <c r="Y892" s="141" t="s">
        <v>15578</v>
      </c>
      <c r="Z892" s="141" t="s">
        <v>15578</v>
      </c>
      <c r="AA892" s="147" t="s">
        <v>15578</v>
      </c>
      <c r="AB892" s="147" t="s">
        <v>15578</v>
      </c>
    </row>
    <row r="893" spans="1:28" x14ac:dyDescent="0.2">
      <c r="A893" s="139" t="s">
        <v>130</v>
      </c>
      <c r="B893" s="139" t="s">
        <v>271</v>
      </c>
      <c r="C893" s="138" t="s">
        <v>1436</v>
      </c>
      <c r="D893" t="s">
        <v>9184</v>
      </c>
      <c r="E893" s="140">
        <v>6232.8076332188866</v>
      </c>
      <c r="F893" s="140">
        <v>7394.2031112816921</v>
      </c>
      <c r="G893" s="140">
        <v>10064.691973483994</v>
      </c>
      <c r="H893" s="140">
        <f t="shared" si="104"/>
        <v>6541.5184170513758</v>
      </c>
      <c r="I893" s="143">
        <v>0.96658078123880453</v>
      </c>
      <c r="J893" s="144">
        <v>0.99727220173186237</v>
      </c>
      <c r="K893" s="145">
        <f t="shared" si="105"/>
        <v>6305.6583700541369</v>
      </c>
      <c r="L893" s="140">
        <f t="shared" si="106"/>
        <v>6341.874665743876</v>
      </c>
      <c r="N893" s="140">
        <v>7069.503169379991</v>
      </c>
      <c r="O893" s="140">
        <f t="shared" si="107"/>
        <v>6436.8674796351143</v>
      </c>
      <c r="Q893" s="140">
        <v>16366.925491172804</v>
      </c>
      <c r="R893" s="38">
        <f t="shared" si="108"/>
        <v>7252.7727310659002</v>
      </c>
      <c r="S893" s="38">
        <f t="shared" si="109"/>
        <v>7294.6715567256224</v>
      </c>
      <c r="T893" s="38">
        <f t="shared" si="110"/>
        <v>7999.245401559273</v>
      </c>
      <c r="U893" s="32">
        <f t="shared" si="111"/>
        <v>7386.654555990297</v>
      </c>
      <c r="W893" s="140">
        <v>5787</v>
      </c>
      <c r="Y893" s="141" t="s">
        <v>15578</v>
      </c>
      <c r="Z893" s="141" t="s">
        <v>15578</v>
      </c>
      <c r="AA893" s="147" t="s">
        <v>15578</v>
      </c>
      <c r="AB893" s="147" t="s">
        <v>15578</v>
      </c>
    </row>
    <row r="894" spans="1:28" x14ac:dyDescent="0.2">
      <c r="A894" s="139" t="s">
        <v>130</v>
      </c>
      <c r="B894" s="139" t="s">
        <v>271</v>
      </c>
      <c r="C894" s="138" t="s">
        <v>1437</v>
      </c>
      <c r="D894" t="s">
        <v>9185</v>
      </c>
      <c r="E894" s="140">
        <v>8600.9438413795851</v>
      </c>
      <c r="F894" s="140">
        <v>17294.453922038541</v>
      </c>
      <c r="G894" s="140">
        <v>15944.091162135319</v>
      </c>
      <c r="H894" s="140">
        <f t="shared" si="104"/>
        <v>10012.211002446984</v>
      </c>
      <c r="I894" s="143">
        <v>0.96658078123880453</v>
      </c>
      <c r="J894" s="144">
        <v>0.99727220173186237</v>
      </c>
      <c r="K894" s="145">
        <f t="shared" si="105"/>
        <v>9651.2121628766636</v>
      </c>
      <c r="L894" s="140">
        <f t="shared" si="106"/>
        <v>9706.6435124586678</v>
      </c>
      <c r="N894" s="140">
        <v>9065.2552705998696</v>
      </c>
      <c r="O894" s="140">
        <f t="shared" si="107"/>
        <v>9622.9094729227581</v>
      </c>
      <c r="Q894" s="140">
        <v>20984.22368114295</v>
      </c>
      <c r="R894" s="38">
        <f t="shared" si="108"/>
        <v>10708.852899672836</v>
      </c>
      <c r="S894" s="38">
        <f t="shared" si="109"/>
        <v>10770.717289651187</v>
      </c>
      <c r="T894" s="38">
        <f t="shared" si="110"/>
        <v>10257.152111654179</v>
      </c>
      <c r="U894" s="32">
        <f t="shared" si="111"/>
        <v>10703.670711444449</v>
      </c>
      <c r="W894" s="140">
        <v>9741</v>
      </c>
      <c r="Y894" s="141" t="s">
        <v>15578</v>
      </c>
      <c r="Z894" s="141" t="s">
        <v>15578</v>
      </c>
      <c r="AA894" s="147" t="s">
        <v>15578</v>
      </c>
      <c r="AB894" s="147" t="s">
        <v>15578</v>
      </c>
    </row>
    <row r="895" spans="1:28" x14ac:dyDescent="0.2">
      <c r="A895" s="139" t="s">
        <v>130</v>
      </c>
      <c r="B895" s="139" t="s">
        <v>271</v>
      </c>
      <c r="C895" s="138" t="s">
        <v>1438</v>
      </c>
      <c r="D895" t="s">
        <v>9186</v>
      </c>
      <c r="E895" s="140">
        <v>2069.6733605856821</v>
      </c>
      <c r="F895" s="140">
        <v>7545.9334813044961</v>
      </c>
      <c r="G895" s="140">
        <v>3635.6110773208457</v>
      </c>
      <c r="H895" s="140">
        <f t="shared" si="104"/>
        <v>2829.6892115463043</v>
      </c>
      <c r="I895" s="143">
        <v>0.96658078123880453</v>
      </c>
      <c r="J895" s="144">
        <v>0.99727220173186237</v>
      </c>
      <c r="K895" s="145">
        <f t="shared" si="105"/>
        <v>2727.6623444074467</v>
      </c>
      <c r="L895" s="140">
        <f t="shared" si="106"/>
        <v>2743.3285635727548</v>
      </c>
      <c r="N895" s="140">
        <v>2508.5931945230041</v>
      </c>
      <c r="O895" s="140">
        <f t="shared" si="107"/>
        <v>2712.6835666898601</v>
      </c>
      <c r="Q895" s="140">
        <v>7010.7786238424624</v>
      </c>
      <c r="R895" s="38">
        <f t="shared" si="108"/>
        <v>3130.6960098002892</v>
      </c>
      <c r="S895" s="38">
        <f t="shared" si="109"/>
        <v>3148.7818496814098</v>
      </c>
      <c r="T895" s="38">
        <f t="shared" si="110"/>
        <v>2958.8117374549497</v>
      </c>
      <c r="U895" s="32">
        <f t="shared" si="111"/>
        <v>3123.9810132306011</v>
      </c>
      <c r="W895" s="140">
        <v>2125</v>
      </c>
      <c r="Y895" s="141" t="s">
        <v>15578</v>
      </c>
      <c r="Z895" s="141" t="s">
        <v>15578</v>
      </c>
      <c r="AA895" s="147" t="s">
        <v>15578</v>
      </c>
      <c r="AB895" s="147" t="s">
        <v>15578</v>
      </c>
    </row>
    <row r="896" spans="1:28" x14ac:dyDescent="0.2">
      <c r="A896" s="139" t="s">
        <v>130</v>
      </c>
      <c r="B896" s="139" t="s">
        <v>271</v>
      </c>
      <c r="C896" s="138" t="s">
        <v>1439</v>
      </c>
      <c r="D896" t="s">
        <v>9187</v>
      </c>
      <c r="E896" s="140">
        <v>742.58506306387744</v>
      </c>
      <c r="F896" s="140">
        <v>1022.7933888791315</v>
      </c>
      <c r="G896" s="140">
        <v>837.02398582335991</v>
      </c>
      <c r="H896" s="140">
        <f t="shared" si="104"/>
        <v>782.07677691123308</v>
      </c>
      <c r="I896" s="143">
        <v>0.96658078123880453</v>
      </c>
      <c r="J896" s="144">
        <v>0.99727220173186237</v>
      </c>
      <c r="K896" s="145">
        <f t="shared" si="105"/>
        <v>753.87832915070851</v>
      </c>
      <c r="L896" s="140">
        <f t="shared" si="106"/>
        <v>758.20819906758675</v>
      </c>
      <c r="N896" s="140">
        <v>1071.0185800823544</v>
      </c>
      <c r="O896" s="140">
        <f t="shared" si="107"/>
        <v>799.04598670027599</v>
      </c>
      <c r="Q896" s="140">
        <v>2565.2822962056548</v>
      </c>
      <c r="R896" s="38">
        <f t="shared" si="108"/>
        <v>925.76938091257193</v>
      </c>
      <c r="S896" s="38">
        <f t="shared" si="109"/>
        <v>931.1174941556385</v>
      </c>
      <c r="T896" s="38">
        <f t="shared" si="110"/>
        <v>1220.4449516946845</v>
      </c>
      <c r="U896" s="32">
        <f t="shared" si="111"/>
        <v>968.88955667145274</v>
      </c>
      <c r="W896" s="140">
        <v>1268</v>
      </c>
      <c r="Y896" s="141" t="s">
        <v>15578</v>
      </c>
      <c r="Z896" s="141" t="s">
        <v>15578</v>
      </c>
      <c r="AA896" s="147" t="s">
        <v>15578</v>
      </c>
      <c r="AB896" s="147" t="s">
        <v>15578</v>
      </c>
    </row>
    <row r="897" spans="1:28" x14ac:dyDescent="0.2">
      <c r="A897" s="139" t="s">
        <v>130</v>
      </c>
      <c r="B897" s="139" t="s">
        <v>271</v>
      </c>
      <c r="C897" s="138" t="s">
        <v>1440</v>
      </c>
      <c r="D897" t="s">
        <v>9188</v>
      </c>
      <c r="E897" s="140">
        <v>1935.4378108296564</v>
      </c>
      <c r="F897" s="140">
        <v>4922.0366632768328</v>
      </c>
      <c r="G897" s="140">
        <v>1561.8459723066107</v>
      </c>
      <c r="H897" s="140">
        <f t="shared" si="104"/>
        <v>2298.1811338450825</v>
      </c>
      <c r="I897" s="143">
        <v>0.96658078123880453</v>
      </c>
      <c r="J897" s="144">
        <v>0.99727220173186237</v>
      </c>
      <c r="K897" s="145">
        <f t="shared" si="105"/>
        <v>2215.3182454942767</v>
      </c>
      <c r="L897" s="140">
        <f t="shared" si="106"/>
        <v>2228.0418368969945</v>
      </c>
      <c r="N897" s="140">
        <v>2439.1553994855562</v>
      </c>
      <c r="O897" s="140">
        <f t="shared" si="107"/>
        <v>2255.6029773150458</v>
      </c>
      <c r="Q897" s="140">
        <v>3099.4647557999456</v>
      </c>
      <c r="R897" s="38">
        <f t="shared" si="108"/>
        <v>2292.5575109895262</v>
      </c>
      <c r="S897" s="38">
        <f t="shared" si="109"/>
        <v>2305.8014758881372</v>
      </c>
      <c r="T897" s="38">
        <f t="shared" si="110"/>
        <v>2505.186335116995</v>
      </c>
      <c r="U897" s="32">
        <f t="shared" si="111"/>
        <v>2331.8314193700235</v>
      </c>
      <c r="W897" s="140">
        <v>2128</v>
      </c>
      <c r="Y897" s="141" t="s">
        <v>15578</v>
      </c>
      <c r="Z897" s="141" t="s">
        <v>15578</v>
      </c>
      <c r="AA897" s="147" t="s">
        <v>15578</v>
      </c>
      <c r="AB897" s="147" t="s">
        <v>15578</v>
      </c>
    </row>
    <row r="898" spans="1:28" x14ac:dyDescent="0.2">
      <c r="A898" s="139" t="s">
        <v>130</v>
      </c>
      <c r="B898" s="139" t="s">
        <v>271</v>
      </c>
      <c r="C898" s="138" t="s">
        <v>1441</v>
      </c>
      <c r="D898" t="s">
        <v>9189</v>
      </c>
      <c r="E898" s="140">
        <v>2852.31514600322</v>
      </c>
      <c r="F898" s="140">
        <v>2978.4277065833412</v>
      </c>
      <c r="G898" s="140">
        <v>4444.5294141045915</v>
      </c>
      <c r="H898" s="140">
        <f t="shared" si="104"/>
        <v>2935.4147302200713</v>
      </c>
      <c r="I898" s="143">
        <v>0.96658078123880453</v>
      </c>
      <c r="J898" s="144">
        <v>0.99727220173186237</v>
      </c>
      <c r="K898" s="145">
        <f t="shared" si="105"/>
        <v>2829.5758389893449</v>
      </c>
      <c r="L898" s="140">
        <f t="shared" si="106"/>
        <v>2845.8273942191759</v>
      </c>
      <c r="N898" s="140">
        <v>2923.5592749906768</v>
      </c>
      <c r="O898" s="140">
        <f t="shared" si="107"/>
        <v>2855.975388761231</v>
      </c>
      <c r="Q898" s="140">
        <v>6882.0258838329055</v>
      </c>
      <c r="R898" s="38">
        <f t="shared" si="108"/>
        <v>3210.0071099502129</v>
      </c>
      <c r="S898" s="38">
        <f t="shared" si="109"/>
        <v>3228.5511252190477</v>
      </c>
      <c r="T898" s="38">
        <f t="shared" si="110"/>
        <v>3319.4059358749</v>
      </c>
      <c r="U898" s="32">
        <f t="shared" si="111"/>
        <v>3240.4123347189866</v>
      </c>
      <c r="W898" s="140">
        <v>2607</v>
      </c>
      <c r="Y898" s="141" t="s">
        <v>15578</v>
      </c>
      <c r="Z898" s="141" t="s">
        <v>15578</v>
      </c>
      <c r="AA898" s="147" t="s">
        <v>15578</v>
      </c>
      <c r="AB898" s="147" t="s">
        <v>15578</v>
      </c>
    </row>
    <row r="899" spans="1:28" x14ac:dyDescent="0.2">
      <c r="A899" s="139" t="s">
        <v>130</v>
      </c>
      <c r="B899" s="139" t="s">
        <v>271</v>
      </c>
      <c r="C899" s="138" t="s">
        <v>1442</v>
      </c>
      <c r="D899" t="s">
        <v>9190</v>
      </c>
      <c r="E899" s="140">
        <v>2026.896052903392</v>
      </c>
      <c r="F899" s="140">
        <v>1990.0524908736672</v>
      </c>
      <c r="G899" s="140">
        <v>4858.9741730922378</v>
      </c>
      <c r="H899" s="140">
        <f t="shared" si="104"/>
        <v>2141.6087721366907</v>
      </c>
      <c r="I899" s="143">
        <v>0.96658078123880453</v>
      </c>
      <c r="J899" s="144">
        <v>0.99727220173186237</v>
      </c>
      <c r="K899" s="145">
        <f t="shared" si="105"/>
        <v>2064.3912343354987</v>
      </c>
      <c r="L899" s="140">
        <f t="shared" si="106"/>
        <v>2076.2479825090218</v>
      </c>
      <c r="N899" s="140">
        <v>2387.8638971497794</v>
      </c>
      <c r="O899" s="140">
        <f t="shared" si="107"/>
        <v>2116.9298310582385</v>
      </c>
      <c r="Q899" s="140">
        <v>6545.9649262995335</v>
      </c>
      <c r="R899" s="38">
        <f t="shared" si="108"/>
        <v>2488.9465665623998</v>
      </c>
      <c r="S899" s="38">
        <f t="shared" si="109"/>
        <v>2503.325059055634</v>
      </c>
      <c r="T899" s="38">
        <f t="shared" si="110"/>
        <v>2803.6740000647551</v>
      </c>
      <c r="U899" s="32">
        <f t="shared" si="111"/>
        <v>2542.5359900638814</v>
      </c>
      <c r="W899" s="140">
        <v>2984</v>
      </c>
      <c r="Y899" s="141" t="s">
        <v>15578</v>
      </c>
      <c r="Z899" s="141" t="s">
        <v>15578</v>
      </c>
      <c r="AA899" s="147" t="s">
        <v>15578</v>
      </c>
      <c r="AB899" s="147" t="s">
        <v>15578</v>
      </c>
    </row>
    <row r="900" spans="1:28" x14ac:dyDescent="0.2">
      <c r="A900" s="139" t="s">
        <v>130</v>
      </c>
      <c r="B900" s="139" t="s">
        <v>271</v>
      </c>
      <c r="C900" s="138" t="s">
        <v>1443</v>
      </c>
      <c r="D900" t="s">
        <v>9191</v>
      </c>
      <c r="E900" s="140">
        <v>6378.5135930871229</v>
      </c>
      <c r="F900" s="140">
        <v>16584.950727825159</v>
      </c>
      <c r="G900" s="140">
        <v>2018.8406925149343</v>
      </c>
      <c r="H900" s="140">
        <f t="shared" si="104"/>
        <v>7488.1995129473935</v>
      </c>
      <c r="I900" s="143">
        <v>0.96658078123880453</v>
      </c>
      <c r="J900" s="144">
        <v>0.99727220173186237</v>
      </c>
      <c r="K900" s="145">
        <f t="shared" si="105"/>
        <v>7218.2060685439174</v>
      </c>
      <c r="L900" s="140">
        <f t="shared" si="106"/>
        <v>7259.6635453030985</v>
      </c>
      <c r="N900" s="140">
        <v>6462.9073441527862</v>
      </c>
      <c r="O900" s="140">
        <f t="shared" si="107"/>
        <v>7155.6460237871843</v>
      </c>
      <c r="Q900" s="140">
        <v>11931.222692448879</v>
      </c>
      <c r="R900" s="38">
        <f t="shared" si="108"/>
        <v>7646.4886860343768</v>
      </c>
      <c r="S900" s="38">
        <f t="shared" si="109"/>
        <v>7690.6619847499032</v>
      </c>
      <c r="T900" s="38">
        <f t="shared" si="110"/>
        <v>7009.7388789823963</v>
      </c>
      <c r="U900" s="32">
        <f t="shared" si="111"/>
        <v>7601.7666191379421</v>
      </c>
      <c r="W900" s="140">
        <v>6352</v>
      </c>
      <c r="Y900" s="141" t="s">
        <v>15578</v>
      </c>
      <c r="Z900" s="141" t="s">
        <v>15578</v>
      </c>
      <c r="AA900" s="147" t="s">
        <v>15578</v>
      </c>
      <c r="AB900" s="147" t="s">
        <v>15578</v>
      </c>
    </row>
    <row r="901" spans="1:28" x14ac:dyDescent="0.2">
      <c r="A901" s="139" t="s">
        <v>130</v>
      </c>
      <c r="B901" s="139" t="s">
        <v>271</v>
      </c>
      <c r="C901" s="138" t="s">
        <v>1444</v>
      </c>
      <c r="D901" t="s">
        <v>9192</v>
      </c>
      <c r="E901" s="140">
        <v>4148.6115731906993</v>
      </c>
      <c r="F901" s="140">
        <v>6248.9366074189829</v>
      </c>
      <c r="G901" s="140">
        <v>5751.5934427692991</v>
      </c>
      <c r="H901" s="140">
        <f t="shared" si="104"/>
        <v>4482.3568903914793</v>
      </c>
      <c r="I901" s="143">
        <v>0.96658078123880453</v>
      </c>
      <c r="J901" s="144">
        <v>0.99727220173186237</v>
      </c>
      <c r="K901" s="145">
        <f t="shared" si="105"/>
        <v>4320.7416751731944</v>
      </c>
      <c r="L901" s="140">
        <f t="shared" si="106"/>
        <v>4345.5576815160357</v>
      </c>
      <c r="N901" s="140">
        <v>4362.4499908829666</v>
      </c>
      <c r="O901" s="140">
        <f t="shared" si="107"/>
        <v>4347.7629936937019</v>
      </c>
      <c r="Q901" s="140">
        <v>7790.3536275836195</v>
      </c>
      <c r="R901" s="38">
        <f t="shared" si="108"/>
        <v>4639.6140834448779</v>
      </c>
      <c r="S901" s="38">
        <f t="shared" si="109"/>
        <v>4666.4168509958308</v>
      </c>
      <c r="T901" s="38">
        <f t="shared" si="110"/>
        <v>4705.2403545530324</v>
      </c>
      <c r="U901" s="32">
        <f t="shared" si="111"/>
        <v>4671.4853080856583</v>
      </c>
      <c r="W901" s="140">
        <v>3883</v>
      </c>
      <c r="Y901" s="141" t="s">
        <v>15578</v>
      </c>
      <c r="Z901" s="141" t="s">
        <v>15578</v>
      </c>
      <c r="AA901" s="147" t="s">
        <v>15578</v>
      </c>
      <c r="AB901" s="147" t="s">
        <v>15578</v>
      </c>
    </row>
    <row r="902" spans="1:28" x14ac:dyDescent="0.2">
      <c r="A902" s="139" t="s">
        <v>130</v>
      </c>
      <c r="B902" s="139" t="s">
        <v>271</v>
      </c>
      <c r="C902" s="138" t="s">
        <v>1445</v>
      </c>
      <c r="D902" t="s">
        <v>9193</v>
      </c>
      <c r="E902" s="140">
        <v>8998.6375374668642</v>
      </c>
      <c r="F902" s="140">
        <v>22244.396382592895</v>
      </c>
      <c r="G902" s="140">
        <v>8573.8918245867426</v>
      </c>
      <c r="H902" s="140">
        <f t="shared" si="104"/>
        <v>10659.367345145045</v>
      </c>
      <c r="I902" s="143">
        <v>0.96658078123880453</v>
      </c>
      <c r="J902" s="144">
        <v>0.99727220173186237</v>
      </c>
      <c r="K902" s="145">
        <f t="shared" si="105"/>
        <v>10275.034729580844</v>
      </c>
      <c r="L902" s="140">
        <f t="shared" si="106"/>
        <v>10334.048979029574</v>
      </c>
      <c r="N902" s="140">
        <v>9477.7290550899543</v>
      </c>
      <c r="O902" s="140">
        <f t="shared" si="107"/>
        <v>10222.255338786426</v>
      </c>
      <c r="Q902" s="140">
        <v>31883.92475226026</v>
      </c>
      <c r="R902" s="38">
        <f t="shared" si="108"/>
        <v>12320.963511436928</v>
      </c>
      <c r="S902" s="38">
        <f t="shared" si="109"/>
        <v>12392.140966083249</v>
      </c>
      <c r="T902" s="38">
        <f t="shared" si="110"/>
        <v>11718.348624806986</v>
      </c>
      <c r="U902" s="32">
        <f t="shared" si="111"/>
        <v>12304.176530720493</v>
      </c>
      <c r="W902" s="140">
        <v>9950</v>
      </c>
      <c r="Y902" s="141" t="s">
        <v>15578</v>
      </c>
      <c r="Z902" s="141" t="s">
        <v>15578</v>
      </c>
      <c r="AA902" s="147" t="s">
        <v>15578</v>
      </c>
      <c r="AB902" s="147" t="s">
        <v>15578</v>
      </c>
    </row>
    <row r="903" spans="1:28" x14ac:dyDescent="0.2">
      <c r="A903" s="139" t="s">
        <v>130</v>
      </c>
      <c r="B903" s="139" t="s">
        <v>271</v>
      </c>
      <c r="C903" s="138" t="s">
        <v>1446</v>
      </c>
      <c r="D903" t="s">
        <v>9194</v>
      </c>
      <c r="E903" s="140">
        <v>1689.6589777132683</v>
      </c>
      <c r="F903" s="140">
        <v>3415.2931974182516</v>
      </c>
      <c r="G903" s="140">
        <v>2602.7573375056786</v>
      </c>
      <c r="H903" s="140">
        <f t="shared" ref="H903:H966" si="112">SUMPRODUCT($E$4:$G$4,E903:G903)</f>
        <v>1946.8387686116214</v>
      </c>
      <c r="I903" s="143">
        <v>0.96658078123880453</v>
      </c>
      <c r="J903" s="144">
        <v>0.99727220173186237</v>
      </c>
      <c r="K903" s="145">
        <f t="shared" ref="K903:K966" si="113">H903*I903*J903</f>
        <v>1876.6438300383593</v>
      </c>
      <c r="L903" s="140">
        <f t="shared" ref="L903:L966" si="114">(K903/$K$7727)*$H$7727</f>
        <v>1887.4222585329578</v>
      </c>
      <c r="N903" s="140">
        <v>2016.4481077134456</v>
      </c>
      <c r="O903" s="140">
        <f t="shared" ref="O903:O966" si="115">(N903*$N$4)+(L903*$L$4)</f>
        <v>1904.2667449942667</v>
      </c>
      <c r="Q903" s="140">
        <v>5103.2028235192392</v>
      </c>
      <c r="R903" s="38">
        <f t="shared" ref="R903:R966" si="116">($R$4*Q903+(1-$R$4)*H903)*I903*J903</f>
        <v>2180.8996946994816</v>
      </c>
      <c r="S903" s="38">
        <f t="shared" ref="S903:S966" si="117">R903*$W$7727/$R$7727</f>
        <v>2193.4986192043348</v>
      </c>
      <c r="T903" s="38">
        <f t="shared" ref="T903:T966" si="118">$R$4*Q903+(1-$R$4)*N903</f>
        <v>2325.1235792940251</v>
      </c>
      <c r="U903" s="32">
        <f t="shared" ref="U903:U966" si="119">S903*$L$4+T903*$N$4</f>
        <v>2210.6824228551804</v>
      </c>
      <c r="W903" s="140">
        <v>1684</v>
      </c>
      <c r="Y903" s="141" t="s">
        <v>15578</v>
      </c>
      <c r="Z903" s="141" t="s">
        <v>15578</v>
      </c>
      <c r="AA903" s="147" t="s">
        <v>15578</v>
      </c>
      <c r="AB903" s="147" t="s">
        <v>15578</v>
      </c>
    </row>
    <row r="904" spans="1:28" x14ac:dyDescent="0.2">
      <c r="A904" s="139" t="s">
        <v>130</v>
      </c>
      <c r="B904" s="139" t="s">
        <v>271</v>
      </c>
      <c r="C904" s="138" t="s">
        <v>1447</v>
      </c>
      <c r="D904" t="s">
        <v>9195</v>
      </c>
      <c r="E904" s="140">
        <v>2395.3778954969944</v>
      </c>
      <c r="F904" s="140">
        <v>2030.7237135870519</v>
      </c>
      <c r="G904" s="140">
        <v>4818.3613110874639</v>
      </c>
      <c r="H904" s="140">
        <f t="shared" si="112"/>
        <v>2451.3024336615031</v>
      </c>
      <c r="I904" s="143">
        <v>0.96658078123880453</v>
      </c>
      <c r="J904" s="144">
        <v>0.99727220173186237</v>
      </c>
      <c r="K904" s="145">
        <f t="shared" si="113"/>
        <v>2362.9186257521978</v>
      </c>
      <c r="L904" s="140">
        <f t="shared" si="114"/>
        <v>2376.4899540130882</v>
      </c>
      <c r="N904" s="140">
        <v>2630.4937868486372</v>
      </c>
      <c r="O904" s="140">
        <f t="shared" si="115"/>
        <v>2409.6504730136949</v>
      </c>
      <c r="Q904" s="140">
        <v>5976.0496587565831</v>
      </c>
      <c r="R904" s="38">
        <f t="shared" si="116"/>
        <v>2702.6845703731155</v>
      </c>
      <c r="S904" s="38">
        <f t="shared" si="117"/>
        <v>2718.2978142766847</v>
      </c>
      <c r="T904" s="38">
        <f t="shared" si="118"/>
        <v>2965.0493740394318</v>
      </c>
      <c r="U904" s="32">
        <f t="shared" si="119"/>
        <v>2750.5115399303422</v>
      </c>
      <c r="W904" s="140">
        <v>3163</v>
      </c>
      <c r="Y904" s="141" t="s">
        <v>15578</v>
      </c>
      <c r="Z904" s="141" t="s">
        <v>15578</v>
      </c>
      <c r="AA904" s="147" t="s">
        <v>15578</v>
      </c>
      <c r="AB904" s="147" t="s">
        <v>15578</v>
      </c>
    </row>
    <row r="905" spans="1:28" x14ac:dyDescent="0.2">
      <c r="A905" s="139" t="s">
        <v>130</v>
      </c>
      <c r="B905" s="139" t="s">
        <v>271</v>
      </c>
      <c r="C905" s="138" t="s">
        <v>1448</v>
      </c>
      <c r="D905" t="s">
        <v>9196</v>
      </c>
      <c r="E905" s="140">
        <v>2611.5866213999589</v>
      </c>
      <c r="F905" s="140">
        <v>4569.8398773417966</v>
      </c>
      <c r="G905" s="140">
        <v>3966.5846342375562</v>
      </c>
      <c r="H905" s="140">
        <f t="shared" si="112"/>
        <v>2916.8738112582632</v>
      </c>
      <c r="I905" s="143">
        <v>0.96658078123880453</v>
      </c>
      <c r="J905" s="144">
        <v>0.99727220173186237</v>
      </c>
      <c r="K905" s="145">
        <f t="shared" si="113"/>
        <v>2811.7034287343695</v>
      </c>
      <c r="L905" s="140">
        <f t="shared" si="114"/>
        <v>2827.8523344934401</v>
      </c>
      <c r="N905" s="140">
        <v>3096.3581299578036</v>
      </c>
      <c r="O905" s="140">
        <f t="shared" si="115"/>
        <v>2862.906102906587</v>
      </c>
      <c r="Q905" s="140">
        <v>5926.1801676307759</v>
      </c>
      <c r="R905" s="38">
        <f t="shared" si="116"/>
        <v>3101.7837526642816</v>
      </c>
      <c r="S905" s="38">
        <f t="shared" si="117"/>
        <v>3119.7025681995287</v>
      </c>
      <c r="T905" s="38">
        <f t="shared" si="118"/>
        <v>3379.3403337251011</v>
      </c>
      <c r="U905" s="32">
        <f t="shared" si="119"/>
        <v>3153.5986041800566</v>
      </c>
      <c r="W905" s="140">
        <v>2697</v>
      </c>
      <c r="Y905" s="141" t="s">
        <v>15578</v>
      </c>
      <c r="Z905" s="141" t="s">
        <v>15578</v>
      </c>
      <c r="AA905" s="147" t="s">
        <v>15578</v>
      </c>
      <c r="AB905" s="147" t="s">
        <v>15578</v>
      </c>
    </row>
    <row r="906" spans="1:28" x14ac:dyDescent="0.2">
      <c r="A906" s="139" t="s">
        <v>130</v>
      </c>
      <c r="B906" s="139" t="s">
        <v>271</v>
      </c>
      <c r="C906" s="138" t="s">
        <v>1449</v>
      </c>
      <c r="D906" t="s">
        <v>9197</v>
      </c>
      <c r="E906" s="140">
        <v>2216.375095112287</v>
      </c>
      <c r="F906" s="140">
        <v>11500.678789466248</v>
      </c>
      <c r="G906" s="140">
        <v>2616.9711753989163</v>
      </c>
      <c r="H906" s="140">
        <f t="shared" si="112"/>
        <v>3409.8609184408051</v>
      </c>
      <c r="I906" s="143">
        <v>0.96658078123880453</v>
      </c>
      <c r="J906" s="144">
        <v>0.99727220173186237</v>
      </c>
      <c r="K906" s="145">
        <f t="shared" si="113"/>
        <v>3286.9154637003417</v>
      </c>
      <c r="L906" s="140">
        <f t="shared" si="114"/>
        <v>3305.7937307034949</v>
      </c>
      <c r="N906" s="140">
        <v>2756.5559894384969</v>
      </c>
      <c r="O906" s="140">
        <f t="shared" si="115"/>
        <v>3234.0900546142443</v>
      </c>
      <c r="Q906" s="140">
        <v>8781.1283110711011</v>
      </c>
      <c r="R906" s="38">
        <f t="shared" si="116"/>
        <v>3804.6756385223352</v>
      </c>
      <c r="S906" s="38">
        <f t="shared" si="117"/>
        <v>3826.6550176068931</v>
      </c>
      <c r="T906" s="38">
        <f t="shared" si="118"/>
        <v>3359.0132216017573</v>
      </c>
      <c r="U906" s="32">
        <f t="shared" si="119"/>
        <v>3765.603794525759</v>
      </c>
      <c r="W906" s="140">
        <v>2425</v>
      </c>
      <c r="Y906" s="141" t="s">
        <v>15578</v>
      </c>
      <c r="Z906" s="141" t="s">
        <v>15578</v>
      </c>
      <c r="AA906" s="147" t="s">
        <v>15578</v>
      </c>
      <c r="AB906" s="147" t="s">
        <v>15578</v>
      </c>
    </row>
    <row r="907" spans="1:28" x14ac:dyDescent="0.2">
      <c r="A907" s="139" t="s">
        <v>130</v>
      </c>
      <c r="B907" s="139" t="s">
        <v>271</v>
      </c>
      <c r="C907" s="138" t="s">
        <v>1450</v>
      </c>
      <c r="D907" t="s">
        <v>9198</v>
      </c>
      <c r="E907" s="140">
        <v>3263.8479141701519</v>
      </c>
      <c r="F907" s="140">
        <v>4322.2642552160496</v>
      </c>
      <c r="G907" s="140">
        <v>7399.0913075052067</v>
      </c>
      <c r="H907" s="140">
        <f t="shared" si="112"/>
        <v>3572.295792265179</v>
      </c>
      <c r="I907" s="143">
        <v>0.96658078123880453</v>
      </c>
      <c r="J907" s="144">
        <v>0.99727220173186237</v>
      </c>
      <c r="K907" s="145">
        <f t="shared" si="113"/>
        <v>3443.4936090816159</v>
      </c>
      <c r="L907" s="140">
        <f t="shared" si="114"/>
        <v>3463.2711763764896</v>
      </c>
      <c r="N907" s="140">
        <v>3239.9900369565016</v>
      </c>
      <c r="O907" s="140">
        <f t="shared" si="115"/>
        <v>3434.1215435400145</v>
      </c>
      <c r="Q907" s="140">
        <v>7409.6927838524944</v>
      </c>
      <c r="R907" s="38">
        <f t="shared" si="116"/>
        <v>3813.397244851401</v>
      </c>
      <c r="S907" s="38">
        <f t="shared" si="117"/>
        <v>3835.4270081237178</v>
      </c>
      <c r="T907" s="38">
        <f t="shared" si="118"/>
        <v>3656.9603116461012</v>
      </c>
      <c r="U907" s="32">
        <f t="shared" si="119"/>
        <v>3812.1279570288743</v>
      </c>
      <c r="W907" s="140">
        <v>3430</v>
      </c>
      <c r="Y907" s="141" t="s">
        <v>15578</v>
      </c>
      <c r="Z907" s="141" t="s">
        <v>15579</v>
      </c>
      <c r="AA907" s="147" t="s">
        <v>15578</v>
      </c>
      <c r="AB907" s="147" t="s">
        <v>15578</v>
      </c>
    </row>
    <row r="908" spans="1:28" x14ac:dyDescent="0.2">
      <c r="A908" s="139" t="s">
        <v>130</v>
      </c>
      <c r="B908" s="139" t="s">
        <v>271</v>
      </c>
      <c r="C908" s="138" t="s">
        <v>1451</v>
      </c>
      <c r="D908" t="s">
        <v>9199</v>
      </c>
      <c r="E908" s="140">
        <v>4190.4971212403134</v>
      </c>
      <c r="F908" s="140">
        <v>6513.4839035545874</v>
      </c>
      <c r="G908" s="140">
        <v>13922.360672541899</v>
      </c>
      <c r="H908" s="140">
        <f t="shared" si="112"/>
        <v>4895.1208677520863</v>
      </c>
      <c r="I908" s="143">
        <v>0.96658078123880453</v>
      </c>
      <c r="J908" s="144">
        <v>0.99727220173186237</v>
      </c>
      <c r="K908" s="145">
        <f t="shared" si="113"/>
        <v>4718.6230939453753</v>
      </c>
      <c r="L908" s="140">
        <f t="shared" si="114"/>
        <v>4745.7243162428485</v>
      </c>
      <c r="N908" s="140">
        <v>4643.6806202204398</v>
      </c>
      <c r="O908" s="140">
        <f t="shared" si="115"/>
        <v>4732.4023837229006</v>
      </c>
      <c r="Q908" s="140">
        <v>13031.901566316876</v>
      </c>
      <c r="R908" s="38">
        <f t="shared" si="116"/>
        <v>5502.9633043689855</v>
      </c>
      <c r="S908" s="38">
        <f t="shared" si="117"/>
        <v>5534.7535877062837</v>
      </c>
      <c r="T908" s="38">
        <f t="shared" si="118"/>
        <v>5482.5027148300833</v>
      </c>
      <c r="U908" s="32">
        <f t="shared" si="119"/>
        <v>5527.9321707084882</v>
      </c>
      <c r="W908" s="140">
        <v>5366</v>
      </c>
      <c r="Y908" s="141" t="s">
        <v>15578</v>
      </c>
      <c r="Z908" s="141" t="s">
        <v>15579</v>
      </c>
      <c r="AA908" s="147" t="s">
        <v>15578</v>
      </c>
      <c r="AB908" s="147" t="s">
        <v>15578</v>
      </c>
    </row>
    <row r="909" spans="1:28" x14ac:dyDescent="0.2">
      <c r="A909" s="139" t="s">
        <v>130</v>
      </c>
      <c r="B909" s="139" t="s">
        <v>271</v>
      </c>
      <c r="C909" s="138" t="s">
        <v>1452</v>
      </c>
      <c r="D909" t="s">
        <v>9200</v>
      </c>
      <c r="E909" s="140">
        <v>2974.5396166352011</v>
      </c>
      <c r="F909" s="140">
        <v>12127.615731753782</v>
      </c>
      <c r="G909" s="140">
        <v>4603.3234900783182</v>
      </c>
      <c r="H909" s="140">
        <f t="shared" si="112"/>
        <v>4203.1673452616542</v>
      </c>
      <c r="I909" s="143">
        <v>0.96658078123880453</v>
      </c>
      <c r="J909" s="144">
        <v>0.99727220173186237</v>
      </c>
      <c r="K909" s="145">
        <f t="shared" si="113"/>
        <v>4051.6185481189968</v>
      </c>
      <c r="L909" s="140">
        <f t="shared" si="114"/>
        <v>4074.888856586319</v>
      </c>
      <c r="N909" s="140">
        <v>5229.0031584548778</v>
      </c>
      <c r="O909" s="140">
        <f t="shared" si="115"/>
        <v>4225.5599264231369</v>
      </c>
      <c r="Q909" s="140">
        <v>15813.203619220325</v>
      </c>
      <c r="R909" s="38">
        <f t="shared" si="116"/>
        <v>5170.7611957448207</v>
      </c>
      <c r="S909" s="38">
        <f t="shared" si="117"/>
        <v>5200.6323677643986</v>
      </c>
      <c r="T909" s="38">
        <f t="shared" si="118"/>
        <v>6287.423204531422</v>
      </c>
      <c r="U909" s="32">
        <f t="shared" si="119"/>
        <v>5342.5142747812533</v>
      </c>
      <c r="W909" s="140">
        <v>7977</v>
      </c>
      <c r="Y909" s="141" t="s">
        <v>15580</v>
      </c>
      <c r="Z909" s="141" t="s">
        <v>15579</v>
      </c>
      <c r="AA909" s="147" t="s">
        <v>15578</v>
      </c>
      <c r="AB909" s="147" t="s">
        <v>15578</v>
      </c>
    </row>
    <row r="910" spans="1:28" x14ac:dyDescent="0.2">
      <c r="A910" s="139" t="s">
        <v>139</v>
      </c>
      <c r="B910" s="139" t="s">
        <v>272</v>
      </c>
      <c r="C910" s="138" t="s">
        <v>1453</v>
      </c>
      <c r="D910" t="s">
        <v>9201</v>
      </c>
      <c r="E910" s="140">
        <v>9266.8974724761283</v>
      </c>
      <c r="F910" s="140">
        <v>18303.848586370339</v>
      </c>
      <c r="G910" s="140">
        <v>7180.4884203580705</v>
      </c>
      <c r="H910" s="140">
        <f t="shared" si="112"/>
        <v>10324.200436241779</v>
      </c>
      <c r="I910" s="143">
        <v>0.9726123430557766</v>
      </c>
      <c r="J910" s="144">
        <v>0.99761961165494972</v>
      </c>
      <c r="K910" s="145">
        <f t="shared" si="113"/>
        <v>10017.542238357211</v>
      </c>
      <c r="L910" s="140">
        <f t="shared" si="114"/>
        <v>10075.07759002037</v>
      </c>
      <c r="N910" s="140">
        <v>9265.8836922086375</v>
      </c>
      <c r="O910" s="140">
        <f t="shared" si="115"/>
        <v>9969.4363116033874</v>
      </c>
      <c r="Q910" s="140">
        <v>14512.311426711911</v>
      </c>
      <c r="R910" s="38">
        <f t="shared" si="116"/>
        <v>10423.913453300758</v>
      </c>
      <c r="S910" s="38">
        <f t="shared" si="117"/>
        <v>10484.131765478274</v>
      </c>
      <c r="T910" s="38">
        <f t="shared" si="118"/>
        <v>9790.5264656589661</v>
      </c>
      <c r="U910" s="32">
        <f t="shared" si="119"/>
        <v>10393.58072352423</v>
      </c>
      <c r="W910" s="140">
        <v>10868</v>
      </c>
      <c r="Y910" s="141" t="s">
        <v>15578</v>
      </c>
      <c r="Z910" s="141" t="s">
        <v>15578</v>
      </c>
      <c r="AA910" s="147" t="s">
        <v>15578</v>
      </c>
      <c r="AB910" s="147" t="s">
        <v>15578</v>
      </c>
    </row>
    <row r="911" spans="1:28" x14ac:dyDescent="0.2">
      <c r="A911" s="139" t="s">
        <v>139</v>
      </c>
      <c r="B911" s="139" t="s">
        <v>272</v>
      </c>
      <c r="C911" s="138" t="s">
        <v>1454</v>
      </c>
      <c r="D911" t="s">
        <v>9202</v>
      </c>
      <c r="E911" s="140">
        <v>13374.477710870317</v>
      </c>
      <c r="F911" s="140">
        <v>15047.420892766559</v>
      </c>
      <c r="G911" s="140">
        <v>14037.792616388555</v>
      </c>
      <c r="H911" s="140">
        <f t="shared" si="112"/>
        <v>13614.450731621535</v>
      </c>
      <c r="I911" s="143">
        <v>0.9726123430557766</v>
      </c>
      <c r="J911" s="144">
        <v>0.99761961165494972</v>
      </c>
      <c r="K911" s="145">
        <f t="shared" si="113"/>
        <v>13210.062716072014</v>
      </c>
      <c r="L911" s="140">
        <f t="shared" si="114"/>
        <v>13285.934180926075</v>
      </c>
      <c r="N911" s="140">
        <v>12718.859147557298</v>
      </c>
      <c r="O911" s="140">
        <f t="shared" si="115"/>
        <v>13211.901823977469</v>
      </c>
      <c r="Q911" s="140">
        <v>13838.430461135456</v>
      </c>
      <c r="R911" s="38">
        <f t="shared" si="116"/>
        <v>13231.795405347062</v>
      </c>
      <c r="S911" s="38">
        <f t="shared" si="117"/>
        <v>13308.234680285199</v>
      </c>
      <c r="T911" s="38">
        <f t="shared" si="118"/>
        <v>12830.816278915114</v>
      </c>
      <c r="U911" s="32">
        <f t="shared" si="119"/>
        <v>13245.907109109838</v>
      </c>
      <c r="W911" s="140">
        <v>10760</v>
      </c>
      <c r="Y911" s="141" t="s">
        <v>15578</v>
      </c>
      <c r="Z911" s="141" t="s">
        <v>15578</v>
      </c>
      <c r="AA911" s="147" t="s">
        <v>15578</v>
      </c>
      <c r="AB911" s="147" t="s">
        <v>15578</v>
      </c>
    </row>
    <row r="912" spans="1:28" x14ac:dyDescent="0.2">
      <c r="A912" s="139" t="s">
        <v>139</v>
      </c>
      <c r="B912" s="139" t="s">
        <v>272</v>
      </c>
      <c r="C912" s="138" t="s">
        <v>1455</v>
      </c>
      <c r="D912" t="s">
        <v>9203</v>
      </c>
      <c r="E912" s="140">
        <v>5322.9119702637245</v>
      </c>
      <c r="F912" s="140">
        <v>7439.04753801063</v>
      </c>
      <c r="G912" s="140">
        <v>6568.1423141721552</v>
      </c>
      <c r="H912" s="140">
        <f t="shared" si="112"/>
        <v>5643.5804896262543</v>
      </c>
      <c r="I912" s="143">
        <v>0.9726123430557766</v>
      </c>
      <c r="J912" s="144">
        <v>0.99761961165494972</v>
      </c>
      <c r="K912" s="145">
        <f t="shared" si="113"/>
        <v>5475.9500534241379</v>
      </c>
      <c r="L912" s="140">
        <f t="shared" si="114"/>
        <v>5507.4009527083235</v>
      </c>
      <c r="N912" s="140">
        <v>5711.8417014513398</v>
      </c>
      <c r="O912" s="140">
        <f t="shared" si="115"/>
        <v>5534.0909489084206</v>
      </c>
      <c r="Q912" s="140">
        <v>10822.636559374459</v>
      </c>
      <c r="R912" s="38">
        <f t="shared" si="116"/>
        <v>5978.4723867895373</v>
      </c>
      <c r="S912" s="38">
        <f t="shared" si="117"/>
        <v>6013.009657090678</v>
      </c>
      <c r="T912" s="38">
        <f t="shared" si="118"/>
        <v>6222.9211872436517</v>
      </c>
      <c r="U912" s="32">
        <f t="shared" si="119"/>
        <v>6040.4138706664271</v>
      </c>
      <c r="W912" s="140">
        <v>4291</v>
      </c>
      <c r="Y912" s="141" t="s">
        <v>15578</v>
      </c>
      <c r="Z912" s="141" t="s">
        <v>15578</v>
      </c>
      <c r="AA912" s="147" t="s">
        <v>15578</v>
      </c>
      <c r="AB912" s="147" t="s">
        <v>15578</v>
      </c>
    </row>
    <row r="913" spans="1:28" x14ac:dyDescent="0.2">
      <c r="A913" s="139" t="s">
        <v>139</v>
      </c>
      <c r="B913" s="139" t="s">
        <v>272</v>
      </c>
      <c r="C913" s="138" t="s">
        <v>1456</v>
      </c>
      <c r="D913" t="s">
        <v>9204</v>
      </c>
      <c r="E913" s="140">
        <v>10194.475679348552</v>
      </c>
      <c r="F913" s="140">
        <v>13661.893002641156</v>
      </c>
      <c r="G913" s="140">
        <v>16420.505810872954</v>
      </c>
      <c r="H913" s="140">
        <f t="shared" si="112"/>
        <v>10896.35002580229</v>
      </c>
      <c r="I913" s="143">
        <v>0.9726123430557766</v>
      </c>
      <c r="J913" s="144">
        <v>0.99761961165494972</v>
      </c>
      <c r="K913" s="145">
        <f t="shared" si="113"/>
        <v>10572.697353320047</v>
      </c>
      <c r="L913" s="140">
        <f t="shared" si="114"/>
        <v>10633.421216097708</v>
      </c>
      <c r="N913" s="140">
        <v>9583.5320741236374</v>
      </c>
      <c r="O913" s="140">
        <f t="shared" si="115"/>
        <v>10496.356871625778</v>
      </c>
      <c r="Q913" s="140">
        <v>14912.090338309739</v>
      </c>
      <c r="R913" s="38">
        <f t="shared" si="116"/>
        <v>10962.343490541505</v>
      </c>
      <c r="S913" s="38">
        <f t="shared" si="117"/>
        <v>11025.672280200781</v>
      </c>
      <c r="T913" s="38">
        <f t="shared" si="118"/>
        <v>10116.387900542248</v>
      </c>
      <c r="U913" s="32">
        <f t="shared" si="119"/>
        <v>10906.964063824598</v>
      </c>
      <c r="W913" s="140">
        <v>10340</v>
      </c>
      <c r="Y913" s="141" t="s">
        <v>15578</v>
      </c>
      <c r="Z913" s="141" t="s">
        <v>15578</v>
      </c>
      <c r="AA913" s="147" t="s">
        <v>15578</v>
      </c>
      <c r="AB913" s="147" t="s">
        <v>15578</v>
      </c>
    </row>
    <row r="914" spans="1:28" x14ac:dyDescent="0.2">
      <c r="A914" s="139" t="s">
        <v>139</v>
      </c>
      <c r="B914" s="139" t="s">
        <v>272</v>
      </c>
      <c r="C914" s="138" t="s">
        <v>1457</v>
      </c>
      <c r="D914" t="s">
        <v>9205</v>
      </c>
      <c r="E914" s="140">
        <v>3070.1233410969503</v>
      </c>
      <c r="F914" s="140">
        <v>2991.8950324966422</v>
      </c>
      <c r="G914" s="140">
        <v>1327.4849404377599</v>
      </c>
      <c r="H914" s="140">
        <f t="shared" si="112"/>
        <v>2986.7512273821048</v>
      </c>
      <c r="I914" s="143">
        <v>0.9726123430557766</v>
      </c>
      <c r="J914" s="144">
        <v>0.99761961165494972</v>
      </c>
      <c r="K914" s="145">
        <f t="shared" si="113"/>
        <v>2898.0361976250956</v>
      </c>
      <c r="L914" s="140">
        <f t="shared" si="114"/>
        <v>2914.6809521762143</v>
      </c>
      <c r="N914" s="140">
        <v>2607.9883285448545</v>
      </c>
      <c r="O914" s="140">
        <f t="shared" si="115"/>
        <v>2874.6418454440804</v>
      </c>
      <c r="Q914" s="140">
        <v>7585.3688784800333</v>
      </c>
      <c r="R914" s="38">
        <f t="shared" si="116"/>
        <v>3344.2387567716301</v>
      </c>
      <c r="S914" s="38">
        <f t="shared" si="117"/>
        <v>3363.5582200762346</v>
      </c>
      <c r="T914" s="38">
        <f t="shared" si="118"/>
        <v>3105.7263835383728</v>
      </c>
      <c r="U914" s="32">
        <f t="shared" si="119"/>
        <v>3329.8979503904202</v>
      </c>
      <c r="W914" s="140">
        <v>6400</v>
      </c>
      <c r="Y914" s="141" t="s">
        <v>15578</v>
      </c>
      <c r="Z914" s="141" t="s">
        <v>15578</v>
      </c>
      <c r="AA914" s="147" t="s">
        <v>15578</v>
      </c>
      <c r="AB914" s="147" t="s">
        <v>15578</v>
      </c>
    </row>
    <row r="915" spans="1:28" x14ac:dyDescent="0.2">
      <c r="A915" s="139" t="s">
        <v>139</v>
      </c>
      <c r="B915" s="139" t="s">
        <v>272</v>
      </c>
      <c r="C915" s="138" t="s">
        <v>1458</v>
      </c>
      <c r="D915" t="s">
        <v>9206</v>
      </c>
      <c r="E915" s="140">
        <v>9424.7879097462701</v>
      </c>
      <c r="F915" s="140">
        <v>12831.967133872653</v>
      </c>
      <c r="G915" s="140">
        <v>9388.7653925042123</v>
      </c>
      <c r="H915" s="140">
        <f t="shared" si="112"/>
        <v>9855.061076878188</v>
      </c>
      <c r="I915" s="143">
        <v>0.9726123430557766</v>
      </c>
      <c r="J915" s="144">
        <v>0.99761961165494972</v>
      </c>
      <c r="K915" s="145">
        <f t="shared" si="113"/>
        <v>9562.337655966192</v>
      </c>
      <c r="L915" s="140">
        <f t="shared" si="114"/>
        <v>9617.2585583858745</v>
      </c>
      <c r="N915" s="140">
        <v>9751.4128007749823</v>
      </c>
      <c r="O915" s="140">
        <f t="shared" si="115"/>
        <v>9634.7725630136556</v>
      </c>
      <c r="Q915" s="140">
        <v>20057.782849708517</v>
      </c>
      <c r="R915" s="38">
        <f t="shared" si="116"/>
        <v>10552.304839737179</v>
      </c>
      <c r="S915" s="38">
        <f t="shared" si="117"/>
        <v>10613.264861122465</v>
      </c>
      <c r="T915" s="38">
        <f t="shared" si="118"/>
        <v>10782.049805668335</v>
      </c>
      <c r="U915" s="32">
        <f t="shared" si="119"/>
        <v>10635.299947357771</v>
      </c>
      <c r="W915" s="140">
        <v>8440</v>
      </c>
      <c r="Y915" s="141" t="s">
        <v>15578</v>
      </c>
      <c r="Z915" s="141" t="s">
        <v>15578</v>
      </c>
      <c r="AA915" s="147" t="s">
        <v>15578</v>
      </c>
      <c r="AB915" s="147" t="s">
        <v>15578</v>
      </c>
    </row>
    <row r="916" spans="1:28" x14ac:dyDescent="0.2">
      <c r="A916" s="139" t="s">
        <v>139</v>
      </c>
      <c r="B916" s="139" t="s">
        <v>272</v>
      </c>
      <c r="C916" s="138" t="s">
        <v>1459</v>
      </c>
      <c r="D916" t="s">
        <v>9207</v>
      </c>
      <c r="E916" s="140">
        <v>9186.1460386976378</v>
      </c>
      <c r="F916" s="140">
        <v>14008.946987549685</v>
      </c>
      <c r="G916" s="140">
        <v>13580.006012581052</v>
      </c>
      <c r="H916" s="140">
        <f t="shared" si="112"/>
        <v>9982.5557615863745</v>
      </c>
      <c r="I916" s="143">
        <v>0.9726123430557766</v>
      </c>
      <c r="J916" s="144">
        <v>0.99761961165494972</v>
      </c>
      <c r="K916" s="145">
        <f t="shared" si="113"/>
        <v>9686.0453849198948</v>
      </c>
      <c r="L916" s="140">
        <f t="shared" si="114"/>
        <v>9741.6767977142226</v>
      </c>
      <c r="N916" s="140">
        <v>8714.7599693604097</v>
      </c>
      <c r="O916" s="140">
        <f t="shared" si="115"/>
        <v>9607.6115176020267</v>
      </c>
      <c r="Q916" s="140">
        <v>16321.78521863177</v>
      </c>
      <c r="R916" s="38">
        <f t="shared" si="116"/>
        <v>10301.139011169824</v>
      </c>
      <c r="S916" s="38">
        <f t="shared" si="117"/>
        <v>10360.648062884193</v>
      </c>
      <c r="T916" s="38">
        <f t="shared" si="118"/>
        <v>9475.4624942875453</v>
      </c>
      <c r="U916" s="32">
        <f t="shared" si="119"/>
        <v>10245.085976521834</v>
      </c>
      <c r="W916" s="140">
        <v>7945</v>
      </c>
      <c r="Y916" s="141" t="s">
        <v>15578</v>
      </c>
      <c r="Z916" s="141" t="s">
        <v>15578</v>
      </c>
      <c r="AA916" s="147" t="s">
        <v>15578</v>
      </c>
      <c r="AB916" s="147" t="s">
        <v>15578</v>
      </c>
    </row>
    <row r="917" spans="1:28" x14ac:dyDescent="0.2">
      <c r="A917" s="139" t="s">
        <v>139</v>
      </c>
      <c r="B917" s="139" t="s">
        <v>272</v>
      </c>
      <c r="C917" s="138" t="s">
        <v>1460</v>
      </c>
      <c r="D917" t="s">
        <v>9208</v>
      </c>
      <c r="E917" s="140">
        <v>6805.2183551924363</v>
      </c>
      <c r="F917" s="140">
        <v>5545.5537816021779</v>
      </c>
      <c r="G917" s="140">
        <v>5258.5039877237014</v>
      </c>
      <c r="H917" s="140">
        <f t="shared" si="112"/>
        <v>6580.3817633456529</v>
      </c>
      <c r="I917" s="143">
        <v>0.9726123430557766</v>
      </c>
      <c r="J917" s="144">
        <v>0.99761961165494972</v>
      </c>
      <c r="K917" s="145">
        <f t="shared" si="113"/>
        <v>6384.9256575288409</v>
      </c>
      <c r="L917" s="140">
        <f t="shared" si="114"/>
        <v>6421.5972217017797</v>
      </c>
      <c r="N917" s="140">
        <v>6300.9622455048075</v>
      </c>
      <c r="O917" s="140">
        <f t="shared" si="115"/>
        <v>6405.84817423403</v>
      </c>
      <c r="Q917" s="140">
        <v>6821.9494155817601</v>
      </c>
      <c r="R917" s="38">
        <f t="shared" si="116"/>
        <v>6408.364897929494</v>
      </c>
      <c r="S917" s="38">
        <f t="shared" si="117"/>
        <v>6445.3856310447272</v>
      </c>
      <c r="T917" s="38">
        <f t="shared" si="118"/>
        <v>6353.0609625125026</v>
      </c>
      <c r="U917" s="32">
        <f t="shared" si="119"/>
        <v>6433.3325297552292</v>
      </c>
      <c r="W917" s="140">
        <v>5865</v>
      </c>
      <c r="Y917" s="141" t="s">
        <v>15578</v>
      </c>
      <c r="Z917" s="141" t="s">
        <v>15578</v>
      </c>
      <c r="AA917" s="147" t="s">
        <v>15578</v>
      </c>
      <c r="AB917" s="147" t="s">
        <v>15578</v>
      </c>
    </row>
    <row r="918" spans="1:28" x14ac:dyDescent="0.2">
      <c r="A918" s="139" t="s">
        <v>139</v>
      </c>
      <c r="B918" s="139" t="s">
        <v>272</v>
      </c>
      <c r="C918" s="138" t="s">
        <v>1461</v>
      </c>
      <c r="D918" t="s">
        <v>9209</v>
      </c>
      <c r="E918" s="140">
        <v>10014.642204512398</v>
      </c>
      <c r="F918" s="140">
        <v>9932.2925045919164</v>
      </c>
      <c r="G918" s="140">
        <v>3969.7894753099672</v>
      </c>
      <c r="H918" s="140">
        <f t="shared" si="112"/>
        <v>9749.3945521063943</v>
      </c>
      <c r="I918" s="143">
        <v>0.9726123430557766</v>
      </c>
      <c r="J918" s="144">
        <v>0.99761961165494972</v>
      </c>
      <c r="K918" s="145">
        <f t="shared" si="113"/>
        <v>9459.8097283442075</v>
      </c>
      <c r="L918" s="140">
        <f t="shared" si="114"/>
        <v>9514.1417657278707</v>
      </c>
      <c r="N918" s="140">
        <v>8946.631367138707</v>
      </c>
      <c r="O918" s="140">
        <f t="shared" si="115"/>
        <v>9440.0525713036186</v>
      </c>
      <c r="Q918" s="140">
        <v>17329.428104581351</v>
      </c>
      <c r="R918" s="38">
        <f t="shared" si="116"/>
        <v>10195.29822209263</v>
      </c>
      <c r="S918" s="38">
        <f t="shared" si="117"/>
        <v>10254.195838024621</v>
      </c>
      <c r="T918" s="38">
        <f t="shared" si="118"/>
        <v>9784.9110408829711</v>
      </c>
      <c r="U918" s="32">
        <f t="shared" si="119"/>
        <v>10192.930119084125</v>
      </c>
      <c r="W918" s="140">
        <v>7620</v>
      </c>
      <c r="Y918" s="141" t="s">
        <v>15578</v>
      </c>
      <c r="Z918" s="141" t="s">
        <v>15578</v>
      </c>
      <c r="AA918" s="147" t="s">
        <v>15578</v>
      </c>
      <c r="AB918" s="147" t="s">
        <v>15578</v>
      </c>
    </row>
    <row r="919" spans="1:28" x14ac:dyDescent="0.2">
      <c r="A919" s="139" t="s">
        <v>139</v>
      </c>
      <c r="B919" s="139" t="s">
        <v>272</v>
      </c>
      <c r="C919" s="138" t="s">
        <v>1462</v>
      </c>
      <c r="D919" t="s">
        <v>9210</v>
      </c>
      <c r="E919" s="140">
        <v>11260.286548423031</v>
      </c>
      <c r="F919" s="140">
        <v>16337.766095522033</v>
      </c>
      <c r="G919" s="140">
        <v>18201.696946919637</v>
      </c>
      <c r="H919" s="140">
        <f t="shared" si="112"/>
        <v>12196.35975048706</v>
      </c>
      <c r="I919" s="143">
        <v>0.9726123430557766</v>
      </c>
      <c r="J919" s="144">
        <v>0.99761961165494972</v>
      </c>
      <c r="K919" s="145">
        <f t="shared" si="113"/>
        <v>11834.093081515093</v>
      </c>
      <c r="L919" s="140">
        <f t="shared" si="114"/>
        <v>11902.061720015306</v>
      </c>
      <c r="N919" s="140">
        <v>11478.492389948693</v>
      </c>
      <c r="O919" s="140">
        <f t="shared" si="115"/>
        <v>11846.764212647211</v>
      </c>
      <c r="Q919" s="140">
        <v>26441.538155648243</v>
      </c>
      <c r="R919" s="38">
        <f t="shared" si="116"/>
        <v>13216.298679400428</v>
      </c>
      <c r="S919" s="38">
        <f t="shared" si="117"/>
        <v>13292.648430698047</v>
      </c>
      <c r="T919" s="38">
        <f t="shared" si="118"/>
        <v>12974.796966518648</v>
      </c>
      <c r="U919" s="32">
        <f t="shared" si="119"/>
        <v>13251.152523334649</v>
      </c>
      <c r="W919" s="140">
        <v>9609</v>
      </c>
      <c r="Y919" s="141" t="s">
        <v>15578</v>
      </c>
      <c r="Z919" s="141" t="s">
        <v>15578</v>
      </c>
      <c r="AA919" s="147" t="s">
        <v>15578</v>
      </c>
      <c r="AB919" s="147" t="s">
        <v>15578</v>
      </c>
    </row>
    <row r="920" spans="1:28" x14ac:dyDescent="0.2">
      <c r="A920" s="139" t="s">
        <v>139</v>
      </c>
      <c r="B920" s="139" t="s">
        <v>272</v>
      </c>
      <c r="C920" s="138" t="s">
        <v>1463</v>
      </c>
      <c r="D920" t="s">
        <v>9211</v>
      </c>
      <c r="E920" s="140">
        <v>11366.178991928004</v>
      </c>
      <c r="F920" s="140">
        <v>11721.77345570356</v>
      </c>
      <c r="G920" s="140">
        <v>18541.617427749636</v>
      </c>
      <c r="H920" s="140">
        <f t="shared" si="112"/>
        <v>11713.713042057887</v>
      </c>
      <c r="I920" s="143">
        <v>0.9726123430557766</v>
      </c>
      <c r="J920" s="144">
        <v>0.99761961165494972</v>
      </c>
      <c r="K920" s="145">
        <f t="shared" si="113"/>
        <v>11365.782356849102</v>
      </c>
      <c r="L920" s="140">
        <f t="shared" si="114"/>
        <v>11431.06127150387</v>
      </c>
      <c r="N920" s="140">
        <v>11330.239647153856</v>
      </c>
      <c r="O920" s="140">
        <f t="shared" si="115"/>
        <v>11417.898881973726</v>
      </c>
      <c r="Q920" s="140">
        <v>13395.200079977802</v>
      </c>
      <c r="R920" s="38">
        <f t="shared" si="116"/>
        <v>11528.936564573343</v>
      </c>
      <c r="S920" s="38">
        <f t="shared" si="117"/>
        <v>11595.538527860021</v>
      </c>
      <c r="T920" s="38">
        <f t="shared" si="118"/>
        <v>11536.735690436251</v>
      </c>
      <c r="U920" s="32">
        <f t="shared" si="119"/>
        <v>11587.861743671718</v>
      </c>
      <c r="W920" s="140">
        <v>13639</v>
      </c>
      <c r="Y920" s="141" t="s">
        <v>15578</v>
      </c>
      <c r="Z920" s="141" t="s">
        <v>15578</v>
      </c>
      <c r="AA920" s="147" t="s">
        <v>15578</v>
      </c>
      <c r="AB920" s="147" t="s">
        <v>15578</v>
      </c>
    </row>
    <row r="921" spans="1:28" x14ac:dyDescent="0.2">
      <c r="A921" s="139" t="s">
        <v>139</v>
      </c>
      <c r="B921" s="139" t="s">
        <v>272</v>
      </c>
      <c r="C921" s="138" t="s">
        <v>1464</v>
      </c>
      <c r="D921" t="s">
        <v>9212</v>
      </c>
      <c r="E921" s="140">
        <v>11685.068825725131</v>
      </c>
      <c r="F921" s="140">
        <v>18906.375854023368</v>
      </c>
      <c r="G921" s="140">
        <v>8291.995183474688</v>
      </c>
      <c r="H921" s="140">
        <f t="shared" si="112"/>
        <v>12457.194873343096</v>
      </c>
      <c r="I921" s="143">
        <v>0.9726123430557766</v>
      </c>
      <c r="J921" s="144">
        <v>0.99761961165494972</v>
      </c>
      <c r="K921" s="145">
        <f t="shared" si="113"/>
        <v>12087.18065731274</v>
      </c>
      <c r="L921" s="140">
        <f t="shared" si="114"/>
        <v>12156.602894143623</v>
      </c>
      <c r="N921" s="140">
        <v>9249.2901002008966</v>
      </c>
      <c r="O921" s="140">
        <f t="shared" si="115"/>
        <v>11777.049561943857</v>
      </c>
      <c r="Q921" s="140">
        <v>21206.406823163445</v>
      </c>
      <c r="R921" s="38">
        <f t="shared" si="116"/>
        <v>12936.114197502415</v>
      </c>
      <c r="S921" s="38">
        <f t="shared" si="117"/>
        <v>13010.845340138916</v>
      </c>
      <c r="T921" s="38">
        <f t="shared" si="118"/>
        <v>10445.001772497153</v>
      </c>
      <c r="U921" s="32">
        <f t="shared" si="119"/>
        <v>12675.871243773778</v>
      </c>
      <c r="W921" s="140">
        <v>16186</v>
      </c>
      <c r="Y921" s="141" t="s">
        <v>15578</v>
      </c>
      <c r="Z921" s="141" t="s">
        <v>15578</v>
      </c>
      <c r="AA921" s="147" t="s">
        <v>15578</v>
      </c>
      <c r="AB921" s="147" t="s">
        <v>15578</v>
      </c>
    </row>
    <row r="922" spans="1:28" x14ac:dyDescent="0.2">
      <c r="A922" s="139" t="s">
        <v>139</v>
      </c>
      <c r="B922" s="139" t="s">
        <v>272</v>
      </c>
      <c r="C922" s="138" t="s">
        <v>1465</v>
      </c>
      <c r="D922" t="s">
        <v>9213</v>
      </c>
      <c r="E922" s="140">
        <v>9711.2177359092602</v>
      </c>
      <c r="F922" s="140">
        <v>17571.861164569549</v>
      </c>
      <c r="G922" s="140">
        <v>15457.02446040285</v>
      </c>
      <c r="H922" s="140">
        <f t="shared" si="112"/>
        <v>10949.602312034533</v>
      </c>
      <c r="I922" s="143">
        <v>0.9726123430557766</v>
      </c>
      <c r="J922" s="144">
        <v>0.99761961165494972</v>
      </c>
      <c r="K922" s="145">
        <f t="shared" si="113"/>
        <v>10624.367894774079</v>
      </c>
      <c r="L922" s="140">
        <f t="shared" si="114"/>
        <v>10685.388525232118</v>
      </c>
      <c r="N922" s="140">
        <v>9566.5659880194398</v>
      </c>
      <c r="O922" s="140">
        <f t="shared" si="115"/>
        <v>10539.324839541327</v>
      </c>
      <c r="Q922" s="140">
        <v>21413.712008624603</v>
      </c>
      <c r="R922" s="38">
        <f t="shared" si="116"/>
        <v>11639.697474238856</v>
      </c>
      <c r="S922" s="38">
        <f t="shared" si="117"/>
        <v>11706.939296544431</v>
      </c>
      <c r="T922" s="38">
        <f t="shared" si="118"/>
        <v>10751.280590079958</v>
      </c>
      <c r="U922" s="32">
        <f t="shared" si="119"/>
        <v>11582.176853631501</v>
      </c>
      <c r="W922" s="140">
        <v>8904</v>
      </c>
      <c r="Y922" s="141" t="s">
        <v>15578</v>
      </c>
      <c r="Z922" s="141" t="s">
        <v>15578</v>
      </c>
      <c r="AA922" s="147" t="s">
        <v>15578</v>
      </c>
      <c r="AB922" s="147" t="s">
        <v>15578</v>
      </c>
    </row>
    <row r="923" spans="1:28" x14ac:dyDescent="0.2">
      <c r="A923" s="139" t="s">
        <v>139</v>
      </c>
      <c r="B923" s="139" t="s">
        <v>272</v>
      </c>
      <c r="C923" s="138" t="s">
        <v>1466</v>
      </c>
      <c r="D923" t="s">
        <v>9214</v>
      </c>
      <c r="E923" s="140">
        <v>6081.0199767760987</v>
      </c>
      <c r="F923" s="140">
        <v>6092.2692677238565</v>
      </c>
      <c r="G923" s="140">
        <v>5468.7802157065971</v>
      </c>
      <c r="H923" s="140">
        <f t="shared" si="112"/>
        <v>6056.6375723494566</v>
      </c>
      <c r="I923" s="143">
        <v>0.9726123430557766</v>
      </c>
      <c r="J923" s="144">
        <v>0.99761961165494972</v>
      </c>
      <c r="K923" s="145">
        <f t="shared" si="113"/>
        <v>5876.7381627393161</v>
      </c>
      <c r="L923" s="140">
        <f t="shared" si="114"/>
        <v>5910.4909724385698</v>
      </c>
      <c r="N923" s="140">
        <v>6314.1803826744135</v>
      </c>
      <c r="O923" s="140">
        <f t="shared" si="115"/>
        <v>5963.193131335267</v>
      </c>
      <c r="Q923" s="140">
        <v>10503.383347287014</v>
      </c>
      <c r="R923" s="38">
        <f t="shared" si="116"/>
        <v>6308.2046370563239</v>
      </c>
      <c r="S923" s="38">
        <f t="shared" si="117"/>
        <v>6344.6467504541106</v>
      </c>
      <c r="T923" s="38">
        <f t="shared" si="118"/>
        <v>6733.100679135674</v>
      </c>
      <c r="U923" s="32">
        <f t="shared" si="119"/>
        <v>6395.3598981224186</v>
      </c>
      <c r="W923" s="140">
        <v>5109</v>
      </c>
      <c r="Y923" s="141" t="s">
        <v>15578</v>
      </c>
      <c r="Z923" s="141" t="s">
        <v>15578</v>
      </c>
      <c r="AA923" s="147" t="s">
        <v>15578</v>
      </c>
      <c r="AB923" s="147" t="s">
        <v>15578</v>
      </c>
    </row>
    <row r="924" spans="1:28" x14ac:dyDescent="0.2">
      <c r="A924" s="139" t="s">
        <v>139</v>
      </c>
      <c r="B924" s="139" t="s">
        <v>272</v>
      </c>
      <c r="C924" s="138" t="s">
        <v>1467</v>
      </c>
      <c r="D924" t="s">
        <v>9215</v>
      </c>
      <c r="E924" s="140">
        <v>8362.2067392329409</v>
      </c>
      <c r="F924" s="140">
        <v>10343.719372883819</v>
      </c>
      <c r="G924" s="140">
        <v>1772.8392739704429</v>
      </c>
      <c r="H924" s="140">
        <f t="shared" si="112"/>
        <v>8335.5590679790821</v>
      </c>
      <c r="I924" s="143">
        <v>0.9726123430557766</v>
      </c>
      <c r="J924" s="144">
        <v>0.99761961165494972</v>
      </c>
      <c r="K924" s="145">
        <f t="shared" si="113"/>
        <v>8087.9691903965295</v>
      </c>
      <c r="L924" s="140">
        <f t="shared" si="114"/>
        <v>8134.422116726947</v>
      </c>
      <c r="N924" s="140">
        <v>8041.4175102423396</v>
      </c>
      <c r="O924" s="140">
        <f t="shared" si="115"/>
        <v>8122.2802486848468</v>
      </c>
      <c r="Q924" s="140">
        <v>14491.090452523304</v>
      </c>
      <c r="R924" s="38">
        <f t="shared" si="116"/>
        <v>8685.2386450629074</v>
      </c>
      <c r="S924" s="38">
        <f t="shared" si="117"/>
        <v>8735.4127389296391</v>
      </c>
      <c r="T924" s="38">
        <f t="shared" si="118"/>
        <v>8686.3848044704355</v>
      </c>
      <c r="U924" s="32">
        <f t="shared" si="119"/>
        <v>8729.0120805850565</v>
      </c>
      <c r="W924" s="140">
        <v>6597</v>
      </c>
      <c r="Y924" s="141" t="s">
        <v>15578</v>
      </c>
      <c r="Z924" s="141" t="s">
        <v>15578</v>
      </c>
      <c r="AA924" s="147" t="s">
        <v>15578</v>
      </c>
      <c r="AB924" s="147" t="s">
        <v>15578</v>
      </c>
    </row>
    <row r="925" spans="1:28" x14ac:dyDescent="0.2">
      <c r="A925" s="139" t="s">
        <v>139</v>
      </c>
      <c r="B925" s="139" t="s">
        <v>272</v>
      </c>
      <c r="C925" s="138" t="s">
        <v>1468</v>
      </c>
      <c r="D925" t="s">
        <v>9216</v>
      </c>
      <c r="E925" s="140">
        <v>2877.3973693797175</v>
      </c>
      <c r="F925" s="140">
        <v>2822.6347435943671</v>
      </c>
      <c r="G925" s="140">
        <v>1236.6723594009525</v>
      </c>
      <c r="H925" s="140">
        <f t="shared" si="112"/>
        <v>2801.2950627958858</v>
      </c>
      <c r="I925" s="143">
        <v>0.9726123430557766</v>
      </c>
      <c r="J925" s="144">
        <v>0.99761961165494972</v>
      </c>
      <c r="K925" s="145">
        <f t="shared" si="113"/>
        <v>2718.0886100536113</v>
      </c>
      <c r="L925" s="140">
        <f t="shared" si="114"/>
        <v>2733.6998428600232</v>
      </c>
      <c r="N925" s="140">
        <v>2821.6805907601197</v>
      </c>
      <c r="O925" s="140">
        <f t="shared" si="115"/>
        <v>2745.1858398619565</v>
      </c>
      <c r="Q925" s="140">
        <v>4056.8554386279238</v>
      </c>
      <c r="R925" s="38">
        <f t="shared" si="116"/>
        <v>2839.9152752310224</v>
      </c>
      <c r="S925" s="38">
        <f t="shared" si="117"/>
        <v>2856.3212925457001</v>
      </c>
      <c r="T925" s="38">
        <f t="shared" si="118"/>
        <v>2945.1980755469003</v>
      </c>
      <c r="U925" s="32">
        <f t="shared" si="119"/>
        <v>2867.9242680540747</v>
      </c>
      <c r="W925" s="140">
        <v>2590</v>
      </c>
      <c r="Y925" s="141" t="s">
        <v>15578</v>
      </c>
      <c r="Z925" s="141" t="s">
        <v>15578</v>
      </c>
      <c r="AA925" s="147" t="s">
        <v>15578</v>
      </c>
      <c r="AB925" s="147" t="s">
        <v>15578</v>
      </c>
    </row>
    <row r="926" spans="1:28" x14ac:dyDescent="0.2">
      <c r="A926" s="139" t="s">
        <v>139</v>
      </c>
      <c r="B926" s="139" t="s">
        <v>272</v>
      </c>
      <c r="C926" s="138" t="s">
        <v>1469</v>
      </c>
      <c r="D926" t="s">
        <v>9217</v>
      </c>
      <c r="E926" s="140">
        <v>6441.0957571275558</v>
      </c>
      <c r="F926" s="140">
        <v>6827.2003249209429</v>
      </c>
      <c r="G926" s="140">
        <v>8186.1927217803086</v>
      </c>
      <c r="H926" s="140">
        <f t="shared" si="112"/>
        <v>6563.588649705368</v>
      </c>
      <c r="I926" s="143">
        <v>0.9726123430557766</v>
      </c>
      <c r="J926" s="144">
        <v>0.99761961165494972</v>
      </c>
      <c r="K926" s="145">
        <f t="shared" si="113"/>
        <v>6368.6313472581342</v>
      </c>
      <c r="L926" s="140">
        <f t="shared" si="114"/>
        <v>6405.2093257142151</v>
      </c>
      <c r="N926" s="140">
        <v>6175.395991874344</v>
      </c>
      <c r="O926" s="140">
        <f t="shared" si="115"/>
        <v>6375.2069067022003</v>
      </c>
      <c r="Q926" s="140">
        <v>7543.6364122397281</v>
      </c>
      <c r="R926" s="38">
        <f t="shared" si="116"/>
        <v>6463.7251021442917</v>
      </c>
      <c r="S926" s="38">
        <f t="shared" si="117"/>
        <v>6501.0656477823895</v>
      </c>
      <c r="T926" s="38">
        <f t="shared" si="118"/>
        <v>6312.2200339108831</v>
      </c>
      <c r="U926" s="32">
        <f t="shared" si="119"/>
        <v>6476.4116160023977</v>
      </c>
      <c r="W926" s="140">
        <v>5776</v>
      </c>
      <c r="Y926" s="141" t="s">
        <v>15578</v>
      </c>
      <c r="Z926" s="141" t="s">
        <v>15578</v>
      </c>
      <c r="AA926" s="147" t="s">
        <v>15578</v>
      </c>
      <c r="AB926" s="147" t="s">
        <v>15578</v>
      </c>
    </row>
    <row r="927" spans="1:28" x14ac:dyDescent="0.2">
      <c r="A927" s="139" t="s">
        <v>139</v>
      </c>
      <c r="B927" s="139" t="s">
        <v>272</v>
      </c>
      <c r="C927" s="138" t="s">
        <v>1470</v>
      </c>
      <c r="D927" t="s">
        <v>9218</v>
      </c>
      <c r="E927" s="140">
        <v>4567.8135977989396</v>
      </c>
      <c r="F927" s="140">
        <v>7040.5224288160753</v>
      </c>
      <c r="G927" s="140">
        <v>6871.3228004555403</v>
      </c>
      <c r="H927" s="140">
        <f t="shared" si="112"/>
        <v>4978.2807470853695</v>
      </c>
      <c r="I927" s="143">
        <v>0.9726123430557766</v>
      </c>
      <c r="J927" s="144">
        <v>0.99761961165494972</v>
      </c>
      <c r="K927" s="145">
        <f t="shared" si="113"/>
        <v>4830.4116106914653</v>
      </c>
      <c r="L927" s="140">
        <f t="shared" si="114"/>
        <v>4858.1548858468004</v>
      </c>
      <c r="N927" s="140">
        <v>4480.4365029969513</v>
      </c>
      <c r="O927" s="140">
        <f t="shared" si="115"/>
        <v>4808.8432771535554</v>
      </c>
      <c r="Q927" s="140">
        <v>5553.524656993146</v>
      </c>
      <c r="R927" s="38">
        <f t="shared" si="116"/>
        <v>4886.2273632085353</v>
      </c>
      <c r="S927" s="38">
        <f t="shared" si="117"/>
        <v>4914.4548006336645</v>
      </c>
      <c r="T927" s="38">
        <f t="shared" si="118"/>
        <v>4587.7453183965708</v>
      </c>
      <c r="U927" s="32">
        <f t="shared" si="119"/>
        <v>4871.8024679012851</v>
      </c>
      <c r="W927" s="140">
        <v>4172</v>
      </c>
      <c r="Y927" s="141" t="s">
        <v>15578</v>
      </c>
      <c r="Z927" s="141" t="s">
        <v>15578</v>
      </c>
      <c r="AA927" s="147" t="s">
        <v>15578</v>
      </c>
      <c r="AB927" s="147" t="s">
        <v>15578</v>
      </c>
    </row>
    <row r="928" spans="1:28" x14ac:dyDescent="0.2">
      <c r="A928" s="139" t="s">
        <v>139</v>
      </c>
      <c r="B928" s="139" t="s">
        <v>272</v>
      </c>
      <c r="C928" s="138" t="s">
        <v>1471</v>
      </c>
      <c r="D928" t="s">
        <v>9219</v>
      </c>
      <c r="E928" s="140">
        <v>1654.1290731995846</v>
      </c>
      <c r="F928" s="140">
        <v>1927.1228550978253</v>
      </c>
      <c r="G928" s="140">
        <v>2416.1478258602829</v>
      </c>
      <c r="H928" s="140">
        <f t="shared" si="112"/>
        <v>1720.847290324906</v>
      </c>
      <c r="I928" s="143">
        <v>0.9726123430557766</v>
      </c>
      <c r="J928" s="144">
        <v>0.99761961165494972</v>
      </c>
      <c r="K928" s="145">
        <f t="shared" si="113"/>
        <v>1669.7332178943561</v>
      </c>
      <c r="L928" s="140">
        <f t="shared" si="114"/>
        <v>1679.3232635951231</v>
      </c>
      <c r="N928" s="140">
        <v>1793.2692485287118</v>
      </c>
      <c r="O928" s="140">
        <f t="shared" si="115"/>
        <v>1694.1990548627275</v>
      </c>
      <c r="Q928" s="140">
        <v>2846.677407577914</v>
      </c>
      <c r="R928" s="38">
        <f t="shared" si="116"/>
        <v>1778.9721930813016</v>
      </c>
      <c r="S928" s="38">
        <f t="shared" si="117"/>
        <v>1789.2492069262471</v>
      </c>
      <c r="T928" s="38">
        <f t="shared" si="118"/>
        <v>1898.610064433632</v>
      </c>
      <c r="U928" s="32">
        <f t="shared" si="119"/>
        <v>1803.5264040567495</v>
      </c>
      <c r="W928" s="140">
        <v>2086</v>
      </c>
      <c r="Y928" s="141" t="s">
        <v>15578</v>
      </c>
      <c r="Z928" s="141" t="s">
        <v>15578</v>
      </c>
      <c r="AA928" s="147" t="s">
        <v>15578</v>
      </c>
      <c r="AB928" s="147" t="s">
        <v>15578</v>
      </c>
    </row>
    <row r="929" spans="1:28" x14ac:dyDescent="0.2">
      <c r="A929" s="139" t="s">
        <v>139</v>
      </c>
      <c r="B929" s="139" t="s">
        <v>272</v>
      </c>
      <c r="C929" s="138" t="s">
        <v>1472</v>
      </c>
      <c r="D929" t="s">
        <v>9220</v>
      </c>
      <c r="E929" s="140">
        <v>3336.1867750777164</v>
      </c>
      <c r="F929" s="140">
        <v>5130.6933880628385</v>
      </c>
      <c r="G929" s="140">
        <v>4550.2243483650982</v>
      </c>
      <c r="H929" s="140">
        <f t="shared" si="112"/>
        <v>3614.7803908703522</v>
      </c>
      <c r="I929" s="143">
        <v>0.9726123430557766</v>
      </c>
      <c r="J929" s="144">
        <v>0.99761961165494972</v>
      </c>
      <c r="K929" s="145">
        <f t="shared" si="113"/>
        <v>3507.4111037997991</v>
      </c>
      <c r="L929" s="140">
        <f t="shared" si="114"/>
        <v>3527.5557786594359</v>
      </c>
      <c r="N929" s="140">
        <v>3117.8675981162191</v>
      </c>
      <c r="O929" s="140">
        <f t="shared" si="115"/>
        <v>3474.0704727742168</v>
      </c>
      <c r="Q929" s="140">
        <v>4860.9515596789124</v>
      </c>
      <c r="R929" s="38">
        <f t="shared" si="116"/>
        <v>3628.3267368975521</v>
      </c>
      <c r="S929" s="38">
        <f t="shared" si="117"/>
        <v>3649.2873591344273</v>
      </c>
      <c r="T929" s="38">
        <f t="shared" si="118"/>
        <v>3292.1759942724884</v>
      </c>
      <c r="U929" s="32">
        <f t="shared" si="119"/>
        <v>3602.6660224890711</v>
      </c>
      <c r="W929" s="140">
        <v>3072</v>
      </c>
      <c r="Y929" s="141" t="s">
        <v>15578</v>
      </c>
      <c r="Z929" s="141" t="s">
        <v>15578</v>
      </c>
      <c r="AA929" s="147" t="s">
        <v>15578</v>
      </c>
      <c r="AB929" s="147" t="s">
        <v>15578</v>
      </c>
    </row>
    <row r="930" spans="1:28" x14ac:dyDescent="0.2">
      <c r="A930" s="139" t="s">
        <v>139</v>
      </c>
      <c r="B930" s="139" t="s">
        <v>272</v>
      </c>
      <c r="C930" s="138" t="s">
        <v>1473</v>
      </c>
      <c r="D930" t="s">
        <v>9221</v>
      </c>
      <c r="E930" s="140">
        <v>2138.6239514641015</v>
      </c>
      <c r="F930" s="140">
        <v>2051.3611961561387</v>
      </c>
      <c r="G930" s="140">
        <v>3058.315180032173</v>
      </c>
      <c r="H930" s="140">
        <f t="shared" si="112"/>
        <v>2166.3333178506214</v>
      </c>
      <c r="I930" s="143">
        <v>0.9726123430557766</v>
      </c>
      <c r="J930" s="144">
        <v>0.99761961165494972</v>
      </c>
      <c r="K930" s="145">
        <f t="shared" si="113"/>
        <v>2101.9870398630937</v>
      </c>
      <c r="L930" s="140">
        <f t="shared" si="114"/>
        <v>2114.0597180362738</v>
      </c>
      <c r="N930" s="140">
        <v>2569.0018619843854</v>
      </c>
      <c r="O930" s="140">
        <f t="shared" si="115"/>
        <v>2173.4529856108438</v>
      </c>
      <c r="Q930" s="140">
        <v>4059.3424580744136</v>
      </c>
      <c r="R930" s="38">
        <f t="shared" si="116"/>
        <v>2285.6651768471438</v>
      </c>
      <c r="S930" s="38">
        <f t="shared" si="117"/>
        <v>2298.8693251518357</v>
      </c>
      <c r="T930" s="38">
        <f t="shared" si="118"/>
        <v>2718.0359215933886</v>
      </c>
      <c r="U930" s="32">
        <f t="shared" si="119"/>
        <v>2353.5920501223641</v>
      </c>
      <c r="W930" s="140">
        <v>2799</v>
      </c>
      <c r="Y930" s="141" t="s">
        <v>15578</v>
      </c>
      <c r="Z930" s="141" t="s">
        <v>15578</v>
      </c>
      <c r="AA930" s="147" t="s">
        <v>15578</v>
      </c>
      <c r="AB930" s="147" t="s">
        <v>15578</v>
      </c>
    </row>
    <row r="931" spans="1:28" x14ac:dyDescent="0.2">
      <c r="A931" s="139" t="s">
        <v>139</v>
      </c>
      <c r="B931" s="139" t="s">
        <v>272</v>
      </c>
      <c r="C931" s="138" t="s">
        <v>1474</v>
      </c>
      <c r="D931" t="s">
        <v>9222</v>
      </c>
      <c r="E931" s="140">
        <v>3428.1883459803012</v>
      </c>
      <c r="F931" s="140">
        <v>2335.0206109318369</v>
      </c>
      <c r="G931" s="140">
        <v>3223.4484603191763</v>
      </c>
      <c r="H931" s="140">
        <f t="shared" si="112"/>
        <v>3281.020762021883</v>
      </c>
      <c r="I931" s="143">
        <v>0.9726123430557766</v>
      </c>
      <c r="J931" s="144">
        <v>0.99761961165494972</v>
      </c>
      <c r="K931" s="145">
        <f t="shared" si="113"/>
        <v>3183.5650878205652</v>
      </c>
      <c r="L931" s="140">
        <f t="shared" si="114"/>
        <v>3201.8497660891489</v>
      </c>
      <c r="N931" s="140">
        <v>3154.6957707389802</v>
      </c>
      <c r="O931" s="140">
        <f t="shared" si="115"/>
        <v>3195.6937528459307</v>
      </c>
      <c r="Q931" s="140">
        <v>3472.7305145976711</v>
      </c>
      <c r="R931" s="38">
        <f t="shared" si="116"/>
        <v>3202.1666304367996</v>
      </c>
      <c r="S931" s="38">
        <f t="shared" si="117"/>
        <v>3220.6653517337422</v>
      </c>
      <c r="T931" s="38">
        <f t="shared" si="118"/>
        <v>3186.499245124849</v>
      </c>
      <c r="U931" s="32">
        <f t="shared" si="119"/>
        <v>3216.2049236577827</v>
      </c>
      <c r="W931" s="140">
        <v>3163</v>
      </c>
      <c r="Y931" s="141" t="s">
        <v>15578</v>
      </c>
      <c r="Z931" s="141" t="s">
        <v>15578</v>
      </c>
      <c r="AA931" s="147" t="s">
        <v>15578</v>
      </c>
      <c r="AB931" s="147" t="s">
        <v>15578</v>
      </c>
    </row>
    <row r="932" spans="1:28" x14ac:dyDescent="0.2">
      <c r="A932" s="139" t="s">
        <v>139</v>
      </c>
      <c r="B932" s="139" t="s">
        <v>272</v>
      </c>
      <c r="C932" s="138" t="s">
        <v>1475</v>
      </c>
      <c r="D932" t="s">
        <v>9223</v>
      </c>
      <c r="E932" s="140">
        <v>9913.5797542853179</v>
      </c>
      <c r="F932" s="140">
        <v>17866.335060139776</v>
      </c>
      <c r="G932" s="140">
        <v>13863.466545530417</v>
      </c>
      <c r="H932" s="140">
        <f t="shared" si="112"/>
        <v>11087.933418195607</v>
      </c>
      <c r="I932" s="143">
        <v>0.9726123430557766</v>
      </c>
      <c r="J932" s="144">
        <v>0.99761961165494972</v>
      </c>
      <c r="K932" s="145">
        <f t="shared" si="113"/>
        <v>10758.590172557721</v>
      </c>
      <c r="L932" s="140">
        <f t="shared" si="114"/>
        <v>10820.381703279472</v>
      </c>
      <c r="N932" s="140">
        <v>9977.9661381037113</v>
      </c>
      <c r="O932" s="140">
        <f t="shared" si="115"/>
        <v>10710.403294514657</v>
      </c>
      <c r="Q932" s="140">
        <v>13838.450337414735</v>
      </c>
      <c r="R932" s="38">
        <f t="shared" si="116"/>
        <v>11025.472044773909</v>
      </c>
      <c r="S932" s="38">
        <f t="shared" si="117"/>
        <v>11089.165524240243</v>
      </c>
      <c r="T932" s="38">
        <f t="shared" si="118"/>
        <v>10364.014558034814</v>
      </c>
      <c r="U932" s="32">
        <f t="shared" si="119"/>
        <v>10994.496155968418</v>
      </c>
      <c r="W932" s="140">
        <v>13293</v>
      </c>
      <c r="Y932" s="141" t="s">
        <v>15578</v>
      </c>
      <c r="Z932" s="141" t="s">
        <v>15578</v>
      </c>
      <c r="AA932" s="147" t="s">
        <v>15578</v>
      </c>
      <c r="AB932" s="147" t="s">
        <v>15578</v>
      </c>
    </row>
    <row r="933" spans="1:28" x14ac:dyDescent="0.2">
      <c r="A933" s="139" t="s">
        <v>139</v>
      </c>
      <c r="B933" s="139" t="s">
        <v>272</v>
      </c>
      <c r="C933" s="138" t="s">
        <v>1476</v>
      </c>
      <c r="D933" t="s">
        <v>9224</v>
      </c>
      <c r="E933" s="140">
        <v>2383.1839390048267</v>
      </c>
      <c r="F933" s="140">
        <v>2149.7994350719991</v>
      </c>
      <c r="G933" s="140">
        <v>2144.0428843228433</v>
      </c>
      <c r="H933" s="140">
        <f t="shared" si="112"/>
        <v>2343.5265095552586</v>
      </c>
      <c r="I933" s="143">
        <v>0.9726123430557766</v>
      </c>
      <c r="J933" s="144">
        <v>0.99761961165494972</v>
      </c>
      <c r="K933" s="145">
        <f t="shared" si="113"/>
        <v>2273.9170884138252</v>
      </c>
      <c r="L933" s="140">
        <f t="shared" si="114"/>
        <v>2286.9772399182334</v>
      </c>
      <c r="N933" s="140">
        <v>2369.9759862490823</v>
      </c>
      <c r="O933" s="140">
        <f t="shared" si="115"/>
        <v>2297.8128303658491</v>
      </c>
      <c r="Q933" s="140">
        <v>3733.6654809730749</v>
      </c>
      <c r="R933" s="38">
        <f t="shared" si="116"/>
        <v>2408.8018763387063</v>
      </c>
      <c r="S933" s="38">
        <f t="shared" si="117"/>
        <v>2422.7173778452175</v>
      </c>
      <c r="T933" s="38">
        <f t="shared" si="118"/>
        <v>2506.3449357214813</v>
      </c>
      <c r="U933" s="32">
        <f t="shared" si="119"/>
        <v>2433.6350604288723</v>
      </c>
      <c r="W933" s="140">
        <v>2283</v>
      </c>
      <c r="Y933" s="141" t="s">
        <v>15578</v>
      </c>
      <c r="Z933" s="141" t="s">
        <v>15578</v>
      </c>
      <c r="AA933" s="147" t="s">
        <v>15578</v>
      </c>
      <c r="AB933" s="147" t="s">
        <v>15578</v>
      </c>
    </row>
    <row r="934" spans="1:28" x14ac:dyDescent="0.2">
      <c r="A934" s="139" t="s">
        <v>138</v>
      </c>
      <c r="B934" s="139" t="s">
        <v>256</v>
      </c>
      <c r="C934" s="138" t="s">
        <v>1477</v>
      </c>
      <c r="D934" t="s">
        <v>9225</v>
      </c>
      <c r="E934" s="140">
        <v>5550.2830772019097</v>
      </c>
      <c r="F934" s="140">
        <v>5791.4254015163724</v>
      </c>
      <c r="G934" s="140">
        <v>2275.6923377452545</v>
      </c>
      <c r="H934" s="140">
        <f t="shared" si="112"/>
        <v>5442.8076896179064</v>
      </c>
      <c r="I934" s="143">
        <v>0.95736287904722872</v>
      </c>
      <c r="J934" s="144">
        <v>1.0001285539391889</v>
      </c>
      <c r="K934" s="145">
        <f t="shared" si="113"/>
        <v>5211.4119012483116</v>
      </c>
      <c r="L934" s="140">
        <f t="shared" si="114"/>
        <v>5241.3434362761145</v>
      </c>
      <c r="N934" s="140">
        <v>5430.5407310711325</v>
      </c>
      <c r="O934" s="140">
        <f t="shared" si="115"/>
        <v>5266.0433804418217</v>
      </c>
      <c r="Q934" s="140">
        <v>2996.46546241636</v>
      </c>
      <c r="R934" s="38">
        <f t="shared" si="116"/>
        <v>4977.1780696602</v>
      </c>
      <c r="S934" s="38">
        <f t="shared" si="117"/>
        <v>5005.9309237686512</v>
      </c>
      <c r="T934" s="38">
        <f t="shared" si="118"/>
        <v>5187.1332042056556</v>
      </c>
      <c r="U934" s="32">
        <f t="shared" si="119"/>
        <v>5029.5871087809246</v>
      </c>
      <c r="W934" s="140">
        <v>4635</v>
      </c>
      <c r="Y934" s="141" t="s">
        <v>15578</v>
      </c>
      <c r="Z934" s="141" t="s">
        <v>15578</v>
      </c>
      <c r="AA934" s="147" t="s">
        <v>15578</v>
      </c>
      <c r="AB934" s="147" t="s">
        <v>15578</v>
      </c>
    </row>
    <row r="935" spans="1:28" x14ac:dyDescent="0.2">
      <c r="A935" s="139" t="s">
        <v>138</v>
      </c>
      <c r="B935" s="139" t="s">
        <v>256</v>
      </c>
      <c r="C935" s="138" t="s">
        <v>1478</v>
      </c>
      <c r="D935" t="s">
        <v>9226</v>
      </c>
      <c r="E935" s="140">
        <v>11908.009282008308</v>
      </c>
      <c r="F935" s="140">
        <v>10064.563607997998</v>
      </c>
      <c r="G935" s="140">
        <v>8155.2785610605688</v>
      </c>
      <c r="H935" s="140">
        <f t="shared" si="112"/>
        <v>11516.198912499571</v>
      </c>
      <c r="I935" s="143">
        <v>0.95736287904722872</v>
      </c>
      <c r="J935" s="144">
        <v>1.0001285539391889</v>
      </c>
      <c r="K935" s="145">
        <f t="shared" si="113"/>
        <v>11026.598677043525</v>
      </c>
      <c r="L935" s="140">
        <f t="shared" si="114"/>
        <v>11089.929503850824</v>
      </c>
      <c r="N935" s="140">
        <v>10296.790065289229</v>
      </c>
      <c r="O935" s="140">
        <f t="shared" si="115"/>
        <v>10986.384155227755</v>
      </c>
      <c r="Q935" s="140">
        <v>5920.9406975914044</v>
      </c>
      <c r="R935" s="38">
        <f t="shared" si="116"/>
        <v>10490.860563287446</v>
      </c>
      <c r="S935" s="38">
        <f t="shared" si="117"/>
        <v>10551.465624835686</v>
      </c>
      <c r="T935" s="38">
        <f t="shared" si="118"/>
        <v>9859.2051285194466</v>
      </c>
      <c r="U935" s="32">
        <f t="shared" si="119"/>
        <v>10461.090148665897</v>
      </c>
      <c r="W935" s="140">
        <v>9443</v>
      </c>
      <c r="Y935" s="141" t="s">
        <v>15578</v>
      </c>
      <c r="Z935" s="141" t="s">
        <v>15578</v>
      </c>
      <c r="AA935" s="147" t="s">
        <v>15578</v>
      </c>
      <c r="AB935" s="147" t="s">
        <v>15578</v>
      </c>
    </row>
    <row r="936" spans="1:28" x14ac:dyDescent="0.2">
      <c r="A936" s="139" t="s">
        <v>138</v>
      </c>
      <c r="B936" s="139" t="s">
        <v>256</v>
      </c>
      <c r="C936" s="138" t="s">
        <v>1479</v>
      </c>
      <c r="D936" t="s">
        <v>9227</v>
      </c>
      <c r="E936" s="140">
        <v>7397.239438019471</v>
      </c>
      <c r="F936" s="140">
        <v>6271.421264617913</v>
      </c>
      <c r="G936" s="140">
        <v>6342.8265843050276</v>
      </c>
      <c r="H936" s="140">
        <f t="shared" si="112"/>
        <v>7210.1174072439826</v>
      </c>
      <c r="I936" s="143">
        <v>0.95736287904722872</v>
      </c>
      <c r="J936" s="144">
        <v>1.0001285539391889</v>
      </c>
      <c r="K936" s="145">
        <f t="shared" si="113"/>
        <v>6903.5861283841778</v>
      </c>
      <c r="L936" s="140">
        <f t="shared" si="114"/>
        <v>6943.2365981483681</v>
      </c>
      <c r="N936" s="140">
        <v>6475.2523302394202</v>
      </c>
      <c r="O936" s="140">
        <f t="shared" si="115"/>
        <v>6882.1406649305918</v>
      </c>
      <c r="Q936" s="140">
        <v>4987.2342672480472</v>
      </c>
      <c r="R936" s="38">
        <f t="shared" si="116"/>
        <v>6690.7481904765773</v>
      </c>
      <c r="S936" s="38">
        <f t="shared" si="117"/>
        <v>6729.4002346479228</v>
      </c>
      <c r="T936" s="38">
        <f t="shared" si="118"/>
        <v>6326.4505239402833</v>
      </c>
      <c r="U936" s="32">
        <f t="shared" si="119"/>
        <v>6676.7946444525151</v>
      </c>
      <c r="W936" s="140">
        <v>6260</v>
      </c>
      <c r="Y936" s="141" t="s">
        <v>15578</v>
      </c>
      <c r="Z936" s="141" t="s">
        <v>15578</v>
      </c>
      <c r="AA936" s="147" t="s">
        <v>15578</v>
      </c>
      <c r="AB936" s="147" t="s">
        <v>15578</v>
      </c>
    </row>
    <row r="937" spans="1:28" x14ac:dyDescent="0.2">
      <c r="A937" s="139" t="s">
        <v>138</v>
      </c>
      <c r="B937" s="139" t="s">
        <v>256</v>
      </c>
      <c r="C937" s="138" t="s">
        <v>1480</v>
      </c>
      <c r="D937" t="s">
        <v>9228</v>
      </c>
      <c r="E937" s="140">
        <v>11949.724941111575</v>
      </c>
      <c r="F937" s="140">
        <v>18518.277009188223</v>
      </c>
      <c r="G937" s="140">
        <v>15892.929959297882</v>
      </c>
      <c r="H937" s="140">
        <f t="shared" si="112"/>
        <v>12948.376942790224</v>
      </c>
      <c r="I937" s="143">
        <v>0.95736287904722872</v>
      </c>
      <c r="J937" s="144">
        <v>1.0001285539391889</v>
      </c>
      <c r="K937" s="145">
        <f t="shared" si="113"/>
        <v>12397.889021547142</v>
      </c>
      <c r="L937" s="140">
        <f t="shared" si="114"/>
        <v>12469.09579939373</v>
      </c>
      <c r="N937" s="140">
        <v>10932.902468289094</v>
      </c>
      <c r="O937" s="140">
        <f t="shared" si="115"/>
        <v>12268.543833007925</v>
      </c>
      <c r="Q937" s="140">
        <v>15955.657528635014</v>
      </c>
      <c r="R937" s="38">
        <f t="shared" si="116"/>
        <v>12685.831912958849</v>
      </c>
      <c r="S937" s="38">
        <f t="shared" si="117"/>
        <v>12759.117190104367</v>
      </c>
      <c r="T937" s="38">
        <f t="shared" si="118"/>
        <v>11435.177974323688</v>
      </c>
      <c r="U937" s="32">
        <f t="shared" si="119"/>
        <v>12586.275264726934</v>
      </c>
      <c r="W937" s="140">
        <v>11885</v>
      </c>
      <c r="Y937" s="141" t="s">
        <v>15578</v>
      </c>
      <c r="Z937" s="141" t="s">
        <v>15578</v>
      </c>
      <c r="AA937" s="147" t="s">
        <v>15578</v>
      </c>
      <c r="AB937" s="147" t="s">
        <v>15578</v>
      </c>
    </row>
    <row r="938" spans="1:28" x14ac:dyDescent="0.2">
      <c r="A938" s="139" t="s">
        <v>138</v>
      </c>
      <c r="B938" s="139" t="s">
        <v>256</v>
      </c>
      <c r="C938" s="138" t="s">
        <v>1481</v>
      </c>
      <c r="D938" t="s">
        <v>9229</v>
      </c>
      <c r="E938" s="140">
        <v>15238.051466630923</v>
      </c>
      <c r="F938" s="140">
        <v>14748.408799964092</v>
      </c>
      <c r="G938" s="140">
        <v>13484.587507938264</v>
      </c>
      <c r="H938" s="140">
        <f t="shared" si="112"/>
        <v>15102.08449853727</v>
      </c>
      <c r="I938" s="143">
        <v>0.95736287904722872</v>
      </c>
      <c r="J938" s="144">
        <v>1.0001285539391889</v>
      </c>
      <c r="K938" s="145">
        <f t="shared" si="113"/>
        <v>14460.033750496126</v>
      </c>
      <c r="L938" s="140">
        <f t="shared" si="114"/>
        <v>14543.084373802742</v>
      </c>
      <c r="N938" s="140">
        <v>13448.674517796349</v>
      </c>
      <c r="O938" s="140">
        <f t="shared" si="115"/>
        <v>14400.207794266844</v>
      </c>
      <c r="Q938" s="140">
        <v>19517.539799988263</v>
      </c>
      <c r="R938" s="38">
        <f t="shared" si="116"/>
        <v>14882.807392697456</v>
      </c>
      <c r="S938" s="38">
        <f t="shared" si="117"/>
        <v>14968.784463177399</v>
      </c>
      <c r="T938" s="38">
        <f t="shared" si="118"/>
        <v>14055.56104601554</v>
      </c>
      <c r="U938" s="32">
        <f t="shared" si="119"/>
        <v>14849.562000514004</v>
      </c>
      <c r="W938" s="140">
        <v>15196</v>
      </c>
      <c r="Y938" s="141" t="s">
        <v>15578</v>
      </c>
      <c r="Z938" s="141" t="s">
        <v>15578</v>
      </c>
      <c r="AA938" s="147" t="s">
        <v>15578</v>
      </c>
      <c r="AB938" s="147" t="s">
        <v>15578</v>
      </c>
    </row>
    <row r="939" spans="1:28" x14ac:dyDescent="0.2">
      <c r="A939" s="139" t="s">
        <v>138</v>
      </c>
      <c r="B939" s="139" t="s">
        <v>256</v>
      </c>
      <c r="C939" s="138" t="s">
        <v>1482</v>
      </c>
      <c r="D939" t="s">
        <v>9230</v>
      </c>
      <c r="E939" s="140">
        <v>25232.486024316226</v>
      </c>
      <c r="F939" s="140">
        <v>19082.86826197146</v>
      </c>
      <c r="G939" s="140">
        <v>22974.984660006176</v>
      </c>
      <c r="H939" s="140">
        <f t="shared" si="112"/>
        <v>24357.983792387571</v>
      </c>
      <c r="I939" s="143">
        <v>0.95736287904722872</v>
      </c>
      <c r="J939" s="144">
        <v>1.0001285539391889</v>
      </c>
      <c r="K939" s="145">
        <f t="shared" si="113"/>
        <v>23322.427295786638</v>
      </c>
      <c r="L939" s="140">
        <f t="shared" si="114"/>
        <v>23456.378720614532</v>
      </c>
      <c r="N939" s="140">
        <v>21546.35860506889</v>
      </c>
      <c r="O939" s="140">
        <f t="shared" si="115"/>
        <v>23207.023198589399</v>
      </c>
      <c r="Q939" s="140">
        <v>16444.21463362388</v>
      </c>
      <c r="R939" s="38">
        <f t="shared" si="116"/>
        <v>22564.695016243099</v>
      </c>
      <c r="S939" s="38">
        <f t="shared" si="117"/>
        <v>22695.04988294129</v>
      </c>
      <c r="T939" s="38">
        <f t="shared" si="118"/>
        <v>21036.14420792439</v>
      </c>
      <c r="U939" s="32">
        <f t="shared" si="119"/>
        <v>22478.477666126641</v>
      </c>
      <c r="W939" s="140">
        <v>22942</v>
      </c>
      <c r="Y939" s="141" t="s">
        <v>15578</v>
      </c>
      <c r="Z939" s="141" t="s">
        <v>15578</v>
      </c>
      <c r="AA939" s="147" t="s">
        <v>15578</v>
      </c>
      <c r="AB939" s="147" t="s">
        <v>15578</v>
      </c>
    </row>
    <row r="940" spans="1:28" x14ac:dyDescent="0.2">
      <c r="A940" s="139" t="s">
        <v>138</v>
      </c>
      <c r="B940" s="139" t="s">
        <v>256</v>
      </c>
      <c r="C940" s="138" t="s">
        <v>1483</v>
      </c>
      <c r="D940" t="s">
        <v>9231</v>
      </c>
      <c r="E940" s="140">
        <v>11991.323010057877</v>
      </c>
      <c r="F940" s="140">
        <v>9945.3244969340431</v>
      </c>
      <c r="G940" s="140">
        <v>12831.144948430296</v>
      </c>
      <c r="H940" s="140">
        <f t="shared" si="112"/>
        <v>11767.435131312497</v>
      </c>
      <c r="I940" s="143">
        <v>0.95736287904722872</v>
      </c>
      <c r="J940" s="144">
        <v>1.0001285539391889</v>
      </c>
      <c r="K940" s="145">
        <f t="shared" si="113"/>
        <v>11267.153827144413</v>
      </c>
      <c r="L940" s="140">
        <f t="shared" si="114"/>
        <v>11331.866272798545</v>
      </c>
      <c r="N940" s="140">
        <v>10076.393293186055</v>
      </c>
      <c r="O940" s="140">
        <f t="shared" si="115"/>
        <v>11167.962700437325</v>
      </c>
      <c r="Q940" s="140">
        <v>11065.639008988899</v>
      </c>
      <c r="R940" s="38">
        <f t="shared" si="116"/>
        <v>11199.957834327995</v>
      </c>
      <c r="S940" s="38">
        <f t="shared" si="117"/>
        <v>11264.659307557225</v>
      </c>
      <c r="T940" s="38">
        <f t="shared" si="118"/>
        <v>10175.317864766339</v>
      </c>
      <c r="U940" s="32">
        <f t="shared" si="119"/>
        <v>11122.44441572446</v>
      </c>
      <c r="W940" s="140">
        <v>10493</v>
      </c>
      <c r="Y940" s="141" t="s">
        <v>15578</v>
      </c>
      <c r="Z940" s="141" t="s">
        <v>15578</v>
      </c>
      <c r="AA940" s="147" t="s">
        <v>15578</v>
      </c>
      <c r="AB940" s="147" t="s">
        <v>15578</v>
      </c>
    </row>
    <row r="941" spans="1:28" x14ac:dyDescent="0.2">
      <c r="A941" s="139" t="s">
        <v>138</v>
      </c>
      <c r="B941" s="139" t="s">
        <v>256</v>
      </c>
      <c r="C941" s="138" t="s">
        <v>1484</v>
      </c>
      <c r="D941" t="s">
        <v>9232</v>
      </c>
      <c r="E941" s="140">
        <v>7949.706151354645</v>
      </c>
      <c r="F941" s="140">
        <v>5285.0731005970911</v>
      </c>
      <c r="G941" s="140">
        <v>4852.17773062575</v>
      </c>
      <c r="H941" s="140">
        <f t="shared" si="112"/>
        <v>7481.445795769846</v>
      </c>
      <c r="I941" s="143">
        <v>0.95736287904722872</v>
      </c>
      <c r="J941" s="144">
        <v>1.0001285539391889</v>
      </c>
      <c r="K941" s="145">
        <f t="shared" si="113"/>
        <v>7163.3792487267174</v>
      </c>
      <c r="L941" s="140">
        <f t="shared" si="114"/>
        <v>7204.5218298474592</v>
      </c>
      <c r="N941" s="140">
        <v>6962.1649795966123</v>
      </c>
      <c r="O941" s="140">
        <f t="shared" si="115"/>
        <v>7172.8818390333299</v>
      </c>
      <c r="Q941" s="140">
        <v>5435.9931346078438</v>
      </c>
      <c r="R941" s="38">
        <f t="shared" si="116"/>
        <v>6967.5300299098753</v>
      </c>
      <c r="S941" s="38">
        <f t="shared" si="117"/>
        <v>7007.7810258843729</v>
      </c>
      <c r="T941" s="38">
        <f t="shared" si="118"/>
        <v>6809.5477950977356</v>
      </c>
      <c r="U941" s="32">
        <f t="shared" si="119"/>
        <v>6981.9014289402276</v>
      </c>
      <c r="W941" s="140">
        <v>6721</v>
      </c>
      <c r="Y941" s="141" t="s">
        <v>15578</v>
      </c>
      <c r="Z941" s="141" t="s">
        <v>15578</v>
      </c>
      <c r="AA941" s="147" t="s">
        <v>15578</v>
      </c>
      <c r="AB941" s="147" t="s">
        <v>15578</v>
      </c>
    </row>
    <row r="942" spans="1:28" x14ac:dyDescent="0.2">
      <c r="A942" s="139" t="s">
        <v>138</v>
      </c>
      <c r="B942" s="139" t="s">
        <v>256</v>
      </c>
      <c r="C942" s="138" t="s">
        <v>1485</v>
      </c>
      <c r="D942" t="s">
        <v>9233</v>
      </c>
      <c r="E942" s="140">
        <v>11227.29760587794</v>
      </c>
      <c r="F942" s="140">
        <v>10016.732735976906</v>
      </c>
      <c r="G942" s="140">
        <v>9934.1398131449387</v>
      </c>
      <c r="H942" s="140">
        <f t="shared" si="112"/>
        <v>11019.37170469318</v>
      </c>
      <c r="I942" s="143">
        <v>0.95736287904722872</v>
      </c>
      <c r="J942" s="144">
        <v>1.0001285539391889</v>
      </c>
      <c r="K942" s="145">
        <f t="shared" si="113"/>
        <v>10550.893605088657</v>
      </c>
      <c r="L942" s="140">
        <f t="shared" si="114"/>
        <v>10611.492238913723</v>
      </c>
      <c r="N942" s="140">
        <v>9730.8883732662343</v>
      </c>
      <c r="O942" s="140">
        <f t="shared" si="115"/>
        <v>10496.528299618691</v>
      </c>
      <c r="Q942" s="140">
        <v>11782.935703221012</v>
      </c>
      <c r="R942" s="38">
        <f t="shared" si="116"/>
        <v>10624.003785278985</v>
      </c>
      <c r="S942" s="38">
        <f t="shared" si="117"/>
        <v>10685.378007099145</v>
      </c>
      <c r="T942" s="38">
        <f t="shared" si="118"/>
        <v>9936.0931062617128</v>
      </c>
      <c r="U942" s="32">
        <f t="shared" si="119"/>
        <v>10587.55792338736</v>
      </c>
      <c r="W942" s="140">
        <v>9945</v>
      </c>
      <c r="Y942" s="141" t="s">
        <v>15578</v>
      </c>
      <c r="Z942" s="141" t="s">
        <v>15578</v>
      </c>
      <c r="AA942" s="147" t="s">
        <v>15578</v>
      </c>
      <c r="AB942" s="147" t="s">
        <v>15578</v>
      </c>
    </row>
    <row r="943" spans="1:28" x14ac:dyDescent="0.2">
      <c r="A943" s="139" t="s">
        <v>138</v>
      </c>
      <c r="B943" s="139" t="s">
        <v>256</v>
      </c>
      <c r="C943" s="138" t="s">
        <v>1486</v>
      </c>
      <c r="D943" t="s">
        <v>9234</v>
      </c>
      <c r="E943" s="140">
        <v>15755.418041198296</v>
      </c>
      <c r="F943" s="140">
        <v>12538.914276146279</v>
      </c>
      <c r="G943" s="140">
        <v>12152.242202353304</v>
      </c>
      <c r="H943" s="140">
        <f t="shared" si="112"/>
        <v>15195.904349460614</v>
      </c>
      <c r="I943" s="143">
        <v>0.95736287904722872</v>
      </c>
      <c r="J943" s="144">
        <v>1.0001285539391889</v>
      </c>
      <c r="K943" s="145">
        <f t="shared" si="113"/>
        <v>14549.864939756751</v>
      </c>
      <c r="L943" s="140">
        <f t="shared" si="114"/>
        <v>14633.431504892356</v>
      </c>
      <c r="N943" s="140">
        <v>13638.457979094055</v>
      </c>
      <c r="O943" s="140">
        <f t="shared" si="115"/>
        <v>14503.536462998651</v>
      </c>
      <c r="Q943" s="140">
        <v>10435.819438876926</v>
      </c>
      <c r="R943" s="38">
        <f t="shared" si="116"/>
        <v>14094.093496622965</v>
      </c>
      <c r="S943" s="38">
        <f t="shared" si="117"/>
        <v>14175.514215035586</v>
      </c>
      <c r="T943" s="38">
        <f t="shared" si="118"/>
        <v>13318.194125072343</v>
      </c>
      <c r="U943" s="32">
        <f t="shared" si="119"/>
        <v>14063.59000186344</v>
      </c>
      <c r="W943" s="140">
        <v>13430</v>
      </c>
      <c r="Y943" s="141" t="s">
        <v>15578</v>
      </c>
      <c r="Z943" s="141" t="s">
        <v>15578</v>
      </c>
      <c r="AA943" s="147" t="s">
        <v>15578</v>
      </c>
      <c r="AB943" s="147" t="s">
        <v>15578</v>
      </c>
    </row>
    <row r="944" spans="1:28" x14ac:dyDescent="0.2">
      <c r="A944" s="139" t="s">
        <v>138</v>
      </c>
      <c r="B944" s="139" t="s">
        <v>256</v>
      </c>
      <c r="C944" s="138" t="s">
        <v>1487</v>
      </c>
      <c r="D944" t="s">
        <v>9235</v>
      </c>
      <c r="E944" s="140">
        <v>17393.266236006319</v>
      </c>
      <c r="F944" s="140">
        <v>19580.639860029962</v>
      </c>
      <c r="G944" s="140">
        <v>17037.108780961255</v>
      </c>
      <c r="H944" s="140">
        <f t="shared" si="112"/>
        <v>17655.458708181599</v>
      </c>
      <c r="I944" s="143">
        <v>0.95736287904722872</v>
      </c>
      <c r="J944" s="144">
        <v>1.0001285539391889</v>
      </c>
      <c r="K944" s="145">
        <f t="shared" si="113"/>
        <v>16904.85368596129</v>
      </c>
      <c r="L944" s="140">
        <f t="shared" si="114"/>
        <v>17001.946034412973</v>
      </c>
      <c r="N944" s="140">
        <v>15597.185895893788</v>
      </c>
      <c r="O944" s="140">
        <f t="shared" si="115"/>
        <v>16818.552836189781</v>
      </c>
      <c r="Q944" s="140">
        <v>19833.526575660715</v>
      </c>
      <c r="R944" s="38">
        <f t="shared" si="116"/>
        <v>17113.400624482721</v>
      </c>
      <c r="S944" s="38">
        <f t="shared" si="117"/>
        <v>17212.263696000038</v>
      </c>
      <c r="T944" s="38">
        <f t="shared" si="118"/>
        <v>16020.819963870483</v>
      </c>
      <c r="U944" s="32">
        <f t="shared" si="119"/>
        <v>17056.719222216387</v>
      </c>
      <c r="W944" s="140">
        <v>15193</v>
      </c>
      <c r="Y944" s="141" t="s">
        <v>15578</v>
      </c>
      <c r="Z944" s="141" t="s">
        <v>15578</v>
      </c>
      <c r="AA944" s="147" t="s">
        <v>15578</v>
      </c>
      <c r="AB944" s="147" t="s">
        <v>15578</v>
      </c>
    </row>
    <row r="945" spans="1:28" x14ac:dyDescent="0.2">
      <c r="A945" s="139" t="s">
        <v>138</v>
      </c>
      <c r="B945" s="139" t="s">
        <v>256</v>
      </c>
      <c r="C945" s="138" t="s">
        <v>1488</v>
      </c>
      <c r="D945" t="s">
        <v>9236</v>
      </c>
      <c r="E945" s="140">
        <v>15215.755081117728</v>
      </c>
      <c r="F945" s="140">
        <v>19331.478898735819</v>
      </c>
      <c r="G945" s="140">
        <v>17306.795294999105</v>
      </c>
      <c r="H945" s="140">
        <f t="shared" si="112"/>
        <v>15825.48512807738</v>
      </c>
      <c r="I945" s="143">
        <v>0.95736287904722872</v>
      </c>
      <c r="J945" s="144">
        <v>1.0001285539391889</v>
      </c>
      <c r="K945" s="145">
        <f t="shared" si="113"/>
        <v>15152.679690816041</v>
      </c>
      <c r="L945" s="140">
        <f t="shared" si="114"/>
        <v>15239.708498272636</v>
      </c>
      <c r="N945" s="140">
        <v>13966.964556195744</v>
      </c>
      <c r="O945" s="140">
        <f t="shared" si="115"/>
        <v>15073.55018009689</v>
      </c>
      <c r="Q945" s="140">
        <v>18166.469066726153</v>
      </c>
      <c r="R945" s="38">
        <f t="shared" si="116"/>
        <v>15376.82561428448</v>
      </c>
      <c r="S945" s="38">
        <f t="shared" si="117"/>
        <v>15465.656597896204</v>
      </c>
      <c r="T945" s="38">
        <f t="shared" si="118"/>
        <v>14386.915007248785</v>
      </c>
      <c r="U945" s="32">
        <f t="shared" si="119"/>
        <v>15324.825530057286</v>
      </c>
      <c r="W945" s="140">
        <v>13664</v>
      </c>
      <c r="Y945" s="141" t="s">
        <v>15578</v>
      </c>
      <c r="Z945" s="141" t="s">
        <v>15578</v>
      </c>
      <c r="AA945" s="147" t="s">
        <v>15578</v>
      </c>
      <c r="AB945" s="147" t="s">
        <v>15578</v>
      </c>
    </row>
    <row r="946" spans="1:28" x14ac:dyDescent="0.2">
      <c r="A946" s="139" t="s">
        <v>138</v>
      </c>
      <c r="B946" s="139" t="s">
        <v>256</v>
      </c>
      <c r="C946" s="138" t="s">
        <v>1489</v>
      </c>
      <c r="D946" t="s">
        <v>9237</v>
      </c>
      <c r="E946" s="140">
        <v>5327.0273558569052</v>
      </c>
      <c r="F946" s="140">
        <v>4532.8961680893599</v>
      </c>
      <c r="G946" s="140">
        <v>4220.7593259252435</v>
      </c>
      <c r="H946" s="140">
        <f t="shared" si="112"/>
        <v>5179.7541237642545</v>
      </c>
      <c r="I946" s="143">
        <v>0.95736287904722872</v>
      </c>
      <c r="J946" s="144">
        <v>1.0001285539391889</v>
      </c>
      <c r="K946" s="145">
        <f t="shared" si="113"/>
        <v>4959.5418073681867</v>
      </c>
      <c r="L946" s="140">
        <f t="shared" si="114"/>
        <v>4988.026736623834</v>
      </c>
      <c r="N946" s="140">
        <v>5016.8877001570454</v>
      </c>
      <c r="O946" s="140">
        <f t="shared" si="115"/>
        <v>4991.7945716164595</v>
      </c>
      <c r="Q946" s="140">
        <v>3197.3496340680431</v>
      </c>
      <c r="R946" s="38">
        <f t="shared" si="116"/>
        <v>4769.7293623979658</v>
      </c>
      <c r="S946" s="38">
        <f t="shared" si="117"/>
        <v>4797.2837979786054</v>
      </c>
      <c r="T946" s="38">
        <f t="shared" si="118"/>
        <v>4834.9338935481455</v>
      </c>
      <c r="U946" s="32">
        <f t="shared" si="119"/>
        <v>4802.1990651837132</v>
      </c>
      <c r="W946" s="140">
        <v>4828</v>
      </c>
      <c r="Y946" s="141" t="s">
        <v>15578</v>
      </c>
      <c r="Z946" s="141" t="s">
        <v>15578</v>
      </c>
      <c r="AA946" s="147" t="s">
        <v>15578</v>
      </c>
      <c r="AB946" s="147" t="s">
        <v>15578</v>
      </c>
    </row>
    <row r="947" spans="1:28" x14ac:dyDescent="0.2">
      <c r="A947" s="139" t="s">
        <v>138</v>
      </c>
      <c r="B947" s="139" t="s">
        <v>256</v>
      </c>
      <c r="C947" s="138" t="s">
        <v>1490</v>
      </c>
      <c r="D947" t="s">
        <v>9238</v>
      </c>
      <c r="E947" s="140">
        <v>19165.971286808443</v>
      </c>
      <c r="F947" s="140">
        <v>10475.600367276413</v>
      </c>
      <c r="G947" s="140">
        <v>15040.885847306618</v>
      </c>
      <c r="H947" s="140">
        <f t="shared" si="112"/>
        <v>17890.754405755921</v>
      </c>
      <c r="I947" s="143">
        <v>0.95736287904722872</v>
      </c>
      <c r="J947" s="144">
        <v>1.0001285539391889</v>
      </c>
      <c r="K947" s="145">
        <f t="shared" si="113"/>
        <v>17130.146010911583</v>
      </c>
      <c r="L947" s="140">
        <f t="shared" si="114"/>
        <v>17228.532316786612</v>
      </c>
      <c r="N947" s="140">
        <v>16814.485714655832</v>
      </c>
      <c r="O947" s="140">
        <f t="shared" si="115"/>
        <v>17174.478013495907</v>
      </c>
      <c r="Q947" s="140">
        <v>13488.095827839561</v>
      </c>
      <c r="R947" s="38">
        <f t="shared" si="116"/>
        <v>16708.597637011622</v>
      </c>
      <c r="S947" s="38">
        <f t="shared" si="117"/>
        <v>16805.122186362656</v>
      </c>
      <c r="T947" s="38">
        <f t="shared" si="118"/>
        <v>16481.846725974206</v>
      </c>
      <c r="U947" s="32">
        <f t="shared" si="119"/>
        <v>16762.918169490273</v>
      </c>
      <c r="W947" s="140">
        <v>17122</v>
      </c>
      <c r="Y947" s="141" t="s">
        <v>15578</v>
      </c>
      <c r="Z947" s="141" t="s">
        <v>15578</v>
      </c>
      <c r="AA947" s="147" t="s">
        <v>15578</v>
      </c>
      <c r="AB947" s="147" t="s">
        <v>15578</v>
      </c>
    </row>
    <row r="948" spans="1:28" x14ac:dyDescent="0.2">
      <c r="A948" s="139" t="s">
        <v>138</v>
      </c>
      <c r="B948" s="139" t="s">
        <v>256</v>
      </c>
      <c r="C948" s="138" t="s">
        <v>1491</v>
      </c>
      <c r="D948" t="s">
        <v>9239</v>
      </c>
      <c r="E948" s="140">
        <v>4198.9893227505418</v>
      </c>
      <c r="F948" s="140">
        <v>4770.944615110634</v>
      </c>
      <c r="G948" s="140">
        <v>4802.3912485000574</v>
      </c>
      <c r="H948" s="140">
        <f t="shared" si="112"/>
        <v>4296.9086674852024</v>
      </c>
      <c r="I948" s="143">
        <v>0.95736287904722872</v>
      </c>
      <c r="J948" s="144">
        <v>1.0001285539391889</v>
      </c>
      <c r="K948" s="145">
        <f t="shared" si="113"/>
        <v>4114.2296853559101</v>
      </c>
      <c r="L948" s="140">
        <f t="shared" si="114"/>
        <v>4137.8595983762489</v>
      </c>
      <c r="N948" s="140">
        <v>4479.8401202358627</v>
      </c>
      <c r="O948" s="140">
        <f t="shared" si="115"/>
        <v>4182.5055844874314</v>
      </c>
      <c r="Q948" s="140">
        <v>3467.3378315720884</v>
      </c>
      <c r="R948" s="38">
        <f t="shared" si="116"/>
        <v>4034.7994432135579</v>
      </c>
      <c r="S948" s="38">
        <f t="shared" si="117"/>
        <v>4058.1082334806297</v>
      </c>
      <c r="T948" s="38">
        <f t="shared" si="118"/>
        <v>4378.5898913694855</v>
      </c>
      <c r="U948" s="32">
        <f t="shared" si="119"/>
        <v>4099.9475159321264</v>
      </c>
      <c r="W948" s="140">
        <v>4347</v>
      </c>
      <c r="Y948" s="141" t="s">
        <v>15578</v>
      </c>
      <c r="Z948" s="141" t="s">
        <v>15578</v>
      </c>
      <c r="AA948" s="147" t="s">
        <v>15578</v>
      </c>
      <c r="AB948" s="147" t="s">
        <v>15578</v>
      </c>
    </row>
    <row r="949" spans="1:28" x14ac:dyDescent="0.2">
      <c r="A949" s="139" t="s">
        <v>138</v>
      </c>
      <c r="B949" s="139" t="s">
        <v>256</v>
      </c>
      <c r="C949" s="138" t="s">
        <v>1492</v>
      </c>
      <c r="D949" t="s">
        <v>9240</v>
      </c>
      <c r="E949" s="140">
        <v>6539.4121470266</v>
      </c>
      <c r="F949" s="140">
        <v>7054.8279390525886</v>
      </c>
      <c r="G949" s="140">
        <v>4387.5547363277819</v>
      </c>
      <c r="H949" s="140">
        <f t="shared" si="112"/>
        <v>6514.0225198270764</v>
      </c>
      <c r="I949" s="143">
        <v>0.95736287904722872</v>
      </c>
      <c r="J949" s="144">
        <v>1.0001285539391889</v>
      </c>
      <c r="K949" s="145">
        <f t="shared" si="113"/>
        <v>6237.0850525511578</v>
      </c>
      <c r="L949" s="140">
        <f t="shared" si="114"/>
        <v>6272.9075001448909</v>
      </c>
      <c r="N949" s="140">
        <v>5735.882612999997</v>
      </c>
      <c r="O949" s="140">
        <f t="shared" si="115"/>
        <v>6202.7982274808965</v>
      </c>
      <c r="Q949" s="140">
        <v>3597.904696156254</v>
      </c>
      <c r="R949" s="38">
        <f t="shared" si="116"/>
        <v>5957.8708675504877</v>
      </c>
      <c r="S949" s="38">
        <f t="shared" si="117"/>
        <v>5992.2891241316438</v>
      </c>
      <c r="T949" s="38">
        <f t="shared" si="118"/>
        <v>5522.0848213156232</v>
      </c>
      <c r="U949" s="32">
        <f t="shared" si="119"/>
        <v>5930.9033625719248</v>
      </c>
      <c r="W949" s="140">
        <v>5652</v>
      </c>
      <c r="Y949" s="141" t="s">
        <v>15578</v>
      </c>
      <c r="Z949" s="141" t="s">
        <v>15578</v>
      </c>
      <c r="AA949" s="147" t="s">
        <v>15578</v>
      </c>
      <c r="AB949" s="147" t="s">
        <v>15578</v>
      </c>
    </row>
    <row r="950" spans="1:28" x14ac:dyDescent="0.2">
      <c r="A950" s="139" t="s">
        <v>138</v>
      </c>
      <c r="B950" s="139" t="s">
        <v>256</v>
      </c>
      <c r="C950" s="138" t="s">
        <v>1493</v>
      </c>
      <c r="D950" t="s">
        <v>8961</v>
      </c>
      <c r="E950" s="140">
        <v>3761.2142178439581</v>
      </c>
      <c r="F950" s="140">
        <v>1683.3291043842924</v>
      </c>
      <c r="G950" s="140">
        <v>2462.644530177115</v>
      </c>
      <c r="H950" s="140">
        <f t="shared" si="112"/>
        <v>3443.1447384249932</v>
      </c>
      <c r="I950" s="143">
        <v>0.95736287904722872</v>
      </c>
      <c r="J950" s="144">
        <v>1.0001285539391889</v>
      </c>
      <c r="K950" s="145">
        <f t="shared" si="113"/>
        <v>3296.7627171130471</v>
      </c>
      <c r="L950" s="140">
        <f t="shared" si="114"/>
        <v>3315.69754142083</v>
      </c>
      <c r="N950" s="140">
        <v>3574.0869083187968</v>
      </c>
      <c r="O950" s="140">
        <f t="shared" si="115"/>
        <v>3349.4305973945252</v>
      </c>
      <c r="Q950" s="140">
        <v>2306.9055726108741</v>
      </c>
      <c r="R950" s="38">
        <f t="shared" si="116"/>
        <v>3187.9694131959673</v>
      </c>
      <c r="S950" s="38">
        <f t="shared" si="117"/>
        <v>3206.3861180349172</v>
      </c>
      <c r="T950" s="38">
        <f t="shared" si="118"/>
        <v>3447.3687747480044</v>
      </c>
      <c r="U950" s="32">
        <f t="shared" si="119"/>
        <v>3237.8467061588954</v>
      </c>
      <c r="W950" s="140">
        <v>3504</v>
      </c>
      <c r="Y950" s="141" t="s">
        <v>15578</v>
      </c>
      <c r="Z950" s="141" t="s">
        <v>15578</v>
      </c>
      <c r="AA950" s="147" t="s">
        <v>15578</v>
      </c>
      <c r="AB950" s="147" t="s">
        <v>15578</v>
      </c>
    </row>
    <row r="951" spans="1:28" x14ac:dyDescent="0.2">
      <c r="A951" s="139" t="s">
        <v>138</v>
      </c>
      <c r="B951" s="139" t="s">
        <v>256</v>
      </c>
      <c r="C951" s="138" t="s">
        <v>1494</v>
      </c>
      <c r="D951" t="s">
        <v>9241</v>
      </c>
      <c r="E951" s="140">
        <v>5736.1740828731736</v>
      </c>
      <c r="F951" s="140">
        <v>4836.0295694587212</v>
      </c>
      <c r="G951" s="140">
        <v>3967.2174295402592</v>
      </c>
      <c r="H951" s="140">
        <f t="shared" si="112"/>
        <v>5547.5311669384364</v>
      </c>
      <c r="I951" s="143">
        <v>0.95736287904722872</v>
      </c>
      <c r="J951" s="144">
        <v>1.0001285539391889</v>
      </c>
      <c r="K951" s="145">
        <f t="shared" si="113"/>
        <v>5311.6831596081001</v>
      </c>
      <c r="L951" s="140">
        <f t="shared" si="114"/>
        <v>5342.190598582617</v>
      </c>
      <c r="N951" s="140">
        <v>4428.5377811158532</v>
      </c>
      <c r="O951" s="140">
        <f t="shared" si="115"/>
        <v>5222.9120771707767</v>
      </c>
      <c r="Q951" s="140">
        <v>5058.178726362421</v>
      </c>
      <c r="R951" s="38">
        <f t="shared" si="116"/>
        <v>5264.8283508742315</v>
      </c>
      <c r="S951" s="38">
        <f t="shared" si="117"/>
        <v>5295.242943111045</v>
      </c>
      <c r="T951" s="38">
        <f t="shared" si="118"/>
        <v>4491.5018756405098</v>
      </c>
      <c r="U951" s="32">
        <f t="shared" si="119"/>
        <v>5190.3135385351688</v>
      </c>
      <c r="W951" s="140">
        <v>4825</v>
      </c>
      <c r="Y951" s="141" t="s">
        <v>15578</v>
      </c>
      <c r="Z951" s="141" t="s">
        <v>15578</v>
      </c>
      <c r="AA951" s="147" t="s">
        <v>15578</v>
      </c>
      <c r="AB951" s="147" t="s">
        <v>15578</v>
      </c>
    </row>
    <row r="952" spans="1:28" x14ac:dyDescent="0.2">
      <c r="A952" s="139" t="s">
        <v>141</v>
      </c>
      <c r="B952" s="139" t="s">
        <v>286</v>
      </c>
      <c r="C952" s="138" t="s">
        <v>1495</v>
      </c>
      <c r="D952" t="s">
        <v>9242</v>
      </c>
      <c r="E952" s="140">
        <v>7257.9972003931089</v>
      </c>
      <c r="F952" s="140">
        <v>5485.7825063330965</v>
      </c>
      <c r="G952" s="140">
        <v>5223.3668156301419</v>
      </c>
      <c r="H952" s="140">
        <f t="shared" si="112"/>
        <v>6947.6378091063043</v>
      </c>
      <c r="I952" s="143">
        <v>0.95469536508031039</v>
      </c>
      <c r="J952" s="144">
        <v>0.99924715621866134</v>
      </c>
      <c r="K952" s="145">
        <f t="shared" si="113"/>
        <v>6627.8840939459715</v>
      </c>
      <c r="L952" s="140">
        <f t="shared" si="114"/>
        <v>6665.951080144212</v>
      </c>
      <c r="N952" s="140">
        <v>7414.8717655978635</v>
      </c>
      <c r="O952" s="140">
        <f t="shared" si="115"/>
        <v>6763.7236150807694</v>
      </c>
      <c r="Q952" s="140">
        <v>6245.0018988219126</v>
      </c>
      <c r="R952" s="38">
        <f t="shared" si="116"/>
        <v>6560.8542702625145</v>
      </c>
      <c r="S952" s="38">
        <f t="shared" si="117"/>
        <v>6598.7559251801058</v>
      </c>
      <c r="T952" s="38">
        <f t="shared" si="118"/>
        <v>7297.8847789202682</v>
      </c>
      <c r="U952" s="32">
        <f t="shared" si="119"/>
        <v>6690.0280740272956</v>
      </c>
      <c r="W952" s="140">
        <v>6546</v>
      </c>
      <c r="Y952" s="141" t="s">
        <v>15578</v>
      </c>
      <c r="Z952" s="141" t="s">
        <v>15578</v>
      </c>
      <c r="AA952" s="147" t="s">
        <v>15578</v>
      </c>
      <c r="AB952" s="147" t="s">
        <v>15578</v>
      </c>
    </row>
    <row r="953" spans="1:28" x14ac:dyDescent="0.2">
      <c r="A953" s="139" t="s">
        <v>141</v>
      </c>
      <c r="B953" s="139" t="s">
        <v>286</v>
      </c>
      <c r="C953" s="138" t="s">
        <v>1496</v>
      </c>
      <c r="D953" t="s">
        <v>9243</v>
      </c>
      <c r="E953" s="140">
        <v>3250.0015433732874</v>
      </c>
      <c r="F953" s="140">
        <v>4570.7676303730659</v>
      </c>
      <c r="G953" s="140">
        <v>1784.502159466902</v>
      </c>
      <c r="H953" s="140">
        <f t="shared" si="112"/>
        <v>3355.6062841010948</v>
      </c>
      <c r="I953" s="143">
        <v>0.95469536508031039</v>
      </c>
      <c r="J953" s="144">
        <v>0.99924715621866134</v>
      </c>
      <c r="K953" s="145">
        <f t="shared" si="113"/>
        <v>3201.1699698547845</v>
      </c>
      <c r="L953" s="140">
        <f t="shared" si="114"/>
        <v>3219.5557610565334</v>
      </c>
      <c r="N953" s="140">
        <v>3381.9423383398266</v>
      </c>
      <c r="O953" s="140">
        <f t="shared" si="115"/>
        <v>3240.75553241956</v>
      </c>
      <c r="Q953" s="140">
        <v>4559.6772703899533</v>
      </c>
      <c r="R953" s="38">
        <f t="shared" si="116"/>
        <v>3316.035527865678</v>
      </c>
      <c r="S953" s="38">
        <f t="shared" si="117"/>
        <v>3335.192062837245</v>
      </c>
      <c r="T953" s="38">
        <f t="shared" si="118"/>
        <v>3499.7158315448391</v>
      </c>
      <c r="U953" s="32">
        <f t="shared" si="119"/>
        <v>3356.6708472216201</v>
      </c>
      <c r="W953" s="140">
        <v>2477</v>
      </c>
      <c r="Y953" s="141" t="s">
        <v>15578</v>
      </c>
      <c r="Z953" s="141" t="s">
        <v>15578</v>
      </c>
      <c r="AA953" s="147" t="s">
        <v>15578</v>
      </c>
      <c r="AB953" s="147" t="s">
        <v>15578</v>
      </c>
    </row>
    <row r="954" spans="1:28" x14ac:dyDescent="0.2">
      <c r="A954" s="139" t="s">
        <v>141</v>
      </c>
      <c r="B954" s="139" t="s">
        <v>286</v>
      </c>
      <c r="C954" s="138" t="s">
        <v>1497</v>
      </c>
      <c r="D954" t="s">
        <v>9244</v>
      </c>
      <c r="E954" s="140">
        <v>14088.72678734737</v>
      </c>
      <c r="F954" s="140">
        <v>7690.499915587382</v>
      </c>
      <c r="G954" s="140">
        <v>8285.3372565944501</v>
      </c>
      <c r="H954" s="140">
        <f t="shared" si="112"/>
        <v>13033.246868603124</v>
      </c>
      <c r="I954" s="143">
        <v>0.95469536508031039</v>
      </c>
      <c r="J954" s="144">
        <v>0.99924715621866134</v>
      </c>
      <c r="K954" s="145">
        <f t="shared" si="113"/>
        <v>12433.412907573182</v>
      </c>
      <c r="L954" s="140">
        <f t="shared" si="114"/>
        <v>12504.823715432953</v>
      </c>
      <c r="N954" s="140">
        <v>12614.406245792941</v>
      </c>
      <c r="O954" s="140">
        <f t="shared" si="115"/>
        <v>12519.12985223243</v>
      </c>
      <c r="Q954" s="140">
        <v>8040.8181323775343</v>
      </c>
      <c r="R954" s="38">
        <f t="shared" si="116"/>
        <v>11957.146874136346</v>
      </c>
      <c r="S954" s="38">
        <f t="shared" si="117"/>
        <v>12026.222582261218</v>
      </c>
      <c r="T954" s="38">
        <f t="shared" si="118"/>
        <v>12157.0474344514</v>
      </c>
      <c r="U954" s="32">
        <f t="shared" si="119"/>
        <v>12043.301930822123</v>
      </c>
      <c r="W954" s="140">
        <v>11133</v>
      </c>
      <c r="Y954" s="141" t="s">
        <v>15578</v>
      </c>
      <c r="Z954" s="141" t="s">
        <v>15578</v>
      </c>
      <c r="AA954" s="147" t="s">
        <v>15578</v>
      </c>
      <c r="AB954" s="147" t="s">
        <v>15578</v>
      </c>
    </row>
    <row r="955" spans="1:28" x14ac:dyDescent="0.2">
      <c r="A955" s="139" t="s">
        <v>141</v>
      </c>
      <c r="B955" s="139" t="s">
        <v>286</v>
      </c>
      <c r="C955" s="138" t="s">
        <v>1498</v>
      </c>
      <c r="D955" t="s">
        <v>9245</v>
      </c>
      <c r="E955" s="140">
        <v>9537.236413717259</v>
      </c>
      <c r="F955" s="140">
        <v>7680.3125848435357</v>
      </c>
      <c r="G955" s="140">
        <v>8798.6234614683763</v>
      </c>
      <c r="H955" s="140">
        <f t="shared" si="112"/>
        <v>9270.7734619360472</v>
      </c>
      <c r="I955" s="143">
        <v>0.95469536508031039</v>
      </c>
      <c r="J955" s="144">
        <v>0.99924715621866134</v>
      </c>
      <c r="K955" s="145">
        <f t="shared" si="113"/>
        <v>8844.1012118399831</v>
      </c>
      <c r="L955" s="140">
        <f t="shared" si="114"/>
        <v>8894.8969520784813</v>
      </c>
      <c r="N955" s="140">
        <v>9747.2406044696418</v>
      </c>
      <c r="O955" s="140">
        <f t="shared" si="115"/>
        <v>9006.1714850831177</v>
      </c>
      <c r="Q955" s="140">
        <v>12856.690507995687</v>
      </c>
      <c r="R955" s="38">
        <f t="shared" si="116"/>
        <v>9186.1893172480795</v>
      </c>
      <c r="S955" s="38">
        <f t="shared" si="117"/>
        <v>9239.2573725908296</v>
      </c>
      <c r="T955" s="38">
        <f t="shared" si="118"/>
        <v>10058.185594822246</v>
      </c>
      <c r="U955" s="32">
        <f t="shared" si="119"/>
        <v>9346.1694792715971</v>
      </c>
      <c r="W955" s="140">
        <v>7581</v>
      </c>
      <c r="Y955" s="141" t="s">
        <v>15578</v>
      </c>
      <c r="Z955" s="141" t="s">
        <v>15578</v>
      </c>
      <c r="AA955" s="147" t="s">
        <v>15578</v>
      </c>
      <c r="AB955" s="147" t="s">
        <v>15578</v>
      </c>
    </row>
    <row r="956" spans="1:28" x14ac:dyDescent="0.2">
      <c r="A956" s="139" t="s">
        <v>141</v>
      </c>
      <c r="B956" s="139" t="s">
        <v>286</v>
      </c>
      <c r="C956" s="138" t="s">
        <v>1499</v>
      </c>
      <c r="D956" t="s">
        <v>9246</v>
      </c>
      <c r="E956" s="140">
        <v>6545.0565411083335</v>
      </c>
      <c r="F956" s="140">
        <v>6409.5423797905287</v>
      </c>
      <c r="G956" s="140">
        <v>4866.6079216876833</v>
      </c>
      <c r="H956" s="140">
        <f t="shared" si="112"/>
        <v>6457.130415945162</v>
      </c>
      <c r="I956" s="143">
        <v>0.95469536508031039</v>
      </c>
      <c r="J956" s="144">
        <v>0.99924715621866134</v>
      </c>
      <c r="K956" s="145">
        <f t="shared" si="113"/>
        <v>6159.9515047090217</v>
      </c>
      <c r="L956" s="140">
        <f t="shared" si="114"/>
        <v>6195.3309388674706</v>
      </c>
      <c r="N956" s="140">
        <v>6860.0657194765699</v>
      </c>
      <c r="O956" s="140">
        <f t="shared" si="115"/>
        <v>6282.1128983232702</v>
      </c>
      <c r="Q956" s="140">
        <v>7399.2091555621646</v>
      </c>
      <c r="R956" s="38">
        <f t="shared" si="116"/>
        <v>6249.8236146996751</v>
      </c>
      <c r="S956" s="38">
        <f t="shared" si="117"/>
        <v>6285.9284644924574</v>
      </c>
      <c r="T956" s="38">
        <f t="shared" si="118"/>
        <v>6913.9800630851296</v>
      </c>
      <c r="U956" s="32">
        <f t="shared" si="119"/>
        <v>6367.9213885204099</v>
      </c>
      <c r="W956" s="140">
        <v>5277</v>
      </c>
      <c r="Y956" s="141" t="s">
        <v>15578</v>
      </c>
      <c r="Z956" s="141" t="s">
        <v>15578</v>
      </c>
      <c r="AA956" s="147" t="s">
        <v>15578</v>
      </c>
      <c r="AB956" s="147" t="s">
        <v>15578</v>
      </c>
    </row>
    <row r="957" spans="1:28" x14ac:dyDescent="0.2">
      <c r="A957" s="139" t="s">
        <v>141</v>
      </c>
      <c r="B957" s="139" t="s">
        <v>286</v>
      </c>
      <c r="C957" s="138" t="s">
        <v>1500</v>
      </c>
      <c r="D957" t="s">
        <v>9247</v>
      </c>
      <c r="E957" s="140">
        <v>3936.0027131975116</v>
      </c>
      <c r="F957" s="140">
        <v>5145.4245546840666</v>
      </c>
      <c r="G957" s="140">
        <v>1718.3469369398751</v>
      </c>
      <c r="H957" s="140">
        <f t="shared" si="112"/>
        <v>3995.7908065538932</v>
      </c>
      <c r="I957" s="143">
        <v>0.95469536508031039</v>
      </c>
      <c r="J957" s="144">
        <v>0.99924715621866134</v>
      </c>
      <c r="K957" s="145">
        <f t="shared" si="113"/>
        <v>3811.8910422736562</v>
      </c>
      <c r="L957" s="140">
        <f t="shared" si="114"/>
        <v>3833.7844854357013</v>
      </c>
      <c r="N957" s="140">
        <v>3628.7055635538427</v>
      </c>
      <c r="O957" s="140">
        <f t="shared" si="115"/>
        <v>3807.0111749317994</v>
      </c>
      <c r="Q957" s="140">
        <v>3352.8496346682095</v>
      </c>
      <c r="R957" s="38">
        <f t="shared" si="116"/>
        <v>3750.5559571185445</v>
      </c>
      <c r="S957" s="38">
        <f t="shared" si="117"/>
        <v>3772.222690104848</v>
      </c>
      <c r="T957" s="38">
        <f t="shared" si="118"/>
        <v>3601.1199706652797</v>
      </c>
      <c r="U957" s="32">
        <f t="shared" si="119"/>
        <v>3749.8850154497386</v>
      </c>
      <c r="W957" s="140">
        <v>3195</v>
      </c>
      <c r="Y957" s="141" t="s">
        <v>15578</v>
      </c>
      <c r="Z957" s="141" t="s">
        <v>15578</v>
      </c>
      <c r="AA957" s="147" t="s">
        <v>15578</v>
      </c>
      <c r="AB957" s="147" t="s">
        <v>15578</v>
      </c>
    </row>
    <row r="958" spans="1:28" x14ac:dyDescent="0.2">
      <c r="A958" s="139" t="s">
        <v>141</v>
      </c>
      <c r="B958" s="139" t="s">
        <v>286</v>
      </c>
      <c r="C958" s="138" t="s">
        <v>1501</v>
      </c>
      <c r="D958" t="s">
        <v>9248</v>
      </c>
      <c r="E958" s="140">
        <v>4287.706691644129</v>
      </c>
      <c r="F958" s="140">
        <v>3456.2280041210838</v>
      </c>
      <c r="G958" s="140">
        <v>2217.0868617701813</v>
      </c>
      <c r="H958" s="140">
        <f t="shared" si="112"/>
        <v>4095.0496444310461</v>
      </c>
      <c r="I958" s="143">
        <v>0.95469536508031039</v>
      </c>
      <c r="J958" s="144">
        <v>0.99924715621866134</v>
      </c>
      <c r="K958" s="145">
        <f t="shared" si="113"/>
        <v>3906.5816537916112</v>
      </c>
      <c r="L958" s="140">
        <f t="shared" si="114"/>
        <v>3929.0189486792847</v>
      </c>
      <c r="N958" s="140">
        <v>4145.825921390905</v>
      </c>
      <c r="O958" s="140">
        <f t="shared" si="115"/>
        <v>3957.3233709307488</v>
      </c>
      <c r="Q958" s="140">
        <v>2929.6031522013386</v>
      </c>
      <c r="R958" s="38">
        <f t="shared" si="116"/>
        <v>3795.4007822431558</v>
      </c>
      <c r="S958" s="38">
        <f t="shared" si="117"/>
        <v>3817.326581048741</v>
      </c>
      <c r="T958" s="38">
        <f t="shared" si="118"/>
        <v>4024.2036444719483</v>
      </c>
      <c r="U958" s="32">
        <f t="shared" si="119"/>
        <v>3844.3346411864654</v>
      </c>
      <c r="W958" s="140">
        <v>3767</v>
      </c>
      <c r="Y958" s="141" t="s">
        <v>15578</v>
      </c>
      <c r="Z958" s="141" t="s">
        <v>15578</v>
      </c>
      <c r="AA958" s="147" t="s">
        <v>15578</v>
      </c>
      <c r="AB958" s="147" t="s">
        <v>15578</v>
      </c>
    </row>
    <row r="959" spans="1:28" x14ac:dyDescent="0.2">
      <c r="A959" s="139" t="s">
        <v>141</v>
      </c>
      <c r="B959" s="139" t="s">
        <v>286</v>
      </c>
      <c r="C959" s="138" t="s">
        <v>1502</v>
      </c>
      <c r="D959" t="s">
        <v>9249</v>
      </c>
      <c r="E959" s="140">
        <v>8239.7885243409673</v>
      </c>
      <c r="F959" s="140">
        <v>8849.6625475439323</v>
      </c>
      <c r="G959" s="140">
        <v>6943.6296384532025</v>
      </c>
      <c r="H959" s="140">
        <f t="shared" si="112"/>
        <v>8262.440240327498</v>
      </c>
      <c r="I959" s="143">
        <v>0.95469536508031039</v>
      </c>
      <c r="J959" s="144">
        <v>0.99924715621866134</v>
      </c>
      <c r="K959" s="145">
        <f t="shared" si="113"/>
        <v>7882.1748845727489</v>
      </c>
      <c r="L959" s="140">
        <f t="shared" si="114"/>
        <v>7927.4458395698684</v>
      </c>
      <c r="N959" s="140">
        <v>7855.569693004436</v>
      </c>
      <c r="O959" s="140">
        <f t="shared" si="115"/>
        <v>7918.0623184738834</v>
      </c>
      <c r="Q959" s="140">
        <v>7645.6890434782645</v>
      </c>
      <c r="R959" s="38">
        <f t="shared" si="116"/>
        <v>7823.3382618265068</v>
      </c>
      <c r="S959" s="38">
        <f t="shared" si="117"/>
        <v>7868.5332097538403</v>
      </c>
      <c r="T959" s="38">
        <f t="shared" si="118"/>
        <v>7834.5816280518193</v>
      </c>
      <c r="U959" s="32">
        <f t="shared" si="119"/>
        <v>7864.100788173575</v>
      </c>
      <c r="W959" s="140">
        <v>6961</v>
      </c>
      <c r="Y959" s="141" t="s">
        <v>15578</v>
      </c>
      <c r="Z959" s="141" t="s">
        <v>15578</v>
      </c>
      <c r="AA959" s="147" t="s">
        <v>15578</v>
      </c>
      <c r="AB959" s="147" t="s">
        <v>15578</v>
      </c>
    </row>
    <row r="960" spans="1:28" x14ac:dyDescent="0.2">
      <c r="A960" s="139" t="s">
        <v>141</v>
      </c>
      <c r="B960" s="139" t="s">
        <v>286</v>
      </c>
      <c r="C960" s="138" t="s">
        <v>1503</v>
      </c>
      <c r="D960" t="s">
        <v>9250</v>
      </c>
      <c r="E960" s="140">
        <v>8166.5312268662583</v>
      </c>
      <c r="F960" s="140">
        <v>8383.0765363598584</v>
      </c>
      <c r="G960" s="140">
        <v>7454.03406233241</v>
      </c>
      <c r="H960" s="140">
        <f t="shared" si="112"/>
        <v>8163.9397790942603</v>
      </c>
      <c r="I960" s="143">
        <v>0.95469536508031039</v>
      </c>
      <c r="J960" s="144">
        <v>0.99924715621866134</v>
      </c>
      <c r="K960" s="145">
        <f t="shared" si="113"/>
        <v>7788.2077466487735</v>
      </c>
      <c r="L960" s="140">
        <f t="shared" si="114"/>
        <v>7832.9390051618057</v>
      </c>
      <c r="N960" s="140">
        <v>8422.9889126654052</v>
      </c>
      <c r="O960" s="140">
        <f t="shared" si="115"/>
        <v>7909.9707607485307</v>
      </c>
      <c r="Q960" s="140">
        <v>13550.415720580439</v>
      </c>
      <c r="R960" s="38">
        <f t="shared" si="116"/>
        <v>8302.0649625244405</v>
      </c>
      <c r="S960" s="38">
        <f t="shared" si="117"/>
        <v>8350.0254854001359</v>
      </c>
      <c r="T960" s="38">
        <f t="shared" si="118"/>
        <v>8935.7315934569087</v>
      </c>
      <c r="U960" s="32">
        <f t="shared" si="119"/>
        <v>8426.4901525201894</v>
      </c>
      <c r="W960" s="140">
        <v>6124</v>
      </c>
      <c r="Y960" s="141" t="s">
        <v>15578</v>
      </c>
      <c r="Z960" s="141" t="s">
        <v>15578</v>
      </c>
      <c r="AA960" s="147" t="s">
        <v>15578</v>
      </c>
      <c r="AB960" s="147" t="s">
        <v>15578</v>
      </c>
    </row>
    <row r="961" spans="1:28" x14ac:dyDescent="0.2">
      <c r="A961" s="139" t="s">
        <v>141</v>
      </c>
      <c r="B961" s="139" t="s">
        <v>286</v>
      </c>
      <c r="C961" s="138" t="s">
        <v>1504</v>
      </c>
      <c r="D961" t="s">
        <v>9251</v>
      </c>
      <c r="E961" s="140">
        <v>8997.2568397842952</v>
      </c>
      <c r="F961" s="140">
        <v>8304.1035213385567</v>
      </c>
      <c r="G961" s="140">
        <v>8376.0917963398824</v>
      </c>
      <c r="H961" s="140">
        <f t="shared" si="112"/>
        <v>8883.2292987456676</v>
      </c>
      <c r="I961" s="143">
        <v>0.95469536508031039</v>
      </c>
      <c r="J961" s="144">
        <v>0.99924715621866134</v>
      </c>
      <c r="K961" s="145">
        <f t="shared" si="113"/>
        <v>8474.393137601508</v>
      </c>
      <c r="L961" s="140">
        <f t="shared" si="114"/>
        <v>8523.0654743586038</v>
      </c>
      <c r="N961" s="140">
        <v>9405.4515542278186</v>
      </c>
      <c r="O961" s="140">
        <f t="shared" si="115"/>
        <v>8638.2620839559022</v>
      </c>
      <c r="Q961" s="140">
        <v>16881.2080683928</v>
      </c>
      <c r="R961" s="38">
        <f t="shared" si="116"/>
        <v>9237.3816198390505</v>
      </c>
      <c r="S961" s="38">
        <f t="shared" si="117"/>
        <v>9290.7454099912175</v>
      </c>
      <c r="T961" s="38">
        <f t="shared" si="118"/>
        <v>10153.027205644317</v>
      </c>
      <c r="U961" s="32">
        <f t="shared" si="119"/>
        <v>9403.3173800651675</v>
      </c>
      <c r="W961" s="140">
        <v>7032</v>
      </c>
      <c r="Y961" s="141" t="s">
        <v>15578</v>
      </c>
      <c r="Z961" s="141" t="s">
        <v>15578</v>
      </c>
      <c r="AA961" s="147" t="s">
        <v>15578</v>
      </c>
      <c r="AB961" s="147" t="s">
        <v>15578</v>
      </c>
    </row>
    <row r="962" spans="1:28" x14ac:dyDescent="0.2">
      <c r="A962" s="139" t="s">
        <v>141</v>
      </c>
      <c r="B962" s="139" t="s">
        <v>286</v>
      </c>
      <c r="C962" s="138" t="s">
        <v>1505</v>
      </c>
      <c r="D962" t="s">
        <v>9252</v>
      </c>
      <c r="E962" s="140">
        <v>7510.6861114044923</v>
      </c>
      <c r="F962" s="140">
        <v>8556.9032588085029</v>
      </c>
      <c r="G962" s="140">
        <v>6690.3008830336703</v>
      </c>
      <c r="H962" s="140">
        <f t="shared" si="112"/>
        <v>7608.6910757456826</v>
      </c>
      <c r="I962" s="143">
        <v>0.95469536508031039</v>
      </c>
      <c r="J962" s="144">
        <v>0.99924715621866134</v>
      </c>
      <c r="K962" s="145">
        <f t="shared" si="113"/>
        <v>7258.5134605873145</v>
      </c>
      <c r="L962" s="140">
        <f t="shared" si="114"/>
        <v>7300.2024412344426</v>
      </c>
      <c r="N962" s="140">
        <v>8617.1268445932947</v>
      </c>
      <c r="O962" s="140">
        <f t="shared" si="115"/>
        <v>7472.1285740507828</v>
      </c>
      <c r="Q962" s="140">
        <v>12459.400070437559</v>
      </c>
      <c r="R962" s="38">
        <f t="shared" si="116"/>
        <v>7721.2597619005446</v>
      </c>
      <c r="S962" s="38">
        <f t="shared" si="117"/>
        <v>7765.8650085604331</v>
      </c>
      <c r="T962" s="38">
        <f t="shared" si="118"/>
        <v>9001.3541671777202</v>
      </c>
      <c r="U962" s="32">
        <f t="shared" si="119"/>
        <v>7927.159668022904</v>
      </c>
      <c r="W962" s="140">
        <v>6194</v>
      </c>
      <c r="Y962" s="141" t="s">
        <v>15578</v>
      </c>
      <c r="Z962" s="141" t="s">
        <v>15578</v>
      </c>
      <c r="AA962" s="147" t="s">
        <v>15578</v>
      </c>
      <c r="AB962" s="147" t="s">
        <v>15578</v>
      </c>
    </row>
    <row r="963" spans="1:28" x14ac:dyDescent="0.2">
      <c r="A963" s="139" t="s">
        <v>141</v>
      </c>
      <c r="B963" s="139" t="s">
        <v>286</v>
      </c>
      <c r="C963" s="138" t="s">
        <v>1506</v>
      </c>
      <c r="D963" t="s">
        <v>9253</v>
      </c>
      <c r="E963" s="140">
        <v>11899.922131618519</v>
      </c>
      <c r="F963" s="140">
        <v>10042.273904854965</v>
      </c>
      <c r="G963" s="140">
        <v>11512.100782127874</v>
      </c>
      <c r="H963" s="140">
        <f t="shared" si="112"/>
        <v>11648.154457980669</v>
      </c>
      <c r="I963" s="143">
        <v>0.95469536508031039</v>
      </c>
      <c r="J963" s="144">
        <v>0.99924715621866134</v>
      </c>
      <c r="K963" s="145">
        <f t="shared" si="113"/>
        <v>11112.067119372006</v>
      </c>
      <c r="L963" s="140">
        <f t="shared" si="114"/>
        <v>11175.888830746446</v>
      </c>
      <c r="N963" s="140">
        <v>11502.085977296567</v>
      </c>
      <c r="O963" s="140">
        <f t="shared" si="115"/>
        <v>11218.474277412215</v>
      </c>
      <c r="Q963" s="140">
        <v>8317.6808412677074</v>
      </c>
      <c r="R963" s="38">
        <f t="shared" si="116"/>
        <v>10794.347720116823</v>
      </c>
      <c r="S963" s="38">
        <f t="shared" si="117"/>
        <v>10856.70600845783</v>
      </c>
      <c r="T963" s="38">
        <f t="shared" si="118"/>
        <v>11183.645463693681</v>
      </c>
      <c r="U963" s="32">
        <f t="shared" si="119"/>
        <v>10899.388364453676</v>
      </c>
      <c r="W963" s="140">
        <v>10333</v>
      </c>
      <c r="Y963" s="141" t="s">
        <v>15578</v>
      </c>
      <c r="Z963" s="141" t="s">
        <v>15578</v>
      </c>
      <c r="AA963" s="147" t="s">
        <v>15578</v>
      </c>
      <c r="AB963" s="147" t="s">
        <v>15578</v>
      </c>
    </row>
    <row r="964" spans="1:28" x14ac:dyDescent="0.2">
      <c r="A964" s="139" t="s">
        <v>141</v>
      </c>
      <c r="B964" s="139" t="s">
        <v>286</v>
      </c>
      <c r="C964" s="138" t="s">
        <v>1507</v>
      </c>
      <c r="D964" t="s">
        <v>9254</v>
      </c>
      <c r="E964" s="140">
        <v>8915.4947826272564</v>
      </c>
      <c r="F964" s="140">
        <v>8718.9073755531554</v>
      </c>
      <c r="G964" s="140">
        <v>8566.7703682176343</v>
      </c>
      <c r="H964" s="140">
        <f t="shared" si="112"/>
        <v>8875.8813291335391</v>
      </c>
      <c r="I964" s="143">
        <v>0.95469536508031039</v>
      </c>
      <c r="J964" s="144">
        <v>0.99924715621866134</v>
      </c>
      <c r="K964" s="145">
        <f t="shared" si="113"/>
        <v>8467.3833463237879</v>
      </c>
      <c r="L964" s="140">
        <f t="shared" si="114"/>
        <v>8516.0154226261075</v>
      </c>
      <c r="N964" s="140">
        <v>9338.0058707331318</v>
      </c>
      <c r="O964" s="140">
        <f t="shared" si="115"/>
        <v>8623.3273067362097</v>
      </c>
      <c r="Q964" s="140">
        <v>14939.132430376536</v>
      </c>
      <c r="R964" s="38">
        <f t="shared" si="116"/>
        <v>9045.803330722747</v>
      </c>
      <c r="S964" s="38">
        <f t="shared" si="117"/>
        <v>9098.0603847846614</v>
      </c>
      <c r="T964" s="38">
        <f t="shared" si="118"/>
        <v>9898.1185266974735</v>
      </c>
      <c r="U964" s="32">
        <f t="shared" si="119"/>
        <v>9202.5089788090936</v>
      </c>
      <c r="W964" s="140">
        <v>7477</v>
      </c>
      <c r="Y964" s="141" t="s">
        <v>15578</v>
      </c>
      <c r="Z964" s="141" t="s">
        <v>15578</v>
      </c>
      <c r="AA964" s="147" t="s">
        <v>15578</v>
      </c>
      <c r="AB964" s="147" t="s">
        <v>15578</v>
      </c>
    </row>
    <row r="965" spans="1:28" x14ac:dyDescent="0.2">
      <c r="A965" s="139" t="s">
        <v>141</v>
      </c>
      <c r="B965" s="139" t="s">
        <v>286</v>
      </c>
      <c r="C965" s="138" t="s">
        <v>1508</v>
      </c>
      <c r="D965" t="s">
        <v>9255</v>
      </c>
      <c r="E965" s="140">
        <v>12031.754903683801</v>
      </c>
      <c r="F965" s="140">
        <v>5998.3453499183943</v>
      </c>
      <c r="G965" s="140">
        <v>4760.1582535081461</v>
      </c>
      <c r="H965" s="140">
        <f t="shared" si="112"/>
        <v>10960.61824882496</v>
      </c>
      <c r="I965" s="143">
        <v>0.95469536508031039</v>
      </c>
      <c r="J965" s="144">
        <v>0.99924715621866134</v>
      </c>
      <c r="K965" s="145">
        <f t="shared" si="113"/>
        <v>10456.173644513217</v>
      </c>
      <c r="L965" s="140">
        <f t="shared" si="114"/>
        <v>10516.228258047522</v>
      </c>
      <c r="N965" s="140">
        <v>10596.62293648382</v>
      </c>
      <c r="O965" s="140">
        <f t="shared" si="115"/>
        <v>10526.723884164945</v>
      </c>
      <c r="Q965" s="140">
        <v>6239.1134967377329</v>
      </c>
      <c r="R965" s="38">
        <f t="shared" si="116"/>
        <v>10005.75312597622</v>
      </c>
      <c r="S965" s="38">
        <f t="shared" si="117"/>
        <v>10063.555751449898</v>
      </c>
      <c r="T965" s="38">
        <f t="shared" si="118"/>
        <v>10160.871992509212</v>
      </c>
      <c r="U965" s="32">
        <f t="shared" si="119"/>
        <v>10076.260508794265</v>
      </c>
      <c r="W965" s="140">
        <v>8783</v>
      </c>
      <c r="Y965" s="141" t="s">
        <v>15578</v>
      </c>
      <c r="Z965" s="141" t="s">
        <v>15578</v>
      </c>
      <c r="AA965" s="147" t="s">
        <v>15578</v>
      </c>
      <c r="AB965" s="147" t="s">
        <v>15578</v>
      </c>
    </row>
    <row r="966" spans="1:28" x14ac:dyDescent="0.2">
      <c r="A966" s="139" t="s">
        <v>141</v>
      </c>
      <c r="B966" s="139" t="s">
        <v>286</v>
      </c>
      <c r="C966" s="138" t="s">
        <v>1509</v>
      </c>
      <c r="D966" t="s">
        <v>9256</v>
      </c>
      <c r="E966" s="140">
        <v>3242.9720675126682</v>
      </c>
      <c r="F966" s="140">
        <v>4849.0312596073472</v>
      </c>
      <c r="G966" s="140">
        <v>3156.2327949489277</v>
      </c>
      <c r="H966" s="140">
        <f t="shared" si="112"/>
        <v>3442.8515023355521</v>
      </c>
      <c r="I966" s="143">
        <v>0.95469536508031039</v>
      </c>
      <c r="J966" s="144">
        <v>0.99924715621866134</v>
      </c>
      <c r="K966" s="145">
        <f t="shared" si="113"/>
        <v>3284.3998690085791</v>
      </c>
      <c r="L966" s="140">
        <f t="shared" si="114"/>
        <v>3303.2636877946161</v>
      </c>
      <c r="N966" s="140">
        <v>3330.2026913127588</v>
      </c>
      <c r="O966" s="140">
        <f t="shared" si="115"/>
        <v>3306.7806084963563</v>
      </c>
      <c r="Q966" s="140">
        <v>2491.3955406485006</v>
      </c>
      <c r="R966" s="38">
        <f t="shared" si="116"/>
        <v>3193.633193948313</v>
      </c>
      <c r="S966" s="38">
        <f t="shared" si="117"/>
        <v>3212.082618103188</v>
      </c>
      <c r="T966" s="38">
        <f t="shared" si="118"/>
        <v>3246.3219762463332</v>
      </c>
      <c r="U966" s="32">
        <f t="shared" si="119"/>
        <v>3216.5526092588311</v>
      </c>
      <c r="W966" s="140">
        <v>2952</v>
      </c>
      <c r="Y966" s="141" t="s">
        <v>15578</v>
      </c>
      <c r="Z966" s="141" t="s">
        <v>15578</v>
      </c>
      <c r="AA966" s="147" t="s">
        <v>15578</v>
      </c>
      <c r="AB966" s="147" t="s">
        <v>15578</v>
      </c>
    </row>
    <row r="967" spans="1:28" x14ac:dyDescent="0.2">
      <c r="A967" s="139" t="s">
        <v>141</v>
      </c>
      <c r="B967" s="139" t="s">
        <v>286</v>
      </c>
      <c r="C967" s="138" t="s">
        <v>1510</v>
      </c>
      <c r="D967" t="s">
        <v>9257</v>
      </c>
      <c r="E967" s="140">
        <v>3820.9551660756451</v>
      </c>
      <c r="F967" s="140">
        <v>3239.1249095548815</v>
      </c>
      <c r="G967" s="140">
        <v>4818.0436462571515</v>
      </c>
      <c r="H967" s="140">
        <f t="shared" ref="H967:H1030" si="120">SUMPRODUCT($E$4:$G$4,E967:G967)</f>
        <v>3789.2505816888938</v>
      </c>
      <c r="I967" s="143">
        <v>0.95469536508031039</v>
      </c>
      <c r="J967" s="144">
        <v>0.99924715621866134</v>
      </c>
      <c r="K967" s="145">
        <f t="shared" ref="K967:K1030" si="121">H967*I967*J967</f>
        <v>3614.856494884255</v>
      </c>
      <c r="L967" s="140">
        <f t="shared" ref="L967:L1030" si="122">(K967/$K$7727)*$H$7727</f>
        <v>3635.6182780338836</v>
      </c>
      <c r="N967" s="140">
        <v>4141.072291921113</v>
      </c>
      <c r="O967" s="140">
        <f t="shared" ref="O967:O1030" si="123">(N967*$N$4)+(L967*$L$4)</f>
        <v>3701.6059335913974</v>
      </c>
      <c r="Q967" s="140">
        <v>5124.324682980875</v>
      </c>
      <c r="R967" s="38">
        <f t="shared" ref="R967:R1030" si="124">($R$4*Q967+(1-$R$4)*H967)*I967*J967</f>
        <v>3742.2194438939782</v>
      </c>
      <c r="S967" s="38">
        <f t="shared" ref="S967:S1030" si="125">R967*$W$7727/$R$7727</f>
        <v>3763.8380173518967</v>
      </c>
      <c r="T967" s="38">
        <f t="shared" ref="T967:T1030" si="126">$R$4*Q967+(1-$R$4)*N967</f>
        <v>4239.3975310270889</v>
      </c>
      <c r="U967" s="32">
        <f t="shared" ref="U967:U1030" si="127">S967*$L$4+T967*$N$4</f>
        <v>3825.9229084068893</v>
      </c>
      <c r="W967" s="140">
        <v>3993</v>
      </c>
      <c r="Y967" s="141" t="s">
        <v>15578</v>
      </c>
      <c r="Z967" s="141" t="s">
        <v>15578</v>
      </c>
      <c r="AA967" s="147" t="s">
        <v>15578</v>
      </c>
      <c r="AB967" s="147" t="s">
        <v>15578</v>
      </c>
    </row>
    <row r="968" spans="1:28" x14ac:dyDescent="0.2">
      <c r="A968" s="139" t="s">
        <v>141</v>
      </c>
      <c r="B968" s="139" t="s">
        <v>286</v>
      </c>
      <c r="C968" s="138" t="s">
        <v>1511</v>
      </c>
      <c r="D968" t="s">
        <v>9258</v>
      </c>
      <c r="E968" s="140">
        <v>9215.7262642599453</v>
      </c>
      <c r="F968" s="140">
        <v>10248.099413920558</v>
      </c>
      <c r="G968" s="140">
        <v>6125.4482717799901</v>
      </c>
      <c r="H968" s="140">
        <f t="shared" si="120"/>
        <v>9216.2929375562489</v>
      </c>
      <c r="I968" s="143">
        <v>0.95469536508031039</v>
      </c>
      <c r="J968" s="144">
        <v>0.99924715621866134</v>
      </c>
      <c r="K968" s="145">
        <f t="shared" si="121"/>
        <v>8792.1280648671491</v>
      </c>
      <c r="L968" s="140">
        <f t="shared" si="122"/>
        <v>8842.6252994226197</v>
      </c>
      <c r="N968" s="140">
        <v>9789.572758585693</v>
      </c>
      <c r="O968" s="140">
        <f t="shared" si="123"/>
        <v>8966.2504780729105</v>
      </c>
      <c r="Q968" s="140">
        <v>17316.44765193581</v>
      </c>
      <c r="R968" s="38">
        <f t="shared" si="124"/>
        <v>9564.8638934327973</v>
      </c>
      <c r="S968" s="38">
        <f t="shared" si="125"/>
        <v>9620.1195287036171</v>
      </c>
      <c r="T968" s="38">
        <f t="shared" si="126"/>
        <v>10542.260247920705</v>
      </c>
      <c r="U968" s="32">
        <f t="shared" si="127"/>
        <v>9740.506156336236</v>
      </c>
      <c r="W968" s="140">
        <v>7348</v>
      </c>
      <c r="Y968" s="141" t="s">
        <v>15578</v>
      </c>
      <c r="Z968" s="141" t="s">
        <v>15578</v>
      </c>
      <c r="AA968" s="147" t="s">
        <v>15578</v>
      </c>
      <c r="AB968" s="147" t="s">
        <v>15578</v>
      </c>
    </row>
    <row r="969" spans="1:28" x14ac:dyDescent="0.2">
      <c r="A969" s="139" t="s">
        <v>141</v>
      </c>
      <c r="B969" s="139" t="s">
        <v>286</v>
      </c>
      <c r="C969" s="138" t="s">
        <v>1512</v>
      </c>
      <c r="D969" t="s">
        <v>9259</v>
      </c>
      <c r="E969" s="140">
        <v>7367.1515729158691</v>
      </c>
      <c r="F969" s="140">
        <v>6600.8334547994054</v>
      </c>
      <c r="G969" s="140">
        <v>6473.3097015919193</v>
      </c>
      <c r="H969" s="140">
        <f t="shared" si="120"/>
        <v>7232.3575879930349</v>
      </c>
      <c r="I969" s="143">
        <v>0.95469536508031039</v>
      </c>
      <c r="J969" s="144">
        <v>0.99924715621866134</v>
      </c>
      <c r="K969" s="145">
        <f t="shared" si="121"/>
        <v>6899.5001087073852</v>
      </c>
      <c r="L969" s="140">
        <f t="shared" si="122"/>
        <v>6939.1271105816068</v>
      </c>
      <c r="N969" s="140">
        <v>7502.8543260295228</v>
      </c>
      <c r="O969" s="140">
        <f t="shared" si="123"/>
        <v>7012.7224057011199</v>
      </c>
      <c r="Q969" s="140">
        <v>9104.01585041412</v>
      </c>
      <c r="R969" s="38">
        <f t="shared" si="124"/>
        <v>7078.0519326171434</v>
      </c>
      <c r="S969" s="38">
        <f t="shared" si="125"/>
        <v>7118.9414068819196</v>
      </c>
      <c r="T969" s="38">
        <f t="shared" si="126"/>
        <v>7662.9704784679834</v>
      </c>
      <c r="U969" s="32">
        <f t="shared" si="127"/>
        <v>7189.9650846107979</v>
      </c>
      <c r="W969" s="140">
        <v>6000</v>
      </c>
      <c r="Y969" s="141" t="s">
        <v>15578</v>
      </c>
      <c r="Z969" s="141" t="s">
        <v>15578</v>
      </c>
      <c r="AA969" s="147" t="s">
        <v>15578</v>
      </c>
      <c r="AB969" s="147" t="s">
        <v>15578</v>
      </c>
    </row>
    <row r="970" spans="1:28" x14ac:dyDescent="0.2">
      <c r="A970" s="139" t="s">
        <v>141</v>
      </c>
      <c r="B970" s="139" t="s">
        <v>286</v>
      </c>
      <c r="C970" s="138" t="s">
        <v>1513</v>
      </c>
      <c r="D970" t="s">
        <v>9260</v>
      </c>
      <c r="E970" s="140">
        <v>7416.7877584258185</v>
      </c>
      <c r="F970" s="140">
        <v>9409.1865183093414</v>
      </c>
      <c r="G970" s="140">
        <v>8338.1734483921282</v>
      </c>
      <c r="H970" s="140">
        <f t="shared" si="120"/>
        <v>7708.1239449162258</v>
      </c>
      <c r="I970" s="143">
        <v>0.95469536508031039</v>
      </c>
      <c r="J970" s="144">
        <v>0.99924715621866134</v>
      </c>
      <c r="K970" s="145">
        <f t="shared" si="121"/>
        <v>7353.3700938918118</v>
      </c>
      <c r="L970" s="140">
        <f t="shared" si="122"/>
        <v>7395.6038798040336</v>
      </c>
      <c r="N970" s="140">
        <v>7698.7104345648895</v>
      </c>
      <c r="O970" s="140">
        <f t="shared" si="123"/>
        <v>7435.1748207467372</v>
      </c>
      <c r="Q970" s="140">
        <v>12908.903423251681</v>
      </c>
      <c r="R970" s="38">
        <f t="shared" si="124"/>
        <v>7849.5123011813166</v>
      </c>
      <c r="S970" s="38">
        <f t="shared" si="125"/>
        <v>7894.8584549374282</v>
      </c>
      <c r="T970" s="38">
        <f t="shared" si="126"/>
        <v>8219.729733433569</v>
      </c>
      <c r="U970" s="32">
        <f t="shared" si="127"/>
        <v>7937.2708078655724</v>
      </c>
      <c r="W970" s="140">
        <v>5768</v>
      </c>
      <c r="Y970" s="141" t="s">
        <v>15578</v>
      </c>
      <c r="Z970" s="141" t="s">
        <v>15578</v>
      </c>
      <c r="AA970" s="147" t="s">
        <v>15578</v>
      </c>
      <c r="AB970" s="147" t="s">
        <v>15578</v>
      </c>
    </row>
    <row r="971" spans="1:28" x14ac:dyDescent="0.2">
      <c r="A971" s="139" t="s">
        <v>141</v>
      </c>
      <c r="B971" s="139" t="s">
        <v>286</v>
      </c>
      <c r="C971" s="138" t="s">
        <v>1514</v>
      </c>
      <c r="D971" t="s">
        <v>9261</v>
      </c>
      <c r="E971" s="140">
        <v>6288.8094482314164</v>
      </c>
      <c r="F971" s="140">
        <v>4717.6943030617513</v>
      </c>
      <c r="G971" s="140">
        <v>4239.3752871891948</v>
      </c>
      <c r="H971" s="140">
        <f t="shared" si="120"/>
        <v>6003.3113615849506</v>
      </c>
      <c r="I971" s="143">
        <v>0.95469536508031039</v>
      </c>
      <c r="J971" s="144">
        <v>0.99924715621866134</v>
      </c>
      <c r="K971" s="145">
        <f t="shared" si="121"/>
        <v>5727.018733230746</v>
      </c>
      <c r="L971" s="140">
        <f t="shared" si="122"/>
        <v>5759.9116353975314</v>
      </c>
      <c r="N971" s="140">
        <v>6736.0641072307326</v>
      </c>
      <c r="O971" s="140">
        <f t="shared" si="123"/>
        <v>5887.3495650868499</v>
      </c>
      <c r="Q971" s="140">
        <v>7187.790141796233</v>
      </c>
      <c r="R971" s="38">
        <f t="shared" si="124"/>
        <v>5840.0152405715444</v>
      </c>
      <c r="S971" s="38">
        <f t="shared" si="125"/>
        <v>5873.7526523846491</v>
      </c>
      <c r="T971" s="38">
        <f t="shared" si="126"/>
        <v>6781.2367106872825</v>
      </c>
      <c r="U971" s="32">
        <f t="shared" si="127"/>
        <v>5992.2258345494838</v>
      </c>
      <c r="W971" s="140">
        <v>4890</v>
      </c>
      <c r="Y971" s="141" t="s">
        <v>15578</v>
      </c>
      <c r="Z971" s="141" t="s">
        <v>15578</v>
      </c>
      <c r="AA971" s="147" t="s">
        <v>15578</v>
      </c>
      <c r="AB971" s="147" t="s">
        <v>15578</v>
      </c>
    </row>
    <row r="972" spans="1:28" x14ac:dyDescent="0.2">
      <c r="A972" s="139" t="s">
        <v>141</v>
      </c>
      <c r="B972" s="139" t="s">
        <v>286</v>
      </c>
      <c r="C972" s="138" t="s">
        <v>1515</v>
      </c>
      <c r="D972" t="s">
        <v>9262</v>
      </c>
      <c r="E972" s="140">
        <v>6531.4300077653106</v>
      </c>
      <c r="F972" s="140">
        <v>11011.802235031564</v>
      </c>
      <c r="G972" s="140">
        <v>7015.7922183542178</v>
      </c>
      <c r="H972" s="140">
        <f t="shared" si="120"/>
        <v>7119.6448855052731</v>
      </c>
      <c r="I972" s="143">
        <v>0.95469536508031039</v>
      </c>
      <c r="J972" s="144">
        <v>0.99924715621866134</v>
      </c>
      <c r="K972" s="145">
        <f t="shared" si="121"/>
        <v>6791.9748247864036</v>
      </c>
      <c r="L972" s="140">
        <f t="shared" si="122"/>
        <v>6830.9842595093351</v>
      </c>
      <c r="N972" s="140">
        <v>7069.9989461079549</v>
      </c>
      <c r="O972" s="140">
        <f t="shared" si="123"/>
        <v>6862.1879266662363</v>
      </c>
      <c r="Q972" s="140">
        <v>9747.7919187927419</v>
      </c>
      <c r="R972" s="38">
        <f t="shared" si="124"/>
        <v>7042.6939094175304</v>
      </c>
      <c r="S972" s="38">
        <f t="shared" si="125"/>
        <v>7083.379122539066</v>
      </c>
      <c r="T972" s="38">
        <f t="shared" si="126"/>
        <v>7337.7782433764341</v>
      </c>
      <c r="U972" s="32">
        <f t="shared" si="127"/>
        <v>7116.5912468841616</v>
      </c>
      <c r="W972" s="140">
        <v>5091</v>
      </c>
      <c r="Y972" s="141" t="s">
        <v>15578</v>
      </c>
      <c r="Z972" s="141" t="s">
        <v>15578</v>
      </c>
      <c r="AA972" s="147" t="s">
        <v>15578</v>
      </c>
      <c r="AB972" s="147" t="s">
        <v>15578</v>
      </c>
    </row>
    <row r="973" spans="1:28" x14ac:dyDescent="0.2">
      <c r="A973" s="139" t="s">
        <v>141</v>
      </c>
      <c r="B973" s="139" t="s">
        <v>286</v>
      </c>
      <c r="C973" s="138" t="s">
        <v>1516</v>
      </c>
      <c r="D973" t="s">
        <v>9263</v>
      </c>
      <c r="E973" s="140">
        <v>5096.1381532774494</v>
      </c>
      <c r="F973" s="140">
        <v>4983.0963242252847</v>
      </c>
      <c r="G973" s="140">
        <v>3837.2219381477007</v>
      </c>
      <c r="H973" s="140">
        <f t="shared" si="120"/>
        <v>5028.7446895041658</v>
      </c>
      <c r="I973" s="143">
        <v>0.95469536508031039</v>
      </c>
      <c r="J973" s="144">
        <v>0.99924715621866134</v>
      </c>
      <c r="K973" s="145">
        <f t="shared" si="121"/>
        <v>4797.3049050418567</v>
      </c>
      <c r="L973" s="140">
        <f t="shared" si="122"/>
        <v>4824.8580331624562</v>
      </c>
      <c r="N973" s="140">
        <v>5135.469494039532</v>
      </c>
      <c r="O973" s="140">
        <f t="shared" si="123"/>
        <v>4865.4087490128313</v>
      </c>
      <c r="Q973" s="140">
        <v>4477.8909360814341</v>
      </c>
      <c r="R973" s="38">
        <f t="shared" si="124"/>
        <v>4744.754744387028</v>
      </c>
      <c r="S973" s="38">
        <f t="shared" si="125"/>
        <v>4772.1649031228308</v>
      </c>
      <c r="T973" s="38">
        <f t="shared" si="126"/>
        <v>5069.7116382437216</v>
      </c>
      <c r="U973" s="32">
        <f t="shared" si="127"/>
        <v>4811.0100026372656</v>
      </c>
      <c r="W973" s="140">
        <v>4719</v>
      </c>
      <c r="Y973" s="141" t="s">
        <v>15578</v>
      </c>
      <c r="Z973" s="141" t="s">
        <v>15578</v>
      </c>
      <c r="AA973" s="147" t="s">
        <v>15578</v>
      </c>
      <c r="AB973" s="147" t="s">
        <v>15578</v>
      </c>
    </row>
    <row r="974" spans="1:28" x14ac:dyDescent="0.2">
      <c r="A974" s="139" t="s">
        <v>141</v>
      </c>
      <c r="B974" s="139" t="s">
        <v>286</v>
      </c>
      <c r="C974" s="138" t="s">
        <v>1517</v>
      </c>
      <c r="D974" t="s">
        <v>9264</v>
      </c>
      <c r="E974" s="140">
        <v>1999.6496212123864</v>
      </c>
      <c r="F974" s="140">
        <v>4648.3840800473599</v>
      </c>
      <c r="G974" s="140">
        <v>3179.8084170554798</v>
      </c>
      <c r="H974" s="140">
        <f t="shared" si="120"/>
        <v>2385.0713784503037</v>
      </c>
      <c r="I974" s="143">
        <v>0.95469536508031039</v>
      </c>
      <c r="J974" s="144">
        <v>0.99924715621866134</v>
      </c>
      <c r="K974" s="145">
        <f t="shared" si="121"/>
        <v>2275.3023526121297</v>
      </c>
      <c r="L974" s="140">
        <f t="shared" si="122"/>
        <v>2288.3704603258457</v>
      </c>
      <c r="N974" s="140">
        <v>2016.6242029295256</v>
      </c>
      <c r="O974" s="140">
        <f t="shared" si="123"/>
        <v>2252.8936455426269</v>
      </c>
      <c r="Q974" s="140">
        <v>5317.1274907434963</v>
      </c>
      <c r="R974" s="38">
        <f t="shared" si="124"/>
        <v>2555.0136531026906</v>
      </c>
      <c r="S974" s="38">
        <f t="shared" si="125"/>
        <v>2569.7738111248805</v>
      </c>
      <c r="T974" s="38">
        <f t="shared" si="126"/>
        <v>2346.6745317109226</v>
      </c>
      <c r="U974" s="32">
        <f t="shared" si="127"/>
        <v>2540.6479203403187</v>
      </c>
      <c r="W974" s="140">
        <v>1813</v>
      </c>
      <c r="Y974" s="141" t="s">
        <v>15578</v>
      </c>
      <c r="Z974" s="141" t="s">
        <v>15578</v>
      </c>
      <c r="AA974" s="147" t="s">
        <v>15578</v>
      </c>
      <c r="AB974" s="147" t="s">
        <v>15578</v>
      </c>
    </row>
    <row r="975" spans="1:28" x14ac:dyDescent="0.2">
      <c r="A975" s="139" t="s">
        <v>141</v>
      </c>
      <c r="B975" s="139" t="s">
        <v>286</v>
      </c>
      <c r="C975" s="138" t="s">
        <v>1518</v>
      </c>
      <c r="D975" t="s">
        <v>9265</v>
      </c>
      <c r="E975" s="140">
        <v>3137.6253651085881</v>
      </c>
      <c r="F975" s="140">
        <v>2580.0968049191069</v>
      </c>
      <c r="G975" s="140">
        <v>4467.61574699426</v>
      </c>
      <c r="H975" s="140">
        <f t="shared" si="120"/>
        <v>3123.033501586744</v>
      </c>
      <c r="I975" s="143">
        <v>0.95469536508031039</v>
      </c>
      <c r="J975" s="144">
        <v>0.99924715621866134</v>
      </c>
      <c r="K975" s="145">
        <f t="shared" si="121"/>
        <v>2979.3009708849172</v>
      </c>
      <c r="L975" s="140">
        <f t="shared" si="122"/>
        <v>2996.4124663986472</v>
      </c>
      <c r="N975" s="140">
        <v>3179.4232398822987</v>
      </c>
      <c r="O975" s="140">
        <f t="shared" si="123"/>
        <v>3020.3047524467461</v>
      </c>
      <c r="Q975" s="140">
        <v>3989.1804344388679</v>
      </c>
      <c r="R975" s="38">
        <f t="shared" si="124"/>
        <v>3061.9293639733751</v>
      </c>
      <c r="S975" s="38">
        <f t="shared" si="125"/>
        <v>3079.6179431362098</v>
      </c>
      <c r="T975" s="38">
        <f t="shared" si="126"/>
        <v>3260.3989593379556</v>
      </c>
      <c r="U975" s="32">
        <f t="shared" si="127"/>
        <v>3103.2191315741347</v>
      </c>
      <c r="W975" s="140">
        <v>2817</v>
      </c>
      <c r="Y975" s="141" t="s">
        <v>15578</v>
      </c>
      <c r="Z975" s="141" t="s">
        <v>15578</v>
      </c>
      <c r="AA975" s="147" t="s">
        <v>15578</v>
      </c>
      <c r="AB975" s="147" t="s">
        <v>15578</v>
      </c>
    </row>
    <row r="976" spans="1:28" x14ac:dyDescent="0.2">
      <c r="A976" s="139" t="s">
        <v>141</v>
      </c>
      <c r="B976" s="139" t="s">
        <v>286</v>
      </c>
      <c r="C976" s="138" t="s">
        <v>1519</v>
      </c>
      <c r="D976" t="s">
        <v>9266</v>
      </c>
      <c r="E976" s="140">
        <v>2936.1632533499906</v>
      </c>
      <c r="F976" s="140">
        <v>5611.5731087508202</v>
      </c>
      <c r="G976" s="140">
        <v>3252.0111847683515</v>
      </c>
      <c r="H976" s="140">
        <f t="shared" si="120"/>
        <v>3288.5318856283516</v>
      </c>
      <c r="I976" s="143">
        <v>0.95469536508031039</v>
      </c>
      <c r="J976" s="144">
        <v>0.99924715621866134</v>
      </c>
      <c r="K976" s="145">
        <f t="shared" si="121"/>
        <v>3137.1825613336041</v>
      </c>
      <c r="L976" s="140">
        <f t="shared" si="122"/>
        <v>3155.200843423469</v>
      </c>
      <c r="N976" s="140">
        <v>3253.5215958558906</v>
      </c>
      <c r="O976" s="140">
        <f t="shared" si="123"/>
        <v>3168.0367409876608</v>
      </c>
      <c r="Q976" s="140">
        <v>4718.2696344329988</v>
      </c>
      <c r="R976" s="38">
        <f t="shared" si="124"/>
        <v>3273.5762010739491</v>
      </c>
      <c r="S976" s="38">
        <f t="shared" si="125"/>
        <v>3292.4874511045919</v>
      </c>
      <c r="T976" s="38">
        <f t="shared" si="126"/>
        <v>3399.9963997136015</v>
      </c>
      <c r="U976" s="32">
        <f t="shared" si="127"/>
        <v>3306.5228792053658</v>
      </c>
      <c r="W976" s="140">
        <v>2410</v>
      </c>
      <c r="Y976" s="141" t="s">
        <v>15578</v>
      </c>
      <c r="Z976" s="141" t="s">
        <v>15578</v>
      </c>
      <c r="AA976" s="147" t="s">
        <v>15578</v>
      </c>
      <c r="AB976" s="147" t="s">
        <v>15578</v>
      </c>
    </row>
    <row r="977" spans="1:28" x14ac:dyDescent="0.2">
      <c r="A977" s="139" t="s">
        <v>141</v>
      </c>
      <c r="B977" s="139" t="s">
        <v>286</v>
      </c>
      <c r="C977" s="138" t="s">
        <v>1520</v>
      </c>
      <c r="D977" t="s">
        <v>9267</v>
      </c>
      <c r="E977" s="140">
        <v>3572.5790078975692</v>
      </c>
      <c r="F977" s="140">
        <v>3767.1270223429492</v>
      </c>
      <c r="G977" s="140">
        <v>2083.5066312982003</v>
      </c>
      <c r="H977" s="140">
        <f t="shared" si="120"/>
        <v>3534.4645091846774</v>
      </c>
      <c r="I977" s="143">
        <v>0.95469536508031039</v>
      </c>
      <c r="J977" s="144">
        <v>0.99924715621866134</v>
      </c>
      <c r="K977" s="145">
        <f t="shared" si="121"/>
        <v>3371.7965364194824</v>
      </c>
      <c r="L977" s="140">
        <f t="shared" si="122"/>
        <v>3391.1623144560049</v>
      </c>
      <c r="N977" s="140">
        <v>3259.1596962887984</v>
      </c>
      <c r="O977" s="140">
        <f t="shared" si="123"/>
        <v>3373.9292070694028</v>
      </c>
      <c r="Q977" s="140">
        <v>2925.6893445685032</v>
      </c>
      <c r="R977" s="38">
        <f t="shared" si="124"/>
        <v>3313.7208085071793</v>
      </c>
      <c r="S977" s="38">
        <f t="shared" si="125"/>
        <v>3332.8639714862065</v>
      </c>
      <c r="T977" s="38">
        <f t="shared" si="126"/>
        <v>3225.812661116769</v>
      </c>
      <c r="U977" s="32">
        <f t="shared" si="127"/>
        <v>3318.8882886316728</v>
      </c>
      <c r="W977" s="140">
        <v>2545</v>
      </c>
      <c r="Y977" s="141" t="s">
        <v>15578</v>
      </c>
      <c r="Z977" s="141" t="s">
        <v>15578</v>
      </c>
      <c r="AA977" s="147" t="s">
        <v>15578</v>
      </c>
      <c r="AB977" s="147" t="s">
        <v>15578</v>
      </c>
    </row>
    <row r="978" spans="1:28" x14ac:dyDescent="0.2">
      <c r="A978" s="139" t="s">
        <v>141</v>
      </c>
      <c r="B978" s="139" t="s">
        <v>286</v>
      </c>
      <c r="C978" s="138" t="s">
        <v>1521</v>
      </c>
      <c r="D978" t="s">
        <v>9268</v>
      </c>
      <c r="E978" s="140">
        <v>1347.940687051439</v>
      </c>
      <c r="F978" s="140">
        <v>806.41631107397939</v>
      </c>
      <c r="G978" s="140">
        <v>1117.4587740554232</v>
      </c>
      <c r="H978" s="140">
        <f t="shared" si="120"/>
        <v>1269.5977208977126</v>
      </c>
      <c r="I978" s="143">
        <v>0.95469536508031039</v>
      </c>
      <c r="J978" s="144">
        <v>0.99924715621866134</v>
      </c>
      <c r="K978" s="145">
        <f t="shared" si="121"/>
        <v>1211.1665534750177</v>
      </c>
      <c r="L978" s="140">
        <f t="shared" si="122"/>
        <v>1218.1228399491608</v>
      </c>
      <c r="N978" s="140">
        <v>1214.3539506278057</v>
      </c>
      <c r="O978" s="140">
        <f t="shared" si="123"/>
        <v>1217.6308067205407</v>
      </c>
      <c r="Q978" s="140">
        <v>801.27244712397919</v>
      </c>
      <c r="R978" s="38">
        <f t="shared" si="124"/>
        <v>1166.4894168981891</v>
      </c>
      <c r="S978" s="38">
        <f t="shared" si="125"/>
        <v>1173.2281551056037</v>
      </c>
      <c r="T978" s="38">
        <f t="shared" si="126"/>
        <v>1173.045800277423</v>
      </c>
      <c r="U978" s="32">
        <f t="shared" si="127"/>
        <v>1173.2043484540377</v>
      </c>
      <c r="W978" s="140">
        <v>1078</v>
      </c>
      <c r="Y978" s="141" t="s">
        <v>15578</v>
      </c>
      <c r="Z978" s="141" t="s">
        <v>15578</v>
      </c>
      <c r="AA978" s="147" t="s">
        <v>15578</v>
      </c>
      <c r="AB978" s="147" t="s">
        <v>15578</v>
      </c>
    </row>
    <row r="979" spans="1:28" x14ac:dyDescent="0.2">
      <c r="A979" s="139" t="s">
        <v>141</v>
      </c>
      <c r="B979" s="139" t="s">
        <v>286</v>
      </c>
      <c r="C979" s="138" t="s">
        <v>1522</v>
      </c>
      <c r="D979" t="s">
        <v>9269</v>
      </c>
      <c r="E979" s="140">
        <v>2329.7093969434854</v>
      </c>
      <c r="F979" s="140">
        <v>1335.8664760496702</v>
      </c>
      <c r="G979" s="140">
        <v>1500.1013940876685</v>
      </c>
      <c r="H979" s="140">
        <f t="shared" si="120"/>
        <v>2168.7888859579125</v>
      </c>
      <c r="I979" s="143">
        <v>0.95469536508031039</v>
      </c>
      <c r="J979" s="144">
        <v>0.99924715621866134</v>
      </c>
      <c r="K979" s="145">
        <f t="shared" si="121"/>
        <v>2068.9739095965174</v>
      </c>
      <c r="L979" s="140">
        <f t="shared" si="122"/>
        <v>2080.8569781814181</v>
      </c>
      <c r="N979" s="140">
        <v>2201.4995699339215</v>
      </c>
      <c r="O979" s="140">
        <f t="shared" si="123"/>
        <v>2096.6070198694952</v>
      </c>
      <c r="Q979" s="140">
        <v>1745.4694213931664</v>
      </c>
      <c r="R979" s="38">
        <f t="shared" si="124"/>
        <v>2028.590222033401</v>
      </c>
      <c r="S979" s="38">
        <f t="shared" si="125"/>
        <v>2040.3092640052987</v>
      </c>
      <c r="T979" s="38">
        <f t="shared" si="126"/>
        <v>2155.8965550798462</v>
      </c>
      <c r="U979" s="32">
        <f t="shared" si="127"/>
        <v>2055.3993298484693</v>
      </c>
      <c r="W979" s="140">
        <v>1989</v>
      </c>
      <c r="Y979" s="141" t="s">
        <v>15578</v>
      </c>
      <c r="Z979" s="141" t="s">
        <v>15578</v>
      </c>
      <c r="AA979" s="147" t="s">
        <v>15578</v>
      </c>
      <c r="AB979" s="147" t="s">
        <v>15578</v>
      </c>
    </row>
    <row r="980" spans="1:28" x14ac:dyDescent="0.2">
      <c r="A980" s="139" t="s">
        <v>141</v>
      </c>
      <c r="B980" s="139" t="s">
        <v>286</v>
      </c>
      <c r="C980" s="138" t="s">
        <v>1523</v>
      </c>
      <c r="D980" t="s">
        <v>9270</v>
      </c>
      <c r="E980" s="140">
        <v>3002.7064450350922</v>
      </c>
      <c r="F980" s="140">
        <v>2132.2085113829908</v>
      </c>
      <c r="G980" s="140">
        <v>2013.5417322957828</v>
      </c>
      <c r="H980" s="140">
        <f t="shared" si="120"/>
        <v>2850.6915697331451</v>
      </c>
      <c r="I980" s="143">
        <v>0.95469536508031039</v>
      </c>
      <c r="J980" s="144">
        <v>0.99924715621866134</v>
      </c>
      <c r="K980" s="145">
        <f t="shared" si="121"/>
        <v>2719.4931329056403</v>
      </c>
      <c r="L980" s="140">
        <f t="shared" si="122"/>
        <v>2735.1124325326646</v>
      </c>
      <c r="N980" s="140">
        <v>3204.9790293969222</v>
      </c>
      <c r="O980" s="140">
        <f t="shared" si="123"/>
        <v>2796.4541061567606</v>
      </c>
      <c r="Q980" s="140">
        <v>2423.137084844378</v>
      </c>
      <c r="R980" s="38">
        <f t="shared" si="124"/>
        <v>2678.7054343014438</v>
      </c>
      <c r="S980" s="38">
        <f t="shared" si="125"/>
        <v>2694.1801521986163</v>
      </c>
      <c r="T980" s="38">
        <f t="shared" si="126"/>
        <v>3126.7948349416679</v>
      </c>
      <c r="U980" s="32">
        <f t="shared" si="127"/>
        <v>2750.6585417051647</v>
      </c>
      <c r="W980" s="140">
        <v>2676</v>
      </c>
      <c r="Y980" s="141" t="s">
        <v>15578</v>
      </c>
      <c r="Z980" s="141" t="s">
        <v>15578</v>
      </c>
      <c r="AA980" s="147" t="s">
        <v>15578</v>
      </c>
      <c r="AB980" s="147" t="s">
        <v>15578</v>
      </c>
    </row>
    <row r="981" spans="1:28" x14ac:dyDescent="0.2">
      <c r="A981" s="139" t="s">
        <v>141</v>
      </c>
      <c r="B981" s="139" t="s">
        <v>286</v>
      </c>
      <c r="C981" s="138" t="s">
        <v>1524</v>
      </c>
      <c r="D981" t="s">
        <v>9271</v>
      </c>
      <c r="E981" s="140">
        <v>2902.6379847852754</v>
      </c>
      <c r="F981" s="140">
        <v>4001.3659280629331</v>
      </c>
      <c r="G981" s="140">
        <v>1860.7031608122572</v>
      </c>
      <c r="H981" s="140">
        <f t="shared" si="120"/>
        <v>2997.9585566732185</v>
      </c>
      <c r="I981" s="143">
        <v>0.95469536508031039</v>
      </c>
      <c r="J981" s="144">
        <v>0.99924715621866134</v>
      </c>
      <c r="K981" s="145">
        <f t="shared" si="121"/>
        <v>2859.9823966125259</v>
      </c>
      <c r="L981" s="140">
        <f t="shared" si="122"/>
        <v>2876.4085906853079</v>
      </c>
      <c r="N981" s="140">
        <v>2618.8641626437065</v>
      </c>
      <c r="O981" s="140">
        <f t="shared" si="123"/>
        <v>2842.7858425392069</v>
      </c>
      <c r="Q981" s="140">
        <v>4010.3399760133348</v>
      </c>
      <c r="R981" s="38">
        <f t="shared" si="124"/>
        <v>2956.5612179416407</v>
      </c>
      <c r="S981" s="38">
        <f t="shared" si="125"/>
        <v>2973.6410917521398</v>
      </c>
      <c r="T981" s="38">
        <f t="shared" si="126"/>
        <v>2758.0117439806695</v>
      </c>
      <c r="U981" s="32">
        <f t="shared" si="127"/>
        <v>2945.4904099138316</v>
      </c>
      <c r="W981" s="140">
        <v>2331</v>
      </c>
      <c r="Y981" s="141" t="s">
        <v>15578</v>
      </c>
      <c r="Z981" s="141" t="s">
        <v>15578</v>
      </c>
      <c r="AA981" s="147" t="s">
        <v>15578</v>
      </c>
      <c r="AB981" s="147" t="s">
        <v>15578</v>
      </c>
    </row>
    <row r="982" spans="1:28" x14ac:dyDescent="0.2">
      <c r="A982" s="139" t="s">
        <v>141</v>
      </c>
      <c r="B982" s="139" t="s">
        <v>286</v>
      </c>
      <c r="C982" s="138" t="s">
        <v>1525</v>
      </c>
      <c r="D982" t="s">
        <v>9272</v>
      </c>
      <c r="E982" s="140">
        <v>4001.0700516599572</v>
      </c>
      <c r="F982" s="140">
        <v>3819.7499641251561</v>
      </c>
      <c r="G982" s="140">
        <v>1717.3324748843959</v>
      </c>
      <c r="H982" s="140">
        <f t="shared" si="120"/>
        <v>3881.8239178989761</v>
      </c>
      <c r="I982" s="143">
        <v>0.95469536508031039</v>
      </c>
      <c r="J982" s="144">
        <v>0.99924715621866134</v>
      </c>
      <c r="K982" s="145">
        <f t="shared" si="121"/>
        <v>3703.1692940612807</v>
      </c>
      <c r="L982" s="140">
        <f t="shared" si="122"/>
        <v>3724.4382982274128</v>
      </c>
      <c r="N982" s="140">
        <v>3598.2673920257371</v>
      </c>
      <c r="O982" s="140">
        <f t="shared" si="123"/>
        <v>3707.9665281532448</v>
      </c>
      <c r="Q982" s="140">
        <v>2479.3708057656086</v>
      </c>
      <c r="R982" s="38">
        <f t="shared" si="124"/>
        <v>3569.3785448913918</v>
      </c>
      <c r="S982" s="38">
        <f t="shared" si="125"/>
        <v>3589.9986270187937</v>
      </c>
      <c r="T982" s="38">
        <f t="shared" si="126"/>
        <v>3486.3777333997241</v>
      </c>
      <c r="U982" s="32">
        <f t="shared" si="127"/>
        <v>3576.4707893741556</v>
      </c>
      <c r="W982" s="140">
        <v>3406</v>
      </c>
      <c r="Y982" s="141" t="s">
        <v>15578</v>
      </c>
      <c r="Z982" s="141" t="s">
        <v>15578</v>
      </c>
      <c r="AA982" s="147" t="s">
        <v>15578</v>
      </c>
      <c r="AB982" s="147" t="s">
        <v>15578</v>
      </c>
    </row>
    <row r="983" spans="1:28" x14ac:dyDescent="0.2">
      <c r="A983" s="139" t="s">
        <v>141</v>
      </c>
      <c r="B983" s="139" t="s">
        <v>286</v>
      </c>
      <c r="C983" s="138" t="s">
        <v>1526</v>
      </c>
      <c r="D983" t="s">
        <v>9273</v>
      </c>
      <c r="E983" s="140">
        <v>124.16099676924431</v>
      </c>
      <c r="F983" s="140">
        <v>148.36928593633482</v>
      </c>
      <c r="G983" s="140">
        <v>1374.9400031821624</v>
      </c>
      <c r="H983" s="140">
        <f t="shared" si="120"/>
        <v>179.95357924874355</v>
      </c>
      <c r="I983" s="143">
        <v>0.95469536508031039</v>
      </c>
      <c r="J983" s="144">
        <v>0.99924715621866134</v>
      </c>
      <c r="K983" s="145">
        <f t="shared" si="121"/>
        <v>171.67150883831337</v>
      </c>
      <c r="L983" s="140">
        <f t="shared" si="122"/>
        <v>172.65749725708315</v>
      </c>
      <c r="N983" s="140">
        <v>99.012281464772357</v>
      </c>
      <c r="O983" s="140">
        <f t="shared" si="123"/>
        <v>163.04302195439817</v>
      </c>
      <c r="Q983" s="140">
        <v>229.07329066931007</v>
      </c>
      <c r="R983" s="38">
        <f t="shared" si="124"/>
        <v>176.35741450825023</v>
      </c>
      <c r="S983" s="38">
        <f t="shared" si="125"/>
        <v>177.37622053434154</v>
      </c>
      <c r="T983" s="38">
        <f t="shared" si="126"/>
        <v>112.01838238522613</v>
      </c>
      <c r="U983" s="32">
        <f t="shared" si="127"/>
        <v>168.84367277871178</v>
      </c>
      <c r="W983" s="140">
        <v>133</v>
      </c>
      <c r="Y983" s="141" t="s">
        <v>15580</v>
      </c>
      <c r="Z983" s="141" t="s">
        <v>15579</v>
      </c>
      <c r="AA983" s="147" t="s">
        <v>15578</v>
      </c>
      <c r="AB983" s="147" t="s">
        <v>15578</v>
      </c>
    </row>
    <row r="984" spans="1:28" x14ac:dyDescent="0.2">
      <c r="A984" s="139" t="s">
        <v>143</v>
      </c>
      <c r="B984" s="139" t="s">
        <v>287</v>
      </c>
      <c r="C984" s="138" t="s">
        <v>1527</v>
      </c>
      <c r="D984" t="s">
        <v>8903</v>
      </c>
      <c r="E984" s="140">
        <v>11072.583047928525</v>
      </c>
      <c r="F984" s="140">
        <v>11339.891496103186</v>
      </c>
      <c r="G984" s="140">
        <v>6755.8658017939661</v>
      </c>
      <c r="H984" s="140">
        <f t="shared" si="120"/>
        <v>10924.494450083439</v>
      </c>
      <c r="I984" s="143">
        <v>0.9530148063508358</v>
      </c>
      <c r="J984" s="144">
        <v>0.99939771483106832</v>
      </c>
      <c r="K984" s="145">
        <f t="shared" si="121"/>
        <v>10404.934448487231</v>
      </c>
      <c r="L984" s="140">
        <f t="shared" si="122"/>
        <v>10464.694771756303</v>
      </c>
      <c r="N984" s="140">
        <v>10795.902836398396</v>
      </c>
      <c r="O984" s="140">
        <f t="shared" si="123"/>
        <v>10507.934400064703</v>
      </c>
      <c r="Q984" s="140">
        <v>10771.284535465329</v>
      </c>
      <c r="R984" s="38">
        <f t="shared" si="124"/>
        <v>10390.34211082123</v>
      </c>
      <c r="S984" s="38">
        <f t="shared" si="125"/>
        <v>10450.366483401038</v>
      </c>
      <c r="T984" s="38">
        <f t="shared" si="126"/>
        <v>10793.441006305089</v>
      </c>
      <c r="U984" s="32">
        <f t="shared" si="127"/>
        <v>10495.155292720894</v>
      </c>
      <c r="W984" s="140">
        <v>9376</v>
      </c>
      <c r="Y984" s="141" t="s">
        <v>15578</v>
      </c>
      <c r="Z984" s="141" t="s">
        <v>15578</v>
      </c>
      <c r="AA984" s="147" t="s">
        <v>15578</v>
      </c>
      <c r="AB984" s="147" t="s">
        <v>15578</v>
      </c>
    </row>
    <row r="985" spans="1:28" x14ac:dyDescent="0.2">
      <c r="A985" s="139" t="s">
        <v>143</v>
      </c>
      <c r="B985" s="139" t="s">
        <v>287</v>
      </c>
      <c r="C985" s="138" t="s">
        <v>1528</v>
      </c>
      <c r="D985" t="s">
        <v>9274</v>
      </c>
      <c r="E985" s="140">
        <v>10332.877459835832</v>
      </c>
      <c r="F985" s="140">
        <v>5381.3578127718774</v>
      </c>
      <c r="G985" s="140">
        <v>3406.3152439511846</v>
      </c>
      <c r="H985" s="140">
        <f t="shared" si="120"/>
        <v>9413.3930514970762</v>
      </c>
      <c r="I985" s="143">
        <v>0.9530148063508358</v>
      </c>
      <c r="J985" s="144">
        <v>0.99939771483106832</v>
      </c>
      <c r="K985" s="145">
        <f t="shared" si="121"/>
        <v>8965.6997938173845</v>
      </c>
      <c r="L985" s="140">
        <f t="shared" si="122"/>
        <v>9017.193930629548</v>
      </c>
      <c r="N985" s="140">
        <v>9538.3975455493346</v>
      </c>
      <c r="O985" s="140">
        <f t="shared" si="123"/>
        <v>9085.2377163582551</v>
      </c>
      <c r="Q985" s="140">
        <v>5333.5088575938435</v>
      </c>
      <c r="R985" s="38">
        <f t="shared" si="124"/>
        <v>8577.1149692385407</v>
      </c>
      <c r="S985" s="38">
        <f t="shared" si="125"/>
        <v>8626.6644392254093</v>
      </c>
      <c r="T985" s="38">
        <f t="shared" si="126"/>
        <v>9117.9086767537865</v>
      </c>
      <c r="U985" s="32">
        <f t="shared" si="127"/>
        <v>8690.7969906544458</v>
      </c>
      <c r="W985" s="140">
        <v>8008</v>
      </c>
      <c r="Y985" s="141" t="s">
        <v>15578</v>
      </c>
      <c r="Z985" s="141" t="s">
        <v>15578</v>
      </c>
      <c r="AA985" s="147" t="s">
        <v>15578</v>
      </c>
      <c r="AB985" s="147" t="s">
        <v>15578</v>
      </c>
    </row>
    <row r="986" spans="1:28" x14ac:dyDescent="0.2">
      <c r="A986" s="139" t="s">
        <v>143</v>
      </c>
      <c r="B986" s="139" t="s">
        <v>287</v>
      </c>
      <c r="C986" s="138" t="s">
        <v>1529</v>
      </c>
      <c r="D986" t="s">
        <v>9275</v>
      </c>
      <c r="E986" s="140">
        <v>10942.529765917006</v>
      </c>
      <c r="F986" s="140">
        <v>9755.0879312151737</v>
      </c>
      <c r="G986" s="140">
        <v>7080.0969095928758</v>
      </c>
      <c r="H986" s="140">
        <f t="shared" si="120"/>
        <v>10629.23040294056</v>
      </c>
      <c r="I986" s="143">
        <v>0.9530148063508358</v>
      </c>
      <c r="J986" s="144">
        <v>0.99939771483106832</v>
      </c>
      <c r="K986" s="145">
        <f t="shared" si="121"/>
        <v>10123.712917408213</v>
      </c>
      <c r="L986" s="140">
        <f t="shared" si="122"/>
        <v>10181.858056103976</v>
      </c>
      <c r="N986" s="140">
        <v>10215.453384867691</v>
      </c>
      <c r="O986" s="140">
        <f t="shared" si="123"/>
        <v>10186.24396841626</v>
      </c>
      <c r="Q986" s="140">
        <v>9920.1300809215682</v>
      </c>
      <c r="R986" s="38">
        <f t="shared" si="124"/>
        <v>10056.175308215208</v>
      </c>
      <c r="S986" s="38">
        <f t="shared" si="125"/>
        <v>10114.269219560007</v>
      </c>
      <c r="T986" s="38">
        <f t="shared" si="126"/>
        <v>10185.921054473079</v>
      </c>
      <c r="U986" s="32">
        <f t="shared" si="127"/>
        <v>10123.623456488396</v>
      </c>
      <c r="W986" s="140">
        <v>9062</v>
      </c>
      <c r="Y986" s="141" t="s">
        <v>15578</v>
      </c>
      <c r="Z986" s="141" t="s">
        <v>15578</v>
      </c>
      <c r="AA986" s="147" t="s">
        <v>15578</v>
      </c>
      <c r="AB986" s="147" t="s">
        <v>15578</v>
      </c>
    </row>
    <row r="987" spans="1:28" x14ac:dyDescent="0.2">
      <c r="A987" s="139" t="s">
        <v>143</v>
      </c>
      <c r="B987" s="139" t="s">
        <v>287</v>
      </c>
      <c r="C987" s="138" t="s">
        <v>1530</v>
      </c>
      <c r="D987" t="s">
        <v>9276</v>
      </c>
      <c r="E987" s="140">
        <v>16439.71665075031</v>
      </c>
      <c r="F987" s="140">
        <v>11160.146016542811</v>
      </c>
      <c r="G987" s="140">
        <v>9952.0398804495435</v>
      </c>
      <c r="H987" s="140">
        <f t="shared" si="120"/>
        <v>15497.158899985219</v>
      </c>
      <c r="I987" s="143">
        <v>0.9530148063508358</v>
      </c>
      <c r="J987" s="144">
        <v>0.99939771483106832</v>
      </c>
      <c r="K987" s="145">
        <f t="shared" si="121"/>
        <v>14760.126725214741</v>
      </c>
      <c r="L987" s="140">
        <f t="shared" si="122"/>
        <v>14844.900920473565</v>
      </c>
      <c r="N987" s="140">
        <v>15197.782724538007</v>
      </c>
      <c r="O987" s="140">
        <f t="shared" si="123"/>
        <v>14890.970082651222</v>
      </c>
      <c r="Q987" s="140">
        <v>9408.9370228641237</v>
      </c>
      <c r="R987" s="38">
        <f t="shared" si="124"/>
        <v>14180.259621718642</v>
      </c>
      <c r="S987" s="38">
        <f t="shared" si="125"/>
        <v>14262.178116579942</v>
      </c>
      <c r="T987" s="38">
        <f t="shared" si="126"/>
        <v>14618.898154370618</v>
      </c>
      <c r="U987" s="32">
        <f t="shared" si="127"/>
        <v>14308.748364985262</v>
      </c>
      <c r="W987" s="140">
        <v>12647</v>
      </c>
      <c r="Y987" s="141" t="s">
        <v>15578</v>
      </c>
      <c r="Z987" s="141" t="s">
        <v>15578</v>
      </c>
      <c r="AA987" s="147" t="s">
        <v>15578</v>
      </c>
      <c r="AB987" s="147" t="s">
        <v>15578</v>
      </c>
    </row>
    <row r="988" spans="1:28" x14ac:dyDescent="0.2">
      <c r="A988" s="139" t="s">
        <v>143</v>
      </c>
      <c r="B988" s="139" t="s">
        <v>287</v>
      </c>
      <c r="C988" s="138" t="s">
        <v>1531</v>
      </c>
      <c r="D988" t="s">
        <v>9277</v>
      </c>
      <c r="E988" s="140">
        <v>5722.4956940831908</v>
      </c>
      <c r="F988" s="140">
        <v>7422.3354713120243</v>
      </c>
      <c r="G988" s="140">
        <v>3061.529874575604</v>
      </c>
      <c r="H988" s="140">
        <f t="shared" si="120"/>
        <v>5825.7473724686924</v>
      </c>
      <c r="I988" s="143">
        <v>0.9530148063508358</v>
      </c>
      <c r="J988" s="144">
        <v>0.99939771483106832</v>
      </c>
      <c r="K988" s="145">
        <f t="shared" si="121"/>
        <v>5548.6796026081083</v>
      </c>
      <c r="L988" s="140">
        <f t="shared" si="122"/>
        <v>5580.5482211380968</v>
      </c>
      <c r="N988" s="140">
        <v>5753.1513538052268</v>
      </c>
      <c r="O988" s="140">
        <f t="shared" si="123"/>
        <v>5603.0817766221917</v>
      </c>
      <c r="Q988" s="140">
        <v>5532.9499285510492</v>
      </c>
      <c r="R988" s="38">
        <f t="shared" si="124"/>
        <v>5520.792378859971</v>
      </c>
      <c r="S988" s="38">
        <f t="shared" si="125"/>
        <v>5552.6856596730577</v>
      </c>
      <c r="T988" s="38">
        <f t="shared" si="126"/>
        <v>5731.1312112798096</v>
      </c>
      <c r="U988" s="32">
        <f t="shared" si="127"/>
        <v>5575.9819502784849</v>
      </c>
      <c r="W988" s="140">
        <v>4814</v>
      </c>
      <c r="Y988" s="141" t="s">
        <v>15578</v>
      </c>
      <c r="Z988" s="141" t="s">
        <v>15578</v>
      </c>
      <c r="AA988" s="147" t="s">
        <v>15578</v>
      </c>
      <c r="AB988" s="147" t="s">
        <v>15578</v>
      </c>
    </row>
    <row r="989" spans="1:28" x14ac:dyDescent="0.2">
      <c r="A989" s="139" t="s">
        <v>143</v>
      </c>
      <c r="B989" s="139" t="s">
        <v>287</v>
      </c>
      <c r="C989" s="138" t="s">
        <v>1532</v>
      </c>
      <c r="D989" t="s">
        <v>9278</v>
      </c>
      <c r="E989" s="140">
        <v>3752.2022718639578</v>
      </c>
      <c r="F989" s="140">
        <v>4197.2706996390534</v>
      </c>
      <c r="G989" s="140">
        <v>1518.6088530192321</v>
      </c>
      <c r="H989" s="140">
        <f t="shared" si="120"/>
        <v>3714.4520711100163</v>
      </c>
      <c r="I989" s="143">
        <v>0.9530148063508358</v>
      </c>
      <c r="J989" s="144">
        <v>0.99939771483106832</v>
      </c>
      <c r="K989" s="145">
        <f t="shared" si="121"/>
        <v>3537.7957752225466</v>
      </c>
      <c r="L989" s="140">
        <f t="shared" si="122"/>
        <v>3558.1149632226211</v>
      </c>
      <c r="N989" s="140">
        <v>3387.3712454409119</v>
      </c>
      <c r="O989" s="140">
        <f t="shared" si="123"/>
        <v>3535.8241566842789</v>
      </c>
      <c r="Q989" s="140">
        <v>2466.7493684147862</v>
      </c>
      <c r="R989" s="38">
        <f t="shared" si="124"/>
        <v>3418.959476736944</v>
      </c>
      <c r="S989" s="38">
        <f t="shared" si="125"/>
        <v>3438.7105970829425</v>
      </c>
      <c r="T989" s="38">
        <f t="shared" si="126"/>
        <v>3295.3090577382991</v>
      </c>
      <c r="U989" s="32">
        <f t="shared" si="127"/>
        <v>3419.9893462377513</v>
      </c>
      <c r="W989" s="140">
        <v>3006</v>
      </c>
      <c r="Y989" s="141" t="s">
        <v>15578</v>
      </c>
      <c r="Z989" s="141" t="s">
        <v>15578</v>
      </c>
      <c r="AA989" s="147" t="s">
        <v>15578</v>
      </c>
      <c r="AB989" s="147" t="s">
        <v>15578</v>
      </c>
    </row>
    <row r="990" spans="1:28" x14ac:dyDescent="0.2">
      <c r="A990" s="139" t="s">
        <v>143</v>
      </c>
      <c r="B990" s="139" t="s">
        <v>287</v>
      </c>
      <c r="C990" s="138" t="s">
        <v>1533</v>
      </c>
      <c r="D990" t="s">
        <v>9279</v>
      </c>
      <c r="E990" s="140">
        <v>16067.384020471465</v>
      </c>
      <c r="F990" s="140">
        <v>12970.479627671832</v>
      </c>
      <c r="G990" s="140">
        <v>6185.9347258838907</v>
      </c>
      <c r="H990" s="140">
        <f t="shared" si="120"/>
        <v>15258.376179358649</v>
      </c>
      <c r="I990" s="143">
        <v>0.9530148063508358</v>
      </c>
      <c r="J990" s="144">
        <v>0.99939771483106832</v>
      </c>
      <c r="K990" s="145">
        <f t="shared" si="121"/>
        <v>14532.700315058806</v>
      </c>
      <c r="L990" s="140">
        <f t="shared" si="122"/>
        <v>14616.168295861584</v>
      </c>
      <c r="N990" s="140">
        <v>14062.231860037198</v>
      </c>
      <c r="O990" s="140">
        <f t="shared" si="123"/>
        <v>14543.851199303535</v>
      </c>
      <c r="Q990" s="140">
        <v>10165.398812412011</v>
      </c>
      <c r="R990" s="38">
        <f t="shared" si="124"/>
        <v>14047.624361266693</v>
      </c>
      <c r="S990" s="38">
        <f t="shared" si="125"/>
        <v>14128.776630318904</v>
      </c>
      <c r="T990" s="38">
        <f t="shared" si="126"/>
        <v>13672.54855527468</v>
      </c>
      <c r="U990" s="32">
        <f t="shared" si="127"/>
        <v>14069.215482826656</v>
      </c>
      <c r="W990" s="140">
        <v>10984</v>
      </c>
      <c r="Y990" s="141" t="s">
        <v>15578</v>
      </c>
      <c r="Z990" s="141" t="s">
        <v>15578</v>
      </c>
      <c r="AA990" s="147" t="s">
        <v>15578</v>
      </c>
      <c r="AB990" s="147" t="s">
        <v>15578</v>
      </c>
    </row>
    <row r="991" spans="1:28" x14ac:dyDescent="0.2">
      <c r="A991" s="139" t="s">
        <v>143</v>
      </c>
      <c r="B991" s="139" t="s">
        <v>287</v>
      </c>
      <c r="C991" s="138" t="s">
        <v>1534</v>
      </c>
      <c r="D991" t="s">
        <v>9280</v>
      </c>
      <c r="E991" s="140">
        <v>13041.144036143263</v>
      </c>
      <c r="F991" s="140">
        <v>6963.5512611586037</v>
      </c>
      <c r="G991" s="140">
        <v>5965.5086337540988</v>
      </c>
      <c r="H991" s="140">
        <f t="shared" si="120"/>
        <v>11972.668489341022</v>
      </c>
      <c r="I991" s="143">
        <v>0.9530148063508358</v>
      </c>
      <c r="J991" s="144">
        <v>0.99939771483106832</v>
      </c>
      <c r="K991" s="145">
        <f t="shared" si="121"/>
        <v>11403.258189591601</v>
      </c>
      <c r="L991" s="140">
        <f t="shared" si="122"/>
        <v>11468.752345187149</v>
      </c>
      <c r="N991" s="140">
        <v>11521.20907805969</v>
      </c>
      <c r="O991" s="140">
        <f t="shared" si="123"/>
        <v>11475.600637465699</v>
      </c>
      <c r="Q991" s="140">
        <v>6449.1035431840901</v>
      </c>
      <c r="R991" s="38">
        <f t="shared" si="124"/>
        <v>10877.17131711133</v>
      </c>
      <c r="S991" s="38">
        <f t="shared" si="125"/>
        <v>10940.008072320066</v>
      </c>
      <c r="T991" s="38">
        <f t="shared" si="126"/>
        <v>11013.998524572129</v>
      </c>
      <c r="U991" s="32">
        <f t="shared" si="127"/>
        <v>10949.667618675638</v>
      </c>
      <c r="W991" s="140">
        <v>9737</v>
      </c>
      <c r="Y991" s="141" t="s">
        <v>15578</v>
      </c>
      <c r="Z991" s="141" t="s">
        <v>15578</v>
      </c>
      <c r="AA991" s="147" t="s">
        <v>15578</v>
      </c>
      <c r="AB991" s="147" t="s">
        <v>15578</v>
      </c>
    </row>
    <row r="992" spans="1:28" x14ac:dyDescent="0.2">
      <c r="A992" s="139" t="s">
        <v>143</v>
      </c>
      <c r="B992" s="139" t="s">
        <v>287</v>
      </c>
      <c r="C992" s="138" t="s">
        <v>1535</v>
      </c>
      <c r="D992" t="s">
        <v>9281</v>
      </c>
      <c r="E992" s="140">
        <v>19720.34222863855</v>
      </c>
      <c r="F992" s="140">
        <v>30832.899201143839</v>
      </c>
      <c r="G992" s="140">
        <v>13100.754292743797</v>
      </c>
      <c r="H992" s="140">
        <f t="shared" si="120"/>
        <v>20849.597420994043</v>
      </c>
      <c r="I992" s="143">
        <v>0.9530148063508358</v>
      </c>
      <c r="J992" s="144">
        <v>0.99939771483106832</v>
      </c>
      <c r="K992" s="145">
        <f t="shared" si="121"/>
        <v>19858.00765738267</v>
      </c>
      <c r="L992" s="140">
        <f t="shared" si="122"/>
        <v>19972.06132710641</v>
      </c>
      <c r="N992" s="140">
        <v>18868.808843203627</v>
      </c>
      <c r="O992" s="140">
        <f t="shared" si="123"/>
        <v>19828.030331406389</v>
      </c>
      <c r="Q992" s="140">
        <v>22346.981498757781</v>
      </c>
      <c r="R992" s="38">
        <f t="shared" si="124"/>
        <v>20000.624629220863</v>
      </c>
      <c r="S992" s="38">
        <f t="shared" si="125"/>
        <v>20116.167017697462</v>
      </c>
      <c r="T992" s="38">
        <f t="shared" si="126"/>
        <v>19216.626108759043</v>
      </c>
      <c r="U992" s="32">
        <f t="shared" si="127"/>
        <v>19998.730823646059</v>
      </c>
      <c r="W992" s="140">
        <v>15271</v>
      </c>
      <c r="Y992" s="141" t="s">
        <v>15578</v>
      </c>
      <c r="Z992" s="141" t="s">
        <v>15578</v>
      </c>
      <c r="AA992" s="147" t="s">
        <v>15578</v>
      </c>
      <c r="AB992" s="147" t="s">
        <v>15578</v>
      </c>
    </row>
    <row r="993" spans="1:28" x14ac:dyDescent="0.2">
      <c r="A993" s="139" t="s">
        <v>143</v>
      </c>
      <c r="B993" s="139" t="s">
        <v>287</v>
      </c>
      <c r="C993" s="138" t="s">
        <v>1536</v>
      </c>
      <c r="D993" t="s">
        <v>9282</v>
      </c>
      <c r="E993" s="140">
        <v>13420.581761809739</v>
      </c>
      <c r="F993" s="140">
        <v>12695.134890392377</v>
      </c>
      <c r="G993" s="140">
        <v>5733.7591708399887</v>
      </c>
      <c r="H993" s="140">
        <f t="shared" si="120"/>
        <v>13004.619722466838</v>
      </c>
      <c r="I993" s="143">
        <v>0.9530148063508358</v>
      </c>
      <c r="J993" s="144">
        <v>0.99939771483106832</v>
      </c>
      <c r="K993" s="145">
        <f t="shared" si="121"/>
        <v>12386.130667926529</v>
      </c>
      <c r="L993" s="140">
        <f t="shared" si="122"/>
        <v>12457.269912141172</v>
      </c>
      <c r="N993" s="140">
        <v>12789.377272170577</v>
      </c>
      <c r="O993" s="140">
        <f t="shared" si="123"/>
        <v>12500.626944590467</v>
      </c>
      <c r="Q993" s="140">
        <v>9169.8030221595254</v>
      </c>
      <c r="R993" s="38">
        <f t="shared" si="124"/>
        <v>12020.887071795114</v>
      </c>
      <c r="S993" s="38">
        <f t="shared" si="125"/>
        <v>12090.331003153809</v>
      </c>
      <c r="T993" s="38">
        <f t="shared" si="126"/>
        <v>12427.419847169473</v>
      </c>
      <c r="U993" s="32">
        <f t="shared" si="127"/>
        <v>12134.338374586314</v>
      </c>
      <c r="W993" s="140">
        <v>9726</v>
      </c>
      <c r="Y993" s="141" t="s">
        <v>15578</v>
      </c>
      <c r="Z993" s="141" t="s">
        <v>15578</v>
      </c>
      <c r="AA993" s="147" t="s">
        <v>15578</v>
      </c>
      <c r="AB993" s="147" t="s">
        <v>15578</v>
      </c>
    </row>
    <row r="994" spans="1:28" x14ac:dyDescent="0.2">
      <c r="A994" s="139" t="s">
        <v>143</v>
      </c>
      <c r="B994" s="139" t="s">
        <v>287</v>
      </c>
      <c r="C994" s="138" t="s">
        <v>1537</v>
      </c>
      <c r="D994" t="s">
        <v>9283</v>
      </c>
      <c r="E994" s="140">
        <v>3149.5656913780681</v>
      </c>
      <c r="F994" s="140">
        <v>1734.0518449854271</v>
      </c>
      <c r="G994" s="140">
        <v>1634.9433649277141</v>
      </c>
      <c r="H994" s="140">
        <f t="shared" si="120"/>
        <v>2906.3311201994375</v>
      </c>
      <c r="I994" s="143">
        <v>0.9530148063508358</v>
      </c>
      <c r="J994" s="144">
        <v>0.99939771483106832</v>
      </c>
      <c r="K994" s="145">
        <f t="shared" si="121"/>
        <v>2768.1083943470389</v>
      </c>
      <c r="L994" s="140">
        <f t="shared" si="122"/>
        <v>2784.006913776353</v>
      </c>
      <c r="N994" s="140">
        <v>2758.9241308989385</v>
      </c>
      <c r="O994" s="140">
        <f t="shared" si="123"/>
        <v>2780.7323250077138</v>
      </c>
      <c r="Q994" s="140">
        <v>1877.6897439609877</v>
      </c>
      <c r="R994" s="38">
        <f t="shared" si="124"/>
        <v>2670.1363907942246</v>
      </c>
      <c r="S994" s="38">
        <f t="shared" si="125"/>
        <v>2685.5616058497535</v>
      </c>
      <c r="T994" s="38">
        <f t="shared" si="126"/>
        <v>2670.8006922051436</v>
      </c>
      <c r="U994" s="32">
        <f t="shared" si="127"/>
        <v>2683.6345500572716</v>
      </c>
      <c r="W994" s="140">
        <v>2900</v>
      </c>
      <c r="Y994" s="141" t="s">
        <v>15578</v>
      </c>
      <c r="Z994" s="141" t="s">
        <v>15578</v>
      </c>
      <c r="AA994" s="147" t="s">
        <v>15578</v>
      </c>
      <c r="AB994" s="147" t="s">
        <v>15578</v>
      </c>
    </row>
    <row r="995" spans="1:28" x14ac:dyDescent="0.2">
      <c r="A995" s="139" t="s">
        <v>143</v>
      </c>
      <c r="B995" s="139" t="s">
        <v>287</v>
      </c>
      <c r="C995" s="138" t="s">
        <v>1538</v>
      </c>
      <c r="D995" t="s">
        <v>9284</v>
      </c>
      <c r="E995" s="140">
        <v>2482.7273058331784</v>
      </c>
      <c r="F995" s="140">
        <v>1666.8987143836434</v>
      </c>
      <c r="G995" s="140">
        <v>1819.8610491594814</v>
      </c>
      <c r="H995" s="140">
        <f t="shared" si="120"/>
        <v>2351.3952834294246</v>
      </c>
      <c r="I995" s="143">
        <v>0.9530148063508358</v>
      </c>
      <c r="J995" s="144">
        <v>0.99939771483106832</v>
      </c>
      <c r="K995" s="145">
        <f t="shared" si="121"/>
        <v>2239.5648511111058</v>
      </c>
      <c r="L995" s="140">
        <f t="shared" si="122"/>
        <v>2252.4277019197343</v>
      </c>
      <c r="N995" s="140">
        <v>2341.0742540068022</v>
      </c>
      <c r="O995" s="140">
        <f t="shared" si="123"/>
        <v>2264.0006204934657</v>
      </c>
      <c r="Q995" s="140">
        <v>1818.9110311119957</v>
      </c>
      <c r="R995" s="38">
        <f t="shared" si="124"/>
        <v>2188.848877337397</v>
      </c>
      <c r="S995" s="38">
        <f t="shared" si="125"/>
        <v>2201.493723785462</v>
      </c>
      <c r="T995" s="38">
        <f t="shared" si="126"/>
        <v>2288.8579317173217</v>
      </c>
      <c r="U995" s="32">
        <f t="shared" si="127"/>
        <v>2212.8992307211506</v>
      </c>
      <c r="W995" s="140">
        <v>2053</v>
      </c>
      <c r="Y995" s="141" t="s">
        <v>15578</v>
      </c>
      <c r="Z995" s="141" t="s">
        <v>15578</v>
      </c>
      <c r="AA995" s="147" t="s">
        <v>15578</v>
      </c>
      <c r="AB995" s="147" t="s">
        <v>15578</v>
      </c>
    </row>
    <row r="996" spans="1:28" x14ac:dyDescent="0.2">
      <c r="A996" s="139" t="s">
        <v>143</v>
      </c>
      <c r="B996" s="139" t="s">
        <v>287</v>
      </c>
      <c r="C996" s="138" t="s">
        <v>1539</v>
      </c>
      <c r="D996" t="s">
        <v>9285</v>
      </c>
      <c r="E996" s="140">
        <v>3485.2002054403442</v>
      </c>
      <c r="F996" s="140">
        <v>4068.7434835776439</v>
      </c>
      <c r="G996" s="140">
        <v>2231.7155615037691</v>
      </c>
      <c r="H996" s="140">
        <f t="shared" si="120"/>
        <v>3506.3138946154418</v>
      </c>
      <c r="I996" s="143">
        <v>0.9530148063508358</v>
      </c>
      <c r="J996" s="144">
        <v>0.99939771483106832</v>
      </c>
      <c r="K996" s="145">
        <f t="shared" si="121"/>
        <v>3339.5564797980178</v>
      </c>
      <c r="L996" s="140">
        <f t="shared" si="122"/>
        <v>3358.7370883637041</v>
      </c>
      <c r="N996" s="140">
        <v>3278.3497982432059</v>
      </c>
      <c r="O996" s="140">
        <f t="shared" si="123"/>
        <v>3348.2424268001755</v>
      </c>
      <c r="Q996" s="140">
        <v>2861.6123036846329</v>
      </c>
      <c r="R996" s="38">
        <f t="shared" si="124"/>
        <v>3278.1524686273297</v>
      </c>
      <c r="S996" s="38">
        <f t="shared" si="125"/>
        <v>3297.0901554764832</v>
      </c>
      <c r="T996" s="38">
        <f t="shared" si="126"/>
        <v>3236.6760487873485</v>
      </c>
      <c r="U996" s="32">
        <f t="shared" si="127"/>
        <v>3289.2030180644001</v>
      </c>
      <c r="W996" s="140">
        <v>2736</v>
      </c>
      <c r="Y996" s="141" t="s">
        <v>15578</v>
      </c>
      <c r="Z996" s="141" t="s">
        <v>15578</v>
      </c>
      <c r="AA996" s="147" t="s">
        <v>15578</v>
      </c>
      <c r="AB996" s="147" t="s">
        <v>15578</v>
      </c>
    </row>
    <row r="997" spans="1:28" x14ac:dyDescent="0.2">
      <c r="A997" s="139" t="s">
        <v>143</v>
      </c>
      <c r="B997" s="139" t="s">
        <v>287</v>
      </c>
      <c r="C997" s="138" t="s">
        <v>1540</v>
      </c>
      <c r="D997" t="s">
        <v>9286</v>
      </c>
      <c r="E997" s="140">
        <v>4527.7082273950309</v>
      </c>
      <c r="F997" s="140">
        <v>2880.4821829417519</v>
      </c>
      <c r="G997" s="140">
        <v>3622.1580593518006</v>
      </c>
      <c r="H997" s="140">
        <f t="shared" si="120"/>
        <v>4280.7832827822976</v>
      </c>
      <c r="I997" s="143">
        <v>0.9530148063508358</v>
      </c>
      <c r="J997" s="144">
        <v>0.99939771483106832</v>
      </c>
      <c r="K997" s="145">
        <f t="shared" si="121"/>
        <v>4077.1927386708121</v>
      </c>
      <c r="L997" s="140">
        <f t="shared" si="122"/>
        <v>4100.6099314748199</v>
      </c>
      <c r="N997" s="140">
        <v>4357.0336535043489</v>
      </c>
      <c r="O997" s="140">
        <f t="shared" si="123"/>
        <v>4134.0863700452237</v>
      </c>
      <c r="Q997" s="140">
        <v>3165.3475821394454</v>
      </c>
      <c r="R997" s="38">
        <f t="shared" si="124"/>
        <v>3970.9540893701792</v>
      </c>
      <c r="S997" s="38">
        <f t="shared" si="125"/>
        <v>3993.8940489225633</v>
      </c>
      <c r="T997" s="38">
        <f t="shared" si="126"/>
        <v>4237.8650463678587</v>
      </c>
      <c r="U997" s="32">
        <f t="shared" si="127"/>
        <v>4025.7447686777236</v>
      </c>
      <c r="W997" s="140">
        <v>3868</v>
      </c>
      <c r="Y997" s="141" t="s">
        <v>15578</v>
      </c>
      <c r="Z997" s="141" t="s">
        <v>15578</v>
      </c>
      <c r="AA997" s="147" t="s">
        <v>15578</v>
      </c>
      <c r="AB997" s="147" t="s">
        <v>15578</v>
      </c>
    </row>
    <row r="998" spans="1:28" x14ac:dyDescent="0.2">
      <c r="A998" s="139" t="s">
        <v>143</v>
      </c>
      <c r="B998" s="139" t="s">
        <v>287</v>
      </c>
      <c r="C998" s="138" t="s">
        <v>1541</v>
      </c>
      <c r="D998" t="s">
        <v>9287</v>
      </c>
      <c r="E998" s="140">
        <v>3425.0985453922508</v>
      </c>
      <c r="F998" s="140">
        <v>2100.9401371351541</v>
      </c>
      <c r="G998" s="140">
        <v>2733.4940835411335</v>
      </c>
      <c r="H998" s="140">
        <f t="shared" si="120"/>
        <v>3228.1344975835018</v>
      </c>
      <c r="I998" s="143">
        <v>0.9530148063508358</v>
      </c>
      <c r="J998" s="144">
        <v>0.99939771483106832</v>
      </c>
      <c r="K998" s="145">
        <f t="shared" si="121"/>
        <v>3074.6070668743901</v>
      </c>
      <c r="L998" s="140">
        <f t="shared" si="122"/>
        <v>3092.2659491241002</v>
      </c>
      <c r="N998" s="140">
        <v>3147.5856348361694</v>
      </c>
      <c r="O998" s="140">
        <f t="shared" si="123"/>
        <v>3099.4880034871553</v>
      </c>
      <c r="Q998" s="140">
        <v>2250.0713077474747</v>
      </c>
      <c r="R998" s="38">
        <f t="shared" si="124"/>
        <v>2981.4523362530163</v>
      </c>
      <c r="S998" s="38">
        <f t="shared" si="125"/>
        <v>2998.6760045356814</v>
      </c>
      <c r="T998" s="38">
        <f t="shared" si="126"/>
        <v>3057.8342021273002</v>
      </c>
      <c r="U998" s="32">
        <f t="shared" si="127"/>
        <v>3006.3991814396641</v>
      </c>
      <c r="W998" s="140">
        <v>2617</v>
      </c>
      <c r="Y998" s="141" t="s">
        <v>15578</v>
      </c>
      <c r="Z998" s="141" t="s">
        <v>15578</v>
      </c>
      <c r="AA998" s="147" t="s">
        <v>15578</v>
      </c>
      <c r="AB998" s="147" t="s">
        <v>15578</v>
      </c>
    </row>
    <row r="999" spans="1:28" x14ac:dyDescent="0.2">
      <c r="A999" s="139" t="s">
        <v>143</v>
      </c>
      <c r="B999" s="139" t="s">
        <v>287</v>
      </c>
      <c r="C999" s="138" t="s">
        <v>1542</v>
      </c>
      <c r="D999" t="s">
        <v>9288</v>
      </c>
      <c r="E999" s="140">
        <v>3827.1090421689742</v>
      </c>
      <c r="F999" s="140">
        <v>3628.3340842525581</v>
      </c>
      <c r="G999" s="140">
        <v>2713.4535095452052</v>
      </c>
      <c r="H999" s="140">
        <f t="shared" si="120"/>
        <v>3754.9738644450103</v>
      </c>
      <c r="I999" s="143">
        <v>0.9530148063508358</v>
      </c>
      <c r="J999" s="144">
        <v>0.99939771483106832</v>
      </c>
      <c r="K999" s="145">
        <f t="shared" si="121"/>
        <v>3576.3903852809131</v>
      </c>
      <c r="L999" s="140">
        <f t="shared" si="122"/>
        <v>3596.9312398743668</v>
      </c>
      <c r="N999" s="140">
        <v>3601.1335552527685</v>
      </c>
      <c r="O999" s="140">
        <f t="shared" si="123"/>
        <v>3597.4798574184265</v>
      </c>
      <c r="Q999" s="140">
        <v>3748.5581399862986</v>
      </c>
      <c r="R999" s="38">
        <f t="shared" si="124"/>
        <v>3575.7793254946919</v>
      </c>
      <c r="S999" s="38">
        <f t="shared" si="125"/>
        <v>3596.4363845412017</v>
      </c>
      <c r="T999" s="38">
        <f t="shared" si="126"/>
        <v>3615.8760137261215</v>
      </c>
      <c r="U999" s="32">
        <f t="shared" si="127"/>
        <v>3598.9742525164797</v>
      </c>
      <c r="W999" s="140">
        <v>3718</v>
      </c>
      <c r="Y999" s="141" t="s">
        <v>15578</v>
      </c>
      <c r="Z999" s="141" t="s">
        <v>15578</v>
      </c>
      <c r="AA999" s="147" t="s">
        <v>15578</v>
      </c>
      <c r="AB999" s="147" t="s">
        <v>15578</v>
      </c>
    </row>
    <row r="1000" spans="1:28" x14ac:dyDescent="0.2">
      <c r="A1000" s="139" t="s">
        <v>143</v>
      </c>
      <c r="B1000" s="139" t="s">
        <v>287</v>
      </c>
      <c r="C1000" s="138" t="s">
        <v>1543</v>
      </c>
      <c r="D1000" t="s">
        <v>9289</v>
      </c>
      <c r="E1000" s="140">
        <v>5422.4681637694275</v>
      </c>
      <c r="F1000" s="140">
        <v>3880.7031868934941</v>
      </c>
      <c r="G1000" s="140">
        <v>2589.6043012377181</v>
      </c>
      <c r="H1000" s="140">
        <f t="shared" si="120"/>
        <v>5107.6653469972271</v>
      </c>
      <c r="I1000" s="143">
        <v>0.9530148063508358</v>
      </c>
      <c r="J1000" s="144">
        <v>0.99939771483106832</v>
      </c>
      <c r="K1000" s="145">
        <f t="shared" si="121"/>
        <v>4864.7489696797838</v>
      </c>
      <c r="L1000" s="140">
        <f t="shared" si="122"/>
        <v>4892.6894600778969</v>
      </c>
      <c r="N1000" s="140">
        <v>4689.2660657734468</v>
      </c>
      <c r="O1000" s="140">
        <f t="shared" si="123"/>
        <v>4866.1322807759298</v>
      </c>
      <c r="Q1000" s="140">
        <v>3193.658800120957</v>
      </c>
      <c r="R1000" s="38">
        <f t="shared" si="124"/>
        <v>4682.4511732442625</v>
      </c>
      <c r="S1000" s="38">
        <f t="shared" si="125"/>
        <v>4709.5014080499923</v>
      </c>
      <c r="T1000" s="38">
        <f t="shared" si="126"/>
        <v>4539.705339208198</v>
      </c>
      <c r="U1000" s="32">
        <f t="shared" si="127"/>
        <v>4687.3343182694925</v>
      </c>
      <c r="W1000" s="140">
        <v>4784</v>
      </c>
      <c r="Y1000" s="141" t="s">
        <v>15578</v>
      </c>
      <c r="Z1000" s="141" t="s">
        <v>15578</v>
      </c>
      <c r="AA1000" s="147" t="s">
        <v>15578</v>
      </c>
      <c r="AB1000" s="147" t="s">
        <v>15578</v>
      </c>
    </row>
    <row r="1001" spans="1:28" x14ac:dyDescent="0.2">
      <c r="A1001" s="139" t="s">
        <v>143</v>
      </c>
      <c r="B1001" s="139" t="s">
        <v>287</v>
      </c>
      <c r="C1001" s="138" t="s">
        <v>1544</v>
      </c>
      <c r="D1001" t="s">
        <v>9290</v>
      </c>
      <c r="E1001" s="140">
        <v>3630.434497335676</v>
      </c>
      <c r="F1001" s="140">
        <v>3281.124551633608</v>
      </c>
      <c r="G1001" s="140">
        <v>4365.830908388828</v>
      </c>
      <c r="H1001" s="140">
        <f t="shared" si="120"/>
        <v>3617.1659724097085</v>
      </c>
      <c r="I1001" s="143">
        <v>0.9530148063508358</v>
      </c>
      <c r="J1001" s="144">
        <v>0.99939771483106832</v>
      </c>
      <c r="K1001" s="145">
        <f t="shared" si="121"/>
        <v>3445.1365236342017</v>
      </c>
      <c r="L1001" s="140">
        <f t="shared" si="122"/>
        <v>3464.9235269428486</v>
      </c>
      <c r="N1001" s="140">
        <v>3581.1109207180575</v>
      </c>
      <c r="O1001" s="140">
        <f t="shared" si="123"/>
        <v>3480.0919369463631</v>
      </c>
      <c r="Q1001" s="140">
        <v>3891.8392552272535</v>
      </c>
      <c r="R1001" s="38">
        <f t="shared" si="124"/>
        <v>3471.2975282969442</v>
      </c>
      <c r="S1001" s="38">
        <f t="shared" si="125"/>
        <v>3491.3510023742665</v>
      </c>
      <c r="T1001" s="38">
        <f t="shared" si="126"/>
        <v>3612.1837541689774</v>
      </c>
      <c r="U1001" s="32">
        <f t="shared" si="127"/>
        <v>3507.1258696943919</v>
      </c>
      <c r="W1001" s="140">
        <v>4137</v>
      </c>
      <c r="Y1001" s="141" t="s">
        <v>15578</v>
      </c>
      <c r="Z1001" s="141" t="s">
        <v>15578</v>
      </c>
      <c r="AA1001" s="147" t="s">
        <v>15578</v>
      </c>
      <c r="AB1001" s="147" t="s">
        <v>15578</v>
      </c>
    </row>
    <row r="1002" spans="1:28" x14ac:dyDescent="0.2">
      <c r="A1002" s="139" t="s">
        <v>143</v>
      </c>
      <c r="B1002" s="139" t="s">
        <v>287</v>
      </c>
      <c r="C1002" s="138" t="s">
        <v>1545</v>
      </c>
      <c r="D1002" t="s">
        <v>9291</v>
      </c>
      <c r="E1002" s="140">
        <v>5492.6913955347836</v>
      </c>
      <c r="F1002" s="140">
        <v>5207.5868573849129</v>
      </c>
      <c r="G1002" s="140">
        <v>7680.6835278098861</v>
      </c>
      <c r="H1002" s="140">
        <f t="shared" si="120"/>
        <v>5548.7915593003863</v>
      </c>
      <c r="I1002" s="143">
        <v>0.9530148063508358</v>
      </c>
      <c r="J1002" s="144">
        <v>0.99939771483106832</v>
      </c>
      <c r="K1002" s="145">
        <f t="shared" si="121"/>
        <v>5284.8955809024919</v>
      </c>
      <c r="L1002" s="140">
        <f t="shared" si="122"/>
        <v>5315.2491664941772</v>
      </c>
      <c r="N1002" s="140">
        <v>5544.6096638292747</v>
      </c>
      <c r="O1002" s="140">
        <f t="shared" si="123"/>
        <v>5345.1924671324523</v>
      </c>
      <c r="Q1002" s="140">
        <v>8413.3656065356699</v>
      </c>
      <c r="R1002" s="38">
        <f t="shared" si="124"/>
        <v>5557.729306257108</v>
      </c>
      <c r="S1002" s="38">
        <f t="shared" si="125"/>
        <v>5589.8359694466735</v>
      </c>
      <c r="T1002" s="38">
        <f t="shared" si="126"/>
        <v>5831.485258099915</v>
      </c>
      <c r="U1002" s="32">
        <f t="shared" si="127"/>
        <v>5621.3835872066666</v>
      </c>
      <c r="W1002" s="140">
        <v>4423</v>
      </c>
      <c r="Y1002" s="141" t="s">
        <v>15578</v>
      </c>
      <c r="Z1002" s="141" t="s">
        <v>15579</v>
      </c>
      <c r="AA1002" s="147" t="s">
        <v>15578</v>
      </c>
      <c r="AB1002" s="147" t="s">
        <v>15578</v>
      </c>
    </row>
    <row r="1003" spans="1:28" x14ac:dyDescent="0.2">
      <c r="A1003" s="139" t="s">
        <v>145</v>
      </c>
      <c r="B1003" s="139" t="s">
        <v>273</v>
      </c>
      <c r="C1003" s="138" t="s">
        <v>1546</v>
      </c>
      <c r="D1003" t="s">
        <v>9292</v>
      </c>
      <c r="E1003" s="140">
        <v>6898.3016015612639</v>
      </c>
      <c r="F1003" s="140">
        <v>4309.4961275855558</v>
      </c>
      <c r="G1003" s="140">
        <v>5145.3730435659509</v>
      </c>
      <c r="H1003" s="140">
        <f t="shared" si="120"/>
        <v>6496.3304120664188</v>
      </c>
      <c r="I1003" s="143">
        <v>0.97119993723678522</v>
      </c>
      <c r="J1003" s="144">
        <v>0.99886583780997495</v>
      </c>
      <c r="K1003" s="145">
        <f t="shared" si="121"/>
        <v>6302.0799919025076</v>
      </c>
      <c r="L1003" s="140">
        <f t="shared" si="122"/>
        <v>6338.2757353209981</v>
      </c>
      <c r="N1003" s="140">
        <v>6684.3668172654679</v>
      </c>
      <c r="O1003" s="140">
        <f t="shared" si="123"/>
        <v>6383.45836020757</v>
      </c>
      <c r="Q1003" s="140">
        <v>4312.6292577832082</v>
      </c>
      <c r="R1003" s="38">
        <f t="shared" si="124"/>
        <v>6090.2394838036416</v>
      </c>
      <c r="S1003" s="38">
        <f t="shared" si="125"/>
        <v>6125.422425806616</v>
      </c>
      <c r="T1003" s="38">
        <f t="shared" si="126"/>
        <v>6447.1930613172426</v>
      </c>
      <c r="U1003" s="32">
        <f t="shared" si="127"/>
        <v>6167.4299859035364</v>
      </c>
      <c r="W1003" s="140">
        <v>6473</v>
      </c>
      <c r="Y1003" s="141" t="s">
        <v>15578</v>
      </c>
      <c r="Z1003" s="141" t="s">
        <v>15578</v>
      </c>
      <c r="AA1003" s="147" t="s">
        <v>15578</v>
      </c>
      <c r="AB1003" s="147" t="s">
        <v>15578</v>
      </c>
    </row>
    <row r="1004" spans="1:28" x14ac:dyDescent="0.2">
      <c r="A1004" s="139" t="s">
        <v>145</v>
      </c>
      <c r="B1004" s="139" t="s">
        <v>273</v>
      </c>
      <c r="C1004" s="138" t="s">
        <v>1547</v>
      </c>
      <c r="D1004" t="s">
        <v>9293</v>
      </c>
      <c r="E1004" s="140">
        <v>12129.722403241374</v>
      </c>
      <c r="F1004" s="140">
        <v>13877.933444655211</v>
      </c>
      <c r="G1004" s="140">
        <v>11483.289405374629</v>
      </c>
      <c r="H1004" s="140">
        <f t="shared" si="120"/>
        <v>12324.023705269525</v>
      </c>
      <c r="I1004" s="143">
        <v>0.97119993723678522</v>
      </c>
      <c r="J1004" s="144">
        <v>0.99886583780997495</v>
      </c>
      <c r="K1004" s="145">
        <f t="shared" si="121"/>
        <v>11955.516158545603</v>
      </c>
      <c r="L1004" s="140">
        <f t="shared" si="122"/>
        <v>12024.182185613865</v>
      </c>
      <c r="N1004" s="140">
        <v>10717.730098265689</v>
      </c>
      <c r="O1004" s="140">
        <f t="shared" si="123"/>
        <v>11853.623226789254</v>
      </c>
      <c r="Q1004" s="140">
        <v>12818.721845476935</v>
      </c>
      <c r="R1004" s="38">
        <f t="shared" si="124"/>
        <v>12003.506747904201</v>
      </c>
      <c r="S1004" s="38">
        <f t="shared" si="125"/>
        <v>12072.850274191953</v>
      </c>
      <c r="T1004" s="38">
        <f t="shared" si="126"/>
        <v>10927.829272986814</v>
      </c>
      <c r="U1004" s="32">
        <f t="shared" si="127"/>
        <v>11923.366346163435</v>
      </c>
      <c r="W1004" s="140">
        <v>9081</v>
      </c>
      <c r="Y1004" s="141" t="s">
        <v>15578</v>
      </c>
      <c r="Z1004" s="141" t="s">
        <v>15578</v>
      </c>
      <c r="AA1004" s="147" t="s">
        <v>15578</v>
      </c>
      <c r="AB1004" s="147" t="s">
        <v>15578</v>
      </c>
    </row>
    <row r="1005" spans="1:28" x14ac:dyDescent="0.2">
      <c r="A1005" s="139" t="s">
        <v>145</v>
      </c>
      <c r="B1005" s="139" t="s">
        <v>273</v>
      </c>
      <c r="C1005" s="138" t="s">
        <v>1548</v>
      </c>
      <c r="D1005" t="s">
        <v>9294</v>
      </c>
      <c r="E1005" s="140">
        <v>9164.8540187341041</v>
      </c>
      <c r="F1005" s="140">
        <v>15206.734957829558</v>
      </c>
      <c r="G1005" s="140">
        <v>10093.70095991633</v>
      </c>
      <c r="H1005" s="140">
        <f t="shared" si="120"/>
        <v>9969.6953829807626</v>
      </c>
      <c r="I1005" s="143">
        <v>0.97119993723678522</v>
      </c>
      <c r="J1005" s="144">
        <v>0.99886583780997495</v>
      </c>
      <c r="K1005" s="145">
        <f t="shared" si="121"/>
        <v>9671.5859282256424</v>
      </c>
      <c r="L1005" s="140">
        <f t="shared" si="122"/>
        <v>9727.1342937109639</v>
      </c>
      <c r="N1005" s="140">
        <v>9295.3545024122359</v>
      </c>
      <c r="O1005" s="140">
        <f t="shared" si="123"/>
        <v>9670.7649003297629</v>
      </c>
      <c r="Q1005" s="140">
        <v>9862.9945337969784</v>
      </c>
      <c r="R1005" s="38">
        <f t="shared" si="124"/>
        <v>9661.2348955024445</v>
      </c>
      <c r="S1005" s="38">
        <f t="shared" si="125"/>
        <v>9717.047260173742</v>
      </c>
      <c r="T1005" s="38">
        <f t="shared" si="126"/>
        <v>9352.1185055507103</v>
      </c>
      <c r="U1005" s="32">
        <f t="shared" si="127"/>
        <v>9669.4053534888953</v>
      </c>
      <c r="W1005" s="140">
        <v>10558</v>
      </c>
      <c r="Y1005" s="141" t="s">
        <v>15578</v>
      </c>
      <c r="Z1005" s="141" t="s">
        <v>15578</v>
      </c>
      <c r="AA1005" s="147" t="s">
        <v>15578</v>
      </c>
      <c r="AB1005" s="147" t="s">
        <v>15578</v>
      </c>
    </row>
    <row r="1006" spans="1:28" x14ac:dyDescent="0.2">
      <c r="A1006" s="139" t="s">
        <v>145</v>
      </c>
      <c r="B1006" s="139" t="s">
        <v>273</v>
      </c>
      <c r="C1006" s="138" t="s">
        <v>1549</v>
      </c>
      <c r="D1006" t="s">
        <v>9295</v>
      </c>
      <c r="E1006" s="140">
        <v>10114.712806242975</v>
      </c>
      <c r="F1006" s="140">
        <v>6494.1552505005011</v>
      </c>
      <c r="G1006" s="140">
        <v>11044.241369942394</v>
      </c>
      <c r="H1006" s="140">
        <f t="shared" si="120"/>
        <v>9695.0625891311211</v>
      </c>
      <c r="I1006" s="143">
        <v>0.97119993723678522</v>
      </c>
      <c r="J1006" s="144">
        <v>0.99886583780997495</v>
      </c>
      <c r="K1006" s="145">
        <f t="shared" si="121"/>
        <v>9405.1650836169138</v>
      </c>
      <c r="L1006" s="140">
        <f t="shared" si="122"/>
        <v>9459.1832716774516</v>
      </c>
      <c r="N1006" s="140">
        <v>8775.139283995979</v>
      </c>
      <c r="O1006" s="140">
        <f t="shared" si="123"/>
        <v>9369.8804710167697</v>
      </c>
      <c r="Q1006" s="140">
        <v>11043.568503197213</v>
      </c>
      <c r="R1006" s="38">
        <f t="shared" si="124"/>
        <v>9535.9834318372104</v>
      </c>
      <c r="S1006" s="38">
        <f t="shared" si="125"/>
        <v>9591.0722264430533</v>
      </c>
      <c r="T1006" s="38">
        <f t="shared" si="126"/>
        <v>9001.9822059161033</v>
      </c>
      <c r="U1006" s="32">
        <f t="shared" si="127"/>
        <v>9514.1657853052184</v>
      </c>
      <c r="W1006" s="140">
        <v>8674</v>
      </c>
      <c r="Y1006" s="141" t="s">
        <v>15578</v>
      </c>
      <c r="Z1006" s="141" t="s">
        <v>15578</v>
      </c>
      <c r="AA1006" s="147" t="s">
        <v>15578</v>
      </c>
      <c r="AB1006" s="147" t="s">
        <v>15578</v>
      </c>
    </row>
    <row r="1007" spans="1:28" x14ac:dyDescent="0.2">
      <c r="A1007" s="139" t="s">
        <v>145</v>
      </c>
      <c r="B1007" s="139" t="s">
        <v>273</v>
      </c>
      <c r="C1007" s="138" t="s">
        <v>1550</v>
      </c>
      <c r="D1007" t="s">
        <v>9296</v>
      </c>
      <c r="E1007" s="140">
        <v>8255.1790357110458</v>
      </c>
      <c r="F1007" s="140">
        <v>6598.4633830917819</v>
      </c>
      <c r="G1007" s="140">
        <v>8536.3358421525245</v>
      </c>
      <c r="H1007" s="140">
        <f t="shared" si="120"/>
        <v>8057.0752827854913</v>
      </c>
      <c r="I1007" s="143">
        <v>0.97119993723678522</v>
      </c>
      <c r="J1007" s="144">
        <v>0.99886583780997495</v>
      </c>
      <c r="K1007" s="145">
        <f t="shared" si="121"/>
        <v>7816.1561546471939</v>
      </c>
      <c r="L1007" s="140">
        <f t="shared" si="122"/>
        <v>7861.0479337194956</v>
      </c>
      <c r="N1007" s="140">
        <v>7724.9533547715919</v>
      </c>
      <c r="O1007" s="140">
        <f t="shared" si="123"/>
        <v>7843.280615719993</v>
      </c>
      <c r="Q1007" s="140">
        <v>5779.3674632880156</v>
      </c>
      <c r="R1007" s="38">
        <f t="shared" si="124"/>
        <v>7595.1960746304367</v>
      </c>
      <c r="S1007" s="38">
        <f t="shared" si="125"/>
        <v>7639.07305905865</v>
      </c>
      <c r="T1007" s="38">
        <f t="shared" si="126"/>
        <v>7530.3947656232349</v>
      </c>
      <c r="U1007" s="32">
        <f t="shared" si="127"/>
        <v>7624.8849715239558</v>
      </c>
      <c r="W1007" s="140">
        <v>6907</v>
      </c>
      <c r="Y1007" s="141" t="s">
        <v>15578</v>
      </c>
      <c r="Z1007" s="141" t="s">
        <v>15578</v>
      </c>
      <c r="AA1007" s="147" t="s">
        <v>15578</v>
      </c>
      <c r="AB1007" s="147" t="s">
        <v>15578</v>
      </c>
    </row>
    <row r="1008" spans="1:28" x14ac:dyDescent="0.2">
      <c r="A1008" s="139" t="s">
        <v>145</v>
      </c>
      <c r="B1008" s="139" t="s">
        <v>273</v>
      </c>
      <c r="C1008" s="138" t="s">
        <v>1551</v>
      </c>
      <c r="D1008" t="s">
        <v>9297</v>
      </c>
      <c r="E1008" s="140">
        <v>13752.40000461942</v>
      </c>
      <c r="F1008" s="140">
        <v>10080.359044836232</v>
      </c>
      <c r="G1008" s="140">
        <v>13322.540347273278</v>
      </c>
      <c r="H1008" s="140">
        <f t="shared" si="120"/>
        <v>13268.922376604756</v>
      </c>
      <c r="I1008" s="143">
        <v>0.97119993723678522</v>
      </c>
      <c r="J1008" s="144">
        <v>0.99886583780997495</v>
      </c>
      <c r="K1008" s="145">
        <f t="shared" si="121"/>
        <v>12872.160884610706</v>
      </c>
      <c r="L1008" s="140">
        <f t="shared" si="122"/>
        <v>12946.091623861803</v>
      </c>
      <c r="N1008" s="140">
        <v>12335.30552974867</v>
      </c>
      <c r="O1008" s="140">
        <f t="shared" si="123"/>
        <v>12866.352733101607</v>
      </c>
      <c r="Q1008" s="140">
        <v>7769.4276322908418</v>
      </c>
      <c r="R1008" s="38">
        <f t="shared" si="124"/>
        <v>12338.655757941984</v>
      </c>
      <c r="S1008" s="38">
        <f t="shared" si="125"/>
        <v>12409.935419617164</v>
      </c>
      <c r="T1008" s="38">
        <f t="shared" si="126"/>
        <v>11878.717740002887</v>
      </c>
      <c r="U1008" s="32">
        <f t="shared" si="127"/>
        <v>12340.584285180888</v>
      </c>
      <c r="W1008" s="140">
        <v>12510</v>
      </c>
      <c r="Y1008" s="141" t="s">
        <v>15578</v>
      </c>
      <c r="Z1008" s="141" t="s">
        <v>15578</v>
      </c>
      <c r="AA1008" s="147" t="s">
        <v>15578</v>
      </c>
      <c r="AB1008" s="147" t="s">
        <v>15578</v>
      </c>
    </row>
    <row r="1009" spans="1:28" x14ac:dyDescent="0.2">
      <c r="A1009" s="139" t="s">
        <v>145</v>
      </c>
      <c r="B1009" s="139" t="s">
        <v>273</v>
      </c>
      <c r="C1009" s="138" t="s">
        <v>1552</v>
      </c>
      <c r="D1009" t="s">
        <v>9298</v>
      </c>
      <c r="E1009" s="140">
        <v>8263.2206557872105</v>
      </c>
      <c r="F1009" s="140">
        <v>6843.6771283642229</v>
      </c>
      <c r="G1009" s="140">
        <v>8623.9760121020099</v>
      </c>
      <c r="H1009" s="140">
        <f t="shared" si="120"/>
        <v>8098.5290681864481</v>
      </c>
      <c r="I1009" s="143">
        <v>0.97119993723678522</v>
      </c>
      <c r="J1009" s="144">
        <v>0.99886583780997495</v>
      </c>
      <c r="K1009" s="145">
        <f t="shared" si="121"/>
        <v>7856.3704071548482</v>
      </c>
      <c r="L1009" s="140">
        <f t="shared" si="122"/>
        <v>7901.4931551719119</v>
      </c>
      <c r="N1009" s="140">
        <v>7466.4377125832862</v>
      </c>
      <c r="O1009" s="140">
        <f t="shared" si="123"/>
        <v>7844.6961214058201</v>
      </c>
      <c r="Q1009" s="140">
        <v>5315.5295207061999</v>
      </c>
      <c r="R1009" s="38">
        <f t="shared" si="124"/>
        <v>7586.3920554830756</v>
      </c>
      <c r="S1009" s="38">
        <f t="shared" si="125"/>
        <v>7630.2181796297064</v>
      </c>
      <c r="T1009" s="38">
        <f t="shared" si="126"/>
        <v>7251.3468933955774</v>
      </c>
      <c r="U1009" s="32">
        <f t="shared" si="127"/>
        <v>7580.7560579534347</v>
      </c>
      <c r="W1009" s="140">
        <v>7920</v>
      </c>
      <c r="Y1009" s="141" t="s">
        <v>15578</v>
      </c>
      <c r="Z1009" s="141" t="s">
        <v>15578</v>
      </c>
      <c r="AA1009" s="147" t="s">
        <v>15578</v>
      </c>
      <c r="AB1009" s="147" t="s">
        <v>15578</v>
      </c>
    </row>
    <row r="1010" spans="1:28" x14ac:dyDescent="0.2">
      <c r="A1010" s="139" t="s">
        <v>145</v>
      </c>
      <c r="B1010" s="139" t="s">
        <v>273</v>
      </c>
      <c r="C1010" s="138" t="s">
        <v>1553</v>
      </c>
      <c r="D1010" t="s">
        <v>9299</v>
      </c>
      <c r="E1010" s="140">
        <v>5032.9894789108712</v>
      </c>
      <c r="F1010" s="140">
        <v>2517.2356379852681</v>
      </c>
      <c r="G1010" s="140">
        <v>4815.7799952069372</v>
      </c>
      <c r="H1010" s="140">
        <f t="shared" si="120"/>
        <v>4705.0119970280502</v>
      </c>
      <c r="I1010" s="143">
        <v>0.97119993723678522</v>
      </c>
      <c r="J1010" s="144">
        <v>0.99886583780997495</v>
      </c>
      <c r="K1010" s="145">
        <f t="shared" si="121"/>
        <v>4564.3247937415072</v>
      </c>
      <c r="L1010" s="140">
        <f t="shared" si="122"/>
        <v>4590.5398099465056</v>
      </c>
      <c r="N1010" s="140">
        <v>4148.9198161408058</v>
      </c>
      <c r="O1010" s="140">
        <f t="shared" si="123"/>
        <v>4532.8857657844119</v>
      </c>
      <c r="Q1010" s="140">
        <v>3455.2373783439302</v>
      </c>
      <c r="R1010" s="38">
        <f t="shared" si="124"/>
        <v>4443.0843530741504</v>
      </c>
      <c r="S1010" s="38">
        <f t="shared" si="125"/>
        <v>4468.7517803607543</v>
      </c>
      <c r="T1010" s="38">
        <f t="shared" si="126"/>
        <v>4079.5515723611184</v>
      </c>
      <c r="U1010" s="32">
        <f t="shared" si="127"/>
        <v>4417.9412049913353</v>
      </c>
      <c r="W1010" s="140">
        <v>3541</v>
      </c>
      <c r="Y1010" s="141" t="s">
        <v>15578</v>
      </c>
      <c r="Z1010" s="141" t="s">
        <v>15578</v>
      </c>
      <c r="AA1010" s="147" t="s">
        <v>15578</v>
      </c>
      <c r="AB1010" s="147" t="s">
        <v>15578</v>
      </c>
    </row>
    <row r="1011" spans="1:28" x14ac:dyDescent="0.2">
      <c r="A1011" s="139" t="s">
        <v>145</v>
      </c>
      <c r="B1011" s="139" t="s">
        <v>273</v>
      </c>
      <c r="C1011" s="138" t="s">
        <v>1554</v>
      </c>
      <c r="D1011" t="s">
        <v>9300</v>
      </c>
      <c r="E1011" s="140">
        <v>2437.7515126358539</v>
      </c>
      <c r="F1011" s="140">
        <v>1676.2896871679943</v>
      </c>
      <c r="G1011" s="140">
        <v>1687.4309391182182</v>
      </c>
      <c r="H1011" s="140">
        <f t="shared" si="120"/>
        <v>2309.622885220158</v>
      </c>
      <c r="I1011" s="143">
        <v>0.97119993723678522</v>
      </c>
      <c r="J1011" s="144">
        <v>0.99886583780997495</v>
      </c>
      <c r="K1011" s="145">
        <f t="shared" si="121"/>
        <v>2240.5615556053835</v>
      </c>
      <c r="L1011" s="140">
        <f t="shared" si="122"/>
        <v>2253.4301309462594</v>
      </c>
      <c r="N1011" s="140">
        <v>2077.59529121489</v>
      </c>
      <c r="O1011" s="140">
        <f t="shared" si="123"/>
        <v>2230.4746720510552</v>
      </c>
      <c r="Q1011" s="140">
        <v>2385.321635311836</v>
      </c>
      <c r="R1011" s="38">
        <f t="shared" si="124"/>
        <v>2247.9050795351195</v>
      </c>
      <c r="S1011" s="38">
        <f t="shared" si="125"/>
        <v>2260.8910900609458</v>
      </c>
      <c r="T1011" s="38">
        <f t="shared" si="126"/>
        <v>2108.3679256245846</v>
      </c>
      <c r="U1011" s="32">
        <f t="shared" si="127"/>
        <v>2240.9789996178097</v>
      </c>
      <c r="W1011" s="140">
        <v>1539</v>
      </c>
      <c r="Y1011" s="141" t="s">
        <v>15578</v>
      </c>
      <c r="Z1011" s="141" t="s">
        <v>15578</v>
      </c>
      <c r="AA1011" s="147" t="s">
        <v>15578</v>
      </c>
      <c r="AB1011" s="147" t="s">
        <v>15578</v>
      </c>
    </row>
    <row r="1012" spans="1:28" x14ac:dyDescent="0.2">
      <c r="A1012" s="139" t="s">
        <v>145</v>
      </c>
      <c r="B1012" s="139" t="s">
        <v>273</v>
      </c>
      <c r="C1012" s="138" t="s">
        <v>1555</v>
      </c>
      <c r="D1012" t="s">
        <v>9301</v>
      </c>
      <c r="E1012" s="140">
        <v>8603.1968337269846</v>
      </c>
      <c r="F1012" s="140">
        <v>8745.5899060956526</v>
      </c>
      <c r="G1012" s="140">
        <v>6861.5231810178511</v>
      </c>
      <c r="H1012" s="140">
        <f t="shared" si="120"/>
        <v>8547.824723300324</v>
      </c>
      <c r="I1012" s="143">
        <v>0.97119993723678522</v>
      </c>
      <c r="J1012" s="144">
        <v>0.99886583780997495</v>
      </c>
      <c r="K1012" s="145">
        <f t="shared" si="121"/>
        <v>8292.2314208253665</v>
      </c>
      <c r="L1012" s="140">
        <f t="shared" si="122"/>
        <v>8339.8575190755619</v>
      </c>
      <c r="N1012" s="140">
        <v>7628.7697256410056</v>
      </c>
      <c r="O1012" s="140">
        <f t="shared" si="123"/>
        <v>8247.0241156499033</v>
      </c>
      <c r="Q1012" s="140">
        <v>11311.687442299914</v>
      </c>
      <c r="R1012" s="38">
        <f t="shared" si="124"/>
        <v>8560.3533117535098</v>
      </c>
      <c r="S1012" s="38">
        <f t="shared" si="125"/>
        <v>8609.8059506675218</v>
      </c>
      <c r="T1012" s="38">
        <f t="shared" si="126"/>
        <v>7997.0614973068969</v>
      </c>
      <c r="U1012" s="32">
        <f t="shared" si="127"/>
        <v>8529.8113936509872</v>
      </c>
      <c r="W1012" s="140">
        <v>6583</v>
      </c>
      <c r="Y1012" s="141" t="s">
        <v>15578</v>
      </c>
      <c r="Z1012" s="141" t="s">
        <v>15578</v>
      </c>
      <c r="AA1012" s="147" t="s">
        <v>15578</v>
      </c>
      <c r="AB1012" s="147" t="s">
        <v>15578</v>
      </c>
    </row>
    <row r="1013" spans="1:28" x14ac:dyDescent="0.2">
      <c r="A1013" s="139" t="s">
        <v>145</v>
      </c>
      <c r="B1013" s="139" t="s">
        <v>273</v>
      </c>
      <c r="C1013" s="138" t="s">
        <v>1556</v>
      </c>
      <c r="D1013" t="s">
        <v>9302</v>
      </c>
      <c r="E1013" s="140">
        <v>10755.193235824861</v>
      </c>
      <c r="F1013" s="140">
        <v>5044.5657869064435</v>
      </c>
      <c r="G1013" s="140">
        <v>8271.453081849344</v>
      </c>
      <c r="H1013" s="140">
        <f t="shared" si="120"/>
        <v>9926.7874742785407</v>
      </c>
      <c r="I1013" s="143">
        <v>0.97119993723678522</v>
      </c>
      <c r="J1013" s="144">
        <v>0.99886583780997495</v>
      </c>
      <c r="K1013" s="145">
        <f t="shared" si="121"/>
        <v>9629.961032973335</v>
      </c>
      <c r="L1013" s="140">
        <f t="shared" si="122"/>
        <v>9685.2703275439271</v>
      </c>
      <c r="N1013" s="140">
        <v>8944.1877815552616</v>
      </c>
      <c r="O1013" s="140">
        <f t="shared" si="123"/>
        <v>9588.521071546731</v>
      </c>
      <c r="Q1013" s="140">
        <v>5808.0559738228721</v>
      </c>
      <c r="R1013" s="38">
        <f t="shared" si="124"/>
        <v>9230.4035330526422</v>
      </c>
      <c r="S1013" s="38">
        <f t="shared" si="125"/>
        <v>9283.7270112230981</v>
      </c>
      <c r="T1013" s="38">
        <f t="shared" si="126"/>
        <v>8630.5746007820235</v>
      </c>
      <c r="U1013" s="32">
        <f t="shared" si="127"/>
        <v>9198.4571447217295</v>
      </c>
      <c r="W1013" s="140">
        <v>8618</v>
      </c>
      <c r="Y1013" s="141" t="s">
        <v>15578</v>
      </c>
      <c r="Z1013" s="141" t="s">
        <v>15578</v>
      </c>
      <c r="AA1013" s="147" t="s">
        <v>15578</v>
      </c>
      <c r="AB1013" s="147" t="s">
        <v>15578</v>
      </c>
    </row>
    <row r="1014" spans="1:28" x14ac:dyDescent="0.2">
      <c r="A1014" s="139" t="s">
        <v>145</v>
      </c>
      <c r="B1014" s="139" t="s">
        <v>273</v>
      </c>
      <c r="C1014" s="138" t="s">
        <v>1557</v>
      </c>
      <c r="D1014" t="s">
        <v>9303</v>
      </c>
      <c r="E1014" s="140">
        <v>16361.879640851985</v>
      </c>
      <c r="F1014" s="140">
        <v>11953.491702149557</v>
      </c>
      <c r="G1014" s="140">
        <v>11060.734922504831</v>
      </c>
      <c r="H1014" s="140">
        <f t="shared" si="120"/>
        <v>15579.74326216631</v>
      </c>
      <c r="I1014" s="143">
        <v>0.97119993723678522</v>
      </c>
      <c r="J1014" s="144">
        <v>0.99886583780997495</v>
      </c>
      <c r="K1014" s="145">
        <f t="shared" si="121"/>
        <v>15113.884618477186</v>
      </c>
      <c r="L1014" s="140">
        <f t="shared" si="122"/>
        <v>15200.690607993343</v>
      </c>
      <c r="N1014" s="140">
        <v>13870.535234907349</v>
      </c>
      <c r="O1014" s="140">
        <f t="shared" si="123"/>
        <v>15027.037155482118</v>
      </c>
      <c r="Q1014" s="140">
        <v>15080.716136847803</v>
      </c>
      <c r="R1014" s="38">
        <f t="shared" si="124"/>
        <v>15065.474074948721</v>
      </c>
      <c r="S1014" s="38">
        <f t="shared" si="125"/>
        <v>15152.506399709651</v>
      </c>
      <c r="T1014" s="38">
        <f t="shared" si="126"/>
        <v>13991.553325101395</v>
      </c>
      <c r="U1014" s="32">
        <f t="shared" si="127"/>
        <v>15000.942519513068</v>
      </c>
      <c r="W1014" s="140">
        <v>13616</v>
      </c>
      <c r="Y1014" s="141" t="s">
        <v>15578</v>
      </c>
      <c r="Z1014" s="141" t="s">
        <v>15578</v>
      </c>
      <c r="AA1014" s="147" t="s">
        <v>15578</v>
      </c>
      <c r="AB1014" s="147" t="s">
        <v>15578</v>
      </c>
    </row>
    <row r="1015" spans="1:28" x14ac:dyDescent="0.2">
      <c r="A1015" s="139" t="s">
        <v>145</v>
      </c>
      <c r="B1015" s="139" t="s">
        <v>273</v>
      </c>
      <c r="C1015" s="138" t="s">
        <v>1558</v>
      </c>
      <c r="D1015" t="s">
        <v>9304</v>
      </c>
      <c r="E1015" s="140">
        <v>6344.8475817850103</v>
      </c>
      <c r="F1015" s="140">
        <v>5719.6760189987554</v>
      </c>
      <c r="G1015" s="140">
        <v>6492.8233750975787</v>
      </c>
      <c r="H1015" s="140">
        <f t="shared" si="120"/>
        <v>6271.8573152544477</v>
      </c>
      <c r="I1015" s="143">
        <v>0.97119993723678522</v>
      </c>
      <c r="J1015" s="144">
        <v>0.99886583780997495</v>
      </c>
      <c r="K1015" s="145">
        <f t="shared" si="121"/>
        <v>6084.3189910901838</v>
      </c>
      <c r="L1015" s="140">
        <f t="shared" si="122"/>
        <v>6119.264032943146</v>
      </c>
      <c r="N1015" s="140">
        <v>5322.9504970667085</v>
      </c>
      <c r="O1015" s="140">
        <f t="shared" si="123"/>
        <v>6015.3043019340184</v>
      </c>
      <c r="Q1015" s="140">
        <v>5472.4096804497485</v>
      </c>
      <c r="R1015" s="38">
        <f t="shared" si="124"/>
        <v>6006.7647008324338</v>
      </c>
      <c r="S1015" s="38">
        <f t="shared" si="125"/>
        <v>6041.4654141060137</v>
      </c>
      <c r="T1015" s="38">
        <f t="shared" si="126"/>
        <v>5337.8964154050127</v>
      </c>
      <c r="U1015" s="32">
        <f t="shared" si="127"/>
        <v>5949.6135987644411</v>
      </c>
      <c r="W1015" s="140">
        <v>4992</v>
      </c>
      <c r="Y1015" s="141" t="s">
        <v>15578</v>
      </c>
      <c r="Z1015" s="141" t="s">
        <v>15578</v>
      </c>
      <c r="AA1015" s="147" t="s">
        <v>15578</v>
      </c>
      <c r="AB1015" s="147" t="s">
        <v>15578</v>
      </c>
    </row>
    <row r="1016" spans="1:28" x14ac:dyDescent="0.2">
      <c r="A1016" s="139" t="s">
        <v>145</v>
      </c>
      <c r="B1016" s="139" t="s">
        <v>273</v>
      </c>
      <c r="C1016" s="138" t="s">
        <v>1559</v>
      </c>
      <c r="D1016" t="s">
        <v>9305</v>
      </c>
      <c r="E1016" s="140">
        <v>15086.26300191134</v>
      </c>
      <c r="F1016" s="140">
        <v>8221.9252256770815</v>
      </c>
      <c r="G1016" s="140">
        <v>11585.018376107697</v>
      </c>
      <c r="H1016" s="140">
        <f t="shared" si="120"/>
        <v>14068.756254545928</v>
      </c>
      <c r="I1016" s="143">
        <v>0.97119993723678522</v>
      </c>
      <c r="J1016" s="144">
        <v>0.99886583780997495</v>
      </c>
      <c r="K1016" s="145">
        <f t="shared" si="121"/>
        <v>13648.078481051969</v>
      </c>
      <c r="L1016" s="140">
        <f t="shared" si="122"/>
        <v>13726.465671866797</v>
      </c>
      <c r="N1016" s="140">
        <v>12947.737899873206</v>
      </c>
      <c r="O1016" s="140">
        <f t="shared" si="123"/>
        <v>13624.801784392263</v>
      </c>
      <c r="Q1016" s="140">
        <v>7197.0379948262853</v>
      </c>
      <c r="R1016" s="38">
        <f t="shared" si="124"/>
        <v>12981.454165359331</v>
      </c>
      <c r="S1016" s="38">
        <f t="shared" si="125"/>
        <v>13056.447234224477</v>
      </c>
      <c r="T1016" s="38">
        <f t="shared" si="126"/>
        <v>12372.667909368512</v>
      </c>
      <c r="U1016" s="32">
        <f t="shared" si="127"/>
        <v>12967.178985627659</v>
      </c>
      <c r="W1016" s="140">
        <v>12976</v>
      </c>
      <c r="Y1016" s="141" t="s">
        <v>15578</v>
      </c>
      <c r="Z1016" s="141" t="s">
        <v>15578</v>
      </c>
      <c r="AA1016" s="147" t="s">
        <v>15578</v>
      </c>
      <c r="AB1016" s="147" t="s">
        <v>15578</v>
      </c>
    </row>
    <row r="1017" spans="1:28" x14ac:dyDescent="0.2">
      <c r="A1017" s="139" t="s">
        <v>145</v>
      </c>
      <c r="B1017" s="139" t="s">
        <v>273</v>
      </c>
      <c r="C1017" s="138" t="s">
        <v>1560</v>
      </c>
      <c r="D1017" t="s">
        <v>9306</v>
      </c>
      <c r="E1017" s="140">
        <v>15583.982350246693</v>
      </c>
      <c r="F1017" s="140">
        <v>12823.478911846041</v>
      </c>
      <c r="G1017" s="140">
        <v>20427.963980316898</v>
      </c>
      <c r="H1017" s="140">
        <f t="shared" si="120"/>
        <v>15438.334500214583</v>
      </c>
      <c r="I1017" s="143">
        <v>0.97119993723678522</v>
      </c>
      <c r="J1017" s="144">
        <v>0.99886583780997495</v>
      </c>
      <c r="K1017" s="145">
        <f t="shared" si="121"/>
        <v>14976.704199248446</v>
      </c>
      <c r="L1017" s="140">
        <f t="shared" si="122"/>
        <v>15062.72229853426</v>
      </c>
      <c r="N1017" s="140">
        <v>14005.622457933307</v>
      </c>
      <c r="O1017" s="140">
        <f t="shared" si="123"/>
        <v>14924.716588311447</v>
      </c>
      <c r="Q1017" s="140">
        <v>16693.818648113356</v>
      </c>
      <c r="R1017" s="38">
        <f t="shared" si="124"/>
        <v>15098.498520453652</v>
      </c>
      <c r="S1017" s="38">
        <f t="shared" si="125"/>
        <v>15185.721625421826</v>
      </c>
      <c r="T1017" s="38">
        <f t="shared" si="126"/>
        <v>14274.442076951313</v>
      </c>
      <c r="U1017" s="32">
        <f t="shared" si="127"/>
        <v>15066.752937254489</v>
      </c>
      <c r="W1017" s="140">
        <v>14042</v>
      </c>
      <c r="Y1017" s="141" t="s">
        <v>15578</v>
      </c>
      <c r="Z1017" s="141" t="s">
        <v>15578</v>
      </c>
      <c r="AA1017" s="147" t="s">
        <v>15578</v>
      </c>
      <c r="AB1017" s="147" t="s">
        <v>15578</v>
      </c>
    </row>
    <row r="1018" spans="1:28" x14ac:dyDescent="0.2">
      <c r="A1018" s="139" t="s">
        <v>145</v>
      </c>
      <c r="B1018" s="139" t="s">
        <v>273</v>
      </c>
      <c r="C1018" s="138" t="s">
        <v>1561</v>
      </c>
      <c r="D1018" t="s">
        <v>9307</v>
      </c>
      <c r="E1018" s="140">
        <v>9484.3531375483217</v>
      </c>
      <c r="F1018" s="140">
        <v>8450.1153080625809</v>
      </c>
      <c r="G1018" s="140">
        <v>4883.4658247898178</v>
      </c>
      <c r="H1018" s="140">
        <f t="shared" si="120"/>
        <v>9159.3408969350003</v>
      </c>
      <c r="I1018" s="143">
        <v>0.97119993723678522</v>
      </c>
      <c r="J1018" s="144">
        <v>0.99886583780997495</v>
      </c>
      <c r="K1018" s="145">
        <f t="shared" si="121"/>
        <v>8885.4623062849023</v>
      </c>
      <c r="L1018" s="140">
        <f t="shared" si="122"/>
        <v>8936.4956023087852</v>
      </c>
      <c r="N1018" s="140">
        <v>8036.2314705002836</v>
      </c>
      <c r="O1018" s="140">
        <f t="shared" si="123"/>
        <v>8818.9649906044779</v>
      </c>
      <c r="Q1018" s="140">
        <v>6024.9371176528366</v>
      </c>
      <c r="R1018" s="38">
        <f t="shared" si="124"/>
        <v>8581.3942849406158</v>
      </c>
      <c r="S1018" s="38">
        <f t="shared" si="125"/>
        <v>8630.9684762732631</v>
      </c>
      <c r="T1018" s="38">
        <f t="shared" si="126"/>
        <v>7835.1020352155392</v>
      </c>
      <c r="U1018" s="32">
        <f t="shared" si="127"/>
        <v>8527.0671140535578</v>
      </c>
      <c r="W1018" s="140">
        <v>6863</v>
      </c>
      <c r="Y1018" s="141" t="s">
        <v>15578</v>
      </c>
      <c r="Z1018" s="141" t="s">
        <v>15578</v>
      </c>
      <c r="AA1018" s="147" t="s">
        <v>15578</v>
      </c>
      <c r="AB1018" s="147" t="s">
        <v>15578</v>
      </c>
    </row>
    <row r="1019" spans="1:28" x14ac:dyDescent="0.2">
      <c r="A1019" s="139" t="s">
        <v>145</v>
      </c>
      <c r="B1019" s="139" t="s">
        <v>273</v>
      </c>
      <c r="C1019" s="138" t="s">
        <v>1562</v>
      </c>
      <c r="D1019" t="s">
        <v>9308</v>
      </c>
      <c r="E1019" s="140">
        <v>9063.6324835123542</v>
      </c>
      <c r="F1019" s="140">
        <v>5692.6661884603509</v>
      </c>
      <c r="G1019" s="140">
        <v>6167.2304615748753</v>
      </c>
      <c r="H1019" s="140">
        <f t="shared" si="120"/>
        <v>8514.3367279486192</v>
      </c>
      <c r="I1019" s="143">
        <v>0.97119993723678522</v>
      </c>
      <c r="J1019" s="144">
        <v>0.99886583780997495</v>
      </c>
      <c r="K1019" s="145">
        <f t="shared" si="121"/>
        <v>8259.7447688098073</v>
      </c>
      <c r="L1019" s="140">
        <f t="shared" si="122"/>
        <v>8307.1842812784216</v>
      </c>
      <c r="N1019" s="140">
        <v>8443.3361371194842</v>
      </c>
      <c r="O1019" s="140">
        <f t="shared" si="123"/>
        <v>8324.9590768481739</v>
      </c>
      <c r="Q1019" s="140">
        <v>10668.357707683332</v>
      </c>
      <c r="R1019" s="38">
        <f t="shared" si="124"/>
        <v>8468.7060078088289</v>
      </c>
      <c r="S1019" s="38">
        <f t="shared" si="125"/>
        <v>8517.6292058382915</v>
      </c>
      <c r="T1019" s="38">
        <f t="shared" si="126"/>
        <v>8665.8382941758682</v>
      </c>
      <c r="U1019" s="32">
        <f t="shared" si="127"/>
        <v>8536.9780882351279</v>
      </c>
      <c r="W1019" s="140">
        <v>8373</v>
      </c>
      <c r="Y1019" s="141" t="s">
        <v>15578</v>
      </c>
      <c r="Z1019" s="141" t="s">
        <v>15578</v>
      </c>
      <c r="AA1019" s="147" t="s">
        <v>15578</v>
      </c>
      <c r="AB1019" s="147" t="s">
        <v>15578</v>
      </c>
    </row>
    <row r="1020" spans="1:28" x14ac:dyDescent="0.2">
      <c r="A1020" s="139" t="s">
        <v>145</v>
      </c>
      <c r="B1020" s="139" t="s">
        <v>273</v>
      </c>
      <c r="C1020" s="138" t="s">
        <v>1563</v>
      </c>
      <c r="D1020" t="s">
        <v>9309</v>
      </c>
      <c r="E1020" s="140">
        <v>5233.7289298164933</v>
      </c>
      <c r="F1020" s="140">
        <v>3630.1960591425213</v>
      </c>
      <c r="G1020" s="140">
        <v>4727.2408421170667</v>
      </c>
      <c r="H1020" s="140">
        <f t="shared" si="120"/>
        <v>5009.1630676498035</v>
      </c>
      <c r="I1020" s="143">
        <v>0.97119993723678522</v>
      </c>
      <c r="J1020" s="144">
        <v>0.99886583780997495</v>
      </c>
      <c r="K1020" s="145">
        <f t="shared" si="121"/>
        <v>4859.3812725685075</v>
      </c>
      <c r="L1020" s="140">
        <f t="shared" si="122"/>
        <v>4887.2909338137633</v>
      </c>
      <c r="N1020" s="140">
        <v>4734.5267363189614</v>
      </c>
      <c r="O1020" s="140">
        <f t="shared" si="123"/>
        <v>4867.3473762024951</v>
      </c>
      <c r="Q1020" s="140">
        <v>4677.9897605205151</v>
      </c>
      <c r="R1020" s="38">
        <f t="shared" si="124"/>
        <v>4827.2542017404121</v>
      </c>
      <c r="S1020" s="38">
        <f t="shared" si="125"/>
        <v>4855.1409548090087</v>
      </c>
      <c r="T1020" s="38">
        <f t="shared" si="126"/>
        <v>4728.873038739117</v>
      </c>
      <c r="U1020" s="32">
        <f t="shared" si="127"/>
        <v>4838.6565199748557</v>
      </c>
      <c r="W1020" s="140">
        <v>4528</v>
      </c>
      <c r="Y1020" s="141" t="s">
        <v>15578</v>
      </c>
      <c r="Z1020" s="141" t="s">
        <v>15578</v>
      </c>
      <c r="AA1020" s="147" t="s">
        <v>15578</v>
      </c>
      <c r="AB1020" s="147" t="s">
        <v>15578</v>
      </c>
    </row>
    <row r="1021" spans="1:28" x14ac:dyDescent="0.2">
      <c r="A1021" s="139" t="s">
        <v>145</v>
      </c>
      <c r="B1021" s="139" t="s">
        <v>273</v>
      </c>
      <c r="C1021" s="138" t="s">
        <v>1564</v>
      </c>
      <c r="D1021" t="s">
        <v>9310</v>
      </c>
      <c r="E1021" s="140">
        <v>13515.86832580832</v>
      </c>
      <c r="F1021" s="140">
        <v>9953.814927833173</v>
      </c>
      <c r="G1021" s="140">
        <v>13001.061555128194</v>
      </c>
      <c r="H1021" s="140">
        <f t="shared" si="120"/>
        <v>13042.748600576351</v>
      </c>
      <c r="I1021" s="143">
        <v>0.97119993723678522</v>
      </c>
      <c r="J1021" s="144">
        <v>0.99886583780997495</v>
      </c>
      <c r="K1021" s="145">
        <f t="shared" si="121"/>
        <v>12652.750057545298</v>
      </c>
      <c r="L1021" s="140">
        <f t="shared" si="122"/>
        <v>12725.420619520019</v>
      </c>
      <c r="N1021" s="140">
        <v>11961.515310003928</v>
      </c>
      <c r="O1021" s="140">
        <f t="shared" si="123"/>
        <v>12625.691823115307</v>
      </c>
      <c r="Q1021" s="140">
        <v>10150.537980927551</v>
      </c>
      <c r="R1021" s="38">
        <f t="shared" si="124"/>
        <v>12372.177156810423</v>
      </c>
      <c r="S1021" s="38">
        <f t="shared" si="125"/>
        <v>12443.650469562115</v>
      </c>
      <c r="T1021" s="38">
        <f t="shared" si="126"/>
        <v>11780.41757709629</v>
      </c>
      <c r="U1021" s="32">
        <f t="shared" si="127"/>
        <v>12357.064583487398</v>
      </c>
      <c r="W1021" s="140">
        <v>11810</v>
      </c>
      <c r="Y1021" s="141" t="s">
        <v>15578</v>
      </c>
      <c r="Z1021" s="141" t="s">
        <v>15578</v>
      </c>
      <c r="AA1021" s="147" t="s">
        <v>15578</v>
      </c>
      <c r="AB1021" s="147" t="s">
        <v>15578</v>
      </c>
    </row>
    <row r="1022" spans="1:28" x14ac:dyDescent="0.2">
      <c r="A1022" s="139" t="s">
        <v>145</v>
      </c>
      <c r="B1022" s="139" t="s">
        <v>273</v>
      </c>
      <c r="C1022" s="138" t="s">
        <v>1565</v>
      </c>
      <c r="D1022" t="s">
        <v>9311</v>
      </c>
      <c r="E1022" s="140">
        <v>10417.125669066121</v>
      </c>
      <c r="F1022" s="140">
        <v>6379.0325064693161</v>
      </c>
      <c r="G1022" s="140">
        <v>6602.3224462513917</v>
      </c>
      <c r="H1022" s="140">
        <f t="shared" si="120"/>
        <v>9744.5711696601593</v>
      </c>
      <c r="I1022" s="143">
        <v>0.97119993723678522</v>
      </c>
      <c r="J1022" s="144">
        <v>0.99886583780997495</v>
      </c>
      <c r="K1022" s="145">
        <f t="shared" si="121"/>
        <v>9453.1932803046966</v>
      </c>
      <c r="L1022" s="140">
        <f t="shared" si="122"/>
        <v>9507.4873163846805</v>
      </c>
      <c r="N1022" s="140">
        <v>8448.752843216711</v>
      </c>
      <c r="O1022" s="140">
        <f t="shared" si="123"/>
        <v>9369.2682028297513</v>
      </c>
      <c r="Q1022" s="140">
        <v>6519.5993226760911</v>
      </c>
      <c r="R1022" s="38">
        <f t="shared" si="124"/>
        <v>9140.3392648504196</v>
      </c>
      <c r="S1022" s="38">
        <f t="shared" si="125"/>
        <v>9193.1424472372491</v>
      </c>
      <c r="T1022" s="38">
        <f t="shared" si="126"/>
        <v>8255.8374911626488</v>
      </c>
      <c r="U1022" s="32">
        <f t="shared" si="127"/>
        <v>9070.7761094607722</v>
      </c>
      <c r="W1022" s="140">
        <v>7402</v>
      </c>
      <c r="Y1022" s="141" t="s">
        <v>15578</v>
      </c>
      <c r="Z1022" s="141" t="s">
        <v>15578</v>
      </c>
      <c r="AA1022" s="147" t="s">
        <v>15578</v>
      </c>
      <c r="AB1022" s="147" t="s">
        <v>15578</v>
      </c>
    </row>
    <row r="1023" spans="1:28" x14ac:dyDescent="0.2">
      <c r="A1023" s="139" t="s">
        <v>145</v>
      </c>
      <c r="B1023" s="139" t="s">
        <v>273</v>
      </c>
      <c r="C1023" s="138" t="s">
        <v>1566</v>
      </c>
      <c r="D1023" t="s">
        <v>9312</v>
      </c>
      <c r="E1023" s="140">
        <v>7073.0473203980146</v>
      </c>
      <c r="F1023" s="140">
        <v>4465.6465940887529</v>
      </c>
      <c r="G1023" s="140">
        <v>8642.3272024710732</v>
      </c>
      <c r="H1023" s="140">
        <f t="shared" si="120"/>
        <v>6808.7621480350745</v>
      </c>
      <c r="I1023" s="143">
        <v>0.97119993723678522</v>
      </c>
      <c r="J1023" s="144">
        <v>0.99886583780997495</v>
      </c>
      <c r="K1023" s="145">
        <f t="shared" si="121"/>
        <v>6605.1695312563297</v>
      </c>
      <c r="L1023" s="140">
        <f t="shared" si="122"/>
        <v>6643.1060572757033</v>
      </c>
      <c r="N1023" s="140">
        <v>6504.3348716580294</v>
      </c>
      <c r="O1023" s="140">
        <f t="shared" si="123"/>
        <v>6624.9893049179109</v>
      </c>
      <c r="Q1023" s="140">
        <v>4483.2306156955701</v>
      </c>
      <c r="R1023" s="38">
        <f t="shared" si="124"/>
        <v>6379.5700803220989</v>
      </c>
      <c r="S1023" s="38">
        <f t="shared" si="125"/>
        <v>6416.4244675324526</v>
      </c>
      <c r="T1023" s="38">
        <f t="shared" si="126"/>
        <v>6302.224446061784</v>
      </c>
      <c r="U1023" s="32">
        <f t="shared" si="127"/>
        <v>6401.5155114762674</v>
      </c>
      <c r="W1023" s="140">
        <v>6507</v>
      </c>
      <c r="Y1023" s="141" t="s">
        <v>15578</v>
      </c>
      <c r="Z1023" s="141" t="s">
        <v>15578</v>
      </c>
      <c r="AA1023" s="147" t="s">
        <v>15578</v>
      </c>
      <c r="AB1023" s="147" t="s">
        <v>15578</v>
      </c>
    </row>
    <row r="1024" spans="1:28" x14ac:dyDescent="0.2">
      <c r="A1024" s="139" t="s">
        <v>145</v>
      </c>
      <c r="B1024" s="139" t="s">
        <v>273</v>
      </c>
      <c r="C1024" s="138" t="s">
        <v>1567</v>
      </c>
      <c r="D1024" t="s">
        <v>9313</v>
      </c>
      <c r="E1024" s="140">
        <v>9766.3884343451664</v>
      </c>
      <c r="F1024" s="140">
        <v>7591.6840316619791</v>
      </c>
      <c r="G1024" s="140">
        <v>8091.4163749758291</v>
      </c>
      <c r="H1024" s="140">
        <f t="shared" si="120"/>
        <v>9420.1823879117001</v>
      </c>
      <c r="I1024" s="143">
        <v>0.97119993723678522</v>
      </c>
      <c r="J1024" s="144">
        <v>0.99886583780997495</v>
      </c>
      <c r="K1024" s="145">
        <f t="shared" si="121"/>
        <v>9138.5042295049661</v>
      </c>
      <c r="L1024" s="140">
        <f t="shared" si="122"/>
        <v>9190.9908616557732</v>
      </c>
      <c r="N1024" s="140">
        <v>8875.0989246910085</v>
      </c>
      <c r="O1024" s="140">
        <f t="shared" si="123"/>
        <v>9149.7507730282887</v>
      </c>
      <c r="Q1024" s="140">
        <v>7701.4602811605237</v>
      </c>
      <c r="R1024" s="38">
        <f t="shared" si="124"/>
        <v>8971.7712662234444</v>
      </c>
      <c r="S1024" s="38">
        <f t="shared" si="125"/>
        <v>9023.6006415645861</v>
      </c>
      <c r="T1024" s="38">
        <f t="shared" si="126"/>
        <v>8757.73506033796</v>
      </c>
      <c r="U1024" s="32">
        <f t="shared" si="127"/>
        <v>8988.891556432076</v>
      </c>
      <c r="W1024" s="140">
        <v>9094</v>
      </c>
      <c r="Y1024" s="141" t="s">
        <v>15578</v>
      </c>
      <c r="Z1024" s="141" t="s">
        <v>15578</v>
      </c>
      <c r="AA1024" s="147" t="s">
        <v>15578</v>
      </c>
      <c r="AB1024" s="147" t="s">
        <v>15578</v>
      </c>
    </row>
    <row r="1025" spans="1:28" x14ac:dyDescent="0.2">
      <c r="A1025" s="139" t="s">
        <v>145</v>
      </c>
      <c r="B1025" s="139" t="s">
        <v>273</v>
      </c>
      <c r="C1025" s="138" t="s">
        <v>1568</v>
      </c>
      <c r="D1025" t="s">
        <v>9314</v>
      </c>
      <c r="E1025" s="140">
        <v>12057.621661925161</v>
      </c>
      <c r="F1025" s="140">
        <v>8874.5818337199016</v>
      </c>
      <c r="G1025" s="140">
        <v>10291.768484271901</v>
      </c>
      <c r="H1025" s="140">
        <f t="shared" si="120"/>
        <v>11579.798366989591</v>
      </c>
      <c r="I1025" s="143">
        <v>0.97119993723678522</v>
      </c>
      <c r="J1025" s="144">
        <v>0.99886583780997495</v>
      </c>
      <c r="K1025" s="145">
        <f t="shared" si="121"/>
        <v>11233.544319624165</v>
      </c>
      <c r="L1025" s="140">
        <f t="shared" si="122"/>
        <v>11298.063730421203</v>
      </c>
      <c r="N1025" s="140">
        <v>10887.527557855374</v>
      </c>
      <c r="O1025" s="140">
        <f t="shared" si="123"/>
        <v>11244.467718113705</v>
      </c>
      <c r="Q1025" s="140">
        <v>7462.8082802287727</v>
      </c>
      <c r="R1025" s="38">
        <f t="shared" si="124"/>
        <v>10834.155753974173</v>
      </c>
      <c r="S1025" s="38">
        <f t="shared" si="125"/>
        <v>10896.744010898548</v>
      </c>
      <c r="T1025" s="38">
        <f t="shared" si="126"/>
        <v>10545.055630092713</v>
      </c>
      <c r="U1025" s="32">
        <f t="shared" si="127"/>
        <v>10850.830651624339</v>
      </c>
      <c r="W1025" s="140">
        <v>11007</v>
      </c>
      <c r="Y1025" s="141" t="s">
        <v>15578</v>
      </c>
      <c r="Z1025" s="141" t="s">
        <v>15578</v>
      </c>
      <c r="AA1025" s="147" t="s">
        <v>15578</v>
      </c>
      <c r="AB1025" s="147" t="s">
        <v>15578</v>
      </c>
    </row>
    <row r="1026" spans="1:28" x14ac:dyDescent="0.2">
      <c r="A1026" s="139" t="s">
        <v>145</v>
      </c>
      <c r="B1026" s="139" t="s">
        <v>273</v>
      </c>
      <c r="C1026" s="138" t="s">
        <v>1569</v>
      </c>
      <c r="D1026" t="s">
        <v>9315</v>
      </c>
      <c r="E1026" s="140">
        <v>13213.506956644767</v>
      </c>
      <c r="F1026" s="140">
        <v>25158.020203361993</v>
      </c>
      <c r="G1026" s="140">
        <v>10148.965845358794</v>
      </c>
      <c r="H1026" s="140">
        <f t="shared" si="120"/>
        <v>14598.053460000971</v>
      </c>
      <c r="I1026" s="143">
        <v>0.97119993723678522</v>
      </c>
      <c r="J1026" s="144">
        <v>0.99886583780997495</v>
      </c>
      <c r="K1026" s="145">
        <f t="shared" si="121"/>
        <v>14161.548873825153</v>
      </c>
      <c r="L1026" s="140">
        <f t="shared" si="122"/>
        <v>14242.885161226139</v>
      </c>
      <c r="N1026" s="140">
        <v>12343.026023577597</v>
      </c>
      <c r="O1026" s="140">
        <f t="shared" si="123"/>
        <v>13994.856167611464</v>
      </c>
      <c r="Q1026" s="140">
        <v>11303.813122986818</v>
      </c>
      <c r="R1026" s="38">
        <f t="shared" si="124"/>
        <v>13841.975132965945</v>
      </c>
      <c r="S1026" s="38">
        <f t="shared" si="125"/>
        <v>13921.939378970537</v>
      </c>
      <c r="T1026" s="38">
        <f t="shared" si="126"/>
        <v>12239.104733518519</v>
      </c>
      <c r="U1026" s="32">
        <f t="shared" si="127"/>
        <v>13702.243205048941</v>
      </c>
      <c r="W1026" s="140">
        <v>12912</v>
      </c>
      <c r="Y1026" s="141" t="s">
        <v>15578</v>
      </c>
      <c r="Z1026" s="141" t="s">
        <v>15578</v>
      </c>
      <c r="AA1026" s="147" t="s">
        <v>15578</v>
      </c>
      <c r="AB1026" s="147" t="s">
        <v>15578</v>
      </c>
    </row>
    <row r="1027" spans="1:28" x14ac:dyDescent="0.2">
      <c r="A1027" s="139" t="s">
        <v>145</v>
      </c>
      <c r="B1027" s="139" t="s">
        <v>273</v>
      </c>
      <c r="C1027" s="138" t="s">
        <v>1570</v>
      </c>
      <c r="D1027" t="s">
        <v>9316</v>
      </c>
      <c r="E1027" s="140">
        <v>5084.7100153143529</v>
      </c>
      <c r="F1027" s="140">
        <v>7345.6264294969151</v>
      </c>
      <c r="G1027" s="140">
        <v>2948.4376915585594</v>
      </c>
      <c r="H1027" s="140">
        <f t="shared" si="120"/>
        <v>5281.1845540792592</v>
      </c>
      <c r="I1027" s="143">
        <v>0.97119993723678522</v>
      </c>
      <c r="J1027" s="144">
        <v>0.99886583780997495</v>
      </c>
      <c r="K1027" s="145">
        <f t="shared" si="121"/>
        <v>5123.268891925195</v>
      </c>
      <c r="L1027" s="140">
        <f t="shared" si="122"/>
        <v>5152.6941811177039</v>
      </c>
      <c r="N1027" s="140">
        <v>4792.0662852207661</v>
      </c>
      <c r="O1027" s="140">
        <f t="shared" si="123"/>
        <v>5105.613756934571</v>
      </c>
      <c r="Q1027" s="140">
        <v>4781.4398170819422</v>
      </c>
      <c r="R1027" s="38">
        <f t="shared" si="124"/>
        <v>5074.7887329997884</v>
      </c>
      <c r="S1027" s="38">
        <f t="shared" si="125"/>
        <v>5104.1054779562564</v>
      </c>
      <c r="T1027" s="38">
        <f t="shared" si="126"/>
        <v>4791.0036384068844</v>
      </c>
      <c r="U1027" s="32">
        <f t="shared" si="127"/>
        <v>5063.2296400462665</v>
      </c>
      <c r="W1027" s="140">
        <v>4756</v>
      </c>
      <c r="Y1027" s="141" t="s">
        <v>15578</v>
      </c>
      <c r="Z1027" s="141" t="s">
        <v>15578</v>
      </c>
      <c r="AA1027" s="147" t="s">
        <v>15578</v>
      </c>
      <c r="AB1027" s="147" t="s">
        <v>15578</v>
      </c>
    </row>
    <row r="1028" spans="1:28" x14ac:dyDescent="0.2">
      <c r="A1028" s="139" t="s">
        <v>145</v>
      </c>
      <c r="B1028" s="139" t="s">
        <v>273</v>
      </c>
      <c r="C1028" s="138" t="s">
        <v>1571</v>
      </c>
      <c r="D1028" t="s">
        <v>9317</v>
      </c>
      <c r="E1028" s="140">
        <v>5738.7320315097413</v>
      </c>
      <c r="F1028" s="140">
        <v>7342.3388861757549</v>
      </c>
      <c r="G1028" s="140">
        <v>4416.9255532960624</v>
      </c>
      <c r="H1028" s="140">
        <f t="shared" si="120"/>
        <v>5886.2383212754976</v>
      </c>
      <c r="I1028" s="143">
        <v>0.97119993723678522</v>
      </c>
      <c r="J1028" s="144">
        <v>0.99886583780997495</v>
      </c>
      <c r="K1028" s="145">
        <f t="shared" si="121"/>
        <v>5710.23060698669</v>
      </c>
      <c r="L1028" s="140">
        <f t="shared" si="122"/>
        <v>5743.0270872244</v>
      </c>
      <c r="N1028" s="140">
        <v>5057.9501752351043</v>
      </c>
      <c r="O1028" s="140">
        <f t="shared" si="123"/>
        <v>5653.5894369996249</v>
      </c>
      <c r="Q1028" s="140">
        <v>5143.3876911791231</v>
      </c>
      <c r="R1028" s="38">
        <f t="shared" si="124"/>
        <v>5638.1667833208394</v>
      </c>
      <c r="S1028" s="38">
        <f t="shared" si="125"/>
        <v>5670.7381289088435</v>
      </c>
      <c r="T1028" s="38">
        <f t="shared" si="126"/>
        <v>5066.4939268295066</v>
      </c>
      <c r="U1028" s="32">
        <f t="shared" si="127"/>
        <v>5591.853290359848</v>
      </c>
      <c r="W1028" s="140">
        <v>5006</v>
      </c>
      <c r="Y1028" s="141" t="s">
        <v>15578</v>
      </c>
      <c r="Z1028" s="141" t="s">
        <v>15578</v>
      </c>
      <c r="AA1028" s="147" t="s">
        <v>15578</v>
      </c>
      <c r="AB1028" s="147" t="s">
        <v>15578</v>
      </c>
    </row>
    <row r="1029" spans="1:28" x14ac:dyDescent="0.2">
      <c r="A1029" s="139" t="s">
        <v>145</v>
      </c>
      <c r="B1029" s="139" t="s">
        <v>273</v>
      </c>
      <c r="C1029" s="138" t="s">
        <v>1572</v>
      </c>
      <c r="D1029" t="s">
        <v>9318</v>
      </c>
      <c r="E1029" s="140">
        <v>4610.5517750869567</v>
      </c>
      <c r="F1029" s="140">
        <v>3956.2237624534432</v>
      </c>
      <c r="G1029" s="140">
        <v>3447.2888623043305</v>
      </c>
      <c r="H1029" s="140">
        <f t="shared" si="120"/>
        <v>4478.5932601900149</v>
      </c>
      <c r="I1029" s="143">
        <v>0.97119993723678522</v>
      </c>
      <c r="J1029" s="144">
        <v>0.99886583780997495</v>
      </c>
      <c r="K1029" s="145">
        <f t="shared" si="121"/>
        <v>4344.6763305770646</v>
      </c>
      <c r="L1029" s="140">
        <f t="shared" si="122"/>
        <v>4369.6298046522934</v>
      </c>
      <c r="N1029" s="140">
        <v>4076.0955545003753</v>
      </c>
      <c r="O1029" s="140">
        <f t="shared" si="123"/>
        <v>4331.3085400838427</v>
      </c>
      <c r="Q1029" s="140">
        <v>5477.1808156582856</v>
      </c>
      <c r="R1029" s="38">
        <f t="shared" si="124"/>
        <v>4441.5491534524272</v>
      </c>
      <c r="S1029" s="38">
        <f t="shared" si="125"/>
        <v>4467.2077119844607</v>
      </c>
      <c r="T1029" s="38">
        <f t="shared" si="126"/>
        <v>4216.2040806161667</v>
      </c>
      <c r="U1029" s="32">
        <f t="shared" si="127"/>
        <v>4434.4388730488745</v>
      </c>
      <c r="W1029" s="140">
        <v>3697</v>
      </c>
      <c r="Y1029" s="141" t="s">
        <v>15578</v>
      </c>
      <c r="Z1029" s="141" t="s">
        <v>15578</v>
      </c>
      <c r="AA1029" s="147" t="s">
        <v>15578</v>
      </c>
      <c r="AB1029" s="147" t="s">
        <v>15578</v>
      </c>
    </row>
    <row r="1030" spans="1:28" x14ac:dyDescent="0.2">
      <c r="A1030" s="139" t="s">
        <v>145</v>
      </c>
      <c r="B1030" s="139" t="s">
        <v>273</v>
      </c>
      <c r="C1030" s="138" t="s">
        <v>1573</v>
      </c>
      <c r="D1030" t="s">
        <v>9319</v>
      </c>
      <c r="E1030" s="140">
        <v>5501.5671465330543</v>
      </c>
      <c r="F1030" s="140">
        <v>2396.6553226066471</v>
      </c>
      <c r="G1030" s="140">
        <v>5397.3827166858746</v>
      </c>
      <c r="H1030" s="140">
        <f t="shared" si="120"/>
        <v>5103.6901024388208</v>
      </c>
      <c r="I1030" s="143">
        <v>0.97119993723678522</v>
      </c>
      <c r="J1030" s="144">
        <v>0.99886583780997495</v>
      </c>
      <c r="K1030" s="145">
        <f t="shared" si="121"/>
        <v>4951.0818014595943</v>
      </c>
      <c r="L1030" s="140">
        <f t="shared" si="122"/>
        <v>4979.5181410109562</v>
      </c>
      <c r="N1030" s="140">
        <v>4802.1339293013689</v>
      </c>
      <c r="O1030" s="140">
        <f t="shared" si="123"/>
        <v>4956.360409660454</v>
      </c>
      <c r="Q1030" s="140">
        <v>2914.2157623468311</v>
      </c>
      <c r="R1030" s="38">
        <f t="shared" si="124"/>
        <v>4738.6812375066193</v>
      </c>
      <c r="S1030" s="38">
        <f t="shared" si="125"/>
        <v>4766.0563099636483</v>
      </c>
      <c r="T1030" s="38">
        <f t="shared" si="126"/>
        <v>4613.3421126059147</v>
      </c>
      <c r="U1030" s="32">
        <f t="shared" si="127"/>
        <v>4746.1192799329947</v>
      </c>
      <c r="W1030" s="140">
        <v>5204</v>
      </c>
      <c r="Y1030" s="141" t="s">
        <v>15578</v>
      </c>
      <c r="Z1030" s="141" t="s">
        <v>15578</v>
      </c>
      <c r="AA1030" s="147" t="s">
        <v>15578</v>
      </c>
      <c r="AB1030" s="147" t="s">
        <v>15578</v>
      </c>
    </row>
    <row r="1031" spans="1:28" x14ac:dyDescent="0.2">
      <c r="A1031" s="139" t="s">
        <v>145</v>
      </c>
      <c r="B1031" s="139" t="s">
        <v>273</v>
      </c>
      <c r="C1031" s="138" t="s">
        <v>1574</v>
      </c>
      <c r="D1031" t="s">
        <v>9320</v>
      </c>
      <c r="E1031" s="140">
        <v>7126.8426620722303</v>
      </c>
      <c r="F1031" s="140">
        <v>4430.0792724374014</v>
      </c>
      <c r="G1031" s="140">
        <v>6201.5965467370579</v>
      </c>
      <c r="H1031" s="140">
        <f t="shared" ref="H1031:H1094" si="128">SUMPRODUCT($E$4:$G$4,E1031:G1031)</f>
        <v>6746.0796533931771</v>
      </c>
      <c r="I1031" s="143">
        <v>0.97119993723678522</v>
      </c>
      <c r="J1031" s="144">
        <v>0.99886583780997495</v>
      </c>
      <c r="K1031" s="145">
        <f t="shared" ref="K1031:K1094" si="129">H1031*I1031*J1031</f>
        <v>6544.3613410522876</v>
      </c>
      <c r="L1031" s="140">
        <f t="shared" ref="L1031:L1094" si="130">(K1031/$K$7727)*$H$7727</f>
        <v>6581.9486176725422</v>
      </c>
      <c r="N1031" s="140">
        <v>6424.2005119492096</v>
      </c>
      <c r="O1031" s="140">
        <f t="shared" ref="O1031:O1094" si="131">(N1031*$N$4)+(L1031*$L$4)</f>
        <v>6561.3544045901945</v>
      </c>
      <c r="Q1031" s="140">
        <v>4287.4505069305751</v>
      </c>
      <c r="R1031" s="38">
        <f t="shared" ref="R1031:R1094" si="132">($R$4*Q1031+(1-$R$4)*H1031)*I1031*J1031</f>
        <v>6305.85011134866</v>
      </c>
      <c r="S1031" s="38">
        <f t="shared" ref="S1031:S1094" si="133">R1031*$W$7727/$R$7727</f>
        <v>6342.2786227950555</v>
      </c>
      <c r="T1031" s="38">
        <f t="shared" ref="T1031:T1094" si="134">$R$4*Q1031+(1-$R$4)*N1031</f>
        <v>6210.5255114473457</v>
      </c>
      <c r="U1031" s="32">
        <f t="shared" ref="U1031:U1094" si="135">S1031*$L$4+T1031*$N$4</f>
        <v>6325.0780888367217</v>
      </c>
      <c r="W1031" s="140">
        <v>6240</v>
      </c>
      <c r="Y1031" s="141" t="s">
        <v>15578</v>
      </c>
      <c r="Z1031" s="141" t="s">
        <v>15578</v>
      </c>
      <c r="AA1031" s="147" t="s">
        <v>15578</v>
      </c>
      <c r="AB1031" s="147" t="s">
        <v>15578</v>
      </c>
    </row>
    <row r="1032" spans="1:28" x14ac:dyDescent="0.2">
      <c r="A1032" s="139" t="s">
        <v>145</v>
      </c>
      <c r="B1032" s="139" t="s">
        <v>273</v>
      </c>
      <c r="C1032" s="138" t="s">
        <v>1575</v>
      </c>
      <c r="D1032" t="s">
        <v>9321</v>
      </c>
      <c r="E1032" s="140">
        <v>12531.648783060045</v>
      </c>
      <c r="F1032" s="140">
        <v>19977.982739862389</v>
      </c>
      <c r="G1032" s="140">
        <v>11488.754385109958</v>
      </c>
      <c r="H1032" s="140">
        <f t="shared" si="128"/>
        <v>13431.360676471282</v>
      </c>
      <c r="I1032" s="143">
        <v>0.97119993723678522</v>
      </c>
      <c r="J1032" s="144">
        <v>0.99886583780997495</v>
      </c>
      <c r="K1032" s="145">
        <f t="shared" si="129"/>
        <v>13029.742025743251</v>
      </c>
      <c r="L1032" s="140">
        <f t="shared" si="130"/>
        <v>13104.577825951897</v>
      </c>
      <c r="N1032" s="140">
        <v>10907.333640473027</v>
      </c>
      <c r="O1032" s="140">
        <f t="shared" si="131"/>
        <v>12817.724841301395</v>
      </c>
      <c r="Q1032" s="140">
        <v>24942.738743435639</v>
      </c>
      <c r="R1032" s="38">
        <f t="shared" si="132"/>
        <v>14146.459015080705</v>
      </c>
      <c r="S1032" s="38">
        <f t="shared" si="133"/>
        <v>14228.182245899241</v>
      </c>
      <c r="T1032" s="38">
        <f t="shared" si="134"/>
        <v>12310.874150769288</v>
      </c>
      <c r="U1032" s="32">
        <f t="shared" si="135"/>
        <v>13977.875268997293</v>
      </c>
      <c r="W1032" s="140">
        <v>8720</v>
      </c>
      <c r="Y1032" s="141" t="s">
        <v>15578</v>
      </c>
      <c r="Z1032" s="141" t="s">
        <v>15578</v>
      </c>
      <c r="AA1032" s="147" t="s">
        <v>15578</v>
      </c>
      <c r="AB1032" s="147" t="s">
        <v>15578</v>
      </c>
    </row>
    <row r="1033" spans="1:28" x14ac:dyDescent="0.2">
      <c r="A1033" s="139" t="s">
        <v>145</v>
      </c>
      <c r="B1033" s="139" t="s">
        <v>273</v>
      </c>
      <c r="C1033" s="138" t="s">
        <v>1576</v>
      </c>
      <c r="D1033" t="s">
        <v>9322</v>
      </c>
      <c r="E1033" s="140">
        <v>5745.8576888356274</v>
      </c>
      <c r="F1033" s="140">
        <v>4704.2477253079078</v>
      </c>
      <c r="G1033" s="140">
        <v>4940.6418595778032</v>
      </c>
      <c r="H1033" s="140">
        <f t="shared" si="128"/>
        <v>5579.9118776909145</v>
      </c>
      <c r="I1033" s="143">
        <v>0.97119993723678522</v>
      </c>
      <c r="J1033" s="144">
        <v>0.99886583780997495</v>
      </c>
      <c r="K1033" s="145">
        <f t="shared" si="129"/>
        <v>5413.063802244229</v>
      </c>
      <c r="L1033" s="140">
        <f t="shared" si="130"/>
        <v>5444.1535168695118</v>
      </c>
      <c r="N1033" s="140">
        <v>5252.3101592509029</v>
      </c>
      <c r="O1033" s="140">
        <f t="shared" si="131"/>
        <v>5419.1081258829472</v>
      </c>
      <c r="Q1033" s="140">
        <v>5062.0812861976883</v>
      </c>
      <c r="R1033" s="38">
        <f t="shared" si="132"/>
        <v>5362.8291373973952</v>
      </c>
      <c r="S1033" s="38">
        <f t="shared" si="133"/>
        <v>5393.8098742000602</v>
      </c>
      <c r="T1033" s="38">
        <f t="shared" si="134"/>
        <v>5233.2872719455818</v>
      </c>
      <c r="U1033" s="32">
        <f t="shared" si="135"/>
        <v>5372.8534471152261</v>
      </c>
      <c r="W1033" s="140">
        <v>4728</v>
      </c>
      <c r="Y1033" s="141" t="s">
        <v>15578</v>
      </c>
      <c r="Z1033" s="141" t="s">
        <v>15578</v>
      </c>
      <c r="AA1033" s="147" t="s">
        <v>15578</v>
      </c>
      <c r="AB1033" s="147" t="s">
        <v>15578</v>
      </c>
    </row>
    <row r="1034" spans="1:28" x14ac:dyDescent="0.2">
      <c r="A1034" s="139" t="s">
        <v>145</v>
      </c>
      <c r="B1034" s="139" t="s">
        <v>273</v>
      </c>
      <c r="C1034" s="138" t="s">
        <v>1577</v>
      </c>
      <c r="D1034" t="s">
        <v>9323</v>
      </c>
      <c r="E1034" s="140">
        <v>1772.9899196983577</v>
      </c>
      <c r="F1034" s="140">
        <v>1320.0407639955181</v>
      </c>
      <c r="G1034" s="140">
        <v>2781.7448020022339</v>
      </c>
      <c r="H1034" s="140">
        <f t="shared" si="128"/>
        <v>1758.1102095880151</v>
      </c>
      <c r="I1034" s="143">
        <v>0.97119993723678522</v>
      </c>
      <c r="J1034" s="144">
        <v>0.99886583780997495</v>
      </c>
      <c r="K1034" s="145">
        <f t="shared" si="129"/>
        <v>1705.5399698919862</v>
      </c>
      <c r="L1034" s="140">
        <f t="shared" si="130"/>
        <v>1715.3356702352871</v>
      </c>
      <c r="N1034" s="140">
        <v>2233.3797672502392</v>
      </c>
      <c r="O1034" s="140">
        <f t="shared" si="131"/>
        <v>1782.9669769382003</v>
      </c>
      <c r="Q1034" s="140">
        <v>3498.1386708404739</v>
      </c>
      <c r="R1034" s="38">
        <f t="shared" si="132"/>
        <v>1874.3398592977335</v>
      </c>
      <c r="S1034" s="38">
        <f t="shared" si="133"/>
        <v>1885.1678063331349</v>
      </c>
      <c r="T1034" s="38">
        <f t="shared" si="134"/>
        <v>2359.8556576092624</v>
      </c>
      <c r="U1034" s="32">
        <f t="shared" si="135"/>
        <v>1947.1389007685107</v>
      </c>
      <c r="W1034" s="140">
        <v>1766</v>
      </c>
      <c r="Y1034" s="141" t="s">
        <v>15578</v>
      </c>
      <c r="Z1034" s="141" t="s">
        <v>15578</v>
      </c>
      <c r="AA1034" s="147" t="s">
        <v>15578</v>
      </c>
      <c r="AB1034" s="147" t="s">
        <v>15578</v>
      </c>
    </row>
    <row r="1035" spans="1:28" x14ac:dyDescent="0.2">
      <c r="A1035" s="139" t="s">
        <v>145</v>
      </c>
      <c r="B1035" s="139" t="s">
        <v>273</v>
      </c>
      <c r="C1035" s="138" t="s">
        <v>1578</v>
      </c>
      <c r="D1035" t="s">
        <v>9324</v>
      </c>
      <c r="E1035" s="140">
        <v>3540.51000331047</v>
      </c>
      <c r="F1035" s="140">
        <v>12966.939514429103</v>
      </c>
      <c r="G1035" s="140">
        <v>2753.9019823350532</v>
      </c>
      <c r="H1035" s="140">
        <f t="shared" si="128"/>
        <v>4701.962658964193</v>
      </c>
      <c r="I1035" s="143">
        <v>0.97119993723678522</v>
      </c>
      <c r="J1035" s="144">
        <v>0.99886583780997495</v>
      </c>
      <c r="K1035" s="145">
        <f t="shared" si="129"/>
        <v>4561.3666356458089</v>
      </c>
      <c r="L1035" s="140">
        <f t="shared" si="130"/>
        <v>4587.5646617885486</v>
      </c>
      <c r="N1035" s="140">
        <v>3241.8107861695239</v>
      </c>
      <c r="O1035" s="140">
        <f t="shared" si="131"/>
        <v>4411.8748052047804</v>
      </c>
      <c r="Q1035" s="140">
        <v>4484.3171856302351</v>
      </c>
      <c r="R1035" s="38">
        <f t="shared" si="132"/>
        <v>4540.2528822523791</v>
      </c>
      <c r="S1035" s="38">
        <f t="shared" si="133"/>
        <v>4566.4816462049193</v>
      </c>
      <c r="T1035" s="38">
        <f t="shared" si="134"/>
        <v>3366.0614261155952</v>
      </c>
      <c r="U1035" s="32">
        <f t="shared" si="135"/>
        <v>4409.7652806579599</v>
      </c>
      <c r="W1035" s="140">
        <v>2728</v>
      </c>
      <c r="Y1035" s="141" t="s">
        <v>15578</v>
      </c>
      <c r="Z1035" s="141" t="s">
        <v>15578</v>
      </c>
      <c r="AA1035" s="147" t="s">
        <v>15578</v>
      </c>
      <c r="AB1035" s="147" t="s">
        <v>15578</v>
      </c>
    </row>
    <row r="1036" spans="1:28" x14ac:dyDescent="0.2">
      <c r="A1036" s="139" t="s">
        <v>145</v>
      </c>
      <c r="B1036" s="139" t="s">
        <v>273</v>
      </c>
      <c r="C1036" s="138" t="s">
        <v>1579</v>
      </c>
      <c r="D1036" t="s">
        <v>9325</v>
      </c>
      <c r="E1036" s="140">
        <v>5871.4909899505683</v>
      </c>
      <c r="F1036" s="140">
        <v>4599.6370116322396</v>
      </c>
      <c r="G1036" s="140">
        <v>7239.3623721123531</v>
      </c>
      <c r="H1036" s="140">
        <f t="shared" si="128"/>
        <v>5767.9695197267656</v>
      </c>
      <c r="I1036" s="143">
        <v>0.97119993723678522</v>
      </c>
      <c r="J1036" s="144">
        <v>0.99886583780997495</v>
      </c>
      <c r="K1036" s="145">
        <f t="shared" si="129"/>
        <v>5595.4982272231637</v>
      </c>
      <c r="L1036" s="140">
        <f t="shared" si="130"/>
        <v>5627.6357466439613</v>
      </c>
      <c r="N1036" s="140">
        <v>4827.8399265522212</v>
      </c>
      <c r="O1036" s="140">
        <f t="shared" si="131"/>
        <v>5523.2213990623277</v>
      </c>
      <c r="Q1036" s="140">
        <v>3614.9332843510674</v>
      </c>
      <c r="R1036" s="38">
        <f t="shared" si="132"/>
        <v>5386.6325181206867</v>
      </c>
      <c r="S1036" s="38">
        <f t="shared" si="133"/>
        <v>5417.7507656018215</v>
      </c>
      <c r="T1036" s="38">
        <f t="shared" si="134"/>
        <v>4706.5492623321052</v>
      </c>
      <c r="U1036" s="32">
        <f t="shared" si="135"/>
        <v>5324.9025172145439</v>
      </c>
      <c r="W1036" s="140">
        <v>4868</v>
      </c>
      <c r="Y1036" s="141" t="s">
        <v>15578</v>
      </c>
      <c r="Z1036" s="141" t="s">
        <v>15578</v>
      </c>
      <c r="AA1036" s="147" t="s">
        <v>15578</v>
      </c>
      <c r="AB1036" s="147" t="s">
        <v>15578</v>
      </c>
    </row>
    <row r="1037" spans="1:28" x14ac:dyDescent="0.2">
      <c r="A1037" s="139" t="s">
        <v>145</v>
      </c>
      <c r="B1037" s="139" t="s">
        <v>273</v>
      </c>
      <c r="C1037" s="138" t="s">
        <v>1580</v>
      </c>
      <c r="D1037" t="s">
        <v>9326</v>
      </c>
      <c r="E1037" s="140">
        <v>3093.150073737555</v>
      </c>
      <c r="F1037" s="140">
        <v>1766.002455057647</v>
      </c>
      <c r="G1037" s="140">
        <v>2763.4457840444634</v>
      </c>
      <c r="H1037" s="140">
        <f t="shared" si="128"/>
        <v>2911.0625491764513</v>
      </c>
      <c r="I1037" s="143">
        <v>0.97119993723678522</v>
      </c>
      <c r="J1037" s="144">
        <v>0.99886583780997495</v>
      </c>
      <c r="K1037" s="145">
        <f t="shared" si="129"/>
        <v>2824.0172347554626</v>
      </c>
      <c r="L1037" s="140">
        <f t="shared" si="130"/>
        <v>2840.2368643650425</v>
      </c>
      <c r="N1037" s="140">
        <v>3117.8162008478434</v>
      </c>
      <c r="O1037" s="140">
        <f t="shared" si="131"/>
        <v>2876.4751949400506</v>
      </c>
      <c r="Q1037" s="140">
        <v>2667.8070434211295</v>
      </c>
      <c r="R1037" s="38">
        <f t="shared" si="132"/>
        <v>2800.4190561145906</v>
      </c>
      <c r="S1037" s="38">
        <f t="shared" si="133"/>
        <v>2816.5969061806391</v>
      </c>
      <c r="T1037" s="38">
        <f t="shared" si="134"/>
        <v>3072.8152851051723</v>
      </c>
      <c r="U1037" s="32">
        <f t="shared" si="135"/>
        <v>2850.0465369511021</v>
      </c>
      <c r="W1037" s="140">
        <v>2920</v>
      </c>
      <c r="Y1037" s="141" t="s">
        <v>15578</v>
      </c>
      <c r="Z1037" s="141" t="s">
        <v>15578</v>
      </c>
      <c r="AA1037" s="147" t="s">
        <v>15578</v>
      </c>
      <c r="AB1037" s="147" t="s">
        <v>15578</v>
      </c>
    </row>
    <row r="1038" spans="1:28" x14ac:dyDescent="0.2">
      <c r="A1038" s="139" t="s">
        <v>145</v>
      </c>
      <c r="B1038" s="139" t="s">
        <v>273</v>
      </c>
      <c r="C1038" s="138" t="s">
        <v>1581</v>
      </c>
      <c r="D1038" t="s">
        <v>9327</v>
      </c>
      <c r="E1038" s="140">
        <v>3794.0025680428612</v>
      </c>
      <c r="F1038" s="140">
        <v>3406.2941825108155</v>
      </c>
      <c r="G1038" s="140">
        <v>3648.7180254565624</v>
      </c>
      <c r="H1038" s="140">
        <f t="shared" si="128"/>
        <v>3738.7440583888861</v>
      </c>
      <c r="I1038" s="143">
        <v>0.97119993723678522</v>
      </c>
      <c r="J1038" s="144">
        <v>0.99886583780997495</v>
      </c>
      <c r="K1038" s="145">
        <f t="shared" si="129"/>
        <v>3626.949774822519</v>
      </c>
      <c r="L1038" s="140">
        <f t="shared" si="130"/>
        <v>3647.7810152399538</v>
      </c>
      <c r="N1038" s="140">
        <v>3438.0495903352048</v>
      </c>
      <c r="O1038" s="140">
        <f t="shared" si="131"/>
        <v>3620.4003146302857</v>
      </c>
      <c r="Q1038" s="140">
        <v>4663.3875548474016</v>
      </c>
      <c r="R1038" s="38">
        <f t="shared" si="132"/>
        <v>3716.6492960760943</v>
      </c>
      <c r="S1038" s="38">
        <f t="shared" si="133"/>
        <v>3738.1201523498075</v>
      </c>
      <c r="T1038" s="38">
        <f t="shared" si="134"/>
        <v>3560.5833867864249</v>
      </c>
      <c r="U1038" s="32">
        <f t="shared" si="135"/>
        <v>3714.942504902328</v>
      </c>
      <c r="W1038" s="140">
        <v>3305</v>
      </c>
      <c r="Y1038" s="141" t="s">
        <v>15578</v>
      </c>
      <c r="Z1038" s="141" t="s">
        <v>15578</v>
      </c>
      <c r="AA1038" s="147" t="s">
        <v>15578</v>
      </c>
      <c r="AB1038" s="147" t="s">
        <v>15578</v>
      </c>
    </row>
    <row r="1039" spans="1:28" x14ac:dyDescent="0.2">
      <c r="A1039" s="139" t="s">
        <v>145</v>
      </c>
      <c r="B1039" s="139" t="s">
        <v>273</v>
      </c>
      <c r="C1039" s="138" t="s">
        <v>1582</v>
      </c>
      <c r="D1039" t="s">
        <v>9328</v>
      </c>
      <c r="E1039" s="140">
        <v>1763.168423465959</v>
      </c>
      <c r="F1039" s="140">
        <v>2196.1598639716594</v>
      </c>
      <c r="G1039" s="140">
        <v>2235.4908175183095</v>
      </c>
      <c r="H1039" s="140">
        <f t="shared" si="128"/>
        <v>1837.9514304162728</v>
      </c>
      <c r="I1039" s="143">
        <v>0.97119993723678522</v>
      </c>
      <c r="J1039" s="144">
        <v>0.99886583780997495</v>
      </c>
      <c r="K1039" s="145">
        <f t="shared" si="129"/>
        <v>1782.9938135844563</v>
      </c>
      <c r="L1039" s="140">
        <f t="shared" si="130"/>
        <v>1793.2343669693992</v>
      </c>
      <c r="N1039" s="140">
        <v>1788.8263477560545</v>
      </c>
      <c r="O1039" s="140">
        <f t="shared" si="131"/>
        <v>1792.6588945316514</v>
      </c>
      <c r="Q1039" s="140">
        <v>3932.1827190323265</v>
      </c>
      <c r="R1039" s="38">
        <f t="shared" si="132"/>
        <v>1986.1548639812954</v>
      </c>
      <c r="S1039" s="38">
        <f t="shared" si="133"/>
        <v>1997.6287594782157</v>
      </c>
      <c r="T1039" s="38">
        <f t="shared" si="134"/>
        <v>2003.1619848836817</v>
      </c>
      <c r="U1039" s="32">
        <f t="shared" si="135"/>
        <v>1998.3511289958103</v>
      </c>
      <c r="W1039" s="140">
        <v>1547</v>
      </c>
      <c r="Y1039" s="141" t="s">
        <v>15578</v>
      </c>
      <c r="Z1039" s="141" t="s">
        <v>15578</v>
      </c>
      <c r="AA1039" s="147" t="s">
        <v>15578</v>
      </c>
      <c r="AB1039" s="147" t="s">
        <v>15578</v>
      </c>
    </row>
    <row r="1040" spans="1:28" x14ac:dyDescent="0.2">
      <c r="A1040" s="139" t="s">
        <v>145</v>
      </c>
      <c r="B1040" s="139" t="s">
        <v>273</v>
      </c>
      <c r="C1040" s="138" t="s">
        <v>1583</v>
      </c>
      <c r="D1040" t="s">
        <v>9329</v>
      </c>
      <c r="E1040" s="140">
        <v>4524.8835128576966</v>
      </c>
      <c r="F1040" s="140">
        <v>6411.8811584135919</v>
      </c>
      <c r="G1040" s="140">
        <v>5894.0510023135475</v>
      </c>
      <c r="H1040" s="140">
        <f t="shared" si="128"/>
        <v>4821.7377755360576</v>
      </c>
      <c r="I1040" s="143">
        <v>0.97119993723678522</v>
      </c>
      <c r="J1040" s="144">
        <v>0.99886583780997495</v>
      </c>
      <c r="K1040" s="145">
        <f t="shared" si="129"/>
        <v>4677.5602892619027</v>
      </c>
      <c r="L1040" s="140">
        <f t="shared" si="130"/>
        <v>4704.42566898926</v>
      </c>
      <c r="N1040" s="140">
        <v>4239.2181802352843</v>
      </c>
      <c r="O1040" s="140">
        <f t="shared" si="131"/>
        <v>4643.6922477733742</v>
      </c>
      <c r="Q1040" s="140">
        <v>6708.6119724310947</v>
      </c>
      <c r="R1040" s="38">
        <f t="shared" si="132"/>
        <v>4860.6056605595559</v>
      </c>
      <c r="S1040" s="38">
        <f t="shared" si="133"/>
        <v>4888.6850829713649</v>
      </c>
      <c r="T1040" s="38">
        <f t="shared" si="134"/>
        <v>4486.1575594548649</v>
      </c>
      <c r="U1040" s="32">
        <f t="shared" si="135"/>
        <v>4836.1346098433551</v>
      </c>
      <c r="W1040" s="140">
        <v>4351</v>
      </c>
      <c r="Y1040" s="141" t="s">
        <v>15578</v>
      </c>
      <c r="Z1040" s="141" t="s">
        <v>15578</v>
      </c>
      <c r="AA1040" s="147" t="s">
        <v>15578</v>
      </c>
      <c r="AB1040" s="147" t="s">
        <v>15578</v>
      </c>
    </row>
    <row r="1041" spans="1:28" x14ac:dyDescent="0.2">
      <c r="A1041" s="139" t="s">
        <v>145</v>
      </c>
      <c r="B1041" s="139" t="s">
        <v>273</v>
      </c>
      <c r="C1041" s="138" t="s">
        <v>1584</v>
      </c>
      <c r="D1041" t="s">
        <v>9330</v>
      </c>
      <c r="E1041" s="140">
        <v>1573.2541917586307</v>
      </c>
      <c r="F1041" s="140">
        <v>731.65140389130056</v>
      </c>
      <c r="G1041" s="140">
        <v>1775.3079739575774</v>
      </c>
      <c r="H1041" s="140">
        <f t="shared" si="128"/>
        <v>1475.115182173939</v>
      </c>
      <c r="I1041" s="143">
        <v>0.97119993723678522</v>
      </c>
      <c r="J1041" s="144">
        <v>0.99886583780997495</v>
      </c>
      <c r="K1041" s="145">
        <f t="shared" si="129"/>
        <v>1431.0069355559369</v>
      </c>
      <c r="L1041" s="140">
        <f t="shared" si="130"/>
        <v>1439.2258664384415</v>
      </c>
      <c r="N1041" s="140">
        <v>1645.3445157025635</v>
      </c>
      <c r="O1041" s="140">
        <f t="shared" si="131"/>
        <v>1466.134914656338</v>
      </c>
      <c r="Q1041" s="140">
        <v>1466.5836902816031</v>
      </c>
      <c r="R1041" s="38">
        <f t="shared" si="132"/>
        <v>1430.1792968592367</v>
      </c>
      <c r="S1041" s="38">
        <f t="shared" si="133"/>
        <v>1438.4413554185214</v>
      </c>
      <c r="T1041" s="38">
        <f t="shared" si="134"/>
        <v>1627.4684331604674</v>
      </c>
      <c r="U1041" s="32">
        <f t="shared" si="135"/>
        <v>1463.1190775344285</v>
      </c>
      <c r="W1041" s="140">
        <v>1743</v>
      </c>
      <c r="Y1041" s="141" t="s">
        <v>15578</v>
      </c>
      <c r="Z1041" s="141" t="s">
        <v>15578</v>
      </c>
      <c r="AA1041" s="147" t="s">
        <v>15578</v>
      </c>
      <c r="AB1041" s="147" t="s">
        <v>15578</v>
      </c>
    </row>
    <row r="1042" spans="1:28" x14ac:dyDescent="0.2">
      <c r="A1042" s="139" t="s">
        <v>145</v>
      </c>
      <c r="B1042" s="139" t="s">
        <v>273</v>
      </c>
      <c r="C1042" s="138" t="s">
        <v>1585</v>
      </c>
      <c r="D1042" t="s">
        <v>9331</v>
      </c>
      <c r="E1042" s="140">
        <v>1611.9780193000311</v>
      </c>
      <c r="F1042" s="140">
        <v>1246.0306272742919</v>
      </c>
      <c r="G1042" s="140">
        <v>1159.4563141988979</v>
      </c>
      <c r="H1042" s="140">
        <f t="shared" si="128"/>
        <v>1546.5261686513381</v>
      </c>
      <c r="I1042" s="143">
        <v>0.97119993723678522</v>
      </c>
      <c r="J1042" s="144">
        <v>0.99886583780997495</v>
      </c>
      <c r="K1042" s="145">
        <f t="shared" si="129"/>
        <v>1500.2826220643276</v>
      </c>
      <c r="L1042" s="140">
        <f t="shared" si="130"/>
        <v>1508.8994350710229</v>
      </c>
      <c r="N1042" s="140">
        <v>1624.0488620162232</v>
      </c>
      <c r="O1042" s="140">
        <f t="shared" si="131"/>
        <v>1523.932337202848</v>
      </c>
      <c r="Q1042" s="140">
        <v>1163.8112264409633</v>
      </c>
      <c r="R1042" s="38">
        <f t="shared" si="132"/>
        <v>1463.1555052627223</v>
      </c>
      <c r="S1042" s="38">
        <f t="shared" si="133"/>
        <v>1471.6080653664576</v>
      </c>
      <c r="T1042" s="38">
        <f t="shared" si="134"/>
        <v>1578.0250984586974</v>
      </c>
      <c r="U1042" s="32">
        <f t="shared" si="135"/>
        <v>1485.5009425268117</v>
      </c>
      <c r="W1042" s="140">
        <v>1741</v>
      </c>
      <c r="Y1042" s="141" t="s">
        <v>15578</v>
      </c>
      <c r="Z1042" s="141" t="s">
        <v>15578</v>
      </c>
      <c r="AA1042" s="147" t="s">
        <v>15578</v>
      </c>
      <c r="AB1042" s="147" t="s">
        <v>15578</v>
      </c>
    </row>
    <row r="1043" spans="1:28" x14ac:dyDescent="0.2">
      <c r="A1043" s="139" t="s">
        <v>145</v>
      </c>
      <c r="B1043" s="139" t="s">
        <v>273</v>
      </c>
      <c r="C1043" s="138" t="s">
        <v>1586</v>
      </c>
      <c r="D1043" t="s">
        <v>9332</v>
      </c>
      <c r="E1043" s="140">
        <v>6343.3584767417988</v>
      </c>
      <c r="F1043" s="140">
        <v>4367.8619955181894</v>
      </c>
      <c r="G1043" s="140">
        <v>3162.4321032413786</v>
      </c>
      <c r="H1043" s="140">
        <f t="shared" si="128"/>
        <v>5958.9168492235176</v>
      </c>
      <c r="I1043" s="143">
        <v>0.97119993723678522</v>
      </c>
      <c r="J1043" s="144">
        <v>0.99886583780997495</v>
      </c>
      <c r="K1043" s="145">
        <f t="shared" si="129"/>
        <v>5780.7359334970834</v>
      </c>
      <c r="L1043" s="140">
        <f t="shared" si="130"/>
        <v>5813.937358246968</v>
      </c>
      <c r="N1043" s="140">
        <v>5780.7902546940195</v>
      </c>
      <c r="O1043" s="140">
        <f t="shared" si="131"/>
        <v>5809.6099622982056</v>
      </c>
      <c r="Q1043" s="140">
        <v>3313.4540209319043</v>
      </c>
      <c r="R1043" s="38">
        <f t="shared" si="132"/>
        <v>5524.0999974841679</v>
      </c>
      <c r="S1043" s="38">
        <f t="shared" si="133"/>
        <v>5556.0123862082874</v>
      </c>
      <c r="T1043" s="38">
        <f t="shared" si="134"/>
        <v>5534.0566313178078</v>
      </c>
      <c r="U1043" s="32">
        <f t="shared" si="135"/>
        <v>5553.1460348659048</v>
      </c>
      <c r="W1043" s="140">
        <v>5418</v>
      </c>
      <c r="Y1043" s="141" t="s">
        <v>15578</v>
      </c>
      <c r="Z1043" s="141" t="s">
        <v>15578</v>
      </c>
      <c r="AA1043" s="147" t="s">
        <v>15578</v>
      </c>
      <c r="AB1043" s="147" t="s">
        <v>15578</v>
      </c>
    </row>
    <row r="1044" spans="1:28" x14ac:dyDescent="0.2">
      <c r="A1044" s="139" t="s">
        <v>145</v>
      </c>
      <c r="B1044" s="139" t="s">
        <v>273</v>
      </c>
      <c r="C1044" s="138" t="s">
        <v>1587</v>
      </c>
      <c r="D1044" t="s">
        <v>9333</v>
      </c>
      <c r="E1044" s="140">
        <v>2230.489725214491</v>
      </c>
      <c r="F1044" s="140">
        <v>1810.4072080939513</v>
      </c>
      <c r="G1044" s="140">
        <v>3089.3252708735513</v>
      </c>
      <c r="H1044" s="140">
        <f t="shared" si="128"/>
        <v>2213.4555831589319</v>
      </c>
      <c r="I1044" s="143">
        <v>0.97119993723678522</v>
      </c>
      <c r="J1044" s="144">
        <v>0.99886583780997495</v>
      </c>
      <c r="K1044" s="145">
        <f t="shared" si="129"/>
        <v>2147.269805994003</v>
      </c>
      <c r="L1044" s="140">
        <f t="shared" si="130"/>
        <v>2159.60256391645</v>
      </c>
      <c r="N1044" s="140">
        <v>2190.8598524260747</v>
      </c>
      <c r="O1044" s="140">
        <f t="shared" si="131"/>
        <v>2163.6832421407112</v>
      </c>
      <c r="Q1044" s="140">
        <v>2284.0623445446622</v>
      </c>
      <c r="R1044" s="38">
        <f t="shared" si="132"/>
        <v>2154.1193568942394</v>
      </c>
      <c r="S1044" s="38">
        <f t="shared" si="133"/>
        <v>2166.5635730211498</v>
      </c>
      <c r="T1044" s="38">
        <f t="shared" si="134"/>
        <v>2200.1801016379336</v>
      </c>
      <c r="U1044" s="32">
        <f t="shared" si="135"/>
        <v>2170.9522530008453</v>
      </c>
      <c r="W1044" s="140">
        <v>2137</v>
      </c>
      <c r="Y1044" s="141" t="s">
        <v>15578</v>
      </c>
      <c r="Z1044" s="141" t="s">
        <v>15578</v>
      </c>
      <c r="AA1044" s="147" t="s">
        <v>15578</v>
      </c>
      <c r="AB1044" s="147" t="s">
        <v>15578</v>
      </c>
    </row>
    <row r="1045" spans="1:28" x14ac:dyDescent="0.2">
      <c r="A1045" s="139" t="s">
        <v>145</v>
      </c>
      <c r="B1045" s="139" t="s">
        <v>273</v>
      </c>
      <c r="C1045" s="138" t="s">
        <v>1588</v>
      </c>
      <c r="D1045" t="s">
        <v>9334</v>
      </c>
      <c r="E1045" s="140">
        <v>7510.6587630287759</v>
      </c>
      <c r="F1045" s="140">
        <v>6092.4262071939283</v>
      </c>
      <c r="G1045" s="140">
        <v>7364.6441868985603</v>
      </c>
      <c r="H1045" s="140">
        <f t="shared" si="128"/>
        <v>7324.7712068991787</v>
      </c>
      <c r="I1045" s="143">
        <v>0.97119993723678522</v>
      </c>
      <c r="J1045" s="144">
        <v>0.99886583780997495</v>
      </c>
      <c r="K1045" s="145">
        <f t="shared" si="129"/>
        <v>7105.7491137645884</v>
      </c>
      <c r="L1045" s="140">
        <f t="shared" si="130"/>
        <v>7146.5606985189015</v>
      </c>
      <c r="N1045" s="140">
        <v>6640.1978342976763</v>
      </c>
      <c r="O1045" s="140">
        <f t="shared" si="131"/>
        <v>7080.4543914102178</v>
      </c>
      <c r="Q1045" s="140">
        <v>5704.441638109598</v>
      </c>
      <c r="R1045" s="38">
        <f t="shared" si="132"/>
        <v>6948.5611952315367</v>
      </c>
      <c r="S1045" s="38">
        <f t="shared" si="133"/>
        <v>6988.7026094051662</v>
      </c>
      <c r="T1045" s="38">
        <f t="shared" si="134"/>
        <v>6546.6222146788687</v>
      </c>
      <c r="U1045" s="32">
        <f t="shared" si="135"/>
        <v>6930.9884593253591</v>
      </c>
      <c r="W1045" s="140">
        <v>6094</v>
      </c>
      <c r="Y1045" s="141" t="s">
        <v>15578</v>
      </c>
      <c r="Z1045" s="141" t="s">
        <v>15578</v>
      </c>
      <c r="AA1045" s="147" t="s">
        <v>15578</v>
      </c>
      <c r="AB1045" s="147" t="s">
        <v>15578</v>
      </c>
    </row>
    <row r="1046" spans="1:28" x14ac:dyDescent="0.2">
      <c r="A1046" s="139" t="s">
        <v>145</v>
      </c>
      <c r="B1046" s="139" t="s">
        <v>273</v>
      </c>
      <c r="C1046" s="138" t="s">
        <v>1589</v>
      </c>
      <c r="D1046" t="s">
        <v>9335</v>
      </c>
      <c r="E1046" s="140">
        <v>12909.359243448034</v>
      </c>
      <c r="F1046" s="140">
        <v>13457.308350649906</v>
      </c>
      <c r="G1046" s="140">
        <v>18419.408314391017</v>
      </c>
      <c r="H1046" s="140">
        <f t="shared" si="128"/>
        <v>13211.068457329933</v>
      </c>
      <c r="I1046" s="143">
        <v>0.97119993723678522</v>
      </c>
      <c r="J1046" s="144">
        <v>0.99886583780997495</v>
      </c>
      <c r="K1046" s="145">
        <f t="shared" si="129"/>
        <v>12816.036887832803</v>
      </c>
      <c r="L1046" s="140">
        <f t="shared" si="130"/>
        <v>12889.645281161664</v>
      </c>
      <c r="N1046" s="140">
        <v>11398.353507370457</v>
      </c>
      <c r="O1046" s="140">
        <f t="shared" si="131"/>
        <v>12694.955269407908</v>
      </c>
      <c r="Q1046" s="140">
        <v>16551.828311792498</v>
      </c>
      <c r="R1046" s="38">
        <f t="shared" si="132"/>
        <v>13140.123479817936</v>
      </c>
      <c r="S1046" s="38">
        <f t="shared" si="133"/>
        <v>13216.033171634132</v>
      </c>
      <c r="T1046" s="38">
        <f t="shared" si="134"/>
        <v>11913.700987812663</v>
      </c>
      <c r="U1046" s="32">
        <f t="shared" si="135"/>
        <v>13046.012071382964</v>
      </c>
      <c r="W1046" s="140">
        <v>12479</v>
      </c>
      <c r="Y1046" s="141" t="s">
        <v>15578</v>
      </c>
      <c r="Z1046" s="141" t="s">
        <v>15578</v>
      </c>
      <c r="AA1046" s="147" t="s">
        <v>15578</v>
      </c>
      <c r="AB1046" s="147" t="s">
        <v>15578</v>
      </c>
    </row>
    <row r="1047" spans="1:28" x14ac:dyDescent="0.2">
      <c r="A1047" s="139" t="s">
        <v>145</v>
      </c>
      <c r="B1047" s="139" t="s">
        <v>273</v>
      </c>
      <c r="C1047" s="138" t="s">
        <v>1590</v>
      </c>
      <c r="D1047" t="s">
        <v>9336</v>
      </c>
      <c r="E1047" s="140">
        <v>3929.456042874197</v>
      </c>
      <c r="F1047" s="140">
        <v>2778.9788094585761</v>
      </c>
      <c r="G1047" s="140">
        <v>3073.6205180325783</v>
      </c>
      <c r="H1047" s="140">
        <f t="shared" si="128"/>
        <v>3747.5796929402895</v>
      </c>
      <c r="I1047" s="143">
        <v>0.97119993723678522</v>
      </c>
      <c r="J1047" s="144">
        <v>0.99886583780997495</v>
      </c>
      <c r="K1047" s="145">
        <f t="shared" si="129"/>
        <v>3635.521210108313</v>
      </c>
      <c r="L1047" s="140">
        <f t="shared" si="130"/>
        <v>3656.4016802201868</v>
      </c>
      <c r="N1047" s="140">
        <v>3706.2965913752032</v>
      </c>
      <c r="O1047" s="140">
        <f t="shared" si="131"/>
        <v>3662.9155234599489</v>
      </c>
      <c r="Q1047" s="140">
        <v>4554.0034208302104</v>
      </c>
      <c r="R1047" s="38">
        <f t="shared" si="132"/>
        <v>3713.7522500672849</v>
      </c>
      <c r="S1047" s="38">
        <f t="shared" si="133"/>
        <v>3735.2063702829205</v>
      </c>
      <c r="T1047" s="38">
        <f t="shared" si="134"/>
        <v>3791.0672743207042</v>
      </c>
      <c r="U1047" s="32">
        <f t="shared" si="135"/>
        <v>3742.4990813773047</v>
      </c>
      <c r="W1047" s="140">
        <v>3293</v>
      </c>
      <c r="Y1047" s="141" t="s">
        <v>15578</v>
      </c>
      <c r="Z1047" s="141" t="s">
        <v>15578</v>
      </c>
      <c r="AA1047" s="147" t="s">
        <v>15578</v>
      </c>
      <c r="AB1047" s="147" t="s">
        <v>15578</v>
      </c>
    </row>
    <row r="1048" spans="1:28" x14ac:dyDescent="0.2">
      <c r="A1048" s="139" t="s">
        <v>145</v>
      </c>
      <c r="B1048" s="139" t="s">
        <v>273</v>
      </c>
      <c r="C1048" s="138" t="s">
        <v>1591</v>
      </c>
      <c r="D1048" t="s">
        <v>9337</v>
      </c>
      <c r="E1048" s="140">
        <v>6030.295239821111</v>
      </c>
      <c r="F1048" s="140">
        <v>6251.2895195784158</v>
      </c>
      <c r="G1048" s="140">
        <v>5422.0082019465617</v>
      </c>
      <c r="H1048" s="140">
        <f t="shared" si="128"/>
        <v>6032.6604275911495</v>
      </c>
      <c r="I1048" s="143">
        <v>0.97119993723678522</v>
      </c>
      <c r="J1048" s="144">
        <v>0.99886583780997495</v>
      </c>
      <c r="K1048" s="145">
        <f t="shared" si="129"/>
        <v>5852.2744637569867</v>
      </c>
      <c r="L1048" s="140">
        <f t="shared" si="130"/>
        <v>5885.8867671833013</v>
      </c>
      <c r="N1048" s="140">
        <v>5130.6603398977441</v>
      </c>
      <c r="O1048" s="140">
        <f t="shared" si="131"/>
        <v>5787.2910097406284</v>
      </c>
      <c r="Q1048" s="140">
        <v>5152.154432584166</v>
      </c>
      <c r="R1048" s="38">
        <f t="shared" si="132"/>
        <v>5766.8567146293126</v>
      </c>
      <c r="S1048" s="38">
        <f t="shared" si="133"/>
        <v>5800.1714941006039</v>
      </c>
      <c r="T1048" s="38">
        <f t="shared" si="134"/>
        <v>5132.8097491663866</v>
      </c>
      <c r="U1048" s="32">
        <f t="shared" si="135"/>
        <v>5713.0465811568802</v>
      </c>
      <c r="W1048" s="140">
        <v>5007</v>
      </c>
      <c r="Y1048" s="141" t="s">
        <v>15578</v>
      </c>
      <c r="Z1048" s="141" t="s">
        <v>15578</v>
      </c>
      <c r="AA1048" s="147" t="s">
        <v>15578</v>
      </c>
      <c r="AB1048" s="147" t="s">
        <v>15578</v>
      </c>
    </row>
    <row r="1049" spans="1:28" x14ac:dyDescent="0.2">
      <c r="A1049" s="139" t="s">
        <v>145</v>
      </c>
      <c r="B1049" s="139" t="s">
        <v>273</v>
      </c>
      <c r="C1049" s="138" t="s">
        <v>1592</v>
      </c>
      <c r="D1049" t="s">
        <v>9338</v>
      </c>
      <c r="E1049" s="140">
        <v>1924.5649703078916</v>
      </c>
      <c r="F1049" s="140">
        <v>2293.2352014028811</v>
      </c>
      <c r="G1049" s="140">
        <v>2159.2002360641936</v>
      </c>
      <c r="H1049" s="140">
        <f t="shared" si="128"/>
        <v>1981.177218121954</v>
      </c>
      <c r="I1049" s="143">
        <v>0.97119993723678522</v>
      </c>
      <c r="J1049" s="144">
        <v>0.99886583780997495</v>
      </c>
      <c r="K1049" s="145">
        <f t="shared" si="129"/>
        <v>1921.9369266607098</v>
      </c>
      <c r="L1049" s="140">
        <f t="shared" si="130"/>
        <v>1932.9754942373379</v>
      </c>
      <c r="N1049" s="140">
        <v>1893.5869907020219</v>
      </c>
      <c r="O1049" s="140">
        <f t="shared" si="131"/>
        <v>1927.8332756916279</v>
      </c>
      <c r="Q1049" s="140">
        <v>2287.1369564977408</v>
      </c>
      <c r="R1049" s="38">
        <f t="shared" si="132"/>
        <v>1951.6180331198937</v>
      </c>
      <c r="S1049" s="38">
        <f t="shared" si="133"/>
        <v>1962.8924114516194</v>
      </c>
      <c r="T1049" s="38">
        <f t="shared" si="134"/>
        <v>1932.9419872815938</v>
      </c>
      <c r="U1049" s="32">
        <f t="shared" si="135"/>
        <v>1958.9823460062314</v>
      </c>
      <c r="W1049" s="140">
        <v>1865</v>
      </c>
      <c r="Y1049" s="141" t="s">
        <v>15578</v>
      </c>
      <c r="Z1049" s="141" t="s">
        <v>15578</v>
      </c>
      <c r="AA1049" s="147" t="s">
        <v>15578</v>
      </c>
      <c r="AB1049" s="147" t="s">
        <v>15578</v>
      </c>
    </row>
    <row r="1050" spans="1:28" x14ac:dyDescent="0.2">
      <c r="A1050" s="139" t="s">
        <v>144</v>
      </c>
      <c r="B1050" s="139" t="s">
        <v>288</v>
      </c>
      <c r="C1050" s="138" t="s">
        <v>1593</v>
      </c>
      <c r="D1050" t="s">
        <v>9339</v>
      </c>
      <c r="E1050" s="140">
        <v>16997.447723918754</v>
      </c>
      <c r="F1050" s="140">
        <v>13869.744032369792</v>
      </c>
      <c r="G1050" s="140">
        <v>19242.364299705619</v>
      </c>
      <c r="H1050" s="140">
        <f t="shared" si="128"/>
        <v>16695.705011333277</v>
      </c>
      <c r="I1050" s="143">
        <v>0.95831778371147425</v>
      </c>
      <c r="J1050" s="144">
        <v>0.9997215049828575</v>
      </c>
      <c r="K1050" s="145">
        <f t="shared" si="129"/>
        <v>15995.335161885965</v>
      </c>
      <c r="L1050" s="140">
        <f t="shared" si="130"/>
        <v>16087.203727209841</v>
      </c>
      <c r="N1050" s="140">
        <v>16514.859522680646</v>
      </c>
      <c r="O1050" s="140">
        <f t="shared" si="131"/>
        <v>16143.034727762541</v>
      </c>
      <c r="Q1050" s="140">
        <v>20855.193501401598</v>
      </c>
      <c r="R1050" s="38">
        <f t="shared" si="132"/>
        <v>16393.835329776368</v>
      </c>
      <c r="S1050" s="38">
        <f t="shared" si="133"/>
        <v>16488.541516478508</v>
      </c>
      <c r="T1050" s="38">
        <f t="shared" si="134"/>
        <v>16948.892920552742</v>
      </c>
      <c r="U1050" s="32">
        <f t="shared" si="135"/>
        <v>16548.64096974795</v>
      </c>
      <c r="W1050" s="140">
        <v>14291</v>
      </c>
      <c r="Y1050" s="141" t="s">
        <v>15578</v>
      </c>
      <c r="Z1050" s="141" t="s">
        <v>15578</v>
      </c>
      <c r="AA1050" s="147" t="s">
        <v>15578</v>
      </c>
      <c r="AB1050" s="147" t="s">
        <v>15578</v>
      </c>
    </row>
    <row r="1051" spans="1:28" x14ac:dyDescent="0.2">
      <c r="A1051" s="139" t="s">
        <v>144</v>
      </c>
      <c r="B1051" s="139" t="s">
        <v>288</v>
      </c>
      <c r="C1051" s="138" t="s">
        <v>1594</v>
      </c>
      <c r="D1051" t="s">
        <v>9340</v>
      </c>
      <c r="E1051" s="140">
        <v>14191.622036399904</v>
      </c>
      <c r="F1051" s="140">
        <v>10491.576191119779</v>
      </c>
      <c r="G1051" s="140">
        <v>13844.650690410514</v>
      </c>
      <c r="H1051" s="140">
        <f t="shared" si="128"/>
        <v>13708.089380156296</v>
      </c>
      <c r="I1051" s="143">
        <v>0.95831778371147425</v>
      </c>
      <c r="J1051" s="144">
        <v>0.9997215049828575</v>
      </c>
      <c r="K1051" s="145">
        <f t="shared" si="129"/>
        <v>13133.047326593824</v>
      </c>
      <c r="L1051" s="140">
        <f t="shared" si="130"/>
        <v>13208.476456650418</v>
      </c>
      <c r="N1051" s="140">
        <v>13790.916701116494</v>
      </c>
      <c r="O1051" s="140">
        <f t="shared" si="131"/>
        <v>13284.514761181987</v>
      </c>
      <c r="Q1051" s="140">
        <v>14390.356336412558</v>
      </c>
      <c r="R1051" s="38">
        <f t="shared" si="132"/>
        <v>13198.411973536202</v>
      </c>
      <c r="S1051" s="38">
        <f t="shared" si="133"/>
        <v>13274.658394425103</v>
      </c>
      <c r="T1051" s="38">
        <f t="shared" si="134"/>
        <v>13850.860664646101</v>
      </c>
      <c r="U1051" s="32">
        <f t="shared" si="135"/>
        <v>13349.882323594025</v>
      </c>
      <c r="W1051" s="140">
        <v>12216</v>
      </c>
      <c r="Y1051" s="141" t="s">
        <v>15578</v>
      </c>
      <c r="Z1051" s="141" t="s">
        <v>15578</v>
      </c>
      <c r="AA1051" s="147" t="s">
        <v>15578</v>
      </c>
      <c r="AB1051" s="147" t="s">
        <v>15578</v>
      </c>
    </row>
    <row r="1052" spans="1:28" x14ac:dyDescent="0.2">
      <c r="A1052" s="139" t="s">
        <v>144</v>
      </c>
      <c r="B1052" s="139" t="s">
        <v>288</v>
      </c>
      <c r="C1052" s="138" t="s">
        <v>1595</v>
      </c>
      <c r="D1052" t="s">
        <v>9341</v>
      </c>
      <c r="E1052" s="140">
        <v>11072.535817546795</v>
      </c>
      <c r="F1052" s="140">
        <v>8197.6131901159533</v>
      </c>
      <c r="G1052" s="140">
        <v>8871.7808505906942</v>
      </c>
      <c r="H1052" s="140">
        <f t="shared" si="128"/>
        <v>10615.427582266158</v>
      </c>
      <c r="I1052" s="143">
        <v>0.95831778371147425</v>
      </c>
      <c r="J1052" s="144">
        <v>0.9997215049828575</v>
      </c>
      <c r="K1052" s="145">
        <f t="shared" si="129"/>
        <v>10170.119917057424</v>
      </c>
      <c r="L1052" s="140">
        <f t="shared" si="130"/>
        <v>10228.531592492529</v>
      </c>
      <c r="N1052" s="140">
        <v>10685.768601174632</v>
      </c>
      <c r="O1052" s="140">
        <f t="shared" si="131"/>
        <v>10288.224457536813</v>
      </c>
      <c r="Q1052" s="140">
        <v>11714.379618501232</v>
      </c>
      <c r="R1052" s="38">
        <f t="shared" si="132"/>
        <v>10275.405115463151</v>
      </c>
      <c r="S1052" s="38">
        <f t="shared" si="133"/>
        <v>10334.76550403175</v>
      </c>
      <c r="T1052" s="38">
        <f t="shared" si="134"/>
        <v>10788.629702907292</v>
      </c>
      <c r="U1052" s="32">
        <f t="shared" si="135"/>
        <v>10394.018044524913</v>
      </c>
      <c r="W1052" s="140">
        <v>8047</v>
      </c>
      <c r="Y1052" s="141" t="s">
        <v>15578</v>
      </c>
      <c r="Z1052" s="141" t="s">
        <v>15578</v>
      </c>
      <c r="AA1052" s="147" t="s">
        <v>15578</v>
      </c>
      <c r="AB1052" s="147" t="s">
        <v>15578</v>
      </c>
    </row>
    <row r="1053" spans="1:28" x14ac:dyDescent="0.2">
      <c r="A1053" s="139" t="s">
        <v>144</v>
      </c>
      <c r="B1053" s="139" t="s">
        <v>288</v>
      </c>
      <c r="C1053" s="138" t="s">
        <v>1596</v>
      </c>
      <c r="D1053" t="s">
        <v>9342</v>
      </c>
      <c r="E1053" s="140">
        <v>10601.546112113141</v>
      </c>
      <c r="F1053" s="140">
        <v>7961.9984100857018</v>
      </c>
      <c r="G1053" s="140">
        <v>8081.5925856480853</v>
      </c>
      <c r="H1053" s="140">
        <f t="shared" si="128"/>
        <v>10160.811603699489</v>
      </c>
      <c r="I1053" s="143">
        <v>0.95831778371147425</v>
      </c>
      <c r="J1053" s="144">
        <v>0.9997215049828575</v>
      </c>
      <c r="K1053" s="145">
        <f t="shared" si="129"/>
        <v>9734.5746710084259</v>
      </c>
      <c r="L1053" s="140">
        <f t="shared" si="130"/>
        <v>9790.484809809057</v>
      </c>
      <c r="N1053" s="140">
        <v>10282.639522365527</v>
      </c>
      <c r="O1053" s="140">
        <f t="shared" si="131"/>
        <v>9854.7362248951176</v>
      </c>
      <c r="Q1053" s="140">
        <v>9516.0879740849578</v>
      </c>
      <c r="R1053" s="38">
        <f t="shared" si="132"/>
        <v>9672.8068658425345</v>
      </c>
      <c r="S1053" s="38">
        <f t="shared" si="133"/>
        <v>9728.6860810806156</v>
      </c>
      <c r="T1053" s="38">
        <f t="shared" si="134"/>
        <v>10205.984367537472</v>
      </c>
      <c r="U1053" s="32">
        <f t="shared" si="135"/>
        <v>9790.9979711033811</v>
      </c>
      <c r="W1053" s="140">
        <v>8081</v>
      </c>
      <c r="Y1053" s="141" t="s">
        <v>15578</v>
      </c>
      <c r="Z1053" s="141" t="s">
        <v>15578</v>
      </c>
      <c r="AA1053" s="147" t="s">
        <v>15578</v>
      </c>
      <c r="AB1053" s="147" t="s">
        <v>15578</v>
      </c>
    </row>
    <row r="1054" spans="1:28" x14ac:dyDescent="0.2">
      <c r="A1054" s="139" t="s">
        <v>144</v>
      </c>
      <c r="B1054" s="139" t="s">
        <v>288</v>
      </c>
      <c r="C1054" s="138" t="s">
        <v>1597</v>
      </c>
      <c r="D1054" t="s">
        <v>9343</v>
      </c>
      <c r="E1054" s="140">
        <v>4349.6877632245223</v>
      </c>
      <c r="F1054" s="140">
        <v>5174.2316042031898</v>
      </c>
      <c r="G1054" s="140">
        <v>3386.6513177849538</v>
      </c>
      <c r="H1054" s="140">
        <f t="shared" si="128"/>
        <v>4413.5868384056148</v>
      </c>
      <c r="I1054" s="143">
        <v>0.95831778371147425</v>
      </c>
      <c r="J1054" s="144">
        <v>0.9997215049828575</v>
      </c>
      <c r="K1054" s="145">
        <f t="shared" si="129"/>
        <v>4228.4408294507093</v>
      </c>
      <c r="L1054" s="140">
        <f t="shared" si="130"/>
        <v>4252.7267095918241</v>
      </c>
      <c r="N1054" s="140">
        <v>4262.872048707135</v>
      </c>
      <c r="O1054" s="140">
        <f t="shared" si="131"/>
        <v>4254.0511963397021</v>
      </c>
      <c r="Q1054" s="140">
        <v>5062.1376023223511</v>
      </c>
      <c r="R1054" s="38">
        <f t="shared" si="132"/>
        <v>4290.5752935617093</v>
      </c>
      <c r="S1054" s="38">
        <f t="shared" si="133"/>
        <v>4315.3616853143212</v>
      </c>
      <c r="T1054" s="38">
        <f t="shared" si="134"/>
        <v>4342.7986040686565</v>
      </c>
      <c r="U1054" s="32">
        <f t="shared" si="135"/>
        <v>4318.9436094747343</v>
      </c>
      <c r="W1054" s="140">
        <v>3423</v>
      </c>
      <c r="Y1054" s="141" t="s">
        <v>15578</v>
      </c>
      <c r="Z1054" s="141" t="s">
        <v>15578</v>
      </c>
      <c r="AA1054" s="147" t="s">
        <v>15578</v>
      </c>
      <c r="AB1054" s="147" t="s">
        <v>15578</v>
      </c>
    </row>
    <row r="1055" spans="1:28" x14ac:dyDescent="0.2">
      <c r="A1055" s="139" t="s">
        <v>144</v>
      </c>
      <c r="B1055" s="139" t="s">
        <v>288</v>
      </c>
      <c r="C1055" s="138" t="s">
        <v>1598</v>
      </c>
      <c r="D1055" t="s">
        <v>9344</v>
      </c>
      <c r="E1055" s="140">
        <v>2954.1297375580998</v>
      </c>
      <c r="F1055" s="140">
        <v>3449.4940187540087</v>
      </c>
      <c r="G1055" s="140">
        <v>1674.5522536368558</v>
      </c>
      <c r="H1055" s="140">
        <f t="shared" si="128"/>
        <v>2962.968603583075</v>
      </c>
      <c r="I1055" s="143">
        <v>0.95831778371147425</v>
      </c>
      <c r="J1055" s="144">
        <v>0.9997215049828575</v>
      </c>
      <c r="K1055" s="145">
        <f t="shared" si="129"/>
        <v>2838.6747283978148</v>
      </c>
      <c r="L1055" s="140">
        <f t="shared" si="130"/>
        <v>2854.9785427336624</v>
      </c>
      <c r="N1055" s="140">
        <v>2802.5783509459916</v>
      </c>
      <c r="O1055" s="140">
        <f t="shared" si="131"/>
        <v>2848.1376319646679</v>
      </c>
      <c r="Q1055" s="140">
        <v>3210.216212196809</v>
      </c>
      <c r="R1055" s="38">
        <f t="shared" si="132"/>
        <v>2862.3623077187649</v>
      </c>
      <c r="S1055" s="38">
        <f t="shared" si="133"/>
        <v>2878.898000170891</v>
      </c>
      <c r="T1055" s="38">
        <f t="shared" si="134"/>
        <v>2843.3421370710735</v>
      </c>
      <c r="U1055" s="32">
        <f t="shared" si="135"/>
        <v>2874.2561376417225</v>
      </c>
      <c r="W1055" s="140">
        <v>2144</v>
      </c>
      <c r="Y1055" s="141" t="s">
        <v>15578</v>
      </c>
      <c r="Z1055" s="141" t="s">
        <v>15578</v>
      </c>
      <c r="AA1055" s="147" t="s">
        <v>15578</v>
      </c>
      <c r="AB1055" s="147" t="s">
        <v>15578</v>
      </c>
    </row>
    <row r="1056" spans="1:28" x14ac:dyDescent="0.2">
      <c r="A1056" s="139" t="s">
        <v>144</v>
      </c>
      <c r="B1056" s="139" t="s">
        <v>288</v>
      </c>
      <c r="C1056" s="138" t="s">
        <v>1599</v>
      </c>
      <c r="D1056" t="s">
        <v>9345</v>
      </c>
      <c r="E1056" s="140">
        <v>10165.000737710021</v>
      </c>
      <c r="F1056" s="140">
        <v>9364.9734873580001</v>
      </c>
      <c r="G1056" s="140">
        <v>8476.7363975424923</v>
      </c>
      <c r="H1056" s="140">
        <f t="shared" si="128"/>
        <v>9992.4471376568963</v>
      </c>
      <c r="I1056" s="143">
        <v>0.95831778371147425</v>
      </c>
      <c r="J1056" s="144">
        <v>0.9997215049828575</v>
      </c>
      <c r="K1056" s="145">
        <f t="shared" si="129"/>
        <v>9573.2729432961096</v>
      </c>
      <c r="L1056" s="140">
        <f t="shared" si="130"/>
        <v>9628.2566520995442</v>
      </c>
      <c r="N1056" s="140">
        <v>10080.489977571127</v>
      </c>
      <c r="O1056" s="140">
        <f t="shared" si="131"/>
        <v>9687.2962800240457</v>
      </c>
      <c r="Q1056" s="140">
        <v>14873.585844428408</v>
      </c>
      <c r="R1056" s="38">
        <f t="shared" si="132"/>
        <v>10040.910874928622</v>
      </c>
      <c r="S1056" s="38">
        <f t="shared" si="133"/>
        <v>10098.916604573431</v>
      </c>
      <c r="T1056" s="38">
        <f t="shared" si="134"/>
        <v>10559.799564256857</v>
      </c>
      <c r="U1056" s="32">
        <f t="shared" si="135"/>
        <v>10159.08545309444</v>
      </c>
      <c r="W1056" s="140">
        <v>7983</v>
      </c>
      <c r="Y1056" s="141" t="s">
        <v>15578</v>
      </c>
      <c r="Z1056" s="141" t="s">
        <v>15578</v>
      </c>
      <c r="AA1056" s="147" t="s">
        <v>15578</v>
      </c>
      <c r="AB1056" s="147" t="s">
        <v>15578</v>
      </c>
    </row>
    <row r="1057" spans="1:28" x14ac:dyDescent="0.2">
      <c r="A1057" s="139" t="s">
        <v>144</v>
      </c>
      <c r="B1057" s="139" t="s">
        <v>288</v>
      </c>
      <c r="C1057" s="138" t="s">
        <v>1600</v>
      </c>
      <c r="D1057" t="s">
        <v>9346</v>
      </c>
      <c r="E1057" s="140">
        <v>8538.970201700231</v>
      </c>
      <c r="F1057" s="140">
        <v>5542.627979564948</v>
      </c>
      <c r="G1057" s="140">
        <v>3539.8234673806392</v>
      </c>
      <c r="H1057" s="140">
        <f t="shared" si="128"/>
        <v>7948.5125622374508</v>
      </c>
      <c r="I1057" s="143">
        <v>0.95831778371147425</v>
      </c>
      <c r="J1057" s="144">
        <v>0.9997215049828575</v>
      </c>
      <c r="K1057" s="145">
        <f t="shared" si="129"/>
        <v>7615.0795899391615</v>
      </c>
      <c r="L1057" s="140">
        <f t="shared" si="130"/>
        <v>7658.8164938348564</v>
      </c>
      <c r="N1057" s="140">
        <v>8158.4780984224517</v>
      </c>
      <c r="O1057" s="140">
        <f t="shared" si="131"/>
        <v>7724.0479430922696</v>
      </c>
      <c r="Q1057" s="140">
        <v>5875.3316761303913</v>
      </c>
      <c r="R1057" s="38">
        <f t="shared" si="132"/>
        <v>7416.4583091846926</v>
      </c>
      <c r="S1057" s="38">
        <f t="shared" si="133"/>
        <v>7459.3027364446461</v>
      </c>
      <c r="T1057" s="38">
        <f t="shared" si="134"/>
        <v>7930.163456193246</v>
      </c>
      <c r="U1057" s="32">
        <f t="shared" si="135"/>
        <v>7520.7741940583264</v>
      </c>
      <c r="W1057" s="140">
        <v>6801</v>
      </c>
      <c r="Y1057" s="141" t="s">
        <v>15578</v>
      </c>
      <c r="Z1057" s="141" t="s">
        <v>15578</v>
      </c>
      <c r="AA1057" s="147" t="s">
        <v>15578</v>
      </c>
      <c r="AB1057" s="147" t="s">
        <v>15578</v>
      </c>
    </row>
    <row r="1058" spans="1:28" x14ac:dyDescent="0.2">
      <c r="A1058" s="139" t="s">
        <v>144</v>
      </c>
      <c r="B1058" s="139" t="s">
        <v>288</v>
      </c>
      <c r="C1058" s="138" t="s">
        <v>1601</v>
      </c>
      <c r="D1058" t="s">
        <v>9347</v>
      </c>
      <c r="E1058" s="140">
        <v>11207.553820984815</v>
      </c>
      <c r="F1058" s="140">
        <v>10541.619888466385</v>
      </c>
      <c r="G1058" s="140">
        <v>9862.0222842971871</v>
      </c>
      <c r="H1058" s="140">
        <f t="shared" si="128"/>
        <v>11066.441234682441</v>
      </c>
      <c r="I1058" s="143">
        <v>0.95831778371147425</v>
      </c>
      <c r="J1058" s="144">
        <v>0.9997215049828575</v>
      </c>
      <c r="K1058" s="145">
        <f t="shared" si="129"/>
        <v>10602.213951306816</v>
      </c>
      <c r="L1058" s="140">
        <f t="shared" si="130"/>
        <v>10663.107341479985</v>
      </c>
      <c r="N1058" s="140">
        <v>11226.132503762361</v>
      </c>
      <c r="O1058" s="140">
        <f t="shared" si="131"/>
        <v>10736.610982678078</v>
      </c>
      <c r="Q1058" s="140">
        <v>11663.812707624162</v>
      </c>
      <c r="R1058" s="38">
        <f t="shared" si="132"/>
        <v>10659.445178855256</v>
      </c>
      <c r="S1058" s="38">
        <f t="shared" si="133"/>
        <v>10721.024143444238</v>
      </c>
      <c r="T1058" s="38">
        <f t="shared" si="134"/>
        <v>11269.900524148541</v>
      </c>
      <c r="U1058" s="32">
        <f t="shared" si="135"/>
        <v>10792.680643458996</v>
      </c>
      <c r="W1058" s="140">
        <v>8984</v>
      </c>
      <c r="Y1058" s="141" t="s">
        <v>15578</v>
      </c>
      <c r="Z1058" s="141" t="s">
        <v>15578</v>
      </c>
      <c r="AA1058" s="147" t="s">
        <v>15578</v>
      </c>
      <c r="AB1058" s="147" t="s">
        <v>15578</v>
      </c>
    </row>
    <row r="1059" spans="1:28" x14ac:dyDescent="0.2">
      <c r="A1059" s="139" t="s">
        <v>144</v>
      </c>
      <c r="B1059" s="139" t="s">
        <v>288</v>
      </c>
      <c r="C1059" s="138" t="s">
        <v>1602</v>
      </c>
      <c r="D1059" t="s">
        <v>9348</v>
      </c>
      <c r="E1059" s="140">
        <v>112.09857100440144</v>
      </c>
      <c r="F1059" s="140">
        <v>123.43960545424379</v>
      </c>
      <c r="G1059" s="140">
        <v>815.27188626394832</v>
      </c>
      <c r="H1059" s="140">
        <f t="shared" si="128"/>
        <v>143.17701042577792</v>
      </c>
      <c r="I1059" s="143">
        <v>0.95831778371147425</v>
      </c>
      <c r="J1059" s="144">
        <v>0.9997215049828575</v>
      </c>
      <c r="K1059" s="145">
        <f t="shared" si="129"/>
        <v>137.17086326588566</v>
      </c>
      <c r="L1059" s="140">
        <f t="shared" si="130"/>
        <v>137.95869861193717</v>
      </c>
      <c r="N1059" s="140">
        <v>97.516901430860884</v>
      </c>
      <c r="O1059" s="140">
        <f t="shared" si="131"/>
        <v>132.67897125951558</v>
      </c>
      <c r="Q1059" s="140">
        <v>225.44379925264457</v>
      </c>
      <c r="R1059" s="38">
        <f t="shared" si="132"/>
        <v>145.05244034864188</v>
      </c>
      <c r="S1059" s="38">
        <f t="shared" si="133"/>
        <v>145.89039944856694</v>
      </c>
      <c r="T1059" s="38">
        <f t="shared" si="134"/>
        <v>110.30959121303925</v>
      </c>
      <c r="U1059" s="32">
        <f t="shared" si="135"/>
        <v>141.2452803006403</v>
      </c>
      <c r="W1059" s="140">
        <v>147</v>
      </c>
      <c r="Y1059" s="141" t="s">
        <v>15578</v>
      </c>
      <c r="Z1059" s="141" t="s">
        <v>15578</v>
      </c>
      <c r="AA1059" s="147" t="s">
        <v>15578</v>
      </c>
      <c r="AB1059" s="147" t="s">
        <v>15578</v>
      </c>
    </row>
    <row r="1060" spans="1:28" x14ac:dyDescent="0.2">
      <c r="A1060" s="139" t="s">
        <v>144</v>
      </c>
      <c r="B1060" s="139" t="s">
        <v>288</v>
      </c>
      <c r="C1060" s="138" t="s">
        <v>1603</v>
      </c>
      <c r="D1060" t="s">
        <v>9349</v>
      </c>
      <c r="E1060" s="140">
        <v>5347.6893000240516</v>
      </c>
      <c r="F1060" s="140">
        <v>3831.7032141164186</v>
      </c>
      <c r="G1060" s="140">
        <v>2875.8608718315822</v>
      </c>
      <c r="H1060" s="140">
        <f t="shared" si="128"/>
        <v>5051.3723347573332</v>
      </c>
      <c r="I1060" s="143">
        <v>0.95831778371147425</v>
      </c>
      <c r="J1060" s="144">
        <v>0.9997215049828575</v>
      </c>
      <c r="K1060" s="145">
        <f t="shared" si="129"/>
        <v>4839.4717963137764</v>
      </c>
      <c r="L1060" s="140">
        <f t="shared" si="130"/>
        <v>4867.2671082814859</v>
      </c>
      <c r="N1060" s="140">
        <v>5529.9984037493668</v>
      </c>
      <c r="O1060" s="140">
        <f t="shared" si="131"/>
        <v>4953.7875102389153</v>
      </c>
      <c r="Q1060" s="140">
        <v>5952.3584697266297</v>
      </c>
      <c r="R1060" s="38">
        <f t="shared" si="132"/>
        <v>4925.7908537915137</v>
      </c>
      <c r="S1060" s="38">
        <f t="shared" si="133"/>
        <v>4954.2468470884305</v>
      </c>
      <c r="T1060" s="38">
        <f t="shared" si="134"/>
        <v>5572.2344103470932</v>
      </c>
      <c r="U1060" s="32">
        <f t="shared" si="135"/>
        <v>5034.925898679141</v>
      </c>
      <c r="W1060" s="140">
        <v>3851</v>
      </c>
      <c r="Y1060" s="141" t="s">
        <v>15578</v>
      </c>
      <c r="Z1060" s="141" t="s">
        <v>15578</v>
      </c>
      <c r="AA1060" s="147" t="s">
        <v>15578</v>
      </c>
      <c r="AB1060" s="147" t="s">
        <v>15578</v>
      </c>
    </row>
    <row r="1061" spans="1:28" x14ac:dyDescent="0.2">
      <c r="A1061" s="139" t="s">
        <v>144</v>
      </c>
      <c r="B1061" s="139" t="s">
        <v>288</v>
      </c>
      <c r="C1061" s="138" t="s">
        <v>1604</v>
      </c>
      <c r="D1061" t="s">
        <v>9350</v>
      </c>
      <c r="E1061" s="140">
        <v>12776.430695798692</v>
      </c>
      <c r="F1061" s="140">
        <v>7561.8004417303664</v>
      </c>
      <c r="G1061" s="140">
        <v>8772.1604638648787</v>
      </c>
      <c r="H1061" s="140">
        <f t="shared" si="128"/>
        <v>11946.787022994913</v>
      </c>
      <c r="I1061" s="143">
        <v>0.95831778371147425</v>
      </c>
      <c r="J1061" s="144">
        <v>0.9997215049828575</v>
      </c>
      <c r="K1061" s="145">
        <f t="shared" si="129"/>
        <v>11445.630023455553</v>
      </c>
      <c r="L1061" s="140">
        <f t="shared" si="130"/>
        <v>11511.36753997776</v>
      </c>
      <c r="N1061" s="140">
        <v>11504.993994077744</v>
      </c>
      <c r="O1061" s="140">
        <f t="shared" si="131"/>
        <v>11510.535465565499</v>
      </c>
      <c r="Q1061" s="140">
        <v>8053.5727340790017</v>
      </c>
      <c r="R1061" s="38">
        <f t="shared" si="132"/>
        <v>11072.640279290923</v>
      </c>
      <c r="S1061" s="38">
        <f t="shared" si="133"/>
        <v>11136.606246770874</v>
      </c>
      <c r="T1061" s="38">
        <f t="shared" si="134"/>
        <v>11159.851868077871</v>
      </c>
      <c r="U1061" s="32">
        <f t="shared" si="135"/>
        <v>11139.640991791948</v>
      </c>
      <c r="W1061" s="140">
        <v>10332</v>
      </c>
      <c r="Y1061" s="141" t="s">
        <v>15578</v>
      </c>
      <c r="Z1061" s="141" t="s">
        <v>15578</v>
      </c>
      <c r="AA1061" s="147" t="s">
        <v>15578</v>
      </c>
      <c r="AB1061" s="147" t="s">
        <v>15578</v>
      </c>
    </row>
    <row r="1062" spans="1:28" x14ac:dyDescent="0.2">
      <c r="A1062" s="139" t="s">
        <v>144</v>
      </c>
      <c r="B1062" s="139" t="s">
        <v>288</v>
      </c>
      <c r="C1062" s="138" t="s">
        <v>1605</v>
      </c>
      <c r="D1062" t="s">
        <v>9351</v>
      </c>
      <c r="E1062" s="140">
        <v>10398.572075067006</v>
      </c>
      <c r="F1062" s="140">
        <v>5444.7212937696331</v>
      </c>
      <c r="G1062" s="140">
        <v>5494.519501371039</v>
      </c>
      <c r="H1062" s="140">
        <f t="shared" si="128"/>
        <v>9564.0480287431801</v>
      </c>
      <c r="I1062" s="143">
        <v>0.95831778371147425</v>
      </c>
      <c r="J1062" s="144">
        <v>0.9997215049828575</v>
      </c>
      <c r="K1062" s="145">
        <f t="shared" si="129"/>
        <v>9162.8447927342313</v>
      </c>
      <c r="L1062" s="140">
        <f t="shared" si="130"/>
        <v>9215.4712239327237</v>
      </c>
      <c r="N1062" s="140">
        <v>9285.0130283788894</v>
      </c>
      <c r="O1062" s="140">
        <f t="shared" si="131"/>
        <v>9224.5499937368259</v>
      </c>
      <c r="Q1062" s="140">
        <v>7272.5500503047651</v>
      </c>
      <c r="R1062" s="38">
        <f t="shared" si="132"/>
        <v>8943.3076233662669</v>
      </c>
      <c r="S1062" s="38">
        <f t="shared" si="133"/>
        <v>8994.9725659788601</v>
      </c>
      <c r="T1062" s="38">
        <f t="shared" si="134"/>
        <v>9083.7667305714767</v>
      </c>
      <c r="U1062" s="32">
        <f t="shared" si="135"/>
        <v>9006.5647555503565</v>
      </c>
      <c r="W1062" s="140">
        <v>7490</v>
      </c>
      <c r="Y1062" s="141" t="s">
        <v>15578</v>
      </c>
      <c r="Z1062" s="141" t="s">
        <v>15578</v>
      </c>
      <c r="AA1062" s="147" t="s">
        <v>15578</v>
      </c>
      <c r="AB1062" s="147" t="s">
        <v>15578</v>
      </c>
    </row>
    <row r="1063" spans="1:28" x14ac:dyDescent="0.2">
      <c r="A1063" s="139" t="s">
        <v>144</v>
      </c>
      <c r="B1063" s="139" t="s">
        <v>288</v>
      </c>
      <c r="C1063" s="138" t="s">
        <v>1606</v>
      </c>
      <c r="D1063" t="s">
        <v>9352</v>
      </c>
      <c r="E1063" s="140">
        <v>9746.4792563356987</v>
      </c>
      <c r="F1063" s="140">
        <v>8837.0793096965845</v>
      </c>
      <c r="G1063" s="140">
        <v>9971.3589678138069</v>
      </c>
      <c r="H1063" s="140">
        <f t="shared" si="128"/>
        <v>9640.7105084212417</v>
      </c>
      <c r="I1063" s="143">
        <v>0.95831778371147425</v>
      </c>
      <c r="J1063" s="144">
        <v>0.9997215049828575</v>
      </c>
      <c r="K1063" s="145">
        <f t="shared" si="129"/>
        <v>9236.2913501548064</v>
      </c>
      <c r="L1063" s="140">
        <f t="shared" si="130"/>
        <v>9289.339618707123</v>
      </c>
      <c r="N1063" s="140">
        <v>10113.394019206151</v>
      </c>
      <c r="O1063" s="140">
        <f t="shared" si="131"/>
        <v>9396.9209543910365</v>
      </c>
      <c r="Q1063" s="140">
        <v>10183.019548094086</v>
      </c>
      <c r="R1063" s="38">
        <f t="shared" si="132"/>
        <v>9288.2473163449122</v>
      </c>
      <c r="S1063" s="38">
        <f t="shared" si="133"/>
        <v>9341.9049545230664</v>
      </c>
      <c r="T1063" s="38">
        <f t="shared" si="134"/>
        <v>10120.356572094945</v>
      </c>
      <c r="U1063" s="32">
        <f t="shared" si="135"/>
        <v>9443.532789691435</v>
      </c>
      <c r="W1063" s="140">
        <v>8042</v>
      </c>
      <c r="Y1063" s="141" t="s">
        <v>15578</v>
      </c>
      <c r="Z1063" s="141" t="s">
        <v>15578</v>
      </c>
      <c r="AA1063" s="147" t="s">
        <v>15578</v>
      </c>
      <c r="AB1063" s="147" t="s">
        <v>15578</v>
      </c>
    </row>
    <row r="1064" spans="1:28" x14ac:dyDescent="0.2">
      <c r="A1064" s="139" t="s">
        <v>144</v>
      </c>
      <c r="B1064" s="139" t="s">
        <v>288</v>
      </c>
      <c r="C1064" s="138" t="s">
        <v>1607</v>
      </c>
      <c r="D1064" t="s">
        <v>9353</v>
      </c>
      <c r="E1064" s="140">
        <v>10582.526215080219</v>
      </c>
      <c r="F1064" s="140">
        <v>8142.134601469993</v>
      </c>
      <c r="G1064" s="140">
        <v>9777.0995721550153</v>
      </c>
      <c r="H1064" s="140">
        <f t="shared" si="128"/>
        <v>10239.303993642536</v>
      </c>
      <c r="I1064" s="143">
        <v>0.95831778371147425</v>
      </c>
      <c r="J1064" s="144">
        <v>0.9997215049828575</v>
      </c>
      <c r="K1064" s="145">
        <f t="shared" si="129"/>
        <v>9809.7743755997708</v>
      </c>
      <c r="L1064" s="140">
        <f t="shared" si="130"/>
        <v>9866.1164208846167</v>
      </c>
      <c r="N1064" s="140">
        <v>10044.948612923268</v>
      </c>
      <c r="O1064" s="140">
        <f t="shared" si="131"/>
        <v>9889.4631878834334</v>
      </c>
      <c r="Q1064" s="140">
        <v>9875.5964489881189</v>
      </c>
      <c r="R1064" s="38">
        <f t="shared" si="132"/>
        <v>9774.929341660174</v>
      </c>
      <c r="S1064" s="38">
        <f t="shared" si="133"/>
        <v>9831.3985122117447</v>
      </c>
      <c r="T1064" s="38">
        <f t="shared" si="134"/>
        <v>10028.013396529754</v>
      </c>
      <c r="U1064" s="32">
        <f t="shared" si="135"/>
        <v>9857.066831994347</v>
      </c>
      <c r="W1064" s="140">
        <v>7917</v>
      </c>
      <c r="Y1064" s="141" t="s">
        <v>15578</v>
      </c>
      <c r="Z1064" s="141" t="s">
        <v>15578</v>
      </c>
      <c r="AA1064" s="147" t="s">
        <v>15578</v>
      </c>
      <c r="AB1064" s="147" t="s">
        <v>15578</v>
      </c>
    </row>
    <row r="1065" spans="1:28" x14ac:dyDescent="0.2">
      <c r="A1065" s="139" t="s">
        <v>144</v>
      </c>
      <c r="B1065" s="139" t="s">
        <v>288</v>
      </c>
      <c r="C1065" s="138" t="s">
        <v>1608</v>
      </c>
      <c r="D1065" t="s">
        <v>9354</v>
      </c>
      <c r="E1065" s="140">
        <v>9554.9861163664409</v>
      </c>
      <c r="F1065" s="140">
        <v>8826.8304167514107</v>
      </c>
      <c r="G1065" s="140">
        <v>7957.6163240618434</v>
      </c>
      <c r="H1065" s="140">
        <f t="shared" si="128"/>
        <v>9395.3723141100272</v>
      </c>
      <c r="I1065" s="143">
        <v>0.95831778371147425</v>
      </c>
      <c r="J1065" s="144">
        <v>0.9997215049828575</v>
      </c>
      <c r="K1065" s="145">
        <f t="shared" si="129"/>
        <v>9001.2448730305459</v>
      </c>
      <c r="L1065" s="140">
        <f t="shared" si="130"/>
        <v>9052.9431615781123</v>
      </c>
      <c r="N1065" s="140">
        <v>9725.4173484515413</v>
      </c>
      <c r="O1065" s="140">
        <f t="shared" si="131"/>
        <v>9140.7355102300771</v>
      </c>
      <c r="Q1065" s="140">
        <v>13504.715185416846</v>
      </c>
      <c r="R1065" s="38">
        <f t="shared" si="132"/>
        <v>9394.940835417523</v>
      </c>
      <c r="S1065" s="38">
        <f t="shared" si="133"/>
        <v>9449.2148355472254</v>
      </c>
      <c r="T1065" s="38">
        <f t="shared" si="134"/>
        <v>10103.347132148072</v>
      </c>
      <c r="U1065" s="32">
        <f t="shared" si="135"/>
        <v>9534.6126274159287</v>
      </c>
      <c r="W1065" s="140">
        <v>7397</v>
      </c>
      <c r="Y1065" s="141" t="s">
        <v>15578</v>
      </c>
      <c r="Z1065" s="141" t="s">
        <v>15578</v>
      </c>
      <c r="AA1065" s="147" t="s">
        <v>15578</v>
      </c>
      <c r="AB1065" s="147" t="s">
        <v>15578</v>
      </c>
    </row>
    <row r="1066" spans="1:28" x14ac:dyDescent="0.2">
      <c r="A1066" s="139" t="s">
        <v>144</v>
      </c>
      <c r="B1066" s="139" t="s">
        <v>288</v>
      </c>
      <c r="C1066" s="138" t="s">
        <v>1609</v>
      </c>
      <c r="D1066" t="s">
        <v>9355</v>
      </c>
      <c r="E1066" s="140">
        <v>3436.800145261584</v>
      </c>
      <c r="F1066" s="140">
        <v>2717.4648669364556</v>
      </c>
      <c r="G1066" s="140">
        <v>3295.2028377028082</v>
      </c>
      <c r="H1066" s="140">
        <f t="shared" si="128"/>
        <v>3339.6700069328772</v>
      </c>
      <c r="I1066" s="143">
        <v>0.95831778371147425</v>
      </c>
      <c r="J1066" s="144">
        <v>0.9997215049828575</v>
      </c>
      <c r="K1066" s="145">
        <f t="shared" si="129"/>
        <v>3199.5738457721754</v>
      </c>
      <c r="L1066" s="140">
        <f t="shared" si="130"/>
        <v>3217.9504696993367</v>
      </c>
      <c r="N1066" s="140">
        <v>3677.8745612819998</v>
      </c>
      <c r="O1066" s="140">
        <f t="shared" si="131"/>
        <v>3277.9941367869824</v>
      </c>
      <c r="Q1066" s="140">
        <v>3959.2347492387548</v>
      </c>
      <c r="R1066" s="38">
        <f t="shared" si="132"/>
        <v>3258.9313014827485</v>
      </c>
      <c r="S1066" s="38">
        <f t="shared" si="133"/>
        <v>3277.7579488217684</v>
      </c>
      <c r="T1066" s="38">
        <f t="shared" si="134"/>
        <v>3706.0105800776751</v>
      </c>
      <c r="U1066" s="32">
        <f t="shared" si="135"/>
        <v>3333.6668670348868</v>
      </c>
      <c r="W1066" s="140">
        <v>2612</v>
      </c>
      <c r="Y1066" s="141" t="s">
        <v>15578</v>
      </c>
      <c r="Z1066" s="141" t="s">
        <v>15578</v>
      </c>
      <c r="AA1066" s="147" t="s">
        <v>15578</v>
      </c>
      <c r="AB1066" s="147" t="s">
        <v>15578</v>
      </c>
    </row>
    <row r="1067" spans="1:28" x14ac:dyDescent="0.2">
      <c r="A1067" s="139" t="s">
        <v>144</v>
      </c>
      <c r="B1067" s="139" t="s">
        <v>288</v>
      </c>
      <c r="C1067" s="138" t="s">
        <v>1610</v>
      </c>
      <c r="D1067" t="s">
        <v>8531</v>
      </c>
      <c r="E1067" s="140">
        <v>8755.8414628160299</v>
      </c>
      <c r="F1067" s="140">
        <v>8022.4631441646443</v>
      </c>
      <c r="G1067" s="140">
        <v>3964.761019711299</v>
      </c>
      <c r="H1067" s="140">
        <f t="shared" si="128"/>
        <v>8460.9398327411509</v>
      </c>
      <c r="I1067" s="143">
        <v>0.95831778371147425</v>
      </c>
      <c r="J1067" s="144">
        <v>0.9997215049828575</v>
      </c>
      <c r="K1067" s="145">
        <f t="shared" si="129"/>
        <v>8106.0109960842274</v>
      </c>
      <c r="L1067" s="140">
        <f t="shared" si="130"/>
        <v>8152.5675448012717</v>
      </c>
      <c r="N1067" s="140">
        <v>7931.0448198317235</v>
      </c>
      <c r="O1067" s="140">
        <f t="shared" si="131"/>
        <v>8123.6474751770666</v>
      </c>
      <c r="Q1067" s="140">
        <v>7722.0918590662777</v>
      </c>
      <c r="R1067" s="38">
        <f t="shared" si="132"/>
        <v>8035.2255996928352</v>
      </c>
      <c r="S1067" s="38">
        <f t="shared" si="133"/>
        <v>8081.6446078462313</v>
      </c>
      <c r="T1067" s="38">
        <f t="shared" si="134"/>
        <v>7910.149523755179</v>
      </c>
      <c r="U1067" s="32">
        <f t="shared" si="135"/>
        <v>8059.2557094936856</v>
      </c>
      <c r="W1067" s="140">
        <v>6084</v>
      </c>
      <c r="Y1067" s="141" t="s">
        <v>15578</v>
      </c>
      <c r="Z1067" s="141" t="s">
        <v>15578</v>
      </c>
      <c r="AA1067" s="147" t="s">
        <v>15578</v>
      </c>
      <c r="AB1067" s="147" t="s">
        <v>15578</v>
      </c>
    </row>
    <row r="1068" spans="1:28" x14ac:dyDescent="0.2">
      <c r="A1068" s="139" t="s">
        <v>144</v>
      </c>
      <c r="B1068" s="139" t="s">
        <v>288</v>
      </c>
      <c r="C1068" s="138" t="s">
        <v>1611</v>
      </c>
      <c r="D1068" t="s">
        <v>9356</v>
      </c>
      <c r="E1068" s="140">
        <v>8666.584751286151</v>
      </c>
      <c r="F1068" s="140">
        <v>8461.6582846551682</v>
      </c>
      <c r="G1068" s="140">
        <v>6428.6602009308508</v>
      </c>
      <c r="H1068" s="140">
        <f t="shared" si="128"/>
        <v>8546.2781601042498</v>
      </c>
      <c r="I1068" s="143">
        <v>0.95831778371147425</v>
      </c>
      <c r="J1068" s="144">
        <v>0.9997215049828575</v>
      </c>
      <c r="K1068" s="145">
        <f t="shared" si="129"/>
        <v>8187.7694571615484</v>
      </c>
      <c r="L1068" s="140">
        <f t="shared" si="130"/>
        <v>8234.7955823173652</v>
      </c>
      <c r="N1068" s="140">
        <v>7960.5829780296444</v>
      </c>
      <c r="O1068" s="140">
        <f t="shared" si="131"/>
        <v>8198.9967828536737</v>
      </c>
      <c r="Q1068" s="140">
        <v>8745.5057444562626</v>
      </c>
      <c r="R1068" s="38">
        <f t="shared" si="132"/>
        <v>8206.8564737507859</v>
      </c>
      <c r="S1068" s="38">
        <f t="shared" si="133"/>
        <v>8254.2669829944025</v>
      </c>
      <c r="T1068" s="38">
        <f t="shared" si="134"/>
        <v>8039.075254672307</v>
      </c>
      <c r="U1068" s="32">
        <f t="shared" si="135"/>
        <v>8226.1734329241626</v>
      </c>
      <c r="W1068" s="140">
        <v>6974</v>
      </c>
      <c r="Y1068" s="141" t="s">
        <v>15578</v>
      </c>
      <c r="Z1068" s="141" t="s">
        <v>15578</v>
      </c>
      <c r="AA1068" s="147" t="s">
        <v>15578</v>
      </c>
      <c r="AB1068" s="147" t="s">
        <v>15578</v>
      </c>
    </row>
    <row r="1069" spans="1:28" x14ac:dyDescent="0.2">
      <c r="A1069" s="139" t="s">
        <v>144</v>
      </c>
      <c r="B1069" s="139" t="s">
        <v>288</v>
      </c>
      <c r="C1069" s="138" t="s">
        <v>1612</v>
      </c>
      <c r="D1069" t="s">
        <v>9357</v>
      </c>
      <c r="E1069" s="140">
        <v>5282.2849874764688</v>
      </c>
      <c r="F1069" s="140">
        <v>2986.6513363634831</v>
      </c>
      <c r="G1069" s="140">
        <v>4693.3374004804309</v>
      </c>
      <c r="H1069" s="140">
        <f t="shared" si="128"/>
        <v>4966.533276889294</v>
      </c>
      <c r="I1069" s="143">
        <v>0.95831778371147425</v>
      </c>
      <c r="J1069" s="144">
        <v>0.9997215049828575</v>
      </c>
      <c r="K1069" s="145">
        <f t="shared" si="129"/>
        <v>4758.1916608240354</v>
      </c>
      <c r="L1069" s="140">
        <f t="shared" si="130"/>
        <v>4785.5201435967838</v>
      </c>
      <c r="N1069" s="140">
        <v>5677.2059445295345</v>
      </c>
      <c r="O1069" s="140">
        <f t="shared" si="131"/>
        <v>4901.9308434445511</v>
      </c>
      <c r="Q1069" s="140">
        <v>3247.0780144124551</v>
      </c>
      <c r="R1069" s="38">
        <f t="shared" si="132"/>
        <v>4593.4590951700775</v>
      </c>
      <c r="S1069" s="38">
        <f t="shared" si="133"/>
        <v>4619.9952281691485</v>
      </c>
      <c r="T1069" s="38">
        <f t="shared" si="134"/>
        <v>5434.1931515178267</v>
      </c>
      <c r="U1069" s="32">
        <f t="shared" si="135"/>
        <v>4726.2897883970591</v>
      </c>
      <c r="W1069" s="140">
        <v>4851</v>
      </c>
      <c r="Y1069" s="141" t="s">
        <v>15578</v>
      </c>
      <c r="Z1069" s="141" t="s">
        <v>15578</v>
      </c>
      <c r="AA1069" s="147" t="s">
        <v>15578</v>
      </c>
      <c r="AB1069" s="147" t="s">
        <v>15578</v>
      </c>
    </row>
    <row r="1070" spans="1:28" x14ac:dyDescent="0.2">
      <c r="A1070" s="139" t="s">
        <v>144</v>
      </c>
      <c r="B1070" s="139" t="s">
        <v>288</v>
      </c>
      <c r="C1070" s="138" t="s">
        <v>1613</v>
      </c>
      <c r="D1070" t="s">
        <v>9358</v>
      </c>
      <c r="E1070" s="140">
        <v>4976.2396290323113</v>
      </c>
      <c r="F1070" s="140">
        <v>5389.6627798115451</v>
      </c>
      <c r="G1070" s="140">
        <v>5553.4354736330497</v>
      </c>
      <c r="H1070" s="140">
        <f t="shared" si="128"/>
        <v>5052.963526848941</v>
      </c>
      <c r="I1070" s="143">
        <v>0.95831778371147425</v>
      </c>
      <c r="J1070" s="144">
        <v>0.9997215049828575</v>
      </c>
      <c r="K1070" s="145">
        <f t="shared" si="129"/>
        <v>4840.996239324415</v>
      </c>
      <c r="L1070" s="140">
        <f t="shared" si="130"/>
        <v>4868.8003068693533</v>
      </c>
      <c r="N1070" s="140">
        <v>4552.6872117313696</v>
      </c>
      <c r="O1070" s="140">
        <f t="shared" si="131"/>
        <v>4827.5313457649336</v>
      </c>
      <c r="Q1070" s="140">
        <v>5133.6260631232972</v>
      </c>
      <c r="R1070" s="38">
        <f t="shared" si="132"/>
        <v>4848.7241208474788</v>
      </c>
      <c r="S1070" s="38">
        <f t="shared" si="133"/>
        <v>4876.734904329126</v>
      </c>
      <c r="T1070" s="38">
        <f t="shared" si="134"/>
        <v>4610.7810968705617</v>
      </c>
      <c r="U1070" s="32">
        <f t="shared" si="135"/>
        <v>4842.0143011513646</v>
      </c>
      <c r="W1070" s="140">
        <v>4243</v>
      </c>
      <c r="Y1070" s="141" t="s">
        <v>15578</v>
      </c>
      <c r="Z1070" s="141" t="s">
        <v>15578</v>
      </c>
      <c r="AA1070" s="147" t="s">
        <v>15578</v>
      </c>
      <c r="AB1070" s="147" t="s">
        <v>15578</v>
      </c>
    </row>
    <row r="1071" spans="1:28" x14ac:dyDescent="0.2">
      <c r="A1071" s="139" t="s">
        <v>144</v>
      </c>
      <c r="B1071" s="139" t="s">
        <v>288</v>
      </c>
      <c r="C1071" s="138" t="s">
        <v>1614</v>
      </c>
      <c r="D1071" t="s">
        <v>9359</v>
      </c>
      <c r="E1071" s="140">
        <v>5021.7924315740884</v>
      </c>
      <c r="F1071" s="140">
        <v>2973.9919416547436</v>
      </c>
      <c r="G1071" s="140">
        <v>2407.5310119315127</v>
      </c>
      <c r="H1071" s="140">
        <f t="shared" si="128"/>
        <v>4652.0746113891691</v>
      </c>
      <c r="I1071" s="143">
        <v>0.95831778371147425</v>
      </c>
      <c r="J1071" s="144">
        <v>0.9997215049828575</v>
      </c>
      <c r="K1071" s="145">
        <f t="shared" si="129"/>
        <v>4456.924254277289</v>
      </c>
      <c r="L1071" s="140">
        <f t="shared" si="130"/>
        <v>4482.5224197957759</v>
      </c>
      <c r="N1071" s="140">
        <v>4383.3184704026862</v>
      </c>
      <c r="O1071" s="140">
        <f t="shared" si="131"/>
        <v>4469.5712197604807</v>
      </c>
      <c r="Q1071" s="140">
        <v>2638.4990555149857</v>
      </c>
      <c r="R1071" s="38">
        <f t="shared" si="132"/>
        <v>4264.0134675322834</v>
      </c>
      <c r="S1071" s="38">
        <f t="shared" si="133"/>
        <v>4288.6464132361525</v>
      </c>
      <c r="T1071" s="38">
        <f t="shared" si="134"/>
        <v>4208.8365289139165</v>
      </c>
      <c r="U1071" s="32">
        <f t="shared" si="135"/>
        <v>4278.2271327238886</v>
      </c>
      <c r="W1071" s="140">
        <v>3782</v>
      </c>
      <c r="Y1071" s="141" t="s">
        <v>15578</v>
      </c>
      <c r="Z1071" s="141" t="s">
        <v>15578</v>
      </c>
      <c r="AA1071" s="147" t="s">
        <v>15578</v>
      </c>
      <c r="AB1071" s="147" t="s">
        <v>15578</v>
      </c>
    </row>
    <row r="1072" spans="1:28" x14ac:dyDescent="0.2">
      <c r="A1072" s="139" t="s">
        <v>144</v>
      </c>
      <c r="B1072" s="139" t="s">
        <v>288</v>
      </c>
      <c r="C1072" s="138" t="s">
        <v>1615</v>
      </c>
      <c r="D1072" t="s">
        <v>9360</v>
      </c>
      <c r="E1072" s="140">
        <v>4984.8408576562824</v>
      </c>
      <c r="F1072" s="140">
        <v>9212.8594699202586</v>
      </c>
      <c r="G1072" s="140">
        <v>3490.2447307420371</v>
      </c>
      <c r="H1072" s="140">
        <f t="shared" si="128"/>
        <v>5457.6550270562429</v>
      </c>
      <c r="I1072" s="143">
        <v>0.95831778371147425</v>
      </c>
      <c r="J1072" s="144">
        <v>0.9997215049828575</v>
      </c>
      <c r="K1072" s="145">
        <f t="shared" si="129"/>
        <v>5228.7112940997686</v>
      </c>
      <c r="L1072" s="140">
        <f t="shared" si="130"/>
        <v>5258.7421874958809</v>
      </c>
      <c r="N1072" s="140">
        <v>4446.6568913000319</v>
      </c>
      <c r="O1072" s="140">
        <f t="shared" si="131"/>
        <v>5152.7234333928645</v>
      </c>
      <c r="Q1072" s="140">
        <v>4961.4013061540645</v>
      </c>
      <c r="R1072" s="38">
        <f t="shared" si="132"/>
        <v>5181.1676618555784</v>
      </c>
      <c r="S1072" s="38">
        <f t="shared" si="133"/>
        <v>5211.0989513950999</v>
      </c>
      <c r="T1072" s="38">
        <f t="shared" si="134"/>
        <v>4498.131332785435</v>
      </c>
      <c r="U1072" s="32">
        <f t="shared" si="135"/>
        <v>5118.0201344347661</v>
      </c>
      <c r="W1072" s="140">
        <v>3803</v>
      </c>
      <c r="Y1072" s="141" t="s">
        <v>15578</v>
      </c>
      <c r="Z1072" s="141" t="s">
        <v>15578</v>
      </c>
      <c r="AA1072" s="147" t="s">
        <v>15578</v>
      </c>
      <c r="AB1072" s="147" t="s">
        <v>15578</v>
      </c>
    </row>
    <row r="1073" spans="1:28" x14ac:dyDescent="0.2">
      <c r="A1073" s="139" t="s">
        <v>144</v>
      </c>
      <c r="B1073" s="139" t="s">
        <v>288</v>
      </c>
      <c r="C1073" s="138" t="s">
        <v>1616</v>
      </c>
      <c r="D1073" t="s">
        <v>9361</v>
      </c>
      <c r="E1073" s="140">
        <v>5912.0432489210398</v>
      </c>
      <c r="F1073" s="140">
        <v>4350.5735653542788</v>
      </c>
      <c r="G1073" s="140">
        <v>1509.745507089274</v>
      </c>
      <c r="H1073" s="140">
        <f t="shared" si="128"/>
        <v>5528.5861818587009</v>
      </c>
      <c r="I1073" s="143">
        <v>0.95831778371147425</v>
      </c>
      <c r="J1073" s="144">
        <v>0.9997215049828575</v>
      </c>
      <c r="K1073" s="145">
        <f t="shared" si="129"/>
        <v>5296.6669505823656</v>
      </c>
      <c r="L1073" s="140">
        <f t="shared" si="130"/>
        <v>5327.0881445632112</v>
      </c>
      <c r="N1073" s="140">
        <v>5433.446906576628</v>
      </c>
      <c r="O1073" s="140">
        <f t="shared" si="131"/>
        <v>5340.9734143611295</v>
      </c>
      <c r="Q1073" s="140">
        <v>4604.0821205971561</v>
      </c>
      <c r="R1073" s="38">
        <f t="shared" si="132"/>
        <v>5208.0947560666809</v>
      </c>
      <c r="S1073" s="38">
        <f t="shared" si="133"/>
        <v>5238.1816017869496</v>
      </c>
      <c r="T1073" s="38">
        <f t="shared" si="134"/>
        <v>5350.510427978681</v>
      </c>
      <c r="U1073" s="32">
        <f t="shared" si="135"/>
        <v>5252.84627095223</v>
      </c>
      <c r="W1073" s="140">
        <v>5131</v>
      </c>
      <c r="Y1073" s="141" t="s">
        <v>15578</v>
      </c>
      <c r="Z1073" s="141" t="s">
        <v>15578</v>
      </c>
      <c r="AA1073" s="147" t="s">
        <v>15578</v>
      </c>
      <c r="AB1073" s="147" t="s">
        <v>15578</v>
      </c>
    </row>
    <row r="1074" spans="1:28" x14ac:dyDescent="0.2">
      <c r="A1074" s="139" t="s">
        <v>144</v>
      </c>
      <c r="B1074" s="139" t="s">
        <v>288</v>
      </c>
      <c r="C1074" s="138" t="s">
        <v>1617</v>
      </c>
      <c r="D1074" t="s">
        <v>9362</v>
      </c>
      <c r="E1074" s="140">
        <v>4071.9597660274821</v>
      </c>
      <c r="F1074" s="140">
        <v>3159.6010208922471</v>
      </c>
      <c r="G1074" s="140">
        <v>3138.0593081207676</v>
      </c>
      <c r="H1074" s="140">
        <f t="shared" si="128"/>
        <v>3916.9694520763164</v>
      </c>
      <c r="I1074" s="143">
        <v>0.95831778371147425</v>
      </c>
      <c r="J1074" s="144">
        <v>0.9997215049828575</v>
      </c>
      <c r="K1074" s="145">
        <f t="shared" si="129"/>
        <v>3752.656097020139</v>
      </c>
      <c r="L1074" s="140">
        <f t="shared" si="130"/>
        <v>3774.2093266522761</v>
      </c>
      <c r="N1074" s="140">
        <v>3989.5594906581669</v>
      </c>
      <c r="O1074" s="140">
        <f t="shared" si="131"/>
        <v>3802.3235606997778</v>
      </c>
      <c r="Q1074" s="140">
        <v>4496.1514395032373</v>
      </c>
      <c r="R1074" s="38">
        <f t="shared" si="132"/>
        <v>3808.1446792772654</v>
      </c>
      <c r="S1074" s="38">
        <f t="shared" si="133"/>
        <v>3830.1440987986584</v>
      </c>
      <c r="T1074" s="38">
        <f t="shared" si="134"/>
        <v>4040.2186855426739</v>
      </c>
      <c r="U1074" s="32">
        <f t="shared" si="135"/>
        <v>3857.5695996169065</v>
      </c>
      <c r="W1074" s="140">
        <v>3574</v>
      </c>
      <c r="Y1074" s="141" t="s">
        <v>15578</v>
      </c>
      <c r="Z1074" s="141" t="s">
        <v>15578</v>
      </c>
      <c r="AA1074" s="147" t="s">
        <v>15578</v>
      </c>
      <c r="AB1074" s="147" t="s">
        <v>15578</v>
      </c>
    </row>
    <row r="1075" spans="1:28" x14ac:dyDescent="0.2">
      <c r="A1075" s="139" t="s">
        <v>144</v>
      </c>
      <c r="B1075" s="139" t="s">
        <v>288</v>
      </c>
      <c r="C1075" s="138" t="s">
        <v>1618</v>
      </c>
      <c r="D1075" t="s">
        <v>9363</v>
      </c>
      <c r="E1075" s="140">
        <v>5858.1178037477985</v>
      </c>
      <c r="F1075" s="140">
        <v>4621.0900900499482</v>
      </c>
      <c r="G1075" s="140">
        <v>4552.5817610656622</v>
      </c>
      <c r="H1075" s="140">
        <f t="shared" si="128"/>
        <v>5646.3164816744402</v>
      </c>
      <c r="I1075" s="143">
        <v>0.95831778371147425</v>
      </c>
      <c r="J1075" s="144">
        <v>0.9997215049828575</v>
      </c>
      <c r="K1075" s="145">
        <f t="shared" si="129"/>
        <v>5409.4585699230147</v>
      </c>
      <c r="L1075" s="140">
        <f t="shared" si="130"/>
        <v>5440.5275780412021</v>
      </c>
      <c r="N1075" s="140">
        <v>5617.0128691039845</v>
      </c>
      <c r="O1075" s="140">
        <f t="shared" si="131"/>
        <v>5463.5679541736517</v>
      </c>
      <c r="Q1075" s="140">
        <v>6677.0558945191251</v>
      </c>
      <c r="R1075" s="38">
        <f t="shared" si="132"/>
        <v>5508.208651826264</v>
      </c>
      <c r="S1075" s="38">
        <f t="shared" si="133"/>
        <v>5540.0292372158638</v>
      </c>
      <c r="T1075" s="38">
        <f t="shared" si="134"/>
        <v>5723.0171716454988</v>
      </c>
      <c r="U1075" s="32">
        <f t="shared" si="135"/>
        <v>5563.9185415968104</v>
      </c>
      <c r="W1075" s="140">
        <v>3899</v>
      </c>
      <c r="Y1075" s="141" t="s">
        <v>15578</v>
      </c>
      <c r="Z1075" s="141" t="s">
        <v>15578</v>
      </c>
      <c r="AA1075" s="147" t="s">
        <v>15578</v>
      </c>
      <c r="AB1075" s="147" t="s">
        <v>15578</v>
      </c>
    </row>
    <row r="1076" spans="1:28" x14ac:dyDescent="0.2">
      <c r="A1076" s="139" t="s">
        <v>144</v>
      </c>
      <c r="B1076" s="139" t="s">
        <v>288</v>
      </c>
      <c r="C1076" s="138" t="s">
        <v>1619</v>
      </c>
      <c r="D1076" t="s">
        <v>8681</v>
      </c>
      <c r="E1076" s="140">
        <v>3340.9374473216617</v>
      </c>
      <c r="F1076" s="140">
        <v>3057.5476887974728</v>
      </c>
      <c r="G1076" s="140">
        <v>2288.9457775980909</v>
      </c>
      <c r="H1076" s="140">
        <f t="shared" si="128"/>
        <v>3260.6783858369763</v>
      </c>
      <c r="I1076" s="143">
        <v>0.95831778371147425</v>
      </c>
      <c r="J1076" s="144">
        <v>0.9997215049828575</v>
      </c>
      <c r="K1076" s="145">
        <f t="shared" si="129"/>
        <v>3123.8958523270376</v>
      </c>
      <c r="L1076" s="140">
        <f t="shared" si="130"/>
        <v>3141.8378227371563</v>
      </c>
      <c r="N1076" s="140">
        <v>3248.1065265262087</v>
      </c>
      <c r="O1076" s="140">
        <f t="shared" si="131"/>
        <v>3155.7113353209138</v>
      </c>
      <c r="Q1076" s="140">
        <v>3989.6264084554982</v>
      </c>
      <c r="R1076" s="38">
        <f t="shared" si="132"/>
        <v>3193.7327830194668</v>
      </c>
      <c r="S1076" s="38">
        <f t="shared" si="133"/>
        <v>3212.1827824943311</v>
      </c>
      <c r="T1076" s="38">
        <f t="shared" si="134"/>
        <v>3322.2585147191376</v>
      </c>
      <c r="U1076" s="32">
        <f t="shared" si="135"/>
        <v>3226.5533074159357</v>
      </c>
      <c r="W1076" s="140">
        <v>2539</v>
      </c>
      <c r="Y1076" s="141" t="s">
        <v>15578</v>
      </c>
      <c r="Z1076" s="141" t="s">
        <v>15578</v>
      </c>
      <c r="AA1076" s="147" t="s">
        <v>15578</v>
      </c>
      <c r="AB1076" s="147" t="s">
        <v>15578</v>
      </c>
    </row>
    <row r="1077" spans="1:28" x14ac:dyDescent="0.2">
      <c r="A1077" s="139" t="s">
        <v>144</v>
      </c>
      <c r="B1077" s="139" t="s">
        <v>288</v>
      </c>
      <c r="C1077" s="138" t="s">
        <v>1620</v>
      </c>
      <c r="D1077" t="s">
        <v>9364</v>
      </c>
      <c r="E1077" s="140">
        <v>2842.467170682326</v>
      </c>
      <c r="F1077" s="140">
        <v>1258.3431932627545</v>
      </c>
      <c r="G1077" s="140">
        <v>4107.486417716862</v>
      </c>
      <c r="H1077" s="140">
        <f t="shared" si="128"/>
        <v>2695.036166427858</v>
      </c>
      <c r="I1077" s="143">
        <v>0.95831778371147425</v>
      </c>
      <c r="J1077" s="144">
        <v>0.9997215049828575</v>
      </c>
      <c r="K1077" s="145">
        <f t="shared" si="129"/>
        <v>2581.9818166501836</v>
      </c>
      <c r="L1077" s="140">
        <f t="shared" si="130"/>
        <v>2596.8113255530789</v>
      </c>
      <c r="N1077" s="140">
        <v>2668.0057047343525</v>
      </c>
      <c r="O1077" s="140">
        <f t="shared" si="131"/>
        <v>2606.1058410618489</v>
      </c>
      <c r="Q1077" s="140">
        <v>2514.0271691580765</v>
      </c>
      <c r="R1077" s="38">
        <f t="shared" si="132"/>
        <v>2564.6402334305371</v>
      </c>
      <c r="S1077" s="38">
        <f t="shared" si="133"/>
        <v>2579.4560036200746</v>
      </c>
      <c r="T1077" s="38">
        <f t="shared" si="134"/>
        <v>2652.607851176725</v>
      </c>
      <c r="U1077" s="32">
        <f t="shared" si="135"/>
        <v>2589.0060690807099</v>
      </c>
      <c r="W1077" s="140">
        <v>2615</v>
      </c>
      <c r="Y1077" s="141" t="s">
        <v>15578</v>
      </c>
      <c r="Z1077" s="141" t="s">
        <v>15578</v>
      </c>
      <c r="AA1077" s="147" t="s">
        <v>15578</v>
      </c>
      <c r="AB1077" s="147" t="s">
        <v>15578</v>
      </c>
    </row>
    <row r="1078" spans="1:28" x14ac:dyDescent="0.2">
      <c r="A1078" s="139" t="s">
        <v>144</v>
      </c>
      <c r="B1078" s="139" t="s">
        <v>288</v>
      </c>
      <c r="C1078" s="138" t="s">
        <v>1621</v>
      </c>
      <c r="D1078" t="s">
        <v>9365</v>
      </c>
      <c r="E1078" s="140">
        <v>3402.2468088791779</v>
      </c>
      <c r="F1078" s="140">
        <v>2944.2547389353531</v>
      </c>
      <c r="G1078" s="140">
        <v>3282.1453009946222</v>
      </c>
      <c r="H1078" s="140">
        <f t="shared" si="128"/>
        <v>3339.142803791528</v>
      </c>
      <c r="I1078" s="143">
        <v>0.95831778371147425</v>
      </c>
      <c r="J1078" s="144">
        <v>0.9997215049828575</v>
      </c>
      <c r="K1078" s="145">
        <f t="shared" si="129"/>
        <v>3199.0687583297131</v>
      </c>
      <c r="L1078" s="140">
        <f t="shared" si="130"/>
        <v>3217.442481307427</v>
      </c>
      <c r="N1078" s="140">
        <v>3499.8651847441101</v>
      </c>
      <c r="O1078" s="140">
        <f t="shared" si="131"/>
        <v>3254.313119513813</v>
      </c>
      <c r="Q1078" s="140">
        <v>3693.8930461085138</v>
      </c>
      <c r="R1078" s="38">
        <f t="shared" si="132"/>
        <v>3233.0556371154166</v>
      </c>
      <c r="S1078" s="38">
        <f t="shared" si="133"/>
        <v>3251.7328023197615</v>
      </c>
      <c r="T1078" s="38">
        <f t="shared" si="134"/>
        <v>3519.2679708805508</v>
      </c>
      <c r="U1078" s="32">
        <f t="shared" si="135"/>
        <v>3286.6598541730868</v>
      </c>
      <c r="W1078" s="140">
        <v>2904</v>
      </c>
      <c r="Y1078" s="141" t="s">
        <v>15578</v>
      </c>
      <c r="Z1078" s="141" t="s">
        <v>15578</v>
      </c>
      <c r="AA1078" s="147" t="s">
        <v>15578</v>
      </c>
      <c r="AB1078" s="147" t="s">
        <v>15578</v>
      </c>
    </row>
    <row r="1079" spans="1:28" x14ac:dyDescent="0.2">
      <c r="A1079" s="139" t="s">
        <v>144</v>
      </c>
      <c r="B1079" s="139" t="s">
        <v>288</v>
      </c>
      <c r="C1079" s="138" t="s">
        <v>1622</v>
      </c>
      <c r="D1079" t="s">
        <v>9366</v>
      </c>
      <c r="E1079" s="140">
        <v>3385.353548367601</v>
      </c>
      <c r="F1079" s="140">
        <v>1700.7330672407211</v>
      </c>
      <c r="G1079" s="140">
        <v>2503.6893456051994</v>
      </c>
      <c r="H1079" s="140">
        <f t="shared" si="128"/>
        <v>3134.6964849609253</v>
      </c>
      <c r="I1079" s="143">
        <v>0.95831778371147425</v>
      </c>
      <c r="J1079" s="144">
        <v>0.9997215049828575</v>
      </c>
      <c r="K1079" s="145">
        <f t="shared" si="129"/>
        <v>3003.1987791890037</v>
      </c>
      <c r="L1079" s="140">
        <f t="shared" si="130"/>
        <v>3020.4475308052829</v>
      </c>
      <c r="N1079" s="140">
        <v>3262.6120077974483</v>
      </c>
      <c r="O1079" s="140">
        <f t="shared" si="131"/>
        <v>3052.0624070491767</v>
      </c>
      <c r="Q1079" s="140">
        <v>3067.673889338831</v>
      </c>
      <c r="R1079" s="38">
        <f t="shared" si="132"/>
        <v>2996.7776734036106</v>
      </c>
      <c r="S1079" s="38">
        <f t="shared" si="133"/>
        <v>3014.0898752241733</v>
      </c>
      <c r="T1079" s="38">
        <f t="shared" si="134"/>
        <v>3243.1181959515866</v>
      </c>
      <c r="U1079" s="32">
        <f t="shared" si="135"/>
        <v>3043.9898097896312</v>
      </c>
      <c r="W1079" s="140">
        <v>2875</v>
      </c>
      <c r="Y1079" s="141" t="s">
        <v>15578</v>
      </c>
      <c r="Z1079" s="141" t="s">
        <v>15578</v>
      </c>
      <c r="AA1079" s="147" t="s">
        <v>15578</v>
      </c>
      <c r="AB1079" s="147" t="s">
        <v>15578</v>
      </c>
    </row>
    <row r="1080" spans="1:28" x14ac:dyDescent="0.2">
      <c r="A1080" s="139" t="s">
        <v>144</v>
      </c>
      <c r="B1080" s="139" t="s">
        <v>288</v>
      </c>
      <c r="C1080" s="138" t="s">
        <v>1623</v>
      </c>
      <c r="D1080" t="s">
        <v>9367</v>
      </c>
      <c r="E1080" s="140">
        <v>3285.0245720299381</v>
      </c>
      <c r="F1080" s="140">
        <v>3150.7132919216838</v>
      </c>
      <c r="G1080" s="140">
        <v>5193.4462659725341</v>
      </c>
      <c r="H1080" s="140">
        <f t="shared" si="128"/>
        <v>3348.4498950401985</v>
      </c>
      <c r="I1080" s="143">
        <v>0.95831778371147425</v>
      </c>
      <c r="J1080" s="144">
        <v>0.9997215049828575</v>
      </c>
      <c r="K1080" s="145">
        <f t="shared" si="129"/>
        <v>3207.9854254488127</v>
      </c>
      <c r="L1080" s="140">
        <f t="shared" si="130"/>
        <v>3226.4103609461404</v>
      </c>
      <c r="N1080" s="140">
        <v>2968.7499524152163</v>
      </c>
      <c r="O1080" s="140">
        <f t="shared" si="131"/>
        <v>3192.7724714016717</v>
      </c>
      <c r="Q1080" s="140">
        <v>3463.6031615108327</v>
      </c>
      <c r="R1080" s="38">
        <f t="shared" si="132"/>
        <v>3219.0176944720943</v>
      </c>
      <c r="S1080" s="38">
        <f t="shared" si="133"/>
        <v>3237.6137633380808</v>
      </c>
      <c r="T1080" s="38">
        <f t="shared" si="134"/>
        <v>3018.2352733247781</v>
      </c>
      <c r="U1080" s="32">
        <f t="shared" si="135"/>
        <v>3208.9736262771548</v>
      </c>
      <c r="W1080" s="140">
        <v>2879</v>
      </c>
      <c r="Y1080" s="141" t="s">
        <v>15578</v>
      </c>
      <c r="Z1080" s="141" t="s">
        <v>15578</v>
      </c>
      <c r="AA1080" s="147" t="s">
        <v>15578</v>
      </c>
      <c r="AB1080" s="147" t="s">
        <v>15578</v>
      </c>
    </row>
    <row r="1081" spans="1:28" x14ac:dyDescent="0.2">
      <c r="A1081" s="139" t="s">
        <v>144</v>
      </c>
      <c r="B1081" s="139" t="s">
        <v>288</v>
      </c>
      <c r="C1081" s="138" t="s">
        <v>1624</v>
      </c>
      <c r="D1081" t="s">
        <v>9368</v>
      </c>
      <c r="E1081" s="140">
        <v>3782.2863846037612</v>
      </c>
      <c r="F1081" s="140">
        <v>2044.0430744192715</v>
      </c>
      <c r="G1081" s="140">
        <v>1202.185535686632</v>
      </c>
      <c r="H1081" s="140">
        <f t="shared" si="128"/>
        <v>3453.2387156382638</v>
      </c>
      <c r="I1081" s="143">
        <v>0.95831778371147425</v>
      </c>
      <c r="J1081" s="144">
        <v>0.9997215049828575</v>
      </c>
      <c r="K1081" s="145">
        <f t="shared" si="129"/>
        <v>3308.3784490166713</v>
      </c>
      <c r="L1081" s="140">
        <f t="shared" si="130"/>
        <v>3327.3799878142959</v>
      </c>
      <c r="N1081" s="140">
        <v>3357.568534239268</v>
      </c>
      <c r="O1081" s="140">
        <f t="shared" si="131"/>
        <v>3331.3211404187687</v>
      </c>
      <c r="Q1081" s="140">
        <v>2666.5010062359406</v>
      </c>
      <c r="R1081" s="38">
        <f t="shared" si="132"/>
        <v>3233.0049721982782</v>
      </c>
      <c r="S1081" s="38">
        <f t="shared" si="133"/>
        <v>3251.6818447144869</v>
      </c>
      <c r="T1081" s="38">
        <f t="shared" si="134"/>
        <v>3288.4617814389353</v>
      </c>
      <c r="U1081" s="32">
        <f t="shared" si="135"/>
        <v>3256.4835115908359</v>
      </c>
      <c r="W1081" s="140">
        <v>3041</v>
      </c>
      <c r="Y1081" s="141" t="s">
        <v>15578</v>
      </c>
      <c r="Z1081" s="141" t="s">
        <v>15578</v>
      </c>
      <c r="AA1081" s="147" t="s">
        <v>15578</v>
      </c>
      <c r="AB1081" s="147" t="s">
        <v>15578</v>
      </c>
    </row>
    <row r="1082" spans="1:28" x14ac:dyDescent="0.2">
      <c r="A1082" s="139" t="s">
        <v>144</v>
      </c>
      <c r="B1082" s="139" t="s">
        <v>288</v>
      </c>
      <c r="C1082" s="138" t="s">
        <v>1625</v>
      </c>
      <c r="D1082" t="s">
        <v>9369</v>
      </c>
      <c r="E1082" s="140">
        <v>4307.1044619243876</v>
      </c>
      <c r="F1082" s="140">
        <v>3918.7045978012316</v>
      </c>
      <c r="G1082" s="140">
        <v>4493.6752414357343</v>
      </c>
      <c r="H1082" s="140">
        <f t="shared" si="128"/>
        <v>4265.7471724576717</v>
      </c>
      <c r="I1082" s="143">
        <v>0.95831778371147425</v>
      </c>
      <c r="J1082" s="144">
        <v>0.9997215049828575</v>
      </c>
      <c r="K1082" s="145">
        <f t="shared" si="129"/>
        <v>4086.8029048794861</v>
      </c>
      <c r="L1082" s="140">
        <f t="shared" si="130"/>
        <v>4110.2752932872854</v>
      </c>
      <c r="N1082" s="140">
        <v>4163.8272081344421</v>
      </c>
      <c r="O1082" s="140">
        <f t="shared" si="131"/>
        <v>4117.2665629464236</v>
      </c>
      <c r="Q1082" s="140">
        <v>5116.2267555257358</v>
      </c>
      <c r="R1082" s="38">
        <f t="shared" si="132"/>
        <v>4168.2831776219691</v>
      </c>
      <c r="S1082" s="38">
        <f t="shared" si="133"/>
        <v>4192.3630952804224</v>
      </c>
      <c r="T1082" s="38">
        <f t="shared" si="134"/>
        <v>4259.0671628735718</v>
      </c>
      <c r="U1082" s="32">
        <f t="shared" si="135"/>
        <v>4201.0713949786896</v>
      </c>
      <c r="W1082" s="140">
        <v>3549</v>
      </c>
      <c r="Y1082" s="141" t="s">
        <v>15578</v>
      </c>
      <c r="Z1082" s="141" t="s">
        <v>15578</v>
      </c>
      <c r="AA1082" s="147" t="s">
        <v>15578</v>
      </c>
      <c r="AB1082" s="147" t="s">
        <v>15578</v>
      </c>
    </row>
    <row r="1083" spans="1:28" x14ac:dyDescent="0.2">
      <c r="A1083" s="139" t="s">
        <v>144</v>
      </c>
      <c r="B1083" s="139" t="s">
        <v>288</v>
      </c>
      <c r="C1083" s="138" t="s">
        <v>1626</v>
      </c>
      <c r="D1083" t="s">
        <v>9370</v>
      </c>
      <c r="E1083" s="140">
        <v>4680.4279903621691</v>
      </c>
      <c r="F1083" s="140">
        <v>3324.4560389552917</v>
      </c>
      <c r="G1083" s="140">
        <v>4754.8290025659071</v>
      </c>
      <c r="H1083" s="140">
        <f t="shared" si="128"/>
        <v>4511.7219977788018</v>
      </c>
      <c r="I1083" s="143">
        <v>0.95831778371147425</v>
      </c>
      <c r="J1083" s="144">
        <v>0.9997215049828575</v>
      </c>
      <c r="K1083" s="145">
        <f t="shared" si="129"/>
        <v>4322.4593069138464</v>
      </c>
      <c r="L1083" s="140">
        <f t="shared" si="130"/>
        <v>4347.2851784056311</v>
      </c>
      <c r="N1083" s="140">
        <v>4333.2530832752182</v>
      </c>
      <c r="O1083" s="140">
        <f t="shared" si="131"/>
        <v>4345.4532707844119</v>
      </c>
      <c r="Q1083" s="140">
        <v>5208.2046520415543</v>
      </c>
      <c r="R1083" s="38">
        <f t="shared" si="132"/>
        <v>4389.1858900788602</v>
      </c>
      <c r="S1083" s="38">
        <f t="shared" si="133"/>
        <v>4414.5419492324618</v>
      </c>
      <c r="T1083" s="38">
        <f t="shared" si="134"/>
        <v>4420.7482401518519</v>
      </c>
      <c r="U1083" s="32">
        <f t="shared" si="135"/>
        <v>4415.3521882971963</v>
      </c>
      <c r="W1083" s="140">
        <v>3488</v>
      </c>
      <c r="Y1083" s="141" t="s">
        <v>15578</v>
      </c>
      <c r="Z1083" s="141" t="s">
        <v>15578</v>
      </c>
      <c r="AA1083" s="147" t="s">
        <v>15578</v>
      </c>
      <c r="AB1083" s="147" t="s">
        <v>15578</v>
      </c>
    </row>
    <row r="1084" spans="1:28" x14ac:dyDescent="0.2">
      <c r="A1084" s="139" t="s">
        <v>144</v>
      </c>
      <c r="B1084" s="139" t="s">
        <v>288</v>
      </c>
      <c r="C1084" s="138" t="s">
        <v>1627</v>
      </c>
      <c r="D1084" t="s">
        <v>9371</v>
      </c>
      <c r="E1084" s="140">
        <v>5154.4020751198414</v>
      </c>
      <c r="F1084" s="140">
        <v>2182.5913775147433</v>
      </c>
      <c r="G1084" s="140">
        <v>4738.3302298380404</v>
      </c>
      <c r="H1084" s="140">
        <f t="shared" si="128"/>
        <v>4760.2457948456622</v>
      </c>
      <c r="I1084" s="143">
        <v>0.95831778371147425</v>
      </c>
      <c r="J1084" s="144">
        <v>0.9997215049828575</v>
      </c>
      <c r="K1084" s="145">
        <f t="shared" si="129"/>
        <v>4560.5577536155888</v>
      </c>
      <c r="L1084" s="140">
        <f t="shared" si="130"/>
        <v>4586.7511339768625</v>
      </c>
      <c r="N1084" s="140">
        <v>4362.3238539350577</v>
      </c>
      <c r="O1084" s="140">
        <f t="shared" si="131"/>
        <v>4557.4518710444836</v>
      </c>
      <c r="Q1084" s="140">
        <v>3427.9637504716834</v>
      </c>
      <c r="R1084" s="38">
        <f t="shared" si="132"/>
        <v>4432.9183528507901</v>
      </c>
      <c r="S1084" s="38">
        <f t="shared" si="133"/>
        <v>4458.5270517742138</v>
      </c>
      <c r="T1084" s="38">
        <f t="shared" si="134"/>
        <v>4268.88784358872</v>
      </c>
      <c r="U1084" s="32">
        <f t="shared" si="135"/>
        <v>4433.7694152610411</v>
      </c>
      <c r="W1084" s="140">
        <v>4557</v>
      </c>
      <c r="Y1084" s="141" t="s">
        <v>15578</v>
      </c>
      <c r="Z1084" s="141" t="s">
        <v>15578</v>
      </c>
      <c r="AA1084" s="147" t="s">
        <v>15578</v>
      </c>
      <c r="AB1084" s="147" t="s">
        <v>15578</v>
      </c>
    </row>
    <row r="1085" spans="1:28" x14ac:dyDescent="0.2">
      <c r="A1085" s="139" t="s">
        <v>144</v>
      </c>
      <c r="B1085" s="139" t="s">
        <v>288</v>
      </c>
      <c r="C1085" s="138" t="s">
        <v>1628</v>
      </c>
      <c r="D1085" t="s">
        <v>9372</v>
      </c>
      <c r="E1085" s="140">
        <v>4730.5985287760041</v>
      </c>
      <c r="F1085" s="140">
        <v>3844.9762891752007</v>
      </c>
      <c r="G1085" s="140">
        <v>5489.6846924801321</v>
      </c>
      <c r="H1085" s="140">
        <f t="shared" si="128"/>
        <v>4650.3617806292295</v>
      </c>
      <c r="I1085" s="143">
        <v>0.95831778371147425</v>
      </c>
      <c r="J1085" s="144">
        <v>0.9997215049828575</v>
      </c>
      <c r="K1085" s="145">
        <f t="shared" si="129"/>
        <v>4455.2832752313479</v>
      </c>
      <c r="L1085" s="140">
        <f t="shared" si="130"/>
        <v>4480.8720158525666</v>
      </c>
      <c r="N1085" s="140">
        <v>4145.7663610726058</v>
      </c>
      <c r="O1085" s="140">
        <f t="shared" si="131"/>
        <v>4437.1235522625066</v>
      </c>
      <c r="Q1085" s="140">
        <v>6325.3136616604106</v>
      </c>
      <c r="R1085" s="38">
        <f t="shared" si="132"/>
        <v>4615.7521904340219</v>
      </c>
      <c r="S1085" s="38">
        <f t="shared" si="133"/>
        <v>4642.4171092845891</v>
      </c>
      <c r="T1085" s="38">
        <f t="shared" si="134"/>
        <v>4363.7210911313869</v>
      </c>
      <c r="U1085" s="32">
        <f t="shared" si="135"/>
        <v>4606.0329945167377</v>
      </c>
      <c r="W1085" s="140">
        <v>4129</v>
      </c>
      <c r="Y1085" s="141" t="s">
        <v>15578</v>
      </c>
      <c r="Z1085" s="141" t="s">
        <v>15579</v>
      </c>
      <c r="AA1085" s="147" t="s">
        <v>15578</v>
      </c>
      <c r="AB1085" s="147" t="s">
        <v>15578</v>
      </c>
    </row>
    <row r="1086" spans="1:28" x14ac:dyDescent="0.2">
      <c r="A1086" s="139" t="s">
        <v>144</v>
      </c>
      <c r="B1086" s="139" t="s">
        <v>288</v>
      </c>
      <c r="C1086" s="138" t="s">
        <v>1629</v>
      </c>
      <c r="D1086" t="s">
        <v>9373</v>
      </c>
      <c r="E1086" s="140">
        <v>4449.234700424503</v>
      </c>
      <c r="F1086" s="140">
        <v>1737.4669901391735</v>
      </c>
      <c r="G1086" s="140">
        <v>0</v>
      </c>
      <c r="H1086" s="140">
        <f t="shared" si="128"/>
        <v>3918.0218705315078</v>
      </c>
      <c r="I1086" s="143">
        <v>0.95831778371147425</v>
      </c>
      <c r="J1086" s="144">
        <v>0.9997215049828575</v>
      </c>
      <c r="K1086" s="145">
        <f t="shared" si="129"/>
        <v>3753.6643674651373</v>
      </c>
      <c r="L1086" s="140">
        <f t="shared" si="130"/>
        <v>3775.2233880580957</v>
      </c>
      <c r="N1086" s="140">
        <v>2585.5614371459524</v>
      </c>
      <c r="O1086" s="140">
        <f t="shared" si="131"/>
        <v>3619.9115280474543</v>
      </c>
      <c r="Q1086" s="140">
        <v>1045.22396102213</v>
      </c>
      <c r="R1086" s="38">
        <f t="shared" si="132"/>
        <v>3478.4357060592524</v>
      </c>
      <c r="S1086" s="38">
        <f t="shared" si="133"/>
        <v>3498.53041695409</v>
      </c>
      <c r="T1086" s="38">
        <f t="shared" si="134"/>
        <v>2431.5276895335701</v>
      </c>
      <c r="U1086" s="32">
        <f t="shared" si="135"/>
        <v>3359.2318724347433</v>
      </c>
      <c r="W1086" s="140">
        <v>714</v>
      </c>
      <c r="Y1086" s="141" t="s">
        <v>15580</v>
      </c>
      <c r="Z1086" s="141" t="s">
        <v>15579</v>
      </c>
      <c r="AA1086" s="147" t="s">
        <v>15579</v>
      </c>
      <c r="AB1086" s="147" t="s">
        <v>15580</v>
      </c>
    </row>
    <row r="1087" spans="1:28" x14ac:dyDescent="0.2">
      <c r="A1087" s="139" t="s">
        <v>147</v>
      </c>
      <c r="B1087" s="139" t="s">
        <v>274</v>
      </c>
      <c r="C1087" s="138" t="s">
        <v>1630</v>
      </c>
      <c r="D1087" t="s">
        <v>9374</v>
      </c>
      <c r="E1087" s="140">
        <v>3875.8392794262049</v>
      </c>
      <c r="F1087" s="140">
        <v>4056.2934139315266</v>
      </c>
      <c r="G1087" s="140">
        <v>1176.3403402266501</v>
      </c>
      <c r="H1087" s="140">
        <f t="shared" si="128"/>
        <v>3784.9149920450768</v>
      </c>
      <c r="I1087" s="143">
        <v>0.96750266104937466</v>
      </c>
      <c r="J1087" s="144">
        <v>0.99891525817890547</v>
      </c>
      <c r="K1087" s="145">
        <f t="shared" si="129"/>
        <v>3657.9430939491608</v>
      </c>
      <c r="L1087" s="140">
        <f t="shared" si="130"/>
        <v>3678.9523432506844</v>
      </c>
      <c r="N1087" s="140">
        <v>3673.7858915860566</v>
      </c>
      <c r="O1087" s="140">
        <f t="shared" si="131"/>
        <v>3678.2778565050394</v>
      </c>
      <c r="Q1087" s="140">
        <v>3478.3628654148329</v>
      </c>
      <c r="R1087" s="38">
        <f t="shared" si="132"/>
        <v>3628.3162664801339</v>
      </c>
      <c r="S1087" s="38">
        <f t="shared" si="133"/>
        <v>3649.2768282300467</v>
      </c>
      <c r="T1087" s="38">
        <f t="shared" si="134"/>
        <v>3654.2435889689341</v>
      </c>
      <c r="U1087" s="32">
        <f t="shared" si="135"/>
        <v>3649.9252450748427</v>
      </c>
      <c r="W1087" s="140">
        <v>3461</v>
      </c>
      <c r="Y1087" s="141" t="s">
        <v>15578</v>
      </c>
      <c r="Z1087" s="141" t="s">
        <v>15578</v>
      </c>
      <c r="AA1087" s="147" t="s">
        <v>15578</v>
      </c>
      <c r="AB1087" s="147" t="s">
        <v>15578</v>
      </c>
    </row>
    <row r="1088" spans="1:28" x14ac:dyDescent="0.2">
      <c r="A1088" s="139" t="s">
        <v>147</v>
      </c>
      <c r="B1088" s="139" t="s">
        <v>274</v>
      </c>
      <c r="C1088" s="138" t="s">
        <v>1631</v>
      </c>
      <c r="D1088" t="s">
        <v>9375</v>
      </c>
      <c r="E1088" s="140">
        <v>14568.216152199653</v>
      </c>
      <c r="F1088" s="140">
        <v>9367.1663101898193</v>
      </c>
      <c r="G1088" s="140">
        <v>14058.38755310096</v>
      </c>
      <c r="H1088" s="140">
        <f t="shared" si="128"/>
        <v>13887.596342374449</v>
      </c>
      <c r="I1088" s="143">
        <v>0.96750266104937466</v>
      </c>
      <c r="J1088" s="144">
        <v>0.99891525817890547</v>
      </c>
      <c r="K1088" s="145">
        <f t="shared" si="129"/>
        <v>13421.711515030305</v>
      </c>
      <c r="L1088" s="140">
        <f t="shared" si="130"/>
        <v>13498.798576263936</v>
      </c>
      <c r="N1088" s="140">
        <v>13185.234822419332</v>
      </c>
      <c r="O1088" s="140">
        <f t="shared" si="131"/>
        <v>13457.862434863277</v>
      </c>
      <c r="Q1088" s="140">
        <v>12370.891467180343</v>
      </c>
      <c r="R1088" s="38">
        <f t="shared" si="132"/>
        <v>13275.129091503335</v>
      </c>
      <c r="S1088" s="38">
        <f t="shared" si="133"/>
        <v>13351.818702503109</v>
      </c>
      <c r="T1088" s="38">
        <f t="shared" si="134"/>
        <v>13103.800486895434</v>
      </c>
      <c r="U1088" s="32">
        <f t="shared" si="135"/>
        <v>13319.439613339995</v>
      </c>
      <c r="W1088" s="140">
        <v>13102</v>
      </c>
      <c r="Y1088" s="141" t="s">
        <v>15578</v>
      </c>
      <c r="Z1088" s="141" t="s">
        <v>15578</v>
      </c>
      <c r="AA1088" s="147" t="s">
        <v>15578</v>
      </c>
      <c r="AB1088" s="147" t="s">
        <v>15578</v>
      </c>
    </row>
    <row r="1089" spans="1:28" x14ac:dyDescent="0.2">
      <c r="A1089" s="139" t="s">
        <v>147</v>
      </c>
      <c r="B1089" s="139" t="s">
        <v>274</v>
      </c>
      <c r="C1089" s="138" t="s">
        <v>1632</v>
      </c>
      <c r="D1089" t="s">
        <v>9376</v>
      </c>
      <c r="E1089" s="140">
        <v>6898.1397262674272</v>
      </c>
      <c r="F1089" s="140">
        <v>4626.2742866047456</v>
      </c>
      <c r="G1089" s="140">
        <v>882.32216706000179</v>
      </c>
      <c r="H1089" s="140">
        <f t="shared" si="128"/>
        <v>6356.6387941482271</v>
      </c>
      <c r="I1089" s="143">
        <v>0.96750266104937466</v>
      </c>
      <c r="J1089" s="144">
        <v>0.99891525817890547</v>
      </c>
      <c r="K1089" s="145">
        <f t="shared" si="129"/>
        <v>6143.3937160158303</v>
      </c>
      <c r="L1089" s="140">
        <f t="shared" si="130"/>
        <v>6178.6780511796787</v>
      </c>
      <c r="N1089" s="140">
        <v>6403.9050464261272</v>
      </c>
      <c r="O1089" s="140">
        <f t="shared" si="131"/>
        <v>6208.0817179351916</v>
      </c>
      <c r="Q1089" s="140">
        <v>6973.2093327868433</v>
      </c>
      <c r="R1089" s="38">
        <f t="shared" si="132"/>
        <v>6202.9823712032221</v>
      </c>
      <c r="S1089" s="38">
        <f t="shared" si="133"/>
        <v>6238.8166219895666</v>
      </c>
      <c r="T1089" s="38">
        <f t="shared" si="134"/>
        <v>6460.8354750621993</v>
      </c>
      <c r="U1089" s="32">
        <f t="shared" si="135"/>
        <v>6267.8014617599747</v>
      </c>
      <c r="W1089" s="140">
        <v>6615</v>
      </c>
      <c r="Y1089" s="141" t="s">
        <v>15578</v>
      </c>
      <c r="Z1089" s="141" t="s">
        <v>15578</v>
      </c>
      <c r="AA1089" s="147" t="s">
        <v>15578</v>
      </c>
      <c r="AB1089" s="147" t="s">
        <v>15578</v>
      </c>
    </row>
    <row r="1090" spans="1:28" x14ac:dyDescent="0.2">
      <c r="A1090" s="139" t="s">
        <v>147</v>
      </c>
      <c r="B1090" s="139" t="s">
        <v>274</v>
      </c>
      <c r="C1090" s="138" t="s">
        <v>1633</v>
      </c>
      <c r="D1090" t="s">
        <v>9377</v>
      </c>
      <c r="E1090" s="140">
        <v>2365.8444197145909</v>
      </c>
      <c r="F1090" s="140">
        <v>3618.9435501175117</v>
      </c>
      <c r="G1090" s="140">
        <v>2670.3439224106601</v>
      </c>
      <c r="H1090" s="140">
        <f t="shared" si="128"/>
        <v>2537.4853142427723</v>
      </c>
      <c r="I1090" s="143">
        <v>0.96750266104937466</v>
      </c>
      <c r="J1090" s="144">
        <v>0.99891525817890547</v>
      </c>
      <c r="K1090" s="145">
        <f t="shared" si="129"/>
        <v>2452.3607269225618</v>
      </c>
      <c r="L1090" s="140">
        <f t="shared" si="130"/>
        <v>2466.4457623006156</v>
      </c>
      <c r="N1090" s="140">
        <v>2302.5373825097959</v>
      </c>
      <c r="O1090" s="140">
        <f t="shared" si="131"/>
        <v>2445.0473177112726</v>
      </c>
      <c r="Q1090" s="140">
        <v>2651.413667985375</v>
      </c>
      <c r="R1090" s="38">
        <f t="shared" si="132"/>
        <v>2463.3713687904406</v>
      </c>
      <c r="S1090" s="38">
        <f t="shared" si="133"/>
        <v>2477.6021149261928</v>
      </c>
      <c r="T1090" s="38">
        <f t="shared" si="134"/>
        <v>2337.4250110573539</v>
      </c>
      <c r="U1090" s="32">
        <f t="shared" si="135"/>
        <v>2459.301818177119</v>
      </c>
      <c r="W1090" s="140">
        <v>2108</v>
      </c>
      <c r="Y1090" s="141" t="s">
        <v>15578</v>
      </c>
      <c r="Z1090" s="141" t="s">
        <v>15578</v>
      </c>
      <c r="AA1090" s="147" t="s">
        <v>15578</v>
      </c>
      <c r="AB1090" s="147" t="s">
        <v>15578</v>
      </c>
    </row>
    <row r="1091" spans="1:28" x14ac:dyDescent="0.2">
      <c r="A1091" s="139" t="s">
        <v>147</v>
      </c>
      <c r="B1091" s="139" t="s">
        <v>274</v>
      </c>
      <c r="C1091" s="138" t="s">
        <v>1634</v>
      </c>
      <c r="D1091" t="s">
        <v>9378</v>
      </c>
      <c r="E1091" s="140">
        <v>3339.9996765657106</v>
      </c>
      <c r="F1091" s="140">
        <v>2094.0853815011842</v>
      </c>
      <c r="G1091" s="140">
        <v>3784.2529202298597</v>
      </c>
      <c r="H1091" s="140">
        <f t="shared" si="128"/>
        <v>3200.8318374562755</v>
      </c>
      <c r="I1091" s="143">
        <v>0.96750266104937466</v>
      </c>
      <c r="J1091" s="144">
        <v>0.99891525817890547</v>
      </c>
      <c r="K1091" s="145">
        <f t="shared" si="129"/>
        <v>3093.4540773898425</v>
      </c>
      <c r="L1091" s="140">
        <f t="shared" si="130"/>
        <v>3111.2212066877814</v>
      </c>
      <c r="N1091" s="140">
        <v>3068.043202677808</v>
      </c>
      <c r="O1091" s="140">
        <f t="shared" si="131"/>
        <v>3105.5842641015329</v>
      </c>
      <c r="Q1091" s="140">
        <v>2879.1132452829543</v>
      </c>
      <c r="R1091" s="38">
        <f t="shared" si="132"/>
        <v>3062.3614820499515</v>
      </c>
      <c r="S1091" s="38">
        <f t="shared" si="133"/>
        <v>3080.0525575325564</v>
      </c>
      <c r="T1091" s="38">
        <f t="shared" si="134"/>
        <v>3049.1502069383228</v>
      </c>
      <c r="U1091" s="32">
        <f t="shared" si="135"/>
        <v>3076.0182168983861</v>
      </c>
      <c r="W1091" s="140">
        <v>3603</v>
      </c>
      <c r="Y1091" s="141" t="s">
        <v>15578</v>
      </c>
      <c r="Z1091" s="141" t="s">
        <v>15578</v>
      </c>
      <c r="AA1091" s="147" t="s">
        <v>15578</v>
      </c>
      <c r="AB1091" s="147" t="s">
        <v>15578</v>
      </c>
    </row>
    <row r="1092" spans="1:28" x14ac:dyDescent="0.2">
      <c r="A1092" s="139" t="s">
        <v>147</v>
      </c>
      <c r="B1092" s="139" t="s">
        <v>274</v>
      </c>
      <c r="C1092" s="138" t="s">
        <v>1635</v>
      </c>
      <c r="D1092" t="s">
        <v>9379</v>
      </c>
      <c r="E1092" s="140">
        <v>3347.8121654447737</v>
      </c>
      <c r="F1092" s="140">
        <v>2367.2569022737189</v>
      </c>
      <c r="G1092" s="140">
        <v>2847.1410672300549</v>
      </c>
      <c r="H1092" s="140">
        <f t="shared" si="128"/>
        <v>3202.441428440548</v>
      </c>
      <c r="I1092" s="143">
        <v>0.96750266104937466</v>
      </c>
      <c r="J1092" s="144">
        <v>0.99891525817890547</v>
      </c>
      <c r="K1092" s="145">
        <f t="shared" si="129"/>
        <v>3095.0096716997218</v>
      </c>
      <c r="L1092" s="140">
        <f t="shared" si="130"/>
        <v>3112.7857354911257</v>
      </c>
      <c r="N1092" s="140">
        <v>3086.8478056065969</v>
      </c>
      <c r="O1092" s="140">
        <f t="shared" si="131"/>
        <v>3109.3995062080062</v>
      </c>
      <c r="Q1092" s="140">
        <v>3035.986959254853</v>
      </c>
      <c r="R1092" s="38">
        <f t="shared" si="132"/>
        <v>3078.9226267516979</v>
      </c>
      <c r="S1092" s="38">
        <f t="shared" si="133"/>
        <v>3096.7093749570408</v>
      </c>
      <c r="T1092" s="38">
        <f t="shared" si="134"/>
        <v>3081.7617209714226</v>
      </c>
      <c r="U1092" s="32">
        <f t="shared" si="135"/>
        <v>3094.7579399787919</v>
      </c>
      <c r="W1092" s="140">
        <v>3028</v>
      </c>
      <c r="Y1092" s="141" t="s">
        <v>15578</v>
      </c>
      <c r="Z1092" s="141" t="s">
        <v>15578</v>
      </c>
      <c r="AA1092" s="147" t="s">
        <v>15578</v>
      </c>
      <c r="AB1092" s="147" t="s">
        <v>15578</v>
      </c>
    </row>
    <row r="1093" spans="1:28" x14ac:dyDescent="0.2">
      <c r="A1093" s="139" t="s">
        <v>147</v>
      </c>
      <c r="B1093" s="139" t="s">
        <v>274</v>
      </c>
      <c r="C1093" s="138" t="s">
        <v>1636</v>
      </c>
      <c r="D1093" t="s">
        <v>9380</v>
      </c>
      <c r="E1093" s="140">
        <v>12033.477917114606</v>
      </c>
      <c r="F1093" s="140">
        <v>12513.427413013364</v>
      </c>
      <c r="G1093" s="140">
        <v>13572.767182879201</v>
      </c>
      <c r="H1093" s="140">
        <f t="shared" si="128"/>
        <v>12159.188265077813</v>
      </c>
      <c r="I1093" s="143">
        <v>0.96750266104937466</v>
      </c>
      <c r="J1093" s="144">
        <v>0.99891525817890547</v>
      </c>
      <c r="K1093" s="145">
        <f t="shared" si="129"/>
        <v>11751.286048894004</v>
      </c>
      <c r="L1093" s="140">
        <f t="shared" si="130"/>
        <v>11818.779088526882</v>
      </c>
      <c r="N1093" s="140">
        <v>11599.644626548303</v>
      </c>
      <c r="O1093" s="140">
        <f t="shared" si="131"/>
        <v>11790.170809632</v>
      </c>
      <c r="Q1093" s="140">
        <v>14996.840722767793</v>
      </c>
      <c r="R1093" s="38">
        <f t="shared" si="132"/>
        <v>12025.531870331235</v>
      </c>
      <c r="S1093" s="38">
        <f t="shared" si="133"/>
        <v>12095.002634407749</v>
      </c>
      <c r="T1093" s="38">
        <f t="shared" si="134"/>
        <v>11939.364236170251</v>
      </c>
      <c r="U1093" s="32">
        <f t="shared" si="135"/>
        <v>12074.683846284108</v>
      </c>
      <c r="W1093" s="140">
        <v>10462</v>
      </c>
      <c r="Y1093" s="141" t="s">
        <v>15578</v>
      </c>
      <c r="Z1093" s="141" t="s">
        <v>15578</v>
      </c>
      <c r="AA1093" s="147" t="s">
        <v>15578</v>
      </c>
      <c r="AB1093" s="147" t="s">
        <v>15578</v>
      </c>
    </row>
    <row r="1094" spans="1:28" x14ac:dyDescent="0.2">
      <c r="A1094" s="139" t="s">
        <v>147</v>
      </c>
      <c r="B1094" s="139" t="s">
        <v>274</v>
      </c>
      <c r="C1094" s="138" t="s">
        <v>1637</v>
      </c>
      <c r="D1094" t="s">
        <v>9381</v>
      </c>
      <c r="E1094" s="140">
        <v>12268.926027829986</v>
      </c>
      <c r="F1094" s="140">
        <v>13864.658548878266</v>
      </c>
      <c r="G1094" s="140">
        <v>8208.4597064063073</v>
      </c>
      <c r="H1094" s="140">
        <f t="shared" si="128"/>
        <v>12299.990405772534</v>
      </c>
      <c r="I1094" s="143">
        <v>0.96750266104937466</v>
      </c>
      <c r="J1094" s="144">
        <v>0.99891525817890547</v>
      </c>
      <c r="K1094" s="145">
        <f t="shared" si="129"/>
        <v>11887.364724174693</v>
      </c>
      <c r="L1094" s="140">
        <f t="shared" si="130"/>
        <v>11955.63932621578</v>
      </c>
      <c r="N1094" s="140">
        <v>12127.071240904601</v>
      </c>
      <c r="O1094" s="140">
        <f t="shared" si="131"/>
        <v>11978.019977723623</v>
      </c>
      <c r="Q1094" s="140">
        <v>17577.168948308819</v>
      </c>
      <c r="R1094" s="38">
        <f t="shared" si="132"/>
        <v>12397.379317521665</v>
      </c>
      <c r="S1094" s="38">
        <f t="shared" si="133"/>
        <v>12468.998221618493</v>
      </c>
      <c r="T1094" s="38">
        <f t="shared" si="134"/>
        <v>12672.081011645023</v>
      </c>
      <c r="U1094" s="32">
        <f t="shared" si="135"/>
        <v>12495.510934604721</v>
      </c>
      <c r="W1094" s="140">
        <v>9755</v>
      </c>
      <c r="Y1094" s="141" t="s">
        <v>15578</v>
      </c>
      <c r="Z1094" s="141" t="s">
        <v>15578</v>
      </c>
      <c r="AA1094" s="147" t="s">
        <v>15578</v>
      </c>
      <c r="AB1094" s="147" t="s">
        <v>15578</v>
      </c>
    </row>
    <row r="1095" spans="1:28" x14ac:dyDescent="0.2">
      <c r="A1095" s="139" t="s">
        <v>147</v>
      </c>
      <c r="B1095" s="139" t="s">
        <v>274</v>
      </c>
      <c r="C1095" s="138" t="s">
        <v>1638</v>
      </c>
      <c r="D1095" t="s">
        <v>9382</v>
      </c>
      <c r="E1095" s="140">
        <v>8008.5720203374221</v>
      </c>
      <c r="F1095" s="140">
        <v>5766.4545988639011</v>
      </c>
      <c r="G1095" s="140">
        <v>6188.3801349372961</v>
      </c>
      <c r="H1095" s="140">
        <f t="shared" ref="H1095:H1158" si="136">SUMPRODUCT($E$4:$G$4,E1095:G1095)</f>
        <v>7647.7012069881475</v>
      </c>
      <c r="I1095" s="143">
        <v>0.96750266104937466</v>
      </c>
      <c r="J1095" s="144">
        <v>0.99891525817890547</v>
      </c>
      <c r="K1095" s="145">
        <f t="shared" ref="K1095:K1158" si="137">H1095*I1095*J1095</f>
        <v>7391.1450781549784</v>
      </c>
      <c r="L1095" s="140">
        <f t="shared" ref="L1095:L1158" si="138">(K1095/$K$7727)*$H$7727</f>
        <v>7433.59582317273</v>
      </c>
      <c r="N1095" s="140">
        <v>8399.8490709052348</v>
      </c>
      <c r="O1095" s="140">
        <f t="shared" ref="O1095:O1158" si="139">(N1095*$N$4)+(L1095*$L$4)</f>
        <v>7559.7413967380562</v>
      </c>
      <c r="Q1095" s="140">
        <v>8089.4539488249438</v>
      </c>
      <c r="R1095" s="38">
        <f t="shared" ref="R1095:R1158" si="140">($R$4*Q1095+(1-$R$4)*H1095)*I1095*J1095</f>
        <v>7433.8384119453331</v>
      </c>
      <c r="S1095" s="38">
        <f t="shared" ref="S1095:S1158" si="141">R1095*$W$7727/$R$7727</f>
        <v>7476.7832429987775</v>
      </c>
      <c r="T1095" s="38">
        <f t="shared" ref="T1095:T1158" si="142">$R$4*Q1095+(1-$R$4)*N1095</f>
        <v>8368.8095586972067</v>
      </c>
      <c r="U1095" s="32">
        <f t="shared" ref="U1095:U1158" si="143">S1095*$L$4+T1095*$N$4</f>
        <v>7593.2383974763488</v>
      </c>
      <c r="W1095" s="140">
        <v>7211</v>
      </c>
      <c r="Y1095" s="141" t="s">
        <v>15578</v>
      </c>
      <c r="Z1095" s="141" t="s">
        <v>15578</v>
      </c>
      <c r="AA1095" s="147" t="s">
        <v>15578</v>
      </c>
      <c r="AB1095" s="147" t="s">
        <v>15578</v>
      </c>
    </row>
    <row r="1096" spans="1:28" x14ac:dyDescent="0.2">
      <c r="A1096" s="139" t="s">
        <v>147</v>
      </c>
      <c r="B1096" s="139" t="s">
        <v>274</v>
      </c>
      <c r="C1096" s="138" t="s">
        <v>1639</v>
      </c>
      <c r="D1096" t="s">
        <v>9383</v>
      </c>
      <c r="E1096" s="140">
        <v>7816.8713450801515</v>
      </c>
      <c r="F1096" s="140">
        <v>6741.8418833189635</v>
      </c>
      <c r="G1096" s="140">
        <v>10542.604518813536</v>
      </c>
      <c r="H1096" s="140">
        <f t="shared" si="136"/>
        <v>7795.5320128923859</v>
      </c>
      <c r="I1096" s="143">
        <v>0.96750266104937466</v>
      </c>
      <c r="J1096" s="144">
        <v>0.99891525817890547</v>
      </c>
      <c r="K1096" s="145">
        <f t="shared" si="137"/>
        <v>7534.0166292114427</v>
      </c>
      <c r="L1096" s="140">
        <f t="shared" si="138"/>
        <v>7577.2879512467007</v>
      </c>
      <c r="N1096" s="140">
        <v>7435.5925552695735</v>
      </c>
      <c r="O1096" s="140">
        <f t="shared" si="139"/>
        <v>7558.7894395583353</v>
      </c>
      <c r="Q1096" s="140">
        <v>9043.1236265336811</v>
      </c>
      <c r="R1096" s="38">
        <f t="shared" si="140"/>
        <v>7654.5905162546032</v>
      </c>
      <c r="S1096" s="38">
        <f t="shared" si="141"/>
        <v>7698.810618749113</v>
      </c>
      <c r="T1096" s="38">
        <f t="shared" si="142"/>
        <v>7596.3456623959846</v>
      </c>
      <c r="U1096" s="32">
        <f t="shared" si="143"/>
        <v>7685.4336901645584</v>
      </c>
      <c r="W1096" s="140">
        <v>7530</v>
      </c>
      <c r="Y1096" s="141" t="s">
        <v>15578</v>
      </c>
      <c r="Z1096" s="141" t="s">
        <v>15578</v>
      </c>
      <c r="AA1096" s="147" t="s">
        <v>15578</v>
      </c>
      <c r="AB1096" s="147" t="s">
        <v>15578</v>
      </c>
    </row>
    <row r="1097" spans="1:28" x14ac:dyDescent="0.2">
      <c r="A1097" s="139" t="s">
        <v>147</v>
      </c>
      <c r="B1097" s="139" t="s">
        <v>274</v>
      </c>
      <c r="C1097" s="138" t="s">
        <v>1640</v>
      </c>
      <c r="D1097" t="s">
        <v>9384</v>
      </c>
      <c r="E1097" s="140">
        <v>7847.2288278097549</v>
      </c>
      <c r="F1097" s="140">
        <v>6485.5468497126985</v>
      </c>
      <c r="G1097" s="140">
        <v>5047.8019695267994</v>
      </c>
      <c r="H1097" s="140">
        <f t="shared" si="136"/>
        <v>7556.6574053901595</v>
      </c>
      <c r="I1097" s="143">
        <v>0.96750266104937466</v>
      </c>
      <c r="J1097" s="144">
        <v>0.99891525817890547</v>
      </c>
      <c r="K1097" s="145">
        <f t="shared" si="137"/>
        <v>7303.1555074506987</v>
      </c>
      <c r="L1097" s="140">
        <f t="shared" si="138"/>
        <v>7345.1008879017036</v>
      </c>
      <c r="N1097" s="140">
        <v>7672.2546436793764</v>
      </c>
      <c r="O1097" s="140">
        <f t="shared" si="139"/>
        <v>7387.8112211021044</v>
      </c>
      <c r="Q1097" s="140">
        <v>8724.2617286948025</v>
      </c>
      <c r="R1097" s="38">
        <f t="shared" si="140"/>
        <v>7415.9989974596947</v>
      </c>
      <c r="S1097" s="38">
        <f t="shared" si="141"/>
        <v>7458.8407713038314</v>
      </c>
      <c r="T1097" s="38">
        <f t="shared" si="142"/>
        <v>7777.4553521809194</v>
      </c>
      <c r="U1097" s="32">
        <f t="shared" si="143"/>
        <v>7500.4363045093687</v>
      </c>
      <c r="W1097" s="140">
        <v>6490</v>
      </c>
      <c r="Y1097" s="141" t="s">
        <v>15578</v>
      </c>
      <c r="Z1097" s="141" t="s">
        <v>15578</v>
      </c>
      <c r="AA1097" s="147" t="s">
        <v>15578</v>
      </c>
      <c r="AB1097" s="147" t="s">
        <v>15578</v>
      </c>
    </row>
    <row r="1098" spans="1:28" x14ac:dyDescent="0.2">
      <c r="A1098" s="139" t="s">
        <v>147</v>
      </c>
      <c r="B1098" s="139" t="s">
        <v>274</v>
      </c>
      <c r="C1098" s="138" t="s">
        <v>1641</v>
      </c>
      <c r="D1098" t="s">
        <v>9385</v>
      </c>
      <c r="E1098" s="140">
        <v>9394.4971645539881</v>
      </c>
      <c r="F1098" s="140">
        <v>7401.8135649044452</v>
      </c>
      <c r="G1098" s="140">
        <v>7040.2570734128767</v>
      </c>
      <c r="H1098" s="140">
        <f t="shared" si="136"/>
        <v>9042.725104527286</v>
      </c>
      <c r="I1098" s="143">
        <v>0.96750266104937466</v>
      </c>
      <c r="J1098" s="144">
        <v>0.99891525817890547</v>
      </c>
      <c r="K1098" s="145">
        <f t="shared" si="137"/>
        <v>8739.3703467864707</v>
      </c>
      <c r="L1098" s="140">
        <f t="shared" si="138"/>
        <v>8789.564569506254</v>
      </c>
      <c r="N1098" s="140">
        <v>8892.1681923461765</v>
      </c>
      <c r="O1098" s="140">
        <f t="shared" si="139"/>
        <v>8802.9596011746034</v>
      </c>
      <c r="Q1098" s="140">
        <v>12356.284058256862</v>
      </c>
      <c r="R1098" s="38">
        <f t="shared" si="140"/>
        <v>9059.610302417268</v>
      </c>
      <c r="S1098" s="38">
        <f t="shared" si="141"/>
        <v>9111.9471185124585</v>
      </c>
      <c r="T1098" s="38">
        <f t="shared" si="142"/>
        <v>9238.5797789372464</v>
      </c>
      <c r="U1098" s="32">
        <f t="shared" si="143"/>
        <v>9128.4791711796806</v>
      </c>
      <c r="W1098" s="140">
        <v>7247</v>
      </c>
      <c r="Y1098" s="141" t="s">
        <v>15578</v>
      </c>
      <c r="Z1098" s="141" t="s">
        <v>15578</v>
      </c>
      <c r="AA1098" s="147" t="s">
        <v>15578</v>
      </c>
      <c r="AB1098" s="147" t="s">
        <v>15578</v>
      </c>
    </row>
    <row r="1099" spans="1:28" x14ac:dyDescent="0.2">
      <c r="A1099" s="139" t="s">
        <v>147</v>
      </c>
      <c r="B1099" s="139" t="s">
        <v>274</v>
      </c>
      <c r="C1099" s="138" t="s">
        <v>1642</v>
      </c>
      <c r="D1099" t="s">
        <v>9386</v>
      </c>
      <c r="E1099" s="140">
        <v>10090.994414476856</v>
      </c>
      <c r="F1099" s="140">
        <v>8314.8902954627265</v>
      </c>
      <c r="G1099" s="140">
        <v>8415.268108409171</v>
      </c>
      <c r="H1099" s="140">
        <f t="shared" si="136"/>
        <v>9795.2711665816041</v>
      </c>
      <c r="I1099" s="143">
        <v>0.96750266104937466</v>
      </c>
      <c r="J1099" s="144">
        <v>0.99891525817890547</v>
      </c>
      <c r="K1099" s="145">
        <f t="shared" si="137"/>
        <v>9466.6708743692161</v>
      </c>
      <c r="L1099" s="140">
        <f t="shared" si="138"/>
        <v>9521.0423184696137</v>
      </c>
      <c r="N1099" s="140">
        <v>9466.1255219570921</v>
      </c>
      <c r="O1099" s="140">
        <f t="shared" si="139"/>
        <v>9513.8728617969464</v>
      </c>
      <c r="Q1099" s="140">
        <v>10232.776914679129</v>
      </c>
      <c r="R1099" s="38">
        <f t="shared" si="140"/>
        <v>9508.9537561031502</v>
      </c>
      <c r="S1099" s="38">
        <f t="shared" si="141"/>
        <v>9563.8864019210469</v>
      </c>
      <c r="T1099" s="38">
        <f t="shared" si="142"/>
        <v>9542.7906612292954</v>
      </c>
      <c r="U1099" s="32">
        <f t="shared" si="143"/>
        <v>9561.132326511115</v>
      </c>
      <c r="W1099" s="140">
        <v>8257</v>
      </c>
      <c r="Y1099" s="141" t="s">
        <v>15578</v>
      </c>
      <c r="Z1099" s="141" t="s">
        <v>15578</v>
      </c>
      <c r="AA1099" s="147" t="s">
        <v>15578</v>
      </c>
      <c r="AB1099" s="147" t="s">
        <v>15578</v>
      </c>
    </row>
    <row r="1100" spans="1:28" x14ac:dyDescent="0.2">
      <c r="A1100" s="139" t="s">
        <v>147</v>
      </c>
      <c r="B1100" s="139" t="s">
        <v>274</v>
      </c>
      <c r="C1100" s="138" t="s">
        <v>1643</v>
      </c>
      <c r="D1100" t="s">
        <v>9387</v>
      </c>
      <c r="E1100" s="140">
        <v>4965.8600971038295</v>
      </c>
      <c r="F1100" s="140">
        <v>6352.9483658860408</v>
      </c>
      <c r="G1100" s="140">
        <v>7567.6124074140089</v>
      </c>
      <c r="H1100" s="140">
        <f t="shared" si="136"/>
        <v>5251.3185905266491</v>
      </c>
      <c r="I1100" s="143">
        <v>0.96750266104937466</v>
      </c>
      <c r="J1100" s="144">
        <v>0.99891525817890547</v>
      </c>
      <c r="K1100" s="145">
        <f t="shared" si="137"/>
        <v>5075.1535008623059</v>
      </c>
      <c r="L1100" s="140">
        <f t="shared" si="138"/>
        <v>5104.3024412379746</v>
      </c>
      <c r="N1100" s="140">
        <v>4376.6282528289375</v>
      </c>
      <c r="O1100" s="140">
        <f t="shared" si="139"/>
        <v>5009.3036631423247</v>
      </c>
      <c r="Q1100" s="140">
        <v>7894.6461213886814</v>
      </c>
      <c r="R1100" s="38">
        <f t="shared" si="140"/>
        <v>5330.6187281364864</v>
      </c>
      <c r="S1100" s="38">
        <f t="shared" si="141"/>
        <v>5361.4133873696355</v>
      </c>
      <c r="T1100" s="38">
        <f t="shared" si="142"/>
        <v>4728.4300396849121</v>
      </c>
      <c r="U1100" s="32">
        <f t="shared" si="143"/>
        <v>5278.7766173113005</v>
      </c>
      <c r="W1100" s="140">
        <v>4458</v>
      </c>
      <c r="Y1100" s="141" t="s">
        <v>15578</v>
      </c>
      <c r="Z1100" s="141" t="s">
        <v>15578</v>
      </c>
      <c r="AA1100" s="147" t="s">
        <v>15578</v>
      </c>
      <c r="AB1100" s="147" t="s">
        <v>15578</v>
      </c>
    </row>
    <row r="1101" spans="1:28" x14ac:dyDescent="0.2">
      <c r="A1101" s="139" t="s">
        <v>147</v>
      </c>
      <c r="B1101" s="139" t="s">
        <v>274</v>
      </c>
      <c r="C1101" s="138" t="s">
        <v>1644</v>
      </c>
      <c r="D1101" t="s">
        <v>9388</v>
      </c>
      <c r="E1101" s="140">
        <v>9462.1637927325592</v>
      </c>
      <c r="F1101" s="140">
        <v>12632.791979188787</v>
      </c>
      <c r="G1101" s="140">
        <v>6364.6589781324546</v>
      </c>
      <c r="H1101" s="140">
        <f t="shared" si="136"/>
        <v>9733.4067769946832</v>
      </c>
      <c r="I1101" s="143">
        <v>0.96750266104937466</v>
      </c>
      <c r="J1101" s="144">
        <v>0.99891525817890547</v>
      </c>
      <c r="K1101" s="145">
        <f t="shared" si="137"/>
        <v>9406.8818389149255</v>
      </c>
      <c r="L1101" s="140">
        <f t="shared" si="138"/>
        <v>9460.9098870905927</v>
      </c>
      <c r="N1101" s="140">
        <v>9105.3822484504963</v>
      </c>
      <c r="O1101" s="140">
        <f t="shared" si="139"/>
        <v>9414.4953078901326</v>
      </c>
      <c r="Q1101" s="140">
        <v>11829.302609014636</v>
      </c>
      <c r="R1101" s="38">
        <f t="shared" si="140"/>
        <v>9609.4403560939772</v>
      </c>
      <c r="S1101" s="38">
        <f t="shared" si="141"/>
        <v>9664.9535068704954</v>
      </c>
      <c r="T1101" s="38">
        <f t="shared" si="142"/>
        <v>9377.7742845069097</v>
      </c>
      <c r="U1101" s="32">
        <f t="shared" si="143"/>
        <v>9627.4618991515963</v>
      </c>
      <c r="W1101" s="140">
        <v>7905</v>
      </c>
      <c r="Y1101" s="141" t="s">
        <v>15578</v>
      </c>
      <c r="Z1101" s="141" t="s">
        <v>15578</v>
      </c>
      <c r="AA1101" s="147" t="s">
        <v>15578</v>
      </c>
      <c r="AB1101" s="147" t="s">
        <v>15578</v>
      </c>
    </row>
    <row r="1102" spans="1:28" x14ac:dyDescent="0.2">
      <c r="A1102" s="139" t="s">
        <v>147</v>
      </c>
      <c r="B1102" s="139" t="s">
        <v>274</v>
      </c>
      <c r="C1102" s="138" t="s">
        <v>1645</v>
      </c>
      <c r="D1102" t="s">
        <v>9389</v>
      </c>
      <c r="E1102" s="140">
        <v>6788.599358837072</v>
      </c>
      <c r="F1102" s="140">
        <v>6763.455833976951</v>
      </c>
      <c r="G1102" s="140">
        <v>6707.6693999112631</v>
      </c>
      <c r="H1102" s="140">
        <f t="shared" si="136"/>
        <v>6782.0014431994796</v>
      </c>
      <c r="I1102" s="143">
        <v>0.96750266104937466</v>
      </c>
      <c r="J1102" s="144">
        <v>0.99891525817890547</v>
      </c>
      <c r="K1102" s="145">
        <f t="shared" si="137"/>
        <v>6554.4867967828122</v>
      </c>
      <c r="L1102" s="140">
        <f t="shared" si="138"/>
        <v>6592.1322285515398</v>
      </c>
      <c r="N1102" s="140">
        <v>6918.9294980220902</v>
      </c>
      <c r="O1102" s="140">
        <f t="shared" si="139"/>
        <v>6634.7960220173682</v>
      </c>
      <c r="Q1102" s="140">
        <v>11194.898151978758</v>
      </c>
      <c r="R1102" s="38">
        <f t="shared" si="140"/>
        <v>6980.9725982900263</v>
      </c>
      <c r="S1102" s="38">
        <f t="shared" si="141"/>
        <v>7021.30125116208</v>
      </c>
      <c r="T1102" s="38">
        <f t="shared" si="142"/>
        <v>7346.5263634177572</v>
      </c>
      <c r="U1102" s="32">
        <f t="shared" si="143"/>
        <v>7063.7597975313829</v>
      </c>
      <c r="W1102" s="140">
        <v>5458</v>
      </c>
      <c r="Y1102" s="141" t="s">
        <v>15578</v>
      </c>
      <c r="Z1102" s="141" t="s">
        <v>15578</v>
      </c>
      <c r="AA1102" s="147" t="s">
        <v>15578</v>
      </c>
      <c r="AB1102" s="147" t="s">
        <v>15578</v>
      </c>
    </row>
    <row r="1103" spans="1:28" x14ac:dyDescent="0.2">
      <c r="A1103" s="139" t="s">
        <v>147</v>
      </c>
      <c r="B1103" s="139" t="s">
        <v>274</v>
      </c>
      <c r="C1103" s="138" t="s">
        <v>1646</v>
      </c>
      <c r="D1103" t="s">
        <v>9390</v>
      </c>
      <c r="E1103" s="140">
        <v>13616.681885743792</v>
      </c>
      <c r="F1103" s="140">
        <v>16279.044706979041</v>
      </c>
      <c r="G1103" s="140">
        <v>14967.342245526776</v>
      </c>
      <c r="H1103" s="140">
        <f t="shared" si="136"/>
        <v>14011.017996085415</v>
      </c>
      <c r="I1103" s="143">
        <v>0.96750266104937466</v>
      </c>
      <c r="J1103" s="144">
        <v>0.99891525817890547</v>
      </c>
      <c r="K1103" s="145">
        <f t="shared" si="137"/>
        <v>13540.992763561564</v>
      </c>
      <c r="L1103" s="140">
        <f t="shared" si="138"/>
        <v>13618.764911857248</v>
      </c>
      <c r="N1103" s="140">
        <v>13034.863730016896</v>
      </c>
      <c r="O1103" s="140">
        <f t="shared" si="139"/>
        <v>13542.535880118858</v>
      </c>
      <c r="Q1103" s="140">
        <v>16224.687523841494</v>
      </c>
      <c r="R1103" s="38">
        <f t="shared" si="140"/>
        <v>13754.933556904607</v>
      </c>
      <c r="S1103" s="38">
        <f t="shared" si="141"/>
        <v>13834.394969033692</v>
      </c>
      <c r="T1103" s="38">
        <f t="shared" si="142"/>
        <v>13353.846109399356</v>
      </c>
      <c r="U1103" s="32">
        <f t="shared" si="143"/>
        <v>13771.658712605067</v>
      </c>
      <c r="W1103" s="140">
        <v>11772</v>
      </c>
      <c r="Y1103" s="141" t="s">
        <v>15578</v>
      </c>
      <c r="Z1103" s="141" t="s">
        <v>15578</v>
      </c>
      <c r="AA1103" s="147" t="s">
        <v>15578</v>
      </c>
      <c r="AB1103" s="147" t="s">
        <v>15578</v>
      </c>
    </row>
    <row r="1104" spans="1:28" x14ac:dyDescent="0.2">
      <c r="A1104" s="139" t="s">
        <v>147</v>
      </c>
      <c r="B1104" s="139" t="s">
        <v>274</v>
      </c>
      <c r="C1104" s="138" t="s">
        <v>1647</v>
      </c>
      <c r="D1104" t="s">
        <v>9391</v>
      </c>
      <c r="E1104" s="140">
        <v>16298.840406955906</v>
      </c>
      <c r="F1104" s="140">
        <v>13016.803056900731</v>
      </c>
      <c r="G1104" s="140">
        <v>15595.224038211996</v>
      </c>
      <c r="H1104" s="140">
        <f t="shared" si="136"/>
        <v>15853.248121998748</v>
      </c>
      <c r="I1104" s="143">
        <v>0.96750266104937466</v>
      </c>
      <c r="J1104" s="144">
        <v>0.99891525817890547</v>
      </c>
      <c r="K1104" s="145">
        <f t="shared" si="137"/>
        <v>15321.421909450692</v>
      </c>
      <c r="L1104" s="140">
        <f t="shared" si="138"/>
        <v>15409.419881065376</v>
      </c>
      <c r="N1104" s="140">
        <v>15606.926266600745</v>
      </c>
      <c r="O1104" s="140">
        <f t="shared" si="139"/>
        <v>15435.204587450209</v>
      </c>
      <c r="Q1104" s="140">
        <v>16459.598184371869</v>
      </c>
      <c r="R1104" s="38">
        <f t="shared" si="140"/>
        <v>15380.02280346905</v>
      </c>
      <c r="S1104" s="38">
        <f t="shared" si="141"/>
        <v>15468.872257047668</v>
      </c>
      <c r="T1104" s="38">
        <f t="shared" si="142"/>
        <v>15692.193458377857</v>
      </c>
      <c r="U1104" s="32">
        <f t="shared" si="143"/>
        <v>15498.027120016772</v>
      </c>
      <c r="W1104" s="140">
        <v>13661</v>
      </c>
      <c r="Y1104" s="141" t="s">
        <v>15578</v>
      </c>
      <c r="Z1104" s="141" t="s">
        <v>15578</v>
      </c>
      <c r="AA1104" s="147" t="s">
        <v>15578</v>
      </c>
      <c r="AB1104" s="147" t="s">
        <v>15578</v>
      </c>
    </row>
    <row r="1105" spans="1:28" x14ac:dyDescent="0.2">
      <c r="A1105" s="139" t="s">
        <v>147</v>
      </c>
      <c r="B1105" s="139" t="s">
        <v>274</v>
      </c>
      <c r="C1105" s="138" t="s">
        <v>1648</v>
      </c>
      <c r="D1105" t="s">
        <v>9392</v>
      </c>
      <c r="E1105" s="140">
        <v>11610.921941063894</v>
      </c>
      <c r="F1105" s="140">
        <v>13451.693839838788</v>
      </c>
      <c r="G1105" s="140">
        <v>9635.1167368145907</v>
      </c>
      <c r="H1105" s="140">
        <f t="shared" si="136"/>
        <v>11760.915832719989</v>
      </c>
      <c r="I1105" s="143">
        <v>0.96750266104937466</v>
      </c>
      <c r="J1105" s="144">
        <v>0.99891525817890547</v>
      </c>
      <c r="K1105" s="145">
        <f t="shared" si="137"/>
        <v>11366.374393938588</v>
      </c>
      <c r="L1105" s="140">
        <f t="shared" si="138"/>
        <v>11431.656708934608</v>
      </c>
      <c r="N1105" s="140">
        <v>11075.358648861882</v>
      </c>
      <c r="O1105" s="140">
        <f t="shared" si="139"/>
        <v>11385.141550249697</v>
      </c>
      <c r="Q1105" s="140">
        <v>13925.024370497878</v>
      </c>
      <c r="R1105" s="38">
        <f t="shared" si="140"/>
        <v>11575.525349692121</v>
      </c>
      <c r="S1105" s="38">
        <f t="shared" si="141"/>
        <v>11642.396453548588</v>
      </c>
      <c r="T1105" s="38">
        <f t="shared" si="142"/>
        <v>11360.325221025483</v>
      </c>
      <c r="U1105" s="32">
        <f t="shared" si="143"/>
        <v>11605.571700310857</v>
      </c>
      <c r="W1105" s="140">
        <v>9390</v>
      </c>
      <c r="Y1105" s="141" t="s">
        <v>15578</v>
      </c>
      <c r="Z1105" s="141" t="s">
        <v>15578</v>
      </c>
      <c r="AA1105" s="147" t="s">
        <v>15578</v>
      </c>
      <c r="AB1105" s="147" t="s">
        <v>15578</v>
      </c>
    </row>
    <row r="1106" spans="1:28" x14ac:dyDescent="0.2">
      <c r="A1106" s="139" t="s">
        <v>147</v>
      </c>
      <c r="B1106" s="139" t="s">
        <v>274</v>
      </c>
      <c r="C1106" s="138" t="s">
        <v>1649</v>
      </c>
      <c r="D1106" t="s">
        <v>9393</v>
      </c>
      <c r="E1106" s="140">
        <v>6536.9261166624683</v>
      </c>
      <c r="F1106" s="140">
        <v>5486.0954000503616</v>
      </c>
      <c r="G1106" s="140">
        <v>840.91931991566719</v>
      </c>
      <c r="H1106" s="140">
        <f t="shared" si="136"/>
        <v>6163.6479810719184</v>
      </c>
      <c r="I1106" s="143">
        <v>0.96750266104937466</v>
      </c>
      <c r="J1106" s="144">
        <v>0.99891525817890547</v>
      </c>
      <c r="K1106" s="145">
        <f t="shared" si="137"/>
        <v>5956.8771328503317</v>
      </c>
      <c r="L1106" s="140">
        <f t="shared" si="138"/>
        <v>5991.0902175070105</v>
      </c>
      <c r="N1106" s="140">
        <v>6734.2432017491992</v>
      </c>
      <c r="O1106" s="140">
        <f t="shared" si="139"/>
        <v>6088.1097718153724</v>
      </c>
      <c r="Q1106" s="140">
        <v>9618.776700604596</v>
      </c>
      <c r="R1106" s="38">
        <f t="shared" si="140"/>
        <v>6290.7991433811676</v>
      </c>
      <c r="S1106" s="38">
        <f t="shared" si="141"/>
        <v>6327.1407063037004</v>
      </c>
      <c r="T1106" s="38">
        <f t="shared" si="142"/>
        <v>7022.6965516347391</v>
      </c>
      <c r="U1106" s="32">
        <f t="shared" si="143"/>
        <v>6417.9463944210765</v>
      </c>
      <c r="W1106" s="140">
        <v>5779</v>
      </c>
      <c r="Y1106" s="141" t="s">
        <v>15578</v>
      </c>
      <c r="Z1106" s="141" t="s">
        <v>15578</v>
      </c>
      <c r="AA1106" s="147" t="s">
        <v>15578</v>
      </c>
      <c r="AB1106" s="147" t="s">
        <v>15578</v>
      </c>
    </row>
    <row r="1107" spans="1:28" x14ac:dyDescent="0.2">
      <c r="A1107" s="139" t="s">
        <v>147</v>
      </c>
      <c r="B1107" s="139" t="s">
        <v>274</v>
      </c>
      <c r="C1107" s="138" t="s">
        <v>1650</v>
      </c>
      <c r="D1107" t="s">
        <v>9394</v>
      </c>
      <c r="E1107" s="140">
        <v>8632.3609750495489</v>
      </c>
      <c r="F1107" s="140">
        <v>7425.894382687633</v>
      </c>
      <c r="G1107" s="140">
        <v>10059.399933344654</v>
      </c>
      <c r="H1107" s="140">
        <f t="shared" si="136"/>
        <v>8539.6201630191736</v>
      </c>
      <c r="I1107" s="143">
        <v>0.96750266104937466</v>
      </c>
      <c r="J1107" s="144">
        <v>0.99891525817890547</v>
      </c>
      <c r="K1107" s="145">
        <f t="shared" si="137"/>
        <v>8253.142980996432</v>
      </c>
      <c r="L1107" s="140">
        <f t="shared" si="138"/>
        <v>8300.5445763617863</v>
      </c>
      <c r="N1107" s="140">
        <v>8296.436975941524</v>
      </c>
      <c r="O1107" s="140">
        <f t="shared" si="139"/>
        <v>8300.0083239743217</v>
      </c>
      <c r="Q1107" s="140">
        <v>9327.8153016444558</v>
      </c>
      <c r="R1107" s="38">
        <f t="shared" si="140"/>
        <v>8329.3183500622727</v>
      </c>
      <c r="S1107" s="38">
        <f t="shared" si="141"/>
        <v>8377.436314095361</v>
      </c>
      <c r="T1107" s="38">
        <f t="shared" si="142"/>
        <v>8399.5748085118175</v>
      </c>
      <c r="U1107" s="32">
        <f t="shared" si="143"/>
        <v>8380.3265223120889</v>
      </c>
      <c r="W1107" s="140">
        <v>7044</v>
      </c>
      <c r="Y1107" s="141" t="s">
        <v>15578</v>
      </c>
      <c r="Z1107" s="141" t="s">
        <v>15578</v>
      </c>
      <c r="AA1107" s="147" t="s">
        <v>15578</v>
      </c>
      <c r="AB1107" s="147" t="s">
        <v>15578</v>
      </c>
    </row>
    <row r="1108" spans="1:28" x14ac:dyDescent="0.2">
      <c r="A1108" s="139" t="s">
        <v>147</v>
      </c>
      <c r="B1108" s="139" t="s">
        <v>274</v>
      </c>
      <c r="C1108" s="138" t="s">
        <v>1651</v>
      </c>
      <c r="D1108" t="s">
        <v>9395</v>
      </c>
      <c r="E1108" s="140">
        <v>9903.1131175505361</v>
      </c>
      <c r="F1108" s="140">
        <v>6791.1728782685441</v>
      </c>
      <c r="G1108" s="140">
        <v>9188.3545439389964</v>
      </c>
      <c r="H1108" s="140">
        <f t="shared" si="136"/>
        <v>9478.6075478249659</v>
      </c>
      <c r="I1108" s="143">
        <v>0.96750266104937466</v>
      </c>
      <c r="J1108" s="144">
        <v>0.99891525817890547</v>
      </c>
      <c r="K1108" s="145">
        <f t="shared" si="137"/>
        <v>9160.6303160554035</v>
      </c>
      <c r="L1108" s="140">
        <f t="shared" si="138"/>
        <v>9213.2440284959976</v>
      </c>
      <c r="N1108" s="140">
        <v>9410.1779321878621</v>
      </c>
      <c r="O1108" s="140">
        <f t="shared" si="139"/>
        <v>9238.953996658036</v>
      </c>
      <c r="Q1108" s="140">
        <v>10306.434264846113</v>
      </c>
      <c r="R1108" s="38">
        <f t="shared" si="140"/>
        <v>9240.6358915803103</v>
      </c>
      <c r="S1108" s="38">
        <f t="shared" si="141"/>
        <v>9294.0184814618224</v>
      </c>
      <c r="T1108" s="38">
        <f t="shared" si="142"/>
        <v>9499.8035654536889</v>
      </c>
      <c r="U1108" s="32">
        <f t="shared" si="143"/>
        <v>9320.8839823149992</v>
      </c>
      <c r="W1108" s="140">
        <v>8431</v>
      </c>
      <c r="Y1108" s="141" t="s">
        <v>15578</v>
      </c>
      <c r="Z1108" s="141" t="s">
        <v>15578</v>
      </c>
      <c r="AA1108" s="147" t="s">
        <v>15578</v>
      </c>
      <c r="AB1108" s="147" t="s">
        <v>15578</v>
      </c>
    </row>
    <row r="1109" spans="1:28" x14ac:dyDescent="0.2">
      <c r="A1109" s="139" t="s">
        <v>147</v>
      </c>
      <c r="B1109" s="139" t="s">
        <v>274</v>
      </c>
      <c r="C1109" s="138" t="s">
        <v>1652</v>
      </c>
      <c r="D1109" t="s">
        <v>9396</v>
      </c>
      <c r="E1109" s="140">
        <v>8831.1419901578829</v>
      </c>
      <c r="F1109" s="140">
        <v>10387.1896743257</v>
      </c>
      <c r="G1109" s="140">
        <v>7709.6134576578324</v>
      </c>
      <c r="H1109" s="140">
        <f t="shared" si="136"/>
        <v>8981.0635178773573</v>
      </c>
      <c r="I1109" s="143">
        <v>0.96750266104937466</v>
      </c>
      <c r="J1109" s="144">
        <v>0.99891525817890547</v>
      </c>
      <c r="K1109" s="145">
        <f t="shared" si="137"/>
        <v>8679.7773108736128</v>
      </c>
      <c r="L1109" s="140">
        <f t="shared" si="138"/>
        <v>8729.629263384164</v>
      </c>
      <c r="N1109" s="140">
        <v>8976.8348554553559</v>
      </c>
      <c r="O1109" s="140">
        <f t="shared" si="139"/>
        <v>8761.9022635252295</v>
      </c>
      <c r="Q1109" s="140">
        <v>18220.398473350626</v>
      </c>
      <c r="R1109" s="38">
        <f t="shared" si="140"/>
        <v>9572.7157669311218</v>
      </c>
      <c r="S1109" s="38">
        <f t="shared" si="141"/>
        <v>9628.0167619961885</v>
      </c>
      <c r="T1109" s="38">
        <f t="shared" si="142"/>
        <v>9901.1912172448829</v>
      </c>
      <c r="U1109" s="32">
        <f t="shared" si="143"/>
        <v>9663.6800298005728</v>
      </c>
      <c r="W1109" s="140">
        <v>7903</v>
      </c>
      <c r="Y1109" s="141" t="s">
        <v>15578</v>
      </c>
      <c r="Z1109" s="141" t="s">
        <v>15578</v>
      </c>
      <c r="AA1109" s="147" t="s">
        <v>15578</v>
      </c>
      <c r="AB1109" s="147" t="s">
        <v>15578</v>
      </c>
    </row>
    <row r="1110" spans="1:28" x14ac:dyDescent="0.2">
      <c r="A1110" s="139" t="s">
        <v>147</v>
      </c>
      <c r="B1110" s="139" t="s">
        <v>274</v>
      </c>
      <c r="C1110" s="138" t="s">
        <v>1653</v>
      </c>
      <c r="D1110" t="s">
        <v>9397</v>
      </c>
      <c r="E1110" s="140">
        <v>6472.7574299028092</v>
      </c>
      <c r="F1110" s="140">
        <v>6464.899770102088</v>
      </c>
      <c r="G1110" s="140">
        <v>6163.307187655555</v>
      </c>
      <c r="H1110" s="140">
        <f t="shared" si="136"/>
        <v>6458.7172295813689</v>
      </c>
      <c r="I1110" s="143">
        <v>0.96750266104937466</v>
      </c>
      <c r="J1110" s="144">
        <v>0.99891525817890547</v>
      </c>
      <c r="K1110" s="145">
        <f t="shared" si="137"/>
        <v>6242.0477435748589</v>
      </c>
      <c r="L1110" s="140">
        <f t="shared" si="138"/>
        <v>6277.8986941852445</v>
      </c>
      <c r="N1110" s="140">
        <v>5886.3556451622208</v>
      </c>
      <c r="O1110" s="140">
        <f t="shared" si="139"/>
        <v>6226.7822579813483</v>
      </c>
      <c r="Q1110" s="140">
        <v>6850.333570589949</v>
      </c>
      <c r="R1110" s="38">
        <f t="shared" si="140"/>
        <v>6279.8956290116712</v>
      </c>
      <c r="S1110" s="38">
        <f t="shared" si="141"/>
        <v>6316.1742029967882</v>
      </c>
      <c r="T1110" s="38">
        <f t="shared" si="142"/>
        <v>5982.7534377049933</v>
      </c>
      <c r="U1110" s="32">
        <f t="shared" si="143"/>
        <v>6272.6457038429435</v>
      </c>
      <c r="W1110" s="140">
        <v>5715</v>
      </c>
      <c r="Y1110" s="141" t="s">
        <v>15578</v>
      </c>
      <c r="Z1110" s="141" t="s">
        <v>15578</v>
      </c>
      <c r="AA1110" s="147" t="s">
        <v>15578</v>
      </c>
      <c r="AB1110" s="147" t="s">
        <v>15578</v>
      </c>
    </row>
    <row r="1111" spans="1:28" x14ac:dyDescent="0.2">
      <c r="A1111" s="139" t="s">
        <v>147</v>
      </c>
      <c r="B1111" s="139" t="s">
        <v>274</v>
      </c>
      <c r="C1111" s="138" t="s">
        <v>1654</v>
      </c>
      <c r="D1111" t="s">
        <v>9398</v>
      </c>
      <c r="E1111" s="140">
        <v>4128.9600037586442</v>
      </c>
      <c r="F1111" s="140">
        <v>3341.8288016323977</v>
      </c>
      <c r="G1111" s="140">
        <v>4402.0179006683329</v>
      </c>
      <c r="H1111" s="140">
        <f t="shared" si="136"/>
        <v>4040.7172446871855</v>
      </c>
      <c r="I1111" s="143">
        <v>0.96750266104937466</v>
      </c>
      <c r="J1111" s="144">
        <v>0.99891525817890547</v>
      </c>
      <c r="K1111" s="145">
        <f t="shared" si="137"/>
        <v>3905.163992023613</v>
      </c>
      <c r="L1111" s="140">
        <f t="shared" si="138"/>
        <v>3927.5931446278378</v>
      </c>
      <c r="N1111" s="140">
        <v>4155.6159850773192</v>
      </c>
      <c r="O1111" s="140">
        <f t="shared" si="139"/>
        <v>3957.3618124817312</v>
      </c>
      <c r="Q1111" s="140">
        <v>4672.4428564218051</v>
      </c>
      <c r="R1111" s="38">
        <f t="shared" si="140"/>
        <v>3966.2173140552095</v>
      </c>
      <c r="S1111" s="38">
        <f t="shared" si="141"/>
        <v>3989.1299095455347</v>
      </c>
      <c r="T1111" s="38">
        <f t="shared" si="142"/>
        <v>4207.2986722117676</v>
      </c>
      <c r="U1111" s="32">
        <f t="shared" si="143"/>
        <v>4017.6121151838111</v>
      </c>
      <c r="W1111" s="140">
        <v>3616</v>
      </c>
      <c r="Y1111" s="141" t="s">
        <v>15578</v>
      </c>
      <c r="Z1111" s="141" t="s">
        <v>15578</v>
      </c>
      <c r="AA1111" s="147" t="s">
        <v>15578</v>
      </c>
      <c r="AB1111" s="147" t="s">
        <v>15578</v>
      </c>
    </row>
    <row r="1112" spans="1:28" x14ac:dyDescent="0.2">
      <c r="A1112" s="139" t="s">
        <v>147</v>
      </c>
      <c r="B1112" s="139" t="s">
        <v>274</v>
      </c>
      <c r="C1112" s="138" t="s">
        <v>1655</v>
      </c>
      <c r="D1112" t="s">
        <v>9399</v>
      </c>
      <c r="E1112" s="140">
        <v>6874.7318581476156</v>
      </c>
      <c r="F1112" s="140">
        <v>5379.9193659621815</v>
      </c>
      <c r="G1112" s="140">
        <v>3752.3143881952842</v>
      </c>
      <c r="H1112" s="140">
        <f t="shared" si="136"/>
        <v>6553.6736398078219</v>
      </c>
      <c r="I1112" s="143">
        <v>0.96750266104937466</v>
      </c>
      <c r="J1112" s="144">
        <v>0.99891525817890547</v>
      </c>
      <c r="K1112" s="145">
        <f t="shared" si="137"/>
        <v>6333.8186672928523</v>
      </c>
      <c r="L1112" s="140">
        <f t="shared" si="138"/>
        <v>6370.1967005192073</v>
      </c>
      <c r="N1112" s="140">
        <v>6168.8566948464095</v>
      </c>
      <c r="O1112" s="140">
        <f t="shared" si="139"/>
        <v>6343.9115102165169</v>
      </c>
      <c r="Q1112" s="140">
        <v>7481.4551288293278</v>
      </c>
      <c r="R1112" s="38">
        <f t="shared" si="140"/>
        <v>6423.484403447902</v>
      </c>
      <c r="S1112" s="38">
        <f t="shared" si="141"/>
        <v>6460.5924810242495</v>
      </c>
      <c r="T1112" s="38">
        <f t="shared" si="142"/>
        <v>6300.1165382447016</v>
      </c>
      <c r="U1112" s="32">
        <f t="shared" si="143"/>
        <v>6439.6421453923977</v>
      </c>
      <c r="W1112" s="140">
        <v>5536</v>
      </c>
      <c r="Y1112" s="141" t="s">
        <v>15578</v>
      </c>
      <c r="Z1112" s="141" t="s">
        <v>15578</v>
      </c>
      <c r="AA1112" s="147" t="s">
        <v>15578</v>
      </c>
      <c r="AB1112" s="147" t="s">
        <v>15578</v>
      </c>
    </row>
    <row r="1113" spans="1:28" x14ac:dyDescent="0.2">
      <c r="A1113" s="139" t="s">
        <v>147</v>
      </c>
      <c r="B1113" s="139" t="s">
        <v>274</v>
      </c>
      <c r="C1113" s="138" t="s">
        <v>1656</v>
      </c>
      <c r="D1113" t="s">
        <v>9400</v>
      </c>
      <c r="E1113" s="140">
        <v>3712.475328996743</v>
      </c>
      <c r="F1113" s="140">
        <v>3596.0359891495723</v>
      </c>
      <c r="G1113" s="140">
        <v>857.37199778596869</v>
      </c>
      <c r="H1113" s="140">
        <f t="shared" si="136"/>
        <v>3577.3664834056167</v>
      </c>
      <c r="I1113" s="143">
        <v>0.96750266104937466</v>
      </c>
      <c r="J1113" s="144">
        <v>0.99891525817890547</v>
      </c>
      <c r="K1113" s="145">
        <f t="shared" si="137"/>
        <v>3457.3571797521954</v>
      </c>
      <c r="L1113" s="140">
        <f t="shared" si="138"/>
        <v>3477.214371908623</v>
      </c>
      <c r="N1113" s="140">
        <v>3733.1668680216726</v>
      </c>
      <c r="O1113" s="140">
        <f t="shared" si="139"/>
        <v>3510.6292913445222</v>
      </c>
      <c r="Q1113" s="140">
        <v>4020.2909524233605</v>
      </c>
      <c r="R1113" s="38">
        <f t="shared" si="140"/>
        <v>3500.1637554874446</v>
      </c>
      <c r="S1113" s="38">
        <f t="shared" si="141"/>
        <v>3520.3839879984525</v>
      </c>
      <c r="T1113" s="38">
        <f t="shared" si="142"/>
        <v>3761.8792764618415</v>
      </c>
      <c r="U1113" s="32">
        <f t="shared" si="143"/>
        <v>3551.911500840481</v>
      </c>
      <c r="W1113" s="140">
        <v>3248</v>
      </c>
      <c r="Y1113" s="141" t="s">
        <v>15578</v>
      </c>
      <c r="Z1113" s="141" t="s">
        <v>15578</v>
      </c>
      <c r="AA1113" s="147" t="s">
        <v>15578</v>
      </c>
      <c r="AB1113" s="147" t="s">
        <v>15578</v>
      </c>
    </row>
    <row r="1114" spans="1:28" x14ac:dyDescent="0.2">
      <c r="A1114" s="139" t="s">
        <v>147</v>
      </c>
      <c r="B1114" s="139" t="s">
        <v>274</v>
      </c>
      <c r="C1114" s="138" t="s">
        <v>1657</v>
      </c>
      <c r="D1114" t="s">
        <v>9236</v>
      </c>
      <c r="E1114" s="140">
        <v>6739.6214873013932</v>
      </c>
      <c r="F1114" s="140">
        <v>5929.6504032046359</v>
      </c>
      <c r="G1114" s="140">
        <v>6310.9825785912635</v>
      </c>
      <c r="H1114" s="140">
        <f t="shared" si="136"/>
        <v>6618.9052804720568</v>
      </c>
      <c r="I1114" s="143">
        <v>0.96750266104937466</v>
      </c>
      <c r="J1114" s="144">
        <v>0.99891525817890547</v>
      </c>
      <c r="K1114" s="145">
        <f t="shared" si="137"/>
        <v>6396.8619932265165</v>
      </c>
      <c r="L1114" s="140">
        <f t="shared" si="138"/>
        <v>6433.6021132643173</v>
      </c>
      <c r="N1114" s="140">
        <v>6273.2496018078136</v>
      </c>
      <c r="O1114" s="140">
        <f t="shared" si="139"/>
        <v>6412.6678917465215</v>
      </c>
      <c r="Q1114" s="140">
        <v>7180.7680179578092</v>
      </c>
      <c r="R1114" s="38">
        <f t="shared" si="140"/>
        <v>6451.1633956266505</v>
      </c>
      <c r="S1114" s="38">
        <f t="shared" si="141"/>
        <v>6488.43137305244</v>
      </c>
      <c r="T1114" s="38">
        <f t="shared" si="142"/>
        <v>6364.0014434228133</v>
      </c>
      <c r="U1114" s="32">
        <f t="shared" si="143"/>
        <v>6472.1868896536453</v>
      </c>
      <c r="W1114" s="140">
        <v>5672</v>
      </c>
      <c r="Y1114" s="141" t="s">
        <v>15578</v>
      </c>
      <c r="Z1114" s="141" t="s">
        <v>15578</v>
      </c>
      <c r="AA1114" s="147" t="s">
        <v>15578</v>
      </c>
      <c r="AB1114" s="147" t="s">
        <v>15578</v>
      </c>
    </row>
    <row r="1115" spans="1:28" x14ac:dyDescent="0.2">
      <c r="A1115" s="139" t="s">
        <v>147</v>
      </c>
      <c r="B1115" s="139" t="s">
        <v>274</v>
      </c>
      <c r="C1115" s="138" t="s">
        <v>1658</v>
      </c>
      <c r="D1115" t="s">
        <v>9401</v>
      </c>
      <c r="E1115" s="140">
        <v>5423.1134571986704</v>
      </c>
      <c r="F1115" s="140">
        <v>3092.3783465864958</v>
      </c>
      <c r="G1115" s="140">
        <v>7173.1925184439442</v>
      </c>
      <c r="H1115" s="140">
        <f t="shared" si="136"/>
        <v>5201.511415142134</v>
      </c>
      <c r="I1115" s="143">
        <v>0.96750266104937466</v>
      </c>
      <c r="J1115" s="144">
        <v>0.99891525817890547</v>
      </c>
      <c r="K1115" s="145">
        <f t="shared" si="137"/>
        <v>5027.0171983007367</v>
      </c>
      <c r="L1115" s="140">
        <f t="shared" si="138"/>
        <v>5055.8896697552136</v>
      </c>
      <c r="N1115" s="140">
        <v>5038.256056118691</v>
      </c>
      <c r="O1115" s="140">
        <f t="shared" si="139"/>
        <v>5053.5875793752548</v>
      </c>
      <c r="Q1115" s="140">
        <v>5236.0620856484857</v>
      </c>
      <c r="R1115" s="38">
        <f t="shared" si="140"/>
        <v>5030.3563588059433</v>
      </c>
      <c r="S1115" s="38">
        <f t="shared" si="141"/>
        <v>5059.4164206469986</v>
      </c>
      <c r="T1115" s="38">
        <f t="shared" si="142"/>
        <v>5058.0366590716703</v>
      </c>
      <c r="U1115" s="32">
        <f t="shared" si="143"/>
        <v>5059.2362910425582</v>
      </c>
      <c r="W1115" s="140">
        <v>4380</v>
      </c>
      <c r="Y1115" s="141" t="s">
        <v>15578</v>
      </c>
      <c r="Z1115" s="141" t="s">
        <v>15578</v>
      </c>
      <c r="AA1115" s="147" t="s">
        <v>15578</v>
      </c>
      <c r="AB1115" s="147" t="s">
        <v>15578</v>
      </c>
    </row>
    <row r="1116" spans="1:28" x14ac:dyDescent="0.2">
      <c r="A1116" s="139" t="s">
        <v>147</v>
      </c>
      <c r="B1116" s="139" t="s">
        <v>274</v>
      </c>
      <c r="C1116" s="138" t="s">
        <v>1659</v>
      </c>
      <c r="D1116" t="s">
        <v>9402</v>
      </c>
      <c r="E1116" s="140">
        <v>6969.3133332159423</v>
      </c>
      <c r="F1116" s="140">
        <v>8146.2016522765398</v>
      </c>
      <c r="G1116" s="140">
        <v>8395.6251672114195</v>
      </c>
      <c r="H1116" s="140">
        <f t="shared" si="136"/>
        <v>7178.584310940505</v>
      </c>
      <c r="I1116" s="143">
        <v>0.96750266104937466</v>
      </c>
      <c r="J1116" s="144">
        <v>0.99891525817890547</v>
      </c>
      <c r="K1116" s="145">
        <f t="shared" si="137"/>
        <v>6937.765566657642</v>
      </c>
      <c r="L1116" s="140">
        <f t="shared" si="138"/>
        <v>6977.6123446533247</v>
      </c>
      <c r="N1116" s="140">
        <v>6552.2147033192314</v>
      </c>
      <c r="O1116" s="140">
        <f t="shared" si="139"/>
        <v>6922.0761489558154</v>
      </c>
      <c r="Q1116" s="140">
        <v>7888.8877527282502</v>
      </c>
      <c r="R1116" s="38">
        <f t="shared" si="140"/>
        <v>7006.4130679874379</v>
      </c>
      <c r="S1116" s="38">
        <f t="shared" si="141"/>
        <v>7046.8886889011055</v>
      </c>
      <c r="T1116" s="38">
        <f t="shared" si="142"/>
        <v>6685.8820082601333</v>
      </c>
      <c r="U1116" s="32">
        <f t="shared" si="143"/>
        <v>6999.7588138944884</v>
      </c>
      <c r="W1116" s="140">
        <v>5845</v>
      </c>
      <c r="Y1116" s="141" t="s">
        <v>15578</v>
      </c>
      <c r="Z1116" s="141" t="s">
        <v>15578</v>
      </c>
      <c r="AA1116" s="147" t="s">
        <v>15578</v>
      </c>
      <c r="AB1116" s="147" t="s">
        <v>15578</v>
      </c>
    </row>
    <row r="1117" spans="1:28" x14ac:dyDescent="0.2">
      <c r="A1117" s="139" t="s">
        <v>147</v>
      </c>
      <c r="B1117" s="139" t="s">
        <v>274</v>
      </c>
      <c r="C1117" s="138" t="s">
        <v>1660</v>
      </c>
      <c r="D1117" t="s">
        <v>9403</v>
      </c>
      <c r="E1117" s="140">
        <v>5475.3033565685464</v>
      </c>
      <c r="F1117" s="140">
        <v>6172.5114234409266</v>
      </c>
      <c r="G1117" s="140">
        <v>4960.3631047967319</v>
      </c>
      <c r="H1117" s="140">
        <f t="shared" si="136"/>
        <v>5541.9539824795283</v>
      </c>
      <c r="I1117" s="143">
        <v>0.96750266104937466</v>
      </c>
      <c r="J1117" s="144">
        <v>0.99891525817890547</v>
      </c>
      <c r="K1117" s="145">
        <f t="shared" si="137"/>
        <v>5356.0389968604095</v>
      </c>
      <c r="L1117" s="140">
        <f t="shared" si="138"/>
        <v>5386.8011918053935</v>
      </c>
      <c r="N1117" s="140">
        <v>5829.2591068445035</v>
      </c>
      <c r="O1117" s="140">
        <f t="shared" si="139"/>
        <v>5444.5646276356019</v>
      </c>
      <c r="Q1117" s="140">
        <v>11572.255939775858</v>
      </c>
      <c r="R1117" s="38">
        <f t="shared" si="140"/>
        <v>5938.8394414009499</v>
      </c>
      <c r="S1117" s="38">
        <f t="shared" si="141"/>
        <v>5973.1477545941279</v>
      </c>
      <c r="T1117" s="38">
        <f t="shared" si="142"/>
        <v>6403.5587901376393</v>
      </c>
      <c r="U1117" s="32">
        <f t="shared" si="143"/>
        <v>6029.3384551945082</v>
      </c>
      <c r="W1117" s="140">
        <v>4825</v>
      </c>
      <c r="Y1117" s="141" t="s">
        <v>15578</v>
      </c>
      <c r="Z1117" s="141" t="s">
        <v>15578</v>
      </c>
      <c r="AA1117" s="147" t="s">
        <v>15578</v>
      </c>
      <c r="AB1117" s="147" t="s">
        <v>15578</v>
      </c>
    </row>
    <row r="1118" spans="1:28" x14ac:dyDescent="0.2">
      <c r="A1118" s="139" t="s">
        <v>147</v>
      </c>
      <c r="B1118" s="139" t="s">
        <v>274</v>
      </c>
      <c r="C1118" s="138" t="s">
        <v>1661</v>
      </c>
      <c r="D1118" t="s">
        <v>9404</v>
      </c>
      <c r="E1118" s="140">
        <v>7427.0917548168209</v>
      </c>
      <c r="F1118" s="140">
        <v>11700.648419430056</v>
      </c>
      <c r="G1118" s="140">
        <v>6000.35124522763</v>
      </c>
      <c r="H1118" s="140">
        <f t="shared" si="136"/>
        <v>7908.5373084507964</v>
      </c>
      <c r="I1118" s="143">
        <v>0.96750266104937466</v>
      </c>
      <c r="J1118" s="144">
        <v>0.99891525817890547</v>
      </c>
      <c r="K1118" s="145">
        <f t="shared" si="137"/>
        <v>7643.2309553816112</v>
      </c>
      <c r="L1118" s="140">
        <f t="shared" si="138"/>
        <v>7687.1295455145073</v>
      </c>
      <c r="N1118" s="140">
        <v>7265.8315317545967</v>
      </c>
      <c r="O1118" s="140">
        <f t="shared" si="139"/>
        <v>7632.1285613394048</v>
      </c>
      <c r="Q1118" s="140">
        <v>12289.463319988245</v>
      </c>
      <c r="R1118" s="38">
        <f t="shared" si="140"/>
        <v>8066.6269387177354</v>
      </c>
      <c r="S1118" s="38">
        <f t="shared" si="141"/>
        <v>8113.2273504912455</v>
      </c>
      <c r="T1118" s="38">
        <f t="shared" si="142"/>
        <v>7768.1947105779618</v>
      </c>
      <c r="U1118" s="32">
        <f t="shared" si="143"/>
        <v>8068.1829065395605</v>
      </c>
      <c r="W1118" s="140">
        <v>6693</v>
      </c>
      <c r="Y1118" s="141" t="s">
        <v>15578</v>
      </c>
      <c r="Z1118" s="141" t="s">
        <v>15578</v>
      </c>
      <c r="AA1118" s="147" t="s">
        <v>15578</v>
      </c>
      <c r="AB1118" s="147" t="s">
        <v>15578</v>
      </c>
    </row>
    <row r="1119" spans="1:28" x14ac:dyDescent="0.2">
      <c r="A1119" s="139" t="s">
        <v>147</v>
      </c>
      <c r="B1119" s="139" t="s">
        <v>274</v>
      </c>
      <c r="C1119" s="138" t="s">
        <v>1662</v>
      </c>
      <c r="D1119" t="s">
        <v>9405</v>
      </c>
      <c r="E1119" s="140">
        <v>5037.1269560671763</v>
      </c>
      <c r="F1119" s="140">
        <v>5229.6483654195608</v>
      </c>
      <c r="G1119" s="140">
        <v>1035.7588841446161</v>
      </c>
      <c r="H1119" s="140">
        <f t="shared" si="136"/>
        <v>4892.8536607171191</v>
      </c>
      <c r="I1119" s="143">
        <v>0.96750266104937466</v>
      </c>
      <c r="J1119" s="144">
        <v>0.99891525817890547</v>
      </c>
      <c r="K1119" s="145">
        <f t="shared" si="137"/>
        <v>4728.7139329524216</v>
      </c>
      <c r="L1119" s="140">
        <f t="shared" si="138"/>
        <v>4755.8731115786059</v>
      </c>
      <c r="N1119" s="140">
        <v>4527.9736275769365</v>
      </c>
      <c r="O1119" s="140">
        <f t="shared" si="139"/>
        <v>4726.1205480637127</v>
      </c>
      <c r="Q1119" s="140">
        <v>4166.3463627326173</v>
      </c>
      <c r="R1119" s="38">
        <f t="shared" si="140"/>
        <v>4658.500404803136</v>
      </c>
      <c r="S1119" s="38">
        <f t="shared" si="141"/>
        <v>4685.4122774805401</v>
      </c>
      <c r="T1119" s="38">
        <f t="shared" si="142"/>
        <v>4491.8109010925045</v>
      </c>
      <c r="U1119" s="32">
        <f t="shared" si="143"/>
        <v>4660.1373749383583</v>
      </c>
      <c r="W1119" s="140">
        <v>4451</v>
      </c>
      <c r="Y1119" s="141" t="s">
        <v>15578</v>
      </c>
      <c r="Z1119" s="141" t="s">
        <v>15578</v>
      </c>
      <c r="AA1119" s="147" t="s">
        <v>15578</v>
      </c>
      <c r="AB1119" s="147" t="s">
        <v>15578</v>
      </c>
    </row>
    <row r="1120" spans="1:28" x14ac:dyDescent="0.2">
      <c r="A1120" s="139" t="s">
        <v>147</v>
      </c>
      <c r="B1120" s="139" t="s">
        <v>274</v>
      </c>
      <c r="C1120" s="138" t="s">
        <v>1663</v>
      </c>
      <c r="D1120" t="s">
        <v>9406</v>
      </c>
      <c r="E1120" s="140">
        <v>4483.5297776594525</v>
      </c>
      <c r="F1120" s="140">
        <v>5678.3443380047365</v>
      </c>
      <c r="G1120" s="140">
        <v>2160.1455404745648</v>
      </c>
      <c r="H1120" s="140">
        <f t="shared" si="136"/>
        <v>4537.009870230866</v>
      </c>
      <c r="I1120" s="143">
        <v>0.96750266104937466</v>
      </c>
      <c r="J1120" s="144">
        <v>0.99891525817890547</v>
      </c>
      <c r="K1120" s="145">
        <f t="shared" si="137"/>
        <v>4384.8075734517115</v>
      </c>
      <c r="L1120" s="140">
        <f t="shared" si="138"/>
        <v>4409.9915397092072</v>
      </c>
      <c r="N1120" s="140">
        <v>4374.1406266856711</v>
      </c>
      <c r="O1120" s="140">
        <f t="shared" si="139"/>
        <v>4405.3111580423847</v>
      </c>
      <c r="Q1120" s="140">
        <v>7399.2625730627678</v>
      </c>
      <c r="R1120" s="38">
        <f t="shared" si="140"/>
        <v>4661.4308933800703</v>
      </c>
      <c r="S1120" s="38">
        <f t="shared" si="141"/>
        <v>4688.3596953112283</v>
      </c>
      <c r="T1120" s="38">
        <f t="shared" si="142"/>
        <v>4676.6528213233805</v>
      </c>
      <c r="U1120" s="32">
        <f t="shared" si="143"/>
        <v>4686.8313482269423</v>
      </c>
      <c r="W1120" s="140">
        <v>4220</v>
      </c>
      <c r="Y1120" s="141" t="s">
        <v>15578</v>
      </c>
      <c r="Z1120" s="141" t="s">
        <v>15578</v>
      </c>
      <c r="AA1120" s="147" t="s">
        <v>15578</v>
      </c>
      <c r="AB1120" s="147" t="s">
        <v>15578</v>
      </c>
    </row>
    <row r="1121" spans="1:28" x14ac:dyDescent="0.2">
      <c r="A1121" s="139" t="s">
        <v>147</v>
      </c>
      <c r="B1121" s="139" t="s">
        <v>274</v>
      </c>
      <c r="C1121" s="138" t="s">
        <v>1664</v>
      </c>
      <c r="D1121" t="s">
        <v>9407</v>
      </c>
      <c r="E1121" s="140">
        <v>2327.9646840194678</v>
      </c>
      <c r="F1121" s="140">
        <v>1864.2548525353461</v>
      </c>
      <c r="G1121" s="140">
        <v>2455.7725728633268</v>
      </c>
      <c r="H1121" s="140">
        <f t="shared" si="136"/>
        <v>2274.5863070422138</v>
      </c>
      <c r="I1121" s="143">
        <v>0.96750266104937466</v>
      </c>
      <c r="J1121" s="144">
        <v>0.99891525817890547</v>
      </c>
      <c r="K1121" s="145">
        <f t="shared" si="137"/>
        <v>2198.2811479051838</v>
      </c>
      <c r="L1121" s="140">
        <f t="shared" si="138"/>
        <v>2210.906887421902</v>
      </c>
      <c r="N1121" s="140">
        <v>2094.7039951075772</v>
      </c>
      <c r="O1121" s="140">
        <f t="shared" si="139"/>
        <v>2195.736454064664</v>
      </c>
      <c r="Q1121" s="140">
        <v>2534.1734345777709</v>
      </c>
      <c r="R1121" s="38">
        <f t="shared" si="140"/>
        <v>2223.3690281466825</v>
      </c>
      <c r="S1121" s="38">
        <f t="shared" si="141"/>
        <v>2236.2132954002982</v>
      </c>
      <c r="T1121" s="38">
        <f t="shared" si="142"/>
        <v>2138.6509390545966</v>
      </c>
      <c r="U1121" s="32">
        <f t="shared" si="143"/>
        <v>2223.4764073965639</v>
      </c>
      <c r="W1121" s="140">
        <v>2369</v>
      </c>
      <c r="Y1121" s="141" t="s">
        <v>15578</v>
      </c>
      <c r="Z1121" s="141" t="s">
        <v>15578</v>
      </c>
      <c r="AA1121" s="147" t="s">
        <v>15578</v>
      </c>
      <c r="AB1121" s="147" t="s">
        <v>15578</v>
      </c>
    </row>
    <row r="1122" spans="1:28" x14ac:dyDescent="0.2">
      <c r="A1122" s="139" t="s">
        <v>147</v>
      </c>
      <c r="B1122" s="139" t="s">
        <v>274</v>
      </c>
      <c r="C1122" s="138" t="s">
        <v>1665</v>
      </c>
      <c r="D1122" t="s">
        <v>8624</v>
      </c>
      <c r="E1122" s="140">
        <v>2637.2926940952984</v>
      </c>
      <c r="F1122" s="140">
        <v>2677.0116574120134</v>
      </c>
      <c r="G1122" s="140">
        <v>3963.6819327231378</v>
      </c>
      <c r="H1122" s="140">
        <f t="shared" si="136"/>
        <v>2698.2381766504755</v>
      </c>
      <c r="I1122" s="143">
        <v>0.96750266104937466</v>
      </c>
      <c r="J1122" s="144">
        <v>0.99891525817890547</v>
      </c>
      <c r="K1122" s="145">
        <f t="shared" si="137"/>
        <v>2607.7208404555458</v>
      </c>
      <c r="L1122" s="140">
        <f t="shared" si="138"/>
        <v>2622.6981804083007</v>
      </c>
      <c r="N1122" s="140">
        <v>2660.7400262808583</v>
      </c>
      <c r="O1122" s="140">
        <f t="shared" si="139"/>
        <v>2627.6645911068817</v>
      </c>
      <c r="Q1122" s="140">
        <v>3956.0690376722514</v>
      </c>
      <c r="R1122" s="38">
        <f t="shared" si="140"/>
        <v>2729.2843028080952</v>
      </c>
      <c r="S1122" s="38">
        <f t="shared" si="141"/>
        <v>2745.0512117433996</v>
      </c>
      <c r="T1122" s="38">
        <f t="shared" si="142"/>
        <v>2790.2729274199974</v>
      </c>
      <c r="U1122" s="32">
        <f t="shared" si="143"/>
        <v>2750.9549634513696</v>
      </c>
      <c r="W1122" s="140">
        <v>2612</v>
      </c>
      <c r="Y1122" s="141" t="s">
        <v>15578</v>
      </c>
      <c r="Z1122" s="141" t="s">
        <v>15578</v>
      </c>
      <c r="AA1122" s="147" t="s">
        <v>15578</v>
      </c>
      <c r="AB1122" s="147" t="s">
        <v>15578</v>
      </c>
    </row>
    <row r="1123" spans="1:28" x14ac:dyDescent="0.2">
      <c r="A1123" s="139" t="s">
        <v>147</v>
      </c>
      <c r="B1123" s="139" t="s">
        <v>274</v>
      </c>
      <c r="C1123" s="138" t="s">
        <v>1666</v>
      </c>
      <c r="D1123" t="s">
        <v>9408</v>
      </c>
      <c r="E1123" s="140">
        <v>2127.8798098952821</v>
      </c>
      <c r="F1123" s="140">
        <v>2069.7689907148338</v>
      </c>
      <c r="G1123" s="140">
        <v>1443.2827764131544</v>
      </c>
      <c r="H1123" s="140">
        <f t="shared" si="136"/>
        <v>2091.6572927715447</v>
      </c>
      <c r="I1123" s="143">
        <v>0.96750266104937466</v>
      </c>
      <c r="J1123" s="144">
        <v>0.99891525817890547</v>
      </c>
      <c r="K1123" s="145">
        <f t="shared" si="137"/>
        <v>2021.4888220958355</v>
      </c>
      <c r="L1123" s="140">
        <f t="shared" si="138"/>
        <v>2033.0991619871002</v>
      </c>
      <c r="N1123" s="140">
        <v>1921.5802395823453</v>
      </c>
      <c r="O1123" s="140">
        <f t="shared" si="139"/>
        <v>2018.5402267771565</v>
      </c>
      <c r="Q1123" s="140">
        <v>1981.2592381067793</v>
      </c>
      <c r="R1123" s="38">
        <f t="shared" si="140"/>
        <v>2010.8193671015977</v>
      </c>
      <c r="S1123" s="38">
        <f t="shared" si="141"/>
        <v>2022.4357479285484</v>
      </c>
      <c r="T1123" s="38">
        <f t="shared" si="142"/>
        <v>1927.5481394347887</v>
      </c>
      <c r="U1123" s="32">
        <f t="shared" si="143"/>
        <v>2010.0480516121049</v>
      </c>
      <c r="W1123" s="140">
        <v>1851</v>
      </c>
      <c r="Y1123" s="141" t="s">
        <v>15578</v>
      </c>
      <c r="Z1123" s="141" t="s">
        <v>15578</v>
      </c>
      <c r="AA1123" s="147" t="s">
        <v>15578</v>
      </c>
      <c r="AB1123" s="147" t="s">
        <v>15578</v>
      </c>
    </row>
    <row r="1124" spans="1:28" x14ac:dyDescent="0.2">
      <c r="A1124" s="139" t="s">
        <v>147</v>
      </c>
      <c r="B1124" s="139" t="s">
        <v>274</v>
      </c>
      <c r="C1124" s="138" t="s">
        <v>1667</v>
      </c>
      <c r="D1124" t="s">
        <v>9409</v>
      </c>
      <c r="E1124" s="140">
        <v>2768.9325278913489</v>
      </c>
      <c r="F1124" s="140">
        <v>2627.6567335425716</v>
      </c>
      <c r="G1124" s="140">
        <v>7878.1791654933104</v>
      </c>
      <c r="H1124" s="140">
        <f t="shared" si="136"/>
        <v>2966.4010960560554</v>
      </c>
      <c r="I1124" s="143">
        <v>0.96750266104937466</v>
      </c>
      <c r="J1124" s="144">
        <v>0.99891525817890547</v>
      </c>
      <c r="K1124" s="145">
        <f t="shared" si="137"/>
        <v>2866.8877441124414</v>
      </c>
      <c r="L1124" s="140">
        <f t="shared" si="138"/>
        <v>2883.353598771354</v>
      </c>
      <c r="N1124" s="140">
        <v>2442.9574412728139</v>
      </c>
      <c r="O1124" s="140">
        <f t="shared" si="139"/>
        <v>2825.8593279743477</v>
      </c>
      <c r="Q1124" s="140">
        <v>7818.3530937696632</v>
      </c>
      <c r="R1124" s="38">
        <f t="shared" si="140"/>
        <v>3335.8061832190378</v>
      </c>
      <c r="S1124" s="38">
        <f t="shared" si="141"/>
        <v>3355.0769320606028</v>
      </c>
      <c r="T1124" s="38">
        <f t="shared" si="142"/>
        <v>2980.4970065224989</v>
      </c>
      <c r="U1124" s="32">
        <f t="shared" si="143"/>
        <v>3306.1750529063061</v>
      </c>
      <c r="W1124" s="140">
        <v>2912</v>
      </c>
      <c r="Y1124" s="141" t="s">
        <v>15578</v>
      </c>
      <c r="Z1124" s="141" t="s">
        <v>15579</v>
      </c>
      <c r="AA1124" s="147" t="s">
        <v>15578</v>
      </c>
      <c r="AB1124" s="147" t="s">
        <v>15578</v>
      </c>
    </row>
    <row r="1125" spans="1:28" x14ac:dyDescent="0.2">
      <c r="A1125" s="139" t="s">
        <v>147</v>
      </c>
      <c r="B1125" s="139" t="s">
        <v>274</v>
      </c>
      <c r="C1125" s="138" t="s">
        <v>1668</v>
      </c>
      <c r="D1125" t="s">
        <v>9410</v>
      </c>
      <c r="E1125" s="140">
        <v>3707.5300340020631</v>
      </c>
      <c r="F1125" s="140">
        <v>3433.1670742432361</v>
      </c>
      <c r="G1125" s="140">
        <v>7586.0017065581433</v>
      </c>
      <c r="H1125" s="140">
        <f t="shared" si="136"/>
        <v>3836.2510451483954</v>
      </c>
      <c r="I1125" s="143">
        <v>0.96750266104937466</v>
      </c>
      <c r="J1125" s="144">
        <v>0.99891525817890547</v>
      </c>
      <c r="K1125" s="145">
        <f t="shared" si="137"/>
        <v>3707.5569852292997</v>
      </c>
      <c r="L1125" s="140">
        <f t="shared" si="138"/>
        <v>3728.8511899234991</v>
      </c>
      <c r="N1125" s="140">
        <v>3025.7623819810624</v>
      </c>
      <c r="O1125" s="140">
        <f t="shared" si="139"/>
        <v>3637.0620640878115</v>
      </c>
      <c r="Q1125" s="140">
        <v>4648.0530053731345</v>
      </c>
      <c r="R1125" s="38">
        <f t="shared" si="140"/>
        <v>3786.0138430530465</v>
      </c>
      <c r="S1125" s="38">
        <f t="shared" si="141"/>
        <v>3807.8854140835183</v>
      </c>
      <c r="T1125" s="38">
        <f t="shared" si="142"/>
        <v>3187.9914443202697</v>
      </c>
      <c r="U1125" s="32">
        <f t="shared" si="143"/>
        <v>3726.9574787322258</v>
      </c>
      <c r="W1125" s="140">
        <v>3560</v>
      </c>
      <c r="Y1125" s="141" t="s">
        <v>15578</v>
      </c>
      <c r="Z1125" s="141" t="s">
        <v>15579</v>
      </c>
      <c r="AA1125" s="147" t="s">
        <v>15578</v>
      </c>
      <c r="AB1125" s="147" t="s">
        <v>15578</v>
      </c>
    </row>
    <row r="1126" spans="1:28" x14ac:dyDescent="0.2">
      <c r="A1126" s="139" t="s">
        <v>147</v>
      </c>
      <c r="B1126" s="139" t="s">
        <v>274</v>
      </c>
      <c r="C1126" s="138" t="s">
        <v>1669</v>
      </c>
      <c r="D1126" t="s">
        <v>9411</v>
      </c>
      <c r="E1126" s="140">
        <v>2818.4546152672951</v>
      </c>
      <c r="F1126" s="140">
        <v>2828.8082037394374</v>
      </c>
      <c r="G1126" s="140">
        <v>5238.6819430071564</v>
      </c>
      <c r="H1126" s="140">
        <f t="shared" si="136"/>
        <v>2921.7876894838032</v>
      </c>
      <c r="I1126" s="143">
        <v>0.96750266104937466</v>
      </c>
      <c r="J1126" s="144">
        <v>0.99891525817890547</v>
      </c>
      <c r="K1126" s="145">
        <f t="shared" si="137"/>
        <v>2823.7709758860728</v>
      </c>
      <c r="L1126" s="140">
        <f t="shared" si="138"/>
        <v>2839.9891911177233</v>
      </c>
      <c r="N1126" s="140">
        <v>2624.557412692503</v>
      </c>
      <c r="O1126" s="140">
        <f t="shared" si="139"/>
        <v>2811.8643022054002</v>
      </c>
      <c r="Q1126" s="140">
        <v>5526.1381620018055</v>
      </c>
      <c r="R1126" s="38">
        <f t="shared" si="140"/>
        <v>3075.4692529991089</v>
      </c>
      <c r="S1126" s="38">
        <f t="shared" si="141"/>
        <v>3093.2360512749333</v>
      </c>
      <c r="T1126" s="38">
        <f t="shared" si="142"/>
        <v>2914.7154876234335</v>
      </c>
      <c r="U1126" s="32">
        <f t="shared" si="143"/>
        <v>3069.929967752968</v>
      </c>
      <c r="W1126" s="140">
        <v>2807</v>
      </c>
      <c r="Y1126" s="141" t="s">
        <v>15578</v>
      </c>
      <c r="Z1126" s="141" t="s">
        <v>15579</v>
      </c>
      <c r="AA1126" s="147" t="s">
        <v>15578</v>
      </c>
      <c r="AB1126" s="147" t="s">
        <v>15578</v>
      </c>
    </row>
    <row r="1127" spans="1:28" x14ac:dyDescent="0.2">
      <c r="A1127" s="139" t="s">
        <v>147</v>
      </c>
      <c r="B1127" s="139" t="s">
        <v>274</v>
      </c>
      <c r="C1127" s="138" t="s">
        <v>1670</v>
      </c>
      <c r="D1127" t="s">
        <v>9412</v>
      </c>
      <c r="E1127" s="140">
        <v>2362.233061429909</v>
      </c>
      <c r="F1127" s="140">
        <v>2738.6296482727457</v>
      </c>
      <c r="G1127" s="140">
        <v>5282.8085820171336</v>
      </c>
      <c r="H1127" s="140">
        <f t="shared" si="136"/>
        <v>2533.0461545912203</v>
      </c>
      <c r="I1127" s="143">
        <v>0.96750266104937466</v>
      </c>
      <c r="J1127" s="144">
        <v>0.99891525817890547</v>
      </c>
      <c r="K1127" s="145">
        <f t="shared" si="137"/>
        <v>2448.0704870031814</v>
      </c>
      <c r="L1127" s="140">
        <f t="shared" si="138"/>
        <v>2462.1308815605021</v>
      </c>
      <c r="N1127" s="140">
        <v>2279.8801673450798</v>
      </c>
      <c r="O1127" s="140">
        <f t="shared" si="139"/>
        <v>2438.3378222032939</v>
      </c>
      <c r="Q1127" s="140">
        <v>3268.2959425573431</v>
      </c>
      <c r="R1127" s="38">
        <f t="shared" si="140"/>
        <v>2519.1289358685035</v>
      </c>
      <c r="S1127" s="38">
        <f t="shared" si="141"/>
        <v>2533.6817900681422</v>
      </c>
      <c r="T1127" s="38">
        <f t="shared" si="142"/>
        <v>2378.7217448663064</v>
      </c>
      <c r="U1127" s="32">
        <f t="shared" si="143"/>
        <v>2513.4515617842353</v>
      </c>
      <c r="W1127" s="140">
        <v>2846</v>
      </c>
      <c r="Y1127" s="141" t="s">
        <v>15578</v>
      </c>
      <c r="Z1127" s="141" t="s">
        <v>15579</v>
      </c>
      <c r="AA1127" s="147" t="s">
        <v>15578</v>
      </c>
      <c r="AB1127" s="147" t="s">
        <v>15578</v>
      </c>
    </row>
    <row r="1128" spans="1:28" x14ac:dyDescent="0.2">
      <c r="A1128" s="139" t="s">
        <v>148</v>
      </c>
      <c r="B1128" s="139" t="s">
        <v>275</v>
      </c>
      <c r="C1128" s="138" t="s">
        <v>1671</v>
      </c>
      <c r="D1128" t="s">
        <v>9413</v>
      </c>
      <c r="E1128" s="140">
        <v>6203.5784591476213</v>
      </c>
      <c r="F1128" s="140">
        <v>5748.7061182655789</v>
      </c>
      <c r="G1128" s="140">
        <v>3291.1909388497252</v>
      </c>
      <c r="H1128" s="140">
        <f t="shared" si="136"/>
        <v>6023.1652904424645</v>
      </c>
      <c r="I1128" s="143">
        <v>0.97156665443965817</v>
      </c>
      <c r="J1128" s="144">
        <v>0.99968645608693163</v>
      </c>
      <c r="K1128" s="145">
        <f t="shared" si="137"/>
        <v>5850.0717206935433</v>
      </c>
      <c r="L1128" s="140">
        <f t="shared" si="138"/>
        <v>5883.671372753508</v>
      </c>
      <c r="N1128" s="140">
        <v>5498.2485395232443</v>
      </c>
      <c r="O1128" s="140">
        <f t="shared" si="139"/>
        <v>5833.3539383985917</v>
      </c>
      <c r="Q1128" s="140">
        <v>4792.3764879910732</v>
      </c>
      <c r="R1128" s="38">
        <f t="shared" si="140"/>
        <v>5730.5298781544989</v>
      </c>
      <c r="S1128" s="38">
        <f t="shared" si="141"/>
        <v>5763.6347997073544</v>
      </c>
      <c r="T1128" s="38">
        <f t="shared" si="142"/>
        <v>5427.6613343700265</v>
      </c>
      <c r="U1128" s="32">
        <f t="shared" si="143"/>
        <v>5719.7730423604435</v>
      </c>
      <c r="W1128" s="140">
        <v>6096</v>
      </c>
      <c r="Y1128" s="141" t="s">
        <v>15578</v>
      </c>
      <c r="Z1128" s="141" t="s">
        <v>15578</v>
      </c>
      <c r="AA1128" s="147" t="s">
        <v>15578</v>
      </c>
      <c r="AB1128" s="147" t="s">
        <v>15578</v>
      </c>
    </row>
    <row r="1129" spans="1:28" x14ac:dyDescent="0.2">
      <c r="A1129" s="139" t="s">
        <v>148</v>
      </c>
      <c r="B1129" s="139" t="s">
        <v>275</v>
      </c>
      <c r="C1129" s="138" t="s">
        <v>1672</v>
      </c>
      <c r="D1129" t="s">
        <v>9414</v>
      </c>
      <c r="E1129" s="140">
        <v>5947.8525316599125</v>
      </c>
      <c r="F1129" s="140">
        <v>6777.4517514584486</v>
      </c>
      <c r="G1129" s="140">
        <v>6966.7780469173695</v>
      </c>
      <c r="H1129" s="140">
        <f t="shared" si="136"/>
        <v>6095.9388360456533</v>
      </c>
      <c r="I1129" s="143">
        <v>0.97156665443965817</v>
      </c>
      <c r="J1129" s="144">
        <v>0.99968645608693163</v>
      </c>
      <c r="K1129" s="145">
        <f t="shared" si="137"/>
        <v>5920.7539020083022</v>
      </c>
      <c r="L1129" s="140">
        <f t="shared" si="138"/>
        <v>5954.7595143389108</v>
      </c>
      <c r="N1129" s="140">
        <v>5563.1849593638372</v>
      </c>
      <c r="O1129" s="140">
        <f t="shared" si="139"/>
        <v>5903.6389649934526</v>
      </c>
      <c r="Q1129" s="140">
        <v>4723.7248992642581</v>
      </c>
      <c r="R1129" s="38">
        <f t="shared" si="140"/>
        <v>5787.4759732248358</v>
      </c>
      <c r="S1129" s="38">
        <f t="shared" si="141"/>
        <v>5820.9098688952918</v>
      </c>
      <c r="T1129" s="38">
        <f t="shared" si="142"/>
        <v>5479.2389533538799</v>
      </c>
      <c r="U1129" s="32">
        <f t="shared" si="143"/>
        <v>5776.3043022773218</v>
      </c>
      <c r="W1129" s="140">
        <v>6826</v>
      </c>
      <c r="Y1129" s="141" t="s">
        <v>15578</v>
      </c>
      <c r="Z1129" s="141" t="s">
        <v>15578</v>
      </c>
      <c r="AA1129" s="147" t="s">
        <v>15578</v>
      </c>
      <c r="AB1129" s="147" t="s">
        <v>15578</v>
      </c>
    </row>
    <row r="1130" spans="1:28" x14ac:dyDescent="0.2">
      <c r="A1130" s="139" t="s">
        <v>148</v>
      </c>
      <c r="B1130" s="139" t="s">
        <v>275</v>
      </c>
      <c r="C1130" s="138" t="s">
        <v>1673</v>
      </c>
      <c r="D1130" t="s">
        <v>9415</v>
      </c>
      <c r="E1130" s="140">
        <v>14348.617685604571</v>
      </c>
      <c r="F1130" s="140">
        <v>10268.251993356922</v>
      </c>
      <c r="G1130" s="140">
        <v>11513.40656154007</v>
      </c>
      <c r="H1130" s="140">
        <f t="shared" si="136"/>
        <v>13711.999190627788</v>
      </c>
      <c r="I1130" s="143">
        <v>0.97156665443965817</v>
      </c>
      <c r="J1130" s="144">
        <v>0.99968645608693163</v>
      </c>
      <c r="K1130" s="145">
        <f t="shared" si="137"/>
        <v>13317.944109312606</v>
      </c>
      <c r="L1130" s="140">
        <f t="shared" si="138"/>
        <v>13394.435186617537</v>
      </c>
      <c r="N1130" s="140">
        <v>11850.345823914113</v>
      </c>
      <c r="O1130" s="140">
        <f t="shared" si="139"/>
        <v>13192.85238340168</v>
      </c>
      <c r="Q1130" s="140">
        <v>10432.8643788025</v>
      </c>
      <c r="R1130" s="38">
        <f t="shared" si="140"/>
        <v>12999.454197348199</v>
      </c>
      <c r="S1130" s="38">
        <f t="shared" si="141"/>
        <v>13074.551251300172</v>
      </c>
      <c r="T1130" s="38">
        <f t="shared" si="142"/>
        <v>11708.597679402952</v>
      </c>
      <c r="U1130" s="32">
        <f t="shared" si="143"/>
        <v>12896.224299028665</v>
      </c>
      <c r="W1130" s="140">
        <v>11793</v>
      </c>
      <c r="Y1130" s="141" t="s">
        <v>15578</v>
      </c>
      <c r="Z1130" s="141" t="s">
        <v>15578</v>
      </c>
      <c r="AA1130" s="147" t="s">
        <v>15578</v>
      </c>
      <c r="AB1130" s="147" t="s">
        <v>15578</v>
      </c>
    </row>
    <row r="1131" spans="1:28" x14ac:dyDescent="0.2">
      <c r="A1131" s="139" t="s">
        <v>148</v>
      </c>
      <c r="B1131" s="139" t="s">
        <v>275</v>
      </c>
      <c r="C1131" s="138" t="s">
        <v>1674</v>
      </c>
      <c r="D1131" t="s">
        <v>9416</v>
      </c>
      <c r="E1131" s="140">
        <v>3909.5919394854045</v>
      </c>
      <c r="F1131" s="140">
        <v>4053.6433284983832</v>
      </c>
      <c r="G1131" s="140">
        <v>1950.3860054940324</v>
      </c>
      <c r="H1131" s="140">
        <f t="shared" si="136"/>
        <v>3845.2602483430755</v>
      </c>
      <c r="I1131" s="143">
        <v>0.97156665443965817</v>
      </c>
      <c r="J1131" s="144">
        <v>0.99968645608693163</v>
      </c>
      <c r="K1131" s="145">
        <f t="shared" si="137"/>
        <v>3734.755257876438</v>
      </c>
      <c r="L1131" s="140">
        <f t="shared" si="138"/>
        <v>3756.2056747576344</v>
      </c>
      <c r="N1131" s="140">
        <v>3819.006872255939</v>
      </c>
      <c r="O1131" s="140">
        <f t="shared" si="139"/>
        <v>3764.4044498692351</v>
      </c>
      <c r="Q1131" s="140">
        <v>3063.3437590771005</v>
      </c>
      <c r="R1131" s="38">
        <f t="shared" si="140"/>
        <v>3658.8106785527179</v>
      </c>
      <c r="S1131" s="38">
        <f t="shared" si="141"/>
        <v>3679.947404661063</v>
      </c>
      <c r="T1131" s="38">
        <f t="shared" si="142"/>
        <v>3743.4405609380556</v>
      </c>
      <c r="U1131" s="32">
        <f t="shared" si="143"/>
        <v>3688.2365158592193</v>
      </c>
      <c r="W1131" s="140">
        <v>3603</v>
      </c>
      <c r="Y1131" s="141" t="s">
        <v>15578</v>
      </c>
      <c r="Z1131" s="141" t="s">
        <v>15578</v>
      </c>
      <c r="AA1131" s="147" t="s">
        <v>15578</v>
      </c>
      <c r="AB1131" s="147" t="s">
        <v>15578</v>
      </c>
    </row>
    <row r="1132" spans="1:28" x14ac:dyDescent="0.2">
      <c r="A1132" s="139" t="s">
        <v>148</v>
      </c>
      <c r="B1132" s="139" t="s">
        <v>275</v>
      </c>
      <c r="C1132" s="138" t="s">
        <v>1675</v>
      </c>
      <c r="D1132" t="s">
        <v>9417</v>
      </c>
      <c r="E1132" s="140">
        <v>6052.7325433393653</v>
      </c>
      <c r="F1132" s="140">
        <v>4007.8480197050494</v>
      </c>
      <c r="G1132" s="140">
        <v>4366.7867725983224</v>
      </c>
      <c r="H1132" s="140">
        <f t="shared" si="136"/>
        <v>5722.5159832978461</v>
      </c>
      <c r="I1132" s="143">
        <v>0.97156665443965817</v>
      </c>
      <c r="J1132" s="144">
        <v>0.99968645608693163</v>
      </c>
      <c r="K1132" s="145">
        <f t="shared" si="137"/>
        <v>5558.0624656322998</v>
      </c>
      <c r="L1132" s="140">
        <f t="shared" si="138"/>
        <v>5589.984974259366</v>
      </c>
      <c r="N1132" s="140">
        <v>6038.0156136204787</v>
      </c>
      <c r="O1132" s="140">
        <f t="shared" si="139"/>
        <v>5648.4759362402701</v>
      </c>
      <c r="Q1132" s="140">
        <v>3737.2895892307665</v>
      </c>
      <c r="R1132" s="38">
        <f t="shared" si="140"/>
        <v>5365.244964748922</v>
      </c>
      <c r="S1132" s="38">
        <f t="shared" si="141"/>
        <v>5396.2396576388346</v>
      </c>
      <c r="T1132" s="38">
        <f t="shared" si="142"/>
        <v>5807.9430111815082</v>
      </c>
      <c r="U1132" s="32">
        <f t="shared" si="143"/>
        <v>5449.9880468869778</v>
      </c>
      <c r="W1132" s="140">
        <v>6166</v>
      </c>
      <c r="Y1132" s="141" t="s">
        <v>15578</v>
      </c>
      <c r="Z1132" s="141" t="s">
        <v>15578</v>
      </c>
      <c r="AA1132" s="147" t="s">
        <v>15578</v>
      </c>
      <c r="AB1132" s="147" t="s">
        <v>15578</v>
      </c>
    </row>
    <row r="1133" spans="1:28" x14ac:dyDescent="0.2">
      <c r="A1133" s="139" t="s">
        <v>148</v>
      </c>
      <c r="B1133" s="139" t="s">
        <v>275</v>
      </c>
      <c r="C1133" s="138" t="s">
        <v>1676</v>
      </c>
      <c r="D1133" t="s">
        <v>9418</v>
      </c>
      <c r="E1133" s="140">
        <v>14552.660498108333</v>
      </c>
      <c r="F1133" s="140">
        <v>9712.5893918077927</v>
      </c>
      <c r="G1133" s="140">
        <v>1928.2426306920634</v>
      </c>
      <c r="H1133" s="140">
        <f t="shared" si="136"/>
        <v>13407.115606723404</v>
      </c>
      <c r="I1133" s="143">
        <v>0.97156665443965817</v>
      </c>
      <c r="J1133" s="144">
        <v>0.99968645608693163</v>
      </c>
      <c r="K1133" s="145">
        <f t="shared" si="137"/>
        <v>13021.8222620286</v>
      </c>
      <c r="L1133" s="140">
        <f t="shared" si="138"/>
        <v>13096.612575392312</v>
      </c>
      <c r="N1133" s="140">
        <v>11926.941216807802</v>
      </c>
      <c r="O1133" s="140">
        <f t="shared" si="139"/>
        <v>12943.910512286362</v>
      </c>
      <c r="Q1133" s="140">
        <v>10427.003775035237</v>
      </c>
      <c r="R1133" s="38">
        <f t="shared" si="140"/>
        <v>12732.375316603957</v>
      </c>
      <c r="S1133" s="38">
        <f t="shared" si="141"/>
        <v>12805.929472153257</v>
      </c>
      <c r="T1133" s="38">
        <f t="shared" si="142"/>
        <v>11776.947472630545</v>
      </c>
      <c r="U1133" s="32">
        <f t="shared" si="143"/>
        <v>12671.594581354399</v>
      </c>
      <c r="W1133" s="140">
        <v>11835</v>
      </c>
      <c r="Y1133" s="141" t="s">
        <v>15578</v>
      </c>
      <c r="Z1133" s="141" t="s">
        <v>15578</v>
      </c>
      <c r="AA1133" s="147" t="s">
        <v>15578</v>
      </c>
      <c r="AB1133" s="147" t="s">
        <v>15578</v>
      </c>
    </row>
    <row r="1134" spans="1:28" x14ac:dyDescent="0.2">
      <c r="A1134" s="139" t="s">
        <v>148</v>
      </c>
      <c r="B1134" s="139" t="s">
        <v>275</v>
      </c>
      <c r="C1134" s="138" t="s">
        <v>1677</v>
      </c>
      <c r="D1134" t="s">
        <v>9419</v>
      </c>
      <c r="E1134" s="140">
        <v>5851.6048643219301</v>
      </c>
      <c r="F1134" s="140">
        <v>3598.7599400095469</v>
      </c>
      <c r="G1134" s="140">
        <v>3147.4928225192525</v>
      </c>
      <c r="H1134" s="140">
        <f t="shared" si="136"/>
        <v>5452.1142589951642</v>
      </c>
      <c r="I1134" s="143">
        <v>0.97156665443965817</v>
      </c>
      <c r="J1134" s="144">
        <v>0.99968645608693163</v>
      </c>
      <c r="K1134" s="145">
        <f t="shared" si="137"/>
        <v>5295.4315391524979</v>
      </c>
      <c r="L1134" s="140">
        <f t="shared" si="138"/>
        <v>5325.8456375973956</v>
      </c>
      <c r="N1134" s="140">
        <v>5412.5634192765901</v>
      </c>
      <c r="O1134" s="140">
        <f t="shared" si="139"/>
        <v>5337.1667527749178</v>
      </c>
      <c r="Q1134" s="140">
        <v>3451.0777928432585</v>
      </c>
      <c r="R1134" s="38">
        <f t="shared" si="140"/>
        <v>5101.078466005275</v>
      </c>
      <c r="S1134" s="38">
        <f t="shared" si="141"/>
        <v>5130.547085145683</v>
      </c>
      <c r="T1134" s="38">
        <f t="shared" si="142"/>
        <v>5216.4148566332578</v>
      </c>
      <c r="U1134" s="32">
        <f t="shared" si="143"/>
        <v>5141.7572304264313</v>
      </c>
      <c r="W1134" s="140">
        <v>5974</v>
      </c>
      <c r="Y1134" s="141" t="s">
        <v>15578</v>
      </c>
      <c r="Z1134" s="141" t="s">
        <v>15578</v>
      </c>
      <c r="AA1134" s="147" t="s">
        <v>15578</v>
      </c>
      <c r="AB1134" s="147" t="s">
        <v>15578</v>
      </c>
    </row>
    <row r="1135" spans="1:28" x14ac:dyDescent="0.2">
      <c r="A1135" s="139" t="s">
        <v>148</v>
      </c>
      <c r="B1135" s="139" t="s">
        <v>275</v>
      </c>
      <c r="C1135" s="138" t="s">
        <v>1678</v>
      </c>
      <c r="D1135" t="s">
        <v>9420</v>
      </c>
      <c r="E1135" s="140">
        <v>7885.3133564707787</v>
      </c>
      <c r="F1135" s="140">
        <v>6171.227286842146</v>
      </c>
      <c r="G1135" s="140">
        <v>8445.6518948850699</v>
      </c>
      <c r="H1135" s="140">
        <f t="shared" si="136"/>
        <v>7691.7075306328688</v>
      </c>
      <c r="I1135" s="143">
        <v>0.97156665443965817</v>
      </c>
      <c r="J1135" s="144">
        <v>0.99968645608693163</v>
      </c>
      <c r="K1135" s="145">
        <f t="shared" si="137"/>
        <v>7470.6634367484558</v>
      </c>
      <c r="L1135" s="140">
        <f t="shared" si="138"/>
        <v>7513.5708922662989</v>
      </c>
      <c r="N1135" s="140">
        <v>6818.8288937904354</v>
      </c>
      <c r="O1135" s="140">
        <f t="shared" si="139"/>
        <v>7422.8714528767596</v>
      </c>
      <c r="Q1135" s="140">
        <v>6204.960720097748</v>
      </c>
      <c r="R1135" s="38">
        <f t="shared" si="140"/>
        <v>7326.2613648686738</v>
      </c>
      <c r="S1135" s="38">
        <f t="shared" si="141"/>
        <v>7368.584729883185</v>
      </c>
      <c r="T1135" s="38">
        <f t="shared" si="142"/>
        <v>6757.4420764211673</v>
      </c>
      <c r="U1135" s="32">
        <f t="shared" si="143"/>
        <v>7288.7992898527218</v>
      </c>
      <c r="W1135" s="140">
        <v>6365</v>
      </c>
      <c r="Y1135" s="141" t="s">
        <v>15578</v>
      </c>
      <c r="Z1135" s="141" t="s">
        <v>15578</v>
      </c>
      <c r="AA1135" s="147" t="s">
        <v>15578</v>
      </c>
      <c r="AB1135" s="147" t="s">
        <v>15578</v>
      </c>
    </row>
    <row r="1136" spans="1:28" x14ac:dyDescent="0.2">
      <c r="A1136" s="139" t="s">
        <v>148</v>
      </c>
      <c r="B1136" s="139" t="s">
        <v>275</v>
      </c>
      <c r="C1136" s="138" t="s">
        <v>1679</v>
      </c>
      <c r="D1136" t="s">
        <v>9421</v>
      </c>
      <c r="E1136" s="140">
        <v>10468.994907677503</v>
      </c>
      <c r="F1136" s="140">
        <v>9459.9847799681174</v>
      </c>
      <c r="G1136" s="140">
        <v>14145.672361169974</v>
      </c>
      <c r="H1136" s="140">
        <f t="shared" si="136"/>
        <v>10496.1077972247</v>
      </c>
      <c r="I1136" s="143">
        <v>0.97156665443965817</v>
      </c>
      <c r="J1136" s="144">
        <v>0.99968645608693163</v>
      </c>
      <c r="K1136" s="145">
        <f t="shared" si="137"/>
        <v>10194.470920352996</v>
      </c>
      <c r="L1136" s="140">
        <f t="shared" si="138"/>
        <v>10253.022454797891</v>
      </c>
      <c r="N1136" s="140">
        <v>9723.7431871389417</v>
      </c>
      <c r="O1136" s="140">
        <f t="shared" si="139"/>
        <v>10183.924382473939</v>
      </c>
      <c r="Q1136" s="140">
        <v>11332.122327858497</v>
      </c>
      <c r="R1136" s="38">
        <f t="shared" si="140"/>
        <v>10275.669837000865</v>
      </c>
      <c r="S1136" s="38">
        <f t="shared" si="141"/>
        <v>10335.031754849642</v>
      </c>
      <c r="T1136" s="38">
        <f t="shared" si="142"/>
        <v>9884.581101210897</v>
      </c>
      <c r="U1136" s="32">
        <f t="shared" si="143"/>
        <v>10276.224856969111</v>
      </c>
      <c r="W1136" s="140">
        <v>9381</v>
      </c>
      <c r="Y1136" s="141" t="s">
        <v>15578</v>
      </c>
      <c r="Z1136" s="141" t="s">
        <v>15578</v>
      </c>
      <c r="AA1136" s="147" t="s">
        <v>15578</v>
      </c>
      <c r="AB1136" s="147" t="s">
        <v>15578</v>
      </c>
    </row>
    <row r="1137" spans="1:28" x14ac:dyDescent="0.2">
      <c r="A1137" s="139" t="s">
        <v>148</v>
      </c>
      <c r="B1137" s="139" t="s">
        <v>275</v>
      </c>
      <c r="C1137" s="138" t="s">
        <v>1680</v>
      </c>
      <c r="D1137" t="s">
        <v>9422</v>
      </c>
      <c r="E1137" s="140">
        <v>15335.416619674754</v>
      </c>
      <c r="F1137" s="140">
        <v>16869.027680493113</v>
      </c>
      <c r="G1137" s="140">
        <v>16268.330090426798</v>
      </c>
      <c r="H1137" s="140">
        <f t="shared" si="136"/>
        <v>15569.096601466827</v>
      </c>
      <c r="I1137" s="143">
        <v>0.97156665443965817</v>
      </c>
      <c r="J1137" s="144">
        <v>0.99968645608693163</v>
      </c>
      <c r="K1137" s="145">
        <f t="shared" si="137"/>
        <v>15121.672302354536</v>
      </c>
      <c r="L1137" s="140">
        <f t="shared" si="138"/>
        <v>15208.523020120383</v>
      </c>
      <c r="N1137" s="140">
        <v>13110.691871531257</v>
      </c>
      <c r="O1137" s="140">
        <f t="shared" si="139"/>
        <v>14934.648532140143</v>
      </c>
      <c r="Q1137" s="140">
        <v>10419.053263318183</v>
      </c>
      <c r="R1137" s="38">
        <f t="shared" si="140"/>
        <v>14621.468149885786</v>
      </c>
      <c r="S1137" s="38">
        <f t="shared" si="141"/>
        <v>14705.935479501288</v>
      </c>
      <c r="T1137" s="38">
        <f t="shared" si="142"/>
        <v>12841.52801070995</v>
      </c>
      <c r="U1137" s="32">
        <f t="shared" si="143"/>
        <v>14462.534745726707</v>
      </c>
      <c r="W1137" s="140">
        <v>14831</v>
      </c>
      <c r="Y1137" s="141" t="s">
        <v>15578</v>
      </c>
      <c r="Z1137" s="141" t="s">
        <v>15578</v>
      </c>
      <c r="AA1137" s="147" t="s">
        <v>15578</v>
      </c>
      <c r="AB1137" s="147" t="s">
        <v>15578</v>
      </c>
    </row>
    <row r="1138" spans="1:28" x14ac:dyDescent="0.2">
      <c r="A1138" s="139" t="s">
        <v>148</v>
      </c>
      <c r="B1138" s="139" t="s">
        <v>275</v>
      </c>
      <c r="C1138" s="138" t="s">
        <v>1681</v>
      </c>
      <c r="D1138" t="s">
        <v>9423</v>
      </c>
      <c r="E1138" s="140">
        <v>7443.1268601190031</v>
      </c>
      <c r="F1138" s="140">
        <v>5949.8218410454683</v>
      </c>
      <c r="G1138" s="140">
        <v>3014.7429252212864</v>
      </c>
      <c r="H1138" s="140">
        <f t="shared" si="136"/>
        <v>7067.20867395609</v>
      </c>
      <c r="I1138" s="143">
        <v>0.97156665443965817</v>
      </c>
      <c r="J1138" s="144">
        <v>0.99968645608693163</v>
      </c>
      <c r="K1138" s="145">
        <f t="shared" si="137"/>
        <v>6864.1114122095614</v>
      </c>
      <c r="L1138" s="140">
        <f t="shared" si="138"/>
        <v>6903.5351605262285</v>
      </c>
      <c r="N1138" s="140">
        <v>6820.5582522930499</v>
      </c>
      <c r="O1138" s="140">
        <f t="shared" si="139"/>
        <v>6892.7024210696572</v>
      </c>
      <c r="Q1138" s="140">
        <v>6883.9567815483506</v>
      </c>
      <c r="R1138" s="38">
        <f t="shared" si="140"/>
        <v>6846.3128517875311</v>
      </c>
      <c r="S1138" s="38">
        <f t="shared" si="141"/>
        <v>6885.8635835180721</v>
      </c>
      <c r="T1138" s="38">
        <f t="shared" si="142"/>
        <v>6826.89810521858</v>
      </c>
      <c r="U1138" s="32">
        <f t="shared" si="143"/>
        <v>6878.1655663594247</v>
      </c>
      <c r="W1138" s="140">
        <v>8101</v>
      </c>
      <c r="Y1138" s="141" t="s">
        <v>15578</v>
      </c>
      <c r="Z1138" s="141" t="s">
        <v>15578</v>
      </c>
      <c r="AA1138" s="147" t="s">
        <v>15578</v>
      </c>
      <c r="AB1138" s="147" t="s">
        <v>15578</v>
      </c>
    </row>
    <row r="1139" spans="1:28" x14ac:dyDescent="0.2">
      <c r="A1139" s="139" t="s">
        <v>148</v>
      </c>
      <c r="B1139" s="139" t="s">
        <v>275</v>
      </c>
      <c r="C1139" s="138" t="s">
        <v>1682</v>
      </c>
      <c r="D1139" t="s">
        <v>9424</v>
      </c>
      <c r="E1139" s="140">
        <v>8449.0522566616946</v>
      </c>
      <c r="F1139" s="140">
        <v>5814.0976718925367</v>
      </c>
      <c r="G1139" s="140">
        <v>6424.1302659769071</v>
      </c>
      <c r="H1139" s="140">
        <f t="shared" si="136"/>
        <v>8029.7671275646462</v>
      </c>
      <c r="I1139" s="143">
        <v>0.97156665443965817</v>
      </c>
      <c r="J1139" s="144">
        <v>0.99968645608693163</v>
      </c>
      <c r="K1139" s="145">
        <f t="shared" si="137"/>
        <v>7799.007885647743</v>
      </c>
      <c r="L1139" s="140">
        <f t="shared" si="138"/>
        <v>7843.801174325512</v>
      </c>
      <c r="N1139" s="140">
        <v>7337.5918632266767</v>
      </c>
      <c r="O1139" s="140">
        <f t="shared" si="139"/>
        <v>7777.7149137695733</v>
      </c>
      <c r="Q1139" s="140">
        <v>5388.3889210774141</v>
      </c>
      <c r="R1139" s="38">
        <f t="shared" si="140"/>
        <v>7542.4608509192294</v>
      </c>
      <c r="S1139" s="38">
        <f t="shared" si="141"/>
        <v>7586.0331871768285</v>
      </c>
      <c r="T1139" s="38">
        <f t="shared" si="142"/>
        <v>7142.6715690117508</v>
      </c>
      <c r="U1139" s="32">
        <f t="shared" si="143"/>
        <v>7528.1517717699135</v>
      </c>
      <c r="W1139" s="140">
        <v>7297</v>
      </c>
      <c r="Y1139" s="141" t="s">
        <v>15578</v>
      </c>
      <c r="Z1139" s="141" t="s">
        <v>15578</v>
      </c>
      <c r="AA1139" s="147" t="s">
        <v>15578</v>
      </c>
      <c r="AB1139" s="147" t="s">
        <v>15578</v>
      </c>
    </row>
    <row r="1140" spans="1:28" x14ac:dyDescent="0.2">
      <c r="A1140" s="139" t="s">
        <v>148</v>
      </c>
      <c r="B1140" s="139" t="s">
        <v>275</v>
      </c>
      <c r="C1140" s="138" t="s">
        <v>1683</v>
      </c>
      <c r="D1140" t="s">
        <v>9425</v>
      </c>
      <c r="E1140" s="140">
        <v>17656.538986916315</v>
      </c>
      <c r="F1140" s="140">
        <v>18966.762173922147</v>
      </c>
      <c r="G1140" s="140">
        <v>21313.844522989912</v>
      </c>
      <c r="H1140" s="140">
        <f t="shared" si="136"/>
        <v>17976.751597086663</v>
      </c>
      <c r="I1140" s="143">
        <v>0.97156665443965817</v>
      </c>
      <c r="J1140" s="144">
        <v>0.99968645608693163</v>
      </c>
      <c r="K1140" s="145">
        <f t="shared" si="137"/>
        <v>17460.136170416084</v>
      </c>
      <c r="L1140" s="140">
        <f t="shared" si="138"/>
        <v>17560.417761523833</v>
      </c>
      <c r="N1140" s="140">
        <v>16199.536497428811</v>
      </c>
      <c r="O1140" s="140">
        <f t="shared" si="139"/>
        <v>17382.753005398637</v>
      </c>
      <c r="Q1140" s="140">
        <v>17765.75769563187</v>
      </c>
      <c r="R1140" s="38">
        <f t="shared" si="140"/>
        <v>17439.643134003851</v>
      </c>
      <c r="S1140" s="38">
        <f t="shared" si="141"/>
        <v>17540.390888598391</v>
      </c>
      <c r="T1140" s="38">
        <f t="shared" si="142"/>
        <v>16356.158617249117</v>
      </c>
      <c r="U1140" s="32">
        <f t="shared" si="143"/>
        <v>17385.787880065705</v>
      </c>
      <c r="W1140" s="140">
        <v>16533</v>
      </c>
      <c r="Y1140" s="141" t="s">
        <v>15578</v>
      </c>
      <c r="Z1140" s="141" t="s">
        <v>15578</v>
      </c>
      <c r="AA1140" s="147" t="s">
        <v>15578</v>
      </c>
      <c r="AB1140" s="147" t="s">
        <v>15578</v>
      </c>
    </row>
    <row r="1141" spans="1:28" x14ac:dyDescent="0.2">
      <c r="A1141" s="139" t="s">
        <v>148</v>
      </c>
      <c r="B1141" s="139" t="s">
        <v>275</v>
      </c>
      <c r="C1141" s="138" t="s">
        <v>1684</v>
      </c>
      <c r="D1141" t="s">
        <v>9426</v>
      </c>
      <c r="E1141" s="140">
        <v>4105.5122309020271</v>
      </c>
      <c r="F1141" s="140">
        <v>3200.210702705308</v>
      </c>
      <c r="G1141" s="140">
        <v>4325.2807430712137</v>
      </c>
      <c r="H1141" s="140">
        <f t="shared" si="136"/>
        <v>4000.04742058387</v>
      </c>
      <c r="I1141" s="143">
        <v>0.97156665443965817</v>
      </c>
      <c r="J1141" s="144">
        <v>0.99968645608693163</v>
      </c>
      <c r="K1141" s="145">
        <f t="shared" si="137"/>
        <v>3885.09416032842</v>
      </c>
      <c r="L1141" s="140">
        <f t="shared" si="138"/>
        <v>3907.408042660064</v>
      </c>
      <c r="N1141" s="140">
        <v>4009.4223576878499</v>
      </c>
      <c r="O1141" s="140">
        <f t="shared" si="139"/>
        <v>3920.7261394543075</v>
      </c>
      <c r="Q1141" s="140">
        <v>5725.3796419877808</v>
      </c>
      <c r="R1141" s="38">
        <f t="shared" si="140"/>
        <v>4052.669127152798</v>
      </c>
      <c r="S1141" s="38">
        <f t="shared" si="141"/>
        <v>4076.0811494939644</v>
      </c>
      <c r="T1141" s="38">
        <f t="shared" si="142"/>
        <v>4181.0180861178433</v>
      </c>
      <c r="U1141" s="32">
        <f t="shared" si="143"/>
        <v>4089.780798203732</v>
      </c>
      <c r="W1141" s="140">
        <v>3519</v>
      </c>
      <c r="Y1141" s="141" t="s">
        <v>15578</v>
      </c>
      <c r="Z1141" s="141" t="s">
        <v>15578</v>
      </c>
      <c r="AA1141" s="147" t="s">
        <v>15578</v>
      </c>
      <c r="AB1141" s="147" t="s">
        <v>15578</v>
      </c>
    </row>
    <row r="1142" spans="1:28" x14ac:dyDescent="0.2">
      <c r="A1142" s="139" t="s">
        <v>148</v>
      </c>
      <c r="B1142" s="139" t="s">
        <v>275</v>
      </c>
      <c r="C1142" s="138" t="s">
        <v>1685</v>
      </c>
      <c r="D1142" t="s">
        <v>9427</v>
      </c>
      <c r="E1142" s="140">
        <v>5871.6928013622382</v>
      </c>
      <c r="F1142" s="140">
        <v>20465.434563929059</v>
      </c>
      <c r="G1142" s="140">
        <v>5870.9634048794969</v>
      </c>
      <c r="H1142" s="140">
        <f t="shared" si="136"/>
        <v>7721.1261684824394</v>
      </c>
      <c r="I1142" s="143">
        <v>0.97156665443965817</v>
      </c>
      <c r="J1142" s="144">
        <v>0.99968645608693163</v>
      </c>
      <c r="K1142" s="145">
        <f t="shared" si="137"/>
        <v>7499.2366425374757</v>
      </c>
      <c r="L1142" s="140">
        <f t="shared" si="138"/>
        <v>7542.308207115615</v>
      </c>
      <c r="N1142" s="140">
        <v>5913.5033721650034</v>
      </c>
      <c r="O1142" s="140">
        <f t="shared" si="139"/>
        <v>7329.6656927302929</v>
      </c>
      <c r="Q1142" s="140">
        <v>8104.7280412830314</v>
      </c>
      <c r="R1142" s="38">
        <f t="shared" si="140"/>
        <v>7536.4944357386148</v>
      </c>
      <c r="S1142" s="38">
        <f t="shared" si="141"/>
        <v>7580.0323043796579</v>
      </c>
      <c r="T1142" s="38">
        <f t="shared" si="142"/>
        <v>6132.6258390768062</v>
      </c>
      <c r="U1142" s="32">
        <f t="shared" si="143"/>
        <v>7391.0715746990509</v>
      </c>
      <c r="W1142" s="140">
        <v>5600</v>
      </c>
      <c r="Y1142" s="141" t="s">
        <v>15578</v>
      </c>
      <c r="Z1142" s="141" t="s">
        <v>15578</v>
      </c>
      <c r="AA1142" s="147" t="s">
        <v>15578</v>
      </c>
      <c r="AB1142" s="147" t="s">
        <v>15578</v>
      </c>
    </row>
    <row r="1143" spans="1:28" x14ac:dyDescent="0.2">
      <c r="A1143" s="139" t="s">
        <v>148</v>
      </c>
      <c r="B1143" s="139" t="s">
        <v>275</v>
      </c>
      <c r="C1143" s="138" t="s">
        <v>1686</v>
      </c>
      <c r="D1143" t="s">
        <v>9428</v>
      </c>
      <c r="E1143" s="140">
        <v>17589.162526782755</v>
      </c>
      <c r="F1143" s="140">
        <v>12608.177019633653</v>
      </c>
      <c r="G1143" s="140">
        <v>16605.732339938295</v>
      </c>
      <c r="H1143" s="140">
        <f t="shared" si="136"/>
        <v>16916.467511076604</v>
      </c>
      <c r="I1143" s="143">
        <v>0.97156665443965817</v>
      </c>
      <c r="J1143" s="144">
        <v>0.99968645608693163</v>
      </c>
      <c r="K1143" s="145">
        <f t="shared" si="137"/>
        <v>16430.322501295741</v>
      </c>
      <c r="L1143" s="140">
        <f t="shared" si="138"/>
        <v>16524.689398939707</v>
      </c>
      <c r="N1143" s="140">
        <v>15638.736614426723</v>
      </c>
      <c r="O1143" s="140">
        <f t="shared" si="139"/>
        <v>16409.027151577069</v>
      </c>
      <c r="Q1143" s="140">
        <v>12420.942837063263</v>
      </c>
      <c r="R1143" s="38">
        <f t="shared" si="140"/>
        <v>15993.689261180996</v>
      </c>
      <c r="S1143" s="38">
        <f t="shared" si="141"/>
        <v>16086.083828453135</v>
      </c>
      <c r="T1143" s="38">
        <f t="shared" si="142"/>
        <v>15316.957236690378</v>
      </c>
      <c r="U1143" s="32">
        <f t="shared" si="143"/>
        <v>15985.673387101513</v>
      </c>
      <c r="W1143" s="140">
        <v>16160</v>
      </c>
      <c r="Y1143" s="141" t="s">
        <v>15578</v>
      </c>
      <c r="Z1143" s="141" t="s">
        <v>15578</v>
      </c>
      <c r="AA1143" s="147" t="s">
        <v>15578</v>
      </c>
      <c r="AB1143" s="147" t="s">
        <v>15578</v>
      </c>
    </row>
    <row r="1144" spans="1:28" x14ac:dyDescent="0.2">
      <c r="A1144" s="139" t="s">
        <v>148</v>
      </c>
      <c r="B1144" s="139" t="s">
        <v>275</v>
      </c>
      <c r="C1144" s="138" t="s">
        <v>1687</v>
      </c>
      <c r="D1144" t="s">
        <v>9429</v>
      </c>
      <c r="E1144" s="140">
        <v>2548.1198122549222</v>
      </c>
      <c r="F1144" s="140">
        <v>1834.4478285877569</v>
      </c>
      <c r="G1144" s="140">
        <v>1623.7914069413414</v>
      </c>
      <c r="H1144" s="140">
        <f t="shared" si="136"/>
        <v>2418.7125561374833</v>
      </c>
      <c r="I1144" s="143">
        <v>0.97156665443965817</v>
      </c>
      <c r="J1144" s="144">
        <v>0.99968645608693163</v>
      </c>
      <c r="K1144" s="145">
        <f t="shared" si="137"/>
        <v>2349.2036566884331</v>
      </c>
      <c r="L1144" s="140">
        <f t="shared" si="138"/>
        <v>2362.6962135751323</v>
      </c>
      <c r="N1144" s="140">
        <v>2369.5231868486735</v>
      </c>
      <c r="O1144" s="140">
        <f t="shared" si="139"/>
        <v>2363.5874834997894</v>
      </c>
      <c r="Q1144" s="140">
        <v>2122.7841439184645</v>
      </c>
      <c r="R1144" s="38">
        <f t="shared" si="140"/>
        <v>2320.4612537791304</v>
      </c>
      <c r="S1144" s="38">
        <f t="shared" si="141"/>
        <v>2333.866416897753</v>
      </c>
      <c r="T1144" s="38">
        <f t="shared" si="142"/>
        <v>2344.8492825556527</v>
      </c>
      <c r="U1144" s="32">
        <f t="shared" si="143"/>
        <v>2335.3002437863643</v>
      </c>
      <c r="W1144" s="140">
        <v>2341</v>
      </c>
      <c r="Y1144" s="141" t="s">
        <v>15578</v>
      </c>
      <c r="Z1144" s="141" t="s">
        <v>15578</v>
      </c>
      <c r="AA1144" s="147" t="s">
        <v>15578</v>
      </c>
      <c r="AB1144" s="147" t="s">
        <v>15578</v>
      </c>
    </row>
    <row r="1145" spans="1:28" x14ac:dyDescent="0.2">
      <c r="A1145" s="139" t="s">
        <v>148</v>
      </c>
      <c r="B1145" s="139" t="s">
        <v>275</v>
      </c>
      <c r="C1145" s="138" t="s">
        <v>1688</v>
      </c>
      <c r="D1145" t="s">
        <v>9430</v>
      </c>
      <c r="E1145" s="140">
        <v>6326.3001576469551</v>
      </c>
      <c r="F1145" s="140">
        <v>4483.6119650171086</v>
      </c>
      <c r="G1145" s="140">
        <v>8853.2348395517784</v>
      </c>
      <c r="H1145" s="140">
        <f t="shared" si="136"/>
        <v>6199.2954305343992</v>
      </c>
      <c r="I1145" s="143">
        <v>0.97156665443965817</v>
      </c>
      <c r="J1145" s="144">
        <v>0.99968645608693163</v>
      </c>
      <c r="K1145" s="145">
        <f t="shared" si="137"/>
        <v>6021.1402373335586</v>
      </c>
      <c r="L1145" s="140">
        <f t="shared" si="138"/>
        <v>6055.7224145508108</v>
      </c>
      <c r="N1145" s="140">
        <v>6092.3731618313295</v>
      </c>
      <c r="O1145" s="140">
        <f t="shared" si="139"/>
        <v>6060.5072155831986</v>
      </c>
      <c r="Q1145" s="140">
        <v>8467.8763598316527</v>
      </c>
      <c r="R1145" s="38">
        <f t="shared" si="140"/>
        <v>6241.4788882028197</v>
      </c>
      <c r="S1145" s="38">
        <f t="shared" si="141"/>
        <v>6277.5355310196446</v>
      </c>
      <c r="T1145" s="38">
        <f t="shared" si="142"/>
        <v>6329.9234816313619</v>
      </c>
      <c r="U1145" s="32">
        <f t="shared" si="143"/>
        <v>6284.3748436877622</v>
      </c>
      <c r="W1145" s="140">
        <v>5164</v>
      </c>
      <c r="Y1145" s="141" t="s">
        <v>15578</v>
      </c>
      <c r="Z1145" s="141" t="s">
        <v>15578</v>
      </c>
      <c r="AA1145" s="147" t="s">
        <v>15578</v>
      </c>
      <c r="AB1145" s="147" t="s">
        <v>15578</v>
      </c>
    </row>
    <row r="1146" spans="1:28" x14ac:dyDescent="0.2">
      <c r="A1146" s="139" t="s">
        <v>148</v>
      </c>
      <c r="B1146" s="139" t="s">
        <v>275</v>
      </c>
      <c r="C1146" s="138" t="s">
        <v>1689</v>
      </c>
      <c r="D1146" t="s">
        <v>9431</v>
      </c>
      <c r="E1146" s="140">
        <v>2396.7727673411723</v>
      </c>
      <c r="F1146" s="140">
        <v>2299.3591343252538</v>
      </c>
      <c r="G1146" s="140">
        <v>5254.2435244374328</v>
      </c>
      <c r="H1146" s="140">
        <f t="shared" si="136"/>
        <v>2504.8798323100859</v>
      </c>
      <c r="I1146" s="143">
        <v>0.97156665443965817</v>
      </c>
      <c r="J1146" s="144">
        <v>0.99968645608693163</v>
      </c>
      <c r="K1146" s="145">
        <f t="shared" si="137"/>
        <v>2432.8946598867701</v>
      </c>
      <c r="L1146" s="140">
        <f t="shared" si="138"/>
        <v>2446.8678926903244</v>
      </c>
      <c r="N1146" s="140">
        <v>2203.6478936547242</v>
      </c>
      <c r="O1146" s="140">
        <f t="shared" si="139"/>
        <v>2415.1152167196065</v>
      </c>
      <c r="Q1146" s="140">
        <v>3325.9570412712374</v>
      </c>
      <c r="R1146" s="38">
        <f t="shared" si="140"/>
        <v>2512.6427712041132</v>
      </c>
      <c r="S1146" s="38">
        <f t="shared" si="141"/>
        <v>2527.1581552261318</v>
      </c>
      <c r="T1146" s="38">
        <f t="shared" si="142"/>
        <v>2315.8788084163753</v>
      </c>
      <c r="U1146" s="32">
        <f t="shared" si="143"/>
        <v>2499.5753714700427</v>
      </c>
      <c r="W1146" s="140">
        <v>2598</v>
      </c>
      <c r="Y1146" s="141" t="s">
        <v>15578</v>
      </c>
      <c r="Z1146" s="141" t="s">
        <v>15578</v>
      </c>
      <c r="AA1146" s="147" t="s">
        <v>15578</v>
      </c>
      <c r="AB1146" s="147" t="s">
        <v>15578</v>
      </c>
    </row>
    <row r="1147" spans="1:28" x14ac:dyDescent="0.2">
      <c r="A1147" s="139" t="s">
        <v>148</v>
      </c>
      <c r="B1147" s="139" t="s">
        <v>275</v>
      </c>
      <c r="C1147" s="138" t="s">
        <v>1690</v>
      </c>
      <c r="D1147" t="s">
        <v>9432</v>
      </c>
      <c r="E1147" s="140">
        <v>6390.2464681768779</v>
      </c>
      <c r="F1147" s="140">
        <v>3867.3368874092234</v>
      </c>
      <c r="G1147" s="140">
        <v>3310.0220157819767</v>
      </c>
      <c r="H1147" s="140">
        <f t="shared" si="136"/>
        <v>5940.6761425693339</v>
      </c>
      <c r="I1147" s="143">
        <v>0.97156665443965817</v>
      </c>
      <c r="J1147" s="144">
        <v>0.99968645608693163</v>
      </c>
      <c r="K1147" s="145">
        <f t="shared" si="137"/>
        <v>5769.9531438378744</v>
      </c>
      <c r="L1147" s="140">
        <f t="shared" si="138"/>
        <v>5803.0926380682577</v>
      </c>
      <c r="N1147" s="140">
        <v>5412.9741310475574</v>
      </c>
      <c r="O1147" s="140">
        <f t="shared" si="139"/>
        <v>5752.162177609719</v>
      </c>
      <c r="Q1147" s="140">
        <v>5043.0696250542842</v>
      </c>
      <c r="R1147" s="38">
        <f t="shared" si="140"/>
        <v>5682.7720313959271</v>
      </c>
      <c r="S1147" s="38">
        <f t="shared" si="141"/>
        <v>5715.6010587812116</v>
      </c>
      <c r="T1147" s="38">
        <f t="shared" si="142"/>
        <v>5375.9836804482302</v>
      </c>
      <c r="U1147" s="32">
        <f t="shared" si="143"/>
        <v>5671.2635840217717</v>
      </c>
      <c r="W1147" s="140">
        <v>5361</v>
      </c>
      <c r="Y1147" s="141" t="s">
        <v>15578</v>
      </c>
      <c r="Z1147" s="141" t="s">
        <v>15578</v>
      </c>
      <c r="AA1147" s="147" t="s">
        <v>15578</v>
      </c>
      <c r="AB1147" s="147" t="s">
        <v>15578</v>
      </c>
    </row>
    <row r="1148" spans="1:28" x14ac:dyDescent="0.2">
      <c r="A1148" s="139" t="s">
        <v>148</v>
      </c>
      <c r="B1148" s="139" t="s">
        <v>275</v>
      </c>
      <c r="C1148" s="138" t="s">
        <v>1691</v>
      </c>
      <c r="D1148" t="s">
        <v>9433</v>
      </c>
      <c r="E1148" s="140">
        <v>4217.290319221187</v>
      </c>
      <c r="F1148" s="140">
        <v>4457.2645866711582</v>
      </c>
      <c r="G1148" s="140">
        <v>5523.866790807816</v>
      </c>
      <c r="H1148" s="140">
        <f t="shared" si="136"/>
        <v>4302.7789690141208</v>
      </c>
      <c r="I1148" s="143">
        <v>0.97156665443965817</v>
      </c>
      <c r="J1148" s="144">
        <v>0.99968645608693163</v>
      </c>
      <c r="K1148" s="145">
        <f t="shared" si="137"/>
        <v>4179.1258172785938</v>
      </c>
      <c r="L1148" s="140">
        <f t="shared" si="138"/>
        <v>4203.1284586271904</v>
      </c>
      <c r="N1148" s="140">
        <v>4014.6678763066807</v>
      </c>
      <c r="O1148" s="140">
        <f t="shared" si="139"/>
        <v>4178.5246931991669</v>
      </c>
      <c r="Q1148" s="140">
        <v>3408.5077716682586</v>
      </c>
      <c r="R1148" s="38">
        <f t="shared" si="140"/>
        <v>4092.2686518190117</v>
      </c>
      <c r="S1148" s="38">
        <f t="shared" si="141"/>
        <v>4115.9094381986661</v>
      </c>
      <c r="T1148" s="38">
        <f t="shared" si="142"/>
        <v>3954.0518658428387</v>
      </c>
      <c r="U1148" s="32">
        <f t="shared" si="143"/>
        <v>4094.7787290925066</v>
      </c>
      <c r="W1148" s="140">
        <v>4450</v>
      </c>
      <c r="Y1148" s="141" t="s">
        <v>15578</v>
      </c>
      <c r="Z1148" s="141" t="s">
        <v>15578</v>
      </c>
      <c r="AA1148" s="147" t="s">
        <v>15578</v>
      </c>
      <c r="AB1148" s="147" t="s">
        <v>15578</v>
      </c>
    </row>
    <row r="1149" spans="1:28" x14ac:dyDescent="0.2">
      <c r="A1149" s="139" t="s">
        <v>148</v>
      </c>
      <c r="B1149" s="139" t="s">
        <v>275</v>
      </c>
      <c r="C1149" s="138" t="s">
        <v>1692</v>
      </c>
      <c r="D1149" t="s">
        <v>9434</v>
      </c>
      <c r="E1149" s="140">
        <v>8315.3556131467103</v>
      </c>
      <c r="F1149" s="140">
        <v>8872.0594227571582</v>
      </c>
      <c r="G1149" s="140">
        <v>8067.2729101383484</v>
      </c>
      <c r="H1149" s="140">
        <f t="shared" si="136"/>
        <v>8375.4491120046387</v>
      </c>
      <c r="I1149" s="143">
        <v>0.97156665443965817</v>
      </c>
      <c r="J1149" s="144">
        <v>0.99968645608693163</v>
      </c>
      <c r="K1149" s="145">
        <f t="shared" si="137"/>
        <v>8134.7556700783889</v>
      </c>
      <c r="L1149" s="140">
        <f t="shared" si="138"/>
        <v>8181.4773126764812</v>
      </c>
      <c r="N1149" s="140">
        <v>7501.1201078525855</v>
      </c>
      <c r="O1149" s="140">
        <f t="shared" si="139"/>
        <v>8092.655826142578</v>
      </c>
      <c r="Q1149" s="140">
        <v>6417.3516011032598</v>
      </c>
      <c r="R1149" s="38">
        <f t="shared" si="140"/>
        <v>7944.5730945966689</v>
      </c>
      <c r="S1149" s="38">
        <f t="shared" si="141"/>
        <v>7990.4684087577834</v>
      </c>
      <c r="T1149" s="38">
        <f t="shared" si="142"/>
        <v>7392.7432571776535</v>
      </c>
      <c r="U1149" s="32">
        <f t="shared" si="143"/>
        <v>7912.4346404289945</v>
      </c>
      <c r="W1149" s="140">
        <v>7623</v>
      </c>
      <c r="Y1149" s="141" t="s">
        <v>15578</v>
      </c>
      <c r="Z1149" s="141" t="s">
        <v>15578</v>
      </c>
      <c r="AA1149" s="147" t="s">
        <v>15578</v>
      </c>
      <c r="AB1149" s="147" t="s">
        <v>15578</v>
      </c>
    </row>
    <row r="1150" spans="1:28" x14ac:dyDescent="0.2">
      <c r="A1150" s="139" t="s">
        <v>148</v>
      </c>
      <c r="B1150" s="139" t="s">
        <v>275</v>
      </c>
      <c r="C1150" s="138" t="s">
        <v>1693</v>
      </c>
      <c r="D1150" t="s">
        <v>9435</v>
      </c>
      <c r="E1150" s="140">
        <v>6811.8083346639551</v>
      </c>
      <c r="F1150" s="140">
        <v>5510.3954292370727</v>
      </c>
      <c r="G1150" s="140">
        <v>8770.6534594086825</v>
      </c>
      <c r="H1150" s="140">
        <f t="shared" si="136"/>
        <v>6729.4524533189142</v>
      </c>
      <c r="I1150" s="143">
        <v>0.97156665443965817</v>
      </c>
      <c r="J1150" s="144">
        <v>0.99968645608693163</v>
      </c>
      <c r="K1150" s="145">
        <f t="shared" si="137"/>
        <v>6536.0616211846964</v>
      </c>
      <c r="L1150" s="140">
        <f t="shared" si="138"/>
        <v>6573.6012286971081</v>
      </c>
      <c r="N1150" s="140">
        <v>6085.8631172627565</v>
      </c>
      <c r="O1150" s="140">
        <f t="shared" si="139"/>
        <v>6509.9264064277513</v>
      </c>
      <c r="Q1150" s="140">
        <v>5365.4810951035015</v>
      </c>
      <c r="R1150" s="38">
        <f t="shared" si="140"/>
        <v>6403.5842627566708</v>
      </c>
      <c r="S1150" s="38">
        <f t="shared" si="141"/>
        <v>6440.5773784341227</v>
      </c>
      <c r="T1150" s="38">
        <f t="shared" si="142"/>
        <v>6013.8249150468318</v>
      </c>
      <c r="U1150" s="32">
        <f t="shared" si="143"/>
        <v>6384.8643090180713</v>
      </c>
      <c r="W1150" s="140">
        <v>7039</v>
      </c>
      <c r="Y1150" s="141" t="s">
        <v>15578</v>
      </c>
      <c r="Z1150" s="141" t="s">
        <v>15578</v>
      </c>
      <c r="AA1150" s="147" t="s">
        <v>15578</v>
      </c>
      <c r="AB1150" s="147" t="s">
        <v>15578</v>
      </c>
    </row>
    <row r="1151" spans="1:28" x14ac:dyDescent="0.2">
      <c r="A1151" s="139" t="s">
        <v>148</v>
      </c>
      <c r="B1151" s="139" t="s">
        <v>275</v>
      </c>
      <c r="C1151" s="138" t="s">
        <v>1694</v>
      </c>
      <c r="D1151" t="s">
        <v>9436</v>
      </c>
      <c r="E1151" s="140">
        <v>15547.096421170976</v>
      </c>
      <c r="F1151" s="140">
        <v>7994.5670785805787</v>
      </c>
      <c r="G1151" s="140">
        <v>17848.73550925501</v>
      </c>
      <c r="H1151" s="140">
        <f t="shared" si="136"/>
        <v>14686.986840639285</v>
      </c>
      <c r="I1151" s="143">
        <v>0.97156665443965817</v>
      </c>
      <c r="J1151" s="144">
        <v>0.99968645608693163</v>
      </c>
      <c r="K1151" s="145">
        <f t="shared" si="137"/>
        <v>14264.912589226049</v>
      </c>
      <c r="L1151" s="140">
        <f t="shared" si="138"/>
        <v>14346.842541976608</v>
      </c>
      <c r="N1151" s="140">
        <v>15087.06114905858</v>
      </c>
      <c r="O1151" s="140">
        <f t="shared" si="139"/>
        <v>14443.479009665803</v>
      </c>
      <c r="Q1151" s="140">
        <v>10837.983531523285</v>
      </c>
      <c r="R1151" s="38">
        <f t="shared" si="140"/>
        <v>13891.073514159569</v>
      </c>
      <c r="S1151" s="38">
        <f t="shared" si="141"/>
        <v>13971.321398517395</v>
      </c>
      <c r="T1151" s="38">
        <f t="shared" si="142"/>
        <v>14662.15338730505</v>
      </c>
      <c r="U1151" s="32">
        <f t="shared" si="143"/>
        <v>14061.5103812374</v>
      </c>
      <c r="W1151" s="140">
        <v>16304</v>
      </c>
      <c r="Y1151" s="141" t="s">
        <v>15578</v>
      </c>
      <c r="Z1151" s="141" t="s">
        <v>15578</v>
      </c>
      <c r="AA1151" s="147" t="s">
        <v>15578</v>
      </c>
      <c r="AB1151" s="147" t="s">
        <v>15578</v>
      </c>
    </row>
    <row r="1152" spans="1:28" x14ac:dyDescent="0.2">
      <c r="A1152" s="139" t="s">
        <v>148</v>
      </c>
      <c r="B1152" s="139" t="s">
        <v>275</v>
      </c>
      <c r="C1152" s="138" t="s">
        <v>1695</v>
      </c>
      <c r="D1152" t="s">
        <v>9437</v>
      </c>
      <c r="E1152" s="140">
        <v>978.77430713414617</v>
      </c>
      <c r="F1152" s="140">
        <v>694.04324496634877</v>
      </c>
      <c r="G1152" s="140">
        <v>2446.6942225286653</v>
      </c>
      <c r="H1152" s="140">
        <f t="shared" si="136"/>
        <v>1004.56826352547</v>
      </c>
      <c r="I1152" s="143">
        <v>0.97156665443965817</v>
      </c>
      <c r="J1152" s="144">
        <v>0.99968645608693163</v>
      </c>
      <c r="K1152" s="145">
        <f t="shared" si="137"/>
        <v>975.69900651437365</v>
      </c>
      <c r="L1152" s="140">
        <f t="shared" si="138"/>
        <v>981.30289458606546</v>
      </c>
      <c r="N1152" s="140">
        <v>890.02539437706503</v>
      </c>
      <c r="O1152" s="140">
        <f t="shared" si="139"/>
        <v>969.38650243473876</v>
      </c>
      <c r="Q1152" s="140">
        <v>1146.4066452961979</v>
      </c>
      <c r="R1152" s="38">
        <f t="shared" si="140"/>
        <v>989.47522991343158</v>
      </c>
      <c r="S1152" s="38">
        <f t="shared" si="141"/>
        <v>995.19136796022019</v>
      </c>
      <c r="T1152" s="38">
        <f t="shared" si="142"/>
        <v>915.66351946897839</v>
      </c>
      <c r="U1152" s="32">
        <f t="shared" si="143"/>
        <v>984.80890757948009</v>
      </c>
      <c r="W1152" s="140">
        <v>1342</v>
      </c>
      <c r="Y1152" s="141" t="s">
        <v>15578</v>
      </c>
      <c r="Z1152" s="141" t="s">
        <v>15578</v>
      </c>
      <c r="AA1152" s="147" t="s">
        <v>15578</v>
      </c>
      <c r="AB1152" s="147" t="s">
        <v>15578</v>
      </c>
    </row>
    <row r="1153" spans="1:28" x14ac:dyDescent="0.2">
      <c r="A1153" s="139" t="s">
        <v>148</v>
      </c>
      <c r="B1153" s="139" t="s">
        <v>275</v>
      </c>
      <c r="C1153" s="138" t="s">
        <v>1696</v>
      </c>
      <c r="D1153" t="s">
        <v>9438</v>
      </c>
      <c r="E1153" s="140">
        <v>5011.4321752287797</v>
      </c>
      <c r="F1153" s="140">
        <v>6559.3795859971615</v>
      </c>
      <c r="G1153" s="140">
        <v>5615.3987514384544</v>
      </c>
      <c r="H1153" s="140">
        <f t="shared" si="136"/>
        <v>5233.062750946764</v>
      </c>
      <c r="I1153" s="143">
        <v>0.97156665443965817</v>
      </c>
      <c r="J1153" s="144">
        <v>0.99968645608693163</v>
      </c>
      <c r="K1153" s="145">
        <f t="shared" si="137"/>
        <v>5082.6751277283174</v>
      </c>
      <c r="L1153" s="140">
        <f t="shared" si="138"/>
        <v>5111.8672682659144</v>
      </c>
      <c r="N1153" s="140">
        <v>4900.8767825788882</v>
      </c>
      <c r="O1153" s="140">
        <f t="shared" si="139"/>
        <v>5084.3221956917469</v>
      </c>
      <c r="Q1153" s="140">
        <v>6871.1163035221198</v>
      </c>
      <c r="R1153" s="38">
        <f t="shared" si="140"/>
        <v>5241.7730488846328</v>
      </c>
      <c r="S1153" s="38">
        <f t="shared" si="141"/>
        <v>5272.054452048189</v>
      </c>
      <c r="T1153" s="38">
        <f t="shared" si="142"/>
        <v>5097.9007346732114</v>
      </c>
      <c r="U1153" s="32">
        <f t="shared" si="143"/>
        <v>5249.3184657854217</v>
      </c>
      <c r="W1153" s="140">
        <v>5465</v>
      </c>
      <c r="Y1153" s="141" t="s">
        <v>15578</v>
      </c>
      <c r="Z1153" s="141" t="s">
        <v>15578</v>
      </c>
      <c r="AA1153" s="147" t="s">
        <v>15578</v>
      </c>
      <c r="AB1153" s="147" t="s">
        <v>15578</v>
      </c>
    </row>
    <row r="1154" spans="1:28" x14ac:dyDescent="0.2">
      <c r="A1154" s="139" t="s">
        <v>148</v>
      </c>
      <c r="B1154" s="139" t="s">
        <v>275</v>
      </c>
      <c r="C1154" s="138" t="s">
        <v>1697</v>
      </c>
      <c r="D1154" t="s">
        <v>9295</v>
      </c>
      <c r="E1154" s="140">
        <v>2000.9461500112411</v>
      </c>
      <c r="F1154" s="140">
        <v>1087.5074981130174</v>
      </c>
      <c r="G1154" s="140">
        <v>1650.6575928754578</v>
      </c>
      <c r="H1154" s="140">
        <f t="shared" si="136"/>
        <v>1870.4202425346991</v>
      </c>
      <c r="I1154" s="143">
        <v>0.97156665443965817</v>
      </c>
      <c r="J1154" s="144">
        <v>0.99968645608693163</v>
      </c>
      <c r="K1154" s="145">
        <f t="shared" si="137"/>
        <v>1816.6681535417717</v>
      </c>
      <c r="L1154" s="140">
        <f t="shared" si="138"/>
        <v>1827.1021141463068</v>
      </c>
      <c r="N1154" s="140">
        <v>1726.8305909065484</v>
      </c>
      <c r="O1154" s="140">
        <f t="shared" si="139"/>
        <v>1814.0115410061583</v>
      </c>
      <c r="Q1154" s="140">
        <v>1683.1908894618755</v>
      </c>
      <c r="R1154" s="38">
        <f t="shared" si="140"/>
        <v>1798.4832774694999</v>
      </c>
      <c r="S1154" s="38">
        <f t="shared" si="141"/>
        <v>1808.8730056588108</v>
      </c>
      <c r="T1154" s="38">
        <f t="shared" si="142"/>
        <v>1722.4666207620812</v>
      </c>
      <c r="U1154" s="32">
        <f t="shared" si="143"/>
        <v>1797.5925437218571</v>
      </c>
      <c r="W1154" s="140">
        <v>2042</v>
      </c>
      <c r="Y1154" s="141" t="s">
        <v>15578</v>
      </c>
      <c r="Z1154" s="141" t="s">
        <v>15578</v>
      </c>
      <c r="AA1154" s="147" t="s">
        <v>15578</v>
      </c>
      <c r="AB1154" s="147" t="s">
        <v>15578</v>
      </c>
    </row>
    <row r="1155" spans="1:28" x14ac:dyDescent="0.2">
      <c r="A1155" s="139" t="s">
        <v>148</v>
      </c>
      <c r="B1155" s="139" t="s">
        <v>275</v>
      </c>
      <c r="C1155" s="138" t="s">
        <v>1698</v>
      </c>
      <c r="D1155" t="s">
        <v>9439</v>
      </c>
      <c r="E1155" s="140">
        <v>1676.117011439758</v>
      </c>
      <c r="F1155" s="140">
        <v>3020.5687386698382</v>
      </c>
      <c r="G1155" s="140">
        <v>3437.9752864500815</v>
      </c>
      <c r="H1155" s="140">
        <f t="shared" si="136"/>
        <v>1920.7677356063552</v>
      </c>
      <c r="I1155" s="143">
        <v>0.97156665443965817</v>
      </c>
      <c r="J1155" s="144">
        <v>0.99968645608693163</v>
      </c>
      <c r="K1155" s="145">
        <f t="shared" si="137"/>
        <v>1865.5687616478915</v>
      </c>
      <c r="L1155" s="140">
        <f t="shared" si="138"/>
        <v>1876.2835809318294</v>
      </c>
      <c r="N1155" s="140">
        <v>1693.323654714816</v>
      </c>
      <c r="O1155" s="140">
        <f t="shared" si="139"/>
        <v>1852.3979330581735</v>
      </c>
      <c r="Q1155" s="140">
        <v>3026.7445143557029</v>
      </c>
      <c r="R1155" s="38">
        <f t="shared" si="140"/>
        <v>1972.9880862905663</v>
      </c>
      <c r="S1155" s="38">
        <f t="shared" si="141"/>
        <v>1984.3859181159198</v>
      </c>
      <c r="T1155" s="38">
        <f t="shared" si="142"/>
        <v>1826.6657406789047</v>
      </c>
      <c r="U1155" s="32">
        <f t="shared" si="143"/>
        <v>1963.7953511063843</v>
      </c>
      <c r="W1155" s="140">
        <v>2299</v>
      </c>
      <c r="Y1155" s="141" t="s">
        <v>15578</v>
      </c>
      <c r="Z1155" s="141" t="s">
        <v>15578</v>
      </c>
      <c r="AA1155" s="147" t="s">
        <v>15578</v>
      </c>
      <c r="AB1155" s="147" t="s">
        <v>15578</v>
      </c>
    </row>
    <row r="1156" spans="1:28" x14ac:dyDescent="0.2">
      <c r="A1156" s="139" t="s">
        <v>148</v>
      </c>
      <c r="B1156" s="139" t="s">
        <v>275</v>
      </c>
      <c r="C1156" s="138" t="s">
        <v>1699</v>
      </c>
      <c r="D1156" t="s">
        <v>9440</v>
      </c>
      <c r="E1156" s="140">
        <v>5599.8511242504901</v>
      </c>
      <c r="F1156" s="140">
        <v>3514.7152551565596</v>
      </c>
      <c r="G1156" s="140">
        <v>5449.3627378829005</v>
      </c>
      <c r="H1156" s="140">
        <f t="shared" si="136"/>
        <v>5329.2583602727336</v>
      </c>
      <c r="I1156" s="143">
        <v>0.97156665443965817</v>
      </c>
      <c r="J1156" s="144">
        <v>0.99968645608693163</v>
      </c>
      <c r="K1156" s="145">
        <f t="shared" si="137"/>
        <v>5176.1062700988768</v>
      </c>
      <c r="L1156" s="140">
        <f t="shared" si="138"/>
        <v>5205.8350286516188</v>
      </c>
      <c r="N1156" s="140">
        <v>5151.7035035642411</v>
      </c>
      <c r="O1156" s="140">
        <f t="shared" si="139"/>
        <v>5198.7680901485528</v>
      </c>
      <c r="Q1156" s="140">
        <v>4089.0583237952055</v>
      </c>
      <c r="R1156" s="38">
        <f t="shared" si="140"/>
        <v>5055.6503501374418</v>
      </c>
      <c r="S1156" s="38">
        <f t="shared" si="141"/>
        <v>5084.8565338235248</v>
      </c>
      <c r="T1156" s="38">
        <f t="shared" si="142"/>
        <v>5045.4389855873378</v>
      </c>
      <c r="U1156" s="32">
        <f t="shared" si="143"/>
        <v>5079.7105234556821</v>
      </c>
      <c r="W1156" s="140">
        <v>5222</v>
      </c>
      <c r="Y1156" s="141" t="s">
        <v>15578</v>
      </c>
      <c r="Z1156" s="141" t="s">
        <v>15578</v>
      </c>
      <c r="AA1156" s="147" t="s">
        <v>15578</v>
      </c>
      <c r="AB1156" s="147" t="s">
        <v>15578</v>
      </c>
    </row>
    <row r="1157" spans="1:28" x14ac:dyDescent="0.2">
      <c r="A1157" s="139" t="s">
        <v>148</v>
      </c>
      <c r="B1157" s="139" t="s">
        <v>275</v>
      </c>
      <c r="C1157" s="138" t="s">
        <v>1700</v>
      </c>
      <c r="D1157" t="s">
        <v>9441</v>
      </c>
      <c r="E1157" s="140">
        <v>5747.5402727509045</v>
      </c>
      <c r="F1157" s="140">
        <v>4055.1015486186525</v>
      </c>
      <c r="G1157" s="140">
        <v>5568.0092019061531</v>
      </c>
      <c r="H1157" s="140">
        <f t="shared" si="136"/>
        <v>5525.4897472269276</v>
      </c>
      <c r="I1157" s="143">
        <v>0.97156665443965817</v>
      </c>
      <c r="J1157" s="144">
        <v>0.99968645608693163</v>
      </c>
      <c r="K1157" s="145">
        <f t="shared" si="137"/>
        <v>5366.6983644839993</v>
      </c>
      <c r="L1157" s="140">
        <f t="shared" si="138"/>
        <v>5397.5217810789782</v>
      </c>
      <c r="N1157" s="140">
        <v>5072.9693474161413</v>
      </c>
      <c r="O1157" s="140">
        <f t="shared" si="139"/>
        <v>5355.1510537437825</v>
      </c>
      <c r="Q1157" s="140">
        <v>4932.2063645863991</v>
      </c>
      <c r="R1157" s="38">
        <f t="shared" si="140"/>
        <v>5309.075002484451</v>
      </c>
      <c r="S1157" s="38">
        <f t="shared" si="141"/>
        <v>5339.7452049286412</v>
      </c>
      <c r="T1157" s="38">
        <f t="shared" si="142"/>
        <v>5058.8930491331676</v>
      </c>
      <c r="U1157" s="32">
        <f t="shared" si="143"/>
        <v>5303.0796036869197</v>
      </c>
      <c r="W1157" s="140">
        <v>4867</v>
      </c>
      <c r="Y1157" s="141" t="s">
        <v>15578</v>
      </c>
      <c r="Z1157" s="141" t="s">
        <v>15578</v>
      </c>
      <c r="AA1157" s="147" t="s">
        <v>15578</v>
      </c>
      <c r="AB1157" s="147" t="s">
        <v>15578</v>
      </c>
    </row>
    <row r="1158" spans="1:28" x14ac:dyDescent="0.2">
      <c r="A1158" s="139" t="s">
        <v>148</v>
      </c>
      <c r="B1158" s="139" t="s">
        <v>275</v>
      </c>
      <c r="C1158" s="138" t="s">
        <v>1701</v>
      </c>
      <c r="D1158" t="s">
        <v>9442</v>
      </c>
      <c r="E1158" s="140">
        <v>6158.8647328904863</v>
      </c>
      <c r="F1158" s="140">
        <v>9143.1024254590193</v>
      </c>
      <c r="G1158" s="140">
        <v>8569.6734016540813</v>
      </c>
      <c r="H1158" s="140">
        <f t="shared" si="136"/>
        <v>6638.6809516023359</v>
      </c>
      <c r="I1158" s="143">
        <v>0.97156665443965817</v>
      </c>
      <c r="J1158" s="144">
        <v>0.99968645608693163</v>
      </c>
      <c r="K1158" s="145">
        <f t="shared" si="137"/>
        <v>6447.8987085580648</v>
      </c>
      <c r="L1158" s="140">
        <f t="shared" si="138"/>
        <v>6484.9319559213573</v>
      </c>
      <c r="N1158" s="140">
        <v>4962.4628762879856</v>
      </c>
      <c r="O1158" s="140">
        <f t="shared" si="139"/>
        <v>6286.171707780908</v>
      </c>
      <c r="Q1158" s="140">
        <v>5107.9860172570288</v>
      </c>
      <c r="R1158" s="38">
        <f t="shared" si="140"/>
        <v>6299.228122302834</v>
      </c>
      <c r="S1158" s="38">
        <f t="shared" si="141"/>
        <v>6335.6183789224433</v>
      </c>
      <c r="T1158" s="38">
        <f t="shared" si="142"/>
        <v>4977.01519038489</v>
      </c>
      <c r="U1158" s="32">
        <f t="shared" si="143"/>
        <v>6158.2510284189066</v>
      </c>
      <c r="W1158" s="140">
        <v>5307</v>
      </c>
      <c r="Y1158" s="141" t="s">
        <v>15578</v>
      </c>
      <c r="Z1158" s="141" t="s">
        <v>15578</v>
      </c>
      <c r="AA1158" s="147" t="s">
        <v>15578</v>
      </c>
      <c r="AB1158" s="147" t="s">
        <v>15578</v>
      </c>
    </row>
    <row r="1159" spans="1:28" x14ac:dyDescent="0.2">
      <c r="A1159" s="139" t="s">
        <v>148</v>
      </c>
      <c r="B1159" s="139" t="s">
        <v>275</v>
      </c>
      <c r="C1159" s="138" t="s">
        <v>1702</v>
      </c>
      <c r="D1159" t="s">
        <v>9443</v>
      </c>
      <c r="E1159" s="140">
        <v>8970.5657451394454</v>
      </c>
      <c r="F1159" s="140">
        <v>11276.061796601423</v>
      </c>
      <c r="G1159" s="140">
        <v>13305.836748349164</v>
      </c>
      <c r="H1159" s="140">
        <f t="shared" ref="H1159:H1222" si="144">SUMPRODUCT($E$4:$G$4,E1159:G1159)</f>
        <v>9445.4878248607474</v>
      </c>
      <c r="I1159" s="143">
        <v>0.97156665443965817</v>
      </c>
      <c r="J1159" s="144">
        <v>0.99968645608693163</v>
      </c>
      <c r="K1159" s="145">
        <f t="shared" ref="K1159:K1222" si="145">H1159*I1159*J1159</f>
        <v>9174.0436378284812</v>
      </c>
      <c r="L1159" s="140">
        <f t="shared" ref="L1159:L1222" si="146">(K1159/$K$7727)*$H$7727</f>
        <v>9226.7343891441633</v>
      </c>
      <c r="N1159" s="140">
        <v>8043.3629075588678</v>
      </c>
      <c r="O1159" s="140">
        <f t="shared" ref="O1159:O1222" si="147">(N1159*$N$4)+(L1159*$L$4)</f>
        <v>9072.243757794944</v>
      </c>
      <c r="Q1159" s="140">
        <v>12153.706738492752</v>
      </c>
      <c r="R1159" s="38">
        <f t="shared" ref="R1159:R1222" si="148">($R$4*Q1159+(1-$R$4)*H1159)*I1159*J1159</f>
        <v>9437.0826566185842</v>
      </c>
      <c r="S1159" s="38">
        <f t="shared" ref="S1159:S1222" si="149">R1159*$W$7727/$R$7727</f>
        <v>9491.60010747878</v>
      </c>
      <c r="T1159" s="38">
        <f t="shared" ref="T1159:T1222" si="150">$R$4*Q1159+(1-$R$4)*N1159</f>
        <v>8454.3972906522558</v>
      </c>
      <c r="U1159" s="32">
        <f t="shared" ref="U1159:U1222" si="151">S1159*$L$4+T1159*$N$4</f>
        <v>9356.1919786686649</v>
      </c>
      <c r="W1159" s="140">
        <v>9626</v>
      </c>
      <c r="Y1159" s="141" t="s">
        <v>15578</v>
      </c>
      <c r="Z1159" s="141" t="s">
        <v>15578</v>
      </c>
      <c r="AA1159" s="147" t="s">
        <v>15578</v>
      </c>
      <c r="AB1159" s="147" t="s">
        <v>15578</v>
      </c>
    </row>
    <row r="1160" spans="1:28" x14ac:dyDescent="0.2">
      <c r="A1160" s="139" t="s">
        <v>148</v>
      </c>
      <c r="B1160" s="139" t="s">
        <v>275</v>
      </c>
      <c r="C1160" s="138" t="s">
        <v>1703</v>
      </c>
      <c r="D1160" t="s">
        <v>9444</v>
      </c>
      <c r="E1160" s="140">
        <v>3096.514011206054</v>
      </c>
      <c r="F1160" s="140">
        <v>2632.1030019831328</v>
      </c>
      <c r="G1160" s="140">
        <v>2324.0137150030141</v>
      </c>
      <c r="H1160" s="140">
        <f t="shared" si="144"/>
        <v>3005.0956657269289</v>
      </c>
      <c r="I1160" s="143">
        <v>0.97156665443965817</v>
      </c>
      <c r="J1160" s="144">
        <v>0.99968645608693163</v>
      </c>
      <c r="K1160" s="145">
        <f t="shared" si="145"/>
        <v>2918.7353035029205</v>
      </c>
      <c r="L1160" s="140">
        <f t="shared" si="146"/>
        <v>2935.4989425376239</v>
      </c>
      <c r="N1160" s="140">
        <v>2788.2044419433801</v>
      </c>
      <c r="O1160" s="140">
        <f t="shared" si="147"/>
        <v>2916.2694607179437</v>
      </c>
      <c r="Q1160" s="140">
        <v>2567.4057453767505</v>
      </c>
      <c r="R1160" s="38">
        <f t="shared" si="148"/>
        <v>2876.2241436392487</v>
      </c>
      <c r="S1160" s="38">
        <f t="shared" si="149"/>
        <v>2892.839915071937</v>
      </c>
      <c r="T1160" s="38">
        <f t="shared" si="150"/>
        <v>2766.124572286717</v>
      </c>
      <c r="U1160" s="32">
        <f t="shared" si="151"/>
        <v>2876.2970681188431</v>
      </c>
      <c r="W1160" s="140">
        <v>3171</v>
      </c>
      <c r="Y1160" s="141" t="s">
        <v>15578</v>
      </c>
      <c r="Z1160" s="141" t="s">
        <v>15578</v>
      </c>
      <c r="AA1160" s="147" t="s">
        <v>15578</v>
      </c>
      <c r="AB1160" s="147" t="s">
        <v>15578</v>
      </c>
    </row>
    <row r="1161" spans="1:28" x14ac:dyDescent="0.2">
      <c r="A1161" s="139" t="s">
        <v>148</v>
      </c>
      <c r="B1161" s="139" t="s">
        <v>275</v>
      </c>
      <c r="C1161" s="138" t="s">
        <v>1704</v>
      </c>
      <c r="D1161" t="s">
        <v>9445</v>
      </c>
      <c r="E1161" s="140">
        <v>4939.1999105480554</v>
      </c>
      <c r="F1161" s="140">
        <v>3052.4392069351302</v>
      </c>
      <c r="G1161" s="140">
        <v>4163.5439246584101</v>
      </c>
      <c r="H1161" s="140">
        <f t="shared" si="144"/>
        <v>4667.3942410562922</v>
      </c>
      <c r="I1161" s="143">
        <v>0.97156665443965817</v>
      </c>
      <c r="J1161" s="144">
        <v>0.99968645608693163</v>
      </c>
      <c r="K1161" s="145">
        <f t="shared" si="145"/>
        <v>4533.2627849775499</v>
      </c>
      <c r="L1161" s="140">
        <f t="shared" si="146"/>
        <v>4559.2993977822853</v>
      </c>
      <c r="N1161" s="140">
        <v>4350.4278972246693</v>
      </c>
      <c r="O1161" s="140">
        <f t="shared" si="147"/>
        <v>4532.0309613748304</v>
      </c>
      <c r="Q1161" s="140">
        <v>3928.1279580566297</v>
      </c>
      <c r="R1161" s="38">
        <f t="shared" si="148"/>
        <v>4461.4606582270007</v>
      </c>
      <c r="S1161" s="38">
        <f t="shared" si="149"/>
        <v>4487.2342443075468</v>
      </c>
      <c r="T1161" s="38">
        <f t="shared" si="150"/>
        <v>4308.197903307866</v>
      </c>
      <c r="U1161" s="32">
        <f t="shared" si="151"/>
        <v>4463.8608254057817</v>
      </c>
      <c r="W1161" s="140">
        <v>5067</v>
      </c>
      <c r="Y1161" s="141" t="s">
        <v>15578</v>
      </c>
      <c r="Z1161" s="141" t="s">
        <v>15578</v>
      </c>
      <c r="AA1161" s="147" t="s">
        <v>15578</v>
      </c>
      <c r="AB1161" s="147" t="s">
        <v>15578</v>
      </c>
    </row>
    <row r="1162" spans="1:28" x14ac:dyDescent="0.2">
      <c r="A1162" s="139" t="s">
        <v>148</v>
      </c>
      <c r="B1162" s="139" t="s">
        <v>275</v>
      </c>
      <c r="C1162" s="138" t="s">
        <v>1705</v>
      </c>
      <c r="D1162" t="s">
        <v>9446</v>
      </c>
      <c r="E1162" s="140">
        <v>4026.5307598724776</v>
      </c>
      <c r="F1162" s="140">
        <v>3308.6715922575918</v>
      </c>
      <c r="G1162" s="140">
        <v>5749.8677532630336</v>
      </c>
      <c r="H1162" s="140">
        <f t="shared" si="144"/>
        <v>4008.2011290997325</v>
      </c>
      <c r="I1162" s="143">
        <v>0.97156665443965817</v>
      </c>
      <c r="J1162" s="144">
        <v>0.99968645608693163</v>
      </c>
      <c r="K1162" s="145">
        <f t="shared" si="145"/>
        <v>3893.0135477779249</v>
      </c>
      <c r="L1162" s="140">
        <f t="shared" si="146"/>
        <v>3915.3729147934391</v>
      </c>
      <c r="N1162" s="140">
        <v>3092.7943546930023</v>
      </c>
      <c r="O1162" s="140">
        <f t="shared" si="147"/>
        <v>3807.984251924865</v>
      </c>
      <c r="Q1162" s="140">
        <v>3382.1861947258344</v>
      </c>
      <c r="R1162" s="38">
        <f t="shared" si="148"/>
        <v>3832.2110944545238</v>
      </c>
      <c r="S1162" s="38">
        <f t="shared" si="149"/>
        <v>3854.3495441883833</v>
      </c>
      <c r="T1162" s="38">
        <f t="shared" si="150"/>
        <v>3121.7335386962859</v>
      </c>
      <c r="U1162" s="32">
        <f t="shared" si="151"/>
        <v>3758.7056056734941</v>
      </c>
      <c r="W1162" s="140">
        <v>3556</v>
      </c>
      <c r="Y1162" s="141" t="s">
        <v>15578</v>
      </c>
      <c r="Z1162" s="141" t="s">
        <v>15580</v>
      </c>
      <c r="AA1162" s="147" t="s">
        <v>15578</v>
      </c>
      <c r="AB1162" s="147" t="s">
        <v>15578</v>
      </c>
    </row>
    <row r="1163" spans="1:28" x14ac:dyDescent="0.2">
      <c r="A1163" s="139" t="s">
        <v>150</v>
      </c>
      <c r="B1163" s="139" t="s">
        <v>257</v>
      </c>
      <c r="C1163" s="138" t="s">
        <v>1706</v>
      </c>
      <c r="D1163" t="s">
        <v>9447</v>
      </c>
      <c r="E1163" s="140">
        <v>11527.024394223614</v>
      </c>
      <c r="F1163" s="140">
        <v>12366.012038950497</v>
      </c>
      <c r="G1163" s="140">
        <v>9392.4220012663263</v>
      </c>
      <c r="H1163" s="140">
        <f t="shared" si="144"/>
        <v>11543.368369387663</v>
      </c>
      <c r="I1163" s="143">
        <v>0.95874810169630387</v>
      </c>
      <c r="J1163" s="144">
        <v>1.0026167221284592</v>
      </c>
      <c r="K1163" s="145">
        <f t="shared" si="145"/>
        <v>11096.14225270868</v>
      </c>
      <c r="L1163" s="140">
        <f t="shared" si="146"/>
        <v>11159.872500250787</v>
      </c>
      <c r="N1163" s="140">
        <v>10520.961470779483</v>
      </c>
      <c r="O1163" s="140">
        <f t="shared" si="147"/>
        <v>11076.461863899494</v>
      </c>
      <c r="Q1163" s="140">
        <v>12786.728075331377</v>
      </c>
      <c r="R1163" s="38">
        <f t="shared" si="148"/>
        <v>11215.661059758317</v>
      </c>
      <c r="S1163" s="38">
        <f t="shared" si="149"/>
        <v>11280.453249562986</v>
      </c>
      <c r="T1163" s="38">
        <f t="shared" si="150"/>
        <v>10747.538131234673</v>
      </c>
      <c r="U1163" s="32">
        <f t="shared" si="151"/>
        <v>11210.880512373316</v>
      </c>
      <c r="W1163" s="140">
        <v>9703</v>
      </c>
      <c r="Y1163" s="141" t="s">
        <v>15578</v>
      </c>
      <c r="Z1163" s="141" t="s">
        <v>15578</v>
      </c>
      <c r="AA1163" s="147" t="s">
        <v>15578</v>
      </c>
      <c r="AB1163" s="147" t="s">
        <v>15578</v>
      </c>
    </row>
    <row r="1164" spans="1:28" x14ac:dyDescent="0.2">
      <c r="A1164" s="139" t="s">
        <v>150</v>
      </c>
      <c r="B1164" s="139" t="s">
        <v>257</v>
      </c>
      <c r="C1164" s="138" t="s">
        <v>1707</v>
      </c>
      <c r="D1164" t="s">
        <v>9448</v>
      </c>
      <c r="E1164" s="140">
        <v>9031.2504291801597</v>
      </c>
      <c r="F1164" s="140">
        <v>8495.0086600764334</v>
      </c>
      <c r="G1164" s="140">
        <v>4468.8979278775741</v>
      </c>
      <c r="H1164" s="140">
        <f t="shared" si="144"/>
        <v>8770.9735784581571</v>
      </c>
      <c r="I1164" s="143">
        <v>0.95874810169630387</v>
      </c>
      <c r="J1164" s="144">
        <v>1.0026167221284592</v>
      </c>
      <c r="K1164" s="145">
        <f t="shared" si="145"/>
        <v>8431.1586884308799</v>
      </c>
      <c r="L1164" s="140">
        <f t="shared" si="146"/>
        <v>8479.5827098649352</v>
      </c>
      <c r="N1164" s="140">
        <v>7928.7287521861872</v>
      </c>
      <c r="O1164" s="140">
        <f t="shared" si="147"/>
        <v>8407.6680346954781</v>
      </c>
      <c r="Q1164" s="140">
        <v>8025.0418080296267</v>
      </c>
      <c r="R1164" s="38">
        <f t="shared" si="148"/>
        <v>8359.4554838667791</v>
      </c>
      <c r="S1164" s="38">
        <f t="shared" si="149"/>
        <v>8407.747548283538</v>
      </c>
      <c r="T1164" s="38">
        <f t="shared" si="150"/>
        <v>7938.3600577705311</v>
      </c>
      <c r="U1164" s="32">
        <f t="shared" si="151"/>
        <v>8346.4684225945912</v>
      </c>
      <c r="W1164" s="140">
        <v>8341</v>
      </c>
      <c r="Y1164" s="141" t="s">
        <v>15578</v>
      </c>
      <c r="Z1164" s="141" t="s">
        <v>15578</v>
      </c>
      <c r="AA1164" s="147" t="s">
        <v>15578</v>
      </c>
      <c r="AB1164" s="147" t="s">
        <v>15578</v>
      </c>
    </row>
    <row r="1165" spans="1:28" x14ac:dyDescent="0.2">
      <c r="A1165" s="139" t="s">
        <v>150</v>
      </c>
      <c r="B1165" s="139" t="s">
        <v>257</v>
      </c>
      <c r="C1165" s="138" t="s">
        <v>1708</v>
      </c>
      <c r="D1165" t="s">
        <v>9449</v>
      </c>
      <c r="E1165" s="140">
        <v>5472.1533388395601</v>
      </c>
      <c r="F1165" s="140">
        <v>7141.7173427358166</v>
      </c>
      <c r="G1165" s="140">
        <v>7870.5013447422552</v>
      </c>
      <c r="H1165" s="140">
        <f t="shared" si="144"/>
        <v>5784.8357711416102</v>
      </c>
      <c r="I1165" s="143">
        <v>0.95874810169630387</v>
      </c>
      <c r="J1165" s="144">
        <v>1.0026167221284592</v>
      </c>
      <c r="K1165" s="145">
        <f t="shared" si="145"/>
        <v>5560.7131792979453</v>
      </c>
      <c r="L1165" s="140">
        <f t="shared" si="146"/>
        <v>5592.6509121925292</v>
      </c>
      <c r="N1165" s="140">
        <v>5427.5386625062656</v>
      </c>
      <c r="O1165" s="140">
        <f t="shared" si="147"/>
        <v>5571.0953008781944</v>
      </c>
      <c r="Q1165" s="140">
        <v>7195.9025479059237</v>
      </c>
      <c r="R1165" s="38">
        <f t="shared" si="148"/>
        <v>5696.3529438970763</v>
      </c>
      <c r="S1165" s="38">
        <f t="shared" si="149"/>
        <v>5729.2604273854658</v>
      </c>
      <c r="T1165" s="38">
        <f t="shared" si="150"/>
        <v>5604.3750510462314</v>
      </c>
      <c r="U1165" s="32">
        <f t="shared" si="151"/>
        <v>5712.9564848474165</v>
      </c>
      <c r="W1165" s="140">
        <v>5429</v>
      </c>
      <c r="Y1165" s="141" t="s">
        <v>15578</v>
      </c>
      <c r="Z1165" s="141" t="s">
        <v>15578</v>
      </c>
      <c r="AA1165" s="147" t="s">
        <v>15578</v>
      </c>
      <c r="AB1165" s="147" t="s">
        <v>15578</v>
      </c>
    </row>
    <row r="1166" spans="1:28" x14ac:dyDescent="0.2">
      <c r="A1166" s="139" t="s">
        <v>150</v>
      </c>
      <c r="B1166" s="139" t="s">
        <v>257</v>
      </c>
      <c r="C1166" s="138" t="s">
        <v>1709</v>
      </c>
      <c r="D1166" t="s">
        <v>9450</v>
      </c>
      <c r="E1166" s="140">
        <v>8854.2547412332733</v>
      </c>
      <c r="F1166" s="140">
        <v>8119.6256941221654</v>
      </c>
      <c r="G1166" s="140">
        <v>6031.8623377362374</v>
      </c>
      <c r="H1166" s="140">
        <f t="shared" si="144"/>
        <v>8642.1816259753523</v>
      </c>
      <c r="I1166" s="143">
        <v>0.95874810169630387</v>
      </c>
      <c r="J1166" s="144">
        <v>1.0026167221284592</v>
      </c>
      <c r="K1166" s="145">
        <f t="shared" si="145"/>
        <v>8307.3565381379758</v>
      </c>
      <c r="L1166" s="140">
        <f t="shared" si="146"/>
        <v>8355.0695068922159</v>
      </c>
      <c r="N1166" s="140">
        <v>8198.7494885138894</v>
      </c>
      <c r="O1166" s="140">
        <f t="shared" si="147"/>
        <v>8334.6617324041599</v>
      </c>
      <c r="Q1166" s="140">
        <v>6096.1488138912136</v>
      </c>
      <c r="R1166" s="38">
        <f t="shared" si="148"/>
        <v>8062.6173826426866</v>
      </c>
      <c r="S1166" s="38">
        <f t="shared" si="149"/>
        <v>8109.1946314553279</v>
      </c>
      <c r="T1166" s="38">
        <f t="shared" si="150"/>
        <v>7988.4894210516222</v>
      </c>
      <c r="U1166" s="32">
        <f t="shared" si="151"/>
        <v>8093.4364148237864</v>
      </c>
      <c r="W1166" s="140">
        <v>7556</v>
      </c>
      <c r="Y1166" s="141" t="s">
        <v>15578</v>
      </c>
      <c r="Z1166" s="141" t="s">
        <v>15578</v>
      </c>
      <c r="AA1166" s="147" t="s">
        <v>15578</v>
      </c>
      <c r="AB1166" s="147" t="s">
        <v>15578</v>
      </c>
    </row>
    <row r="1167" spans="1:28" x14ac:dyDescent="0.2">
      <c r="A1167" s="139" t="s">
        <v>150</v>
      </c>
      <c r="B1167" s="139" t="s">
        <v>257</v>
      </c>
      <c r="C1167" s="138" t="s">
        <v>1710</v>
      </c>
      <c r="D1167" t="s">
        <v>9451</v>
      </c>
      <c r="E1167" s="140">
        <v>8141.3621293652131</v>
      </c>
      <c r="F1167" s="140">
        <v>7043.5978634500343</v>
      </c>
      <c r="G1167" s="140">
        <v>6766.6641795104024</v>
      </c>
      <c r="H1167" s="140">
        <f t="shared" si="144"/>
        <v>7944.2942426526097</v>
      </c>
      <c r="I1167" s="143">
        <v>0.95874810169630387</v>
      </c>
      <c r="J1167" s="144">
        <v>1.0026167221284592</v>
      </c>
      <c r="K1167" s="145">
        <f t="shared" si="145"/>
        <v>7636.5074901030839</v>
      </c>
      <c r="L1167" s="140">
        <f t="shared" si="146"/>
        <v>7680.3674642830856</v>
      </c>
      <c r="N1167" s="140">
        <v>7698.8377340833931</v>
      </c>
      <c r="O1167" s="140">
        <f t="shared" si="147"/>
        <v>7682.7787811747321</v>
      </c>
      <c r="Q1167" s="140">
        <v>7217.9241652316286</v>
      </c>
      <c r="R1167" s="38">
        <f t="shared" si="148"/>
        <v>7566.6846667359587</v>
      </c>
      <c r="S1167" s="38">
        <f t="shared" si="149"/>
        <v>7610.3969424999177</v>
      </c>
      <c r="T1167" s="38">
        <f t="shared" si="150"/>
        <v>7650.7463771982166</v>
      </c>
      <c r="U1167" s="32">
        <f t="shared" si="151"/>
        <v>7615.6646118143517</v>
      </c>
      <c r="W1167" s="140">
        <v>7447</v>
      </c>
      <c r="Y1167" s="141" t="s">
        <v>15578</v>
      </c>
      <c r="Z1167" s="141" t="s">
        <v>15578</v>
      </c>
      <c r="AA1167" s="147" t="s">
        <v>15578</v>
      </c>
      <c r="AB1167" s="147" t="s">
        <v>15578</v>
      </c>
    </row>
    <row r="1168" spans="1:28" x14ac:dyDescent="0.2">
      <c r="A1168" s="139" t="s">
        <v>150</v>
      </c>
      <c r="B1168" s="139" t="s">
        <v>257</v>
      </c>
      <c r="C1168" s="138" t="s">
        <v>1711</v>
      </c>
      <c r="D1168" t="s">
        <v>9452</v>
      </c>
      <c r="E1168" s="140">
        <v>8247.8336342431267</v>
      </c>
      <c r="F1168" s="140">
        <v>6104.0114277345037</v>
      </c>
      <c r="G1168" s="140">
        <v>7095.8279291162571</v>
      </c>
      <c r="H1168" s="140">
        <f t="shared" si="144"/>
        <v>7927.5861300450024</v>
      </c>
      <c r="I1168" s="143">
        <v>0.95874810169630387</v>
      </c>
      <c r="J1168" s="144">
        <v>1.0026167221284592</v>
      </c>
      <c r="K1168" s="145">
        <f t="shared" si="145"/>
        <v>7620.4467019227523</v>
      </c>
      <c r="L1168" s="140">
        <f t="shared" si="146"/>
        <v>7664.2144316106469</v>
      </c>
      <c r="N1168" s="140">
        <v>7702.4424811526042</v>
      </c>
      <c r="O1168" s="140">
        <f t="shared" si="147"/>
        <v>7669.2051514318437</v>
      </c>
      <c r="Q1168" s="140">
        <v>7744.2957334819121</v>
      </c>
      <c r="R1168" s="38">
        <f t="shared" si="148"/>
        <v>7602.8277864663851</v>
      </c>
      <c r="S1168" s="38">
        <f t="shared" si="149"/>
        <v>7646.7488588283531</v>
      </c>
      <c r="T1168" s="38">
        <f t="shared" si="150"/>
        <v>7706.6278063855352</v>
      </c>
      <c r="U1168" s="32">
        <f t="shared" si="151"/>
        <v>7654.5661305444528</v>
      </c>
      <c r="W1168" s="140">
        <v>7253</v>
      </c>
      <c r="Y1168" s="141" t="s">
        <v>15578</v>
      </c>
      <c r="Z1168" s="141" t="s">
        <v>15578</v>
      </c>
      <c r="AA1168" s="147" t="s">
        <v>15578</v>
      </c>
      <c r="AB1168" s="147" t="s">
        <v>15578</v>
      </c>
    </row>
    <row r="1169" spans="1:28" x14ac:dyDescent="0.2">
      <c r="A1169" s="139" t="s">
        <v>150</v>
      </c>
      <c r="B1169" s="139" t="s">
        <v>257</v>
      </c>
      <c r="C1169" s="138" t="s">
        <v>1712</v>
      </c>
      <c r="D1169" t="s">
        <v>9453</v>
      </c>
      <c r="E1169" s="140">
        <v>8663.0122913186187</v>
      </c>
      <c r="F1169" s="140">
        <v>4170.3610474316529</v>
      </c>
      <c r="G1169" s="140">
        <v>10590.405735783454</v>
      </c>
      <c r="H1169" s="140">
        <f t="shared" si="144"/>
        <v>8174.9051486151975</v>
      </c>
      <c r="I1169" s="143">
        <v>0.95874810169630387</v>
      </c>
      <c r="J1169" s="144">
        <v>1.0026167221284592</v>
      </c>
      <c r="K1169" s="145">
        <f t="shared" si="145"/>
        <v>7858.1838098481012</v>
      </c>
      <c r="L1169" s="140">
        <f t="shared" si="146"/>
        <v>7903.3169730707286</v>
      </c>
      <c r="N1169" s="140">
        <v>8064.289532639229</v>
      </c>
      <c r="O1169" s="140">
        <f t="shared" si="147"/>
        <v>7924.3321426473367</v>
      </c>
      <c r="Q1169" s="140">
        <v>6600.8042758153024</v>
      </c>
      <c r="R1169" s="38">
        <f t="shared" si="148"/>
        <v>7706.8722806152609</v>
      </c>
      <c r="S1169" s="38">
        <f t="shared" si="149"/>
        <v>7751.3944116733774</v>
      </c>
      <c r="T1169" s="38">
        <f t="shared" si="150"/>
        <v>7917.9410069568366</v>
      </c>
      <c r="U1169" s="32">
        <f t="shared" si="151"/>
        <v>7773.1372786046768</v>
      </c>
      <c r="W1169" s="140">
        <v>8456</v>
      </c>
      <c r="Y1169" s="141" t="s">
        <v>15578</v>
      </c>
      <c r="Z1169" s="141" t="s">
        <v>15578</v>
      </c>
      <c r="AA1169" s="147" t="s">
        <v>15578</v>
      </c>
      <c r="AB1169" s="147" t="s">
        <v>15578</v>
      </c>
    </row>
    <row r="1170" spans="1:28" x14ac:dyDescent="0.2">
      <c r="A1170" s="139" t="s">
        <v>150</v>
      </c>
      <c r="B1170" s="139" t="s">
        <v>257</v>
      </c>
      <c r="C1170" s="138" t="s">
        <v>1713</v>
      </c>
      <c r="D1170" t="s">
        <v>9454</v>
      </c>
      <c r="E1170" s="140">
        <v>5002.4269404697416</v>
      </c>
      <c r="F1170" s="140">
        <v>5588.2268321517513</v>
      </c>
      <c r="G1170" s="140">
        <v>4165.6708730860619</v>
      </c>
      <c r="H1170" s="140">
        <f t="shared" si="144"/>
        <v>5041.3931630310881</v>
      </c>
      <c r="I1170" s="143">
        <v>0.95874810169630387</v>
      </c>
      <c r="J1170" s="144">
        <v>1.0026167221284592</v>
      </c>
      <c r="K1170" s="145">
        <f t="shared" si="145"/>
        <v>4846.0738580582383</v>
      </c>
      <c r="L1170" s="140">
        <f t="shared" si="146"/>
        <v>4873.9070887025191</v>
      </c>
      <c r="N1170" s="140">
        <v>4622.1381913398445</v>
      </c>
      <c r="O1170" s="140">
        <f t="shared" si="147"/>
        <v>4841.0383433314119</v>
      </c>
      <c r="Q1170" s="140">
        <v>6177.9973049698337</v>
      </c>
      <c r="R1170" s="38">
        <f t="shared" si="148"/>
        <v>4955.3307130800031</v>
      </c>
      <c r="S1170" s="38">
        <f t="shared" si="149"/>
        <v>4983.9573563421445</v>
      </c>
      <c r="T1170" s="38">
        <f t="shared" si="150"/>
        <v>4777.7241027028431</v>
      </c>
      <c r="U1170" s="32">
        <f t="shared" si="151"/>
        <v>4957.0333463793077</v>
      </c>
      <c r="W1170" s="140">
        <v>4636</v>
      </c>
      <c r="Y1170" s="141" t="s">
        <v>15578</v>
      </c>
      <c r="Z1170" s="141" t="s">
        <v>15578</v>
      </c>
      <c r="AA1170" s="147" t="s">
        <v>15578</v>
      </c>
      <c r="AB1170" s="147" t="s">
        <v>15578</v>
      </c>
    </row>
    <row r="1171" spans="1:28" x14ac:dyDescent="0.2">
      <c r="A1171" s="139" t="s">
        <v>150</v>
      </c>
      <c r="B1171" s="139" t="s">
        <v>257</v>
      </c>
      <c r="C1171" s="138" t="s">
        <v>1714</v>
      </c>
      <c r="D1171" t="s">
        <v>9455</v>
      </c>
      <c r="E1171" s="140">
        <v>26272.839096845051</v>
      </c>
      <c r="F1171" s="140">
        <v>20912.143647018434</v>
      </c>
      <c r="G1171" s="140">
        <v>21817.967942568837</v>
      </c>
      <c r="H1171" s="140">
        <f t="shared" si="144"/>
        <v>25405.690200021523</v>
      </c>
      <c r="I1171" s="143">
        <v>0.95874810169630387</v>
      </c>
      <c r="J1171" s="144">
        <v>1.0026167221284592</v>
      </c>
      <c r="K1171" s="145">
        <f t="shared" si="145"/>
        <v>24421.394472282595</v>
      </c>
      <c r="L1171" s="140">
        <f t="shared" si="146"/>
        <v>24561.657770967511</v>
      </c>
      <c r="N1171" s="140">
        <v>23883.806812677012</v>
      </c>
      <c r="O1171" s="140">
        <f t="shared" si="147"/>
        <v>24473.163478062394</v>
      </c>
      <c r="Q1171" s="140">
        <v>20334.925650648074</v>
      </c>
      <c r="R1171" s="38">
        <f t="shared" si="148"/>
        <v>23933.963741759831</v>
      </c>
      <c r="S1171" s="38">
        <f t="shared" si="149"/>
        <v>24072.228790362111</v>
      </c>
      <c r="T1171" s="38">
        <f t="shared" si="150"/>
        <v>23528.91869647412</v>
      </c>
      <c r="U1171" s="32">
        <f t="shared" si="151"/>
        <v>24001.298976073605</v>
      </c>
      <c r="W1171" s="140">
        <v>23876</v>
      </c>
      <c r="Y1171" s="141" t="s">
        <v>15578</v>
      </c>
      <c r="Z1171" s="141" t="s">
        <v>15578</v>
      </c>
      <c r="AA1171" s="147" t="s">
        <v>15578</v>
      </c>
      <c r="AB1171" s="147" t="s">
        <v>15578</v>
      </c>
    </row>
    <row r="1172" spans="1:28" x14ac:dyDescent="0.2">
      <c r="A1172" s="139" t="s">
        <v>150</v>
      </c>
      <c r="B1172" s="139" t="s">
        <v>257</v>
      </c>
      <c r="C1172" s="138" t="s">
        <v>1715</v>
      </c>
      <c r="D1172" t="s">
        <v>9456</v>
      </c>
      <c r="E1172" s="140">
        <v>6930.7606131668172</v>
      </c>
      <c r="F1172" s="140">
        <v>6349.5525801682188</v>
      </c>
      <c r="G1172" s="140">
        <v>5943.3252152304703</v>
      </c>
      <c r="H1172" s="140">
        <f t="shared" si="144"/>
        <v>6815.4803281241429</v>
      </c>
      <c r="I1172" s="143">
        <v>0.95874810169630387</v>
      </c>
      <c r="J1172" s="144">
        <v>1.0026167221284592</v>
      </c>
      <c r="K1172" s="145">
        <f t="shared" si="145"/>
        <v>6551.4273495730777</v>
      </c>
      <c r="L1172" s="140">
        <f t="shared" si="146"/>
        <v>6589.0552095295861</v>
      </c>
      <c r="N1172" s="140">
        <v>6429.033699736362</v>
      </c>
      <c r="O1172" s="140">
        <f t="shared" si="147"/>
        <v>6568.1642006941429</v>
      </c>
      <c r="Q1172" s="140">
        <v>7794.8489360196581</v>
      </c>
      <c r="R1172" s="38">
        <f t="shared" si="148"/>
        <v>6645.5698307215189</v>
      </c>
      <c r="S1172" s="38">
        <f t="shared" si="149"/>
        <v>6683.9608822643668</v>
      </c>
      <c r="T1172" s="38">
        <f t="shared" si="150"/>
        <v>6565.6152233646917</v>
      </c>
      <c r="U1172" s="32">
        <f t="shared" si="151"/>
        <v>6668.5107080415119</v>
      </c>
      <c r="W1172" s="140">
        <v>6633</v>
      </c>
      <c r="Y1172" s="141" t="s">
        <v>15578</v>
      </c>
      <c r="Z1172" s="141" t="s">
        <v>15578</v>
      </c>
      <c r="AA1172" s="147" t="s">
        <v>15578</v>
      </c>
      <c r="AB1172" s="147" t="s">
        <v>15578</v>
      </c>
    </row>
    <row r="1173" spans="1:28" x14ac:dyDescent="0.2">
      <c r="A1173" s="139" t="s">
        <v>150</v>
      </c>
      <c r="B1173" s="139" t="s">
        <v>257</v>
      </c>
      <c r="C1173" s="138" t="s">
        <v>1716</v>
      </c>
      <c r="D1173" t="s">
        <v>9457</v>
      </c>
      <c r="E1173" s="140">
        <v>6561.6853458914993</v>
      </c>
      <c r="F1173" s="140">
        <v>6914.403730767147</v>
      </c>
      <c r="G1173" s="140">
        <v>7441.9475233843859</v>
      </c>
      <c r="H1173" s="140">
        <f t="shared" si="144"/>
        <v>6643.4914275934443</v>
      </c>
      <c r="I1173" s="143">
        <v>0.95874810169630387</v>
      </c>
      <c r="J1173" s="144">
        <v>1.0026167221284592</v>
      </c>
      <c r="K1173" s="145">
        <f t="shared" si="145"/>
        <v>6386.1018358143201</v>
      </c>
      <c r="L1173" s="140">
        <f t="shared" si="146"/>
        <v>6422.7801553200206</v>
      </c>
      <c r="N1173" s="140">
        <v>5886.1586180306203</v>
      </c>
      <c r="O1173" s="140">
        <f t="shared" si="147"/>
        <v>6352.7235404856256</v>
      </c>
      <c r="Q1173" s="140">
        <v>8922.8278292739833</v>
      </c>
      <c r="R1173" s="38">
        <f t="shared" si="148"/>
        <v>6605.2046153972442</v>
      </c>
      <c r="S1173" s="38">
        <f t="shared" si="149"/>
        <v>6643.3624795533779</v>
      </c>
      <c r="T1173" s="38">
        <f t="shared" si="150"/>
        <v>6189.8255391549565</v>
      </c>
      <c r="U1173" s="32">
        <f t="shared" si="151"/>
        <v>6584.152663064915</v>
      </c>
      <c r="W1173" s="140">
        <v>6355</v>
      </c>
      <c r="Y1173" s="141" t="s">
        <v>15578</v>
      </c>
      <c r="Z1173" s="141" t="s">
        <v>15578</v>
      </c>
      <c r="AA1173" s="147" t="s">
        <v>15578</v>
      </c>
      <c r="AB1173" s="147" t="s">
        <v>15578</v>
      </c>
    </row>
    <row r="1174" spans="1:28" x14ac:dyDescent="0.2">
      <c r="A1174" s="139" t="s">
        <v>150</v>
      </c>
      <c r="B1174" s="139" t="s">
        <v>257</v>
      </c>
      <c r="C1174" s="138" t="s">
        <v>1717</v>
      </c>
      <c r="D1174" t="s">
        <v>9458</v>
      </c>
      <c r="E1174" s="140">
        <v>10358.304557360741</v>
      </c>
      <c r="F1174" s="140">
        <v>9499.9345789661929</v>
      </c>
      <c r="G1174" s="140">
        <v>11357.591232974808</v>
      </c>
      <c r="H1174" s="140">
        <f t="shared" si="144"/>
        <v>10291.64677034978</v>
      </c>
      <c r="I1174" s="143">
        <v>0.95874810169630387</v>
      </c>
      <c r="J1174" s="144">
        <v>1.0026167221284592</v>
      </c>
      <c r="K1174" s="145">
        <f t="shared" si="145"/>
        <v>9892.9162549534758</v>
      </c>
      <c r="L1174" s="140">
        <f t="shared" si="146"/>
        <v>9949.7358222844214</v>
      </c>
      <c r="N1174" s="140">
        <v>8982.1148498178372</v>
      </c>
      <c r="O1174" s="140">
        <f t="shared" si="147"/>
        <v>9823.4116905393767</v>
      </c>
      <c r="Q1174" s="140">
        <v>10853.512274344035</v>
      </c>
      <c r="R1174" s="38">
        <f t="shared" si="148"/>
        <v>9946.9259630361139</v>
      </c>
      <c r="S1174" s="38">
        <f t="shared" si="149"/>
        <v>10004.38874757785</v>
      </c>
      <c r="T1174" s="38">
        <f t="shared" si="150"/>
        <v>9169.2545922704576</v>
      </c>
      <c r="U1174" s="32">
        <f t="shared" si="151"/>
        <v>9895.3609360051942</v>
      </c>
      <c r="W1174" s="140">
        <v>8051</v>
      </c>
      <c r="Y1174" s="141" t="s">
        <v>15578</v>
      </c>
      <c r="Z1174" s="141" t="s">
        <v>15578</v>
      </c>
      <c r="AA1174" s="147" t="s">
        <v>15578</v>
      </c>
      <c r="AB1174" s="147" t="s">
        <v>15578</v>
      </c>
    </row>
    <row r="1175" spans="1:28" x14ac:dyDescent="0.2">
      <c r="A1175" s="139" t="s">
        <v>152</v>
      </c>
      <c r="B1175" s="139" t="s">
        <v>258</v>
      </c>
      <c r="C1175" s="138" t="s">
        <v>1718</v>
      </c>
      <c r="D1175" t="s">
        <v>9459</v>
      </c>
      <c r="E1175" s="140">
        <v>10953.135562562036</v>
      </c>
      <c r="F1175" s="140">
        <v>8682.2414345331163</v>
      </c>
      <c r="G1175" s="140">
        <v>10534.415034522568</v>
      </c>
      <c r="H1175" s="140">
        <f t="shared" si="144"/>
        <v>10647.69475054245</v>
      </c>
      <c r="I1175" s="143">
        <v>0.96357624886914739</v>
      </c>
      <c r="J1175" s="144">
        <v>0.99910107226440958</v>
      </c>
      <c r="K1175" s="145">
        <f t="shared" si="145"/>
        <v>10250.642888930166</v>
      </c>
      <c r="L1175" s="140">
        <f t="shared" si="146"/>
        <v>10309.517044821399</v>
      </c>
      <c r="N1175" s="140">
        <v>11270.479356506667</v>
      </c>
      <c r="O1175" s="140">
        <f t="shared" si="147"/>
        <v>10434.971880048779</v>
      </c>
      <c r="Q1175" s="140">
        <v>11498.661264100983</v>
      </c>
      <c r="R1175" s="38">
        <f t="shared" si="148"/>
        <v>10332.566291556655</v>
      </c>
      <c r="S1175" s="38">
        <f t="shared" si="149"/>
        <v>10392.256896752806</v>
      </c>
      <c r="T1175" s="38">
        <f t="shared" si="150"/>
        <v>11293.297547266098</v>
      </c>
      <c r="U1175" s="32">
        <f t="shared" si="151"/>
        <v>10509.888883948093</v>
      </c>
      <c r="W1175" s="140">
        <v>10649</v>
      </c>
      <c r="Y1175" s="141" t="s">
        <v>15578</v>
      </c>
      <c r="Z1175" s="141" t="s">
        <v>15578</v>
      </c>
      <c r="AA1175" s="147" t="s">
        <v>15578</v>
      </c>
      <c r="AB1175" s="147" t="s">
        <v>15578</v>
      </c>
    </row>
    <row r="1176" spans="1:28" x14ac:dyDescent="0.2">
      <c r="A1176" s="139" t="s">
        <v>152</v>
      </c>
      <c r="B1176" s="139" t="s">
        <v>258</v>
      </c>
      <c r="C1176" s="138" t="s">
        <v>1719</v>
      </c>
      <c r="D1176" t="s">
        <v>9460</v>
      </c>
      <c r="E1176" s="140">
        <v>10803.825358402795</v>
      </c>
      <c r="F1176" s="140">
        <v>11341.213648936442</v>
      </c>
      <c r="G1176" s="140">
        <v>12388.840308837152</v>
      </c>
      <c r="H1176" s="140">
        <f t="shared" si="144"/>
        <v>10938.742417723824</v>
      </c>
      <c r="I1176" s="143">
        <v>0.96357624886914739</v>
      </c>
      <c r="J1176" s="144">
        <v>0.99910107226440958</v>
      </c>
      <c r="K1176" s="145">
        <f t="shared" si="145"/>
        <v>10530.837407070394</v>
      </c>
      <c r="L1176" s="140">
        <f t="shared" si="146"/>
        <v>10591.320848927357</v>
      </c>
      <c r="N1176" s="140">
        <v>9893.7119602465646</v>
      </c>
      <c r="O1176" s="140">
        <f t="shared" si="147"/>
        <v>10500.247133425319</v>
      </c>
      <c r="Q1176" s="140">
        <v>12714.970179105656</v>
      </c>
      <c r="R1176" s="38">
        <f t="shared" si="148"/>
        <v>10701.836641157204</v>
      </c>
      <c r="S1176" s="38">
        <f t="shared" si="149"/>
        <v>10763.660498638092</v>
      </c>
      <c r="T1176" s="38">
        <f t="shared" si="150"/>
        <v>10175.837782132474</v>
      </c>
      <c r="U1176" s="32">
        <f t="shared" si="151"/>
        <v>10686.919505629956</v>
      </c>
      <c r="W1176" s="140">
        <v>9692</v>
      </c>
      <c r="Y1176" s="141" t="s">
        <v>15578</v>
      </c>
      <c r="Z1176" s="141" t="s">
        <v>15578</v>
      </c>
      <c r="AA1176" s="147" t="s">
        <v>15578</v>
      </c>
      <c r="AB1176" s="147" t="s">
        <v>15578</v>
      </c>
    </row>
    <row r="1177" spans="1:28" x14ac:dyDescent="0.2">
      <c r="A1177" s="139" t="s">
        <v>152</v>
      </c>
      <c r="B1177" s="139" t="s">
        <v>258</v>
      </c>
      <c r="C1177" s="138" t="s">
        <v>1720</v>
      </c>
      <c r="D1177" t="s">
        <v>9461</v>
      </c>
      <c r="E1177" s="140">
        <v>9026.8927397195857</v>
      </c>
      <c r="F1177" s="140">
        <v>4471.7909135738937</v>
      </c>
      <c r="G1177" s="140">
        <v>7950.0484830919149</v>
      </c>
      <c r="H1177" s="140">
        <f t="shared" si="144"/>
        <v>8404.2322135605991</v>
      </c>
      <c r="I1177" s="143">
        <v>0.96357624886914739</v>
      </c>
      <c r="J1177" s="144">
        <v>0.99910107226440958</v>
      </c>
      <c r="K1177" s="145">
        <f t="shared" si="145"/>
        <v>8090.8389275964091</v>
      </c>
      <c r="L1177" s="140">
        <f t="shared" si="146"/>
        <v>8137.3083361472209</v>
      </c>
      <c r="N1177" s="140">
        <v>8341.2033759250262</v>
      </c>
      <c r="O1177" s="140">
        <f t="shared" si="147"/>
        <v>8163.9270893573703</v>
      </c>
      <c r="Q1177" s="140">
        <v>5940.0873517983373</v>
      </c>
      <c r="R1177" s="38">
        <f t="shared" si="148"/>
        <v>7853.6132219737874</v>
      </c>
      <c r="S1177" s="38">
        <f t="shared" si="149"/>
        <v>7898.9830664991678</v>
      </c>
      <c r="T1177" s="38">
        <f t="shared" si="150"/>
        <v>8101.0917735123576</v>
      </c>
      <c r="U1177" s="32">
        <f t="shared" si="151"/>
        <v>7925.3686117261095</v>
      </c>
      <c r="W1177" s="140">
        <v>9025</v>
      </c>
      <c r="Y1177" s="141" t="s">
        <v>15578</v>
      </c>
      <c r="Z1177" s="141" t="s">
        <v>15578</v>
      </c>
      <c r="AA1177" s="147" t="s">
        <v>15578</v>
      </c>
      <c r="AB1177" s="147" t="s">
        <v>15578</v>
      </c>
    </row>
    <row r="1178" spans="1:28" x14ac:dyDescent="0.2">
      <c r="A1178" s="139" t="s">
        <v>152</v>
      </c>
      <c r="B1178" s="139" t="s">
        <v>258</v>
      </c>
      <c r="C1178" s="138" t="s">
        <v>1721</v>
      </c>
      <c r="D1178" t="s">
        <v>9462</v>
      </c>
      <c r="E1178" s="140">
        <v>19377.066341175767</v>
      </c>
      <c r="F1178" s="140">
        <v>11873.809934065137</v>
      </c>
      <c r="G1178" s="140">
        <v>13622.704800908847</v>
      </c>
      <c r="H1178" s="140">
        <f t="shared" si="144"/>
        <v>18183.61278807831</v>
      </c>
      <c r="I1178" s="143">
        <v>0.96357624886914739</v>
      </c>
      <c r="J1178" s="144">
        <v>0.99910107226440958</v>
      </c>
      <c r="K1178" s="145">
        <f t="shared" si="145"/>
        <v>17505.547021028069</v>
      </c>
      <c r="L1178" s="140">
        <f t="shared" si="146"/>
        <v>17606.089427533159</v>
      </c>
      <c r="N1178" s="140">
        <v>16299.497829646318</v>
      </c>
      <c r="O1178" s="140">
        <f t="shared" si="147"/>
        <v>17435.512255432721</v>
      </c>
      <c r="Q1178" s="140">
        <v>11478.197245271589</v>
      </c>
      <c r="R1178" s="38">
        <f t="shared" si="148"/>
        <v>16860.009918758191</v>
      </c>
      <c r="S1178" s="38">
        <f t="shared" si="149"/>
        <v>16957.409167624966</v>
      </c>
      <c r="T1178" s="38">
        <f t="shared" si="150"/>
        <v>15817.367771208845</v>
      </c>
      <c r="U1178" s="32">
        <f t="shared" si="151"/>
        <v>16808.5753332481</v>
      </c>
      <c r="W1178" s="140">
        <v>15089</v>
      </c>
      <c r="Y1178" s="141" t="s">
        <v>15578</v>
      </c>
      <c r="Z1178" s="141" t="s">
        <v>15578</v>
      </c>
      <c r="AA1178" s="147" t="s">
        <v>15578</v>
      </c>
      <c r="AB1178" s="147" t="s">
        <v>15578</v>
      </c>
    </row>
    <row r="1179" spans="1:28" x14ac:dyDescent="0.2">
      <c r="A1179" s="139" t="s">
        <v>152</v>
      </c>
      <c r="B1179" s="139" t="s">
        <v>258</v>
      </c>
      <c r="C1179" s="138" t="s">
        <v>1722</v>
      </c>
      <c r="D1179" t="s">
        <v>9463</v>
      </c>
      <c r="E1179" s="140">
        <v>6894.769582153478</v>
      </c>
      <c r="F1179" s="140">
        <v>5714.0315686857375</v>
      </c>
      <c r="G1179" s="140">
        <v>7705.5426657206008</v>
      </c>
      <c r="H1179" s="140">
        <f t="shared" si="144"/>
        <v>6779.3116104487135</v>
      </c>
      <c r="I1179" s="143">
        <v>0.96357624886914739</v>
      </c>
      <c r="J1179" s="144">
        <v>0.99910107226440958</v>
      </c>
      <c r="K1179" s="145">
        <f t="shared" si="145"/>
        <v>6526.5115106673693</v>
      </c>
      <c r="L1179" s="140">
        <f t="shared" si="146"/>
        <v>6563.9962675034412</v>
      </c>
      <c r="N1179" s="140">
        <v>7220.3605579235964</v>
      </c>
      <c r="O1179" s="140">
        <f t="shared" si="147"/>
        <v>6649.6854489650814</v>
      </c>
      <c r="Q1179" s="140">
        <v>8462.1130670150942</v>
      </c>
      <c r="R1179" s="38">
        <f t="shared" si="148"/>
        <v>6688.5165003704669</v>
      </c>
      <c r="S1179" s="38">
        <f t="shared" si="149"/>
        <v>6727.1556522041983</v>
      </c>
      <c r="T1179" s="38">
        <f t="shared" si="150"/>
        <v>7344.5358088327466</v>
      </c>
      <c r="U1179" s="32">
        <f t="shared" si="151"/>
        <v>6807.7554060974126</v>
      </c>
      <c r="W1179" s="140">
        <v>6917</v>
      </c>
      <c r="Y1179" s="141" t="s">
        <v>15578</v>
      </c>
      <c r="Z1179" s="141" t="s">
        <v>15578</v>
      </c>
      <c r="AA1179" s="147" t="s">
        <v>15578</v>
      </c>
      <c r="AB1179" s="147" t="s">
        <v>15578</v>
      </c>
    </row>
    <row r="1180" spans="1:28" x14ac:dyDescent="0.2">
      <c r="A1180" s="139" t="s">
        <v>152</v>
      </c>
      <c r="B1180" s="139" t="s">
        <v>258</v>
      </c>
      <c r="C1180" s="138" t="s">
        <v>1723</v>
      </c>
      <c r="D1180" t="s">
        <v>9464</v>
      </c>
      <c r="E1180" s="140">
        <v>7308.2301795774692</v>
      </c>
      <c r="F1180" s="140">
        <v>6975.0947951237504</v>
      </c>
      <c r="G1180" s="140">
        <v>6762.0024918587342</v>
      </c>
      <c r="H1180" s="140">
        <f t="shared" si="144"/>
        <v>7242.9865611699515</v>
      </c>
      <c r="I1180" s="143">
        <v>0.96357624886914739</v>
      </c>
      <c r="J1180" s="144">
        <v>0.99910107226440958</v>
      </c>
      <c r="K1180" s="145">
        <f t="shared" si="145"/>
        <v>6972.8960518980948</v>
      </c>
      <c r="L1180" s="140">
        <f t="shared" si="146"/>
        <v>7012.9446004253423</v>
      </c>
      <c r="N1180" s="140">
        <v>6937.5624916625648</v>
      </c>
      <c r="O1180" s="140">
        <f t="shared" si="147"/>
        <v>7003.1033715665935</v>
      </c>
      <c r="Q1180" s="140">
        <v>7886.0976649362392</v>
      </c>
      <c r="R1180" s="38">
        <f t="shared" si="148"/>
        <v>7034.8090050495566</v>
      </c>
      <c r="S1180" s="38">
        <f t="shared" si="149"/>
        <v>7075.4486675595244</v>
      </c>
      <c r="T1180" s="38">
        <f t="shared" si="150"/>
        <v>7032.4160089899324</v>
      </c>
      <c r="U1180" s="32">
        <f t="shared" si="151"/>
        <v>7069.8307000028399</v>
      </c>
      <c r="W1180" s="140">
        <v>6157</v>
      </c>
      <c r="Y1180" s="141" t="s">
        <v>15578</v>
      </c>
      <c r="Z1180" s="141" t="s">
        <v>15578</v>
      </c>
      <c r="AA1180" s="147" t="s">
        <v>15578</v>
      </c>
      <c r="AB1180" s="147" t="s">
        <v>15578</v>
      </c>
    </row>
    <row r="1181" spans="1:28" x14ac:dyDescent="0.2">
      <c r="A1181" s="139" t="s">
        <v>152</v>
      </c>
      <c r="B1181" s="139" t="s">
        <v>258</v>
      </c>
      <c r="C1181" s="138" t="s">
        <v>1724</v>
      </c>
      <c r="D1181" t="s">
        <v>9465</v>
      </c>
      <c r="E1181" s="140">
        <v>9808.9507359164254</v>
      </c>
      <c r="F1181" s="140">
        <v>8138.4700512900299</v>
      </c>
      <c r="G1181" s="140">
        <v>8497.0548833060184</v>
      </c>
      <c r="H1181" s="140">
        <f t="shared" si="144"/>
        <v>9541.9498539840424</v>
      </c>
      <c r="I1181" s="143">
        <v>0.96357624886914739</v>
      </c>
      <c r="J1181" s="144">
        <v>0.99910107226440958</v>
      </c>
      <c r="K1181" s="145">
        <f t="shared" si="145"/>
        <v>9186.1311494008369</v>
      </c>
      <c r="L1181" s="140">
        <f t="shared" si="146"/>
        <v>9238.8913248539466</v>
      </c>
      <c r="N1181" s="140">
        <v>9533.4742403320506</v>
      </c>
      <c r="O1181" s="140">
        <f t="shared" si="147"/>
        <v>9277.349493996182</v>
      </c>
      <c r="Q1181" s="140">
        <v>10179.435486455322</v>
      </c>
      <c r="R1181" s="38">
        <f t="shared" si="148"/>
        <v>9247.5025327695603</v>
      </c>
      <c r="S1181" s="38">
        <f t="shared" si="149"/>
        <v>9300.9247908183679</v>
      </c>
      <c r="T1181" s="38">
        <f t="shared" si="150"/>
        <v>9598.0703649443785</v>
      </c>
      <c r="U1181" s="32">
        <f t="shared" si="151"/>
        <v>9339.7175182617029</v>
      </c>
      <c r="W1181" s="140">
        <v>8301</v>
      </c>
      <c r="Y1181" s="141" t="s">
        <v>15578</v>
      </c>
      <c r="Z1181" s="141" t="s">
        <v>15579</v>
      </c>
      <c r="AA1181" s="147" t="s">
        <v>15578</v>
      </c>
      <c r="AB1181" s="147" t="s">
        <v>15578</v>
      </c>
    </row>
    <row r="1182" spans="1:28" x14ac:dyDescent="0.2">
      <c r="A1182" s="139" t="s">
        <v>152</v>
      </c>
      <c r="B1182" s="139" t="s">
        <v>258</v>
      </c>
      <c r="C1182" s="138" t="s">
        <v>1725</v>
      </c>
      <c r="D1182" t="s">
        <v>9466</v>
      </c>
      <c r="E1182" s="140">
        <v>16265.707762742029</v>
      </c>
      <c r="F1182" s="140">
        <v>13169.173963587109</v>
      </c>
      <c r="G1182" s="140">
        <v>18555.31811109055</v>
      </c>
      <c r="H1182" s="140">
        <f t="shared" si="144"/>
        <v>15969.799206267689</v>
      </c>
      <c r="I1182" s="143">
        <v>0.96357624886914739</v>
      </c>
      <c r="J1182" s="144">
        <v>0.99910107226440958</v>
      </c>
      <c r="K1182" s="145">
        <f t="shared" si="145"/>
        <v>15374.286407208539</v>
      </c>
      <c r="L1182" s="140">
        <f t="shared" si="146"/>
        <v>15462.5880039437</v>
      </c>
      <c r="N1182" s="140">
        <v>15556.695835479199</v>
      </c>
      <c r="O1182" s="140">
        <f t="shared" si="147"/>
        <v>15474.873899400085</v>
      </c>
      <c r="Q1182" s="140">
        <v>19073.201149749235</v>
      </c>
      <c r="R1182" s="38">
        <f t="shared" si="148"/>
        <v>15673.054035401681</v>
      </c>
      <c r="S1182" s="38">
        <f t="shared" si="149"/>
        <v>15763.596312532734</v>
      </c>
      <c r="T1182" s="38">
        <f t="shared" si="150"/>
        <v>15908.346366906202</v>
      </c>
      <c r="U1182" s="32">
        <f t="shared" si="151"/>
        <v>15782.493613706523</v>
      </c>
      <c r="W1182" s="140">
        <v>14120</v>
      </c>
      <c r="Y1182" s="141" t="s">
        <v>15578</v>
      </c>
      <c r="Z1182" s="141" t="s">
        <v>15578</v>
      </c>
      <c r="AA1182" s="147" t="s">
        <v>15578</v>
      </c>
      <c r="AB1182" s="147" t="s">
        <v>15578</v>
      </c>
    </row>
    <row r="1183" spans="1:28" x14ac:dyDescent="0.2">
      <c r="A1183" s="139" t="s">
        <v>152</v>
      </c>
      <c r="B1183" s="139" t="s">
        <v>258</v>
      </c>
      <c r="C1183" s="138" t="s">
        <v>1726</v>
      </c>
      <c r="D1183" t="s">
        <v>9467</v>
      </c>
      <c r="E1183" s="140">
        <v>12394.281915878884</v>
      </c>
      <c r="F1183" s="140">
        <v>14960.2390395249</v>
      </c>
      <c r="G1183" s="140">
        <v>10752.473077691055</v>
      </c>
      <c r="H1183" s="140">
        <f t="shared" si="144"/>
        <v>12650.257595981275</v>
      </c>
      <c r="I1183" s="143">
        <v>0.96357624886914739</v>
      </c>
      <c r="J1183" s="144">
        <v>0.99910107226440958</v>
      </c>
      <c r="K1183" s="145">
        <f t="shared" si="145"/>
        <v>12178.530292932564</v>
      </c>
      <c r="L1183" s="140">
        <f t="shared" si="146"/>
        <v>12248.477192728138</v>
      </c>
      <c r="N1183" s="140">
        <v>11017.182288862234</v>
      </c>
      <c r="O1183" s="140">
        <f t="shared" si="147"/>
        <v>12087.730098484759</v>
      </c>
      <c r="Q1183" s="140">
        <v>15996.136720654478</v>
      </c>
      <c r="R1183" s="38">
        <f t="shared" si="148"/>
        <v>12500.641443374814</v>
      </c>
      <c r="S1183" s="38">
        <f t="shared" si="149"/>
        <v>12572.85688647387</v>
      </c>
      <c r="T1183" s="38">
        <f t="shared" si="150"/>
        <v>11515.07773204146</v>
      </c>
      <c r="U1183" s="32">
        <f t="shared" si="151"/>
        <v>12434.762490978226</v>
      </c>
      <c r="W1183" s="140">
        <v>10349</v>
      </c>
      <c r="Y1183" s="141" t="s">
        <v>15578</v>
      </c>
      <c r="Z1183" s="141" t="s">
        <v>15578</v>
      </c>
      <c r="AA1183" s="147" t="s">
        <v>15578</v>
      </c>
      <c r="AB1183" s="147" t="s">
        <v>15578</v>
      </c>
    </row>
    <row r="1184" spans="1:28" x14ac:dyDescent="0.2">
      <c r="A1184" s="139" t="s">
        <v>152</v>
      </c>
      <c r="B1184" s="139" t="s">
        <v>258</v>
      </c>
      <c r="C1184" s="138" t="s">
        <v>1727</v>
      </c>
      <c r="D1184" t="s">
        <v>9468</v>
      </c>
      <c r="E1184" s="140">
        <v>7797.3682259170882</v>
      </c>
      <c r="F1184" s="140">
        <v>5262.244639484421</v>
      </c>
      <c r="G1184" s="140">
        <v>5372.4622303066644</v>
      </c>
      <c r="H1184" s="140">
        <f t="shared" si="144"/>
        <v>7373.8739627222931</v>
      </c>
      <c r="I1184" s="143">
        <v>0.96357624886914739</v>
      </c>
      <c r="J1184" s="144">
        <v>0.99910107226440958</v>
      </c>
      <c r="K1184" s="145">
        <f t="shared" si="145"/>
        <v>7098.9026705518381</v>
      </c>
      <c r="L1184" s="140">
        <f t="shared" si="146"/>
        <v>7139.6749330344282</v>
      </c>
      <c r="N1184" s="140">
        <v>7582.5186473839613</v>
      </c>
      <c r="O1184" s="140">
        <f t="shared" si="147"/>
        <v>7197.4887354485609</v>
      </c>
      <c r="Q1184" s="140">
        <v>5343.8205056552015</v>
      </c>
      <c r="R1184" s="38">
        <f t="shared" si="148"/>
        <v>6903.4673813050958</v>
      </c>
      <c r="S1184" s="38">
        <f t="shared" si="149"/>
        <v>6943.3482912663239</v>
      </c>
      <c r="T1184" s="38">
        <f t="shared" si="150"/>
        <v>7358.6488332110857</v>
      </c>
      <c r="U1184" s="32">
        <f t="shared" si="151"/>
        <v>6997.566297972694</v>
      </c>
      <c r="W1184" s="140">
        <v>7013</v>
      </c>
      <c r="Y1184" s="141" t="s">
        <v>15578</v>
      </c>
      <c r="Z1184" s="141" t="s">
        <v>15578</v>
      </c>
      <c r="AA1184" s="147" t="s">
        <v>15578</v>
      </c>
      <c r="AB1184" s="147" t="s">
        <v>15578</v>
      </c>
    </row>
    <row r="1185" spans="1:28" x14ac:dyDescent="0.2">
      <c r="A1185" s="139" t="s">
        <v>152</v>
      </c>
      <c r="B1185" s="139" t="s">
        <v>258</v>
      </c>
      <c r="C1185" s="138" t="s">
        <v>1728</v>
      </c>
      <c r="D1185" t="s">
        <v>9469</v>
      </c>
      <c r="E1185" s="140">
        <v>6633.135414410629</v>
      </c>
      <c r="F1185" s="140">
        <v>6134.4613926031434</v>
      </c>
      <c r="G1185" s="140">
        <v>8895.7039223530155</v>
      </c>
      <c r="H1185" s="140">
        <f t="shared" si="144"/>
        <v>6665.3135814602838</v>
      </c>
      <c r="I1185" s="143">
        <v>0.96357624886914739</v>
      </c>
      <c r="J1185" s="144">
        <v>0.99910107226440958</v>
      </c>
      <c r="K1185" s="145">
        <f t="shared" si="145"/>
        <v>6416.7644609463232</v>
      </c>
      <c r="L1185" s="140">
        <f t="shared" si="146"/>
        <v>6453.6188900084317</v>
      </c>
      <c r="N1185" s="140">
        <v>6280.7007656733476</v>
      </c>
      <c r="O1185" s="140">
        <f t="shared" si="147"/>
        <v>6431.0442119669578</v>
      </c>
      <c r="Q1185" s="140">
        <v>8403.754240566157</v>
      </c>
      <c r="R1185" s="38">
        <f t="shared" si="148"/>
        <v>6584.1258926701512</v>
      </c>
      <c r="S1185" s="38">
        <f t="shared" si="149"/>
        <v>6622.1619863308597</v>
      </c>
      <c r="T1185" s="38">
        <f t="shared" si="150"/>
        <v>6493.0061131626289</v>
      </c>
      <c r="U1185" s="32">
        <f t="shared" si="151"/>
        <v>6605.3005250748483</v>
      </c>
      <c r="W1185" s="140">
        <v>6264</v>
      </c>
      <c r="Y1185" s="141" t="s">
        <v>15578</v>
      </c>
      <c r="Z1185" s="141" t="s">
        <v>15578</v>
      </c>
      <c r="AA1185" s="147" t="s">
        <v>15578</v>
      </c>
      <c r="AB1185" s="147" t="s">
        <v>15578</v>
      </c>
    </row>
    <row r="1186" spans="1:28" x14ac:dyDescent="0.2">
      <c r="A1186" s="139" t="s">
        <v>152</v>
      </c>
      <c r="B1186" s="139" t="s">
        <v>258</v>
      </c>
      <c r="C1186" s="138" t="s">
        <v>1729</v>
      </c>
      <c r="D1186" t="s">
        <v>9470</v>
      </c>
      <c r="E1186" s="140">
        <v>19302.581220359727</v>
      </c>
      <c r="F1186" s="140">
        <v>11121.768425689666</v>
      </c>
      <c r="G1186" s="140">
        <v>16048.227251762284</v>
      </c>
      <c r="H1186" s="140">
        <f t="shared" si="144"/>
        <v>18128.64496058338</v>
      </c>
      <c r="I1186" s="143">
        <v>0.96357624886914739</v>
      </c>
      <c r="J1186" s="144">
        <v>0.99910107226440958</v>
      </c>
      <c r="K1186" s="145">
        <f t="shared" si="145"/>
        <v>17452.62894033251</v>
      </c>
      <c r="L1186" s="140">
        <f t="shared" si="146"/>
        <v>17552.867413965669</v>
      </c>
      <c r="N1186" s="140">
        <v>17617.65034024882</v>
      </c>
      <c r="O1186" s="140">
        <f t="shared" si="147"/>
        <v>17561.324906256024</v>
      </c>
      <c r="Q1186" s="140">
        <v>13410.360831258104</v>
      </c>
      <c r="R1186" s="38">
        <f t="shared" si="148"/>
        <v>16998.394978978991</v>
      </c>
      <c r="S1186" s="38">
        <f t="shared" si="149"/>
        <v>17096.593669897393</v>
      </c>
      <c r="T1186" s="38">
        <f t="shared" si="150"/>
        <v>17196.921389349747</v>
      </c>
      <c r="U1186" s="32">
        <f t="shared" si="151"/>
        <v>17109.691579523587</v>
      </c>
      <c r="W1186" s="140">
        <v>16937</v>
      </c>
      <c r="Y1186" s="141" t="s">
        <v>15578</v>
      </c>
      <c r="Z1186" s="141" t="s">
        <v>15578</v>
      </c>
      <c r="AA1186" s="147" t="s">
        <v>15578</v>
      </c>
      <c r="AB1186" s="147" t="s">
        <v>15578</v>
      </c>
    </row>
    <row r="1187" spans="1:28" x14ac:dyDescent="0.2">
      <c r="A1187" s="139" t="s">
        <v>152</v>
      </c>
      <c r="B1187" s="139" t="s">
        <v>258</v>
      </c>
      <c r="C1187" s="138" t="s">
        <v>1730</v>
      </c>
      <c r="D1187" t="s">
        <v>9191</v>
      </c>
      <c r="E1187" s="140">
        <v>5922.7162274849188</v>
      </c>
      <c r="F1187" s="140">
        <v>4418.6234117663516</v>
      </c>
      <c r="G1187" s="140">
        <v>8084.804143950063</v>
      </c>
      <c r="H1187" s="140">
        <f t="shared" si="144"/>
        <v>5823.2421195570769</v>
      </c>
      <c r="I1187" s="143">
        <v>0.96357624886914739</v>
      </c>
      <c r="J1187" s="144">
        <v>0.99910107226440958</v>
      </c>
      <c r="K1187" s="145">
        <f t="shared" si="145"/>
        <v>5606.0937904249513</v>
      </c>
      <c r="L1187" s="140">
        <f t="shared" si="146"/>
        <v>5638.2921650376093</v>
      </c>
      <c r="N1187" s="140">
        <v>5263.3800722045344</v>
      </c>
      <c r="O1187" s="140">
        <f t="shared" si="147"/>
        <v>5589.3469210262811</v>
      </c>
      <c r="Q1187" s="140">
        <v>6807.0898263647568</v>
      </c>
      <c r="R1187" s="38">
        <f t="shared" si="148"/>
        <v>5700.8097992499097</v>
      </c>
      <c r="S1187" s="38">
        <f t="shared" si="149"/>
        <v>5733.7430297198116</v>
      </c>
      <c r="T1187" s="38">
        <f t="shared" si="150"/>
        <v>5417.7510476205562</v>
      </c>
      <c r="U1187" s="32">
        <f t="shared" si="151"/>
        <v>5692.4898800745223</v>
      </c>
      <c r="W1187" s="140">
        <v>5938</v>
      </c>
      <c r="Y1187" s="141" t="s">
        <v>15578</v>
      </c>
      <c r="Z1187" s="141" t="s">
        <v>15578</v>
      </c>
      <c r="AA1187" s="147" t="s">
        <v>15578</v>
      </c>
      <c r="AB1187" s="147" t="s">
        <v>15578</v>
      </c>
    </row>
    <row r="1188" spans="1:28" x14ac:dyDescent="0.2">
      <c r="A1188" s="139" t="s">
        <v>152</v>
      </c>
      <c r="B1188" s="139" t="s">
        <v>258</v>
      </c>
      <c r="C1188" s="138" t="s">
        <v>1731</v>
      </c>
      <c r="D1188" t="s">
        <v>9471</v>
      </c>
      <c r="E1188" s="140">
        <v>11396.55022593236</v>
      </c>
      <c r="F1188" s="140">
        <v>11270.791252021942</v>
      </c>
      <c r="G1188" s="140">
        <v>10862.226632903394</v>
      </c>
      <c r="H1188" s="140">
        <f t="shared" si="144"/>
        <v>11358.089207773091</v>
      </c>
      <c r="I1188" s="143">
        <v>0.96357624886914739</v>
      </c>
      <c r="J1188" s="144">
        <v>0.99910107226440958</v>
      </c>
      <c r="K1188" s="145">
        <f t="shared" si="145"/>
        <v>10934.546781927822</v>
      </c>
      <c r="L1188" s="140">
        <f t="shared" si="146"/>
        <v>10997.348912371212</v>
      </c>
      <c r="N1188" s="140">
        <v>10489.669384153691</v>
      </c>
      <c r="O1188" s="140">
        <f t="shared" si="147"/>
        <v>10931.070713126179</v>
      </c>
      <c r="Q1188" s="140">
        <v>11500.402388956039</v>
      </c>
      <c r="R1188" s="38">
        <f t="shared" si="148"/>
        <v>10948.247415096515</v>
      </c>
      <c r="S1188" s="38">
        <f t="shared" si="149"/>
        <v>11011.494772587783</v>
      </c>
      <c r="T1188" s="38">
        <f t="shared" si="150"/>
        <v>10590.742684633926</v>
      </c>
      <c r="U1188" s="32">
        <f t="shared" si="151"/>
        <v>10956.565059711473</v>
      </c>
      <c r="W1188" s="140">
        <v>9182</v>
      </c>
      <c r="Y1188" s="141" t="s">
        <v>15578</v>
      </c>
      <c r="Z1188" s="141" t="s">
        <v>15578</v>
      </c>
      <c r="AA1188" s="147" t="s">
        <v>15578</v>
      </c>
      <c r="AB1188" s="147" t="s">
        <v>15578</v>
      </c>
    </row>
    <row r="1189" spans="1:28" x14ac:dyDescent="0.2">
      <c r="A1189" s="139" t="s">
        <v>152</v>
      </c>
      <c r="B1189" s="139" t="s">
        <v>258</v>
      </c>
      <c r="C1189" s="138" t="s">
        <v>1732</v>
      </c>
      <c r="D1189" t="s">
        <v>9472</v>
      </c>
      <c r="E1189" s="140">
        <v>3596.0838207215797</v>
      </c>
      <c r="F1189" s="140">
        <v>4519.1437155653275</v>
      </c>
      <c r="G1189" s="140">
        <v>3208.4490232752673</v>
      </c>
      <c r="H1189" s="140">
        <f t="shared" si="144"/>
        <v>3696.7230025540689</v>
      </c>
      <c r="I1189" s="143">
        <v>0.96357624886914739</v>
      </c>
      <c r="J1189" s="144">
        <v>0.99910107226440958</v>
      </c>
      <c r="K1189" s="145">
        <f t="shared" si="145"/>
        <v>3558.8724363595161</v>
      </c>
      <c r="L1189" s="140">
        <f t="shared" si="146"/>
        <v>3579.3126773166473</v>
      </c>
      <c r="N1189" s="140">
        <v>3550.1630029014273</v>
      </c>
      <c r="O1189" s="140">
        <f t="shared" si="147"/>
        <v>3575.5071507562143</v>
      </c>
      <c r="Q1189" s="140">
        <v>4162.8578535714742</v>
      </c>
      <c r="R1189" s="38">
        <f t="shared" si="148"/>
        <v>3603.7477075596107</v>
      </c>
      <c r="S1189" s="38">
        <f t="shared" si="149"/>
        <v>3624.5663382432822</v>
      </c>
      <c r="T1189" s="38">
        <f t="shared" si="150"/>
        <v>3611.4324879684318</v>
      </c>
      <c r="U1189" s="32">
        <f t="shared" si="151"/>
        <v>3622.8516976147203</v>
      </c>
      <c r="W1189" s="140">
        <v>2873</v>
      </c>
      <c r="Y1189" s="141" t="s">
        <v>15578</v>
      </c>
      <c r="Z1189" s="141" t="s">
        <v>15578</v>
      </c>
      <c r="AA1189" s="147" t="s">
        <v>15578</v>
      </c>
      <c r="AB1189" s="147" t="s">
        <v>15578</v>
      </c>
    </row>
    <row r="1190" spans="1:28" x14ac:dyDescent="0.2">
      <c r="A1190" s="139" t="s">
        <v>152</v>
      </c>
      <c r="B1190" s="139" t="s">
        <v>258</v>
      </c>
      <c r="C1190" s="138" t="s">
        <v>1733</v>
      </c>
      <c r="D1190" t="s">
        <v>8841</v>
      </c>
      <c r="E1190" s="140">
        <v>3463.0319035506209</v>
      </c>
      <c r="F1190" s="140">
        <v>3266.3086964708173</v>
      </c>
      <c r="G1190" s="140">
        <v>3102.3534242597066</v>
      </c>
      <c r="H1190" s="140">
        <f t="shared" si="144"/>
        <v>3422.8973348908944</v>
      </c>
      <c r="I1190" s="143">
        <v>0.96357624886914739</v>
      </c>
      <c r="J1190" s="144">
        <v>0.99910107226440958</v>
      </c>
      <c r="K1190" s="145">
        <f t="shared" si="145"/>
        <v>3295.2577104682541</v>
      </c>
      <c r="L1190" s="140">
        <f t="shared" si="146"/>
        <v>3314.1838908307955</v>
      </c>
      <c r="N1190" s="140">
        <v>2973.7710326546176</v>
      </c>
      <c r="O1190" s="140">
        <f t="shared" si="147"/>
        <v>3269.7425651799717</v>
      </c>
      <c r="Q1190" s="140">
        <v>3622.9235486267053</v>
      </c>
      <c r="R1190" s="38">
        <f t="shared" si="148"/>
        <v>3314.5144353600544</v>
      </c>
      <c r="S1190" s="38">
        <f t="shared" si="149"/>
        <v>3333.6621830730005</v>
      </c>
      <c r="T1190" s="38">
        <f t="shared" si="150"/>
        <v>3038.6862842518262</v>
      </c>
      <c r="U1190" s="32">
        <f t="shared" si="151"/>
        <v>3295.1527094623657</v>
      </c>
      <c r="W1190" s="140">
        <v>2971</v>
      </c>
      <c r="Y1190" s="141" t="s">
        <v>15578</v>
      </c>
      <c r="Z1190" s="141" t="s">
        <v>15578</v>
      </c>
      <c r="AA1190" s="147" t="s">
        <v>15578</v>
      </c>
      <c r="AB1190" s="147" t="s">
        <v>15578</v>
      </c>
    </row>
    <row r="1191" spans="1:28" x14ac:dyDescent="0.2">
      <c r="A1191" s="139" t="s">
        <v>152</v>
      </c>
      <c r="B1191" s="139" t="s">
        <v>258</v>
      </c>
      <c r="C1191" s="138" t="s">
        <v>1734</v>
      </c>
      <c r="D1191" t="s">
        <v>9473</v>
      </c>
      <c r="E1191" s="140">
        <v>10385.551666935458</v>
      </c>
      <c r="F1191" s="140">
        <v>5430.6689439846887</v>
      </c>
      <c r="G1191" s="140">
        <v>13859.403381437067</v>
      </c>
      <c r="H1191" s="140">
        <f t="shared" si="144"/>
        <v>9904.0545259470546</v>
      </c>
      <c r="I1191" s="143">
        <v>0.96357624886914739</v>
      </c>
      <c r="J1191" s="144">
        <v>0.99910107226440958</v>
      </c>
      <c r="K1191" s="145">
        <f t="shared" si="145"/>
        <v>9534.7329611232217</v>
      </c>
      <c r="L1191" s="140">
        <f t="shared" si="146"/>
        <v>9589.4953170863428</v>
      </c>
      <c r="N1191" s="140">
        <v>9778.7480639100959</v>
      </c>
      <c r="O1191" s="140">
        <f t="shared" si="147"/>
        <v>9614.2025005839605</v>
      </c>
      <c r="Q1191" s="140">
        <v>6936.8413494087717</v>
      </c>
      <c r="R1191" s="38">
        <f t="shared" si="148"/>
        <v>9249.0763625766449</v>
      </c>
      <c r="S1191" s="38">
        <f t="shared" si="149"/>
        <v>9302.5077125442476</v>
      </c>
      <c r="T1191" s="38">
        <f t="shared" si="150"/>
        <v>9494.557392459963</v>
      </c>
      <c r="U1191" s="32">
        <f t="shared" si="151"/>
        <v>9327.5800391655102</v>
      </c>
      <c r="W1191" s="140">
        <v>10533</v>
      </c>
      <c r="Y1191" s="141" t="s">
        <v>15578</v>
      </c>
      <c r="Z1191" s="141" t="s">
        <v>15578</v>
      </c>
      <c r="AA1191" s="147" t="s">
        <v>15578</v>
      </c>
      <c r="AB1191" s="147" t="s">
        <v>15578</v>
      </c>
    </row>
    <row r="1192" spans="1:28" x14ac:dyDescent="0.2">
      <c r="A1192" s="139" t="s">
        <v>152</v>
      </c>
      <c r="B1192" s="139" t="s">
        <v>258</v>
      </c>
      <c r="C1192" s="138" t="s">
        <v>1735</v>
      </c>
      <c r="D1192" t="s">
        <v>9474</v>
      </c>
      <c r="E1192" s="140">
        <v>7670.3067275794465</v>
      </c>
      <c r="F1192" s="140">
        <v>6215.8530810154089</v>
      </c>
      <c r="G1192" s="140">
        <v>7858.5516777558705</v>
      </c>
      <c r="H1192" s="140">
        <f t="shared" si="144"/>
        <v>7493.9190713240341</v>
      </c>
      <c r="I1192" s="143">
        <v>0.96357624886914739</v>
      </c>
      <c r="J1192" s="144">
        <v>0.99910107226440958</v>
      </c>
      <c r="K1192" s="145">
        <f t="shared" si="145"/>
        <v>7214.4713046711249</v>
      </c>
      <c r="L1192" s="140">
        <f t="shared" si="146"/>
        <v>7255.9073309639471</v>
      </c>
      <c r="N1192" s="140">
        <v>6701.9067721618894</v>
      </c>
      <c r="O1192" s="140">
        <f t="shared" si="147"/>
        <v>7183.5818630707263</v>
      </c>
      <c r="Q1192" s="140">
        <v>7163.4430889603855</v>
      </c>
      <c r="R1192" s="38">
        <f t="shared" si="148"/>
        <v>7182.6560492760009</v>
      </c>
      <c r="S1192" s="38">
        <f t="shared" si="149"/>
        <v>7224.1498151420301</v>
      </c>
      <c r="T1192" s="38">
        <f t="shared" si="150"/>
        <v>6748.0604038417387</v>
      </c>
      <c r="U1192" s="32">
        <f t="shared" si="151"/>
        <v>7161.9957452873741</v>
      </c>
      <c r="W1192" s="140">
        <v>6942</v>
      </c>
      <c r="Y1192" s="141" t="s">
        <v>15578</v>
      </c>
      <c r="Z1192" s="141" t="s">
        <v>15578</v>
      </c>
      <c r="AA1192" s="147" t="s">
        <v>15578</v>
      </c>
      <c r="AB1192" s="147" t="s">
        <v>15578</v>
      </c>
    </row>
    <row r="1193" spans="1:28" x14ac:dyDescent="0.2">
      <c r="A1193" s="139" t="s">
        <v>152</v>
      </c>
      <c r="B1193" s="139" t="s">
        <v>258</v>
      </c>
      <c r="C1193" s="138" t="s">
        <v>1736</v>
      </c>
      <c r="D1193" t="s">
        <v>9475</v>
      </c>
      <c r="E1193" s="140">
        <v>12902.689335361863</v>
      </c>
      <c r="F1193" s="140">
        <v>8803.4168883186048</v>
      </c>
      <c r="G1193" s="140">
        <v>13494.039343449489</v>
      </c>
      <c r="H1193" s="140">
        <f t="shared" si="144"/>
        <v>12408.116208231304</v>
      </c>
      <c r="I1193" s="143">
        <v>0.96357624886914739</v>
      </c>
      <c r="J1193" s="144">
        <v>0.99910107226440958</v>
      </c>
      <c r="K1193" s="145">
        <f t="shared" si="145"/>
        <v>11945.418342167028</v>
      </c>
      <c r="L1193" s="140">
        <f t="shared" si="146"/>
        <v>12014.026372832326</v>
      </c>
      <c r="N1193" s="140">
        <v>11488.487488145875</v>
      </c>
      <c r="O1193" s="140">
        <f t="shared" si="147"/>
        <v>11945.41661219739</v>
      </c>
      <c r="Q1193" s="140">
        <v>13675.734005163886</v>
      </c>
      <c r="R1193" s="38">
        <f t="shared" si="148"/>
        <v>12067.453183139027</v>
      </c>
      <c r="S1193" s="38">
        <f t="shared" si="149"/>
        <v>12137.166124082496</v>
      </c>
      <c r="T1193" s="38">
        <f t="shared" si="150"/>
        <v>11707.212139847676</v>
      </c>
      <c r="U1193" s="32">
        <f t="shared" si="151"/>
        <v>12081.035092103793</v>
      </c>
      <c r="W1193" s="140">
        <v>11325</v>
      </c>
      <c r="Y1193" s="141" t="s">
        <v>15578</v>
      </c>
      <c r="Z1193" s="141" t="s">
        <v>15578</v>
      </c>
      <c r="AA1193" s="147" t="s">
        <v>15578</v>
      </c>
      <c r="AB1193" s="147" t="s">
        <v>15578</v>
      </c>
    </row>
    <row r="1194" spans="1:28" x14ac:dyDescent="0.2">
      <c r="A1194" s="139" t="s">
        <v>152</v>
      </c>
      <c r="B1194" s="139" t="s">
        <v>258</v>
      </c>
      <c r="C1194" s="138" t="s">
        <v>1737</v>
      </c>
      <c r="D1194" t="s">
        <v>9476</v>
      </c>
      <c r="E1194" s="140">
        <v>9677.9020833107134</v>
      </c>
      <c r="F1194" s="140">
        <v>6886.2950938461918</v>
      </c>
      <c r="G1194" s="140">
        <v>7410.633449218597</v>
      </c>
      <c r="H1194" s="140">
        <f t="shared" si="144"/>
        <v>9228.5486529324735</v>
      </c>
      <c r="I1194" s="143">
        <v>0.96357624886914739</v>
      </c>
      <c r="J1194" s="144">
        <v>0.99910107226440958</v>
      </c>
      <c r="K1194" s="145">
        <f t="shared" si="145"/>
        <v>8884.4166592500187</v>
      </c>
      <c r="L1194" s="140">
        <f t="shared" si="146"/>
        <v>8935.4439496421383</v>
      </c>
      <c r="N1194" s="140">
        <v>9085.1018920174974</v>
      </c>
      <c r="O1194" s="140">
        <f t="shared" si="147"/>
        <v>8954.9819817510579</v>
      </c>
      <c r="Q1194" s="140">
        <v>7248.2194680075472</v>
      </c>
      <c r="R1194" s="38">
        <f t="shared" si="148"/>
        <v>8693.7683757221948</v>
      </c>
      <c r="S1194" s="38">
        <f t="shared" si="149"/>
        <v>8743.9917453226462</v>
      </c>
      <c r="T1194" s="38">
        <f t="shared" si="150"/>
        <v>8901.4136496165029</v>
      </c>
      <c r="U1194" s="32">
        <f t="shared" si="151"/>
        <v>8764.5433723991864</v>
      </c>
      <c r="W1194" s="140">
        <v>10088</v>
      </c>
      <c r="Y1194" s="141" t="s">
        <v>15578</v>
      </c>
      <c r="Z1194" s="141" t="s">
        <v>15578</v>
      </c>
      <c r="AA1194" s="147" t="s">
        <v>15578</v>
      </c>
      <c r="AB1194" s="147" t="s">
        <v>15578</v>
      </c>
    </row>
    <row r="1195" spans="1:28" x14ac:dyDescent="0.2">
      <c r="A1195" s="139" t="s">
        <v>152</v>
      </c>
      <c r="B1195" s="139" t="s">
        <v>258</v>
      </c>
      <c r="C1195" s="138" t="s">
        <v>1738</v>
      </c>
      <c r="D1195" t="s">
        <v>9477</v>
      </c>
      <c r="E1195" s="140">
        <v>2802.4462364798278</v>
      </c>
      <c r="F1195" s="140">
        <v>1253.3751282245194</v>
      </c>
      <c r="G1195" s="140">
        <v>2692.6937681875302</v>
      </c>
      <c r="H1195" s="140">
        <f t="shared" si="144"/>
        <v>2601.5060910356415</v>
      </c>
      <c r="I1195" s="143">
        <v>0.96357624886914739</v>
      </c>
      <c r="J1195" s="144">
        <v>0.99910107226440958</v>
      </c>
      <c r="K1195" s="145">
        <f t="shared" si="145"/>
        <v>2504.4960939760649</v>
      </c>
      <c r="L1195" s="140">
        <f t="shared" si="146"/>
        <v>2518.8805667416673</v>
      </c>
      <c r="N1195" s="140">
        <v>2958.0782866703325</v>
      </c>
      <c r="O1195" s="140">
        <f t="shared" si="147"/>
        <v>2576.218380010599</v>
      </c>
      <c r="Q1195" s="140">
        <v>2068.5616540081578</v>
      </c>
      <c r="R1195" s="38">
        <f t="shared" si="148"/>
        <v>2453.1889966972631</v>
      </c>
      <c r="S1195" s="38">
        <f t="shared" si="149"/>
        <v>2467.360919890541</v>
      </c>
      <c r="T1195" s="38">
        <f t="shared" si="150"/>
        <v>2869.126623404115</v>
      </c>
      <c r="U1195" s="32">
        <f t="shared" si="151"/>
        <v>2519.8119364615377</v>
      </c>
      <c r="W1195" s="140">
        <v>3167</v>
      </c>
      <c r="Y1195" s="141" t="s">
        <v>15578</v>
      </c>
      <c r="Z1195" s="141" t="s">
        <v>15578</v>
      </c>
      <c r="AA1195" s="147" t="s">
        <v>15578</v>
      </c>
      <c r="AB1195" s="147" t="s">
        <v>15578</v>
      </c>
    </row>
    <row r="1196" spans="1:28" x14ac:dyDescent="0.2">
      <c r="A1196" s="139" t="s">
        <v>152</v>
      </c>
      <c r="B1196" s="139" t="s">
        <v>258</v>
      </c>
      <c r="C1196" s="138" t="s">
        <v>1739</v>
      </c>
      <c r="D1196" t="s">
        <v>9478</v>
      </c>
      <c r="E1196" s="140">
        <v>9293.5175451377036</v>
      </c>
      <c r="F1196" s="140">
        <v>14097.893918423601</v>
      </c>
      <c r="G1196" s="140">
        <v>13312.414930602983</v>
      </c>
      <c r="H1196" s="140">
        <f t="shared" si="144"/>
        <v>10071.786350736704</v>
      </c>
      <c r="I1196" s="143">
        <v>0.96357624886914739</v>
      </c>
      <c r="J1196" s="144">
        <v>0.99910107226440958</v>
      </c>
      <c r="K1196" s="145">
        <f t="shared" si="145"/>
        <v>9696.210076809668</v>
      </c>
      <c r="L1196" s="140">
        <f t="shared" si="146"/>
        <v>9751.8998701037763</v>
      </c>
      <c r="N1196" s="140">
        <v>8508.5166214284291</v>
      </c>
      <c r="O1196" s="140">
        <f t="shared" si="147"/>
        <v>9589.5746272818305</v>
      </c>
      <c r="Q1196" s="140">
        <v>13428.242203048279</v>
      </c>
      <c r="R1196" s="38">
        <f t="shared" si="148"/>
        <v>10019.339459465506</v>
      </c>
      <c r="S1196" s="38">
        <f t="shared" si="149"/>
        <v>10077.220572359005</v>
      </c>
      <c r="T1196" s="38">
        <f t="shared" si="150"/>
        <v>9000.489179590415</v>
      </c>
      <c r="U1196" s="32">
        <f t="shared" si="151"/>
        <v>9936.6519383747727</v>
      </c>
      <c r="W1196" s="140">
        <v>8538</v>
      </c>
      <c r="Y1196" s="141" t="s">
        <v>15578</v>
      </c>
      <c r="Z1196" s="141" t="s">
        <v>15578</v>
      </c>
      <c r="AA1196" s="147" t="s">
        <v>15578</v>
      </c>
      <c r="AB1196" s="147" t="s">
        <v>15578</v>
      </c>
    </row>
    <row r="1197" spans="1:28" x14ac:dyDescent="0.2">
      <c r="A1197" s="139" t="s">
        <v>152</v>
      </c>
      <c r="B1197" s="139" t="s">
        <v>258</v>
      </c>
      <c r="C1197" s="138" t="s">
        <v>1740</v>
      </c>
      <c r="D1197" t="s">
        <v>9479</v>
      </c>
      <c r="E1197" s="140">
        <v>12292.920780729608</v>
      </c>
      <c r="F1197" s="140">
        <v>15014.665145934068</v>
      </c>
      <c r="G1197" s="140">
        <v>16213.118487847181</v>
      </c>
      <c r="H1197" s="140">
        <f t="shared" si="144"/>
        <v>12803.097209940268</v>
      </c>
      <c r="I1197" s="143">
        <v>0.96357624886914739</v>
      </c>
      <c r="J1197" s="144">
        <v>0.99910107226440958</v>
      </c>
      <c r="K1197" s="145">
        <f t="shared" si="145"/>
        <v>12325.670527385264</v>
      </c>
      <c r="L1197" s="140">
        <f t="shared" si="146"/>
        <v>12396.462521210051</v>
      </c>
      <c r="N1197" s="140">
        <v>11290.443055966874</v>
      </c>
      <c r="O1197" s="140">
        <f t="shared" si="147"/>
        <v>12252.070292625125</v>
      </c>
      <c r="Q1197" s="140">
        <v>9869.8446306390069</v>
      </c>
      <c r="R1197" s="38">
        <f t="shared" si="148"/>
        <v>12043.283349710784</v>
      </c>
      <c r="S1197" s="38">
        <f t="shared" si="149"/>
        <v>12112.856663000863</v>
      </c>
      <c r="T1197" s="38">
        <f t="shared" si="150"/>
        <v>11148.383213434086</v>
      </c>
      <c r="U1197" s="32">
        <f t="shared" si="151"/>
        <v>11986.943444318662</v>
      </c>
      <c r="W1197" s="140">
        <v>13753</v>
      </c>
      <c r="Y1197" s="141" t="s">
        <v>15578</v>
      </c>
      <c r="Z1197" s="141" t="s">
        <v>15578</v>
      </c>
      <c r="AA1197" s="147" t="s">
        <v>15578</v>
      </c>
      <c r="AB1197" s="147" t="s">
        <v>15578</v>
      </c>
    </row>
    <row r="1198" spans="1:28" x14ac:dyDescent="0.2">
      <c r="A1198" s="139" t="s">
        <v>152</v>
      </c>
      <c r="B1198" s="139" t="s">
        <v>258</v>
      </c>
      <c r="C1198" s="138" t="s">
        <v>1741</v>
      </c>
      <c r="D1198" t="s">
        <v>9480</v>
      </c>
      <c r="E1198" s="140">
        <v>2544.3804155924554</v>
      </c>
      <c r="F1198" s="140">
        <v>4092.2459302173538</v>
      </c>
      <c r="G1198" s="140">
        <v>4383.7484056701278</v>
      </c>
      <c r="H1198" s="140">
        <f t="shared" si="144"/>
        <v>2818.0770611163398</v>
      </c>
      <c r="I1198" s="143">
        <v>0.96357624886914739</v>
      </c>
      <c r="J1198" s="144">
        <v>0.99910107226440958</v>
      </c>
      <c r="K1198" s="145">
        <f t="shared" si="145"/>
        <v>2712.9911463246794</v>
      </c>
      <c r="L1198" s="140">
        <f t="shared" si="146"/>
        <v>2728.5731020528165</v>
      </c>
      <c r="N1198" s="140">
        <v>2780.0199323812353</v>
      </c>
      <c r="O1198" s="140">
        <f t="shared" si="147"/>
        <v>2735.289550287403</v>
      </c>
      <c r="Q1198" s="140">
        <v>4709.8582958335837</v>
      </c>
      <c r="R1198" s="38">
        <f t="shared" si="148"/>
        <v>2895.1148295761918</v>
      </c>
      <c r="S1198" s="38">
        <f t="shared" si="149"/>
        <v>2911.8397313492364</v>
      </c>
      <c r="T1198" s="38">
        <f t="shared" si="150"/>
        <v>2973.0037687264703</v>
      </c>
      <c r="U1198" s="32">
        <f t="shared" si="151"/>
        <v>2919.8247731533684</v>
      </c>
      <c r="W1198" s="140">
        <v>3045</v>
      </c>
      <c r="Y1198" s="141" t="s">
        <v>15578</v>
      </c>
      <c r="Z1198" s="141" t="s">
        <v>15578</v>
      </c>
      <c r="AA1198" s="147" t="s">
        <v>15578</v>
      </c>
      <c r="AB1198" s="147" t="s">
        <v>15578</v>
      </c>
    </row>
    <row r="1199" spans="1:28" x14ac:dyDescent="0.2">
      <c r="A1199" s="139" t="s">
        <v>152</v>
      </c>
      <c r="B1199" s="139" t="s">
        <v>258</v>
      </c>
      <c r="C1199" s="138" t="s">
        <v>1742</v>
      </c>
      <c r="D1199" t="s">
        <v>9481</v>
      </c>
      <c r="E1199" s="140">
        <v>2715.2514103799699</v>
      </c>
      <c r="F1199" s="140">
        <v>3122.1964810033232</v>
      </c>
      <c r="G1199" s="140">
        <v>3117.8728405783363</v>
      </c>
      <c r="H1199" s="140">
        <f t="shared" si="144"/>
        <v>2783.7954252260124</v>
      </c>
      <c r="I1199" s="143">
        <v>0.96357624886914739</v>
      </c>
      <c r="J1199" s="144">
        <v>0.99910107226440958</v>
      </c>
      <c r="K1199" s="145">
        <f t="shared" si="145"/>
        <v>2679.9878704614061</v>
      </c>
      <c r="L1199" s="140">
        <f t="shared" si="146"/>
        <v>2695.3802731996329</v>
      </c>
      <c r="N1199" s="140">
        <v>2822.1582493945571</v>
      </c>
      <c r="O1199" s="140">
        <f t="shared" si="147"/>
        <v>2711.9312970229312</v>
      </c>
      <c r="Q1199" s="140">
        <v>4199.9352492051039</v>
      </c>
      <c r="R1199" s="38">
        <f t="shared" si="148"/>
        <v>2816.3210764416262</v>
      </c>
      <c r="S1199" s="38">
        <f t="shared" si="149"/>
        <v>2832.5907915091066</v>
      </c>
      <c r="T1199" s="38">
        <f t="shared" si="150"/>
        <v>2959.9359493756119</v>
      </c>
      <c r="U1199" s="32">
        <f t="shared" si="151"/>
        <v>2849.215861611106</v>
      </c>
      <c r="W1199" s="140">
        <v>2633</v>
      </c>
      <c r="Y1199" s="141" t="s">
        <v>15578</v>
      </c>
      <c r="Z1199" s="141" t="s">
        <v>15578</v>
      </c>
      <c r="AA1199" s="147" t="s">
        <v>15578</v>
      </c>
      <c r="AB1199" s="147" t="s">
        <v>15578</v>
      </c>
    </row>
    <row r="1200" spans="1:28" x14ac:dyDescent="0.2">
      <c r="A1200" s="139" t="s">
        <v>152</v>
      </c>
      <c r="B1200" s="139" t="s">
        <v>258</v>
      </c>
      <c r="C1200" s="138" t="s">
        <v>1743</v>
      </c>
      <c r="D1200" t="s">
        <v>9482</v>
      </c>
      <c r="E1200" s="140">
        <v>2471.9458690814795</v>
      </c>
      <c r="F1200" s="140">
        <v>2567.9951371868342</v>
      </c>
      <c r="G1200" s="140">
        <v>2900.6103585402489</v>
      </c>
      <c r="H1200" s="140">
        <f t="shared" si="144"/>
        <v>2502.1878806380078</v>
      </c>
      <c r="I1200" s="143">
        <v>0.96357624886914739</v>
      </c>
      <c r="J1200" s="144">
        <v>0.99910107226440958</v>
      </c>
      <c r="K1200" s="145">
        <f t="shared" si="145"/>
        <v>2408.8814533420523</v>
      </c>
      <c r="L1200" s="140">
        <f t="shared" si="146"/>
        <v>2422.7167672578958</v>
      </c>
      <c r="N1200" s="140">
        <v>2796.3741019100444</v>
      </c>
      <c r="O1200" s="140">
        <f t="shared" si="147"/>
        <v>2471.4982010147273</v>
      </c>
      <c r="Q1200" s="140">
        <v>3547.7668356433123</v>
      </c>
      <c r="R1200" s="38">
        <f t="shared" si="148"/>
        <v>2509.5403915539518</v>
      </c>
      <c r="S1200" s="38">
        <f t="shared" si="149"/>
        <v>2524.0378533179714</v>
      </c>
      <c r="T1200" s="38">
        <f t="shared" si="150"/>
        <v>2871.5133752833717</v>
      </c>
      <c r="U1200" s="32">
        <f t="shared" si="151"/>
        <v>2569.4012185859256</v>
      </c>
      <c r="W1200" s="140">
        <v>2960</v>
      </c>
      <c r="Y1200" s="141" t="s">
        <v>15578</v>
      </c>
      <c r="Z1200" s="141" t="s">
        <v>15578</v>
      </c>
      <c r="AA1200" s="147" t="s">
        <v>15578</v>
      </c>
      <c r="AB1200" s="147" t="s">
        <v>15578</v>
      </c>
    </row>
    <row r="1201" spans="1:28" x14ac:dyDescent="0.2">
      <c r="A1201" s="139" t="s">
        <v>153</v>
      </c>
      <c r="B1201" s="139" t="s">
        <v>259</v>
      </c>
      <c r="C1201" s="138" t="s">
        <v>1744</v>
      </c>
      <c r="D1201" t="s">
        <v>9483</v>
      </c>
      <c r="E1201" s="140">
        <v>10155.018715736755</v>
      </c>
      <c r="F1201" s="140">
        <v>6886.4595122322917</v>
      </c>
      <c r="G1201" s="140">
        <v>10038.372300142291</v>
      </c>
      <c r="H1201" s="140">
        <f t="shared" si="144"/>
        <v>9735.8773321113313</v>
      </c>
      <c r="I1201" s="143">
        <v>0.95640468016732627</v>
      </c>
      <c r="J1201" s="144">
        <v>1.0004848738077285</v>
      </c>
      <c r="K1201" s="145">
        <f t="shared" si="145"/>
        <v>9315.9535186779613</v>
      </c>
      <c r="L1201" s="140">
        <f t="shared" si="146"/>
        <v>9369.4593236969249</v>
      </c>
      <c r="N1201" s="140">
        <v>8946.4720993832816</v>
      </c>
      <c r="O1201" s="140">
        <f t="shared" si="147"/>
        <v>9314.2378109650763</v>
      </c>
      <c r="Q1201" s="140">
        <v>6299.0774326643932</v>
      </c>
      <c r="R1201" s="38">
        <f t="shared" si="148"/>
        <v>8987.0969911758693</v>
      </c>
      <c r="S1201" s="38">
        <f t="shared" si="149"/>
        <v>9039.0149022952155</v>
      </c>
      <c r="T1201" s="38">
        <f t="shared" si="150"/>
        <v>8681.7326327113933</v>
      </c>
      <c r="U1201" s="32">
        <f t="shared" si="151"/>
        <v>8992.3712538240325</v>
      </c>
      <c r="W1201" s="140">
        <v>9060</v>
      </c>
      <c r="Y1201" s="141" t="s">
        <v>15578</v>
      </c>
      <c r="Z1201" s="141" t="s">
        <v>15578</v>
      </c>
      <c r="AA1201" s="147" t="s">
        <v>15578</v>
      </c>
      <c r="AB1201" s="147" t="s">
        <v>15578</v>
      </c>
    </row>
    <row r="1202" spans="1:28" x14ac:dyDescent="0.2">
      <c r="A1202" s="139" t="s">
        <v>153</v>
      </c>
      <c r="B1202" s="139" t="s">
        <v>259</v>
      </c>
      <c r="C1202" s="138" t="s">
        <v>1745</v>
      </c>
      <c r="D1202" t="s">
        <v>9484</v>
      </c>
      <c r="E1202" s="140">
        <v>5278.226915405211</v>
      </c>
      <c r="F1202" s="140">
        <v>2961.8931813118447</v>
      </c>
      <c r="G1202" s="140">
        <v>4714.7082206575233</v>
      </c>
      <c r="H1202" s="140">
        <f t="shared" si="144"/>
        <v>4960.9238002912452</v>
      </c>
      <c r="I1202" s="143">
        <v>0.95640468016732627</v>
      </c>
      <c r="J1202" s="144">
        <v>1.0004848738077285</v>
      </c>
      <c r="K1202" s="145">
        <f t="shared" si="145"/>
        <v>4746.9512974229383</v>
      </c>
      <c r="L1202" s="140">
        <f t="shared" si="146"/>
        <v>4774.2152216197683</v>
      </c>
      <c r="N1202" s="140">
        <v>5247.0441447778476</v>
      </c>
      <c r="O1202" s="140">
        <f t="shared" si="147"/>
        <v>4835.9436306574826</v>
      </c>
      <c r="Q1202" s="140">
        <v>3264.1169548360658</v>
      </c>
      <c r="R1202" s="38">
        <f t="shared" si="148"/>
        <v>4584.5892096191164</v>
      </c>
      <c r="S1202" s="38">
        <f t="shared" si="149"/>
        <v>4611.0741018304079</v>
      </c>
      <c r="T1202" s="38">
        <f t="shared" si="150"/>
        <v>5048.7514257836692</v>
      </c>
      <c r="U1202" s="32">
        <f t="shared" si="151"/>
        <v>4668.2134254975572</v>
      </c>
      <c r="W1202" s="140">
        <v>5042</v>
      </c>
      <c r="Y1202" s="141" t="s">
        <v>15578</v>
      </c>
      <c r="Z1202" s="141" t="s">
        <v>15578</v>
      </c>
      <c r="AA1202" s="147" t="s">
        <v>15578</v>
      </c>
      <c r="AB1202" s="147" t="s">
        <v>15578</v>
      </c>
    </row>
    <row r="1203" spans="1:28" x14ac:dyDescent="0.2">
      <c r="A1203" s="139" t="s">
        <v>153</v>
      </c>
      <c r="B1203" s="139" t="s">
        <v>259</v>
      </c>
      <c r="C1203" s="138" t="s">
        <v>1746</v>
      </c>
      <c r="D1203" t="s">
        <v>9485</v>
      </c>
      <c r="E1203" s="140">
        <v>7807.9571246652513</v>
      </c>
      <c r="F1203" s="140">
        <v>6371.1571187482386</v>
      </c>
      <c r="G1203" s="140">
        <v>4432.5786105476182</v>
      </c>
      <c r="H1203" s="140">
        <f t="shared" si="144"/>
        <v>7483.5876414491022</v>
      </c>
      <c r="I1203" s="143">
        <v>0.95640468016732627</v>
      </c>
      <c r="J1203" s="144">
        <v>1.0004848738077285</v>
      </c>
      <c r="K1203" s="145">
        <f t="shared" si="145"/>
        <v>7160.8086505722049</v>
      </c>
      <c r="L1203" s="140">
        <f t="shared" si="146"/>
        <v>7201.9364675656498</v>
      </c>
      <c r="N1203" s="140">
        <v>7404.4428093493798</v>
      </c>
      <c r="O1203" s="140">
        <f t="shared" si="147"/>
        <v>7228.3739245106808</v>
      </c>
      <c r="Q1203" s="140">
        <v>5407.5261651866231</v>
      </c>
      <c r="R1203" s="38">
        <f t="shared" si="148"/>
        <v>6962.1568849938776</v>
      </c>
      <c r="S1203" s="38">
        <f t="shared" si="149"/>
        <v>7002.3768406379486</v>
      </c>
      <c r="T1203" s="38">
        <f t="shared" si="150"/>
        <v>7204.751144933105</v>
      </c>
      <c r="U1203" s="32">
        <f t="shared" si="151"/>
        <v>7028.7970599232176</v>
      </c>
      <c r="W1203" s="140">
        <v>7319</v>
      </c>
      <c r="Y1203" s="141" t="s">
        <v>15578</v>
      </c>
      <c r="Z1203" s="141" t="s">
        <v>15578</v>
      </c>
      <c r="AA1203" s="147" t="s">
        <v>15578</v>
      </c>
      <c r="AB1203" s="147" t="s">
        <v>15578</v>
      </c>
    </row>
    <row r="1204" spans="1:28" x14ac:dyDescent="0.2">
      <c r="A1204" s="139" t="s">
        <v>153</v>
      </c>
      <c r="B1204" s="139" t="s">
        <v>259</v>
      </c>
      <c r="C1204" s="138" t="s">
        <v>1747</v>
      </c>
      <c r="D1204" t="s">
        <v>9486</v>
      </c>
      <c r="E1204" s="140">
        <v>6241.6812936639581</v>
      </c>
      <c r="F1204" s="140">
        <v>5876.7929422261486</v>
      </c>
      <c r="G1204" s="140">
        <v>4124.1721494932863</v>
      </c>
      <c r="H1204" s="140">
        <f t="shared" si="144"/>
        <v>6106.1786678070002</v>
      </c>
      <c r="I1204" s="143">
        <v>0.95640468016732627</v>
      </c>
      <c r="J1204" s="144">
        <v>1.0004848738077285</v>
      </c>
      <c r="K1204" s="145">
        <f t="shared" si="145"/>
        <v>5842.8095081285101</v>
      </c>
      <c r="L1204" s="140">
        <f t="shared" si="146"/>
        <v>5876.3674499621693</v>
      </c>
      <c r="N1204" s="140">
        <v>5749.1471332932415</v>
      </c>
      <c r="O1204" s="140">
        <f t="shared" si="147"/>
        <v>5859.7586780351148</v>
      </c>
      <c r="Q1204" s="140">
        <v>4015.1360657909113</v>
      </c>
      <c r="R1204" s="38">
        <f t="shared" si="148"/>
        <v>5642.7242459435893</v>
      </c>
      <c r="S1204" s="38">
        <f t="shared" si="149"/>
        <v>5675.3219197151666</v>
      </c>
      <c r="T1204" s="38">
        <f t="shared" si="150"/>
        <v>5575.7460265430091</v>
      </c>
      <c r="U1204" s="32">
        <f t="shared" si="151"/>
        <v>5662.3221619529459</v>
      </c>
      <c r="W1204" s="140">
        <v>5611</v>
      </c>
      <c r="Y1204" s="141" t="s">
        <v>15578</v>
      </c>
      <c r="Z1204" s="141" t="s">
        <v>15578</v>
      </c>
      <c r="AA1204" s="147" t="s">
        <v>15578</v>
      </c>
      <c r="AB1204" s="147" t="s">
        <v>15578</v>
      </c>
    </row>
    <row r="1205" spans="1:28" x14ac:dyDescent="0.2">
      <c r="A1205" s="139" t="s">
        <v>153</v>
      </c>
      <c r="B1205" s="139" t="s">
        <v>259</v>
      </c>
      <c r="C1205" s="138" t="s">
        <v>1748</v>
      </c>
      <c r="D1205" t="s">
        <v>9487</v>
      </c>
      <c r="E1205" s="140">
        <v>8602.5920186648837</v>
      </c>
      <c r="F1205" s="140">
        <v>5541.5855226368949</v>
      </c>
      <c r="G1205" s="140">
        <v>4390.6732118550553</v>
      </c>
      <c r="H1205" s="140">
        <f t="shared" si="144"/>
        <v>8037.1238629945947</v>
      </c>
      <c r="I1205" s="143">
        <v>0.95640468016732627</v>
      </c>
      <c r="J1205" s="144">
        <v>1.0004848738077285</v>
      </c>
      <c r="K1205" s="145">
        <f t="shared" si="145"/>
        <v>7690.4699779406492</v>
      </c>
      <c r="L1205" s="140">
        <f t="shared" si="146"/>
        <v>7734.6398835030677</v>
      </c>
      <c r="N1205" s="140">
        <v>8085.3889589201144</v>
      </c>
      <c r="O1205" s="140">
        <f t="shared" si="147"/>
        <v>7780.4306152805002</v>
      </c>
      <c r="Q1205" s="140">
        <v>4594.7925675443848</v>
      </c>
      <c r="R1205" s="38">
        <f t="shared" si="148"/>
        <v>7361.0841686255044</v>
      </c>
      <c r="S1205" s="38">
        <f t="shared" si="149"/>
        <v>7403.6087028531838</v>
      </c>
      <c r="T1205" s="38">
        <f t="shared" si="150"/>
        <v>7736.3293197825415</v>
      </c>
      <c r="U1205" s="32">
        <f t="shared" si="151"/>
        <v>7447.0457967600414</v>
      </c>
      <c r="W1205" s="140">
        <v>7810</v>
      </c>
      <c r="Y1205" s="141" t="s">
        <v>15578</v>
      </c>
      <c r="Z1205" s="141" t="s">
        <v>15578</v>
      </c>
      <c r="AA1205" s="147" t="s">
        <v>15578</v>
      </c>
      <c r="AB1205" s="147" t="s">
        <v>15578</v>
      </c>
    </row>
    <row r="1206" spans="1:28" x14ac:dyDescent="0.2">
      <c r="A1206" s="139" t="s">
        <v>153</v>
      </c>
      <c r="B1206" s="139" t="s">
        <v>259</v>
      </c>
      <c r="C1206" s="138" t="s">
        <v>1749</v>
      </c>
      <c r="D1206" t="s">
        <v>9488</v>
      </c>
      <c r="E1206" s="140">
        <v>5948.5827371655059</v>
      </c>
      <c r="F1206" s="140">
        <v>5158.1886684737947</v>
      </c>
      <c r="G1206" s="140">
        <v>3835.5966092430222</v>
      </c>
      <c r="H1206" s="140">
        <f t="shared" si="144"/>
        <v>5759.3464552998448</v>
      </c>
      <c r="I1206" s="143">
        <v>0.95640468016732627</v>
      </c>
      <c r="J1206" s="144">
        <v>1.0004848738077285</v>
      </c>
      <c r="K1206" s="145">
        <f t="shared" si="145"/>
        <v>5510.9367184169942</v>
      </c>
      <c r="L1206" s="140">
        <f t="shared" si="146"/>
        <v>5542.5885622069272</v>
      </c>
      <c r="N1206" s="140">
        <v>5580.2703112103236</v>
      </c>
      <c r="O1206" s="140">
        <f t="shared" si="147"/>
        <v>5547.5079618075315</v>
      </c>
      <c r="Q1206" s="140">
        <v>5928.8912639184227</v>
      </c>
      <c r="R1206" s="38">
        <f t="shared" si="148"/>
        <v>5527.1599256590825</v>
      </c>
      <c r="S1206" s="38">
        <f t="shared" si="149"/>
        <v>5559.0899914016172</v>
      </c>
      <c r="T1206" s="38">
        <f t="shared" si="150"/>
        <v>5615.1324064811333</v>
      </c>
      <c r="U1206" s="32">
        <f t="shared" si="151"/>
        <v>5566.4063989901879</v>
      </c>
      <c r="W1206" s="140">
        <v>5041</v>
      </c>
      <c r="Y1206" s="141" t="s">
        <v>15578</v>
      </c>
      <c r="Z1206" s="141" t="s">
        <v>15578</v>
      </c>
      <c r="AA1206" s="147" t="s">
        <v>15578</v>
      </c>
      <c r="AB1206" s="147" t="s">
        <v>15578</v>
      </c>
    </row>
    <row r="1207" spans="1:28" x14ac:dyDescent="0.2">
      <c r="A1207" s="139" t="s">
        <v>153</v>
      </c>
      <c r="B1207" s="139" t="s">
        <v>259</v>
      </c>
      <c r="C1207" s="138" t="s">
        <v>1750</v>
      </c>
      <c r="D1207" t="s">
        <v>9489</v>
      </c>
      <c r="E1207" s="140">
        <v>13991.413803283036</v>
      </c>
      <c r="F1207" s="140">
        <v>10360.391860917251</v>
      </c>
      <c r="G1207" s="140">
        <v>8435.7581260299066</v>
      </c>
      <c r="H1207" s="140">
        <f t="shared" si="144"/>
        <v>13297.064457336503</v>
      </c>
      <c r="I1207" s="143">
        <v>0.95640468016732627</v>
      </c>
      <c r="J1207" s="144">
        <v>1.0004848738077285</v>
      </c>
      <c r="K1207" s="145">
        <f t="shared" si="145"/>
        <v>12723.541001368392</v>
      </c>
      <c r="L1207" s="140">
        <f t="shared" si="146"/>
        <v>12796.618148286856</v>
      </c>
      <c r="N1207" s="140">
        <v>13609.786379271714</v>
      </c>
      <c r="O1207" s="140">
        <f t="shared" si="147"/>
        <v>12902.778280885019</v>
      </c>
      <c r="Q1207" s="140">
        <v>8473.0320428229988</v>
      </c>
      <c r="R1207" s="38">
        <f t="shared" si="148"/>
        <v>12261.944575969945</v>
      </c>
      <c r="S1207" s="38">
        <f t="shared" si="149"/>
        <v>12332.781081826133</v>
      </c>
      <c r="T1207" s="38">
        <f t="shared" si="150"/>
        <v>13096.110945626842</v>
      </c>
      <c r="U1207" s="32">
        <f t="shared" si="151"/>
        <v>12432.434753070858</v>
      </c>
      <c r="W1207" s="140">
        <v>12161</v>
      </c>
      <c r="Y1207" s="141" t="s">
        <v>15578</v>
      </c>
      <c r="Z1207" s="141" t="s">
        <v>15578</v>
      </c>
      <c r="AA1207" s="147" t="s">
        <v>15578</v>
      </c>
      <c r="AB1207" s="147" t="s">
        <v>15578</v>
      </c>
    </row>
    <row r="1208" spans="1:28" x14ac:dyDescent="0.2">
      <c r="A1208" s="139" t="s">
        <v>153</v>
      </c>
      <c r="B1208" s="139" t="s">
        <v>259</v>
      </c>
      <c r="C1208" s="138" t="s">
        <v>1751</v>
      </c>
      <c r="D1208" t="s">
        <v>8390</v>
      </c>
      <c r="E1208" s="140">
        <v>6172.6368749717412</v>
      </c>
      <c r="F1208" s="140">
        <v>4511.3753704616156</v>
      </c>
      <c r="G1208" s="140">
        <v>2945.3062246907521</v>
      </c>
      <c r="H1208" s="140">
        <f t="shared" si="144"/>
        <v>5826.0621282692537</v>
      </c>
      <c r="I1208" s="143">
        <v>0.95640468016732627</v>
      </c>
      <c r="J1208" s="144">
        <v>1.0004848738077285</v>
      </c>
      <c r="K1208" s="145">
        <f t="shared" si="145"/>
        <v>5574.774838716683</v>
      </c>
      <c r="L1208" s="140">
        <f t="shared" si="146"/>
        <v>5606.7933341875932</v>
      </c>
      <c r="N1208" s="140">
        <v>6269.4353696956714</v>
      </c>
      <c r="O1208" s="140">
        <f t="shared" si="147"/>
        <v>5693.3020831453023</v>
      </c>
      <c r="Q1208" s="140">
        <v>3215.2579114514447</v>
      </c>
      <c r="R1208" s="38">
        <f t="shared" si="148"/>
        <v>5324.9552292396547</v>
      </c>
      <c r="S1208" s="38">
        <f t="shared" si="149"/>
        <v>5355.7171707851412</v>
      </c>
      <c r="T1208" s="38">
        <f t="shared" si="150"/>
        <v>5964.0176238712493</v>
      </c>
      <c r="U1208" s="32">
        <f t="shared" si="151"/>
        <v>5435.1315579912562</v>
      </c>
      <c r="W1208" s="140">
        <v>5605</v>
      </c>
      <c r="Y1208" s="141" t="s">
        <v>15578</v>
      </c>
      <c r="Z1208" s="141" t="s">
        <v>15578</v>
      </c>
      <c r="AA1208" s="147" t="s">
        <v>15578</v>
      </c>
      <c r="AB1208" s="147" t="s">
        <v>15578</v>
      </c>
    </row>
    <row r="1209" spans="1:28" x14ac:dyDescent="0.2">
      <c r="A1209" s="139" t="s">
        <v>153</v>
      </c>
      <c r="B1209" s="139" t="s">
        <v>259</v>
      </c>
      <c r="C1209" s="138" t="s">
        <v>1752</v>
      </c>
      <c r="D1209" t="s">
        <v>9490</v>
      </c>
      <c r="E1209" s="140">
        <v>12548.173182715702</v>
      </c>
      <c r="F1209" s="140">
        <v>19658.978762752158</v>
      </c>
      <c r="G1209" s="140">
        <v>15544.031276265197</v>
      </c>
      <c r="H1209" s="140">
        <f t="shared" si="144"/>
        <v>13575.610988907609</v>
      </c>
      <c r="I1209" s="143">
        <v>0.95640468016732627</v>
      </c>
      <c r="J1209" s="144">
        <v>1.0004848738077285</v>
      </c>
      <c r="K1209" s="145">
        <f t="shared" si="145"/>
        <v>12990.07337974447</v>
      </c>
      <c r="L1209" s="140">
        <f t="shared" si="146"/>
        <v>13064.681344677432</v>
      </c>
      <c r="N1209" s="140">
        <v>11987.250185359755</v>
      </c>
      <c r="O1209" s="140">
        <f t="shared" si="147"/>
        <v>12924.021355292425</v>
      </c>
      <c r="Q1209" s="140">
        <v>11754.755672804506</v>
      </c>
      <c r="R1209" s="38">
        <f t="shared" si="148"/>
        <v>12815.841485582185</v>
      </c>
      <c r="S1209" s="38">
        <f t="shared" si="149"/>
        <v>12889.877820098369</v>
      </c>
      <c r="T1209" s="38">
        <f t="shared" si="150"/>
        <v>11964.000734104231</v>
      </c>
      <c r="U1209" s="32">
        <f t="shared" si="151"/>
        <v>12769.003405096084</v>
      </c>
      <c r="W1209" s="140">
        <v>12288</v>
      </c>
      <c r="Y1209" s="141" t="s">
        <v>15578</v>
      </c>
      <c r="Z1209" s="141" t="s">
        <v>15578</v>
      </c>
      <c r="AA1209" s="147" t="s">
        <v>15578</v>
      </c>
      <c r="AB1209" s="147" t="s">
        <v>15578</v>
      </c>
    </row>
    <row r="1210" spans="1:28" x14ac:dyDescent="0.2">
      <c r="A1210" s="139" t="s">
        <v>153</v>
      </c>
      <c r="B1210" s="139" t="s">
        <v>259</v>
      </c>
      <c r="C1210" s="138" t="s">
        <v>1753</v>
      </c>
      <c r="D1210" t="s">
        <v>9491</v>
      </c>
      <c r="E1210" s="140">
        <v>7056.8484768355092</v>
      </c>
      <c r="F1210" s="140">
        <v>4747.6050086861032</v>
      </c>
      <c r="G1210" s="140">
        <v>4474.005016088865</v>
      </c>
      <c r="H1210" s="140">
        <f t="shared" si="144"/>
        <v>6655.3223777764269</v>
      </c>
      <c r="I1210" s="143">
        <v>0.95640468016732627</v>
      </c>
      <c r="J1210" s="144">
        <v>1.0004848738077285</v>
      </c>
      <c r="K1210" s="145">
        <f t="shared" si="145"/>
        <v>6368.2677799040166</v>
      </c>
      <c r="L1210" s="140">
        <f t="shared" si="146"/>
        <v>6404.8436702255949</v>
      </c>
      <c r="N1210" s="140">
        <v>6553.7050035508801</v>
      </c>
      <c r="O1210" s="140">
        <f t="shared" si="147"/>
        <v>6424.2777040237561</v>
      </c>
      <c r="Q1210" s="140">
        <v>4620.0131077169981</v>
      </c>
      <c r="R1210" s="38">
        <f t="shared" si="148"/>
        <v>6173.5154642244588</v>
      </c>
      <c r="S1210" s="38">
        <f t="shared" si="149"/>
        <v>6209.1794864866224</v>
      </c>
      <c r="T1210" s="38">
        <f t="shared" si="150"/>
        <v>6360.335813967492</v>
      </c>
      <c r="U1210" s="32">
        <f t="shared" si="151"/>
        <v>6228.9131346506501</v>
      </c>
      <c r="W1210" s="140">
        <v>6591</v>
      </c>
      <c r="Y1210" s="141" t="s">
        <v>15578</v>
      </c>
      <c r="Z1210" s="141" t="s">
        <v>15578</v>
      </c>
      <c r="AA1210" s="147" t="s">
        <v>15578</v>
      </c>
      <c r="AB1210" s="147" t="s">
        <v>15578</v>
      </c>
    </row>
    <row r="1211" spans="1:28" x14ac:dyDescent="0.2">
      <c r="A1211" s="139" t="s">
        <v>153</v>
      </c>
      <c r="B1211" s="139" t="s">
        <v>259</v>
      </c>
      <c r="C1211" s="138" t="s">
        <v>1754</v>
      </c>
      <c r="D1211" t="s">
        <v>9492</v>
      </c>
      <c r="E1211" s="140">
        <v>9826.7306528014778</v>
      </c>
      <c r="F1211" s="140">
        <v>12014.786662798087</v>
      </c>
      <c r="G1211" s="140">
        <v>10337.661271980598</v>
      </c>
      <c r="H1211" s="140">
        <f t="shared" si="144"/>
        <v>10125.56036926763</v>
      </c>
      <c r="I1211" s="143">
        <v>0.95640468016732627</v>
      </c>
      <c r="J1211" s="144">
        <v>1.0004848738077285</v>
      </c>
      <c r="K1211" s="145">
        <f t="shared" si="145"/>
        <v>9688.8289090849248</v>
      </c>
      <c r="L1211" s="140">
        <f t="shared" si="146"/>
        <v>9744.4763089385433</v>
      </c>
      <c r="N1211" s="140">
        <v>9434.3343017304596</v>
      </c>
      <c r="O1211" s="140">
        <f t="shared" si="147"/>
        <v>9703.9868808535412</v>
      </c>
      <c r="Q1211" s="140">
        <v>8425.9694777133209</v>
      </c>
      <c r="R1211" s="38">
        <f t="shared" si="148"/>
        <v>9526.2004247030782</v>
      </c>
      <c r="S1211" s="38">
        <f t="shared" si="149"/>
        <v>9581.2327034734553</v>
      </c>
      <c r="T1211" s="38">
        <f t="shared" si="150"/>
        <v>9333.4978193287461</v>
      </c>
      <c r="U1211" s="32">
        <f t="shared" si="151"/>
        <v>9548.8906035882428</v>
      </c>
      <c r="W1211" s="140">
        <v>9254</v>
      </c>
      <c r="Y1211" s="141" t="s">
        <v>15578</v>
      </c>
      <c r="Z1211" s="141" t="s">
        <v>15578</v>
      </c>
      <c r="AA1211" s="147" t="s">
        <v>15578</v>
      </c>
      <c r="AB1211" s="147" t="s">
        <v>15578</v>
      </c>
    </row>
    <row r="1212" spans="1:28" x14ac:dyDescent="0.2">
      <c r="A1212" s="139" t="s">
        <v>153</v>
      </c>
      <c r="B1212" s="139" t="s">
        <v>259</v>
      </c>
      <c r="C1212" s="138" t="s">
        <v>1755</v>
      </c>
      <c r="D1212" t="s">
        <v>9493</v>
      </c>
      <c r="E1212" s="140">
        <v>8980.3475786207255</v>
      </c>
      <c r="F1212" s="140">
        <v>7581.9332641810734</v>
      </c>
      <c r="G1212" s="140">
        <v>7474.2541348227787</v>
      </c>
      <c r="H1212" s="140">
        <f t="shared" si="144"/>
        <v>8739.639552156952</v>
      </c>
      <c r="I1212" s="143">
        <v>0.95640468016732627</v>
      </c>
      <c r="J1212" s="144">
        <v>1.0004848738077285</v>
      </c>
      <c r="K1212" s="145">
        <f t="shared" si="145"/>
        <v>8362.6850524663732</v>
      </c>
      <c r="L1212" s="140">
        <f t="shared" si="146"/>
        <v>8410.7157983213365</v>
      </c>
      <c r="N1212" s="140">
        <v>8172.846511444207</v>
      </c>
      <c r="O1212" s="140">
        <f t="shared" si="147"/>
        <v>8379.6616645348731</v>
      </c>
      <c r="Q1212" s="140">
        <v>7380.6409839004773</v>
      </c>
      <c r="R1212" s="38">
        <f t="shared" si="148"/>
        <v>8232.646771765465</v>
      </c>
      <c r="S1212" s="38">
        <f t="shared" si="149"/>
        <v>8280.206269987546</v>
      </c>
      <c r="T1212" s="38">
        <f t="shared" si="150"/>
        <v>8093.6259586898341</v>
      </c>
      <c r="U1212" s="32">
        <f t="shared" si="151"/>
        <v>8255.8479763001724</v>
      </c>
      <c r="W1212" s="140">
        <v>7487</v>
      </c>
      <c r="Y1212" s="141" t="s">
        <v>15578</v>
      </c>
      <c r="Z1212" s="141" t="s">
        <v>15578</v>
      </c>
      <c r="AA1212" s="147" t="s">
        <v>15578</v>
      </c>
      <c r="AB1212" s="147" t="s">
        <v>15578</v>
      </c>
    </row>
    <row r="1213" spans="1:28" x14ac:dyDescent="0.2">
      <c r="A1213" s="139" t="s">
        <v>153</v>
      </c>
      <c r="B1213" s="139" t="s">
        <v>259</v>
      </c>
      <c r="C1213" s="138" t="s">
        <v>1756</v>
      </c>
      <c r="D1213" t="s">
        <v>9494</v>
      </c>
      <c r="E1213" s="140">
        <v>12380.123676795854</v>
      </c>
      <c r="F1213" s="140">
        <v>10376.009539086455</v>
      </c>
      <c r="G1213" s="140">
        <v>8591.5727581538122</v>
      </c>
      <c r="H1213" s="140">
        <f t="shared" si="144"/>
        <v>11966.441856069598</v>
      </c>
      <c r="I1213" s="143">
        <v>0.95640468016732627</v>
      </c>
      <c r="J1213" s="144">
        <v>1.0004848738077285</v>
      </c>
      <c r="K1213" s="145">
        <f t="shared" si="145"/>
        <v>11450.310260937869</v>
      </c>
      <c r="L1213" s="140">
        <f t="shared" si="146"/>
        <v>11516.074658216154</v>
      </c>
      <c r="N1213" s="140">
        <v>9839.2206446473701</v>
      </c>
      <c r="O1213" s="140">
        <f t="shared" si="147"/>
        <v>11297.159263289052</v>
      </c>
      <c r="Q1213" s="140">
        <v>6437.2610075280472</v>
      </c>
      <c r="R1213" s="38">
        <f t="shared" si="148"/>
        <v>10921.24040904598</v>
      </c>
      <c r="S1213" s="38">
        <f t="shared" si="149"/>
        <v>10984.331748710678</v>
      </c>
      <c r="T1213" s="38">
        <f t="shared" si="150"/>
        <v>9499.0246809354376</v>
      </c>
      <c r="U1213" s="32">
        <f t="shared" si="151"/>
        <v>10790.423047834558</v>
      </c>
      <c r="W1213" s="140">
        <v>8841</v>
      </c>
      <c r="Y1213" s="141" t="s">
        <v>15578</v>
      </c>
      <c r="Z1213" s="141" t="s">
        <v>15578</v>
      </c>
      <c r="AA1213" s="147" t="s">
        <v>15578</v>
      </c>
      <c r="AB1213" s="147" t="s">
        <v>15578</v>
      </c>
    </row>
    <row r="1214" spans="1:28" x14ac:dyDescent="0.2">
      <c r="A1214" s="139" t="s">
        <v>153</v>
      </c>
      <c r="B1214" s="139" t="s">
        <v>259</v>
      </c>
      <c r="C1214" s="138" t="s">
        <v>1757</v>
      </c>
      <c r="D1214" t="s">
        <v>9495</v>
      </c>
      <c r="E1214" s="140">
        <v>13269.988188176387</v>
      </c>
      <c r="F1214" s="140">
        <v>13651.707848897846</v>
      </c>
      <c r="G1214" s="140">
        <v>14973.826109068263</v>
      </c>
      <c r="H1214" s="140">
        <f t="shared" si="144"/>
        <v>13390.186170116987</v>
      </c>
      <c r="I1214" s="143">
        <v>0.95640468016732627</v>
      </c>
      <c r="J1214" s="144">
        <v>1.0004848738077285</v>
      </c>
      <c r="K1214" s="145">
        <f t="shared" si="145"/>
        <v>12812.646227148238</v>
      </c>
      <c r="L1214" s="140">
        <f t="shared" si="146"/>
        <v>12886.235146353583</v>
      </c>
      <c r="N1214" s="140">
        <v>12793.082653187694</v>
      </c>
      <c r="O1214" s="140">
        <f t="shared" si="147"/>
        <v>12874.073971519732</v>
      </c>
      <c r="Q1214" s="140">
        <v>17739.658054835181</v>
      </c>
      <c r="R1214" s="38">
        <f t="shared" si="148"/>
        <v>13228.833454314588</v>
      </c>
      <c r="S1214" s="38">
        <f t="shared" si="149"/>
        <v>13305.255618242283</v>
      </c>
      <c r="T1214" s="38">
        <f t="shared" si="150"/>
        <v>13287.740193352443</v>
      </c>
      <c r="U1214" s="32">
        <f t="shared" si="151"/>
        <v>13302.96895755146</v>
      </c>
      <c r="W1214" s="140">
        <v>11388</v>
      </c>
      <c r="Y1214" s="141" t="s">
        <v>15578</v>
      </c>
      <c r="Z1214" s="141" t="s">
        <v>15578</v>
      </c>
      <c r="AA1214" s="147" t="s">
        <v>15578</v>
      </c>
      <c r="AB1214" s="147" t="s">
        <v>15578</v>
      </c>
    </row>
    <row r="1215" spans="1:28" x14ac:dyDescent="0.2">
      <c r="A1215" s="139" t="s">
        <v>153</v>
      </c>
      <c r="B1215" s="139" t="s">
        <v>259</v>
      </c>
      <c r="C1215" s="138" t="s">
        <v>1758</v>
      </c>
      <c r="D1215" t="s">
        <v>8719</v>
      </c>
      <c r="E1215" s="140">
        <v>9955.3250853905429</v>
      </c>
      <c r="F1215" s="140">
        <v>13089.517814891946</v>
      </c>
      <c r="G1215" s="140">
        <v>13672.968771024047</v>
      </c>
      <c r="H1215" s="140">
        <f t="shared" si="144"/>
        <v>10509.232720201531</v>
      </c>
      <c r="I1215" s="143">
        <v>0.95640468016732627</v>
      </c>
      <c r="J1215" s="144">
        <v>1.0004848738077285</v>
      </c>
      <c r="K1215" s="145">
        <f t="shared" si="145"/>
        <v>10055.952863688717</v>
      </c>
      <c r="L1215" s="140">
        <f t="shared" si="146"/>
        <v>10113.708825236363</v>
      </c>
      <c r="N1215" s="140">
        <v>9757.6542137442684</v>
      </c>
      <c r="O1215" s="140">
        <f t="shared" si="147"/>
        <v>10067.225449069037</v>
      </c>
      <c r="Q1215" s="140">
        <v>11454.61335792158</v>
      </c>
      <c r="R1215" s="38">
        <f t="shared" si="148"/>
        <v>10146.413350997962</v>
      </c>
      <c r="S1215" s="38">
        <f t="shared" si="149"/>
        <v>10205.028562011541</v>
      </c>
      <c r="T1215" s="38">
        <f t="shared" si="150"/>
        <v>9927.3501281620011</v>
      </c>
      <c r="U1215" s="32">
        <f t="shared" si="151"/>
        <v>10168.777294150997</v>
      </c>
      <c r="W1215" s="140">
        <v>9884</v>
      </c>
      <c r="Y1215" s="141" t="s">
        <v>15578</v>
      </c>
      <c r="Z1215" s="141" t="s">
        <v>15578</v>
      </c>
      <c r="AA1215" s="147" t="s">
        <v>15578</v>
      </c>
      <c r="AB1215" s="147" t="s">
        <v>15578</v>
      </c>
    </row>
    <row r="1216" spans="1:28" x14ac:dyDescent="0.2">
      <c r="A1216" s="139" t="s">
        <v>153</v>
      </c>
      <c r="B1216" s="139" t="s">
        <v>259</v>
      </c>
      <c r="C1216" s="138" t="s">
        <v>1759</v>
      </c>
      <c r="D1216" t="s">
        <v>9496</v>
      </c>
      <c r="E1216" s="140">
        <v>7459.7416055162657</v>
      </c>
      <c r="F1216" s="140">
        <v>9626.8419864923289</v>
      </c>
      <c r="G1216" s="140">
        <v>4727.0541247925803</v>
      </c>
      <c r="H1216" s="140">
        <f t="shared" si="144"/>
        <v>7619.1858788115351</v>
      </c>
      <c r="I1216" s="143">
        <v>0.95640468016732627</v>
      </c>
      <c r="J1216" s="144">
        <v>1.0004848738077285</v>
      </c>
      <c r="K1216" s="145">
        <f t="shared" si="145"/>
        <v>7290.5583211351905</v>
      </c>
      <c r="L1216" s="140">
        <f t="shared" si="146"/>
        <v>7332.431350152342</v>
      </c>
      <c r="N1216" s="140">
        <v>6729.9881774254409</v>
      </c>
      <c r="O1216" s="140">
        <f t="shared" si="147"/>
        <v>7253.7816382445289</v>
      </c>
      <c r="Q1216" s="140">
        <v>7154.8765287746492</v>
      </c>
      <c r="R1216" s="38">
        <f t="shared" si="148"/>
        <v>7246.130025916591</v>
      </c>
      <c r="S1216" s="38">
        <f t="shared" si="149"/>
        <v>7287.9904770738603</v>
      </c>
      <c r="T1216" s="38">
        <f t="shared" si="150"/>
        <v>6772.4770125603618</v>
      </c>
      <c r="U1216" s="32">
        <f t="shared" si="151"/>
        <v>7220.6895476184518</v>
      </c>
      <c r="W1216" s="140">
        <v>6662</v>
      </c>
      <c r="Y1216" s="141" t="s">
        <v>15578</v>
      </c>
      <c r="Z1216" s="141" t="s">
        <v>15578</v>
      </c>
      <c r="AA1216" s="147" t="s">
        <v>15578</v>
      </c>
      <c r="AB1216" s="147" t="s">
        <v>15578</v>
      </c>
    </row>
    <row r="1217" spans="1:28" x14ac:dyDescent="0.2">
      <c r="A1217" s="139" t="s">
        <v>153</v>
      </c>
      <c r="B1217" s="139" t="s">
        <v>259</v>
      </c>
      <c r="C1217" s="138" t="s">
        <v>1760</v>
      </c>
      <c r="D1217" t="s">
        <v>9497</v>
      </c>
      <c r="E1217" s="140">
        <v>9920.2152052179408</v>
      </c>
      <c r="F1217" s="140">
        <v>16971.913327583785</v>
      </c>
      <c r="G1217" s="140">
        <v>11009.046498410306</v>
      </c>
      <c r="H1217" s="140">
        <f t="shared" si="144"/>
        <v>10859.774541692746</v>
      </c>
      <c r="I1217" s="143">
        <v>0.95640468016732627</v>
      </c>
      <c r="J1217" s="144">
        <v>1.0004848738077285</v>
      </c>
      <c r="K1217" s="145">
        <f t="shared" si="145"/>
        <v>10391.375261071847</v>
      </c>
      <c r="L1217" s="140">
        <f t="shared" si="146"/>
        <v>10451.057707692373</v>
      </c>
      <c r="N1217" s="140">
        <v>7340.4797095873291</v>
      </c>
      <c r="O1217" s="140">
        <f t="shared" si="147"/>
        <v>10044.967848112128</v>
      </c>
      <c r="Q1217" s="140">
        <v>11101.063375655425</v>
      </c>
      <c r="R1217" s="38">
        <f t="shared" si="148"/>
        <v>10414.463427500963</v>
      </c>
      <c r="S1217" s="38">
        <f t="shared" si="149"/>
        <v>10474.627147455869</v>
      </c>
      <c r="T1217" s="38">
        <f t="shared" si="150"/>
        <v>7716.5380761941396</v>
      </c>
      <c r="U1217" s="32">
        <f t="shared" si="151"/>
        <v>10114.555159439236</v>
      </c>
      <c r="W1217" s="140">
        <v>11821</v>
      </c>
      <c r="Y1217" s="141" t="s">
        <v>15578</v>
      </c>
      <c r="Z1217" s="141" t="s">
        <v>15578</v>
      </c>
      <c r="AA1217" s="147" t="s">
        <v>15578</v>
      </c>
      <c r="AB1217" s="147" t="s">
        <v>15578</v>
      </c>
    </row>
    <row r="1218" spans="1:28" x14ac:dyDescent="0.2">
      <c r="A1218" s="139" t="s">
        <v>153</v>
      </c>
      <c r="B1218" s="139" t="s">
        <v>259</v>
      </c>
      <c r="C1218" s="138" t="s">
        <v>1761</v>
      </c>
      <c r="D1218" t="s">
        <v>9498</v>
      </c>
      <c r="E1218" s="140">
        <v>19995.331614838273</v>
      </c>
      <c r="F1218" s="140">
        <v>27630.005895975795</v>
      </c>
      <c r="G1218" s="140">
        <v>18648.459867581227</v>
      </c>
      <c r="H1218" s="140">
        <f t="shared" si="144"/>
        <v>20906.098169366371</v>
      </c>
      <c r="I1218" s="143">
        <v>0.95640468016732627</v>
      </c>
      <c r="J1218" s="144">
        <v>1.0004848738077285</v>
      </c>
      <c r="K1218" s="145">
        <f t="shared" si="145"/>
        <v>20004.385034758816</v>
      </c>
      <c r="L1218" s="140">
        <f t="shared" si="146"/>
        <v>20119.279417072776</v>
      </c>
      <c r="N1218" s="140">
        <v>18272.410525957617</v>
      </c>
      <c r="O1218" s="140">
        <f t="shared" si="147"/>
        <v>19878.168366614314</v>
      </c>
      <c r="Q1218" s="140">
        <v>16574.137811179269</v>
      </c>
      <c r="R1218" s="38">
        <f t="shared" si="148"/>
        <v>19589.873430257376</v>
      </c>
      <c r="S1218" s="38">
        <f t="shared" si="149"/>
        <v>19703.042934112735</v>
      </c>
      <c r="T1218" s="38">
        <f t="shared" si="150"/>
        <v>18102.583254479785</v>
      </c>
      <c r="U1218" s="32">
        <f t="shared" si="151"/>
        <v>19494.100915310468</v>
      </c>
      <c r="W1218" s="140">
        <v>16951</v>
      </c>
      <c r="Y1218" s="141" t="s">
        <v>15578</v>
      </c>
      <c r="Z1218" s="141" t="s">
        <v>15578</v>
      </c>
      <c r="AA1218" s="147" t="s">
        <v>15578</v>
      </c>
      <c r="AB1218" s="147" t="s">
        <v>15578</v>
      </c>
    </row>
    <row r="1219" spans="1:28" x14ac:dyDescent="0.2">
      <c r="A1219" s="139" t="s">
        <v>153</v>
      </c>
      <c r="B1219" s="139" t="s">
        <v>259</v>
      </c>
      <c r="C1219" s="138" t="s">
        <v>1762</v>
      </c>
      <c r="D1219" t="s">
        <v>9499</v>
      </c>
      <c r="E1219" s="140">
        <v>5358.3175555172056</v>
      </c>
      <c r="F1219" s="140">
        <v>4057.1750984482701</v>
      </c>
      <c r="G1219" s="140">
        <v>4754.3464822265532</v>
      </c>
      <c r="H1219" s="140">
        <f t="shared" si="144"/>
        <v>5167.9643688252263</v>
      </c>
      <c r="I1219" s="143">
        <v>0.95640468016732627</v>
      </c>
      <c r="J1219" s="144">
        <v>1.0004848738077285</v>
      </c>
      <c r="K1219" s="145">
        <f t="shared" si="145"/>
        <v>4945.0618782312686</v>
      </c>
      <c r="L1219" s="140">
        <f t="shared" si="146"/>
        <v>4973.4636425952558</v>
      </c>
      <c r="N1219" s="140">
        <v>4918.7680818124727</v>
      </c>
      <c r="O1219" s="140">
        <f t="shared" si="147"/>
        <v>4966.3230685246253</v>
      </c>
      <c r="Q1219" s="140">
        <v>5241.5120221969619</v>
      </c>
      <c r="R1219" s="38">
        <f t="shared" si="148"/>
        <v>4952.0994208876364</v>
      </c>
      <c r="S1219" s="38">
        <f t="shared" si="149"/>
        <v>4980.7073971718864</v>
      </c>
      <c r="T1219" s="38">
        <f t="shared" si="150"/>
        <v>4951.0424758509216</v>
      </c>
      <c r="U1219" s="32">
        <f t="shared" si="151"/>
        <v>4976.8346044815798</v>
      </c>
      <c r="W1219" s="140">
        <v>4529</v>
      </c>
      <c r="Y1219" s="141" t="s">
        <v>15578</v>
      </c>
      <c r="Z1219" s="141" t="s">
        <v>15578</v>
      </c>
      <c r="AA1219" s="147" t="s">
        <v>15578</v>
      </c>
      <c r="AB1219" s="147" t="s">
        <v>15578</v>
      </c>
    </row>
    <row r="1220" spans="1:28" x14ac:dyDescent="0.2">
      <c r="A1220" s="139" t="s">
        <v>153</v>
      </c>
      <c r="B1220" s="139" t="s">
        <v>259</v>
      </c>
      <c r="C1220" s="138" t="s">
        <v>1763</v>
      </c>
      <c r="D1220" t="s">
        <v>9500</v>
      </c>
      <c r="E1220" s="140">
        <v>14200.5017262724</v>
      </c>
      <c r="F1220" s="140">
        <v>10928.98442854828</v>
      </c>
      <c r="G1220" s="140">
        <v>12153.628287410653</v>
      </c>
      <c r="H1220" s="140">
        <f t="shared" si="144"/>
        <v>13699.61970900813</v>
      </c>
      <c r="I1220" s="143">
        <v>0.95640468016732627</v>
      </c>
      <c r="J1220" s="144">
        <v>1.0004848738077285</v>
      </c>
      <c r="K1220" s="145">
        <f t="shared" si="145"/>
        <v>13108.733407285787</v>
      </c>
      <c r="L1220" s="140">
        <f t="shared" si="146"/>
        <v>13184.022891322986</v>
      </c>
      <c r="N1220" s="140">
        <v>12966.177792858432</v>
      </c>
      <c r="O1220" s="140">
        <f t="shared" si="147"/>
        <v>13155.582940452245</v>
      </c>
      <c r="Q1220" s="140">
        <v>12725.047120836436</v>
      </c>
      <c r="R1220" s="38">
        <f t="shared" si="148"/>
        <v>13015.479634438421</v>
      </c>
      <c r="S1220" s="38">
        <f t="shared" si="149"/>
        <v>13090.669266362936</v>
      </c>
      <c r="T1220" s="38">
        <f t="shared" si="150"/>
        <v>12942.064725656233</v>
      </c>
      <c r="U1220" s="32">
        <f t="shared" si="151"/>
        <v>13071.268757163252</v>
      </c>
      <c r="W1220" s="140">
        <v>12216</v>
      </c>
      <c r="Y1220" s="141" t="s">
        <v>15578</v>
      </c>
      <c r="Z1220" s="141" t="s">
        <v>15578</v>
      </c>
      <c r="AA1220" s="147" t="s">
        <v>15578</v>
      </c>
      <c r="AB1220" s="147" t="s">
        <v>15578</v>
      </c>
    </row>
    <row r="1221" spans="1:28" x14ac:dyDescent="0.2">
      <c r="A1221" s="139" t="s">
        <v>153</v>
      </c>
      <c r="B1221" s="139" t="s">
        <v>259</v>
      </c>
      <c r="C1221" s="138" t="s">
        <v>1764</v>
      </c>
      <c r="D1221" t="s">
        <v>9501</v>
      </c>
      <c r="E1221" s="140">
        <v>7349.2778783346184</v>
      </c>
      <c r="F1221" s="140">
        <v>6172.0172583490576</v>
      </c>
      <c r="G1221" s="140">
        <v>7388.211975064527</v>
      </c>
      <c r="H1221" s="140">
        <f t="shared" si="144"/>
        <v>7201.7249099027413</v>
      </c>
      <c r="I1221" s="143">
        <v>0.95640468016732627</v>
      </c>
      <c r="J1221" s="144">
        <v>1.0004848738077285</v>
      </c>
      <c r="K1221" s="145">
        <f t="shared" si="145"/>
        <v>6891.1031051795053</v>
      </c>
      <c r="L1221" s="140">
        <f t="shared" si="146"/>
        <v>6930.6818792010863</v>
      </c>
      <c r="N1221" s="140">
        <v>7066.4539706043061</v>
      </c>
      <c r="O1221" s="140">
        <f t="shared" si="147"/>
        <v>6948.4070960470999</v>
      </c>
      <c r="Q1221" s="140">
        <v>7255.0345478772433</v>
      </c>
      <c r="R1221" s="38">
        <f t="shared" si="148"/>
        <v>6896.2041360627727</v>
      </c>
      <c r="S1221" s="38">
        <f t="shared" si="149"/>
        <v>6936.043086699282</v>
      </c>
      <c r="T1221" s="38">
        <f t="shared" si="150"/>
        <v>7085.3120283316002</v>
      </c>
      <c r="U1221" s="32">
        <f t="shared" si="151"/>
        <v>6955.5303342732332</v>
      </c>
      <c r="W1221" s="140">
        <v>6162</v>
      </c>
      <c r="Y1221" s="141" t="s">
        <v>15578</v>
      </c>
      <c r="Z1221" s="141" t="s">
        <v>15578</v>
      </c>
      <c r="AA1221" s="147" t="s">
        <v>15578</v>
      </c>
      <c r="AB1221" s="147" t="s">
        <v>15578</v>
      </c>
    </row>
    <row r="1222" spans="1:28" x14ac:dyDescent="0.2">
      <c r="A1222" s="139" t="s">
        <v>153</v>
      </c>
      <c r="B1222" s="139" t="s">
        <v>259</v>
      </c>
      <c r="C1222" s="138" t="s">
        <v>1765</v>
      </c>
      <c r="D1222" t="s">
        <v>9502</v>
      </c>
      <c r="E1222" s="140">
        <v>7193.3202012508145</v>
      </c>
      <c r="F1222" s="140">
        <v>7568.6820571812468</v>
      </c>
      <c r="G1222" s="140">
        <v>7494.8908778327395</v>
      </c>
      <c r="H1222" s="140">
        <f t="shared" si="144"/>
        <v>7253.6020377247905</v>
      </c>
      <c r="I1222" s="143">
        <v>0.95640468016732627</v>
      </c>
      <c r="J1222" s="144">
        <v>1.0004848738077285</v>
      </c>
      <c r="K1222" s="145">
        <f t="shared" si="145"/>
        <v>6940.7426902920597</v>
      </c>
      <c r="L1222" s="140">
        <f t="shared" si="146"/>
        <v>6980.6065672778113</v>
      </c>
      <c r="N1222" s="140">
        <v>6746.796818547833</v>
      </c>
      <c r="O1222" s="140">
        <f t="shared" si="147"/>
        <v>6950.0824112887667</v>
      </c>
      <c r="Q1222" s="140">
        <v>6439.9961209865087</v>
      </c>
      <c r="R1222" s="38">
        <f t="shared" si="148"/>
        <v>6862.8913098329404</v>
      </c>
      <c r="S1222" s="38">
        <f t="shared" si="149"/>
        <v>6902.537814304349</v>
      </c>
      <c r="T1222" s="38">
        <f t="shared" si="150"/>
        <v>6716.116748791701</v>
      </c>
      <c r="U1222" s="32">
        <f t="shared" si="151"/>
        <v>6878.2003103539737</v>
      </c>
      <c r="W1222" s="140">
        <v>6397</v>
      </c>
      <c r="Y1222" s="141" t="s">
        <v>15578</v>
      </c>
      <c r="Z1222" s="141" t="s">
        <v>15578</v>
      </c>
      <c r="AA1222" s="147" t="s">
        <v>15578</v>
      </c>
      <c r="AB1222" s="147" t="s">
        <v>15578</v>
      </c>
    </row>
    <row r="1223" spans="1:28" x14ac:dyDescent="0.2">
      <c r="A1223" s="139" t="s">
        <v>153</v>
      </c>
      <c r="B1223" s="139" t="s">
        <v>259</v>
      </c>
      <c r="C1223" s="138" t="s">
        <v>1766</v>
      </c>
      <c r="D1223" t="s">
        <v>9503</v>
      </c>
      <c r="E1223" s="140">
        <v>7235.6430338324608</v>
      </c>
      <c r="F1223" s="140">
        <v>9101.4177018271293</v>
      </c>
      <c r="G1223" s="140">
        <v>5764.8808750174467</v>
      </c>
      <c r="H1223" s="140">
        <f t="shared" ref="H1223:H1286" si="152">SUMPRODUCT($E$4:$G$4,E1223:G1223)</f>
        <v>7410.0948387151147</v>
      </c>
      <c r="I1223" s="143">
        <v>0.95640468016732627</v>
      </c>
      <c r="J1223" s="144">
        <v>1.0004848738077285</v>
      </c>
      <c r="K1223" s="145">
        <f t="shared" ref="K1223:K1286" si="153">H1223*I1223*J1223</f>
        <v>7090.4857088513763</v>
      </c>
      <c r="L1223" s="140">
        <f t="shared" ref="L1223:L1286" si="154">(K1223/$K$7727)*$H$7727</f>
        <v>7131.2096288523626</v>
      </c>
      <c r="N1223" s="140">
        <v>6395.8507129822083</v>
      </c>
      <c r="O1223" s="140">
        <f t="shared" ref="O1223:O1286" si="155">(N1223*$N$4)+(L1223*$L$4)</f>
        <v>7035.2075999468943</v>
      </c>
      <c r="Q1223" s="140">
        <v>5543.7274815182927</v>
      </c>
      <c r="R1223" s="38">
        <f t="shared" ref="R1223:R1286" si="156">($R$4*Q1223+(1-$R$4)*H1223)*I1223*J1223</f>
        <v>6911.8989112232184</v>
      </c>
      <c r="S1223" s="38">
        <f t="shared" ref="S1223:S1286" si="157">R1223*$W$7727/$R$7727</f>
        <v>6951.828529618474</v>
      </c>
      <c r="T1223" s="38">
        <f t="shared" ref="T1223:T1286" si="158">$R$4*Q1223+(1-$R$4)*N1223</f>
        <v>6310.6383898358163</v>
      </c>
      <c r="U1223" s="32">
        <f t="shared" ref="U1223:U1286" si="159">S1223*$L$4+T1223*$N$4</f>
        <v>6868.1203525571045</v>
      </c>
      <c r="W1223" s="140">
        <v>5775</v>
      </c>
      <c r="Y1223" s="141" t="s">
        <v>15578</v>
      </c>
      <c r="Z1223" s="141" t="s">
        <v>15578</v>
      </c>
      <c r="AA1223" s="147" t="s">
        <v>15578</v>
      </c>
      <c r="AB1223" s="147" t="s">
        <v>15578</v>
      </c>
    </row>
    <row r="1224" spans="1:28" x14ac:dyDescent="0.2">
      <c r="A1224" s="139" t="s">
        <v>153</v>
      </c>
      <c r="B1224" s="139" t="s">
        <v>259</v>
      </c>
      <c r="C1224" s="138" t="s">
        <v>1767</v>
      </c>
      <c r="D1224" t="s">
        <v>9504</v>
      </c>
      <c r="E1224" s="140">
        <v>6562.0147368759535</v>
      </c>
      <c r="F1224" s="140">
        <v>7532.1138547594683</v>
      </c>
      <c r="G1224" s="140">
        <v>5205.9290521574658</v>
      </c>
      <c r="H1224" s="140">
        <f t="shared" si="152"/>
        <v>6627.791637729938</v>
      </c>
      <c r="I1224" s="143">
        <v>0.95640468016732627</v>
      </c>
      <c r="J1224" s="144">
        <v>1.0004848738077285</v>
      </c>
      <c r="K1224" s="145">
        <f t="shared" si="153"/>
        <v>6341.9244842914095</v>
      </c>
      <c r="L1224" s="140">
        <f t="shared" si="154"/>
        <v>6378.3490729522646</v>
      </c>
      <c r="N1224" s="140">
        <v>6295.9571696822923</v>
      </c>
      <c r="O1224" s="140">
        <f t="shared" si="155"/>
        <v>6367.5927066274735</v>
      </c>
      <c r="Q1224" s="140">
        <v>4589.073459285456</v>
      </c>
      <c r="R1224" s="38">
        <f t="shared" si="156"/>
        <v>6146.845980935268</v>
      </c>
      <c r="S1224" s="38">
        <f t="shared" si="157"/>
        <v>6182.355935219266</v>
      </c>
      <c r="T1224" s="38">
        <f t="shared" si="158"/>
        <v>6125.268798642609</v>
      </c>
      <c r="U1224" s="32">
        <f t="shared" si="159"/>
        <v>6174.903137928738</v>
      </c>
      <c r="W1224" s="140">
        <v>6367</v>
      </c>
      <c r="Y1224" s="141" t="s">
        <v>15578</v>
      </c>
      <c r="Z1224" s="141" t="s">
        <v>15578</v>
      </c>
      <c r="AA1224" s="147" t="s">
        <v>15578</v>
      </c>
      <c r="AB1224" s="147" t="s">
        <v>15578</v>
      </c>
    </row>
    <row r="1225" spans="1:28" x14ac:dyDescent="0.2">
      <c r="A1225" s="139" t="s">
        <v>153</v>
      </c>
      <c r="B1225" s="139" t="s">
        <v>259</v>
      </c>
      <c r="C1225" s="138" t="s">
        <v>1768</v>
      </c>
      <c r="D1225" t="s">
        <v>9505</v>
      </c>
      <c r="E1225" s="140">
        <v>7108.7310974266229</v>
      </c>
      <c r="F1225" s="140">
        <v>7371.8706944075366</v>
      </c>
      <c r="G1225" s="140">
        <v>6582.669761900378</v>
      </c>
      <c r="H1225" s="140">
        <f t="shared" si="152"/>
        <v>7119.9034571450993</v>
      </c>
      <c r="I1225" s="143">
        <v>0.95640468016732627</v>
      </c>
      <c r="J1225" s="144">
        <v>1.0004848738077285</v>
      </c>
      <c r="K1225" s="145">
        <f t="shared" si="153"/>
        <v>6812.8107413052376</v>
      </c>
      <c r="L1225" s="140">
        <f t="shared" si="154"/>
        <v>6851.9398462781774</v>
      </c>
      <c r="N1225" s="140">
        <v>6856.469112420411</v>
      </c>
      <c r="O1225" s="140">
        <f t="shared" si="155"/>
        <v>6852.5311476545839</v>
      </c>
      <c r="Q1225" s="140">
        <v>5606.2923319162965</v>
      </c>
      <c r="R1225" s="38">
        <f t="shared" si="156"/>
        <v>6667.9780733598673</v>
      </c>
      <c r="S1225" s="38">
        <f t="shared" si="157"/>
        <v>6706.4985759535703</v>
      </c>
      <c r="T1225" s="38">
        <f t="shared" si="158"/>
        <v>6731.4514343699993</v>
      </c>
      <c r="U1225" s="32">
        <f t="shared" si="159"/>
        <v>6709.7562029208502</v>
      </c>
      <c r="W1225" s="140">
        <v>7136</v>
      </c>
      <c r="Y1225" s="141" t="s">
        <v>15578</v>
      </c>
      <c r="Z1225" s="141" t="s">
        <v>15578</v>
      </c>
      <c r="AA1225" s="147" t="s">
        <v>15578</v>
      </c>
      <c r="AB1225" s="147" t="s">
        <v>15578</v>
      </c>
    </row>
    <row r="1226" spans="1:28" x14ac:dyDescent="0.2">
      <c r="A1226" s="139" t="s">
        <v>153</v>
      </c>
      <c r="B1226" s="139" t="s">
        <v>259</v>
      </c>
      <c r="C1226" s="138" t="s">
        <v>1769</v>
      </c>
      <c r="D1226" t="s">
        <v>9506</v>
      </c>
      <c r="E1226" s="140">
        <v>3285.3416661482147</v>
      </c>
      <c r="F1226" s="140">
        <v>3970.1740600706571</v>
      </c>
      <c r="G1226" s="140">
        <v>2268.0081280893523</v>
      </c>
      <c r="H1226" s="140">
        <f t="shared" si="152"/>
        <v>3329.2463065938391</v>
      </c>
      <c r="I1226" s="143">
        <v>0.95640468016732627</v>
      </c>
      <c r="J1226" s="144">
        <v>1.0004848738077285</v>
      </c>
      <c r="K1226" s="145">
        <f t="shared" si="153"/>
        <v>3185.6506390197624</v>
      </c>
      <c r="L1226" s="140">
        <f t="shared" si="154"/>
        <v>3203.9472955679284</v>
      </c>
      <c r="N1226" s="140">
        <v>2806.8580496358031</v>
      </c>
      <c r="O1226" s="140">
        <f t="shared" si="155"/>
        <v>3152.106796400366</v>
      </c>
      <c r="Q1226" s="140">
        <v>2042.8302680600025</v>
      </c>
      <c r="R1226" s="38">
        <f t="shared" si="156"/>
        <v>3062.5575513415079</v>
      </c>
      <c r="S1226" s="38">
        <f t="shared" si="157"/>
        <v>3080.2497595044497</v>
      </c>
      <c r="T1226" s="38">
        <f t="shared" si="158"/>
        <v>2730.455271478223</v>
      </c>
      <c r="U1226" s="32">
        <f t="shared" si="159"/>
        <v>3034.5836503083297</v>
      </c>
      <c r="W1226" s="140">
        <v>2144</v>
      </c>
      <c r="Y1226" s="141" t="s">
        <v>15578</v>
      </c>
      <c r="Z1226" s="141" t="s">
        <v>15578</v>
      </c>
      <c r="AA1226" s="147" t="s">
        <v>15578</v>
      </c>
      <c r="AB1226" s="147" t="s">
        <v>15578</v>
      </c>
    </row>
    <row r="1227" spans="1:28" x14ac:dyDescent="0.2">
      <c r="A1227" s="139" t="s">
        <v>153</v>
      </c>
      <c r="B1227" s="139" t="s">
        <v>259</v>
      </c>
      <c r="C1227" s="138" t="s">
        <v>1770</v>
      </c>
      <c r="D1227" t="s">
        <v>9507</v>
      </c>
      <c r="E1227" s="140">
        <v>6778.2125411572188</v>
      </c>
      <c r="F1227" s="140">
        <v>7303.5986792947151</v>
      </c>
      <c r="G1227" s="140">
        <v>9102.7525009675555</v>
      </c>
      <c r="H1227" s="140">
        <f t="shared" si="152"/>
        <v>6942.7821088918672</v>
      </c>
      <c r="I1227" s="143">
        <v>0.95640468016732627</v>
      </c>
      <c r="J1227" s="144">
        <v>1.0004848738077285</v>
      </c>
      <c r="K1227" s="145">
        <f t="shared" si="153"/>
        <v>6643.3289174073134</v>
      </c>
      <c r="L1227" s="140">
        <f t="shared" si="154"/>
        <v>6681.4846103290274</v>
      </c>
      <c r="N1227" s="140">
        <v>5718.9448177614331</v>
      </c>
      <c r="O1227" s="140">
        <f t="shared" si="155"/>
        <v>6555.8238329936594</v>
      </c>
      <c r="Q1227" s="140">
        <v>5910.6483923054393</v>
      </c>
      <c r="R1227" s="38">
        <f t="shared" si="156"/>
        <v>6544.5673019844717</v>
      </c>
      <c r="S1227" s="38">
        <f t="shared" si="157"/>
        <v>6582.3748680798008</v>
      </c>
      <c r="T1227" s="38">
        <f t="shared" si="158"/>
        <v>5738.1151752158339</v>
      </c>
      <c r="U1227" s="32">
        <f t="shared" si="159"/>
        <v>6472.1557061320054</v>
      </c>
      <c r="W1227" s="140">
        <v>6330</v>
      </c>
      <c r="Y1227" s="141" t="s">
        <v>15578</v>
      </c>
      <c r="Z1227" s="141" t="s">
        <v>15578</v>
      </c>
      <c r="AA1227" s="147" t="s">
        <v>15578</v>
      </c>
      <c r="AB1227" s="147" t="s">
        <v>15578</v>
      </c>
    </row>
    <row r="1228" spans="1:28" x14ac:dyDescent="0.2">
      <c r="A1228" s="139" t="s">
        <v>153</v>
      </c>
      <c r="B1228" s="139" t="s">
        <v>259</v>
      </c>
      <c r="C1228" s="138" t="s">
        <v>1771</v>
      </c>
      <c r="D1228" t="s">
        <v>9508</v>
      </c>
      <c r="E1228" s="140">
        <v>6739.4169010830701</v>
      </c>
      <c r="F1228" s="140">
        <v>7010.207495098608</v>
      </c>
      <c r="G1228" s="140">
        <v>9995.2143535144551</v>
      </c>
      <c r="H1228" s="140">
        <f t="shared" si="152"/>
        <v>6910.9773179102413</v>
      </c>
      <c r="I1228" s="143">
        <v>0.95640468016732627</v>
      </c>
      <c r="J1228" s="144">
        <v>1.0004848738077285</v>
      </c>
      <c r="K1228" s="145">
        <f t="shared" si="153"/>
        <v>6612.8959174475831</v>
      </c>
      <c r="L1228" s="140">
        <f t="shared" si="154"/>
        <v>6650.8768196558485</v>
      </c>
      <c r="N1228" s="140">
        <v>6359.2607024394447</v>
      </c>
      <c r="O1228" s="140">
        <f t="shared" si="155"/>
        <v>6612.8059697482468</v>
      </c>
      <c r="Q1228" s="140">
        <v>8418.7692224350631</v>
      </c>
      <c r="R1228" s="38">
        <f t="shared" si="156"/>
        <v>6757.171762543363</v>
      </c>
      <c r="S1228" s="38">
        <f t="shared" si="157"/>
        <v>6796.2075316388045</v>
      </c>
      <c r="T1228" s="38">
        <f t="shared" si="158"/>
        <v>6565.2115544390072</v>
      </c>
      <c r="U1228" s="32">
        <f t="shared" si="159"/>
        <v>6766.0507170526362</v>
      </c>
      <c r="W1228" s="140">
        <v>5667</v>
      </c>
      <c r="Y1228" s="141" t="s">
        <v>15578</v>
      </c>
      <c r="Z1228" s="141" t="s">
        <v>15578</v>
      </c>
      <c r="AA1228" s="147" t="s">
        <v>15578</v>
      </c>
      <c r="AB1228" s="147" t="s">
        <v>15578</v>
      </c>
    </row>
    <row r="1229" spans="1:28" x14ac:dyDescent="0.2">
      <c r="A1229" s="139" t="s">
        <v>153</v>
      </c>
      <c r="B1229" s="139" t="s">
        <v>259</v>
      </c>
      <c r="C1229" s="138" t="s">
        <v>1772</v>
      </c>
      <c r="D1229" t="s">
        <v>9509</v>
      </c>
      <c r="E1229" s="140">
        <v>5021.7916334079509</v>
      </c>
      <c r="F1229" s="140">
        <v>5076.7202882563879</v>
      </c>
      <c r="G1229" s="140">
        <v>3798.5960205607425</v>
      </c>
      <c r="H1229" s="140">
        <f t="shared" si="152"/>
        <v>4977.1908071905546</v>
      </c>
      <c r="I1229" s="143">
        <v>0.95640468016732627</v>
      </c>
      <c r="J1229" s="144">
        <v>1.0004848738077285</v>
      </c>
      <c r="K1229" s="145">
        <f t="shared" si="153"/>
        <v>4762.5166825436154</v>
      </c>
      <c r="L1229" s="140">
        <f t="shared" si="154"/>
        <v>4789.8700059049697</v>
      </c>
      <c r="N1229" s="140">
        <v>4630.3485903110059</v>
      </c>
      <c r="O1229" s="140">
        <f t="shared" si="155"/>
        <v>4769.0442849945603</v>
      </c>
      <c r="Q1229" s="140">
        <v>2581.8716678207497</v>
      </c>
      <c r="R1229" s="38">
        <f t="shared" si="156"/>
        <v>4533.3161595340507</v>
      </c>
      <c r="S1229" s="38">
        <f t="shared" si="157"/>
        <v>4559.5048504625756</v>
      </c>
      <c r="T1229" s="38">
        <f t="shared" si="158"/>
        <v>4425.5008980619805</v>
      </c>
      <c r="U1229" s="32">
        <f t="shared" si="159"/>
        <v>4542.010466381319</v>
      </c>
      <c r="W1229" s="140">
        <v>4808</v>
      </c>
      <c r="Y1229" s="141" t="s">
        <v>15578</v>
      </c>
      <c r="Z1229" s="141" t="s">
        <v>15578</v>
      </c>
      <c r="AA1229" s="147" t="s">
        <v>15578</v>
      </c>
      <c r="AB1229" s="147" t="s">
        <v>15578</v>
      </c>
    </row>
    <row r="1230" spans="1:28" x14ac:dyDescent="0.2">
      <c r="A1230" s="139" t="s">
        <v>153</v>
      </c>
      <c r="B1230" s="139" t="s">
        <v>259</v>
      </c>
      <c r="C1230" s="138" t="s">
        <v>1773</v>
      </c>
      <c r="D1230" t="s">
        <v>9510</v>
      </c>
      <c r="E1230" s="140">
        <v>7361.6303764688018</v>
      </c>
      <c r="F1230" s="140">
        <v>10332.219679965745</v>
      </c>
      <c r="G1230" s="140">
        <v>8851.4127022838147</v>
      </c>
      <c r="H1230" s="140">
        <f t="shared" si="152"/>
        <v>7800.8924851640031</v>
      </c>
      <c r="I1230" s="143">
        <v>0.95640468016732627</v>
      </c>
      <c r="J1230" s="144">
        <v>1.0004848738077285</v>
      </c>
      <c r="K1230" s="145">
        <f t="shared" si="153"/>
        <v>7464.4276336863186</v>
      </c>
      <c r="L1230" s="140">
        <f t="shared" si="154"/>
        <v>7507.2992741196285</v>
      </c>
      <c r="N1230" s="140">
        <v>6829.8075493347624</v>
      </c>
      <c r="O1230" s="140">
        <f t="shared" si="155"/>
        <v>7418.8518795992959</v>
      </c>
      <c r="Q1230" s="140">
        <v>6922.6474663535355</v>
      </c>
      <c r="R1230" s="38">
        <f t="shared" si="156"/>
        <v>7380.3911417076906</v>
      </c>
      <c r="S1230" s="38">
        <f t="shared" si="157"/>
        <v>7423.0272111411705</v>
      </c>
      <c r="T1230" s="38">
        <f t="shared" si="158"/>
        <v>6839.0915410366397</v>
      </c>
      <c r="U1230" s="32">
        <f t="shared" si="159"/>
        <v>7346.7936769166299</v>
      </c>
      <c r="W1230" s="140">
        <v>6552</v>
      </c>
      <c r="Y1230" s="141" t="s">
        <v>15578</v>
      </c>
      <c r="Z1230" s="141" t="s">
        <v>15578</v>
      </c>
      <c r="AA1230" s="147" t="s">
        <v>15578</v>
      </c>
      <c r="AB1230" s="147" t="s">
        <v>15578</v>
      </c>
    </row>
    <row r="1231" spans="1:28" x14ac:dyDescent="0.2">
      <c r="A1231" s="139" t="s">
        <v>153</v>
      </c>
      <c r="B1231" s="139" t="s">
        <v>259</v>
      </c>
      <c r="C1231" s="138" t="s">
        <v>1774</v>
      </c>
      <c r="D1231" t="s">
        <v>9511</v>
      </c>
      <c r="E1231" s="140">
        <v>9553.6911478455368</v>
      </c>
      <c r="F1231" s="140">
        <v>7735.8226633798668</v>
      </c>
      <c r="G1231" s="140">
        <v>7037.9324906573638</v>
      </c>
      <c r="H1231" s="140">
        <f t="shared" si="152"/>
        <v>9217.2648310337754</v>
      </c>
      <c r="I1231" s="143">
        <v>0.95640468016732627</v>
      </c>
      <c r="J1231" s="144">
        <v>1.0004848738077285</v>
      </c>
      <c r="K1231" s="145">
        <f t="shared" si="153"/>
        <v>8819.7095963856373</v>
      </c>
      <c r="L1231" s="140">
        <f t="shared" si="154"/>
        <v>8870.365244360044</v>
      </c>
      <c r="N1231" s="140">
        <v>8287.6810254170232</v>
      </c>
      <c r="O1231" s="140">
        <f t="shared" si="155"/>
        <v>8794.2950886544659</v>
      </c>
      <c r="Q1231" s="140">
        <v>5482.7809573489849</v>
      </c>
      <c r="R1231" s="38">
        <f t="shared" si="156"/>
        <v>8462.368629601342</v>
      </c>
      <c r="S1231" s="38">
        <f t="shared" si="157"/>
        <v>8511.2552169834707</v>
      </c>
      <c r="T1231" s="38">
        <f t="shared" si="158"/>
        <v>8007.1910186102195</v>
      </c>
      <c r="U1231" s="32">
        <f t="shared" si="159"/>
        <v>8445.4490035846993</v>
      </c>
      <c r="W1231" s="140">
        <v>7413</v>
      </c>
      <c r="Y1231" s="141" t="s">
        <v>15578</v>
      </c>
      <c r="Z1231" s="141" t="s">
        <v>15578</v>
      </c>
      <c r="AA1231" s="147" t="s">
        <v>15578</v>
      </c>
      <c r="AB1231" s="147" t="s">
        <v>15578</v>
      </c>
    </row>
    <row r="1232" spans="1:28" x14ac:dyDescent="0.2">
      <c r="A1232" s="139" t="s">
        <v>153</v>
      </c>
      <c r="B1232" s="139" t="s">
        <v>259</v>
      </c>
      <c r="C1232" s="138" t="s">
        <v>1775</v>
      </c>
      <c r="D1232" t="s">
        <v>9512</v>
      </c>
      <c r="E1232" s="140">
        <v>3122.5650465986014</v>
      </c>
      <c r="F1232" s="140">
        <v>5696.1228434172899</v>
      </c>
      <c r="G1232" s="140">
        <v>3809.6402202030331</v>
      </c>
      <c r="H1232" s="140">
        <f t="shared" si="152"/>
        <v>3477.6744869671061</v>
      </c>
      <c r="I1232" s="143">
        <v>0.95640468016732627</v>
      </c>
      <c r="J1232" s="144">
        <v>1.0004848738077285</v>
      </c>
      <c r="K1232" s="145">
        <f t="shared" si="153"/>
        <v>3327.6768768256402</v>
      </c>
      <c r="L1232" s="140">
        <f t="shared" si="154"/>
        <v>3346.7892553685951</v>
      </c>
      <c r="N1232" s="140">
        <v>2921.2057778419048</v>
      </c>
      <c r="O1232" s="140">
        <f t="shared" si="155"/>
        <v>3291.2287985230282</v>
      </c>
      <c r="Q1232" s="140">
        <v>5305.6741988902686</v>
      </c>
      <c r="R1232" s="38">
        <f t="shared" si="156"/>
        <v>3502.5923956589063</v>
      </c>
      <c r="S1232" s="38">
        <f t="shared" si="157"/>
        <v>3522.8266582760411</v>
      </c>
      <c r="T1232" s="38">
        <f t="shared" si="158"/>
        <v>3159.6526199467412</v>
      </c>
      <c r="U1232" s="32">
        <f t="shared" si="159"/>
        <v>3475.4138320044672</v>
      </c>
      <c r="W1232" s="140">
        <v>2665</v>
      </c>
      <c r="Y1232" s="141" t="s">
        <v>15578</v>
      </c>
      <c r="Z1232" s="141" t="s">
        <v>15578</v>
      </c>
      <c r="AA1232" s="147" t="s">
        <v>15578</v>
      </c>
      <c r="AB1232" s="147" t="s">
        <v>15578</v>
      </c>
    </row>
    <row r="1233" spans="1:28" x14ac:dyDescent="0.2">
      <c r="A1233" s="139" t="s">
        <v>153</v>
      </c>
      <c r="B1233" s="139" t="s">
        <v>259</v>
      </c>
      <c r="C1233" s="138" t="s">
        <v>1776</v>
      </c>
      <c r="D1233" t="s">
        <v>9513</v>
      </c>
      <c r="E1233" s="140">
        <v>8524.9661973875245</v>
      </c>
      <c r="F1233" s="140">
        <v>8901.9184848320456</v>
      </c>
      <c r="G1233" s="140">
        <v>3884.4878508248476</v>
      </c>
      <c r="H1233" s="140">
        <f t="shared" si="152"/>
        <v>8377.1251056801029</v>
      </c>
      <c r="I1233" s="143">
        <v>0.95640468016732627</v>
      </c>
      <c r="J1233" s="144">
        <v>1.0004848738077285</v>
      </c>
      <c r="K1233" s="145">
        <f t="shared" si="153"/>
        <v>8015.8064283809135</v>
      </c>
      <c r="L1233" s="140">
        <f t="shared" si="154"/>
        <v>8061.8448907848751</v>
      </c>
      <c r="N1233" s="140">
        <v>8221.8441853053519</v>
      </c>
      <c r="O1233" s="140">
        <f t="shared" si="155"/>
        <v>8082.7329993885942</v>
      </c>
      <c r="Q1233" s="140">
        <v>5543.4289848389499</v>
      </c>
      <c r="R1233" s="38">
        <f t="shared" si="156"/>
        <v>7744.6589965953353</v>
      </c>
      <c r="S1233" s="38">
        <f t="shared" si="157"/>
        <v>7789.3994192067385</v>
      </c>
      <c r="T1233" s="38">
        <f t="shared" si="158"/>
        <v>7954.0026652587112</v>
      </c>
      <c r="U1233" s="32">
        <f t="shared" si="159"/>
        <v>7810.8885794581183</v>
      </c>
      <c r="W1233" s="140">
        <v>7829</v>
      </c>
      <c r="Y1233" s="141" t="s">
        <v>15578</v>
      </c>
      <c r="Z1233" s="141" t="s">
        <v>15578</v>
      </c>
      <c r="AA1233" s="147" t="s">
        <v>15578</v>
      </c>
      <c r="AB1233" s="147" t="s">
        <v>15578</v>
      </c>
    </row>
    <row r="1234" spans="1:28" x14ac:dyDescent="0.2">
      <c r="A1234" s="139" t="s">
        <v>153</v>
      </c>
      <c r="B1234" s="139" t="s">
        <v>259</v>
      </c>
      <c r="C1234" s="138" t="s">
        <v>1777</v>
      </c>
      <c r="D1234" t="s">
        <v>9514</v>
      </c>
      <c r="E1234" s="140">
        <v>4385.9132851681261</v>
      </c>
      <c r="F1234" s="140">
        <v>5863.3968099016929</v>
      </c>
      <c r="G1234" s="140">
        <v>7059.0705118441547</v>
      </c>
      <c r="H1234" s="140">
        <f t="shared" si="152"/>
        <v>4685.8375290882022</v>
      </c>
      <c r="I1234" s="143">
        <v>0.95640468016732627</v>
      </c>
      <c r="J1234" s="144">
        <v>1.0004848738077285</v>
      </c>
      <c r="K1234" s="145">
        <f t="shared" si="153"/>
        <v>4483.7299329033185</v>
      </c>
      <c r="L1234" s="140">
        <f t="shared" si="154"/>
        <v>4509.4820557608036</v>
      </c>
      <c r="N1234" s="140">
        <v>4084.8219607427418</v>
      </c>
      <c r="O1234" s="140">
        <f t="shared" si="155"/>
        <v>4454.042147660035</v>
      </c>
      <c r="Q1234" s="140">
        <v>5931.6156841634356</v>
      </c>
      <c r="R1234" s="38">
        <f t="shared" si="156"/>
        <v>4602.9345098651402</v>
      </c>
      <c r="S1234" s="38">
        <f t="shared" si="157"/>
        <v>4629.5253817569192</v>
      </c>
      <c r="T1234" s="38">
        <f t="shared" si="158"/>
        <v>4269.5013330848114</v>
      </c>
      <c r="U1234" s="32">
        <f t="shared" si="159"/>
        <v>4582.5237905864569</v>
      </c>
      <c r="W1234" s="140">
        <v>3917</v>
      </c>
      <c r="Y1234" s="141" t="s">
        <v>15578</v>
      </c>
      <c r="Z1234" s="141" t="s">
        <v>15578</v>
      </c>
      <c r="AA1234" s="147" t="s">
        <v>15578</v>
      </c>
      <c r="AB1234" s="147" t="s">
        <v>15578</v>
      </c>
    </row>
    <row r="1235" spans="1:28" x14ac:dyDescent="0.2">
      <c r="A1235" s="139" t="s">
        <v>153</v>
      </c>
      <c r="B1235" s="139" t="s">
        <v>259</v>
      </c>
      <c r="C1235" s="138" t="s">
        <v>1778</v>
      </c>
      <c r="D1235" t="s">
        <v>9515</v>
      </c>
      <c r="E1235" s="140">
        <v>478.87953950268934</v>
      </c>
      <c r="F1235" s="140">
        <v>4494.7485877995141</v>
      </c>
      <c r="G1235" s="140">
        <v>0</v>
      </c>
      <c r="H1235" s="140">
        <f t="shared" si="152"/>
        <v>967.62397816777423</v>
      </c>
      <c r="I1235" s="143">
        <v>0.95640468016732627</v>
      </c>
      <c r="J1235" s="144">
        <v>1.0004848738077285</v>
      </c>
      <c r="K1235" s="145">
        <f t="shared" si="153"/>
        <v>925.88882302755792</v>
      </c>
      <c r="L1235" s="140">
        <f t="shared" si="154"/>
        <v>931.20662831016534</v>
      </c>
      <c r="N1235" s="140">
        <v>238.14341837083992</v>
      </c>
      <c r="O1235" s="140">
        <f t="shared" si="155"/>
        <v>840.72635686995386</v>
      </c>
      <c r="Q1235" s="140">
        <v>433.08342132891164</v>
      </c>
      <c r="R1235" s="38">
        <f t="shared" si="156"/>
        <v>874.74032545010175</v>
      </c>
      <c r="S1235" s="38">
        <f t="shared" si="157"/>
        <v>879.79364695245317</v>
      </c>
      <c r="T1235" s="38">
        <f t="shared" si="158"/>
        <v>257.63741866664714</v>
      </c>
      <c r="U1235" s="32">
        <f t="shared" si="159"/>
        <v>798.57037091325026</v>
      </c>
      <c r="W1235" s="140">
        <v>333</v>
      </c>
      <c r="Y1235" s="141" t="s">
        <v>15580</v>
      </c>
      <c r="Z1235" s="141" t="s">
        <v>15580</v>
      </c>
      <c r="AA1235" s="147" t="s">
        <v>15578</v>
      </c>
      <c r="AB1235" s="147" t="s">
        <v>15578</v>
      </c>
    </row>
    <row r="1236" spans="1:28" x14ac:dyDescent="0.2">
      <c r="A1236" s="139" t="s">
        <v>153</v>
      </c>
      <c r="B1236" s="139" t="s">
        <v>259</v>
      </c>
      <c r="C1236" s="138" t="s">
        <v>1779</v>
      </c>
      <c r="D1236" t="s">
        <v>9516</v>
      </c>
      <c r="E1236" s="140">
        <v>5639.7574810807118</v>
      </c>
      <c r="F1236" s="140">
        <v>5355.0335023327125</v>
      </c>
      <c r="G1236" s="140">
        <v>1903.4213892668854</v>
      </c>
      <c r="H1236" s="140">
        <f t="shared" si="152"/>
        <v>5446.1749191194604</v>
      </c>
      <c r="I1236" s="143">
        <v>0.95640468016732627</v>
      </c>
      <c r="J1236" s="144">
        <v>1.0004848738077285</v>
      </c>
      <c r="K1236" s="145">
        <f t="shared" si="153"/>
        <v>5211.2727667352265</v>
      </c>
      <c r="L1236" s="140">
        <f t="shared" si="154"/>
        <v>5241.2035026495396</v>
      </c>
      <c r="N1236" s="140">
        <v>5196.8376342319571</v>
      </c>
      <c r="O1236" s="140">
        <f t="shared" si="155"/>
        <v>5235.4114828748134</v>
      </c>
      <c r="Q1236" s="140">
        <v>2372.8285655981122</v>
      </c>
      <c r="R1236" s="38">
        <f t="shared" si="156"/>
        <v>4917.1939611018533</v>
      </c>
      <c r="S1236" s="38">
        <f t="shared" si="157"/>
        <v>4945.6002906740978</v>
      </c>
      <c r="T1236" s="38">
        <f t="shared" si="158"/>
        <v>4914.436727368573</v>
      </c>
      <c r="U1236" s="32">
        <f t="shared" si="159"/>
        <v>4941.5318483928013</v>
      </c>
      <c r="W1236" s="140">
        <v>4294</v>
      </c>
      <c r="Y1236" s="141" t="s">
        <v>15579</v>
      </c>
      <c r="Z1236" s="141" t="s">
        <v>15579</v>
      </c>
      <c r="AA1236" s="147" t="s">
        <v>15579</v>
      </c>
      <c r="AB1236" s="147" t="s">
        <v>15579</v>
      </c>
    </row>
    <row r="1237" spans="1:28" x14ac:dyDescent="0.2">
      <c r="A1237" s="139" t="s">
        <v>154</v>
      </c>
      <c r="B1237" s="139" t="s">
        <v>283</v>
      </c>
      <c r="C1237" s="138" t="s">
        <v>1780</v>
      </c>
      <c r="D1237" t="s">
        <v>9517</v>
      </c>
      <c r="E1237" s="140">
        <v>11006.098004077005</v>
      </c>
      <c r="F1237" s="140">
        <v>7874.5647561560863</v>
      </c>
      <c r="G1237" s="140">
        <v>5765.412659825477</v>
      </c>
      <c r="H1237" s="140">
        <f t="shared" si="152"/>
        <v>10388.325924145081</v>
      </c>
      <c r="I1237" s="143">
        <v>0.95319444396502573</v>
      </c>
      <c r="J1237" s="144">
        <v>1.0019440138859206</v>
      </c>
      <c r="K1237" s="145">
        <f t="shared" si="153"/>
        <v>9921.3443623036492</v>
      </c>
      <c r="L1237" s="140">
        <f t="shared" si="154"/>
        <v>9978.3272053278324</v>
      </c>
      <c r="N1237" s="140">
        <v>10121.848701590283</v>
      </c>
      <c r="O1237" s="140">
        <f t="shared" si="155"/>
        <v>9997.0641166991172</v>
      </c>
      <c r="Q1237" s="140">
        <v>6482.602941486065</v>
      </c>
      <c r="R1237" s="38">
        <f t="shared" si="156"/>
        <v>9548.3292780862885</v>
      </c>
      <c r="S1237" s="38">
        <f t="shared" si="157"/>
        <v>9603.4893938928362</v>
      </c>
      <c r="T1237" s="38">
        <f t="shared" si="158"/>
        <v>9757.9241255798624</v>
      </c>
      <c r="U1237" s="32">
        <f t="shared" si="159"/>
        <v>9623.6510418384278</v>
      </c>
      <c r="W1237" s="140">
        <v>8561</v>
      </c>
      <c r="Y1237" s="141" t="s">
        <v>15578</v>
      </c>
      <c r="Z1237" s="141" t="s">
        <v>15578</v>
      </c>
      <c r="AA1237" s="147" t="s">
        <v>15578</v>
      </c>
      <c r="AB1237" s="147" t="s">
        <v>15578</v>
      </c>
    </row>
    <row r="1238" spans="1:28" x14ac:dyDescent="0.2">
      <c r="A1238" s="139" t="s">
        <v>154</v>
      </c>
      <c r="B1238" s="139" t="s">
        <v>283</v>
      </c>
      <c r="C1238" s="138" t="s">
        <v>1781</v>
      </c>
      <c r="D1238" t="s">
        <v>9518</v>
      </c>
      <c r="E1238" s="140">
        <v>5074.5042065479574</v>
      </c>
      <c r="F1238" s="140">
        <v>4200.3554840057523</v>
      </c>
      <c r="G1238" s="140">
        <v>6642.152994536772</v>
      </c>
      <c r="H1238" s="140">
        <f t="shared" si="152"/>
        <v>5029.8052117356556</v>
      </c>
      <c r="I1238" s="143">
        <v>0.95319444396502573</v>
      </c>
      <c r="J1238" s="144">
        <v>1.0019440138859206</v>
      </c>
      <c r="K1238" s="145">
        <f t="shared" si="153"/>
        <v>4803.7027279778804</v>
      </c>
      <c r="L1238" s="140">
        <f t="shared" si="154"/>
        <v>4831.2926017376549</v>
      </c>
      <c r="N1238" s="140">
        <v>5851.8475954109472</v>
      </c>
      <c r="O1238" s="140">
        <f t="shared" si="155"/>
        <v>4964.5273363519864</v>
      </c>
      <c r="Q1238" s="140">
        <v>8634.0014739811922</v>
      </c>
      <c r="R1238" s="38">
        <f t="shared" si="156"/>
        <v>5147.9205791328386</v>
      </c>
      <c r="S1238" s="38">
        <f t="shared" si="157"/>
        <v>5177.6598023034912</v>
      </c>
      <c r="T1238" s="38">
        <f t="shared" si="158"/>
        <v>6130.0629832679715</v>
      </c>
      <c r="U1238" s="32">
        <f t="shared" si="159"/>
        <v>5301.9972322786452</v>
      </c>
      <c r="W1238" s="140">
        <v>5242</v>
      </c>
      <c r="Y1238" s="141" t="s">
        <v>15578</v>
      </c>
      <c r="Z1238" s="141" t="s">
        <v>15578</v>
      </c>
      <c r="AA1238" s="147" t="s">
        <v>15578</v>
      </c>
      <c r="AB1238" s="147" t="s">
        <v>15578</v>
      </c>
    </row>
    <row r="1239" spans="1:28" x14ac:dyDescent="0.2">
      <c r="A1239" s="139" t="s">
        <v>154</v>
      </c>
      <c r="B1239" s="139" t="s">
        <v>283</v>
      </c>
      <c r="C1239" s="138" t="s">
        <v>1782</v>
      </c>
      <c r="D1239" t="s">
        <v>8315</v>
      </c>
      <c r="E1239" s="140">
        <v>7342.9276037014406</v>
      </c>
      <c r="F1239" s="140">
        <v>6276.9622444581591</v>
      </c>
      <c r="G1239" s="140">
        <v>3685.2577348382774</v>
      </c>
      <c r="H1239" s="140">
        <f t="shared" si="152"/>
        <v>7053.6544171017977</v>
      </c>
      <c r="I1239" s="143">
        <v>0.95319444396502573</v>
      </c>
      <c r="J1239" s="144">
        <v>1.0019440138859206</v>
      </c>
      <c r="K1239" s="145">
        <f t="shared" si="153"/>
        <v>6736.574785557701</v>
      </c>
      <c r="L1239" s="140">
        <f t="shared" si="154"/>
        <v>6775.2660323795153</v>
      </c>
      <c r="N1239" s="140">
        <v>7438.1754824917525</v>
      </c>
      <c r="O1239" s="140">
        <f t="shared" si="155"/>
        <v>6861.8096926492435</v>
      </c>
      <c r="Q1239" s="140">
        <v>4707.6557556344669</v>
      </c>
      <c r="R1239" s="38">
        <f t="shared" si="156"/>
        <v>6512.5207775887875</v>
      </c>
      <c r="S1239" s="38">
        <f t="shared" si="157"/>
        <v>6550.1432128674696</v>
      </c>
      <c r="T1239" s="38">
        <f t="shared" si="158"/>
        <v>7165.1235098060242</v>
      </c>
      <c r="U1239" s="32">
        <f t="shared" si="159"/>
        <v>6630.4296620677569</v>
      </c>
      <c r="W1239" s="140">
        <v>6315</v>
      </c>
      <c r="Y1239" s="141" t="s">
        <v>15578</v>
      </c>
      <c r="Z1239" s="141" t="s">
        <v>15578</v>
      </c>
      <c r="AA1239" s="147" t="s">
        <v>15578</v>
      </c>
      <c r="AB1239" s="147" t="s">
        <v>15578</v>
      </c>
    </row>
    <row r="1240" spans="1:28" x14ac:dyDescent="0.2">
      <c r="A1240" s="139" t="s">
        <v>154</v>
      </c>
      <c r="B1240" s="139" t="s">
        <v>283</v>
      </c>
      <c r="C1240" s="138" t="s">
        <v>1783</v>
      </c>
      <c r="D1240" t="s">
        <v>9519</v>
      </c>
      <c r="E1240" s="140">
        <v>7341.9809915403475</v>
      </c>
      <c r="F1240" s="140">
        <v>3913.9818079670663</v>
      </c>
      <c r="G1240" s="140">
        <v>3380.6152280495962</v>
      </c>
      <c r="H1240" s="140">
        <f t="shared" si="152"/>
        <v>6740.5655507739502</v>
      </c>
      <c r="I1240" s="143">
        <v>0.95319444396502573</v>
      </c>
      <c r="J1240" s="144">
        <v>1.0019440138859206</v>
      </c>
      <c r="K1240" s="145">
        <f t="shared" si="153"/>
        <v>6437.5600567627471</v>
      </c>
      <c r="L1240" s="140">
        <f t="shared" si="154"/>
        <v>6474.533924494528</v>
      </c>
      <c r="N1240" s="140">
        <v>6300.8163732840012</v>
      </c>
      <c r="O1240" s="140">
        <f t="shared" si="155"/>
        <v>6451.8548802716587</v>
      </c>
      <c r="Q1240" s="140">
        <v>5251.1519699857063</v>
      </c>
      <c r="R1240" s="38">
        <f t="shared" si="156"/>
        <v>6295.3139899682265</v>
      </c>
      <c r="S1240" s="38">
        <f t="shared" si="157"/>
        <v>6331.6816348840939</v>
      </c>
      <c r="T1240" s="38">
        <f t="shared" si="158"/>
        <v>6195.8499329541719</v>
      </c>
      <c r="U1240" s="32">
        <f t="shared" si="159"/>
        <v>6313.9486358090435</v>
      </c>
      <c r="W1240" s="140">
        <v>6800</v>
      </c>
      <c r="Y1240" s="141" t="s">
        <v>15578</v>
      </c>
      <c r="Z1240" s="141" t="s">
        <v>15578</v>
      </c>
      <c r="AA1240" s="147" t="s">
        <v>15578</v>
      </c>
      <c r="AB1240" s="147" t="s">
        <v>15578</v>
      </c>
    </row>
    <row r="1241" spans="1:28" x14ac:dyDescent="0.2">
      <c r="A1241" s="139" t="s">
        <v>154</v>
      </c>
      <c r="B1241" s="139" t="s">
        <v>283</v>
      </c>
      <c r="C1241" s="138" t="s">
        <v>1784</v>
      </c>
      <c r="D1241" t="s">
        <v>9520</v>
      </c>
      <c r="E1241" s="140">
        <v>9249.1933152224683</v>
      </c>
      <c r="F1241" s="140">
        <v>5835.3537468167806</v>
      </c>
      <c r="G1241" s="140">
        <v>1843.9511738170352</v>
      </c>
      <c r="H1241" s="140">
        <f t="shared" si="152"/>
        <v>8504.401004276926</v>
      </c>
      <c r="I1241" s="143">
        <v>0.95319444396502573</v>
      </c>
      <c r="J1241" s="144">
        <v>1.0019440138859206</v>
      </c>
      <c r="K1241" s="145">
        <f t="shared" si="153"/>
        <v>8122.1066391884615</v>
      </c>
      <c r="L1241" s="140">
        <f t="shared" si="154"/>
        <v>8168.7556325854712</v>
      </c>
      <c r="N1241" s="140">
        <v>8348.9066405178091</v>
      </c>
      <c r="O1241" s="140">
        <f t="shared" si="155"/>
        <v>8192.2745726535395</v>
      </c>
      <c r="Q1241" s="140">
        <v>6361.9435739509763</v>
      </c>
      <c r="R1241" s="38">
        <f t="shared" si="156"/>
        <v>7917.4917849467847</v>
      </c>
      <c r="S1241" s="38">
        <f t="shared" si="157"/>
        <v>7963.230652033968</v>
      </c>
      <c r="T1241" s="38">
        <f t="shared" si="158"/>
        <v>8150.2103338611259</v>
      </c>
      <c r="U1241" s="32">
        <f t="shared" si="159"/>
        <v>7987.6410840449335</v>
      </c>
      <c r="W1241" s="140">
        <v>7117</v>
      </c>
      <c r="Y1241" s="141" t="s">
        <v>15578</v>
      </c>
      <c r="Z1241" s="141" t="s">
        <v>15578</v>
      </c>
      <c r="AA1241" s="147" t="s">
        <v>15578</v>
      </c>
      <c r="AB1241" s="147" t="s">
        <v>15578</v>
      </c>
    </row>
    <row r="1242" spans="1:28" x14ac:dyDescent="0.2">
      <c r="A1242" s="139" t="s">
        <v>154</v>
      </c>
      <c r="B1242" s="139" t="s">
        <v>283</v>
      </c>
      <c r="C1242" s="138" t="s">
        <v>1785</v>
      </c>
      <c r="D1242" t="s">
        <v>9521</v>
      </c>
      <c r="E1242" s="140">
        <v>8268.4786410553443</v>
      </c>
      <c r="F1242" s="140">
        <v>3780.1033748753139</v>
      </c>
      <c r="G1242" s="140">
        <v>1905.2291889012126</v>
      </c>
      <c r="H1242" s="140">
        <f t="shared" si="152"/>
        <v>7431.4340794236077</v>
      </c>
      <c r="I1242" s="143">
        <v>0.95319444396502573</v>
      </c>
      <c r="J1242" s="144">
        <v>1.0019440138859206</v>
      </c>
      <c r="K1242" s="145">
        <f t="shared" si="153"/>
        <v>7097.372295217845</v>
      </c>
      <c r="L1242" s="140">
        <f t="shared" si="154"/>
        <v>7138.1357680511455</v>
      </c>
      <c r="N1242" s="140">
        <v>7246.2674775015448</v>
      </c>
      <c r="O1242" s="140">
        <f t="shared" si="155"/>
        <v>7152.2524983609574</v>
      </c>
      <c r="Q1242" s="140">
        <v>5029.7206330635208</v>
      </c>
      <c r="R1242" s="38">
        <f t="shared" si="156"/>
        <v>6867.9972608291891</v>
      </c>
      <c r="S1242" s="38">
        <f t="shared" si="157"/>
        <v>6907.6732620680477</v>
      </c>
      <c r="T1242" s="38">
        <f t="shared" si="158"/>
        <v>7024.6127930577422</v>
      </c>
      <c r="U1242" s="32">
        <f t="shared" si="159"/>
        <v>6922.9398645283991</v>
      </c>
      <c r="W1242" s="140">
        <v>6889</v>
      </c>
      <c r="Y1242" s="141" t="s">
        <v>15578</v>
      </c>
      <c r="Z1242" s="141" t="s">
        <v>15578</v>
      </c>
      <c r="AA1242" s="147" t="s">
        <v>15578</v>
      </c>
      <c r="AB1242" s="147" t="s">
        <v>15578</v>
      </c>
    </row>
    <row r="1243" spans="1:28" x14ac:dyDescent="0.2">
      <c r="A1243" s="139" t="s">
        <v>154</v>
      </c>
      <c r="B1243" s="139" t="s">
        <v>283</v>
      </c>
      <c r="C1243" s="138" t="s">
        <v>1786</v>
      </c>
      <c r="D1243" t="s">
        <v>9522</v>
      </c>
      <c r="E1243" s="140">
        <v>13132.154776161664</v>
      </c>
      <c r="F1243" s="140">
        <v>13272.857608746081</v>
      </c>
      <c r="G1243" s="140">
        <v>13397.377630565134</v>
      </c>
      <c r="H1243" s="140">
        <f t="shared" si="152"/>
        <v>13161.166100548506</v>
      </c>
      <c r="I1243" s="143">
        <v>0.95319444396502573</v>
      </c>
      <c r="J1243" s="144">
        <v>1.0019440138859206</v>
      </c>
      <c r="K1243" s="145">
        <f t="shared" si="153"/>
        <v>12569.538349728351</v>
      </c>
      <c r="L1243" s="140">
        <f t="shared" si="154"/>
        <v>12641.730988599997</v>
      </c>
      <c r="N1243" s="140">
        <v>12762.008398240992</v>
      </c>
      <c r="O1243" s="140">
        <f t="shared" si="155"/>
        <v>12657.433355305329</v>
      </c>
      <c r="Q1243" s="140">
        <v>16684.903722761464</v>
      </c>
      <c r="R1243" s="38">
        <f t="shared" si="156"/>
        <v>12906.072018845563</v>
      </c>
      <c r="S1243" s="38">
        <f t="shared" si="157"/>
        <v>12980.629609648491</v>
      </c>
      <c r="T1243" s="38">
        <f t="shared" si="158"/>
        <v>13154.297930693039</v>
      </c>
      <c r="U1243" s="32">
        <f t="shared" si="159"/>
        <v>13003.302226811436</v>
      </c>
      <c r="W1243" s="140">
        <v>11378</v>
      </c>
      <c r="Y1243" s="141" t="s">
        <v>15578</v>
      </c>
      <c r="Z1243" s="141" t="s">
        <v>15578</v>
      </c>
      <c r="AA1243" s="147" t="s">
        <v>15578</v>
      </c>
      <c r="AB1243" s="147" t="s">
        <v>15578</v>
      </c>
    </row>
    <row r="1244" spans="1:28" x14ac:dyDescent="0.2">
      <c r="A1244" s="139" t="s">
        <v>154</v>
      </c>
      <c r="B1244" s="139" t="s">
        <v>283</v>
      </c>
      <c r="C1244" s="138" t="s">
        <v>1787</v>
      </c>
      <c r="D1244" t="s">
        <v>9523</v>
      </c>
      <c r="E1244" s="140">
        <v>2009.0825127160642</v>
      </c>
      <c r="F1244" s="140">
        <v>1383.8461449102829</v>
      </c>
      <c r="G1244" s="140">
        <v>1025.9265536397797</v>
      </c>
      <c r="H1244" s="140">
        <f t="shared" si="152"/>
        <v>1888.4029123261739</v>
      </c>
      <c r="I1244" s="143">
        <v>0.95319444396502573</v>
      </c>
      <c r="J1244" s="144">
        <v>1.0019440138859206</v>
      </c>
      <c r="K1244" s="145">
        <f t="shared" si="153"/>
        <v>1803.5144184703597</v>
      </c>
      <c r="L1244" s="140">
        <f t="shared" si="154"/>
        <v>1813.8728311256066</v>
      </c>
      <c r="N1244" s="140">
        <v>2117.6685315943209</v>
      </c>
      <c r="O1244" s="140">
        <f t="shared" si="155"/>
        <v>1853.5337409049394</v>
      </c>
      <c r="Q1244" s="140">
        <v>2995.9449523523849</v>
      </c>
      <c r="R1244" s="38">
        <f t="shared" si="156"/>
        <v>1909.2899404848235</v>
      </c>
      <c r="S1244" s="38">
        <f t="shared" si="157"/>
        <v>1920.3197920073433</v>
      </c>
      <c r="T1244" s="38">
        <f t="shared" si="158"/>
        <v>2205.4961736701275</v>
      </c>
      <c r="U1244" s="32">
        <f t="shared" si="159"/>
        <v>1957.549926360377</v>
      </c>
      <c r="W1244" s="140">
        <v>1774</v>
      </c>
      <c r="Y1244" s="141" t="s">
        <v>15578</v>
      </c>
      <c r="Z1244" s="141" t="s">
        <v>15578</v>
      </c>
      <c r="AA1244" s="147" t="s">
        <v>15578</v>
      </c>
      <c r="AB1244" s="147" t="s">
        <v>15578</v>
      </c>
    </row>
    <row r="1245" spans="1:28" x14ac:dyDescent="0.2">
      <c r="A1245" s="139" t="s">
        <v>154</v>
      </c>
      <c r="B1245" s="139" t="s">
        <v>283</v>
      </c>
      <c r="C1245" s="138" t="s">
        <v>1788</v>
      </c>
      <c r="D1245" t="s">
        <v>9524</v>
      </c>
      <c r="E1245" s="140">
        <v>3218.3367145925836</v>
      </c>
      <c r="F1245" s="140">
        <v>2124.9787368106399</v>
      </c>
      <c r="G1245" s="140">
        <v>2237.6188881758626</v>
      </c>
      <c r="H1245" s="140">
        <f t="shared" si="152"/>
        <v>3038.4348633221989</v>
      </c>
      <c r="I1245" s="143">
        <v>0.95319444396502573</v>
      </c>
      <c r="J1245" s="144">
        <v>1.0019440138859206</v>
      </c>
      <c r="K1245" s="145">
        <f t="shared" si="153"/>
        <v>2901.8495204682754</v>
      </c>
      <c r="L1245" s="140">
        <f t="shared" si="154"/>
        <v>2918.5161766860474</v>
      </c>
      <c r="N1245" s="140">
        <v>3240.7766979861653</v>
      </c>
      <c r="O1245" s="140">
        <f t="shared" si="155"/>
        <v>2960.5876919873017</v>
      </c>
      <c r="Q1245" s="140">
        <v>3918.5111515922108</v>
      </c>
      <c r="R1245" s="38">
        <f t="shared" si="156"/>
        <v>2985.9009834737872</v>
      </c>
      <c r="S1245" s="38">
        <f t="shared" si="157"/>
        <v>3003.1503513200864</v>
      </c>
      <c r="T1245" s="38">
        <f t="shared" si="158"/>
        <v>3308.5501433467698</v>
      </c>
      <c r="U1245" s="32">
        <f t="shared" si="159"/>
        <v>3043.0206772644938</v>
      </c>
      <c r="W1245" s="140">
        <v>2475</v>
      </c>
      <c r="Y1245" s="141" t="s">
        <v>15578</v>
      </c>
      <c r="Z1245" s="141" t="s">
        <v>15578</v>
      </c>
      <c r="AA1245" s="147" t="s">
        <v>15578</v>
      </c>
      <c r="AB1245" s="147" t="s">
        <v>15578</v>
      </c>
    </row>
    <row r="1246" spans="1:28" x14ac:dyDescent="0.2">
      <c r="A1246" s="139" t="s">
        <v>154</v>
      </c>
      <c r="B1246" s="139" t="s">
        <v>283</v>
      </c>
      <c r="C1246" s="138" t="s">
        <v>1789</v>
      </c>
      <c r="D1246" t="s">
        <v>9525</v>
      </c>
      <c r="E1246" s="140">
        <v>3300.3187792310569</v>
      </c>
      <c r="F1246" s="140">
        <v>1684.9346575439972</v>
      </c>
      <c r="G1246" s="140">
        <v>2257.8731703877775</v>
      </c>
      <c r="H1246" s="140">
        <f t="shared" si="152"/>
        <v>3051.6585428115886</v>
      </c>
      <c r="I1246" s="143">
        <v>0.95319444396502573</v>
      </c>
      <c r="J1246" s="144">
        <v>1.0019440138859206</v>
      </c>
      <c r="K1246" s="145">
        <f t="shared" si="153"/>
        <v>2914.4787620716825</v>
      </c>
      <c r="L1246" s="140">
        <f t="shared" si="154"/>
        <v>2931.2179538315668</v>
      </c>
      <c r="N1246" s="140">
        <v>3196.651973711068</v>
      </c>
      <c r="O1246" s="140">
        <f t="shared" si="155"/>
        <v>2965.8706980888564</v>
      </c>
      <c r="Q1246" s="140">
        <v>2032.3917947653863</v>
      </c>
      <c r="R1246" s="38">
        <f t="shared" si="156"/>
        <v>2817.133949459404</v>
      </c>
      <c r="S1246" s="38">
        <f t="shared" si="157"/>
        <v>2833.4083604447237</v>
      </c>
      <c r="T1246" s="38">
        <f t="shared" si="158"/>
        <v>3080.2259558164997</v>
      </c>
      <c r="U1246" s="32">
        <f t="shared" si="159"/>
        <v>2865.6307071299757</v>
      </c>
      <c r="W1246" s="140">
        <v>2762</v>
      </c>
      <c r="Y1246" s="141" t="s">
        <v>15578</v>
      </c>
      <c r="Z1246" s="141" t="s">
        <v>15578</v>
      </c>
      <c r="AA1246" s="147" t="s">
        <v>15578</v>
      </c>
      <c r="AB1246" s="147" t="s">
        <v>15578</v>
      </c>
    </row>
    <row r="1247" spans="1:28" x14ac:dyDescent="0.2">
      <c r="A1247" s="139" t="s">
        <v>154</v>
      </c>
      <c r="B1247" s="139" t="s">
        <v>283</v>
      </c>
      <c r="C1247" s="138" t="s">
        <v>1790</v>
      </c>
      <c r="D1247" t="s">
        <v>9526</v>
      </c>
      <c r="E1247" s="140">
        <v>3195.996425324473</v>
      </c>
      <c r="F1247" s="140">
        <v>2005.0721178336908</v>
      </c>
      <c r="G1247" s="140">
        <v>686.00671771417251</v>
      </c>
      <c r="H1247" s="140">
        <f t="shared" si="152"/>
        <v>2939.2658917639292</v>
      </c>
      <c r="I1247" s="143">
        <v>0.95319444396502573</v>
      </c>
      <c r="J1247" s="144">
        <v>1.0019440138859206</v>
      </c>
      <c r="K1247" s="145">
        <f t="shared" si="153"/>
        <v>2807.1384453567139</v>
      </c>
      <c r="L1247" s="140">
        <f t="shared" si="154"/>
        <v>2823.261132317029</v>
      </c>
      <c r="N1247" s="140">
        <v>2891.4523899902856</v>
      </c>
      <c r="O1247" s="140">
        <f t="shared" si="155"/>
        <v>2832.1635865457938</v>
      </c>
      <c r="Q1247" s="140">
        <v>1745.6652855620296</v>
      </c>
      <c r="R1247" s="38">
        <f t="shared" si="156"/>
        <v>2693.1439217765537</v>
      </c>
      <c r="S1247" s="38">
        <f t="shared" si="157"/>
        <v>2708.7020499351447</v>
      </c>
      <c r="T1247" s="38">
        <f t="shared" si="158"/>
        <v>2776.8736795474601</v>
      </c>
      <c r="U1247" s="32">
        <f t="shared" si="159"/>
        <v>2717.6019416959321</v>
      </c>
      <c r="W1247" s="140">
        <v>2620</v>
      </c>
      <c r="Y1247" s="141" t="s">
        <v>15578</v>
      </c>
      <c r="Z1247" s="141" t="s">
        <v>15578</v>
      </c>
      <c r="AA1247" s="147" t="s">
        <v>15578</v>
      </c>
      <c r="AB1247" s="147" t="s">
        <v>15578</v>
      </c>
    </row>
    <row r="1248" spans="1:28" x14ac:dyDescent="0.2">
      <c r="A1248" s="139" t="s">
        <v>154</v>
      </c>
      <c r="B1248" s="139" t="s">
        <v>283</v>
      </c>
      <c r="C1248" s="138" t="s">
        <v>1791</v>
      </c>
      <c r="D1248" t="s">
        <v>9527</v>
      </c>
      <c r="E1248" s="140">
        <v>5076.4859577685875</v>
      </c>
      <c r="F1248" s="140">
        <v>4129.8024056911545</v>
      </c>
      <c r="G1248" s="140">
        <v>3855.6741405840662</v>
      </c>
      <c r="H1248" s="140">
        <f t="shared" si="152"/>
        <v>4905.0513553353658</v>
      </c>
      <c r="I1248" s="143">
        <v>0.95319444396502573</v>
      </c>
      <c r="J1248" s="144">
        <v>1.0019440138859206</v>
      </c>
      <c r="K1248" s="145">
        <f t="shared" si="153"/>
        <v>4684.5568733993414</v>
      </c>
      <c r="L1248" s="140">
        <f t="shared" si="154"/>
        <v>4711.4624377267937</v>
      </c>
      <c r="N1248" s="140">
        <v>5322.0489560452033</v>
      </c>
      <c r="O1248" s="140">
        <f t="shared" si="155"/>
        <v>4791.17527361664</v>
      </c>
      <c r="Q1248" s="140">
        <v>6785.6201320154969</v>
      </c>
      <c r="R1248" s="38">
        <f t="shared" si="156"/>
        <v>4864.1601181057313</v>
      </c>
      <c r="S1248" s="38">
        <f t="shared" si="157"/>
        <v>4892.2600744019683</v>
      </c>
      <c r="T1248" s="38">
        <f t="shared" si="158"/>
        <v>5468.4060736422325</v>
      </c>
      <c r="U1248" s="32">
        <f t="shared" si="159"/>
        <v>4967.4766573237694</v>
      </c>
      <c r="W1248" s="140">
        <v>4908</v>
      </c>
      <c r="Y1248" s="141" t="s">
        <v>15578</v>
      </c>
      <c r="Z1248" s="141" t="s">
        <v>15578</v>
      </c>
      <c r="AA1248" s="147" t="s">
        <v>15578</v>
      </c>
      <c r="AB1248" s="147" t="s">
        <v>15578</v>
      </c>
    </row>
    <row r="1249" spans="1:28" x14ac:dyDescent="0.2">
      <c r="A1249" s="139" t="s">
        <v>154</v>
      </c>
      <c r="B1249" s="139" t="s">
        <v>283</v>
      </c>
      <c r="C1249" s="138" t="s">
        <v>1792</v>
      </c>
      <c r="D1249" t="s">
        <v>9528</v>
      </c>
      <c r="E1249" s="140">
        <v>9715.7164773157838</v>
      </c>
      <c r="F1249" s="140">
        <v>10316.154192459444</v>
      </c>
      <c r="G1249" s="140">
        <v>4581.3819130398833</v>
      </c>
      <c r="H1249" s="140">
        <f t="shared" si="152"/>
        <v>9575.379931833455</v>
      </c>
      <c r="I1249" s="143">
        <v>0.95319444396502573</v>
      </c>
      <c r="J1249" s="144">
        <v>1.0019440138859206</v>
      </c>
      <c r="K1249" s="145">
        <f t="shared" si="153"/>
        <v>9144.9423513759793</v>
      </c>
      <c r="L1249" s="140">
        <f t="shared" si="154"/>
        <v>9197.4659606212754</v>
      </c>
      <c r="N1249" s="140">
        <v>9924.111920233554</v>
      </c>
      <c r="O1249" s="140">
        <f t="shared" si="155"/>
        <v>9292.3305021576925</v>
      </c>
      <c r="Q1249" s="140">
        <v>15866.473905716421</v>
      </c>
      <c r="R1249" s="38">
        <f t="shared" si="156"/>
        <v>9745.7716879434374</v>
      </c>
      <c r="S1249" s="38">
        <f t="shared" si="157"/>
        <v>9802.0724165080555</v>
      </c>
      <c r="T1249" s="38">
        <f t="shared" si="158"/>
        <v>10518.34811878184</v>
      </c>
      <c r="U1249" s="32">
        <f t="shared" si="159"/>
        <v>9895.5831079404197</v>
      </c>
      <c r="W1249" s="140">
        <v>9197</v>
      </c>
      <c r="Y1249" s="141" t="s">
        <v>15578</v>
      </c>
      <c r="Z1249" s="141" t="s">
        <v>15578</v>
      </c>
      <c r="AA1249" s="147" t="s">
        <v>15578</v>
      </c>
      <c r="AB1249" s="147" t="s">
        <v>15578</v>
      </c>
    </row>
    <row r="1250" spans="1:28" x14ac:dyDescent="0.2">
      <c r="A1250" s="139" t="s">
        <v>154</v>
      </c>
      <c r="B1250" s="139" t="s">
        <v>283</v>
      </c>
      <c r="C1250" s="138" t="s">
        <v>1793</v>
      </c>
      <c r="D1250" t="s">
        <v>9529</v>
      </c>
      <c r="E1250" s="140">
        <v>5356.3848776926388</v>
      </c>
      <c r="F1250" s="140">
        <v>3966.9612673316956</v>
      </c>
      <c r="G1250" s="140">
        <v>2458.0693500403959</v>
      </c>
      <c r="H1250" s="140">
        <f t="shared" si="152"/>
        <v>5058.1292597764786</v>
      </c>
      <c r="I1250" s="143">
        <v>0.95319444396502573</v>
      </c>
      <c r="J1250" s="144">
        <v>1.0019440138859206</v>
      </c>
      <c r="K1250" s="145">
        <f t="shared" si="153"/>
        <v>4830.7535383201221</v>
      </c>
      <c r="L1250" s="140">
        <f t="shared" si="154"/>
        <v>4858.498777323065</v>
      </c>
      <c r="N1250" s="140">
        <v>4777.1348041535921</v>
      </c>
      <c r="O1250" s="140">
        <f t="shared" si="155"/>
        <v>4847.8766085623356</v>
      </c>
      <c r="Q1250" s="140">
        <v>3251.0530408370573</v>
      </c>
      <c r="R1250" s="38">
        <f t="shared" si="156"/>
        <v>4658.1691817265637</v>
      </c>
      <c r="S1250" s="38">
        <f t="shared" si="157"/>
        <v>4685.0791409484582</v>
      </c>
      <c r="T1250" s="38">
        <f t="shared" si="158"/>
        <v>4624.5266278219387</v>
      </c>
      <c r="U1250" s="32">
        <f t="shared" si="159"/>
        <v>4677.1739344023572</v>
      </c>
      <c r="W1250" s="140">
        <v>4481</v>
      </c>
      <c r="Y1250" s="141" t="s">
        <v>15578</v>
      </c>
      <c r="Z1250" s="141" t="s">
        <v>15578</v>
      </c>
      <c r="AA1250" s="147" t="s">
        <v>15578</v>
      </c>
      <c r="AB1250" s="147" t="s">
        <v>15578</v>
      </c>
    </row>
    <row r="1251" spans="1:28" x14ac:dyDescent="0.2">
      <c r="A1251" s="139" t="s">
        <v>154</v>
      </c>
      <c r="B1251" s="139" t="s">
        <v>283</v>
      </c>
      <c r="C1251" s="138" t="s">
        <v>1794</v>
      </c>
      <c r="D1251" t="s">
        <v>9530</v>
      </c>
      <c r="E1251" s="140">
        <v>5584.5480557824412</v>
      </c>
      <c r="F1251" s="140">
        <v>4043.1532190441017</v>
      </c>
      <c r="G1251" s="140">
        <v>5439.793912773499</v>
      </c>
      <c r="H1251" s="140">
        <f t="shared" si="152"/>
        <v>5383.1052819971683</v>
      </c>
      <c r="I1251" s="143">
        <v>0.95319444396502573</v>
      </c>
      <c r="J1251" s="144">
        <v>1.0019440138859206</v>
      </c>
      <c r="K1251" s="145">
        <f t="shared" si="153"/>
        <v>5141.1210652427471</v>
      </c>
      <c r="L1251" s="140">
        <f t="shared" si="154"/>
        <v>5170.6488876759786</v>
      </c>
      <c r="N1251" s="140">
        <v>5776.5601569725022</v>
      </c>
      <c r="O1251" s="140">
        <f t="shared" si="155"/>
        <v>5249.7513639413564</v>
      </c>
      <c r="Q1251" s="140">
        <v>3904.2503968406386</v>
      </c>
      <c r="R1251" s="38">
        <f t="shared" si="156"/>
        <v>4999.8834040002266</v>
      </c>
      <c r="S1251" s="38">
        <f t="shared" si="157"/>
        <v>5028.76742544017</v>
      </c>
      <c r="T1251" s="38">
        <f t="shared" si="158"/>
        <v>5589.3291809593156</v>
      </c>
      <c r="U1251" s="32">
        <f t="shared" si="159"/>
        <v>5101.9494657952109</v>
      </c>
      <c r="W1251" s="140">
        <v>5350</v>
      </c>
      <c r="Y1251" s="141" t="s">
        <v>15578</v>
      </c>
      <c r="Z1251" s="141" t="s">
        <v>15578</v>
      </c>
      <c r="AA1251" s="147" t="s">
        <v>15578</v>
      </c>
      <c r="AB1251" s="147" t="s">
        <v>15578</v>
      </c>
    </row>
    <row r="1252" spans="1:28" x14ac:dyDescent="0.2">
      <c r="A1252" s="139" t="s">
        <v>154</v>
      </c>
      <c r="B1252" s="139" t="s">
        <v>283</v>
      </c>
      <c r="C1252" s="138" t="s">
        <v>1795</v>
      </c>
      <c r="D1252" t="s">
        <v>9531</v>
      </c>
      <c r="E1252" s="140">
        <v>6823.3747758678082</v>
      </c>
      <c r="F1252" s="140">
        <v>5190.5172863741345</v>
      </c>
      <c r="G1252" s="140">
        <v>1208.1598115807403</v>
      </c>
      <c r="H1252" s="140">
        <f t="shared" si="152"/>
        <v>6379.7420740191164</v>
      </c>
      <c r="I1252" s="143">
        <v>0.95319444396502573</v>
      </c>
      <c r="J1252" s="144">
        <v>1.0019440138859206</v>
      </c>
      <c r="K1252" s="145">
        <f t="shared" si="153"/>
        <v>6092.9565091817176</v>
      </c>
      <c r="L1252" s="140">
        <f t="shared" si="154"/>
        <v>6127.9511602730599</v>
      </c>
      <c r="N1252" s="140">
        <v>6087.8509941475777</v>
      </c>
      <c r="O1252" s="140">
        <f t="shared" si="155"/>
        <v>6122.7160332834901</v>
      </c>
      <c r="Q1252" s="140">
        <v>3961.3180317621141</v>
      </c>
      <c r="R1252" s="38">
        <f t="shared" si="156"/>
        <v>5861.9855335643861</v>
      </c>
      <c r="S1252" s="38">
        <f t="shared" si="157"/>
        <v>5895.8498664199578</v>
      </c>
      <c r="T1252" s="38">
        <f t="shared" si="158"/>
        <v>5875.1976979090314</v>
      </c>
      <c r="U1252" s="32">
        <f t="shared" si="159"/>
        <v>5893.153699914652</v>
      </c>
      <c r="W1252" s="140">
        <v>5836</v>
      </c>
      <c r="Y1252" s="141" t="s">
        <v>15578</v>
      </c>
      <c r="Z1252" s="141" t="s">
        <v>15578</v>
      </c>
      <c r="AA1252" s="147" t="s">
        <v>15578</v>
      </c>
      <c r="AB1252" s="147" t="s">
        <v>15578</v>
      </c>
    </row>
    <row r="1253" spans="1:28" x14ac:dyDescent="0.2">
      <c r="A1253" s="139" t="s">
        <v>154</v>
      </c>
      <c r="B1253" s="139" t="s">
        <v>283</v>
      </c>
      <c r="C1253" s="138" t="s">
        <v>1796</v>
      </c>
      <c r="D1253" t="s">
        <v>9532</v>
      </c>
      <c r="E1253" s="140">
        <v>9549.35878841468</v>
      </c>
      <c r="F1253" s="140">
        <v>4497.270054168428</v>
      </c>
      <c r="G1253" s="140">
        <v>1603.0381001020753</v>
      </c>
      <c r="H1253" s="140">
        <f t="shared" si="152"/>
        <v>8574.1429134089085</v>
      </c>
      <c r="I1253" s="143">
        <v>0.95319444396502573</v>
      </c>
      <c r="J1253" s="144">
        <v>1.0019440138859206</v>
      </c>
      <c r="K1253" s="145">
        <f t="shared" si="153"/>
        <v>8188.7134728626597</v>
      </c>
      <c r="L1253" s="140">
        <f t="shared" si="154"/>
        <v>8235.7450199347531</v>
      </c>
      <c r="N1253" s="140">
        <v>8079.424130726864</v>
      </c>
      <c r="O1253" s="140">
        <f t="shared" si="155"/>
        <v>8215.3371317588044</v>
      </c>
      <c r="Q1253" s="140">
        <v>5233.6828077062828</v>
      </c>
      <c r="R1253" s="38">
        <f t="shared" si="156"/>
        <v>7869.68367653924</v>
      </c>
      <c r="S1253" s="38">
        <f t="shared" si="157"/>
        <v>7915.1463591003721</v>
      </c>
      <c r="T1253" s="38">
        <f t="shared" si="158"/>
        <v>7794.8499984248056</v>
      </c>
      <c r="U1253" s="32">
        <f t="shared" si="159"/>
        <v>7899.4415183137025</v>
      </c>
      <c r="W1253" s="140">
        <v>7968</v>
      </c>
      <c r="Y1253" s="141" t="s">
        <v>15578</v>
      </c>
      <c r="Z1253" s="141" t="s">
        <v>15578</v>
      </c>
      <c r="AA1253" s="147" t="s">
        <v>15578</v>
      </c>
      <c r="AB1253" s="147" t="s">
        <v>15578</v>
      </c>
    </row>
    <row r="1254" spans="1:28" x14ac:dyDescent="0.2">
      <c r="A1254" s="139" t="s">
        <v>154</v>
      </c>
      <c r="B1254" s="139" t="s">
        <v>283</v>
      </c>
      <c r="C1254" s="138" t="s">
        <v>1797</v>
      </c>
      <c r="D1254" t="s">
        <v>9533</v>
      </c>
      <c r="E1254" s="140">
        <v>2330.4919415028089</v>
      </c>
      <c r="F1254" s="140">
        <v>3099.815696427594</v>
      </c>
      <c r="G1254" s="140">
        <v>1147.0531652815428</v>
      </c>
      <c r="H1254" s="140">
        <f t="shared" si="152"/>
        <v>2378.1022565067337</v>
      </c>
      <c r="I1254" s="143">
        <v>0.95319444396502573</v>
      </c>
      <c r="J1254" s="144">
        <v>1.0019440138859206</v>
      </c>
      <c r="K1254" s="145">
        <f t="shared" si="153"/>
        <v>2271.2005368195419</v>
      </c>
      <c r="L1254" s="140">
        <f t="shared" si="154"/>
        <v>2284.2450859189321</v>
      </c>
      <c r="N1254" s="140">
        <v>2206.1678714332711</v>
      </c>
      <c r="O1254" s="140">
        <f t="shared" si="155"/>
        <v>2274.0520076273046</v>
      </c>
      <c r="Q1254" s="140">
        <v>1706.1715326967162</v>
      </c>
      <c r="R1254" s="38">
        <f t="shared" si="156"/>
        <v>2207.0279632286752</v>
      </c>
      <c r="S1254" s="38">
        <f t="shared" si="157"/>
        <v>2219.7778291470386</v>
      </c>
      <c r="T1254" s="38">
        <f t="shared" si="158"/>
        <v>2156.1682375596156</v>
      </c>
      <c r="U1254" s="32">
        <f t="shared" si="159"/>
        <v>2211.4735171730485</v>
      </c>
      <c r="W1254" s="140">
        <v>2050</v>
      </c>
      <c r="Y1254" s="141" t="s">
        <v>15578</v>
      </c>
      <c r="Z1254" s="141" t="s">
        <v>15578</v>
      </c>
      <c r="AA1254" s="147" t="s">
        <v>15578</v>
      </c>
      <c r="AB1254" s="147" t="s">
        <v>15578</v>
      </c>
    </row>
    <row r="1255" spans="1:28" x14ac:dyDescent="0.2">
      <c r="A1255" s="139" t="s">
        <v>154</v>
      </c>
      <c r="B1255" s="139" t="s">
        <v>283</v>
      </c>
      <c r="C1255" s="138" t="s">
        <v>1798</v>
      </c>
      <c r="D1255" t="s">
        <v>9534</v>
      </c>
      <c r="E1255" s="140">
        <v>2708.8583799228577</v>
      </c>
      <c r="F1255" s="140">
        <v>1744.4497331664229</v>
      </c>
      <c r="G1255" s="140">
        <v>2627.6700679841078</v>
      </c>
      <c r="H1255" s="140">
        <f t="shared" si="152"/>
        <v>2583.2165551055677</v>
      </c>
      <c r="I1255" s="143">
        <v>0.95319444396502573</v>
      </c>
      <c r="J1255" s="144">
        <v>1.0019440138859206</v>
      </c>
      <c r="K1255" s="145">
        <f t="shared" si="153"/>
        <v>2467.0944281828779</v>
      </c>
      <c r="L1255" s="140">
        <f t="shared" si="154"/>
        <v>2481.2640859825938</v>
      </c>
      <c r="N1255" s="140">
        <v>2704.3746860993569</v>
      </c>
      <c r="O1255" s="140">
        <f t="shared" si="155"/>
        <v>2510.3914546991073</v>
      </c>
      <c r="Q1255" s="140">
        <v>2480.2478465893964</v>
      </c>
      <c r="R1255" s="38">
        <f t="shared" si="156"/>
        <v>2457.2604277559549</v>
      </c>
      <c r="S1255" s="38">
        <f t="shared" si="157"/>
        <v>2471.4558713581087</v>
      </c>
      <c r="T1255" s="38">
        <f t="shared" si="158"/>
        <v>2681.9620021483611</v>
      </c>
      <c r="U1255" s="32">
        <f t="shared" si="159"/>
        <v>2498.9377107929245</v>
      </c>
      <c r="W1255" s="140">
        <v>2718</v>
      </c>
      <c r="Y1255" s="141" t="s">
        <v>15578</v>
      </c>
      <c r="Z1255" s="141" t="s">
        <v>15578</v>
      </c>
      <c r="AA1255" s="147" t="s">
        <v>15578</v>
      </c>
      <c r="AB1255" s="147" t="s">
        <v>15578</v>
      </c>
    </row>
    <row r="1256" spans="1:28" x14ac:dyDescent="0.2">
      <c r="A1256" s="139" t="s">
        <v>154</v>
      </c>
      <c r="B1256" s="139" t="s">
        <v>283</v>
      </c>
      <c r="C1256" s="138" t="s">
        <v>1799</v>
      </c>
      <c r="D1256" t="s">
        <v>9535</v>
      </c>
      <c r="E1256" s="140">
        <v>2720.7533761294744</v>
      </c>
      <c r="F1256" s="140">
        <v>1665.9442543339262</v>
      </c>
      <c r="G1256" s="140">
        <v>1833.4250838430378</v>
      </c>
      <c r="H1256" s="140">
        <f t="shared" si="152"/>
        <v>2549.6735116435002</v>
      </c>
      <c r="I1256" s="143">
        <v>0.95319444396502573</v>
      </c>
      <c r="J1256" s="144">
        <v>1.0019440138859206</v>
      </c>
      <c r="K1256" s="145">
        <f t="shared" si="153"/>
        <v>2435.0592294822486</v>
      </c>
      <c r="L1256" s="140">
        <f t="shared" si="154"/>
        <v>2449.0448944043719</v>
      </c>
      <c r="N1256" s="140">
        <v>2885.3079497917606</v>
      </c>
      <c r="O1256" s="140">
        <f t="shared" si="155"/>
        <v>2505.9995835361792</v>
      </c>
      <c r="Q1256" s="140">
        <v>3739.7120107695564</v>
      </c>
      <c r="R1256" s="38">
        <f t="shared" si="156"/>
        <v>2548.7135549283407</v>
      </c>
      <c r="S1256" s="38">
        <f t="shared" si="157"/>
        <v>2563.4373176676731</v>
      </c>
      <c r="T1256" s="38">
        <f t="shared" si="158"/>
        <v>2970.7483558895406</v>
      </c>
      <c r="U1256" s="32">
        <f t="shared" si="159"/>
        <v>2616.6122846409385</v>
      </c>
      <c r="W1256" s="140">
        <v>2280</v>
      </c>
      <c r="Y1256" s="141" t="s">
        <v>15578</v>
      </c>
      <c r="Z1256" s="141" t="s">
        <v>15578</v>
      </c>
      <c r="AA1256" s="147" t="s">
        <v>15578</v>
      </c>
      <c r="AB1256" s="147" t="s">
        <v>15578</v>
      </c>
    </row>
    <row r="1257" spans="1:28" x14ac:dyDescent="0.2">
      <c r="A1257" s="139" t="s">
        <v>154</v>
      </c>
      <c r="B1257" s="139" t="s">
        <v>283</v>
      </c>
      <c r="C1257" s="138" t="s">
        <v>1800</v>
      </c>
      <c r="D1257" t="s">
        <v>9536</v>
      </c>
      <c r="E1257" s="140">
        <v>3869.4226306312175</v>
      </c>
      <c r="F1257" s="140">
        <v>2659.440258802711</v>
      </c>
      <c r="G1257" s="140">
        <v>2110.6788546993989</v>
      </c>
      <c r="H1257" s="140">
        <f t="shared" si="152"/>
        <v>3641.9444876123348</v>
      </c>
      <c r="I1257" s="143">
        <v>0.95319444396502573</v>
      </c>
      <c r="J1257" s="144">
        <v>1.0019440138859206</v>
      </c>
      <c r="K1257" s="145">
        <f t="shared" si="153"/>
        <v>3478.2298585774392</v>
      </c>
      <c r="L1257" s="140">
        <f t="shared" si="154"/>
        <v>3498.2069321267063</v>
      </c>
      <c r="N1257" s="140">
        <v>3787.849989229544</v>
      </c>
      <c r="O1257" s="140">
        <f t="shared" si="155"/>
        <v>3536.0201965614638</v>
      </c>
      <c r="Q1257" s="140">
        <v>2010.426849790417</v>
      </c>
      <c r="R1257" s="38">
        <f t="shared" si="156"/>
        <v>3322.4121798080319</v>
      </c>
      <c r="S1257" s="38">
        <f t="shared" si="157"/>
        <v>3341.605552308904</v>
      </c>
      <c r="T1257" s="38">
        <f t="shared" si="158"/>
        <v>3610.1076752856316</v>
      </c>
      <c r="U1257" s="32">
        <f t="shared" si="159"/>
        <v>3376.658841274183</v>
      </c>
      <c r="W1257" s="140">
        <v>3042</v>
      </c>
      <c r="Y1257" s="141" t="s">
        <v>15578</v>
      </c>
      <c r="Z1257" s="141" t="s">
        <v>15578</v>
      </c>
      <c r="AA1257" s="147" t="s">
        <v>15578</v>
      </c>
      <c r="AB1257" s="147" t="s">
        <v>15578</v>
      </c>
    </row>
    <row r="1258" spans="1:28" x14ac:dyDescent="0.2">
      <c r="A1258" s="139" t="s">
        <v>154</v>
      </c>
      <c r="B1258" s="139" t="s">
        <v>283</v>
      </c>
      <c r="C1258" s="138" t="s">
        <v>1801</v>
      </c>
      <c r="D1258" t="s">
        <v>9537</v>
      </c>
      <c r="E1258" s="140">
        <v>2790.3882784594139</v>
      </c>
      <c r="F1258" s="140">
        <v>1851.3154421796994</v>
      </c>
      <c r="G1258" s="140">
        <v>1533.5472346700988</v>
      </c>
      <c r="H1258" s="140">
        <f t="shared" si="152"/>
        <v>2618.3994249412194</v>
      </c>
      <c r="I1258" s="143">
        <v>0.95319444396502573</v>
      </c>
      <c r="J1258" s="144">
        <v>1.0019440138859206</v>
      </c>
      <c r="K1258" s="145">
        <f t="shared" si="153"/>
        <v>2500.6957389082472</v>
      </c>
      <c r="L1258" s="140">
        <f t="shared" si="154"/>
        <v>2515.0583844870939</v>
      </c>
      <c r="N1258" s="140">
        <v>2966.871404367168</v>
      </c>
      <c r="O1258" s="140">
        <f t="shared" si="155"/>
        <v>2574.0431409893899</v>
      </c>
      <c r="Q1258" s="140">
        <v>3387.1577490839054</v>
      </c>
      <c r="R1258" s="38">
        <f t="shared" si="156"/>
        <v>2574.1158079443921</v>
      </c>
      <c r="S1258" s="38">
        <f t="shared" si="157"/>
        <v>2588.9863179499016</v>
      </c>
      <c r="T1258" s="38">
        <f t="shared" si="158"/>
        <v>3008.9000388388422</v>
      </c>
      <c r="U1258" s="32">
        <f t="shared" si="159"/>
        <v>2643.8065809542336</v>
      </c>
      <c r="W1258" s="140">
        <v>2135</v>
      </c>
      <c r="Y1258" s="141" t="s">
        <v>15578</v>
      </c>
      <c r="Z1258" s="141" t="s">
        <v>15578</v>
      </c>
      <c r="AA1258" s="147" t="s">
        <v>15578</v>
      </c>
      <c r="AB1258" s="147" t="s">
        <v>15578</v>
      </c>
    </row>
    <row r="1259" spans="1:28" x14ac:dyDescent="0.2">
      <c r="A1259" s="139" t="s">
        <v>155</v>
      </c>
      <c r="B1259" s="139" t="s">
        <v>276</v>
      </c>
      <c r="C1259" s="138" t="s">
        <v>1802</v>
      </c>
      <c r="D1259" t="s">
        <v>9538</v>
      </c>
      <c r="E1259" s="140">
        <v>6203.3557735608902</v>
      </c>
      <c r="F1259" s="140">
        <v>4437.602132806157</v>
      </c>
      <c r="G1259" s="140">
        <v>4638.0860261616017</v>
      </c>
      <c r="H1259" s="140">
        <f t="shared" si="152"/>
        <v>5913.6003677447698</v>
      </c>
      <c r="I1259" s="143">
        <v>0.95900313333309561</v>
      </c>
      <c r="J1259" s="144">
        <v>0.99931985722847672</v>
      </c>
      <c r="K1259" s="145">
        <f t="shared" si="153"/>
        <v>5667.304082594922</v>
      </c>
      <c r="L1259" s="140">
        <f t="shared" si="154"/>
        <v>5699.8540160631956</v>
      </c>
      <c r="N1259" s="140">
        <v>5978.2288799392936</v>
      </c>
      <c r="O1259" s="140">
        <f t="shared" si="155"/>
        <v>5736.1962037373132</v>
      </c>
      <c r="Q1259" s="140">
        <v>5410.7422816768949</v>
      </c>
      <c r="R1259" s="38">
        <f t="shared" si="156"/>
        <v>5619.1126339525244</v>
      </c>
      <c r="S1259" s="38">
        <f t="shared" si="157"/>
        <v>5651.5739048819014</v>
      </c>
      <c r="T1259" s="38">
        <f t="shared" si="158"/>
        <v>5921.4802201130542</v>
      </c>
      <c r="U1259" s="32">
        <f t="shared" si="159"/>
        <v>5686.8105129074229</v>
      </c>
      <c r="W1259" s="140">
        <v>5500</v>
      </c>
      <c r="Y1259" s="141" t="s">
        <v>15578</v>
      </c>
      <c r="Z1259" s="141" t="s">
        <v>15578</v>
      </c>
      <c r="AA1259" s="147" t="s">
        <v>15578</v>
      </c>
      <c r="AB1259" s="147" t="s">
        <v>15578</v>
      </c>
    </row>
    <row r="1260" spans="1:28" x14ac:dyDescent="0.2">
      <c r="A1260" s="139" t="s">
        <v>155</v>
      </c>
      <c r="B1260" s="139" t="s">
        <v>276</v>
      </c>
      <c r="C1260" s="138" t="s">
        <v>1803</v>
      </c>
      <c r="D1260" t="s">
        <v>9539</v>
      </c>
      <c r="E1260" s="140">
        <v>6118.9356868600462</v>
      </c>
      <c r="F1260" s="140">
        <v>4530.8474524640433</v>
      </c>
      <c r="G1260" s="140">
        <v>565.31148696981472</v>
      </c>
      <c r="H1260" s="140">
        <f t="shared" si="152"/>
        <v>5683.5728543610476</v>
      </c>
      <c r="I1260" s="143">
        <v>0.95900313333309561</v>
      </c>
      <c r="J1260" s="144">
        <v>0.99931985722847672</v>
      </c>
      <c r="K1260" s="145">
        <f t="shared" si="153"/>
        <v>5446.8570140342363</v>
      </c>
      <c r="L1260" s="140">
        <f t="shared" si="154"/>
        <v>5478.1408186147091</v>
      </c>
      <c r="N1260" s="140">
        <v>5493.4946963968259</v>
      </c>
      <c r="O1260" s="140">
        <f t="shared" si="155"/>
        <v>5480.1452866191603</v>
      </c>
      <c r="Q1260" s="140">
        <v>5050.4979703507543</v>
      </c>
      <c r="R1260" s="38">
        <f t="shared" si="156"/>
        <v>5386.1862271763803</v>
      </c>
      <c r="S1260" s="38">
        <f t="shared" si="157"/>
        <v>5417.3018964619532</v>
      </c>
      <c r="T1260" s="38">
        <f t="shared" si="158"/>
        <v>5449.1950237922183</v>
      </c>
      <c r="U1260" s="32">
        <f t="shared" si="159"/>
        <v>5421.4655842418488</v>
      </c>
      <c r="W1260" s="140">
        <v>5099</v>
      </c>
      <c r="Y1260" s="141" t="s">
        <v>15578</v>
      </c>
      <c r="Z1260" s="141" t="s">
        <v>15578</v>
      </c>
      <c r="AA1260" s="147" t="s">
        <v>15578</v>
      </c>
      <c r="AB1260" s="147" t="s">
        <v>15578</v>
      </c>
    </row>
    <row r="1261" spans="1:28" x14ac:dyDescent="0.2">
      <c r="A1261" s="139" t="s">
        <v>155</v>
      </c>
      <c r="B1261" s="139" t="s">
        <v>276</v>
      </c>
      <c r="C1261" s="138" t="s">
        <v>1804</v>
      </c>
      <c r="D1261" t="s">
        <v>9540</v>
      </c>
      <c r="E1261" s="140">
        <v>10139.583811587832</v>
      </c>
      <c r="F1261" s="140">
        <v>8751.1234045290403</v>
      </c>
      <c r="G1261" s="140">
        <v>9277.6492017316959</v>
      </c>
      <c r="H1261" s="140">
        <f t="shared" si="152"/>
        <v>9927.2907692174958</v>
      </c>
      <c r="I1261" s="143">
        <v>0.95900313333309561</v>
      </c>
      <c r="J1261" s="144">
        <v>0.99931985722847672</v>
      </c>
      <c r="K1261" s="145">
        <f t="shared" si="153"/>
        <v>9513.8277879519719</v>
      </c>
      <c r="L1261" s="140">
        <f t="shared" si="154"/>
        <v>9568.4700758922827</v>
      </c>
      <c r="N1261" s="140">
        <v>9565.0350330962538</v>
      </c>
      <c r="O1261" s="140">
        <f t="shared" si="155"/>
        <v>9568.021626746322</v>
      </c>
      <c r="Q1261" s="140">
        <v>11979.987166867009</v>
      </c>
      <c r="R1261" s="38">
        <f t="shared" si="156"/>
        <v>9710.5481266846946</v>
      </c>
      <c r="S1261" s="38">
        <f t="shared" si="157"/>
        <v>9766.645370884502</v>
      </c>
      <c r="T1261" s="38">
        <f t="shared" si="158"/>
        <v>9806.5302464733304</v>
      </c>
      <c r="U1261" s="32">
        <f t="shared" si="159"/>
        <v>9771.8523914244506</v>
      </c>
      <c r="W1261" s="140">
        <v>8263</v>
      </c>
      <c r="Y1261" s="141" t="s">
        <v>15578</v>
      </c>
      <c r="Z1261" s="141" t="s">
        <v>15578</v>
      </c>
      <c r="AA1261" s="147" t="s">
        <v>15578</v>
      </c>
      <c r="AB1261" s="147" t="s">
        <v>15578</v>
      </c>
    </row>
    <row r="1262" spans="1:28" x14ac:dyDescent="0.2">
      <c r="A1262" s="139" t="s">
        <v>155</v>
      </c>
      <c r="B1262" s="139" t="s">
        <v>276</v>
      </c>
      <c r="C1262" s="138" t="s">
        <v>1805</v>
      </c>
      <c r="D1262" t="s">
        <v>9541</v>
      </c>
      <c r="E1262" s="140">
        <v>9354.4158362951675</v>
      </c>
      <c r="F1262" s="140">
        <v>7970.643592949853</v>
      </c>
      <c r="G1262" s="140">
        <v>8263.6214594530356</v>
      </c>
      <c r="H1262" s="140">
        <f t="shared" si="152"/>
        <v>9133.0696928103225</v>
      </c>
      <c r="I1262" s="143">
        <v>0.95900313333309561</v>
      </c>
      <c r="J1262" s="144">
        <v>0.99931985722847672</v>
      </c>
      <c r="K1262" s="145">
        <f t="shared" si="153"/>
        <v>8752.6853250023069</v>
      </c>
      <c r="L1262" s="140">
        <f t="shared" si="154"/>
        <v>8802.956021764905</v>
      </c>
      <c r="N1262" s="140">
        <v>9393.9974116687627</v>
      </c>
      <c r="O1262" s="140">
        <f t="shared" si="155"/>
        <v>8880.1172166227061</v>
      </c>
      <c r="Q1262" s="140">
        <v>9765.4487345747693</v>
      </c>
      <c r="R1262" s="38">
        <f t="shared" si="156"/>
        <v>8813.2894257576972</v>
      </c>
      <c r="S1262" s="38">
        <f t="shared" si="157"/>
        <v>8864.2032611736086</v>
      </c>
      <c r="T1262" s="38">
        <f t="shared" si="158"/>
        <v>9431.142543959364</v>
      </c>
      <c r="U1262" s="32">
        <f t="shared" si="159"/>
        <v>8938.2178957133128</v>
      </c>
      <c r="W1262" s="140">
        <v>8040</v>
      </c>
      <c r="Y1262" s="141" t="s">
        <v>15578</v>
      </c>
      <c r="Z1262" s="141" t="s">
        <v>15578</v>
      </c>
      <c r="AA1262" s="147" t="s">
        <v>15578</v>
      </c>
      <c r="AB1262" s="147" t="s">
        <v>15578</v>
      </c>
    </row>
    <row r="1263" spans="1:28" x14ac:dyDescent="0.2">
      <c r="A1263" s="139" t="s">
        <v>155</v>
      </c>
      <c r="B1263" s="139" t="s">
        <v>276</v>
      </c>
      <c r="C1263" s="138" t="s">
        <v>1806</v>
      </c>
      <c r="D1263" t="s">
        <v>9542</v>
      </c>
      <c r="E1263" s="140">
        <v>5046.5689237251108</v>
      </c>
      <c r="F1263" s="140">
        <v>2828.0076495530197</v>
      </c>
      <c r="G1263" s="140">
        <v>4985.9312325631963</v>
      </c>
      <c r="H1263" s="140">
        <f t="shared" si="152"/>
        <v>4762.8546832993243</v>
      </c>
      <c r="I1263" s="143">
        <v>0.95900313333309561</v>
      </c>
      <c r="J1263" s="144">
        <v>0.99931985722847672</v>
      </c>
      <c r="K1263" s="145">
        <f t="shared" si="153"/>
        <v>4564.4859498279848</v>
      </c>
      <c r="L1263" s="140">
        <f t="shared" si="154"/>
        <v>4590.701891626496</v>
      </c>
      <c r="N1263" s="140">
        <v>4549.2625840917608</v>
      </c>
      <c r="O1263" s="140">
        <f t="shared" si="155"/>
        <v>4585.2919380461208</v>
      </c>
      <c r="Q1263" s="140">
        <v>5491.2155392846453</v>
      </c>
      <c r="R1263" s="38">
        <f t="shared" si="156"/>
        <v>4634.2884761407686</v>
      </c>
      <c r="S1263" s="38">
        <f t="shared" si="157"/>
        <v>4661.0604779831792</v>
      </c>
      <c r="T1263" s="38">
        <f t="shared" si="158"/>
        <v>4643.4578796110491</v>
      </c>
      <c r="U1263" s="32">
        <f t="shared" si="159"/>
        <v>4658.7624366848931</v>
      </c>
      <c r="W1263" s="140">
        <v>4076</v>
      </c>
      <c r="Y1263" s="141" t="s">
        <v>15578</v>
      </c>
      <c r="Z1263" s="141" t="s">
        <v>15578</v>
      </c>
      <c r="AA1263" s="147" t="s">
        <v>15578</v>
      </c>
      <c r="AB1263" s="147" t="s">
        <v>15578</v>
      </c>
    </row>
    <row r="1264" spans="1:28" x14ac:dyDescent="0.2">
      <c r="A1264" s="139" t="s">
        <v>155</v>
      </c>
      <c r="B1264" s="139" t="s">
        <v>276</v>
      </c>
      <c r="C1264" s="138" t="s">
        <v>1807</v>
      </c>
      <c r="D1264" t="s">
        <v>9543</v>
      </c>
      <c r="E1264" s="140">
        <v>8225.2586172664014</v>
      </c>
      <c r="F1264" s="140">
        <v>9450.0885708283276</v>
      </c>
      <c r="G1264" s="140">
        <v>5708.3345703621371</v>
      </c>
      <c r="H1264" s="140">
        <f t="shared" si="152"/>
        <v>8274.3841856969084</v>
      </c>
      <c r="I1264" s="143">
        <v>0.95900313333309561</v>
      </c>
      <c r="J1264" s="144">
        <v>0.99931985722847672</v>
      </c>
      <c r="K1264" s="145">
        <f t="shared" si="153"/>
        <v>7929.7633185250879</v>
      </c>
      <c r="L1264" s="140">
        <f t="shared" si="154"/>
        <v>7975.3075957820392</v>
      </c>
      <c r="N1264" s="140">
        <v>8058.5335461530231</v>
      </c>
      <c r="O1264" s="140">
        <f t="shared" si="155"/>
        <v>7986.1728480021011</v>
      </c>
      <c r="Q1264" s="140">
        <v>9288.4664799823131</v>
      </c>
      <c r="R1264" s="38">
        <f t="shared" si="156"/>
        <v>8026.9479838575317</v>
      </c>
      <c r="S1264" s="38">
        <f t="shared" si="157"/>
        <v>8073.3191727291687</v>
      </c>
      <c r="T1264" s="38">
        <f t="shared" si="158"/>
        <v>8181.5268395359526</v>
      </c>
      <c r="U1264" s="32">
        <f t="shared" si="159"/>
        <v>8087.445819367138</v>
      </c>
      <c r="W1264" s="140">
        <v>6241</v>
      </c>
      <c r="Y1264" s="141" t="s">
        <v>15578</v>
      </c>
      <c r="Z1264" s="141" t="s">
        <v>15578</v>
      </c>
      <c r="AA1264" s="147" t="s">
        <v>15578</v>
      </c>
      <c r="AB1264" s="147" t="s">
        <v>15578</v>
      </c>
    </row>
    <row r="1265" spans="1:28" x14ac:dyDescent="0.2">
      <c r="A1265" s="139" t="s">
        <v>155</v>
      </c>
      <c r="B1265" s="139" t="s">
        <v>276</v>
      </c>
      <c r="C1265" s="138" t="s">
        <v>1808</v>
      </c>
      <c r="D1265" t="s">
        <v>9544</v>
      </c>
      <c r="E1265" s="140">
        <v>8288.3256191592845</v>
      </c>
      <c r="F1265" s="140">
        <v>7999.701260160632</v>
      </c>
      <c r="G1265" s="140">
        <v>9060.084641992109</v>
      </c>
      <c r="H1265" s="140">
        <f t="shared" si="152"/>
        <v>8284.280585424458</v>
      </c>
      <c r="I1265" s="143">
        <v>0.95900313333309561</v>
      </c>
      <c r="J1265" s="144">
        <v>0.99931985722847672</v>
      </c>
      <c r="K1265" s="145">
        <f t="shared" si="153"/>
        <v>7939.2475418562499</v>
      </c>
      <c r="L1265" s="140">
        <f t="shared" si="154"/>
        <v>7984.846291369131</v>
      </c>
      <c r="N1265" s="140">
        <v>7901.2415830685695</v>
      </c>
      <c r="O1265" s="140">
        <f t="shared" si="155"/>
        <v>7973.9315918262464</v>
      </c>
      <c r="Q1265" s="140">
        <v>10533.028403762819</v>
      </c>
      <c r="R1265" s="38">
        <f t="shared" si="156"/>
        <v>8154.7564856311501</v>
      </c>
      <c r="S1265" s="38">
        <f t="shared" si="157"/>
        <v>8201.8660164214161</v>
      </c>
      <c r="T1265" s="38">
        <f t="shared" si="158"/>
        <v>8164.4202651379946</v>
      </c>
      <c r="U1265" s="32">
        <f t="shared" si="159"/>
        <v>8196.9774266191907</v>
      </c>
      <c r="W1265" s="140">
        <v>6969</v>
      </c>
      <c r="Y1265" s="141" t="s">
        <v>15578</v>
      </c>
      <c r="Z1265" s="141" t="s">
        <v>15578</v>
      </c>
      <c r="AA1265" s="147" t="s">
        <v>15578</v>
      </c>
      <c r="AB1265" s="147" t="s">
        <v>15578</v>
      </c>
    </row>
    <row r="1266" spans="1:28" x14ac:dyDescent="0.2">
      <c r="A1266" s="139" t="s">
        <v>155</v>
      </c>
      <c r="B1266" s="139" t="s">
        <v>276</v>
      </c>
      <c r="C1266" s="138" t="s">
        <v>1809</v>
      </c>
      <c r="D1266" t="s">
        <v>9545</v>
      </c>
      <c r="E1266" s="140">
        <v>11639.86579722595</v>
      </c>
      <c r="F1266" s="140">
        <v>7857.7432018610989</v>
      </c>
      <c r="G1266" s="140">
        <v>11264.76222971827</v>
      </c>
      <c r="H1266" s="140">
        <f t="shared" si="152"/>
        <v>11144.74568825508</v>
      </c>
      <c r="I1266" s="143">
        <v>0.95900313333309561</v>
      </c>
      <c r="J1266" s="144">
        <v>0.99931985722847672</v>
      </c>
      <c r="K1266" s="145">
        <f t="shared" si="153"/>
        <v>10680.576774013109</v>
      </c>
      <c r="L1266" s="140">
        <f t="shared" si="154"/>
        <v>10741.920237912391</v>
      </c>
      <c r="N1266" s="140">
        <v>10797.490201061921</v>
      </c>
      <c r="O1266" s="140">
        <f t="shared" si="155"/>
        <v>10749.174966308856</v>
      </c>
      <c r="Q1266" s="140">
        <v>12449.093031700611</v>
      </c>
      <c r="R1266" s="38">
        <f t="shared" si="156"/>
        <v>10805.579015709223</v>
      </c>
      <c r="S1266" s="38">
        <f t="shared" si="157"/>
        <v>10868.002186559777</v>
      </c>
      <c r="T1266" s="38">
        <f t="shared" si="158"/>
        <v>10962.65048412579</v>
      </c>
      <c r="U1266" s="32">
        <f t="shared" si="159"/>
        <v>10880.35864053441</v>
      </c>
      <c r="W1266" s="140">
        <v>8876</v>
      </c>
      <c r="Y1266" s="141" t="s">
        <v>15578</v>
      </c>
      <c r="Z1266" s="141" t="s">
        <v>15578</v>
      </c>
      <c r="AA1266" s="147" t="s">
        <v>15578</v>
      </c>
      <c r="AB1266" s="147" t="s">
        <v>15578</v>
      </c>
    </row>
    <row r="1267" spans="1:28" x14ac:dyDescent="0.2">
      <c r="A1267" s="139" t="s">
        <v>155</v>
      </c>
      <c r="B1267" s="139" t="s">
        <v>276</v>
      </c>
      <c r="C1267" s="138" t="s">
        <v>1810</v>
      </c>
      <c r="D1267" t="s">
        <v>9546</v>
      </c>
      <c r="E1267" s="140">
        <v>16054.278204246895</v>
      </c>
      <c r="F1267" s="140">
        <v>10654.645790310007</v>
      </c>
      <c r="G1267" s="140">
        <v>14849.949835814414</v>
      </c>
      <c r="H1267" s="140">
        <f t="shared" si="152"/>
        <v>15319.216464963907</v>
      </c>
      <c r="I1267" s="143">
        <v>0.95900313333309561</v>
      </c>
      <c r="J1267" s="144">
        <v>0.99931985722847672</v>
      </c>
      <c r="K1267" s="145">
        <f t="shared" si="153"/>
        <v>14681.184492545402</v>
      </c>
      <c r="L1267" s="140">
        <f t="shared" si="154"/>
        <v>14765.50528626025</v>
      </c>
      <c r="N1267" s="140">
        <v>14815.088366464059</v>
      </c>
      <c r="O1267" s="140">
        <f t="shared" si="155"/>
        <v>14771.978419578169</v>
      </c>
      <c r="Q1267" s="140">
        <v>14289.685356718503</v>
      </c>
      <c r="R1267" s="38">
        <f t="shared" si="156"/>
        <v>14582.519288776437</v>
      </c>
      <c r="S1267" s="38">
        <f t="shared" si="157"/>
        <v>14666.761613197128</v>
      </c>
      <c r="T1267" s="38">
        <f t="shared" si="158"/>
        <v>14762.548065489504</v>
      </c>
      <c r="U1267" s="32">
        <f t="shared" si="159"/>
        <v>14679.266654698995</v>
      </c>
      <c r="W1267" s="140">
        <v>13123</v>
      </c>
      <c r="Y1267" s="141" t="s">
        <v>15578</v>
      </c>
      <c r="Z1267" s="141" t="s">
        <v>15578</v>
      </c>
      <c r="AA1267" s="147" t="s">
        <v>15578</v>
      </c>
      <c r="AB1267" s="147" t="s">
        <v>15578</v>
      </c>
    </row>
    <row r="1268" spans="1:28" x14ac:dyDescent="0.2">
      <c r="A1268" s="139" t="s">
        <v>155</v>
      </c>
      <c r="B1268" s="139" t="s">
        <v>276</v>
      </c>
      <c r="C1268" s="138" t="s">
        <v>1811</v>
      </c>
      <c r="D1268" t="s">
        <v>9547</v>
      </c>
      <c r="E1268" s="140">
        <v>9669.6870409384701</v>
      </c>
      <c r="F1268" s="140">
        <v>9212.1859843223301</v>
      </c>
      <c r="G1268" s="140">
        <v>7080.1461012182544</v>
      </c>
      <c r="H1268" s="140">
        <f t="shared" si="152"/>
        <v>9502.5498368034459</v>
      </c>
      <c r="I1268" s="143">
        <v>0.95900313333309561</v>
      </c>
      <c r="J1268" s="144">
        <v>0.99931985722847672</v>
      </c>
      <c r="K1268" s="145">
        <f t="shared" si="153"/>
        <v>9106.7769440287266</v>
      </c>
      <c r="L1268" s="140">
        <f t="shared" si="154"/>
        <v>9159.0813517891838</v>
      </c>
      <c r="N1268" s="140">
        <v>8876.5471960349369</v>
      </c>
      <c r="O1268" s="140">
        <f t="shared" si="155"/>
        <v>9122.1961633429328</v>
      </c>
      <c r="Q1268" s="140">
        <v>13556.851080090584</v>
      </c>
      <c r="R1268" s="38">
        <f t="shared" si="156"/>
        <v>9495.3212581402586</v>
      </c>
      <c r="S1268" s="38">
        <f t="shared" si="157"/>
        <v>9550.175149848983</v>
      </c>
      <c r="T1268" s="38">
        <f t="shared" si="158"/>
        <v>9344.5775844405016</v>
      </c>
      <c r="U1268" s="32">
        <f t="shared" si="159"/>
        <v>9523.3341297820898</v>
      </c>
      <c r="W1268" s="140">
        <v>7544</v>
      </c>
      <c r="Y1268" s="141" t="s">
        <v>15578</v>
      </c>
      <c r="Z1268" s="141" t="s">
        <v>15578</v>
      </c>
      <c r="AA1268" s="147" t="s">
        <v>15578</v>
      </c>
      <c r="AB1268" s="147" t="s">
        <v>15578</v>
      </c>
    </row>
    <row r="1269" spans="1:28" x14ac:dyDescent="0.2">
      <c r="A1269" s="139" t="s">
        <v>155</v>
      </c>
      <c r="B1269" s="139" t="s">
        <v>276</v>
      </c>
      <c r="C1269" s="138" t="s">
        <v>1812</v>
      </c>
      <c r="D1269" t="s">
        <v>9548</v>
      </c>
      <c r="E1269" s="140">
        <v>6140.9591006286209</v>
      </c>
      <c r="F1269" s="140">
        <v>3510.0166469592587</v>
      </c>
      <c r="G1269" s="140">
        <v>4317.4339933312231</v>
      </c>
      <c r="H1269" s="140">
        <f t="shared" si="152"/>
        <v>5730.6720048794041</v>
      </c>
      <c r="I1269" s="143">
        <v>0.95900313333309561</v>
      </c>
      <c r="J1269" s="144">
        <v>0.99931985722847672</v>
      </c>
      <c r="K1269" s="145">
        <f t="shared" si="153"/>
        <v>5491.9945261115408</v>
      </c>
      <c r="L1269" s="140">
        <f t="shared" si="154"/>
        <v>5523.5375761804553</v>
      </c>
      <c r="N1269" s="140">
        <v>5675.7718820140035</v>
      </c>
      <c r="O1269" s="140">
        <f t="shared" si="155"/>
        <v>5543.4119557706481</v>
      </c>
      <c r="Q1269" s="140">
        <v>5027.2479474243319</v>
      </c>
      <c r="R1269" s="38">
        <f t="shared" si="156"/>
        <v>5424.5818200660879</v>
      </c>
      <c r="S1269" s="38">
        <f t="shared" si="157"/>
        <v>5455.9192983497142</v>
      </c>
      <c r="T1269" s="38">
        <f t="shared" si="158"/>
        <v>5610.919488555036</v>
      </c>
      <c r="U1269" s="32">
        <f t="shared" si="159"/>
        <v>5476.1547676141836</v>
      </c>
      <c r="W1269" s="140">
        <v>4868</v>
      </c>
      <c r="Y1269" s="141" t="s">
        <v>15578</v>
      </c>
      <c r="Z1269" s="141" t="s">
        <v>15578</v>
      </c>
      <c r="AA1269" s="147" t="s">
        <v>15578</v>
      </c>
      <c r="AB1269" s="147" t="s">
        <v>15578</v>
      </c>
    </row>
    <row r="1270" spans="1:28" x14ac:dyDescent="0.2">
      <c r="A1270" s="139" t="s">
        <v>155</v>
      </c>
      <c r="B1270" s="139" t="s">
        <v>276</v>
      </c>
      <c r="C1270" s="138" t="s">
        <v>1813</v>
      </c>
      <c r="D1270" t="s">
        <v>9549</v>
      </c>
      <c r="E1270" s="140">
        <v>13945.323284525814</v>
      </c>
      <c r="F1270" s="140">
        <v>9874.8845334685066</v>
      </c>
      <c r="G1270" s="140">
        <v>11586.474546715759</v>
      </c>
      <c r="H1270" s="140">
        <f t="shared" si="152"/>
        <v>13330.043154773006</v>
      </c>
      <c r="I1270" s="143">
        <v>0.95900313333309561</v>
      </c>
      <c r="J1270" s="144">
        <v>0.99931985722847672</v>
      </c>
      <c r="K1270" s="145">
        <f t="shared" si="153"/>
        <v>12774.858511621371</v>
      </c>
      <c r="L1270" s="140">
        <f t="shared" si="154"/>
        <v>12848.230398599684</v>
      </c>
      <c r="N1270" s="140">
        <v>12257.387273161848</v>
      </c>
      <c r="O1270" s="140">
        <f t="shared" si="155"/>
        <v>12771.095087416626</v>
      </c>
      <c r="Q1270" s="140">
        <v>9279.6654291471968</v>
      </c>
      <c r="R1270" s="38">
        <f t="shared" si="156"/>
        <v>12386.69020816794</v>
      </c>
      <c r="S1270" s="38">
        <f t="shared" si="157"/>
        <v>12458.24736193205</v>
      </c>
      <c r="T1270" s="38">
        <f t="shared" si="158"/>
        <v>11959.615088760384</v>
      </c>
      <c r="U1270" s="32">
        <f t="shared" si="159"/>
        <v>12393.150293182185</v>
      </c>
      <c r="W1270" s="140">
        <v>11958</v>
      </c>
      <c r="Y1270" s="141" t="s">
        <v>15578</v>
      </c>
      <c r="Z1270" s="141" t="s">
        <v>15578</v>
      </c>
      <c r="AA1270" s="147" t="s">
        <v>15578</v>
      </c>
      <c r="AB1270" s="147" t="s">
        <v>15578</v>
      </c>
    </row>
    <row r="1271" spans="1:28" x14ac:dyDescent="0.2">
      <c r="A1271" s="139" t="s">
        <v>155</v>
      </c>
      <c r="B1271" s="139" t="s">
        <v>276</v>
      </c>
      <c r="C1271" s="138" t="s">
        <v>1814</v>
      </c>
      <c r="D1271" t="s">
        <v>9550</v>
      </c>
      <c r="E1271" s="140">
        <v>6854.6045082243763</v>
      </c>
      <c r="F1271" s="140">
        <v>3688.9793036865285</v>
      </c>
      <c r="G1271" s="140">
        <v>5566.0915445165901</v>
      </c>
      <c r="H1271" s="140">
        <f t="shared" si="152"/>
        <v>6399.1097109369284</v>
      </c>
      <c r="I1271" s="143">
        <v>0.95900313333309561</v>
      </c>
      <c r="J1271" s="144">
        <v>0.99931985722847672</v>
      </c>
      <c r="K1271" s="145">
        <f t="shared" si="153"/>
        <v>6132.5923861162219</v>
      </c>
      <c r="L1271" s="140">
        <f t="shared" si="154"/>
        <v>6167.8146842754422</v>
      </c>
      <c r="N1271" s="140">
        <v>6636.4450303042149</v>
      </c>
      <c r="O1271" s="140">
        <f t="shared" si="155"/>
        <v>6228.9949638022044</v>
      </c>
      <c r="Q1271" s="140">
        <v>5296.6702443707063</v>
      </c>
      <c r="R1271" s="38">
        <f t="shared" si="156"/>
        <v>6026.9400034533192</v>
      </c>
      <c r="S1271" s="38">
        <f t="shared" si="157"/>
        <v>6061.7572682194786</v>
      </c>
      <c r="T1271" s="38">
        <f t="shared" si="158"/>
        <v>6502.4675517108644</v>
      </c>
      <c r="U1271" s="32">
        <f t="shared" si="159"/>
        <v>6119.2925485588921</v>
      </c>
      <c r="W1271" s="140">
        <v>5415</v>
      </c>
      <c r="Y1271" s="141" t="s">
        <v>15578</v>
      </c>
      <c r="Z1271" s="141" t="s">
        <v>15578</v>
      </c>
      <c r="AA1271" s="147" t="s">
        <v>15578</v>
      </c>
      <c r="AB1271" s="147" t="s">
        <v>15578</v>
      </c>
    </row>
    <row r="1272" spans="1:28" x14ac:dyDescent="0.2">
      <c r="A1272" s="139" t="s">
        <v>155</v>
      </c>
      <c r="B1272" s="139" t="s">
        <v>276</v>
      </c>
      <c r="C1272" s="138" t="s">
        <v>1815</v>
      </c>
      <c r="D1272" t="s">
        <v>9551</v>
      </c>
      <c r="E1272" s="140">
        <v>20040.863094442</v>
      </c>
      <c r="F1272" s="140">
        <v>15425.788146437551</v>
      </c>
      <c r="G1272" s="140">
        <v>19693.246918355839</v>
      </c>
      <c r="H1272" s="140">
        <f t="shared" si="152"/>
        <v>19441.341667085562</v>
      </c>
      <c r="I1272" s="143">
        <v>0.95900313333309561</v>
      </c>
      <c r="J1272" s="144">
        <v>0.99931985722847672</v>
      </c>
      <c r="K1272" s="145">
        <f t="shared" si="153"/>
        <v>18631.626783907173</v>
      </c>
      <c r="L1272" s="140">
        <f t="shared" si="154"/>
        <v>18738.636784320668</v>
      </c>
      <c r="N1272" s="140">
        <v>18914.103927942448</v>
      </c>
      <c r="O1272" s="140">
        <f t="shared" si="155"/>
        <v>18761.544240027524</v>
      </c>
      <c r="Q1272" s="140">
        <v>21620.721613617978</v>
      </c>
      <c r="R1272" s="38">
        <f t="shared" si="156"/>
        <v>18840.487851622831</v>
      </c>
      <c r="S1272" s="38">
        <f t="shared" si="157"/>
        <v>18949.328200701751</v>
      </c>
      <c r="T1272" s="38">
        <f t="shared" si="158"/>
        <v>19184.76569651</v>
      </c>
      <c r="U1272" s="32">
        <f t="shared" si="159"/>
        <v>18980.064861113719</v>
      </c>
      <c r="W1272" s="140">
        <v>16708</v>
      </c>
      <c r="Y1272" s="141" t="s">
        <v>15578</v>
      </c>
      <c r="Z1272" s="141" t="s">
        <v>15578</v>
      </c>
      <c r="AA1272" s="147" t="s">
        <v>15578</v>
      </c>
      <c r="AB1272" s="147" t="s">
        <v>15578</v>
      </c>
    </row>
    <row r="1273" spans="1:28" x14ac:dyDescent="0.2">
      <c r="A1273" s="139" t="s">
        <v>155</v>
      </c>
      <c r="B1273" s="139" t="s">
        <v>276</v>
      </c>
      <c r="C1273" s="138" t="s">
        <v>1816</v>
      </c>
      <c r="D1273" t="s">
        <v>9552</v>
      </c>
      <c r="E1273" s="140">
        <v>15085.237474353982</v>
      </c>
      <c r="F1273" s="140">
        <v>7673.9406508469219</v>
      </c>
      <c r="G1273" s="140">
        <v>2447.6807281814204</v>
      </c>
      <c r="H1273" s="140">
        <f t="shared" si="152"/>
        <v>13613.287435981818</v>
      </c>
      <c r="I1273" s="143">
        <v>0.95900313333309561</v>
      </c>
      <c r="J1273" s="144">
        <v>0.99931985722847672</v>
      </c>
      <c r="K1273" s="145">
        <f t="shared" si="153"/>
        <v>13046.305916153806</v>
      </c>
      <c r="L1273" s="140">
        <f t="shared" si="154"/>
        <v>13121.23685040202</v>
      </c>
      <c r="N1273" s="140">
        <v>12806.471451420079</v>
      </c>
      <c r="O1273" s="140">
        <f t="shared" si="155"/>
        <v>13080.143832721329</v>
      </c>
      <c r="Q1273" s="140">
        <v>8886.2119960145828</v>
      </c>
      <c r="R1273" s="38">
        <f t="shared" si="156"/>
        <v>12593.286228083862</v>
      </c>
      <c r="S1273" s="38">
        <f t="shared" si="157"/>
        <v>12666.036874452997</v>
      </c>
      <c r="T1273" s="38">
        <f t="shared" si="158"/>
        <v>12414.44550587953</v>
      </c>
      <c r="U1273" s="32">
        <f t="shared" si="159"/>
        <v>12633.191305688015</v>
      </c>
      <c r="W1273" s="140">
        <v>12746</v>
      </c>
      <c r="Y1273" s="141" t="s">
        <v>15578</v>
      </c>
      <c r="Z1273" s="141" t="s">
        <v>15578</v>
      </c>
      <c r="AA1273" s="147" t="s">
        <v>15578</v>
      </c>
      <c r="AB1273" s="147" t="s">
        <v>15578</v>
      </c>
    </row>
    <row r="1274" spans="1:28" x14ac:dyDescent="0.2">
      <c r="A1274" s="139" t="s">
        <v>155</v>
      </c>
      <c r="B1274" s="139" t="s">
        <v>276</v>
      </c>
      <c r="C1274" s="138" t="s">
        <v>1817</v>
      </c>
      <c r="D1274" t="s">
        <v>9553</v>
      </c>
      <c r="E1274" s="140">
        <v>11552.351104156278</v>
      </c>
      <c r="F1274" s="140">
        <v>11285.694379594517</v>
      </c>
      <c r="G1274" s="140">
        <v>6158.3156920693273</v>
      </c>
      <c r="H1274" s="140">
        <f t="shared" si="152"/>
        <v>11291.180436437402</v>
      </c>
      <c r="I1274" s="143">
        <v>0.95900313333309561</v>
      </c>
      <c r="J1274" s="144">
        <v>0.99931985722847672</v>
      </c>
      <c r="K1274" s="145">
        <f t="shared" si="153"/>
        <v>10820.912642959209</v>
      </c>
      <c r="L1274" s="140">
        <f t="shared" si="154"/>
        <v>10883.062120287599</v>
      </c>
      <c r="N1274" s="140">
        <v>11400.198738666477</v>
      </c>
      <c r="O1274" s="140">
        <f t="shared" si="155"/>
        <v>10950.574954516225</v>
      </c>
      <c r="Q1274" s="140">
        <v>19067.816187387365</v>
      </c>
      <c r="R1274" s="38">
        <f t="shared" si="156"/>
        <v>11566.18721005039</v>
      </c>
      <c r="S1274" s="38">
        <f t="shared" si="157"/>
        <v>11633.004368043757</v>
      </c>
      <c r="T1274" s="38">
        <f t="shared" si="158"/>
        <v>12166.960483538565</v>
      </c>
      <c r="U1274" s="32">
        <f t="shared" si="159"/>
        <v>11702.713008719345</v>
      </c>
      <c r="W1274" s="140">
        <v>9704</v>
      </c>
      <c r="Y1274" s="141" t="s">
        <v>15578</v>
      </c>
      <c r="Z1274" s="141" t="s">
        <v>15578</v>
      </c>
      <c r="AA1274" s="147" t="s">
        <v>15578</v>
      </c>
      <c r="AB1274" s="147" t="s">
        <v>15578</v>
      </c>
    </row>
    <row r="1275" spans="1:28" x14ac:dyDescent="0.2">
      <c r="A1275" s="139" t="s">
        <v>155</v>
      </c>
      <c r="B1275" s="139" t="s">
        <v>276</v>
      </c>
      <c r="C1275" s="138" t="s">
        <v>1818</v>
      </c>
      <c r="D1275" t="s">
        <v>9554</v>
      </c>
      <c r="E1275" s="140">
        <v>4757.4880018011527</v>
      </c>
      <c r="F1275" s="140">
        <v>2573.0358311903719</v>
      </c>
      <c r="G1275" s="140">
        <v>4161.2917077780685</v>
      </c>
      <c r="H1275" s="140">
        <f t="shared" si="152"/>
        <v>4455.5207561890657</v>
      </c>
      <c r="I1275" s="143">
        <v>0.95900313333309561</v>
      </c>
      <c r="J1275" s="144">
        <v>0.99931985722847672</v>
      </c>
      <c r="K1275" s="145">
        <f t="shared" si="153"/>
        <v>4269.952212084705</v>
      </c>
      <c r="L1275" s="140">
        <f t="shared" si="154"/>
        <v>4294.4765111853858</v>
      </c>
      <c r="N1275" s="140">
        <v>4270.4463259592421</v>
      </c>
      <c r="O1275" s="140">
        <f t="shared" si="155"/>
        <v>4291.339340360505</v>
      </c>
      <c r="Q1275" s="140">
        <v>3787.8544296620771</v>
      </c>
      <c r="R1275" s="38">
        <f t="shared" si="156"/>
        <v>4205.9663513089863</v>
      </c>
      <c r="S1275" s="38">
        <f t="shared" si="157"/>
        <v>4230.2639623632149</v>
      </c>
      <c r="T1275" s="38">
        <f t="shared" si="158"/>
        <v>4222.1871363295259</v>
      </c>
      <c r="U1275" s="32">
        <f t="shared" si="159"/>
        <v>4229.2095225928979</v>
      </c>
      <c r="W1275" s="140">
        <v>4157</v>
      </c>
      <c r="Y1275" s="141" t="s">
        <v>15578</v>
      </c>
      <c r="Z1275" s="141" t="s">
        <v>15578</v>
      </c>
      <c r="AA1275" s="147" t="s">
        <v>15578</v>
      </c>
      <c r="AB1275" s="147" t="s">
        <v>15578</v>
      </c>
    </row>
    <row r="1276" spans="1:28" x14ac:dyDescent="0.2">
      <c r="A1276" s="139" t="s">
        <v>155</v>
      </c>
      <c r="B1276" s="139" t="s">
        <v>276</v>
      </c>
      <c r="C1276" s="138" t="s">
        <v>1819</v>
      </c>
      <c r="D1276" t="s">
        <v>9555</v>
      </c>
      <c r="E1276" s="140">
        <v>8536.6706705710276</v>
      </c>
      <c r="F1276" s="140">
        <v>6654.7805507957282</v>
      </c>
      <c r="G1276" s="140">
        <v>6558.9925498997836</v>
      </c>
      <c r="H1276" s="140">
        <f t="shared" si="152"/>
        <v>8214.8128536340664</v>
      </c>
      <c r="I1276" s="143">
        <v>0.95900313333309561</v>
      </c>
      <c r="J1276" s="144">
        <v>0.99931985722847672</v>
      </c>
      <c r="K1276" s="145">
        <f t="shared" si="153"/>
        <v>7872.6730803603959</v>
      </c>
      <c r="L1276" s="140">
        <f t="shared" si="154"/>
        <v>7917.889462126499</v>
      </c>
      <c r="N1276" s="140">
        <v>8167.9991467808941</v>
      </c>
      <c r="O1276" s="140">
        <f t="shared" si="155"/>
        <v>7950.5415951972127</v>
      </c>
      <c r="Q1276" s="140">
        <v>11957.403158609906</v>
      </c>
      <c r="R1276" s="38">
        <f t="shared" si="156"/>
        <v>8231.3445494464722</v>
      </c>
      <c r="S1276" s="38">
        <f t="shared" si="157"/>
        <v>8278.8965248096501</v>
      </c>
      <c r="T1276" s="38">
        <f t="shared" si="158"/>
        <v>8546.9395479637951</v>
      </c>
      <c r="U1276" s="32">
        <f t="shared" si="159"/>
        <v>8313.8898777171944</v>
      </c>
      <c r="W1276" s="140">
        <v>6247</v>
      </c>
      <c r="Y1276" s="141" t="s">
        <v>15578</v>
      </c>
      <c r="Z1276" s="141" t="s">
        <v>15578</v>
      </c>
      <c r="AA1276" s="147" t="s">
        <v>15578</v>
      </c>
      <c r="AB1276" s="147" t="s">
        <v>15578</v>
      </c>
    </row>
    <row r="1277" spans="1:28" x14ac:dyDescent="0.2">
      <c r="A1277" s="139" t="s">
        <v>155</v>
      </c>
      <c r="B1277" s="139" t="s">
        <v>276</v>
      </c>
      <c r="C1277" s="138" t="s">
        <v>1820</v>
      </c>
      <c r="D1277" t="s">
        <v>9556</v>
      </c>
      <c r="E1277" s="140">
        <v>10489.591657945301</v>
      </c>
      <c r="F1277" s="140">
        <v>7483.0525668236751</v>
      </c>
      <c r="G1277" s="140">
        <v>7990.417802782843</v>
      </c>
      <c r="H1277" s="140">
        <f t="shared" si="152"/>
        <v>10003.224285520415</v>
      </c>
      <c r="I1277" s="143">
        <v>0.95900313333309561</v>
      </c>
      <c r="J1277" s="144">
        <v>0.99931985722847672</v>
      </c>
      <c r="K1277" s="145">
        <f t="shared" si="153"/>
        <v>9586.5987396883411</v>
      </c>
      <c r="L1277" s="140">
        <f t="shared" si="154"/>
        <v>9641.6589846683528</v>
      </c>
      <c r="N1277" s="140">
        <v>10161.720476201966</v>
      </c>
      <c r="O1277" s="140">
        <f t="shared" si="155"/>
        <v>9709.5536647563076</v>
      </c>
      <c r="Q1277" s="140">
        <v>11627.62429929493</v>
      </c>
      <c r="R1277" s="38">
        <f t="shared" si="156"/>
        <v>9742.273257027131</v>
      </c>
      <c r="S1277" s="38">
        <f t="shared" si="157"/>
        <v>9798.5537753697445</v>
      </c>
      <c r="T1277" s="38">
        <f t="shared" si="158"/>
        <v>10308.310858511262</v>
      </c>
      <c r="U1277" s="32">
        <f t="shared" si="159"/>
        <v>9865.103202016202</v>
      </c>
      <c r="W1277" s="140">
        <v>7974</v>
      </c>
      <c r="Y1277" s="141" t="s">
        <v>15578</v>
      </c>
      <c r="Z1277" s="141" t="s">
        <v>15578</v>
      </c>
      <c r="AA1277" s="147" t="s">
        <v>15578</v>
      </c>
      <c r="AB1277" s="147" t="s">
        <v>15578</v>
      </c>
    </row>
    <row r="1278" spans="1:28" x14ac:dyDescent="0.2">
      <c r="A1278" s="139" t="s">
        <v>155</v>
      </c>
      <c r="B1278" s="139" t="s">
        <v>276</v>
      </c>
      <c r="C1278" s="138" t="s">
        <v>1821</v>
      </c>
      <c r="D1278" t="s">
        <v>9557</v>
      </c>
      <c r="E1278" s="140">
        <v>4275.7446892465005</v>
      </c>
      <c r="F1278" s="140">
        <v>2279.1809546776831</v>
      </c>
      <c r="G1278" s="140">
        <v>3399.5403516033043</v>
      </c>
      <c r="H1278" s="140">
        <f t="shared" si="152"/>
        <v>3985.7852262262086</v>
      </c>
      <c r="I1278" s="143">
        <v>0.95900313333309561</v>
      </c>
      <c r="J1278" s="144">
        <v>0.99931985722847672</v>
      </c>
      <c r="K1278" s="145">
        <f t="shared" si="153"/>
        <v>3819.7807562625003</v>
      </c>
      <c r="L1278" s="140">
        <f t="shared" si="154"/>
        <v>3841.7195136800847</v>
      </c>
      <c r="N1278" s="140">
        <v>4125.9926503962424</v>
      </c>
      <c r="O1278" s="140">
        <f t="shared" si="155"/>
        <v>3878.8317282723006</v>
      </c>
      <c r="Q1278" s="140">
        <v>5463.1875009471196</v>
      </c>
      <c r="R1278" s="38">
        <f t="shared" si="156"/>
        <v>3961.3677324273085</v>
      </c>
      <c r="S1278" s="38">
        <f t="shared" si="157"/>
        <v>3984.2523121803861</v>
      </c>
      <c r="T1278" s="38">
        <f t="shared" si="158"/>
        <v>4259.7121354513301</v>
      </c>
      <c r="U1278" s="32">
        <f t="shared" si="159"/>
        <v>4020.2139376468563</v>
      </c>
      <c r="W1278" s="140">
        <v>4108</v>
      </c>
      <c r="Y1278" s="141" t="s">
        <v>15578</v>
      </c>
      <c r="Z1278" s="141" t="s">
        <v>15578</v>
      </c>
      <c r="AA1278" s="147" t="s">
        <v>15578</v>
      </c>
      <c r="AB1278" s="147" t="s">
        <v>15578</v>
      </c>
    </row>
    <row r="1279" spans="1:28" x14ac:dyDescent="0.2">
      <c r="A1279" s="139" t="s">
        <v>155</v>
      </c>
      <c r="B1279" s="139" t="s">
        <v>276</v>
      </c>
      <c r="C1279" s="138" t="s">
        <v>1822</v>
      </c>
      <c r="D1279" t="s">
        <v>9558</v>
      </c>
      <c r="E1279" s="140">
        <v>10051.666971731456</v>
      </c>
      <c r="F1279" s="140">
        <v>7908.4646552328213</v>
      </c>
      <c r="G1279" s="140">
        <v>669.17646947219555</v>
      </c>
      <c r="H1279" s="140">
        <f t="shared" si="152"/>
        <v>9384.5545850619947</v>
      </c>
      <c r="I1279" s="143">
        <v>0.95900313333309561</v>
      </c>
      <c r="J1279" s="144">
        <v>0.99931985722847672</v>
      </c>
      <c r="K1279" s="145">
        <f t="shared" si="153"/>
        <v>8993.6960913609364</v>
      </c>
      <c r="L1279" s="140">
        <f t="shared" si="154"/>
        <v>9045.3510237840492</v>
      </c>
      <c r="N1279" s="140">
        <v>9299.6995421970005</v>
      </c>
      <c r="O1279" s="140">
        <f t="shared" si="155"/>
        <v>9078.5565419191607</v>
      </c>
      <c r="Q1279" s="140">
        <v>14421.761162172303</v>
      </c>
      <c r="R1279" s="38">
        <f t="shared" si="156"/>
        <v>9476.4372240732591</v>
      </c>
      <c r="S1279" s="38">
        <f t="shared" si="157"/>
        <v>9531.1820238690743</v>
      </c>
      <c r="T1279" s="38">
        <f t="shared" si="158"/>
        <v>9811.9057041945307</v>
      </c>
      <c r="U1279" s="32">
        <f t="shared" si="159"/>
        <v>9567.8308524770255</v>
      </c>
      <c r="W1279" s="140">
        <v>7931</v>
      </c>
      <c r="Y1279" s="141" t="s">
        <v>15578</v>
      </c>
      <c r="Z1279" s="141" t="s">
        <v>15578</v>
      </c>
      <c r="AA1279" s="147" t="s">
        <v>15578</v>
      </c>
      <c r="AB1279" s="147" t="s">
        <v>15578</v>
      </c>
    </row>
    <row r="1280" spans="1:28" x14ac:dyDescent="0.2">
      <c r="A1280" s="139" t="s">
        <v>155</v>
      </c>
      <c r="B1280" s="139" t="s">
        <v>276</v>
      </c>
      <c r="C1280" s="138" t="s">
        <v>1823</v>
      </c>
      <c r="D1280" t="s">
        <v>9559</v>
      </c>
      <c r="E1280" s="140">
        <v>5651.6394251852671</v>
      </c>
      <c r="F1280" s="140">
        <v>3745.7073888572008</v>
      </c>
      <c r="G1280" s="140">
        <v>4273.5721337807845</v>
      </c>
      <c r="H1280" s="140">
        <f t="shared" si="152"/>
        <v>5352.0104506989037</v>
      </c>
      <c r="I1280" s="143">
        <v>0.95900313333309561</v>
      </c>
      <c r="J1280" s="144">
        <v>0.99931985722847672</v>
      </c>
      <c r="K1280" s="145">
        <f t="shared" si="153"/>
        <v>5129.1038946048866</v>
      </c>
      <c r="L1280" s="140">
        <f t="shared" si="154"/>
        <v>5158.5626969010236</v>
      </c>
      <c r="N1280" s="140">
        <v>4795.5020625467905</v>
      </c>
      <c r="O1280" s="140">
        <f t="shared" si="155"/>
        <v>5111.1646756606488</v>
      </c>
      <c r="Q1280" s="140">
        <v>4074.4119904914464</v>
      </c>
      <c r="R1280" s="38">
        <f t="shared" si="156"/>
        <v>5006.6651344725042</v>
      </c>
      <c r="S1280" s="38">
        <f t="shared" si="157"/>
        <v>5035.5883335557119</v>
      </c>
      <c r="T1280" s="38">
        <f t="shared" si="158"/>
        <v>4723.3930553412556</v>
      </c>
      <c r="U1280" s="32">
        <f t="shared" si="159"/>
        <v>4994.8308483651917</v>
      </c>
      <c r="W1280" s="140">
        <v>4322</v>
      </c>
      <c r="Y1280" s="141" t="s">
        <v>15578</v>
      </c>
      <c r="Z1280" s="141" t="s">
        <v>15578</v>
      </c>
      <c r="AA1280" s="147" t="s">
        <v>15578</v>
      </c>
      <c r="AB1280" s="147" t="s">
        <v>15578</v>
      </c>
    </row>
    <row r="1281" spans="1:28" x14ac:dyDescent="0.2">
      <c r="A1281" s="139" t="s">
        <v>155</v>
      </c>
      <c r="B1281" s="139" t="s">
        <v>276</v>
      </c>
      <c r="C1281" s="138" t="s">
        <v>1824</v>
      </c>
      <c r="D1281" t="s">
        <v>9560</v>
      </c>
      <c r="E1281" s="140">
        <v>4406.2544446662459</v>
      </c>
      <c r="F1281" s="140">
        <v>4059.5901290263691</v>
      </c>
      <c r="G1281" s="140">
        <v>7256.8969635644844</v>
      </c>
      <c r="H1281" s="140">
        <f t="shared" si="152"/>
        <v>4482.486150055548</v>
      </c>
      <c r="I1281" s="143">
        <v>0.95900313333309561</v>
      </c>
      <c r="J1281" s="144">
        <v>0.99931985722847672</v>
      </c>
      <c r="K1281" s="145">
        <f t="shared" si="153"/>
        <v>4295.7945208720639</v>
      </c>
      <c r="L1281" s="140">
        <f t="shared" si="154"/>
        <v>4320.4672442357514</v>
      </c>
      <c r="N1281" s="140">
        <v>4349.8561315941151</v>
      </c>
      <c r="O1281" s="140">
        <f t="shared" si="155"/>
        <v>4324.304000345981</v>
      </c>
      <c r="Q1281" s="140">
        <v>5795.1979716272244</v>
      </c>
      <c r="R1281" s="38">
        <f t="shared" si="156"/>
        <v>4421.5983730606913</v>
      </c>
      <c r="S1281" s="38">
        <f t="shared" si="157"/>
        <v>4447.1416771513677</v>
      </c>
      <c r="T1281" s="38">
        <f t="shared" si="158"/>
        <v>4494.3903155974258</v>
      </c>
      <c r="U1281" s="32">
        <f t="shared" si="159"/>
        <v>4453.3100461694748</v>
      </c>
      <c r="W1281" s="140">
        <v>4082</v>
      </c>
      <c r="Y1281" s="141" t="s">
        <v>15578</v>
      </c>
      <c r="Z1281" s="141" t="s">
        <v>15578</v>
      </c>
      <c r="AA1281" s="147" t="s">
        <v>15578</v>
      </c>
      <c r="AB1281" s="147" t="s">
        <v>15578</v>
      </c>
    </row>
    <row r="1282" spans="1:28" x14ac:dyDescent="0.2">
      <c r="A1282" s="139" t="s">
        <v>155</v>
      </c>
      <c r="B1282" s="139" t="s">
        <v>276</v>
      </c>
      <c r="C1282" s="138" t="s">
        <v>1825</v>
      </c>
      <c r="D1282" t="s">
        <v>9561</v>
      </c>
      <c r="E1282" s="140">
        <v>4454.696588886065</v>
      </c>
      <c r="F1282" s="140">
        <v>3696.2145871261705</v>
      </c>
      <c r="G1282" s="140">
        <v>4625.2587364184656</v>
      </c>
      <c r="H1282" s="140">
        <f t="shared" si="152"/>
        <v>4365.763990608124</v>
      </c>
      <c r="I1282" s="143">
        <v>0.95900313333309561</v>
      </c>
      <c r="J1282" s="144">
        <v>0.99931985722847672</v>
      </c>
      <c r="K1282" s="145">
        <f t="shared" si="153"/>
        <v>4183.9337373172975</v>
      </c>
      <c r="L1282" s="140">
        <f t="shared" si="154"/>
        <v>4207.963992761609</v>
      </c>
      <c r="N1282" s="140">
        <v>4537.22461795865</v>
      </c>
      <c r="O1282" s="140">
        <f t="shared" si="155"/>
        <v>4250.9493804075782</v>
      </c>
      <c r="Q1282" s="140">
        <v>5503.6564337652253</v>
      </c>
      <c r="R1282" s="38">
        <f t="shared" si="156"/>
        <v>4292.9837590913839</v>
      </c>
      <c r="S1282" s="38">
        <f t="shared" si="157"/>
        <v>4317.7840644024473</v>
      </c>
      <c r="T1282" s="38">
        <f t="shared" si="158"/>
        <v>4633.8677995393073</v>
      </c>
      <c r="U1282" s="32">
        <f t="shared" si="159"/>
        <v>4359.0491925218903</v>
      </c>
      <c r="W1282" s="140">
        <v>4266</v>
      </c>
      <c r="Y1282" s="141" t="s">
        <v>15578</v>
      </c>
      <c r="Z1282" s="141" t="s">
        <v>15578</v>
      </c>
      <c r="AA1282" s="147" t="s">
        <v>15578</v>
      </c>
      <c r="AB1282" s="147" t="s">
        <v>15578</v>
      </c>
    </row>
    <row r="1283" spans="1:28" x14ac:dyDescent="0.2">
      <c r="A1283" s="139" t="s">
        <v>155</v>
      </c>
      <c r="B1283" s="139" t="s">
        <v>276</v>
      </c>
      <c r="C1283" s="138" t="s">
        <v>1826</v>
      </c>
      <c r="D1283" t="s">
        <v>9562</v>
      </c>
      <c r="E1283" s="140">
        <v>3862.3703047187455</v>
      </c>
      <c r="F1283" s="140">
        <v>2486.012148691269</v>
      </c>
      <c r="G1283" s="140">
        <v>5546.0444245129038</v>
      </c>
      <c r="H1283" s="140">
        <f t="shared" si="152"/>
        <v>3758.9172048359883</v>
      </c>
      <c r="I1283" s="143">
        <v>0.95900313333309561</v>
      </c>
      <c r="J1283" s="144">
        <v>0.99931985722847672</v>
      </c>
      <c r="K1283" s="145">
        <f t="shared" si="153"/>
        <v>3602.3615896160804</v>
      </c>
      <c r="L1283" s="140">
        <f t="shared" si="154"/>
        <v>3623.0516087789451</v>
      </c>
      <c r="N1283" s="140">
        <v>3894.8025116612425</v>
      </c>
      <c r="O1283" s="140">
        <f t="shared" si="155"/>
        <v>3658.5290300361858</v>
      </c>
      <c r="Q1283" s="140">
        <v>4899.8142406766829</v>
      </c>
      <c r="R1283" s="38">
        <f t="shared" si="156"/>
        <v>3711.6995567926865</v>
      </c>
      <c r="S1283" s="38">
        <f t="shared" si="157"/>
        <v>3733.1418187244863</v>
      </c>
      <c r="T1283" s="38">
        <f t="shared" si="158"/>
        <v>3995.3036845627867</v>
      </c>
      <c r="U1283" s="32">
        <f t="shared" si="159"/>
        <v>3767.3673791670872</v>
      </c>
      <c r="W1283" s="140">
        <v>3382</v>
      </c>
      <c r="Y1283" s="141" t="s">
        <v>15578</v>
      </c>
      <c r="Z1283" s="141" t="s">
        <v>15578</v>
      </c>
      <c r="AA1283" s="147" t="s">
        <v>15578</v>
      </c>
      <c r="AB1283" s="147" t="s">
        <v>15578</v>
      </c>
    </row>
    <row r="1284" spans="1:28" x14ac:dyDescent="0.2">
      <c r="A1284" s="139" t="s">
        <v>155</v>
      </c>
      <c r="B1284" s="139" t="s">
        <v>276</v>
      </c>
      <c r="C1284" s="138" t="s">
        <v>1827</v>
      </c>
      <c r="D1284" t="s">
        <v>9563</v>
      </c>
      <c r="E1284" s="140">
        <v>5152.1873907283743</v>
      </c>
      <c r="F1284" s="140">
        <v>4159.3207937037469</v>
      </c>
      <c r="G1284" s="140">
        <v>5681.1123169265202</v>
      </c>
      <c r="H1284" s="140">
        <f t="shared" si="152"/>
        <v>5048.657477554666</v>
      </c>
      <c r="I1284" s="143">
        <v>0.95900313333309561</v>
      </c>
      <c r="J1284" s="144">
        <v>0.99931985722847672</v>
      </c>
      <c r="K1284" s="145">
        <f t="shared" si="153"/>
        <v>4838.3853075754278</v>
      </c>
      <c r="L1284" s="140">
        <f t="shared" si="154"/>
        <v>4866.1743793386886</v>
      </c>
      <c r="N1284" s="140">
        <v>5157.3341546565571</v>
      </c>
      <c r="O1284" s="140">
        <f t="shared" si="155"/>
        <v>4904.1856532389984</v>
      </c>
      <c r="Q1284" s="140">
        <v>4508.4975075680277</v>
      </c>
      <c r="R1284" s="38">
        <f t="shared" si="156"/>
        <v>4786.6190296264313</v>
      </c>
      <c r="S1284" s="38">
        <f t="shared" si="157"/>
        <v>4814.2710357844062</v>
      </c>
      <c r="T1284" s="38">
        <f t="shared" si="158"/>
        <v>5092.4504899477042</v>
      </c>
      <c r="U1284" s="32">
        <f t="shared" si="159"/>
        <v>4850.5877124753943</v>
      </c>
      <c r="W1284" s="140">
        <v>4655</v>
      </c>
      <c r="Y1284" s="141" t="s">
        <v>15578</v>
      </c>
      <c r="Z1284" s="141" t="s">
        <v>15578</v>
      </c>
      <c r="AA1284" s="147" t="s">
        <v>15578</v>
      </c>
      <c r="AB1284" s="147" t="s">
        <v>15578</v>
      </c>
    </row>
    <row r="1285" spans="1:28" x14ac:dyDescent="0.2">
      <c r="A1285" s="139" t="s">
        <v>155</v>
      </c>
      <c r="B1285" s="139" t="s">
        <v>276</v>
      </c>
      <c r="C1285" s="138" t="s">
        <v>1828</v>
      </c>
      <c r="D1285" t="s">
        <v>9564</v>
      </c>
      <c r="E1285" s="140">
        <v>7207.9756932872069</v>
      </c>
      <c r="F1285" s="140">
        <v>3900.1254215517897</v>
      </c>
      <c r="G1285" s="140">
        <v>5752.788474411188</v>
      </c>
      <c r="H1285" s="140">
        <f t="shared" si="152"/>
        <v>6727.4308236899506</v>
      </c>
      <c r="I1285" s="143">
        <v>0.95900313333309561</v>
      </c>
      <c r="J1285" s="144">
        <v>0.99931985722847672</v>
      </c>
      <c r="K1285" s="145">
        <f t="shared" si="153"/>
        <v>6447.2392115690063</v>
      </c>
      <c r="L1285" s="140">
        <f t="shared" si="154"/>
        <v>6484.2686711378192</v>
      </c>
      <c r="N1285" s="140">
        <v>6371.8542280997017</v>
      </c>
      <c r="O1285" s="140">
        <f t="shared" si="155"/>
        <v>6469.5928245858431</v>
      </c>
      <c r="Q1285" s="140">
        <v>5914.1537763912747</v>
      </c>
      <c r="R1285" s="38">
        <f t="shared" si="156"/>
        <v>6369.2987346376194</v>
      </c>
      <c r="S1285" s="38">
        <f t="shared" si="157"/>
        <v>6406.0937849104903</v>
      </c>
      <c r="T1285" s="38">
        <f t="shared" si="158"/>
        <v>6326.0841829288593</v>
      </c>
      <c r="U1285" s="32">
        <f t="shared" si="159"/>
        <v>6395.6484310072656</v>
      </c>
      <c r="W1285" s="140">
        <v>5927</v>
      </c>
      <c r="Y1285" s="141" t="s">
        <v>15578</v>
      </c>
      <c r="Z1285" s="141" t="s">
        <v>15578</v>
      </c>
      <c r="AA1285" s="147" t="s">
        <v>15578</v>
      </c>
      <c r="AB1285" s="147" t="s">
        <v>15578</v>
      </c>
    </row>
    <row r="1286" spans="1:28" x14ac:dyDescent="0.2">
      <c r="A1286" s="139" t="s">
        <v>155</v>
      </c>
      <c r="B1286" s="139" t="s">
        <v>276</v>
      </c>
      <c r="C1286" s="138" t="s">
        <v>1829</v>
      </c>
      <c r="D1286" t="s">
        <v>9565</v>
      </c>
      <c r="E1286" s="140">
        <v>3744.5340506997909</v>
      </c>
      <c r="F1286" s="140">
        <v>3819.1922470308718</v>
      </c>
      <c r="G1286" s="140">
        <v>1665.2035064271547</v>
      </c>
      <c r="H1286" s="140">
        <f t="shared" si="152"/>
        <v>3666.3444955731925</v>
      </c>
      <c r="I1286" s="143">
        <v>0.95900313333309561</v>
      </c>
      <c r="J1286" s="144">
        <v>0.99931985722847672</v>
      </c>
      <c r="K1286" s="145">
        <f t="shared" si="153"/>
        <v>3513.6444527592334</v>
      </c>
      <c r="L1286" s="140">
        <f t="shared" si="154"/>
        <v>3533.8249286083633</v>
      </c>
      <c r="N1286" s="140">
        <v>3892.6916733959929</v>
      </c>
      <c r="O1286" s="140">
        <f t="shared" si="155"/>
        <v>3580.6754323049772</v>
      </c>
      <c r="Q1286" s="140">
        <v>5381.5812954196872</v>
      </c>
      <c r="R1286" s="38">
        <f t="shared" si="156"/>
        <v>3678.0243214329466</v>
      </c>
      <c r="S1286" s="38">
        <f t="shared" si="157"/>
        <v>3699.2720435842089</v>
      </c>
      <c r="T1286" s="38">
        <f t="shared" si="158"/>
        <v>4041.5806355983623</v>
      </c>
      <c r="U1286" s="32">
        <f t="shared" si="159"/>
        <v>3743.9608596655999</v>
      </c>
      <c r="W1286" s="140">
        <v>3601</v>
      </c>
      <c r="Y1286" s="141" t="s">
        <v>15578</v>
      </c>
      <c r="Z1286" s="141" t="s">
        <v>15578</v>
      </c>
      <c r="AA1286" s="147" t="s">
        <v>15578</v>
      </c>
      <c r="AB1286" s="147" t="s">
        <v>15578</v>
      </c>
    </row>
    <row r="1287" spans="1:28" x14ac:dyDescent="0.2">
      <c r="A1287" s="139" t="s">
        <v>155</v>
      </c>
      <c r="B1287" s="139" t="s">
        <v>276</v>
      </c>
      <c r="C1287" s="138" t="s">
        <v>1830</v>
      </c>
      <c r="D1287" t="s">
        <v>9566</v>
      </c>
      <c r="E1287" s="140">
        <v>3128.489113831743</v>
      </c>
      <c r="F1287" s="140">
        <v>1669.2979091022239</v>
      </c>
      <c r="G1287" s="140">
        <v>4358.3033194281479</v>
      </c>
      <c r="H1287" s="140">
        <f t="shared" ref="H1287:H1350" si="160">SUMPRODUCT($E$4:$G$4,E1287:G1287)</f>
        <v>2995.4068187522021</v>
      </c>
      <c r="I1287" s="143">
        <v>0.95900313333309561</v>
      </c>
      <c r="J1287" s="144">
        <v>0.99931985722847672</v>
      </c>
      <c r="K1287" s="145">
        <f t="shared" ref="K1287:K1350" si="161">H1287*I1287*J1287</f>
        <v>2870.6507435877002</v>
      </c>
      <c r="L1287" s="140">
        <f t="shared" ref="L1287:L1350" si="162">(K1287/$K$7727)*$H$7727</f>
        <v>2887.1382108830226</v>
      </c>
      <c r="N1287" s="140">
        <v>2699.1698087952168</v>
      </c>
      <c r="O1287" s="140">
        <f t="shared" ref="O1287:O1350" si="163">(N1287*$N$4)+(L1287*$L$4)</f>
        <v>2862.5987002017723</v>
      </c>
      <c r="Q1287" s="140">
        <v>2834.0476884440523</v>
      </c>
      <c r="R1287" s="38">
        <f t="shared" ref="R1287:R1350" si="164">($R$4*Q1287+(1-$R$4)*H1287)*I1287*J1287</f>
        <v>2855.1868772272464</v>
      </c>
      <c r="S1287" s="38">
        <f t="shared" ref="S1287:S1350" si="165">R1287*$W$7727/$R$7727</f>
        <v>2871.6811176551128</v>
      </c>
      <c r="T1287" s="38">
        <f t="shared" ref="T1287:T1350" si="166">$R$4*Q1287+(1-$R$4)*N1287</f>
        <v>2712.6575967601002</v>
      </c>
      <c r="U1287" s="32">
        <f t="shared" ref="U1287:U1350" si="167">S1287*$L$4+T1287*$N$4</f>
        <v>2850.920397522214</v>
      </c>
      <c r="W1287" s="140">
        <v>3113</v>
      </c>
      <c r="Y1287" s="141" t="s">
        <v>15578</v>
      </c>
      <c r="Z1287" s="141" t="s">
        <v>15578</v>
      </c>
      <c r="AA1287" s="147" t="s">
        <v>15578</v>
      </c>
      <c r="AB1287" s="147" t="s">
        <v>15578</v>
      </c>
    </row>
    <row r="1288" spans="1:28" x14ac:dyDescent="0.2">
      <c r="A1288" s="139" t="s">
        <v>155</v>
      </c>
      <c r="B1288" s="139" t="s">
        <v>276</v>
      </c>
      <c r="C1288" s="138" t="s">
        <v>1831</v>
      </c>
      <c r="D1288" t="s">
        <v>9567</v>
      </c>
      <c r="E1288" s="140">
        <v>9012.1242340253448</v>
      </c>
      <c r="F1288" s="140">
        <v>7382.8444379805942</v>
      </c>
      <c r="G1288" s="140">
        <v>8855.0903383052992</v>
      </c>
      <c r="H1288" s="140">
        <f t="shared" si="160"/>
        <v>8799.0261699349594</v>
      </c>
      <c r="I1288" s="143">
        <v>0.95900313333309561</v>
      </c>
      <c r="J1288" s="144">
        <v>0.99931985722847672</v>
      </c>
      <c r="K1288" s="145">
        <f t="shared" si="161"/>
        <v>8432.5544228057643</v>
      </c>
      <c r="L1288" s="140">
        <f t="shared" si="162"/>
        <v>8480.9864605841667</v>
      </c>
      <c r="N1288" s="140">
        <v>8262.5839183658718</v>
      </c>
      <c r="O1288" s="140">
        <f t="shared" si="163"/>
        <v>8452.4737347321134</v>
      </c>
      <c r="Q1288" s="140">
        <v>7492.562656240696</v>
      </c>
      <c r="R1288" s="38">
        <f t="shared" si="164"/>
        <v>8307.3493777488475</v>
      </c>
      <c r="S1288" s="38">
        <f t="shared" si="165"/>
        <v>8355.3404283689542</v>
      </c>
      <c r="T1288" s="38">
        <f t="shared" si="166"/>
        <v>8185.5817921533544</v>
      </c>
      <c r="U1288" s="32">
        <f t="shared" si="167"/>
        <v>8333.1782254647605</v>
      </c>
      <c r="W1288" s="140">
        <v>7481</v>
      </c>
      <c r="Y1288" s="141" t="s">
        <v>15578</v>
      </c>
      <c r="Z1288" s="141" t="s">
        <v>15578</v>
      </c>
      <c r="AA1288" s="147" t="s">
        <v>15578</v>
      </c>
      <c r="AB1288" s="147" t="s">
        <v>15578</v>
      </c>
    </row>
    <row r="1289" spans="1:28" x14ac:dyDescent="0.2">
      <c r="A1289" s="139" t="s">
        <v>155</v>
      </c>
      <c r="B1289" s="139" t="s">
        <v>276</v>
      </c>
      <c r="C1289" s="138" t="s">
        <v>1832</v>
      </c>
      <c r="D1289" t="s">
        <v>9568</v>
      </c>
      <c r="E1289" s="140">
        <v>5839.1344276442887</v>
      </c>
      <c r="F1289" s="140">
        <v>3597.4852453021713</v>
      </c>
      <c r="G1289" s="140">
        <v>5314.9757142603921</v>
      </c>
      <c r="H1289" s="140">
        <f t="shared" si="160"/>
        <v>5532.9552413234824</v>
      </c>
      <c r="I1289" s="143">
        <v>0.95900313333309561</v>
      </c>
      <c r="J1289" s="144">
        <v>0.99931985722847672</v>
      </c>
      <c r="K1289" s="145">
        <f t="shared" si="161"/>
        <v>5302.5124928971027</v>
      </c>
      <c r="L1289" s="140">
        <f t="shared" si="162"/>
        <v>5332.9672605155474</v>
      </c>
      <c r="N1289" s="140">
        <v>5463.7792814822524</v>
      </c>
      <c r="O1289" s="140">
        <f t="shared" si="163"/>
        <v>5350.0449339441311</v>
      </c>
      <c r="Q1289" s="140">
        <v>6163.1368875745256</v>
      </c>
      <c r="R1289" s="38">
        <f t="shared" si="164"/>
        <v>5362.906006061351</v>
      </c>
      <c r="S1289" s="38">
        <f t="shared" si="165"/>
        <v>5393.8871869295981</v>
      </c>
      <c r="T1289" s="38">
        <f t="shared" si="166"/>
        <v>5533.7150420914804</v>
      </c>
      <c r="U1289" s="32">
        <f t="shared" si="167"/>
        <v>5412.1418888218786</v>
      </c>
      <c r="W1289" s="140">
        <v>4495</v>
      </c>
      <c r="Y1289" s="141" t="s">
        <v>15578</v>
      </c>
      <c r="Z1289" s="141" t="s">
        <v>15578</v>
      </c>
      <c r="AA1289" s="147" t="s">
        <v>15578</v>
      </c>
      <c r="AB1289" s="147" t="s">
        <v>15578</v>
      </c>
    </row>
    <row r="1290" spans="1:28" x14ac:dyDescent="0.2">
      <c r="A1290" s="139" t="s">
        <v>155</v>
      </c>
      <c r="B1290" s="139" t="s">
        <v>276</v>
      </c>
      <c r="C1290" s="138" t="s">
        <v>1833</v>
      </c>
      <c r="D1290" t="s">
        <v>9569</v>
      </c>
      <c r="E1290" s="140">
        <v>2709.7323976942826</v>
      </c>
      <c r="F1290" s="140">
        <v>2947.1525838312054</v>
      </c>
      <c r="G1290" s="140">
        <v>2924.9719891366481</v>
      </c>
      <c r="H1290" s="140">
        <f t="shared" si="160"/>
        <v>2748.8937394738605</v>
      </c>
      <c r="I1290" s="143">
        <v>0.95900313333309561</v>
      </c>
      <c r="J1290" s="144">
        <v>0.99931985722847672</v>
      </c>
      <c r="K1290" s="145">
        <f t="shared" si="161"/>
        <v>2634.4047185388381</v>
      </c>
      <c r="L1290" s="140">
        <f t="shared" si="162"/>
        <v>2649.5353162740639</v>
      </c>
      <c r="N1290" s="140">
        <v>2873.2301882933411</v>
      </c>
      <c r="O1290" s="140">
        <f t="shared" si="163"/>
        <v>2678.7389624203647</v>
      </c>
      <c r="Q1290" s="140">
        <v>3208.7341871220519</v>
      </c>
      <c r="R1290" s="38">
        <f t="shared" si="164"/>
        <v>2678.4735680423219</v>
      </c>
      <c r="S1290" s="38">
        <f t="shared" si="165"/>
        <v>2693.9469464622589</v>
      </c>
      <c r="T1290" s="38">
        <f t="shared" si="166"/>
        <v>2906.7805881762124</v>
      </c>
      <c r="U1290" s="32">
        <f t="shared" si="167"/>
        <v>2721.7326453678079</v>
      </c>
      <c r="W1290" s="140">
        <v>2257</v>
      </c>
      <c r="Y1290" s="141" t="s">
        <v>15578</v>
      </c>
      <c r="Z1290" s="141" t="s">
        <v>15578</v>
      </c>
      <c r="AA1290" s="147" t="s">
        <v>15578</v>
      </c>
      <c r="AB1290" s="147" t="s">
        <v>15578</v>
      </c>
    </row>
    <row r="1291" spans="1:28" x14ac:dyDescent="0.2">
      <c r="A1291" s="139" t="s">
        <v>155</v>
      </c>
      <c r="B1291" s="139" t="s">
        <v>276</v>
      </c>
      <c r="C1291" s="138" t="s">
        <v>1834</v>
      </c>
      <c r="D1291" t="s">
        <v>9570</v>
      </c>
      <c r="E1291" s="140">
        <v>6530.0074811869854</v>
      </c>
      <c r="F1291" s="140">
        <v>3930.9233512655151</v>
      </c>
      <c r="G1291" s="140">
        <v>6625.5595367635806</v>
      </c>
      <c r="H1291" s="140">
        <f t="shared" si="160"/>
        <v>6204.6535383864039</v>
      </c>
      <c r="I1291" s="143">
        <v>0.95900313333309561</v>
      </c>
      <c r="J1291" s="144">
        <v>0.99931985722847672</v>
      </c>
      <c r="K1291" s="145">
        <f t="shared" si="161"/>
        <v>5946.2351431424886</v>
      </c>
      <c r="L1291" s="140">
        <f t="shared" si="162"/>
        <v>5980.3871059585335</v>
      </c>
      <c r="N1291" s="140">
        <v>5484.4822945242477</v>
      </c>
      <c r="O1291" s="140">
        <f t="shared" si="163"/>
        <v>5915.6461107598288</v>
      </c>
      <c r="Q1291" s="140">
        <v>4777.9784458609593</v>
      </c>
      <c r="R1291" s="38">
        <f t="shared" si="164"/>
        <v>5809.5096109183796</v>
      </c>
      <c r="S1291" s="38">
        <f t="shared" si="165"/>
        <v>5843.0707935697737</v>
      </c>
      <c r="T1291" s="38">
        <f t="shared" si="166"/>
        <v>5413.8319096579189</v>
      </c>
      <c r="U1291" s="32">
        <f t="shared" si="167"/>
        <v>5787.0331188352602</v>
      </c>
      <c r="W1291" s="140">
        <v>5904</v>
      </c>
      <c r="Y1291" s="141" t="s">
        <v>15578</v>
      </c>
      <c r="Z1291" s="141" t="s">
        <v>15578</v>
      </c>
      <c r="AA1291" s="147" t="s">
        <v>15578</v>
      </c>
      <c r="AB1291" s="147" t="s">
        <v>15578</v>
      </c>
    </row>
    <row r="1292" spans="1:28" x14ac:dyDescent="0.2">
      <c r="A1292" s="139" t="s">
        <v>155</v>
      </c>
      <c r="B1292" s="139" t="s">
        <v>276</v>
      </c>
      <c r="C1292" s="138" t="s">
        <v>1835</v>
      </c>
      <c r="D1292" t="s">
        <v>9571</v>
      </c>
      <c r="E1292" s="140">
        <v>9856.9950386963919</v>
      </c>
      <c r="F1292" s="140">
        <v>6573.0060729034321</v>
      </c>
      <c r="G1292" s="140">
        <v>4317.885054339079</v>
      </c>
      <c r="H1292" s="140">
        <f t="shared" si="160"/>
        <v>9207.3226215889536</v>
      </c>
      <c r="I1292" s="143">
        <v>0.95900313333309561</v>
      </c>
      <c r="J1292" s="144">
        <v>0.99931985722847672</v>
      </c>
      <c r="K1292" s="145">
        <f t="shared" si="161"/>
        <v>8823.8456842154628</v>
      </c>
      <c r="L1292" s="140">
        <f t="shared" si="162"/>
        <v>8874.5250876442642</v>
      </c>
      <c r="N1292" s="140">
        <v>9835.906181046219</v>
      </c>
      <c r="O1292" s="140">
        <f t="shared" si="163"/>
        <v>9000.0345953500782</v>
      </c>
      <c r="Q1292" s="140">
        <v>12235.682663203042</v>
      </c>
      <c r="R1292" s="38">
        <f t="shared" si="164"/>
        <v>9114.068833568248</v>
      </c>
      <c r="S1292" s="38">
        <f t="shared" si="165"/>
        <v>9166.7202532760148</v>
      </c>
      <c r="T1292" s="38">
        <f t="shared" si="166"/>
        <v>10075.883829261902</v>
      </c>
      <c r="U1292" s="32">
        <f t="shared" si="167"/>
        <v>9285.4126985811945</v>
      </c>
      <c r="W1292" s="140">
        <v>8213</v>
      </c>
      <c r="Y1292" s="141" t="s">
        <v>15578</v>
      </c>
      <c r="Z1292" s="141" t="s">
        <v>15578</v>
      </c>
      <c r="AA1292" s="147" t="s">
        <v>15578</v>
      </c>
      <c r="AB1292" s="147" t="s">
        <v>15578</v>
      </c>
    </row>
    <row r="1293" spans="1:28" x14ac:dyDescent="0.2">
      <c r="A1293" s="139" t="s">
        <v>155</v>
      </c>
      <c r="B1293" s="139" t="s">
        <v>276</v>
      </c>
      <c r="C1293" s="138" t="s">
        <v>1836</v>
      </c>
      <c r="D1293" t="s">
        <v>9572</v>
      </c>
      <c r="E1293" s="140">
        <v>3091.0988380260442</v>
      </c>
      <c r="F1293" s="140">
        <v>3432.8469451846809</v>
      </c>
      <c r="G1293" s="140">
        <v>3420.9837897627604</v>
      </c>
      <c r="H1293" s="140">
        <f t="shared" si="160"/>
        <v>3148.3143506808101</v>
      </c>
      <c r="I1293" s="143">
        <v>0.95900313333309561</v>
      </c>
      <c r="J1293" s="144">
        <v>0.99931985722847672</v>
      </c>
      <c r="K1293" s="145">
        <f t="shared" si="161"/>
        <v>3017.1898104961047</v>
      </c>
      <c r="L1293" s="140">
        <f t="shared" si="162"/>
        <v>3034.518919038986</v>
      </c>
      <c r="N1293" s="140">
        <v>3198.7577166200344</v>
      </c>
      <c r="O1293" s="140">
        <f t="shared" si="163"/>
        <v>3055.9605000853212</v>
      </c>
      <c r="Q1293" s="140">
        <v>4449.0926919213171</v>
      </c>
      <c r="R1293" s="38">
        <f t="shared" si="164"/>
        <v>3141.8500165538699</v>
      </c>
      <c r="S1293" s="38">
        <f t="shared" si="165"/>
        <v>3160.0002924516289</v>
      </c>
      <c r="T1293" s="38">
        <f t="shared" si="166"/>
        <v>3323.7912141501629</v>
      </c>
      <c r="U1293" s="32">
        <f t="shared" si="167"/>
        <v>3181.3834027396833</v>
      </c>
      <c r="W1293" s="140">
        <v>2752</v>
      </c>
      <c r="Y1293" s="141" t="s">
        <v>15578</v>
      </c>
      <c r="Z1293" s="141" t="s">
        <v>15578</v>
      </c>
      <c r="AA1293" s="147" t="s">
        <v>15578</v>
      </c>
      <c r="AB1293" s="147" t="s">
        <v>15578</v>
      </c>
    </row>
    <row r="1294" spans="1:28" x14ac:dyDescent="0.2">
      <c r="A1294" s="139" t="s">
        <v>155</v>
      </c>
      <c r="B1294" s="139" t="s">
        <v>276</v>
      </c>
      <c r="C1294" s="138" t="s">
        <v>1837</v>
      </c>
      <c r="D1294" t="s">
        <v>9573</v>
      </c>
      <c r="E1294" s="140">
        <v>4157.5848831093117</v>
      </c>
      <c r="F1294" s="140">
        <v>4463.1567750437898</v>
      </c>
      <c r="G1294" s="140">
        <v>1180.0957933267</v>
      </c>
      <c r="H1294" s="140">
        <f t="shared" si="160"/>
        <v>4070.7985147543582</v>
      </c>
      <c r="I1294" s="143">
        <v>0.95900313333309561</v>
      </c>
      <c r="J1294" s="144">
        <v>0.99931985722847672</v>
      </c>
      <c r="K1294" s="145">
        <f t="shared" si="161"/>
        <v>3901.2533156492177</v>
      </c>
      <c r="L1294" s="140">
        <f t="shared" si="162"/>
        <v>3923.6600074406915</v>
      </c>
      <c r="N1294" s="140">
        <v>3973.8937159832308</v>
      </c>
      <c r="O1294" s="140">
        <f t="shared" si="163"/>
        <v>3930.2180811043845</v>
      </c>
      <c r="Q1294" s="140">
        <v>6729.6638508260594</v>
      </c>
      <c r="R1294" s="38">
        <f t="shared" si="164"/>
        <v>4156.0659075920166</v>
      </c>
      <c r="S1294" s="38">
        <f t="shared" si="165"/>
        <v>4180.0752468267401</v>
      </c>
      <c r="T1294" s="38">
        <f t="shared" si="166"/>
        <v>4249.4707294675136</v>
      </c>
      <c r="U1294" s="32">
        <f t="shared" si="167"/>
        <v>4189.1349141356013</v>
      </c>
      <c r="W1294" s="140">
        <v>3260</v>
      </c>
      <c r="Y1294" s="141" t="s">
        <v>15578</v>
      </c>
      <c r="Z1294" s="141" t="s">
        <v>15578</v>
      </c>
      <c r="AA1294" s="147" t="s">
        <v>15578</v>
      </c>
      <c r="AB1294" s="147" t="s">
        <v>15578</v>
      </c>
    </row>
    <row r="1295" spans="1:28" x14ac:dyDescent="0.2">
      <c r="A1295" s="139" t="s">
        <v>155</v>
      </c>
      <c r="B1295" s="139" t="s">
        <v>276</v>
      </c>
      <c r="C1295" s="138" t="s">
        <v>1838</v>
      </c>
      <c r="D1295" t="s">
        <v>9574</v>
      </c>
      <c r="E1295" s="140">
        <v>2265.8879519523662</v>
      </c>
      <c r="F1295" s="140">
        <v>2221.8462760816665</v>
      </c>
      <c r="G1295" s="140">
        <v>2074.3468590754569</v>
      </c>
      <c r="H1295" s="140">
        <f t="shared" si="160"/>
        <v>2252.232432241105</v>
      </c>
      <c r="I1295" s="143">
        <v>0.95900313333309561</v>
      </c>
      <c r="J1295" s="144">
        <v>0.99931985722847672</v>
      </c>
      <c r="K1295" s="145">
        <f t="shared" si="161"/>
        <v>2158.4289205292475</v>
      </c>
      <c r="L1295" s="140">
        <f t="shared" si="162"/>
        <v>2170.8257703780132</v>
      </c>
      <c r="N1295" s="140">
        <v>2392.8070106811033</v>
      </c>
      <c r="O1295" s="140">
        <f t="shared" si="163"/>
        <v>2199.8056997541762</v>
      </c>
      <c r="Q1295" s="140">
        <v>2842.7787582124943</v>
      </c>
      <c r="R1295" s="38">
        <f t="shared" si="164"/>
        <v>2215.0239793092419</v>
      </c>
      <c r="S1295" s="38">
        <f t="shared" si="165"/>
        <v>2227.8200377247585</v>
      </c>
      <c r="T1295" s="38">
        <f t="shared" si="166"/>
        <v>2437.8041854342423</v>
      </c>
      <c r="U1295" s="32">
        <f t="shared" si="167"/>
        <v>2255.2337316136013</v>
      </c>
      <c r="W1295" s="140">
        <v>1847</v>
      </c>
      <c r="Y1295" s="141" t="s">
        <v>15578</v>
      </c>
      <c r="Z1295" s="141" t="s">
        <v>15578</v>
      </c>
      <c r="AA1295" s="147" t="s">
        <v>15578</v>
      </c>
      <c r="AB1295" s="147" t="s">
        <v>15578</v>
      </c>
    </row>
    <row r="1296" spans="1:28" x14ac:dyDescent="0.2">
      <c r="A1296" s="139" t="s">
        <v>155</v>
      </c>
      <c r="B1296" s="139" t="s">
        <v>276</v>
      </c>
      <c r="C1296" s="138" t="s">
        <v>1839</v>
      </c>
      <c r="D1296" t="s">
        <v>9575</v>
      </c>
      <c r="E1296" s="140">
        <v>4077.207892248462</v>
      </c>
      <c r="F1296" s="140">
        <v>5677.8952485122882</v>
      </c>
      <c r="G1296" s="140">
        <v>2057.6792501282489</v>
      </c>
      <c r="H1296" s="140">
        <f t="shared" si="160"/>
        <v>4194.9327883161313</v>
      </c>
      <c r="I1296" s="143">
        <v>0.95900313333309561</v>
      </c>
      <c r="J1296" s="144">
        <v>0.99931985722847672</v>
      </c>
      <c r="K1296" s="145">
        <f t="shared" si="161"/>
        <v>4020.2175052457637</v>
      </c>
      <c r="L1296" s="140">
        <f t="shared" si="162"/>
        <v>4043.3074630840279</v>
      </c>
      <c r="N1296" s="140">
        <v>3810.3022875243792</v>
      </c>
      <c r="O1296" s="140">
        <f t="shared" si="163"/>
        <v>4012.8883451316306</v>
      </c>
      <c r="Q1296" s="140">
        <v>7530.9433374656192</v>
      </c>
      <c r="R1296" s="38">
        <f t="shared" si="164"/>
        <v>4339.9243678856001</v>
      </c>
      <c r="S1296" s="38">
        <f t="shared" si="165"/>
        <v>4364.9958462303657</v>
      </c>
      <c r="T1296" s="38">
        <f t="shared" si="166"/>
        <v>4182.3663925185028</v>
      </c>
      <c r="U1296" s="32">
        <f t="shared" si="167"/>
        <v>4341.1533419568041</v>
      </c>
      <c r="W1296" s="140">
        <v>3952</v>
      </c>
      <c r="Y1296" s="141" t="s">
        <v>15578</v>
      </c>
      <c r="Z1296" s="141" t="s">
        <v>15578</v>
      </c>
      <c r="AA1296" s="147" t="s">
        <v>15578</v>
      </c>
      <c r="AB1296" s="147" t="s">
        <v>15578</v>
      </c>
    </row>
    <row r="1297" spans="1:28" x14ac:dyDescent="0.2">
      <c r="A1297" s="139" t="s">
        <v>155</v>
      </c>
      <c r="B1297" s="139" t="s">
        <v>276</v>
      </c>
      <c r="C1297" s="138" t="s">
        <v>1840</v>
      </c>
      <c r="D1297" t="s">
        <v>9576</v>
      </c>
      <c r="E1297" s="140">
        <v>3183.2178997172773</v>
      </c>
      <c r="F1297" s="140">
        <v>3240.0297936334787</v>
      </c>
      <c r="G1297" s="140">
        <v>3455.8967518558616</v>
      </c>
      <c r="H1297" s="140">
        <f t="shared" si="160"/>
        <v>3201.9120260586105</v>
      </c>
      <c r="I1297" s="143">
        <v>0.95900313333309561</v>
      </c>
      <c r="J1297" s="144">
        <v>0.99931985722847672</v>
      </c>
      <c r="K1297" s="145">
        <f t="shared" si="161"/>
        <v>3068.5551895540143</v>
      </c>
      <c r="L1297" s="140">
        <f t="shared" si="162"/>
        <v>3086.1793130893047</v>
      </c>
      <c r="N1297" s="140">
        <v>3409.1035199081207</v>
      </c>
      <c r="O1297" s="140">
        <f t="shared" si="163"/>
        <v>3128.337473367556</v>
      </c>
      <c r="Q1297" s="140">
        <v>4082.3666431000206</v>
      </c>
      <c r="R1297" s="38">
        <f t="shared" si="164"/>
        <v>3152.9336347549247</v>
      </c>
      <c r="S1297" s="38">
        <f t="shared" si="165"/>
        <v>3171.1479400389476</v>
      </c>
      <c r="T1297" s="38">
        <f t="shared" si="166"/>
        <v>3476.4298322273107</v>
      </c>
      <c r="U1297" s="32">
        <f t="shared" si="167"/>
        <v>3211.0028740115686</v>
      </c>
      <c r="W1297" s="140">
        <v>2819</v>
      </c>
      <c r="Y1297" s="141" t="s">
        <v>15578</v>
      </c>
      <c r="Z1297" s="141" t="s">
        <v>15578</v>
      </c>
      <c r="AA1297" s="147" t="s">
        <v>15578</v>
      </c>
      <c r="AB1297" s="147" t="s">
        <v>15578</v>
      </c>
    </row>
    <row r="1298" spans="1:28" x14ac:dyDescent="0.2">
      <c r="A1298" s="139" t="s">
        <v>155</v>
      </c>
      <c r="B1298" s="139" t="s">
        <v>276</v>
      </c>
      <c r="C1298" s="138" t="s">
        <v>1841</v>
      </c>
      <c r="D1298" t="s">
        <v>9577</v>
      </c>
      <c r="E1298" s="140">
        <v>2455.9772906154085</v>
      </c>
      <c r="F1298" s="140">
        <v>1733.1033751562582</v>
      </c>
      <c r="G1298" s="140">
        <v>1864.4509826886504</v>
      </c>
      <c r="H1298" s="140">
        <f t="shared" si="160"/>
        <v>2339.4326352635298</v>
      </c>
      <c r="I1298" s="143">
        <v>0.95900313333309561</v>
      </c>
      <c r="J1298" s="144">
        <v>0.99931985722847672</v>
      </c>
      <c r="K1298" s="145">
        <f t="shared" si="161"/>
        <v>2241.9973113335386</v>
      </c>
      <c r="L1298" s="140">
        <f t="shared" si="162"/>
        <v>2254.8741328797969</v>
      </c>
      <c r="N1298" s="140">
        <v>2381.596628113025</v>
      </c>
      <c r="O1298" s="140">
        <f t="shared" si="163"/>
        <v>2271.4179135939503</v>
      </c>
      <c r="Q1298" s="140">
        <v>2935.2220909350817</v>
      </c>
      <c r="R1298" s="38">
        <f t="shared" si="164"/>
        <v>2299.0948459067463</v>
      </c>
      <c r="S1298" s="38">
        <f t="shared" si="165"/>
        <v>2312.3765765904068</v>
      </c>
      <c r="T1298" s="38">
        <f t="shared" si="166"/>
        <v>2436.9591743952305</v>
      </c>
      <c r="U1298" s="32">
        <f t="shared" si="167"/>
        <v>2328.6409910109815</v>
      </c>
      <c r="W1298" s="140">
        <v>1929</v>
      </c>
      <c r="Y1298" s="141" t="s">
        <v>15578</v>
      </c>
      <c r="Z1298" s="141" t="s">
        <v>15578</v>
      </c>
      <c r="AA1298" s="147" t="s">
        <v>15578</v>
      </c>
      <c r="AB1298" s="147" t="s">
        <v>15578</v>
      </c>
    </row>
    <row r="1299" spans="1:28" x14ac:dyDescent="0.2">
      <c r="A1299" s="139" t="s">
        <v>155</v>
      </c>
      <c r="B1299" s="139" t="s">
        <v>276</v>
      </c>
      <c r="C1299" s="138" t="s">
        <v>1842</v>
      </c>
      <c r="D1299" t="s">
        <v>9578</v>
      </c>
      <c r="E1299" s="140">
        <v>5658.1842190001071</v>
      </c>
      <c r="F1299" s="140">
        <v>4229.8110770837247</v>
      </c>
      <c r="G1299" s="140">
        <v>5825.9443661811811</v>
      </c>
      <c r="H1299" s="140">
        <f t="shared" si="160"/>
        <v>5484.2382383080976</v>
      </c>
      <c r="I1299" s="143">
        <v>0.95900313333309561</v>
      </c>
      <c r="J1299" s="144">
        <v>0.99931985722847672</v>
      </c>
      <c r="K1299" s="145">
        <f t="shared" si="161"/>
        <v>5255.8245104648076</v>
      </c>
      <c r="L1299" s="140">
        <f t="shared" si="162"/>
        <v>5286.0111275305753</v>
      </c>
      <c r="N1299" s="140">
        <v>5858.9517737226224</v>
      </c>
      <c r="O1299" s="140">
        <f t="shared" si="163"/>
        <v>5360.8092475911171</v>
      </c>
      <c r="Q1299" s="140">
        <v>6923.4190636381172</v>
      </c>
      <c r="R1299" s="38">
        <f t="shared" si="164"/>
        <v>5393.7485306856006</v>
      </c>
      <c r="S1299" s="38">
        <f t="shared" si="165"/>
        <v>5424.9078869372579</v>
      </c>
      <c r="T1299" s="38">
        <f t="shared" si="166"/>
        <v>5965.3985027141725</v>
      </c>
      <c r="U1299" s="32">
        <f t="shared" si="167"/>
        <v>5495.4696148215926</v>
      </c>
      <c r="W1299" s="140">
        <v>4702</v>
      </c>
      <c r="Y1299" s="141" t="s">
        <v>15578</v>
      </c>
      <c r="Z1299" s="141" t="s">
        <v>15578</v>
      </c>
      <c r="AA1299" s="147" t="s">
        <v>15578</v>
      </c>
      <c r="AB1299" s="147" t="s">
        <v>15578</v>
      </c>
    </row>
    <row r="1300" spans="1:28" x14ac:dyDescent="0.2">
      <c r="A1300" s="139" t="s">
        <v>155</v>
      </c>
      <c r="B1300" s="139" t="s">
        <v>276</v>
      </c>
      <c r="C1300" s="138" t="s">
        <v>1843</v>
      </c>
      <c r="D1300" t="s">
        <v>9579</v>
      </c>
      <c r="E1300" s="140">
        <v>2706.5411165515634</v>
      </c>
      <c r="F1300" s="140">
        <v>3053.1173126793419</v>
      </c>
      <c r="G1300" s="140">
        <v>2369.1343988798526</v>
      </c>
      <c r="H1300" s="140">
        <f t="shared" si="160"/>
        <v>2736.2398375831835</v>
      </c>
      <c r="I1300" s="143">
        <v>0.95900313333309561</v>
      </c>
      <c r="J1300" s="144">
        <v>0.99931985722847672</v>
      </c>
      <c r="K1300" s="145">
        <f t="shared" si="161"/>
        <v>2622.2778405988029</v>
      </c>
      <c r="L1300" s="140">
        <f t="shared" si="162"/>
        <v>2637.3387880974483</v>
      </c>
      <c r="N1300" s="140">
        <v>2940.9113276270969</v>
      </c>
      <c r="O1300" s="140">
        <f t="shared" si="163"/>
        <v>2676.9705639362519</v>
      </c>
      <c r="Q1300" s="140">
        <v>2813.9639504863012</v>
      </c>
      <c r="R1300" s="38">
        <f t="shared" si="164"/>
        <v>2629.7265377541685</v>
      </c>
      <c r="S1300" s="38">
        <f t="shared" si="165"/>
        <v>2644.9183075536225</v>
      </c>
      <c r="T1300" s="38">
        <f t="shared" si="166"/>
        <v>2928.2165899130173</v>
      </c>
      <c r="U1300" s="32">
        <f t="shared" si="167"/>
        <v>2681.9032536866998</v>
      </c>
      <c r="W1300" s="140">
        <v>2724</v>
      </c>
      <c r="Y1300" s="141" t="s">
        <v>15578</v>
      </c>
      <c r="Z1300" s="141" t="s">
        <v>15578</v>
      </c>
      <c r="AA1300" s="147" t="s">
        <v>15578</v>
      </c>
      <c r="AB1300" s="147" t="s">
        <v>15578</v>
      </c>
    </row>
    <row r="1301" spans="1:28" x14ac:dyDescent="0.2">
      <c r="A1301" s="139" t="s">
        <v>155</v>
      </c>
      <c r="B1301" s="139" t="s">
        <v>276</v>
      </c>
      <c r="C1301" s="138" t="s">
        <v>1844</v>
      </c>
      <c r="D1301" t="s">
        <v>9580</v>
      </c>
      <c r="E1301" s="140">
        <v>2695.8001841310938</v>
      </c>
      <c r="F1301" s="140">
        <v>1896.7432187441807</v>
      </c>
      <c r="G1301" s="140">
        <v>1292.5354585128262</v>
      </c>
      <c r="H1301" s="140">
        <f t="shared" si="160"/>
        <v>2535.3832691104917</v>
      </c>
      <c r="I1301" s="143">
        <v>0.95900313333309561</v>
      </c>
      <c r="J1301" s="144">
        <v>0.99931985722847672</v>
      </c>
      <c r="K1301" s="145">
        <f t="shared" si="161"/>
        <v>2429.7867725972965</v>
      </c>
      <c r="L1301" s="140">
        <f t="shared" si="162"/>
        <v>2443.7421553749787</v>
      </c>
      <c r="N1301" s="140">
        <v>2476.5355421200798</v>
      </c>
      <c r="O1301" s="140">
        <f t="shared" si="163"/>
        <v>2448.0233731507719</v>
      </c>
      <c r="Q1301" s="140">
        <v>2661.2267527078093</v>
      </c>
      <c r="R1301" s="38">
        <f t="shared" si="164"/>
        <v>2441.8469938501412</v>
      </c>
      <c r="S1301" s="38">
        <f t="shared" si="165"/>
        <v>2455.9533949848155</v>
      </c>
      <c r="T1301" s="38">
        <f t="shared" si="166"/>
        <v>2495.0046631788528</v>
      </c>
      <c r="U1301" s="32">
        <f t="shared" si="167"/>
        <v>2461.0515870336912</v>
      </c>
      <c r="W1301" s="140">
        <v>1974</v>
      </c>
      <c r="Y1301" s="141" t="s">
        <v>15578</v>
      </c>
      <c r="Z1301" s="141" t="s">
        <v>15578</v>
      </c>
      <c r="AA1301" s="147" t="s">
        <v>15578</v>
      </c>
      <c r="AB1301" s="147" t="s">
        <v>15578</v>
      </c>
    </row>
    <row r="1302" spans="1:28" x14ac:dyDescent="0.2">
      <c r="A1302" s="139" t="s">
        <v>155</v>
      </c>
      <c r="B1302" s="139" t="s">
        <v>276</v>
      </c>
      <c r="C1302" s="138" t="s">
        <v>1845</v>
      </c>
      <c r="D1302" t="s">
        <v>9581</v>
      </c>
      <c r="E1302" s="140">
        <v>4942.0379076041363</v>
      </c>
      <c r="F1302" s="140">
        <v>3781.2236432746236</v>
      </c>
      <c r="G1302" s="140">
        <v>4725.2625591472861</v>
      </c>
      <c r="H1302" s="140">
        <f t="shared" si="160"/>
        <v>4785.7901461622669</v>
      </c>
      <c r="I1302" s="143">
        <v>0.95900313333309561</v>
      </c>
      <c r="J1302" s="144">
        <v>0.99931985722847672</v>
      </c>
      <c r="K1302" s="145">
        <f t="shared" si="161"/>
        <v>4586.4661707147961</v>
      </c>
      <c r="L1302" s="140">
        <f t="shared" si="162"/>
        <v>4612.8083550295114</v>
      </c>
      <c r="N1302" s="140">
        <v>4958.826834988924</v>
      </c>
      <c r="O1302" s="140">
        <f t="shared" si="163"/>
        <v>4657.9815016358616</v>
      </c>
      <c r="Q1302" s="140">
        <v>5523.2345688684718</v>
      </c>
      <c r="R1302" s="38">
        <f t="shared" si="164"/>
        <v>4657.1392214384387</v>
      </c>
      <c r="S1302" s="38">
        <f t="shared" si="165"/>
        <v>4684.0432306425755</v>
      </c>
      <c r="T1302" s="38">
        <f t="shared" si="166"/>
        <v>5015.2676083768793</v>
      </c>
      <c r="U1302" s="32">
        <f t="shared" si="167"/>
        <v>4727.2849886456279</v>
      </c>
      <c r="W1302" s="140">
        <v>4386</v>
      </c>
      <c r="Y1302" s="141" t="s">
        <v>15578</v>
      </c>
      <c r="Z1302" s="141" t="s">
        <v>15578</v>
      </c>
      <c r="AA1302" s="147" t="s">
        <v>15578</v>
      </c>
      <c r="AB1302" s="147" t="s">
        <v>15578</v>
      </c>
    </row>
    <row r="1303" spans="1:28" x14ac:dyDescent="0.2">
      <c r="A1303" s="139" t="s">
        <v>155</v>
      </c>
      <c r="B1303" s="139" t="s">
        <v>276</v>
      </c>
      <c r="C1303" s="138" t="s">
        <v>1846</v>
      </c>
      <c r="D1303" t="s">
        <v>9582</v>
      </c>
      <c r="E1303" s="140">
        <v>3120.5827727199603</v>
      </c>
      <c r="F1303" s="140">
        <v>2341.3803613389364</v>
      </c>
      <c r="G1303" s="140">
        <v>3178.6099052622294</v>
      </c>
      <c r="H1303" s="140">
        <f t="shared" si="160"/>
        <v>3024.2805373827123</v>
      </c>
      <c r="I1303" s="143">
        <v>0.95900313333309561</v>
      </c>
      <c r="J1303" s="144">
        <v>0.99931985722847672</v>
      </c>
      <c r="K1303" s="145">
        <f t="shared" si="161"/>
        <v>2898.3218970810826</v>
      </c>
      <c r="L1303" s="140">
        <f t="shared" si="162"/>
        <v>2914.9682925355569</v>
      </c>
      <c r="N1303" s="140">
        <v>3035.4480930811455</v>
      </c>
      <c r="O1303" s="140">
        <f t="shared" si="163"/>
        <v>2930.6970816273652</v>
      </c>
      <c r="Q1303" s="140">
        <v>3737.5227214233037</v>
      </c>
      <c r="R1303" s="38">
        <f t="shared" si="164"/>
        <v>2966.675524146242</v>
      </c>
      <c r="S1303" s="38">
        <f t="shared" si="165"/>
        <v>2983.8138276867285</v>
      </c>
      <c r="T1303" s="38">
        <f t="shared" si="166"/>
        <v>3105.6555559153612</v>
      </c>
      <c r="U1303" s="32">
        <f t="shared" si="167"/>
        <v>2999.7204181459683</v>
      </c>
      <c r="W1303" s="140">
        <v>2495</v>
      </c>
      <c r="Y1303" s="141" t="s">
        <v>15578</v>
      </c>
      <c r="Z1303" s="141" t="s">
        <v>15578</v>
      </c>
      <c r="AA1303" s="147" t="s">
        <v>15578</v>
      </c>
      <c r="AB1303" s="147" t="s">
        <v>15578</v>
      </c>
    </row>
    <row r="1304" spans="1:28" x14ac:dyDescent="0.2">
      <c r="A1304" s="139" t="s">
        <v>155</v>
      </c>
      <c r="B1304" s="139" t="s">
        <v>276</v>
      </c>
      <c r="C1304" s="138" t="s">
        <v>1847</v>
      </c>
      <c r="D1304" t="s">
        <v>9583</v>
      </c>
      <c r="E1304" s="140">
        <v>2437.4833116095715</v>
      </c>
      <c r="F1304" s="140">
        <v>1157.4926731326434</v>
      </c>
      <c r="G1304" s="140">
        <v>3640.6801189695161</v>
      </c>
      <c r="H1304" s="140">
        <f t="shared" si="160"/>
        <v>2325.9890791880662</v>
      </c>
      <c r="I1304" s="143">
        <v>0.95900313333309561</v>
      </c>
      <c r="J1304" s="144">
        <v>0.99931985722847672</v>
      </c>
      <c r="K1304" s="145">
        <f t="shared" si="161"/>
        <v>2229.1136676151309</v>
      </c>
      <c r="L1304" s="140">
        <f t="shared" si="162"/>
        <v>2241.9164924709435</v>
      </c>
      <c r="N1304" s="140">
        <v>2329.2159663983916</v>
      </c>
      <c r="O1304" s="140">
        <f t="shared" si="163"/>
        <v>2253.3135483011538</v>
      </c>
      <c r="Q1304" s="140">
        <v>2478.0042371766067</v>
      </c>
      <c r="R1304" s="38">
        <f t="shared" si="164"/>
        <v>2243.682053571406</v>
      </c>
      <c r="S1304" s="38">
        <f t="shared" si="165"/>
        <v>2256.6436679338376</v>
      </c>
      <c r="T1304" s="38">
        <f t="shared" si="166"/>
        <v>2344.094793476213</v>
      </c>
      <c r="U1304" s="32">
        <f t="shared" si="167"/>
        <v>2268.0605220726093</v>
      </c>
      <c r="W1304" s="140">
        <v>2813</v>
      </c>
      <c r="Y1304" s="141" t="s">
        <v>15578</v>
      </c>
      <c r="Z1304" s="141" t="s">
        <v>15578</v>
      </c>
      <c r="AA1304" s="147" t="s">
        <v>15578</v>
      </c>
      <c r="AB1304" s="147" t="s">
        <v>15578</v>
      </c>
    </row>
    <row r="1305" spans="1:28" x14ac:dyDescent="0.2">
      <c r="A1305" s="139" t="s">
        <v>155</v>
      </c>
      <c r="B1305" s="139" t="s">
        <v>276</v>
      </c>
      <c r="C1305" s="138" t="s">
        <v>1848</v>
      </c>
      <c r="D1305" t="s">
        <v>9584</v>
      </c>
      <c r="E1305" s="140">
        <v>3782.2682821723838</v>
      </c>
      <c r="F1305" s="140">
        <v>2092.4067894114773</v>
      </c>
      <c r="G1305" s="140">
        <v>3833.3704089176526</v>
      </c>
      <c r="H1305" s="140">
        <f t="shared" si="160"/>
        <v>3570.2663571361345</v>
      </c>
      <c r="I1305" s="143">
        <v>0.95900313333309561</v>
      </c>
      <c r="J1305" s="144">
        <v>0.99931985722847672</v>
      </c>
      <c r="K1305" s="145">
        <f t="shared" si="161"/>
        <v>3421.567884788491</v>
      </c>
      <c r="L1305" s="140">
        <f t="shared" si="162"/>
        <v>3441.2195225661576</v>
      </c>
      <c r="N1305" s="140">
        <v>3490.8063101952284</v>
      </c>
      <c r="O1305" s="140">
        <f t="shared" si="163"/>
        <v>3447.6931398930956</v>
      </c>
      <c r="Q1305" s="140">
        <v>3172.5156352101112</v>
      </c>
      <c r="R1305" s="38">
        <f t="shared" si="164"/>
        <v>3383.4494095779978</v>
      </c>
      <c r="S1305" s="38">
        <f t="shared" si="165"/>
        <v>3402.9953904320769</v>
      </c>
      <c r="T1305" s="38">
        <f t="shared" si="166"/>
        <v>3458.977242696717</v>
      </c>
      <c r="U1305" s="32">
        <f t="shared" si="167"/>
        <v>3410.3038914691956</v>
      </c>
      <c r="W1305" s="140">
        <v>3154</v>
      </c>
      <c r="Y1305" s="141" t="s">
        <v>15578</v>
      </c>
      <c r="Z1305" s="141" t="s">
        <v>15578</v>
      </c>
      <c r="AA1305" s="147" t="s">
        <v>15578</v>
      </c>
      <c r="AB1305" s="147" t="s">
        <v>15578</v>
      </c>
    </row>
    <row r="1306" spans="1:28" x14ac:dyDescent="0.2">
      <c r="A1306" s="139" t="s">
        <v>155</v>
      </c>
      <c r="B1306" s="139" t="s">
        <v>276</v>
      </c>
      <c r="C1306" s="138" t="s">
        <v>1849</v>
      </c>
      <c r="D1306" t="s">
        <v>9585</v>
      </c>
      <c r="E1306" s="140">
        <v>5921.8461801413159</v>
      </c>
      <c r="F1306" s="140">
        <v>3690.2706968904672</v>
      </c>
      <c r="G1306" s="140">
        <v>5509.9934703928147</v>
      </c>
      <c r="H1306" s="140">
        <f t="shared" si="160"/>
        <v>5621.6777202015073</v>
      </c>
      <c r="I1306" s="143">
        <v>0.95900313333309561</v>
      </c>
      <c r="J1306" s="144">
        <v>0.99931985722847672</v>
      </c>
      <c r="K1306" s="145">
        <f t="shared" si="161"/>
        <v>5387.53975809851</v>
      </c>
      <c r="L1306" s="140">
        <f t="shared" si="162"/>
        <v>5418.4828764009771</v>
      </c>
      <c r="N1306" s="140">
        <v>5023.8898587075082</v>
      </c>
      <c r="O1306" s="140">
        <f t="shared" si="163"/>
        <v>5366.9682629612553</v>
      </c>
      <c r="Q1306" s="140">
        <v>6640.7750593836363</v>
      </c>
      <c r="R1306" s="38">
        <f t="shared" si="164"/>
        <v>5485.2050406970893</v>
      </c>
      <c r="S1306" s="38">
        <f t="shared" si="165"/>
        <v>5516.8927356283803</v>
      </c>
      <c r="T1306" s="38">
        <f t="shared" si="166"/>
        <v>5185.5783787751207</v>
      </c>
      <c r="U1306" s="32">
        <f t="shared" si="167"/>
        <v>5473.6392307384776</v>
      </c>
      <c r="W1306" s="140">
        <v>5175</v>
      </c>
      <c r="Y1306" s="141" t="s">
        <v>15578</v>
      </c>
      <c r="Z1306" s="141" t="s">
        <v>15578</v>
      </c>
      <c r="AA1306" s="147" t="s">
        <v>15578</v>
      </c>
      <c r="AB1306" s="147" t="s">
        <v>15578</v>
      </c>
    </row>
    <row r="1307" spans="1:28" x14ac:dyDescent="0.2">
      <c r="A1307" s="139" t="s">
        <v>155</v>
      </c>
      <c r="B1307" s="139" t="s">
        <v>276</v>
      </c>
      <c r="C1307" s="138" t="s">
        <v>1850</v>
      </c>
      <c r="D1307" t="s">
        <v>9586</v>
      </c>
      <c r="E1307" s="140">
        <v>1852.3757299413003</v>
      </c>
      <c r="F1307" s="140">
        <v>2223.7635906597234</v>
      </c>
      <c r="G1307" s="140">
        <v>848.01117336093171</v>
      </c>
      <c r="H1307" s="140">
        <f t="shared" si="160"/>
        <v>1857.104248932216</v>
      </c>
      <c r="I1307" s="143">
        <v>0.95900313333309561</v>
      </c>
      <c r="J1307" s="144">
        <v>0.99931985722847672</v>
      </c>
      <c r="K1307" s="145">
        <f t="shared" si="161"/>
        <v>1779.7574806008893</v>
      </c>
      <c r="L1307" s="140">
        <f t="shared" si="162"/>
        <v>1789.9794462372729</v>
      </c>
      <c r="N1307" s="140">
        <v>2015.1793283788402</v>
      </c>
      <c r="O1307" s="140">
        <f t="shared" si="163"/>
        <v>1819.3795733429324</v>
      </c>
      <c r="Q1307" s="140">
        <v>2521.9722977161559</v>
      </c>
      <c r="R1307" s="38">
        <f t="shared" si="164"/>
        <v>1843.4751681844539</v>
      </c>
      <c r="S1307" s="38">
        <f t="shared" si="165"/>
        <v>1854.1248117819912</v>
      </c>
      <c r="T1307" s="38">
        <f t="shared" si="166"/>
        <v>2065.8586253125718</v>
      </c>
      <c r="U1307" s="32">
        <f t="shared" si="167"/>
        <v>1881.7669267385695</v>
      </c>
      <c r="W1307" s="140">
        <v>1550</v>
      </c>
      <c r="Y1307" s="141" t="s">
        <v>15578</v>
      </c>
      <c r="Z1307" s="141" t="s">
        <v>15578</v>
      </c>
      <c r="AA1307" s="147" t="s">
        <v>15578</v>
      </c>
      <c r="AB1307" s="147" t="s">
        <v>15578</v>
      </c>
    </row>
    <row r="1308" spans="1:28" x14ac:dyDescent="0.2">
      <c r="A1308" s="139" t="s">
        <v>155</v>
      </c>
      <c r="B1308" s="139" t="s">
        <v>276</v>
      </c>
      <c r="C1308" s="138" t="s">
        <v>1851</v>
      </c>
      <c r="D1308" t="s">
        <v>9587</v>
      </c>
      <c r="E1308" s="140">
        <v>3326.6565973599054</v>
      </c>
      <c r="F1308" s="140">
        <v>1626.0124857047449</v>
      </c>
      <c r="G1308" s="140">
        <v>3205.4138394632455</v>
      </c>
      <c r="H1308" s="140">
        <f t="shared" si="160"/>
        <v>3106.0232577903266</v>
      </c>
      <c r="I1308" s="143">
        <v>0.95900313333309561</v>
      </c>
      <c r="J1308" s="144">
        <v>0.99931985722847672</v>
      </c>
      <c r="K1308" s="145">
        <f t="shared" si="161"/>
        <v>2976.6601046500796</v>
      </c>
      <c r="L1308" s="140">
        <f t="shared" si="162"/>
        <v>2993.7564324546152</v>
      </c>
      <c r="N1308" s="140">
        <v>2994.0397524342934</v>
      </c>
      <c r="O1308" s="140">
        <f t="shared" si="163"/>
        <v>2993.7934202333604</v>
      </c>
      <c r="Q1308" s="140">
        <v>2751.3006673030545</v>
      </c>
      <c r="R1308" s="38">
        <f t="shared" si="164"/>
        <v>2942.6652341779004</v>
      </c>
      <c r="S1308" s="38">
        <f t="shared" si="165"/>
        <v>2959.6648317378294</v>
      </c>
      <c r="T1308" s="38">
        <f t="shared" si="166"/>
        <v>2969.7658439211696</v>
      </c>
      <c r="U1308" s="32">
        <f t="shared" si="167"/>
        <v>2960.9835315491341</v>
      </c>
      <c r="W1308" s="140">
        <v>3086</v>
      </c>
      <c r="Y1308" s="141" t="s">
        <v>15578</v>
      </c>
      <c r="Z1308" s="141" t="s">
        <v>15578</v>
      </c>
      <c r="AA1308" s="147" t="s">
        <v>15578</v>
      </c>
      <c r="AB1308" s="147" t="s">
        <v>15578</v>
      </c>
    </row>
    <row r="1309" spans="1:28" x14ac:dyDescent="0.2">
      <c r="A1309" s="139" t="s">
        <v>155</v>
      </c>
      <c r="B1309" s="139" t="s">
        <v>276</v>
      </c>
      <c r="C1309" s="138" t="s">
        <v>1852</v>
      </c>
      <c r="D1309" t="s">
        <v>9588</v>
      </c>
      <c r="E1309" s="140">
        <v>4561.6454221683198</v>
      </c>
      <c r="F1309" s="140">
        <v>2337.1892764052091</v>
      </c>
      <c r="G1309" s="140">
        <v>3412.4925770601731</v>
      </c>
      <c r="H1309" s="140">
        <f t="shared" si="160"/>
        <v>4231.2994410882829</v>
      </c>
      <c r="I1309" s="143">
        <v>0.95900313333309561</v>
      </c>
      <c r="J1309" s="144">
        <v>0.99931985722847672</v>
      </c>
      <c r="K1309" s="145">
        <f t="shared" si="161"/>
        <v>4055.0695187247411</v>
      </c>
      <c r="L1309" s="140">
        <f t="shared" si="162"/>
        <v>4078.3596477031883</v>
      </c>
      <c r="N1309" s="140">
        <v>3827.164815108556</v>
      </c>
      <c r="O1309" s="140">
        <f t="shared" si="163"/>
        <v>4045.5658472076602</v>
      </c>
      <c r="Q1309" s="140">
        <v>3996.4526681250609</v>
      </c>
      <c r="R1309" s="38">
        <f t="shared" si="164"/>
        <v>4032.5629577055315</v>
      </c>
      <c r="S1309" s="38">
        <f t="shared" si="165"/>
        <v>4055.8588279322457</v>
      </c>
      <c r="T1309" s="38">
        <f t="shared" si="166"/>
        <v>3844.0936004102068</v>
      </c>
      <c r="U1309" s="32">
        <f t="shared" si="167"/>
        <v>4028.2126118396764</v>
      </c>
      <c r="W1309" s="140">
        <v>3322</v>
      </c>
      <c r="Y1309" s="141" t="s">
        <v>15578</v>
      </c>
      <c r="Z1309" s="141" t="s">
        <v>15578</v>
      </c>
      <c r="AA1309" s="147" t="s">
        <v>15578</v>
      </c>
      <c r="AB1309" s="147" t="s">
        <v>15578</v>
      </c>
    </row>
    <row r="1310" spans="1:28" x14ac:dyDescent="0.2">
      <c r="A1310" s="139" t="s">
        <v>155</v>
      </c>
      <c r="B1310" s="139" t="s">
        <v>276</v>
      </c>
      <c r="C1310" s="138" t="s">
        <v>1853</v>
      </c>
      <c r="D1310" t="s">
        <v>9589</v>
      </c>
      <c r="E1310" s="140">
        <v>2569.7170805857586</v>
      </c>
      <c r="F1310" s="140">
        <v>1575.344115697249</v>
      </c>
      <c r="G1310" s="140">
        <v>1542.1103790652473</v>
      </c>
      <c r="H1310" s="140">
        <f t="shared" si="160"/>
        <v>2400.3830662210353</v>
      </c>
      <c r="I1310" s="143">
        <v>0.95900313333309561</v>
      </c>
      <c r="J1310" s="144">
        <v>0.99931985722847672</v>
      </c>
      <c r="K1310" s="145">
        <f t="shared" si="161"/>
        <v>2300.4092101296565</v>
      </c>
      <c r="L1310" s="140">
        <f t="shared" si="162"/>
        <v>2313.6215180715376</v>
      </c>
      <c r="N1310" s="140">
        <v>2398.0316333279152</v>
      </c>
      <c r="O1310" s="140">
        <f t="shared" si="163"/>
        <v>2324.6413645028106</v>
      </c>
      <c r="Q1310" s="140">
        <v>2291.180292827944</v>
      </c>
      <c r="R1310" s="38">
        <f t="shared" si="164"/>
        <v>2289.943752794105</v>
      </c>
      <c r="S1310" s="38">
        <f t="shared" si="165"/>
        <v>2303.172618171056</v>
      </c>
      <c r="T1310" s="38">
        <f t="shared" si="166"/>
        <v>2387.3464992779182</v>
      </c>
      <c r="U1310" s="32">
        <f t="shared" si="167"/>
        <v>2314.1616239377763</v>
      </c>
      <c r="W1310" s="140">
        <v>2280</v>
      </c>
      <c r="Y1310" s="141" t="s">
        <v>15578</v>
      </c>
      <c r="Z1310" s="141" t="s">
        <v>15578</v>
      </c>
      <c r="AA1310" s="147" t="s">
        <v>15578</v>
      </c>
      <c r="AB1310" s="147" t="s">
        <v>15578</v>
      </c>
    </row>
    <row r="1311" spans="1:28" x14ac:dyDescent="0.2">
      <c r="A1311" s="139" t="s">
        <v>155</v>
      </c>
      <c r="B1311" s="139" t="s">
        <v>276</v>
      </c>
      <c r="C1311" s="138" t="s">
        <v>1854</v>
      </c>
      <c r="D1311" t="s">
        <v>9590</v>
      </c>
      <c r="E1311" s="140">
        <v>5292.6449264488119</v>
      </c>
      <c r="F1311" s="140">
        <v>3563.4414193094663</v>
      </c>
      <c r="G1311" s="140">
        <v>4046.435128898815</v>
      </c>
      <c r="H1311" s="140">
        <f t="shared" si="160"/>
        <v>5020.9709990867623</v>
      </c>
      <c r="I1311" s="143">
        <v>0.95900313333309561</v>
      </c>
      <c r="J1311" s="144">
        <v>0.99931985722847672</v>
      </c>
      <c r="K1311" s="145">
        <f t="shared" si="161"/>
        <v>4811.8519467298638</v>
      </c>
      <c r="L1311" s="140">
        <f t="shared" si="162"/>
        <v>4839.4886252003662</v>
      </c>
      <c r="N1311" s="140">
        <v>5152.0520865036224</v>
      </c>
      <c r="O1311" s="140">
        <f t="shared" si="163"/>
        <v>4880.2941771549804</v>
      </c>
      <c r="Q1311" s="140">
        <v>6140.7711043004883</v>
      </c>
      <c r="R1311" s="38">
        <f t="shared" si="164"/>
        <v>4919.168087715364</v>
      </c>
      <c r="S1311" s="38">
        <f t="shared" si="165"/>
        <v>4947.5858216966362</v>
      </c>
      <c r="T1311" s="38">
        <f t="shared" si="166"/>
        <v>5250.9239882833099</v>
      </c>
      <c r="U1311" s="32">
        <f t="shared" si="167"/>
        <v>4987.186999853735</v>
      </c>
      <c r="W1311" s="140">
        <v>4726</v>
      </c>
      <c r="Y1311" s="141" t="s">
        <v>15578</v>
      </c>
      <c r="Z1311" s="141" t="s">
        <v>15578</v>
      </c>
      <c r="AA1311" s="147" t="s">
        <v>15578</v>
      </c>
      <c r="AB1311" s="147" t="s">
        <v>15578</v>
      </c>
    </row>
    <row r="1312" spans="1:28" x14ac:dyDescent="0.2">
      <c r="A1312" s="139" t="s">
        <v>155</v>
      </c>
      <c r="B1312" s="139" t="s">
        <v>276</v>
      </c>
      <c r="C1312" s="138" t="s">
        <v>1855</v>
      </c>
      <c r="D1312" t="s">
        <v>9591</v>
      </c>
      <c r="E1312" s="140">
        <v>4860.8778382314131</v>
      </c>
      <c r="F1312" s="140">
        <v>6051.6999943175097</v>
      </c>
      <c r="G1312" s="140">
        <v>7038.9401487650603</v>
      </c>
      <c r="H1312" s="140">
        <f t="shared" si="160"/>
        <v>5103.6035367077384</v>
      </c>
      <c r="I1312" s="143">
        <v>0.95900313333309561</v>
      </c>
      <c r="J1312" s="144">
        <v>0.99931985722847672</v>
      </c>
      <c r="K1312" s="145">
        <f t="shared" si="161"/>
        <v>4891.0429114032404</v>
      </c>
      <c r="L1312" s="140">
        <f t="shared" si="162"/>
        <v>4919.1344199999967</v>
      </c>
      <c r="N1312" s="140">
        <v>4718.4936882625389</v>
      </c>
      <c r="O1312" s="140">
        <f t="shared" si="163"/>
        <v>4892.9405207867385</v>
      </c>
      <c r="Q1312" s="140">
        <v>5900.9491422015217</v>
      </c>
      <c r="R1312" s="38">
        <f t="shared" si="164"/>
        <v>4967.4565972163955</v>
      </c>
      <c r="S1312" s="38">
        <f t="shared" si="165"/>
        <v>4996.1532909715324</v>
      </c>
      <c r="T1312" s="38">
        <f t="shared" si="166"/>
        <v>4836.739233656438</v>
      </c>
      <c r="U1312" s="32">
        <f t="shared" si="167"/>
        <v>4975.3415858191011</v>
      </c>
      <c r="W1312" s="140">
        <v>4135</v>
      </c>
      <c r="Y1312" s="141" t="s">
        <v>15578</v>
      </c>
      <c r="Z1312" s="141" t="s">
        <v>15578</v>
      </c>
      <c r="AA1312" s="147" t="s">
        <v>15578</v>
      </c>
      <c r="AB1312" s="147" t="s">
        <v>15578</v>
      </c>
    </row>
    <row r="1313" spans="1:28" x14ac:dyDescent="0.2">
      <c r="A1313" s="139" t="s">
        <v>155</v>
      </c>
      <c r="B1313" s="139" t="s">
        <v>276</v>
      </c>
      <c r="C1313" s="138" t="s">
        <v>1856</v>
      </c>
      <c r="D1313" t="s">
        <v>9592</v>
      </c>
      <c r="E1313" s="140">
        <v>3399.9011980753262</v>
      </c>
      <c r="F1313" s="140">
        <v>3206.7764205374651</v>
      </c>
      <c r="G1313" s="140">
        <v>2810.5560779063085</v>
      </c>
      <c r="H1313" s="140">
        <f t="shared" si="160"/>
        <v>3350.5835672821213</v>
      </c>
      <c r="I1313" s="143">
        <v>0.95900313333309561</v>
      </c>
      <c r="J1313" s="144">
        <v>0.99931985722847672</v>
      </c>
      <c r="K1313" s="145">
        <f t="shared" si="161"/>
        <v>3211.0346910667295</v>
      </c>
      <c r="L1313" s="140">
        <f t="shared" si="162"/>
        <v>3229.4771398987118</v>
      </c>
      <c r="N1313" s="140">
        <v>3168.1667229784812</v>
      </c>
      <c r="O1313" s="140">
        <f t="shared" si="163"/>
        <v>3221.4729880616223</v>
      </c>
      <c r="Q1313" s="140">
        <v>5146.3662344489539</v>
      </c>
      <c r="R1313" s="38">
        <f t="shared" si="164"/>
        <v>3383.1336799770847</v>
      </c>
      <c r="S1313" s="38">
        <f t="shared" si="165"/>
        <v>3402.6778368805185</v>
      </c>
      <c r="T1313" s="38">
        <f t="shared" si="166"/>
        <v>3365.9866741255287</v>
      </c>
      <c r="U1313" s="32">
        <f t="shared" si="167"/>
        <v>3397.8877595572403</v>
      </c>
      <c r="W1313" s="140">
        <v>2956</v>
      </c>
      <c r="Y1313" s="141" t="s">
        <v>15578</v>
      </c>
      <c r="Z1313" s="141" t="s">
        <v>15578</v>
      </c>
      <c r="AA1313" s="147" t="s">
        <v>15578</v>
      </c>
      <c r="AB1313" s="147" t="s">
        <v>15578</v>
      </c>
    </row>
    <row r="1314" spans="1:28" x14ac:dyDescent="0.2">
      <c r="A1314" s="139" t="s">
        <v>155</v>
      </c>
      <c r="B1314" s="139" t="s">
        <v>276</v>
      </c>
      <c r="C1314" s="138" t="s">
        <v>1857</v>
      </c>
      <c r="D1314" t="s">
        <v>9593</v>
      </c>
      <c r="E1314" s="140">
        <v>1973.2791140838287</v>
      </c>
      <c r="F1314" s="140">
        <v>1937.6607114210701</v>
      </c>
      <c r="G1314" s="140">
        <v>2188.8821054530517</v>
      </c>
      <c r="H1314" s="140">
        <f t="shared" si="160"/>
        <v>1977.8536086610659</v>
      </c>
      <c r="I1314" s="143">
        <v>0.95900313333309561</v>
      </c>
      <c r="J1314" s="144">
        <v>0.99931985722847672</v>
      </c>
      <c r="K1314" s="145">
        <f t="shared" si="161"/>
        <v>1895.4777350662766</v>
      </c>
      <c r="L1314" s="140">
        <f t="shared" si="162"/>
        <v>1906.364335338262</v>
      </c>
      <c r="N1314" s="140">
        <v>2120.227958388421</v>
      </c>
      <c r="O1314" s="140">
        <f t="shared" si="163"/>
        <v>1934.2844995992671</v>
      </c>
      <c r="Q1314" s="140">
        <v>3092.7809427986444</v>
      </c>
      <c r="R1314" s="38">
        <f t="shared" si="164"/>
        <v>2002.3268936096749</v>
      </c>
      <c r="S1314" s="38">
        <f t="shared" si="165"/>
        <v>2013.8942139352903</v>
      </c>
      <c r="T1314" s="38">
        <f t="shared" si="166"/>
        <v>2217.4832568294432</v>
      </c>
      <c r="U1314" s="32">
        <f t="shared" si="167"/>
        <v>2040.4730188684339</v>
      </c>
      <c r="W1314" s="140">
        <v>2055</v>
      </c>
      <c r="Y1314" s="141" t="s">
        <v>15578</v>
      </c>
      <c r="Z1314" s="141" t="s">
        <v>15578</v>
      </c>
      <c r="AA1314" s="147" t="s">
        <v>15578</v>
      </c>
      <c r="AB1314" s="147" t="s">
        <v>15578</v>
      </c>
    </row>
    <row r="1315" spans="1:28" x14ac:dyDescent="0.2">
      <c r="A1315" s="139" t="s">
        <v>155</v>
      </c>
      <c r="B1315" s="139" t="s">
        <v>276</v>
      </c>
      <c r="C1315" s="138" t="s">
        <v>1858</v>
      </c>
      <c r="D1315" t="s">
        <v>9594</v>
      </c>
      <c r="E1315" s="140">
        <v>3352.5473359046359</v>
      </c>
      <c r="F1315" s="140">
        <v>2372.6857805503314</v>
      </c>
      <c r="G1315" s="140">
        <v>3656.6201927906309</v>
      </c>
      <c r="H1315" s="140">
        <f t="shared" si="160"/>
        <v>3241.187257453365</v>
      </c>
      <c r="I1315" s="143">
        <v>0.95900313333309561</v>
      </c>
      <c r="J1315" s="144">
        <v>0.99931985722847672</v>
      </c>
      <c r="K1315" s="145">
        <f t="shared" si="161"/>
        <v>3106.1946418988873</v>
      </c>
      <c r="L1315" s="140">
        <f t="shared" si="162"/>
        <v>3124.0349461175774</v>
      </c>
      <c r="N1315" s="140">
        <v>2819.5903925967232</v>
      </c>
      <c r="O1315" s="140">
        <f t="shared" si="163"/>
        <v>3084.2893277583626</v>
      </c>
      <c r="Q1315" s="140">
        <v>5927.0688029508165</v>
      </c>
      <c r="R1315" s="38">
        <f t="shared" si="164"/>
        <v>3363.5963346339859</v>
      </c>
      <c r="S1315" s="38">
        <f t="shared" si="165"/>
        <v>3383.0276254851196</v>
      </c>
      <c r="T1315" s="38">
        <f t="shared" si="166"/>
        <v>3130.3382336321324</v>
      </c>
      <c r="U1315" s="32">
        <f t="shared" si="167"/>
        <v>3350.0387084036288</v>
      </c>
      <c r="W1315" s="140">
        <v>3405</v>
      </c>
      <c r="Y1315" s="141" t="s">
        <v>15578</v>
      </c>
      <c r="Z1315" s="141" t="s">
        <v>15579</v>
      </c>
      <c r="AA1315" s="147" t="s">
        <v>15578</v>
      </c>
      <c r="AB1315" s="147" t="s">
        <v>15578</v>
      </c>
    </row>
    <row r="1316" spans="1:28" x14ac:dyDescent="0.2">
      <c r="A1316" s="139" t="s">
        <v>155</v>
      </c>
      <c r="B1316" s="139" t="s">
        <v>276</v>
      </c>
      <c r="C1316" s="138" t="s">
        <v>1859</v>
      </c>
      <c r="D1316" t="s">
        <v>9595</v>
      </c>
      <c r="E1316" s="140">
        <v>5246.0730156261061</v>
      </c>
      <c r="F1316" s="140">
        <v>3697.34802213381</v>
      </c>
      <c r="G1316" s="140">
        <v>3517.358230007635</v>
      </c>
      <c r="H1316" s="140">
        <f t="shared" si="160"/>
        <v>4976.9318642148964</v>
      </c>
      <c r="I1316" s="143">
        <v>0.95900313333309561</v>
      </c>
      <c r="J1316" s="144">
        <v>0.99931985722847672</v>
      </c>
      <c r="K1316" s="145">
        <f t="shared" si="161"/>
        <v>4769.6470033226969</v>
      </c>
      <c r="L1316" s="140">
        <f t="shared" si="162"/>
        <v>4797.0412793951782</v>
      </c>
      <c r="N1316" s="140">
        <v>4752.5283338742584</v>
      </c>
      <c r="O1316" s="140">
        <f t="shared" si="163"/>
        <v>4791.2300585201165</v>
      </c>
      <c r="Q1316" s="140">
        <v>5973.2811523061928</v>
      </c>
      <c r="R1316" s="38">
        <f t="shared" si="164"/>
        <v>4865.1322244561588</v>
      </c>
      <c r="S1316" s="38">
        <f t="shared" si="165"/>
        <v>4893.2377965514852</v>
      </c>
      <c r="T1316" s="38">
        <f t="shared" si="166"/>
        <v>4874.6036157174512</v>
      </c>
      <c r="U1316" s="32">
        <f t="shared" si="167"/>
        <v>4890.805080868774</v>
      </c>
      <c r="W1316" s="140">
        <v>4592</v>
      </c>
      <c r="Y1316" s="141" t="s">
        <v>15578</v>
      </c>
      <c r="Z1316" s="141" t="s">
        <v>15579</v>
      </c>
      <c r="AA1316" s="147" t="s">
        <v>15578</v>
      </c>
      <c r="AB1316" s="147" t="s">
        <v>15578</v>
      </c>
    </row>
    <row r="1317" spans="1:28" x14ac:dyDescent="0.2">
      <c r="A1317" s="139" t="s">
        <v>155</v>
      </c>
      <c r="B1317" s="139" t="s">
        <v>276</v>
      </c>
      <c r="C1317" s="138" t="s">
        <v>1860</v>
      </c>
      <c r="D1317" t="s">
        <v>9596</v>
      </c>
      <c r="E1317" s="140">
        <v>9667.4914960962287</v>
      </c>
      <c r="F1317" s="140">
        <v>6771.8890858308851</v>
      </c>
      <c r="G1317" s="140">
        <v>11411.101962239049</v>
      </c>
      <c r="H1317" s="140">
        <f t="shared" si="160"/>
        <v>9374.0311776520502</v>
      </c>
      <c r="I1317" s="143">
        <v>0.95900313333309561</v>
      </c>
      <c r="J1317" s="144">
        <v>0.99931985722847672</v>
      </c>
      <c r="K1317" s="145">
        <f t="shared" si="161"/>
        <v>8983.6109746691691</v>
      </c>
      <c r="L1317" s="140">
        <f t="shared" si="162"/>
        <v>9035.2079836294579</v>
      </c>
      <c r="N1317" s="140">
        <v>9407.294232499984</v>
      </c>
      <c r="O1317" s="140">
        <f t="shared" si="163"/>
        <v>9083.7843101667186</v>
      </c>
      <c r="Q1317" s="140">
        <v>12819.554748612225</v>
      </c>
      <c r="R1317" s="38">
        <f t="shared" si="164"/>
        <v>9313.8130273287807</v>
      </c>
      <c r="S1317" s="38">
        <f t="shared" si="165"/>
        <v>9367.6183570598223</v>
      </c>
      <c r="T1317" s="38">
        <f t="shared" si="166"/>
        <v>9748.5202841112077</v>
      </c>
      <c r="U1317" s="32">
        <f t="shared" si="167"/>
        <v>9417.345581442034</v>
      </c>
      <c r="W1317" s="140">
        <v>7956</v>
      </c>
      <c r="Y1317" s="141" t="s">
        <v>15578</v>
      </c>
      <c r="Z1317" s="141" t="s">
        <v>15579</v>
      </c>
      <c r="AA1317" s="147" t="s">
        <v>15578</v>
      </c>
      <c r="AB1317" s="147" t="s">
        <v>15578</v>
      </c>
    </row>
    <row r="1318" spans="1:28" x14ac:dyDescent="0.2">
      <c r="A1318" s="139" t="s">
        <v>155</v>
      </c>
      <c r="B1318" s="139" t="s">
        <v>276</v>
      </c>
      <c r="C1318" s="138" t="s">
        <v>1861</v>
      </c>
      <c r="D1318" t="s">
        <v>9597</v>
      </c>
      <c r="E1318" s="140">
        <v>7502.2560204365873</v>
      </c>
      <c r="F1318" s="140">
        <v>5339.6632996909457</v>
      </c>
      <c r="G1318" s="140">
        <v>9327.1408691790257</v>
      </c>
      <c r="H1318" s="140">
        <f t="shared" si="160"/>
        <v>7305.1159775010765</v>
      </c>
      <c r="I1318" s="143">
        <v>0.95900313333309561</v>
      </c>
      <c r="J1318" s="144">
        <v>0.99931985722847672</v>
      </c>
      <c r="K1318" s="145">
        <f t="shared" si="161"/>
        <v>7000.8642837848374</v>
      </c>
      <c r="L1318" s="140">
        <f t="shared" si="162"/>
        <v>7041.0734667290626</v>
      </c>
      <c r="N1318" s="140">
        <v>6256.2071418011938</v>
      </c>
      <c r="O1318" s="140">
        <f t="shared" si="163"/>
        <v>6938.6081834687211</v>
      </c>
      <c r="Q1318" s="140">
        <v>6175.6598566325702</v>
      </c>
      <c r="R1318" s="38">
        <f t="shared" si="164"/>
        <v>6892.6227576948531</v>
      </c>
      <c r="S1318" s="38">
        <f t="shared" si="165"/>
        <v>6932.4410189269893</v>
      </c>
      <c r="T1318" s="38">
        <f t="shared" si="166"/>
        <v>6248.1524132843315</v>
      </c>
      <c r="U1318" s="32">
        <f t="shared" si="167"/>
        <v>6843.106283084624</v>
      </c>
      <c r="W1318" s="140">
        <v>6080</v>
      </c>
      <c r="Y1318" s="141" t="s">
        <v>15578</v>
      </c>
      <c r="Z1318" s="141" t="s">
        <v>15579</v>
      </c>
      <c r="AA1318" s="147" t="s">
        <v>15578</v>
      </c>
      <c r="AB1318" s="147" t="s">
        <v>15578</v>
      </c>
    </row>
    <row r="1319" spans="1:28" x14ac:dyDescent="0.2">
      <c r="A1319" s="139" t="s">
        <v>155</v>
      </c>
      <c r="B1319" s="139" t="s">
        <v>276</v>
      </c>
      <c r="C1319" s="138" t="s">
        <v>1862</v>
      </c>
      <c r="D1319" t="s">
        <v>9598</v>
      </c>
      <c r="E1319" s="140">
        <v>2787.6330334201284</v>
      </c>
      <c r="F1319" s="140">
        <v>1839.3257789475676</v>
      </c>
      <c r="G1319" s="140">
        <v>5247.4092955383339</v>
      </c>
      <c r="H1319" s="140">
        <f t="shared" si="160"/>
        <v>2771.1421948040093</v>
      </c>
      <c r="I1319" s="143">
        <v>0.95900313333309561</v>
      </c>
      <c r="J1319" s="144">
        <v>0.99931985722847672</v>
      </c>
      <c r="K1319" s="145">
        <f t="shared" si="161"/>
        <v>2655.7265451559565</v>
      </c>
      <c r="L1319" s="140">
        <f t="shared" si="162"/>
        <v>2670.9796039463322</v>
      </c>
      <c r="N1319" s="140">
        <v>2614.2207575145499</v>
      </c>
      <c r="O1319" s="140">
        <f t="shared" si="163"/>
        <v>2663.5696653460268</v>
      </c>
      <c r="Q1319" s="140">
        <v>7879.736427384295</v>
      </c>
      <c r="R1319" s="38">
        <f t="shared" si="164"/>
        <v>3145.3091200715553</v>
      </c>
      <c r="S1319" s="38">
        <f t="shared" si="165"/>
        <v>3163.4793789993359</v>
      </c>
      <c r="T1319" s="38">
        <f t="shared" si="166"/>
        <v>3140.7723245015245</v>
      </c>
      <c r="U1319" s="32">
        <f t="shared" si="167"/>
        <v>3160.5149445507818</v>
      </c>
      <c r="W1319" s="140">
        <v>2593</v>
      </c>
      <c r="Y1319" s="141" t="s">
        <v>15578</v>
      </c>
      <c r="Z1319" s="141" t="s">
        <v>15579</v>
      </c>
      <c r="AA1319" s="147" t="s">
        <v>15578</v>
      </c>
      <c r="AB1319" s="147" t="s">
        <v>15578</v>
      </c>
    </row>
    <row r="1320" spans="1:28" x14ac:dyDescent="0.2">
      <c r="A1320" s="139" t="s">
        <v>155</v>
      </c>
      <c r="B1320" s="139" t="s">
        <v>276</v>
      </c>
      <c r="C1320" s="138" t="s">
        <v>1863</v>
      </c>
      <c r="D1320" t="s">
        <v>9599</v>
      </c>
      <c r="E1320" s="140">
        <v>2024.1331548410994</v>
      </c>
      <c r="F1320" s="140">
        <v>1458.9029793971492</v>
      </c>
      <c r="G1320" s="140">
        <v>1567.4095379865889</v>
      </c>
      <c r="H1320" s="140">
        <f t="shared" si="160"/>
        <v>1933.2490825650693</v>
      </c>
      <c r="I1320" s="143">
        <v>0.95900313333309561</v>
      </c>
      <c r="J1320" s="144">
        <v>0.99931985722847672</v>
      </c>
      <c r="K1320" s="145">
        <f t="shared" si="161"/>
        <v>1852.730948485151</v>
      </c>
      <c r="L1320" s="140">
        <f t="shared" si="162"/>
        <v>1863.3720343045998</v>
      </c>
      <c r="N1320" s="140">
        <v>1726.2558411839366</v>
      </c>
      <c r="O1320" s="140">
        <f t="shared" si="163"/>
        <v>1845.4713432933249</v>
      </c>
      <c r="Q1320" s="140">
        <v>2023.9336946734463</v>
      </c>
      <c r="R1320" s="38">
        <f t="shared" si="164"/>
        <v>1861.4217162149685</v>
      </c>
      <c r="S1320" s="38">
        <f t="shared" si="165"/>
        <v>1872.1750359257669</v>
      </c>
      <c r="T1320" s="38">
        <f t="shared" si="166"/>
        <v>1756.0236265328876</v>
      </c>
      <c r="U1320" s="32">
        <f t="shared" si="167"/>
        <v>1857.0113237285045</v>
      </c>
      <c r="W1320" s="140">
        <v>1727</v>
      </c>
      <c r="Y1320" s="141" t="s">
        <v>15578</v>
      </c>
      <c r="Z1320" s="141" t="s">
        <v>15579</v>
      </c>
      <c r="AA1320" s="147" t="s">
        <v>15578</v>
      </c>
      <c r="AB1320" s="147" t="s">
        <v>15578</v>
      </c>
    </row>
    <row r="1321" spans="1:28" x14ac:dyDescent="0.2">
      <c r="A1321" s="139" t="s">
        <v>155</v>
      </c>
      <c r="B1321" s="139" t="s">
        <v>276</v>
      </c>
      <c r="C1321" s="138" t="s">
        <v>1864</v>
      </c>
      <c r="D1321" t="s">
        <v>9600</v>
      </c>
      <c r="E1321" s="140">
        <v>1569.8930969899773</v>
      </c>
      <c r="F1321" s="140">
        <v>1388.4305772389168</v>
      </c>
      <c r="G1321" s="140">
        <v>3549.0031538578032</v>
      </c>
      <c r="H1321" s="140">
        <f t="shared" si="160"/>
        <v>1630.3227052517109</v>
      </c>
      <c r="I1321" s="143">
        <v>0.95900313333309561</v>
      </c>
      <c r="J1321" s="144">
        <v>0.99931985722847672</v>
      </c>
      <c r="K1321" s="145">
        <f t="shared" si="161"/>
        <v>1562.4211899431814</v>
      </c>
      <c r="L1321" s="140">
        <f t="shared" si="162"/>
        <v>1571.3948933197587</v>
      </c>
      <c r="N1321" s="140">
        <v>1450.8591863302613</v>
      </c>
      <c r="O1321" s="140">
        <f t="shared" si="163"/>
        <v>1555.6588055715686</v>
      </c>
      <c r="Q1321" s="140">
        <v>2082.6965977470313</v>
      </c>
      <c r="R1321" s="38">
        <f t="shared" si="164"/>
        <v>1605.7744814808</v>
      </c>
      <c r="S1321" s="38">
        <f t="shared" si="165"/>
        <v>1615.0509427106153</v>
      </c>
      <c r="T1321" s="38">
        <f t="shared" si="166"/>
        <v>1514.0429274719384</v>
      </c>
      <c r="U1321" s="32">
        <f t="shared" si="167"/>
        <v>1601.8642196161481</v>
      </c>
      <c r="W1321" s="140">
        <v>1820</v>
      </c>
      <c r="Y1321" s="141" t="s">
        <v>15578</v>
      </c>
      <c r="Z1321" s="141" t="s">
        <v>15579</v>
      </c>
      <c r="AA1321" s="147" t="s">
        <v>15578</v>
      </c>
      <c r="AB1321" s="147" t="s">
        <v>15578</v>
      </c>
    </row>
    <row r="1322" spans="1:28" x14ac:dyDescent="0.2">
      <c r="A1322" s="139" t="s">
        <v>111</v>
      </c>
      <c r="B1322" s="139" t="s">
        <v>452</v>
      </c>
      <c r="C1322" s="138" t="s">
        <v>1865</v>
      </c>
      <c r="D1322" t="s">
        <v>9601</v>
      </c>
      <c r="E1322" s="140">
        <v>9952.9432607827439</v>
      </c>
      <c r="F1322" s="140">
        <v>8811.9646242651052</v>
      </c>
      <c r="G1322" s="140">
        <v>5578.1864717648878</v>
      </c>
      <c r="H1322" s="140">
        <f t="shared" si="160"/>
        <v>9623.9359481939555</v>
      </c>
      <c r="I1322" s="143">
        <v>0.94529251506598089</v>
      </c>
      <c r="J1322" s="144">
        <v>1.0010886176989451</v>
      </c>
      <c r="K1322" s="145">
        <f t="shared" si="161"/>
        <v>9107.3382456415602</v>
      </c>
      <c r="L1322" s="140">
        <f t="shared" si="162"/>
        <v>9159.6458772152946</v>
      </c>
      <c r="N1322" s="140">
        <v>9407.2748467840884</v>
      </c>
      <c r="O1322" s="140">
        <f t="shared" si="163"/>
        <v>9191.97414981976</v>
      </c>
      <c r="Q1322" s="140">
        <v>8014.7692434720229</v>
      </c>
      <c r="R1322" s="38">
        <f t="shared" si="164"/>
        <v>8955.059328237945</v>
      </c>
      <c r="S1322" s="38">
        <f t="shared" si="165"/>
        <v>9006.7921597327459</v>
      </c>
      <c r="T1322" s="38">
        <f t="shared" si="166"/>
        <v>9268.0242864528809</v>
      </c>
      <c r="U1322" s="32">
        <f t="shared" si="167"/>
        <v>9040.8963415672006</v>
      </c>
      <c r="W1322" s="140">
        <v>7987</v>
      </c>
      <c r="Y1322" s="141" t="s">
        <v>15578</v>
      </c>
      <c r="Z1322" s="141" t="s">
        <v>15578</v>
      </c>
      <c r="AA1322" s="147" t="s">
        <v>15578</v>
      </c>
      <c r="AB1322" s="147" t="s">
        <v>15578</v>
      </c>
    </row>
    <row r="1323" spans="1:28" x14ac:dyDescent="0.2">
      <c r="A1323" s="139" t="s">
        <v>111</v>
      </c>
      <c r="B1323" s="139" t="s">
        <v>452</v>
      </c>
      <c r="C1323" s="138" t="s">
        <v>1866</v>
      </c>
      <c r="D1323" t="s">
        <v>9602</v>
      </c>
      <c r="E1323" s="140">
        <v>12807.736676876402</v>
      </c>
      <c r="F1323" s="140">
        <v>9787.9782618964982</v>
      </c>
      <c r="G1323" s="140">
        <v>3756.515671113018</v>
      </c>
      <c r="H1323" s="140">
        <f t="shared" si="160"/>
        <v>12043.502539341896</v>
      </c>
      <c r="I1323" s="143">
        <v>0.94529251506598089</v>
      </c>
      <c r="J1323" s="144">
        <v>1.0010886176989451</v>
      </c>
      <c r="K1323" s="145">
        <f t="shared" si="161"/>
        <v>11397.026318386215</v>
      </c>
      <c r="L1323" s="140">
        <f t="shared" si="162"/>
        <v>11462.484681479691</v>
      </c>
      <c r="N1323" s="140">
        <v>11780.662231372615</v>
      </c>
      <c r="O1323" s="140">
        <f t="shared" si="163"/>
        <v>11504.023159742033</v>
      </c>
      <c r="Q1323" s="140">
        <v>7864.789879445384</v>
      </c>
      <c r="R1323" s="38">
        <f t="shared" si="164"/>
        <v>11001.585722876393</v>
      </c>
      <c r="S1323" s="38">
        <f t="shared" si="165"/>
        <v>11065.141212518152</v>
      </c>
      <c r="T1323" s="38">
        <f t="shared" si="166"/>
        <v>11389.074996179892</v>
      </c>
      <c r="U1323" s="32">
        <f t="shared" si="167"/>
        <v>11107.431174319667</v>
      </c>
      <c r="W1323" s="140">
        <v>9265</v>
      </c>
      <c r="Y1323" s="141" t="s">
        <v>15578</v>
      </c>
      <c r="Z1323" s="141" t="s">
        <v>15578</v>
      </c>
      <c r="AA1323" s="147" t="s">
        <v>15578</v>
      </c>
      <c r="AB1323" s="147" t="s">
        <v>15578</v>
      </c>
    </row>
    <row r="1324" spans="1:28" x14ac:dyDescent="0.2">
      <c r="A1324" s="139" t="s">
        <v>111</v>
      </c>
      <c r="B1324" s="139" t="s">
        <v>452</v>
      </c>
      <c r="C1324" s="138" t="s">
        <v>1867</v>
      </c>
      <c r="D1324" t="s">
        <v>9603</v>
      </c>
      <c r="E1324" s="140">
        <v>14213.440504483538</v>
      </c>
      <c r="F1324" s="140">
        <v>9001.4789257857392</v>
      </c>
      <c r="G1324" s="140">
        <v>8173.1746156852932</v>
      </c>
      <c r="H1324" s="140">
        <f t="shared" si="160"/>
        <v>13298.310764006696</v>
      </c>
      <c r="I1324" s="143">
        <v>0.94529251506598089</v>
      </c>
      <c r="J1324" s="144">
        <v>1.0010886176989451</v>
      </c>
      <c r="K1324" s="145">
        <f t="shared" si="161"/>
        <v>12584.478416670379</v>
      </c>
      <c r="L1324" s="140">
        <f t="shared" si="162"/>
        <v>12656.756863216695</v>
      </c>
      <c r="N1324" s="140">
        <v>12904.648631827011</v>
      </c>
      <c r="O1324" s="140">
        <f t="shared" si="163"/>
        <v>12689.119444565687</v>
      </c>
      <c r="Q1324" s="140">
        <v>7942.5355150878968</v>
      </c>
      <c r="R1324" s="38">
        <f t="shared" si="164"/>
        <v>12077.649848586527</v>
      </c>
      <c r="S1324" s="38">
        <f t="shared" si="165"/>
        <v>12147.421695044308</v>
      </c>
      <c r="T1324" s="38">
        <f t="shared" si="166"/>
        <v>12408.4373201531</v>
      </c>
      <c r="U1324" s="32">
        <f t="shared" si="167"/>
        <v>12181.49761232182</v>
      </c>
      <c r="W1324" s="140">
        <v>10777</v>
      </c>
      <c r="Y1324" s="141" t="s">
        <v>15578</v>
      </c>
      <c r="Z1324" s="141" t="s">
        <v>15578</v>
      </c>
      <c r="AA1324" s="147" t="s">
        <v>15578</v>
      </c>
      <c r="AB1324" s="147" t="s">
        <v>15578</v>
      </c>
    </row>
    <row r="1325" spans="1:28" x14ac:dyDescent="0.2">
      <c r="A1325" s="139" t="s">
        <v>111</v>
      </c>
      <c r="B1325" s="139" t="s">
        <v>452</v>
      </c>
      <c r="C1325" s="138" t="s">
        <v>1868</v>
      </c>
      <c r="D1325" t="s">
        <v>9604</v>
      </c>
      <c r="E1325" s="140">
        <v>11888.341078343681</v>
      </c>
      <c r="F1325" s="140">
        <v>6429.0669347520416</v>
      </c>
      <c r="G1325" s="140">
        <v>1168.2594916354135</v>
      </c>
      <c r="H1325" s="140">
        <f t="shared" si="160"/>
        <v>10744.59898917495</v>
      </c>
      <c r="I1325" s="143">
        <v>0.94529251506598089</v>
      </c>
      <c r="J1325" s="144">
        <v>1.0010886176989451</v>
      </c>
      <c r="K1325" s="145">
        <f t="shared" si="161"/>
        <v>10167.845862124452</v>
      </c>
      <c r="L1325" s="140">
        <f t="shared" si="162"/>
        <v>10226.244476616348</v>
      </c>
      <c r="N1325" s="140">
        <v>10940.228787887891</v>
      </c>
      <c r="O1325" s="140">
        <f t="shared" si="163"/>
        <v>10319.456024079034</v>
      </c>
      <c r="Q1325" s="140">
        <v>8760.7135826500398</v>
      </c>
      <c r="R1325" s="38">
        <f t="shared" si="164"/>
        <v>9980.1065054301143</v>
      </c>
      <c r="S1325" s="38">
        <f t="shared" si="165"/>
        <v>10037.760971941301</v>
      </c>
      <c r="T1325" s="38">
        <f t="shared" si="166"/>
        <v>10722.277267364107</v>
      </c>
      <c r="U1325" s="32">
        <f t="shared" si="167"/>
        <v>10127.125432970081</v>
      </c>
      <c r="W1325" s="140">
        <v>9534</v>
      </c>
      <c r="Y1325" s="141" t="s">
        <v>15578</v>
      </c>
      <c r="Z1325" s="141" t="s">
        <v>15578</v>
      </c>
      <c r="AA1325" s="147" t="s">
        <v>15578</v>
      </c>
      <c r="AB1325" s="147" t="s">
        <v>15578</v>
      </c>
    </row>
    <row r="1326" spans="1:28" x14ac:dyDescent="0.2">
      <c r="A1326" s="139" t="s">
        <v>111</v>
      </c>
      <c r="B1326" s="139" t="s">
        <v>452</v>
      </c>
      <c r="C1326" s="138" t="s">
        <v>1869</v>
      </c>
      <c r="D1326" t="s">
        <v>9605</v>
      </c>
      <c r="E1326" s="140">
        <v>12098.603784525389</v>
      </c>
      <c r="F1326" s="140">
        <v>7492.8923687589577</v>
      </c>
      <c r="G1326" s="140">
        <v>2792.4144587808828</v>
      </c>
      <c r="H1326" s="140">
        <f t="shared" si="160"/>
        <v>11122.63411016246</v>
      </c>
      <c r="I1326" s="143">
        <v>0.94529251506598089</v>
      </c>
      <c r="J1326" s="144">
        <v>1.0010886176989451</v>
      </c>
      <c r="K1326" s="145">
        <f t="shared" si="161"/>
        <v>10525.588654065143</v>
      </c>
      <c r="L1326" s="140">
        <f t="shared" si="162"/>
        <v>10586.041949919945</v>
      </c>
      <c r="N1326" s="140">
        <v>12532.588941512437</v>
      </c>
      <c r="O1326" s="140">
        <f t="shared" si="163"/>
        <v>10840.166101432525</v>
      </c>
      <c r="Q1326" s="140">
        <v>16528.709079248194</v>
      </c>
      <c r="R1326" s="38">
        <f t="shared" si="164"/>
        <v>11037.177193201251</v>
      </c>
      <c r="S1326" s="38">
        <f t="shared" si="165"/>
        <v>11100.938292596054</v>
      </c>
      <c r="T1326" s="38">
        <f t="shared" si="166"/>
        <v>12932.200955286013</v>
      </c>
      <c r="U1326" s="32">
        <f t="shared" si="167"/>
        <v>11340.011930357055</v>
      </c>
      <c r="W1326" s="140">
        <v>9968</v>
      </c>
      <c r="Y1326" s="141" t="s">
        <v>15578</v>
      </c>
      <c r="Z1326" s="141" t="s">
        <v>15578</v>
      </c>
      <c r="AA1326" s="147" t="s">
        <v>15578</v>
      </c>
      <c r="AB1326" s="147" t="s">
        <v>15578</v>
      </c>
    </row>
    <row r="1327" spans="1:28" x14ac:dyDescent="0.2">
      <c r="A1327" s="139" t="s">
        <v>111</v>
      </c>
      <c r="B1327" s="139" t="s">
        <v>452</v>
      </c>
      <c r="C1327" s="138" t="s">
        <v>1870</v>
      </c>
      <c r="D1327" t="s">
        <v>9606</v>
      </c>
      <c r="E1327" s="140">
        <v>16562.796762605911</v>
      </c>
      <c r="F1327" s="140">
        <v>8944.1351410837688</v>
      </c>
      <c r="G1327" s="140">
        <v>7151.4993915710902</v>
      </c>
      <c r="H1327" s="140">
        <f t="shared" si="160"/>
        <v>15200.565401515325</v>
      </c>
      <c r="I1327" s="143">
        <v>0.94529251506598089</v>
      </c>
      <c r="J1327" s="144">
        <v>1.0010886176989451</v>
      </c>
      <c r="K1327" s="145">
        <f t="shared" si="161"/>
        <v>14384.623025527893</v>
      </c>
      <c r="L1327" s="140">
        <f t="shared" si="162"/>
        <v>14467.240530363235</v>
      </c>
      <c r="N1327" s="140">
        <v>15137.104426327976</v>
      </c>
      <c r="O1327" s="140">
        <f t="shared" si="163"/>
        <v>14554.692102262705</v>
      </c>
      <c r="Q1327" s="140">
        <v>9962.4393390334699</v>
      </c>
      <c r="R1327" s="38">
        <f t="shared" si="164"/>
        <v>13888.927853810907</v>
      </c>
      <c r="S1327" s="38">
        <f t="shared" si="165"/>
        <v>13969.16334281978</v>
      </c>
      <c r="T1327" s="38">
        <f t="shared" si="166"/>
        <v>14619.637917598526</v>
      </c>
      <c r="U1327" s="32">
        <f t="shared" si="167"/>
        <v>14054.083614516339</v>
      </c>
      <c r="W1327" s="140">
        <v>11174</v>
      </c>
      <c r="Y1327" s="141" t="s">
        <v>15578</v>
      </c>
      <c r="Z1327" s="141" t="s">
        <v>15578</v>
      </c>
      <c r="AA1327" s="147" t="s">
        <v>15578</v>
      </c>
      <c r="AB1327" s="147" t="s">
        <v>15578</v>
      </c>
    </row>
    <row r="1328" spans="1:28" x14ac:dyDescent="0.2">
      <c r="A1328" s="139" t="s">
        <v>111</v>
      </c>
      <c r="B1328" s="139" t="s">
        <v>452</v>
      </c>
      <c r="C1328" s="138" t="s">
        <v>1871</v>
      </c>
      <c r="D1328" t="s">
        <v>9607</v>
      </c>
      <c r="E1328" s="140">
        <v>14822.041026198689</v>
      </c>
      <c r="F1328" s="140">
        <v>12434.128172344237</v>
      </c>
      <c r="G1328" s="140">
        <v>13127.364415507813</v>
      </c>
      <c r="H1328" s="140">
        <f t="shared" si="160"/>
        <v>14447.984469055353</v>
      </c>
      <c r="I1328" s="143">
        <v>0.94529251506598089</v>
      </c>
      <c r="J1328" s="144">
        <v>1.0010886176989451</v>
      </c>
      <c r="K1328" s="145">
        <f t="shared" si="161"/>
        <v>13672.43945053023</v>
      </c>
      <c r="L1328" s="140">
        <f t="shared" si="162"/>
        <v>13750.966557595215</v>
      </c>
      <c r="N1328" s="140">
        <v>15971.732348222256</v>
      </c>
      <c r="O1328" s="140">
        <f t="shared" si="163"/>
        <v>14040.890317303454</v>
      </c>
      <c r="Q1328" s="140">
        <v>21513.752192758704</v>
      </c>
      <c r="R1328" s="38">
        <f t="shared" si="164"/>
        <v>14341.088296192793</v>
      </c>
      <c r="S1328" s="38">
        <f t="shared" si="165"/>
        <v>14423.935888496235</v>
      </c>
      <c r="T1328" s="38">
        <f t="shared" si="166"/>
        <v>16525.934332675901</v>
      </c>
      <c r="U1328" s="32">
        <f t="shared" si="167"/>
        <v>14698.3544221433</v>
      </c>
      <c r="W1328" s="140">
        <v>12166</v>
      </c>
      <c r="Y1328" s="141" t="s">
        <v>15578</v>
      </c>
      <c r="Z1328" s="141" t="s">
        <v>15578</v>
      </c>
      <c r="AA1328" s="147" t="s">
        <v>15578</v>
      </c>
      <c r="AB1328" s="147" t="s">
        <v>15578</v>
      </c>
    </row>
    <row r="1329" spans="1:28" x14ac:dyDescent="0.2">
      <c r="A1329" s="139" t="s">
        <v>111</v>
      </c>
      <c r="B1329" s="139" t="s">
        <v>452</v>
      </c>
      <c r="C1329" s="138" t="s">
        <v>1872</v>
      </c>
      <c r="D1329" t="s">
        <v>9608</v>
      </c>
      <c r="E1329" s="140">
        <v>10130.341068796439</v>
      </c>
      <c r="F1329" s="140">
        <v>6307.8800981384557</v>
      </c>
      <c r="G1329" s="140">
        <v>8474.0500841087323</v>
      </c>
      <c r="H1329" s="140">
        <f t="shared" si="160"/>
        <v>9576.1023925576374</v>
      </c>
      <c r="I1329" s="143">
        <v>0.94529251506598089</v>
      </c>
      <c r="J1329" s="144">
        <v>1.0010886176989451</v>
      </c>
      <c r="K1329" s="145">
        <f t="shared" si="161"/>
        <v>9062.0723198273499</v>
      </c>
      <c r="L1329" s="140">
        <f t="shared" si="162"/>
        <v>9114.1199683735013</v>
      </c>
      <c r="N1329" s="140">
        <v>8994.6939858690457</v>
      </c>
      <c r="O1329" s="140">
        <f t="shared" si="163"/>
        <v>9098.5287565488779</v>
      </c>
      <c r="Q1329" s="140">
        <v>7560.0065986829723</v>
      </c>
      <c r="R1329" s="38">
        <f t="shared" si="164"/>
        <v>8871.2848246770154</v>
      </c>
      <c r="S1329" s="38">
        <f t="shared" si="165"/>
        <v>8922.5336959748565</v>
      </c>
      <c r="T1329" s="38">
        <f t="shared" si="166"/>
        <v>8851.225247150438</v>
      </c>
      <c r="U1329" s="32">
        <f t="shared" si="167"/>
        <v>8913.2242885310843</v>
      </c>
      <c r="W1329" s="140">
        <v>8650</v>
      </c>
      <c r="Y1329" s="141" t="s">
        <v>15578</v>
      </c>
      <c r="Z1329" s="141" t="s">
        <v>15578</v>
      </c>
      <c r="AA1329" s="147" t="s">
        <v>15578</v>
      </c>
      <c r="AB1329" s="147" t="s">
        <v>15578</v>
      </c>
    </row>
    <row r="1330" spans="1:28" x14ac:dyDescent="0.2">
      <c r="A1330" s="139" t="s">
        <v>111</v>
      </c>
      <c r="B1330" s="139" t="s">
        <v>452</v>
      </c>
      <c r="C1330" s="138" t="s">
        <v>1873</v>
      </c>
      <c r="D1330" t="s">
        <v>9609</v>
      </c>
      <c r="E1330" s="140">
        <v>12067.374140789803</v>
      </c>
      <c r="F1330" s="140">
        <v>7621.8291933480023</v>
      </c>
      <c r="G1330" s="140">
        <v>12606.868282453865</v>
      </c>
      <c r="H1330" s="140">
        <f t="shared" si="160"/>
        <v>11526.732013811452</v>
      </c>
      <c r="I1330" s="143">
        <v>0.94529251506598089</v>
      </c>
      <c r="J1330" s="144">
        <v>1.0010886176989451</v>
      </c>
      <c r="K1330" s="145">
        <f t="shared" si="161"/>
        <v>10907.995219601011</v>
      </c>
      <c r="L1330" s="140">
        <f t="shared" si="162"/>
        <v>10970.644852212165</v>
      </c>
      <c r="N1330" s="140">
        <v>10823.097654183603</v>
      </c>
      <c r="O1330" s="140">
        <f t="shared" si="163"/>
        <v>10951.382380425448</v>
      </c>
      <c r="Q1330" s="140">
        <v>9314.7694061914281</v>
      </c>
      <c r="R1330" s="38">
        <f t="shared" si="164"/>
        <v>10698.672425239653</v>
      </c>
      <c r="S1330" s="38">
        <f t="shared" si="165"/>
        <v>10760.478003238195</v>
      </c>
      <c r="T1330" s="38">
        <f t="shared" si="166"/>
        <v>10672.264829384385</v>
      </c>
      <c r="U1330" s="32">
        <f t="shared" si="167"/>
        <v>10748.961662736448</v>
      </c>
      <c r="W1330" s="140">
        <v>10720</v>
      </c>
      <c r="Y1330" s="141" t="s">
        <v>15578</v>
      </c>
      <c r="Z1330" s="141" t="s">
        <v>15578</v>
      </c>
      <c r="AA1330" s="147" t="s">
        <v>15578</v>
      </c>
      <c r="AB1330" s="147" t="s">
        <v>15578</v>
      </c>
    </row>
    <row r="1331" spans="1:28" x14ac:dyDescent="0.2">
      <c r="A1331" s="139" t="s">
        <v>111</v>
      </c>
      <c r="B1331" s="139" t="s">
        <v>452</v>
      </c>
      <c r="C1331" s="138" t="s">
        <v>1874</v>
      </c>
      <c r="D1331" t="s">
        <v>9610</v>
      </c>
      <c r="E1331" s="140">
        <v>10991.100560548628</v>
      </c>
      <c r="F1331" s="140">
        <v>6599.2588024476991</v>
      </c>
      <c r="G1331" s="140">
        <v>3894.1279526303533</v>
      </c>
      <c r="H1331" s="140">
        <f t="shared" si="160"/>
        <v>10135.36071291667</v>
      </c>
      <c r="I1331" s="143">
        <v>0.94529251506598089</v>
      </c>
      <c r="J1331" s="144">
        <v>1.0010886176989451</v>
      </c>
      <c r="K1331" s="145">
        <f t="shared" si="161"/>
        <v>9591.3105356277065</v>
      </c>
      <c r="L1331" s="140">
        <f t="shared" si="162"/>
        <v>9646.3978426185276</v>
      </c>
      <c r="N1331" s="140">
        <v>10089.248487656907</v>
      </c>
      <c r="O1331" s="140">
        <f t="shared" si="163"/>
        <v>9704.2125498427849</v>
      </c>
      <c r="Q1331" s="140">
        <v>8369.4635178948447</v>
      </c>
      <c r="R1331" s="38">
        <f t="shared" si="164"/>
        <v>9424.1998737460508</v>
      </c>
      <c r="S1331" s="38">
        <f t="shared" si="165"/>
        <v>9478.6429015554222</v>
      </c>
      <c r="T1331" s="38">
        <f t="shared" si="166"/>
        <v>9917.2699906807011</v>
      </c>
      <c r="U1331" s="32">
        <f t="shared" si="167"/>
        <v>9535.9062182571688</v>
      </c>
      <c r="W1331" s="140">
        <v>8925</v>
      </c>
      <c r="Y1331" s="141" t="s">
        <v>15578</v>
      </c>
      <c r="Z1331" s="141" t="s">
        <v>15578</v>
      </c>
      <c r="AA1331" s="147" t="s">
        <v>15578</v>
      </c>
      <c r="AB1331" s="147" t="s">
        <v>15578</v>
      </c>
    </row>
    <row r="1332" spans="1:28" x14ac:dyDescent="0.2">
      <c r="A1332" s="139" t="s">
        <v>111</v>
      </c>
      <c r="B1332" s="139" t="s">
        <v>452</v>
      </c>
      <c r="C1332" s="138" t="s">
        <v>1875</v>
      </c>
      <c r="D1332" t="s">
        <v>9611</v>
      </c>
      <c r="E1332" s="140">
        <v>8422.1314161731116</v>
      </c>
      <c r="F1332" s="140">
        <v>5321.2728565497728</v>
      </c>
      <c r="G1332" s="140">
        <v>3655.7795004645682</v>
      </c>
      <c r="H1332" s="140">
        <f t="shared" si="160"/>
        <v>7828.2415347523556</v>
      </c>
      <c r="I1332" s="143">
        <v>0.94529251506598089</v>
      </c>
      <c r="J1332" s="144">
        <v>1.0010886176989451</v>
      </c>
      <c r="K1332" s="145">
        <f t="shared" si="161"/>
        <v>7408.0338760929881</v>
      </c>
      <c r="L1332" s="140">
        <f t="shared" si="162"/>
        <v>7450.5816212436484</v>
      </c>
      <c r="N1332" s="140">
        <v>7815.2899902653553</v>
      </c>
      <c r="O1332" s="140">
        <f t="shared" si="163"/>
        <v>7498.1947563117892</v>
      </c>
      <c r="Q1332" s="140">
        <v>5024.4935856987095</v>
      </c>
      <c r="R1332" s="38">
        <f t="shared" si="164"/>
        <v>7142.7091579630096</v>
      </c>
      <c r="S1332" s="38">
        <f t="shared" si="165"/>
        <v>7183.972153074621</v>
      </c>
      <c r="T1332" s="38">
        <f t="shared" si="166"/>
        <v>7536.2103498086908</v>
      </c>
      <c r="U1332" s="32">
        <f t="shared" si="167"/>
        <v>7229.9572915079525</v>
      </c>
      <c r="W1332" s="140">
        <v>6471</v>
      </c>
      <c r="Y1332" s="141" t="s">
        <v>15578</v>
      </c>
      <c r="Z1332" s="141" t="s">
        <v>15578</v>
      </c>
      <c r="AA1332" s="147" t="s">
        <v>15578</v>
      </c>
      <c r="AB1332" s="147" t="s">
        <v>15578</v>
      </c>
    </row>
    <row r="1333" spans="1:28" x14ac:dyDescent="0.2">
      <c r="A1333" s="139" t="s">
        <v>111</v>
      </c>
      <c r="B1333" s="139" t="s">
        <v>452</v>
      </c>
      <c r="C1333" s="138" t="s">
        <v>1876</v>
      </c>
      <c r="D1333" t="s">
        <v>9612</v>
      </c>
      <c r="E1333" s="140">
        <v>8258.1275830929626</v>
      </c>
      <c r="F1333" s="140">
        <v>9108.8095127951783</v>
      </c>
      <c r="G1333" s="140">
        <v>3778.7894247333265</v>
      </c>
      <c r="H1333" s="140">
        <f t="shared" si="160"/>
        <v>8177.1148406875054</v>
      </c>
      <c r="I1333" s="143">
        <v>0.94529251506598089</v>
      </c>
      <c r="J1333" s="144">
        <v>1.0010886176989451</v>
      </c>
      <c r="K1333" s="145">
        <f t="shared" si="161"/>
        <v>7738.1802132184821</v>
      </c>
      <c r="L1333" s="140">
        <f t="shared" si="162"/>
        <v>7782.6241406017552</v>
      </c>
      <c r="N1333" s="140">
        <v>8044.7761562848982</v>
      </c>
      <c r="O1333" s="140">
        <f t="shared" si="163"/>
        <v>7816.848415094244</v>
      </c>
      <c r="Q1333" s="140">
        <v>5717.6510820561616</v>
      </c>
      <c r="R1333" s="38">
        <f t="shared" si="164"/>
        <v>7505.4358508980322</v>
      </c>
      <c r="S1333" s="38">
        <f t="shared" si="165"/>
        <v>7548.7942959889751</v>
      </c>
      <c r="T1333" s="38">
        <f t="shared" si="166"/>
        <v>7812.0636488620248</v>
      </c>
      <c r="U1333" s="32">
        <f t="shared" si="167"/>
        <v>7583.1644402532011</v>
      </c>
      <c r="W1333" s="140">
        <v>5622</v>
      </c>
      <c r="Y1333" s="141" t="s">
        <v>15578</v>
      </c>
      <c r="Z1333" s="141" t="s">
        <v>15578</v>
      </c>
      <c r="AA1333" s="147" t="s">
        <v>15578</v>
      </c>
      <c r="AB1333" s="147" t="s">
        <v>15578</v>
      </c>
    </row>
    <row r="1334" spans="1:28" x14ac:dyDescent="0.2">
      <c r="A1334" s="139" t="s">
        <v>111</v>
      </c>
      <c r="B1334" s="139" t="s">
        <v>452</v>
      </c>
      <c r="C1334" s="138" t="s">
        <v>1877</v>
      </c>
      <c r="D1334" t="s">
        <v>9613</v>
      </c>
      <c r="E1334" s="140">
        <v>12265.729213680037</v>
      </c>
      <c r="F1334" s="140">
        <v>7238.3702665481333</v>
      </c>
      <c r="G1334" s="140">
        <v>6342.6519084216607</v>
      </c>
      <c r="H1334" s="140">
        <f t="shared" si="160"/>
        <v>11378.934059524361</v>
      </c>
      <c r="I1334" s="143">
        <v>0.94529251506598089</v>
      </c>
      <c r="J1334" s="144">
        <v>1.0010886176989451</v>
      </c>
      <c r="K1334" s="145">
        <f t="shared" si="161"/>
        <v>10768.130826388899</v>
      </c>
      <c r="L1334" s="140">
        <f t="shared" si="162"/>
        <v>10829.977153472895</v>
      </c>
      <c r="N1334" s="140">
        <v>11323.951440627896</v>
      </c>
      <c r="O1334" s="140">
        <f t="shared" si="163"/>
        <v>10894.466116305277</v>
      </c>
      <c r="Q1334" s="140">
        <v>7410.5988429268873</v>
      </c>
      <c r="R1334" s="38">
        <f t="shared" si="164"/>
        <v>10392.598702274681</v>
      </c>
      <c r="S1334" s="38">
        <f t="shared" si="165"/>
        <v>10452.636111045669</v>
      </c>
      <c r="T1334" s="38">
        <f t="shared" si="166"/>
        <v>10932.616180857794</v>
      </c>
      <c r="U1334" s="32">
        <f t="shared" si="167"/>
        <v>10515.298111249509</v>
      </c>
      <c r="W1334" s="140">
        <v>9918</v>
      </c>
      <c r="Y1334" s="141" t="s">
        <v>15578</v>
      </c>
      <c r="Z1334" s="141" t="s">
        <v>15578</v>
      </c>
      <c r="AA1334" s="147" t="s">
        <v>15578</v>
      </c>
      <c r="AB1334" s="147" t="s">
        <v>15578</v>
      </c>
    </row>
    <row r="1335" spans="1:28" x14ac:dyDescent="0.2">
      <c r="A1335" s="139" t="s">
        <v>111</v>
      </c>
      <c r="B1335" s="139" t="s">
        <v>452</v>
      </c>
      <c r="C1335" s="138" t="s">
        <v>1878</v>
      </c>
      <c r="D1335" t="s">
        <v>9614</v>
      </c>
      <c r="E1335" s="140">
        <v>11857.11406372692</v>
      </c>
      <c r="F1335" s="140">
        <v>6829.9528381738392</v>
      </c>
      <c r="G1335" s="140">
        <v>7992.3103862065709</v>
      </c>
      <c r="H1335" s="140">
        <f t="shared" si="160"/>
        <v>11057.107329210268</v>
      </c>
      <c r="I1335" s="143">
        <v>0.94529251506598089</v>
      </c>
      <c r="J1335" s="144">
        <v>1.0010886176989451</v>
      </c>
      <c r="K1335" s="145">
        <f t="shared" si="161"/>
        <v>10463.579247363754</v>
      </c>
      <c r="L1335" s="140">
        <f t="shared" si="162"/>
        <v>10523.676394680711</v>
      </c>
      <c r="N1335" s="140">
        <v>10779.814698279137</v>
      </c>
      <c r="O1335" s="140">
        <f t="shared" si="163"/>
        <v>10557.115571516904</v>
      </c>
      <c r="Q1335" s="140">
        <v>6889.0861038733055</v>
      </c>
      <c r="R1335" s="38">
        <f t="shared" si="164"/>
        <v>10069.150405375454</v>
      </c>
      <c r="S1335" s="38">
        <f t="shared" si="165"/>
        <v>10127.319273065088</v>
      </c>
      <c r="T1335" s="38">
        <f t="shared" si="166"/>
        <v>10390.741838838554</v>
      </c>
      <c r="U1335" s="32">
        <f t="shared" si="167"/>
        <v>10161.709419465655</v>
      </c>
      <c r="W1335" s="140">
        <v>9274</v>
      </c>
      <c r="Y1335" s="141" t="s">
        <v>15578</v>
      </c>
      <c r="Z1335" s="141" t="s">
        <v>15578</v>
      </c>
      <c r="AA1335" s="147" t="s">
        <v>15578</v>
      </c>
      <c r="AB1335" s="147" t="s">
        <v>15578</v>
      </c>
    </row>
    <row r="1336" spans="1:28" x14ac:dyDescent="0.2">
      <c r="A1336" s="139" t="s">
        <v>111</v>
      </c>
      <c r="B1336" s="139" t="s">
        <v>452</v>
      </c>
      <c r="C1336" s="138" t="s">
        <v>1879</v>
      </c>
      <c r="D1336" t="s">
        <v>9413</v>
      </c>
      <c r="E1336" s="140">
        <v>8665.8430749236377</v>
      </c>
      <c r="F1336" s="140">
        <v>12490.37194899192</v>
      </c>
      <c r="G1336" s="140">
        <v>3049.7988481652219</v>
      </c>
      <c r="H1336" s="140">
        <f t="shared" si="160"/>
        <v>8913.7896990114186</v>
      </c>
      <c r="I1336" s="143">
        <v>0.94529251506598089</v>
      </c>
      <c r="J1336" s="144">
        <v>1.0010886176989451</v>
      </c>
      <c r="K1336" s="145">
        <f t="shared" si="161"/>
        <v>8435.3115270521957</v>
      </c>
      <c r="L1336" s="140">
        <f t="shared" si="162"/>
        <v>8483.7594001481448</v>
      </c>
      <c r="N1336" s="140">
        <v>8015.1862411908323</v>
      </c>
      <c r="O1336" s="140">
        <f t="shared" si="163"/>
        <v>8422.5865864652969</v>
      </c>
      <c r="Q1336" s="140">
        <v>6444.7324180963187</v>
      </c>
      <c r="R1336" s="38">
        <f t="shared" si="164"/>
        <v>8201.6593090178703</v>
      </c>
      <c r="S1336" s="38">
        <f t="shared" si="165"/>
        <v>8249.0397945578443</v>
      </c>
      <c r="T1336" s="38">
        <f t="shared" si="166"/>
        <v>7858.1408588813811</v>
      </c>
      <c r="U1336" s="32">
        <f t="shared" si="167"/>
        <v>8198.0074481593219</v>
      </c>
      <c r="W1336" s="140">
        <v>6315</v>
      </c>
      <c r="Y1336" s="141" t="s">
        <v>15578</v>
      </c>
      <c r="Z1336" s="141" t="s">
        <v>15578</v>
      </c>
      <c r="AA1336" s="147" t="s">
        <v>15578</v>
      </c>
      <c r="AB1336" s="147" t="s">
        <v>15578</v>
      </c>
    </row>
    <row r="1337" spans="1:28" x14ac:dyDescent="0.2">
      <c r="A1337" s="139" t="s">
        <v>111</v>
      </c>
      <c r="B1337" s="139" t="s">
        <v>452</v>
      </c>
      <c r="C1337" s="138" t="s">
        <v>1880</v>
      </c>
      <c r="D1337" t="s">
        <v>9615</v>
      </c>
      <c r="E1337" s="140">
        <v>5944.3279269336799</v>
      </c>
      <c r="F1337" s="140">
        <v>7506.5509608003586</v>
      </c>
      <c r="G1337" s="140">
        <v>4357.9257339377846</v>
      </c>
      <c r="H1337" s="140">
        <f t="shared" si="160"/>
        <v>6075.436021475879</v>
      </c>
      <c r="I1337" s="143">
        <v>0.94529251506598089</v>
      </c>
      <c r="J1337" s="144">
        <v>1.0010886176989451</v>
      </c>
      <c r="K1337" s="145">
        <f t="shared" si="161"/>
        <v>5749.3161981942731</v>
      </c>
      <c r="L1337" s="140">
        <f t="shared" si="162"/>
        <v>5782.3371649558812</v>
      </c>
      <c r="N1337" s="140">
        <v>5908.8030897771105</v>
      </c>
      <c r="O1337" s="140">
        <f t="shared" si="163"/>
        <v>5798.8474500809043</v>
      </c>
      <c r="Q1337" s="140">
        <v>7340.3227795336707</v>
      </c>
      <c r="R1337" s="38">
        <f t="shared" si="164"/>
        <v>5869.0151613843509</v>
      </c>
      <c r="S1337" s="38">
        <f t="shared" si="165"/>
        <v>5902.9201039710433</v>
      </c>
      <c r="T1337" s="38">
        <f t="shared" si="166"/>
        <v>6051.9550587527665</v>
      </c>
      <c r="U1337" s="32">
        <f t="shared" si="167"/>
        <v>5922.3768042681349</v>
      </c>
      <c r="W1337" s="140">
        <v>4493</v>
      </c>
      <c r="Y1337" s="141" t="s">
        <v>15578</v>
      </c>
      <c r="Z1337" s="141" t="s">
        <v>15578</v>
      </c>
      <c r="AA1337" s="147" t="s">
        <v>15578</v>
      </c>
      <c r="AB1337" s="147" t="s">
        <v>15578</v>
      </c>
    </row>
    <row r="1338" spans="1:28" x14ac:dyDescent="0.2">
      <c r="A1338" s="139" t="s">
        <v>111</v>
      </c>
      <c r="B1338" s="139" t="s">
        <v>452</v>
      </c>
      <c r="C1338" s="138" t="s">
        <v>1881</v>
      </c>
      <c r="D1338" t="s">
        <v>9616</v>
      </c>
      <c r="E1338" s="140">
        <v>2096.7847397782512</v>
      </c>
      <c r="F1338" s="140">
        <v>1671.7747363576916</v>
      </c>
      <c r="G1338" s="140">
        <v>2117.928783730028</v>
      </c>
      <c r="H1338" s="140">
        <f t="shared" si="160"/>
        <v>2043.8145394430367</v>
      </c>
      <c r="I1338" s="143">
        <v>0.94529251506598089</v>
      </c>
      <c r="J1338" s="144">
        <v>1.0010886176989451</v>
      </c>
      <c r="K1338" s="145">
        <f t="shared" si="161"/>
        <v>1934.1057985284017</v>
      </c>
      <c r="L1338" s="140">
        <f t="shared" si="162"/>
        <v>1945.2142575320477</v>
      </c>
      <c r="N1338" s="140">
        <v>2212.1259153217607</v>
      </c>
      <c r="O1338" s="140">
        <f t="shared" si="163"/>
        <v>1980.0599092720734</v>
      </c>
      <c r="Q1338" s="140">
        <v>2897.849716795105</v>
      </c>
      <c r="R1338" s="38">
        <f t="shared" si="164"/>
        <v>2014.9249901324501</v>
      </c>
      <c r="S1338" s="38">
        <f t="shared" si="165"/>
        <v>2026.5650888932134</v>
      </c>
      <c r="T1338" s="38">
        <f t="shared" si="166"/>
        <v>2280.6982954690952</v>
      </c>
      <c r="U1338" s="32">
        <f t="shared" si="167"/>
        <v>2059.7424977979081</v>
      </c>
      <c r="W1338" s="140">
        <v>1800</v>
      </c>
      <c r="Y1338" s="141" t="s">
        <v>15578</v>
      </c>
      <c r="Z1338" s="141" t="s">
        <v>15578</v>
      </c>
      <c r="AA1338" s="147" t="s">
        <v>15578</v>
      </c>
      <c r="AB1338" s="147" t="s">
        <v>15578</v>
      </c>
    </row>
    <row r="1339" spans="1:28" x14ac:dyDescent="0.2">
      <c r="A1339" s="139" t="s">
        <v>111</v>
      </c>
      <c r="B1339" s="139" t="s">
        <v>452</v>
      </c>
      <c r="C1339" s="138" t="s">
        <v>1882</v>
      </c>
      <c r="D1339" t="s">
        <v>9617</v>
      </c>
      <c r="E1339" s="140">
        <v>2648.6700050007835</v>
      </c>
      <c r="F1339" s="140">
        <v>1779.6839852048768</v>
      </c>
      <c r="G1339" s="140">
        <v>2428.5748742945302</v>
      </c>
      <c r="H1339" s="140">
        <f t="shared" si="160"/>
        <v>2529.2656810737849</v>
      </c>
      <c r="I1339" s="143">
        <v>0.94529251506598089</v>
      </c>
      <c r="J1339" s="144">
        <v>1.0010886176989451</v>
      </c>
      <c r="K1339" s="145">
        <f t="shared" si="161"/>
        <v>2393.4986885438175</v>
      </c>
      <c r="L1339" s="140">
        <f t="shared" si="162"/>
        <v>2407.2456521676277</v>
      </c>
      <c r="N1339" s="140">
        <v>2702.1939723325795</v>
      </c>
      <c r="O1339" s="140">
        <f t="shared" si="163"/>
        <v>2445.7515253500974</v>
      </c>
      <c r="Q1339" s="140">
        <v>2019.5417802026977</v>
      </c>
      <c r="R1339" s="38">
        <f t="shared" si="164"/>
        <v>2345.2624159614752</v>
      </c>
      <c r="S1339" s="38">
        <f t="shared" si="165"/>
        <v>2358.8108538811935</v>
      </c>
      <c r="T1339" s="38">
        <f t="shared" si="166"/>
        <v>2633.9287531195914</v>
      </c>
      <c r="U1339" s="32">
        <f t="shared" si="167"/>
        <v>2394.7278407363033</v>
      </c>
      <c r="W1339" s="140">
        <v>2001</v>
      </c>
      <c r="Y1339" s="141" t="s">
        <v>15578</v>
      </c>
      <c r="Z1339" s="141" t="s">
        <v>15578</v>
      </c>
      <c r="AA1339" s="147" t="s">
        <v>15578</v>
      </c>
      <c r="AB1339" s="147" t="s">
        <v>15578</v>
      </c>
    </row>
    <row r="1340" spans="1:28" x14ac:dyDescent="0.2">
      <c r="A1340" s="139" t="s">
        <v>111</v>
      </c>
      <c r="B1340" s="139" t="s">
        <v>452</v>
      </c>
      <c r="C1340" s="138" t="s">
        <v>1883</v>
      </c>
      <c r="D1340" t="s">
        <v>9618</v>
      </c>
      <c r="E1340" s="140">
        <v>3477.3076733479743</v>
      </c>
      <c r="F1340" s="140">
        <v>1643.3748522527544</v>
      </c>
      <c r="G1340" s="140">
        <v>1267.3127117405247</v>
      </c>
      <c r="H1340" s="140">
        <f t="shared" si="160"/>
        <v>3151.7345228177669</v>
      </c>
      <c r="I1340" s="143">
        <v>0.94529251506598089</v>
      </c>
      <c r="J1340" s="144">
        <v>1.0010886176989451</v>
      </c>
      <c r="K1340" s="145">
        <f t="shared" si="161"/>
        <v>2982.5543846386186</v>
      </c>
      <c r="L1340" s="140">
        <f t="shared" si="162"/>
        <v>2999.6845660036256</v>
      </c>
      <c r="N1340" s="140">
        <v>3088.0612846611016</v>
      </c>
      <c r="O1340" s="140">
        <f t="shared" si="163"/>
        <v>3011.2222574846433</v>
      </c>
      <c r="Q1340" s="140">
        <v>2214.1924524450665</v>
      </c>
      <c r="R1340" s="38">
        <f t="shared" si="164"/>
        <v>2893.8327555632959</v>
      </c>
      <c r="S1340" s="38">
        <f t="shared" si="165"/>
        <v>2910.5502508729724</v>
      </c>
      <c r="T1340" s="38">
        <f t="shared" si="166"/>
        <v>3000.6744014394981</v>
      </c>
      <c r="U1340" s="32">
        <f t="shared" si="167"/>
        <v>2922.3160717817054</v>
      </c>
      <c r="W1340" s="140">
        <v>2422</v>
      </c>
      <c r="Y1340" s="141" t="s">
        <v>15578</v>
      </c>
      <c r="Z1340" s="141" t="s">
        <v>15578</v>
      </c>
      <c r="AA1340" s="147" t="s">
        <v>15578</v>
      </c>
      <c r="AB1340" s="147" t="s">
        <v>15578</v>
      </c>
    </row>
    <row r="1341" spans="1:28" x14ac:dyDescent="0.2">
      <c r="A1341" s="139" t="s">
        <v>111</v>
      </c>
      <c r="B1341" s="139" t="s">
        <v>452</v>
      </c>
      <c r="C1341" s="138" t="s">
        <v>1884</v>
      </c>
      <c r="D1341" t="s">
        <v>9619</v>
      </c>
      <c r="E1341" s="140">
        <v>3725.2766045452554</v>
      </c>
      <c r="F1341" s="140">
        <v>2178.1913313472364</v>
      </c>
      <c r="G1341" s="140">
        <v>2592.754234508569</v>
      </c>
      <c r="H1341" s="140">
        <f t="shared" si="160"/>
        <v>3481.4748300731371</v>
      </c>
      <c r="I1341" s="143">
        <v>0.94529251506598089</v>
      </c>
      <c r="J1341" s="144">
        <v>1.0010886176989451</v>
      </c>
      <c r="K1341" s="145">
        <f t="shared" si="161"/>
        <v>3294.5947522763508</v>
      </c>
      <c r="L1341" s="140">
        <f t="shared" si="162"/>
        <v>3313.517124965133</v>
      </c>
      <c r="N1341" s="140">
        <v>3591.9784467221207</v>
      </c>
      <c r="O1341" s="140">
        <f t="shared" si="163"/>
        <v>3349.8705998240539</v>
      </c>
      <c r="Q1341" s="140">
        <v>2813.664978118607</v>
      </c>
      <c r="R1341" s="38">
        <f t="shared" si="164"/>
        <v>3231.3984650373131</v>
      </c>
      <c r="S1341" s="38">
        <f t="shared" si="165"/>
        <v>3250.0660568596477</v>
      </c>
      <c r="T1341" s="38">
        <f t="shared" si="166"/>
        <v>3514.1470998617697</v>
      </c>
      <c r="U1341" s="32">
        <f t="shared" si="167"/>
        <v>3284.5421682884134</v>
      </c>
      <c r="W1341" s="140">
        <v>3402</v>
      </c>
      <c r="Y1341" s="141" t="s">
        <v>15578</v>
      </c>
      <c r="Z1341" s="141" t="s">
        <v>15578</v>
      </c>
      <c r="AA1341" s="147" t="s">
        <v>15578</v>
      </c>
      <c r="AB1341" s="147" t="s">
        <v>15578</v>
      </c>
    </row>
    <row r="1342" spans="1:28" x14ac:dyDescent="0.2">
      <c r="A1342" s="139" t="s">
        <v>92</v>
      </c>
      <c r="B1342" s="139" t="s">
        <v>308</v>
      </c>
      <c r="C1342" s="138" t="s">
        <v>1885</v>
      </c>
      <c r="D1342" t="s">
        <v>9620</v>
      </c>
      <c r="E1342" s="140">
        <v>11457.026022361528</v>
      </c>
      <c r="F1342" s="140">
        <v>6883.6320459307663</v>
      </c>
      <c r="G1342" s="140">
        <v>6274.0870075123339</v>
      </c>
      <c r="H1342" s="140">
        <f t="shared" si="160"/>
        <v>10658.96121714889</v>
      </c>
      <c r="I1342" s="143">
        <v>0.94844752861418358</v>
      </c>
      <c r="J1342" s="144">
        <v>1.0013667815724461</v>
      </c>
      <c r="K1342" s="145">
        <f t="shared" si="161"/>
        <v>10123.282855048097</v>
      </c>
      <c r="L1342" s="140">
        <f t="shared" si="162"/>
        <v>10181.425523697961</v>
      </c>
      <c r="N1342" s="140">
        <v>10989.323290025182</v>
      </c>
      <c r="O1342" s="140">
        <f t="shared" si="163"/>
        <v>10286.897590523766</v>
      </c>
      <c r="Q1342" s="140">
        <v>7015.9509748053342</v>
      </c>
      <c r="R1342" s="38">
        <f t="shared" si="164"/>
        <v>9777.2901980174374</v>
      </c>
      <c r="S1342" s="38">
        <f t="shared" si="165"/>
        <v>9833.7730070921752</v>
      </c>
      <c r="T1342" s="38">
        <f t="shared" si="166"/>
        <v>10591.986058503197</v>
      </c>
      <c r="U1342" s="32">
        <f t="shared" si="167"/>
        <v>9932.758672060867</v>
      </c>
      <c r="W1342" s="140">
        <v>9450</v>
      </c>
      <c r="Y1342" s="141" t="s">
        <v>15578</v>
      </c>
      <c r="Z1342" s="141" t="s">
        <v>15578</v>
      </c>
      <c r="AA1342" s="147" t="s">
        <v>15578</v>
      </c>
      <c r="AB1342" s="147" t="s">
        <v>15578</v>
      </c>
    </row>
    <row r="1343" spans="1:28" x14ac:dyDescent="0.2">
      <c r="A1343" s="139" t="s">
        <v>92</v>
      </c>
      <c r="B1343" s="139" t="s">
        <v>308</v>
      </c>
      <c r="C1343" s="138" t="s">
        <v>1886</v>
      </c>
      <c r="D1343" t="s">
        <v>9621</v>
      </c>
      <c r="E1343" s="140">
        <v>14622.389210008227</v>
      </c>
      <c r="F1343" s="140">
        <v>11389.650275901826</v>
      </c>
      <c r="G1343" s="140">
        <v>10581.872579182658</v>
      </c>
      <c r="H1343" s="140">
        <f t="shared" si="160"/>
        <v>14042.382607019315</v>
      </c>
      <c r="I1343" s="143">
        <v>0.94844752861418358</v>
      </c>
      <c r="J1343" s="144">
        <v>1.0013667815724461</v>
      </c>
      <c r="K1343" s="145">
        <f t="shared" si="161"/>
        <v>13336.666509392606</v>
      </c>
      <c r="L1343" s="140">
        <f t="shared" si="162"/>
        <v>13413.265118050731</v>
      </c>
      <c r="N1343" s="140">
        <v>12453.514728683735</v>
      </c>
      <c r="O1343" s="140">
        <f t="shared" si="163"/>
        <v>13287.968500802244</v>
      </c>
      <c r="Q1343" s="140">
        <v>7740.0492492288713</v>
      </c>
      <c r="R1343" s="38">
        <f t="shared" si="164"/>
        <v>12738.106275163858</v>
      </c>
      <c r="S1343" s="38">
        <f t="shared" si="165"/>
        <v>12811.69353811118</v>
      </c>
      <c r="T1343" s="38">
        <f t="shared" si="166"/>
        <v>11982.168180738248</v>
      </c>
      <c r="U1343" s="32">
        <f t="shared" si="167"/>
        <v>12703.397962144578</v>
      </c>
      <c r="W1343" s="140">
        <v>12161</v>
      </c>
      <c r="Y1343" s="141" t="s">
        <v>15578</v>
      </c>
      <c r="Z1343" s="141" t="s">
        <v>15578</v>
      </c>
      <c r="AA1343" s="147" t="s">
        <v>15578</v>
      </c>
      <c r="AB1343" s="147" t="s">
        <v>15578</v>
      </c>
    </row>
    <row r="1344" spans="1:28" x14ac:dyDescent="0.2">
      <c r="A1344" s="139" t="s">
        <v>92</v>
      </c>
      <c r="B1344" s="139" t="s">
        <v>308</v>
      </c>
      <c r="C1344" s="138" t="s">
        <v>1887</v>
      </c>
      <c r="D1344" t="s">
        <v>9622</v>
      </c>
      <c r="E1344" s="140">
        <v>16502.733573059773</v>
      </c>
      <c r="F1344" s="140">
        <v>12005.855045367956</v>
      </c>
      <c r="G1344" s="140">
        <v>11798.191358551567</v>
      </c>
      <c r="H1344" s="140">
        <f t="shared" si="160"/>
        <v>15734.531648674474</v>
      </c>
      <c r="I1344" s="143">
        <v>0.94844752861418358</v>
      </c>
      <c r="J1344" s="144">
        <v>1.0013667815724461</v>
      </c>
      <c r="K1344" s="145">
        <f t="shared" si="161"/>
        <v>14943.774653665954</v>
      </c>
      <c r="L1344" s="140">
        <f t="shared" si="162"/>
        <v>15029.603623428766</v>
      </c>
      <c r="N1344" s="140">
        <v>15592.45395057803</v>
      </c>
      <c r="O1344" s="140">
        <f t="shared" si="163"/>
        <v>15103.084439680917</v>
      </c>
      <c r="Q1344" s="140">
        <v>10216.436432753171</v>
      </c>
      <c r="R1344" s="38">
        <f t="shared" si="164"/>
        <v>14419.696954593501</v>
      </c>
      <c r="S1344" s="38">
        <f t="shared" si="165"/>
        <v>14502.99866432152</v>
      </c>
      <c r="T1344" s="38">
        <f t="shared" si="166"/>
        <v>15054.852198795546</v>
      </c>
      <c r="U1344" s="32">
        <f t="shared" si="167"/>
        <v>14575.043835495475</v>
      </c>
      <c r="W1344" s="140">
        <v>14124</v>
      </c>
      <c r="Y1344" s="141" t="s">
        <v>15578</v>
      </c>
      <c r="Z1344" s="141" t="s">
        <v>15578</v>
      </c>
      <c r="AA1344" s="147" t="s">
        <v>15578</v>
      </c>
      <c r="AB1344" s="147" t="s">
        <v>15578</v>
      </c>
    </row>
    <row r="1345" spans="1:28" x14ac:dyDescent="0.2">
      <c r="A1345" s="139" t="s">
        <v>92</v>
      </c>
      <c r="B1345" s="139" t="s">
        <v>308</v>
      </c>
      <c r="C1345" s="138" t="s">
        <v>1888</v>
      </c>
      <c r="D1345" t="s">
        <v>9623</v>
      </c>
      <c r="E1345" s="140">
        <v>12814.865230609123</v>
      </c>
      <c r="F1345" s="140">
        <v>11739.529423332031</v>
      </c>
      <c r="G1345" s="140">
        <v>11388.33407907443</v>
      </c>
      <c r="H1345" s="140">
        <f t="shared" si="160"/>
        <v>12618.45475228221</v>
      </c>
      <c r="I1345" s="143">
        <v>0.94844752861418358</v>
      </c>
      <c r="J1345" s="144">
        <v>1.0013667815724461</v>
      </c>
      <c r="K1345" s="145">
        <f t="shared" si="161"/>
        <v>11984.299787624825</v>
      </c>
      <c r="L1345" s="140">
        <f t="shared" si="162"/>
        <v>12053.1311323111</v>
      </c>
      <c r="N1345" s="140">
        <v>12187.923837580147</v>
      </c>
      <c r="O1345" s="140">
        <f t="shared" si="163"/>
        <v>12070.728489068748</v>
      </c>
      <c r="Q1345" s="140">
        <v>9561.4860409982139</v>
      </c>
      <c r="R1345" s="38">
        <f t="shared" si="164"/>
        <v>11693.966064545219</v>
      </c>
      <c r="S1345" s="38">
        <f t="shared" si="165"/>
        <v>11761.521393186695</v>
      </c>
      <c r="T1345" s="38">
        <f t="shared" si="166"/>
        <v>11925.280057921953</v>
      </c>
      <c r="U1345" s="32">
        <f t="shared" si="167"/>
        <v>11782.90029228773</v>
      </c>
      <c r="W1345" s="140">
        <v>11797</v>
      </c>
      <c r="Y1345" s="141" t="s">
        <v>15578</v>
      </c>
      <c r="Z1345" s="141" t="s">
        <v>15578</v>
      </c>
      <c r="AA1345" s="147" t="s">
        <v>15578</v>
      </c>
      <c r="AB1345" s="147" t="s">
        <v>15578</v>
      </c>
    </row>
    <row r="1346" spans="1:28" x14ac:dyDescent="0.2">
      <c r="A1346" s="139" t="s">
        <v>92</v>
      </c>
      <c r="B1346" s="139" t="s">
        <v>308</v>
      </c>
      <c r="C1346" s="138" t="s">
        <v>1889</v>
      </c>
      <c r="D1346" t="s">
        <v>9624</v>
      </c>
      <c r="E1346" s="140">
        <v>4729.1553287632423</v>
      </c>
      <c r="F1346" s="140">
        <v>3342.7401777300452</v>
      </c>
      <c r="G1346" s="140">
        <v>2775.5634572118161</v>
      </c>
      <c r="H1346" s="140">
        <f t="shared" si="160"/>
        <v>4471.1043469626538</v>
      </c>
      <c r="I1346" s="143">
        <v>0.94844752861418358</v>
      </c>
      <c r="J1346" s="144">
        <v>1.0013667815724461</v>
      </c>
      <c r="K1346" s="145">
        <f t="shared" si="161"/>
        <v>4246.4038527428875</v>
      </c>
      <c r="L1346" s="140">
        <f t="shared" si="162"/>
        <v>4270.7929027871041</v>
      </c>
      <c r="N1346" s="140">
        <v>4663.5468271423697</v>
      </c>
      <c r="O1346" s="140">
        <f t="shared" si="163"/>
        <v>4322.0674202845539</v>
      </c>
      <c r="Q1346" s="140">
        <v>2731.9763688499434</v>
      </c>
      <c r="R1346" s="38">
        <f t="shared" si="164"/>
        <v>4081.2312427212123</v>
      </c>
      <c r="S1346" s="38">
        <f t="shared" si="165"/>
        <v>4104.8082666617738</v>
      </c>
      <c r="T1346" s="38">
        <f t="shared" si="166"/>
        <v>4470.3897813131271</v>
      </c>
      <c r="U1346" s="32">
        <f t="shared" si="167"/>
        <v>4152.535391987145</v>
      </c>
      <c r="W1346" s="140">
        <v>4395</v>
      </c>
      <c r="Y1346" s="141" t="s">
        <v>15578</v>
      </c>
      <c r="Z1346" s="141" t="s">
        <v>15578</v>
      </c>
      <c r="AA1346" s="147" t="s">
        <v>15578</v>
      </c>
      <c r="AB1346" s="147" t="s">
        <v>15578</v>
      </c>
    </row>
    <row r="1347" spans="1:28" x14ac:dyDescent="0.2">
      <c r="A1347" s="139" t="s">
        <v>92</v>
      </c>
      <c r="B1347" s="139" t="s">
        <v>308</v>
      </c>
      <c r="C1347" s="138" t="s">
        <v>1890</v>
      </c>
      <c r="D1347" t="s">
        <v>9625</v>
      </c>
      <c r="E1347" s="140">
        <v>13764.38900176981</v>
      </c>
      <c r="F1347" s="140">
        <v>13384.248047553225</v>
      </c>
      <c r="G1347" s="140">
        <v>13123.152214106211</v>
      </c>
      <c r="H1347" s="140">
        <f t="shared" si="160"/>
        <v>13689.183407384329</v>
      </c>
      <c r="I1347" s="143">
        <v>0.94844752861418358</v>
      </c>
      <c r="J1347" s="144">
        <v>1.0013667815724461</v>
      </c>
      <c r="K1347" s="145">
        <f t="shared" si="161"/>
        <v>13001.217741990302</v>
      </c>
      <c r="L1347" s="140">
        <f t="shared" si="162"/>
        <v>13075.889714120402</v>
      </c>
      <c r="N1347" s="140">
        <v>11808.04154011822</v>
      </c>
      <c r="O1347" s="140">
        <f t="shared" si="163"/>
        <v>12910.370544608089</v>
      </c>
      <c r="Q1347" s="140">
        <v>7460.9737553840696</v>
      </c>
      <c r="R1347" s="38">
        <f t="shared" si="164"/>
        <v>12409.697361127106</v>
      </c>
      <c r="S1347" s="38">
        <f t="shared" si="165"/>
        <v>12481.387425810462</v>
      </c>
      <c r="T1347" s="38">
        <f t="shared" si="166"/>
        <v>11373.334761644806</v>
      </c>
      <c r="U1347" s="32">
        <f t="shared" si="167"/>
        <v>12336.729760555751</v>
      </c>
      <c r="W1347" s="140">
        <v>11236</v>
      </c>
      <c r="Y1347" s="141" t="s">
        <v>15578</v>
      </c>
      <c r="Z1347" s="141" t="s">
        <v>15578</v>
      </c>
      <c r="AA1347" s="147" t="s">
        <v>15578</v>
      </c>
      <c r="AB1347" s="147" t="s">
        <v>15578</v>
      </c>
    </row>
    <row r="1348" spans="1:28" x14ac:dyDescent="0.2">
      <c r="A1348" s="139" t="s">
        <v>92</v>
      </c>
      <c r="B1348" s="139" t="s">
        <v>308</v>
      </c>
      <c r="C1348" s="138" t="s">
        <v>1891</v>
      </c>
      <c r="D1348" t="s">
        <v>9626</v>
      </c>
      <c r="E1348" s="140">
        <v>12544.540703117986</v>
      </c>
      <c r="F1348" s="140">
        <v>14069.40869047207</v>
      </c>
      <c r="G1348" s="140">
        <v>18110.762449544556</v>
      </c>
      <c r="H1348" s="140">
        <f t="shared" si="160"/>
        <v>12972.422667306786</v>
      </c>
      <c r="I1348" s="143">
        <v>0.94844752861418358</v>
      </c>
      <c r="J1348" s="144">
        <v>1.0013667815724461</v>
      </c>
      <c r="K1348" s="145">
        <f t="shared" si="161"/>
        <v>12320.478637740192</v>
      </c>
      <c r="L1348" s="140">
        <f t="shared" si="162"/>
        <v>12391.240812155247</v>
      </c>
      <c r="N1348" s="140">
        <v>12235.928220773038</v>
      </c>
      <c r="O1348" s="140">
        <f t="shared" si="163"/>
        <v>12370.964558525257</v>
      </c>
      <c r="Q1348" s="140">
        <v>12760.069843908434</v>
      </c>
      <c r="R1348" s="38">
        <f t="shared" si="164"/>
        <v>12300.310558951513</v>
      </c>
      <c r="S1348" s="38">
        <f t="shared" si="165"/>
        <v>12371.368702751121</v>
      </c>
      <c r="T1348" s="38">
        <f t="shared" si="166"/>
        <v>12288.342383086578</v>
      </c>
      <c r="U1348" s="32">
        <f t="shared" si="167"/>
        <v>12360.529512570203</v>
      </c>
      <c r="W1348" s="140">
        <v>11504</v>
      </c>
      <c r="Y1348" s="141" t="s">
        <v>15578</v>
      </c>
      <c r="Z1348" s="141" t="s">
        <v>15578</v>
      </c>
      <c r="AA1348" s="147" t="s">
        <v>15578</v>
      </c>
      <c r="AB1348" s="147" t="s">
        <v>15578</v>
      </c>
    </row>
    <row r="1349" spans="1:28" x14ac:dyDescent="0.2">
      <c r="A1349" s="139" t="s">
        <v>92</v>
      </c>
      <c r="B1349" s="139" t="s">
        <v>308</v>
      </c>
      <c r="C1349" s="138" t="s">
        <v>1892</v>
      </c>
      <c r="D1349" t="s">
        <v>9627</v>
      </c>
      <c r="E1349" s="140">
        <v>6580.306845399039</v>
      </c>
      <c r="F1349" s="140">
        <v>5035.8973280925584</v>
      </c>
      <c r="G1349" s="140">
        <v>7349.4098771367562</v>
      </c>
      <c r="H1349" s="140">
        <f t="shared" si="160"/>
        <v>6417.004266434752</v>
      </c>
      <c r="I1349" s="143">
        <v>0.94844752861418358</v>
      </c>
      <c r="J1349" s="144">
        <v>1.0013667815724461</v>
      </c>
      <c r="K1349" s="145">
        <f t="shared" si="161"/>
        <v>6094.5103324567253</v>
      </c>
      <c r="L1349" s="140">
        <f t="shared" si="162"/>
        <v>6129.5139078696657</v>
      </c>
      <c r="N1349" s="140">
        <v>6173.0246894454513</v>
      </c>
      <c r="O1349" s="140">
        <f t="shared" si="163"/>
        <v>6135.1942949845688</v>
      </c>
      <c r="Q1349" s="140">
        <v>4257.7193199111607</v>
      </c>
      <c r="R1349" s="38">
        <f t="shared" si="164"/>
        <v>5889.4335727895877</v>
      </c>
      <c r="S1349" s="38">
        <f t="shared" si="165"/>
        <v>5923.4564712934762</v>
      </c>
      <c r="T1349" s="38">
        <f t="shared" si="166"/>
        <v>5981.4941524920223</v>
      </c>
      <c r="U1349" s="32">
        <f t="shared" si="167"/>
        <v>5931.0333633767605</v>
      </c>
      <c r="W1349" s="140">
        <v>6671</v>
      </c>
      <c r="Y1349" s="141" t="s">
        <v>15578</v>
      </c>
      <c r="Z1349" s="141" t="s">
        <v>15578</v>
      </c>
      <c r="AA1349" s="147" t="s">
        <v>15578</v>
      </c>
      <c r="AB1349" s="147" t="s">
        <v>15578</v>
      </c>
    </row>
    <row r="1350" spans="1:28" x14ac:dyDescent="0.2">
      <c r="A1350" s="139" t="s">
        <v>92</v>
      </c>
      <c r="B1350" s="139" t="s">
        <v>308</v>
      </c>
      <c r="C1350" s="138" t="s">
        <v>1893</v>
      </c>
      <c r="D1350" t="s">
        <v>9628</v>
      </c>
      <c r="E1350" s="140">
        <v>15849.549322478844</v>
      </c>
      <c r="F1350" s="140">
        <v>15367.329975259981</v>
      </c>
      <c r="G1350" s="140">
        <v>16710.171521564724</v>
      </c>
      <c r="H1350" s="140">
        <f t="shared" si="160"/>
        <v>15824.715896895546</v>
      </c>
      <c r="I1350" s="143">
        <v>0.94844752861418358</v>
      </c>
      <c r="J1350" s="144">
        <v>1.0013667815724461</v>
      </c>
      <c r="K1350" s="145">
        <f t="shared" si="161"/>
        <v>15029.426588710332</v>
      </c>
      <c r="L1350" s="140">
        <f t="shared" si="162"/>
        <v>15115.74749692333</v>
      </c>
      <c r="N1350" s="140">
        <v>14535.293433314984</v>
      </c>
      <c r="O1350" s="140">
        <f t="shared" si="163"/>
        <v>15039.968490794214</v>
      </c>
      <c r="Q1350" s="140">
        <v>14723.176655862066</v>
      </c>
      <c r="R1350" s="38">
        <f t="shared" si="164"/>
        <v>14924.80857682587</v>
      </c>
      <c r="S1350" s="38">
        <f t="shared" si="165"/>
        <v>15011.028285584518</v>
      </c>
      <c r="T1350" s="38">
        <f t="shared" si="166"/>
        <v>14554.081755569692</v>
      </c>
      <c r="U1350" s="32">
        <f t="shared" si="167"/>
        <v>14951.373342894623</v>
      </c>
      <c r="W1350" s="140">
        <v>12778</v>
      </c>
      <c r="Y1350" s="141" t="s">
        <v>15578</v>
      </c>
      <c r="Z1350" s="141" t="s">
        <v>15578</v>
      </c>
      <c r="AA1350" s="147" t="s">
        <v>15578</v>
      </c>
      <c r="AB1350" s="147" t="s">
        <v>15578</v>
      </c>
    </row>
    <row r="1351" spans="1:28" x14ac:dyDescent="0.2">
      <c r="A1351" s="139" t="s">
        <v>92</v>
      </c>
      <c r="B1351" s="139" t="s">
        <v>308</v>
      </c>
      <c r="C1351" s="138" t="s">
        <v>1894</v>
      </c>
      <c r="D1351" t="s">
        <v>9629</v>
      </c>
      <c r="E1351" s="140">
        <v>11949.298641143781</v>
      </c>
      <c r="F1351" s="140">
        <v>14101.882648808853</v>
      </c>
      <c r="G1351" s="140">
        <v>16199.545384919922</v>
      </c>
      <c r="H1351" s="140">
        <f t="shared" ref="H1351:H1414" si="168">SUMPRODUCT($E$4:$G$4,E1351:G1351)</f>
        <v>12401.258118703019</v>
      </c>
      <c r="I1351" s="143">
        <v>0.94844752861418358</v>
      </c>
      <c r="J1351" s="144">
        <v>1.0013667815724461</v>
      </c>
      <c r="K1351" s="145">
        <f t="shared" ref="K1351:K1414" si="169">H1351*I1351*J1351</f>
        <v>11778.018620811976</v>
      </c>
      <c r="L1351" s="140">
        <f t="shared" ref="L1351:L1414" si="170">(K1351/$K$7727)*$H$7727</f>
        <v>11845.66519789841</v>
      </c>
      <c r="N1351" s="140">
        <v>11300.037254567455</v>
      </c>
      <c r="O1351" s="140">
        <f t="shared" ref="O1351:O1414" si="171">(N1351*$N$4)+(L1351*$L$4)</f>
        <v>11774.4327854576</v>
      </c>
      <c r="Q1351" s="140">
        <v>12012.643857110927</v>
      </c>
      <c r="R1351" s="38">
        <f t="shared" ref="R1351:R1414" si="172">($R$4*Q1351+(1-$R$4)*H1351)*I1351*J1351</f>
        <v>11741.110220345399</v>
      </c>
      <c r="S1351" s="38">
        <f t="shared" ref="S1351:S1414" si="173">R1351*$W$7727/$R$7727</f>
        <v>11808.937897899215</v>
      </c>
      <c r="T1351" s="38">
        <f t="shared" ref="T1351:T1414" si="174">$R$4*Q1351+(1-$R$4)*N1351</f>
        <v>11371.297914821802</v>
      </c>
      <c r="U1351" s="32">
        <f t="shared" ref="U1351:U1414" si="175">S1351*$L$4+T1351*$N$4</f>
        <v>11751.80344913025</v>
      </c>
      <c r="W1351" s="140">
        <v>10196</v>
      </c>
      <c r="Y1351" s="141" t="s">
        <v>15578</v>
      </c>
      <c r="Z1351" s="141" t="s">
        <v>15578</v>
      </c>
      <c r="AA1351" s="147" t="s">
        <v>15578</v>
      </c>
      <c r="AB1351" s="147" t="s">
        <v>15578</v>
      </c>
    </row>
    <row r="1352" spans="1:28" x14ac:dyDescent="0.2">
      <c r="A1352" s="139" t="s">
        <v>92</v>
      </c>
      <c r="B1352" s="139" t="s">
        <v>308</v>
      </c>
      <c r="C1352" s="138" t="s">
        <v>1895</v>
      </c>
      <c r="D1352" t="s">
        <v>9630</v>
      </c>
      <c r="E1352" s="140">
        <v>11519.683283198781</v>
      </c>
      <c r="F1352" s="140">
        <v>9280.1934557270197</v>
      </c>
      <c r="G1352" s="140">
        <v>7327.1889461859619</v>
      </c>
      <c r="H1352" s="140">
        <f t="shared" si="168"/>
        <v>11059.144699714381</v>
      </c>
      <c r="I1352" s="143">
        <v>0.94844752861418358</v>
      </c>
      <c r="J1352" s="144">
        <v>1.0013667815724461</v>
      </c>
      <c r="K1352" s="145">
        <f t="shared" si="169"/>
        <v>10503.354656173602</v>
      </c>
      <c r="L1352" s="140">
        <f t="shared" si="170"/>
        <v>10563.680251954162</v>
      </c>
      <c r="N1352" s="140">
        <v>9790.1616038088341</v>
      </c>
      <c r="O1352" s="140">
        <f t="shared" si="171"/>
        <v>10462.696422132374</v>
      </c>
      <c r="Q1352" s="140">
        <v>6622.5373308651897</v>
      </c>
      <c r="R1352" s="38">
        <f t="shared" si="172"/>
        <v>10081.990600177303</v>
      </c>
      <c r="S1352" s="38">
        <f t="shared" si="173"/>
        <v>10140.233644889076</v>
      </c>
      <c r="T1352" s="38">
        <f t="shared" si="174"/>
        <v>9473.399176514471</v>
      </c>
      <c r="U1352" s="32">
        <f t="shared" si="175"/>
        <v>10053.177568561629</v>
      </c>
      <c r="W1352" s="140">
        <v>9324</v>
      </c>
      <c r="Y1352" s="141" t="s">
        <v>15578</v>
      </c>
      <c r="Z1352" s="141" t="s">
        <v>15578</v>
      </c>
      <c r="AA1352" s="147" t="s">
        <v>15578</v>
      </c>
      <c r="AB1352" s="147" t="s">
        <v>15578</v>
      </c>
    </row>
    <row r="1353" spans="1:28" x14ac:dyDescent="0.2">
      <c r="A1353" s="139" t="s">
        <v>92</v>
      </c>
      <c r="B1353" s="139" t="s">
        <v>308</v>
      </c>
      <c r="C1353" s="138" t="s">
        <v>1896</v>
      </c>
      <c r="D1353" t="s">
        <v>9631</v>
      </c>
      <c r="E1353" s="140">
        <v>14821.477273751572</v>
      </c>
      <c r="F1353" s="140">
        <v>19072.932419462133</v>
      </c>
      <c r="G1353" s="140">
        <v>13623.215104016996</v>
      </c>
      <c r="H1353" s="140">
        <f t="shared" si="168"/>
        <v>15309.753056452777</v>
      </c>
      <c r="I1353" s="143">
        <v>0.94844752861418358</v>
      </c>
      <c r="J1353" s="144">
        <v>1.0013667815724461</v>
      </c>
      <c r="K1353" s="145">
        <f t="shared" si="169"/>
        <v>14540.343798423606</v>
      </c>
      <c r="L1353" s="140">
        <f t="shared" si="170"/>
        <v>14623.855679266218</v>
      </c>
      <c r="N1353" s="140">
        <v>14163.222170383224</v>
      </c>
      <c r="O1353" s="140">
        <f t="shared" si="171"/>
        <v>14563.719396860117</v>
      </c>
      <c r="Q1353" s="140">
        <v>16845.974354820886</v>
      </c>
      <c r="R1353" s="38">
        <f t="shared" si="172"/>
        <v>14686.245471339998</v>
      </c>
      <c r="S1353" s="38">
        <f t="shared" si="173"/>
        <v>14771.087015590227</v>
      </c>
      <c r="T1353" s="38">
        <f t="shared" si="174"/>
        <v>14431.497388826991</v>
      </c>
      <c r="U1353" s="32">
        <f t="shared" si="175"/>
        <v>14726.753163833027</v>
      </c>
      <c r="W1353" s="140">
        <v>13287</v>
      </c>
      <c r="Y1353" s="141" t="s">
        <v>15578</v>
      </c>
      <c r="Z1353" s="141" t="s">
        <v>15578</v>
      </c>
      <c r="AA1353" s="147" t="s">
        <v>15578</v>
      </c>
      <c r="AB1353" s="147" t="s">
        <v>15578</v>
      </c>
    </row>
    <row r="1354" spans="1:28" x14ac:dyDescent="0.2">
      <c r="A1354" s="139" t="s">
        <v>92</v>
      </c>
      <c r="B1354" s="139" t="s">
        <v>308</v>
      </c>
      <c r="C1354" s="138" t="s">
        <v>1897</v>
      </c>
      <c r="D1354" t="s">
        <v>9632</v>
      </c>
      <c r="E1354" s="140">
        <v>3977.8229546788898</v>
      </c>
      <c r="F1354" s="140">
        <v>2311.2764422315804</v>
      </c>
      <c r="G1354" s="140">
        <v>5353.5571753948188</v>
      </c>
      <c r="H1354" s="140">
        <f t="shared" si="168"/>
        <v>3824.6135665751281</v>
      </c>
      <c r="I1354" s="143">
        <v>0.94844752861418358</v>
      </c>
      <c r="J1354" s="144">
        <v>1.0013667815724461</v>
      </c>
      <c r="K1354" s="145">
        <f t="shared" si="169"/>
        <v>3632.4032104932203</v>
      </c>
      <c r="L1354" s="140">
        <f t="shared" si="170"/>
        <v>3653.2657724994856</v>
      </c>
      <c r="N1354" s="140">
        <v>3586.7743126647615</v>
      </c>
      <c r="O1354" s="140">
        <f t="shared" si="171"/>
        <v>3644.5852290107778</v>
      </c>
      <c r="Q1354" s="140">
        <v>3039.2549508418829</v>
      </c>
      <c r="R1354" s="38">
        <f t="shared" si="172"/>
        <v>3557.8142590208622</v>
      </c>
      <c r="S1354" s="38">
        <f t="shared" si="173"/>
        <v>3578.3675349741929</v>
      </c>
      <c r="T1354" s="38">
        <f t="shared" si="174"/>
        <v>3532.0223764824736</v>
      </c>
      <c r="U1354" s="32">
        <f t="shared" si="175"/>
        <v>3572.3171163974553</v>
      </c>
      <c r="W1354" s="140">
        <v>3493</v>
      </c>
      <c r="Y1354" s="141" t="s">
        <v>15578</v>
      </c>
      <c r="Z1354" s="141" t="s">
        <v>15578</v>
      </c>
      <c r="AA1354" s="147" t="s">
        <v>15578</v>
      </c>
      <c r="AB1354" s="147" t="s">
        <v>15578</v>
      </c>
    </row>
    <row r="1355" spans="1:28" x14ac:dyDescent="0.2">
      <c r="A1355" s="139" t="s">
        <v>92</v>
      </c>
      <c r="B1355" s="139" t="s">
        <v>308</v>
      </c>
      <c r="C1355" s="138" t="s">
        <v>1898</v>
      </c>
      <c r="D1355" t="s">
        <v>9633</v>
      </c>
      <c r="E1355" s="140">
        <v>5112.6093936357411</v>
      </c>
      <c r="F1355" s="140">
        <v>6383.2146545411615</v>
      </c>
      <c r="G1355" s="140">
        <v>11604.424284961024</v>
      </c>
      <c r="H1355" s="140">
        <f t="shared" si="168"/>
        <v>5547.2856130076261</v>
      </c>
      <c r="I1355" s="143">
        <v>0.94844752861418358</v>
      </c>
      <c r="J1355" s="144">
        <v>1.0013667815724461</v>
      </c>
      <c r="K1355" s="145">
        <f t="shared" si="169"/>
        <v>5268.5003908135195</v>
      </c>
      <c r="L1355" s="140">
        <f t="shared" si="170"/>
        <v>5298.7598112891601</v>
      </c>
      <c r="N1355" s="140">
        <v>5162.9658674916809</v>
      </c>
      <c r="O1355" s="140">
        <f t="shared" si="171"/>
        <v>5281.0317415856643</v>
      </c>
      <c r="Q1355" s="140">
        <v>7180.5038290788771</v>
      </c>
      <c r="R1355" s="38">
        <f t="shared" si="172"/>
        <v>5423.6142863280857</v>
      </c>
      <c r="S1355" s="38">
        <f t="shared" si="173"/>
        <v>5454.946175228325</v>
      </c>
      <c r="T1355" s="38">
        <f t="shared" si="174"/>
        <v>5364.7196636504013</v>
      </c>
      <c r="U1355" s="32">
        <f t="shared" si="175"/>
        <v>5443.1669909611519</v>
      </c>
      <c r="W1355" s="140">
        <v>6713</v>
      </c>
      <c r="Y1355" s="141" t="s">
        <v>15578</v>
      </c>
      <c r="Z1355" s="141" t="s">
        <v>15578</v>
      </c>
      <c r="AA1355" s="147" t="s">
        <v>15578</v>
      </c>
      <c r="AB1355" s="147" t="s">
        <v>15578</v>
      </c>
    </row>
    <row r="1356" spans="1:28" x14ac:dyDescent="0.2">
      <c r="A1356" s="139" t="s">
        <v>92</v>
      </c>
      <c r="B1356" s="139" t="s">
        <v>308</v>
      </c>
      <c r="C1356" s="138" t="s">
        <v>1899</v>
      </c>
      <c r="D1356" t="s">
        <v>9634</v>
      </c>
      <c r="E1356" s="140">
        <v>4058.2147126009559</v>
      </c>
      <c r="F1356" s="140">
        <v>2129.3717075618524</v>
      </c>
      <c r="G1356" s="140">
        <v>3332.3157856209777</v>
      </c>
      <c r="H1356" s="140">
        <f t="shared" si="168"/>
        <v>3783.1733876685907</v>
      </c>
      <c r="I1356" s="143">
        <v>0.94844752861418358</v>
      </c>
      <c r="J1356" s="144">
        <v>1.0013667815724461</v>
      </c>
      <c r="K1356" s="145">
        <f t="shared" si="169"/>
        <v>3593.0456554662128</v>
      </c>
      <c r="L1356" s="140">
        <f t="shared" si="170"/>
        <v>3613.6821689353019</v>
      </c>
      <c r="N1356" s="140">
        <v>3622.5992695308146</v>
      </c>
      <c r="O1356" s="140">
        <f t="shared" si="171"/>
        <v>3614.8463076037106</v>
      </c>
      <c r="Q1356" s="140">
        <v>1531.8341658522218</v>
      </c>
      <c r="R1356" s="38">
        <f t="shared" si="172"/>
        <v>3379.2260976237167</v>
      </c>
      <c r="S1356" s="38">
        <f t="shared" si="173"/>
        <v>3398.7476806622517</v>
      </c>
      <c r="T1356" s="38">
        <f t="shared" si="174"/>
        <v>3413.5227591629555</v>
      </c>
      <c r="U1356" s="32">
        <f t="shared" si="175"/>
        <v>3400.6765856944653</v>
      </c>
      <c r="W1356" s="140">
        <v>2918</v>
      </c>
      <c r="Y1356" s="141" t="s">
        <v>15578</v>
      </c>
      <c r="Z1356" s="141" t="s">
        <v>15578</v>
      </c>
      <c r="AA1356" s="147" t="s">
        <v>15578</v>
      </c>
      <c r="AB1356" s="147" t="s">
        <v>15578</v>
      </c>
    </row>
    <row r="1357" spans="1:28" x14ac:dyDescent="0.2">
      <c r="A1357" s="139" t="s">
        <v>92</v>
      </c>
      <c r="B1357" s="139" t="s">
        <v>308</v>
      </c>
      <c r="C1357" s="138" t="s">
        <v>1900</v>
      </c>
      <c r="D1357" t="s">
        <v>9635</v>
      </c>
      <c r="E1357" s="140">
        <v>21437.140672190777</v>
      </c>
      <c r="F1357" s="140">
        <v>18701.408515662933</v>
      </c>
      <c r="G1357" s="140">
        <v>9007.5435643263809</v>
      </c>
      <c r="H1357" s="140">
        <f t="shared" si="168"/>
        <v>20566.490913250062</v>
      </c>
      <c r="I1357" s="143">
        <v>0.94844752861418358</v>
      </c>
      <c r="J1357" s="144">
        <v>1.0013667815724461</v>
      </c>
      <c r="K1357" s="145">
        <f t="shared" si="169"/>
        <v>19532.898244872053</v>
      </c>
      <c r="L1357" s="140">
        <f t="shared" si="170"/>
        <v>19645.084661737485</v>
      </c>
      <c r="N1357" s="140">
        <v>19198.499899304024</v>
      </c>
      <c r="O1357" s="140">
        <f t="shared" si="171"/>
        <v>19586.782460803199</v>
      </c>
      <c r="Q1357" s="140">
        <v>10968.775550704442</v>
      </c>
      <c r="R1357" s="38">
        <f t="shared" si="172"/>
        <v>18621.361131659076</v>
      </c>
      <c r="S1357" s="38">
        <f t="shared" si="173"/>
        <v>18728.935599043147</v>
      </c>
      <c r="T1357" s="38">
        <f t="shared" si="174"/>
        <v>18375.527464444069</v>
      </c>
      <c r="U1357" s="32">
        <f t="shared" si="175"/>
        <v>18682.79772375396</v>
      </c>
      <c r="W1357" s="140">
        <v>18063</v>
      </c>
      <c r="Y1357" s="141" t="s">
        <v>15578</v>
      </c>
      <c r="Z1357" s="141" t="s">
        <v>15578</v>
      </c>
      <c r="AA1357" s="147" t="s">
        <v>15578</v>
      </c>
      <c r="AB1357" s="147" t="s">
        <v>15578</v>
      </c>
    </row>
    <row r="1358" spans="1:28" x14ac:dyDescent="0.2">
      <c r="A1358" s="139" t="s">
        <v>93</v>
      </c>
      <c r="B1358" s="139" t="s">
        <v>303</v>
      </c>
      <c r="C1358" s="138" t="s">
        <v>1901</v>
      </c>
      <c r="D1358" t="s">
        <v>9636</v>
      </c>
      <c r="E1358" s="140">
        <v>5396.6296306428912</v>
      </c>
      <c r="F1358" s="140">
        <v>4417.1589701278999</v>
      </c>
      <c r="G1358" s="140">
        <v>3121.1960508855968</v>
      </c>
      <c r="H1358" s="140">
        <f t="shared" si="168"/>
        <v>5176.5839596556143</v>
      </c>
      <c r="I1358" s="143">
        <v>0.94816476710950459</v>
      </c>
      <c r="J1358" s="144">
        <v>0.99970445223775861</v>
      </c>
      <c r="K1358" s="145">
        <f t="shared" si="169"/>
        <v>4906.8039008884261</v>
      </c>
      <c r="L1358" s="140">
        <f t="shared" si="170"/>
        <v>4934.9859320955211</v>
      </c>
      <c r="N1358" s="140">
        <v>5982.7900098610926</v>
      </c>
      <c r="O1358" s="140">
        <f t="shared" si="171"/>
        <v>5071.7780688195126</v>
      </c>
      <c r="Q1358" s="140">
        <v>6352.178109481014</v>
      </c>
      <c r="R1358" s="38">
        <f t="shared" si="172"/>
        <v>5018.2366527800568</v>
      </c>
      <c r="S1358" s="38">
        <f t="shared" si="173"/>
        <v>5047.2266998186833</v>
      </c>
      <c r="T1358" s="38">
        <f t="shared" si="174"/>
        <v>6019.7288198230854</v>
      </c>
      <c r="U1358" s="32">
        <f t="shared" si="175"/>
        <v>5174.1880714977287</v>
      </c>
      <c r="W1358" s="140">
        <v>4256</v>
      </c>
      <c r="Y1358" s="141" t="s">
        <v>15578</v>
      </c>
      <c r="Z1358" s="141" t="s">
        <v>15578</v>
      </c>
      <c r="AA1358" s="147" t="s">
        <v>15578</v>
      </c>
      <c r="AB1358" s="147" t="s">
        <v>15578</v>
      </c>
    </row>
    <row r="1359" spans="1:28" x14ac:dyDescent="0.2">
      <c r="A1359" s="139" t="s">
        <v>93</v>
      </c>
      <c r="B1359" s="139" t="s">
        <v>303</v>
      </c>
      <c r="C1359" s="138" t="s">
        <v>1902</v>
      </c>
      <c r="D1359" t="s">
        <v>9637</v>
      </c>
      <c r="E1359" s="140">
        <v>14121.936441146219</v>
      </c>
      <c r="F1359" s="140">
        <v>11642.607018013789</v>
      </c>
      <c r="G1359" s="140">
        <v>12642.232924239812</v>
      </c>
      <c r="H1359" s="140">
        <f t="shared" si="168"/>
        <v>13745.356527541826</v>
      </c>
      <c r="I1359" s="143">
        <v>0.94816476710950459</v>
      </c>
      <c r="J1359" s="144">
        <v>0.99970445223775861</v>
      </c>
      <c r="K1359" s="145">
        <f t="shared" si="169"/>
        <v>13029.010937346302</v>
      </c>
      <c r="L1359" s="140">
        <f t="shared" si="170"/>
        <v>13103.842538578092</v>
      </c>
      <c r="N1359" s="140">
        <v>13748.180359600741</v>
      </c>
      <c r="O1359" s="140">
        <f t="shared" si="171"/>
        <v>13187.961649373812</v>
      </c>
      <c r="Q1359" s="140">
        <v>14741.735616808937</v>
      </c>
      <c r="R1359" s="38">
        <f t="shared" si="172"/>
        <v>13123.456170729607</v>
      </c>
      <c r="S1359" s="38">
        <f t="shared" si="173"/>
        <v>13199.26957651788</v>
      </c>
      <c r="T1359" s="38">
        <f t="shared" si="174"/>
        <v>13847.535885321562</v>
      </c>
      <c r="U1359" s="32">
        <f t="shared" si="175"/>
        <v>13283.901556321332</v>
      </c>
      <c r="W1359" s="140">
        <v>10986</v>
      </c>
      <c r="Y1359" s="141" t="s">
        <v>15578</v>
      </c>
      <c r="Z1359" s="141" t="s">
        <v>15578</v>
      </c>
      <c r="AA1359" s="147" t="s">
        <v>15578</v>
      </c>
      <c r="AB1359" s="147" t="s">
        <v>15578</v>
      </c>
    </row>
    <row r="1360" spans="1:28" x14ac:dyDescent="0.2">
      <c r="A1360" s="139" t="s">
        <v>93</v>
      </c>
      <c r="B1360" s="139" t="s">
        <v>303</v>
      </c>
      <c r="C1360" s="138" t="s">
        <v>1903</v>
      </c>
      <c r="D1360" t="s">
        <v>9638</v>
      </c>
      <c r="E1360" s="140">
        <v>18216.695212510131</v>
      </c>
      <c r="F1360" s="140">
        <v>9561.4177461285999</v>
      </c>
      <c r="G1360" s="140">
        <v>12129.984143264603</v>
      </c>
      <c r="H1360" s="140">
        <f t="shared" si="168"/>
        <v>16863.236408369175</v>
      </c>
      <c r="I1360" s="143">
        <v>0.94816476710950459</v>
      </c>
      <c r="J1360" s="144">
        <v>0.99970445223775861</v>
      </c>
      <c r="K1360" s="145">
        <f t="shared" si="169"/>
        <v>15984.401071260596</v>
      </c>
      <c r="L1360" s="140">
        <f t="shared" si="170"/>
        <v>16076.206837073943</v>
      </c>
      <c r="N1360" s="140">
        <v>16689.228331721002</v>
      </c>
      <c r="O1360" s="140">
        <f t="shared" si="171"/>
        <v>16156.237562177943</v>
      </c>
      <c r="Q1360" s="140">
        <v>10980.742221500775</v>
      </c>
      <c r="R1360" s="38">
        <f t="shared" si="172"/>
        <v>15426.80854213257</v>
      </c>
      <c r="S1360" s="38">
        <f t="shared" si="173"/>
        <v>15515.928274069594</v>
      </c>
      <c r="T1360" s="38">
        <f t="shared" si="174"/>
        <v>16118.379720698978</v>
      </c>
      <c r="U1360" s="32">
        <f t="shared" si="175"/>
        <v>15594.579066145756</v>
      </c>
      <c r="W1360" s="140">
        <v>16587</v>
      </c>
      <c r="Y1360" s="141" t="s">
        <v>15578</v>
      </c>
      <c r="Z1360" s="141" t="s">
        <v>15578</v>
      </c>
      <c r="AA1360" s="147" t="s">
        <v>15578</v>
      </c>
      <c r="AB1360" s="147" t="s">
        <v>15578</v>
      </c>
    </row>
    <row r="1361" spans="1:28" x14ac:dyDescent="0.2">
      <c r="A1361" s="139" t="s">
        <v>93</v>
      </c>
      <c r="B1361" s="139" t="s">
        <v>303</v>
      </c>
      <c r="C1361" s="138" t="s">
        <v>1904</v>
      </c>
      <c r="D1361" t="s">
        <v>9639</v>
      </c>
      <c r="E1361" s="140">
        <v>9977.1611526760116</v>
      </c>
      <c r="F1361" s="140">
        <v>7678.0546226844308</v>
      </c>
      <c r="G1361" s="140">
        <v>8939.6497901544153</v>
      </c>
      <c r="H1361" s="140">
        <f t="shared" si="168"/>
        <v>9642.0608075615273</v>
      </c>
      <c r="I1361" s="143">
        <v>0.94816476710950459</v>
      </c>
      <c r="J1361" s="144">
        <v>0.99970445223775861</v>
      </c>
      <c r="K1361" s="145">
        <f t="shared" si="169"/>
        <v>9139.5603648808301</v>
      </c>
      <c r="L1361" s="140">
        <f t="shared" si="170"/>
        <v>9192.0530629027653</v>
      </c>
      <c r="N1361" s="140">
        <v>9525.9724299153604</v>
      </c>
      <c r="O1361" s="140">
        <f t="shared" si="171"/>
        <v>9235.6466551367084</v>
      </c>
      <c r="Q1361" s="140">
        <v>9018.097633794172</v>
      </c>
      <c r="R1361" s="38">
        <f t="shared" si="172"/>
        <v>9080.4158603405031</v>
      </c>
      <c r="S1361" s="38">
        <f t="shared" si="173"/>
        <v>9132.8728688747105</v>
      </c>
      <c r="T1361" s="38">
        <f t="shared" si="174"/>
        <v>9475.1849503032408</v>
      </c>
      <c r="U1361" s="32">
        <f t="shared" si="175"/>
        <v>9177.5621405035254</v>
      </c>
      <c r="W1361" s="140">
        <v>8119</v>
      </c>
      <c r="Y1361" s="141" t="s">
        <v>15578</v>
      </c>
      <c r="Z1361" s="141" t="s">
        <v>15578</v>
      </c>
      <c r="AA1361" s="147" t="s">
        <v>15578</v>
      </c>
      <c r="AB1361" s="147" t="s">
        <v>15578</v>
      </c>
    </row>
    <row r="1362" spans="1:28" x14ac:dyDescent="0.2">
      <c r="A1362" s="139" t="s">
        <v>93</v>
      </c>
      <c r="B1362" s="139" t="s">
        <v>303</v>
      </c>
      <c r="C1362" s="138" t="s">
        <v>1905</v>
      </c>
      <c r="D1362" t="s">
        <v>9640</v>
      </c>
      <c r="E1362" s="140">
        <v>5664.4456835486999</v>
      </c>
      <c r="F1362" s="140">
        <v>4975.3316638996375</v>
      </c>
      <c r="G1362" s="140">
        <v>3876.5620305167135</v>
      </c>
      <c r="H1362" s="140">
        <f t="shared" si="168"/>
        <v>5501.7488122193863</v>
      </c>
      <c r="I1362" s="143">
        <v>0.94816476710950459</v>
      </c>
      <c r="J1362" s="144">
        <v>0.99970445223775861</v>
      </c>
      <c r="K1362" s="145">
        <f t="shared" si="169"/>
        <v>5215.0226373035266</v>
      </c>
      <c r="L1362" s="140">
        <f t="shared" si="170"/>
        <v>5244.9749104489001</v>
      </c>
      <c r="N1362" s="140">
        <v>6063.5590727732624</v>
      </c>
      <c r="O1362" s="140">
        <f t="shared" si="171"/>
        <v>5351.8420996772111</v>
      </c>
      <c r="Q1362" s="140">
        <v>4943.9785161618793</v>
      </c>
      <c r="R1362" s="38">
        <f t="shared" si="172"/>
        <v>5162.1524533013971</v>
      </c>
      <c r="S1362" s="38">
        <f t="shared" si="173"/>
        <v>5191.9738931409984</v>
      </c>
      <c r="T1362" s="38">
        <f t="shared" si="174"/>
        <v>5951.6010171121243</v>
      </c>
      <c r="U1362" s="32">
        <f t="shared" si="175"/>
        <v>5291.1441670562326</v>
      </c>
      <c r="W1362" s="140">
        <v>4761</v>
      </c>
      <c r="Y1362" s="141" t="s">
        <v>15578</v>
      </c>
      <c r="Z1362" s="141" t="s">
        <v>15578</v>
      </c>
      <c r="AA1362" s="147" t="s">
        <v>15578</v>
      </c>
      <c r="AB1362" s="147" t="s">
        <v>15578</v>
      </c>
    </row>
    <row r="1363" spans="1:28" x14ac:dyDescent="0.2">
      <c r="A1363" s="139" t="s">
        <v>93</v>
      </c>
      <c r="B1363" s="139" t="s">
        <v>303</v>
      </c>
      <c r="C1363" s="138" t="s">
        <v>1906</v>
      </c>
      <c r="D1363" t="s">
        <v>9641</v>
      </c>
      <c r="E1363" s="140">
        <v>14563.749105337758</v>
      </c>
      <c r="F1363" s="140">
        <v>11710.96801314794</v>
      </c>
      <c r="G1363" s="140">
        <v>8461.4477961396169</v>
      </c>
      <c r="H1363" s="140">
        <f t="shared" si="168"/>
        <v>13944.983174011775</v>
      </c>
      <c r="I1363" s="143">
        <v>0.94816476710950459</v>
      </c>
      <c r="J1363" s="144">
        <v>0.99970445223775861</v>
      </c>
      <c r="K1363" s="145">
        <f t="shared" si="169"/>
        <v>13218.233949134406</v>
      </c>
      <c r="L1363" s="140">
        <f t="shared" si="170"/>
        <v>13294.152345137503</v>
      </c>
      <c r="N1363" s="140">
        <v>14476.172915163645</v>
      </c>
      <c r="O1363" s="140">
        <f t="shared" si="171"/>
        <v>13448.466613288083</v>
      </c>
      <c r="Q1363" s="140">
        <v>13379.12939924125</v>
      </c>
      <c r="R1363" s="38">
        <f t="shared" si="172"/>
        <v>13164.597544682827</v>
      </c>
      <c r="S1363" s="38">
        <f t="shared" si="173"/>
        <v>13240.648621678869</v>
      </c>
      <c r="T1363" s="38">
        <f t="shared" si="174"/>
        <v>14366.468563571405</v>
      </c>
      <c r="U1363" s="32">
        <f t="shared" si="175"/>
        <v>13387.625827328202</v>
      </c>
      <c r="W1363" s="140">
        <v>11143</v>
      </c>
      <c r="Y1363" s="141" t="s">
        <v>15578</v>
      </c>
      <c r="Z1363" s="141" t="s">
        <v>15578</v>
      </c>
      <c r="AA1363" s="147" t="s">
        <v>15578</v>
      </c>
      <c r="AB1363" s="147" t="s">
        <v>15578</v>
      </c>
    </row>
    <row r="1364" spans="1:28" x14ac:dyDescent="0.2">
      <c r="A1364" s="139" t="s">
        <v>93</v>
      </c>
      <c r="B1364" s="139" t="s">
        <v>303</v>
      </c>
      <c r="C1364" s="138" t="s">
        <v>1907</v>
      </c>
      <c r="D1364" t="s">
        <v>9642</v>
      </c>
      <c r="E1364" s="140">
        <v>13794.743650142111</v>
      </c>
      <c r="F1364" s="140">
        <v>10831.476007798097</v>
      </c>
      <c r="G1364" s="140">
        <v>15812.245148843143</v>
      </c>
      <c r="H1364" s="140">
        <f t="shared" si="168"/>
        <v>13504.25357611692</v>
      </c>
      <c r="I1364" s="143">
        <v>0.94816476710950459</v>
      </c>
      <c r="J1364" s="144">
        <v>0.99970445223775861</v>
      </c>
      <c r="K1364" s="145">
        <f t="shared" si="169"/>
        <v>12800.473177350974</v>
      </c>
      <c r="L1364" s="140">
        <f t="shared" si="170"/>
        <v>12873.99218113353</v>
      </c>
      <c r="N1364" s="140">
        <v>15398.537969543946</v>
      </c>
      <c r="O1364" s="140">
        <f t="shared" si="171"/>
        <v>13203.574800615832</v>
      </c>
      <c r="Q1364" s="140">
        <v>15131.078073594663</v>
      </c>
      <c r="R1364" s="38">
        <f t="shared" si="172"/>
        <v>12954.677356255392</v>
      </c>
      <c r="S1364" s="38">
        <f t="shared" si="173"/>
        <v>13029.515737127685</v>
      </c>
      <c r="T1364" s="38">
        <f t="shared" si="174"/>
        <v>15371.791979949019</v>
      </c>
      <c r="U1364" s="32">
        <f t="shared" si="175"/>
        <v>13335.302838793326</v>
      </c>
      <c r="W1364" s="140">
        <v>13217</v>
      </c>
      <c r="Y1364" s="141" t="s">
        <v>15578</v>
      </c>
      <c r="Z1364" s="141" t="s">
        <v>15578</v>
      </c>
      <c r="AA1364" s="147" t="s">
        <v>15578</v>
      </c>
      <c r="AB1364" s="147" t="s">
        <v>15578</v>
      </c>
    </row>
    <row r="1365" spans="1:28" x14ac:dyDescent="0.2">
      <c r="A1365" s="139" t="s">
        <v>93</v>
      </c>
      <c r="B1365" s="139" t="s">
        <v>303</v>
      </c>
      <c r="C1365" s="138" t="s">
        <v>1908</v>
      </c>
      <c r="D1365" t="s">
        <v>9643</v>
      </c>
      <c r="E1365" s="140">
        <v>6624.8689236838572</v>
      </c>
      <c r="F1365" s="140">
        <v>11149.67524743817</v>
      </c>
      <c r="G1365" s="140">
        <v>8837.9537091771072</v>
      </c>
      <c r="H1365" s="140">
        <f t="shared" si="168"/>
        <v>7291.5865761895084</v>
      </c>
      <c r="I1365" s="143">
        <v>0.94816476710950459</v>
      </c>
      <c r="J1365" s="144">
        <v>0.99970445223775861</v>
      </c>
      <c r="K1365" s="145">
        <f t="shared" si="169"/>
        <v>6911.5821813295997</v>
      </c>
      <c r="L1365" s="140">
        <f t="shared" si="170"/>
        <v>6951.2785761028581</v>
      </c>
      <c r="N1365" s="140">
        <v>6338.5639670812425</v>
      </c>
      <c r="O1365" s="140">
        <f t="shared" si="171"/>
        <v>6871.2879153022186</v>
      </c>
      <c r="Q1365" s="140">
        <v>8121.5462721886652</v>
      </c>
      <c r="R1365" s="38">
        <f t="shared" si="172"/>
        <v>6990.2527777238238</v>
      </c>
      <c r="S1365" s="38">
        <f t="shared" si="173"/>
        <v>7030.6350416263904</v>
      </c>
      <c r="T1365" s="38">
        <f t="shared" si="174"/>
        <v>6516.862197591985</v>
      </c>
      <c r="U1365" s="32">
        <f t="shared" si="175"/>
        <v>6963.5613523579723</v>
      </c>
      <c r="W1365" s="140">
        <v>6309</v>
      </c>
      <c r="Y1365" s="141" t="s">
        <v>15578</v>
      </c>
      <c r="Z1365" s="141" t="s">
        <v>15578</v>
      </c>
      <c r="AA1365" s="147" t="s">
        <v>15578</v>
      </c>
      <c r="AB1365" s="147" t="s">
        <v>15578</v>
      </c>
    </row>
    <row r="1366" spans="1:28" x14ac:dyDescent="0.2">
      <c r="A1366" s="139" t="s">
        <v>93</v>
      </c>
      <c r="B1366" s="139" t="s">
        <v>303</v>
      </c>
      <c r="C1366" s="138" t="s">
        <v>1909</v>
      </c>
      <c r="D1366" t="s">
        <v>9644</v>
      </c>
      <c r="E1366" s="140">
        <v>13815.828311109559</v>
      </c>
      <c r="F1366" s="140">
        <v>8141.1818004636061</v>
      </c>
      <c r="G1366" s="140">
        <v>11413.998742814329</v>
      </c>
      <c r="H1366" s="140">
        <f t="shared" si="168"/>
        <v>12995.435226837622</v>
      </c>
      <c r="I1366" s="143">
        <v>0.94816476710950459</v>
      </c>
      <c r="J1366" s="144">
        <v>0.99970445223775861</v>
      </c>
      <c r="K1366" s="145">
        <f t="shared" si="169"/>
        <v>12318.172130841267</v>
      </c>
      <c r="L1366" s="140">
        <f t="shared" si="170"/>
        <v>12388.921057926549</v>
      </c>
      <c r="N1366" s="140">
        <v>12513.484697245625</v>
      </c>
      <c r="O1366" s="140">
        <f t="shared" si="171"/>
        <v>12405.182997293028</v>
      </c>
      <c r="Q1366" s="140">
        <v>8699.9546057983134</v>
      </c>
      <c r="R1366" s="38">
        <f t="shared" si="172"/>
        <v>11911.010163957832</v>
      </c>
      <c r="S1366" s="38">
        <f t="shared" si="173"/>
        <v>11979.81934312227</v>
      </c>
      <c r="T1366" s="38">
        <f t="shared" si="174"/>
        <v>12132.131688100895</v>
      </c>
      <c r="U1366" s="32">
        <f t="shared" si="175"/>
        <v>11999.703910820745</v>
      </c>
      <c r="W1366" s="140">
        <v>11552</v>
      </c>
      <c r="Y1366" s="141" t="s">
        <v>15578</v>
      </c>
      <c r="Z1366" s="141" t="s">
        <v>15578</v>
      </c>
      <c r="AA1366" s="147" t="s">
        <v>15578</v>
      </c>
      <c r="AB1366" s="147" t="s">
        <v>15578</v>
      </c>
    </row>
    <row r="1367" spans="1:28" x14ac:dyDescent="0.2">
      <c r="A1367" s="139" t="s">
        <v>93</v>
      </c>
      <c r="B1367" s="139" t="s">
        <v>303</v>
      </c>
      <c r="C1367" s="138" t="s">
        <v>1910</v>
      </c>
      <c r="D1367" t="s">
        <v>9645</v>
      </c>
      <c r="E1367" s="140">
        <v>12663.334461336295</v>
      </c>
      <c r="F1367" s="140">
        <v>10687.898484698255</v>
      </c>
      <c r="G1367" s="140">
        <v>13138.203356588301</v>
      </c>
      <c r="H1367" s="140">
        <f t="shared" si="168"/>
        <v>12433.00493425933</v>
      </c>
      <c r="I1367" s="143">
        <v>0.94816476710950459</v>
      </c>
      <c r="J1367" s="144">
        <v>0.99970445223775861</v>
      </c>
      <c r="K1367" s="145">
        <f t="shared" si="169"/>
        <v>11785.053152165496</v>
      </c>
      <c r="L1367" s="140">
        <f t="shared" si="170"/>
        <v>11852.740131800338</v>
      </c>
      <c r="N1367" s="140">
        <v>11877.688224997568</v>
      </c>
      <c r="O1367" s="140">
        <f t="shared" si="171"/>
        <v>11855.997136662274</v>
      </c>
      <c r="Q1367" s="140">
        <v>13118.801901651725</v>
      </c>
      <c r="R1367" s="38">
        <f t="shared" si="172"/>
        <v>11850.058786403144</v>
      </c>
      <c r="S1367" s="38">
        <f t="shared" si="173"/>
        <v>11918.515853177385</v>
      </c>
      <c r="T1367" s="38">
        <f t="shared" si="174"/>
        <v>12001.799592662985</v>
      </c>
      <c r="U1367" s="32">
        <f t="shared" si="175"/>
        <v>11929.388649838849</v>
      </c>
      <c r="W1367" s="140">
        <v>9828</v>
      </c>
      <c r="Y1367" s="141" t="s">
        <v>15578</v>
      </c>
      <c r="Z1367" s="141" t="s">
        <v>15578</v>
      </c>
      <c r="AA1367" s="147" t="s">
        <v>15578</v>
      </c>
      <c r="AB1367" s="147" t="s">
        <v>15578</v>
      </c>
    </row>
    <row r="1368" spans="1:28" x14ac:dyDescent="0.2">
      <c r="A1368" s="139" t="s">
        <v>93</v>
      </c>
      <c r="B1368" s="139" t="s">
        <v>303</v>
      </c>
      <c r="C1368" s="138" t="s">
        <v>1911</v>
      </c>
      <c r="D1368" t="s">
        <v>9646</v>
      </c>
      <c r="E1368" s="140">
        <v>10322.757699044549</v>
      </c>
      <c r="F1368" s="140">
        <v>8205.8046112740703</v>
      </c>
      <c r="G1368" s="140">
        <v>8940.30723356628</v>
      </c>
      <c r="H1368" s="140">
        <f t="shared" si="168"/>
        <v>9996.2012720167913</v>
      </c>
      <c r="I1368" s="143">
        <v>0.94816476710950459</v>
      </c>
      <c r="J1368" s="144">
        <v>0.99970445223775861</v>
      </c>
      <c r="K1368" s="145">
        <f t="shared" si="169"/>
        <v>9475.2446358198322</v>
      </c>
      <c r="L1368" s="140">
        <f t="shared" si="170"/>
        <v>9529.6653229749027</v>
      </c>
      <c r="N1368" s="140">
        <v>10849.775511286194</v>
      </c>
      <c r="O1368" s="140">
        <f t="shared" si="171"/>
        <v>9702.0073640130504</v>
      </c>
      <c r="Q1368" s="140">
        <v>10697.755552935439</v>
      </c>
      <c r="R1368" s="38">
        <f t="shared" si="172"/>
        <v>9541.7438814444613</v>
      </c>
      <c r="S1368" s="38">
        <f t="shared" si="173"/>
        <v>9596.8659538163083</v>
      </c>
      <c r="T1368" s="38">
        <f t="shared" si="174"/>
        <v>10834.573515451119</v>
      </c>
      <c r="U1368" s="32">
        <f t="shared" si="175"/>
        <v>9758.4502285754952</v>
      </c>
      <c r="W1368" s="140">
        <v>8751</v>
      </c>
      <c r="Y1368" s="141" t="s">
        <v>15578</v>
      </c>
      <c r="Z1368" s="141" t="s">
        <v>15578</v>
      </c>
      <c r="AA1368" s="147" t="s">
        <v>15578</v>
      </c>
      <c r="AB1368" s="147" t="s">
        <v>15578</v>
      </c>
    </row>
    <row r="1369" spans="1:28" x14ac:dyDescent="0.2">
      <c r="A1369" s="139" t="s">
        <v>93</v>
      </c>
      <c r="B1369" s="139" t="s">
        <v>303</v>
      </c>
      <c r="C1369" s="138" t="s">
        <v>1912</v>
      </c>
      <c r="D1369" t="s">
        <v>9647</v>
      </c>
      <c r="E1369" s="140">
        <v>5518.4309688317717</v>
      </c>
      <c r="F1369" s="140">
        <v>2737.4574320504917</v>
      </c>
      <c r="G1369" s="140">
        <v>2602.108895892643</v>
      </c>
      <c r="H1369" s="140">
        <f t="shared" si="168"/>
        <v>5043.065264851286</v>
      </c>
      <c r="I1369" s="143">
        <v>0.94816476710950459</v>
      </c>
      <c r="J1369" s="144">
        <v>0.99970445223775861</v>
      </c>
      <c r="K1369" s="145">
        <f t="shared" si="169"/>
        <v>4780.2435943980063</v>
      </c>
      <c r="L1369" s="140">
        <f t="shared" si="170"/>
        <v>4807.6987315658989</v>
      </c>
      <c r="N1369" s="140">
        <v>5738.8230556729359</v>
      </c>
      <c r="O1369" s="140">
        <f t="shared" si="171"/>
        <v>4929.2581800859898</v>
      </c>
      <c r="Q1369" s="140">
        <v>5686.923182448053</v>
      </c>
      <c r="R1369" s="38">
        <f t="shared" si="172"/>
        <v>4841.2738909469281</v>
      </c>
      <c r="S1369" s="38">
        <f t="shared" si="173"/>
        <v>4869.2416349048917</v>
      </c>
      <c r="T1369" s="38">
        <f t="shared" si="174"/>
        <v>5733.6330683504475</v>
      </c>
      <c r="U1369" s="32">
        <f t="shared" si="175"/>
        <v>4982.0890208389892</v>
      </c>
      <c r="W1369" s="140">
        <v>4403</v>
      </c>
      <c r="Y1369" s="141" t="s">
        <v>15578</v>
      </c>
      <c r="Z1369" s="141" t="s">
        <v>15578</v>
      </c>
      <c r="AA1369" s="147" t="s">
        <v>15578</v>
      </c>
      <c r="AB1369" s="147" t="s">
        <v>15578</v>
      </c>
    </row>
    <row r="1370" spans="1:28" x14ac:dyDescent="0.2">
      <c r="A1370" s="139" t="s">
        <v>93</v>
      </c>
      <c r="B1370" s="139" t="s">
        <v>303</v>
      </c>
      <c r="C1370" s="138" t="s">
        <v>1913</v>
      </c>
      <c r="D1370" t="s">
        <v>9648</v>
      </c>
      <c r="E1370" s="140">
        <v>14582.792618303767</v>
      </c>
      <c r="F1370" s="140">
        <v>10123.747124698111</v>
      </c>
      <c r="G1370" s="140">
        <v>8590.0831589639456</v>
      </c>
      <c r="H1370" s="140">
        <f t="shared" si="168"/>
        <v>13765.084561273174</v>
      </c>
      <c r="I1370" s="143">
        <v>0.94816476710950459</v>
      </c>
      <c r="J1370" s="144">
        <v>0.99970445223775861</v>
      </c>
      <c r="K1370" s="145">
        <f t="shared" si="169"/>
        <v>13047.710835507769</v>
      </c>
      <c r="L1370" s="140">
        <f t="shared" si="170"/>
        <v>13122.649838853888</v>
      </c>
      <c r="N1370" s="140">
        <v>14109.434619102556</v>
      </c>
      <c r="O1370" s="140">
        <f t="shared" si="171"/>
        <v>13251.475829744077</v>
      </c>
      <c r="Q1370" s="140">
        <v>13929.170253237529</v>
      </c>
      <c r="R1370" s="38">
        <f t="shared" si="172"/>
        <v>13063.264264558386</v>
      </c>
      <c r="S1370" s="38">
        <f t="shared" si="173"/>
        <v>13138.729945376317</v>
      </c>
      <c r="T1370" s="38">
        <f t="shared" si="174"/>
        <v>14091.408182516054</v>
      </c>
      <c r="U1370" s="32">
        <f t="shared" si="175"/>
        <v>13263.103284280183</v>
      </c>
      <c r="W1370" s="140">
        <v>12018</v>
      </c>
      <c r="Y1370" s="141" t="s">
        <v>15578</v>
      </c>
      <c r="Z1370" s="141" t="s">
        <v>15578</v>
      </c>
      <c r="AA1370" s="147" t="s">
        <v>15578</v>
      </c>
      <c r="AB1370" s="147" t="s">
        <v>15578</v>
      </c>
    </row>
    <row r="1371" spans="1:28" x14ac:dyDescent="0.2">
      <c r="A1371" s="139" t="s">
        <v>93</v>
      </c>
      <c r="B1371" s="139" t="s">
        <v>303</v>
      </c>
      <c r="C1371" s="138" t="s">
        <v>1914</v>
      </c>
      <c r="D1371" t="s">
        <v>9649</v>
      </c>
      <c r="E1371" s="140">
        <v>10833.255172960591</v>
      </c>
      <c r="F1371" s="140">
        <v>9493.0529898888199</v>
      </c>
      <c r="G1371" s="140">
        <v>10437.787690309629</v>
      </c>
      <c r="H1371" s="140">
        <f t="shared" si="168"/>
        <v>10646.741097792805</v>
      </c>
      <c r="I1371" s="143">
        <v>0.94816476710950459</v>
      </c>
      <c r="J1371" s="144">
        <v>0.99970445223775861</v>
      </c>
      <c r="K1371" s="145">
        <f t="shared" si="169"/>
        <v>10091.881278764069</v>
      </c>
      <c r="L1371" s="140">
        <f t="shared" si="170"/>
        <v>10149.843593721253</v>
      </c>
      <c r="N1371" s="140">
        <v>10591.74167156709</v>
      </c>
      <c r="O1371" s="140">
        <f t="shared" si="171"/>
        <v>10207.533942103615</v>
      </c>
      <c r="Q1371" s="140">
        <v>10285.785295195978</v>
      </c>
      <c r="R1371" s="38">
        <f t="shared" si="172"/>
        <v>10057.666836304832</v>
      </c>
      <c r="S1371" s="38">
        <f t="shared" si="173"/>
        <v>10115.769364116424</v>
      </c>
      <c r="T1371" s="38">
        <f t="shared" si="174"/>
        <v>10561.146033929979</v>
      </c>
      <c r="U1371" s="32">
        <f t="shared" si="175"/>
        <v>10173.913847043741</v>
      </c>
      <c r="W1371" s="140">
        <v>8155</v>
      </c>
      <c r="Y1371" s="141" t="s">
        <v>15578</v>
      </c>
      <c r="Z1371" s="141" t="s">
        <v>15578</v>
      </c>
      <c r="AA1371" s="147" t="s">
        <v>15578</v>
      </c>
      <c r="AB1371" s="147" t="s">
        <v>15578</v>
      </c>
    </row>
    <row r="1372" spans="1:28" x14ac:dyDescent="0.2">
      <c r="A1372" s="139" t="s">
        <v>93</v>
      </c>
      <c r="B1372" s="139" t="s">
        <v>303</v>
      </c>
      <c r="C1372" s="138" t="s">
        <v>1915</v>
      </c>
      <c r="D1372" t="s">
        <v>9650</v>
      </c>
      <c r="E1372" s="140">
        <v>8215.9879957984595</v>
      </c>
      <c r="F1372" s="140">
        <v>7929.0758854150454</v>
      </c>
      <c r="G1372" s="140">
        <v>7080.7780217008458</v>
      </c>
      <c r="H1372" s="140">
        <f t="shared" si="168"/>
        <v>8131.7746070886924</v>
      </c>
      <c r="I1372" s="143">
        <v>0.94816476710950459</v>
      </c>
      <c r="J1372" s="144">
        <v>0.99970445223775861</v>
      </c>
      <c r="K1372" s="145">
        <f t="shared" si="169"/>
        <v>7707.9834257846696</v>
      </c>
      <c r="L1372" s="140">
        <f t="shared" si="170"/>
        <v>7752.2539191316537</v>
      </c>
      <c r="N1372" s="140">
        <v>8077.9461778475661</v>
      </c>
      <c r="O1372" s="140">
        <f t="shared" si="171"/>
        <v>7794.7734520573322</v>
      </c>
      <c r="Q1372" s="140">
        <v>10301.210944283675</v>
      </c>
      <c r="R1372" s="38">
        <f t="shared" si="172"/>
        <v>7913.6209420510058</v>
      </c>
      <c r="S1372" s="38">
        <f t="shared" si="173"/>
        <v>7959.3374475148958</v>
      </c>
      <c r="T1372" s="38">
        <f t="shared" si="174"/>
        <v>8300.2726544911784</v>
      </c>
      <c r="U1372" s="32">
        <f t="shared" si="175"/>
        <v>8003.8469664568102</v>
      </c>
      <c r="W1372" s="140">
        <v>6552</v>
      </c>
      <c r="Y1372" s="141" t="s">
        <v>15578</v>
      </c>
      <c r="Z1372" s="141" t="s">
        <v>15578</v>
      </c>
      <c r="AA1372" s="147" t="s">
        <v>15578</v>
      </c>
      <c r="AB1372" s="147" t="s">
        <v>15578</v>
      </c>
    </row>
    <row r="1373" spans="1:28" x14ac:dyDescent="0.2">
      <c r="A1373" s="139" t="s">
        <v>93</v>
      </c>
      <c r="B1373" s="139" t="s">
        <v>303</v>
      </c>
      <c r="C1373" s="138" t="s">
        <v>1916</v>
      </c>
      <c r="D1373" t="s">
        <v>9651</v>
      </c>
      <c r="E1373" s="140">
        <v>5570.2269099936948</v>
      </c>
      <c r="F1373" s="140">
        <v>4728.4166583731785</v>
      </c>
      <c r="G1373" s="140">
        <v>3217.4966941835546</v>
      </c>
      <c r="H1373" s="140">
        <f t="shared" si="168"/>
        <v>5364.3686143369941</v>
      </c>
      <c r="I1373" s="143">
        <v>0.94816476710950459</v>
      </c>
      <c r="J1373" s="144">
        <v>0.99970445223775861</v>
      </c>
      <c r="K1373" s="145">
        <f t="shared" si="169"/>
        <v>5084.8020717475893</v>
      </c>
      <c r="L1373" s="140">
        <f t="shared" si="170"/>
        <v>5114.0064283027687</v>
      </c>
      <c r="N1373" s="140">
        <v>6021.1199033852017</v>
      </c>
      <c r="O1373" s="140">
        <f t="shared" si="171"/>
        <v>5232.4312303633442</v>
      </c>
      <c r="Q1373" s="140">
        <v>5520.3391567647059</v>
      </c>
      <c r="R1373" s="38">
        <f t="shared" si="172"/>
        <v>5099.586278320352</v>
      </c>
      <c r="S1373" s="38">
        <f t="shared" si="173"/>
        <v>5129.0462771835264</v>
      </c>
      <c r="T1373" s="38">
        <f t="shared" si="174"/>
        <v>5971.0418287231523</v>
      </c>
      <c r="U1373" s="32">
        <f t="shared" si="175"/>
        <v>5238.9698526412767</v>
      </c>
      <c r="W1373" s="140">
        <v>4876</v>
      </c>
      <c r="Y1373" s="141" t="s">
        <v>15578</v>
      </c>
      <c r="Z1373" s="141" t="s">
        <v>15578</v>
      </c>
      <c r="AA1373" s="147" t="s">
        <v>15578</v>
      </c>
      <c r="AB1373" s="147" t="s">
        <v>15578</v>
      </c>
    </row>
    <row r="1374" spans="1:28" x14ac:dyDescent="0.2">
      <c r="A1374" s="139" t="s">
        <v>93</v>
      </c>
      <c r="B1374" s="139" t="s">
        <v>303</v>
      </c>
      <c r="C1374" s="138" t="s">
        <v>1917</v>
      </c>
      <c r="D1374" t="s">
        <v>9652</v>
      </c>
      <c r="E1374" s="140">
        <v>14949.983095153966</v>
      </c>
      <c r="F1374" s="140">
        <v>12954.119368835965</v>
      </c>
      <c r="G1374" s="140">
        <v>12588.773279291592</v>
      </c>
      <c r="H1374" s="140">
        <f t="shared" si="168"/>
        <v>14597.514219807346</v>
      </c>
      <c r="I1374" s="143">
        <v>0.94816476710950459</v>
      </c>
      <c r="J1374" s="144">
        <v>0.99970445223775861</v>
      </c>
      <c r="K1374" s="145">
        <f t="shared" si="169"/>
        <v>13836.758038749196</v>
      </c>
      <c r="L1374" s="140">
        <f t="shared" si="170"/>
        <v>13916.228903028579</v>
      </c>
      <c r="N1374" s="140">
        <v>14987.676011254463</v>
      </c>
      <c r="O1374" s="140">
        <f t="shared" si="171"/>
        <v>14056.107667037124</v>
      </c>
      <c r="Q1374" s="140">
        <v>12803.428604164388</v>
      </c>
      <c r="R1374" s="38">
        <f t="shared" si="172"/>
        <v>13666.699437054067</v>
      </c>
      <c r="S1374" s="38">
        <f t="shared" si="173"/>
        <v>13745.651126054916</v>
      </c>
      <c r="T1374" s="38">
        <f t="shared" si="174"/>
        <v>14769.251270545456</v>
      </c>
      <c r="U1374" s="32">
        <f t="shared" si="175"/>
        <v>13879.283408928293</v>
      </c>
      <c r="W1374" s="140">
        <v>13050</v>
      </c>
      <c r="Y1374" s="141" t="s">
        <v>15578</v>
      </c>
      <c r="Z1374" s="141" t="s">
        <v>15578</v>
      </c>
      <c r="AA1374" s="147" t="s">
        <v>15578</v>
      </c>
      <c r="AB1374" s="147" t="s">
        <v>15578</v>
      </c>
    </row>
    <row r="1375" spans="1:28" x14ac:dyDescent="0.2">
      <c r="A1375" s="139" t="s">
        <v>93</v>
      </c>
      <c r="B1375" s="139" t="s">
        <v>303</v>
      </c>
      <c r="C1375" s="138" t="s">
        <v>1918</v>
      </c>
      <c r="D1375" t="s">
        <v>9653</v>
      </c>
      <c r="E1375" s="140">
        <v>13828.861575280651</v>
      </c>
      <c r="F1375" s="140">
        <v>10889.200837486827</v>
      </c>
      <c r="G1375" s="140">
        <v>8271.1610261512524</v>
      </c>
      <c r="H1375" s="140">
        <f t="shared" si="168"/>
        <v>13222.042199412341</v>
      </c>
      <c r="I1375" s="143">
        <v>0.94816476710950459</v>
      </c>
      <c r="J1375" s="144">
        <v>0.99970445223775861</v>
      </c>
      <c r="K1375" s="145">
        <f t="shared" si="169"/>
        <v>12532.969376604884</v>
      </c>
      <c r="L1375" s="140">
        <f t="shared" si="170"/>
        <v>12604.95198304756</v>
      </c>
      <c r="N1375" s="140">
        <v>12840.445727956008</v>
      </c>
      <c r="O1375" s="140">
        <f t="shared" si="171"/>
        <v>12635.695986850118</v>
      </c>
      <c r="Q1375" s="140">
        <v>12491.645661131228</v>
      </c>
      <c r="R1375" s="38">
        <f t="shared" si="172"/>
        <v>12463.736217997493</v>
      </c>
      <c r="S1375" s="38">
        <f t="shared" si="173"/>
        <v>12535.738461860705</v>
      </c>
      <c r="T1375" s="38">
        <f t="shared" si="174"/>
        <v>12805.56572127353</v>
      </c>
      <c r="U1375" s="32">
        <f t="shared" si="175"/>
        <v>12570.964749049976</v>
      </c>
      <c r="W1375" s="140">
        <v>11491</v>
      </c>
      <c r="Y1375" s="141" t="s">
        <v>15578</v>
      </c>
      <c r="Z1375" s="141" t="s">
        <v>15578</v>
      </c>
      <c r="AA1375" s="147" t="s">
        <v>15578</v>
      </c>
      <c r="AB1375" s="147" t="s">
        <v>15578</v>
      </c>
    </row>
    <row r="1376" spans="1:28" x14ac:dyDescent="0.2">
      <c r="A1376" s="139" t="s">
        <v>93</v>
      </c>
      <c r="B1376" s="139" t="s">
        <v>303</v>
      </c>
      <c r="C1376" s="138" t="s">
        <v>1919</v>
      </c>
      <c r="D1376" t="s">
        <v>9654</v>
      </c>
      <c r="E1376" s="140">
        <v>14225.763555917481</v>
      </c>
      <c r="F1376" s="140">
        <v>11738.768797720555</v>
      </c>
      <c r="G1376" s="140">
        <v>7761.7710803708478</v>
      </c>
      <c r="H1376" s="140">
        <f t="shared" si="168"/>
        <v>13638.107171745478</v>
      </c>
      <c r="I1376" s="143">
        <v>0.94816476710950459</v>
      </c>
      <c r="J1376" s="144">
        <v>0.99970445223775861</v>
      </c>
      <c r="K1376" s="145">
        <f t="shared" si="169"/>
        <v>12927.350931154826</v>
      </c>
      <c r="L1376" s="140">
        <f t="shared" si="170"/>
        <v>13001.598652222487</v>
      </c>
      <c r="N1376" s="140">
        <v>15048.658808426304</v>
      </c>
      <c r="O1376" s="140">
        <f t="shared" si="171"/>
        <v>13268.844923459388</v>
      </c>
      <c r="Q1376" s="140">
        <v>16333.822286511013</v>
      </c>
      <c r="R1376" s="38">
        <f t="shared" si="172"/>
        <v>13182.873599074528</v>
      </c>
      <c r="S1376" s="38">
        <f t="shared" si="173"/>
        <v>13259.03025572198</v>
      </c>
      <c r="T1376" s="38">
        <f t="shared" si="174"/>
        <v>15177.175156234774</v>
      </c>
      <c r="U1376" s="32">
        <f t="shared" si="175"/>
        <v>13509.446478616352</v>
      </c>
      <c r="W1376" s="140">
        <v>11061</v>
      </c>
      <c r="Y1376" s="141" t="s">
        <v>15578</v>
      </c>
      <c r="Z1376" s="141" t="s">
        <v>15578</v>
      </c>
      <c r="AA1376" s="147" t="s">
        <v>15578</v>
      </c>
      <c r="AB1376" s="147" t="s">
        <v>15578</v>
      </c>
    </row>
    <row r="1377" spans="1:28" x14ac:dyDescent="0.2">
      <c r="A1377" s="139" t="s">
        <v>93</v>
      </c>
      <c r="B1377" s="139" t="s">
        <v>303</v>
      </c>
      <c r="C1377" s="138" t="s">
        <v>1920</v>
      </c>
      <c r="D1377" t="s">
        <v>9655</v>
      </c>
      <c r="E1377" s="140">
        <v>7828.7144876508246</v>
      </c>
      <c r="F1377" s="140">
        <v>4739.1155414361174</v>
      </c>
      <c r="G1377" s="140">
        <v>3990.883317780284</v>
      </c>
      <c r="H1377" s="140">
        <f t="shared" si="168"/>
        <v>7275.3919018738161</v>
      </c>
      <c r="I1377" s="143">
        <v>0.94816476710950459</v>
      </c>
      <c r="J1377" s="144">
        <v>0.99970445223775861</v>
      </c>
      <c r="K1377" s="145">
        <f t="shared" si="169"/>
        <v>6896.2314999294385</v>
      </c>
      <c r="L1377" s="140">
        <f t="shared" si="170"/>
        <v>6935.839728680372</v>
      </c>
      <c r="N1377" s="140">
        <v>7075.6296301435059</v>
      </c>
      <c r="O1377" s="140">
        <f t="shared" si="171"/>
        <v>6954.0894756696716</v>
      </c>
      <c r="Q1377" s="140">
        <v>6350.0163626009971</v>
      </c>
      <c r="R1377" s="38">
        <f t="shared" si="172"/>
        <v>6808.516583272457</v>
      </c>
      <c r="S1377" s="38">
        <f t="shared" si="173"/>
        <v>6847.848968265298</v>
      </c>
      <c r="T1377" s="38">
        <f t="shared" si="174"/>
        <v>7003.0683033892556</v>
      </c>
      <c r="U1377" s="32">
        <f t="shared" si="175"/>
        <v>6868.1130471737915</v>
      </c>
      <c r="W1377" s="140">
        <v>5767</v>
      </c>
      <c r="Y1377" s="141" t="s">
        <v>15578</v>
      </c>
      <c r="Z1377" s="141" t="s">
        <v>15578</v>
      </c>
      <c r="AA1377" s="147" t="s">
        <v>15578</v>
      </c>
      <c r="AB1377" s="147" t="s">
        <v>15578</v>
      </c>
    </row>
    <row r="1378" spans="1:28" x14ac:dyDescent="0.2">
      <c r="A1378" s="139" t="s">
        <v>93</v>
      </c>
      <c r="B1378" s="139" t="s">
        <v>303</v>
      </c>
      <c r="C1378" s="138" t="s">
        <v>1921</v>
      </c>
      <c r="D1378" t="s">
        <v>9656</v>
      </c>
      <c r="E1378" s="140">
        <v>7908.0258771696472</v>
      </c>
      <c r="F1378" s="140">
        <v>5118.3966376565331</v>
      </c>
      <c r="G1378" s="140">
        <v>4377.4765368203543</v>
      </c>
      <c r="H1378" s="140">
        <f t="shared" si="168"/>
        <v>7405.671429701054</v>
      </c>
      <c r="I1378" s="143">
        <v>0.94816476710950459</v>
      </c>
      <c r="J1378" s="144">
        <v>0.99970445223775861</v>
      </c>
      <c r="K1378" s="145">
        <f t="shared" si="169"/>
        <v>7019.7214501226008</v>
      </c>
      <c r="L1378" s="140">
        <f t="shared" si="170"/>
        <v>7060.0389384446116</v>
      </c>
      <c r="N1378" s="140">
        <v>7281.8751282026378</v>
      </c>
      <c r="O1378" s="140">
        <f t="shared" si="171"/>
        <v>7088.9999312901637</v>
      </c>
      <c r="Q1378" s="140">
        <v>6047.47227446528</v>
      </c>
      <c r="R1378" s="38">
        <f t="shared" si="172"/>
        <v>6890.9798520912682</v>
      </c>
      <c r="S1378" s="38">
        <f t="shared" si="173"/>
        <v>6930.7886223579471</v>
      </c>
      <c r="T1378" s="38">
        <f t="shared" si="174"/>
        <v>7158.4348428289022</v>
      </c>
      <c r="U1378" s="32">
        <f t="shared" si="175"/>
        <v>6960.5081220012098</v>
      </c>
      <c r="W1378" s="140">
        <v>6190</v>
      </c>
      <c r="Y1378" s="141" t="s">
        <v>15578</v>
      </c>
      <c r="Z1378" s="141" t="s">
        <v>15578</v>
      </c>
      <c r="AA1378" s="147" t="s">
        <v>15578</v>
      </c>
      <c r="AB1378" s="147" t="s">
        <v>15578</v>
      </c>
    </row>
    <row r="1379" spans="1:28" x14ac:dyDescent="0.2">
      <c r="A1379" s="139" t="s">
        <v>93</v>
      </c>
      <c r="B1379" s="139" t="s">
        <v>303</v>
      </c>
      <c r="C1379" s="138" t="s">
        <v>1922</v>
      </c>
      <c r="D1379" t="s">
        <v>9657</v>
      </c>
      <c r="E1379" s="140">
        <v>5439.3047753444162</v>
      </c>
      <c r="F1379" s="140">
        <v>4207.3312930441034</v>
      </c>
      <c r="G1379" s="140">
        <v>4641.9056521234916</v>
      </c>
      <c r="H1379" s="140">
        <f t="shared" si="168"/>
        <v>5249.5637068715187</v>
      </c>
      <c r="I1379" s="143">
        <v>0.94816476710950459</v>
      </c>
      <c r="J1379" s="144">
        <v>0.99970445223775861</v>
      </c>
      <c r="K1379" s="145">
        <f t="shared" si="169"/>
        <v>4975.9802749443161</v>
      </c>
      <c r="L1379" s="140">
        <f t="shared" si="170"/>
        <v>5004.5596178785172</v>
      </c>
      <c r="N1379" s="140">
        <v>5932.4511845448069</v>
      </c>
      <c r="O1379" s="140">
        <f t="shared" si="171"/>
        <v>5125.6970258595275</v>
      </c>
      <c r="Q1379" s="140">
        <v>6008.7971647780651</v>
      </c>
      <c r="R1379" s="38">
        <f t="shared" si="172"/>
        <v>5047.9468405786283</v>
      </c>
      <c r="S1379" s="38">
        <f t="shared" si="173"/>
        <v>5077.1085215598923</v>
      </c>
      <c r="T1379" s="38">
        <f t="shared" si="174"/>
        <v>5940.0857825681323</v>
      </c>
      <c r="U1379" s="32">
        <f t="shared" si="175"/>
        <v>5189.771285508351</v>
      </c>
      <c r="W1379" s="140">
        <v>4900</v>
      </c>
      <c r="Y1379" s="141" t="s">
        <v>15578</v>
      </c>
      <c r="Z1379" s="141" t="s">
        <v>15578</v>
      </c>
      <c r="AA1379" s="147" t="s">
        <v>15578</v>
      </c>
      <c r="AB1379" s="147" t="s">
        <v>15578</v>
      </c>
    </row>
    <row r="1380" spans="1:28" x14ac:dyDescent="0.2">
      <c r="A1380" s="139" t="s">
        <v>93</v>
      </c>
      <c r="B1380" s="139" t="s">
        <v>303</v>
      </c>
      <c r="C1380" s="138" t="s">
        <v>1923</v>
      </c>
      <c r="D1380" t="s">
        <v>9658</v>
      </c>
      <c r="E1380" s="140">
        <v>11375.428368140929</v>
      </c>
      <c r="F1380" s="140">
        <v>7659.486099016387</v>
      </c>
      <c r="G1380" s="140">
        <v>11203.974394679559</v>
      </c>
      <c r="H1380" s="140">
        <f t="shared" si="168"/>
        <v>10897.279824122603</v>
      </c>
      <c r="I1380" s="143">
        <v>0.94816476710950459</v>
      </c>
      <c r="J1380" s="144">
        <v>0.99970445223775861</v>
      </c>
      <c r="K1380" s="145">
        <f t="shared" si="169"/>
        <v>10329.363063906496</v>
      </c>
      <c r="L1380" s="140">
        <f t="shared" si="170"/>
        <v>10388.689345962259</v>
      </c>
      <c r="N1380" s="140">
        <v>11259.333226784356</v>
      </c>
      <c r="O1380" s="140">
        <f t="shared" si="171"/>
        <v>10502.35299674447</v>
      </c>
      <c r="Q1380" s="140">
        <v>13054.295093564089</v>
      </c>
      <c r="R1380" s="38">
        <f t="shared" si="172"/>
        <v>10533.823206364525</v>
      </c>
      <c r="S1380" s="38">
        <f t="shared" si="173"/>
        <v>10594.676460481167</v>
      </c>
      <c r="T1380" s="38">
        <f t="shared" si="174"/>
        <v>11438.82941346233</v>
      </c>
      <c r="U1380" s="32">
        <f t="shared" si="175"/>
        <v>10704.881687403367</v>
      </c>
      <c r="W1380" s="140">
        <v>9681</v>
      </c>
      <c r="Y1380" s="141" t="s">
        <v>15578</v>
      </c>
      <c r="Z1380" s="141" t="s">
        <v>15578</v>
      </c>
      <c r="AA1380" s="147" t="s">
        <v>15578</v>
      </c>
      <c r="AB1380" s="147" t="s">
        <v>15578</v>
      </c>
    </row>
    <row r="1381" spans="1:28" x14ac:dyDescent="0.2">
      <c r="A1381" s="139" t="s">
        <v>93</v>
      </c>
      <c r="B1381" s="139" t="s">
        <v>303</v>
      </c>
      <c r="C1381" s="138" t="s">
        <v>1924</v>
      </c>
      <c r="D1381" t="s">
        <v>9659</v>
      </c>
      <c r="E1381" s="140">
        <v>10971.26272486428</v>
      </c>
      <c r="F1381" s="140">
        <v>9578.1327842873034</v>
      </c>
      <c r="G1381" s="140">
        <v>11356.725515107571</v>
      </c>
      <c r="H1381" s="140">
        <f t="shared" si="168"/>
        <v>10810.960033629155</v>
      </c>
      <c r="I1381" s="143">
        <v>0.94816476710950459</v>
      </c>
      <c r="J1381" s="144">
        <v>0.99970445223775861</v>
      </c>
      <c r="K1381" s="145">
        <f t="shared" si="169"/>
        <v>10247.541869076442</v>
      </c>
      <c r="L1381" s="140">
        <f t="shared" si="170"/>
        <v>10306.398214384644</v>
      </c>
      <c r="N1381" s="140">
        <v>10480.332856207864</v>
      </c>
      <c r="O1381" s="140">
        <f t="shared" si="171"/>
        <v>10329.10560005932</v>
      </c>
      <c r="Q1381" s="140">
        <v>10220.717194800534</v>
      </c>
      <c r="R1381" s="38">
        <f t="shared" si="172"/>
        <v>10191.593662950399</v>
      </c>
      <c r="S1381" s="38">
        <f t="shared" si="173"/>
        <v>10250.469877870199</v>
      </c>
      <c r="T1381" s="38">
        <f t="shared" si="174"/>
        <v>10454.371290067131</v>
      </c>
      <c r="U1381" s="32">
        <f t="shared" si="175"/>
        <v>10277.089463007658</v>
      </c>
      <c r="W1381" s="140">
        <v>10317</v>
      </c>
      <c r="Y1381" s="141" t="s">
        <v>15578</v>
      </c>
      <c r="Z1381" s="141" t="s">
        <v>15578</v>
      </c>
      <c r="AA1381" s="147" t="s">
        <v>15578</v>
      </c>
      <c r="AB1381" s="147" t="s">
        <v>15578</v>
      </c>
    </row>
    <row r="1382" spans="1:28" x14ac:dyDescent="0.2">
      <c r="A1382" s="139" t="s">
        <v>93</v>
      </c>
      <c r="B1382" s="139" t="s">
        <v>303</v>
      </c>
      <c r="C1382" s="138" t="s">
        <v>1925</v>
      </c>
      <c r="D1382" t="s">
        <v>9660</v>
      </c>
      <c r="E1382" s="140">
        <v>3267.1339013649622</v>
      </c>
      <c r="F1382" s="140">
        <v>1974.5263754409814</v>
      </c>
      <c r="G1382" s="140">
        <v>2702.7901520212558</v>
      </c>
      <c r="H1382" s="140">
        <f t="shared" si="168"/>
        <v>3079.532774997459</v>
      </c>
      <c r="I1382" s="143">
        <v>0.94816476710950459</v>
      </c>
      <c r="J1382" s="144">
        <v>0.99970445223775861</v>
      </c>
      <c r="K1382" s="145">
        <f t="shared" si="169"/>
        <v>2919.0415051775899</v>
      </c>
      <c r="L1382" s="140">
        <f t="shared" si="170"/>
        <v>2935.8069028693185</v>
      </c>
      <c r="N1382" s="140">
        <v>2963.7770773534471</v>
      </c>
      <c r="O1382" s="140">
        <f t="shared" si="171"/>
        <v>2939.4584442341757</v>
      </c>
      <c r="Q1382" s="140">
        <v>2115.1209093193784</v>
      </c>
      <c r="R1382" s="38">
        <f t="shared" si="172"/>
        <v>2827.6263954941937</v>
      </c>
      <c r="S1382" s="38">
        <f t="shared" si="173"/>
        <v>2843.9614207002342</v>
      </c>
      <c r="T1382" s="38">
        <f t="shared" si="174"/>
        <v>2878.9114605500404</v>
      </c>
      <c r="U1382" s="32">
        <f t="shared" si="175"/>
        <v>2848.5241922441651</v>
      </c>
      <c r="W1382" s="140">
        <v>2813</v>
      </c>
      <c r="Y1382" s="141" t="s">
        <v>15578</v>
      </c>
      <c r="Z1382" s="141" t="s">
        <v>15578</v>
      </c>
      <c r="AA1382" s="147" t="s">
        <v>15578</v>
      </c>
      <c r="AB1382" s="147" t="s">
        <v>15578</v>
      </c>
    </row>
    <row r="1383" spans="1:28" x14ac:dyDescent="0.2">
      <c r="A1383" s="139" t="s">
        <v>93</v>
      </c>
      <c r="B1383" s="139" t="s">
        <v>303</v>
      </c>
      <c r="C1383" s="138" t="s">
        <v>1926</v>
      </c>
      <c r="D1383" t="s">
        <v>9661</v>
      </c>
      <c r="E1383" s="140">
        <v>3607.2075259866797</v>
      </c>
      <c r="F1383" s="140">
        <v>2744.4444831458572</v>
      </c>
      <c r="G1383" s="140">
        <v>3096.4602156701467</v>
      </c>
      <c r="H1383" s="140">
        <f t="shared" si="168"/>
        <v>3476.3398435305057</v>
      </c>
      <c r="I1383" s="143">
        <v>0.94816476710950459</v>
      </c>
      <c r="J1383" s="144">
        <v>0.99970445223775861</v>
      </c>
      <c r="K1383" s="145">
        <f t="shared" si="169"/>
        <v>3295.1687904592895</v>
      </c>
      <c r="L1383" s="140">
        <f t="shared" si="170"/>
        <v>3314.0944601133297</v>
      </c>
      <c r="N1383" s="140">
        <v>3893.3985749008648</v>
      </c>
      <c r="O1383" s="140">
        <f t="shared" si="171"/>
        <v>3389.723338981386</v>
      </c>
      <c r="Q1383" s="140">
        <v>4909.7954455948029</v>
      </c>
      <c r="R1383" s="38">
        <f t="shared" si="172"/>
        <v>3431.0438307325162</v>
      </c>
      <c r="S1383" s="38">
        <f t="shared" si="173"/>
        <v>3450.8647616544208</v>
      </c>
      <c r="T1383" s="38">
        <f t="shared" si="174"/>
        <v>3995.0382619702586</v>
      </c>
      <c r="U1383" s="32">
        <f t="shared" si="175"/>
        <v>3521.9072947351442</v>
      </c>
      <c r="W1383" s="140">
        <v>3373</v>
      </c>
      <c r="Y1383" s="141" t="s">
        <v>15578</v>
      </c>
      <c r="Z1383" s="141" t="s">
        <v>15578</v>
      </c>
      <c r="AA1383" s="147" t="s">
        <v>15578</v>
      </c>
      <c r="AB1383" s="147" t="s">
        <v>15578</v>
      </c>
    </row>
    <row r="1384" spans="1:28" x14ac:dyDescent="0.2">
      <c r="A1384" s="139" t="s">
        <v>93</v>
      </c>
      <c r="B1384" s="139" t="s">
        <v>303</v>
      </c>
      <c r="C1384" s="138" t="s">
        <v>1927</v>
      </c>
      <c r="D1384" t="s">
        <v>9662</v>
      </c>
      <c r="E1384" s="140">
        <v>7414.7546682240927</v>
      </c>
      <c r="F1384" s="140">
        <v>5474.72661193968</v>
      </c>
      <c r="G1384" s="140">
        <v>8542.1115280333815</v>
      </c>
      <c r="H1384" s="140">
        <f t="shared" si="168"/>
        <v>7216.4170126483959</v>
      </c>
      <c r="I1384" s="143">
        <v>0.94816476710950459</v>
      </c>
      <c r="J1384" s="144">
        <v>0.99970445223775861</v>
      </c>
      <c r="K1384" s="145">
        <f t="shared" si="169"/>
        <v>6840.3301142355022</v>
      </c>
      <c r="L1384" s="140">
        <f t="shared" si="170"/>
        <v>6879.617275622023</v>
      </c>
      <c r="N1384" s="140">
        <v>6919.4087612407729</v>
      </c>
      <c r="O1384" s="140">
        <f t="shared" si="171"/>
        <v>6884.8121039842281</v>
      </c>
      <c r="Q1384" s="140">
        <v>7554.1004451089966</v>
      </c>
      <c r="R1384" s="38">
        <f t="shared" si="172"/>
        <v>6872.3386047106233</v>
      </c>
      <c r="S1384" s="38">
        <f t="shared" si="173"/>
        <v>6912.0396856282705</v>
      </c>
      <c r="T1384" s="38">
        <f t="shared" si="174"/>
        <v>6982.8779296275952</v>
      </c>
      <c r="U1384" s="32">
        <f t="shared" si="175"/>
        <v>6921.2877072422989</v>
      </c>
      <c r="W1384" s="140">
        <v>6512</v>
      </c>
      <c r="Y1384" s="141" t="s">
        <v>15578</v>
      </c>
      <c r="Z1384" s="141" t="s">
        <v>15578</v>
      </c>
      <c r="AA1384" s="147" t="s">
        <v>15578</v>
      </c>
      <c r="AB1384" s="147" t="s">
        <v>15578</v>
      </c>
    </row>
    <row r="1385" spans="1:28" x14ac:dyDescent="0.2">
      <c r="A1385" s="139" t="s">
        <v>93</v>
      </c>
      <c r="B1385" s="139" t="s">
        <v>303</v>
      </c>
      <c r="C1385" s="138" t="s">
        <v>1928</v>
      </c>
      <c r="D1385" t="s">
        <v>9663</v>
      </c>
      <c r="E1385" s="140">
        <v>2153.3921068011527</v>
      </c>
      <c r="F1385" s="140">
        <v>1548.8725291293372</v>
      </c>
      <c r="G1385" s="140">
        <v>1981.1761426470221</v>
      </c>
      <c r="H1385" s="140">
        <f t="shared" si="168"/>
        <v>2069.5218736552042</v>
      </c>
      <c r="I1385" s="143">
        <v>0.94816476710950459</v>
      </c>
      <c r="J1385" s="144">
        <v>0.99970445223775861</v>
      </c>
      <c r="K1385" s="145">
        <f t="shared" si="169"/>
        <v>1961.6677874381182</v>
      </c>
      <c r="L1385" s="140">
        <f t="shared" si="170"/>
        <v>1972.9345476185126</v>
      </c>
      <c r="N1385" s="140">
        <v>2120.8099565661928</v>
      </c>
      <c r="O1385" s="140">
        <f t="shared" si="171"/>
        <v>1992.2398677524288</v>
      </c>
      <c r="Q1385" s="140">
        <v>1946.1486189146451</v>
      </c>
      <c r="R1385" s="38">
        <f t="shared" si="172"/>
        <v>1949.9734273669922</v>
      </c>
      <c r="S1385" s="38">
        <f t="shared" si="173"/>
        <v>1961.238304911602</v>
      </c>
      <c r="T1385" s="38">
        <f t="shared" si="174"/>
        <v>2103.3438228010382</v>
      </c>
      <c r="U1385" s="32">
        <f t="shared" si="175"/>
        <v>1979.7903585300787</v>
      </c>
      <c r="W1385" s="140">
        <v>2011</v>
      </c>
      <c r="Y1385" s="141" t="s">
        <v>15578</v>
      </c>
      <c r="Z1385" s="141" t="s">
        <v>15578</v>
      </c>
      <c r="AA1385" s="147" t="s">
        <v>15578</v>
      </c>
      <c r="AB1385" s="147" t="s">
        <v>15578</v>
      </c>
    </row>
    <row r="1386" spans="1:28" x14ac:dyDescent="0.2">
      <c r="A1386" s="139" t="s">
        <v>93</v>
      </c>
      <c r="B1386" s="139" t="s">
        <v>303</v>
      </c>
      <c r="C1386" s="138" t="s">
        <v>1929</v>
      </c>
      <c r="D1386" t="s">
        <v>9664</v>
      </c>
      <c r="E1386" s="140">
        <v>2888.7998027156068</v>
      </c>
      <c r="F1386" s="140">
        <v>1340.4717928004513</v>
      </c>
      <c r="G1386" s="140">
        <v>3619.4071875158274</v>
      </c>
      <c r="H1386" s="140">
        <f t="shared" si="168"/>
        <v>2723.3779085414494</v>
      </c>
      <c r="I1386" s="143">
        <v>0.94816476710950459</v>
      </c>
      <c r="J1386" s="144">
        <v>0.99970445223775861</v>
      </c>
      <c r="K1386" s="145">
        <f t="shared" si="169"/>
        <v>2581.4478137264796</v>
      </c>
      <c r="L1386" s="140">
        <f t="shared" si="170"/>
        <v>2596.2742556050216</v>
      </c>
      <c r="N1386" s="140">
        <v>3119.6805677022921</v>
      </c>
      <c r="O1386" s="140">
        <f t="shared" si="171"/>
        <v>2664.6056062133262</v>
      </c>
      <c r="Q1386" s="140">
        <v>2427.0154438413542</v>
      </c>
      <c r="R1386" s="38">
        <f t="shared" si="172"/>
        <v>2553.356073899583</v>
      </c>
      <c r="S1386" s="38">
        <f t="shared" si="173"/>
        <v>2568.106656187826</v>
      </c>
      <c r="T1386" s="38">
        <f t="shared" si="174"/>
        <v>3050.4140553161988</v>
      </c>
      <c r="U1386" s="32">
        <f t="shared" si="175"/>
        <v>2631.0724921533188</v>
      </c>
      <c r="W1386" s="140">
        <v>3571</v>
      </c>
      <c r="Y1386" s="141" t="s">
        <v>15578</v>
      </c>
      <c r="Z1386" s="141" t="s">
        <v>15578</v>
      </c>
      <c r="AA1386" s="147" t="s">
        <v>15578</v>
      </c>
      <c r="AB1386" s="147" t="s">
        <v>15578</v>
      </c>
    </row>
    <row r="1387" spans="1:28" x14ac:dyDescent="0.2">
      <c r="A1387" s="139" t="s">
        <v>93</v>
      </c>
      <c r="B1387" s="139" t="s">
        <v>303</v>
      </c>
      <c r="C1387" s="138" t="s">
        <v>1930</v>
      </c>
      <c r="D1387" t="s">
        <v>9665</v>
      </c>
      <c r="E1387" s="140">
        <v>3956.6997776669104</v>
      </c>
      <c r="F1387" s="140">
        <v>2574.2043457866075</v>
      </c>
      <c r="G1387" s="140">
        <v>3188.7871061663077</v>
      </c>
      <c r="H1387" s="140">
        <f t="shared" si="168"/>
        <v>3749.1260266358913</v>
      </c>
      <c r="I1387" s="143">
        <v>0.94816476710950459</v>
      </c>
      <c r="J1387" s="144">
        <v>0.99970445223775861</v>
      </c>
      <c r="K1387" s="145">
        <f t="shared" si="169"/>
        <v>3553.7385959143562</v>
      </c>
      <c r="L1387" s="140">
        <f t="shared" si="170"/>
        <v>3574.1493508650037</v>
      </c>
      <c r="N1387" s="140">
        <v>4027.2116564455114</v>
      </c>
      <c r="O1387" s="140">
        <f t="shared" si="171"/>
        <v>3633.297203182603</v>
      </c>
      <c r="Q1387" s="140">
        <v>3907.7311687000197</v>
      </c>
      <c r="R1387" s="38">
        <f t="shared" si="172"/>
        <v>3568.7725321133357</v>
      </c>
      <c r="S1387" s="38">
        <f t="shared" si="173"/>
        <v>3589.3891133418847</v>
      </c>
      <c r="T1387" s="38">
        <f t="shared" si="174"/>
        <v>4015.2636076709623</v>
      </c>
      <c r="U1387" s="32">
        <f t="shared" si="175"/>
        <v>3644.9875627960564</v>
      </c>
      <c r="W1387" s="140">
        <v>3051</v>
      </c>
      <c r="Y1387" s="141" t="s">
        <v>15578</v>
      </c>
      <c r="Z1387" s="141" t="s">
        <v>15578</v>
      </c>
      <c r="AA1387" s="147" t="s">
        <v>15578</v>
      </c>
      <c r="AB1387" s="147" t="s">
        <v>15578</v>
      </c>
    </row>
    <row r="1388" spans="1:28" x14ac:dyDescent="0.2">
      <c r="A1388" s="139" t="s">
        <v>93</v>
      </c>
      <c r="B1388" s="139" t="s">
        <v>303</v>
      </c>
      <c r="C1388" s="138" t="s">
        <v>1931</v>
      </c>
      <c r="D1388" t="s">
        <v>9666</v>
      </c>
      <c r="E1388" s="140">
        <v>1391.3442538604443</v>
      </c>
      <c r="F1388" s="140">
        <v>1831.5241389392008</v>
      </c>
      <c r="G1388" s="140">
        <v>656.87616549207485</v>
      </c>
      <c r="H1388" s="140">
        <f t="shared" si="168"/>
        <v>1416.1678533641816</v>
      </c>
      <c r="I1388" s="143">
        <v>0.94816476710950459</v>
      </c>
      <c r="J1388" s="144">
        <v>0.99970445223775861</v>
      </c>
      <c r="K1388" s="145">
        <f t="shared" si="169"/>
        <v>1342.3636130229879</v>
      </c>
      <c r="L1388" s="140">
        <f t="shared" si="170"/>
        <v>1350.0734245413639</v>
      </c>
      <c r="N1388" s="140">
        <v>1314.1862196143884</v>
      </c>
      <c r="O1388" s="140">
        <f t="shared" si="171"/>
        <v>1345.3883049210231</v>
      </c>
      <c r="Q1388" s="140">
        <v>1419.0926336250679</v>
      </c>
      <c r="R1388" s="38">
        <f t="shared" si="172"/>
        <v>1342.6408484219542</v>
      </c>
      <c r="S1388" s="38">
        <f t="shared" si="173"/>
        <v>1350.3972027043233</v>
      </c>
      <c r="T1388" s="38">
        <f t="shared" si="174"/>
        <v>1324.6768610154566</v>
      </c>
      <c r="U1388" s="32">
        <f t="shared" si="175"/>
        <v>1347.0393798330915</v>
      </c>
      <c r="W1388" s="140">
        <v>1045</v>
      </c>
      <c r="Y1388" s="141" t="s">
        <v>15578</v>
      </c>
      <c r="Z1388" s="141" t="s">
        <v>15578</v>
      </c>
      <c r="AA1388" s="147" t="s">
        <v>15578</v>
      </c>
      <c r="AB1388" s="147" t="s">
        <v>15578</v>
      </c>
    </row>
    <row r="1389" spans="1:28" x14ac:dyDescent="0.2">
      <c r="A1389" s="139" t="s">
        <v>93</v>
      </c>
      <c r="B1389" s="139" t="s">
        <v>303</v>
      </c>
      <c r="C1389" s="138" t="s">
        <v>1932</v>
      </c>
      <c r="D1389" t="s">
        <v>9667</v>
      </c>
      <c r="E1389" s="140">
        <v>7821.3561373659495</v>
      </c>
      <c r="F1389" s="140">
        <v>6193.4349665922036</v>
      </c>
      <c r="G1389" s="140">
        <v>7885.112125698437</v>
      </c>
      <c r="H1389" s="140">
        <f t="shared" si="168"/>
        <v>7617.7373101186586</v>
      </c>
      <c r="I1389" s="143">
        <v>0.94816476710950459</v>
      </c>
      <c r="J1389" s="144">
        <v>0.99970445223775861</v>
      </c>
      <c r="K1389" s="145">
        <f t="shared" si="169"/>
        <v>7220.7354194483623</v>
      </c>
      <c r="L1389" s="140">
        <f t="shared" si="170"/>
        <v>7262.2074234329148</v>
      </c>
      <c r="N1389" s="140">
        <v>8665.5097209450123</v>
      </c>
      <c r="O1389" s="140">
        <f t="shared" si="171"/>
        <v>7445.4102986839071</v>
      </c>
      <c r="Q1389" s="140">
        <v>10382.37594335735</v>
      </c>
      <c r="R1389" s="38">
        <f t="shared" si="172"/>
        <v>7482.7912411224106</v>
      </c>
      <c r="S1389" s="38">
        <f t="shared" si="173"/>
        <v>7526.0188696839659</v>
      </c>
      <c r="T1389" s="38">
        <f t="shared" si="174"/>
        <v>8837.1963431862459</v>
      </c>
      <c r="U1389" s="32">
        <f t="shared" si="175"/>
        <v>7697.1947335985469</v>
      </c>
      <c r="W1389" s="140">
        <v>6673</v>
      </c>
      <c r="Y1389" s="141" t="s">
        <v>15578</v>
      </c>
      <c r="Z1389" s="141" t="s">
        <v>15578</v>
      </c>
      <c r="AA1389" s="147" t="s">
        <v>15578</v>
      </c>
      <c r="AB1389" s="147" t="s">
        <v>15578</v>
      </c>
    </row>
    <row r="1390" spans="1:28" x14ac:dyDescent="0.2">
      <c r="A1390" s="139" t="s">
        <v>93</v>
      </c>
      <c r="B1390" s="139" t="s">
        <v>303</v>
      </c>
      <c r="C1390" s="138" t="s">
        <v>1933</v>
      </c>
      <c r="D1390" t="s">
        <v>9668</v>
      </c>
      <c r="E1390" s="140">
        <v>4638.1629460988515</v>
      </c>
      <c r="F1390" s="140">
        <v>3236.0938191185201</v>
      </c>
      <c r="G1390" s="140">
        <v>5596.0559578799985</v>
      </c>
      <c r="H1390" s="140">
        <f t="shared" si="168"/>
        <v>4500.8573087412524</v>
      </c>
      <c r="I1390" s="143">
        <v>0.94816476710950459</v>
      </c>
      <c r="J1390" s="144">
        <v>0.99970445223775861</v>
      </c>
      <c r="K1390" s="145">
        <f t="shared" si="169"/>
        <v>4266.2930558056696</v>
      </c>
      <c r="L1390" s="140">
        <f t="shared" si="170"/>
        <v>4290.7963386891688</v>
      </c>
      <c r="N1390" s="140">
        <v>4080.6167518274751</v>
      </c>
      <c r="O1390" s="140">
        <f t="shared" si="171"/>
        <v>4263.3571299738451</v>
      </c>
      <c r="Q1390" s="140">
        <v>4987.0345661725078</v>
      </c>
      <c r="R1390" s="38">
        <f t="shared" si="172"/>
        <v>4312.3770463654519</v>
      </c>
      <c r="S1390" s="38">
        <f t="shared" si="173"/>
        <v>4337.2893855141383</v>
      </c>
      <c r="T1390" s="38">
        <f t="shared" si="174"/>
        <v>4171.2585332619783</v>
      </c>
      <c r="U1390" s="32">
        <f t="shared" si="175"/>
        <v>4315.6138494825254</v>
      </c>
      <c r="W1390" s="140">
        <v>3900</v>
      </c>
      <c r="Y1390" s="141" t="s">
        <v>15578</v>
      </c>
      <c r="Z1390" s="141" t="s">
        <v>15579</v>
      </c>
      <c r="AA1390" s="147" t="s">
        <v>15578</v>
      </c>
      <c r="AB1390" s="147" t="s">
        <v>15578</v>
      </c>
    </row>
    <row r="1391" spans="1:28" x14ac:dyDescent="0.2">
      <c r="A1391" s="139" t="s">
        <v>93</v>
      </c>
      <c r="B1391" s="139" t="s">
        <v>303</v>
      </c>
      <c r="C1391" s="138" t="s">
        <v>1934</v>
      </c>
      <c r="D1391" t="s">
        <v>9669</v>
      </c>
      <c r="E1391" s="140">
        <v>3936.9458344341265</v>
      </c>
      <c r="F1391" s="140">
        <v>2786.6937288089243</v>
      </c>
      <c r="G1391" s="140">
        <v>5240.6556655022205</v>
      </c>
      <c r="H1391" s="140">
        <f t="shared" si="168"/>
        <v>3846.1303314316183</v>
      </c>
      <c r="I1391" s="143">
        <v>0.94816476710950459</v>
      </c>
      <c r="J1391" s="144">
        <v>0.99970445223775861</v>
      </c>
      <c r="K1391" s="145">
        <f t="shared" si="169"/>
        <v>3645.6874766597016</v>
      </c>
      <c r="L1391" s="140">
        <f t="shared" si="170"/>
        <v>3666.6263363153598</v>
      </c>
      <c r="N1391" s="140">
        <v>3572.6992228911631</v>
      </c>
      <c r="O1391" s="140">
        <f t="shared" si="171"/>
        <v>3654.3640338350983</v>
      </c>
      <c r="Q1391" s="140">
        <v>4806.2326887041772</v>
      </c>
      <c r="R1391" s="38">
        <f t="shared" si="172"/>
        <v>3736.6940947042117</v>
      </c>
      <c r="S1391" s="38">
        <f t="shared" si="173"/>
        <v>3758.2807485568992</v>
      </c>
      <c r="T1391" s="38">
        <f t="shared" si="174"/>
        <v>3696.0525694724647</v>
      </c>
      <c r="U1391" s="32">
        <f t="shared" si="175"/>
        <v>3750.1567817180267</v>
      </c>
      <c r="W1391" s="140">
        <v>3346</v>
      </c>
      <c r="Y1391" s="141" t="s">
        <v>15578</v>
      </c>
      <c r="Z1391" s="141" t="s">
        <v>15579</v>
      </c>
      <c r="AA1391" s="147" t="s">
        <v>15578</v>
      </c>
      <c r="AB1391" s="147" t="s">
        <v>15578</v>
      </c>
    </row>
    <row r="1392" spans="1:28" x14ac:dyDescent="0.2">
      <c r="A1392" s="139" t="s">
        <v>93</v>
      </c>
      <c r="B1392" s="139" t="s">
        <v>303</v>
      </c>
      <c r="C1392" s="138" t="s">
        <v>1935</v>
      </c>
      <c r="D1392" t="s">
        <v>9670</v>
      </c>
      <c r="E1392" s="140">
        <v>3335.908680060596</v>
      </c>
      <c r="F1392" s="140">
        <v>2633.1515437752587</v>
      </c>
      <c r="G1392" s="140">
        <v>2858.6693445489268</v>
      </c>
      <c r="H1392" s="140">
        <f t="shared" si="168"/>
        <v>3226.7310147871908</v>
      </c>
      <c r="I1392" s="143">
        <v>0.94816476710950459</v>
      </c>
      <c r="J1392" s="144">
        <v>0.99970445223775861</v>
      </c>
      <c r="K1392" s="145">
        <f t="shared" si="169"/>
        <v>3058.5684408620673</v>
      </c>
      <c r="L1392" s="140">
        <f t="shared" si="170"/>
        <v>3076.1352059071924</v>
      </c>
      <c r="N1392" s="140">
        <v>3249.5899893929709</v>
      </c>
      <c r="O1392" s="140">
        <f t="shared" si="171"/>
        <v>3098.7799454739775</v>
      </c>
      <c r="Q1392" s="140">
        <v>4811.8135697116822</v>
      </c>
      <c r="R1392" s="38">
        <f t="shared" si="172"/>
        <v>3208.8159655685167</v>
      </c>
      <c r="S1392" s="38">
        <f t="shared" si="173"/>
        <v>3227.3530996689169</v>
      </c>
      <c r="T1392" s="38">
        <f t="shared" si="174"/>
        <v>3405.8123474248423</v>
      </c>
      <c r="U1392" s="32">
        <f t="shared" si="175"/>
        <v>3250.6511783238002</v>
      </c>
      <c r="W1392" s="140">
        <v>3039</v>
      </c>
      <c r="Y1392" s="141" t="s">
        <v>15579</v>
      </c>
      <c r="Z1392" s="141" t="s">
        <v>15579</v>
      </c>
      <c r="AA1392" s="147" t="s">
        <v>15579</v>
      </c>
      <c r="AB1392" s="147" t="s">
        <v>15579</v>
      </c>
    </row>
    <row r="1393" spans="1:28" x14ac:dyDescent="0.2">
      <c r="A1393" s="139" t="s">
        <v>93</v>
      </c>
      <c r="B1393" s="139" t="s">
        <v>303</v>
      </c>
      <c r="C1393" s="138" t="s">
        <v>1936</v>
      </c>
      <c r="D1393" t="s">
        <v>9671</v>
      </c>
      <c r="E1393" s="140">
        <v>2051.3394339831257</v>
      </c>
      <c r="F1393" s="140">
        <v>1728.608563724878</v>
      </c>
      <c r="G1393" s="140">
        <v>1774.3464897200233</v>
      </c>
      <c r="H1393" s="140">
        <f t="shared" si="168"/>
        <v>1998.7635560549406</v>
      </c>
      <c r="I1393" s="143">
        <v>0.94816476710950459</v>
      </c>
      <c r="J1393" s="144">
        <v>0.99970445223775861</v>
      </c>
      <c r="K1393" s="145">
        <f t="shared" si="169"/>
        <v>1894.5970721696704</v>
      </c>
      <c r="L1393" s="140">
        <f t="shared" si="170"/>
        <v>1905.4786143896661</v>
      </c>
      <c r="N1393" s="140">
        <v>1887.5962570564648</v>
      </c>
      <c r="O1393" s="140">
        <f t="shared" si="171"/>
        <v>1903.1440502080807</v>
      </c>
      <c r="Q1393" s="140">
        <v>3433.0626427816055</v>
      </c>
      <c r="R1393" s="38">
        <f t="shared" si="172"/>
        <v>2030.5520650499432</v>
      </c>
      <c r="S1393" s="38">
        <f t="shared" si="173"/>
        <v>2042.2824404692781</v>
      </c>
      <c r="T1393" s="38">
        <f t="shared" si="174"/>
        <v>2042.142895628979</v>
      </c>
      <c r="U1393" s="32">
        <f t="shared" si="175"/>
        <v>2042.264222715331</v>
      </c>
      <c r="W1393" s="140">
        <v>2256</v>
      </c>
      <c r="Y1393" s="141" t="s">
        <v>15579</v>
      </c>
      <c r="Z1393" s="141" t="s">
        <v>15579</v>
      </c>
      <c r="AA1393" s="147" t="s">
        <v>15579</v>
      </c>
      <c r="AB1393" s="147" t="s">
        <v>15579</v>
      </c>
    </row>
    <row r="1394" spans="1:28" x14ac:dyDescent="0.2">
      <c r="A1394" s="139" t="s">
        <v>94</v>
      </c>
      <c r="B1394" s="139" t="s">
        <v>304</v>
      </c>
      <c r="C1394" s="138" t="s">
        <v>1937</v>
      </c>
      <c r="D1394" t="s">
        <v>9672</v>
      </c>
      <c r="E1394" s="140">
        <v>32634.533252450368</v>
      </c>
      <c r="F1394" s="140">
        <v>27718.301873137701</v>
      </c>
      <c r="G1394" s="140">
        <v>36815.510710339404</v>
      </c>
      <c r="H1394" s="140">
        <f t="shared" si="168"/>
        <v>32187.742193442478</v>
      </c>
      <c r="I1394" s="143">
        <v>0.95111287355792273</v>
      </c>
      <c r="J1394" s="144">
        <v>1.000927742921923</v>
      </c>
      <c r="K1394" s="145">
        <f t="shared" si="169"/>
        <v>30642.578056014223</v>
      </c>
      <c r="L1394" s="140">
        <f t="shared" si="170"/>
        <v>30818.572472845124</v>
      </c>
      <c r="N1394" s="140">
        <v>30762.078269513506</v>
      </c>
      <c r="O1394" s="140">
        <f t="shared" si="171"/>
        <v>30811.197083733514</v>
      </c>
      <c r="Q1394" s="140">
        <v>29209.957276268695</v>
      </c>
      <c r="R1394" s="38">
        <f t="shared" si="172"/>
        <v>30359.094342835022</v>
      </c>
      <c r="S1394" s="38">
        <f t="shared" si="173"/>
        <v>30534.476978996929</v>
      </c>
      <c r="T1394" s="38">
        <f t="shared" si="174"/>
        <v>30606.866170189023</v>
      </c>
      <c r="U1394" s="32">
        <f t="shared" si="175"/>
        <v>30543.927478712489</v>
      </c>
      <c r="W1394" s="140">
        <v>27699</v>
      </c>
      <c r="Y1394" s="141" t="s">
        <v>15578</v>
      </c>
      <c r="Z1394" s="141" t="s">
        <v>15578</v>
      </c>
      <c r="AA1394" s="147" t="s">
        <v>15578</v>
      </c>
      <c r="AB1394" s="147" t="s">
        <v>15578</v>
      </c>
    </row>
    <row r="1395" spans="1:28" x14ac:dyDescent="0.2">
      <c r="A1395" s="139" t="s">
        <v>94</v>
      </c>
      <c r="B1395" s="139" t="s">
        <v>304</v>
      </c>
      <c r="C1395" s="138" t="s">
        <v>1938</v>
      </c>
      <c r="D1395" t="s">
        <v>9673</v>
      </c>
      <c r="E1395" s="140">
        <v>5430.863796138412</v>
      </c>
      <c r="F1395" s="140">
        <v>2960.3081766732475</v>
      </c>
      <c r="G1395" s="140">
        <v>3307.4314635449409</v>
      </c>
      <c r="H1395" s="140">
        <f t="shared" si="168"/>
        <v>5028.2603870197772</v>
      </c>
      <c r="I1395" s="143">
        <v>0.95111287355792273</v>
      </c>
      <c r="J1395" s="144">
        <v>1.000927742921923</v>
      </c>
      <c r="K1395" s="145">
        <f t="shared" si="169"/>
        <v>4786.880063510881</v>
      </c>
      <c r="L1395" s="140">
        <f t="shared" si="170"/>
        <v>4814.3733169726829</v>
      </c>
      <c r="N1395" s="140">
        <v>5752.3074912957081</v>
      </c>
      <c r="O1395" s="140">
        <f t="shared" si="171"/>
        <v>4936.8217999807875</v>
      </c>
      <c r="Q1395" s="140">
        <v>3699.2091226409898</v>
      </c>
      <c r="R1395" s="38">
        <f t="shared" si="172"/>
        <v>4660.3550128738461</v>
      </c>
      <c r="S1395" s="38">
        <f t="shared" si="173"/>
        <v>4687.2775995089469</v>
      </c>
      <c r="T1395" s="38">
        <f t="shared" si="174"/>
        <v>5546.9976544302363</v>
      </c>
      <c r="U1395" s="32">
        <f t="shared" si="175"/>
        <v>4799.5151311168956</v>
      </c>
      <c r="W1395" s="140">
        <v>4907</v>
      </c>
      <c r="Y1395" s="141" t="s">
        <v>15578</v>
      </c>
      <c r="Z1395" s="141" t="s">
        <v>15578</v>
      </c>
      <c r="AA1395" s="147" t="s">
        <v>15578</v>
      </c>
      <c r="AB1395" s="147" t="s">
        <v>15578</v>
      </c>
    </row>
    <row r="1396" spans="1:28" x14ac:dyDescent="0.2">
      <c r="A1396" s="139" t="s">
        <v>94</v>
      </c>
      <c r="B1396" s="139" t="s">
        <v>304</v>
      </c>
      <c r="C1396" s="138" t="s">
        <v>1939</v>
      </c>
      <c r="D1396" t="s">
        <v>9674</v>
      </c>
      <c r="E1396" s="140">
        <v>8735.4254204687732</v>
      </c>
      <c r="F1396" s="140">
        <v>7707.2322412820386</v>
      </c>
      <c r="G1396" s="140">
        <v>8494.252071684552</v>
      </c>
      <c r="H1396" s="140">
        <f t="shared" si="168"/>
        <v>8594.9562618419313</v>
      </c>
      <c r="I1396" s="143">
        <v>0.95111287355792273</v>
      </c>
      <c r="J1396" s="144">
        <v>1.000927742921923</v>
      </c>
      <c r="K1396" s="145">
        <f t="shared" si="169"/>
        <v>8182.3576366029047</v>
      </c>
      <c r="L1396" s="140">
        <f t="shared" si="170"/>
        <v>8229.3526791846161</v>
      </c>
      <c r="N1396" s="140">
        <v>8686.7282590682371</v>
      </c>
      <c r="O1396" s="140">
        <f t="shared" si="171"/>
        <v>8289.0636348730823</v>
      </c>
      <c r="Q1396" s="140">
        <v>7094.5695637354729</v>
      </c>
      <c r="R1396" s="38">
        <f t="shared" si="172"/>
        <v>8039.5215338572489</v>
      </c>
      <c r="S1396" s="38">
        <f t="shared" si="173"/>
        <v>8085.965359360267</v>
      </c>
      <c r="T1396" s="38">
        <f t="shared" si="174"/>
        <v>8527.5123895349607</v>
      </c>
      <c r="U1396" s="32">
        <f t="shared" si="175"/>
        <v>8143.6098780288066</v>
      </c>
      <c r="W1396" s="140">
        <v>7483</v>
      </c>
      <c r="Y1396" s="141" t="s">
        <v>15578</v>
      </c>
      <c r="Z1396" s="141" t="s">
        <v>15578</v>
      </c>
      <c r="AA1396" s="147" t="s">
        <v>15578</v>
      </c>
      <c r="AB1396" s="147" t="s">
        <v>15578</v>
      </c>
    </row>
    <row r="1397" spans="1:28" x14ac:dyDescent="0.2">
      <c r="A1397" s="139" t="s">
        <v>94</v>
      </c>
      <c r="B1397" s="139" t="s">
        <v>304</v>
      </c>
      <c r="C1397" s="138" t="s">
        <v>1940</v>
      </c>
      <c r="D1397" t="s">
        <v>9675</v>
      </c>
      <c r="E1397" s="140">
        <v>35597.177552893372</v>
      </c>
      <c r="F1397" s="140">
        <v>30612.736175011629</v>
      </c>
      <c r="G1397" s="140">
        <v>31286.697006672563</v>
      </c>
      <c r="H1397" s="140">
        <f t="shared" si="168"/>
        <v>34783.797878738325</v>
      </c>
      <c r="I1397" s="143">
        <v>0.95111287355792273</v>
      </c>
      <c r="J1397" s="144">
        <v>1.000927742921923</v>
      </c>
      <c r="K1397" s="145">
        <f t="shared" si="169"/>
        <v>33114.010767770058</v>
      </c>
      <c r="L1397" s="140">
        <f t="shared" si="170"/>
        <v>33304.199759158197</v>
      </c>
      <c r="N1397" s="140">
        <v>35954.368700260071</v>
      </c>
      <c r="O1397" s="140">
        <f t="shared" si="171"/>
        <v>33650.1826388068</v>
      </c>
      <c r="Q1397" s="140">
        <v>36028.224923622518</v>
      </c>
      <c r="R1397" s="38">
        <f t="shared" si="172"/>
        <v>33232.47963280791</v>
      </c>
      <c r="S1397" s="38">
        <f t="shared" si="173"/>
        <v>33424.461640518042</v>
      </c>
      <c r="T1397" s="38">
        <f t="shared" si="174"/>
        <v>35961.754322596316</v>
      </c>
      <c r="U1397" s="32">
        <f t="shared" si="175"/>
        <v>33755.708382958459</v>
      </c>
      <c r="W1397" s="140">
        <v>30048</v>
      </c>
      <c r="Y1397" s="141" t="s">
        <v>15578</v>
      </c>
      <c r="Z1397" s="141" t="s">
        <v>15578</v>
      </c>
      <c r="AA1397" s="147" t="s">
        <v>15578</v>
      </c>
      <c r="AB1397" s="147" t="s">
        <v>15578</v>
      </c>
    </row>
    <row r="1398" spans="1:28" x14ac:dyDescent="0.2">
      <c r="A1398" s="139" t="s">
        <v>94</v>
      </c>
      <c r="B1398" s="139" t="s">
        <v>304</v>
      </c>
      <c r="C1398" s="138" t="s">
        <v>1941</v>
      </c>
      <c r="D1398" t="s">
        <v>9676</v>
      </c>
      <c r="E1398" s="140">
        <v>14217.29146466054</v>
      </c>
      <c r="F1398" s="140">
        <v>11036.803418251511</v>
      </c>
      <c r="G1398" s="140">
        <v>10714.274035566197</v>
      </c>
      <c r="H1398" s="140">
        <f t="shared" si="168"/>
        <v>13666.564066899011</v>
      </c>
      <c r="I1398" s="143">
        <v>0.95111287355792273</v>
      </c>
      <c r="J1398" s="144">
        <v>1.000927742921923</v>
      </c>
      <c r="K1398" s="145">
        <f t="shared" si="169"/>
        <v>13010.504236696313</v>
      </c>
      <c r="L1398" s="140">
        <f t="shared" si="170"/>
        <v>13085.229545435925</v>
      </c>
      <c r="N1398" s="140">
        <v>14438.316856396854</v>
      </c>
      <c r="O1398" s="140">
        <f t="shared" si="171"/>
        <v>13261.876791202683</v>
      </c>
      <c r="Q1398" s="140">
        <v>11182.291106170114</v>
      </c>
      <c r="R1398" s="38">
        <f t="shared" si="172"/>
        <v>12774.002627934549</v>
      </c>
      <c r="S1398" s="38">
        <f t="shared" si="173"/>
        <v>12847.797261922207</v>
      </c>
      <c r="T1398" s="38">
        <f t="shared" si="174"/>
        <v>14112.714281374181</v>
      </c>
      <c r="U1398" s="32">
        <f t="shared" si="175"/>
        <v>13012.93376553113</v>
      </c>
      <c r="W1398" s="140">
        <v>11973</v>
      </c>
      <c r="Y1398" s="141" t="s">
        <v>15578</v>
      </c>
      <c r="Z1398" s="141" t="s">
        <v>15578</v>
      </c>
      <c r="AA1398" s="147" t="s">
        <v>15578</v>
      </c>
      <c r="AB1398" s="147" t="s">
        <v>15578</v>
      </c>
    </row>
    <row r="1399" spans="1:28" x14ac:dyDescent="0.2">
      <c r="A1399" s="139" t="s">
        <v>94</v>
      </c>
      <c r="B1399" s="139" t="s">
        <v>304</v>
      </c>
      <c r="C1399" s="138" t="s">
        <v>1942</v>
      </c>
      <c r="D1399" t="s">
        <v>9677</v>
      </c>
      <c r="E1399" s="140">
        <v>6518.2024295176379</v>
      </c>
      <c r="F1399" s="140">
        <v>4481.2792808280656</v>
      </c>
      <c r="G1399" s="140">
        <v>4032.7158855347334</v>
      </c>
      <c r="H1399" s="140">
        <f t="shared" si="168"/>
        <v>6155.2914012359779</v>
      </c>
      <c r="I1399" s="143">
        <v>0.95111287355792273</v>
      </c>
      <c r="J1399" s="144">
        <v>1.000927742921923</v>
      </c>
      <c r="K1399" s="145">
        <f t="shared" si="169"/>
        <v>5859.8082489399458</v>
      </c>
      <c r="L1399" s="140">
        <f t="shared" si="170"/>
        <v>5893.4638223589927</v>
      </c>
      <c r="N1399" s="140">
        <v>6622.6420720552733</v>
      </c>
      <c r="O1399" s="140">
        <f t="shared" si="171"/>
        <v>5988.6589575423959</v>
      </c>
      <c r="Q1399" s="140">
        <v>4279.1368390272801</v>
      </c>
      <c r="R1399" s="38">
        <f t="shared" si="172"/>
        <v>5681.1992235782991</v>
      </c>
      <c r="S1399" s="38">
        <f t="shared" si="173"/>
        <v>5714.0191649487606</v>
      </c>
      <c r="T1399" s="38">
        <f t="shared" si="174"/>
        <v>6388.2915487524742</v>
      </c>
      <c r="U1399" s="32">
        <f t="shared" si="175"/>
        <v>5802.0462704656429</v>
      </c>
      <c r="W1399" s="140">
        <v>5971</v>
      </c>
      <c r="Y1399" s="141" t="s">
        <v>15578</v>
      </c>
      <c r="Z1399" s="141" t="s">
        <v>15578</v>
      </c>
      <c r="AA1399" s="147" t="s">
        <v>15578</v>
      </c>
      <c r="AB1399" s="147" t="s">
        <v>15578</v>
      </c>
    </row>
    <row r="1400" spans="1:28" x14ac:dyDescent="0.2">
      <c r="A1400" s="139" t="s">
        <v>94</v>
      </c>
      <c r="B1400" s="139" t="s">
        <v>304</v>
      </c>
      <c r="C1400" s="138" t="s">
        <v>1943</v>
      </c>
      <c r="D1400" t="s">
        <v>9678</v>
      </c>
      <c r="E1400" s="140">
        <v>10432.579362594717</v>
      </c>
      <c r="F1400" s="140">
        <v>9130.0077498632327</v>
      </c>
      <c r="G1400" s="140">
        <v>10406.512585028067</v>
      </c>
      <c r="H1400" s="140">
        <f t="shared" si="168"/>
        <v>10266.405726761539</v>
      </c>
      <c r="I1400" s="143">
        <v>0.95111287355792273</v>
      </c>
      <c r="J1400" s="144">
        <v>1.000927742921923</v>
      </c>
      <c r="K1400" s="145">
        <f t="shared" si="169"/>
        <v>9773.5696075350152</v>
      </c>
      <c r="L1400" s="140">
        <f t="shared" si="170"/>
        <v>9829.7037121880239</v>
      </c>
      <c r="N1400" s="140">
        <v>9983.2594242632404</v>
      </c>
      <c r="O1400" s="140">
        <f t="shared" si="171"/>
        <v>9849.7506030206459</v>
      </c>
      <c r="Q1400" s="140">
        <v>8647.2728281442724</v>
      </c>
      <c r="R1400" s="38">
        <f t="shared" si="172"/>
        <v>9619.4289227651225</v>
      </c>
      <c r="S1400" s="38">
        <f t="shared" si="173"/>
        <v>9674.999776882014</v>
      </c>
      <c r="T1400" s="38">
        <f t="shared" si="174"/>
        <v>9849.6607646513439</v>
      </c>
      <c r="U1400" s="32">
        <f t="shared" si="175"/>
        <v>9697.8019879310868</v>
      </c>
      <c r="W1400" s="140">
        <v>9407</v>
      </c>
      <c r="Y1400" s="141" t="s">
        <v>15578</v>
      </c>
      <c r="Z1400" s="141" t="s">
        <v>15578</v>
      </c>
      <c r="AA1400" s="147" t="s">
        <v>15578</v>
      </c>
      <c r="AB1400" s="147" t="s">
        <v>15578</v>
      </c>
    </row>
    <row r="1401" spans="1:28" x14ac:dyDescent="0.2">
      <c r="A1401" s="139" t="s">
        <v>94</v>
      </c>
      <c r="B1401" s="139" t="s">
        <v>304</v>
      </c>
      <c r="C1401" s="138" t="s">
        <v>1944</v>
      </c>
      <c r="D1401" t="s">
        <v>9679</v>
      </c>
      <c r="E1401" s="140">
        <v>3000.4133949943384</v>
      </c>
      <c r="F1401" s="140">
        <v>1411.0691989816225</v>
      </c>
      <c r="G1401" s="140">
        <v>1558.3229550880235</v>
      </c>
      <c r="H1401" s="140">
        <f t="shared" si="168"/>
        <v>2738.2067831349677</v>
      </c>
      <c r="I1401" s="143">
        <v>0.95111287355792273</v>
      </c>
      <c r="J1401" s="144">
        <v>1.000927742921923</v>
      </c>
      <c r="K1401" s="145">
        <f t="shared" si="169"/>
        <v>2606.7598833575453</v>
      </c>
      <c r="L1401" s="140">
        <f t="shared" si="170"/>
        <v>2621.7317040917883</v>
      </c>
      <c r="N1401" s="140">
        <v>3213.1540406183121</v>
      </c>
      <c r="O1401" s="140">
        <f t="shared" si="171"/>
        <v>2698.9426320090392</v>
      </c>
      <c r="Q1401" s="140">
        <v>2163.1644616580606</v>
      </c>
      <c r="R1401" s="38">
        <f t="shared" si="172"/>
        <v>2552.016126819824</v>
      </c>
      <c r="S1401" s="38">
        <f t="shared" si="173"/>
        <v>2566.758968315522</v>
      </c>
      <c r="T1401" s="38">
        <f t="shared" si="174"/>
        <v>3108.1550827222873</v>
      </c>
      <c r="U1401" s="32">
        <f t="shared" si="175"/>
        <v>2637.4389101818465</v>
      </c>
      <c r="W1401" s="140">
        <v>2727</v>
      </c>
      <c r="Y1401" s="141" t="s">
        <v>15578</v>
      </c>
      <c r="Z1401" s="141" t="s">
        <v>15578</v>
      </c>
      <c r="AA1401" s="147" t="s">
        <v>15578</v>
      </c>
      <c r="AB1401" s="147" t="s">
        <v>15578</v>
      </c>
    </row>
    <row r="1402" spans="1:28" x14ac:dyDescent="0.2">
      <c r="A1402" s="139" t="s">
        <v>94</v>
      </c>
      <c r="B1402" s="139" t="s">
        <v>304</v>
      </c>
      <c r="C1402" s="138" t="s">
        <v>1945</v>
      </c>
      <c r="D1402" t="s">
        <v>9680</v>
      </c>
      <c r="E1402" s="140">
        <v>6598.0255414369549</v>
      </c>
      <c r="F1402" s="140">
        <v>4439.6406509818553</v>
      </c>
      <c r="G1402" s="140">
        <v>5400.7958577143972</v>
      </c>
      <c r="H1402" s="140">
        <f t="shared" si="168"/>
        <v>6274.0261617460537</v>
      </c>
      <c r="I1402" s="143">
        <v>0.95111287355792273</v>
      </c>
      <c r="J1402" s="144">
        <v>1.000927742921923</v>
      </c>
      <c r="K1402" s="145">
        <f t="shared" si="169"/>
        <v>5972.8431783558217</v>
      </c>
      <c r="L1402" s="140">
        <f t="shared" si="170"/>
        <v>6007.1479633538584</v>
      </c>
      <c r="N1402" s="140">
        <v>6369.9481203778196</v>
      </c>
      <c r="O1402" s="140">
        <f t="shared" si="171"/>
        <v>6054.5119789520213</v>
      </c>
      <c r="Q1402" s="140">
        <v>5237.8459817149997</v>
      </c>
      <c r="R1402" s="38">
        <f t="shared" si="172"/>
        <v>5874.1993161803466</v>
      </c>
      <c r="S1402" s="38">
        <f t="shared" si="173"/>
        <v>5908.13420731307</v>
      </c>
      <c r="T1402" s="38">
        <f t="shared" si="174"/>
        <v>6256.7379065115374</v>
      </c>
      <c r="U1402" s="32">
        <f t="shared" si="175"/>
        <v>5953.6448575339937</v>
      </c>
      <c r="W1402" s="140">
        <v>5624</v>
      </c>
      <c r="Y1402" s="141" t="s">
        <v>15578</v>
      </c>
      <c r="Z1402" s="141" t="s">
        <v>15578</v>
      </c>
      <c r="AA1402" s="147" t="s">
        <v>15578</v>
      </c>
      <c r="AB1402" s="147" t="s">
        <v>15578</v>
      </c>
    </row>
    <row r="1403" spans="1:28" x14ac:dyDescent="0.2">
      <c r="A1403" s="139" t="s">
        <v>94</v>
      </c>
      <c r="B1403" s="139" t="s">
        <v>304</v>
      </c>
      <c r="C1403" s="138" t="s">
        <v>1946</v>
      </c>
      <c r="D1403" t="s">
        <v>9681</v>
      </c>
      <c r="E1403" s="140">
        <v>3253.7242951746011</v>
      </c>
      <c r="F1403" s="140">
        <v>1785.5265118915934</v>
      </c>
      <c r="G1403" s="140">
        <v>2520.1240209908078</v>
      </c>
      <c r="H1403" s="140">
        <f t="shared" si="168"/>
        <v>3036.7358761205478</v>
      </c>
      <c r="I1403" s="143">
        <v>0.95111287355792273</v>
      </c>
      <c r="J1403" s="144">
        <v>1.000927742921923</v>
      </c>
      <c r="K1403" s="145">
        <f t="shared" si="169"/>
        <v>2890.9581653875725</v>
      </c>
      <c r="L1403" s="140">
        <f t="shared" si="170"/>
        <v>2907.562267544703</v>
      </c>
      <c r="N1403" s="140">
        <v>3305.3248106865917</v>
      </c>
      <c r="O1403" s="140">
        <f t="shared" si="171"/>
        <v>2959.4906665075878</v>
      </c>
      <c r="Q1403" s="140">
        <v>2075.9866865914128</v>
      </c>
      <c r="R1403" s="38">
        <f t="shared" si="172"/>
        <v>2799.4952977671255</v>
      </c>
      <c r="S1403" s="38">
        <f t="shared" si="173"/>
        <v>2815.6678113375492</v>
      </c>
      <c r="T1403" s="38">
        <f t="shared" si="174"/>
        <v>3182.3909982770738</v>
      </c>
      <c r="U1403" s="32">
        <f t="shared" si="175"/>
        <v>2863.5439834122612</v>
      </c>
      <c r="W1403" s="140">
        <v>2713</v>
      </c>
      <c r="Y1403" s="141" t="s">
        <v>15578</v>
      </c>
      <c r="Z1403" s="141" t="s">
        <v>15578</v>
      </c>
      <c r="AA1403" s="147" t="s">
        <v>15578</v>
      </c>
      <c r="AB1403" s="147" t="s">
        <v>15578</v>
      </c>
    </row>
    <row r="1404" spans="1:28" x14ac:dyDescent="0.2">
      <c r="A1404" s="139" t="s">
        <v>94</v>
      </c>
      <c r="B1404" s="139" t="s">
        <v>304</v>
      </c>
      <c r="C1404" s="138" t="s">
        <v>1947</v>
      </c>
      <c r="D1404" t="s">
        <v>9682</v>
      </c>
      <c r="E1404" s="140">
        <v>2259.173877246903</v>
      </c>
      <c r="F1404" s="140">
        <v>1450.0297082707343</v>
      </c>
      <c r="G1404" s="140">
        <v>2355.3622541026234</v>
      </c>
      <c r="H1404" s="140">
        <f t="shared" si="168"/>
        <v>2160.6857531917904</v>
      </c>
      <c r="I1404" s="143">
        <v>0.95111287355792273</v>
      </c>
      <c r="J1404" s="144">
        <v>1.000927742921923</v>
      </c>
      <c r="K1404" s="145">
        <f t="shared" si="169"/>
        <v>2056.9625992650672</v>
      </c>
      <c r="L1404" s="140">
        <f t="shared" si="170"/>
        <v>2068.7766813713069</v>
      </c>
      <c r="N1404" s="140">
        <v>2292.8429920977205</v>
      </c>
      <c r="O1404" s="140">
        <f t="shared" si="171"/>
        <v>2098.0288193067595</v>
      </c>
      <c r="Q1404" s="140">
        <v>1645.7037579736143</v>
      </c>
      <c r="R1404" s="38">
        <f t="shared" si="172"/>
        <v>2007.9365573293583</v>
      </c>
      <c r="S1404" s="38">
        <f t="shared" si="173"/>
        <v>2019.5362843401017</v>
      </c>
      <c r="T1404" s="38">
        <f t="shared" si="174"/>
        <v>2228.1290686853099</v>
      </c>
      <c r="U1404" s="32">
        <f t="shared" si="175"/>
        <v>2046.7683339964037</v>
      </c>
      <c r="W1404" s="140">
        <v>1858</v>
      </c>
      <c r="Y1404" s="141" t="s">
        <v>15578</v>
      </c>
      <c r="Z1404" s="141" t="s">
        <v>15578</v>
      </c>
      <c r="AA1404" s="147" t="s">
        <v>15578</v>
      </c>
      <c r="AB1404" s="147" t="s">
        <v>15578</v>
      </c>
    </row>
    <row r="1405" spans="1:28" x14ac:dyDescent="0.2">
      <c r="A1405" s="139" t="s">
        <v>94</v>
      </c>
      <c r="B1405" s="139" t="s">
        <v>304</v>
      </c>
      <c r="C1405" s="138" t="s">
        <v>1948</v>
      </c>
      <c r="D1405" t="s">
        <v>9683</v>
      </c>
      <c r="E1405" s="140">
        <v>3412.4364871423809</v>
      </c>
      <c r="F1405" s="140">
        <v>2845.1180668921793</v>
      </c>
      <c r="G1405" s="140">
        <v>6673.5124200946784</v>
      </c>
      <c r="H1405" s="140">
        <f t="shared" si="168"/>
        <v>3478.0058996149764</v>
      </c>
      <c r="I1405" s="143">
        <v>0.95111287355792273</v>
      </c>
      <c r="J1405" s="144">
        <v>1.000927742921923</v>
      </c>
      <c r="K1405" s="145">
        <f t="shared" si="169"/>
        <v>3311.0451369261345</v>
      </c>
      <c r="L1405" s="140">
        <f t="shared" si="170"/>
        <v>3330.0619917387053</v>
      </c>
      <c r="N1405" s="140">
        <v>3279.5259324852159</v>
      </c>
      <c r="O1405" s="140">
        <f t="shared" si="171"/>
        <v>3323.4644458104272</v>
      </c>
      <c r="Q1405" s="140">
        <v>5278.7538490341549</v>
      </c>
      <c r="R1405" s="38">
        <f t="shared" si="172"/>
        <v>3482.4754884794238</v>
      </c>
      <c r="S1405" s="38">
        <f t="shared" si="173"/>
        <v>3502.5935369508825</v>
      </c>
      <c r="T1405" s="38">
        <f t="shared" si="174"/>
        <v>3479.4487241401098</v>
      </c>
      <c r="U1405" s="32">
        <f t="shared" si="175"/>
        <v>3499.5719526054445</v>
      </c>
      <c r="W1405" s="140">
        <v>3823</v>
      </c>
      <c r="Y1405" s="141" t="s">
        <v>15578</v>
      </c>
      <c r="Z1405" s="141" t="s">
        <v>15579</v>
      </c>
      <c r="AA1405" s="147" t="s">
        <v>15578</v>
      </c>
      <c r="AB1405" s="147" t="s">
        <v>15578</v>
      </c>
    </row>
    <row r="1406" spans="1:28" x14ac:dyDescent="0.2">
      <c r="A1406" s="139" t="s">
        <v>99</v>
      </c>
      <c r="B1406" s="139" t="s">
        <v>309</v>
      </c>
      <c r="C1406" s="138" t="s">
        <v>1949</v>
      </c>
      <c r="D1406" t="s">
        <v>9684</v>
      </c>
      <c r="E1406" s="140">
        <v>6789.1786707535548</v>
      </c>
      <c r="F1406" s="140">
        <v>7051.664167637362</v>
      </c>
      <c r="G1406" s="140">
        <v>14065.180012716854</v>
      </c>
      <c r="H1406" s="140">
        <f t="shared" si="168"/>
        <v>7129.1521012858348</v>
      </c>
      <c r="I1406" s="143">
        <v>0.95026616966539312</v>
      </c>
      <c r="J1406" s="144">
        <v>0.99844015010231169</v>
      </c>
      <c r="K1406" s="145">
        <f t="shared" si="169"/>
        <v>6764.0247135188165</v>
      </c>
      <c r="L1406" s="140">
        <f t="shared" si="170"/>
        <v>6802.8736178998197</v>
      </c>
      <c r="N1406" s="140">
        <v>6954.4263142729278</v>
      </c>
      <c r="O1406" s="140">
        <f t="shared" si="171"/>
        <v>6822.6590125199364</v>
      </c>
      <c r="Q1406" s="140">
        <v>12357.802109087841</v>
      </c>
      <c r="R1406" s="38">
        <f t="shared" si="172"/>
        <v>7260.1106066046759</v>
      </c>
      <c r="S1406" s="38">
        <f t="shared" si="173"/>
        <v>7302.0518227237881</v>
      </c>
      <c r="T1406" s="38">
        <f t="shared" si="174"/>
        <v>7494.7638937544198</v>
      </c>
      <c r="U1406" s="32">
        <f t="shared" si="175"/>
        <v>7327.2106253360107</v>
      </c>
      <c r="W1406" s="140">
        <v>7290</v>
      </c>
      <c r="Y1406" s="141" t="s">
        <v>15578</v>
      </c>
      <c r="Z1406" s="141" t="s">
        <v>15578</v>
      </c>
      <c r="AA1406" s="147" t="s">
        <v>15578</v>
      </c>
      <c r="AB1406" s="147" t="s">
        <v>15578</v>
      </c>
    </row>
    <row r="1407" spans="1:28" x14ac:dyDescent="0.2">
      <c r="A1407" s="139" t="s">
        <v>99</v>
      </c>
      <c r="B1407" s="139" t="s">
        <v>309</v>
      </c>
      <c r="C1407" s="138" t="s">
        <v>1950</v>
      </c>
      <c r="D1407" t="s">
        <v>9685</v>
      </c>
      <c r="E1407" s="140">
        <v>5340.7793547487981</v>
      </c>
      <c r="F1407" s="140">
        <v>15170.809997492946</v>
      </c>
      <c r="G1407" s="140">
        <v>6939.1397721190324</v>
      </c>
      <c r="H1407" s="140">
        <f t="shared" si="168"/>
        <v>6653.9150404386874</v>
      </c>
      <c r="I1407" s="143">
        <v>0.95026616966539312</v>
      </c>
      <c r="J1407" s="144">
        <v>0.99844015010231169</v>
      </c>
      <c r="K1407" s="145">
        <f t="shared" si="169"/>
        <v>6313.1274428924298</v>
      </c>
      <c r="L1407" s="140">
        <f t="shared" si="170"/>
        <v>6349.3866369021489</v>
      </c>
      <c r="N1407" s="140">
        <v>5016.3994243758107</v>
      </c>
      <c r="O1407" s="140">
        <f t="shared" si="171"/>
        <v>6175.3634841997091</v>
      </c>
      <c r="Q1407" s="140">
        <v>8335.7487932338645</v>
      </c>
      <c r="R1407" s="38">
        <f t="shared" si="172"/>
        <v>6472.6971211138398</v>
      </c>
      <c r="S1407" s="38">
        <f t="shared" si="173"/>
        <v>6510.089497558246</v>
      </c>
      <c r="T1407" s="38">
        <f t="shared" si="174"/>
        <v>5348.3343612616154</v>
      </c>
      <c r="U1407" s="32">
        <f t="shared" si="175"/>
        <v>6358.420907202134</v>
      </c>
      <c r="W1407" s="140">
        <v>5717</v>
      </c>
      <c r="Y1407" s="141" t="s">
        <v>15578</v>
      </c>
      <c r="Z1407" s="141" t="s">
        <v>15578</v>
      </c>
      <c r="AA1407" s="147" t="s">
        <v>15578</v>
      </c>
      <c r="AB1407" s="147" t="s">
        <v>15578</v>
      </c>
    </row>
    <row r="1408" spans="1:28" x14ac:dyDescent="0.2">
      <c r="A1408" s="139" t="s">
        <v>99</v>
      </c>
      <c r="B1408" s="139" t="s">
        <v>309</v>
      </c>
      <c r="C1408" s="138" t="s">
        <v>1951</v>
      </c>
      <c r="D1408" t="s">
        <v>9686</v>
      </c>
      <c r="E1408" s="140">
        <v>12690.866724938207</v>
      </c>
      <c r="F1408" s="140">
        <v>9332.2194302646458</v>
      </c>
      <c r="G1408" s="140">
        <v>12098.68268620094</v>
      </c>
      <c r="H1408" s="140">
        <f t="shared" si="168"/>
        <v>12240.262924457444</v>
      </c>
      <c r="I1408" s="143">
        <v>0.95026616966539312</v>
      </c>
      <c r="J1408" s="144">
        <v>0.99844015010231169</v>
      </c>
      <c r="K1408" s="145">
        <f t="shared" si="169"/>
        <v>11613.364358724424</v>
      </c>
      <c r="L1408" s="140">
        <f t="shared" si="170"/>
        <v>11680.065250667074</v>
      </c>
      <c r="N1408" s="140">
        <v>11838.632328523079</v>
      </c>
      <c r="O1408" s="140">
        <f t="shared" si="171"/>
        <v>11700.766381588666</v>
      </c>
      <c r="Q1408" s="140">
        <v>10615.615431706428</v>
      </c>
      <c r="R1408" s="38">
        <f t="shared" si="172"/>
        <v>11459.220420769416</v>
      </c>
      <c r="S1408" s="38">
        <f t="shared" si="173"/>
        <v>11525.419638145911</v>
      </c>
      <c r="T1408" s="38">
        <f t="shared" si="174"/>
        <v>11716.330638841415</v>
      </c>
      <c r="U1408" s="32">
        <f t="shared" si="175"/>
        <v>11550.343308766609</v>
      </c>
      <c r="W1408" s="140">
        <v>10922</v>
      </c>
      <c r="Y1408" s="141" t="s">
        <v>15578</v>
      </c>
      <c r="Z1408" s="141" t="s">
        <v>15578</v>
      </c>
      <c r="AA1408" s="147" t="s">
        <v>15578</v>
      </c>
      <c r="AB1408" s="147" t="s">
        <v>15578</v>
      </c>
    </row>
    <row r="1409" spans="1:28" x14ac:dyDescent="0.2">
      <c r="A1409" s="139" t="s">
        <v>99</v>
      </c>
      <c r="B1409" s="139" t="s">
        <v>309</v>
      </c>
      <c r="C1409" s="138" t="s">
        <v>1952</v>
      </c>
      <c r="D1409" t="s">
        <v>9687</v>
      </c>
      <c r="E1409" s="140">
        <v>12379.413805336853</v>
      </c>
      <c r="F1409" s="140">
        <v>13144.122110343173</v>
      </c>
      <c r="G1409" s="140">
        <v>8912.2206444609019</v>
      </c>
      <c r="H1409" s="140">
        <f t="shared" si="168"/>
        <v>12330.171047351834</v>
      </c>
      <c r="I1409" s="143">
        <v>0.95026616966539312</v>
      </c>
      <c r="J1409" s="144">
        <v>0.99844015010231169</v>
      </c>
      <c r="K1409" s="145">
        <f t="shared" si="169"/>
        <v>11698.66773794312</v>
      </c>
      <c r="L1409" s="140">
        <f t="shared" si="170"/>
        <v>11765.858566419565</v>
      </c>
      <c r="N1409" s="140">
        <v>11684.812592937682</v>
      </c>
      <c r="O1409" s="140">
        <f t="shared" si="171"/>
        <v>11755.277912916952</v>
      </c>
      <c r="Q1409" s="140">
        <v>17884.955617690179</v>
      </c>
      <c r="R1409" s="38">
        <f t="shared" si="172"/>
        <v>12225.69675315048</v>
      </c>
      <c r="S1409" s="38">
        <f t="shared" si="173"/>
        <v>12296.3238575453</v>
      </c>
      <c r="T1409" s="38">
        <f t="shared" si="174"/>
        <v>12304.826895412931</v>
      </c>
      <c r="U1409" s="32">
        <f t="shared" si="175"/>
        <v>12297.43393980518</v>
      </c>
      <c r="W1409" s="140">
        <v>10600</v>
      </c>
      <c r="Y1409" s="141" t="s">
        <v>15578</v>
      </c>
      <c r="Z1409" s="141" t="s">
        <v>15578</v>
      </c>
      <c r="AA1409" s="147" t="s">
        <v>15578</v>
      </c>
      <c r="AB1409" s="147" t="s">
        <v>15578</v>
      </c>
    </row>
    <row r="1410" spans="1:28" x14ac:dyDescent="0.2">
      <c r="A1410" s="139" t="s">
        <v>99</v>
      </c>
      <c r="B1410" s="139" t="s">
        <v>309</v>
      </c>
      <c r="C1410" s="138" t="s">
        <v>1953</v>
      </c>
      <c r="D1410" t="s">
        <v>9688</v>
      </c>
      <c r="E1410" s="140">
        <v>5477.2055784588129</v>
      </c>
      <c r="F1410" s="140">
        <v>5824.3434541503284</v>
      </c>
      <c r="G1410" s="140">
        <v>9733.4026030673504</v>
      </c>
      <c r="H1410" s="140">
        <f t="shared" si="168"/>
        <v>5700.6117891389795</v>
      </c>
      <c r="I1410" s="143">
        <v>0.95026616966539312</v>
      </c>
      <c r="J1410" s="144">
        <v>0.99844015010231169</v>
      </c>
      <c r="K1410" s="145">
        <f t="shared" si="169"/>
        <v>5408.648669027295</v>
      </c>
      <c r="L1410" s="140">
        <f t="shared" si="170"/>
        <v>5439.7130255122038</v>
      </c>
      <c r="N1410" s="140">
        <v>5380.9967385241616</v>
      </c>
      <c r="O1410" s="140">
        <f t="shared" si="171"/>
        <v>5432.0475405918532</v>
      </c>
      <c r="Q1410" s="140">
        <v>10029.330359355305</v>
      </c>
      <c r="R1410" s="38">
        <f t="shared" si="172"/>
        <v>5819.3505164676126</v>
      </c>
      <c r="S1410" s="38">
        <f t="shared" si="173"/>
        <v>5852.9685494300847</v>
      </c>
      <c r="T1410" s="38">
        <f t="shared" si="174"/>
        <v>5845.8301006072761</v>
      </c>
      <c r="U1410" s="32">
        <f t="shared" si="175"/>
        <v>5852.036615981754</v>
      </c>
      <c r="W1410" s="140">
        <v>5637</v>
      </c>
      <c r="Y1410" s="141" t="s">
        <v>15578</v>
      </c>
      <c r="Z1410" s="141" t="s">
        <v>15578</v>
      </c>
      <c r="AA1410" s="147" t="s">
        <v>15578</v>
      </c>
      <c r="AB1410" s="147" t="s">
        <v>15578</v>
      </c>
    </row>
    <row r="1411" spans="1:28" x14ac:dyDescent="0.2">
      <c r="A1411" s="139" t="s">
        <v>99</v>
      </c>
      <c r="B1411" s="139" t="s">
        <v>309</v>
      </c>
      <c r="C1411" s="138" t="s">
        <v>1954</v>
      </c>
      <c r="D1411" t="s">
        <v>9689</v>
      </c>
      <c r="E1411" s="140">
        <v>5845.0890778319672</v>
      </c>
      <c r="F1411" s="140">
        <v>7355.7277232271281</v>
      </c>
      <c r="G1411" s="140">
        <v>5334.8921599479427</v>
      </c>
      <c r="H1411" s="140">
        <f t="shared" si="168"/>
        <v>6015.0256654432187</v>
      </c>
      <c r="I1411" s="143">
        <v>0.95026616966539312</v>
      </c>
      <c r="J1411" s="144">
        <v>0.99844015010231169</v>
      </c>
      <c r="K1411" s="145">
        <f t="shared" si="169"/>
        <v>5706.9594918825887</v>
      </c>
      <c r="L1411" s="140">
        <f t="shared" si="170"/>
        <v>5739.7371846020269</v>
      </c>
      <c r="N1411" s="140">
        <v>5661.3625405209687</v>
      </c>
      <c r="O1411" s="140">
        <f t="shared" si="171"/>
        <v>5729.5052765036226</v>
      </c>
      <c r="Q1411" s="140">
        <v>7956.3376669845466</v>
      </c>
      <c r="R1411" s="38">
        <f t="shared" si="172"/>
        <v>5891.1480485092297</v>
      </c>
      <c r="S1411" s="38">
        <f t="shared" si="173"/>
        <v>5925.1808514347713</v>
      </c>
      <c r="T1411" s="38">
        <f t="shared" si="174"/>
        <v>5890.8600531673264</v>
      </c>
      <c r="U1411" s="32">
        <f t="shared" si="175"/>
        <v>5920.7002281687419</v>
      </c>
      <c r="W1411" s="140">
        <v>5788</v>
      </c>
      <c r="Y1411" s="141" t="s">
        <v>15578</v>
      </c>
      <c r="Z1411" s="141" t="s">
        <v>15578</v>
      </c>
      <c r="AA1411" s="147" t="s">
        <v>15578</v>
      </c>
      <c r="AB1411" s="147" t="s">
        <v>15578</v>
      </c>
    </row>
    <row r="1412" spans="1:28" x14ac:dyDescent="0.2">
      <c r="A1412" s="139" t="s">
        <v>99</v>
      </c>
      <c r="B1412" s="139" t="s">
        <v>309</v>
      </c>
      <c r="C1412" s="138" t="s">
        <v>1955</v>
      </c>
      <c r="D1412" t="s">
        <v>9690</v>
      </c>
      <c r="E1412" s="140">
        <v>12276.071017652423</v>
      </c>
      <c r="F1412" s="140">
        <v>13074.69289254495</v>
      </c>
      <c r="G1412" s="140">
        <v>13689.36231953145</v>
      </c>
      <c r="H1412" s="140">
        <f t="shared" si="168"/>
        <v>12436.855448595112</v>
      </c>
      <c r="I1412" s="143">
        <v>0.95026616966539312</v>
      </c>
      <c r="J1412" s="144">
        <v>0.99844015010231169</v>
      </c>
      <c r="K1412" s="145">
        <f t="shared" si="169"/>
        <v>11799.888179912135</v>
      </c>
      <c r="L1412" s="140">
        <f t="shared" si="170"/>
        <v>11867.660363933244</v>
      </c>
      <c r="N1412" s="140">
        <v>11109.399516795705</v>
      </c>
      <c r="O1412" s="140">
        <f t="shared" si="171"/>
        <v>11768.668459172499</v>
      </c>
      <c r="Q1412" s="140">
        <v>12858.606498501671</v>
      </c>
      <c r="R1412" s="38">
        <f t="shared" si="172"/>
        <v>11839.903240384838</v>
      </c>
      <c r="S1412" s="38">
        <f t="shared" si="173"/>
        <v>11908.301639189203</v>
      </c>
      <c r="T1412" s="38">
        <f t="shared" si="174"/>
        <v>11284.320214966301</v>
      </c>
      <c r="U1412" s="32">
        <f t="shared" si="175"/>
        <v>11826.840081530876</v>
      </c>
      <c r="W1412" s="140">
        <v>11486</v>
      </c>
      <c r="Y1412" s="141" t="s">
        <v>15578</v>
      </c>
      <c r="Z1412" s="141" t="s">
        <v>15578</v>
      </c>
      <c r="AA1412" s="147" t="s">
        <v>15578</v>
      </c>
      <c r="AB1412" s="147" t="s">
        <v>15578</v>
      </c>
    </row>
    <row r="1413" spans="1:28" x14ac:dyDescent="0.2">
      <c r="A1413" s="139" t="s">
        <v>99</v>
      </c>
      <c r="B1413" s="139" t="s">
        <v>309</v>
      </c>
      <c r="C1413" s="138" t="s">
        <v>1956</v>
      </c>
      <c r="D1413" t="s">
        <v>9691</v>
      </c>
      <c r="E1413" s="140">
        <v>13592.064026575899</v>
      </c>
      <c r="F1413" s="140">
        <v>7204.6129494656061</v>
      </c>
      <c r="G1413" s="140">
        <v>12951.625488600705</v>
      </c>
      <c r="H1413" s="140">
        <f t="shared" si="168"/>
        <v>12755.5859903245</v>
      </c>
      <c r="I1413" s="143">
        <v>0.95026616966539312</v>
      </c>
      <c r="J1413" s="144">
        <v>0.99844015010231169</v>
      </c>
      <c r="K1413" s="145">
        <f t="shared" si="169"/>
        <v>12102.294585411883</v>
      </c>
      <c r="L1413" s="140">
        <f t="shared" si="170"/>
        <v>12171.803628482012</v>
      </c>
      <c r="N1413" s="140">
        <v>12252.847802926684</v>
      </c>
      <c r="O1413" s="140">
        <f t="shared" si="171"/>
        <v>12182.384047118061</v>
      </c>
      <c r="Q1413" s="140">
        <v>10804.946800456215</v>
      </c>
      <c r="R1413" s="38">
        <f t="shared" si="172"/>
        <v>11917.221080176281</v>
      </c>
      <c r="S1413" s="38">
        <f t="shared" si="173"/>
        <v>11986.066139424856</v>
      </c>
      <c r="T1413" s="38">
        <f t="shared" si="174"/>
        <v>12108.057702679638</v>
      </c>
      <c r="U1413" s="32">
        <f t="shared" si="175"/>
        <v>12001.992291034714</v>
      </c>
      <c r="W1413" s="140">
        <v>12752</v>
      </c>
      <c r="Y1413" s="141" t="s">
        <v>15578</v>
      </c>
      <c r="Z1413" s="141" t="s">
        <v>15578</v>
      </c>
      <c r="AA1413" s="147" t="s">
        <v>15578</v>
      </c>
      <c r="AB1413" s="147" t="s">
        <v>15578</v>
      </c>
    </row>
    <row r="1414" spans="1:28" x14ac:dyDescent="0.2">
      <c r="A1414" s="139" t="s">
        <v>99</v>
      </c>
      <c r="B1414" s="139" t="s">
        <v>309</v>
      </c>
      <c r="C1414" s="138" t="s">
        <v>1957</v>
      </c>
      <c r="D1414" t="s">
        <v>9692</v>
      </c>
      <c r="E1414" s="140">
        <v>9414.3006387513888</v>
      </c>
      <c r="F1414" s="140">
        <v>8869.2709136898411</v>
      </c>
      <c r="G1414" s="140">
        <v>11138.042329171201</v>
      </c>
      <c r="H1414" s="140">
        <f t="shared" si="168"/>
        <v>9417.8907333792322</v>
      </c>
      <c r="I1414" s="143">
        <v>0.95026616966539312</v>
      </c>
      <c r="J1414" s="144">
        <v>0.99844015010231169</v>
      </c>
      <c r="K1414" s="145">
        <f t="shared" si="169"/>
        <v>8935.5430722690489</v>
      </c>
      <c r="L1414" s="140">
        <f t="shared" si="170"/>
        <v>8986.8640051617276</v>
      </c>
      <c r="N1414" s="140">
        <v>9142.5671636353272</v>
      </c>
      <c r="O1414" s="140">
        <f t="shared" si="171"/>
        <v>9007.1912478154281</v>
      </c>
      <c r="Q1414" s="140">
        <v>20601.542363208649</v>
      </c>
      <c r="R1414" s="38">
        <f t="shared" si="172"/>
        <v>9996.6299299601251</v>
      </c>
      <c r="S1414" s="38">
        <f t="shared" si="173"/>
        <v>10054.37985128692</v>
      </c>
      <c r="T1414" s="38">
        <f t="shared" si="174"/>
        <v>10288.46468359266</v>
      </c>
      <c r="U1414" s="32">
        <f t="shared" si="175"/>
        <v>10084.939919781847</v>
      </c>
      <c r="W1414" s="140">
        <v>8473</v>
      </c>
      <c r="Y1414" s="141" t="s">
        <v>15578</v>
      </c>
      <c r="Z1414" s="141" t="s">
        <v>15578</v>
      </c>
      <c r="AA1414" s="147" t="s">
        <v>15578</v>
      </c>
      <c r="AB1414" s="147" t="s">
        <v>15578</v>
      </c>
    </row>
    <row r="1415" spans="1:28" x14ac:dyDescent="0.2">
      <c r="A1415" s="139" t="s">
        <v>99</v>
      </c>
      <c r="B1415" s="139" t="s">
        <v>309</v>
      </c>
      <c r="C1415" s="138" t="s">
        <v>1958</v>
      </c>
      <c r="D1415" t="s">
        <v>9693</v>
      </c>
      <c r="E1415" s="140">
        <v>8663.2751041891843</v>
      </c>
      <c r="F1415" s="140">
        <v>6657.1419806699341</v>
      </c>
      <c r="G1415" s="140">
        <v>9781.5956794312406</v>
      </c>
      <c r="H1415" s="140">
        <f t="shared" ref="H1415:H1478" si="176">SUMPRODUCT($E$4:$G$4,E1415:G1415)</f>
        <v>8456.1790462829904</v>
      </c>
      <c r="I1415" s="143">
        <v>0.95026616966539312</v>
      </c>
      <c r="J1415" s="144">
        <v>0.99844015010231169</v>
      </c>
      <c r="K1415" s="145">
        <f t="shared" ref="K1415:K1478" si="177">H1415*I1415*J1415</f>
        <v>8023.0865099205503</v>
      </c>
      <c r="L1415" s="140">
        <f t="shared" ref="L1415:L1478" si="178">(K1415/$K$7727)*$H$7727</f>
        <v>8069.1667851805541</v>
      </c>
      <c r="N1415" s="140">
        <v>8035.1696234032506</v>
      </c>
      <c r="O1415" s="140">
        <f t="shared" ref="O1415:O1478" si="179">(N1415*$N$4)+(L1415*$L$4)</f>
        <v>8064.7284130642838</v>
      </c>
      <c r="Q1415" s="140">
        <v>9615.4859341142092</v>
      </c>
      <c r="R1415" s="38">
        <f t="shared" ref="R1415:R1478" si="180">($R$4*Q1415+(1-$R$4)*H1415)*I1415*J1415</f>
        <v>8133.079680615122</v>
      </c>
      <c r="S1415" s="38">
        <f t="shared" ref="S1415:S1478" si="181">R1415*$W$7727/$R$7727</f>
        <v>8180.0639858250615</v>
      </c>
      <c r="T1415" s="38">
        <f t="shared" ref="T1415:T1478" si="182">$R$4*Q1415+(1-$R$4)*N1415</f>
        <v>8193.2012544743466</v>
      </c>
      <c r="U1415" s="32">
        <f t="shared" ref="U1415:U1478" si="183">S1415*$L$4+T1415*$N$4</f>
        <v>8181.7790727266938</v>
      </c>
      <c r="W1415" s="140">
        <v>7920</v>
      </c>
      <c r="Y1415" s="141" t="s">
        <v>15578</v>
      </c>
      <c r="Z1415" s="141" t="s">
        <v>15578</v>
      </c>
      <c r="AA1415" s="147" t="s">
        <v>15578</v>
      </c>
      <c r="AB1415" s="147" t="s">
        <v>15578</v>
      </c>
    </row>
    <row r="1416" spans="1:28" x14ac:dyDescent="0.2">
      <c r="A1416" s="139" t="s">
        <v>99</v>
      </c>
      <c r="B1416" s="139" t="s">
        <v>309</v>
      </c>
      <c r="C1416" s="138" t="s">
        <v>1959</v>
      </c>
      <c r="D1416" t="s">
        <v>9694</v>
      </c>
      <c r="E1416" s="140">
        <v>12522.200933581506</v>
      </c>
      <c r="F1416" s="140">
        <v>7538.052956215397</v>
      </c>
      <c r="G1416" s="140">
        <v>14614.321805001871</v>
      </c>
      <c r="H1416" s="140">
        <f t="shared" si="176"/>
        <v>11978.750267700871</v>
      </c>
      <c r="I1416" s="143">
        <v>0.95026616966539312</v>
      </c>
      <c r="J1416" s="144">
        <v>0.99844015010231169</v>
      </c>
      <c r="K1416" s="145">
        <f t="shared" si="177"/>
        <v>11365.245361111738</v>
      </c>
      <c r="L1416" s="140">
        <f t="shared" si="178"/>
        <v>11430.521191553045</v>
      </c>
      <c r="N1416" s="140">
        <v>11243.742001302735</v>
      </c>
      <c r="O1416" s="140">
        <f t="shared" si="179"/>
        <v>11406.136933968935</v>
      </c>
      <c r="Q1416" s="140">
        <v>11246.998978726773</v>
      </c>
      <c r="R1416" s="38">
        <f t="shared" si="180"/>
        <v>11295.817977147279</v>
      </c>
      <c r="S1416" s="38">
        <f t="shared" si="181"/>
        <v>11361.073228574262</v>
      </c>
      <c r="T1416" s="38">
        <f t="shared" si="182"/>
        <v>11244.067699045139</v>
      </c>
      <c r="U1416" s="32">
        <f t="shared" si="183"/>
        <v>11345.798009921798</v>
      </c>
      <c r="W1416" s="140">
        <v>11487</v>
      </c>
      <c r="Y1416" s="141" t="s">
        <v>15578</v>
      </c>
      <c r="Z1416" s="141" t="s">
        <v>15578</v>
      </c>
      <c r="AA1416" s="147" t="s">
        <v>15578</v>
      </c>
      <c r="AB1416" s="147" t="s">
        <v>15578</v>
      </c>
    </row>
    <row r="1417" spans="1:28" x14ac:dyDescent="0.2">
      <c r="A1417" s="139" t="s">
        <v>99</v>
      </c>
      <c r="B1417" s="139" t="s">
        <v>309</v>
      </c>
      <c r="C1417" s="138" t="s">
        <v>1960</v>
      </c>
      <c r="D1417" t="s">
        <v>9695</v>
      </c>
      <c r="E1417" s="140">
        <v>7586.9306349407398</v>
      </c>
      <c r="F1417" s="140">
        <v>4066.4959150555583</v>
      </c>
      <c r="G1417" s="140">
        <v>7792.5204756656676</v>
      </c>
      <c r="H1417" s="140">
        <f t="shared" si="176"/>
        <v>7149.4524548773879</v>
      </c>
      <c r="I1417" s="143">
        <v>0.95026616966539312</v>
      </c>
      <c r="J1417" s="144">
        <v>0.99844015010231169</v>
      </c>
      <c r="K1417" s="145">
        <f t="shared" si="177"/>
        <v>6783.2853621114691</v>
      </c>
      <c r="L1417" s="140">
        <f t="shared" si="178"/>
        <v>6822.2448892543907</v>
      </c>
      <c r="N1417" s="140">
        <v>7214.0233292220109</v>
      </c>
      <c r="O1417" s="140">
        <f t="shared" si="179"/>
        <v>6873.3920560413799</v>
      </c>
      <c r="Q1417" s="140">
        <v>7769.4330154498184</v>
      </c>
      <c r="R1417" s="38">
        <f t="shared" si="180"/>
        <v>6842.1081193487125</v>
      </c>
      <c r="S1417" s="38">
        <f t="shared" si="181"/>
        <v>6881.6345605964361</v>
      </c>
      <c r="T1417" s="38">
        <f t="shared" si="182"/>
        <v>7269.5642978447922</v>
      </c>
      <c r="U1417" s="32">
        <f t="shared" si="183"/>
        <v>6932.2792744155895</v>
      </c>
      <c r="W1417" s="140">
        <v>7448</v>
      </c>
      <c r="Y1417" s="141" t="s">
        <v>15578</v>
      </c>
      <c r="Z1417" s="141" t="s">
        <v>15578</v>
      </c>
      <c r="AA1417" s="147" t="s">
        <v>15578</v>
      </c>
      <c r="AB1417" s="147" t="s">
        <v>15578</v>
      </c>
    </row>
    <row r="1418" spans="1:28" x14ac:dyDescent="0.2">
      <c r="A1418" s="139" t="s">
        <v>99</v>
      </c>
      <c r="B1418" s="139" t="s">
        <v>309</v>
      </c>
      <c r="C1418" s="138" t="s">
        <v>1961</v>
      </c>
      <c r="D1418" t="s">
        <v>9696</v>
      </c>
      <c r="E1418" s="140">
        <v>10938.209591959685</v>
      </c>
      <c r="F1418" s="140">
        <v>8576.4613352446977</v>
      </c>
      <c r="G1418" s="140">
        <v>6431.9436629622542</v>
      </c>
      <c r="H1418" s="140">
        <f t="shared" si="176"/>
        <v>10448.950644897008</v>
      </c>
      <c r="I1418" s="143">
        <v>0.95026616966539312</v>
      </c>
      <c r="J1418" s="144">
        <v>0.99844015010231169</v>
      </c>
      <c r="K1418" s="145">
        <f t="shared" si="177"/>
        <v>9913.7961132396413</v>
      </c>
      <c r="L1418" s="140">
        <f t="shared" si="178"/>
        <v>9970.7356031983727</v>
      </c>
      <c r="N1418" s="140">
        <v>9695.4519573643884</v>
      </c>
      <c r="O1418" s="140">
        <f t="shared" si="179"/>
        <v>9934.7969779172945</v>
      </c>
      <c r="Q1418" s="140">
        <v>7600.3050564226887</v>
      </c>
      <c r="R1418" s="38">
        <f t="shared" si="180"/>
        <v>9643.5212069570098</v>
      </c>
      <c r="S1418" s="38">
        <f t="shared" si="181"/>
        <v>9699.2312407300869</v>
      </c>
      <c r="T1418" s="38">
        <f t="shared" si="182"/>
        <v>9485.9372672702193</v>
      </c>
      <c r="U1418" s="32">
        <f t="shared" si="183"/>
        <v>9671.3854449376649</v>
      </c>
      <c r="W1418" s="140">
        <v>9098</v>
      </c>
      <c r="Y1418" s="141" t="s">
        <v>15578</v>
      </c>
      <c r="Z1418" s="141" t="s">
        <v>15578</v>
      </c>
      <c r="AA1418" s="147" t="s">
        <v>15578</v>
      </c>
      <c r="AB1418" s="147" t="s">
        <v>15578</v>
      </c>
    </row>
    <row r="1419" spans="1:28" x14ac:dyDescent="0.2">
      <c r="A1419" s="139" t="s">
        <v>99</v>
      </c>
      <c r="B1419" s="139" t="s">
        <v>309</v>
      </c>
      <c r="C1419" s="138" t="s">
        <v>1962</v>
      </c>
      <c r="D1419" t="s">
        <v>9697</v>
      </c>
      <c r="E1419" s="140">
        <v>12627.724439179558</v>
      </c>
      <c r="F1419" s="140">
        <v>7434.3232602092776</v>
      </c>
      <c r="G1419" s="140">
        <v>12051.648991093229</v>
      </c>
      <c r="H1419" s="140">
        <f t="shared" si="176"/>
        <v>11945.281409876878</v>
      </c>
      <c r="I1419" s="143">
        <v>0.95026616966539312</v>
      </c>
      <c r="J1419" s="144">
        <v>0.99844015010231169</v>
      </c>
      <c r="K1419" s="145">
        <f t="shared" si="177"/>
        <v>11333.490647754745</v>
      </c>
      <c r="L1419" s="140">
        <f t="shared" si="178"/>
        <v>11398.58409627477</v>
      </c>
      <c r="N1419" s="140">
        <v>11982.004553984429</v>
      </c>
      <c r="O1419" s="140">
        <f t="shared" si="179"/>
        <v>11474.750368874875</v>
      </c>
      <c r="Q1419" s="140">
        <v>12822.809863236987</v>
      </c>
      <c r="R1419" s="38">
        <f t="shared" si="180"/>
        <v>11416.749134332316</v>
      </c>
      <c r="S1419" s="38">
        <f t="shared" si="181"/>
        <v>11482.702997677747</v>
      </c>
      <c r="T1419" s="38">
        <f t="shared" si="182"/>
        <v>12066.085084909686</v>
      </c>
      <c r="U1419" s="32">
        <f t="shared" si="183"/>
        <v>11558.864260963852</v>
      </c>
      <c r="W1419" s="140">
        <v>11058</v>
      </c>
      <c r="Y1419" s="141" t="s">
        <v>15578</v>
      </c>
      <c r="Z1419" s="141" t="s">
        <v>15578</v>
      </c>
      <c r="AA1419" s="147" t="s">
        <v>15578</v>
      </c>
      <c r="AB1419" s="147" t="s">
        <v>15578</v>
      </c>
    </row>
    <row r="1420" spans="1:28" x14ac:dyDescent="0.2">
      <c r="A1420" s="139" t="s">
        <v>99</v>
      </c>
      <c r="B1420" s="139" t="s">
        <v>309</v>
      </c>
      <c r="C1420" s="138" t="s">
        <v>1963</v>
      </c>
      <c r="D1420" t="s">
        <v>9698</v>
      </c>
      <c r="E1420" s="140">
        <v>11243.009902142145</v>
      </c>
      <c r="F1420" s="140">
        <v>6884.2193112442146</v>
      </c>
      <c r="G1420" s="140">
        <v>10705.302106999463</v>
      </c>
      <c r="H1420" s="140">
        <f t="shared" si="176"/>
        <v>10667.954357526683</v>
      </c>
      <c r="I1420" s="143">
        <v>0.95026616966539312</v>
      </c>
      <c r="J1420" s="144">
        <v>0.99844015010231169</v>
      </c>
      <c r="K1420" s="145">
        <f t="shared" si="177"/>
        <v>10121.583309182946</v>
      </c>
      <c r="L1420" s="140">
        <f t="shared" si="178"/>
        <v>10179.716216559365</v>
      </c>
      <c r="N1420" s="140">
        <v>9594.6735645266708</v>
      </c>
      <c r="O1420" s="140">
        <f t="shared" si="179"/>
        <v>10103.338164455497</v>
      </c>
      <c r="Q1420" s="140">
        <v>8987.3989508323702</v>
      </c>
      <c r="R1420" s="38">
        <f t="shared" si="180"/>
        <v>9962.1349183810762</v>
      </c>
      <c r="S1420" s="38">
        <f t="shared" si="181"/>
        <v>10019.685564130119</v>
      </c>
      <c r="T1420" s="38">
        <f t="shared" si="182"/>
        <v>9533.9461031572409</v>
      </c>
      <c r="U1420" s="32">
        <f t="shared" si="183"/>
        <v>9956.2716681856273</v>
      </c>
      <c r="W1420" s="140">
        <v>9228</v>
      </c>
      <c r="Y1420" s="141" t="s">
        <v>15578</v>
      </c>
      <c r="Z1420" s="141" t="s">
        <v>15578</v>
      </c>
      <c r="AA1420" s="147" t="s">
        <v>15578</v>
      </c>
      <c r="AB1420" s="147" t="s">
        <v>15578</v>
      </c>
    </row>
    <row r="1421" spans="1:28" x14ac:dyDescent="0.2">
      <c r="A1421" s="139" t="s">
        <v>99</v>
      </c>
      <c r="B1421" s="139" t="s">
        <v>309</v>
      </c>
      <c r="C1421" s="138" t="s">
        <v>1964</v>
      </c>
      <c r="D1421" t="s">
        <v>9699</v>
      </c>
      <c r="E1421" s="140">
        <v>9724.0865704240186</v>
      </c>
      <c r="F1421" s="140">
        <v>8183.8768144870501</v>
      </c>
      <c r="G1421" s="140">
        <v>9989.7700398745383</v>
      </c>
      <c r="H1421" s="140">
        <f t="shared" si="176"/>
        <v>9540.0953488119285</v>
      </c>
      <c r="I1421" s="143">
        <v>0.95026616966539312</v>
      </c>
      <c r="J1421" s="144">
        <v>0.99844015010231169</v>
      </c>
      <c r="K1421" s="145">
        <f t="shared" si="177"/>
        <v>9051.4888435401845</v>
      </c>
      <c r="L1421" s="140">
        <f t="shared" si="178"/>
        <v>9103.4757063151847</v>
      </c>
      <c r="N1421" s="140">
        <v>8247.2101438966656</v>
      </c>
      <c r="O1421" s="140">
        <f t="shared" si="179"/>
        <v>8991.6891630368082</v>
      </c>
      <c r="Q1421" s="140">
        <v>7887.563670186275</v>
      </c>
      <c r="R1421" s="38">
        <f t="shared" si="180"/>
        <v>8894.6992989310802</v>
      </c>
      <c r="S1421" s="38">
        <f t="shared" si="181"/>
        <v>8946.0834342184407</v>
      </c>
      <c r="T1421" s="38">
        <f t="shared" si="182"/>
        <v>8211.2454965256275</v>
      </c>
      <c r="U1421" s="32">
        <f t="shared" si="183"/>
        <v>8850.149419667543</v>
      </c>
      <c r="W1421" s="140">
        <v>8451</v>
      </c>
      <c r="Y1421" s="141" t="s">
        <v>15578</v>
      </c>
      <c r="Z1421" s="141" t="s">
        <v>15578</v>
      </c>
      <c r="AA1421" s="147" t="s">
        <v>15578</v>
      </c>
      <c r="AB1421" s="147" t="s">
        <v>15578</v>
      </c>
    </row>
    <row r="1422" spans="1:28" x14ac:dyDescent="0.2">
      <c r="A1422" s="139" t="s">
        <v>99</v>
      </c>
      <c r="B1422" s="139" t="s">
        <v>309</v>
      </c>
      <c r="C1422" s="138" t="s">
        <v>1965</v>
      </c>
      <c r="D1422" t="s">
        <v>9700</v>
      </c>
      <c r="E1422" s="140">
        <v>3577.867707105062</v>
      </c>
      <c r="F1422" s="140">
        <v>2727.7465112861905</v>
      </c>
      <c r="G1422" s="140">
        <v>2723.9936634051942</v>
      </c>
      <c r="H1422" s="140">
        <f t="shared" si="176"/>
        <v>3434.138144989196</v>
      </c>
      <c r="I1422" s="143">
        <v>0.95026616966539312</v>
      </c>
      <c r="J1422" s="144">
        <v>0.99844015010231169</v>
      </c>
      <c r="K1422" s="145">
        <f t="shared" si="177"/>
        <v>3258.2549723065958</v>
      </c>
      <c r="L1422" s="140">
        <f t="shared" si="178"/>
        <v>3276.9686289280862</v>
      </c>
      <c r="N1422" s="140">
        <v>3068.5467327710985</v>
      </c>
      <c r="O1422" s="140">
        <f t="shared" si="179"/>
        <v>3249.7588889391191</v>
      </c>
      <c r="Q1422" s="140">
        <v>2717.3590217868182</v>
      </c>
      <c r="R1422" s="38">
        <f t="shared" si="180"/>
        <v>3190.2481233209955</v>
      </c>
      <c r="S1422" s="38">
        <f t="shared" si="181"/>
        <v>3208.6779921293401</v>
      </c>
      <c r="T1422" s="38">
        <f t="shared" si="182"/>
        <v>3033.4279616726708</v>
      </c>
      <c r="U1422" s="32">
        <f t="shared" si="183"/>
        <v>3185.7988808185364</v>
      </c>
      <c r="W1422" s="140">
        <v>3370</v>
      </c>
      <c r="Y1422" s="141" t="s">
        <v>15578</v>
      </c>
      <c r="Z1422" s="141" t="s">
        <v>15578</v>
      </c>
      <c r="AA1422" s="147" t="s">
        <v>15578</v>
      </c>
      <c r="AB1422" s="147" t="s">
        <v>15578</v>
      </c>
    </row>
    <row r="1423" spans="1:28" x14ac:dyDescent="0.2">
      <c r="A1423" s="139" t="s">
        <v>99</v>
      </c>
      <c r="B1423" s="139" t="s">
        <v>309</v>
      </c>
      <c r="C1423" s="138" t="s">
        <v>1966</v>
      </c>
      <c r="D1423" t="s">
        <v>9701</v>
      </c>
      <c r="E1423" s="140">
        <v>3640.0718357529372</v>
      </c>
      <c r="F1423" s="140">
        <v>4228.4343225317152</v>
      </c>
      <c r="G1423" s="140">
        <v>6342.4670656578883</v>
      </c>
      <c r="H1423" s="140">
        <f t="shared" si="176"/>
        <v>3828.5503011500527</v>
      </c>
      <c r="I1423" s="143">
        <v>0.95026616966539312</v>
      </c>
      <c r="J1423" s="144">
        <v>0.99844015010231169</v>
      </c>
      <c r="K1423" s="145">
        <f t="shared" si="177"/>
        <v>3632.4668748837762</v>
      </c>
      <c r="L1423" s="140">
        <f t="shared" si="178"/>
        <v>3653.3298025439135</v>
      </c>
      <c r="N1423" s="140">
        <v>3564.0248587804863</v>
      </c>
      <c r="O1423" s="140">
        <f t="shared" si="179"/>
        <v>3641.6709301109427</v>
      </c>
      <c r="Q1423" s="140">
        <v>7100.7560556653061</v>
      </c>
      <c r="R1423" s="38">
        <f t="shared" si="180"/>
        <v>3942.9284876647366</v>
      </c>
      <c r="S1423" s="38">
        <f t="shared" si="181"/>
        <v>3965.7065450255855</v>
      </c>
      <c r="T1423" s="38">
        <f t="shared" si="182"/>
        <v>3917.6979784689684</v>
      </c>
      <c r="U1423" s="32">
        <f t="shared" si="183"/>
        <v>3959.4389664393861</v>
      </c>
      <c r="W1423" s="140">
        <v>3762</v>
      </c>
      <c r="Y1423" s="141" t="s">
        <v>15578</v>
      </c>
      <c r="Z1423" s="141" t="s">
        <v>15578</v>
      </c>
      <c r="AA1423" s="147" t="s">
        <v>15578</v>
      </c>
      <c r="AB1423" s="147" t="s">
        <v>15578</v>
      </c>
    </row>
    <row r="1424" spans="1:28" x14ac:dyDescent="0.2">
      <c r="A1424" s="139" t="s">
        <v>99</v>
      </c>
      <c r="B1424" s="139" t="s">
        <v>309</v>
      </c>
      <c r="C1424" s="138" t="s">
        <v>1967</v>
      </c>
      <c r="D1424" t="s">
        <v>9702</v>
      </c>
      <c r="E1424" s="140">
        <v>8574.021462151677</v>
      </c>
      <c r="F1424" s="140">
        <v>13278.780127257089</v>
      </c>
      <c r="G1424" s="140">
        <v>15145.858494872784</v>
      </c>
      <c r="H1424" s="140">
        <f t="shared" si="176"/>
        <v>9447.2809693457039</v>
      </c>
      <c r="I1424" s="143">
        <v>0.95026616966539312</v>
      </c>
      <c r="J1424" s="144">
        <v>0.99844015010231169</v>
      </c>
      <c r="K1424" s="145">
        <f t="shared" si="177"/>
        <v>8963.4280548853567</v>
      </c>
      <c r="L1424" s="140">
        <f t="shared" si="178"/>
        <v>9014.9091440561697</v>
      </c>
      <c r="N1424" s="140">
        <v>8157.9105161690341</v>
      </c>
      <c r="O1424" s="140">
        <f t="shared" si="179"/>
        <v>8903.0268981613044</v>
      </c>
      <c r="Q1424" s="140">
        <v>15899.158376567399</v>
      </c>
      <c r="R1424" s="38">
        <f t="shared" si="180"/>
        <v>9575.5717938745984</v>
      </c>
      <c r="S1424" s="38">
        <f t="shared" si="181"/>
        <v>9630.8892880331041</v>
      </c>
      <c r="T1424" s="38">
        <f t="shared" si="182"/>
        <v>8932.0353022088711</v>
      </c>
      <c r="U1424" s="32">
        <f t="shared" si="183"/>
        <v>9539.6530235371356</v>
      </c>
      <c r="W1424" s="140">
        <v>9045</v>
      </c>
      <c r="Y1424" s="141" t="s">
        <v>15578</v>
      </c>
      <c r="Z1424" s="141" t="s">
        <v>15578</v>
      </c>
      <c r="AA1424" s="147" t="s">
        <v>15578</v>
      </c>
      <c r="AB1424" s="147" t="s">
        <v>15578</v>
      </c>
    </row>
    <row r="1425" spans="1:28" x14ac:dyDescent="0.2">
      <c r="A1425" s="139" t="s">
        <v>99</v>
      </c>
      <c r="B1425" s="139" t="s">
        <v>309</v>
      </c>
      <c r="C1425" s="138" t="s">
        <v>1968</v>
      </c>
      <c r="D1425" t="s">
        <v>9703</v>
      </c>
      <c r="E1425" s="140">
        <v>11973.57811954287</v>
      </c>
      <c r="F1425" s="140">
        <v>7956.1193622941528</v>
      </c>
      <c r="G1425" s="140">
        <v>7127.7079929040801</v>
      </c>
      <c r="H1425" s="140">
        <f t="shared" si="176"/>
        <v>11260.175576050438</v>
      </c>
      <c r="I1425" s="143">
        <v>0.95026616966539312</v>
      </c>
      <c r="J1425" s="144">
        <v>0.99844015010231169</v>
      </c>
      <c r="K1425" s="145">
        <f t="shared" si="177"/>
        <v>10683.473264826116</v>
      </c>
      <c r="L1425" s="140">
        <f t="shared" si="178"/>
        <v>10744.833364604096</v>
      </c>
      <c r="N1425" s="140">
        <v>10312.242754965946</v>
      </c>
      <c r="O1425" s="140">
        <f t="shared" si="179"/>
        <v>10688.35811787159</v>
      </c>
      <c r="Q1425" s="140">
        <v>8571.2324432794576</v>
      </c>
      <c r="R1425" s="38">
        <f t="shared" si="180"/>
        <v>10428.350670372995</v>
      </c>
      <c r="S1425" s="38">
        <f t="shared" si="181"/>
        <v>10488.594616082872</v>
      </c>
      <c r="T1425" s="38">
        <f t="shared" si="182"/>
        <v>10138.141723797298</v>
      </c>
      <c r="U1425" s="32">
        <f t="shared" si="183"/>
        <v>10442.842551384787</v>
      </c>
      <c r="W1425" s="140">
        <v>10091</v>
      </c>
      <c r="Y1425" s="141" t="s">
        <v>15578</v>
      </c>
      <c r="Z1425" s="141" t="s">
        <v>15578</v>
      </c>
      <c r="AA1425" s="147" t="s">
        <v>15578</v>
      </c>
      <c r="AB1425" s="147" t="s">
        <v>15578</v>
      </c>
    </row>
    <row r="1426" spans="1:28" x14ac:dyDescent="0.2">
      <c r="A1426" s="139" t="s">
        <v>99</v>
      </c>
      <c r="B1426" s="139" t="s">
        <v>309</v>
      </c>
      <c r="C1426" s="138" t="s">
        <v>1969</v>
      </c>
      <c r="D1426" t="s">
        <v>9704</v>
      </c>
      <c r="E1426" s="140">
        <v>12749.038725564938</v>
      </c>
      <c r="F1426" s="140">
        <v>11648.917116866496</v>
      </c>
      <c r="G1426" s="140">
        <v>19156.316458822406</v>
      </c>
      <c r="H1426" s="140">
        <f t="shared" si="176"/>
        <v>12879.709321425731</v>
      </c>
      <c r="I1426" s="143">
        <v>0.95026616966539312</v>
      </c>
      <c r="J1426" s="144">
        <v>0.99844015010231169</v>
      </c>
      <c r="K1426" s="145">
        <f t="shared" si="177"/>
        <v>12220.060803212395</v>
      </c>
      <c r="L1426" s="140">
        <f t="shared" si="178"/>
        <v>12290.246231826399</v>
      </c>
      <c r="N1426" s="140">
        <v>11154.40635763811</v>
      </c>
      <c r="O1426" s="140">
        <f t="shared" si="179"/>
        <v>12141.960911446793</v>
      </c>
      <c r="Q1426" s="140">
        <v>17542.898516005949</v>
      </c>
      <c r="R1426" s="38">
        <f t="shared" si="180"/>
        <v>12662.496684896916</v>
      </c>
      <c r="S1426" s="38">
        <f t="shared" si="181"/>
        <v>12735.647155853332</v>
      </c>
      <c r="T1426" s="38">
        <f t="shared" si="182"/>
        <v>11793.255573474895</v>
      </c>
      <c r="U1426" s="32">
        <f t="shared" si="183"/>
        <v>12612.616752632195</v>
      </c>
      <c r="W1426" s="140">
        <v>12076</v>
      </c>
      <c r="Y1426" s="141" t="s">
        <v>15578</v>
      </c>
      <c r="Z1426" s="141" t="s">
        <v>15578</v>
      </c>
      <c r="AA1426" s="147" t="s">
        <v>15578</v>
      </c>
      <c r="AB1426" s="147" t="s">
        <v>15578</v>
      </c>
    </row>
    <row r="1427" spans="1:28" x14ac:dyDescent="0.2">
      <c r="A1427" s="139" t="s">
        <v>99</v>
      </c>
      <c r="B1427" s="139" t="s">
        <v>309</v>
      </c>
      <c r="C1427" s="138" t="s">
        <v>1970</v>
      </c>
      <c r="D1427" t="s">
        <v>9705</v>
      </c>
      <c r="E1427" s="140">
        <v>15008.438580883303</v>
      </c>
      <c r="F1427" s="140">
        <v>13708.094901995037</v>
      </c>
      <c r="G1427" s="140">
        <v>7210.3138011975016</v>
      </c>
      <c r="H1427" s="140">
        <f t="shared" si="176"/>
        <v>14514.928127093162</v>
      </c>
      <c r="I1427" s="143">
        <v>0.95026616966539312</v>
      </c>
      <c r="J1427" s="144">
        <v>0.99844015010231169</v>
      </c>
      <c r="K1427" s="145">
        <f t="shared" si="177"/>
        <v>13771.530074228551</v>
      </c>
      <c r="L1427" s="140">
        <f t="shared" si="178"/>
        <v>13850.626304312471</v>
      </c>
      <c r="N1427" s="140">
        <v>12832.044700931205</v>
      </c>
      <c r="O1427" s="140">
        <f t="shared" si="179"/>
        <v>13717.649198276196</v>
      </c>
      <c r="Q1427" s="140">
        <v>12175.137446031917</v>
      </c>
      <c r="R1427" s="38">
        <f t="shared" si="180"/>
        <v>13549.534502156175</v>
      </c>
      <c r="S1427" s="38">
        <f t="shared" si="181"/>
        <v>13627.809336474995</v>
      </c>
      <c r="T1427" s="38">
        <f t="shared" si="182"/>
        <v>12766.353975441276</v>
      </c>
      <c r="U1427" s="32">
        <f t="shared" si="183"/>
        <v>13515.345258477289</v>
      </c>
      <c r="W1427" s="140">
        <v>12526</v>
      </c>
      <c r="Y1427" s="141" t="s">
        <v>15578</v>
      </c>
      <c r="Z1427" s="141" t="s">
        <v>15578</v>
      </c>
      <c r="AA1427" s="147" t="s">
        <v>15578</v>
      </c>
      <c r="AB1427" s="147" t="s">
        <v>15578</v>
      </c>
    </row>
    <row r="1428" spans="1:28" x14ac:dyDescent="0.2">
      <c r="A1428" s="139" t="s">
        <v>99</v>
      </c>
      <c r="B1428" s="139" t="s">
        <v>309</v>
      </c>
      <c r="C1428" s="138" t="s">
        <v>1971</v>
      </c>
      <c r="D1428" t="s">
        <v>9706</v>
      </c>
      <c r="E1428" s="140">
        <v>11672.223049618027</v>
      </c>
      <c r="F1428" s="140">
        <v>12109.360917463266</v>
      </c>
      <c r="G1428" s="140">
        <v>11291.992515354663</v>
      </c>
      <c r="H1428" s="140">
        <f t="shared" si="176"/>
        <v>11711.593474274125</v>
      </c>
      <c r="I1428" s="143">
        <v>0.95026616966539312</v>
      </c>
      <c r="J1428" s="144">
        <v>0.99844015010231169</v>
      </c>
      <c r="K1428" s="145">
        <f t="shared" si="177"/>
        <v>11111.771297513484</v>
      </c>
      <c r="L1428" s="140">
        <f t="shared" si="178"/>
        <v>11175.591309846955</v>
      </c>
      <c r="N1428" s="140">
        <v>10819.523344600711</v>
      </c>
      <c r="O1428" s="140">
        <f t="shared" si="179"/>
        <v>11129.106190330274</v>
      </c>
      <c r="Q1428" s="140">
        <v>11841.617206303881</v>
      </c>
      <c r="R1428" s="38">
        <f t="shared" si="180"/>
        <v>11124.107739832263</v>
      </c>
      <c r="S1428" s="38">
        <f t="shared" si="181"/>
        <v>11188.371031692328</v>
      </c>
      <c r="T1428" s="38">
        <f t="shared" si="182"/>
        <v>10921.732730771029</v>
      </c>
      <c r="U1428" s="32">
        <f t="shared" si="183"/>
        <v>11153.561067034374</v>
      </c>
      <c r="W1428" s="140">
        <v>10694</v>
      </c>
      <c r="Y1428" s="141" t="s">
        <v>15578</v>
      </c>
      <c r="Z1428" s="141" t="s">
        <v>15578</v>
      </c>
      <c r="AA1428" s="147" t="s">
        <v>15578</v>
      </c>
      <c r="AB1428" s="147" t="s">
        <v>15578</v>
      </c>
    </row>
    <row r="1429" spans="1:28" x14ac:dyDescent="0.2">
      <c r="A1429" s="139" t="s">
        <v>99</v>
      </c>
      <c r="B1429" s="139" t="s">
        <v>309</v>
      </c>
      <c r="C1429" s="138" t="s">
        <v>1972</v>
      </c>
      <c r="D1429" t="s">
        <v>9707</v>
      </c>
      <c r="E1429" s="140">
        <v>7479.7589792955841</v>
      </c>
      <c r="F1429" s="140">
        <v>8921.7787063707037</v>
      </c>
      <c r="G1429" s="140">
        <v>11873.481692564112</v>
      </c>
      <c r="H1429" s="140">
        <f t="shared" si="176"/>
        <v>7847.7166926007239</v>
      </c>
      <c r="I1429" s="143">
        <v>0.95026616966539312</v>
      </c>
      <c r="J1429" s="144">
        <v>0.99844015010231169</v>
      </c>
      <c r="K1429" s="145">
        <f t="shared" si="177"/>
        <v>7445.7872267687198</v>
      </c>
      <c r="L1429" s="140">
        <f t="shared" si="178"/>
        <v>7488.551806773271</v>
      </c>
      <c r="N1429" s="140">
        <v>7348.9951261258693</v>
      </c>
      <c r="O1429" s="140">
        <f t="shared" si="179"/>
        <v>7470.3325070540186</v>
      </c>
      <c r="Q1429" s="140">
        <v>14923.877386019438</v>
      </c>
      <c r="R1429" s="38">
        <f t="shared" si="180"/>
        <v>8117.1619586738198</v>
      </c>
      <c r="S1429" s="38">
        <f t="shared" si="181"/>
        <v>8164.0543081750602</v>
      </c>
      <c r="T1429" s="38">
        <f t="shared" si="182"/>
        <v>8106.4833521152268</v>
      </c>
      <c r="U1429" s="32">
        <f t="shared" si="183"/>
        <v>8156.5383476440975</v>
      </c>
      <c r="W1429" s="140">
        <v>7489</v>
      </c>
      <c r="Y1429" s="141" t="s">
        <v>15578</v>
      </c>
      <c r="Z1429" s="141" t="s">
        <v>15578</v>
      </c>
      <c r="AA1429" s="147" t="s">
        <v>15578</v>
      </c>
      <c r="AB1429" s="147" t="s">
        <v>15578</v>
      </c>
    </row>
    <row r="1430" spans="1:28" x14ac:dyDescent="0.2">
      <c r="A1430" s="139" t="s">
        <v>99</v>
      </c>
      <c r="B1430" s="139" t="s">
        <v>309</v>
      </c>
      <c r="C1430" s="138" t="s">
        <v>1973</v>
      </c>
      <c r="D1430" t="s">
        <v>9708</v>
      </c>
      <c r="E1430" s="140">
        <v>8125.3518734458048</v>
      </c>
      <c r="F1430" s="140">
        <v>6630.7451452193818</v>
      </c>
      <c r="G1430" s="140">
        <v>10597.511088142166</v>
      </c>
      <c r="H1430" s="140">
        <f t="shared" si="176"/>
        <v>8040.1505160545166</v>
      </c>
      <c r="I1430" s="143">
        <v>0.95026616966539312</v>
      </c>
      <c r="J1430" s="144">
        <v>0.99844015010231169</v>
      </c>
      <c r="K1430" s="145">
        <f t="shared" si="177"/>
        <v>7628.3653397148028</v>
      </c>
      <c r="L1430" s="140">
        <f t="shared" si="178"/>
        <v>7672.1785497809396</v>
      </c>
      <c r="N1430" s="140">
        <v>7692.2253334815241</v>
      </c>
      <c r="O1430" s="140">
        <f t="shared" si="179"/>
        <v>7674.795682539856</v>
      </c>
      <c r="Q1430" s="140">
        <v>13043.139661463299</v>
      </c>
      <c r="R1430" s="38">
        <f t="shared" si="180"/>
        <v>8103.0408935567239</v>
      </c>
      <c r="S1430" s="38">
        <f t="shared" si="181"/>
        <v>8149.8516665261459</v>
      </c>
      <c r="T1430" s="38">
        <f t="shared" si="182"/>
        <v>8227.3167662797023</v>
      </c>
      <c r="U1430" s="32">
        <f t="shared" si="183"/>
        <v>8159.9648324716563</v>
      </c>
      <c r="W1430" s="140">
        <v>7059</v>
      </c>
      <c r="Y1430" s="141" t="s">
        <v>15578</v>
      </c>
      <c r="Z1430" s="141" t="s">
        <v>15578</v>
      </c>
      <c r="AA1430" s="147" t="s">
        <v>15578</v>
      </c>
      <c r="AB1430" s="147" t="s">
        <v>15578</v>
      </c>
    </row>
    <row r="1431" spans="1:28" x14ac:dyDescent="0.2">
      <c r="A1431" s="139" t="s">
        <v>99</v>
      </c>
      <c r="B1431" s="139" t="s">
        <v>309</v>
      </c>
      <c r="C1431" s="138" t="s">
        <v>1974</v>
      </c>
      <c r="D1431" t="s">
        <v>9709</v>
      </c>
      <c r="E1431" s="140">
        <v>3654.3604859940065</v>
      </c>
      <c r="F1431" s="140">
        <v>3751.6259990766544</v>
      </c>
      <c r="G1431" s="140">
        <v>7957.7195595492976</v>
      </c>
      <c r="H1431" s="140">
        <f t="shared" si="176"/>
        <v>3848.0884292258474</v>
      </c>
      <c r="I1431" s="143">
        <v>0.95026616966539312</v>
      </c>
      <c r="J1431" s="144">
        <v>0.99844015010231169</v>
      </c>
      <c r="K1431" s="145">
        <f t="shared" si="177"/>
        <v>3651.0043361811354</v>
      </c>
      <c r="L1431" s="140">
        <f t="shared" si="178"/>
        <v>3671.9737330059943</v>
      </c>
      <c r="N1431" s="140">
        <v>4050.1802425402475</v>
      </c>
      <c r="O1431" s="140">
        <f t="shared" si="179"/>
        <v>3721.3490672501966</v>
      </c>
      <c r="Q1431" s="140">
        <v>8633.0826101530565</v>
      </c>
      <c r="R1431" s="38">
        <f t="shared" si="180"/>
        <v>4104.9968788286369</v>
      </c>
      <c r="S1431" s="38">
        <f t="shared" si="181"/>
        <v>4128.7111953993244</v>
      </c>
      <c r="T1431" s="38">
        <f t="shared" si="182"/>
        <v>4508.4704793015289</v>
      </c>
      <c r="U1431" s="32">
        <f t="shared" si="183"/>
        <v>4178.2892462850723</v>
      </c>
      <c r="W1431" s="140">
        <v>4698</v>
      </c>
      <c r="Y1431" s="141" t="s">
        <v>15578</v>
      </c>
      <c r="Z1431" s="141" t="s">
        <v>15578</v>
      </c>
      <c r="AA1431" s="147" t="s">
        <v>15578</v>
      </c>
      <c r="AB1431" s="147" t="s">
        <v>15578</v>
      </c>
    </row>
    <row r="1432" spans="1:28" x14ac:dyDescent="0.2">
      <c r="A1432" s="139" t="s">
        <v>99</v>
      </c>
      <c r="B1432" s="139" t="s">
        <v>309</v>
      </c>
      <c r="C1432" s="138" t="s">
        <v>1975</v>
      </c>
      <c r="D1432" t="s">
        <v>9710</v>
      </c>
      <c r="E1432" s="140">
        <v>8071.7703241462732</v>
      </c>
      <c r="F1432" s="140">
        <v>8391.1483660717495</v>
      </c>
      <c r="G1432" s="140">
        <v>11576.413771039037</v>
      </c>
      <c r="H1432" s="140">
        <f t="shared" si="176"/>
        <v>8259.9779462139231</v>
      </c>
      <c r="I1432" s="143">
        <v>0.95026616966539312</v>
      </c>
      <c r="J1432" s="144">
        <v>0.99844015010231169</v>
      </c>
      <c r="K1432" s="145">
        <f t="shared" si="177"/>
        <v>7836.934065586056</v>
      </c>
      <c r="L1432" s="140">
        <f t="shared" si="178"/>
        <v>7881.9451817556474</v>
      </c>
      <c r="N1432" s="140">
        <v>7826.2063478433647</v>
      </c>
      <c r="O1432" s="140">
        <f t="shared" si="179"/>
        <v>7874.6684070692718</v>
      </c>
      <c r="Q1432" s="140">
        <v>16945.325452760328</v>
      </c>
      <c r="R1432" s="38">
        <f t="shared" si="180"/>
        <v>8660.9858510597169</v>
      </c>
      <c r="S1432" s="38">
        <f t="shared" si="181"/>
        <v>8711.0198380148759</v>
      </c>
      <c r="T1432" s="38">
        <f t="shared" si="182"/>
        <v>8738.1182583350619</v>
      </c>
      <c r="U1432" s="32">
        <f t="shared" si="183"/>
        <v>8714.5575707800963</v>
      </c>
      <c r="W1432" s="140">
        <v>7172</v>
      </c>
      <c r="Y1432" s="141" t="s">
        <v>15578</v>
      </c>
      <c r="Z1432" s="141" t="s">
        <v>15578</v>
      </c>
      <c r="AA1432" s="147" t="s">
        <v>15578</v>
      </c>
      <c r="AB1432" s="147" t="s">
        <v>15578</v>
      </c>
    </row>
    <row r="1433" spans="1:28" x14ac:dyDescent="0.2">
      <c r="A1433" s="139" t="s">
        <v>99</v>
      </c>
      <c r="B1433" s="139" t="s">
        <v>309</v>
      </c>
      <c r="C1433" s="138" t="s">
        <v>1976</v>
      </c>
      <c r="D1433" t="s">
        <v>9711</v>
      </c>
      <c r="E1433" s="140">
        <v>6875.9579522367776</v>
      </c>
      <c r="F1433" s="140">
        <v>11518.133276943874</v>
      </c>
      <c r="G1433" s="140">
        <v>7584.8136487776737</v>
      </c>
      <c r="H1433" s="140">
        <f t="shared" si="176"/>
        <v>7494.1413058518347</v>
      </c>
      <c r="I1433" s="143">
        <v>0.95026616966539312</v>
      </c>
      <c r="J1433" s="144">
        <v>0.99844015010231169</v>
      </c>
      <c r="K1433" s="145">
        <f t="shared" si="177"/>
        <v>7110.3205934182961</v>
      </c>
      <c r="L1433" s="140">
        <f t="shared" si="178"/>
        <v>7151.1584342824644</v>
      </c>
      <c r="N1433" s="140">
        <v>6542.1958102412673</v>
      </c>
      <c r="O1433" s="140">
        <f t="shared" si="179"/>
        <v>7071.6575998275312</v>
      </c>
      <c r="Q1433" s="140">
        <v>7275.568425520295</v>
      </c>
      <c r="R1433" s="38">
        <f t="shared" si="180"/>
        <v>7089.5827504986464</v>
      </c>
      <c r="S1433" s="38">
        <f t="shared" si="181"/>
        <v>7130.5388375949624</v>
      </c>
      <c r="T1433" s="38">
        <f t="shared" si="182"/>
        <v>6615.5330717691704</v>
      </c>
      <c r="U1433" s="32">
        <f t="shared" si="183"/>
        <v>7063.3041888400949</v>
      </c>
      <c r="W1433" s="140">
        <v>6598</v>
      </c>
      <c r="Y1433" s="141" t="s">
        <v>15578</v>
      </c>
      <c r="Z1433" s="141" t="s">
        <v>15578</v>
      </c>
      <c r="AA1433" s="147" t="s">
        <v>15578</v>
      </c>
      <c r="AB1433" s="147" t="s">
        <v>15578</v>
      </c>
    </row>
    <row r="1434" spans="1:28" x14ac:dyDescent="0.2">
      <c r="A1434" s="139" t="s">
        <v>99</v>
      </c>
      <c r="B1434" s="139" t="s">
        <v>309</v>
      </c>
      <c r="C1434" s="138" t="s">
        <v>1977</v>
      </c>
      <c r="D1434" t="s">
        <v>9712</v>
      </c>
      <c r="E1434" s="140">
        <v>4677.7130210505748</v>
      </c>
      <c r="F1434" s="140">
        <v>6100.4048666434564</v>
      </c>
      <c r="G1434" s="140">
        <v>2692.425908208776</v>
      </c>
      <c r="H1434" s="140">
        <f t="shared" si="176"/>
        <v>4774.3239546198402</v>
      </c>
      <c r="I1434" s="143">
        <v>0.95026616966539312</v>
      </c>
      <c r="J1434" s="144">
        <v>0.99844015010231169</v>
      </c>
      <c r="K1434" s="145">
        <f t="shared" si="177"/>
        <v>4529.8016875764106</v>
      </c>
      <c r="L1434" s="140">
        <f t="shared" si="178"/>
        <v>4555.8184217071785</v>
      </c>
      <c r="N1434" s="140">
        <v>4647.0033061353079</v>
      </c>
      <c r="O1434" s="140">
        <f t="shared" si="179"/>
        <v>4567.7227227521344</v>
      </c>
      <c r="Q1434" s="140">
        <v>4674.0805790176883</v>
      </c>
      <c r="R1434" s="38">
        <f t="shared" si="180"/>
        <v>4520.2907575204063</v>
      </c>
      <c r="S1434" s="38">
        <f t="shared" si="181"/>
        <v>4546.4042014960278</v>
      </c>
      <c r="T1434" s="38">
        <f t="shared" si="182"/>
        <v>4649.7110334235467</v>
      </c>
      <c r="U1434" s="32">
        <f t="shared" si="183"/>
        <v>4559.891037992873</v>
      </c>
      <c r="W1434" s="140">
        <v>4253</v>
      </c>
      <c r="Y1434" s="141" t="s">
        <v>15578</v>
      </c>
      <c r="Z1434" s="141" t="s">
        <v>15578</v>
      </c>
      <c r="AA1434" s="147" t="s">
        <v>15578</v>
      </c>
      <c r="AB1434" s="147" t="s">
        <v>15578</v>
      </c>
    </row>
    <row r="1435" spans="1:28" x14ac:dyDescent="0.2">
      <c r="A1435" s="139" t="s">
        <v>99</v>
      </c>
      <c r="B1435" s="139" t="s">
        <v>309</v>
      </c>
      <c r="C1435" s="138" t="s">
        <v>1978</v>
      </c>
      <c r="D1435" t="s">
        <v>9713</v>
      </c>
      <c r="E1435" s="140">
        <v>9177.4027297086814</v>
      </c>
      <c r="F1435" s="140">
        <v>9879.4625024515681</v>
      </c>
      <c r="G1435" s="140">
        <v>10398.578746640693</v>
      </c>
      <c r="H1435" s="140">
        <f t="shared" si="176"/>
        <v>9317.8515259398573</v>
      </c>
      <c r="I1435" s="143">
        <v>0.95026616966539312</v>
      </c>
      <c r="J1435" s="144">
        <v>0.99844015010231169</v>
      </c>
      <c r="K1435" s="145">
        <f t="shared" si="177"/>
        <v>8840.6274831741393</v>
      </c>
      <c r="L1435" s="140">
        <f t="shared" si="178"/>
        <v>8891.4032721915082</v>
      </c>
      <c r="N1435" s="140">
        <v>8594.1019956602886</v>
      </c>
      <c r="O1435" s="140">
        <f t="shared" si="179"/>
        <v>8852.5902176038599</v>
      </c>
      <c r="Q1435" s="140">
        <v>10227.62978652064</v>
      </c>
      <c r="R1435" s="38">
        <f t="shared" si="180"/>
        <v>8926.9457795291946</v>
      </c>
      <c r="S1435" s="38">
        <f t="shared" si="181"/>
        <v>8978.5162007679864</v>
      </c>
      <c r="T1435" s="38">
        <f t="shared" si="182"/>
        <v>8757.4547747463239</v>
      </c>
      <c r="U1435" s="32">
        <f t="shared" si="183"/>
        <v>8949.6563543000848</v>
      </c>
      <c r="W1435" s="140">
        <v>7572</v>
      </c>
      <c r="Y1435" s="141" t="s">
        <v>15578</v>
      </c>
      <c r="Z1435" s="141" t="s">
        <v>15578</v>
      </c>
      <c r="AA1435" s="147" t="s">
        <v>15578</v>
      </c>
      <c r="AB1435" s="147" t="s">
        <v>15578</v>
      </c>
    </row>
    <row r="1436" spans="1:28" x14ac:dyDescent="0.2">
      <c r="A1436" s="139" t="s">
        <v>99</v>
      </c>
      <c r="B1436" s="139" t="s">
        <v>309</v>
      </c>
      <c r="C1436" s="138" t="s">
        <v>1979</v>
      </c>
      <c r="D1436" t="s">
        <v>9714</v>
      </c>
      <c r="E1436" s="140">
        <v>5878.5508340099595</v>
      </c>
      <c r="F1436" s="140">
        <v>5056.1397766829914</v>
      </c>
      <c r="G1436" s="140">
        <v>4188.267390076513</v>
      </c>
      <c r="H1436" s="140">
        <f t="shared" si="176"/>
        <v>5703.0754230779976</v>
      </c>
      <c r="I1436" s="143">
        <v>0.95026616966539312</v>
      </c>
      <c r="J1436" s="144">
        <v>0.99844015010231169</v>
      </c>
      <c r="K1436" s="145">
        <f t="shared" si="177"/>
        <v>5410.9861252369301</v>
      </c>
      <c r="L1436" s="140">
        <f t="shared" si="178"/>
        <v>5442.0639068077353</v>
      </c>
      <c r="N1436" s="140">
        <v>5588.8962513672877</v>
      </c>
      <c r="O1436" s="140">
        <f t="shared" si="179"/>
        <v>5461.2330535773553</v>
      </c>
      <c r="Q1436" s="140">
        <v>5597.2125536912536</v>
      </c>
      <c r="R1436" s="38">
        <f t="shared" si="180"/>
        <v>5400.9420266596699</v>
      </c>
      <c r="S1436" s="38">
        <f t="shared" si="181"/>
        <v>5432.1429392987766</v>
      </c>
      <c r="T1436" s="38">
        <f t="shared" si="182"/>
        <v>5589.7278815996842</v>
      </c>
      <c r="U1436" s="32">
        <f t="shared" si="183"/>
        <v>5452.7158511916532</v>
      </c>
      <c r="W1436" s="140">
        <v>5054</v>
      </c>
      <c r="Y1436" s="141" t="s">
        <v>15578</v>
      </c>
      <c r="Z1436" s="141" t="s">
        <v>15578</v>
      </c>
      <c r="AA1436" s="147" t="s">
        <v>15578</v>
      </c>
      <c r="AB1436" s="147" t="s">
        <v>15578</v>
      </c>
    </row>
    <row r="1437" spans="1:28" x14ac:dyDescent="0.2">
      <c r="A1437" s="139" t="s">
        <v>99</v>
      </c>
      <c r="B1437" s="139" t="s">
        <v>309</v>
      </c>
      <c r="C1437" s="138" t="s">
        <v>1980</v>
      </c>
      <c r="D1437" t="s">
        <v>9715</v>
      </c>
      <c r="E1437" s="140">
        <v>25921.923689362673</v>
      </c>
      <c r="F1437" s="140">
        <v>26000.944860934927</v>
      </c>
      <c r="G1437" s="140">
        <v>39365.677585795078</v>
      </c>
      <c r="H1437" s="140">
        <f t="shared" si="176"/>
        <v>26498.638828395633</v>
      </c>
      <c r="I1437" s="143">
        <v>0.95026616966539312</v>
      </c>
      <c r="J1437" s="144">
        <v>0.99844015010231169</v>
      </c>
      <c r="K1437" s="145">
        <f t="shared" si="177"/>
        <v>25141.481814864008</v>
      </c>
      <c r="L1437" s="140">
        <f t="shared" si="178"/>
        <v>25285.88090629108</v>
      </c>
      <c r="N1437" s="140">
        <v>24144.911612123884</v>
      </c>
      <c r="O1437" s="140">
        <f t="shared" si="179"/>
        <v>25136.925933698851</v>
      </c>
      <c r="Q1437" s="140">
        <v>37532.354639454847</v>
      </c>
      <c r="R1437" s="38">
        <f t="shared" si="180"/>
        <v>26188.343003510654</v>
      </c>
      <c r="S1437" s="38">
        <f t="shared" si="181"/>
        <v>26339.631463594505</v>
      </c>
      <c r="T1437" s="38">
        <f t="shared" si="182"/>
        <v>25483.655914856983</v>
      </c>
      <c r="U1437" s="32">
        <f t="shared" si="183"/>
        <v>26227.882781965978</v>
      </c>
      <c r="W1437" s="140">
        <v>25362</v>
      </c>
      <c r="Y1437" s="141" t="s">
        <v>15578</v>
      </c>
      <c r="Z1437" s="141" t="s">
        <v>15578</v>
      </c>
      <c r="AA1437" s="147" t="s">
        <v>15578</v>
      </c>
      <c r="AB1437" s="147" t="s">
        <v>15578</v>
      </c>
    </row>
    <row r="1438" spans="1:28" x14ac:dyDescent="0.2">
      <c r="A1438" s="139" t="s">
        <v>99</v>
      </c>
      <c r="B1438" s="139" t="s">
        <v>309</v>
      </c>
      <c r="C1438" s="138" t="s">
        <v>1981</v>
      </c>
      <c r="D1438" t="s">
        <v>9716</v>
      </c>
      <c r="E1438" s="140">
        <v>9376.2371946400599</v>
      </c>
      <c r="F1438" s="140">
        <v>8071.3824620462829</v>
      </c>
      <c r="G1438" s="140">
        <v>8314.5041125155367</v>
      </c>
      <c r="H1438" s="140">
        <f t="shared" si="176"/>
        <v>9166.117297303872</v>
      </c>
      <c r="I1438" s="143">
        <v>0.95026616966539312</v>
      </c>
      <c r="J1438" s="144">
        <v>0.99844015010231169</v>
      </c>
      <c r="K1438" s="145">
        <f t="shared" si="177"/>
        <v>8696.6644904087843</v>
      </c>
      <c r="L1438" s="140">
        <f t="shared" si="178"/>
        <v>8746.6134337570111</v>
      </c>
      <c r="N1438" s="140">
        <v>8145.8871706450827</v>
      </c>
      <c r="O1438" s="140">
        <f t="shared" si="179"/>
        <v>8668.1878665531331</v>
      </c>
      <c r="Q1438" s="140">
        <v>8537.0764543672649</v>
      </c>
      <c r="R1438" s="38">
        <f t="shared" si="180"/>
        <v>8636.9821081705322</v>
      </c>
      <c r="S1438" s="38">
        <f t="shared" si="181"/>
        <v>8686.8774269672103</v>
      </c>
      <c r="T1438" s="38">
        <f t="shared" si="182"/>
        <v>8185.0060990173006</v>
      </c>
      <c r="U1438" s="32">
        <f t="shared" si="183"/>
        <v>8621.3574955529566</v>
      </c>
      <c r="W1438" s="140">
        <v>7337</v>
      </c>
      <c r="Y1438" s="141" t="s">
        <v>15578</v>
      </c>
      <c r="Z1438" s="141" t="s">
        <v>15578</v>
      </c>
      <c r="AA1438" s="147" t="s">
        <v>15578</v>
      </c>
      <c r="AB1438" s="147" t="s">
        <v>15578</v>
      </c>
    </row>
    <row r="1439" spans="1:28" x14ac:dyDescent="0.2">
      <c r="A1439" s="139" t="s">
        <v>99</v>
      </c>
      <c r="B1439" s="139" t="s">
        <v>309</v>
      </c>
      <c r="C1439" s="138" t="s">
        <v>1982</v>
      </c>
      <c r="D1439" t="s">
        <v>8739</v>
      </c>
      <c r="E1439" s="140">
        <v>9107.4430511034043</v>
      </c>
      <c r="F1439" s="140">
        <v>8820.9202281484249</v>
      </c>
      <c r="G1439" s="140">
        <v>8640.2587013251796</v>
      </c>
      <c r="H1439" s="140">
        <f t="shared" si="176"/>
        <v>9051.4385905904455</v>
      </c>
      <c r="I1439" s="143">
        <v>0.95026616966539312</v>
      </c>
      <c r="J1439" s="144">
        <v>0.99844015010231169</v>
      </c>
      <c r="K1439" s="145">
        <f t="shared" si="177"/>
        <v>8587.8591801413713</v>
      </c>
      <c r="L1439" s="140">
        <f t="shared" si="178"/>
        <v>8637.1832045583778</v>
      </c>
      <c r="N1439" s="140">
        <v>8509.8881615694172</v>
      </c>
      <c r="O1439" s="140">
        <f t="shared" si="179"/>
        <v>8620.5646770165058</v>
      </c>
      <c r="Q1439" s="140">
        <v>11458.371898944641</v>
      </c>
      <c r="R1439" s="38">
        <f t="shared" si="180"/>
        <v>8816.2251365720513</v>
      </c>
      <c r="S1439" s="38">
        <f t="shared" si="181"/>
        <v>8867.1559314102633</v>
      </c>
      <c r="T1439" s="38">
        <f t="shared" si="182"/>
        <v>8804.7365353069399</v>
      </c>
      <c r="U1439" s="32">
        <f t="shared" si="183"/>
        <v>8859.0070009497103</v>
      </c>
      <c r="W1439" s="140">
        <v>8725</v>
      </c>
      <c r="Y1439" s="141" t="s">
        <v>15578</v>
      </c>
      <c r="Z1439" s="141" t="s">
        <v>15578</v>
      </c>
      <c r="AA1439" s="147" t="s">
        <v>15578</v>
      </c>
      <c r="AB1439" s="147" t="s">
        <v>15578</v>
      </c>
    </row>
    <row r="1440" spans="1:28" x14ac:dyDescent="0.2">
      <c r="A1440" s="139" t="s">
        <v>99</v>
      </c>
      <c r="B1440" s="139" t="s">
        <v>309</v>
      </c>
      <c r="C1440" s="138" t="s">
        <v>1983</v>
      </c>
      <c r="D1440" t="s">
        <v>9717</v>
      </c>
      <c r="E1440" s="140">
        <v>9237.5437440934511</v>
      </c>
      <c r="F1440" s="140">
        <v>14923.450640139055</v>
      </c>
      <c r="G1440" s="140">
        <v>10089.125912216099</v>
      </c>
      <c r="H1440" s="140">
        <f t="shared" si="176"/>
        <v>9994.0155590901904</v>
      </c>
      <c r="I1440" s="143">
        <v>0.95026616966539312</v>
      </c>
      <c r="J1440" s="144">
        <v>0.99844015010231169</v>
      </c>
      <c r="K1440" s="145">
        <f t="shared" si="177"/>
        <v>9482.1610296103972</v>
      </c>
      <c r="L1440" s="140">
        <f t="shared" si="178"/>
        <v>9536.6214407955267</v>
      </c>
      <c r="N1440" s="140">
        <v>7951.0898675758208</v>
      </c>
      <c r="O1440" s="140">
        <f t="shared" si="179"/>
        <v>9329.6283050114143</v>
      </c>
      <c r="Q1440" s="140">
        <v>9762.2149615920862</v>
      </c>
      <c r="R1440" s="38">
        <f t="shared" si="180"/>
        <v>9460.1681621864755</v>
      </c>
      <c r="S1440" s="38">
        <f t="shared" si="181"/>
        <v>9514.8189766041578</v>
      </c>
      <c r="T1440" s="38">
        <f t="shared" si="182"/>
        <v>8132.2023769774478</v>
      </c>
      <c r="U1440" s="32">
        <f t="shared" si="183"/>
        <v>9334.3166451603647</v>
      </c>
      <c r="W1440" s="140">
        <v>8085</v>
      </c>
      <c r="Y1440" s="141" t="s">
        <v>15578</v>
      </c>
      <c r="Z1440" s="141" t="s">
        <v>15578</v>
      </c>
      <c r="AA1440" s="147" t="s">
        <v>15578</v>
      </c>
      <c r="AB1440" s="147" t="s">
        <v>15578</v>
      </c>
    </row>
    <row r="1441" spans="1:28" x14ac:dyDescent="0.2">
      <c r="A1441" s="139" t="s">
        <v>99</v>
      </c>
      <c r="B1441" s="139" t="s">
        <v>309</v>
      </c>
      <c r="C1441" s="138" t="s">
        <v>1984</v>
      </c>
      <c r="D1441" t="s">
        <v>9718</v>
      </c>
      <c r="E1441" s="140">
        <v>10055.792385686853</v>
      </c>
      <c r="F1441" s="140">
        <v>9083.5383937011356</v>
      </c>
      <c r="G1441" s="140">
        <v>13406.37547421308</v>
      </c>
      <c r="H1441" s="140">
        <f t="shared" si="176"/>
        <v>10073.817371414567</v>
      </c>
      <c r="I1441" s="143">
        <v>0.95026616966539312</v>
      </c>
      <c r="J1441" s="144">
        <v>0.99844015010231169</v>
      </c>
      <c r="K1441" s="145">
        <f t="shared" si="177"/>
        <v>9557.875704101396</v>
      </c>
      <c r="L1441" s="140">
        <f t="shared" si="178"/>
        <v>9612.770979479681</v>
      </c>
      <c r="N1441" s="140">
        <v>9227.1003598000789</v>
      </c>
      <c r="O1441" s="140">
        <f t="shared" si="179"/>
        <v>9562.4211962929785</v>
      </c>
      <c r="Q1441" s="140">
        <v>10060.997827249146</v>
      </c>
      <c r="R1441" s="38">
        <f t="shared" si="180"/>
        <v>9556.659406394192</v>
      </c>
      <c r="S1441" s="38">
        <f t="shared" si="181"/>
        <v>9611.8676448438491</v>
      </c>
      <c r="T1441" s="38">
        <f t="shared" si="182"/>
        <v>9310.4901065449849</v>
      </c>
      <c r="U1441" s="32">
        <f t="shared" si="183"/>
        <v>9572.5224291691466</v>
      </c>
      <c r="W1441" s="140">
        <v>9682</v>
      </c>
      <c r="Y1441" s="141" t="s">
        <v>15578</v>
      </c>
      <c r="Z1441" s="141" t="s">
        <v>15578</v>
      </c>
      <c r="AA1441" s="147" t="s">
        <v>15578</v>
      </c>
      <c r="AB1441" s="147" t="s">
        <v>15578</v>
      </c>
    </row>
    <row r="1442" spans="1:28" x14ac:dyDescent="0.2">
      <c r="A1442" s="139" t="s">
        <v>99</v>
      </c>
      <c r="B1442" s="139" t="s">
        <v>309</v>
      </c>
      <c r="C1442" s="138" t="s">
        <v>1985</v>
      </c>
      <c r="D1442" t="s">
        <v>9719</v>
      </c>
      <c r="E1442" s="140">
        <v>7449.5087970401655</v>
      </c>
      <c r="F1442" s="140">
        <v>5786.8219274089606</v>
      </c>
      <c r="G1442" s="140">
        <v>6150.3690302559016</v>
      </c>
      <c r="H1442" s="140">
        <f t="shared" si="176"/>
        <v>7184.0333380648663</v>
      </c>
      <c r="I1442" s="143">
        <v>0.95026616966539312</v>
      </c>
      <c r="J1442" s="144">
        <v>0.99844015010231169</v>
      </c>
      <c r="K1442" s="145">
        <f t="shared" si="177"/>
        <v>6816.0951472264796</v>
      </c>
      <c r="L1442" s="140">
        <f t="shared" si="178"/>
        <v>6855.2431160529659</v>
      </c>
      <c r="N1442" s="140">
        <v>6983.546645636713</v>
      </c>
      <c r="O1442" s="140">
        <f t="shared" si="179"/>
        <v>6871.9933027848383</v>
      </c>
      <c r="Q1442" s="140">
        <v>6268.2946729223759</v>
      </c>
      <c r="R1442" s="38">
        <f t="shared" si="180"/>
        <v>6729.2113372846015</v>
      </c>
      <c r="S1442" s="38">
        <f t="shared" si="181"/>
        <v>6768.0855807088656</v>
      </c>
      <c r="T1442" s="38">
        <f t="shared" si="182"/>
        <v>6912.021448365279</v>
      </c>
      <c r="U1442" s="32">
        <f t="shared" si="183"/>
        <v>6786.8765887854224</v>
      </c>
      <c r="W1442" s="140">
        <v>7188</v>
      </c>
      <c r="Y1442" s="141" t="s">
        <v>15578</v>
      </c>
      <c r="Z1442" s="141" t="s">
        <v>15578</v>
      </c>
      <c r="AA1442" s="147" t="s">
        <v>15578</v>
      </c>
      <c r="AB1442" s="147" t="s">
        <v>15578</v>
      </c>
    </row>
    <row r="1443" spans="1:28" x14ac:dyDescent="0.2">
      <c r="A1443" s="139" t="s">
        <v>99</v>
      </c>
      <c r="B1443" s="139" t="s">
        <v>309</v>
      </c>
      <c r="C1443" s="138" t="s">
        <v>1986</v>
      </c>
      <c r="D1443" t="s">
        <v>9720</v>
      </c>
      <c r="E1443" s="140">
        <v>4201.6380554634516</v>
      </c>
      <c r="F1443" s="140">
        <v>7151.6448553380542</v>
      </c>
      <c r="G1443" s="140">
        <v>9024.2293427854165</v>
      </c>
      <c r="H1443" s="140">
        <f t="shared" si="176"/>
        <v>4778.7811857352599</v>
      </c>
      <c r="I1443" s="143">
        <v>0.95026616966539312</v>
      </c>
      <c r="J1443" s="144">
        <v>0.99844015010231169</v>
      </c>
      <c r="K1443" s="145">
        <f t="shared" si="177"/>
        <v>4534.030636684276</v>
      </c>
      <c r="L1443" s="140">
        <f t="shared" si="178"/>
        <v>4560.0716596144621</v>
      </c>
      <c r="N1443" s="140">
        <v>3811.6583913187192</v>
      </c>
      <c r="O1443" s="140">
        <f t="shared" si="179"/>
        <v>4462.3653686243761</v>
      </c>
      <c r="Q1443" s="140">
        <v>5666.1359070211711</v>
      </c>
      <c r="R1443" s="38">
        <f t="shared" si="180"/>
        <v>4618.2214237394837</v>
      </c>
      <c r="S1443" s="38">
        <f t="shared" si="181"/>
        <v>4644.9006072002376</v>
      </c>
      <c r="T1443" s="38">
        <f t="shared" si="182"/>
        <v>3997.1061428889643</v>
      </c>
      <c r="U1443" s="32">
        <f t="shared" si="183"/>
        <v>4560.3302272871533</v>
      </c>
      <c r="W1443" s="140">
        <v>4015</v>
      </c>
      <c r="Y1443" s="141" t="s">
        <v>15578</v>
      </c>
      <c r="Z1443" s="141" t="s">
        <v>15578</v>
      </c>
      <c r="AA1443" s="147" t="s">
        <v>15578</v>
      </c>
      <c r="AB1443" s="147" t="s">
        <v>15578</v>
      </c>
    </row>
    <row r="1444" spans="1:28" x14ac:dyDescent="0.2">
      <c r="A1444" s="139" t="s">
        <v>99</v>
      </c>
      <c r="B1444" s="139" t="s">
        <v>309</v>
      </c>
      <c r="C1444" s="138" t="s">
        <v>1987</v>
      </c>
      <c r="D1444" t="s">
        <v>9721</v>
      </c>
      <c r="E1444" s="140">
        <v>2330.1664069168742</v>
      </c>
      <c r="F1444" s="140">
        <v>2621.5367628254394</v>
      </c>
      <c r="G1444" s="140">
        <v>4514.6670944733696</v>
      </c>
      <c r="H1444" s="140">
        <f t="shared" si="176"/>
        <v>2459.1760267130094</v>
      </c>
      <c r="I1444" s="143">
        <v>0.95026616966539312</v>
      </c>
      <c r="J1444" s="144">
        <v>0.99844015010231169</v>
      </c>
      <c r="K1444" s="145">
        <f t="shared" si="177"/>
        <v>2333.2266142252265</v>
      </c>
      <c r="L1444" s="140">
        <f t="shared" si="178"/>
        <v>2346.6274076099821</v>
      </c>
      <c r="N1444" s="140">
        <v>2213.7819367867014</v>
      </c>
      <c r="O1444" s="140">
        <f t="shared" si="179"/>
        <v>2329.2842647518505</v>
      </c>
      <c r="Q1444" s="140">
        <v>4389.110635996818</v>
      </c>
      <c r="R1444" s="38">
        <f t="shared" si="180"/>
        <v>2516.3357021953998</v>
      </c>
      <c r="S1444" s="38">
        <f t="shared" si="181"/>
        <v>2530.8724200544916</v>
      </c>
      <c r="T1444" s="38">
        <f t="shared" si="182"/>
        <v>2431.3148067077132</v>
      </c>
      <c r="U1444" s="32">
        <f t="shared" si="183"/>
        <v>2517.8750487464044</v>
      </c>
      <c r="W1444" s="140">
        <v>3082</v>
      </c>
      <c r="Y1444" s="141" t="s">
        <v>15578</v>
      </c>
      <c r="Z1444" s="141" t="s">
        <v>15578</v>
      </c>
      <c r="AA1444" s="147" t="s">
        <v>15578</v>
      </c>
      <c r="AB1444" s="147" t="s">
        <v>15578</v>
      </c>
    </row>
    <row r="1445" spans="1:28" x14ac:dyDescent="0.2">
      <c r="A1445" s="139" t="s">
        <v>99</v>
      </c>
      <c r="B1445" s="139" t="s">
        <v>309</v>
      </c>
      <c r="C1445" s="138" t="s">
        <v>1988</v>
      </c>
      <c r="D1445" t="s">
        <v>9722</v>
      </c>
      <c r="E1445" s="140">
        <v>6531.9376454659032</v>
      </c>
      <c r="F1445" s="140">
        <v>13123.524947330479</v>
      </c>
      <c r="G1445" s="140">
        <v>7063.1480558240655</v>
      </c>
      <c r="H1445" s="140">
        <f t="shared" si="176"/>
        <v>7389.6815106729109</v>
      </c>
      <c r="I1445" s="143">
        <v>0.95026616966539312</v>
      </c>
      <c r="J1445" s="144">
        <v>0.99844015010231169</v>
      </c>
      <c r="K1445" s="145">
        <f t="shared" si="177"/>
        <v>7011.2108218604817</v>
      </c>
      <c r="L1445" s="140">
        <f t="shared" si="178"/>
        <v>7051.4794297307535</v>
      </c>
      <c r="N1445" s="140">
        <v>6352.206666474427</v>
      </c>
      <c r="O1445" s="140">
        <f t="shared" si="179"/>
        <v>6960.1884933157062</v>
      </c>
      <c r="Q1445" s="140">
        <v>16449.713093050694</v>
      </c>
      <c r="R1445" s="38">
        <f t="shared" si="180"/>
        <v>7870.8120290981733</v>
      </c>
      <c r="S1445" s="38">
        <f t="shared" si="181"/>
        <v>7916.2812300832111</v>
      </c>
      <c r="T1445" s="38">
        <f t="shared" si="182"/>
        <v>7361.9573091320544</v>
      </c>
      <c r="U1445" s="32">
        <f t="shared" si="183"/>
        <v>7843.9135468557979</v>
      </c>
      <c r="W1445" s="140">
        <v>7961</v>
      </c>
      <c r="Y1445" s="141" t="s">
        <v>15578</v>
      </c>
      <c r="Z1445" s="141" t="s">
        <v>15578</v>
      </c>
      <c r="AA1445" s="147" t="s">
        <v>15578</v>
      </c>
      <c r="AB1445" s="147" t="s">
        <v>15578</v>
      </c>
    </row>
    <row r="1446" spans="1:28" x14ac:dyDescent="0.2">
      <c r="A1446" s="139" t="s">
        <v>99</v>
      </c>
      <c r="B1446" s="139" t="s">
        <v>309</v>
      </c>
      <c r="C1446" s="138" t="s">
        <v>1989</v>
      </c>
      <c r="D1446" t="s">
        <v>9723</v>
      </c>
      <c r="E1446" s="140">
        <v>3338.4007143700915</v>
      </c>
      <c r="F1446" s="140">
        <v>6292.0797655525766</v>
      </c>
      <c r="G1446" s="140">
        <v>3038.0494517113316</v>
      </c>
      <c r="H1446" s="140">
        <f t="shared" si="176"/>
        <v>3700.0594566773102</v>
      </c>
      <c r="I1446" s="143">
        <v>0.95026616966539312</v>
      </c>
      <c r="J1446" s="144">
        <v>0.99844015010231169</v>
      </c>
      <c r="K1446" s="145">
        <f t="shared" si="177"/>
        <v>3510.5568307261019</v>
      </c>
      <c r="L1446" s="140">
        <f t="shared" si="178"/>
        <v>3530.7195729420459</v>
      </c>
      <c r="N1446" s="140">
        <v>3146.0735816163797</v>
      </c>
      <c r="O1446" s="140">
        <f t="shared" si="179"/>
        <v>3480.5035562722496</v>
      </c>
      <c r="Q1446" s="140">
        <v>3791.1745964822512</v>
      </c>
      <c r="R1446" s="38">
        <f t="shared" si="180"/>
        <v>3519.2016884687951</v>
      </c>
      <c r="S1446" s="38">
        <f t="shared" si="181"/>
        <v>3539.5319019573521</v>
      </c>
      <c r="T1446" s="38">
        <f t="shared" si="182"/>
        <v>3210.5836831029669</v>
      </c>
      <c r="U1446" s="32">
        <f t="shared" si="183"/>
        <v>3496.5872993513008</v>
      </c>
      <c r="W1446" s="140">
        <v>3214</v>
      </c>
      <c r="Y1446" s="141" t="s">
        <v>15578</v>
      </c>
      <c r="Z1446" s="141" t="s">
        <v>15578</v>
      </c>
      <c r="AA1446" s="147" t="s">
        <v>15578</v>
      </c>
      <c r="AB1446" s="147" t="s">
        <v>15578</v>
      </c>
    </row>
    <row r="1447" spans="1:28" x14ac:dyDescent="0.2">
      <c r="A1447" s="139" t="s">
        <v>101</v>
      </c>
      <c r="B1447" s="139" t="s">
        <v>310</v>
      </c>
      <c r="C1447" s="138" t="s">
        <v>1990</v>
      </c>
      <c r="D1447" t="s">
        <v>8324</v>
      </c>
      <c r="E1447" s="140">
        <v>11872.68161651367</v>
      </c>
      <c r="F1447" s="140">
        <v>11561.720067597316</v>
      </c>
      <c r="G1447" s="140">
        <v>11324.938708590047</v>
      </c>
      <c r="H1447" s="140">
        <f t="shared" si="176"/>
        <v>11810.184215319161</v>
      </c>
      <c r="I1447" s="143">
        <v>0.95453344790437489</v>
      </c>
      <c r="J1447" s="144">
        <v>0.99934482635781896</v>
      </c>
      <c r="K1447" s="145">
        <f t="shared" si="177"/>
        <v>11265.829945540705</v>
      </c>
      <c r="L1447" s="140">
        <f t="shared" si="178"/>
        <v>11330.534787533996</v>
      </c>
      <c r="N1447" s="140">
        <v>11634.330131800329</v>
      </c>
      <c r="O1447" s="140">
        <f t="shared" si="179"/>
        <v>11370.195650810661</v>
      </c>
      <c r="Q1447" s="140">
        <v>11452.727208398088</v>
      </c>
      <c r="R1447" s="38">
        <f t="shared" si="180"/>
        <v>11231.731833441901</v>
      </c>
      <c r="S1447" s="38">
        <f t="shared" si="181"/>
        <v>11296.61686312585</v>
      </c>
      <c r="T1447" s="38">
        <f t="shared" si="182"/>
        <v>11616.169839460104</v>
      </c>
      <c r="U1447" s="32">
        <f t="shared" si="183"/>
        <v>11338.334905035448</v>
      </c>
      <c r="W1447" s="140">
        <v>10827</v>
      </c>
      <c r="Y1447" s="141" t="s">
        <v>15578</v>
      </c>
      <c r="Z1447" s="141" t="s">
        <v>15578</v>
      </c>
      <c r="AA1447" s="147" t="s">
        <v>15578</v>
      </c>
      <c r="AB1447" s="147" t="s">
        <v>15578</v>
      </c>
    </row>
    <row r="1448" spans="1:28" x14ac:dyDescent="0.2">
      <c r="A1448" s="139" t="s">
        <v>101</v>
      </c>
      <c r="B1448" s="139" t="s">
        <v>310</v>
      </c>
      <c r="C1448" s="138" t="s">
        <v>1991</v>
      </c>
      <c r="D1448" t="s">
        <v>8373</v>
      </c>
      <c r="E1448" s="140">
        <v>4585.2648802606973</v>
      </c>
      <c r="F1448" s="140">
        <v>3465.5083617100308</v>
      </c>
      <c r="G1448" s="140">
        <v>12248.908588449027</v>
      </c>
      <c r="H1448" s="140">
        <f t="shared" si="176"/>
        <v>4766.4073224060839</v>
      </c>
      <c r="I1448" s="143">
        <v>0.95453344790437489</v>
      </c>
      <c r="J1448" s="144">
        <v>0.99934482635781896</v>
      </c>
      <c r="K1448" s="145">
        <f t="shared" si="177"/>
        <v>4546.7143751877384</v>
      </c>
      <c r="L1448" s="140">
        <f t="shared" si="178"/>
        <v>4572.8282466607934</v>
      </c>
      <c r="N1448" s="140">
        <v>5615.0290984301346</v>
      </c>
      <c r="O1448" s="140">
        <f t="shared" si="179"/>
        <v>4708.8888752022576</v>
      </c>
      <c r="Q1448" s="140">
        <v>10232.711488593124</v>
      </c>
      <c r="R1448" s="38">
        <f t="shared" si="180"/>
        <v>5068.1495369440154</v>
      </c>
      <c r="S1448" s="38">
        <f t="shared" si="181"/>
        <v>5097.4279276698499</v>
      </c>
      <c r="T1448" s="38">
        <f t="shared" si="182"/>
        <v>6076.7973374464336</v>
      </c>
      <c r="U1448" s="32">
        <f t="shared" si="183"/>
        <v>5225.2858326430232</v>
      </c>
      <c r="W1448" s="140">
        <v>6198</v>
      </c>
      <c r="Y1448" s="141" t="s">
        <v>15578</v>
      </c>
      <c r="Z1448" s="141" t="s">
        <v>15578</v>
      </c>
      <c r="AA1448" s="147" t="s">
        <v>15578</v>
      </c>
      <c r="AB1448" s="147" t="s">
        <v>15578</v>
      </c>
    </row>
    <row r="1449" spans="1:28" x14ac:dyDescent="0.2">
      <c r="A1449" s="139" t="s">
        <v>101</v>
      </c>
      <c r="B1449" s="139" t="s">
        <v>310</v>
      </c>
      <c r="C1449" s="138" t="s">
        <v>1992</v>
      </c>
      <c r="D1449" t="s">
        <v>9724</v>
      </c>
      <c r="E1449" s="140">
        <v>9408.0498851098619</v>
      </c>
      <c r="F1449" s="140">
        <v>7639.6099414990686</v>
      </c>
      <c r="G1449" s="140">
        <v>7933.5216710958548</v>
      </c>
      <c r="H1449" s="140">
        <f t="shared" si="176"/>
        <v>9121.7791141986254</v>
      </c>
      <c r="I1449" s="143">
        <v>0.95453344790437489</v>
      </c>
      <c r="J1449" s="144">
        <v>0.99934482635781896</v>
      </c>
      <c r="K1449" s="145">
        <f t="shared" si="177"/>
        <v>8701.3386436470173</v>
      </c>
      <c r="L1449" s="140">
        <f t="shared" si="178"/>
        <v>8751.3144328067101</v>
      </c>
      <c r="N1449" s="140">
        <v>9303.4032802315851</v>
      </c>
      <c r="O1449" s="140">
        <f t="shared" si="179"/>
        <v>8823.3903243815766</v>
      </c>
      <c r="Q1449" s="140">
        <v>8537.8435202491928</v>
      </c>
      <c r="R1449" s="38">
        <f t="shared" si="180"/>
        <v>8645.6365565275846</v>
      </c>
      <c r="S1449" s="38">
        <f t="shared" si="181"/>
        <v>8695.581871544513</v>
      </c>
      <c r="T1449" s="38">
        <f t="shared" si="182"/>
        <v>9226.8473042333462</v>
      </c>
      <c r="U1449" s="32">
        <f t="shared" si="183"/>
        <v>8764.9392402045742</v>
      </c>
      <c r="W1449" s="140">
        <v>8685</v>
      </c>
      <c r="Y1449" s="141" t="s">
        <v>15578</v>
      </c>
      <c r="Z1449" s="141" t="s">
        <v>15578</v>
      </c>
      <c r="AA1449" s="147" t="s">
        <v>15578</v>
      </c>
      <c r="AB1449" s="147" t="s">
        <v>15578</v>
      </c>
    </row>
    <row r="1450" spans="1:28" x14ac:dyDescent="0.2">
      <c r="A1450" s="139" t="s">
        <v>101</v>
      </c>
      <c r="B1450" s="139" t="s">
        <v>310</v>
      </c>
      <c r="C1450" s="138" t="s">
        <v>1993</v>
      </c>
      <c r="D1450" t="s">
        <v>9725</v>
      </c>
      <c r="E1450" s="140">
        <v>19263.295440401405</v>
      </c>
      <c r="F1450" s="140">
        <v>12415.278079960932</v>
      </c>
      <c r="G1450" s="140">
        <v>15493.430820619667</v>
      </c>
      <c r="H1450" s="140">
        <f t="shared" si="176"/>
        <v>18236.533715325779</v>
      </c>
      <c r="I1450" s="143">
        <v>0.95453344790437489</v>
      </c>
      <c r="J1450" s="144">
        <v>0.99934482635781896</v>
      </c>
      <c r="K1450" s="145">
        <f t="shared" si="177"/>
        <v>17395.976547638271</v>
      </c>
      <c r="L1450" s="140">
        <f t="shared" si="178"/>
        <v>17495.889640528465</v>
      </c>
      <c r="N1450" s="140">
        <v>19120.185889938897</v>
      </c>
      <c r="O1450" s="140">
        <f t="shared" si="179"/>
        <v>17707.943553415917</v>
      </c>
      <c r="Q1450" s="140">
        <v>15305.774177783396</v>
      </c>
      <c r="R1450" s="38">
        <f t="shared" si="180"/>
        <v>17116.409032354328</v>
      </c>
      <c r="S1450" s="38">
        <f t="shared" si="181"/>
        <v>17215.289483260411</v>
      </c>
      <c r="T1450" s="38">
        <f t="shared" si="182"/>
        <v>18738.744718723348</v>
      </c>
      <c r="U1450" s="32">
        <f t="shared" si="183"/>
        <v>17414.178475281449</v>
      </c>
      <c r="W1450" s="140">
        <v>18989</v>
      </c>
      <c r="Y1450" s="141" t="s">
        <v>15578</v>
      </c>
      <c r="Z1450" s="141" t="s">
        <v>15578</v>
      </c>
      <c r="AA1450" s="147" t="s">
        <v>15578</v>
      </c>
      <c r="AB1450" s="147" t="s">
        <v>15578</v>
      </c>
    </row>
    <row r="1451" spans="1:28" x14ac:dyDescent="0.2">
      <c r="A1451" s="139" t="s">
        <v>101</v>
      </c>
      <c r="B1451" s="139" t="s">
        <v>310</v>
      </c>
      <c r="C1451" s="138" t="s">
        <v>1994</v>
      </c>
      <c r="D1451" t="s">
        <v>9726</v>
      </c>
      <c r="E1451" s="140">
        <v>10598.998009816934</v>
      </c>
      <c r="F1451" s="140">
        <v>6822.5306335941759</v>
      </c>
      <c r="G1451" s="140">
        <v>11342.818627695282</v>
      </c>
      <c r="H1451" s="140">
        <f t="shared" si="176"/>
        <v>10151.761116357413</v>
      </c>
      <c r="I1451" s="143">
        <v>0.95453344790437489</v>
      </c>
      <c r="J1451" s="144">
        <v>0.99934482635781896</v>
      </c>
      <c r="K1451" s="145">
        <f t="shared" si="177"/>
        <v>9683.8467799923619</v>
      </c>
      <c r="L1451" s="140">
        <f t="shared" si="178"/>
        <v>9739.4655651875582</v>
      </c>
      <c r="N1451" s="140">
        <v>11074.687682206413</v>
      </c>
      <c r="O1451" s="140">
        <f t="shared" si="179"/>
        <v>9913.7804874749727</v>
      </c>
      <c r="Q1451" s="140">
        <v>10682.839647593777</v>
      </c>
      <c r="R1451" s="38">
        <f t="shared" si="180"/>
        <v>9734.5067892822735</v>
      </c>
      <c r="S1451" s="38">
        <f t="shared" si="181"/>
        <v>9790.7424412144683</v>
      </c>
      <c r="T1451" s="38">
        <f t="shared" si="182"/>
        <v>11035.50287874515</v>
      </c>
      <c r="U1451" s="32">
        <f t="shared" si="183"/>
        <v>9953.2474777690313</v>
      </c>
      <c r="W1451" s="140">
        <v>9919</v>
      </c>
      <c r="Y1451" s="141" t="s">
        <v>15578</v>
      </c>
      <c r="Z1451" s="141" t="s">
        <v>15578</v>
      </c>
      <c r="AA1451" s="147" t="s">
        <v>15578</v>
      </c>
      <c r="AB1451" s="147" t="s">
        <v>15578</v>
      </c>
    </row>
    <row r="1452" spans="1:28" x14ac:dyDescent="0.2">
      <c r="A1452" s="139" t="s">
        <v>101</v>
      </c>
      <c r="B1452" s="139" t="s">
        <v>310</v>
      </c>
      <c r="C1452" s="138" t="s">
        <v>1995</v>
      </c>
      <c r="D1452" t="s">
        <v>9727</v>
      </c>
      <c r="E1452" s="140">
        <v>15267.811885637053</v>
      </c>
      <c r="F1452" s="140">
        <v>13837.746402442797</v>
      </c>
      <c r="G1452" s="140">
        <v>12902.673918169299</v>
      </c>
      <c r="H1452" s="140">
        <f t="shared" si="176"/>
        <v>14986.88100621071</v>
      </c>
      <c r="I1452" s="143">
        <v>0.95453344790437489</v>
      </c>
      <c r="J1452" s="144">
        <v>0.99934482635781896</v>
      </c>
      <c r="K1452" s="145">
        <f t="shared" si="177"/>
        <v>14296.106627280162</v>
      </c>
      <c r="L1452" s="140">
        <f t="shared" si="178"/>
        <v>14378.215741735912</v>
      </c>
      <c r="N1452" s="140">
        <v>15560.302484741311</v>
      </c>
      <c r="O1452" s="140">
        <f t="shared" si="179"/>
        <v>14532.538648851942</v>
      </c>
      <c r="Q1452" s="140">
        <v>14575.611017502022</v>
      </c>
      <c r="R1452" s="38">
        <f t="shared" si="180"/>
        <v>14256.875251460582</v>
      </c>
      <c r="S1452" s="38">
        <f t="shared" si="181"/>
        <v>14339.236350141469</v>
      </c>
      <c r="T1452" s="38">
        <f t="shared" si="182"/>
        <v>15461.833338017383</v>
      </c>
      <c r="U1452" s="32">
        <f t="shared" si="183"/>
        <v>14485.792795101041</v>
      </c>
      <c r="W1452" s="140">
        <v>13471</v>
      </c>
      <c r="Y1452" s="141" t="s">
        <v>15578</v>
      </c>
      <c r="Z1452" s="141" t="s">
        <v>15578</v>
      </c>
      <c r="AA1452" s="147" t="s">
        <v>15578</v>
      </c>
      <c r="AB1452" s="147" t="s">
        <v>15578</v>
      </c>
    </row>
    <row r="1453" spans="1:28" x14ac:dyDescent="0.2">
      <c r="A1453" s="139" t="s">
        <v>101</v>
      </c>
      <c r="B1453" s="139" t="s">
        <v>310</v>
      </c>
      <c r="C1453" s="138" t="s">
        <v>1996</v>
      </c>
      <c r="D1453" t="s">
        <v>9728</v>
      </c>
      <c r="E1453" s="140">
        <v>8847.3680604354304</v>
      </c>
      <c r="F1453" s="140">
        <v>3819.864344607462</v>
      </c>
      <c r="G1453" s="140">
        <v>9811.5137910154444</v>
      </c>
      <c r="H1453" s="140">
        <f t="shared" si="176"/>
        <v>8250.8748651236365</v>
      </c>
      <c r="I1453" s="143">
        <v>0.95453344790437489</v>
      </c>
      <c r="J1453" s="144">
        <v>0.99934482635781896</v>
      </c>
      <c r="K1453" s="145">
        <f t="shared" si="177"/>
        <v>7870.5760585722583</v>
      </c>
      <c r="L1453" s="140">
        <f t="shared" si="178"/>
        <v>7915.7803961779109</v>
      </c>
      <c r="N1453" s="140">
        <v>8760.3628612565408</v>
      </c>
      <c r="O1453" s="140">
        <f t="shared" si="179"/>
        <v>8026.041696443217</v>
      </c>
      <c r="Q1453" s="140">
        <v>7291.9258685852674</v>
      </c>
      <c r="R1453" s="38">
        <f t="shared" si="180"/>
        <v>7779.1011406159832</v>
      </c>
      <c r="S1453" s="38">
        <f t="shared" si="181"/>
        <v>7824.0405333924773</v>
      </c>
      <c r="T1453" s="38">
        <f t="shared" si="182"/>
        <v>8613.519161989414</v>
      </c>
      <c r="U1453" s="32">
        <f t="shared" si="183"/>
        <v>7927.1079586825163</v>
      </c>
      <c r="W1453" s="140">
        <v>9901</v>
      </c>
      <c r="Y1453" s="141" t="s">
        <v>15578</v>
      </c>
      <c r="Z1453" s="141" t="s">
        <v>15578</v>
      </c>
      <c r="AA1453" s="147" t="s">
        <v>15578</v>
      </c>
      <c r="AB1453" s="147" t="s">
        <v>15578</v>
      </c>
    </row>
    <row r="1454" spans="1:28" x14ac:dyDescent="0.2">
      <c r="A1454" s="139" t="s">
        <v>101</v>
      </c>
      <c r="B1454" s="139" t="s">
        <v>310</v>
      </c>
      <c r="C1454" s="138" t="s">
        <v>1997</v>
      </c>
      <c r="D1454" t="s">
        <v>9729</v>
      </c>
      <c r="E1454" s="140">
        <v>13462.252142686739</v>
      </c>
      <c r="F1454" s="140">
        <v>7343.0437468883738</v>
      </c>
      <c r="G1454" s="140">
        <v>13261.664173795645</v>
      </c>
      <c r="H1454" s="140">
        <f t="shared" si="176"/>
        <v>12678.309712045879</v>
      </c>
      <c r="I1454" s="143">
        <v>0.95453344790437489</v>
      </c>
      <c r="J1454" s="144">
        <v>0.99934482635781896</v>
      </c>
      <c r="K1454" s="145">
        <f t="shared" si="177"/>
        <v>12093.941856346064</v>
      </c>
      <c r="L1454" s="140">
        <f t="shared" si="178"/>
        <v>12163.402925852148</v>
      </c>
      <c r="N1454" s="140">
        <v>13950.633274186906</v>
      </c>
      <c r="O1454" s="140">
        <f t="shared" si="179"/>
        <v>12396.728089739679</v>
      </c>
      <c r="Q1454" s="140">
        <v>10613.413460381213</v>
      </c>
      <c r="R1454" s="38">
        <f t="shared" si="180"/>
        <v>11896.969738025809</v>
      </c>
      <c r="S1454" s="38">
        <f t="shared" si="181"/>
        <v>11965.697806506081</v>
      </c>
      <c r="T1454" s="38">
        <f t="shared" si="182"/>
        <v>13616.911292806337</v>
      </c>
      <c r="U1454" s="32">
        <f t="shared" si="183"/>
        <v>12181.265798434646</v>
      </c>
      <c r="W1454" s="140">
        <v>14366</v>
      </c>
      <c r="Y1454" s="141" t="s">
        <v>15578</v>
      </c>
      <c r="Z1454" s="141" t="s">
        <v>15578</v>
      </c>
      <c r="AA1454" s="147" t="s">
        <v>15578</v>
      </c>
      <c r="AB1454" s="147" t="s">
        <v>15578</v>
      </c>
    </row>
    <row r="1455" spans="1:28" x14ac:dyDescent="0.2">
      <c r="A1455" s="139" t="s">
        <v>101</v>
      </c>
      <c r="B1455" s="139" t="s">
        <v>310</v>
      </c>
      <c r="C1455" s="138" t="s">
        <v>1998</v>
      </c>
      <c r="D1455" t="s">
        <v>9730</v>
      </c>
      <c r="E1455" s="140">
        <v>10130.676649854742</v>
      </c>
      <c r="F1455" s="140">
        <v>6962.1963141007509</v>
      </c>
      <c r="G1455" s="140">
        <v>9912.5101729651924</v>
      </c>
      <c r="H1455" s="140">
        <f t="shared" si="176"/>
        <v>9719.9388335853946</v>
      </c>
      <c r="I1455" s="143">
        <v>0.95453344790437489</v>
      </c>
      <c r="J1455" s="144">
        <v>0.99934482635781896</v>
      </c>
      <c r="K1455" s="145">
        <f t="shared" si="177"/>
        <v>9271.9280227815725</v>
      </c>
      <c r="L1455" s="140">
        <f t="shared" si="178"/>
        <v>9325.1809691323833</v>
      </c>
      <c r="N1455" s="140">
        <v>10870.275366176809</v>
      </c>
      <c r="O1455" s="140">
        <f t="shared" si="179"/>
        <v>9526.8949808421785</v>
      </c>
      <c r="Q1455" s="140">
        <v>8890.0295881347374</v>
      </c>
      <c r="R1455" s="38">
        <f t="shared" si="180"/>
        <v>9192.7623107230629</v>
      </c>
      <c r="S1455" s="38">
        <f t="shared" si="181"/>
        <v>9245.8683378481746</v>
      </c>
      <c r="T1455" s="38">
        <f t="shared" si="182"/>
        <v>10672.250788372601</v>
      </c>
      <c r="U1455" s="32">
        <f t="shared" si="183"/>
        <v>9432.0843560268077</v>
      </c>
      <c r="W1455" s="140">
        <v>11149</v>
      </c>
      <c r="Y1455" s="141" t="s">
        <v>15578</v>
      </c>
      <c r="Z1455" s="141" t="s">
        <v>15578</v>
      </c>
      <c r="AA1455" s="147" t="s">
        <v>15578</v>
      </c>
      <c r="AB1455" s="147" t="s">
        <v>15578</v>
      </c>
    </row>
    <row r="1456" spans="1:28" x14ac:dyDescent="0.2">
      <c r="A1456" s="139" t="s">
        <v>101</v>
      </c>
      <c r="B1456" s="139" t="s">
        <v>310</v>
      </c>
      <c r="C1456" s="138" t="s">
        <v>1999</v>
      </c>
      <c r="D1456" t="s">
        <v>9731</v>
      </c>
      <c r="E1456" s="140">
        <v>11403.931345634384</v>
      </c>
      <c r="F1456" s="140">
        <v>6138.494202921117</v>
      </c>
      <c r="G1456" s="140">
        <v>10195.460269848731</v>
      </c>
      <c r="H1456" s="140">
        <f t="shared" si="176"/>
        <v>10685.701536438912</v>
      </c>
      <c r="I1456" s="143">
        <v>0.95453344790437489</v>
      </c>
      <c r="J1456" s="144">
        <v>0.99934482635781896</v>
      </c>
      <c r="K1456" s="145">
        <f t="shared" si="177"/>
        <v>10193.176851735545</v>
      </c>
      <c r="L1456" s="140">
        <f t="shared" si="178"/>
        <v>10251.720953749289</v>
      </c>
      <c r="N1456" s="140">
        <v>11515.277319391023</v>
      </c>
      <c r="O1456" s="140">
        <f t="shared" si="179"/>
        <v>10416.679822296474</v>
      </c>
      <c r="Q1456" s="140">
        <v>17946.048260720159</v>
      </c>
      <c r="R1456" s="38">
        <f t="shared" si="180"/>
        <v>10885.747179599866</v>
      </c>
      <c r="S1456" s="38">
        <f t="shared" si="181"/>
        <v>10948.633477043086</v>
      </c>
      <c r="T1456" s="38">
        <f t="shared" si="182"/>
        <v>12158.354413523937</v>
      </c>
      <c r="U1456" s="32">
        <f t="shared" si="183"/>
        <v>11106.564062781832</v>
      </c>
      <c r="W1456" s="140">
        <v>10219</v>
      </c>
      <c r="Y1456" s="141" t="s">
        <v>15578</v>
      </c>
      <c r="Z1456" s="141" t="s">
        <v>15578</v>
      </c>
      <c r="AA1456" s="147" t="s">
        <v>15578</v>
      </c>
      <c r="AB1456" s="147" t="s">
        <v>15578</v>
      </c>
    </row>
    <row r="1457" spans="1:28" x14ac:dyDescent="0.2">
      <c r="A1457" s="139" t="s">
        <v>101</v>
      </c>
      <c r="B1457" s="139" t="s">
        <v>310</v>
      </c>
      <c r="C1457" s="138" t="s">
        <v>2000</v>
      </c>
      <c r="D1457" t="s">
        <v>9732</v>
      </c>
      <c r="E1457" s="140">
        <v>13228.717792402567</v>
      </c>
      <c r="F1457" s="140">
        <v>9078.9343456866918</v>
      </c>
      <c r="G1457" s="140">
        <v>12295.064357076017</v>
      </c>
      <c r="H1457" s="140">
        <f t="shared" si="176"/>
        <v>12663.459231879246</v>
      </c>
      <c r="I1457" s="143">
        <v>0.95453344790437489</v>
      </c>
      <c r="J1457" s="144">
        <v>0.99934482635781896</v>
      </c>
      <c r="K1457" s="145">
        <f t="shared" si="177"/>
        <v>12079.775863579423</v>
      </c>
      <c r="L1457" s="140">
        <f t="shared" si="178"/>
        <v>12149.155571274787</v>
      </c>
      <c r="N1457" s="140">
        <v>12872.248114591544</v>
      </c>
      <c r="O1457" s="140">
        <f t="shared" si="179"/>
        <v>12243.556209856397</v>
      </c>
      <c r="Q1457" s="140">
        <v>11742.127732572053</v>
      </c>
      <c r="R1457" s="38">
        <f t="shared" si="180"/>
        <v>11991.889309014072</v>
      </c>
      <c r="S1457" s="38">
        <f t="shared" si="181"/>
        <v>12061.165722066</v>
      </c>
      <c r="T1457" s="38">
        <f t="shared" si="182"/>
        <v>12759.236076389596</v>
      </c>
      <c r="U1457" s="32">
        <f t="shared" si="183"/>
        <v>12152.29968248657</v>
      </c>
      <c r="W1457" s="140">
        <v>12008</v>
      </c>
      <c r="Y1457" s="141" t="s">
        <v>15578</v>
      </c>
      <c r="Z1457" s="141" t="s">
        <v>15578</v>
      </c>
      <c r="AA1457" s="147" t="s">
        <v>15578</v>
      </c>
      <c r="AB1457" s="147" t="s">
        <v>15578</v>
      </c>
    </row>
    <row r="1458" spans="1:28" x14ac:dyDescent="0.2">
      <c r="A1458" s="139" t="s">
        <v>101</v>
      </c>
      <c r="B1458" s="139" t="s">
        <v>310</v>
      </c>
      <c r="C1458" s="138" t="s">
        <v>2001</v>
      </c>
      <c r="D1458" t="s">
        <v>9733</v>
      </c>
      <c r="E1458" s="140">
        <v>7976.1193808922199</v>
      </c>
      <c r="F1458" s="140">
        <v>6924.3513950476918</v>
      </c>
      <c r="G1458" s="140">
        <v>10684.026674999392</v>
      </c>
      <c r="H1458" s="140">
        <f t="shared" si="176"/>
        <v>7956.9765517368105</v>
      </c>
      <c r="I1458" s="143">
        <v>0.95453344790437489</v>
      </c>
      <c r="J1458" s="144">
        <v>0.99934482635781896</v>
      </c>
      <c r="K1458" s="145">
        <f t="shared" si="177"/>
        <v>7590.2240878043131</v>
      </c>
      <c r="L1458" s="140">
        <f t="shared" si="178"/>
        <v>7633.8182351213918</v>
      </c>
      <c r="N1458" s="140">
        <v>9850.498927400411</v>
      </c>
      <c r="O1458" s="140">
        <f t="shared" si="179"/>
        <v>7923.2086801159257</v>
      </c>
      <c r="Q1458" s="140">
        <v>13370.726392309645</v>
      </c>
      <c r="R1458" s="38">
        <f t="shared" si="180"/>
        <v>8106.64605006702</v>
      </c>
      <c r="S1458" s="38">
        <f t="shared" si="181"/>
        <v>8153.4776498056935</v>
      </c>
      <c r="T1458" s="38">
        <f t="shared" si="182"/>
        <v>10202.521673891335</v>
      </c>
      <c r="U1458" s="32">
        <f t="shared" si="183"/>
        <v>8420.982917483143</v>
      </c>
      <c r="W1458" s="140">
        <v>8766</v>
      </c>
      <c r="Y1458" s="141" t="s">
        <v>15578</v>
      </c>
      <c r="Z1458" s="141" t="s">
        <v>15578</v>
      </c>
      <c r="AA1458" s="147" t="s">
        <v>15578</v>
      </c>
      <c r="AB1458" s="147" t="s">
        <v>15578</v>
      </c>
    </row>
    <row r="1459" spans="1:28" x14ac:dyDescent="0.2">
      <c r="A1459" s="139" t="s">
        <v>101</v>
      </c>
      <c r="B1459" s="139" t="s">
        <v>310</v>
      </c>
      <c r="C1459" s="138" t="s">
        <v>2002</v>
      </c>
      <c r="D1459" t="s">
        <v>9734</v>
      </c>
      <c r="E1459" s="140">
        <v>10191.317240280847</v>
      </c>
      <c r="F1459" s="140">
        <v>6197.2597144141509</v>
      </c>
      <c r="G1459" s="140">
        <v>7573.2995994371558</v>
      </c>
      <c r="H1459" s="140">
        <f t="shared" si="176"/>
        <v>9574.7920322010159</v>
      </c>
      <c r="I1459" s="143">
        <v>0.95453344790437489</v>
      </c>
      <c r="J1459" s="144">
        <v>0.99934482635781896</v>
      </c>
      <c r="K1459" s="145">
        <f t="shared" si="177"/>
        <v>9133.4713186588251</v>
      </c>
      <c r="L1459" s="140">
        <f t="shared" si="178"/>
        <v>9185.9290444882481</v>
      </c>
      <c r="N1459" s="140">
        <v>10420.067061738257</v>
      </c>
      <c r="O1459" s="140">
        <f t="shared" si="179"/>
        <v>9347.0473107503403</v>
      </c>
      <c r="Q1459" s="140">
        <v>12150.778410353048</v>
      </c>
      <c r="R1459" s="38">
        <f t="shared" si="180"/>
        <v>9379.1967362238374</v>
      </c>
      <c r="S1459" s="38">
        <f t="shared" si="181"/>
        <v>9433.3797836528629</v>
      </c>
      <c r="T1459" s="38">
        <f t="shared" si="182"/>
        <v>10593.138196599737</v>
      </c>
      <c r="U1459" s="32">
        <f t="shared" si="183"/>
        <v>9584.7876992709607</v>
      </c>
      <c r="W1459" s="140">
        <v>8881</v>
      </c>
      <c r="Y1459" s="141" t="s">
        <v>15578</v>
      </c>
      <c r="Z1459" s="141" t="s">
        <v>15578</v>
      </c>
      <c r="AA1459" s="147" t="s">
        <v>15578</v>
      </c>
      <c r="AB1459" s="147" t="s">
        <v>15578</v>
      </c>
    </row>
    <row r="1460" spans="1:28" x14ac:dyDescent="0.2">
      <c r="A1460" s="139" t="s">
        <v>101</v>
      </c>
      <c r="B1460" s="139" t="s">
        <v>310</v>
      </c>
      <c r="C1460" s="138" t="s">
        <v>2003</v>
      </c>
      <c r="D1460" t="s">
        <v>9735</v>
      </c>
      <c r="E1460" s="140">
        <v>5532.9965469352983</v>
      </c>
      <c r="F1460" s="140">
        <v>3305.9594077305514</v>
      </c>
      <c r="G1460" s="140">
        <v>3493.1209861284988</v>
      </c>
      <c r="H1460" s="140">
        <f t="shared" si="176"/>
        <v>5164.7764291428421</v>
      </c>
      <c r="I1460" s="143">
        <v>0.95453344790437489</v>
      </c>
      <c r="J1460" s="144">
        <v>0.99934482635781896</v>
      </c>
      <c r="K1460" s="145">
        <f t="shared" si="177"/>
        <v>4926.7218780539406</v>
      </c>
      <c r="L1460" s="140">
        <f t="shared" si="178"/>
        <v>4955.0183073632215</v>
      </c>
      <c r="N1460" s="140">
        <v>5602.926551723147</v>
      </c>
      <c r="O1460" s="140">
        <f t="shared" si="179"/>
        <v>5039.6035414043836</v>
      </c>
      <c r="Q1460" s="140">
        <v>4802.9666557341689</v>
      </c>
      <c r="R1460" s="38">
        <f t="shared" si="180"/>
        <v>4892.2085520503588</v>
      </c>
      <c r="S1460" s="38">
        <f t="shared" si="181"/>
        <v>4920.4705424385829</v>
      </c>
      <c r="T1460" s="38">
        <f t="shared" si="182"/>
        <v>5522.9305621242493</v>
      </c>
      <c r="U1460" s="32">
        <f t="shared" si="183"/>
        <v>4999.1224537379949</v>
      </c>
      <c r="W1460" s="140">
        <v>4639</v>
      </c>
      <c r="Y1460" s="141" t="s">
        <v>15578</v>
      </c>
      <c r="Z1460" s="141" t="s">
        <v>15578</v>
      </c>
      <c r="AA1460" s="147" t="s">
        <v>15578</v>
      </c>
      <c r="AB1460" s="147" t="s">
        <v>15578</v>
      </c>
    </row>
    <row r="1461" spans="1:28" x14ac:dyDescent="0.2">
      <c r="A1461" s="139" t="s">
        <v>101</v>
      </c>
      <c r="B1461" s="139" t="s">
        <v>310</v>
      </c>
      <c r="C1461" s="138" t="s">
        <v>2004</v>
      </c>
      <c r="D1461" t="s">
        <v>9736</v>
      </c>
      <c r="E1461" s="140">
        <v>7639.7689618349959</v>
      </c>
      <c r="F1461" s="140">
        <v>6336.4647422649468</v>
      </c>
      <c r="G1461" s="140">
        <v>8515.6079572666658</v>
      </c>
      <c r="H1461" s="140">
        <f t="shared" si="176"/>
        <v>7511.5209349263368</v>
      </c>
      <c r="I1461" s="143">
        <v>0.95453344790437489</v>
      </c>
      <c r="J1461" s="144">
        <v>0.99934482635781896</v>
      </c>
      <c r="K1461" s="145">
        <f t="shared" si="177"/>
        <v>7165.3003833320945</v>
      </c>
      <c r="L1461" s="140">
        <f t="shared" si="178"/>
        <v>7206.453998412313</v>
      </c>
      <c r="N1461" s="140">
        <v>8286.7490362018743</v>
      </c>
      <c r="O1461" s="140">
        <f t="shared" si="179"/>
        <v>7347.4878707242915</v>
      </c>
      <c r="Q1461" s="140">
        <v>9115.8385097908722</v>
      </c>
      <c r="R1461" s="38">
        <f t="shared" si="180"/>
        <v>7318.3375303193707</v>
      </c>
      <c r="S1461" s="38">
        <f t="shared" si="181"/>
        <v>7360.6151198250318</v>
      </c>
      <c r="T1461" s="38">
        <f t="shared" si="182"/>
        <v>8369.6579835607736</v>
      </c>
      <c r="U1461" s="32">
        <f t="shared" si="183"/>
        <v>7492.3469314351314</v>
      </c>
      <c r="W1461" s="140">
        <v>8086</v>
      </c>
      <c r="Y1461" s="141" t="s">
        <v>15578</v>
      </c>
      <c r="Z1461" s="141" t="s">
        <v>15578</v>
      </c>
      <c r="AA1461" s="147" t="s">
        <v>15578</v>
      </c>
      <c r="AB1461" s="147" t="s">
        <v>15578</v>
      </c>
    </row>
    <row r="1462" spans="1:28" x14ac:dyDescent="0.2">
      <c r="A1462" s="139" t="s">
        <v>101</v>
      </c>
      <c r="B1462" s="139" t="s">
        <v>310</v>
      </c>
      <c r="C1462" s="138" t="s">
        <v>2005</v>
      </c>
      <c r="D1462" t="s">
        <v>9737</v>
      </c>
      <c r="E1462" s="140">
        <v>2436.550835489707</v>
      </c>
      <c r="F1462" s="140">
        <v>1460.4031681194178</v>
      </c>
      <c r="G1462" s="140">
        <v>2309.621126775025</v>
      </c>
      <c r="H1462" s="140">
        <f t="shared" si="176"/>
        <v>2307.4931669144776</v>
      </c>
      <c r="I1462" s="143">
        <v>0.95453344790437489</v>
      </c>
      <c r="J1462" s="144">
        <v>0.99934482635781896</v>
      </c>
      <c r="K1462" s="145">
        <f t="shared" si="177"/>
        <v>2201.136336657316</v>
      </c>
      <c r="L1462" s="140">
        <f t="shared" si="178"/>
        <v>2213.7784748360018</v>
      </c>
      <c r="N1462" s="140">
        <v>2550.113653743741</v>
      </c>
      <c r="O1462" s="140">
        <f t="shared" si="179"/>
        <v>2257.6874543432655</v>
      </c>
      <c r="Q1462" s="140">
        <v>2522.4878387103086</v>
      </c>
      <c r="R1462" s="38">
        <f t="shared" si="180"/>
        <v>2221.644851744722</v>
      </c>
      <c r="S1462" s="38">
        <f t="shared" si="181"/>
        <v>2234.4791585364355</v>
      </c>
      <c r="T1462" s="38">
        <f t="shared" si="182"/>
        <v>2547.3510722403976</v>
      </c>
      <c r="U1462" s="32">
        <f t="shared" si="183"/>
        <v>2275.3249793388859</v>
      </c>
      <c r="W1462" s="140">
        <v>2213</v>
      </c>
      <c r="Y1462" s="141" t="s">
        <v>15578</v>
      </c>
      <c r="Z1462" s="141" t="s">
        <v>15578</v>
      </c>
      <c r="AA1462" s="147" t="s">
        <v>15578</v>
      </c>
      <c r="AB1462" s="147" t="s">
        <v>15578</v>
      </c>
    </row>
    <row r="1463" spans="1:28" x14ac:dyDescent="0.2">
      <c r="A1463" s="139" t="s">
        <v>101</v>
      </c>
      <c r="B1463" s="139" t="s">
        <v>310</v>
      </c>
      <c r="C1463" s="138" t="s">
        <v>2006</v>
      </c>
      <c r="D1463" t="s">
        <v>9738</v>
      </c>
      <c r="E1463" s="140">
        <v>8431.3604692642602</v>
      </c>
      <c r="F1463" s="140">
        <v>7978.7521236756747</v>
      </c>
      <c r="G1463" s="140">
        <v>12529.083169513849</v>
      </c>
      <c r="H1463" s="140">
        <f t="shared" si="176"/>
        <v>8546.7346423991075</v>
      </c>
      <c r="I1463" s="143">
        <v>0.95453344790437489</v>
      </c>
      <c r="J1463" s="144">
        <v>0.99934482635781896</v>
      </c>
      <c r="K1463" s="145">
        <f t="shared" si="177"/>
        <v>8152.7990855583739</v>
      </c>
      <c r="L1463" s="140">
        <f t="shared" si="178"/>
        <v>8199.6243597888715</v>
      </c>
      <c r="N1463" s="140">
        <v>9569.1189666104692</v>
      </c>
      <c r="O1463" s="140">
        <f t="shared" si="179"/>
        <v>8378.4135986116489</v>
      </c>
      <c r="Q1463" s="140">
        <v>10175.426809404295</v>
      </c>
      <c r="R1463" s="38">
        <f t="shared" si="180"/>
        <v>8308.1613445425683</v>
      </c>
      <c r="S1463" s="38">
        <f t="shared" si="181"/>
        <v>8356.1570858453124</v>
      </c>
      <c r="T1463" s="38">
        <f t="shared" si="182"/>
        <v>9629.7497508898523</v>
      </c>
      <c r="U1463" s="32">
        <f t="shared" si="183"/>
        <v>8522.4262058691274</v>
      </c>
      <c r="W1463" s="140">
        <v>9060</v>
      </c>
      <c r="Y1463" s="141" t="s">
        <v>15578</v>
      </c>
      <c r="Z1463" s="141" t="s">
        <v>15578</v>
      </c>
      <c r="AA1463" s="147" t="s">
        <v>15578</v>
      </c>
      <c r="AB1463" s="147" t="s">
        <v>15578</v>
      </c>
    </row>
    <row r="1464" spans="1:28" x14ac:dyDescent="0.2">
      <c r="A1464" s="139" t="s">
        <v>101</v>
      </c>
      <c r="B1464" s="139" t="s">
        <v>310</v>
      </c>
      <c r="C1464" s="138" t="s">
        <v>2007</v>
      </c>
      <c r="D1464" t="s">
        <v>9739</v>
      </c>
      <c r="E1464" s="140">
        <v>7990.9574676846014</v>
      </c>
      <c r="F1464" s="140">
        <v>5666.7983861491248</v>
      </c>
      <c r="G1464" s="140">
        <v>9164.6003981466311</v>
      </c>
      <c r="H1464" s="140">
        <f t="shared" si="176"/>
        <v>7745.8900259993516</v>
      </c>
      <c r="I1464" s="143">
        <v>0.95453344790437489</v>
      </c>
      <c r="J1464" s="144">
        <v>0.99934482635781896</v>
      </c>
      <c r="K1464" s="145">
        <f t="shared" si="177"/>
        <v>7388.8669489657341</v>
      </c>
      <c r="L1464" s="140">
        <f t="shared" si="178"/>
        <v>7431.3046096399503</v>
      </c>
      <c r="N1464" s="140">
        <v>8795.5976932392423</v>
      </c>
      <c r="O1464" s="140">
        <f t="shared" si="179"/>
        <v>7609.4147830812344</v>
      </c>
      <c r="Q1464" s="140">
        <v>8770.3610317117036</v>
      </c>
      <c r="R1464" s="38">
        <f t="shared" si="180"/>
        <v>7486.5920642058645</v>
      </c>
      <c r="S1464" s="38">
        <f t="shared" si="181"/>
        <v>7529.841649890529</v>
      </c>
      <c r="T1464" s="38">
        <f t="shared" si="182"/>
        <v>8793.0740270864881</v>
      </c>
      <c r="U1464" s="32">
        <f t="shared" si="183"/>
        <v>7694.7582213397045</v>
      </c>
      <c r="W1464" s="140">
        <v>7526</v>
      </c>
      <c r="Y1464" s="141" t="s">
        <v>15578</v>
      </c>
      <c r="Z1464" s="141" t="s">
        <v>15578</v>
      </c>
      <c r="AA1464" s="147" t="s">
        <v>15578</v>
      </c>
      <c r="AB1464" s="147" t="s">
        <v>15578</v>
      </c>
    </row>
    <row r="1465" spans="1:28" x14ac:dyDescent="0.2">
      <c r="A1465" s="139" t="s">
        <v>101</v>
      </c>
      <c r="B1465" s="139" t="s">
        <v>310</v>
      </c>
      <c r="C1465" s="138" t="s">
        <v>2008</v>
      </c>
      <c r="D1465" t="s">
        <v>9740</v>
      </c>
      <c r="E1465" s="140">
        <v>2873.6670843198995</v>
      </c>
      <c r="F1465" s="140">
        <v>3846.039407942144</v>
      </c>
      <c r="G1465" s="140">
        <v>9375.4308419954359</v>
      </c>
      <c r="H1465" s="140">
        <f t="shared" si="176"/>
        <v>3270.9676386621941</v>
      </c>
      <c r="I1465" s="143">
        <v>0.95453344790437489</v>
      </c>
      <c r="J1465" s="144">
        <v>0.99934482635781896</v>
      </c>
      <c r="K1465" s="145">
        <f t="shared" si="177"/>
        <v>3120.2024035100344</v>
      </c>
      <c r="L1465" s="140">
        <f t="shared" si="178"/>
        <v>3138.1231607451568</v>
      </c>
      <c r="N1465" s="140">
        <v>3393.3753570115641</v>
      </c>
      <c r="O1465" s="140">
        <f t="shared" si="179"/>
        <v>3171.4466551576165</v>
      </c>
      <c r="Q1465" s="140">
        <v>6894.0104520680597</v>
      </c>
      <c r="R1465" s="38">
        <f t="shared" si="180"/>
        <v>3465.8073786492032</v>
      </c>
      <c r="S1465" s="38">
        <f t="shared" si="181"/>
        <v>3485.8291364669012</v>
      </c>
      <c r="T1465" s="38">
        <f t="shared" si="182"/>
        <v>3743.4388665172137</v>
      </c>
      <c r="U1465" s="32">
        <f t="shared" si="183"/>
        <v>3519.4604098721543</v>
      </c>
      <c r="W1465" s="140">
        <v>4076</v>
      </c>
      <c r="Y1465" s="141" t="s">
        <v>15578</v>
      </c>
      <c r="Z1465" s="141" t="s">
        <v>15578</v>
      </c>
      <c r="AA1465" s="147" t="s">
        <v>15578</v>
      </c>
      <c r="AB1465" s="147" t="s">
        <v>15578</v>
      </c>
    </row>
    <row r="1466" spans="1:28" x14ac:dyDescent="0.2">
      <c r="A1466" s="139" t="s">
        <v>101</v>
      </c>
      <c r="B1466" s="139" t="s">
        <v>310</v>
      </c>
      <c r="C1466" s="138" t="s">
        <v>2009</v>
      </c>
      <c r="D1466" t="s">
        <v>9741</v>
      </c>
      <c r="E1466" s="140">
        <v>7149.321828375977</v>
      </c>
      <c r="F1466" s="140">
        <v>7016.1043577518567</v>
      </c>
      <c r="G1466" s="140">
        <v>8048.9548774675441</v>
      </c>
      <c r="H1466" s="140">
        <f t="shared" si="176"/>
        <v>7170.3618344082724</v>
      </c>
      <c r="I1466" s="143">
        <v>0.95453344790437489</v>
      </c>
      <c r="J1466" s="144">
        <v>0.99934482635781896</v>
      </c>
      <c r="K1466" s="145">
        <f t="shared" si="177"/>
        <v>6839.8659666678086</v>
      </c>
      <c r="L1466" s="140">
        <f t="shared" si="178"/>
        <v>6879.1504622414095</v>
      </c>
      <c r="N1466" s="140">
        <v>8444.8786605678379</v>
      </c>
      <c r="O1466" s="140">
        <f t="shared" si="179"/>
        <v>7083.5582425917337</v>
      </c>
      <c r="Q1466" s="140">
        <v>12963.152414867713</v>
      </c>
      <c r="R1466" s="38">
        <f t="shared" si="180"/>
        <v>7392.4449307193236</v>
      </c>
      <c r="S1466" s="38">
        <f t="shared" si="181"/>
        <v>7435.1506341566619</v>
      </c>
      <c r="T1466" s="38">
        <f t="shared" si="182"/>
        <v>8896.7060359978259</v>
      </c>
      <c r="U1466" s="32">
        <f t="shared" si="183"/>
        <v>7625.9585252508568</v>
      </c>
      <c r="W1466" s="140">
        <v>7642</v>
      </c>
      <c r="Y1466" s="141" t="s">
        <v>15578</v>
      </c>
      <c r="Z1466" s="141" t="s">
        <v>15578</v>
      </c>
      <c r="AA1466" s="147" t="s">
        <v>15578</v>
      </c>
      <c r="AB1466" s="147" t="s">
        <v>15578</v>
      </c>
    </row>
    <row r="1467" spans="1:28" x14ac:dyDescent="0.2">
      <c r="A1467" s="139" t="s">
        <v>101</v>
      </c>
      <c r="B1467" s="139" t="s">
        <v>310</v>
      </c>
      <c r="C1467" s="138" t="s">
        <v>2010</v>
      </c>
      <c r="D1467" t="s">
        <v>9742</v>
      </c>
      <c r="E1467" s="140">
        <v>8292.5118102749111</v>
      </c>
      <c r="F1467" s="140">
        <v>9857.6425627524786</v>
      </c>
      <c r="G1467" s="140">
        <v>11530.98543024492</v>
      </c>
      <c r="H1467" s="140">
        <f t="shared" si="176"/>
        <v>8627.3736266762608</v>
      </c>
      <c r="I1467" s="143">
        <v>0.95453344790437489</v>
      </c>
      <c r="J1467" s="144">
        <v>0.99934482635781896</v>
      </c>
      <c r="K1467" s="145">
        <f t="shared" si="177"/>
        <v>8229.7212628322177</v>
      </c>
      <c r="L1467" s="140">
        <f t="shared" si="178"/>
        <v>8276.9883364996276</v>
      </c>
      <c r="N1467" s="140">
        <v>8678.8577485044189</v>
      </c>
      <c r="O1467" s="140">
        <f t="shared" si="179"/>
        <v>8329.4528923442449</v>
      </c>
      <c r="Q1467" s="140">
        <v>13927.705460668534</v>
      </c>
      <c r="R1467" s="38">
        <f t="shared" si="180"/>
        <v>8735.3241900011144</v>
      </c>
      <c r="S1467" s="38">
        <f t="shared" si="181"/>
        <v>8785.7876250058162</v>
      </c>
      <c r="T1467" s="38">
        <f t="shared" si="182"/>
        <v>9203.7425197208304</v>
      </c>
      <c r="U1467" s="32">
        <f t="shared" si="183"/>
        <v>8840.3521607959792</v>
      </c>
      <c r="W1467" s="140">
        <v>8265</v>
      </c>
      <c r="Y1467" s="141" t="s">
        <v>15578</v>
      </c>
      <c r="Z1467" s="141" t="s">
        <v>15578</v>
      </c>
      <c r="AA1467" s="147" t="s">
        <v>15578</v>
      </c>
      <c r="AB1467" s="147" t="s">
        <v>15578</v>
      </c>
    </row>
    <row r="1468" spans="1:28" x14ac:dyDescent="0.2">
      <c r="A1468" s="139" t="s">
        <v>101</v>
      </c>
      <c r="B1468" s="139" t="s">
        <v>310</v>
      </c>
      <c r="C1468" s="138" t="s">
        <v>2011</v>
      </c>
      <c r="D1468" t="s">
        <v>9743</v>
      </c>
      <c r="E1468" s="140">
        <v>2446.4549007076253</v>
      </c>
      <c r="F1468" s="140">
        <v>1790.0522728249321</v>
      </c>
      <c r="G1468" s="140">
        <v>3852.2035376793247</v>
      </c>
      <c r="H1468" s="140">
        <f t="shared" si="176"/>
        <v>2422.5262047169253</v>
      </c>
      <c r="I1468" s="143">
        <v>0.95453344790437489</v>
      </c>
      <c r="J1468" s="144">
        <v>0.99934482635781896</v>
      </c>
      <c r="K1468" s="145">
        <f t="shared" si="177"/>
        <v>2310.86727889955</v>
      </c>
      <c r="L1468" s="140">
        <f t="shared" si="178"/>
        <v>2324.1396523395424</v>
      </c>
      <c r="N1468" s="140">
        <v>2627.4796699495178</v>
      </c>
      <c r="O1468" s="140">
        <f t="shared" si="179"/>
        <v>2363.7410721500555</v>
      </c>
      <c r="Q1468" s="140">
        <v>3456.7379774609872</v>
      </c>
      <c r="R1468" s="38">
        <f t="shared" si="180"/>
        <v>2409.5215737605722</v>
      </c>
      <c r="S1468" s="38">
        <f t="shared" si="181"/>
        <v>2423.4412329151887</v>
      </c>
      <c r="T1468" s="38">
        <f t="shared" si="182"/>
        <v>2710.405500700665</v>
      </c>
      <c r="U1468" s="32">
        <f t="shared" si="183"/>
        <v>2460.9047780442752</v>
      </c>
      <c r="W1468" s="140">
        <v>2809</v>
      </c>
      <c r="Y1468" s="141" t="s">
        <v>15578</v>
      </c>
      <c r="Z1468" s="141" t="s">
        <v>15578</v>
      </c>
      <c r="AA1468" s="147" t="s">
        <v>15578</v>
      </c>
      <c r="AB1468" s="147" t="s">
        <v>15578</v>
      </c>
    </row>
    <row r="1469" spans="1:28" x14ac:dyDescent="0.2">
      <c r="A1469" s="139" t="s">
        <v>101</v>
      </c>
      <c r="B1469" s="139" t="s">
        <v>310</v>
      </c>
      <c r="C1469" s="138" t="s">
        <v>2012</v>
      </c>
      <c r="D1469" t="s">
        <v>9744</v>
      </c>
      <c r="E1469" s="140">
        <v>8532.3779499095399</v>
      </c>
      <c r="F1469" s="140">
        <v>6595.0025308517079</v>
      </c>
      <c r="G1469" s="140">
        <v>12425.951023760465</v>
      </c>
      <c r="H1469" s="140">
        <f t="shared" si="176"/>
        <v>8450.9820573265461</v>
      </c>
      <c r="I1469" s="143">
        <v>0.95453344790437489</v>
      </c>
      <c r="J1469" s="144">
        <v>0.99934482635781896</v>
      </c>
      <c r="K1469" s="145">
        <f t="shared" si="177"/>
        <v>8061.4599226286227</v>
      </c>
      <c r="L1469" s="140">
        <f t="shared" si="178"/>
        <v>8107.7605940439062</v>
      </c>
      <c r="N1469" s="140">
        <v>9959.7450988270793</v>
      </c>
      <c r="O1469" s="140">
        <f t="shared" si="179"/>
        <v>8349.5394942837793</v>
      </c>
      <c r="Q1469" s="140">
        <v>17055.331314511866</v>
      </c>
      <c r="R1469" s="38">
        <f t="shared" si="180"/>
        <v>8882.2357357421333</v>
      </c>
      <c r="S1469" s="38">
        <f t="shared" si="181"/>
        <v>8933.5478697852086</v>
      </c>
      <c r="T1469" s="38">
        <f t="shared" si="182"/>
        <v>10669.303720395557</v>
      </c>
      <c r="U1469" s="32">
        <f t="shared" si="183"/>
        <v>9160.1529734249016</v>
      </c>
      <c r="W1469" s="140">
        <v>9082</v>
      </c>
      <c r="Y1469" s="141" t="s">
        <v>15578</v>
      </c>
      <c r="Z1469" s="141" t="s">
        <v>15578</v>
      </c>
      <c r="AA1469" s="147" t="s">
        <v>15578</v>
      </c>
      <c r="AB1469" s="147" t="s">
        <v>15578</v>
      </c>
    </row>
    <row r="1470" spans="1:28" x14ac:dyDescent="0.2">
      <c r="A1470" s="139" t="s">
        <v>101</v>
      </c>
      <c r="B1470" s="139" t="s">
        <v>310</v>
      </c>
      <c r="C1470" s="138" t="s">
        <v>2013</v>
      </c>
      <c r="D1470" t="s">
        <v>9745</v>
      </c>
      <c r="E1470" s="140">
        <v>3619.1051371505796</v>
      </c>
      <c r="F1470" s="140">
        <v>2715.9568081679836</v>
      </c>
      <c r="G1470" s="140">
        <v>5472.5973075388447</v>
      </c>
      <c r="H1470" s="140">
        <f t="shared" si="176"/>
        <v>3582.780312371855</v>
      </c>
      <c r="I1470" s="143">
        <v>0.95453344790437489</v>
      </c>
      <c r="J1470" s="144">
        <v>0.99934482635781896</v>
      </c>
      <c r="K1470" s="145">
        <f t="shared" si="177"/>
        <v>3417.6430270289179</v>
      </c>
      <c r="L1470" s="140">
        <f t="shared" si="178"/>
        <v>3437.2721225436176</v>
      </c>
      <c r="N1470" s="140">
        <v>3756.8561670741733</v>
      </c>
      <c r="O1470" s="140">
        <f t="shared" si="179"/>
        <v>3478.9942204452173</v>
      </c>
      <c r="Q1470" s="140">
        <v>4115.3974652545667</v>
      </c>
      <c r="R1470" s="38">
        <f t="shared" si="180"/>
        <v>3468.4498066782271</v>
      </c>
      <c r="S1470" s="38">
        <f t="shared" si="181"/>
        <v>3488.4868296414647</v>
      </c>
      <c r="T1470" s="38">
        <f t="shared" si="182"/>
        <v>3792.7102968922127</v>
      </c>
      <c r="U1470" s="32">
        <f t="shared" si="183"/>
        <v>3528.2035849107851</v>
      </c>
      <c r="W1470" s="140">
        <v>4003</v>
      </c>
      <c r="Y1470" s="141" t="s">
        <v>15578</v>
      </c>
      <c r="Z1470" s="141" t="s">
        <v>15578</v>
      </c>
      <c r="AA1470" s="147" t="s">
        <v>15578</v>
      </c>
      <c r="AB1470" s="147" t="s">
        <v>15578</v>
      </c>
    </row>
    <row r="1471" spans="1:28" x14ac:dyDescent="0.2">
      <c r="A1471" s="139" t="s">
        <v>101</v>
      </c>
      <c r="B1471" s="139" t="s">
        <v>310</v>
      </c>
      <c r="C1471" s="138" t="s">
        <v>2014</v>
      </c>
      <c r="D1471" t="s">
        <v>9746</v>
      </c>
      <c r="E1471" s="140">
        <v>4086.5938583037773</v>
      </c>
      <c r="F1471" s="140">
        <v>3248.6219494530787</v>
      </c>
      <c r="G1471" s="140">
        <v>7739.6180236523078</v>
      </c>
      <c r="H1471" s="140">
        <f t="shared" si="176"/>
        <v>4134.3853441667761</v>
      </c>
      <c r="I1471" s="143">
        <v>0.95453344790437489</v>
      </c>
      <c r="J1471" s="144">
        <v>0.99934482635781896</v>
      </c>
      <c r="K1471" s="145">
        <f t="shared" si="177"/>
        <v>3943.8235143108618</v>
      </c>
      <c r="L1471" s="140">
        <f t="shared" si="178"/>
        <v>3966.4747063292466</v>
      </c>
      <c r="N1471" s="140">
        <v>4300.023318154661</v>
      </c>
      <c r="O1471" s="140">
        <f t="shared" si="179"/>
        <v>4010.0198960084263</v>
      </c>
      <c r="Q1471" s="140">
        <v>6946.9981281273085</v>
      </c>
      <c r="R1471" s="38">
        <f t="shared" si="180"/>
        <v>4212.1209155118704</v>
      </c>
      <c r="S1471" s="38">
        <f t="shared" si="181"/>
        <v>4236.4540811080806</v>
      </c>
      <c r="T1471" s="38">
        <f t="shared" si="182"/>
        <v>4564.7207991519263</v>
      </c>
      <c r="U1471" s="32">
        <f t="shared" si="183"/>
        <v>4279.3097129284379</v>
      </c>
      <c r="W1471" s="140">
        <v>4983</v>
      </c>
      <c r="Y1471" s="141" t="s">
        <v>15578</v>
      </c>
      <c r="Z1471" s="141" t="s">
        <v>15579</v>
      </c>
      <c r="AA1471" s="147" t="s">
        <v>15578</v>
      </c>
      <c r="AB1471" s="147" t="s">
        <v>15578</v>
      </c>
    </row>
    <row r="1472" spans="1:28" x14ac:dyDescent="0.2">
      <c r="A1472" s="139" t="s">
        <v>101</v>
      </c>
      <c r="B1472" s="139" t="s">
        <v>310</v>
      </c>
      <c r="C1472" s="138" t="s">
        <v>2015</v>
      </c>
      <c r="D1472" t="s">
        <v>9747</v>
      </c>
      <c r="E1472" s="140">
        <v>2169.3393156459492</v>
      </c>
      <c r="F1472" s="140">
        <v>1474.9776974310739</v>
      </c>
      <c r="G1472" s="140">
        <v>3631.7301877000327</v>
      </c>
      <c r="H1472" s="140">
        <f t="shared" si="176"/>
        <v>2142.9877452322507</v>
      </c>
      <c r="I1472" s="143">
        <v>0.95453344790437489</v>
      </c>
      <c r="J1472" s="144">
        <v>0.99934482635781896</v>
      </c>
      <c r="K1472" s="145">
        <f t="shared" si="177"/>
        <v>2044.2132885487604</v>
      </c>
      <c r="L1472" s="140">
        <f t="shared" si="178"/>
        <v>2055.9541455007588</v>
      </c>
      <c r="N1472" s="140">
        <v>1926.3446818459447</v>
      </c>
      <c r="O1472" s="140">
        <f t="shared" si="179"/>
        <v>2039.033467437737</v>
      </c>
      <c r="Q1472" s="140">
        <v>2856.6312826120043</v>
      </c>
      <c r="R1472" s="38">
        <f t="shared" si="180"/>
        <v>2112.2883209722677</v>
      </c>
      <c r="S1472" s="38">
        <f t="shared" si="181"/>
        <v>2124.4908817562837</v>
      </c>
      <c r="T1472" s="38">
        <f t="shared" si="182"/>
        <v>2019.3733419225507</v>
      </c>
      <c r="U1472" s="32">
        <f t="shared" si="183"/>
        <v>2110.7676550709193</v>
      </c>
      <c r="W1472" s="140">
        <v>2226</v>
      </c>
      <c r="Y1472" s="141" t="s">
        <v>15578</v>
      </c>
      <c r="Z1472" s="141" t="s">
        <v>15579</v>
      </c>
      <c r="AA1472" s="147" t="s">
        <v>15578</v>
      </c>
      <c r="AB1472" s="147" t="s">
        <v>15578</v>
      </c>
    </row>
    <row r="1473" spans="1:28" x14ac:dyDescent="0.2">
      <c r="A1473" s="139" t="s">
        <v>122</v>
      </c>
      <c r="B1473" s="139" t="s">
        <v>311</v>
      </c>
      <c r="C1473" s="138" t="s">
        <v>2016</v>
      </c>
      <c r="D1473" t="s">
        <v>9748</v>
      </c>
      <c r="E1473" s="140">
        <v>8428.9697694109927</v>
      </c>
      <c r="F1473" s="140">
        <v>7239.6906260386313</v>
      </c>
      <c r="G1473" s="140">
        <v>11614.703307291775</v>
      </c>
      <c r="H1473" s="140">
        <f t="shared" si="176"/>
        <v>8412.5421897724264</v>
      </c>
      <c r="I1473" s="143">
        <v>0.96003067631303241</v>
      </c>
      <c r="J1473" s="144">
        <v>0.99951630957046245</v>
      </c>
      <c r="K1473" s="145">
        <f t="shared" si="177"/>
        <v>8072.3921396357318</v>
      </c>
      <c r="L1473" s="140">
        <f t="shared" si="178"/>
        <v>8118.75559980049</v>
      </c>
      <c r="N1473" s="140">
        <v>8408.8611622736098</v>
      </c>
      <c r="O1473" s="140">
        <f t="shared" si="179"/>
        <v>8156.6292448915065</v>
      </c>
      <c r="Q1473" s="140">
        <v>6580.6266167586464</v>
      </c>
      <c r="R1473" s="38">
        <f t="shared" si="180"/>
        <v>7896.607691385937</v>
      </c>
      <c r="S1473" s="38">
        <f t="shared" si="181"/>
        <v>7942.2259123385165</v>
      </c>
      <c r="T1473" s="38">
        <f t="shared" si="182"/>
        <v>8226.0377077221146</v>
      </c>
      <c r="U1473" s="32">
        <f t="shared" si="183"/>
        <v>7979.2778982410573</v>
      </c>
      <c r="W1473" s="140">
        <v>8498</v>
      </c>
      <c r="Y1473" s="141" t="s">
        <v>15578</v>
      </c>
      <c r="Z1473" s="141" t="s">
        <v>15578</v>
      </c>
      <c r="AA1473" s="147" t="s">
        <v>15578</v>
      </c>
      <c r="AB1473" s="147" t="s">
        <v>15578</v>
      </c>
    </row>
    <row r="1474" spans="1:28" x14ac:dyDescent="0.2">
      <c r="A1474" s="139" t="s">
        <v>122</v>
      </c>
      <c r="B1474" s="139" t="s">
        <v>311</v>
      </c>
      <c r="C1474" s="138" t="s">
        <v>2017</v>
      </c>
      <c r="D1474" t="s">
        <v>9749</v>
      </c>
      <c r="E1474" s="140">
        <v>9449.178078765488</v>
      </c>
      <c r="F1474" s="140">
        <v>4912.7321325574721</v>
      </c>
      <c r="G1474" s="140">
        <v>2873.9945017688497</v>
      </c>
      <c r="H1474" s="140">
        <f t="shared" si="176"/>
        <v>8597.1077650107964</v>
      </c>
      <c r="I1474" s="143">
        <v>0.96003067631303241</v>
      </c>
      <c r="J1474" s="144">
        <v>0.99951630957046245</v>
      </c>
      <c r="K1474" s="145">
        <f t="shared" si="177"/>
        <v>8249.4950492191019</v>
      </c>
      <c r="L1474" s="140">
        <f t="shared" si="178"/>
        <v>8296.8756928347502</v>
      </c>
      <c r="N1474" s="140">
        <v>9272.2963266395218</v>
      </c>
      <c r="O1474" s="140">
        <f t="shared" si="179"/>
        <v>8424.2180801514351</v>
      </c>
      <c r="Q1474" s="140">
        <v>5291.7214649159896</v>
      </c>
      <c r="R1474" s="38">
        <f t="shared" si="180"/>
        <v>7932.321312845047</v>
      </c>
      <c r="S1474" s="38">
        <f t="shared" si="181"/>
        <v>7978.1458492103211</v>
      </c>
      <c r="T1474" s="38">
        <f t="shared" si="182"/>
        <v>8874.2388404671692</v>
      </c>
      <c r="U1474" s="32">
        <f t="shared" si="183"/>
        <v>8095.1319132833059</v>
      </c>
      <c r="W1474" s="140">
        <v>9252</v>
      </c>
      <c r="Y1474" s="141" t="s">
        <v>15578</v>
      </c>
      <c r="Z1474" s="141" t="s">
        <v>15578</v>
      </c>
      <c r="AA1474" s="147" t="s">
        <v>15578</v>
      </c>
      <c r="AB1474" s="147" t="s">
        <v>15578</v>
      </c>
    </row>
    <row r="1475" spans="1:28" x14ac:dyDescent="0.2">
      <c r="A1475" s="139" t="s">
        <v>122</v>
      </c>
      <c r="B1475" s="139" t="s">
        <v>311</v>
      </c>
      <c r="C1475" s="138" t="s">
        <v>2018</v>
      </c>
      <c r="D1475" t="s">
        <v>9750</v>
      </c>
      <c r="E1475" s="140">
        <v>12395.99796108788</v>
      </c>
      <c r="F1475" s="140">
        <v>15141.716925580708</v>
      </c>
      <c r="G1475" s="140">
        <v>30773.467974670282</v>
      </c>
      <c r="H1475" s="140">
        <f t="shared" si="176"/>
        <v>13518.636791547275</v>
      </c>
      <c r="I1475" s="143">
        <v>0.96003067631303241</v>
      </c>
      <c r="J1475" s="144">
        <v>0.99951630957046245</v>
      </c>
      <c r="K1475" s="145">
        <f t="shared" si="177"/>
        <v>12972.02853940501</v>
      </c>
      <c r="L1475" s="140">
        <f t="shared" si="178"/>
        <v>13046.532864521943</v>
      </c>
      <c r="N1475" s="140">
        <v>13648.343371200433</v>
      </c>
      <c r="O1475" s="140">
        <f t="shared" si="179"/>
        <v>13125.099981083515</v>
      </c>
      <c r="Q1475" s="140">
        <v>19836.650546705761</v>
      </c>
      <c r="R1475" s="38">
        <f t="shared" si="180"/>
        <v>13578.28385943487</v>
      </c>
      <c r="S1475" s="38">
        <f t="shared" si="181"/>
        <v>13656.724777037025</v>
      </c>
      <c r="T1475" s="38">
        <f t="shared" si="182"/>
        <v>14267.174088750968</v>
      </c>
      <c r="U1475" s="32">
        <f t="shared" si="183"/>
        <v>13736.419700432545</v>
      </c>
      <c r="W1475" s="140">
        <v>16109</v>
      </c>
      <c r="Y1475" s="141" t="s">
        <v>15578</v>
      </c>
      <c r="Z1475" s="141" t="s">
        <v>15578</v>
      </c>
      <c r="AA1475" s="147" t="s">
        <v>15578</v>
      </c>
      <c r="AB1475" s="147" t="s">
        <v>15578</v>
      </c>
    </row>
    <row r="1476" spans="1:28" x14ac:dyDescent="0.2">
      <c r="A1476" s="139" t="s">
        <v>122</v>
      </c>
      <c r="B1476" s="139" t="s">
        <v>311</v>
      </c>
      <c r="C1476" s="138" t="s">
        <v>2019</v>
      </c>
      <c r="D1476" t="s">
        <v>9751</v>
      </c>
      <c r="E1476" s="140">
        <v>8156.47878340431</v>
      </c>
      <c r="F1476" s="140">
        <v>12285.341065884322</v>
      </c>
      <c r="G1476" s="140">
        <v>12561.08261718183</v>
      </c>
      <c r="H1476" s="140">
        <f t="shared" si="176"/>
        <v>8865.3985870931792</v>
      </c>
      <c r="I1476" s="143">
        <v>0.96003067631303241</v>
      </c>
      <c r="J1476" s="144">
        <v>0.99951630957046245</v>
      </c>
      <c r="K1476" s="145">
        <f t="shared" si="177"/>
        <v>8506.937885695721</v>
      </c>
      <c r="L1476" s="140">
        <f t="shared" si="178"/>
        <v>8555.7971419068945</v>
      </c>
      <c r="N1476" s="140">
        <v>8735.3351686333808</v>
      </c>
      <c r="O1476" s="140">
        <f t="shared" si="179"/>
        <v>8579.2360565096114</v>
      </c>
      <c r="Q1476" s="140">
        <v>13167.085833499408</v>
      </c>
      <c r="R1476" s="38">
        <f t="shared" si="180"/>
        <v>8919.7133052030113</v>
      </c>
      <c r="S1476" s="38">
        <f t="shared" si="181"/>
        <v>8971.2419448787896</v>
      </c>
      <c r="T1476" s="38">
        <f t="shared" si="182"/>
        <v>9178.5102351199839</v>
      </c>
      <c r="U1476" s="32">
        <f t="shared" si="183"/>
        <v>8998.3010801683595</v>
      </c>
      <c r="W1476" s="140">
        <v>9264</v>
      </c>
      <c r="Y1476" s="141" t="s">
        <v>15578</v>
      </c>
      <c r="Z1476" s="141" t="s">
        <v>15578</v>
      </c>
      <c r="AA1476" s="147" t="s">
        <v>15578</v>
      </c>
      <c r="AB1476" s="147" t="s">
        <v>15578</v>
      </c>
    </row>
    <row r="1477" spans="1:28" x14ac:dyDescent="0.2">
      <c r="A1477" s="139" t="s">
        <v>122</v>
      </c>
      <c r="B1477" s="139" t="s">
        <v>311</v>
      </c>
      <c r="C1477" s="138" t="s">
        <v>2020</v>
      </c>
      <c r="D1477" t="s">
        <v>9752</v>
      </c>
      <c r="E1477" s="140">
        <v>13912.706771969981</v>
      </c>
      <c r="F1477" s="140">
        <v>14874.866240562011</v>
      </c>
      <c r="G1477" s="140">
        <v>18933.636006367578</v>
      </c>
      <c r="H1477" s="140">
        <f t="shared" si="176"/>
        <v>14246.290747602694</v>
      </c>
      <c r="I1477" s="143">
        <v>0.96003067631303241</v>
      </c>
      <c r="J1477" s="144">
        <v>0.99951630957046245</v>
      </c>
      <c r="K1477" s="145">
        <f t="shared" si="177"/>
        <v>13670.260767277558</v>
      </c>
      <c r="L1477" s="140">
        <f t="shared" si="178"/>
        <v>13748.77536116275</v>
      </c>
      <c r="N1477" s="140">
        <v>13833.388638761371</v>
      </c>
      <c r="O1477" s="140">
        <f t="shared" si="179"/>
        <v>13759.821730692653</v>
      </c>
      <c r="Q1477" s="140">
        <v>19923.314851224026</v>
      </c>
      <c r="R1477" s="38">
        <f t="shared" si="180"/>
        <v>14215.008879284769</v>
      </c>
      <c r="S1477" s="38">
        <f t="shared" si="181"/>
        <v>14297.128118487381</v>
      </c>
      <c r="T1477" s="38">
        <f t="shared" si="182"/>
        <v>14442.381260007636</v>
      </c>
      <c r="U1477" s="32">
        <f t="shared" si="183"/>
        <v>14316.091098319259</v>
      </c>
      <c r="W1477" s="140">
        <v>12861</v>
      </c>
      <c r="Y1477" s="141" t="s">
        <v>15578</v>
      </c>
      <c r="Z1477" s="141" t="s">
        <v>15578</v>
      </c>
      <c r="AA1477" s="147" t="s">
        <v>15578</v>
      </c>
      <c r="AB1477" s="147" t="s">
        <v>15578</v>
      </c>
    </row>
    <row r="1478" spans="1:28" x14ac:dyDescent="0.2">
      <c r="A1478" s="139" t="s">
        <v>122</v>
      </c>
      <c r="B1478" s="139" t="s">
        <v>311</v>
      </c>
      <c r="C1478" s="138" t="s">
        <v>2021</v>
      </c>
      <c r="D1478" t="s">
        <v>9753</v>
      </c>
      <c r="E1478" s="140">
        <v>4196.8637252174331</v>
      </c>
      <c r="F1478" s="140">
        <v>2547.4998820747264</v>
      </c>
      <c r="G1478" s="140">
        <v>4914.3407387968664</v>
      </c>
      <c r="H1478" s="140">
        <f t="shared" si="176"/>
        <v>4018.0840746725312</v>
      </c>
      <c r="I1478" s="143">
        <v>0.96003067631303241</v>
      </c>
      <c r="J1478" s="144">
        <v>0.99951630957046245</v>
      </c>
      <c r="K1478" s="145">
        <f t="shared" si="177"/>
        <v>3855.6181436112943</v>
      </c>
      <c r="L1478" s="140">
        <f t="shared" si="178"/>
        <v>3877.7627316243224</v>
      </c>
      <c r="N1478" s="140">
        <v>4286.0425528529795</v>
      </c>
      <c r="O1478" s="140">
        <f t="shared" si="179"/>
        <v>3931.0641744343711</v>
      </c>
      <c r="Q1478" s="140">
        <v>2798.0426366837482</v>
      </c>
      <c r="R1478" s="38">
        <f t="shared" si="180"/>
        <v>3738.5470764845932</v>
      </c>
      <c r="S1478" s="38">
        <f t="shared" si="181"/>
        <v>3760.1444348999967</v>
      </c>
      <c r="T1478" s="38">
        <f t="shared" si="182"/>
        <v>4137.2425612360566</v>
      </c>
      <c r="U1478" s="32">
        <f t="shared" si="183"/>
        <v>3809.3750683273124</v>
      </c>
      <c r="W1478" s="140">
        <v>3975</v>
      </c>
      <c r="Y1478" s="141" t="s">
        <v>15578</v>
      </c>
      <c r="Z1478" s="141" t="s">
        <v>15578</v>
      </c>
      <c r="AA1478" s="147" t="s">
        <v>15578</v>
      </c>
      <c r="AB1478" s="147" t="s">
        <v>15578</v>
      </c>
    </row>
    <row r="1479" spans="1:28" x14ac:dyDescent="0.2">
      <c r="A1479" s="139" t="s">
        <v>122</v>
      </c>
      <c r="B1479" s="139" t="s">
        <v>311</v>
      </c>
      <c r="C1479" s="138" t="s">
        <v>2022</v>
      </c>
      <c r="D1479" t="s">
        <v>9754</v>
      </c>
      <c r="E1479" s="140">
        <v>6194.1550095935509</v>
      </c>
      <c r="F1479" s="140">
        <v>5044.0724638851379</v>
      </c>
      <c r="G1479" s="140">
        <v>5402.4055741596167</v>
      </c>
      <c r="H1479" s="140">
        <f t="shared" ref="H1479:H1542" si="184">SUMPRODUCT($E$4:$G$4,E1479:G1479)</f>
        <v>6015.0301290471871</v>
      </c>
      <c r="I1479" s="143">
        <v>0.96003067631303241</v>
      </c>
      <c r="J1479" s="144">
        <v>0.99951630957046245</v>
      </c>
      <c r="K1479" s="145">
        <f t="shared" ref="K1479:K1542" si="185">H1479*I1479*J1479</f>
        <v>5771.8203175758608</v>
      </c>
      <c r="L1479" s="140">
        <f t="shared" ref="L1479:L1542" si="186">(K1479/$K$7727)*$H$7727</f>
        <v>5804.9705358436449</v>
      </c>
      <c r="N1479" s="140">
        <v>5758.8045816403701</v>
      </c>
      <c r="O1479" s="140">
        <f t="shared" ref="O1479:O1542" si="187">(N1479*$N$4)+(L1479*$L$4)</f>
        <v>5798.9435126115586</v>
      </c>
      <c r="Q1479" s="140">
        <v>4251.4175028108402</v>
      </c>
      <c r="R1479" s="38">
        <f t="shared" ref="R1479:R1542" si="188">($R$4*Q1479+(1-$R$4)*H1479)*I1479*J1479</f>
        <v>5602.5899900453696</v>
      </c>
      <c r="S1479" s="38">
        <f t="shared" ref="S1479:S1542" si="189">R1479*$W$7727/$R$7727</f>
        <v>5634.9558106687491</v>
      </c>
      <c r="T1479" s="38">
        <f t="shared" ref="T1479:T1542" si="190">$R$4*Q1479+(1-$R$4)*N1479</f>
        <v>5608.0658737574167</v>
      </c>
      <c r="U1479" s="32">
        <f t="shared" ref="U1479:U1542" si="191">S1479*$L$4+T1479*$N$4</f>
        <v>5631.445295674077</v>
      </c>
      <c r="W1479" s="140">
        <v>5889</v>
      </c>
      <c r="Y1479" s="141" t="s">
        <v>15578</v>
      </c>
      <c r="Z1479" s="141" t="s">
        <v>15578</v>
      </c>
      <c r="AA1479" s="147" t="s">
        <v>15578</v>
      </c>
      <c r="AB1479" s="147" t="s">
        <v>15578</v>
      </c>
    </row>
    <row r="1480" spans="1:28" x14ac:dyDescent="0.2">
      <c r="A1480" s="139" t="s">
        <v>122</v>
      </c>
      <c r="B1480" s="139" t="s">
        <v>311</v>
      </c>
      <c r="C1480" s="138" t="s">
        <v>2023</v>
      </c>
      <c r="D1480" t="s">
        <v>9755</v>
      </c>
      <c r="E1480" s="140">
        <v>3124.9185369042148</v>
      </c>
      <c r="F1480" s="140">
        <v>5404.0198943629139</v>
      </c>
      <c r="G1480" s="140">
        <v>6123.8770833933668</v>
      </c>
      <c r="H1480" s="140">
        <f t="shared" si="184"/>
        <v>3540.1654199959894</v>
      </c>
      <c r="I1480" s="143">
        <v>0.96003067631303241</v>
      </c>
      <c r="J1480" s="144">
        <v>0.99951630957046245</v>
      </c>
      <c r="K1480" s="145">
        <f t="shared" si="185"/>
        <v>3397.0234995230289</v>
      </c>
      <c r="L1480" s="140">
        <f t="shared" si="186"/>
        <v>3416.5341676093281</v>
      </c>
      <c r="N1480" s="140">
        <v>3720.6876678252897</v>
      </c>
      <c r="O1480" s="140">
        <f t="shared" si="187"/>
        <v>3456.2417885944901</v>
      </c>
      <c r="Q1480" s="140">
        <v>6650.3852918473513</v>
      </c>
      <c r="R1480" s="38">
        <f t="shared" si="188"/>
        <v>3695.4697227894703</v>
      </c>
      <c r="S1480" s="38">
        <f t="shared" si="189"/>
        <v>3716.8182259602277</v>
      </c>
      <c r="T1480" s="38">
        <f t="shared" si="190"/>
        <v>4013.6574302274958</v>
      </c>
      <c r="U1480" s="32">
        <f t="shared" si="191"/>
        <v>3755.570956434191</v>
      </c>
      <c r="W1480" s="140">
        <v>3714</v>
      </c>
      <c r="Y1480" s="141" t="s">
        <v>15578</v>
      </c>
      <c r="Z1480" s="141" t="s">
        <v>15578</v>
      </c>
      <c r="AA1480" s="147" t="s">
        <v>15578</v>
      </c>
      <c r="AB1480" s="147" t="s">
        <v>15578</v>
      </c>
    </row>
    <row r="1481" spans="1:28" x14ac:dyDescent="0.2">
      <c r="A1481" s="139" t="s">
        <v>122</v>
      </c>
      <c r="B1481" s="139" t="s">
        <v>311</v>
      </c>
      <c r="C1481" s="138" t="s">
        <v>2024</v>
      </c>
      <c r="D1481" t="s">
        <v>9756</v>
      </c>
      <c r="E1481" s="140">
        <v>19830.781030924911</v>
      </c>
      <c r="F1481" s="140">
        <v>14805.806918216806</v>
      </c>
      <c r="G1481" s="140">
        <v>10594.867218755053</v>
      </c>
      <c r="H1481" s="140">
        <f t="shared" si="184"/>
        <v>18804.640573684836</v>
      </c>
      <c r="I1481" s="143">
        <v>0.96003067631303241</v>
      </c>
      <c r="J1481" s="144">
        <v>0.99951630957046245</v>
      </c>
      <c r="K1481" s="145">
        <f t="shared" si="185"/>
        <v>18044.299729068582</v>
      </c>
      <c r="L1481" s="140">
        <f t="shared" si="186"/>
        <v>18147.936440122532</v>
      </c>
      <c r="N1481" s="140">
        <v>19014.158906892266</v>
      </c>
      <c r="O1481" s="140">
        <f t="shared" si="187"/>
        <v>18261.022869753957</v>
      </c>
      <c r="Q1481" s="140">
        <v>12278.834502666021</v>
      </c>
      <c r="R1481" s="38">
        <f t="shared" si="188"/>
        <v>17418.105358281071</v>
      </c>
      <c r="S1481" s="38">
        <f t="shared" si="189"/>
        <v>17518.728690459033</v>
      </c>
      <c r="T1481" s="38">
        <f t="shared" si="190"/>
        <v>18340.626466469643</v>
      </c>
      <c r="U1481" s="32">
        <f t="shared" si="191"/>
        <v>17626.0284761107</v>
      </c>
      <c r="W1481" s="140">
        <v>18789</v>
      </c>
      <c r="Y1481" s="141" t="s">
        <v>15578</v>
      </c>
      <c r="Z1481" s="141" t="s">
        <v>15578</v>
      </c>
      <c r="AA1481" s="147" t="s">
        <v>15578</v>
      </c>
      <c r="AB1481" s="147" t="s">
        <v>15578</v>
      </c>
    </row>
    <row r="1482" spans="1:28" x14ac:dyDescent="0.2">
      <c r="A1482" s="139" t="s">
        <v>122</v>
      </c>
      <c r="B1482" s="139" t="s">
        <v>311</v>
      </c>
      <c r="C1482" s="138" t="s">
        <v>2025</v>
      </c>
      <c r="D1482" t="s">
        <v>9757</v>
      </c>
      <c r="E1482" s="140">
        <v>13153.931107209784</v>
      </c>
      <c r="F1482" s="140">
        <v>6978.4712361751008</v>
      </c>
      <c r="G1482" s="140">
        <v>10086.895875229467</v>
      </c>
      <c r="H1482" s="140">
        <f t="shared" si="184"/>
        <v>12242.029249824371</v>
      </c>
      <c r="I1482" s="143">
        <v>0.96003067631303241</v>
      </c>
      <c r="J1482" s="144">
        <v>0.99951630957046245</v>
      </c>
      <c r="K1482" s="145">
        <f t="shared" si="185"/>
        <v>11747.038940216748</v>
      </c>
      <c r="L1482" s="140">
        <f t="shared" si="186"/>
        <v>11814.507586751452</v>
      </c>
      <c r="N1482" s="140">
        <v>12174.051531849454</v>
      </c>
      <c r="O1482" s="140">
        <f t="shared" si="187"/>
        <v>11861.446499798069</v>
      </c>
      <c r="Q1482" s="140">
        <v>8515.4088254033777</v>
      </c>
      <c r="R1482" s="38">
        <f t="shared" si="188"/>
        <v>11389.444996045208</v>
      </c>
      <c r="S1482" s="38">
        <f t="shared" si="189"/>
        <v>11455.241125049264</v>
      </c>
      <c r="T1482" s="38">
        <f t="shared" si="190"/>
        <v>11808.187261204846</v>
      </c>
      <c r="U1482" s="32">
        <f t="shared" si="191"/>
        <v>11501.318685862119</v>
      </c>
      <c r="W1482" s="140">
        <v>11286</v>
      </c>
      <c r="Y1482" s="141" t="s">
        <v>15578</v>
      </c>
      <c r="Z1482" s="141" t="s">
        <v>15578</v>
      </c>
      <c r="AA1482" s="147" t="s">
        <v>15578</v>
      </c>
      <c r="AB1482" s="147" t="s">
        <v>15578</v>
      </c>
    </row>
    <row r="1483" spans="1:28" x14ac:dyDescent="0.2">
      <c r="A1483" s="139" t="s">
        <v>122</v>
      </c>
      <c r="B1483" s="139" t="s">
        <v>311</v>
      </c>
      <c r="C1483" s="138" t="s">
        <v>2026</v>
      </c>
      <c r="D1483" t="s">
        <v>9758</v>
      </c>
      <c r="E1483" s="140">
        <v>8193.1785040317645</v>
      </c>
      <c r="F1483" s="140">
        <v>4217.2404065321934</v>
      </c>
      <c r="G1483" s="140">
        <v>6707.8723078635012</v>
      </c>
      <c r="H1483" s="140">
        <f t="shared" si="184"/>
        <v>7626.6972807645598</v>
      </c>
      <c r="I1483" s="143">
        <v>0.96003067631303241</v>
      </c>
      <c r="J1483" s="144">
        <v>0.99951630957046245</v>
      </c>
      <c r="K1483" s="145">
        <f t="shared" si="185"/>
        <v>7318.3218332591205</v>
      </c>
      <c r="L1483" s="140">
        <f t="shared" si="186"/>
        <v>7360.3543208935116</v>
      </c>
      <c r="N1483" s="140">
        <v>7243.7595006098272</v>
      </c>
      <c r="O1483" s="140">
        <f t="shared" si="187"/>
        <v>7345.1327208482362</v>
      </c>
      <c r="Q1483" s="140">
        <v>4715.5117237772138</v>
      </c>
      <c r="R1483" s="38">
        <f t="shared" si="188"/>
        <v>7038.9742724728439</v>
      </c>
      <c r="S1483" s="38">
        <f t="shared" si="189"/>
        <v>7079.6379974786414</v>
      </c>
      <c r="T1483" s="38">
        <f t="shared" si="190"/>
        <v>6990.9347229265668</v>
      </c>
      <c r="U1483" s="32">
        <f t="shared" si="191"/>
        <v>7068.0576737159499</v>
      </c>
      <c r="W1483" s="140">
        <v>6868</v>
      </c>
      <c r="Y1483" s="141" t="s">
        <v>15578</v>
      </c>
      <c r="Z1483" s="141" t="s">
        <v>15578</v>
      </c>
      <c r="AA1483" s="147" t="s">
        <v>15578</v>
      </c>
      <c r="AB1483" s="147" t="s">
        <v>15578</v>
      </c>
    </row>
    <row r="1484" spans="1:28" x14ac:dyDescent="0.2">
      <c r="A1484" s="139" t="s">
        <v>122</v>
      </c>
      <c r="B1484" s="139" t="s">
        <v>311</v>
      </c>
      <c r="C1484" s="138" t="s">
        <v>2027</v>
      </c>
      <c r="D1484" t="s">
        <v>9759</v>
      </c>
      <c r="E1484" s="140">
        <v>5835.2402799539777</v>
      </c>
      <c r="F1484" s="140">
        <v>7188.8243772878614</v>
      </c>
      <c r="G1484" s="140">
        <v>5808.9955174277866</v>
      </c>
      <c r="H1484" s="140">
        <f t="shared" si="184"/>
        <v>6005.6736126349606</v>
      </c>
      <c r="I1484" s="143">
        <v>0.96003067631303241</v>
      </c>
      <c r="J1484" s="144">
        <v>0.99951630957046245</v>
      </c>
      <c r="K1484" s="145">
        <f t="shared" si="185"/>
        <v>5762.8421195666724</v>
      </c>
      <c r="L1484" s="140">
        <f t="shared" si="186"/>
        <v>5795.9407719146466</v>
      </c>
      <c r="N1484" s="140">
        <v>6094.818666623255</v>
      </c>
      <c r="O1484" s="140">
        <f t="shared" si="187"/>
        <v>5834.9596559830725</v>
      </c>
      <c r="Q1484" s="140">
        <v>6432.331690263476</v>
      </c>
      <c r="R1484" s="38">
        <f t="shared" si="188"/>
        <v>5803.7827916544493</v>
      </c>
      <c r="S1484" s="38">
        <f t="shared" si="189"/>
        <v>5837.310890820283</v>
      </c>
      <c r="T1484" s="38">
        <f t="shared" si="190"/>
        <v>6128.5699689872781</v>
      </c>
      <c r="U1484" s="32">
        <f t="shared" si="191"/>
        <v>5875.3351288321128</v>
      </c>
      <c r="W1484" s="140">
        <v>6191</v>
      </c>
      <c r="Y1484" s="141" t="s">
        <v>15578</v>
      </c>
      <c r="Z1484" s="141" t="s">
        <v>15578</v>
      </c>
      <c r="AA1484" s="147" t="s">
        <v>15578</v>
      </c>
      <c r="AB1484" s="147" t="s">
        <v>15578</v>
      </c>
    </row>
    <row r="1485" spans="1:28" x14ac:dyDescent="0.2">
      <c r="A1485" s="139" t="s">
        <v>122</v>
      </c>
      <c r="B1485" s="139" t="s">
        <v>311</v>
      </c>
      <c r="C1485" s="138" t="s">
        <v>2028</v>
      </c>
      <c r="D1485" t="s">
        <v>9760</v>
      </c>
      <c r="E1485" s="140">
        <v>6964.7684762113595</v>
      </c>
      <c r="F1485" s="140">
        <v>7967.4235249448193</v>
      </c>
      <c r="G1485" s="140">
        <v>14304.811665287953</v>
      </c>
      <c r="H1485" s="140">
        <f t="shared" si="184"/>
        <v>7401.2431401658478</v>
      </c>
      <c r="I1485" s="143">
        <v>0.96003067631303241</v>
      </c>
      <c r="J1485" s="144">
        <v>0.99951630957046245</v>
      </c>
      <c r="K1485" s="145">
        <f t="shared" si="185"/>
        <v>7101.9836335375212</v>
      </c>
      <c r="L1485" s="140">
        <f t="shared" si="186"/>
        <v>7142.7735914073264</v>
      </c>
      <c r="N1485" s="140">
        <v>7044.9665526874041</v>
      </c>
      <c r="O1485" s="140">
        <f t="shared" si="187"/>
        <v>7130.0047598127057</v>
      </c>
      <c r="Q1485" s="140">
        <v>9758.7289472429766</v>
      </c>
      <c r="R1485" s="38">
        <f t="shared" si="188"/>
        <v>7328.20003125721</v>
      </c>
      <c r="S1485" s="38">
        <f t="shared" si="189"/>
        <v>7370.5345958291928</v>
      </c>
      <c r="T1485" s="38">
        <f t="shared" si="190"/>
        <v>7316.342792142962</v>
      </c>
      <c r="U1485" s="32">
        <f t="shared" si="191"/>
        <v>7363.459787879432</v>
      </c>
      <c r="W1485" s="140">
        <v>7835</v>
      </c>
      <c r="Y1485" s="141" t="s">
        <v>15578</v>
      </c>
      <c r="Z1485" s="141" t="s">
        <v>15578</v>
      </c>
      <c r="AA1485" s="147" t="s">
        <v>15578</v>
      </c>
      <c r="AB1485" s="147" t="s">
        <v>15578</v>
      </c>
    </row>
    <row r="1486" spans="1:28" x14ac:dyDescent="0.2">
      <c r="A1486" s="139" t="s">
        <v>122</v>
      </c>
      <c r="B1486" s="139" t="s">
        <v>311</v>
      </c>
      <c r="C1486" s="138" t="s">
        <v>2029</v>
      </c>
      <c r="D1486" t="s">
        <v>9761</v>
      </c>
      <c r="E1486" s="140">
        <v>5248.1535399042232</v>
      </c>
      <c r="F1486" s="140">
        <v>4881.5891824150831</v>
      </c>
      <c r="G1486" s="140">
        <v>5783.7858159055795</v>
      </c>
      <c r="H1486" s="140">
        <f t="shared" si="184"/>
        <v>5224.2776141040586</v>
      </c>
      <c r="I1486" s="143">
        <v>0.96003067631303241</v>
      </c>
      <c r="J1486" s="144">
        <v>0.99951630957046245</v>
      </c>
      <c r="K1486" s="145">
        <f t="shared" si="185"/>
        <v>5013.0408378385018</v>
      </c>
      <c r="L1486" s="140">
        <f t="shared" si="186"/>
        <v>5041.8330366277842</v>
      </c>
      <c r="N1486" s="140">
        <v>5207.2489782038128</v>
      </c>
      <c r="O1486" s="140">
        <f t="shared" si="187"/>
        <v>5063.4282952992799</v>
      </c>
      <c r="Q1486" s="140">
        <v>3110.0699930700207</v>
      </c>
      <c r="R1486" s="38">
        <f t="shared" si="188"/>
        <v>4810.1685954580471</v>
      </c>
      <c r="S1486" s="38">
        <f t="shared" si="189"/>
        <v>4837.9566460213464</v>
      </c>
      <c r="T1486" s="38">
        <f t="shared" si="190"/>
        <v>4997.5310796904332</v>
      </c>
      <c r="U1486" s="32">
        <f t="shared" si="191"/>
        <v>4858.7892885079691</v>
      </c>
      <c r="W1486" s="140">
        <v>5424</v>
      </c>
      <c r="Y1486" s="141" t="s">
        <v>15578</v>
      </c>
      <c r="Z1486" s="141" t="s">
        <v>15578</v>
      </c>
      <c r="AA1486" s="147" t="s">
        <v>15578</v>
      </c>
      <c r="AB1486" s="147" t="s">
        <v>15578</v>
      </c>
    </row>
    <row r="1487" spans="1:28" x14ac:dyDescent="0.2">
      <c r="A1487" s="139" t="s">
        <v>122</v>
      </c>
      <c r="B1487" s="139" t="s">
        <v>311</v>
      </c>
      <c r="C1487" s="138" t="s">
        <v>2030</v>
      </c>
      <c r="D1487" t="s">
        <v>9762</v>
      </c>
      <c r="E1487" s="140">
        <v>13002.223642424162</v>
      </c>
      <c r="F1487" s="140">
        <v>14579.457134967957</v>
      </c>
      <c r="G1487" s="140">
        <v>7142.187887254986</v>
      </c>
      <c r="H1487" s="140">
        <f t="shared" si="184"/>
        <v>12955.085554897107</v>
      </c>
      <c r="I1487" s="143">
        <v>0.96003067631303241</v>
      </c>
      <c r="J1487" s="144">
        <v>0.99951630957046245</v>
      </c>
      <c r="K1487" s="145">
        <f t="shared" si="185"/>
        <v>12431.263753874719</v>
      </c>
      <c r="L1487" s="140">
        <f t="shared" si="186"/>
        <v>12502.662218156507</v>
      </c>
      <c r="N1487" s="140">
        <v>13270.632552277419</v>
      </c>
      <c r="O1487" s="140">
        <f t="shared" si="187"/>
        <v>12602.921708622569</v>
      </c>
      <c r="Q1487" s="140">
        <v>14775.220234367778</v>
      </c>
      <c r="R1487" s="38">
        <f t="shared" si="188"/>
        <v>12605.917747259742</v>
      </c>
      <c r="S1487" s="38">
        <f t="shared" si="189"/>
        <v>12678.741365144653</v>
      </c>
      <c r="T1487" s="38">
        <f t="shared" si="190"/>
        <v>13421.091320486456</v>
      </c>
      <c r="U1487" s="32">
        <f t="shared" si="191"/>
        <v>12775.656083022746</v>
      </c>
      <c r="W1487" s="140">
        <v>13553</v>
      </c>
      <c r="Y1487" s="141" t="s">
        <v>15578</v>
      </c>
      <c r="Z1487" s="141" t="s">
        <v>15578</v>
      </c>
      <c r="AA1487" s="147" t="s">
        <v>15578</v>
      </c>
      <c r="AB1487" s="147" t="s">
        <v>15578</v>
      </c>
    </row>
    <row r="1488" spans="1:28" x14ac:dyDescent="0.2">
      <c r="A1488" s="139" t="s">
        <v>122</v>
      </c>
      <c r="B1488" s="139" t="s">
        <v>311</v>
      </c>
      <c r="C1488" s="138" t="s">
        <v>2031</v>
      </c>
      <c r="D1488" t="s">
        <v>9763</v>
      </c>
      <c r="E1488" s="140">
        <v>13056.50987246303</v>
      </c>
      <c r="F1488" s="140">
        <v>14425.421254957537</v>
      </c>
      <c r="G1488" s="140">
        <v>17551.201252958774</v>
      </c>
      <c r="H1488" s="140">
        <f t="shared" si="184"/>
        <v>13419.458748202402</v>
      </c>
      <c r="I1488" s="143">
        <v>0.96003067631303241</v>
      </c>
      <c r="J1488" s="144">
        <v>0.99951630957046245</v>
      </c>
      <c r="K1488" s="145">
        <f t="shared" si="185"/>
        <v>12876.860629460387</v>
      </c>
      <c r="L1488" s="140">
        <f t="shared" si="186"/>
        <v>12950.818361507341</v>
      </c>
      <c r="N1488" s="140">
        <v>12760.45107699644</v>
      </c>
      <c r="O1488" s="140">
        <f t="shared" si="187"/>
        <v>12925.965673716582</v>
      </c>
      <c r="Q1488" s="140">
        <v>9577.2700603717549</v>
      </c>
      <c r="R1488" s="38">
        <f t="shared" si="188"/>
        <v>12508.17714398142</v>
      </c>
      <c r="S1488" s="38">
        <f t="shared" si="189"/>
        <v>12580.436120363214</v>
      </c>
      <c r="T1488" s="38">
        <f t="shared" si="190"/>
        <v>12442.132975333972</v>
      </c>
      <c r="U1488" s="32">
        <f t="shared" si="191"/>
        <v>12562.380471291355</v>
      </c>
      <c r="W1488" s="140">
        <v>13351</v>
      </c>
      <c r="Y1488" s="141" t="s">
        <v>15578</v>
      </c>
      <c r="Z1488" s="141" t="s">
        <v>15578</v>
      </c>
      <c r="AA1488" s="147" t="s">
        <v>15578</v>
      </c>
      <c r="AB1488" s="147" t="s">
        <v>15578</v>
      </c>
    </row>
    <row r="1489" spans="1:28" x14ac:dyDescent="0.2">
      <c r="A1489" s="139" t="s">
        <v>122</v>
      </c>
      <c r="B1489" s="139" t="s">
        <v>311</v>
      </c>
      <c r="C1489" s="138" t="s">
        <v>2032</v>
      </c>
      <c r="D1489" t="s">
        <v>9764</v>
      </c>
      <c r="E1489" s="140">
        <v>4978.0253584188622</v>
      </c>
      <c r="F1489" s="140">
        <v>5100.73120553835</v>
      </c>
      <c r="G1489" s="140">
        <v>2243.679895772515</v>
      </c>
      <c r="H1489" s="140">
        <f t="shared" si="184"/>
        <v>4878.3137320064625</v>
      </c>
      <c r="I1489" s="143">
        <v>0.96003067631303241</v>
      </c>
      <c r="J1489" s="144">
        <v>0.99951630957046245</v>
      </c>
      <c r="K1489" s="145">
        <f t="shared" si="185"/>
        <v>4681.0655491038087</v>
      </c>
      <c r="L1489" s="140">
        <f t="shared" si="186"/>
        <v>4707.9510611503392</v>
      </c>
      <c r="N1489" s="140">
        <v>4603.8127988775877</v>
      </c>
      <c r="O1489" s="140">
        <f t="shared" si="187"/>
        <v>4694.3556803789725</v>
      </c>
      <c r="Q1489" s="140">
        <v>3589.0771436154164</v>
      </c>
      <c r="R1489" s="38">
        <f t="shared" si="188"/>
        <v>4557.354748403025</v>
      </c>
      <c r="S1489" s="38">
        <f t="shared" si="189"/>
        <v>4583.6823087931307</v>
      </c>
      <c r="T1489" s="38">
        <f t="shared" si="190"/>
        <v>4502.3392333513702</v>
      </c>
      <c r="U1489" s="32">
        <f t="shared" si="191"/>
        <v>4573.0628682569686</v>
      </c>
      <c r="W1489" s="140">
        <v>4095</v>
      </c>
      <c r="Y1489" s="141" t="s">
        <v>15578</v>
      </c>
      <c r="Z1489" s="141" t="s">
        <v>15578</v>
      </c>
      <c r="AA1489" s="147" t="s">
        <v>15578</v>
      </c>
      <c r="AB1489" s="147" t="s">
        <v>15578</v>
      </c>
    </row>
    <row r="1490" spans="1:28" x14ac:dyDescent="0.2">
      <c r="A1490" s="139" t="s">
        <v>122</v>
      </c>
      <c r="B1490" s="139" t="s">
        <v>311</v>
      </c>
      <c r="C1490" s="138" t="s">
        <v>2033</v>
      </c>
      <c r="D1490" t="s">
        <v>9765</v>
      </c>
      <c r="E1490" s="140">
        <v>5469.9406567775804</v>
      </c>
      <c r="F1490" s="140">
        <v>12974.755033810783</v>
      </c>
      <c r="G1490" s="140">
        <v>7835.331497623456</v>
      </c>
      <c r="H1490" s="140">
        <f t="shared" si="184"/>
        <v>6520.7347983858326</v>
      </c>
      <c r="I1490" s="143">
        <v>0.96003067631303241</v>
      </c>
      <c r="J1490" s="144">
        <v>0.99951630957046245</v>
      </c>
      <c r="K1490" s="145">
        <f t="shared" si="185"/>
        <v>6257.0774854637521</v>
      </c>
      <c r="L1490" s="140">
        <f t="shared" si="186"/>
        <v>6293.0147587932652</v>
      </c>
      <c r="N1490" s="140">
        <v>6536.01588226071</v>
      </c>
      <c r="O1490" s="140">
        <f t="shared" si="187"/>
        <v>6324.738860284001</v>
      </c>
      <c r="Q1490" s="140">
        <v>9690.5648523397704</v>
      </c>
      <c r="R1490" s="38">
        <f t="shared" si="188"/>
        <v>6561.2437010296926</v>
      </c>
      <c r="S1490" s="38">
        <f t="shared" si="189"/>
        <v>6599.1476056650718</v>
      </c>
      <c r="T1490" s="38">
        <f t="shared" si="190"/>
        <v>6851.4707792686168</v>
      </c>
      <c r="U1490" s="32">
        <f t="shared" si="191"/>
        <v>6632.0887124947112</v>
      </c>
      <c r="W1490" s="140">
        <v>6247</v>
      </c>
      <c r="Y1490" s="141" t="s">
        <v>15578</v>
      </c>
      <c r="Z1490" s="141" t="s">
        <v>15578</v>
      </c>
      <c r="AA1490" s="147" t="s">
        <v>15578</v>
      </c>
      <c r="AB1490" s="147" t="s">
        <v>15578</v>
      </c>
    </row>
    <row r="1491" spans="1:28" x14ac:dyDescent="0.2">
      <c r="A1491" s="139" t="s">
        <v>122</v>
      </c>
      <c r="B1491" s="139" t="s">
        <v>311</v>
      </c>
      <c r="C1491" s="138" t="s">
        <v>2034</v>
      </c>
      <c r="D1491" t="s">
        <v>9766</v>
      </c>
      <c r="E1491" s="140">
        <v>6480.9488285532789</v>
      </c>
      <c r="F1491" s="140">
        <v>6623.7867594880254</v>
      </c>
      <c r="G1491" s="140">
        <v>11891.40115551736</v>
      </c>
      <c r="H1491" s="140">
        <f t="shared" si="184"/>
        <v>6727.1199769957293</v>
      </c>
      <c r="I1491" s="143">
        <v>0.96003067631303241</v>
      </c>
      <c r="J1491" s="144">
        <v>0.99951630957046245</v>
      </c>
      <c r="K1491" s="145">
        <f t="shared" si="185"/>
        <v>6455.1177515290228</v>
      </c>
      <c r="L1491" s="140">
        <f t="shared" si="186"/>
        <v>6492.1924611757895</v>
      </c>
      <c r="N1491" s="140">
        <v>6918.4639185683618</v>
      </c>
      <c r="O1491" s="140">
        <f t="shared" si="187"/>
        <v>6547.8427346558528</v>
      </c>
      <c r="Q1491" s="140">
        <v>13453.315127166092</v>
      </c>
      <c r="R1491" s="38">
        <f t="shared" si="188"/>
        <v>7100.5407834147045</v>
      </c>
      <c r="S1491" s="38">
        <f t="shared" si="189"/>
        <v>7141.5601743987545</v>
      </c>
      <c r="T1491" s="38">
        <f t="shared" si="190"/>
        <v>7571.9490394281347</v>
      </c>
      <c r="U1491" s="32">
        <f t="shared" si="191"/>
        <v>7197.747980610704</v>
      </c>
      <c r="W1491" s="140">
        <v>6532</v>
      </c>
      <c r="Y1491" s="141" t="s">
        <v>15578</v>
      </c>
      <c r="Z1491" s="141" t="s">
        <v>15578</v>
      </c>
      <c r="AA1491" s="147" t="s">
        <v>15578</v>
      </c>
      <c r="AB1491" s="147" t="s">
        <v>15578</v>
      </c>
    </row>
    <row r="1492" spans="1:28" x14ac:dyDescent="0.2">
      <c r="A1492" s="139" t="s">
        <v>122</v>
      </c>
      <c r="B1492" s="139" t="s">
        <v>311</v>
      </c>
      <c r="C1492" s="138" t="s">
        <v>2035</v>
      </c>
      <c r="D1492" t="s">
        <v>9767</v>
      </c>
      <c r="E1492" s="140">
        <v>6824.17178675594</v>
      </c>
      <c r="F1492" s="140">
        <v>5311.599630174539</v>
      </c>
      <c r="G1492" s="140">
        <v>5527.2340164677025</v>
      </c>
      <c r="H1492" s="140">
        <f t="shared" si="184"/>
        <v>6577.8131791226842</v>
      </c>
      <c r="I1492" s="143">
        <v>0.96003067631303241</v>
      </c>
      <c r="J1492" s="144">
        <v>0.99951630957046245</v>
      </c>
      <c r="K1492" s="145">
        <f t="shared" si="185"/>
        <v>6311.8479771426482</v>
      </c>
      <c r="L1492" s="140">
        <f t="shared" si="186"/>
        <v>6348.0998225922012</v>
      </c>
      <c r="N1492" s="140">
        <v>5977.6120405873708</v>
      </c>
      <c r="O1492" s="140">
        <f t="shared" si="187"/>
        <v>6299.7321779093827</v>
      </c>
      <c r="Q1492" s="140">
        <v>4280.2929759394674</v>
      </c>
      <c r="R1492" s="38">
        <f t="shared" si="188"/>
        <v>6091.3856768004471</v>
      </c>
      <c r="S1492" s="38">
        <f t="shared" si="189"/>
        <v>6126.5752402904491</v>
      </c>
      <c r="T1492" s="38">
        <f t="shared" si="190"/>
        <v>5807.8801341225799</v>
      </c>
      <c r="U1492" s="32">
        <f t="shared" si="191"/>
        <v>6084.9691944071883</v>
      </c>
      <c r="W1492" s="140">
        <v>6074</v>
      </c>
      <c r="Y1492" s="141" t="s">
        <v>15578</v>
      </c>
      <c r="Z1492" s="141" t="s">
        <v>15578</v>
      </c>
      <c r="AA1492" s="147" t="s">
        <v>15578</v>
      </c>
      <c r="AB1492" s="147" t="s">
        <v>15578</v>
      </c>
    </row>
    <row r="1493" spans="1:28" x14ac:dyDescent="0.2">
      <c r="A1493" s="139" t="s">
        <v>122</v>
      </c>
      <c r="B1493" s="139" t="s">
        <v>311</v>
      </c>
      <c r="C1493" s="138" t="s">
        <v>2036</v>
      </c>
      <c r="D1493" t="s">
        <v>9768</v>
      </c>
      <c r="E1493" s="140">
        <v>3466.6743623076181</v>
      </c>
      <c r="F1493" s="140">
        <v>7354.7502279653327</v>
      </c>
      <c r="G1493" s="140">
        <v>9149.0313032473914</v>
      </c>
      <c r="H1493" s="140">
        <f t="shared" si="184"/>
        <v>4198.9410353201674</v>
      </c>
      <c r="I1493" s="143">
        <v>0.96003067631303241</v>
      </c>
      <c r="J1493" s="144">
        <v>0.99951630957046245</v>
      </c>
      <c r="K1493" s="145">
        <f t="shared" si="185"/>
        <v>4029.1623915444961</v>
      </c>
      <c r="L1493" s="140">
        <f t="shared" si="186"/>
        <v>4052.3037239780997</v>
      </c>
      <c r="N1493" s="140">
        <v>4669.9628347268908</v>
      </c>
      <c r="O1493" s="140">
        <f t="shared" si="187"/>
        <v>4132.939895681634</v>
      </c>
      <c r="Q1493" s="140">
        <v>9833.4699172948422</v>
      </c>
      <c r="R1493" s="38">
        <f t="shared" si="188"/>
        <v>4569.8328052120833</v>
      </c>
      <c r="S1493" s="38">
        <f t="shared" si="189"/>
        <v>4596.2324505752331</v>
      </c>
      <c r="T1493" s="38">
        <f t="shared" si="190"/>
        <v>5186.3135429836857</v>
      </c>
      <c r="U1493" s="32">
        <f t="shared" si="191"/>
        <v>4673.2682773904053</v>
      </c>
      <c r="W1493" s="140">
        <v>4845</v>
      </c>
      <c r="Y1493" s="141" t="s">
        <v>15578</v>
      </c>
      <c r="Z1493" s="141" t="s">
        <v>15578</v>
      </c>
      <c r="AA1493" s="147" t="s">
        <v>15578</v>
      </c>
      <c r="AB1493" s="147" t="s">
        <v>15578</v>
      </c>
    </row>
    <row r="1494" spans="1:28" x14ac:dyDescent="0.2">
      <c r="A1494" s="139" t="s">
        <v>122</v>
      </c>
      <c r="B1494" s="139" t="s">
        <v>311</v>
      </c>
      <c r="C1494" s="138" t="s">
        <v>2037</v>
      </c>
      <c r="D1494" t="s">
        <v>9769</v>
      </c>
      <c r="E1494" s="140">
        <v>4276.9355688606265</v>
      </c>
      <c r="F1494" s="140">
        <v>2004.5813648713297</v>
      </c>
      <c r="G1494" s="140">
        <v>4283.8208122649257</v>
      </c>
      <c r="H1494" s="140">
        <f t="shared" si="184"/>
        <v>3989.2504788764004</v>
      </c>
      <c r="I1494" s="143">
        <v>0.96003067631303241</v>
      </c>
      <c r="J1494" s="144">
        <v>0.99951630957046245</v>
      </c>
      <c r="K1494" s="145">
        <f t="shared" si="185"/>
        <v>3827.9503962393883</v>
      </c>
      <c r="L1494" s="140">
        <f t="shared" si="186"/>
        <v>3849.9360756561869</v>
      </c>
      <c r="N1494" s="140">
        <v>4163.1437520557383</v>
      </c>
      <c r="O1494" s="140">
        <f t="shared" si="187"/>
        <v>3890.8257306997293</v>
      </c>
      <c r="Q1494" s="140">
        <v>2760.990767547366</v>
      </c>
      <c r="R1494" s="38">
        <f t="shared" si="188"/>
        <v>3710.0907312832001</v>
      </c>
      <c r="S1494" s="38">
        <f t="shared" si="189"/>
        <v>3731.5236991281668</v>
      </c>
      <c r="T1494" s="38">
        <f t="shared" si="190"/>
        <v>4022.9284536049008</v>
      </c>
      <c r="U1494" s="32">
        <f t="shared" si="191"/>
        <v>3769.5669553649695</v>
      </c>
      <c r="W1494" s="140">
        <v>3745</v>
      </c>
      <c r="Y1494" s="141" t="s">
        <v>15578</v>
      </c>
      <c r="Z1494" s="141" t="s">
        <v>15578</v>
      </c>
      <c r="AA1494" s="147" t="s">
        <v>15578</v>
      </c>
      <c r="AB1494" s="147" t="s">
        <v>15578</v>
      </c>
    </row>
    <row r="1495" spans="1:28" x14ac:dyDescent="0.2">
      <c r="A1495" s="139" t="s">
        <v>122</v>
      </c>
      <c r="B1495" s="139" t="s">
        <v>311</v>
      </c>
      <c r="C1495" s="138" t="s">
        <v>2038</v>
      </c>
      <c r="D1495" t="s">
        <v>9770</v>
      </c>
      <c r="E1495" s="140">
        <v>1589.7678630415833</v>
      </c>
      <c r="F1495" s="140">
        <v>5202.9589898865988</v>
      </c>
      <c r="G1495" s="140">
        <v>1794.4097042054636</v>
      </c>
      <c r="H1495" s="140">
        <f t="shared" si="184"/>
        <v>2056.2937438619747</v>
      </c>
      <c r="I1495" s="143">
        <v>0.96003067631303241</v>
      </c>
      <c r="J1495" s="144">
        <v>0.99951630957046245</v>
      </c>
      <c r="K1495" s="145">
        <f t="shared" si="185"/>
        <v>1973.1502178870583</v>
      </c>
      <c r="L1495" s="140">
        <f t="shared" si="186"/>
        <v>1984.4829269457409</v>
      </c>
      <c r="N1495" s="140">
        <v>1822.2222126344957</v>
      </c>
      <c r="O1495" s="140">
        <f t="shared" si="187"/>
        <v>1963.2995871515982</v>
      </c>
      <c r="Q1495" s="140">
        <v>3276.5574352274966</v>
      </c>
      <c r="R1495" s="38">
        <f t="shared" si="188"/>
        <v>2090.2426116992124</v>
      </c>
      <c r="S1495" s="38">
        <f t="shared" si="189"/>
        <v>2102.3178157655116</v>
      </c>
      <c r="T1495" s="38">
        <f t="shared" si="190"/>
        <v>1967.6557348937959</v>
      </c>
      <c r="U1495" s="32">
        <f t="shared" si="191"/>
        <v>2084.7375121867899</v>
      </c>
      <c r="W1495" s="140">
        <v>1870</v>
      </c>
      <c r="Y1495" s="141" t="s">
        <v>15578</v>
      </c>
      <c r="Z1495" s="141" t="s">
        <v>15578</v>
      </c>
      <c r="AA1495" s="147" t="s">
        <v>15578</v>
      </c>
      <c r="AB1495" s="147" t="s">
        <v>15578</v>
      </c>
    </row>
    <row r="1496" spans="1:28" x14ac:dyDescent="0.2">
      <c r="A1496" s="139" t="s">
        <v>122</v>
      </c>
      <c r="B1496" s="139" t="s">
        <v>311</v>
      </c>
      <c r="C1496" s="138" t="s">
        <v>2039</v>
      </c>
      <c r="D1496" t="s">
        <v>9771</v>
      </c>
      <c r="E1496" s="140">
        <v>3918.8911548917708</v>
      </c>
      <c r="F1496" s="140">
        <v>6713.2000075718524</v>
      </c>
      <c r="G1496" s="140">
        <v>8390.4058194029003</v>
      </c>
      <c r="H1496" s="140">
        <f t="shared" si="184"/>
        <v>4461.5035970041863</v>
      </c>
      <c r="I1496" s="143">
        <v>0.96003067631303241</v>
      </c>
      <c r="J1496" s="144">
        <v>0.99951630957046245</v>
      </c>
      <c r="K1496" s="145">
        <f t="shared" si="185"/>
        <v>4281.1085822783134</v>
      </c>
      <c r="L1496" s="140">
        <f t="shared" si="186"/>
        <v>4305.6969575432968</v>
      </c>
      <c r="N1496" s="140">
        <v>4164.6036016680964</v>
      </c>
      <c r="O1496" s="140">
        <f t="shared" si="187"/>
        <v>4287.2770429454404</v>
      </c>
      <c r="Q1496" s="140">
        <v>4006.7096564183639</v>
      </c>
      <c r="R1496" s="38">
        <f t="shared" si="188"/>
        <v>4237.4680875465037</v>
      </c>
      <c r="S1496" s="38">
        <f t="shared" si="189"/>
        <v>4261.9476822094211</v>
      </c>
      <c r="T1496" s="38">
        <f t="shared" si="190"/>
        <v>4148.814207143123</v>
      </c>
      <c r="U1496" s="32">
        <f t="shared" si="191"/>
        <v>4247.1779651242086</v>
      </c>
      <c r="W1496" s="140">
        <v>4712</v>
      </c>
      <c r="Y1496" s="141" t="s">
        <v>15578</v>
      </c>
      <c r="Z1496" s="141" t="s">
        <v>15578</v>
      </c>
      <c r="AA1496" s="147" t="s">
        <v>15578</v>
      </c>
      <c r="AB1496" s="147" t="s">
        <v>15578</v>
      </c>
    </row>
    <row r="1497" spans="1:28" x14ac:dyDescent="0.2">
      <c r="A1497" s="139" t="s">
        <v>122</v>
      </c>
      <c r="B1497" s="139" t="s">
        <v>311</v>
      </c>
      <c r="C1497" s="138" t="s">
        <v>2040</v>
      </c>
      <c r="D1497" t="s">
        <v>9772</v>
      </c>
      <c r="E1497" s="140">
        <v>3806.8363371202131</v>
      </c>
      <c r="F1497" s="140">
        <v>2939.470574234851</v>
      </c>
      <c r="G1497" s="140">
        <v>6809.4152789221444</v>
      </c>
      <c r="H1497" s="140">
        <f t="shared" si="184"/>
        <v>3823.4842223939522</v>
      </c>
      <c r="I1497" s="143">
        <v>0.96003067631303241</v>
      </c>
      <c r="J1497" s="144">
        <v>0.99951630957046245</v>
      </c>
      <c r="K1497" s="145">
        <f t="shared" si="185"/>
        <v>3668.8866797480059</v>
      </c>
      <c r="L1497" s="140">
        <f t="shared" si="186"/>
        <v>3689.9587830952037</v>
      </c>
      <c r="N1497" s="140">
        <v>4155.0293830232367</v>
      </c>
      <c r="O1497" s="140">
        <f t="shared" si="187"/>
        <v>3750.6743333031482</v>
      </c>
      <c r="Q1497" s="140">
        <v>7390.0006410015494</v>
      </c>
      <c r="R1497" s="38">
        <f t="shared" si="188"/>
        <v>4011.1175827733919</v>
      </c>
      <c r="S1497" s="38">
        <f t="shared" si="189"/>
        <v>4034.2895643772567</v>
      </c>
      <c r="T1497" s="38">
        <f t="shared" si="190"/>
        <v>4478.5265088210681</v>
      </c>
      <c r="U1497" s="32">
        <f t="shared" si="191"/>
        <v>4092.2852547278744</v>
      </c>
      <c r="W1497" s="140">
        <v>4403</v>
      </c>
      <c r="Y1497" s="141" t="s">
        <v>15578</v>
      </c>
      <c r="Z1497" s="141" t="s">
        <v>15578</v>
      </c>
      <c r="AA1497" s="147" t="s">
        <v>15578</v>
      </c>
      <c r="AB1497" s="147" t="s">
        <v>15578</v>
      </c>
    </row>
    <row r="1498" spans="1:28" x14ac:dyDescent="0.2">
      <c r="A1498" s="139" t="s">
        <v>122</v>
      </c>
      <c r="B1498" s="139" t="s">
        <v>311</v>
      </c>
      <c r="C1498" s="138" t="s">
        <v>2041</v>
      </c>
      <c r="D1498" t="s">
        <v>9773</v>
      </c>
      <c r="E1498" s="140">
        <v>3975.5633939580521</v>
      </c>
      <c r="F1498" s="140">
        <v>2176.05085990926</v>
      </c>
      <c r="G1498" s="140">
        <v>2778.7925349097509</v>
      </c>
      <c r="H1498" s="140">
        <f t="shared" si="184"/>
        <v>3697.063229866259</v>
      </c>
      <c r="I1498" s="143">
        <v>0.96003067631303241</v>
      </c>
      <c r="J1498" s="144">
        <v>0.99951630957046245</v>
      </c>
      <c r="K1498" s="145">
        <f t="shared" si="185"/>
        <v>3547.5773533465053</v>
      </c>
      <c r="L1498" s="140">
        <f t="shared" si="186"/>
        <v>3567.9527214478253</v>
      </c>
      <c r="N1498" s="140">
        <v>3593.1375323037323</v>
      </c>
      <c r="O1498" s="140">
        <f t="shared" si="187"/>
        <v>3571.240630097041</v>
      </c>
      <c r="Q1498" s="140">
        <v>2384.0736734593706</v>
      </c>
      <c r="R1498" s="38">
        <f t="shared" si="188"/>
        <v>3421.5872978380944</v>
      </c>
      <c r="S1498" s="38">
        <f t="shared" si="189"/>
        <v>3441.3535989463012</v>
      </c>
      <c r="T1498" s="38">
        <f t="shared" si="190"/>
        <v>3472.2311464192962</v>
      </c>
      <c r="U1498" s="32">
        <f t="shared" si="191"/>
        <v>3445.3847015018805</v>
      </c>
      <c r="W1498" s="140">
        <v>3578</v>
      </c>
      <c r="Y1498" s="141" t="s">
        <v>15578</v>
      </c>
      <c r="Z1498" s="141" t="s">
        <v>15578</v>
      </c>
      <c r="AA1498" s="147" t="s">
        <v>15578</v>
      </c>
      <c r="AB1498" s="147" t="s">
        <v>15578</v>
      </c>
    </row>
    <row r="1499" spans="1:28" x14ac:dyDescent="0.2">
      <c r="A1499" s="139" t="s">
        <v>122</v>
      </c>
      <c r="B1499" s="139" t="s">
        <v>311</v>
      </c>
      <c r="C1499" s="138" t="s">
        <v>2042</v>
      </c>
      <c r="D1499" t="s">
        <v>9774</v>
      </c>
      <c r="E1499" s="140">
        <v>3956.541855329056</v>
      </c>
      <c r="F1499" s="140">
        <v>7327.7887650576713</v>
      </c>
      <c r="G1499" s="140">
        <v>8716.4132460372748</v>
      </c>
      <c r="H1499" s="140">
        <f t="shared" si="184"/>
        <v>4584.4248613350683</v>
      </c>
      <c r="I1499" s="143">
        <v>0.96003067631303241</v>
      </c>
      <c r="J1499" s="144">
        <v>0.99951630957046245</v>
      </c>
      <c r="K1499" s="145">
        <f t="shared" si="185"/>
        <v>4399.0596873776794</v>
      </c>
      <c r="L1499" s="140">
        <f t="shared" si="186"/>
        <v>4424.3255100793167</v>
      </c>
      <c r="N1499" s="140">
        <v>7201.3649083149194</v>
      </c>
      <c r="O1499" s="140">
        <f t="shared" si="187"/>
        <v>4786.8714870537915</v>
      </c>
      <c r="Q1499" s="140">
        <v>26274.008579659669</v>
      </c>
      <c r="R1499" s="38">
        <f t="shared" si="188"/>
        <v>6480.3190875698965</v>
      </c>
      <c r="S1499" s="38">
        <f t="shared" si="189"/>
        <v>6517.7554956495915</v>
      </c>
      <c r="T1499" s="38">
        <f t="shared" si="190"/>
        <v>9108.6292754493952</v>
      </c>
      <c r="U1499" s="32">
        <f t="shared" si="191"/>
        <v>6855.9973176100084</v>
      </c>
      <c r="W1499" s="140">
        <v>12829</v>
      </c>
      <c r="Y1499" s="141" t="s">
        <v>15580</v>
      </c>
      <c r="Z1499" s="141" t="s">
        <v>15580</v>
      </c>
      <c r="AA1499" s="147" t="s">
        <v>15578</v>
      </c>
      <c r="AB1499" s="147" t="s">
        <v>15578</v>
      </c>
    </row>
    <row r="1500" spans="1:28" x14ac:dyDescent="0.2">
      <c r="A1500" s="139" t="s">
        <v>98</v>
      </c>
      <c r="B1500" s="139" t="s">
        <v>312</v>
      </c>
      <c r="C1500" s="138" t="s">
        <v>2043</v>
      </c>
      <c r="D1500" t="s">
        <v>9775</v>
      </c>
      <c r="E1500" s="140">
        <v>6037.9902975265777</v>
      </c>
      <c r="F1500" s="140">
        <v>12670.30955689927</v>
      </c>
      <c r="G1500" s="140">
        <v>8837.6357662212267</v>
      </c>
      <c r="H1500" s="140">
        <f t="shared" si="184"/>
        <v>6996.518516135422</v>
      </c>
      <c r="I1500" s="143">
        <v>0.95074982790053941</v>
      </c>
      <c r="J1500" s="144">
        <v>0.99672057803440262</v>
      </c>
      <c r="K1500" s="145">
        <f t="shared" si="185"/>
        <v>6630.1242609857563</v>
      </c>
      <c r="L1500" s="140">
        <f t="shared" si="186"/>
        <v>6668.2041134934516</v>
      </c>
      <c r="N1500" s="140">
        <v>6018.6258775223405</v>
      </c>
      <c r="O1500" s="140">
        <f t="shared" si="187"/>
        <v>6583.4008599526023</v>
      </c>
      <c r="Q1500" s="140">
        <v>11208.595392946294</v>
      </c>
      <c r="R1500" s="38">
        <f t="shared" si="188"/>
        <v>7029.2741099524446</v>
      </c>
      <c r="S1500" s="38">
        <f t="shared" si="189"/>
        <v>7069.8817977110566</v>
      </c>
      <c r="T1500" s="38">
        <f t="shared" si="190"/>
        <v>6537.6228290647359</v>
      </c>
      <c r="U1500" s="32">
        <f t="shared" si="191"/>
        <v>7000.3947216854476</v>
      </c>
      <c r="W1500" s="140">
        <v>6067</v>
      </c>
      <c r="Y1500" s="141" t="s">
        <v>15578</v>
      </c>
      <c r="Z1500" s="141" t="s">
        <v>15578</v>
      </c>
      <c r="AA1500" s="147" t="s">
        <v>15578</v>
      </c>
      <c r="AB1500" s="147" t="s">
        <v>15578</v>
      </c>
    </row>
    <row r="1501" spans="1:28" x14ac:dyDescent="0.2">
      <c r="A1501" s="139" t="s">
        <v>98</v>
      </c>
      <c r="B1501" s="139" t="s">
        <v>312</v>
      </c>
      <c r="C1501" s="138" t="s">
        <v>2044</v>
      </c>
      <c r="D1501" t="s">
        <v>9776</v>
      </c>
      <c r="E1501" s="140">
        <v>3538.4360077712813</v>
      </c>
      <c r="F1501" s="140">
        <v>5132.4145268211223</v>
      </c>
      <c r="G1501" s="140">
        <v>7188.7749169066674</v>
      </c>
      <c r="H1501" s="140">
        <f t="shared" si="184"/>
        <v>3894.3152485533369</v>
      </c>
      <c r="I1501" s="143">
        <v>0.95074982790053941</v>
      </c>
      <c r="J1501" s="144">
        <v>0.99672057803440262</v>
      </c>
      <c r="K1501" s="145">
        <f t="shared" si="185"/>
        <v>3690.3774284044925</v>
      </c>
      <c r="L1501" s="140">
        <f t="shared" si="186"/>
        <v>3711.5729630037908</v>
      </c>
      <c r="N1501" s="140">
        <v>3741.2978999437432</v>
      </c>
      <c r="O1501" s="140">
        <f t="shared" si="187"/>
        <v>3715.4535908084399</v>
      </c>
      <c r="Q1501" s="140">
        <v>7460.4914514237262</v>
      </c>
      <c r="R1501" s="38">
        <f t="shared" si="188"/>
        <v>4028.319667920799</v>
      </c>
      <c r="S1501" s="38">
        <f t="shared" si="189"/>
        <v>4051.5910249212607</v>
      </c>
      <c r="T1501" s="38">
        <f t="shared" si="190"/>
        <v>4113.2172550917421</v>
      </c>
      <c r="U1501" s="32">
        <f t="shared" si="191"/>
        <v>4059.6364065743282</v>
      </c>
      <c r="W1501" s="140">
        <v>4135</v>
      </c>
      <c r="Y1501" s="141" t="s">
        <v>15578</v>
      </c>
      <c r="Z1501" s="141" t="s">
        <v>15578</v>
      </c>
      <c r="AA1501" s="147" t="s">
        <v>15578</v>
      </c>
      <c r="AB1501" s="147" t="s">
        <v>15578</v>
      </c>
    </row>
    <row r="1502" spans="1:28" x14ac:dyDescent="0.2">
      <c r="A1502" s="139" t="s">
        <v>98</v>
      </c>
      <c r="B1502" s="139" t="s">
        <v>312</v>
      </c>
      <c r="C1502" s="138" t="s">
        <v>2045</v>
      </c>
      <c r="D1502" t="s">
        <v>9777</v>
      </c>
      <c r="E1502" s="140">
        <v>3913.6912839089055</v>
      </c>
      <c r="F1502" s="140">
        <v>5200.0697978370008</v>
      </c>
      <c r="G1502" s="140">
        <v>10797.332561210709</v>
      </c>
      <c r="H1502" s="140">
        <f t="shared" si="184"/>
        <v>4366.8832860823823</v>
      </c>
      <c r="I1502" s="143">
        <v>0.95074982790053941</v>
      </c>
      <c r="J1502" s="144">
        <v>0.99672057803440262</v>
      </c>
      <c r="K1502" s="145">
        <f t="shared" si="185"/>
        <v>4138.197984208351</v>
      </c>
      <c r="L1502" s="140">
        <f t="shared" si="186"/>
        <v>4161.9655581908737</v>
      </c>
      <c r="N1502" s="140">
        <v>3913.0375010562216</v>
      </c>
      <c r="O1502" s="140">
        <f t="shared" si="187"/>
        <v>4129.4676880751022</v>
      </c>
      <c r="Q1502" s="140">
        <v>11707.465157842304</v>
      </c>
      <c r="R1502" s="38">
        <f t="shared" si="188"/>
        <v>4833.8149520683937</v>
      </c>
      <c r="S1502" s="38">
        <f t="shared" si="189"/>
        <v>4861.7396061914396</v>
      </c>
      <c r="T1502" s="38">
        <f t="shared" si="190"/>
        <v>4692.4802667348304</v>
      </c>
      <c r="U1502" s="32">
        <f t="shared" si="191"/>
        <v>4839.6425871054516</v>
      </c>
      <c r="W1502" s="140">
        <v>5095</v>
      </c>
      <c r="Y1502" s="141" t="s">
        <v>15578</v>
      </c>
      <c r="Z1502" s="141" t="s">
        <v>15578</v>
      </c>
      <c r="AA1502" s="147" t="s">
        <v>15578</v>
      </c>
      <c r="AB1502" s="147" t="s">
        <v>15578</v>
      </c>
    </row>
    <row r="1503" spans="1:28" x14ac:dyDescent="0.2">
      <c r="A1503" s="139" t="s">
        <v>98</v>
      </c>
      <c r="B1503" s="139" t="s">
        <v>312</v>
      </c>
      <c r="C1503" s="138" t="s">
        <v>2046</v>
      </c>
      <c r="D1503" t="s">
        <v>9778</v>
      </c>
      <c r="E1503" s="140">
        <v>5428.0020568829032</v>
      </c>
      <c r="F1503" s="140">
        <v>4609.7191446435709</v>
      </c>
      <c r="G1503" s="140">
        <v>9602.4393063374337</v>
      </c>
      <c r="H1503" s="140">
        <f t="shared" si="184"/>
        <v>5500.2680956826252</v>
      </c>
      <c r="I1503" s="143">
        <v>0.95074982790053941</v>
      </c>
      <c r="J1503" s="144">
        <v>0.99672057803440262</v>
      </c>
      <c r="K1503" s="145">
        <f t="shared" si="185"/>
        <v>5212.2296051971807</v>
      </c>
      <c r="L1503" s="140">
        <f t="shared" si="186"/>
        <v>5242.1658366747852</v>
      </c>
      <c r="N1503" s="140">
        <v>5027.2536133208041</v>
      </c>
      <c r="O1503" s="140">
        <f t="shared" si="187"/>
        <v>5214.1087763287451</v>
      </c>
      <c r="Q1503" s="140">
        <v>11715.430576768829</v>
      </c>
      <c r="R1503" s="38">
        <f t="shared" si="188"/>
        <v>5801.1982394798679</v>
      </c>
      <c r="S1503" s="38">
        <f t="shared" si="189"/>
        <v>5834.7114078454424</v>
      </c>
      <c r="T1503" s="38">
        <f t="shared" si="190"/>
        <v>5696.0713096656073</v>
      </c>
      <c r="U1503" s="32">
        <f t="shared" si="191"/>
        <v>5816.6117691170966</v>
      </c>
      <c r="W1503" s="140">
        <v>6253</v>
      </c>
      <c r="Y1503" s="141" t="s">
        <v>15578</v>
      </c>
      <c r="Z1503" s="141" t="s">
        <v>15578</v>
      </c>
      <c r="AA1503" s="147" t="s">
        <v>15578</v>
      </c>
      <c r="AB1503" s="147" t="s">
        <v>15578</v>
      </c>
    </row>
    <row r="1504" spans="1:28" x14ac:dyDescent="0.2">
      <c r="A1504" s="139" t="s">
        <v>98</v>
      </c>
      <c r="B1504" s="139" t="s">
        <v>312</v>
      </c>
      <c r="C1504" s="138" t="s">
        <v>2047</v>
      </c>
      <c r="D1504" t="s">
        <v>9779</v>
      </c>
      <c r="E1504" s="140">
        <v>1997.9157090039698</v>
      </c>
      <c r="F1504" s="140">
        <v>11171.887082293768</v>
      </c>
      <c r="G1504" s="140">
        <v>3466.6024233944067</v>
      </c>
      <c r="H1504" s="140">
        <f t="shared" si="184"/>
        <v>3222.4428428192964</v>
      </c>
      <c r="I1504" s="143">
        <v>0.95074982790053941</v>
      </c>
      <c r="J1504" s="144">
        <v>0.99672057803440262</v>
      </c>
      <c r="K1504" s="145">
        <f t="shared" si="185"/>
        <v>3053.6896918865514</v>
      </c>
      <c r="L1504" s="140">
        <f t="shared" si="186"/>
        <v>3071.2284360328067</v>
      </c>
      <c r="N1504" s="140">
        <v>3261.0162728680257</v>
      </c>
      <c r="O1504" s="140">
        <f t="shared" si="187"/>
        <v>3096.0054762026411</v>
      </c>
      <c r="Q1504" s="140">
        <v>16588.656045572014</v>
      </c>
      <c r="R1504" s="38">
        <f t="shared" si="188"/>
        <v>4320.3147173003144</v>
      </c>
      <c r="S1504" s="38">
        <f t="shared" si="189"/>
        <v>4345.272911889806</v>
      </c>
      <c r="T1504" s="38">
        <f t="shared" si="190"/>
        <v>4593.7802501384249</v>
      </c>
      <c r="U1504" s="32">
        <f t="shared" si="191"/>
        <v>4377.7158566272537</v>
      </c>
      <c r="W1504" s="140">
        <v>9610</v>
      </c>
      <c r="Y1504" s="141" t="s">
        <v>15580</v>
      </c>
      <c r="Z1504" s="141" t="s">
        <v>15579</v>
      </c>
      <c r="AA1504" s="147" t="s">
        <v>15578</v>
      </c>
      <c r="AB1504" s="147" t="s">
        <v>15578</v>
      </c>
    </row>
    <row r="1505" spans="1:28" x14ac:dyDescent="0.2">
      <c r="A1505" s="139" t="s">
        <v>98</v>
      </c>
      <c r="B1505" s="139" t="s">
        <v>312</v>
      </c>
      <c r="C1505" s="138" t="s">
        <v>2048</v>
      </c>
      <c r="D1505" t="s">
        <v>9780</v>
      </c>
      <c r="E1505" s="140">
        <v>8240.7058678566191</v>
      </c>
      <c r="F1505" s="140">
        <v>10861.371498474458</v>
      </c>
      <c r="G1505" s="140">
        <v>14054.606075431026</v>
      </c>
      <c r="H1505" s="140">
        <f t="shared" si="184"/>
        <v>8817.8987138091579</v>
      </c>
      <c r="I1505" s="143">
        <v>0.95074982790053941</v>
      </c>
      <c r="J1505" s="144">
        <v>0.99672057803440262</v>
      </c>
      <c r="K1505" s="145">
        <f t="shared" si="185"/>
        <v>8356.1222711712453</v>
      </c>
      <c r="L1505" s="140">
        <f t="shared" si="186"/>
        <v>8404.1153239553223</v>
      </c>
      <c r="N1505" s="140">
        <v>7377.8859598880545</v>
      </c>
      <c r="O1505" s="140">
        <f t="shared" si="187"/>
        <v>8270.1397931680931</v>
      </c>
      <c r="Q1505" s="140">
        <v>13539.930983253573</v>
      </c>
      <c r="R1505" s="38">
        <f t="shared" si="188"/>
        <v>8803.5971208210995</v>
      </c>
      <c r="S1505" s="38">
        <f t="shared" si="189"/>
        <v>8854.4549643826085</v>
      </c>
      <c r="T1505" s="38">
        <f t="shared" si="190"/>
        <v>7994.0904622246062</v>
      </c>
      <c r="U1505" s="32">
        <f t="shared" si="191"/>
        <v>8742.1332993795077</v>
      </c>
      <c r="W1505" s="140">
        <v>8841</v>
      </c>
      <c r="Y1505" s="141" t="s">
        <v>15578</v>
      </c>
      <c r="Z1505" s="141" t="s">
        <v>15578</v>
      </c>
      <c r="AA1505" s="147" t="s">
        <v>15578</v>
      </c>
      <c r="AB1505" s="147" t="s">
        <v>15578</v>
      </c>
    </row>
    <row r="1506" spans="1:28" x14ac:dyDescent="0.2">
      <c r="A1506" s="139" t="s">
        <v>98</v>
      </c>
      <c r="B1506" s="139" t="s">
        <v>312</v>
      </c>
      <c r="C1506" s="138" t="s">
        <v>2049</v>
      </c>
      <c r="D1506" t="s">
        <v>9781</v>
      </c>
      <c r="E1506" s="140">
        <v>5091.6056955506656</v>
      </c>
      <c r="F1506" s="140">
        <v>6150.9301580032925</v>
      </c>
      <c r="G1506" s="140">
        <v>12911.604212671133</v>
      </c>
      <c r="H1506" s="140">
        <f t="shared" si="184"/>
        <v>5555.4938507157249</v>
      </c>
      <c r="I1506" s="143">
        <v>0.95074982790053941</v>
      </c>
      <c r="J1506" s="144">
        <v>0.99672057803440262</v>
      </c>
      <c r="K1506" s="145">
        <f t="shared" si="185"/>
        <v>5264.5632933639154</v>
      </c>
      <c r="L1506" s="140">
        <f t="shared" si="186"/>
        <v>5294.8001012784207</v>
      </c>
      <c r="N1506" s="140">
        <v>4865.0348689457778</v>
      </c>
      <c r="O1506" s="140">
        <f t="shared" si="187"/>
        <v>5238.6937110973176</v>
      </c>
      <c r="Q1506" s="140">
        <v>13769.512775401456</v>
      </c>
      <c r="R1506" s="38">
        <f t="shared" si="188"/>
        <v>6042.9499441983135</v>
      </c>
      <c r="S1506" s="38">
        <f t="shared" si="189"/>
        <v>6077.8596974155753</v>
      </c>
      <c r="T1506" s="38">
        <f t="shared" si="190"/>
        <v>5755.4826595913455</v>
      </c>
      <c r="U1506" s="32">
        <f t="shared" si="191"/>
        <v>6035.7729707359395</v>
      </c>
      <c r="W1506" s="140">
        <v>6907</v>
      </c>
      <c r="Y1506" s="141" t="s">
        <v>15578</v>
      </c>
      <c r="Z1506" s="141" t="s">
        <v>15578</v>
      </c>
      <c r="AA1506" s="147" t="s">
        <v>15578</v>
      </c>
      <c r="AB1506" s="147" t="s">
        <v>15578</v>
      </c>
    </row>
    <row r="1507" spans="1:28" x14ac:dyDescent="0.2">
      <c r="A1507" s="139" t="s">
        <v>98</v>
      </c>
      <c r="B1507" s="139" t="s">
        <v>312</v>
      </c>
      <c r="C1507" s="138" t="s">
        <v>2050</v>
      </c>
      <c r="D1507" t="s">
        <v>9782</v>
      </c>
      <c r="E1507" s="140">
        <v>1318.0099910073445</v>
      </c>
      <c r="F1507" s="140">
        <v>1344.6897745479014</v>
      </c>
      <c r="G1507" s="140">
        <v>2583.393514477696</v>
      </c>
      <c r="H1507" s="140">
        <f t="shared" si="184"/>
        <v>1374.7314168145297</v>
      </c>
      <c r="I1507" s="143">
        <v>0.95074982790053941</v>
      </c>
      <c r="J1507" s="144">
        <v>0.99672057803440262</v>
      </c>
      <c r="K1507" s="145">
        <f t="shared" si="185"/>
        <v>1302.7393692936116</v>
      </c>
      <c r="L1507" s="140">
        <f t="shared" si="186"/>
        <v>1310.2216005589564</v>
      </c>
      <c r="N1507" s="140">
        <v>1419.7528929945265</v>
      </c>
      <c r="O1507" s="140">
        <f t="shared" si="187"/>
        <v>1324.521048183128</v>
      </c>
      <c r="Q1507" s="140">
        <v>3105.9435946710391</v>
      </c>
      <c r="R1507" s="38">
        <f t="shared" si="188"/>
        <v>1466.7945609557139</v>
      </c>
      <c r="S1507" s="38">
        <f t="shared" si="189"/>
        <v>1475.2681436622108</v>
      </c>
      <c r="T1507" s="38">
        <f t="shared" si="190"/>
        <v>1588.3719631621777</v>
      </c>
      <c r="U1507" s="32">
        <f t="shared" si="191"/>
        <v>1490.0339891760386</v>
      </c>
      <c r="W1507" s="140">
        <v>1632</v>
      </c>
      <c r="Y1507" s="141" t="s">
        <v>15578</v>
      </c>
      <c r="Z1507" s="141" t="s">
        <v>15578</v>
      </c>
      <c r="AA1507" s="147" t="s">
        <v>15578</v>
      </c>
      <c r="AB1507" s="147" t="s">
        <v>15578</v>
      </c>
    </row>
    <row r="1508" spans="1:28" x14ac:dyDescent="0.2">
      <c r="A1508" s="139" t="s">
        <v>98</v>
      </c>
      <c r="B1508" s="139" t="s">
        <v>312</v>
      </c>
      <c r="C1508" s="138" t="s">
        <v>2051</v>
      </c>
      <c r="D1508" t="s">
        <v>9783</v>
      </c>
      <c r="E1508" s="140">
        <v>3245.2411588337841</v>
      </c>
      <c r="F1508" s="140">
        <v>3444.3152887101915</v>
      </c>
      <c r="G1508" s="140">
        <v>8954.5751804790016</v>
      </c>
      <c r="H1508" s="140">
        <f t="shared" si="184"/>
        <v>3511.1380163928825</v>
      </c>
      <c r="I1508" s="143">
        <v>0.95074982790053941</v>
      </c>
      <c r="J1508" s="144">
        <v>0.99672057803440262</v>
      </c>
      <c r="K1508" s="145">
        <f t="shared" si="185"/>
        <v>3327.26645294642</v>
      </c>
      <c r="L1508" s="140">
        <f t="shared" si="186"/>
        <v>3346.3764742363023</v>
      </c>
      <c r="N1508" s="140">
        <v>3013.0158382605496</v>
      </c>
      <c r="O1508" s="140">
        <f t="shared" si="187"/>
        <v>3302.8558250400938</v>
      </c>
      <c r="Q1508" s="140">
        <v>5780.9276312734164</v>
      </c>
      <c r="R1508" s="38">
        <f t="shared" si="188"/>
        <v>3542.3589615740589</v>
      </c>
      <c r="S1508" s="38">
        <f t="shared" si="189"/>
        <v>3562.8229532167884</v>
      </c>
      <c r="T1508" s="38">
        <f t="shared" si="190"/>
        <v>3289.8070175618363</v>
      </c>
      <c r="U1508" s="32">
        <f t="shared" si="191"/>
        <v>3527.1803803442131</v>
      </c>
      <c r="W1508" s="140">
        <v>4099</v>
      </c>
      <c r="Y1508" s="141" t="s">
        <v>15578</v>
      </c>
      <c r="Z1508" s="141" t="s">
        <v>15578</v>
      </c>
      <c r="AA1508" s="147" t="s">
        <v>15578</v>
      </c>
      <c r="AB1508" s="147" t="s">
        <v>15578</v>
      </c>
    </row>
    <row r="1509" spans="1:28" x14ac:dyDescent="0.2">
      <c r="A1509" s="139" t="s">
        <v>98</v>
      </c>
      <c r="B1509" s="139" t="s">
        <v>312</v>
      </c>
      <c r="C1509" s="138" t="s">
        <v>2052</v>
      </c>
      <c r="D1509" t="s">
        <v>9784</v>
      </c>
      <c r="E1509" s="140">
        <v>2284.9669999727616</v>
      </c>
      <c r="F1509" s="140">
        <v>3450.095545018165</v>
      </c>
      <c r="G1509" s="140">
        <v>3878.1596156999012</v>
      </c>
      <c r="H1509" s="140">
        <f t="shared" si="184"/>
        <v>2499.7822651188653</v>
      </c>
      <c r="I1509" s="143">
        <v>0.95074982790053941</v>
      </c>
      <c r="J1509" s="144">
        <v>0.99672057803440262</v>
      </c>
      <c r="K1509" s="145">
        <f t="shared" si="185"/>
        <v>2368.8734625548041</v>
      </c>
      <c r="L1509" s="140">
        <f t="shared" si="186"/>
        <v>2382.4789921817965</v>
      </c>
      <c r="N1509" s="140">
        <v>2175.3489513664936</v>
      </c>
      <c r="O1509" s="140">
        <f t="shared" si="187"/>
        <v>2355.4379055281975</v>
      </c>
      <c r="Q1509" s="140">
        <v>6234.4119828504581</v>
      </c>
      <c r="R1509" s="38">
        <f t="shared" si="188"/>
        <v>2722.7788948098109</v>
      </c>
      <c r="S1509" s="38">
        <f t="shared" si="189"/>
        <v>2738.5082223999289</v>
      </c>
      <c r="T1509" s="38">
        <f t="shared" si="190"/>
        <v>2581.2552545148901</v>
      </c>
      <c r="U1509" s="32">
        <f t="shared" si="191"/>
        <v>2717.9786501834742</v>
      </c>
      <c r="W1509" s="140">
        <v>2720</v>
      </c>
      <c r="Y1509" s="141" t="s">
        <v>15578</v>
      </c>
      <c r="Z1509" s="141" t="s">
        <v>15578</v>
      </c>
      <c r="AA1509" s="147" t="s">
        <v>15578</v>
      </c>
      <c r="AB1509" s="147" t="s">
        <v>15578</v>
      </c>
    </row>
    <row r="1510" spans="1:28" x14ac:dyDescent="0.2">
      <c r="A1510" s="139" t="s">
        <v>98</v>
      </c>
      <c r="B1510" s="139" t="s">
        <v>312</v>
      </c>
      <c r="C1510" s="138" t="s">
        <v>2053</v>
      </c>
      <c r="D1510" t="s">
        <v>9785</v>
      </c>
      <c r="E1510" s="140">
        <v>1943.5983342565169</v>
      </c>
      <c r="F1510" s="140">
        <v>2342.9269049094619</v>
      </c>
      <c r="G1510" s="140">
        <v>2436.3721076098604</v>
      </c>
      <c r="H1510" s="140">
        <f t="shared" si="184"/>
        <v>2014.9773439816906</v>
      </c>
      <c r="I1510" s="143">
        <v>0.95074982790053941</v>
      </c>
      <c r="J1510" s="144">
        <v>0.99672057803440262</v>
      </c>
      <c r="K1510" s="145">
        <f t="shared" si="185"/>
        <v>1909.4568452666506</v>
      </c>
      <c r="L1510" s="140">
        <f t="shared" si="186"/>
        <v>1920.4237339968406</v>
      </c>
      <c r="N1510" s="140">
        <v>2015.6802793234904</v>
      </c>
      <c r="O1510" s="140">
        <f t="shared" si="187"/>
        <v>1932.8595954796144</v>
      </c>
      <c r="Q1510" s="140">
        <v>4234.2718053929775</v>
      </c>
      <c r="R1510" s="38">
        <f t="shared" si="188"/>
        <v>2119.7642719809551</v>
      </c>
      <c r="S1510" s="38">
        <f t="shared" si="189"/>
        <v>2132.0100208779272</v>
      </c>
      <c r="T1510" s="38">
        <f t="shared" si="190"/>
        <v>2237.5394319304392</v>
      </c>
      <c r="U1510" s="32">
        <f t="shared" si="191"/>
        <v>2145.7870178675566</v>
      </c>
      <c r="W1510" s="140">
        <v>2213</v>
      </c>
      <c r="Y1510" s="141" t="s">
        <v>15578</v>
      </c>
      <c r="Z1510" s="141" t="s">
        <v>15578</v>
      </c>
      <c r="AA1510" s="147" t="s">
        <v>15578</v>
      </c>
      <c r="AB1510" s="147" t="s">
        <v>15578</v>
      </c>
    </row>
    <row r="1511" spans="1:28" x14ac:dyDescent="0.2">
      <c r="A1511" s="139" t="s">
        <v>98</v>
      </c>
      <c r="B1511" s="139" t="s">
        <v>312</v>
      </c>
      <c r="C1511" s="138" t="s">
        <v>2054</v>
      </c>
      <c r="D1511" t="s">
        <v>9786</v>
      </c>
      <c r="E1511" s="140">
        <v>2766.6859488826249</v>
      </c>
      <c r="F1511" s="140">
        <v>3396.7113988201972</v>
      </c>
      <c r="G1511" s="140">
        <v>4711.8985463516201</v>
      </c>
      <c r="H1511" s="140">
        <f t="shared" si="184"/>
        <v>2928.5264888585762</v>
      </c>
      <c r="I1511" s="143">
        <v>0.95074982790053941</v>
      </c>
      <c r="J1511" s="144">
        <v>0.99672057803440262</v>
      </c>
      <c r="K1511" s="145">
        <f t="shared" si="185"/>
        <v>2775.1651736420363</v>
      </c>
      <c r="L1511" s="140">
        <f t="shared" si="186"/>
        <v>2791.1042233999165</v>
      </c>
      <c r="N1511" s="140">
        <v>3093.2477955225836</v>
      </c>
      <c r="O1511" s="140">
        <f t="shared" si="187"/>
        <v>2830.5494457512332</v>
      </c>
      <c r="Q1511" s="140">
        <v>10188.385066041792</v>
      </c>
      <c r="R1511" s="38">
        <f t="shared" si="188"/>
        <v>3463.1325444551276</v>
      </c>
      <c r="S1511" s="38">
        <f t="shared" si="189"/>
        <v>3483.138849918847</v>
      </c>
      <c r="T1511" s="38">
        <f t="shared" si="190"/>
        <v>3802.7615225745044</v>
      </c>
      <c r="U1511" s="32">
        <f t="shared" si="191"/>
        <v>3524.8659907706337</v>
      </c>
      <c r="W1511" s="140">
        <v>3630</v>
      </c>
      <c r="Y1511" s="141" t="s">
        <v>15578</v>
      </c>
      <c r="Z1511" s="141" t="s">
        <v>15578</v>
      </c>
      <c r="AA1511" s="147" t="s">
        <v>15578</v>
      </c>
      <c r="AB1511" s="147" t="s">
        <v>15578</v>
      </c>
    </row>
    <row r="1512" spans="1:28" x14ac:dyDescent="0.2">
      <c r="A1512" s="139" t="s">
        <v>98</v>
      </c>
      <c r="B1512" s="139" t="s">
        <v>312</v>
      </c>
      <c r="C1512" s="138" t="s">
        <v>2055</v>
      </c>
      <c r="D1512" t="s">
        <v>9787</v>
      </c>
      <c r="E1512" s="140">
        <v>4447.9411296663711</v>
      </c>
      <c r="F1512" s="140">
        <v>5545.0230536952295</v>
      </c>
      <c r="G1512" s="140">
        <v>9168.3938243683515</v>
      </c>
      <c r="H1512" s="140">
        <f t="shared" si="184"/>
        <v>4785.9576939954404</v>
      </c>
      <c r="I1512" s="143">
        <v>0.95074982790053941</v>
      </c>
      <c r="J1512" s="144">
        <v>0.99672057803440262</v>
      </c>
      <c r="K1512" s="145">
        <f t="shared" si="185"/>
        <v>4535.326269176765</v>
      </c>
      <c r="L1512" s="140">
        <f t="shared" si="186"/>
        <v>4561.3747335201542</v>
      </c>
      <c r="N1512" s="140">
        <v>4092.3274688616989</v>
      </c>
      <c r="O1512" s="140">
        <f t="shared" si="187"/>
        <v>4500.1400247433012</v>
      </c>
      <c r="Q1512" s="140">
        <v>12626.040507690755</v>
      </c>
      <c r="R1512" s="38">
        <f t="shared" si="188"/>
        <v>5278.277540603267</v>
      </c>
      <c r="S1512" s="38">
        <f t="shared" si="189"/>
        <v>5308.7698279887654</v>
      </c>
      <c r="T1512" s="38">
        <f t="shared" si="190"/>
        <v>4945.6987727446049</v>
      </c>
      <c r="U1512" s="32">
        <f t="shared" si="191"/>
        <v>5261.3704462881387</v>
      </c>
      <c r="W1512" s="140">
        <v>5403</v>
      </c>
      <c r="Y1512" s="141" t="s">
        <v>15578</v>
      </c>
      <c r="Z1512" s="141" t="s">
        <v>15578</v>
      </c>
      <c r="AA1512" s="147" t="s">
        <v>15578</v>
      </c>
      <c r="AB1512" s="147" t="s">
        <v>15578</v>
      </c>
    </row>
    <row r="1513" spans="1:28" x14ac:dyDescent="0.2">
      <c r="A1513" s="139" t="s">
        <v>98</v>
      </c>
      <c r="B1513" s="139" t="s">
        <v>312</v>
      </c>
      <c r="C1513" s="138" t="s">
        <v>2056</v>
      </c>
      <c r="D1513" t="s">
        <v>9788</v>
      </c>
      <c r="E1513" s="140">
        <v>1747.8231566550819</v>
      </c>
      <c r="F1513" s="140">
        <v>845.18460499881826</v>
      </c>
      <c r="G1513" s="140">
        <v>3113.6203775492477</v>
      </c>
      <c r="H1513" s="140">
        <f t="shared" si="184"/>
        <v>1691.0049046405495</v>
      </c>
      <c r="I1513" s="143">
        <v>0.95074982790053941</v>
      </c>
      <c r="J1513" s="144">
        <v>0.99672057803440262</v>
      </c>
      <c r="K1513" s="145">
        <f t="shared" si="185"/>
        <v>1602.4502211845795</v>
      </c>
      <c r="L1513" s="140">
        <f t="shared" si="186"/>
        <v>1611.6538296950121</v>
      </c>
      <c r="N1513" s="140">
        <v>1551.1376016389549</v>
      </c>
      <c r="O1513" s="140">
        <f t="shared" si="187"/>
        <v>1603.7533602103756</v>
      </c>
      <c r="Q1513" s="140">
        <v>3775.4594990773603</v>
      </c>
      <c r="R1513" s="38">
        <f t="shared" si="188"/>
        <v>1799.979791722076</v>
      </c>
      <c r="S1513" s="38">
        <f t="shared" si="189"/>
        <v>1810.378165182939</v>
      </c>
      <c r="T1513" s="38">
        <f t="shared" si="190"/>
        <v>1773.5697913827955</v>
      </c>
      <c r="U1513" s="32">
        <f t="shared" si="191"/>
        <v>1805.5727858106861</v>
      </c>
      <c r="W1513" s="140">
        <v>1981</v>
      </c>
      <c r="Y1513" s="141" t="s">
        <v>15578</v>
      </c>
      <c r="Z1513" s="141" t="s">
        <v>15578</v>
      </c>
      <c r="AA1513" s="147" t="s">
        <v>15578</v>
      </c>
      <c r="AB1513" s="147" t="s">
        <v>15578</v>
      </c>
    </row>
    <row r="1514" spans="1:28" x14ac:dyDescent="0.2">
      <c r="A1514" s="139" t="s">
        <v>98</v>
      </c>
      <c r="B1514" s="139" t="s">
        <v>312</v>
      </c>
      <c r="C1514" s="138" t="s">
        <v>2057</v>
      </c>
      <c r="D1514" t="s">
        <v>9789</v>
      </c>
      <c r="E1514" s="140">
        <v>2608.9869454032314</v>
      </c>
      <c r="F1514" s="140">
        <v>4657.8493025134539</v>
      </c>
      <c r="G1514" s="140">
        <v>8672.9423450492686</v>
      </c>
      <c r="H1514" s="140">
        <f t="shared" si="184"/>
        <v>3124.2558854909198</v>
      </c>
      <c r="I1514" s="143">
        <v>0.95074982790053941</v>
      </c>
      <c r="J1514" s="144">
        <v>0.99672057803440262</v>
      </c>
      <c r="K1514" s="145">
        <f t="shared" si="185"/>
        <v>2960.6445971878206</v>
      </c>
      <c r="L1514" s="140">
        <f t="shared" si="186"/>
        <v>2977.648940568235</v>
      </c>
      <c r="N1514" s="140">
        <v>2695.8358830574616</v>
      </c>
      <c r="O1514" s="140">
        <f t="shared" si="187"/>
        <v>2940.8578924022199</v>
      </c>
      <c r="Q1514" s="140">
        <v>5508.8780979710627</v>
      </c>
      <c r="R1514" s="38">
        <f t="shared" si="188"/>
        <v>3186.6190092870415</v>
      </c>
      <c r="S1514" s="38">
        <f t="shared" si="189"/>
        <v>3205.027912924982</v>
      </c>
      <c r="T1514" s="38">
        <f t="shared" si="190"/>
        <v>2977.1401045488219</v>
      </c>
      <c r="U1514" s="32">
        <f t="shared" si="191"/>
        <v>3175.2768736776457</v>
      </c>
      <c r="W1514" s="140">
        <v>3425</v>
      </c>
      <c r="Y1514" s="141" t="s">
        <v>15578</v>
      </c>
      <c r="Z1514" s="141" t="s">
        <v>15578</v>
      </c>
      <c r="AA1514" s="147" t="s">
        <v>15578</v>
      </c>
      <c r="AB1514" s="147" t="s">
        <v>15578</v>
      </c>
    </row>
    <row r="1515" spans="1:28" x14ac:dyDescent="0.2">
      <c r="A1515" s="139" t="s">
        <v>98</v>
      </c>
      <c r="B1515" s="139" t="s">
        <v>312</v>
      </c>
      <c r="C1515" s="138" t="s">
        <v>2058</v>
      </c>
      <c r="D1515" t="s">
        <v>9790</v>
      </c>
      <c r="E1515" s="140">
        <v>3798.0813553673779</v>
      </c>
      <c r="F1515" s="140">
        <v>3550.6537844371351</v>
      </c>
      <c r="G1515" s="140">
        <v>10047.10200590215</v>
      </c>
      <c r="H1515" s="140">
        <f t="shared" si="184"/>
        <v>4030.1427368961745</v>
      </c>
      <c r="I1515" s="143">
        <v>0.95074982790053941</v>
      </c>
      <c r="J1515" s="144">
        <v>0.99672057803440262</v>
      </c>
      <c r="K1515" s="145">
        <f t="shared" si="185"/>
        <v>3819.0918917041672</v>
      </c>
      <c r="L1515" s="140">
        <f t="shared" si="186"/>
        <v>3841.0266926558174</v>
      </c>
      <c r="N1515" s="140">
        <v>3634.7278913740065</v>
      </c>
      <c r="O1515" s="140">
        <f t="shared" si="187"/>
        <v>3814.0941253660276</v>
      </c>
      <c r="Q1515" s="140">
        <v>7167.6240000972493</v>
      </c>
      <c r="R1515" s="38">
        <f t="shared" si="188"/>
        <v>4116.4096304275654</v>
      </c>
      <c r="S1515" s="38">
        <f t="shared" si="189"/>
        <v>4140.1898777680808</v>
      </c>
      <c r="T1515" s="38">
        <f t="shared" si="190"/>
        <v>3988.0175022463309</v>
      </c>
      <c r="U1515" s="32">
        <f t="shared" si="191"/>
        <v>4120.3235832577793</v>
      </c>
      <c r="W1515" s="140">
        <v>4972</v>
      </c>
      <c r="Y1515" s="141" t="s">
        <v>15578</v>
      </c>
      <c r="Z1515" s="141" t="s">
        <v>15578</v>
      </c>
      <c r="AA1515" s="147" t="s">
        <v>15578</v>
      </c>
      <c r="AB1515" s="147" t="s">
        <v>15578</v>
      </c>
    </row>
    <row r="1516" spans="1:28" x14ac:dyDescent="0.2">
      <c r="A1516" s="139" t="s">
        <v>98</v>
      </c>
      <c r="B1516" s="139" t="s">
        <v>312</v>
      </c>
      <c r="C1516" s="138" t="s">
        <v>2059</v>
      </c>
      <c r="D1516" t="s">
        <v>9791</v>
      </c>
      <c r="E1516" s="140">
        <v>5097.1615299723971</v>
      </c>
      <c r="F1516" s="140">
        <v>5332.4309945279683</v>
      </c>
      <c r="G1516" s="140">
        <v>14259.502815357129</v>
      </c>
      <c r="H1516" s="140">
        <f t="shared" si="184"/>
        <v>5513.20163627687</v>
      </c>
      <c r="I1516" s="143">
        <v>0.95074982790053941</v>
      </c>
      <c r="J1516" s="144">
        <v>0.99672057803440262</v>
      </c>
      <c r="K1516" s="145">
        <f t="shared" si="185"/>
        <v>5224.4858410774395</v>
      </c>
      <c r="L1516" s="140">
        <f t="shared" si="186"/>
        <v>5254.4924657537613</v>
      </c>
      <c r="N1516" s="140">
        <v>4976.4306567918802</v>
      </c>
      <c r="O1516" s="140">
        <f t="shared" si="187"/>
        <v>5218.1911477913927</v>
      </c>
      <c r="Q1516" s="140">
        <v>12213.101139480854</v>
      </c>
      <c r="R1516" s="38">
        <f t="shared" si="188"/>
        <v>5859.389702761142</v>
      </c>
      <c r="S1516" s="38">
        <f t="shared" si="189"/>
        <v>5893.2390396605051</v>
      </c>
      <c r="T1516" s="38">
        <f t="shared" si="190"/>
        <v>5700.097705060778</v>
      </c>
      <c r="U1516" s="32">
        <f t="shared" si="191"/>
        <v>5868.0241961508664</v>
      </c>
      <c r="W1516" s="140">
        <v>6400</v>
      </c>
      <c r="Y1516" s="141" t="s">
        <v>15578</v>
      </c>
      <c r="Z1516" s="141" t="s">
        <v>15578</v>
      </c>
      <c r="AA1516" s="147" t="s">
        <v>15578</v>
      </c>
      <c r="AB1516" s="147" t="s">
        <v>15578</v>
      </c>
    </row>
    <row r="1517" spans="1:28" x14ac:dyDescent="0.2">
      <c r="A1517" s="139" t="s">
        <v>98</v>
      </c>
      <c r="B1517" s="139" t="s">
        <v>312</v>
      </c>
      <c r="C1517" s="138" t="s">
        <v>2060</v>
      </c>
      <c r="D1517" t="s">
        <v>9792</v>
      </c>
      <c r="E1517" s="140">
        <v>3097.2681969917085</v>
      </c>
      <c r="F1517" s="140">
        <v>4855.1900390514948</v>
      </c>
      <c r="G1517" s="140">
        <v>4598.0911926979215</v>
      </c>
      <c r="H1517" s="140">
        <f t="shared" si="184"/>
        <v>3383.3144255777238</v>
      </c>
      <c r="I1517" s="143">
        <v>0.95074982790053941</v>
      </c>
      <c r="J1517" s="144">
        <v>0.99672057803440262</v>
      </c>
      <c r="K1517" s="145">
        <f t="shared" si="185"/>
        <v>3206.1367384126243</v>
      </c>
      <c r="L1517" s="140">
        <f t="shared" si="186"/>
        <v>3224.5510560501803</v>
      </c>
      <c r="N1517" s="140">
        <v>3040.585005060103</v>
      </c>
      <c r="O1517" s="140">
        <f t="shared" si="187"/>
        <v>3200.534057325312</v>
      </c>
      <c r="Q1517" s="140">
        <v>5033.1004287215728</v>
      </c>
      <c r="R1517" s="38">
        <f t="shared" si="188"/>
        <v>3362.4757258626369</v>
      </c>
      <c r="S1517" s="38">
        <f t="shared" si="189"/>
        <v>3381.9005430252537</v>
      </c>
      <c r="T1517" s="38">
        <f t="shared" si="190"/>
        <v>3239.83654742625</v>
      </c>
      <c r="U1517" s="32">
        <f t="shared" si="191"/>
        <v>3363.3539101938786</v>
      </c>
      <c r="W1517" s="140">
        <v>3632</v>
      </c>
      <c r="Y1517" s="141" t="s">
        <v>15578</v>
      </c>
      <c r="Z1517" s="141" t="s">
        <v>15578</v>
      </c>
      <c r="AA1517" s="147" t="s">
        <v>15578</v>
      </c>
      <c r="AB1517" s="147" t="s">
        <v>15578</v>
      </c>
    </row>
    <row r="1518" spans="1:28" x14ac:dyDescent="0.2">
      <c r="A1518" s="139" t="s">
        <v>98</v>
      </c>
      <c r="B1518" s="139" t="s">
        <v>312</v>
      </c>
      <c r="C1518" s="138" t="s">
        <v>2061</v>
      </c>
      <c r="D1518" t="s">
        <v>9793</v>
      </c>
      <c r="E1518" s="140">
        <v>3253.4457599323805</v>
      </c>
      <c r="F1518" s="140">
        <v>6063.870322238241</v>
      </c>
      <c r="G1518" s="140">
        <v>7562.4335864409495</v>
      </c>
      <c r="H1518" s="140">
        <f t="shared" si="184"/>
        <v>3791.2494759188035</v>
      </c>
      <c r="I1518" s="143">
        <v>0.95074982790053941</v>
      </c>
      <c r="J1518" s="144">
        <v>0.99672057803440262</v>
      </c>
      <c r="K1518" s="145">
        <f t="shared" si="185"/>
        <v>3592.7090125994687</v>
      </c>
      <c r="L1518" s="140">
        <f t="shared" si="186"/>
        <v>3613.343592573769</v>
      </c>
      <c r="N1518" s="140">
        <v>3453.4858271845355</v>
      </c>
      <c r="O1518" s="140">
        <f t="shared" si="187"/>
        <v>3592.4739607756683</v>
      </c>
      <c r="Q1518" s="140">
        <v>9638.3333260231739</v>
      </c>
      <c r="R1518" s="38">
        <f t="shared" si="188"/>
        <v>4146.797340975796</v>
      </c>
      <c r="S1518" s="38">
        <f t="shared" si="189"/>
        <v>4170.7531362665459</v>
      </c>
      <c r="T1518" s="38">
        <f t="shared" si="190"/>
        <v>4071.9705770683995</v>
      </c>
      <c r="U1518" s="32">
        <f t="shared" si="191"/>
        <v>4157.8569492497954</v>
      </c>
      <c r="W1518" s="140">
        <v>4440</v>
      </c>
      <c r="Y1518" s="141" t="s">
        <v>15578</v>
      </c>
      <c r="Z1518" s="141" t="s">
        <v>15578</v>
      </c>
      <c r="AA1518" s="147" t="s">
        <v>15578</v>
      </c>
      <c r="AB1518" s="147" t="s">
        <v>15578</v>
      </c>
    </row>
    <row r="1519" spans="1:28" x14ac:dyDescent="0.2">
      <c r="A1519" s="139" t="s">
        <v>98</v>
      </c>
      <c r="B1519" s="139" t="s">
        <v>312</v>
      </c>
      <c r="C1519" s="138" t="s">
        <v>2062</v>
      </c>
      <c r="D1519" t="s">
        <v>9794</v>
      </c>
      <c r="E1519" s="140">
        <v>2636.5296550586818</v>
      </c>
      <c r="F1519" s="140">
        <v>3631.7749543722343</v>
      </c>
      <c r="G1519" s="140">
        <v>4564.3816197649594</v>
      </c>
      <c r="H1519" s="140">
        <f t="shared" si="184"/>
        <v>2843.9226762285971</v>
      </c>
      <c r="I1519" s="143">
        <v>0.95074982790053941</v>
      </c>
      <c r="J1519" s="144">
        <v>0.99672057803440262</v>
      </c>
      <c r="K1519" s="145">
        <f t="shared" si="185"/>
        <v>2694.9919004067424</v>
      </c>
      <c r="L1519" s="140">
        <f t="shared" si="186"/>
        <v>2710.4704781885807</v>
      </c>
      <c r="N1519" s="140">
        <v>2520.4998569525133</v>
      </c>
      <c r="O1519" s="140">
        <f t="shared" si="187"/>
        <v>2685.6695752859296</v>
      </c>
      <c r="Q1519" s="140">
        <v>4630.5800995182999</v>
      </c>
      <c r="R1519" s="38">
        <f t="shared" si="188"/>
        <v>2864.301260496401</v>
      </c>
      <c r="S1519" s="38">
        <f t="shared" si="189"/>
        <v>2880.8481541604501</v>
      </c>
      <c r="T1519" s="38">
        <f t="shared" si="190"/>
        <v>2731.5078812090924</v>
      </c>
      <c r="U1519" s="32">
        <f t="shared" si="191"/>
        <v>2861.3515941933197</v>
      </c>
      <c r="W1519" s="140">
        <v>2739</v>
      </c>
      <c r="Y1519" s="141" t="s">
        <v>15578</v>
      </c>
      <c r="Z1519" s="141" t="s">
        <v>15578</v>
      </c>
      <c r="AA1519" s="147" t="s">
        <v>15578</v>
      </c>
      <c r="AB1519" s="147" t="s">
        <v>15578</v>
      </c>
    </row>
    <row r="1520" spans="1:28" x14ac:dyDescent="0.2">
      <c r="A1520" s="139" t="s">
        <v>98</v>
      </c>
      <c r="B1520" s="139" t="s">
        <v>312</v>
      </c>
      <c r="C1520" s="138" t="s">
        <v>2063</v>
      </c>
      <c r="D1520" t="s">
        <v>9795</v>
      </c>
      <c r="E1520" s="140">
        <v>3599.3135207077921</v>
      </c>
      <c r="F1520" s="140">
        <v>7990.8277358076502</v>
      </c>
      <c r="G1520" s="140">
        <v>10407.222860051035</v>
      </c>
      <c r="H1520" s="140">
        <f t="shared" si="184"/>
        <v>4442.8268408700278</v>
      </c>
      <c r="I1520" s="143">
        <v>0.95074982790053941</v>
      </c>
      <c r="J1520" s="144">
        <v>0.99672057803440262</v>
      </c>
      <c r="K1520" s="145">
        <f t="shared" si="185"/>
        <v>4210.1645206938701</v>
      </c>
      <c r="L1520" s="140">
        <f t="shared" si="186"/>
        <v>4234.345431589395</v>
      </c>
      <c r="N1520" s="140">
        <v>3709.1017831890881</v>
      </c>
      <c r="O1520" s="140">
        <f t="shared" si="187"/>
        <v>4165.7742144219637</v>
      </c>
      <c r="Q1520" s="140">
        <v>11054.666446588546</v>
      </c>
      <c r="R1520" s="38">
        <f t="shared" si="188"/>
        <v>4836.7235454219963</v>
      </c>
      <c r="S1520" s="38">
        <f t="shared" si="189"/>
        <v>4864.6650023114271</v>
      </c>
      <c r="T1520" s="38">
        <f t="shared" si="190"/>
        <v>4443.658249529034</v>
      </c>
      <c r="U1520" s="32">
        <f t="shared" si="191"/>
        <v>4809.7020426222989</v>
      </c>
      <c r="W1520" s="140">
        <v>4539</v>
      </c>
      <c r="Y1520" s="141" t="s">
        <v>15578</v>
      </c>
      <c r="Z1520" s="141" t="s">
        <v>15578</v>
      </c>
      <c r="AA1520" s="147" t="s">
        <v>15578</v>
      </c>
      <c r="AB1520" s="147" t="s">
        <v>15578</v>
      </c>
    </row>
    <row r="1521" spans="1:28" x14ac:dyDescent="0.2">
      <c r="A1521" s="139" t="s">
        <v>98</v>
      </c>
      <c r="B1521" s="139" t="s">
        <v>312</v>
      </c>
      <c r="C1521" s="138" t="s">
        <v>2064</v>
      </c>
      <c r="D1521" t="s">
        <v>9796</v>
      </c>
      <c r="E1521" s="140">
        <v>1977.6370708324087</v>
      </c>
      <c r="F1521" s="140">
        <v>4378.9564951184975</v>
      </c>
      <c r="G1521" s="140">
        <v>3220.2013001861083</v>
      </c>
      <c r="H1521" s="140">
        <f t="shared" si="184"/>
        <v>2334.3345391316961</v>
      </c>
      <c r="I1521" s="143">
        <v>0.95074982790053941</v>
      </c>
      <c r="J1521" s="144">
        <v>0.99672057803440262</v>
      </c>
      <c r="K1521" s="145">
        <f t="shared" si="185"/>
        <v>2212.0899166436934</v>
      </c>
      <c r="L1521" s="140">
        <f t="shared" si="186"/>
        <v>2224.7949662692681</v>
      </c>
      <c r="N1521" s="140">
        <v>1926.6994716573934</v>
      </c>
      <c r="O1521" s="140">
        <f t="shared" si="187"/>
        <v>2185.8782255149176</v>
      </c>
      <c r="Q1521" s="140">
        <v>5364.8534778040985</v>
      </c>
      <c r="R1521" s="38">
        <f t="shared" si="188"/>
        <v>2499.2715640920742</v>
      </c>
      <c r="S1521" s="38">
        <f t="shared" si="189"/>
        <v>2513.7097034662288</v>
      </c>
      <c r="T1521" s="38">
        <f t="shared" si="190"/>
        <v>2270.5148722720637</v>
      </c>
      <c r="U1521" s="32">
        <f t="shared" si="191"/>
        <v>2481.9603131887807</v>
      </c>
      <c r="W1521" s="140">
        <v>2372</v>
      </c>
      <c r="Y1521" s="141" t="s">
        <v>15578</v>
      </c>
      <c r="Z1521" s="141" t="s">
        <v>15578</v>
      </c>
      <c r="AA1521" s="147" t="s">
        <v>15578</v>
      </c>
      <c r="AB1521" s="147" t="s">
        <v>15578</v>
      </c>
    </row>
    <row r="1522" spans="1:28" x14ac:dyDescent="0.2">
      <c r="A1522" s="139" t="s">
        <v>98</v>
      </c>
      <c r="B1522" s="139" t="s">
        <v>312</v>
      </c>
      <c r="C1522" s="138" t="s">
        <v>2065</v>
      </c>
      <c r="D1522" t="s">
        <v>9797</v>
      </c>
      <c r="E1522" s="140">
        <v>5728.4348553420232</v>
      </c>
      <c r="F1522" s="140">
        <v>4735.2000525133644</v>
      </c>
      <c r="G1522" s="140">
        <v>16846.15079671389</v>
      </c>
      <c r="H1522" s="140">
        <f t="shared" si="184"/>
        <v>6071.2124958261411</v>
      </c>
      <c r="I1522" s="143">
        <v>0.95074982790053941</v>
      </c>
      <c r="J1522" s="144">
        <v>0.99672057803440262</v>
      </c>
      <c r="K1522" s="145">
        <f t="shared" si="185"/>
        <v>5753.2747421943168</v>
      </c>
      <c r="L1522" s="140">
        <f t="shared" si="186"/>
        <v>5786.3184446944624</v>
      </c>
      <c r="N1522" s="140">
        <v>5687.4524245389066</v>
      </c>
      <c r="O1522" s="140">
        <f t="shared" si="187"/>
        <v>5773.4113617450284</v>
      </c>
      <c r="Q1522" s="140">
        <v>13893.229777234392</v>
      </c>
      <c r="R1522" s="38">
        <f t="shared" si="188"/>
        <v>6494.5140661196756</v>
      </c>
      <c r="S1522" s="38">
        <f t="shared" si="189"/>
        <v>6532.0324777245814</v>
      </c>
      <c r="T1522" s="38">
        <f t="shared" si="190"/>
        <v>6508.0301598084552</v>
      </c>
      <c r="U1522" s="32">
        <f t="shared" si="191"/>
        <v>6528.8989450119798</v>
      </c>
      <c r="W1522" s="140">
        <v>7745</v>
      </c>
      <c r="Y1522" s="141" t="s">
        <v>15578</v>
      </c>
      <c r="Z1522" s="141" t="s">
        <v>15578</v>
      </c>
      <c r="AA1522" s="147" t="s">
        <v>15578</v>
      </c>
      <c r="AB1522" s="147" t="s">
        <v>15578</v>
      </c>
    </row>
    <row r="1523" spans="1:28" x14ac:dyDescent="0.2">
      <c r="A1523" s="139" t="s">
        <v>98</v>
      </c>
      <c r="B1523" s="139" t="s">
        <v>312</v>
      </c>
      <c r="C1523" s="138" t="s">
        <v>2066</v>
      </c>
      <c r="D1523" t="s">
        <v>9798</v>
      </c>
      <c r="E1523" s="140">
        <v>2943.782880408407</v>
      </c>
      <c r="F1523" s="140">
        <v>4167.9813799131698</v>
      </c>
      <c r="G1523" s="140">
        <v>5316.5699320078447</v>
      </c>
      <c r="H1523" s="140">
        <f t="shared" si="184"/>
        <v>3198.946683382248</v>
      </c>
      <c r="I1523" s="143">
        <v>0.95074982790053941</v>
      </c>
      <c r="J1523" s="144">
        <v>0.99672057803440262</v>
      </c>
      <c r="K1523" s="145">
        <f t="shared" si="185"/>
        <v>3031.4239812528558</v>
      </c>
      <c r="L1523" s="140">
        <f t="shared" si="186"/>
        <v>3048.8348431840072</v>
      </c>
      <c r="N1523" s="140">
        <v>2249.9425417429857</v>
      </c>
      <c r="O1523" s="140">
        <f t="shared" si="187"/>
        <v>2944.5384510956046</v>
      </c>
      <c r="Q1523" s="140">
        <v>7767.0277248967941</v>
      </c>
      <c r="R1523" s="38">
        <f t="shared" si="188"/>
        <v>3464.3099211620652</v>
      </c>
      <c r="S1523" s="38">
        <f t="shared" si="189"/>
        <v>3484.3230282592021</v>
      </c>
      <c r="T1523" s="38">
        <f t="shared" si="190"/>
        <v>2801.6510600583665</v>
      </c>
      <c r="U1523" s="32">
        <f t="shared" si="191"/>
        <v>3395.1993464627863</v>
      </c>
      <c r="W1523" s="140">
        <v>3396</v>
      </c>
      <c r="Y1523" s="141" t="s">
        <v>15580</v>
      </c>
      <c r="Z1523" s="141" t="s">
        <v>15579</v>
      </c>
      <c r="AA1523" s="147" t="s">
        <v>15578</v>
      </c>
      <c r="AB1523" s="147" t="s">
        <v>15578</v>
      </c>
    </row>
    <row r="1524" spans="1:28" x14ac:dyDescent="0.2">
      <c r="A1524" s="139" t="s">
        <v>98</v>
      </c>
      <c r="B1524" s="139" t="s">
        <v>312</v>
      </c>
      <c r="C1524" s="138" t="s">
        <v>2067</v>
      </c>
      <c r="D1524" t="s">
        <v>9799</v>
      </c>
      <c r="E1524" s="140">
        <v>1748.2014494344432</v>
      </c>
      <c r="F1524" s="140">
        <v>999.18653338309537</v>
      </c>
      <c r="G1524" s="140">
        <v>4259.4837857007315</v>
      </c>
      <c r="H1524" s="140">
        <f t="shared" si="184"/>
        <v>1759.1380776371245</v>
      </c>
      <c r="I1524" s="143">
        <v>0.95074982790053941</v>
      </c>
      <c r="J1524" s="144">
        <v>0.99672057803440262</v>
      </c>
      <c r="K1524" s="145">
        <f t="shared" si="185"/>
        <v>1667.0153905928712</v>
      </c>
      <c r="L1524" s="140">
        <f t="shared" si="186"/>
        <v>1676.589826561647</v>
      </c>
      <c r="N1524" s="140">
        <v>1727.6970632108494</v>
      </c>
      <c r="O1524" s="140">
        <f t="shared" si="187"/>
        <v>1683.2619404154234</v>
      </c>
      <c r="Q1524" s="140">
        <v>3808.9796018369325</v>
      </c>
      <c r="R1524" s="38">
        <f t="shared" si="188"/>
        <v>1861.2649161166037</v>
      </c>
      <c r="S1524" s="38">
        <f t="shared" si="189"/>
        <v>1872.0173300027984</v>
      </c>
      <c r="T1524" s="38">
        <f t="shared" si="190"/>
        <v>1935.8253170734579</v>
      </c>
      <c r="U1524" s="32">
        <f t="shared" si="191"/>
        <v>1880.3475427559933</v>
      </c>
      <c r="W1524" s="140">
        <v>2567</v>
      </c>
      <c r="Y1524" s="141" t="s">
        <v>15578</v>
      </c>
      <c r="Z1524" s="141" t="s">
        <v>15578</v>
      </c>
      <c r="AA1524" s="147" t="s">
        <v>15578</v>
      </c>
      <c r="AB1524" s="147" t="s">
        <v>15578</v>
      </c>
    </row>
    <row r="1525" spans="1:28" x14ac:dyDescent="0.2">
      <c r="A1525" s="139" t="s">
        <v>98</v>
      </c>
      <c r="B1525" s="139" t="s">
        <v>312</v>
      </c>
      <c r="C1525" s="138" t="s">
        <v>2068</v>
      </c>
      <c r="D1525" t="s">
        <v>9800</v>
      </c>
      <c r="E1525" s="140">
        <v>4587.1427062047906</v>
      </c>
      <c r="F1525" s="140">
        <v>7448.6597465468931</v>
      </c>
      <c r="G1525" s="140">
        <v>8804.1951153605114</v>
      </c>
      <c r="H1525" s="140">
        <f t="shared" si="184"/>
        <v>5127.5459729358408</v>
      </c>
      <c r="I1525" s="143">
        <v>0.95074982790053941</v>
      </c>
      <c r="J1525" s="144">
        <v>0.99672057803440262</v>
      </c>
      <c r="K1525" s="145">
        <f t="shared" si="185"/>
        <v>4859.026225126011</v>
      </c>
      <c r="L1525" s="140">
        <f t="shared" si="186"/>
        <v>4886.933847170536</v>
      </c>
      <c r="N1525" s="140">
        <v>4181.7703244479035</v>
      </c>
      <c r="O1525" s="140">
        <f t="shared" si="187"/>
        <v>4794.8738647177588</v>
      </c>
      <c r="Q1525" s="140">
        <v>10690.877532121884</v>
      </c>
      <c r="R1525" s="38">
        <f t="shared" si="188"/>
        <v>5386.2252807334717</v>
      </c>
      <c r="S1525" s="38">
        <f t="shared" si="189"/>
        <v>5417.3411756290616</v>
      </c>
      <c r="T1525" s="38">
        <f t="shared" si="190"/>
        <v>4832.6810452153013</v>
      </c>
      <c r="U1525" s="32">
        <f t="shared" si="191"/>
        <v>5341.0130622023826</v>
      </c>
      <c r="W1525" s="140">
        <v>5194</v>
      </c>
      <c r="Y1525" s="141" t="s">
        <v>15578</v>
      </c>
      <c r="Z1525" s="141" t="s">
        <v>15578</v>
      </c>
      <c r="AA1525" s="147" t="s">
        <v>15578</v>
      </c>
      <c r="AB1525" s="147" t="s">
        <v>15578</v>
      </c>
    </row>
    <row r="1526" spans="1:28" x14ac:dyDescent="0.2">
      <c r="A1526" s="139" t="s">
        <v>98</v>
      </c>
      <c r="B1526" s="139" t="s">
        <v>312</v>
      </c>
      <c r="C1526" s="138" t="s">
        <v>2069</v>
      </c>
      <c r="D1526" t="s">
        <v>9801</v>
      </c>
      <c r="E1526" s="140">
        <v>2357.0090729221693</v>
      </c>
      <c r="F1526" s="140">
        <v>1552.1672006550684</v>
      </c>
      <c r="G1526" s="140">
        <v>4462.0454599793684</v>
      </c>
      <c r="H1526" s="140">
        <f t="shared" si="184"/>
        <v>2343.7460801245038</v>
      </c>
      <c r="I1526" s="143">
        <v>0.95074982790053941</v>
      </c>
      <c r="J1526" s="144">
        <v>0.99672057803440262</v>
      </c>
      <c r="K1526" s="145">
        <f t="shared" si="185"/>
        <v>2221.0085932863362</v>
      </c>
      <c r="L1526" s="140">
        <f t="shared" si="186"/>
        <v>2233.7648669731425</v>
      </c>
      <c r="N1526" s="140">
        <v>2347.980117221593</v>
      </c>
      <c r="O1526" s="140">
        <f t="shared" si="187"/>
        <v>2248.6758111653703</v>
      </c>
      <c r="Q1526" s="140">
        <v>5370.9698468123333</v>
      </c>
      <c r="R1526" s="38">
        <f t="shared" si="188"/>
        <v>2507.8779797199195</v>
      </c>
      <c r="S1526" s="38">
        <f t="shared" si="189"/>
        <v>2522.3658378321784</v>
      </c>
      <c r="T1526" s="38">
        <f t="shared" si="190"/>
        <v>2650.2790901806675</v>
      </c>
      <c r="U1526" s="32">
        <f t="shared" si="191"/>
        <v>2539.0650733814218</v>
      </c>
      <c r="W1526" s="140">
        <v>2925</v>
      </c>
      <c r="Y1526" s="141" t="s">
        <v>15578</v>
      </c>
      <c r="Z1526" s="141" t="s">
        <v>15578</v>
      </c>
      <c r="AA1526" s="147" t="s">
        <v>15578</v>
      </c>
      <c r="AB1526" s="147" t="s">
        <v>15578</v>
      </c>
    </row>
    <row r="1527" spans="1:28" x14ac:dyDescent="0.2">
      <c r="A1527" s="139" t="s">
        <v>106</v>
      </c>
      <c r="B1527" s="139" t="s">
        <v>305</v>
      </c>
      <c r="C1527" s="138" t="s">
        <v>2070</v>
      </c>
      <c r="D1527" t="s">
        <v>9802</v>
      </c>
      <c r="E1527" s="140">
        <v>11507.963800624668</v>
      </c>
      <c r="F1527" s="140">
        <v>8306.682005151255</v>
      </c>
      <c r="G1527" s="140">
        <v>11385.695660606907</v>
      </c>
      <c r="H1527" s="140">
        <f t="shared" si="184"/>
        <v>11097.111504168137</v>
      </c>
      <c r="I1527" s="143">
        <v>0.95117450226746258</v>
      </c>
      <c r="J1527" s="144">
        <v>1.0001045630219463</v>
      </c>
      <c r="K1527" s="145">
        <f t="shared" si="185"/>
        <v>10556.393204552509</v>
      </c>
      <c r="L1527" s="140">
        <f t="shared" si="186"/>
        <v>10617.023425106299</v>
      </c>
      <c r="N1527" s="140">
        <v>13483.53412210941</v>
      </c>
      <c r="O1527" s="140">
        <f t="shared" si="187"/>
        <v>10991.249992368204</v>
      </c>
      <c r="Q1527" s="140">
        <v>15314.019881523604</v>
      </c>
      <c r="R1527" s="38">
        <f t="shared" si="188"/>
        <v>10957.536717638915</v>
      </c>
      <c r="S1527" s="38">
        <f t="shared" si="189"/>
        <v>11020.837738864338</v>
      </c>
      <c r="T1527" s="38">
        <f t="shared" si="190"/>
        <v>13666.582698050828</v>
      </c>
      <c r="U1527" s="32">
        <f t="shared" si="191"/>
        <v>11366.243062124422</v>
      </c>
      <c r="W1527" s="140">
        <v>10697</v>
      </c>
      <c r="Y1527" s="141" t="s">
        <v>15578</v>
      </c>
      <c r="Z1527" s="141" t="s">
        <v>15578</v>
      </c>
      <c r="AA1527" s="147" t="s">
        <v>15578</v>
      </c>
      <c r="AB1527" s="147" t="s">
        <v>15578</v>
      </c>
    </row>
    <row r="1528" spans="1:28" x14ac:dyDescent="0.2">
      <c r="A1528" s="139" t="s">
        <v>106</v>
      </c>
      <c r="B1528" s="139" t="s">
        <v>305</v>
      </c>
      <c r="C1528" s="138" t="s">
        <v>2071</v>
      </c>
      <c r="D1528" t="s">
        <v>9803</v>
      </c>
      <c r="E1528" s="140">
        <v>7111.9828177450872</v>
      </c>
      <c r="F1528" s="140">
        <v>6973.5362043992436</v>
      </c>
      <c r="G1528" s="140">
        <v>7087.2264056549575</v>
      </c>
      <c r="H1528" s="140">
        <f t="shared" si="184"/>
        <v>7093.3939173188073</v>
      </c>
      <c r="I1528" s="143">
        <v>0.95117450226746258</v>
      </c>
      <c r="J1528" s="144">
        <v>1.0001045630219463</v>
      </c>
      <c r="K1528" s="145">
        <f t="shared" si="185"/>
        <v>6747.7609211976269</v>
      </c>
      <c r="L1528" s="140">
        <f t="shared" si="186"/>
        <v>6786.5164151403897</v>
      </c>
      <c r="N1528" s="140">
        <v>7286.2912800581098</v>
      </c>
      <c r="O1528" s="140">
        <f t="shared" si="187"/>
        <v>6851.7626506759752</v>
      </c>
      <c r="Q1528" s="140">
        <v>9085.913617934948</v>
      </c>
      <c r="R1528" s="38">
        <f t="shared" si="188"/>
        <v>6937.3041317855423</v>
      </c>
      <c r="S1528" s="38">
        <f t="shared" si="189"/>
        <v>6977.380514590307</v>
      </c>
      <c r="T1528" s="38">
        <f t="shared" si="190"/>
        <v>7466.2535138457933</v>
      </c>
      <c r="U1528" s="32">
        <f t="shared" si="191"/>
        <v>7041.203497888323</v>
      </c>
      <c r="W1528" s="140">
        <v>6062</v>
      </c>
      <c r="Y1528" s="141" t="s">
        <v>15578</v>
      </c>
      <c r="Z1528" s="141" t="s">
        <v>15578</v>
      </c>
      <c r="AA1528" s="147" t="s">
        <v>15578</v>
      </c>
      <c r="AB1528" s="147" t="s">
        <v>15578</v>
      </c>
    </row>
    <row r="1529" spans="1:28" x14ac:dyDescent="0.2">
      <c r="A1529" s="139" t="s">
        <v>106</v>
      </c>
      <c r="B1529" s="139" t="s">
        <v>305</v>
      </c>
      <c r="C1529" s="138" t="s">
        <v>2072</v>
      </c>
      <c r="D1529" t="s">
        <v>9804</v>
      </c>
      <c r="E1529" s="140">
        <v>11797.674831804263</v>
      </c>
      <c r="F1529" s="140">
        <v>9644.7009204891947</v>
      </c>
      <c r="G1529" s="140">
        <v>9608.6860092123134</v>
      </c>
      <c r="H1529" s="140">
        <f t="shared" si="184"/>
        <v>11432.555102475282</v>
      </c>
      <c r="I1529" s="143">
        <v>0.95117450226746258</v>
      </c>
      <c r="J1529" s="144">
        <v>1.0001045630219463</v>
      </c>
      <c r="K1529" s="145">
        <f t="shared" si="185"/>
        <v>10875.491964653293</v>
      </c>
      <c r="L1529" s="140">
        <f t="shared" si="186"/>
        <v>10937.95491612459</v>
      </c>
      <c r="N1529" s="140">
        <v>12164.737423896788</v>
      </c>
      <c r="O1529" s="140">
        <f t="shared" si="187"/>
        <v>11098.11291139756</v>
      </c>
      <c r="Q1529" s="140">
        <v>8716.5253010693013</v>
      </c>
      <c r="R1529" s="38">
        <f t="shared" si="188"/>
        <v>10617.123122201318</v>
      </c>
      <c r="S1529" s="38">
        <f t="shared" si="189"/>
        <v>10678.457594850588</v>
      </c>
      <c r="T1529" s="38">
        <f t="shared" si="190"/>
        <v>11819.91621161404</v>
      </c>
      <c r="U1529" s="32">
        <f t="shared" si="191"/>
        <v>10827.476449121568</v>
      </c>
      <c r="W1529" s="140">
        <v>9579</v>
      </c>
      <c r="Y1529" s="141" t="s">
        <v>15578</v>
      </c>
      <c r="Z1529" s="141" t="s">
        <v>15578</v>
      </c>
      <c r="AA1529" s="147" t="s">
        <v>15578</v>
      </c>
      <c r="AB1529" s="147" t="s">
        <v>15578</v>
      </c>
    </row>
    <row r="1530" spans="1:28" x14ac:dyDescent="0.2">
      <c r="A1530" s="139" t="s">
        <v>106</v>
      </c>
      <c r="B1530" s="139" t="s">
        <v>305</v>
      </c>
      <c r="C1530" s="138" t="s">
        <v>2073</v>
      </c>
      <c r="D1530" t="s">
        <v>9805</v>
      </c>
      <c r="E1530" s="140">
        <v>6635.8330437281811</v>
      </c>
      <c r="F1530" s="140">
        <v>5549.1817383793468</v>
      </c>
      <c r="G1530" s="140">
        <v>6743.1753977770786</v>
      </c>
      <c r="H1530" s="140">
        <f t="shared" si="184"/>
        <v>6502.6466338813416</v>
      </c>
      <c r="I1530" s="143">
        <v>0.95117450226746258</v>
      </c>
      <c r="J1530" s="144">
        <v>1.0001045630219463</v>
      </c>
      <c r="K1530" s="145">
        <f t="shared" si="185"/>
        <v>6185.7984135536526</v>
      </c>
      <c r="L1530" s="140">
        <f t="shared" si="186"/>
        <v>6221.3262983953518</v>
      </c>
      <c r="N1530" s="140">
        <v>8404.4204395571323</v>
      </c>
      <c r="O1530" s="140">
        <f t="shared" si="187"/>
        <v>6506.331977010359</v>
      </c>
      <c r="Q1530" s="140">
        <v>7617.3505222493905</v>
      </c>
      <c r="R1530" s="38">
        <f t="shared" si="188"/>
        <v>6291.8372917593624</v>
      </c>
      <c r="S1530" s="38">
        <f t="shared" si="189"/>
        <v>6328.1848520017511</v>
      </c>
      <c r="T1530" s="38">
        <f t="shared" si="190"/>
        <v>8325.7134478263579</v>
      </c>
      <c r="U1530" s="32">
        <f t="shared" si="191"/>
        <v>6588.9647158984617</v>
      </c>
      <c r="W1530" s="140">
        <v>5897</v>
      </c>
      <c r="Y1530" s="141" t="s">
        <v>15578</v>
      </c>
      <c r="Z1530" s="141" t="s">
        <v>15578</v>
      </c>
      <c r="AA1530" s="147" t="s">
        <v>15578</v>
      </c>
      <c r="AB1530" s="147" t="s">
        <v>15578</v>
      </c>
    </row>
    <row r="1531" spans="1:28" x14ac:dyDescent="0.2">
      <c r="A1531" s="139" t="s">
        <v>106</v>
      </c>
      <c r="B1531" s="139" t="s">
        <v>305</v>
      </c>
      <c r="C1531" s="138" t="s">
        <v>2074</v>
      </c>
      <c r="D1531" t="s">
        <v>9806</v>
      </c>
      <c r="E1531" s="140">
        <v>10941.276090157764</v>
      </c>
      <c r="F1531" s="140">
        <v>11441.613377064181</v>
      </c>
      <c r="G1531" s="140">
        <v>10912.17577464743</v>
      </c>
      <c r="H1531" s="140">
        <f t="shared" si="184"/>
        <v>11003.45712870046</v>
      </c>
      <c r="I1531" s="143">
        <v>0.95117450226746258</v>
      </c>
      <c r="J1531" s="144">
        <v>1.0001045630219463</v>
      </c>
      <c r="K1531" s="145">
        <f t="shared" si="185"/>
        <v>10467.302235934932</v>
      </c>
      <c r="L1531" s="140">
        <f t="shared" si="186"/>
        <v>10527.42076608728</v>
      </c>
      <c r="N1531" s="140">
        <v>11035.625719524702</v>
      </c>
      <c r="O1531" s="140">
        <f t="shared" si="187"/>
        <v>10593.767560253866</v>
      </c>
      <c r="Q1531" s="140">
        <v>11833.294014350089</v>
      </c>
      <c r="R1531" s="38">
        <f t="shared" si="188"/>
        <v>10546.242457967201</v>
      </c>
      <c r="S1531" s="38">
        <f t="shared" si="189"/>
        <v>10607.167457342799</v>
      </c>
      <c r="T1531" s="38">
        <f t="shared" si="190"/>
        <v>11115.39254900724</v>
      </c>
      <c r="U1531" s="32">
        <f t="shared" si="191"/>
        <v>10673.516880580184</v>
      </c>
      <c r="W1531" s="140">
        <v>9648</v>
      </c>
      <c r="Y1531" s="141" t="s">
        <v>15578</v>
      </c>
      <c r="Z1531" s="141" t="s">
        <v>15578</v>
      </c>
      <c r="AA1531" s="147" t="s">
        <v>15578</v>
      </c>
      <c r="AB1531" s="147" t="s">
        <v>15578</v>
      </c>
    </row>
    <row r="1532" spans="1:28" x14ac:dyDescent="0.2">
      <c r="A1532" s="139" t="s">
        <v>106</v>
      </c>
      <c r="B1532" s="139" t="s">
        <v>305</v>
      </c>
      <c r="C1532" s="138" t="s">
        <v>2075</v>
      </c>
      <c r="D1532" t="s">
        <v>9807</v>
      </c>
      <c r="E1532" s="140">
        <v>11837.80904808551</v>
      </c>
      <c r="F1532" s="140">
        <v>10226.055372931038</v>
      </c>
      <c r="G1532" s="140">
        <v>12690.81812926304</v>
      </c>
      <c r="H1532" s="140">
        <f t="shared" si="184"/>
        <v>11669.50887819466</v>
      </c>
      <c r="I1532" s="143">
        <v>0.95117450226746258</v>
      </c>
      <c r="J1532" s="144">
        <v>1.0001045630219463</v>
      </c>
      <c r="K1532" s="145">
        <f t="shared" si="185"/>
        <v>11100.899921206452</v>
      </c>
      <c r="L1532" s="140">
        <f t="shared" si="186"/>
        <v>11164.657494226567</v>
      </c>
      <c r="N1532" s="140">
        <v>12101.96752266267</v>
      </c>
      <c r="O1532" s="140">
        <f t="shared" si="187"/>
        <v>11287.024494206202</v>
      </c>
      <c r="Q1532" s="140">
        <v>10496.672263659408</v>
      </c>
      <c r="R1532" s="38">
        <f t="shared" si="188"/>
        <v>10989.331028138376</v>
      </c>
      <c r="S1532" s="38">
        <f t="shared" si="189"/>
        <v>11052.815723156153</v>
      </c>
      <c r="T1532" s="38">
        <f t="shared" si="190"/>
        <v>11941.437996762343</v>
      </c>
      <c r="U1532" s="32">
        <f t="shared" si="191"/>
        <v>11168.826475668531</v>
      </c>
      <c r="W1532" s="140">
        <v>10335</v>
      </c>
      <c r="Y1532" s="141" t="s">
        <v>15578</v>
      </c>
      <c r="Z1532" s="141" t="s">
        <v>15578</v>
      </c>
      <c r="AA1532" s="147" t="s">
        <v>15578</v>
      </c>
      <c r="AB1532" s="147" t="s">
        <v>15578</v>
      </c>
    </row>
    <row r="1533" spans="1:28" x14ac:dyDescent="0.2">
      <c r="A1533" s="139" t="s">
        <v>106</v>
      </c>
      <c r="B1533" s="139" t="s">
        <v>305</v>
      </c>
      <c r="C1533" s="138" t="s">
        <v>2076</v>
      </c>
      <c r="D1533" t="s">
        <v>9808</v>
      </c>
      <c r="E1533" s="140">
        <v>9503.0156964335147</v>
      </c>
      <c r="F1533" s="140">
        <v>5414.9828837898158</v>
      </c>
      <c r="G1533" s="140">
        <v>7498.4995410559377</v>
      </c>
      <c r="H1533" s="140">
        <f t="shared" si="184"/>
        <v>8900.4422178030018</v>
      </c>
      <c r="I1533" s="143">
        <v>0.95117450226746258</v>
      </c>
      <c r="J1533" s="144">
        <v>1.0001045630219463</v>
      </c>
      <c r="K1533" s="145">
        <f t="shared" si="185"/>
        <v>8466.7589138162002</v>
      </c>
      <c r="L1533" s="140">
        <f t="shared" si="186"/>
        <v>8515.3874037154837</v>
      </c>
      <c r="N1533" s="140">
        <v>8357.1386659258096</v>
      </c>
      <c r="O1533" s="140">
        <f t="shared" si="187"/>
        <v>8494.7278324888794</v>
      </c>
      <c r="Q1533" s="140">
        <v>5964.9844916869861</v>
      </c>
      <c r="R1533" s="38">
        <f t="shared" si="188"/>
        <v>8187.5164642780201</v>
      </c>
      <c r="S1533" s="38">
        <f t="shared" si="189"/>
        <v>8234.815247466624</v>
      </c>
      <c r="T1533" s="38">
        <f t="shared" si="190"/>
        <v>8117.9232485019274</v>
      </c>
      <c r="U1533" s="32">
        <f t="shared" si="191"/>
        <v>8219.55485037176</v>
      </c>
      <c r="W1533" s="140">
        <v>8143</v>
      </c>
      <c r="Y1533" s="141" t="s">
        <v>15578</v>
      </c>
      <c r="Z1533" s="141" t="s">
        <v>15578</v>
      </c>
      <c r="AA1533" s="147" t="s">
        <v>15578</v>
      </c>
      <c r="AB1533" s="147" t="s">
        <v>15578</v>
      </c>
    </row>
    <row r="1534" spans="1:28" x14ac:dyDescent="0.2">
      <c r="A1534" s="139" t="s">
        <v>106</v>
      </c>
      <c r="B1534" s="139" t="s">
        <v>305</v>
      </c>
      <c r="C1534" s="138" t="s">
        <v>2077</v>
      </c>
      <c r="D1534" t="s">
        <v>9809</v>
      </c>
      <c r="E1534" s="140">
        <v>13852.67144272304</v>
      </c>
      <c r="F1534" s="140">
        <v>14320.311502680172</v>
      </c>
      <c r="G1534" s="140">
        <v>12027.67159324878</v>
      </c>
      <c r="H1534" s="140">
        <f t="shared" si="184"/>
        <v>13835.005377852714</v>
      </c>
      <c r="I1534" s="143">
        <v>0.95117450226746258</v>
      </c>
      <c r="J1534" s="144">
        <v>1.0001045630219463</v>
      </c>
      <c r="K1534" s="145">
        <f t="shared" si="185"/>
        <v>13160.880351689309</v>
      </c>
      <c r="L1534" s="140">
        <f t="shared" si="186"/>
        <v>13236.469339608104</v>
      </c>
      <c r="N1534" s="140">
        <v>13522.370033491083</v>
      </c>
      <c r="O1534" s="140">
        <f t="shared" si="187"/>
        <v>13273.794033830065</v>
      </c>
      <c r="Q1534" s="140">
        <v>13095.566708931818</v>
      </c>
      <c r="R1534" s="38">
        <f t="shared" si="188"/>
        <v>13090.539476617017</v>
      </c>
      <c r="S1534" s="38">
        <f t="shared" si="189"/>
        <v>13166.162724671269</v>
      </c>
      <c r="T1534" s="38">
        <f t="shared" si="190"/>
        <v>13479.689701035157</v>
      </c>
      <c r="U1534" s="32">
        <f t="shared" si="191"/>
        <v>13207.094064725687</v>
      </c>
      <c r="W1534" s="140">
        <v>12732</v>
      </c>
      <c r="Y1534" s="141" t="s">
        <v>15578</v>
      </c>
      <c r="Z1534" s="141" t="s">
        <v>15578</v>
      </c>
      <c r="AA1534" s="147" t="s">
        <v>15578</v>
      </c>
      <c r="AB1534" s="147" t="s">
        <v>15578</v>
      </c>
    </row>
    <row r="1535" spans="1:28" x14ac:dyDescent="0.2">
      <c r="A1535" s="139" t="s">
        <v>106</v>
      </c>
      <c r="B1535" s="139" t="s">
        <v>305</v>
      </c>
      <c r="C1535" s="138" t="s">
        <v>2078</v>
      </c>
      <c r="D1535" t="s">
        <v>9810</v>
      </c>
      <c r="E1535" s="140">
        <v>6342.4045255164547</v>
      </c>
      <c r="F1535" s="140">
        <v>4304.6244588481677</v>
      </c>
      <c r="G1535" s="140">
        <v>3968.8586826138885</v>
      </c>
      <c r="H1535" s="140">
        <f t="shared" si="184"/>
        <v>5984.1035883306758</v>
      </c>
      <c r="I1535" s="143">
        <v>0.95117450226746258</v>
      </c>
      <c r="J1535" s="144">
        <v>1.0001045630219463</v>
      </c>
      <c r="K1535" s="145">
        <f t="shared" si="185"/>
        <v>5692.5219172092693</v>
      </c>
      <c r="L1535" s="140">
        <f t="shared" si="186"/>
        <v>5725.2166882982092</v>
      </c>
      <c r="N1535" s="140">
        <v>5983.1498593723254</v>
      </c>
      <c r="O1535" s="140">
        <f t="shared" si="187"/>
        <v>5758.8901873348468</v>
      </c>
      <c r="Q1535" s="140">
        <v>4238.8462312042702</v>
      </c>
      <c r="R1535" s="38">
        <f t="shared" si="188"/>
        <v>5526.500129485099</v>
      </c>
      <c r="S1535" s="38">
        <f t="shared" si="189"/>
        <v>5558.4263836253831</v>
      </c>
      <c r="T1535" s="38">
        <f t="shared" si="190"/>
        <v>5808.71949655552</v>
      </c>
      <c r="U1535" s="32">
        <f t="shared" si="191"/>
        <v>5591.1024634875894</v>
      </c>
      <c r="W1535" s="140">
        <v>5328</v>
      </c>
      <c r="Y1535" s="141" t="s">
        <v>15578</v>
      </c>
      <c r="Z1535" s="141" t="s">
        <v>15578</v>
      </c>
      <c r="AA1535" s="147" t="s">
        <v>15578</v>
      </c>
      <c r="AB1535" s="147" t="s">
        <v>15578</v>
      </c>
    </row>
    <row r="1536" spans="1:28" x14ac:dyDescent="0.2">
      <c r="A1536" s="139" t="s">
        <v>106</v>
      </c>
      <c r="B1536" s="139" t="s">
        <v>305</v>
      </c>
      <c r="C1536" s="138" t="s">
        <v>2079</v>
      </c>
      <c r="D1536" t="s">
        <v>9811</v>
      </c>
      <c r="E1536" s="140">
        <v>11990.126894353922</v>
      </c>
      <c r="F1536" s="140">
        <v>6735.6811527369027</v>
      </c>
      <c r="G1536" s="140">
        <v>8155.4038349879866</v>
      </c>
      <c r="H1536" s="140">
        <f t="shared" si="184"/>
        <v>11162.584407503819</v>
      </c>
      <c r="I1536" s="143">
        <v>0.95117450226746258</v>
      </c>
      <c r="J1536" s="144">
        <v>1.0001045630219463</v>
      </c>
      <c r="K1536" s="145">
        <f t="shared" si="185"/>
        <v>10618.675872577925</v>
      </c>
      <c r="L1536" s="140">
        <f t="shared" si="186"/>
        <v>10679.663811135004</v>
      </c>
      <c r="N1536" s="140">
        <v>11445.121195241432</v>
      </c>
      <c r="O1536" s="140">
        <f t="shared" si="187"/>
        <v>10779.595232824415</v>
      </c>
      <c r="Q1536" s="140">
        <v>6887.7891766494595</v>
      </c>
      <c r="R1536" s="38">
        <f t="shared" si="188"/>
        <v>10212.025733855837</v>
      </c>
      <c r="S1536" s="38">
        <f t="shared" si="189"/>
        <v>10271.019983602933</v>
      </c>
      <c r="T1536" s="38">
        <f t="shared" si="190"/>
        <v>10989.387993382235</v>
      </c>
      <c r="U1536" s="32">
        <f t="shared" si="191"/>
        <v>10364.803828404745</v>
      </c>
      <c r="W1536" s="140">
        <v>9191</v>
      </c>
      <c r="Y1536" s="141" t="s">
        <v>15578</v>
      </c>
      <c r="Z1536" s="141" t="s">
        <v>15578</v>
      </c>
      <c r="AA1536" s="147" t="s">
        <v>15578</v>
      </c>
      <c r="AB1536" s="147" t="s">
        <v>15578</v>
      </c>
    </row>
    <row r="1537" spans="1:28" x14ac:dyDescent="0.2">
      <c r="A1537" s="139" t="s">
        <v>106</v>
      </c>
      <c r="B1537" s="139" t="s">
        <v>305</v>
      </c>
      <c r="C1537" s="138" t="s">
        <v>2080</v>
      </c>
      <c r="D1537" t="s">
        <v>9812</v>
      </c>
      <c r="E1537" s="140">
        <v>6523.5195758674272</v>
      </c>
      <c r="F1537" s="140">
        <v>4665.8154539721227</v>
      </c>
      <c r="G1537" s="140">
        <v>9657.6399162494035</v>
      </c>
      <c r="H1537" s="140">
        <f t="shared" si="184"/>
        <v>6420.2068593792628</v>
      </c>
      <c r="I1537" s="143">
        <v>0.95117450226746258</v>
      </c>
      <c r="J1537" s="144">
        <v>1.0001045630219463</v>
      </c>
      <c r="K1537" s="145">
        <f t="shared" si="185"/>
        <v>6107.3756028058551</v>
      </c>
      <c r="L1537" s="140">
        <f t="shared" si="186"/>
        <v>6142.4530693825327</v>
      </c>
      <c r="N1537" s="140">
        <v>7250.7461176595534</v>
      </c>
      <c r="O1537" s="140">
        <f t="shared" si="187"/>
        <v>6287.1421170845215</v>
      </c>
      <c r="Q1537" s="140">
        <v>9959.0528048463711</v>
      </c>
      <c r="R1537" s="38">
        <f t="shared" si="188"/>
        <v>6444.0168024248323</v>
      </c>
      <c r="S1537" s="38">
        <f t="shared" si="189"/>
        <v>6481.2434944176257</v>
      </c>
      <c r="T1537" s="38">
        <f t="shared" si="190"/>
        <v>7521.5767863782348</v>
      </c>
      <c r="U1537" s="32">
        <f t="shared" si="191"/>
        <v>6617.0603106833823</v>
      </c>
      <c r="W1537" s="140">
        <v>6296</v>
      </c>
      <c r="Y1537" s="141" t="s">
        <v>15578</v>
      </c>
      <c r="Z1537" s="141" t="s">
        <v>15578</v>
      </c>
      <c r="AA1537" s="147" t="s">
        <v>15578</v>
      </c>
      <c r="AB1537" s="147" t="s">
        <v>15578</v>
      </c>
    </row>
    <row r="1538" spans="1:28" x14ac:dyDescent="0.2">
      <c r="A1538" s="139" t="s">
        <v>106</v>
      </c>
      <c r="B1538" s="139" t="s">
        <v>305</v>
      </c>
      <c r="C1538" s="138" t="s">
        <v>2081</v>
      </c>
      <c r="D1538" t="s">
        <v>9813</v>
      </c>
      <c r="E1538" s="140">
        <v>9864.3954263218875</v>
      </c>
      <c r="F1538" s="140">
        <v>7007.6910567327241</v>
      </c>
      <c r="G1538" s="140">
        <v>7651.7952121247763</v>
      </c>
      <c r="H1538" s="140">
        <f t="shared" si="184"/>
        <v>9409.0966716858693</v>
      </c>
      <c r="I1538" s="143">
        <v>0.95117450226746258</v>
      </c>
      <c r="J1538" s="144">
        <v>1.0001045630219463</v>
      </c>
      <c r="K1538" s="145">
        <f t="shared" si="185"/>
        <v>8950.6286504064501</v>
      </c>
      <c r="L1538" s="140">
        <f t="shared" si="186"/>
        <v>9002.036226711507</v>
      </c>
      <c r="N1538" s="140">
        <v>9862.0266724769717</v>
      </c>
      <c r="O1538" s="140">
        <f t="shared" si="187"/>
        <v>9114.3090581833421</v>
      </c>
      <c r="Q1538" s="140">
        <v>8822.2683491735697</v>
      </c>
      <c r="R1538" s="38">
        <f t="shared" si="188"/>
        <v>8894.8052001898686</v>
      </c>
      <c r="S1538" s="38">
        <f t="shared" si="189"/>
        <v>8946.1899472623409</v>
      </c>
      <c r="T1538" s="38">
        <f t="shared" si="190"/>
        <v>9758.0508401466323</v>
      </c>
      <c r="U1538" s="32">
        <f t="shared" si="191"/>
        <v>9052.1794052315418</v>
      </c>
      <c r="W1538" s="140">
        <v>7882</v>
      </c>
      <c r="Y1538" s="141" t="s">
        <v>15578</v>
      </c>
      <c r="Z1538" s="141" t="s">
        <v>15578</v>
      </c>
      <c r="AA1538" s="147" t="s">
        <v>15578</v>
      </c>
      <c r="AB1538" s="147" t="s">
        <v>15578</v>
      </c>
    </row>
    <row r="1539" spans="1:28" x14ac:dyDescent="0.2">
      <c r="A1539" s="139" t="s">
        <v>106</v>
      </c>
      <c r="B1539" s="139" t="s">
        <v>305</v>
      </c>
      <c r="C1539" s="138" t="s">
        <v>2082</v>
      </c>
      <c r="D1539" t="s">
        <v>9814</v>
      </c>
      <c r="E1539" s="140">
        <v>8901.9781960670443</v>
      </c>
      <c r="F1539" s="140">
        <v>5746.0301912982241</v>
      </c>
      <c r="G1539" s="140">
        <v>6325.0662569270235</v>
      </c>
      <c r="H1539" s="140">
        <f t="shared" si="184"/>
        <v>8393.3993105084519</v>
      </c>
      <c r="I1539" s="143">
        <v>0.95117450226746258</v>
      </c>
      <c r="J1539" s="144">
        <v>1.0001045630219463</v>
      </c>
      <c r="K1539" s="145">
        <f t="shared" si="185"/>
        <v>7984.4221995306589</v>
      </c>
      <c r="L1539" s="140">
        <f t="shared" si="186"/>
        <v>8030.2804078762274</v>
      </c>
      <c r="N1539" s="140">
        <v>8984.5291283993738</v>
      </c>
      <c r="O1539" s="140">
        <f t="shared" si="187"/>
        <v>8154.8587753558222</v>
      </c>
      <c r="Q1539" s="140">
        <v>8941.3632878926674</v>
      </c>
      <c r="R1539" s="38">
        <f t="shared" si="188"/>
        <v>8036.5485857981648</v>
      </c>
      <c r="S1539" s="38">
        <f t="shared" si="189"/>
        <v>8082.9752367615911</v>
      </c>
      <c r="T1539" s="38">
        <f t="shared" si="190"/>
        <v>8980.2125443487039</v>
      </c>
      <c r="U1539" s="32">
        <f t="shared" si="191"/>
        <v>8200.1106927669298</v>
      </c>
      <c r="W1539" s="140">
        <v>7525</v>
      </c>
      <c r="Y1539" s="141" t="s">
        <v>15578</v>
      </c>
      <c r="Z1539" s="141" t="s">
        <v>15578</v>
      </c>
      <c r="AA1539" s="147" t="s">
        <v>15578</v>
      </c>
      <c r="AB1539" s="147" t="s">
        <v>15578</v>
      </c>
    </row>
    <row r="1540" spans="1:28" x14ac:dyDescent="0.2">
      <c r="A1540" s="139" t="s">
        <v>106</v>
      </c>
      <c r="B1540" s="139" t="s">
        <v>305</v>
      </c>
      <c r="C1540" s="138" t="s">
        <v>2083</v>
      </c>
      <c r="D1540" t="s">
        <v>9815</v>
      </c>
      <c r="E1540" s="140">
        <v>11057.416704891482</v>
      </c>
      <c r="F1540" s="140">
        <v>12234.565085101405</v>
      </c>
      <c r="G1540" s="140">
        <v>9013.818808583379</v>
      </c>
      <c r="H1540" s="140">
        <f t="shared" si="184"/>
        <v>11120.451926727275</v>
      </c>
      <c r="I1540" s="143">
        <v>0.95117450226746258</v>
      </c>
      <c r="J1540" s="144">
        <v>1.0001045630219463</v>
      </c>
      <c r="K1540" s="145">
        <f t="shared" si="185"/>
        <v>10578.596340747197</v>
      </c>
      <c r="L1540" s="140">
        <f t="shared" si="186"/>
        <v>10639.354084122313</v>
      </c>
      <c r="N1540" s="140">
        <v>11032.116203079282</v>
      </c>
      <c r="O1540" s="140">
        <f t="shared" si="187"/>
        <v>10690.629671435294</v>
      </c>
      <c r="Q1540" s="140">
        <v>11440.721762932779</v>
      </c>
      <c r="R1540" s="38">
        <f t="shared" si="188"/>
        <v>10609.0627762811</v>
      </c>
      <c r="S1540" s="38">
        <f t="shared" si="189"/>
        <v>10670.350684803656</v>
      </c>
      <c r="T1540" s="38">
        <f t="shared" si="190"/>
        <v>11072.976759064632</v>
      </c>
      <c r="U1540" s="32">
        <f t="shared" si="191"/>
        <v>10722.914023854979</v>
      </c>
      <c r="W1540" s="140">
        <v>10039</v>
      </c>
      <c r="Y1540" s="141" t="s">
        <v>15578</v>
      </c>
      <c r="Z1540" s="141" t="s">
        <v>15578</v>
      </c>
      <c r="AA1540" s="147" t="s">
        <v>15578</v>
      </c>
      <c r="AB1540" s="147" t="s">
        <v>15578</v>
      </c>
    </row>
    <row r="1541" spans="1:28" x14ac:dyDescent="0.2">
      <c r="A1541" s="139" t="s">
        <v>106</v>
      </c>
      <c r="B1541" s="139" t="s">
        <v>305</v>
      </c>
      <c r="C1541" s="138" t="s">
        <v>2084</v>
      </c>
      <c r="D1541" t="s">
        <v>9816</v>
      </c>
      <c r="E1541" s="140">
        <v>12394.617897052756</v>
      </c>
      <c r="F1541" s="140">
        <v>8451.3277211630866</v>
      </c>
      <c r="G1541" s="140">
        <v>12424.07876535226</v>
      </c>
      <c r="H1541" s="140">
        <f t="shared" si="184"/>
        <v>11896.126821422937</v>
      </c>
      <c r="I1541" s="143">
        <v>0.95117450226746258</v>
      </c>
      <c r="J1541" s="144">
        <v>1.0001045630219463</v>
      </c>
      <c r="K1541" s="145">
        <f t="shared" si="185"/>
        <v>11316.475669456444</v>
      </c>
      <c r="L1541" s="140">
        <f t="shared" si="186"/>
        <v>11381.471393131727</v>
      </c>
      <c r="N1541" s="140">
        <v>12685.278305711654</v>
      </c>
      <c r="O1541" s="140">
        <f t="shared" si="187"/>
        <v>11551.685021072219</v>
      </c>
      <c r="Q1541" s="140">
        <v>10643.274671394332</v>
      </c>
      <c r="R1541" s="38">
        <f t="shared" si="188"/>
        <v>11197.29510685776</v>
      </c>
      <c r="S1541" s="38">
        <f t="shared" si="189"/>
        <v>11261.981197672818</v>
      </c>
      <c r="T1541" s="38">
        <f t="shared" si="190"/>
        <v>12481.077942279922</v>
      </c>
      <c r="U1541" s="32">
        <f t="shared" si="191"/>
        <v>11421.135806923518</v>
      </c>
      <c r="W1541" s="140">
        <v>10207</v>
      </c>
      <c r="Y1541" s="141" t="s">
        <v>15578</v>
      </c>
      <c r="Z1541" s="141" t="s">
        <v>15578</v>
      </c>
      <c r="AA1541" s="147" t="s">
        <v>15578</v>
      </c>
      <c r="AB1541" s="147" t="s">
        <v>15578</v>
      </c>
    </row>
    <row r="1542" spans="1:28" x14ac:dyDescent="0.2">
      <c r="A1542" s="139" t="s">
        <v>106</v>
      </c>
      <c r="B1542" s="139" t="s">
        <v>305</v>
      </c>
      <c r="C1542" s="138" t="s">
        <v>2085</v>
      </c>
      <c r="D1542" t="s">
        <v>9817</v>
      </c>
      <c r="E1542" s="140">
        <v>15511.646407478138</v>
      </c>
      <c r="F1542" s="140">
        <v>12860.541048477182</v>
      </c>
      <c r="G1542" s="140">
        <v>15163.74956595969</v>
      </c>
      <c r="H1542" s="140">
        <f t="shared" si="184"/>
        <v>15161.006910165232</v>
      </c>
      <c r="I1542" s="143">
        <v>0.95117450226746258</v>
      </c>
      <c r="J1542" s="144">
        <v>1.0001045630219463</v>
      </c>
      <c r="K1542" s="145">
        <f t="shared" si="185"/>
        <v>14422.271080229111</v>
      </c>
      <c r="L1542" s="140">
        <f t="shared" si="186"/>
        <v>14505.10481515514</v>
      </c>
      <c r="N1542" s="140">
        <v>15182.969579263105</v>
      </c>
      <c r="O1542" s="140">
        <f t="shared" si="187"/>
        <v>14593.600910427045</v>
      </c>
      <c r="Q1542" s="140">
        <v>15840.668994235084</v>
      </c>
      <c r="R1542" s="38">
        <f t="shared" si="188"/>
        <v>14486.925564443061</v>
      </c>
      <c r="S1542" s="38">
        <f t="shared" si="189"/>
        <v>14570.615649749345</v>
      </c>
      <c r="T1542" s="38">
        <f t="shared" si="190"/>
        <v>15248.739520760304</v>
      </c>
      <c r="U1542" s="32">
        <f t="shared" si="191"/>
        <v>14659.145571752462</v>
      </c>
      <c r="W1542" s="140">
        <v>13650</v>
      </c>
      <c r="Y1542" s="141" t="s">
        <v>15578</v>
      </c>
      <c r="Z1542" s="141" t="s">
        <v>15578</v>
      </c>
      <c r="AA1542" s="147" t="s">
        <v>15578</v>
      </c>
      <c r="AB1542" s="147" t="s">
        <v>15578</v>
      </c>
    </row>
    <row r="1543" spans="1:28" x14ac:dyDescent="0.2">
      <c r="A1543" s="139" t="s">
        <v>106</v>
      </c>
      <c r="B1543" s="139" t="s">
        <v>305</v>
      </c>
      <c r="C1543" s="138" t="s">
        <v>2086</v>
      </c>
      <c r="D1543" t="s">
        <v>9818</v>
      </c>
      <c r="E1543" s="140">
        <v>10753.801045232989</v>
      </c>
      <c r="F1543" s="140">
        <v>11513.579381723459</v>
      </c>
      <c r="G1543" s="140">
        <v>11606.643500853877</v>
      </c>
      <c r="H1543" s="140">
        <f t="shared" ref="H1543:H1606" si="192">SUMPRODUCT($E$4:$G$4,E1543:G1543)</f>
        <v>10886.037976603406</v>
      </c>
      <c r="I1543" s="143">
        <v>0.95117450226746258</v>
      </c>
      <c r="J1543" s="144">
        <v>1.0001045630219463</v>
      </c>
      <c r="K1543" s="145">
        <f t="shared" ref="K1543:K1606" si="193">H1543*I1543*J1543</f>
        <v>10355.604454145854</v>
      </c>
      <c r="L1543" s="140">
        <f t="shared" ref="L1543:L1606" si="194">(K1543/$K$7727)*$H$7727</f>
        <v>10415.081452572922</v>
      </c>
      <c r="N1543" s="140">
        <v>10937.30605626607</v>
      </c>
      <c r="O1543" s="140">
        <f t="shared" ref="O1543:O1606" si="195">(N1543*$N$4)+(L1543*$L$4)</f>
        <v>10483.258529666726</v>
      </c>
      <c r="Q1543" s="140">
        <v>11783.573087610412</v>
      </c>
      <c r="R1543" s="38">
        <f t="shared" ref="R1543:R1606" si="196">($R$4*Q1543+(1-$R$4)*H1543)*I1543*J1543</f>
        <v>10440.984632069838</v>
      </c>
      <c r="S1543" s="38">
        <f t="shared" ref="S1543:S1606" si="197">R1543*$W$7727/$R$7727</f>
        <v>10501.301563405787</v>
      </c>
      <c r="T1543" s="38">
        <f t="shared" ref="T1543:T1606" si="198">$R$4*Q1543+(1-$R$4)*N1543</f>
        <v>11021.932759400504</v>
      </c>
      <c r="U1543" s="32">
        <f t="shared" ref="U1543:U1606" si="199">S1543*$L$4+T1543*$N$4</f>
        <v>10569.27061912578</v>
      </c>
      <c r="W1543" s="140">
        <v>9084</v>
      </c>
      <c r="Y1543" s="141" t="s">
        <v>15578</v>
      </c>
      <c r="Z1543" s="141" t="s">
        <v>15578</v>
      </c>
      <c r="AA1543" s="147" t="s">
        <v>15578</v>
      </c>
      <c r="AB1543" s="147" t="s">
        <v>15578</v>
      </c>
    </row>
    <row r="1544" spans="1:28" x14ac:dyDescent="0.2">
      <c r="A1544" s="139" t="s">
        <v>106</v>
      </c>
      <c r="B1544" s="139" t="s">
        <v>305</v>
      </c>
      <c r="C1544" s="138" t="s">
        <v>2087</v>
      </c>
      <c r="D1544" t="s">
        <v>9819</v>
      </c>
      <c r="E1544" s="140">
        <v>7796.8464812702632</v>
      </c>
      <c r="F1544" s="140">
        <v>6192.2188228874156</v>
      </c>
      <c r="G1544" s="140">
        <v>6285.7146309443406</v>
      </c>
      <c r="H1544" s="140">
        <f t="shared" si="192"/>
        <v>7529.7926624621668</v>
      </c>
      <c r="I1544" s="143">
        <v>0.95117450226746258</v>
      </c>
      <c r="J1544" s="144">
        <v>1.0001045630219463</v>
      </c>
      <c r="K1544" s="145">
        <f t="shared" si="193"/>
        <v>7162.8956836064081</v>
      </c>
      <c r="L1544" s="140">
        <f t="shared" si="194"/>
        <v>7204.0354873902943</v>
      </c>
      <c r="N1544" s="140">
        <v>7592.106224715485</v>
      </c>
      <c r="O1544" s="140">
        <f t="shared" si="195"/>
        <v>7254.6986089463499</v>
      </c>
      <c r="Q1544" s="140">
        <v>8378.426063499217</v>
      </c>
      <c r="R1544" s="38">
        <f t="shared" si="196"/>
        <v>7243.6239692012587</v>
      </c>
      <c r="S1544" s="38">
        <f t="shared" si="197"/>
        <v>7285.4699430217488</v>
      </c>
      <c r="T1544" s="38">
        <f t="shared" si="198"/>
        <v>7670.7382085938589</v>
      </c>
      <c r="U1544" s="32">
        <f t="shared" si="199"/>
        <v>7335.7671983750024</v>
      </c>
      <c r="W1544" s="140">
        <v>6364</v>
      </c>
      <c r="Y1544" s="141" t="s">
        <v>15578</v>
      </c>
      <c r="Z1544" s="141" t="s">
        <v>15578</v>
      </c>
      <c r="AA1544" s="147" t="s">
        <v>15578</v>
      </c>
      <c r="AB1544" s="147" t="s">
        <v>15578</v>
      </c>
    </row>
    <row r="1545" spans="1:28" x14ac:dyDescent="0.2">
      <c r="A1545" s="139" t="s">
        <v>106</v>
      </c>
      <c r="B1545" s="139" t="s">
        <v>305</v>
      </c>
      <c r="C1545" s="138" t="s">
        <v>2088</v>
      </c>
      <c r="D1545" t="s">
        <v>9820</v>
      </c>
      <c r="E1545" s="140">
        <v>10592.517875414494</v>
      </c>
      <c r="F1545" s="140">
        <v>8044.3386685984869</v>
      </c>
      <c r="G1545" s="140">
        <v>9349.6645600819302</v>
      </c>
      <c r="H1545" s="140">
        <f t="shared" si="192"/>
        <v>10217.196688747819</v>
      </c>
      <c r="I1545" s="143">
        <v>0.95117450226746258</v>
      </c>
      <c r="J1545" s="144">
        <v>1.0001045630219463</v>
      </c>
      <c r="K1545" s="145">
        <f t="shared" si="193"/>
        <v>9719.3531536708706</v>
      </c>
      <c r="L1545" s="140">
        <f t="shared" si="194"/>
        <v>9775.1758682977852</v>
      </c>
      <c r="N1545" s="140">
        <v>10318.744103397272</v>
      </c>
      <c r="O1545" s="140">
        <f t="shared" si="195"/>
        <v>9846.139383245265</v>
      </c>
      <c r="Q1545" s="140">
        <v>13158.947016753022</v>
      </c>
      <c r="R1545" s="38">
        <f t="shared" si="196"/>
        <v>9999.1942020408023</v>
      </c>
      <c r="S1545" s="38">
        <f t="shared" si="197"/>
        <v>10056.95893701099</v>
      </c>
      <c r="T1545" s="38">
        <f t="shared" si="198"/>
        <v>10602.764394732847</v>
      </c>
      <c r="U1545" s="32">
        <f t="shared" si="199"/>
        <v>10128.214524178205</v>
      </c>
      <c r="W1545" s="140">
        <v>9329</v>
      </c>
      <c r="Y1545" s="141" t="s">
        <v>15578</v>
      </c>
      <c r="Z1545" s="141" t="s">
        <v>15578</v>
      </c>
      <c r="AA1545" s="147" t="s">
        <v>15578</v>
      </c>
      <c r="AB1545" s="147" t="s">
        <v>15578</v>
      </c>
    </row>
    <row r="1546" spans="1:28" x14ac:dyDescent="0.2">
      <c r="A1546" s="139" t="s">
        <v>106</v>
      </c>
      <c r="B1546" s="139" t="s">
        <v>305</v>
      </c>
      <c r="C1546" s="138" t="s">
        <v>2089</v>
      </c>
      <c r="D1546" t="s">
        <v>9821</v>
      </c>
      <c r="E1546" s="140">
        <v>6819.8720966850915</v>
      </c>
      <c r="F1546" s="140">
        <v>7071.3413702906264</v>
      </c>
      <c r="G1546" s="140">
        <v>9876.9195262480407</v>
      </c>
      <c r="H1546" s="140">
        <f t="shared" si="192"/>
        <v>6980.6059217597149</v>
      </c>
      <c r="I1546" s="143">
        <v>0.95117450226746258</v>
      </c>
      <c r="J1546" s="144">
        <v>1.0001045630219463</v>
      </c>
      <c r="K1546" s="145">
        <f t="shared" si="193"/>
        <v>6640.4686380275516</v>
      </c>
      <c r="L1546" s="140">
        <f t="shared" si="194"/>
        <v>6678.607903049482</v>
      </c>
      <c r="N1546" s="140">
        <v>8233.4716314082925</v>
      </c>
      <c r="O1546" s="140">
        <f t="shared" si="195"/>
        <v>6881.5973132170784</v>
      </c>
      <c r="Q1546" s="140">
        <v>10767.639131602642</v>
      </c>
      <c r="R1546" s="38">
        <f t="shared" si="196"/>
        <v>7000.7192458256695</v>
      </c>
      <c r="S1546" s="38">
        <f t="shared" si="197"/>
        <v>7041.1619738760228</v>
      </c>
      <c r="T1546" s="38">
        <f t="shared" si="198"/>
        <v>8486.8883814277269</v>
      </c>
      <c r="U1546" s="32">
        <f t="shared" si="199"/>
        <v>7229.9033699097436</v>
      </c>
      <c r="W1546" s="140">
        <v>7269</v>
      </c>
      <c r="Y1546" s="141" t="s">
        <v>15578</v>
      </c>
      <c r="Z1546" s="141" t="s">
        <v>15578</v>
      </c>
      <c r="AA1546" s="147" t="s">
        <v>15578</v>
      </c>
      <c r="AB1546" s="147" t="s">
        <v>15578</v>
      </c>
    </row>
    <row r="1547" spans="1:28" x14ac:dyDescent="0.2">
      <c r="A1547" s="139" t="s">
        <v>106</v>
      </c>
      <c r="B1547" s="139" t="s">
        <v>305</v>
      </c>
      <c r="C1547" s="138" t="s">
        <v>2090</v>
      </c>
      <c r="D1547" t="s">
        <v>9822</v>
      </c>
      <c r="E1547" s="140">
        <v>12846.701618804576</v>
      </c>
      <c r="F1547" s="140">
        <v>8864.8297313026633</v>
      </c>
      <c r="G1547" s="140">
        <v>10476.003769088094</v>
      </c>
      <c r="H1547" s="140">
        <f t="shared" si="192"/>
        <v>12242.146081830155</v>
      </c>
      <c r="I1547" s="143">
        <v>0.95117450226746258</v>
      </c>
      <c r="J1547" s="144">
        <v>1.0001045630219463</v>
      </c>
      <c r="K1547" s="145">
        <f t="shared" si="193"/>
        <v>11645.634781522234</v>
      </c>
      <c r="L1547" s="140">
        <f t="shared" si="194"/>
        <v>11712.521017342635</v>
      </c>
      <c r="N1547" s="140">
        <v>12956.711640769377</v>
      </c>
      <c r="O1547" s="140">
        <f t="shared" si="195"/>
        <v>11874.951663951149</v>
      </c>
      <c r="Q1547" s="140">
        <v>14121.568562634775</v>
      </c>
      <c r="R1547" s="38">
        <f t="shared" si="196"/>
        <v>11824.419348095231</v>
      </c>
      <c r="S1547" s="38">
        <f t="shared" si="197"/>
        <v>11892.728297398331</v>
      </c>
      <c r="T1547" s="38">
        <f t="shared" si="198"/>
        <v>13073.197332955919</v>
      </c>
      <c r="U1547" s="32">
        <f t="shared" si="199"/>
        <v>12046.840010777787</v>
      </c>
      <c r="W1547" s="140">
        <v>10339</v>
      </c>
      <c r="Y1547" s="141" t="s">
        <v>15578</v>
      </c>
      <c r="Z1547" s="141" t="s">
        <v>15578</v>
      </c>
      <c r="AA1547" s="147" t="s">
        <v>15578</v>
      </c>
      <c r="AB1547" s="147" t="s">
        <v>15578</v>
      </c>
    </row>
    <row r="1548" spans="1:28" x14ac:dyDescent="0.2">
      <c r="A1548" s="139" t="s">
        <v>106</v>
      </c>
      <c r="B1548" s="139" t="s">
        <v>305</v>
      </c>
      <c r="C1548" s="138" t="s">
        <v>2091</v>
      </c>
      <c r="D1548" t="s">
        <v>9823</v>
      </c>
      <c r="E1548" s="140">
        <v>9043.8371231373803</v>
      </c>
      <c r="F1548" s="140">
        <v>10061.3460067577</v>
      </c>
      <c r="G1548" s="140">
        <v>7475.0477201761487</v>
      </c>
      <c r="H1548" s="140">
        <f t="shared" si="192"/>
        <v>9106.6560626305254</v>
      </c>
      <c r="I1548" s="143">
        <v>0.95117450226746258</v>
      </c>
      <c r="J1548" s="144">
        <v>1.0001045630219463</v>
      </c>
      <c r="K1548" s="145">
        <f t="shared" si="193"/>
        <v>8662.9247745813427</v>
      </c>
      <c r="L1548" s="140">
        <f t="shared" si="194"/>
        <v>8712.6799352262915</v>
      </c>
      <c r="N1548" s="140">
        <v>9349.8861134357176</v>
      </c>
      <c r="O1548" s="140">
        <f t="shared" si="195"/>
        <v>8795.86800110677</v>
      </c>
      <c r="Q1548" s="140">
        <v>9661.5537663555642</v>
      </c>
      <c r="R1548" s="38">
        <f t="shared" si="196"/>
        <v>8715.7107481801904</v>
      </c>
      <c r="S1548" s="38">
        <f t="shared" si="197"/>
        <v>8766.0608775278815</v>
      </c>
      <c r="T1548" s="38">
        <f t="shared" si="198"/>
        <v>9381.0528787277035</v>
      </c>
      <c r="U1548" s="32">
        <f t="shared" si="199"/>
        <v>8846.3488547341585</v>
      </c>
      <c r="W1548" s="140">
        <v>7514</v>
      </c>
      <c r="Y1548" s="141" t="s">
        <v>15578</v>
      </c>
      <c r="Z1548" s="141" t="s">
        <v>15578</v>
      </c>
      <c r="AA1548" s="147" t="s">
        <v>15578</v>
      </c>
      <c r="AB1548" s="147" t="s">
        <v>15578</v>
      </c>
    </row>
    <row r="1549" spans="1:28" x14ac:dyDescent="0.2">
      <c r="A1549" s="139" t="s">
        <v>106</v>
      </c>
      <c r="B1549" s="139" t="s">
        <v>305</v>
      </c>
      <c r="C1549" s="138" t="s">
        <v>2092</v>
      </c>
      <c r="D1549" t="s">
        <v>9824</v>
      </c>
      <c r="E1549" s="140">
        <v>5421.6381363847504</v>
      </c>
      <c r="F1549" s="140">
        <v>5481.5567959319424</v>
      </c>
      <c r="G1549" s="140">
        <v>4634.0821424523137</v>
      </c>
      <c r="H1549" s="140">
        <f t="shared" si="192"/>
        <v>5396.0334120038506</v>
      </c>
      <c r="I1549" s="143">
        <v>0.95117450226746258</v>
      </c>
      <c r="J1549" s="144">
        <v>1.0001045630219463</v>
      </c>
      <c r="K1549" s="145">
        <f t="shared" si="193"/>
        <v>5133.1060718476383</v>
      </c>
      <c r="L1549" s="140">
        <f t="shared" si="194"/>
        <v>5162.58786048809</v>
      </c>
      <c r="N1549" s="140">
        <v>5790.1429448305589</v>
      </c>
      <c r="O1549" s="140">
        <f t="shared" si="195"/>
        <v>5244.5159639578478</v>
      </c>
      <c r="Q1549" s="140">
        <v>7712.9858022993694</v>
      </c>
      <c r="R1549" s="38">
        <f t="shared" si="196"/>
        <v>5353.5117193803362</v>
      </c>
      <c r="S1549" s="38">
        <f t="shared" si="197"/>
        <v>5384.4386300274637</v>
      </c>
      <c r="T1549" s="38">
        <f t="shared" si="198"/>
        <v>5982.4272305774402</v>
      </c>
      <c r="U1549" s="32">
        <f t="shared" si="199"/>
        <v>5462.5067919497378</v>
      </c>
      <c r="W1549" s="140">
        <v>4618</v>
      </c>
      <c r="Y1549" s="141" t="s">
        <v>15578</v>
      </c>
      <c r="Z1549" s="141" t="s">
        <v>15578</v>
      </c>
      <c r="AA1549" s="147" t="s">
        <v>15578</v>
      </c>
      <c r="AB1549" s="147" t="s">
        <v>15578</v>
      </c>
    </row>
    <row r="1550" spans="1:28" x14ac:dyDescent="0.2">
      <c r="A1550" s="139" t="s">
        <v>106</v>
      </c>
      <c r="B1550" s="139" t="s">
        <v>305</v>
      </c>
      <c r="C1550" s="138" t="s">
        <v>2093</v>
      </c>
      <c r="D1550" t="s">
        <v>9825</v>
      </c>
      <c r="E1550" s="140">
        <v>16201.444076486465</v>
      </c>
      <c r="F1550" s="140">
        <v>14953.050542925943</v>
      </c>
      <c r="G1550" s="140">
        <v>16326.416408357303</v>
      </c>
      <c r="H1550" s="140">
        <f t="shared" si="192"/>
        <v>16048.503247329498</v>
      </c>
      <c r="I1550" s="143">
        <v>0.95117450226746258</v>
      </c>
      <c r="J1550" s="144">
        <v>1.0001045630219463</v>
      </c>
      <c r="K1550" s="145">
        <f t="shared" si="193"/>
        <v>15266.523235322547</v>
      </c>
      <c r="L1550" s="140">
        <f t="shared" si="194"/>
        <v>15354.20589860644</v>
      </c>
      <c r="N1550" s="140">
        <v>16243.319194841421</v>
      </c>
      <c r="O1550" s="140">
        <f t="shared" si="195"/>
        <v>15470.280754738949</v>
      </c>
      <c r="Q1550" s="140">
        <v>16201.288203673103</v>
      </c>
      <c r="R1550" s="38">
        <f t="shared" si="196"/>
        <v>15281.057270366691</v>
      </c>
      <c r="S1550" s="38">
        <f t="shared" si="197"/>
        <v>15369.335006097317</v>
      </c>
      <c r="T1550" s="38">
        <f t="shared" si="198"/>
        <v>16239.116095724588</v>
      </c>
      <c r="U1550" s="32">
        <f t="shared" si="199"/>
        <v>15482.886018406754</v>
      </c>
      <c r="W1550" s="140">
        <v>14752</v>
      </c>
      <c r="Y1550" s="141" t="s">
        <v>15578</v>
      </c>
      <c r="Z1550" s="141" t="s">
        <v>15578</v>
      </c>
      <c r="AA1550" s="147" t="s">
        <v>15578</v>
      </c>
      <c r="AB1550" s="147" t="s">
        <v>15578</v>
      </c>
    </row>
    <row r="1551" spans="1:28" x14ac:dyDescent="0.2">
      <c r="A1551" s="139" t="s">
        <v>106</v>
      </c>
      <c r="B1551" s="139" t="s">
        <v>305</v>
      </c>
      <c r="C1551" s="138" t="s">
        <v>2094</v>
      </c>
      <c r="D1551" t="s">
        <v>9826</v>
      </c>
      <c r="E1551" s="140">
        <v>2150.306190929442</v>
      </c>
      <c r="F1551" s="140">
        <v>1244.6186392986956</v>
      </c>
      <c r="G1551" s="140">
        <v>1402.8441508457915</v>
      </c>
      <c r="H1551" s="140">
        <f t="shared" si="192"/>
        <v>2004.0203420292589</v>
      </c>
      <c r="I1551" s="143">
        <v>0.95117450226746258</v>
      </c>
      <c r="J1551" s="144">
        <v>1.0001045630219463</v>
      </c>
      <c r="K1551" s="145">
        <f t="shared" si="193"/>
        <v>1906.3723665781536</v>
      </c>
      <c r="L1551" s="140">
        <f t="shared" si="194"/>
        <v>1917.3215397288313</v>
      </c>
      <c r="N1551" s="140">
        <v>2420.974982977767</v>
      </c>
      <c r="O1551" s="140">
        <f t="shared" si="195"/>
        <v>1983.0741285308691</v>
      </c>
      <c r="Q1551" s="140">
        <v>2541.8191766790032</v>
      </c>
      <c r="R1551" s="38">
        <f t="shared" si="196"/>
        <v>1957.5317692874121</v>
      </c>
      <c r="S1551" s="38">
        <f t="shared" si="197"/>
        <v>1968.8403109122492</v>
      </c>
      <c r="T1551" s="38">
        <f t="shared" si="198"/>
        <v>2433.0594023478907</v>
      </c>
      <c r="U1551" s="32">
        <f t="shared" si="199"/>
        <v>2029.4446956183747</v>
      </c>
      <c r="W1551" s="140">
        <v>1938</v>
      </c>
      <c r="Y1551" s="141" t="s">
        <v>15578</v>
      </c>
      <c r="Z1551" s="141" t="s">
        <v>15578</v>
      </c>
      <c r="AA1551" s="147" t="s">
        <v>15578</v>
      </c>
      <c r="AB1551" s="147" t="s">
        <v>15578</v>
      </c>
    </row>
    <row r="1552" spans="1:28" x14ac:dyDescent="0.2">
      <c r="A1552" s="139" t="s">
        <v>106</v>
      </c>
      <c r="B1552" s="139" t="s">
        <v>305</v>
      </c>
      <c r="C1552" s="138" t="s">
        <v>2095</v>
      </c>
      <c r="D1552" t="s">
        <v>9827</v>
      </c>
      <c r="E1552" s="140">
        <v>5122.8511486460056</v>
      </c>
      <c r="F1552" s="140">
        <v>3823.0639174037119</v>
      </c>
      <c r="G1552" s="140">
        <v>6122.9501308684012</v>
      </c>
      <c r="H1552" s="140">
        <f t="shared" si="192"/>
        <v>5000.2868183071741</v>
      </c>
      <c r="I1552" s="143">
        <v>0.95117450226746258</v>
      </c>
      <c r="J1552" s="144">
        <v>1.0001045630219463</v>
      </c>
      <c r="K1552" s="145">
        <f t="shared" si="193"/>
        <v>4756.6426425259406</v>
      </c>
      <c r="L1552" s="140">
        <f t="shared" si="194"/>
        <v>4783.9622285742826</v>
      </c>
      <c r="N1552" s="140">
        <v>6169.303504563386</v>
      </c>
      <c r="O1552" s="140">
        <f t="shared" si="195"/>
        <v>4964.8202699350359</v>
      </c>
      <c r="Q1552" s="140">
        <v>6129.4971130500453</v>
      </c>
      <c r="R1552" s="38">
        <f t="shared" si="196"/>
        <v>4864.0614773953293</v>
      </c>
      <c r="S1552" s="38">
        <f t="shared" si="197"/>
        <v>4892.1608638501993</v>
      </c>
      <c r="T1552" s="38">
        <f t="shared" si="198"/>
        <v>6165.3228654120521</v>
      </c>
      <c r="U1552" s="32">
        <f t="shared" si="199"/>
        <v>5058.3737602161227</v>
      </c>
      <c r="W1552" s="140">
        <v>5874</v>
      </c>
      <c r="Y1552" s="141" t="s">
        <v>15578</v>
      </c>
      <c r="Z1552" s="141" t="s">
        <v>15578</v>
      </c>
      <c r="AA1552" s="147" t="s">
        <v>15578</v>
      </c>
      <c r="AB1552" s="147" t="s">
        <v>15578</v>
      </c>
    </row>
    <row r="1553" spans="1:28" x14ac:dyDescent="0.2">
      <c r="A1553" s="139" t="s">
        <v>106</v>
      </c>
      <c r="B1553" s="139" t="s">
        <v>305</v>
      </c>
      <c r="C1553" s="138" t="s">
        <v>2096</v>
      </c>
      <c r="D1553" t="s">
        <v>9828</v>
      </c>
      <c r="E1553" s="140">
        <v>5449.8060410322878</v>
      </c>
      <c r="F1553" s="140">
        <v>4054.5310028822505</v>
      </c>
      <c r="G1553" s="140">
        <v>4729.493187144828</v>
      </c>
      <c r="H1553" s="140">
        <f t="shared" si="192"/>
        <v>5242.6192283595474</v>
      </c>
      <c r="I1553" s="143">
        <v>0.95117450226746258</v>
      </c>
      <c r="J1553" s="144">
        <v>1.0001045630219463</v>
      </c>
      <c r="K1553" s="145">
        <f t="shared" si="193"/>
        <v>4987.1671538601595</v>
      </c>
      <c r="L1553" s="140">
        <f t="shared" si="194"/>
        <v>5015.8107481842853</v>
      </c>
      <c r="N1553" s="140">
        <v>5060.0082075491837</v>
      </c>
      <c r="O1553" s="140">
        <f t="shared" si="195"/>
        <v>5021.5807819459296</v>
      </c>
      <c r="Q1553" s="140">
        <v>7721.2404917699141</v>
      </c>
      <c r="R1553" s="38">
        <f t="shared" si="196"/>
        <v>5222.9519403056847</v>
      </c>
      <c r="S1553" s="38">
        <f t="shared" si="197"/>
        <v>5253.1246150730376</v>
      </c>
      <c r="T1553" s="38">
        <f t="shared" si="198"/>
        <v>5326.1314359712569</v>
      </c>
      <c r="U1553" s="32">
        <f t="shared" si="199"/>
        <v>5262.6557471214928</v>
      </c>
      <c r="W1553" s="140">
        <v>4582</v>
      </c>
      <c r="Y1553" s="141" t="s">
        <v>15578</v>
      </c>
      <c r="Z1553" s="141" t="s">
        <v>15578</v>
      </c>
      <c r="AA1553" s="147" t="s">
        <v>15578</v>
      </c>
      <c r="AB1553" s="147" t="s">
        <v>15578</v>
      </c>
    </row>
    <row r="1554" spans="1:28" x14ac:dyDescent="0.2">
      <c r="A1554" s="139" t="s">
        <v>106</v>
      </c>
      <c r="B1554" s="139" t="s">
        <v>305</v>
      </c>
      <c r="C1554" s="138" t="s">
        <v>2097</v>
      </c>
      <c r="D1554" t="s">
        <v>9829</v>
      </c>
      <c r="E1554" s="140">
        <v>7943.0932874219861</v>
      </c>
      <c r="F1554" s="140">
        <v>8068.5823597833405</v>
      </c>
      <c r="G1554" s="140">
        <v>5424.0353661050822</v>
      </c>
      <c r="H1554" s="140">
        <f t="shared" si="192"/>
        <v>7852.8094945273042</v>
      </c>
      <c r="I1554" s="143">
        <v>0.95117450226746258</v>
      </c>
      <c r="J1554" s="144">
        <v>1.0001045630219463</v>
      </c>
      <c r="K1554" s="145">
        <f t="shared" si="193"/>
        <v>7470.1731845748109</v>
      </c>
      <c r="L1554" s="140">
        <f t="shared" si="194"/>
        <v>7513.0778243489758</v>
      </c>
      <c r="N1554" s="140">
        <v>8515.9349158242076</v>
      </c>
      <c r="O1554" s="140">
        <f t="shared" si="195"/>
        <v>7644.0020756309959</v>
      </c>
      <c r="Q1554" s="140">
        <v>9096.7420492579095</v>
      </c>
      <c r="R1554" s="38">
        <f t="shared" si="196"/>
        <v>7588.5052492994701</v>
      </c>
      <c r="S1554" s="38">
        <f t="shared" si="197"/>
        <v>7632.3435812378766</v>
      </c>
      <c r="T1554" s="38">
        <f t="shared" si="198"/>
        <v>8574.0156291675776</v>
      </c>
      <c r="U1554" s="32">
        <f t="shared" si="199"/>
        <v>7755.2800483341434</v>
      </c>
      <c r="W1554" s="140">
        <v>6931</v>
      </c>
      <c r="Y1554" s="141" t="s">
        <v>15578</v>
      </c>
      <c r="Z1554" s="141" t="s">
        <v>15578</v>
      </c>
      <c r="AA1554" s="147" t="s">
        <v>15578</v>
      </c>
      <c r="AB1554" s="147" t="s">
        <v>15578</v>
      </c>
    </row>
    <row r="1555" spans="1:28" x14ac:dyDescent="0.2">
      <c r="A1555" s="139" t="s">
        <v>106</v>
      </c>
      <c r="B1555" s="139" t="s">
        <v>305</v>
      </c>
      <c r="C1555" s="138" t="s">
        <v>2098</v>
      </c>
      <c r="D1555" t="s">
        <v>9830</v>
      </c>
      <c r="E1555" s="140">
        <v>13344.30352560495</v>
      </c>
      <c r="F1555" s="140">
        <v>9612.5566547794988</v>
      </c>
      <c r="G1555" s="140">
        <v>5409.7200982833301</v>
      </c>
      <c r="H1555" s="140">
        <f t="shared" si="192"/>
        <v>12536.909270597587</v>
      </c>
      <c r="I1555" s="143">
        <v>0.95117450226746258</v>
      </c>
      <c r="J1555" s="144">
        <v>1.0001045630219463</v>
      </c>
      <c r="K1555" s="145">
        <f t="shared" si="193"/>
        <v>11926.035327347878</v>
      </c>
      <c r="L1555" s="140">
        <f t="shared" si="194"/>
        <v>11994.532032445748</v>
      </c>
      <c r="N1555" s="140">
        <v>14035.352955224511</v>
      </c>
      <c r="O1555" s="140">
        <f t="shared" si="195"/>
        <v>12260.963763932477</v>
      </c>
      <c r="Q1555" s="140">
        <v>14180.512023708499</v>
      </c>
      <c r="R1555" s="38">
        <f t="shared" si="196"/>
        <v>12082.386977301172</v>
      </c>
      <c r="S1555" s="38">
        <f t="shared" si="197"/>
        <v>12152.186189862579</v>
      </c>
      <c r="T1555" s="38">
        <f t="shared" si="198"/>
        <v>14049.86886207291</v>
      </c>
      <c r="U1555" s="32">
        <f t="shared" si="199"/>
        <v>12399.931043184122</v>
      </c>
      <c r="W1555" s="140">
        <v>10525</v>
      </c>
      <c r="Y1555" s="141" t="s">
        <v>15578</v>
      </c>
      <c r="Z1555" s="141" t="s">
        <v>15578</v>
      </c>
      <c r="AA1555" s="147" t="s">
        <v>15578</v>
      </c>
      <c r="AB1555" s="147" t="s">
        <v>15578</v>
      </c>
    </row>
    <row r="1556" spans="1:28" x14ac:dyDescent="0.2">
      <c r="A1556" s="139" t="s">
        <v>106</v>
      </c>
      <c r="B1556" s="139" t="s">
        <v>305</v>
      </c>
      <c r="C1556" s="138" t="s">
        <v>2099</v>
      </c>
      <c r="D1556" t="s">
        <v>9831</v>
      </c>
      <c r="E1556" s="140">
        <v>9934.6944251080713</v>
      </c>
      <c r="F1556" s="140">
        <v>6617.1039591258823</v>
      </c>
      <c r="G1556" s="140">
        <v>3490.666434963151</v>
      </c>
      <c r="H1556" s="140">
        <f t="shared" si="192"/>
        <v>9242.6182634820689</v>
      </c>
      <c r="I1556" s="143">
        <v>0.95117450226746258</v>
      </c>
      <c r="J1556" s="144">
        <v>1.0001045630219463</v>
      </c>
      <c r="K1556" s="145">
        <f t="shared" si="193"/>
        <v>8792.2620757886107</v>
      </c>
      <c r="L1556" s="140">
        <f t="shared" si="194"/>
        <v>8842.7600800304281</v>
      </c>
      <c r="N1556" s="140">
        <v>9523.8511393350636</v>
      </c>
      <c r="O1556" s="140">
        <f t="shared" si="195"/>
        <v>8931.6773721873433</v>
      </c>
      <c r="Q1556" s="140">
        <v>9660.8692769874215</v>
      </c>
      <c r="R1556" s="38">
        <f t="shared" si="196"/>
        <v>8832.0492055755531</v>
      </c>
      <c r="S1556" s="38">
        <f t="shared" si="197"/>
        <v>8883.0714150951553</v>
      </c>
      <c r="T1556" s="38">
        <f t="shared" si="198"/>
        <v>9537.5529531002994</v>
      </c>
      <c r="U1556" s="32">
        <f t="shared" si="199"/>
        <v>8968.5148008672786</v>
      </c>
      <c r="W1556" s="140">
        <v>8792</v>
      </c>
      <c r="Y1556" s="141" t="s">
        <v>15578</v>
      </c>
      <c r="Z1556" s="141" t="s">
        <v>15578</v>
      </c>
      <c r="AA1556" s="147" t="s">
        <v>15578</v>
      </c>
      <c r="AB1556" s="147" t="s">
        <v>15578</v>
      </c>
    </row>
    <row r="1557" spans="1:28" x14ac:dyDescent="0.2">
      <c r="A1557" s="139" t="s">
        <v>106</v>
      </c>
      <c r="B1557" s="139" t="s">
        <v>305</v>
      </c>
      <c r="C1557" s="138" t="s">
        <v>2100</v>
      </c>
      <c r="D1557" t="s">
        <v>9610</v>
      </c>
      <c r="E1557" s="140">
        <v>6446.3979523902799</v>
      </c>
      <c r="F1557" s="140">
        <v>3647.4249914009465</v>
      </c>
      <c r="G1557" s="140">
        <v>8119.6707615335217</v>
      </c>
      <c r="H1557" s="140">
        <f t="shared" si="192"/>
        <v>6162.2185030268838</v>
      </c>
      <c r="I1557" s="143">
        <v>0.95117450226746258</v>
      </c>
      <c r="J1557" s="144">
        <v>1.0001045630219463</v>
      </c>
      <c r="K1557" s="145">
        <f t="shared" si="193"/>
        <v>5861.9579974380986</v>
      </c>
      <c r="L1557" s="140">
        <f t="shared" si="194"/>
        <v>5895.6259178513374</v>
      </c>
      <c r="N1557" s="140">
        <v>5940.8937901108047</v>
      </c>
      <c r="O1557" s="140">
        <f t="shared" si="195"/>
        <v>5901.5356953590999</v>
      </c>
      <c r="Q1557" s="140">
        <v>7450.4468908653653</v>
      </c>
      <c r="R1557" s="38">
        <f t="shared" si="196"/>
        <v>5984.5038094197298</v>
      </c>
      <c r="S1557" s="38">
        <f t="shared" si="197"/>
        <v>6019.0759228814977</v>
      </c>
      <c r="T1557" s="38">
        <f t="shared" si="198"/>
        <v>6091.8491001862612</v>
      </c>
      <c r="U1557" s="32">
        <f t="shared" si="199"/>
        <v>6028.5765524657436</v>
      </c>
      <c r="W1557" s="140">
        <v>5498</v>
      </c>
      <c r="Y1557" s="141" t="s">
        <v>15578</v>
      </c>
      <c r="Z1557" s="141" t="s">
        <v>15578</v>
      </c>
      <c r="AA1557" s="147" t="s">
        <v>15578</v>
      </c>
      <c r="AB1557" s="147" t="s">
        <v>15578</v>
      </c>
    </row>
    <row r="1558" spans="1:28" x14ac:dyDescent="0.2">
      <c r="A1558" s="139" t="s">
        <v>106</v>
      </c>
      <c r="B1558" s="139" t="s">
        <v>305</v>
      </c>
      <c r="C1558" s="138" t="s">
        <v>2101</v>
      </c>
      <c r="D1558" t="s">
        <v>9832</v>
      </c>
      <c r="E1558" s="140">
        <v>9637.7882681139581</v>
      </c>
      <c r="F1558" s="140">
        <v>9396.338930332191</v>
      </c>
      <c r="G1558" s="140">
        <v>10037.051574498675</v>
      </c>
      <c r="H1558" s="140">
        <f t="shared" si="192"/>
        <v>9624.0197376819251</v>
      </c>
      <c r="I1558" s="143">
        <v>0.95117450226746258</v>
      </c>
      <c r="J1558" s="144">
        <v>1.0001045630219463</v>
      </c>
      <c r="K1558" s="145">
        <f t="shared" si="193"/>
        <v>9155.0793664806442</v>
      </c>
      <c r="L1558" s="140">
        <f t="shared" si="194"/>
        <v>9207.6611972652154</v>
      </c>
      <c r="N1558" s="140">
        <v>10445.282761581979</v>
      </c>
      <c r="O1558" s="140">
        <f t="shared" si="195"/>
        <v>9369.2342449666558</v>
      </c>
      <c r="Q1558" s="140">
        <v>10982.162364338548</v>
      </c>
      <c r="R1558" s="38">
        <f t="shared" si="196"/>
        <v>9284.2759379440031</v>
      </c>
      <c r="S1558" s="38">
        <f t="shared" si="197"/>
        <v>9337.9106337113844</v>
      </c>
      <c r="T1558" s="38">
        <f t="shared" si="198"/>
        <v>10498.970721857635</v>
      </c>
      <c r="U1558" s="32">
        <f t="shared" si="199"/>
        <v>9489.4884846595905</v>
      </c>
      <c r="W1558" s="140">
        <v>8585</v>
      </c>
      <c r="Y1558" s="141" t="s">
        <v>15578</v>
      </c>
      <c r="Z1558" s="141" t="s">
        <v>15578</v>
      </c>
      <c r="AA1558" s="147" t="s">
        <v>15578</v>
      </c>
      <c r="AB1558" s="147" t="s">
        <v>15578</v>
      </c>
    </row>
    <row r="1559" spans="1:28" x14ac:dyDescent="0.2">
      <c r="A1559" s="139" t="s">
        <v>106</v>
      </c>
      <c r="B1559" s="139" t="s">
        <v>305</v>
      </c>
      <c r="C1559" s="138" t="s">
        <v>2102</v>
      </c>
      <c r="D1559" t="s">
        <v>9833</v>
      </c>
      <c r="E1559" s="140">
        <v>2546.6060512809704</v>
      </c>
      <c r="F1559" s="140">
        <v>2060.9535960071189</v>
      </c>
      <c r="G1559" s="140">
        <v>2706.9324059638134</v>
      </c>
      <c r="H1559" s="140">
        <f t="shared" si="192"/>
        <v>2491.8176527286691</v>
      </c>
      <c r="I1559" s="143">
        <v>0.95117450226746258</v>
      </c>
      <c r="J1559" s="144">
        <v>1.0001045630219463</v>
      </c>
      <c r="K1559" s="145">
        <f t="shared" si="193"/>
        <v>2370.4012459790779</v>
      </c>
      <c r="L1559" s="140">
        <f t="shared" si="194"/>
        <v>2384.0155503688297</v>
      </c>
      <c r="N1559" s="140">
        <v>3004.8358373731999</v>
      </c>
      <c r="O1559" s="140">
        <f t="shared" si="195"/>
        <v>2465.0644175979282</v>
      </c>
      <c r="Q1559" s="140">
        <v>2519.276991426244</v>
      </c>
      <c r="R1559" s="38">
        <f t="shared" si="196"/>
        <v>2373.0133813651173</v>
      </c>
      <c r="S1559" s="38">
        <f t="shared" si="197"/>
        <v>2386.7221349192073</v>
      </c>
      <c r="T1559" s="38">
        <f t="shared" si="198"/>
        <v>2956.2799527785046</v>
      </c>
      <c r="U1559" s="32">
        <f t="shared" si="199"/>
        <v>2461.078622497469</v>
      </c>
      <c r="W1559" s="140">
        <v>2603</v>
      </c>
      <c r="Y1559" s="141" t="s">
        <v>15578</v>
      </c>
      <c r="Z1559" s="141" t="s">
        <v>15578</v>
      </c>
      <c r="AA1559" s="147" t="s">
        <v>15578</v>
      </c>
      <c r="AB1559" s="147" t="s">
        <v>15578</v>
      </c>
    </row>
    <row r="1560" spans="1:28" x14ac:dyDescent="0.2">
      <c r="A1560" s="139" t="s">
        <v>106</v>
      </c>
      <c r="B1560" s="139" t="s">
        <v>305</v>
      </c>
      <c r="C1560" s="138" t="s">
        <v>2103</v>
      </c>
      <c r="D1560" t="s">
        <v>9834</v>
      </c>
      <c r="E1560" s="140">
        <v>3080.9070430425177</v>
      </c>
      <c r="F1560" s="140">
        <v>1344.0140229378258</v>
      </c>
      <c r="G1560" s="140">
        <v>2861.3900604178875</v>
      </c>
      <c r="H1560" s="140">
        <f t="shared" si="192"/>
        <v>2851.5372822897871</v>
      </c>
      <c r="I1560" s="143">
        <v>0.95117450226746258</v>
      </c>
      <c r="J1560" s="144">
        <v>1.0001045630219463</v>
      </c>
      <c r="K1560" s="145">
        <f t="shared" si="193"/>
        <v>2712.5931624626446</v>
      </c>
      <c r="L1560" s="140">
        <f t="shared" si="194"/>
        <v>2728.1728323864486</v>
      </c>
      <c r="N1560" s="140">
        <v>2654.4806486175121</v>
      </c>
      <c r="O1560" s="140">
        <f t="shared" si="195"/>
        <v>2718.5522253554982</v>
      </c>
      <c r="Q1560" s="140">
        <v>2074.5427577186333</v>
      </c>
      <c r="R1560" s="38">
        <f t="shared" si="196"/>
        <v>2638.679696637987</v>
      </c>
      <c r="S1560" s="38">
        <f t="shared" si="197"/>
        <v>2653.923188290184</v>
      </c>
      <c r="T1560" s="38">
        <f t="shared" si="198"/>
        <v>2596.4868595276243</v>
      </c>
      <c r="U1560" s="32">
        <f t="shared" si="199"/>
        <v>2646.4248035217579</v>
      </c>
      <c r="W1560" s="140">
        <v>3035</v>
      </c>
      <c r="Y1560" s="141" t="s">
        <v>15578</v>
      </c>
      <c r="Z1560" s="141" t="s">
        <v>15578</v>
      </c>
      <c r="AA1560" s="147" t="s">
        <v>15578</v>
      </c>
      <c r="AB1560" s="147" t="s">
        <v>15578</v>
      </c>
    </row>
    <row r="1561" spans="1:28" x14ac:dyDescent="0.2">
      <c r="A1561" s="139" t="s">
        <v>106</v>
      </c>
      <c r="B1561" s="139" t="s">
        <v>305</v>
      </c>
      <c r="C1561" s="138" t="s">
        <v>2104</v>
      </c>
      <c r="D1561" t="s">
        <v>9835</v>
      </c>
      <c r="E1561" s="140">
        <v>5041.3491190777695</v>
      </c>
      <c r="F1561" s="140">
        <v>3906.6467520573046</v>
      </c>
      <c r="G1561" s="140">
        <v>3987.145702154718</v>
      </c>
      <c r="H1561" s="140">
        <f t="shared" si="192"/>
        <v>4853.1100234058686</v>
      </c>
      <c r="I1561" s="143">
        <v>0.95117450226746258</v>
      </c>
      <c r="J1561" s="144">
        <v>1.0001045630219463</v>
      </c>
      <c r="K1561" s="145">
        <f t="shared" si="193"/>
        <v>4616.6371900277472</v>
      </c>
      <c r="L1561" s="140">
        <f t="shared" si="194"/>
        <v>4643.1526603805851</v>
      </c>
      <c r="N1561" s="140">
        <v>5696.3438276656807</v>
      </c>
      <c r="O1561" s="140">
        <f t="shared" si="195"/>
        <v>4780.6480883989489</v>
      </c>
      <c r="Q1561" s="140">
        <v>4785.3951966611776</v>
      </c>
      <c r="R1561" s="38">
        <f t="shared" si="196"/>
        <v>4610.1956548892877</v>
      </c>
      <c r="S1561" s="38">
        <f t="shared" si="197"/>
        <v>4636.8284739729525</v>
      </c>
      <c r="T1561" s="38">
        <f t="shared" si="198"/>
        <v>5605.2489645652304</v>
      </c>
      <c r="U1561" s="32">
        <f t="shared" si="199"/>
        <v>4763.2569838122254</v>
      </c>
      <c r="W1561" s="140">
        <v>5254</v>
      </c>
      <c r="Y1561" s="141" t="s">
        <v>15578</v>
      </c>
      <c r="Z1561" s="141" t="s">
        <v>15578</v>
      </c>
      <c r="AA1561" s="147" t="s">
        <v>15578</v>
      </c>
      <c r="AB1561" s="147" t="s">
        <v>15578</v>
      </c>
    </row>
    <row r="1562" spans="1:28" x14ac:dyDescent="0.2">
      <c r="A1562" s="139" t="s">
        <v>106</v>
      </c>
      <c r="B1562" s="139" t="s">
        <v>305</v>
      </c>
      <c r="C1562" s="138" t="s">
        <v>2105</v>
      </c>
      <c r="D1562" t="s">
        <v>9836</v>
      </c>
      <c r="E1562" s="140">
        <v>4412.4094091796178</v>
      </c>
      <c r="F1562" s="140">
        <v>3005.4924673956648</v>
      </c>
      <c r="G1562" s="140">
        <v>4620.2035543699167</v>
      </c>
      <c r="H1562" s="140">
        <f t="shared" si="192"/>
        <v>4242.8701432606485</v>
      </c>
      <c r="I1562" s="143">
        <v>0.95117450226746258</v>
      </c>
      <c r="J1562" s="144">
        <v>1.0001045630219463</v>
      </c>
      <c r="K1562" s="145">
        <f t="shared" si="193"/>
        <v>4036.1318827239224</v>
      </c>
      <c r="L1562" s="140">
        <f t="shared" si="194"/>
        <v>4059.3132441503044</v>
      </c>
      <c r="N1562" s="140">
        <v>4106.3184776517674</v>
      </c>
      <c r="O1562" s="140">
        <f t="shared" si="195"/>
        <v>4065.4498363475659</v>
      </c>
      <c r="Q1562" s="140">
        <v>3597.4028793618413</v>
      </c>
      <c r="R1562" s="38">
        <f t="shared" si="196"/>
        <v>3974.7302627093522</v>
      </c>
      <c r="S1562" s="38">
        <f t="shared" si="197"/>
        <v>3997.6920369847762</v>
      </c>
      <c r="T1562" s="38">
        <f t="shared" si="198"/>
        <v>4055.4269178227751</v>
      </c>
      <c r="U1562" s="32">
        <f t="shared" si="199"/>
        <v>4005.2293981011567</v>
      </c>
      <c r="W1562" s="140">
        <v>3955</v>
      </c>
      <c r="Y1562" s="141" t="s">
        <v>15578</v>
      </c>
      <c r="Z1562" s="141" t="s">
        <v>15578</v>
      </c>
      <c r="AA1562" s="147" t="s">
        <v>15578</v>
      </c>
      <c r="AB1562" s="147" t="s">
        <v>15578</v>
      </c>
    </row>
    <row r="1563" spans="1:28" x14ac:dyDescent="0.2">
      <c r="A1563" s="139" t="s">
        <v>106</v>
      </c>
      <c r="B1563" s="139" t="s">
        <v>305</v>
      </c>
      <c r="C1563" s="138" t="s">
        <v>2106</v>
      </c>
      <c r="D1563" t="s">
        <v>9837</v>
      </c>
      <c r="E1563" s="140">
        <v>10446.993526272645</v>
      </c>
      <c r="F1563" s="140">
        <v>9118.5725857216021</v>
      </c>
      <c r="G1563" s="140">
        <v>8627.5235099919046</v>
      </c>
      <c r="H1563" s="140">
        <f t="shared" si="192"/>
        <v>10201.945848408102</v>
      </c>
      <c r="I1563" s="143">
        <v>0.95117450226746258</v>
      </c>
      <c r="J1563" s="144">
        <v>1.0001045630219463</v>
      </c>
      <c r="K1563" s="145">
        <f t="shared" si="193"/>
        <v>9704.8454263883777</v>
      </c>
      <c r="L1563" s="140">
        <f t="shared" si="194"/>
        <v>9760.5848164661002</v>
      </c>
      <c r="N1563" s="140">
        <v>9634.9105441366282</v>
      </c>
      <c r="O1563" s="140">
        <f t="shared" si="195"/>
        <v>9744.1778825669298</v>
      </c>
      <c r="Q1563" s="140">
        <v>9021.3938841970084</v>
      </c>
      <c r="R1563" s="38">
        <f t="shared" si="196"/>
        <v>9592.5425921964488</v>
      </c>
      <c r="S1563" s="38">
        <f t="shared" si="197"/>
        <v>9647.9581256216679</v>
      </c>
      <c r="T1563" s="38">
        <f t="shared" si="198"/>
        <v>9573.5588781426668</v>
      </c>
      <c r="U1563" s="32">
        <f t="shared" si="199"/>
        <v>9638.2452105364227</v>
      </c>
      <c r="W1563" s="140">
        <v>8667</v>
      </c>
      <c r="Y1563" s="141" t="s">
        <v>15578</v>
      </c>
      <c r="Z1563" s="141" t="s">
        <v>15578</v>
      </c>
      <c r="AA1563" s="147" t="s">
        <v>15578</v>
      </c>
      <c r="AB1563" s="147" t="s">
        <v>15578</v>
      </c>
    </row>
    <row r="1564" spans="1:28" x14ac:dyDescent="0.2">
      <c r="A1564" s="139" t="s">
        <v>106</v>
      </c>
      <c r="B1564" s="139" t="s">
        <v>305</v>
      </c>
      <c r="C1564" s="138" t="s">
        <v>2107</v>
      </c>
      <c r="D1564" t="s">
        <v>9838</v>
      </c>
      <c r="E1564" s="140">
        <v>5202.5924296723451</v>
      </c>
      <c r="F1564" s="140">
        <v>6721.3846558912583</v>
      </c>
      <c r="G1564" s="140">
        <v>6574.2886190788822</v>
      </c>
      <c r="H1564" s="140">
        <f t="shared" si="192"/>
        <v>5452.8906326955903</v>
      </c>
      <c r="I1564" s="143">
        <v>0.95117450226746258</v>
      </c>
      <c r="J1564" s="144">
        <v>1.0001045630219463</v>
      </c>
      <c r="K1564" s="145">
        <f t="shared" si="193"/>
        <v>5187.1928653266968</v>
      </c>
      <c r="L1564" s="140">
        <f t="shared" si="194"/>
        <v>5216.9852992940268</v>
      </c>
      <c r="N1564" s="140">
        <v>5778.4284783696394</v>
      </c>
      <c r="O1564" s="140">
        <f t="shared" si="195"/>
        <v>5290.2824106000271</v>
      </c>
      <c r="Q1564" s="140">
        <v>6812.4673362360336</v>
      </c>
      <c r="R1564" s="38">
        <f t="shared" si="196"/>
        <v>5316.525856789669</v>
      </c>
      <c r="S1564" s="38">
        <f t="shared" si="197"/>
        <v>5347.2391023646896</v>
      </c>
      <c r="T1564" s="38">
        <f t="shared" si="198"/>
        <v>5881.8323641562783</v>
      </c>
      <c r="U1564" s="32">
        <f t="shared" si="199"/>
        <v>5417.0309232885638</v>
      </c>
      <c r="W1564" s="140">
        <v>4147</v>
      </c>
      <c r="Y1564" s="141" t="s">
        <v>15578</v>
      </c>
      <c r="Z1564" s="141" t="s">
        <v>15578</v>
      </c>
      <c r="AA1564" s="147" t="s">
        <v>15578</v>
      </c>
      <c r="AB1564" s="147" t="s">
        <v>15578</v>
      </c>
    </row>
    <row r="1565" spans="1:28" x14ac:dyDescent="0.2">
      <c r="A1565" s="139" t="s">
        <v>106</v>
      </c>
      <c r="B1565" s="139" t="s">
        <v>305</v>
      </c>
      <c r="C1565" s="138" t="s">
        <v>2108</v>
      </c>
      <c r="D1565" t="s">
        <v>9839</v>
      </c>
      <c r="E1565" s="140">
        <v>5900.9155207086797</v>
      </c>
      <c r="F1565" s="140">
        <v>6842.653312253281</v>
      </c>
      <c r="G1565" s="140">
        <v>5442.5672513005566</v>
      </c>
      <c r="H1565" s="140">
        <f t="shared" si="192"/>
        <v>6000.9409336273638</v>
      </c>
      <c r="I1565" s="143">
        <v>0.95117450226746258</v>
      </c>
      <c r="J1565" s="144">
        <v>1.0001045630219463</v>
      </c>
      <c r="K1565" s="145">
        <f t="shared" si="193"/>
        <v>5708.5388453446576</v>
      </c>
      <c r="L1565" s="140">
        <f t="shared" si="194"/>
        <v>5741.3256090172972</v>
      </c>
      <c r="N1565" s="140">
        <v>5318.9778532967302</v>
      </c>
      <c r="O1565" s="140">
        <f t="shared" si="195"/>
        <v>5686.1875797124285</v>
      </c>
      <c r="Q1565" s="140">
        <v>5522.7210983200785</v>
      </c>
      <c r="R1565" s="38">
        <f t="shared" si="196"/>
        <v>5663.0470376988233</v>
      </c>
      <c r="S1565" s="38">
        <f t="shared" si="197"/>
        <v>5695.7621149987126</v>
      </c>
      <c r="T1565" s="38">
        <f t="shared" si="198"/>
        <v>5339.3521777990654</v>
      </c>
      <c r="U1565" s="32">
        <f t="shared" si="199"/>
        <v>5649.2323506145431</v>
      </c>
      <c r="W1565" s="140">
        <v>4805</v>
      </c>
      <c r="Y1565" s="141" t="s">
        <v>15578</v>
      </c>
      <c r="Z1565" s="141" t="s">
        <v>15578</v>
      </c>
      <c r="AA1565" s="147" t="s">
        <v>15578</v>
      </c>
      <c r="AB1565" s="147" t="s">
        <v>15578</v>
      </c>
    </row>
    <row r="1566" spans="1:28" x14ac:dyDescent="0.2">
      <c r="A1566" s="139" t="s">
        <v>106</v>
      </c>
      <c r="B1566" s="139" t="s">
        <v>305</v>
      </c>
      <c r="C1566" s="138" t="s">
        <v>2109</v>
      </c>
      <c r="D1566" t="s">
        <v>9840</v>
      </c>
      <c r="E1566" s="140">
        <v>2138.900817306715</v>
      </c>
      <c r="F1566" s="140">
        <v>2398.871236689105</v>
      </c>
      <c r="G1566" s="140">
        <v>2384.474555354227</v>
      </c>
      <c r="H1566" s="140">
        <f t="shared" si="192"/>
        <v>2182.1986382844429</v>
      </c>
      <c r="I1566" s="143">
        <v>0.95117450226746258</v>
      </c>
      <c r="J1566" s="144">
        <v>1.0001045630219463</v>
      </c>
      <c r="K1566" s="145">
        <f t="shared" si="193"/>
        <v>2075.868740033578</v>
      </c>
      <c r="L1566" s="140">
        <f t="shared" si="194"/>
        <v>2087.7914088002808</v>
      </c>
      <c r="N1566" s="140">
        <v>2255.2104895559014</v>
      </c>
      <c r="O1566" s="140">
        <f t="shared" si="195"/>
        <v>2109.6481798044224</v>
      </c>
      <c r="Q1566" s="140">
        <v>3051.9472270665501</v>
      </c>
      <c r="R1566" s="38">
        <f t="shared" si="196"/>
        <v>2158.6056584545563</v>
      </c>
      <c r="S1566" s="38">
        <f t="shared" si="197"/>
        <v>2171.0757916719235</v>
      </c>
      <c r="T1566" s="38">
        <f t="shared" si="198"/>
        <v>2334.8841633069665</v>
      </c>
      <c r="U1566" s="32">
        <f t="shared" si="199"/>
        <v>2192.4611800710786</v>
      </c>
      <c r="W1566" s="140">
        <v>1983</v>
      </c>
      <c r="Y1566" s="141" t="s">
        <v>15578</v>
      </c>
      <c r="Z1566" s="141" t="s">
        <v>15578</v>
      </c>
      <c r="AA1566" s="147" t="s">
        <v>15578</v>
      </c>
      <c r="AB1566" s="147" t="s">
        <v>15578</v>
      </c>
    </row>
    <row r="1567" spans="1:28" x14ac:dyDescent="0.2">
      <c r="A1567" s="139" t="s">
        <v>106</v>
      </c>
      <c r="B1567" s="139" t="s">
        <v>305</v>
      </c>
      <c r="C1567" s="138" t="s">
        <v>2110</v>
      </c>
      <c r="D1567" t="s">
        <v>9841</v>
      </c>
      <c r="E1567" s="140">
        <v>2012.6220417500908</v>
      </c>
      <c r="F1567" s="140">
        <v>2230.2370003869769</v>
      </c>
      <c r="G1567" s="140">
        <v>1696.292086016432</v>
      </c>
      <c r="H1567" s="140">
        <f t="shared" si="192"/>
        <v>2026.8659705625651</v>
      </c>
      <c r="I1567" s="143">
        <v>0.95117450226746258</v>
      </c>
      <c r="J1567" s="144">
        <v>1.0001045630219463</v>
      </c>
      <c r="K1567" s="145">
        <f t="shared" si="193"/>
        <v>1928.1048181005285</v>
      </c>
      <c r="L1567" s="140">
        <f t="shared" si="194"/>
        <v>1939.1788107140135</v>
      </c>
      <c r="N1567" s="140">
        <v>2117.7288886976175</v>
      </c>
      <c r="O1567" s="140">
        <f t="shared" si="195"/>
        <v>1962.4887473690578</v>
      </c>
      <c r="Q1567" s="140">
        <v>2536.6140760392445</v>
      </c>
      <c r="R1567" s="38">
        <f t="shared" si="196"/>
        <v>1976.5958279877984</v>
      </c>
      <c r="S1567" s="38">
        <f t="shared" si="197"/>
        <v>1988.0145015168703</v>
      </c>
      <c r="T1567" s="38">
        <f t="shared" si="198"/>
        <v>2159.6174074317801</v>
      </c>
      <c r="U1567" s="32">
        <f t="shared" si="199"/>
        <v>2010.4174761437723</v>
      </c>
      <c r="W1567" s="140">
        <v>1799</v>
      </c>
      <c r="Y1567" s="141" t="s">
        <v>15578</v>
      </c>
      <c r="Z1567" s="141" t="s">
        <v>15578</v>
      </c>
      <c r="AA1567" s="147" t="s">
        <v>15578</v>
      </c>
      <c r="AB1567" s="147" t="s">
        <v>15578</v>
      </c>
    </row>
    <row r="1568" spans="1:28" x14ac:dyDescent="0.2">
      <c r="A1568" s="139" t="s">
        <v>106</v>
      </c>
      <c r="B1568" s="139" t="s">
        <v>305</v>
      </c>
      <c r="C1568" s="138" t="s">
        <v>2111</v>
      </c>
      <c r="D1568" t="s">
        <v>8952</v>
      </c>
      <c r="E1568" s="140">
        <v>2264.5173314106664</v>
      </c>
      <c r="F1568" s="140">
        <v>1363.1637910605184</v>
      </c>
      <c r="G1568" s="140">
        <v>3061.3587396444573</v>
      </c>
      <c r="H1568" s="140">
        <f t="shared" si="192"/>
        <v>2183.8784706856186</v>
      </c>
      <c r="I1568" s="143">
        <v>0.95117450226746258</v>
      </c>
      <c r="J1568" s="144">
        <v>1.0001045630219463</v>
      </c>
      <c r="K1568" s="145">
        <f t="shared" si="193"/>
        <v>2077.4667208538931</v>
      </c>
      <c r="L1568" s="140">
        <f t="shared" si="194"/>
        <v>2089.3985675592821</v>
      </c>
      <c r="N1568" s="140">
        <v>2192.359700454891</v>
      </c>
      <c r="O1568" s="140">
        <f t="shared" si="195"/>
        <v>2102.8402726138643</v>
      </c>
      <c r="Q1568" s="140">
        <v>1798.2343471175441</v>
      </c>
      <c r="R1568" s="38">
        <f t="shared" si="196"/>
        <v>2040.7813995981724</v>
      </c>
      <c r="S1568" s="38">
        <f t="shared" si="197"/>
        <v>2052.5708692592193</v>
      </c>
      <c r="T1568" s="38">
        <f t="shared" si="198"/>
        <v>2152.9471651211566</v>
      </c>
      <c r="U1568" s="32">
        <f t="shared" si="199"/>
        <v>2065.6751205966207</v>
      </c>
      <c r="W1568" s="140">
        <v>2446</v>
      </c>
      <c r="Y1568" s="141" t="s">
        <v>15578</v>
      </c>
      <c r="Z1568" s="141" t="s">
        <v>15578</v>
      </c>
      <c r="AA1568" s="147" t="s">
        <v>15578</v>
      </c>
      <c r="AB1568" s="147" t="s">
        <v>15578</v>
      </c>
    </row>
    <row r="1569" spans="1:28" x14ac:dyDescent="0.2">
      <c r="A1569" s="139" t="s">
        <v>106</v>
      </c>
      <c r="B1569" s="139" t="s">
        <v>305</v>
      </c>
      <c r="C1569" s="138" t="s">
        <v>2112</v>
      </c>
      <c r="D1569" t="s">
        <v>9842</v>
      </c>
      <c r="E1569" s="140">
        <v>7321.4843249408432</v>
      </c>
      <c r="F1569" s="140">
        <v>8204.6286917681864</v>
      </c>
      <c r="G1569" s="140">
        <v>20596.400581369522</v>
      </c>
      <c r="H1569" s="140">
        <f t="shared" si="192"/>
        <v>7992.9888622297058</v>
      </c>
      <c r="I1569" s="143">
        <v>0.95117450226746258</v>
      </c>
      <c r="J1569" s="144">
        <v>1.0001045630219463</v>
      </c>
      <c r="K1569" s="145">
        <f t="shared" si="193"/>
        <v>7603.5221667920559</v>
      </c>
      <c r="L1569" s="140">
        <f t="shared" si="194"/>
        <v>7647.1926910919101</v>
      </c>
      <c r="N1569" s="140">
        <v>7137.7418853444779</v>
      </c>
      <c r="O1569" s="140">
        <f t="shared" si="195"/>
        <v>7580.6832493434476</v>
      </c>
      <c r="Q1569" s="140">
        <v>14971.698501358929</v>
      </c>
      <c r="R1569" s="38">
        <f t="shared" si="196"/>
        <v>8267.3886421661027</v>
      </c>
      <c r="S1569" s="38">
        <f t="shared" si="197"/>
        <v>8315.1488420542883</v>
      </c>
      <c r="T1569" s="38">
        <f t="shared" si="198"/>
        <v>7921.1375469459235</v>
      </c>
      <c r="U1569" s="32">
        <f t="shared" si="199"/>
        <v>8263.7101732277679</v>
      </c>
      <c r="W1569" s="140">
        <v>10110</v>
      </c>
      <c r="Y1569" s="141" t="s">
        <v>15578</v>
      </c>
      <c r="Z1569" s="141" t="s">
        <v>15579</v>
      </c>
      <c r="AA1569" s="147" t="s">
        <v>15578</v>
      </c>
      <c r="AB1569" s="147" t="s">
        <v>15578</v>
      </c>
    </row>
    <row r="1570" spans="1:28" x14ac:dyDescent="0.2">
      <c r="A1570" s="139" t="s">
        <v>109</v>
      </c>
      <c r="B1570" s="139" t="s">
        <v>295</v>
      </c>
      <c r="C1570" s="138" t="s">
        <v>2113</v>
      </c>
      <c r="D1570" t="s">
        <v>9843</v>
      </c>
      <c r="E1570" s="140">
        <v>16356.783214929781</v>
      </c>
      <c r="F1570" s="140">
        <v>9913.0714546042236</v>
      </c>
      <c r="G1570" s="140">
        <v>9100.5835625738964</v>
      </c>
      <c r="H1570" s="140">
        <f t="shared" si="192"/>
        <v>15234.2980201461</v>
      </c>
      <c r="I1570" s="143">
        <v>0.9384311083830229</v>
      </c>
      <c r="J1570" s="144">
        <v>1.0041280706947981</v>
      </c>
      <c r="K1570" s="145">
        <f t="shared" si="193"/>
        <v>14355.35547528033</v>
      </c>
      <c r="L1570" s="140">
        <f t="shared" si="194"/>
        <v>14437.804883115852</v>
      </c>
      <c r="N1570" s="140">
        <v>16686.264233723137</v>
      </c>
      <c r="O1570" s="140">
        <f t="shared" si="195"/>
        <v>14731.344071818479</v>
      </c>
      <c r="Q1570" s="140">
        <v>11644.157137849505</v>
      </c>
      <c r="R1570" s="38">
        <f t="shared" si="196"/>
        <v>14017.05469828654</v>
      </c>
      <c r="S1570" s="38">
        <f t="shared" si="197"/>
        <v>14098.030368260414</v>
      </c>
      <c r="T1570" s="38">
        <f t="shared" si="198"/>
        <v>16182.053524135774</v>
      </c>
      <c r="U1570" s="32">
        <f t="shared" si="199"/>
        <v>14370.102205471043</v>
      </c>
      <c r="W1570" s="140">
        <v>12404</v>
      </c>
      <c r="Y1570" s="141" t="s">
        <v>15578</v>
      </c>
      <c r="Z1570" s="141" t="s">
        <v>15578</v>
      </c>
      <c r="AA1570" s="147" t="s">
        <v>15578</v>
      </c>
      <c r="AB1570" s="147" t="s">
        <v>15578</v>
      </c>
    </row>
    <row r="1571" spans="1:28" x14ac:dyDescent="0.2">
      <c r="A1571" s="139" t="s">
        <v>109</v>
      </c>
      <c r="B1571" s="139" t="s">
        <v>295</v>
      </c>
      <c r="C1571" s="138" t="s">
        <v>2114</v>
      </c>
      <c r="D1571" t="s">
        <v>9844</v>
      </c>
      <c r="E1571" s="140">
        <v>12896.745615896916</v>
      </c>
      <c r="F1571" s="140">
        <v>6428.2373278982259</v>
      </c>
      <c r="G1571" s="140">
        <v>6536.0165049217585</v>
      </c>
      <c r="H1571" s="140">
        <f t="shared" si="192"/>
        <v>11808.865143334731</v>
      </c>
      <c r="I1571" s="143">
        <v>0.9384311083830229</v>
      </c>
      <c r="J1571" s="144">
        <v>1.0041280706947981</v>
      </c>
      <c r="K1571" s="145">
        <f t="shared" si="193"/>
        <v>11127.552885472011</v>
      </c>
      <c r="L1571" s="140">
        <f t="shared" si="194"/>
        <v>11191.463538722324</v>
      </c>
      <c r="N1571" s="140">
        <v>13070.27404147788</v>
      </c>
      <c r="O1571" s="140">
        <f t="shared" si="195"/>
        <v>11436.744606648184</v>
      </c>
      <c r="Q1571" s="140">
        <v>10286.977457864385</v>
      </c>
      <c r="R1571" s="38">
        <f t="shared" si="196"/>
        <v>10984.14464513506</v>
      </c>
      <c r="S1571" s="38">
        <f t="shared" si="197"/>
        <v>11047.599378734587</v>
      </c>
      <c r="T1571" s="38">
        <f t="shared" si="198"/>
        <v>12791.94438311653</v>
      </c>
      <c r="U1571" s="32">
        <f t="shared" si="199"/>
        <v>11275.325807173447</v>
      </c>
      <c r="W1571" s="140">
        <v>8661</v>
      </c>
      <c r="Y1571" s="141" t="s">
        <v>15578</v>
      </c>
      <c r="Z1571" s="141" t="s">
        <v>15578</v>
      </c>
      <c r="AA1571" s="147" t="s">
        <v>15578</v>
      </c>
      <c r="AB1571" s="147" t="s">
        <v>15578</v>
      </c>
    </row>
    <row r="1572" spans="1:28" x14ac:dyDescent="0.2">
      <c r="A1572" s="139" t="s">
        <v>109</v>
      </c>
      <c r="B1572" s="139" t="s">
        <v>295</v>
      </c>
      <c r="C1572" s="138" t="s">
        <v>2115</v>
      </c>
      <c r="D1572" t="s">
        <v>9845</v>
      </c>
      <c r="E1572" s="140">
        <v>9598.4421871439245</v>
      </c>
      <c r="F1572" s="140">
        <v>6135.9278144872242</v>
      </c>
      <c r="G1572" s="140">
        <v>9377.0867519592557</v>
      </c>
      <c r="H1572" s="140">
        <f t="shared" si="192"/>
        <v>9150.3070274531783</v>
      </c>
      <c r="I1572" s="143">
        <v>0.9384311083830229</v>
      </c>
      <c r="J1572" s="144">
        <v>1.0041280706947981</v>
      </c>
      <c r="K1572" s="145">
        <f t="shared" si="193"/>
        <v>8622.3802313266242</v>
      </c>
      <c r="L1572" s="140">
        <f t="shared" si="194"/>
        <v>8671.9025260151666</v>
      </c>
      <c r="N1572" s="140">
        <v>9059.1248965049072</v>
      </c>
      <c r="O1572" s="140">
        <f t="shared" si="195"/>
        <v>8722.4548922166578</v>
      </c>
      <c r="Q1572" s="140">
        <v>6851.6984084347087</v>
      </c>
      <c r="R1572" s="38">
        <f t="shared" si="196"/>
        <v>8405.7811876364121</v>
      </c>
      <c r="S1572" s="38">
        <f t="shared" si="197"/>
        <v>8454.3408728180548</v>
      </c>
      <c r="T1572" s="38">
        <f t="shared" si="198"/>
        <v>8838.3822476978876</v>
      </c>
      <c r="U1572" s="32">
        <f t="shared" si="199"/>
        <v>8504.477956052413</v>
      </c>
      <c r="W1572" s="140">
        <v>9240</v>
      </c>
      <c r="Y1572" s="141" t="s">
        <v>15578</v>
      </c>
      <c r="Z1572" s="141" t="s">
        <v>15578</v>
      </c>
      <c r="AA1572" s="147" t="s">
        <v>15578</v>
      </c>
      <c r="AB1572" s="147" t="s">
        <v>15578</v>
      </c>
    </row>
    <row r="1573" spans="1:28" x14ac:dyDescent="0.2">
      <c r="A1573" s="139" t="s">
        <v>109</v>
      </c>
      <c r="B1573" s="139" t="s">
        <v>295</v>
      </c>
      <c r="C1573" s="138" t="s">
        <v>2116</v>
      </c>
      <c r="D1573" t="s">
        <v>9846</v>
      </c>
      <c r="E1573" s="140">
        <v>15140.385519010501</v>
      </c>
      <c r="F1573" s="140">
        <v>7424.8146645050192</v>
      </c>
      <c r="G1573" s="140">
        <v>16385.585955440598</v>
      </c>
      <c r="H1573" s="140">
        <f t="shared" si="192"/>
        <v>14215.081148164894</v>
      </c>
      <c r="I1573" s="143">
        <v>0.9384311083830229</v>
      </c>
      <c r="J1573" s="144">
        <v>1.0041280706947981</v>
      </c>
      <c r="K1573" s="145">
        <f t="shared" si="193"/>
        <v>13394.942302035004</v>
      </c>
      <c r="L1573" s="140">
        <f t="shared" si="194"/>
        <v>13471.875615368524</v>
      </c>
      <c r="N1573" s="140">
        <v>14272.882692241112</v>
      </c>
      <c r="O1573" s="140">
        <f t="shared" si="195"/>
        <v>13576.448094042305</v>
      </c>
      <c r="Q1573" s="140">
        <v>10894.37087951988</v>
      </c>
      <c r="R1573" s="38">
        <f t="shared" si="196"/>
        <v>13082.03010697506</v>
      </c>
      <c r="S1573" s="38">
        <f t="shared" si="197"/>
        <v>13157.604196919947</v>
      </c>
      <c r="T1573" s="38">
        <f t="shared" si="198"/>
        <v>13935.031510968989</v>
      </c>
      <c r="U1573" s="32">
        <f t="shared" si="199"/>
        <v>13259.098307978518</v>
      </c>
      <c r="W1573" s="140">
        <v>13179</v>
      </c>
      <c r="Y1573" s="141" t="s">
        <v>15578</v>
      </c>
      <c r="Z1573" s="141" t="s">
        <v>15578</v>
      </c>
      <c r="AA1573" s="147" t="s">
        <v>15578</v>
      </c>
      <c r="AB1573" s="147" t="s">
        <v>15578</v>
      </c>
    </row>
    <row r="1574" spans="1:28" x14ac:dyDescent="0.2">
      <c r="A1574" s="139" t="s">
        <v>109</v>
      </c>
      <c r="B1574" s="139" t="s">
        <v>295</v>
      </c>
      <c r="C1574" s="138" t="s">
        <v>2117</v>
      </c>
      <c r="D1574" t="s">
        <v>9847</v>
      </c>
      <c r="E1574" s="140">
        <v>9584.1608927709531</v>
      </c>
      <c r="F1574" s="140">
        <v>6961.7496837180388</v>
      </c>
      <c r="G1574" s="140">
        <v>10940.45672221795</v>
      </c>
      <c r="H1574" s="140">
        <f t="shared" si="192"/>
        <v>9308.9954272276464</v>
      </c>
      <c r="I1574" s="143">
        <v>0.9384311083830229</v>
      </c>
      <c r="J1574" s="144">
        <v>1.0041280706947981</v>
      </c>
      <c r="K1574" s="145">
        <f t="shared" si="193"/>
        <v>8771.9131067865492</v>
      </c>
      <c r="L1574" s="140">
        <f t="shared" si="194"/>
        <v>8822.2942375418716</v>
      </c>
      <c r="N1574" s="140">
        <v>9717.7758324606566</v>
      </c>
      <c r="O1574" s="140">
        <f t="shared" si="195"/>
        <v>8939.2004830559836</v>
      </c>
      <c r="Q1574" s="140">
        <v>9095.3017583009077</v>
      </c>
      <c r="R1574" s="38">
        <f t="shared" si="196"/>
        <v>8751.7766451248208</v>
      </c>
      <c r="S1574" s="38">
        <f t="shared" si="197"/>
        <v>8802.3351249591979</v>
      </c>
      <c r="T1574" s="38">
        <f t="shared" si="198"/>
        <v>9655.5284250446821</v>
      </c>
      <c r="U1574" s="32">
        <f t="shared" si="199"/>
        <v>8913.7205805361318</v>
      </c>
      <c r="W1574" s="140">
        <v>9368</v>
      </c>
      <c r="Y1574" s="141" t="s">
        <v>15578</v>
      </c>
      <c r="Z1574" s="141" t="s">
        <v>15578</v>
      </c>
      <c r="AA1574" s="147" t="s">
        <v>15578</v>
      </c>
      <c r="AB1574" s="147" t="s">
        <v>15578</v>
      </c>
    </row>
    <row r="1575" spans="1:28" x14ac:dyDescent="0.2">
      <c r="A1575" s="139" t="s">
        <v>109</v>
      </c>
      <c r="B1575" s="139" t="s">
        <v>295</v>
      </c>
      <c r="C1575" s="138" t="s">
        <v>2118</v>
      </c>
      <c r="D1575" t="s">
        <v>9848</v>
      </c>
      <c r="E1575" s="140">
        <v>10060.871167512929</v>
      </c>
      <c r="F1575" s="140">
        <v>5297.1895461091935</v>
      </c>
      <c r="G1575" s="140">
        <v>7945.9704689189348</v>
      </c>
      <c r="H1575" s="140">
        <f t="shared" si="192"/>
        <v>9368.019660631946</v>
      </c>
      <c r="I1575" s="143">
        <v>0.9384311083830229</v>
      </c>
      <c r="J1575" s="144">
        <v>1.0041280706947981</v>
      </c>
      <c r="K1575" s="145">
        <f t="shared" si="193"/>
        <v>8827.5319381271293</v>
      </c>
      <c r="L1575" s="140">
        <f t="shared" si="194"/>
        <v>8878.232513407278</v>
      </c>
      <c r="N1575" s="140">
        <v>10239.685420807662</v>
      </c>
      <c r="O1575" s="140">
        <f t="shared" si="195"/>
        <v>9055.97189828306</v>
      </c>
      <c r="Q1575" s="140">
        <v>9415.2626487490033</v>
      </c>
      <c r="R1575" s="38">
        <f t="shared" si="196"/>
        <v>8831.9836686055387</v>
      </c>
      <c r="S1575" s="38">
        <f t="shared" si="197"/>
        <v>8883.0054995220635</v>
      </c>
      <c r="T1575" s="38">
        <f t="shared" si="198"/>
        <v>10157.243143601798</v>
      </c>
      <c r="U1575" s="32">
        <f t="shared" si="199"/>
        <v>9049.3588223679872</v>
      </c>
      <c r="W1575" s="140">
        <v>7274</v>
      </c>
      <c r="Y1575" s="141" t="s">
        <v>15578</v>
      </c>
      <c r="Z1575" s="141" t="s">
        <v>15578</v>
      </c>
      <c r="AA1575" s="147" t="s">
        <v>15578</v>
      </c>
      <c r="AB1575" s="147" t="s">
        <v>15578</v>
      </c>
    </row>
    <row r="1576" spans="1:28" x14ac:dyDescent="0.2">
      <c r="A1576" s="139" t="s">
        <v>109</v>
      </c>
      <c r="B1576" s="139" t="s">
        <v>295</v>
      </c>
      <c r="C1576" s="138" t="s">
        <v>2119</v>
      </c>
      <c r="D1576" t="s">
        <v>9849</v>
      </c>
      <c r="E1576" s="140">
        <v>10355.660521886462</v>
      </c>
      <c r="F1576" s="140">
        <v>5949.7011964240346</v>
      </c>
      <c r="G1576" s="140">
        <v>4690.5126566283507</v>
      </c>
      <c r="H1576" s="140">
        <f t="shared" si="192"/>
        <v>9558.4879278324752</v>
      </c>
      <c r="I1576" s="143">
        <v>0.9384311083830229</v>
      </c>
      <c r="J1576" s="144">
        <v>1.0041280706947981</v>
      </c>
      <c r="K1576" s="145">
        <f t="shared" si="193"/>
        <v>9007.011142144831</v>
      </c>
      <c r="L1576" s="140">
        <f t="shared" si="194"/>
        <v>9058.7425490275509</v>
      </c>
      <c r="N1576" s="140">
        <v>9682.9037535398547</v>
      </c>
      <c r="O1576" s="140">
        <f t="shared" si="195"/>
        <v>9140.2275772281773</v>
      </c>
      <c r="Q1576" s="140">
        <v>5033.2731038979273</v>
      </c>
      <c r="R1576" s="38">
        <f t="shared" si="196"/>
        <v>8580.5978783785413</v>
      </c>
      <c r="S1576" s="38">
        <f t="shared" si="197"/>
        <v>8630.1674689190586</v>
      </c>
      <c r="T1576" s="38">
        <f t="shared" si="198"/>
        <v>9217.9406885756616</v>
      </c>
      <c r="U1576" s="32">
        <f t="shared" si="199"/>
        <v>8706.9020000514683</v>
      </c>
      <c r="W1576" s="140">
        <v>8619</v>
      </c>
      <c r="Y1576" s="141" t="s">
        <v>15578</v>
      </c>
      <c r="Z1576" s="141" t="s">
        <v>15578</v>
      </c>
      <c r="AA1576" s="147" t="s">
        <v>15578</v>
      </c>
      <c r="AB1576" s="147" t="s">
        <v>15578</v>
      </c>
    </row>
    <row r="1577" spans="1:28" x14ac:dyDescent="0.2">
      <c r="A1577" s="139" t="s">
        <v>109</v>
      </c>
      <c r="B1577" s="139" t="s">
        <v>295</v>
      </c>
      <c r="C1577" s="138" t="s">
        <v>2120</v>
      </c>
      <c r="D1577" t="s">
        <v>9850</v>
      </c>
      <c r="E1577" s="140">
        <v>16923.482043366497</v>
      </c>
      <c r="F1577" s="140">
        <v>7659.8761521602091</v>
      </c>
      <c r="G1577" s="140">
        <v>13016.633151192396</v>
      </c>
      <c r="H1577" s="140">
        <f t="shared" si="192"/>
        <v>15584.818551334763</v>
      </c>
      <c r="I1577" s="143">
        <v>0.9384311083830229</v>
      </c>
      <c r="J1577" s="144">
        <v>1.0041280706947981</v>
      </c>
      <c r="K1577" s="145">
        <f t="shared" si="193"/>
        <v>14685.65273085083</v>
      </c>
      <c r="L1577" s="140">
        <f t="shared" si="194"/>
        <v>14769.999187712998</v>
      </c>
      <c r="N1577" s="140">
        <v>17712.882816535403</v>
      </c>
      <c r="O1577" s="140">
        <f t="shared" si="195"/>
        <v>15154.196337026573</v>
      </c>
      <c r="Q1577" s="140">
        <v>13500.740343647472</v>
      </c>
      <c r="R1577" s="38">
        <f t="shared" si="196"/>
        <v>14489.268995479022</v>
      </c>
      <c r="S1577" s="38">
        <f t="shared" si="197"/>
        <v>14572.972618643453</v>
      </c>
      <c r="T1577" s="38">
        <f t="shared" si="198"/>
        <v>17291.668569246609</v>
      </c>
      <c r="U1577" s="32">
        <f t="shared" si="199"/>
        <v>14927.901785343143</v>
      </c>
      <c r="W1577" s="140">
        <v>12276</v>
      </c>
      <c r="Y1577" s="141" t="s">
        <v>15578</v>
      </c>
      <c r="Z1577" s="141" t="s">
        <v>15578</v>
      </c>
      <c r="AA1577" s="147" t="s">
        <v>15578</v>
      </c>
      <c r="AB1577" s="147" t="s">
        <v>15578</v>
      </c>
    </row>
    <row r="1578" spans="1:28" x14ac:dyDescent="0.2">
      <c r="A1578" s="139" t="s">
        <v>109</v>
      </c>
      <c r="B1578" s="139" t="s">
        <v>295</v>
      </c>
      <c r="C1578" s="138" t="s">
        <v>2121</v>
      </c>
      <c r="D1578" t="s">
        <v>9851</v>
      </c>
      <c r="E1578" s="140">
        <v>10713.068618351039</v>
      </c>
      <c r="F1578" s="140">
        <v>5265.8538324956571</v>
      </c>
      <c r="G1578" s="140">
        <v>8516.8155575673954</v>
      </c>
      <c r="H1578" s="140">
        <f t="shared" si="192"/>
        <v>9930.1637062295231</v>
      </c>
      <c r="I1578" s="143">
        <v>0.9384311083830229</v>
      </c>
      <c r="J1578" s="144">
        <v>1.0041280706947981</v>
      </c>
      <c r="K1578" s="145">
        <f t="shared" si="193"/>
        <v>9357.2430933240266</v>
      </c>
      <c r="L1578" s="140">
        <f t="shared" si="194"/>
        <v>9410.9860433572812</v>
      </c>
      <c r="N1578" s="140">
        <v>10327.662424545946</v>
      </c>
      <c r="O1578" s="140">
        <f t="shared" si="195"/>
        <v>9530.6592948057914</v>
      </c>
      <c r="Q1578" s="140">
        <v>8527.7383299020948</v>
      </c>
      <c r="R1578" s="38">
        <f t="shared" si="196"/>
        <v>9225.0918463278686</v>
      </c>
      <c r="S1578" s="38">
        <f t="shared" si="197"/>
        <v>9278.3846392081196</v>
      </c>
      <c r="T1578" s="38">
        <f t="shared" si="198"/>
        <v>10147.670015081561</v>
      </c>
      <c r="U1578" s="32">
        <f t="shared" si="199"/>
        <v>9391.8709354651673</v>
      </c>
      <c r="W1578" s="140">
        <v>10183</v>
      </c>
      <c r="Y1578" s="141" t="s">
        <v>15578</v>
      </c>
      <c r="Z1578" s="141" t="s">
        <v>15578</v>
      </c>
      <c r="AA1578" s="147" t="s">
        <v>15578</v>
      </c>
      <c r="AB1578" s="147" t="s">
        <v>15578</v>
      </c>
    </row>
    <row r="1579" spans="1:28" x14ac:dyDescent="0.2">
      <c r="A1579" s="139" t="s">
        <v>109</v>
      </c>
      <c r="B1579" s="139" t="s">
        <v>295</v>
      </c>
      <c r="C1579" s="138" t="s">
        <v>2122</v>
      </c>
      <c r="D1579" t="s">
        <v>9852</v>
      </c>
      <c r="E1579" s="140">
        <v>12832.109105028943</v>
      </c>
      <c r="F1579" s="140">
        <v>5080.1420086430871</v>
      </c>
      <c r="G1579" s="140">
        <v>7340.1376840288967</v>
      </c>
      <c r="H1579" s="140">
        <f t="shared" si="192"/>
        <v>11618.197111905178</v>
      </c>
      <c r="I1579" s="143">
        <v>0.9384311083830229</v>
      </c>
      <c r="J1579" s="144">
        <v>1.0041280706947981</v>
      </c>
      <c r="K1579" s="145">
        <f t="shared" si="193"/>
        <v>10947.885442618814</v>
      </c>
      <c r="L1579" s="140">
        <f t="shared" si="194"/>
        <v>11010.764183124364</v>
      </c>
      <c r="N1579" s="140">
        <v>12650.095582047397</v>
      </c>
      <c r="O1579" s="140">
        <f t="shared" si="195"/>
        <v>11224.780953640869</v>
      </c>
      <c r="Q1579" s="140">
        <v>7781.4258654680089</v>
      </c>
      <c r="R1579" s="38">
        <f t="shared" si="196"/>
        <v>10586.344562644539</v>
      </c>
      <c r="S1579" s="38">
        <f t="shared" si="197"/>
        <v>10647.501229432692</v>
      </c>
      <c r="T1579" s="38">
        <f t="shared" si="198"/>
        <v>12163.228610389458</v>
      </c>
      <c r="U1579" s="32">
        <f t="shared" si="199"/>
        <v>10845.381340354083</v>
      </c>
      <c r="W1579" s="140">
        <v>10973</v>
      </c>
      <c r="Y1579" s="141" t="s">
        <v>15578</v>
      </c>
      <c r="Z1579" s="141" t="s">
        <v>15578</v>
      </c>
      <c r="AA1579" s="147" t="s">
        <v>15578</v>
      </c>
      <c r="AB1579" s="147" t="s">
        <v>15578</v>
      </c>
    </row>
    <row r="1580" spans="1:28" x14ac:dyDescent="0.2">
      <c r="A1580" s="139" t="s">
        <v>109</v>
      </c>
      <c r="B1580" s="139" t="s">
        <v>295</v>
      </c>
      <c r="C1580" s="138" t="s">
        <v>2123</v>
      </c>
      <c r="D1580" t="s">
        <v>8539</v>
      </c>
      <c r="E1580" s="140">
        <v>18480.717809449652</v>
      </c>
      <c r="F1580" s="140">
        <v>7761.8695749358503</v>
      </c>
      <c r="G1580" s="140">
        <v>7062.473838875163</v>
      </c>
      <c r="H1580" s="140">
        <f t="shared" si="192"/>
        <v>16641.000214182375</v>
      </c>
      <c r="I1580" s="143">
        <v>0.9384311083830229</v>
      </c>
      <c r="J1580" s="144">
        <v>1.0041280706947981</v>
      </c>
      <c r="K1580" s="145">
        <f t="shared" si="193"/>
        <v>15680.898012031481</v>
      </c>
      <c r="L1580" s="140">
        <f t="shared" si="194"/>
        <v>15770.960620209144</v>
      </c>
      <c r="N1580" s="140">
        <v>17500.069738813436</v>
      </c>
      <c r="O1580" s="140">
        <f t="shared" si="195"/>
        <v>15996.697984647744</v>
      </c>
      <c r="Q1580" s="140">
        <v>11634.716947303961</v>
      </c>
      <c r="R1580" s="38">
        <f t="shared" si="196"/>
        <v>15209.153427470061</v>
      </c>
      <c r="S1580" s="38">
        <f t="shared" si="197"/>
        <v>15297.015779086296</v>
      </c>
      <c r="T1580" s="38">
        <f t="shared" si="198"/>
        <v>16913.534459662489</v>
      </c>
      <c r="U1580" s="32">
        <f t="shared" si="199"/>
        <v>15508.05432060621</v>
      </c>
      <c r="W1580" s="140">
        <v>15190</v>
      </c>
      <c r="Y1580" s="141" t="s">
        <v>15578</v>
      </c>
      <c r="Z1580" s="141" t="s">
        <v>15578</v>
      </c>
      <c r="AA1580" s="147" t="s">
        <v>15578</v>
      </c>
      <c r="AB1580" s="147" t="s">
        <v>15578</v>
      </c>
    </row>
    <row r="1581" spans="1:28" x14ac:dyDescent="0.2">
      <c r="A1581" s="139" t="s">
        <v>109</v>
      </c>
      <c r="B1581" s="139" t="s">
        <v>295</v>
      </c>
      <c r="C1581" s="138" t="s">
        <v>2124</v>
      </c>
      <c r="D1581" t="s">
        <v>9853</v>
      </c>
      <c r="E1581" s="140">
        <v>6971.0928064361751</v>
      </c>
      <c r="F1581" s="140">
        <v>3540.9958321280419</v>
      </c>
      <c r="G1581" s="140">
        <v>6122.6147748482126</v>
      </c>
      <c r="H1581" s="140">
        <f t="shared" si="192"/>
        <v>6500.6305123813763</v>
      </c>
      <c r="I1581" s="143">
        <v>0.9384311083830229</v>
      </c>
      <c r="J1581" s="144">
        <v>1.0041280706947981</v>
      </c>
      <c r="K1581" s="145">
        <f t="shared" si="193"/>
        <v>6125.5767541951645</v>
      </c>
      <c r="L1581" s="140">
        <f t="shared" si="194"/>
        <v>6160.758758354109</v>
      </c>
      <c r="N1581" s="140">
        <v>6594.5323088041305</v>
      </c>
      <c r="O1581" s="140">
        <f t="shared" si="195"/>
        <v>6217.3884394934939</v>
      </c>
      <c r="Q1581" s="140">
        <v>5369.9608254147361</v>
      </c>
      <c r="R1581" s="38">
        <f t="shared" si="196"/>
        <v>6019.0331821837353</v>
      </c>
      <c r="S1581" s="38">
        <f t="shared" si="197"/>
        <v>6053.8047697257234</v>
      </c>
      <c r="T1581" s="38">
        <f t="shared" si="198"/>
        <v>6472.0751604651914</v>
      </c>
      <c r="U1581" s="32">
        <f t="shared" si="199"/>
        <v>6108.4104939176386</v>
      </c>
      <c r="W1581" s="140">
        <v>6126</v>
      </c>
      <c r="Y1581" s="141" t="s">
        <v>15578</v>
      </c>
      <c r="Z1581" s="141" t="s">
        <v>15578</v>
      </c>
      <c r="AA1581" s="147" t="s">
        <v>15578</v>
      </c>
      <c r="AB1581" s="147" t="s">
        <v>15578</v>
      </c>
    </row>
    <row r="1582" spans="1:28" x14ac:dyDescent="0.2">
      <c r="A1582" s="139" t="s">
        <v>109</v>
      </c>
      <c r="B1582" s="139" t="s">
        <v>295</v>
      </c>
      <c r="C1582" s="138" t="s">
        <v>2125</v>
      </c>
      <c r="D1582" t="s">
        <v>9854</v>
      </c>
      <c r="E1582" s="140">
        <v>13256.356675418252</v>
      </c>
      <c r="F1582" s="140">
        <v>6500.2811475799626</v>
      </c>
      <c r="G1582" s="140">
        <v>10161.43828211501</v>
      </c>
      <c r="H1582" s="140">
        <f t="shared" si="192"/>
        <v>12269.698055047938</v>
      </c>
      <c r="I1582" s="143">
        <v>0.9384311083830229</v>
      </c>
      <c r="J1582" s="144">
        <v>1.0041280706947981</v>
      </c>
      <c r="K1582" s="145">
        <f t="shared" si="193"/>
        <v>11561.798050795887</v>
      </c>
      <c r="L1582" s="140">
        <f t="shared" si="194"/>
        <v>11628.202773719226</v>
      </c>
      <c r="N1582" s="140">
        <v>12921.48631030789</v>
      </c>
      <c r="O1582" s="140">
        <f t="shared" si="195"/>
        <v>11797.042561723472</v>
      </c>
      <c r="Q1582" s="140">
        <v>9060.7360804327127</v>
      </c>
      <c r="R1582" s="38">
        <f t="shared" si="196"/>
        <v>11259.415953561471</v>
      </c>
      <c r="S1582" s="38">
        <f t="shared" si="197"/>
        <v>11324.460912718663</v>
      </c>
      <c r="T1582" s="38">
        <f t="shared" si="198"/>
        <v>12535.411287320372</v>
      </c>
      <c r="U1582" s="32">
        <f t="shared" si="199"/>
        <v>11482.552003146302</v>
      </c>
      <c r="W1582" s="140">
        <v>12289</v>
      </c>
      <c r="Y1582" s="141" t="s">
        <v>15578</v>
      </c>
      <c r="Z1582" s="141" t="s">
        <v>15578</v>
      </c>
      <c r="AA1582" s="147" t="s">
        <v>15578</v>
      </c>
      <c r="AB1582" s="147" t="s">
        <v>15578</v>
      </c>
    </row>
    <row r="1583" spans="1:28" x14ac:dyDescent="0.2">
      <c r="A1583" s="139" t="s">
        <v>109</v>
      </c>
      <c r="B1583" s="139" t="s">
        <v>295</v>
      </c>
      <c r="C1583" s="138" t="s">
        <v>2126</v>
      </c>
      <c r="D1583" t="s">
        <v>9855</v>
      </c>
      <c r="E1583" s="140">
        <v>6354.7817992455784</v>
      </c>
      <c r="F1583" s="140">
        <v>2842.30328156836</v>
      </c>
      <c r="G1583" s="140">
        <v>5120.0898581707115</v>
      </c>
      <c r="H1583" s="140">
        <f t="shared" si="192"/>
        <v>5857.5990426362769</v>
      </c>
      <c r="I1583" s="143">
        <v>0.9384311083830229</v>
      </c>
      <c r="J1583" s="144">
        <v>1.0041280706947981</v>
      </c>
      <c r="K1583" s="145">
        <f t="shared" si="193"/>
        <v>5519.6449733034087</v>
      </c>
      <c r="L1583" s="140">
        <f t="shared" si="194"/>
        <v>5551.3468326056636</v>
      </c>
      <c r="N1583" s="140">
        <v>5935.3956270777353</v>
      </c>
      <c r="O1583" s="140">
        <f t="shared" si="195"/>
        <v>5601.4848844770959</v>
      </c>
      <c r="Q1583" s="140">
        <v>3766.712279831992</v>
      </c>
      <c r="R1583" s="38">
        <f t="shared" si="196"/>
        <v>5322.6196643661624</v>
      </c>
      <c r="S1583" s="38">
        <f t="shared" si="197"/>
        <v>5353.3681134958406</v>
      </c>
      <c r="T1583" s="38">
        <f t="shared" si="198"/>
        <v>5718.5272923531611</v>
      </c>
      <c r="U1583" s="32">
        <f t="shared" si="199"/>
        <v>5401.0401023535205</v>
      </c>
      <c r="W1583" s="140">
        <v>5728</v>
      </c>
      <c r="Y1583" s="141" t="s">
        <v>15578</v>
      </c>
      <c r="Z1583" s="141" t="s">
        <v>15578</v>
      </c>
      <c r="AA1583" s="147" t="s">
        <v>15578</v>
      </c>
      <c r="AB1583" s="147" t="s">
        <v>15578</v>
      </c>
    </row>
    <row r="1584" spans="1:28" x14ac:dyDescent="0.2">
      <c r="A1584" s="139" t="s">
        <v>109</v>
      </c>
      <c r="B1584" s="139" t="s">
        <v>295</v>
      </c>
      <c r="C1584" s="138" t="s">
        <v>2127</v>
      </c>
      <c r="D1584" t="s">
        <v>9856</v>
      </c>
      <c r="E1584" s="140">
        <v>13631.677350040549</v>
      </c>
      <c r="F1584" s="140">
        <v>6105.3390826181376</v>
      </c>
      <c r="G1584" s="140">
        <v>9854.2376700454824</v>
      </c>
      <c r="H1584" s="140">
        <f t="shared" si="192"/>
        <v>12518.632737646501</v>
      </c>
      <c r="I1584" s="143">
        <v>0.9384311083830229</v>
      </c>
      <c r="J1584" s="144">
        <v>1.0041280706947981</v>
      </c>
      <c r="K1584" s="145">
        <f t="shared" si="193"/>
        <v>11796.370451447545</v>
      </c>
      <c r="L1584" s="140">
        <f t="shared" si="194"/>
        <v>11864.122431536447</v>
      </c>
      <c r="N1584" s="140">
        <v>13413.415314619462</v>
      </c>
      <c r="O1584" s="140">
        <f t="shared" si="195"/>
        <v>12066.384560865186</v>
      </c>
      <c r="Q1584" s="140">
        <v>9097.5763500124594</v>
      </c>
      <c r="R1584" s="38">
        <f t="shared" si="196"/>
        <v>11474.002591238164</v>
      </c>
      <c r="S1584" s="38">
        <f t="shared" si="197"/>
        <v>11540.28720431177</v>
      </c>
      <c r="T1584" s="38">
        <f t="shared" si="198"/>
        <v>12981.831418158763</v>
      </c>
      <c r="U1584" s="32">
        <f t="shared" si="199"/>
        <v>11728.482609711171</v>
      </c>
      <c r="W1584" s="140">
        <v>11963</v>
      </c>
      <c r="Y1584" s="141" t="s">
        <v>15578</v>
      </c>
      <c r="Z1584" s="141" t="s">
        <v>15578</v>
      </c>
      <c r="AA1584" s="147" t="s">
        <v>15578</v>
      </c>
      <c r="AB1584" s="147" t="s">
        <v>15578</v>
      </c>
    </row>
    <row r="1585" spans="1:28" x14ac:dyDescent="0.2">
      <c r="A1585" s="139" t="s">
        <v>109</v>
      </c>
      <c r="B1585" s="139" t="s">
        <v>295</v>
      </c>
      <c r="C1585" s="138" t="s">
        <v>2128</v>
      </c>
      <c r="D1585" t="s">
        <v>9857</v>
      </c>
      <c r="E1585" s="140">
        <v>11960.196139199485</v>
      </c>
      <c r="F1585" s="140">
        <v>6759.0908760085576</v>
      </c>
      <c r="G1585" s="140">
        <v>7183.7051198305917</v>
      </c>
      <c r="H1585" s="140">
        <f t="shared" si="192"/>
        <v>11099.714706931973</v>
      </c>
      <c r="I1585" s="143">
        <v>0.9384311083830229</v>
      </c>
      <c r="J1585" s="144">
        <v>1.0041280706947981</v>
      </c>
      <c r="K1585" s="145">
        <f t="shared" si="193"/>
        <v>10459.316870491246</v>
      </c>
      <c r="L1585" s="140">
        <f t="shared" si="194"/>
        <v>10519.389537017762</v>
      </c>
      <c r="N1585" s="140">
        <v>11496.854411687142</v>
      </c>
      <c r="O1585" s="140">
        <f t="shared" si="195"/>
        <v>10646.998802543629</v>
      </c>
      <c r="Q1585" s="140">
        <v>7516.9826495141151</v>
      </c>
      <c r="R1585" s="38">
        <f t="shared" si="196"/>
        <v>10121.714230783778</v>
      </c>
      <c r="S1585" s="38">
        <f t="shared" si="197"/>
        <v>10180.186756486486</v>
      </c>
      <c r="T1585" s="38">
        <f t="shared" si="198"/>
        <v>11098.867235469839</v>
      </c>
      <c r="U1585" s="32">
        <f t="shared" si="199"/>
        <v>10300.121645416046</v>
      </c>
      <c r="W1585" s="140">
        <v>10305</v>
      </c>
      <c r="Y1585" s="141" t="s">
        <v>15578</v>
      </c>
      <c r="Z1585" s="141" t="s">
        <v>15578</v>
      </c>
      <c r="AA1585" s="147" t="s">
        <v>15578</v>
      </c>
      <c r="AB1585" s="147" t="s">
        <v>15578</v>
      </c>
    </row>
    <row r="1586" spans="1:28" x14ac:dyDescent="0.2">
      <c r="A1586" s="139" t="s">
        <v>109</v>
      </c>
      <c r="B1586" s="139" t="s">
        <v>295</v>
      </c>
      <c r="C1586" s="138" t="s">
        <v>2129</v>
      </c>
      <c r="D1586" t="s">
        <v>9858</v>
      </c>
      <c r="E1586" s="140">
        <v>10293.382202261022</v>
      </c>
      <c r="F1586" s="140">
        <v>8007.8985065489142</v>
      </c>
      <c r="G1586" s="140">
        <v>8793.5000463118904</v>
      </c>
      <c r="H1586" s="140">
        <f t="shared" si="192"/>
        <v>9940.5177478079822</v>
      </c>
      <c r="I1586" s="143">
        <v>0.9384311083830229</v>
      </c>
      <c r="J1586" s="144">
        <v>1.0041280706947981</v>
      </c>
      <c r="K1586" s="145">
        <f t="shared" si="193"/>
        <v>9366.9997586635182</v>
      </c>
      <c r="L1586" s="140">
        <f t="shared" si="194"/>
        <v>9420.7987457124418</v>
      </c>
      <c r="N1586" s="140">
        <v>11098.085046361497</v>
      </c>
      <c r="O1586" s="140">
        <f t="shared" si="195"/>
        <v>9639.7705762601345</v>
      </c>
      <c r="Q1586" s="140">
        <v>9872.6257734121737</v>
      </c>
      <c r="R1586" s="38">
        <f t="shared" si="196"/>
        <v>9360.6022638456961</v>
      </c>
      <c r="S1586" s="38">
        <f t="shared" si="197"/>
        <v>9414.6778921420264</v>
      </c>
      <c r="T1586" s="38">
        <f t="shared" si="198"/>
        <v>10975.539119066565</v>
      </c>
      <c r="U1586" s="32">
        <f t="shared" si="199"/>
        <v>9618.4502832706767</v>
      </c>
      <c r="W1586" s="140">
        <v>7654</v>
      </c>
      <c r="Y1586" s="141" t="s">
        <v>15578</v>
      </c>
      <c r="Z1586" s="141" t="s">
        <v>15578</v>
      </c>
      <c r="AA1586" s="147" t="s">
        <v>15578</v>
      </c>
      <c r="AB1586" s="147" t="s">
        <v>15578</v>
      </c>
    </row>
    <row r="1587" spans="1:28" x14ac:dyDescent="0.2">
      <c r="A1587" s="139" t="s">
        <v>109</v>
      </c>
      <c r="B1587" s="139" t="s">
        <v>295</v>
      </c>
      <c r="C1587" s="138" t="s">
        <v>2130</v>
      </c>
      <c r="D1587" t="s">
        <v>9859</v>
      </c>
      <c r="E1587" s="140">
        <v>20086.787017935734</v>
      </c>
      <c r="F1587" s="140">
        <v>8784.1513122376291</v>
      </c>
      <c r="G1587" s="140">
        <v>22724.038360802322</v>
      </c>
      <c r="H1587" s="140">
        <f t="shared" si="192"/>
        <v>18765.573877363204</v>
      </c>
      <c r="I1587" s="143">
        <v>0.9384311083830229</v>
      </c>
      <c r="J1587" s="144">
        <v>1.0041280706947981</v>
      </c>
      <c r="K1587" s="145">
        <f t="shared" si="193"/>
        <v>17682.894436681101</v>
      </c>
      <c r="L1587" s="140">
        <f t="shared" si="194"/>
        <v>17784.455430947874</v>
      </c>
      <c r="N1587" s="140">
        <v>18688.319355837553</v>
      </c>
      <c r="O1587" s="140">
        <f t="shared" si="195"/>
        <v>17902.456000154529</v>
      </c>
      <c r="Q1587" s="140">
        <v>12549.672602020466</v>
      </c>
      <c r="R1587" s="38">
        <f t="shared" si="196"/>
        <v>17097.166940154566</v>
      </c>
      <c r="S1587" s="38">
        <f t="shared" si="197"/>
        <v>17195.936230667747</v>
      </c>
      <c r="T1587" s="38">
        <f t="shared" si="198"/>
        <v>18074.454680455845</v>
      </c>
      <c r="U1587" s="32">
        <f t="shared" si="199"/>
        <v>17310.627916306377</v>
      </c>
      <c r="W1587" s="140">
        <v>20966</v>
      </c>
      <c r="Y1587" s="141" t="s">
        <v>15578</v>
      </c>
      <c r="Z1587" s="141" t="s">
        <v>15578</v>
      </c>
      <c r="AA1587" s="147" t="s">
        <v>15578</v>
      </c>
      <c r="AB1587" s="147" t="s">
        <v>15578</v>
      </c>
    </row>
    <row r="1588" spans="1:28" x14ac:dyDescent="0.2">
      <c r="A1588" s="139" t="s">
        <v>109</v>
      </c>
      <c r="B1588" s="139" t="s">
        <v>295</v>
      </c>
      <c r="C1588" s="138" t="s">
        <v>2131</v>
      </c>
      <c r="D1588" t="s">
        <v>9860</v>
      </c>
      <c r="E1588" s="140">
        <v>13420.325507307498</v>
      </c>
      <c r="F1588" s="140">
        <v>5621.8766398229282</v>
      </c>
      <c r="G1588" s="140">
        <v>9353.1934719193978</v>
      </c>
      <c r="H1588" s="140">
        <f t="shared" si="192"/>
        <v>12260.584796957677</v>
      </c>
      <c r="I1588" s="143">
        <v>0.9384311083830229</v>
      </c>
      <c r="J1588" s="144">
        <v>1.0041280706947981</v>
      </c>
      <c r="K1588" s="145">
        <f t="shared" si="193"/>
        <v>11553.210581964002</v>
      </c>
      <c r="L1588" s="140">
        <f t="shared" si="194"/>
        <v>11619.565983104874</v>
      </c>
      <c r="N1588" s="140">
        <v>12899.832787611111</v>
      </c>
      <c r="O1588" s="140">
        <f t="shared" si="195"/>
        <v>11786.706420407494</v>
      </c>
      <c r="Q1588" s="140">
        <v>8863.2536511641338</v>
      </c>
      <c r="R1588" s="38">
        <f t="shared" si="196"/>
        <v>11233.078363199385</v>
      </c>
      <c r="S1588" s="38">
        <f t="shared" si="197"/>
        <v>11297.971171703606</v>
      </c>
      <c r="T1588" s="38">
        <f t="shared" si="198"/>
        <v>12496.174873966414</v>
      </c>
      <c r="U1588" s="32">
        <f t="shared" si="199"/>
        <v>11454.398168067901</v>
      </c>
      <c r="W1588" s="140">
        <v>11705</v>
      </c>
      <c r="Y1588" s="141" t="s">
        <v>15578</v>
      </c>
      <c r="Z1588" s="141" t="s">
        <v>15578</v>
      </c>
      <c r="AA1588" s="147" t="s">
        <v>15578</v>
      </c>
      <c r="AB1588" s="147" t="s">
        <v>15578</v>
      </c>
    </row>
    <row r="1589" spans="1:28" x14ac:dyDescent="0.2">
      <c r="A1589" s="139" t="s">
        <v>109</v>
      </c>
      <c r="B1589" s="139" t="s">
        <v>295</v>
      </c>
      <c r="C1589" s="138" t="s">
        <v>2132</v>
      </c>
      <c r="D1589" t="s">
        <v>9861</v>
      </c>
      <c r="E1589" s="140">
        <v>17976.99220744826</v>
      </c>
      <c r="F1589" s="140">
        <v>12275.768697642548</v>
      </c>
      <c r="G1589" s="140">
        <v>22403.749464418008</v>
      </c>
      <c r="H1589" s="140">
        <f t="shared" si="192"/>
        <v>17441.079607499458</v>
      </c>
      <c r="I1589" s="143">
        <v>0.9384311083830229</v>
      </c>
      <c r="J1589" s="144">
        <v>1.0041280706947981</v>
      </c>
      <c r="K1589" s="145">
        <f t="shared" si="193"/>
        <v>16434.816839425093</v>
      </c>
      <c r="L1589" s="140">
        <f t="shared" si="194"/>
        <v>16529.209550119667</v>
      </c>
      <c r="N1589" s="140">
        <v>17502.165072711276</v>
      </c>
      <c r="O1589" s="140">
        <f t="shared" si="195"/>
        <v>16656.230114075224</v>
      </c>
      <c r="Q1589" s="140">
        <v>15513.855774226873</v>
      </c>
      <c r="R1589" s="38">
        <f t="shared" si="196"/>
        <v>16253.21357046925</v>
      </c>
      <c r="S1589" s="38">
        <f t="shared" si="197"/>
        <v>16347.107393845576</v>
      </c>
      <c r="T1589" s="38">
        <f t="shared" si="198"/>
        <v>17303.334142862837</v>
      </c>
      <c r="U1589" s="32">
        <f t="shared" si="199"/>
        <v>16471.943995426329</v>
      </c>
      <c r="W1589" s="140">
        <v>15948</v>
      </c>
      <c r="Y1589" s="141" t="s">
        <v>15578</v>
      </c>
      <c r="Z1589" s="141" t="s">
        <v>15578</v>
      </c>
      <c r="AA1589" s="147" t="s">
        <v>15578</v>
      </c>
      <c r="AB1589" s="147" t="s">
        <v>15578</v>
      </c>
    </row>
    <row r="1590" spans="1:28" x14ac:dyDescent="0.2">
      <c r="A1590" s="139" t="s">
        <v>109</v>
      </c>
      <c r="B1590" s="139" t="s">
        <v>295</v>
      </c>
      <c r="C1590" s="138" t="s">
        <v>2133</v>
      </c>
      <c r="D1590" t="s">
        <v>9862</v>
      </c>
      <c r="E1590" s="140">
        <v>14186.724415366891</v>
      </c>
      <c r="F1590" s="140">
        <v>6905.8532698319686</v>
      </c>
      <c r="G1590" s="140">
        <v>10406.41242961175</v>
      </c>
      <c r="H1590" s="140">
        <f t="shared" si="192"/>
        <v>13104.666760576116</v>
      </c>
      <c r="I1590" s="143">
        <v>0.9384311083830229</v>
      </c>
      <c r="J1590" s="144">
        <v>1.0041280706947981</v>
      </c>
      <c r="K1590" s="145">
        <f t="shared" si="193"/>
        <v>12348.593252172466</v>
      </c>
      <c r="L1590" s="140">
        <f t="shared" si="194"/>
        <v>12419.516901746772</v>
      </c>
      <c r="N1590" s="140">
        <v>14568.736243878138</v>
      </c>
      <c r="O1590" s="140">
        <f t="shared" si="195"/>
        <v>12700.100182855609</v>
      </c>
      <c r="Q1590" s="140">
        <v>12999.716700923276</v>
      </c>
      <c r="R1590" s="38">
        <f t="shared" si="196"/>
        <v>12338.703755383865</v>
      </c>
      <c r="S1590" s="38">
        <f t="shared" si="197"/>
        <v>12409.983694337339</v>
      </c>
      <c r="T1590" s="38">
        <f t="shared" si="198"/>
        <v>14411.834289582652</v>
      </c>
      <c r="U1590" s="32">
        <f t="shared" si="199"/>
        <v>12671.327800679965</v>
      </c>
      <c r="W1590" s="140">
        <v>9860</v>
      </c>
      <c r="Y1590" s="141" t="s">
        <v>15578</v>
      </c>
      <c r="Z1590" s="141" t="s">
        <v>15578</v>
      </c>
      <c r="AA1590" s="147" t="s">
        <v>15578</v>
      </c>
      <c r="AB1590" s="147" t="s">
        <v>15578</v>
      </c>
    </row>
    <row r="1591" spans="1:28" x14ac:dyDescent="0.2">
      <c r="A1591" s="139" t="s">
        <v>109</v>
      </c>
      <c r="B1591" s="139" t="s">
        <v>295</v>
      </c>
      <c r="C1591" s="138" t="s">
        <v>2134</v>
      </c>
      <c r="D1591" t="s">
        <v>9863</v>
      </c>
      <c r="E1591" s="140">
        <v>7612.0615552352028</v>
      </c>
      <c r="F1591" s="140">
        <v>4921.2520860565746</v>
      </c>
      <c r="G1591" s="140">
        <v>7162.3727596193321</v>
      </c>
      <c r="H1591" s="140">
        <f t="shared" si="192"/>
        <v>7252.0994747319337</v>
      </c>
      <c r="I1591" s="143">
        <v>0.9384311083830229</v>
      </c>
      <c r="J1591" s="144">
        <v>1.0041280706947981</v>
      </c>
      <c r="K1591" s="145">
        <f t="shared" si="193"/>
        <v>6833.6897285453169</v>
      </c>
      <c r="L1591" s="140">
        <f t="shared" si="194"/>
        <v>6872.9387511432242</v>
      </c>
      <c r="N1591" s="140">
        <v>7975.9982534560104</v>
      </c>
      <c r="O1591" s="140">
        <f t="shared" si="195"/>
        <v>7016.9445528545903</v>
      </c>
      <c r="Q1591" s="140">
        <v>7727.2448983385511</v>
      </c>
      <c r="R1591" s="38">
        <f t="shared" si="196"/>
        <v>6878.4629202559272</v>
      </c>
      <c r="S1591" s="38">
        <f t="shared" si="197"/>
        <v>6918.1993809709065</v>
      </c>
      <c r="T1591" s="38">
        <f t="shared" si="198"/>
        <v>7951.1229179442644</v>
      </c>
      <c r="U1591" s="32">
        <f t="shared" si="199"/>
        <v>7053.0488444282364</v>
      </c>
      <c r="W1591" s="140">
        <v>5889</v>
      </c>
      <c r="Y1591" s="141" t="s">
        <v>15578</v>
      </c>
      <c r="Z1591" s="141" t="s">
        <v>15578</v>
      </c>
      <c r="AA1591" s="147" t="s">
        <v>15578</v>
      </c>
      <c r="AB1591" s="147" t="s">
        <v>15578</v>
      </c>
    </row>
    <row r="1592" spans="1:28" x14ac:dyDescent="0.2">
      <c r="A1592" s="139" t="s">
        <v>109</v>
      </c>
      <c r="B1592" s="139" t="s">
        <v>295</v>
      </c>
      <c r="C1592" s="138" t="s">
        <v>2135</v>
      </c>
      <c r="D1592" t="s">
        <v>9864</v>
      </c>
      <c r="E1592" s="140">
        <v>5900.8388819661504</v>
      </c>
      <c r="F1592" s="140">
        <v>2139.9804938994175</v>
      </c>
      <c r="G1592" s="140">
        <v>3789.8690050936957</v>
      </c>
      <c r="H1592" s="140">
        <f t="shared" si="192"/>
        <v>5335.2408076072561</v>
      </c>
      <c r="I1592" s="143">
        <v>0.9384311083830229</v>
      </c>
      <c r="J1592" s="144">
        <v>1.0041280706947981</v>
      </c>
      <c r="K1592" s="145">
        <f t="shared" si="193"/>
        <v>5027.4241870640108</v>
      </c>
      <c r="L1592" s="140">
        <f t="shared" si="194"/>
        <v>5056.2989960421091</v>
      </c>
      <c r="N1592" s="140">
        <v>5824.947329156681</v>
      </c>
      <c r="O1592" s="140">
        <f t="shared" si="195"/>
        <v>5156.6470001272792</v>
      </c>
      <c r="Q1592" s="140">
        <v>3988.7351022427029</v>
      </c>
      <c r="R1592" s="38">
        <f t="shared" si="196"/>
        <v>4900.5422787250809</v>
      </c>
      <c r="S1592" s="38">
        <f t="shared" si="197"/>
        <v>4928.8524125439617</v>
      </c>
      <c r="T1592" s="38">
        <f t="shared" si="198"/>
        <v>5641.3261064652834</v>
      </c>
      <c r="U1592" s="32">
        <f t="shared" si="199"/>
        <v>5021.8667470166492</v>
      </c>
      <c r="W1592" s="140">
        <v>6015</v>
      </c>
      <c r="Y1592" s="141" t="s">
        <v>15578</v>
      </c>
      <c r="Z1592" s="141" t="s">
        <v>15578</v>
      </c>
      <c r="AA1592" s="147" t="s">
        <v>15578</v>
      </c>
      <c r="AB1592" s="147" t="s">
        <v>15578</v>
      </c>
    </row>
    <row r="1593" spans="1:28" x14ac:dyDescent="0.2">
      <c r="A1593" s="139" t="s">
        <v>109</v>
      </c>
      <c r="B1593" s="139" t="s">
        <v>295</v>
      </c>
      <c r="C1593" s="138" t="s">
        <v>2136</v>
      </c>
      <c r="D1593" t="s">
        <v>9865</v>
      </c>
      <c r="E1593" s="140">
        <v>9153.2652346219893</v>
      </c>
      <c r="F1593" s="140">
        <v>4233.9327616278943</v>
      </c>
      <c r="G1593" s="140">
        <v>6209.475064148357</v>
      </c>
      <c r="H1593" s="140">
        <f t="shared" si="192"/>
        <v>8405.7475414762011</v>
      </c>
      <c r="I1593" s="143">
        <v>0.9384311083830229</v>
      </c>
      <c r="J1593" s="144">
        <v>1.0041280706947981</v>
      </c>
      <c r="K1593" s="145">
        <f t="shared" si="193"/>
        <v>7920.7780912374019</v>
      </c>
      <c r="L1593" s="140">
        <f t="shared" si="194"/>
        <v>7966.2707622021635</v>
      </c>
      <c r="N1593" s="140">
        <v>8770.7138729298495</v>
      </c>
      <c r="O1593" s="140">
        <f t="shared" si="195"/>
        <v>8071.2918194059084</v>
      </c>
      <c r="Q1593" s="140">
        <v>4646.683612547703</v>
      </c>
      <c r="R1593" s="38">
        <f t="shared" si="196"/>
        <v>7566.5596107881465</v>
      </c>
      <c r="S1593" s="38">
        <f t="shared" si="197"/>
        <v>7610.2711641115229</v>
      </c>
      <c r="T1593" s="38">
        <f t="shared" si="198"/>
        <v>8358.3108468916344</v>
      </c>
      <c r="U1593" s="32">
        <f t="shared" si="199"/>
        <v>7707.928683043915</v>
      </c>
      <c r="W1593" s="140">
        <v>7432</v>
      </c>
      <c r="Y1593" s="141" t="s">
        <v>15578</v>
      </c>
      <c r="Z1593" s="141" t="s">
        <v>15578</v>
      </c>
      <c r="AA1593" s="147" t="s">
        <v>15578</v>
      </c>
      <c r="AB1593" s="147" t="s">
        <v>15578</v>
      </c>
    </row>
    <row r="1594" spans="1:28" x14ac:dyDescent="0.2">
      <c r="A1594" s="139" t="s">
        <v>109</v>
      </c>
      <c r="B1594" s="139" t="s">
        <v>295</v>
      </c>
      <c r="C1594" s="138" t="s">
        <v>2137</v>
      </c>
      <c r="D1594" t="s">
        <v>9866</v>
      </c>
      <c r="E1594" s="140">
        <v>7484.5689745734317</v>
      </c>
      <c r="F1594" s="140">
        <v>3589.0969900001055</v>
      </c>
      <c r="G1594" s="140">
        <v>6907.5226826798998</v>
      </c>
      <c r="H1594" s="140">
        <f t="shared" si="192"/>
        <v>6966.5715182887452</v>
      </c>
      <c r="I1594" s="143">
        <v>0.9384311083830229</v>
      </c>
      <c r="J1594" s="144">
        <v>1.0041280706947981</v>
      </c>
      <c r="K1594" s="145">
        <f t="shared" si="193"/>
        <v>6564.6353023123575</v>
      </c>
      <c r="L1594" s="140">
        <f t="shared" si="194"/>
        <v>6602.3390216151538</v>
      </c>
      <c r="N1594" s="140">
        <v>7210.410948397951</v>
      </c>
      <c r="O1594" s="140">
        <f t="shared" si="195"/>
        <v>6681.7235744257059</v>
      </c>
      <c r="Q1594" s="140">
        <v>5493.2610396206792</v>
      </c>
      <c r="R1594" s="38">
        <f t="shared" si="196"/>
        <v>6425.8045165500826</v>
      </c>
      <c r="S1594" s="38">
        <f t="shared" si="197"/>
        <v>6462.9259972782993</v>
      </c>
      <c r="T1594" s="38">
        <f t="shared" si="198"/>
        <v>7038.6959575202236</v>
      </c>
      <c r="U1594" s="32">
        <f t="shared" si="199"/>
        <v>6538.0934878371609</v>
      </c>
      <c r="W1594" s="140">
        <v>7155</v>
      </c>
      <c r="Y1594" s="141" t="s">
        <v>15578</v>
      </c>
      <c r="Z1594" s="141" t="s">
        <v>15578</v>
      </c>
      <c r="AA1594" s="147" t="s">
        <v>15578</v>
      </c>
      <c r="AB1594" s="147" t="s">
        <v>15578</v>
      </c>
    </row>
    <row r="1595" spans="1:28" x14ac:dyDescent="0.2">
      <c r="A1595" s="139" t="s">
        <v>109</v>
      </c>
      <c r="B1595" s="139" t="s">
        <v>295</v>
      </c>
      <c r="C1595" s="138" t="s">
        <v>2138</v>
      </c>
      <c r="D1595" t="s">
        <v>9867</v>
      </c>
      <c r="E1595" s="140">
        <v>11770.833362612717</v>
      </c>
      <c r="F1595" s="140">
        <v>5534.8611604779499</v>
      </c>
      <c r="G1595" s="140">
        <v>10294.510418578537</v>
      </c>
      <c r="H1595" s="140">
        <f t="shared" si="192"/>
        <v>10918.316813228641</v>
      </c>
      <c r="I1595" s="143">
        <v>0.9384311083830229</v>
      </c>
      <c r="J1595" s="144">
        <v>1.0041280706947981</v>
      </c>
      <c r="K1595" s="145">
        <f t="shared" si="193"/>
        <v>10288.384724938176</v>
      </c>
      <c r="L1595" s="140">
        <f t="shared" si="194"/>
        <v>10347.475649549267</v>
      </c>
      <c r="N1595" s="140">
        <v>11341.025073619636</v>
      </c>
      <c r="O1595" s="140">
        <f t="shared" si="195"/>
        <v>10477.184773175988</v>
      </c>
      <c r="Q1595" s="140">
        <v>7718.2731289071826</v>
      </c>
      <c r="R1595" s="38">
        <f t="shared" si="196"/>
        <v>9986.843002673646</v>
      </c>
      <c r="S1595" s="38">
        <f t="shared" si="197"/>
        <v>10044.536385518493</v>
      </c>
      <c r="T1595" s="38">
        <f t="shared" si="198"/>
        <v>10978.74987914839</v>
      </c>
      <c r="U1595" s="32">
        <f t="shared" si="199"/>
        <v>10166.499128994865</v>
      </c>
      <c r="W1595" s="140">
        <v>10254</v>
      </c>
      <c r="Y1595" s="141" t="s">
        <v>15578</v>
      </c>
      <c r="Z1595" s="141" t="s">
        <v>15578</v>
      </c>
      <c r="AA1595" s="147" t="s">
        <v>15578</v>
      </c>
      <c r="AB1595" s="147" t="s">
        <v>15578</v>
      </c>
    </row>
    <row r="1596" spans="1:28" x14ac:dyDescent="0.2">
      <c r="A1596" s="139" t="s">
        <v>109</v>
      </c>
      <c r="B1596" s="139" t="s">
        <v>295</v>
      </c>
      <c r="C1596" s="138" t="s">
        <v>2139</v>
      </c>
      <c r="D1596" t="s">
        <v>9868</v>
      </c>
      <c r="E1596" s="140">
        <v>3826.8598585523114</v>
      </c>
      <c r="F1596" s="140">
        <v>1964.4985917548224</v>
      </c>
      <c r="G1596" s="140">
        <v>3230.0305506198169</v>
      </c>
      <c r="H1596" s="140">
        <f t="shared" si="192"/>
        <v>3565.684492239785</v>
      </c>
      <c r="I1596" s="143">
        <v>0.9384311083830229</v>
      </c>
      <c r="J1596" s="144">
        <v>1.0041280706947981</v>
      </c>
      <c r="K1596" s="145">
        <f t="shared" si="193"/>
        <v>3359.9623908568956</v>
      </c>
      <c r="L1596" s="140">
        <f t="shared" si="194"/>
        <v>3379.260199953495</v>
      </c>
      <c r="N1596" s="140">
        <v>3830.2965528227815</v>
      </c>
      <c r="O1596" s="140">
        <f t="shared" si="195"/>
        <v>3438.1435616032768</v>
      </c>
      <c r="Q1596" s="140">
        <v>2078.6877901294515</v>
      </c>
      <c r="R1596" s="38">
        <f t="shared" si="196"/>
        <v>3219.841945391443</v>
      </c>
      <c r="S1596" s="38">
        <f t="shared" si="197"/>
        <v>3238.4427759047126</v>
      </c>
      <c r="T1596" s="38">
        <f t="shared" si="198"/>
        <v>3655.1356765534488</v>
      </c>
      <c r="U1596" s="32">
        <f t="shared" si="199"/>
        <v>3292.8425567864701</v>
      </c>
      <c r="W1596" s="140">
        <v>3102</v>
      </c>
      <c r="Y1596" s="141" t="s">
        <v>15578</v>
      </c>
      <c r="Z1596" s="141" t="s">
        <v>15578</v>
      </c>
      <c r="AA1596" s="147" t="s">
        <v>15578</v>
      </c>
      <c r="AB1596" s="147" t="s">
        <v>15578</v>
      </c>
    </row>
    <row r="1597" spans="1:28" x14ac:dyDescent="0.2">
      <c r="A1597" s="139" t="s">
        <v>109</v>
      </c>
      <c r="B1597" s="139" t="s">
        <v>295</v>
      </c>
      <c r="C1597" s="138" t="s">
        <v>2140</v>
      </c>
      <c r="D1597" t="s">
        <v>9869</v>
      </c>
      <c r="E1597" s="140">
        <v>5684.0346310493487</v>
      </c>
      <c r="F1597" s="140">
        <v>2919.2643723511492</v>
      </c>
      <c r="G1597" s="140">
        <v>5024.3052751969608</v>
      </c>
      <c r="H1597" s="140">
        <f t="shared" si="192"/>
        <v>5305.8455665374204</v>
      </c>
      <c r="I1597" s="143">
        <v>0.9384311083830229</v>
      </c>
      <c r="J1597" s="144">
        <v>1.0041280706947981</v>
      </c>
      <c r="K1597" s="145">
        <f t="shared" si="193"/>
        <v>4999.724903888572</v>
      </c>
      <c r="L1597" s="140">
        <f t="shared" si="194"/>
        <v>5028.4406231458188</v>
      </c>
      <c r="N1597" s="140">
        <v>5378.9725270684366</v>
      </c>
      <c r="O1597" s="140">
        <f t="shared" si="195"/>
        <v>5074.2030029122316</v>
      </c>
      <c r="Q1597" s="140">
        <v>4691.0854640563412</v>
      </c>
      <c r="R1597" s="38">
        <f t="shared" si="196"/>
        <v>4941.7957509242206</v>
      </c>
      <c r="S1597" s="38">
        <f t="shared" si="197"/>
        <v>4970.3442035355993</v>
      </c>
      <c r="T1597" s="38">
        <f t="shared" si="198"/>
        <v>5310.1838207672272</v>
      </c>
      <c r="U1597" s="32">
        <f t="shared" si="199"/>
        <v>5014.7106918620348</v>
      </c>
      <c r="W1597" s="140">
        <v>5777</v>
      </c>
      <c r="Y1597" s="141" t="s">
        <v>15578</v>
      </c>
      <c r="Z1597" s="141" t="s">
        <v>15578</v>
      </c>
      <c r="AA1597" s="147" t="s">
        <v>15578</v>
      </c>
      <c r="AB1597" s="147" t="s">
        <v>15578</v>
      </c>
    </row>
    <row r="1598" spans="1:28" x14ac:dyDescent="0.2">
      <c r="A1598" s="139" t="s">
        <v>109</v>
      </c>
      <c r="B1598" s="139" t="s">
        <v>295</v>
      </c>
      <c r="C1598" s="138" t="s">
        <v>2141</v>
      </c>
      <c r="D1598" t="s">
        <v>9870</v>
      </c>
      <c r="E1598" s="140">
        <v>2020.2018135331957</v>
      </c>
      <c r="F1598" s="140">
        <v>926.23789225071357</v>
      </c>
      <c r="G1598" s="140">
        <v>1529.059464827795</v>
      </c>
      <c r="H1598" s="140">
        <f t="shared" si="192"/>
        <v>1860.8604731422063</v>
      </c>
      <c r="I1598" s="143">
        <v>0.9384311083830229</v>
      </c>
      <c r="J1598" s="144">
        <v>1.0041280706947981</v>
      </c>
      <c r="K1598" s="145">
        <f t="shared" si="193"/>
        <v>1753.4981622736125</v>
      </c>
      <c r="L1598" s="140">
        <f t="shared" si="194"/>
        <v>1763.5693085694388</v>
      </c>
      <c r="N1598" s="140">
        <v>1627.0430238986335</v>
      </c>
      <c r="O1598" s="140">
        <f t="shared" si="195"/>
        <v>1745.7456308462777</v>
      </c>
      <c r="Q1598" s="140">
        <v>1448.3364377126602</v>
      </c>
      <c r="R1598" s="38">
        <f t="shared" si="196"/>
        <v>1714.6258153964736</v>
      </c>
      <c r="S1598" s="38">
        <f t="shared" si="197"/>
        <v>1724.5311041425612</v>
      </c>
      <c r="T1598" s="38">
        <f t="shared" si="198"/>
        <v>1609.172365280036</v>
      </c>
      <c r="U1598" s="32">
        <f t="shared" si="199"/>
        <v>1709.4708760773669</v>
      </c>
      <c r="W1598" s="140">
        <v>1681</v>
      </c>
      <c r="Y1598" s="141" t="s">
        <v>15578</v>
      </c>
      <c r="Z1598" s="141" t="s">
        <v>15578</v>
      </c>
      <c r="AA1598" s="147" t="s">
        <v>15578</v>
      </c>
      <c r="AB1598" s="147" t="s">
        <v>15578</v>
      </c>
    </row>
    <row r="1599" spans="1:28" x14ac:dyDescent="0.2">
      <c r="A1599" s="139" t="s">
        <v>109</v>
      </c>
      <c r="B1599" s="139" t="s">
        <v>295</v>
      </c>
      <c r="C1599" s="138" t="s">
        <v>2142</v>
      </c>
      <c r="D1599" t="s">
        <v>9871</v>
      </c>
      <c r="E1599" s="140">
        <v>2032.1024645155383</v>
      </c>
      <c r="F1599" s="140">
        <v>946.88431452845373</v>
      </c>
      <c r="G1599" s="140">
        <v>2063.5405433826973</v>
      </c>
      <c r="H1599" s="140">
        <f t="shared" si="192"/>
        <v>1895.8980502720603</v>
      </c>
      <c r="I1599" s="143">
        <v>0.9384311083830229</v>
      </c>
      <c r="J1599" s="144">
        <v>1.0041280706947981</v>
      </c>
      <c r="K1599" s="145">
        <f t="shared" si="193"/>
        <v>1786.5142470335704</v>
      </c>
      <c r="L1599" s="140">
        <f t="shared" si="194"/>
        <v>1796.7750198866904</v>
      </c>
      <c r="N1599" s="140">
        <v>1910.824794755327</v>
      </c>
      <c r="O1599" s="140">
        <f t="shared" si="195"/>
        <v>1811.6643610605099</v>
      </c>
      <c r="Q1599" s="140">
        <v>1561.3087680969793</v>
      </c>
      <c r="R1599" s="38">
        <f t="shared" si="196"/>
        <v>1754.9857310659138</v>
      </c>
      <c r="S1599" s="38">
        <f t="shared" si="197"/>
        <v>1765.1241765829327</v>
      </c>
      <c r="T1599" s="38">
        <f t="shared" si="198"/>
        <v>1875.8731920894925</v>
      </c>
      <c r="U1599" s="32">
        <f t="shared" si="199"/>
        <v>1779.5825994815409</v>
      </c>
      <c r="W1599" s="140">
        <v>2541</v>
      </c>
      <c r="Y1599" s="141" t="s">
        <v>15578</v>
      </c>
      <c r="Z1599" s="141" t="s">
        <v>15578</v>
      </c>
      <c r="AA1599" s="147" t="s">
        <v>15578</v>
      </c>
      <c r="AB1599" s="147" t="s">
        <v>15578</v>
      </c>
    </row>
    <row r="1600" spans="1:28" x14ac:dyDescent="0.2">
      <c r="A1600" s="139" t="s">
        <v>109</v>
      </c>
      <c r="B1600" s="139" t="s">
        <v>295</v>
      </c>
      <c r="C1600" s="138" t="s">
        <v>2143</v>
      </c>
      <c r="D1600" t="s">
        <v>9872</v>
      </c>
      <c r="E1600" s="140">
        <v>3403.6706281214488</v>
      </c>
      <c r="F1600" s="140">
        <v>1862.1054795114403</v>
      </c>
      <c r="G1600" s="140">
        <v>1378.9100333111542</v>
      </c>
      <c r="H1600" s="140">
        <f t="shared" si="192"/>
        <v>3122.9574872353114</v>
      </c>
      <c r="I1600" s="143">
        <v>0.9384311083830229</v>
      </c>
      <c r="J1600" s="144">
        <v>1.0041280706947981</v>
      </c>
      <c r="K1600" s="145">
        <f t="shared" si="193"/>
        <v>2942.7785122862647</v>
      </c>
      <c r="L1600" s="140">
        <f t="shared" si="194"/>
        <v>2959.6802425253318</v>
      </c>
      <c r="N1600" s="140">
        <v>3046.4936113631575</v>
      </c>
      <c r="O1600" s="140">
        <f t="shared" si="195"/>
        <v>2971.0138367263185</v>
      </c>
      <c r="Q1600" s="140">
        <v>1720.0033526386314</v>
      </c>
      <c r="R1600" s="38">
        <f t="shared" si="196"/>
        <v>2810.5774401330468</v>
      </c>
      <c r="S1600" s="38">
        <f t="shared" si="197"/>
        <v>2826.8139745639251</v>
      </c>
      <c r="T1600" s="38">
        <f t="shared" si="198"/>
        <v>2913.844585490705</v>
      </c>
      <c r="U1600" s="32">
        <f t="shared" si="199"/>
        <v>2838.1759299921346</v>
      </c>
      <c r="W1600" s="140">
        <v>2489</v>
      </c>
      <c r="Y1600" s="141" t="s">
        <v>15578</v>
      </c>
      <c r="Z1600" s="141" t="s">
        <v>15578</v>
      </c>
      <c r="AA1600" s="147" t="s">
        <v>15578</v>
      </c>
      <c r="AB1600" s="147" t="s">
        <v>15578</v>
      </c>
    </row>
    <row r="1601" spans="1:28" x14ac:dyDescent="0.2">
      <c r="A1601" s="139" t="s">
        <v>109</v>
      </c>
      <c r="B1601" s="139" t="s">
        <v>295</v>
      </c>
      <c r="C1601" s="138" t="s">
        <v>2144</v>
      </c>
      <c r="D1601" t="s">
        <v>8952</v>
      </c>
      <c r="E1601" s="140">
        <v>4552.1397816558538</v>
      </c>
      <c r="F1601" s="140">
        <v>2922.1546658651873</v>
      </c>
      <c r="G1601" s="140">
        <v>3080.865042514431</v>
      </c>
      <c r="H1601" s="140">
        <f t="shared" si="192"/>
        <v>4283.5525289100333</v>
      </c>
      <c r="I1601" s="143">
        <v>0.9384311083830229</v>
      </c>
      <c r="J1601" s="144">
        <v>1.0041280706947981</v>
      </c>
      <c r="K1601" s="145">
        <f t="shared" si="193"/>
        <v>4036.4130443176032</v>
      </c>
      <c r="L1601" s="140">
        <f t="shared" si="194"/>
        <v>4059.5960205843103</v>
      </c>
      <c r="N1601" s="140">
        <v>4537.8136601462593</v>
      </c>
      <c r="O1601" s="140">
        <f t="shared" si="195"/>
        <v>4122.0279333081871</v>
      </c>
      <c r="Q1601" s="140">
        <v>3656.4871307472308</v>
      </c>
      <c r="R1601" s="38">
        <f t="shared" si="196"/>
        <v>3977.3243571659455</v>
      </c>
      <c r="S1601" s="38">
        <f t="shared" si="197"/>
        <v>4000.3011173668096</v>
      </c>
      <c r="T1601" s="38">
        <f t="shared" si="198"/>
        <v>4449.6810072063563</v>
      </c>
      <c r="U1601" s="32">
        <f t="shared" si="199"/>
        <v>4058.9682256901815</v>
      </c>
      <c r="W1601" s="140">
        <v>4139</v>
      </c>
      <c r="Y1601" s="141" t="s">
        <v>15578</v>
      </c>
      <c r="Z1601" s="141" t="s">
        <v>15578</v>
      </c>
      <c r="AA1601" s="147" t="s">
        <v>15578</v>
      </c>
      <c r="AB1601" s="147" t="s">
        <v>15578</v>
      </c>
    </row>
    <row r="1602" spans="1:28" x14ac:dyDescent="0.2">
      <c r="A1602" s="139" t="s">
        <v>109</v>
      </c>
      <c r="B1602" s="139" t="s">
        <v>295</v>
      </c>
      <c r="C1602" s="138" t="s">
        <v>2145</v>
      </c>
      <c r="D1602" t="s">
        <v>9873</v>
      </c>
      <c r="E1602" s="140">
        <v>4223.6295175974838</v>
      </c>
      <c r="F1602" s="140">
        <v>2199.5639854713604</v>
      </c>
      <c r="G1602" s="140">
        <v>3639.6800105944676</v>
      </c>
      <c r="H1602" s="140">
        <f t="shared" si="192"/>
        <v>3942.5043066003595</v>
      </c>
      <c r="I1602" s="143">
        <v>0.9384311083830229</v>
      </c>
      <c r="J1602" s="144">
        <v>1.0041280706947981</v>
      </c>
      <c r="K1602" s="145">
        <f t="shared" si="193"/>
        <v>3715.0415929390483</v>
      </c>
      <c r="L1602" s="140">
        <f t="shared" si="194"/>
        <v>3736.3787851771376</v>
      </c>
      <c r="N1602" s="140">
        <v>4074.3033865699131</v>
      </c>
      <c r="O1602" s="140">
        <f t="shared" si="195"/>
        <v>3780.4952657836038</v>
      </c>
      <c r="Q1602" s="140">
        <v>2919.2591680683381</v>
      </c>
      <c r="R1602" s="38">
        <f t="shared" si="196"/>
        <v>3618.6206900359107</v>
      </c>
      <c r="S1602" s="38">
        <f t="shared" si="197"/>
        <v>3639.5252410321195</v>
      </c>
      <c r="T1602" s="38">
        <f t="shared" si="198"/>
        <v>3958.7989647197555</v>
      </c>
      <c r="U1602" s="32">
        <f t="shared" si="199"/>
        <v>3681.2068261584072</v>
      </c>
      <c r="W1602" s="140">
        <v>4009</v>
      </c>
      <c r="Y1602" s="141" t="s">
        <v>15578</v>
      </c>
      <c r="Z1602" s="141" t="s">
        <v>15578</v>
      </c>
      <c r="AA1602" s="147" t="s">
        <v>15578</v>
      </c>
      <c r="AB1602" s="147" t="s">
        <v>15578</v>
      </c>
    </row>
    <row r="1603" spans="1:28" x14ac:dyDescent="0.2">
      <c r="A1603" s="139" t="s">
        <v>109</v>
      </c>
      <c r="B1603" s="139" t="s">
        <v>295</v>
      </c>
      <c r="C1603" s="138" t="s">
        <v>2146</v>
      </c>
      <c r="D1603" t="s">
        <v>9874</v>
      </c>
      <c r="E1603" s="140">
        <v>4229.8506833650563</v>
      </c>
      <c r="F1603" s="140">
        <v>2486.8373099308465</v>
      </c>
      <c r="G1603" s="140">
        <v>4950.3111333576917</v>
      </c>
      <c r="H1603" s="140">
        <f t="shared" si="192"/>
        <v>4039.3285950289373</v>
      </c>
      <c r="I1603" s="143">
        <v>0.9384311083830229</v>
      </c>
      <c r="J1603" s="144">
        <v>1.0041280706947981</v>
      </c>
      <c r="K1603" s="145">
        <f t="shared" si="193"/>
        <v>3806.2796058225567</v>
      </c>
      <c r="L1603" s="140">
        <f t="shared" si="194"/>
        <v>3828.1408199246321</v>
      </c>
      <c r="N1603" s="140">
        <v>4294.8177729510871</v>
      </c>
      <c r="O1603" s="140">
        <f t="shared" si="195"/>
        <v>3889.0660815445945</v>
      </c>
      <c r="Q1603" s="140">
        <v>3163.5769369257932</v>
      </c>
      <c r="R1603" s="38">
        <f t="shared" si="196"/>
        <v>3723.7570875974852</v>
      </c>
      <c r="S1603" s="38">
        <f t="shared" si="197"/>
        <v>3745.2690051492536</v>
      </c>
      <c r="T1603" s="38">
        <f t="shared" si="198"/>
        <v>4181.6936893485581</v>
      </c>
      <c r="U1603" s="32">
        <f t="shared" si="199"/>
        <v>3802.2447951252047</v>
      </c>
      <c r="W1603" s="140">
        <v>4354</v>
      </c>
      <c r="Y1603" s="141" t="s">
        <v>15578</v>
      </c>
      <c r="Z1603" s="141" t="s">
        <v>15578</v>
      </c>
      <c r="AA1603" s="147" t="s">
        <v>15578</v>
      </c>
      <c r="AB1603" s="147" t="s">
        <v>15578</v>
      </c>
    </row>
    <row r="1604" spans="1:28" x14ac:dyDescent="0.2">
      <c r="A1604" s="139" t="s">
        <v>109</v>
      </c>
      <c r="B1604" s="139" t="s">
        <v>295</v>
      </c>
      <c r="C1604" s="138" t="s">
        <v>2147</v>
      </c>
      <c r="D1604" t="s">
        <v>9875</v>
      </c>
      <c r="E1604" s="140">
        <v>2057.1526669639015</v>
      </c>
      <c r="F1604" s="140">
        <v>1381.707822860267</v>
      </c>
      <c r="G1604" s="140">
        <v>1471.1512068712666</v>
      </c>
      <c r="H1604" s="140">
        <f t="shared" si="192"/>
        <v>1946.8515867623203</v>
      </c>
      <c r="I1604" s="143">
        <v>0.9384311083830229</v>
      </c>
      <c r="J1604" s="144">
        <v>1.0041280706947981</v>
      </c>
      <c r="K1604" s="145">
        <f t="shared" si="193"/>
        <v>1834.5280201705448</v>
      </c>
      <c r="L1604" s="140">
        <f t="shared" si="194"/>
        <v>1845.0645582020268</v>
      </c>
      <c r="N1604" s="140">
        <v>2139.5940213629842</v>
      </c>
      <c r="O1604" s="140">
        <f t="shared" si="195"/>
        <v>1883.5157490772085</v>
      </c>
      <c r="Q1604" s="140">
        <v>2172.4562081382146</v>
      </c>
      <c r="R1604" s="38">
        <f t="shared" si="196"/>
        <v>1855.7868568588788</v>
      </c>
      <c r="S1604" s="38">
        <f t="shared" si="197"/>
        <v>1866.5076243308947</v>
      </c>
      <c r="T1604" s="38">
        <f t="shared" si="198"/>
        <v>2142.8802400405075</v>
      </c>
      <c r="U1604" s="32">
        <f t="shared" si="199"/>
        <v>1902.5884159952454</v>
      </c>
      <c r="W1604" s="140">
        <v>1944</v>
      </c>
      <c r="Y1604" s="141" t="s">
        <v>15578</v>
      </c>
      <c r="Z1604" s="141" t="s">
        <v>15578</v>
      </c>
      <c r="AA1604" s="147" t="s">
        <v>15578</v>
      </c>
      <c r="AB1604" s="147" t="s">
        <v>15578</v>
      </c>
    </row>
    <row r="1605" spans="1:28" x14ac:dyDescent="0.2">
      <c r="A1605" s="139" t="s">
        <v>109</v>
      </c>
      <c r="B1605" s="139" t="s">
        <v>295</v>
      </c>
      <c r="C1605" s="138" t="s">
        <v>2148</v>
      </c>
      <c r="D1605" t="s">
        <v>9876</v>
      </c>
      <c r="E1605" s="140">
        <v>2089.3979986855247</v>
      </c>
      <c r="F1605" s="140">
        <v>930.5601037737764</v>
      </c>
      <c r="G1605" s="140">
        <v>425.30917884361088</v>
      </c>
      <c r="H1605" s="140">
        <f t="shared" si="192"/>
        <v>1872.3914267369528</v>
      </c>
      <c r="I1605" s="143">
        <v>0.9384311083830229</v>
      </c>
      <c r="J1605" s="144">
        <v>1.0041280706947981</v>
      </c>
      <c r="K1605" s="145">
        <f t="shared" si="193"/>
        <v>1764.3638377121949</v>
      </c>
      <c r="L1605" s="140">
        <f t="shared" si="194"/>
        <v>1774.4973905786692</v>
      </c>
      <c r="N1605" s="140">
        <v>2126.718019450183</v>
      </c>
      <c r="O1605" s="140">
        <f t="shared" si="195"/>
        <v>1820.4802355055072</v>
      </c>
      <c r="Q1605" s="140">
        <v>1316.3086666004867</v>
      </c>
      <c r="R1605" s="38">
        <f t="shared" si="196"/>
        <v>1711.963880163265</v>
      </c>
      <c r="S1605" s="38">
        <f t="shared" si="197"/>
        <v>1721.853791071884</v>
      </c>
      <c r="T1605" s="38">
        <f t="shared" si="198"/>
        <v>2045.6770841652135</v>
      </c>
      <c r="U1605" s="32">
        <f t="shared" si="199"/>
        <v>1764.1293281910921</v>
      </c>
      <c r="W1605" s="140">
        <v>2219</v>
      </c>
      <c r="Y1605" s="141" t="s">
        <v>15578</v>
      </c>
      <c r="Z1605" s="141" t="s">
        <v>15578</v>
      </c>
      <c r="AA1605" s="147" t="s">
        <v>15578</v>
      </c>
      <c r="AB1605" s="147" t="s">
        <v>15578</v>
      </c>
    </row>
    <row r="1606" spans="1:28" x14ac:dyDescent="0.2">
      <c r="A1606" s="139" t="s">
        <v>109</v>
      </c>
      <c r="B1606" s="139" t="s">
        <v>295</v>
      </c>
      <c r="C1606" s="138" t="s">
        <v>2149</v>
      </c>
      <c r="D1606" t="s">
        <v>9877</v>
      </c>
      <c r="E1606" s="140">
        <v>2794.3381225814646</v>
      </c>
      <c r="F1606" s="140">
        <v>1305.3814535969884</v>
      </c>
      <c r="G1606" s="140">
        <v>4572.3647392903786</v>
      </c>
      <c r="H1606" s="140">
        <f t="shared" si="192"/>
        <v>2680.592703710608</v>
      </c>
      <c r="I1606" s="143">
        <v>0.9384311083830229</v>
      </c>
      <c r="J1606" s="144">
        <v>1.0041280706947981</v>
      </c>
      <c r="K1606" s="145">
        <f t="shared" si="193"/>
        <v>2525.9359568337723</v>
      </c>
      <c r="L1606" s="140">
        <f t="shared" si="194"/>
        <v>2540.443568590933</v>
      </c>
      <c r="N1606" s="140">
        <v>2717.8053187876394</v>
      </c>
      <c r="O1606" s="140">
        <f t="shared" si="195"/>
        <v>2563.5983675627522</v>
      </c>
      <c r="Q1606" s="140">
        <v>3392.6195849978608</v>
      </c>
      <c r="R1606" s="38">
        <f t="shared" si="196"/>
        <v>2593.0306071768127</v>
      </c>
      <c r="S1606" s="38">
        <f t="shared" si="197"/>
        <v>2608.0103868237147</v>
      </c>
      <c r="T1606" s="38">
        <f t="shared" si="198"/>
        <v>2785.2867454086618</v>
      </c>
      <c r="U1606" s="32">
        <f t="shared" si="199"/>
        <v>2631.1540378135032</v>
      </c>
      <c r="W1606" s="140">
        <v>2518</v>
      </c>
      <c r="Y1606" s="141" t="s">
        <v>15578</v>
      </c>
      <c r="Z1606" s="141" t="s">
        <v>15579</v>
      </c>
      <c r="AA1606" s="147" t="s">
        <v>15578</v>
      </c>
      <c r="AB1606" s="147" t="s">
        <v>15578</v>
      </c>
    </row>
    <row r="1607" spans="1:28" x14ac:dyDescent="0.2">
      <c r="A1607" s="139" t="s">
        <v>112</v>
      </c>
      <c r="B1607" s="139" t="s">
        <v>313</v>
      </c>
      <c r="C1607" s="138" t="s">
        <v>2150</v>
      </c>
      <c r="D1607" t="s">
        <v>9878</v>
      </c>
      <c r="E1607" s="140">
        <v>3987.0091532756787</v>
      </c>
      <c r="F1607" s="140">
        <v>1904.6318053089553</v>
      </c>
      <c r="G1607" s="140">
        <v>3871.3515146346203</v>
      </c>
      <c r="H1607" s="140">
        <f t="shared" ref="H1607:H1670" si="200">SUMPRODUCT($E$4:$G$4,E1607:G1607)</f>
        <v>3718.2342131885366</v>
      </c>
      <c r="I1607" s="143">
        <v>0.9546305889786052</v>
      </c>
      <c r="J1607" s="144">
        <v>0.99934208166592942</v>
      </c>
      <c r="K1607" s="145">
        <f t="shared" ref="K1607:K1670" si="201">H1607*I1607*J1607</f>
        <v>3547.2048093761478</v>
      </c>
      <c r="L1607" s="140">
        <f t="shared" ref="L1607:L1670" si="202">(K1607/$K$7727)*$H$7727</f>
        <v>3567.5780377861306</v>
      </c>
      <c r="N1607" s="140">
        <v>3856.4980383733141</v>
      </c>
      <c r="O1607" s="140">
        <f t="shared" ref="O1607:O1670" si="203">(N1607*$N$4)+(L1607*$L$4)</f>
        <v>3605.2969062857628</v>
      </c>
      <c r="Q1607" s="140">
        <v>2952.979890126443</v>
      </c>
      <c r="R1607" s="38">
        <f t="shared" ref="R1607:R1670" si="204">($R$4*Q1607+(1-$R$4)*H1607)*I1607*J1607</f>
        <v>3474.1993541110282</v>
      </c>
      <c r="S1607" s="38">
        <f t="shared" ref="S1607:S1670" si="205">R1607*$W$7727/$R$7727</f>
        <v>3494.2695918590721</v>
      </c>
      <c r="T1607" s="38">
        <f t="shared" ref="T1607:T1670" si="206">$R$4*Q1607+(1-$R$4)*N1607</f>
        <v>3766.1462235486269</v>
      </c>
      <c r="U1607" s="32">
        <f t="shared" ref="U1607:U1670" si="207">S1607*$L$4+T1607*$N$4</f>
        <v>3529.7634271698148</v>
      </c>
      <c r="W1607" s="140">
        <v>3867</v>
      </c>
      <c r="Y1607" s="141" t="s">
        <v>15578</v>
      </c>
      <c r="Z1607" s="141" t="s">
        <v>15578</v>
      </c>
      <c r="AA1607" s="147" t="s">
        <v>15578</v>
      </c>
      <c r="AB1607" s="147" t="s">
        <v>15578</v>
      </c>
    </row>
    <row r="1608" spans="1:28" x14ac:dyDescent="0.2">
      <c r="A1608" s="139" t="s">
        <v>112</v>
      </c>
      <c r="B1608" s="139" t="s">
        <v>313</v>
      </c>
      <c r="C1608" s="138" t="s">
        <v>2151</v>
      </c>
      <c r="D1608" t="s">
        <v>9879</v>
      </c>
      <c r="E1608" s="140">
        <v>6600.8339239734096</v>
      </c>
      <c r="F1608" s="140">
        <v>2645.7369063386668</v>
      </c>
      <c r="G1608" s="140">
        <v>4447.2778537227496</v>
      </c>
      <c r="H1608" s="140">
        <f t="shared" si="200"/>
        <v>6008.8248429177447</v>
      </c>
      <c r="I1608" s="143">
        <v>0.9546305889786052</v>
      </c>
      <c r="J1608" s="144">
        <v>0.99934208166592942</v>
      </c>
      <c r="K1608" s="145">
        <f t="shared" si="201"/>
        <v>5732.4340424533466</v>
      </c>
      <c r="L1608" s="140">
        <f t="shared" si="202"/>
        <v>5765.3580472312387</v>
      </c>
      <c r="N1608" s="140">
        <v>6309.6436217896171</v>
      </c>
      <c r="O1608" s="140">
        <f t="shared" si="203"/>
        <v>5836.4152117449121</v>
      </c>
      <c r="Q1608" s="140">
        <v>4443.8755826961533</v>
      </c>
      <c r="R1608" s="38">
        <f t="shared" si="204"/>
        <v>5583.1374886591384</v>
      </c>
      <c r="S1608" s="38">
        <f t="shared" si="205"/>
        <v>5615.3909333685815</v>
      </c>
      <c r="T1608" s="38">
        <f t="shared" si="206"/>
        <v>6123.0668178802707</v>
      </c>
      <c r="U1608" s="32">
        <f t="shared" si="207"/>
        <v>5681.6686569232461</v>
      </c>
      <c r="W1608" s="140">
        <v>6416</v>
      </c>
      <c r="Y1608" s="141" t="s">
        <v>15578</v>
      </c>
      <c r="Z1608" s="141" t="s">
        <v>15578</v>
      </c>
      <c r="AA1608" s="147" t="s">
        <v>15578</v>
      </c>
      <c r="AB1608" s="147" t="s">
        <v>15578</v>
      </c>
    </row>
    <row r="1609" spans="1:28" x14ac:dyDescent="0.2">
      <c r="A1609" s="139" t="s">
        <v>112</v>
      </c>
      <c r="B1609" s="139" t="s">
        <v>313</v>
      </c>
      <c r="C1609" s="138" t="s">
        <v>2152</v>
      </c>
      <c r="D1609" t="s">
        <v>9880</v>
      </c>
      <c r="E1609" s="140">
        <v>12156.205905387949</v>
      </c>
      <c r="F1609" s="140">
        <v>5979.3726148146043</v>
      </c>
      <c r="G1609" s="140">
        <v>9210.2869725348373</v>
      </c>
      <c r="H1609" s="140">
        <f t="shared" si="200"/>
        <v>11249.235466121372</v>
      </c>
      <c r="I1609" s="143">
        <v>0.9546305889786052</v>
      </c>
      <c r="J1609" s="144">
        <v>0.99934208166592942</v>
      </c>
      <c r="K1609" s="145">
        <f t="shared" si="201"/>
        <v>10731.798982886485</v>
      </c>
      <c r="L1609" s="140">
        <f t="shared" si="202"/>
        <v>10793.43663948597</v>
      </c>
      <c r="N1609" s="140">
        <v>12068.820483678312</v>
      </c>
      <c r="O1609" s="140">
        <f t="shared" si="203"/>
        <v>10959.939600194397</v>
      </c>
      <c r="Q1609" s="140">
        <v>9136.8637715793811</v>
      </c>
      <c r="R1609" s="38">
        <f t="shared" si="204"/>
        <v>10530.278190907007</v>
      </c>
      <c r="S1609" s="38">
        <f t="shared" si="205"/>
        <v>10591.110965685592</v>
      </c>
      <c r="T1609" s="38">
        <f t="shared" si="206"/>
        <v>11775.624812468419</v>
      </c>
      <c r="U1609" s="32">
        <f t="shared" si="207"/>
        <v>10745.750734244339</v>
      </c>
      <c r="W1609" s="140">
        <v>12786</v>
      </c>
      <c r="Y1609" s="141" t="s">
        <v>15578</v>
      </c>
      <c r="Z1609" s="141" t="s">
        <v>15578</v>
      </c>
      <c r="AA1609" s="147" t="s">
        <v>15578</v>
      </c>
      <c r="AB1609" s="147" t="s">
        <v>15578</v>
      </c>
    </row>
    <row r="1610" spans="1:28" x14ac:dyDescent="0.2">
      <c r="A1610" s="139" t="s">
        <v>112</v>
      </c>
      <c r="B1610" s="139" t="s">
        <v>313</v>
      </c>
      <c r="C1610" s="138" t="s">
        <v>2153</v>
      </c>
      <c r="D1610" t="s">
        <v>9079</v>
      </c>
      <c r="E1610" s="140">
        <v>6653.5597398063073</v>
      </c>
      <c r="F1610" s="140">
        <v>4260.7888490709092</v>
      </c>
      <c r="G1610" s="140">
        <v>8115.0464095111247</v>
      </c>
      <c r="H1610" s="140">
        <f t="shared" si="200"/>
        <v>6411.9307377850537</v>
      </c>
      <c r="I1610" s="143">
        <v>0.9546305889786052</v>
      </c>
      <c r="J1610" s="144">
        <v>0.99934208166592942</v>
      </c>
      <c r="K1610" s="145">
        <f t="shared" si="201"/>
        <v>6116.9980819883913</v>
      </c>
      <c r="L1610" s="140">
        <f t="shared" si="202"/>
        <v>6152.1308148879316</v>
      </c>
      <c r="N1610" s="140">
        <v>7214.7964196649555</v>
      </c>
      <c r="O1610" s="140">
        <f t="shared" si="203"/>
        <v>6290.8631426056572</v>
      </c>
      <c r="Q1610" s="140">
        <v>8755.3540267566132</v>
      </c>
      <c r="R1610" s="38">
        <f t="shared" si="204"/>
        <v>6340.5612543017251</v>
      </c>
      <c r="S1610" s="38">
        <f t="shared" si="205"/>
        <v>6377.1902899036359</v>
      </c>
      <c r="T1610" s="38">
        <f t="shared" si="206"/>
        <v>7368.8521803741214</v>
      </c>
      <c r="U1610" s="32">
        <f t="shared" si="207"/>
        <v>6506.6529936511597</v>
      </c>
      <c r="W1610" s="140">
        <v>6687</v>
      </c>
      <c r="Y1610" s="141" t="s">
        <v>15578</v>
      </c>
      <c r="Z1610" s="141" t="s">
        <v>15578</v>
      </c>
      <c r="AA1610" s="147" t="s">
        <v>15578</v>
      </c>
      <c r="AB1610" s="147" t="s">
        <v>15578</v>
      </c>
    </row>
    <row r="1611" spans="1:28" x14ac:dyDescent="0.2">
      <c r="A1611" s="139" t="s">
        <v>112</v>
      </c>
      <c r="B1611" s="139" t="s">
        <v>313</v>
      </c>
      <c r="C1611" s="138" t="s">
        <v>2154</v>
      </c>
      <c r="D1611" t="s">
        <v>9881</v>
      </c>
      <c r="E1611" s="140">
        <v>6452.8145392841798</v>
      </c>
      <c r="F1611" s="140">
        <v>3537.2391308946335</v>
      </c>
      <c r="G1611" s="140">
        <v>5894.4441461991191</v>
      </c>
      <c r="H1611" s="140">
        <f t="shared" si="200"/>
        <v>6059.7865775556029</v>
      </c>
      <c r="I1611" s="143">
        <v>0.9546305889786052</v>
      </c>
      <c r="J1611" s="144">
        <v>0.99934208166592942</v>
      </c>
      <c r="K1611" s="145">
        <f t="shared" si="201"/>
        <v>5781.0516657220387</v>
      </c>
      <c r="L1611" s="140">
        <f t="shared" si="202"/>
        <v>5814.2549038672814</v>
      </c>
      <c r="N1611" s="140">
        <v>6390.8409763193531</v>
      </c>
      <c r="O1611" s="140">
        <f t="shared" si="203"/>
        <v>5889.5289388989149</v>
      </c>
      <c r="Q1611" s="140">
        <v>5841.5983174575749</v>
      </c>
      <c r="R1611" s="38">
        <f t="shared" si="204"/>
        <v>5760.2364507249858</v>
      </c>
      <c r="S1611" s="38">
        <f t="shared" si="205"/>
        <v>5793.5129853355274</v>
      </c>
      <c r="T1611" s="38">
        <f t="shared" si="206"/>
        <v>6335.9167104331755</v>
      </c>
      <c r="U1611" s="32">
        <f t="shared" si="207"/>
        <v>5864.3244720414996</v>
      </c>
      <c r="W1611" s="140">
        <v>6249</v>
      </c>
      <c r="Y1611" s="141" t="s">
        <v>15578</v>
      </c>
      <c r="Z1611" s="141" t="s">
        <v>15578</v>
      </c>
      <c r="AA1611" s="147" t="s">
        <v>15578</v>
      </c>
      <c r="AB1611" s="147" t="s">
        <v>15578</v>
      </c>
    </row>
    <row r="1612" spans="1:28" x14ac:dyDescent="0.2">
      <c r="A1612" s="139" t="s">
        <v>112</v>
      </c>
      <c r="B1612" s="139" t="s">
        <v>313</v>
      </c>
      <c r="C1612" s="138" t="s">
        <v>2155</v>
      </c>
      <c r="D1612" t="s">
        <v>9882</v>
      </c>
      <c r="E1612" s="140">
        <v>9053.8309839440026</v>
      </c>
      <c r="F1612" s="140">
        <v>8490.4300502443348</v>
      </c>
      <c r="G1612" s="140">
        <v>17133.061968311729</v>
      </c>
      <c r="H1612" s="140">
        <f t="shared" si="200"/>
        <v>9322.9987827355653</v>
      </c>
      <c r="I1612" s="143">
        <v>0.9546305889786052</v>
      </c>
      <c r="J1612" s="144">
        <v>0.99934208166592942</v>
      </c>
      <c r="K1612" s="145">
        <f t="shared" si="201"/>
        <v>8894.1643327971542</v>
      </c>
      <c r="L1612" s="140">
        <f t="shared" si="202"/>
        <v>8945.2476085609433</v>
      </c>
      <c r="N1612" s="140">
        <v>9888.2575800864106</v>
      </c>
      <c r="O1612" s="140">
        <f t="shared" si="203"/>
        <v>9068.3587432609365</v>
      </c>
      <c r="Q1612" s="140">
        <v>13819.574497513167</v>
      </c>
      <c r="R1612" s="38">
        <f t="shared" si="204"/>
        <v>9323.1387891293471</v>
      </c>
      <c r="S1612" s="38">
        <f t="shared" si="205"/>
        <v>9376.9979932174538</v>
      </c>
      <c r="T1612" s="38">
        <f t="shared" si="206"/>
        <v>10281.389271829086</v>
      </c>
      <c r="U1612" s="32">
        <f t="shared" si="207"/>
        <v>9495.0674091140263</v>
      </c>
      <c r="W1612" s="140">
        <v>9466</v>
      </c>
      <c r="Y1612" s="141" t="s">
        <v>15578</v>
      </c>
      <c r="Z1612" s="141" t="s">
        <v>15578</v>
      </c>
      <c r="AA1612" s="147" t="s">
        <v>15578</v>
      </c>
      <c r="AB1612" s="147" t="s">
        <v>15578</v>
      </c>
    </row>
    <row r="1613" spans="1:28" x14ac:dyDescent="0.2">
      <c r="A1613" s="139" t="s">
        <v>112</v>
      </c>
      <c r="B1613" s="139" t="s">
        <v>313</v>
      </c>
      <c r="C1613" s="138" t="s">
        <v>2156</v>
      </c>
      <c r="D1613" t="s">
        <v>9883</v>
      </c>
      <c r="E1613" s="140">
        <v>8970.5393754837605</v>
      </c>
      <c r="F1613" s="140">
        <v>4596.1611590377734</v>
      </c>
      <c r="G1613" s="140">
        <v>5688.5215301565722</v>
      </c>
      <c r="H1613" s="140">
        <f t="shared" si="200"/>
        <v>8277.8262381770528</v>
      </c>
      <c r="I1613" s="143">
        <v>0.9546305889786052</v>
      </c>
      <c r="J1613" s="144">
        <v>0.99934208166592942</v>
      </c>
      <c r="K1613" s="145">
        <f t="shared" si="201"/>
        <v>7897.0670914411339</v>
      </c>
      <c r="L1613" s="140">
        <f t="shared" si="202"/>
        <v>7942.4235792305108</v>
      </c>
      <c r="N1613" s="140">
        <v>8456.7918008322758</v>
      </c>
      <c r="O1613" s="140">
        <f t="shared" si="203"/>
        <v>8009.5749957871922</v>
      </c>
      <c r="Q1613" s="140">
        <v>5694.8592010447883</v>
      </c>
      <c r="R1613" s="38">
        <f t="shared" si="204"/>
        <v>7650.6513851879618</v>
      </c>
      <c r="S1613" s="38">
        <f t="shared" si="205"/>
        <v>7694.8487315625807</v>
      </c>
      <c r="T1613" s="38">
        <f t="shared" si="206"/>
        <v>8180.598540853528</v>
      </c>
      <c r="U1613" s="32">
        <f t="shared" si="207"/>
        <v>7758.2639784929779</v>
      </c>
      <c r="W1613" s="140">
        <v>7872</v>
      </c>
      <c r="Y1613" s="141" t="s">
        <v>15578</v>
      </c>
      <c r="Z1613" s="141" t="s">
        <v>15578</v>
      </c>
      <c r="AA1613" s="147" t="s">
        <v>15578</v>
      </c>
      <c r="AB1613" s="147" t="s">
        <v>15578</v>
      </c>
    </row>
    <row r="1614" spans="1:28" x14ac:dyDescent="0.2">
      <c r="A1614" s="139" t="s">
        <v>112</v>
      </c>
      <c r="B1614" s="139" t="s">
        <v>313</v>
      </c>
      <c r="C1614" s="138" t="s">
        <v>2157</v>
      </c>
      <c r="D1614" t="s">
        <v>9884</v>
      </c>
      <c r="E1614" s="140">
        <v>6840.6909561915045</v>
      </c>
      <c r="F1614" s="140">
        <v>5325.7717599472635</v>
      </c>
      <c r="G1614" s="140">
        <v>5912.9143089770296</v>
      </c>
      <c r="H1614" s="140">
        <f t="shared" si="200"/>
        <v>6609.5963283019355</v>
      </c>
      <c r="I1614" s="143">
        <v>0.9546305889786052</v>
      </c>
      <c r="J1614" s="144">
        <v>0.99934208166592942</v>
      </c>
      <c r="K1614" s="145">
        <f t="shared" si="201"/>
        <v>6305.5715534611281</v>
      </c>
      <c r="L1614" s="140">
        <f t="shared" si="202"/>
        <v>6341.7873505232519</v>
      </c>
      <c r="N1614" s="140">
        <v>7148.0735845971585</v>
      </c>
      <c r="O1614" s="140">
        <f t="shared" si="203"/>
        <v>6447.0490297918714</v>
      </c>
      <c r="Q1614" s="140">
        <v>7119.1605472112542</v>
      </c>
      <c r="R1614" s="38">
        <f t="shared" si="204"/>
        <v>6354.1841083558647</v>
      </c>
      <c r="S1614" s="38">
        <f t="shared" si="205"/>
        <v>6390.8918423546747</v>
      </c>
      <c r="T1614" s="38">
        <f t="shared" si="206"/>
        <v>7145.1822808585675</v>
      </c>
      <c r="U1614" s="32">
        <f t="shared" si="207"/>
        <v>6489.3654052877919</v>
      </c>
      <c r="W1614" s="140">
        <v>6323</v>
      </c>
      <c r="Y1614" s="141" t="s">
        <v>15578</v>
      </c>
      <c r="Z1614" s="141" t="s">
        <v>15578</v>
      </c>
      <c r="AA1614" s="147" t="s">
        <v>15578</v>
      </c>
      <c r="AB1614" s="147" t="s">
        <v>15578</v>
      </c>
    </row>
    <row r="1615" spans="1:28" x14ac:dyDescent="0.2">
      <c r="A1615" s="139" t="s">
        <v>112</v>
      </c>
      <c r="B1615" s="139" t="s">
        <v>313</v>
      </c>
      <c r="C1615" s="138" t="s">
        <v>2158</v>
      </c>
      <c r="D1615" t="s">
        <v>9885</v>
      </c>
      <c r="E1615" s="140">
        <v>10792.661369483103</v>
      </c>
      <c r="F1615" s="140">
        <v>8327.96311417783</v>
      </c>
      <c r="G1615" s="140">
        <v>10722.646908332976</v>
      </c>
      <c r="H1615" s="140">
        <f t="shared" si="200"/>
        <v>10477.358939259253</v>
      </c>
      <c r="I1615" s="143">
        <v>0.9546305889786052</v>
      </c>
      <c r="J1615" s="144">
        <v>0.99934208166592942</v>
      </c>
      <c r="K1615" s="145">
        <f t="shared" si="201"/>
        <v>9995.4268311220258</v>
      </c>
      <c r="L1615" s="140">
        <f t="shared" si="202"/>
        <v>10052.835163831614</v>
      </c>
      <c r="N1615" s="140">
        <v>11039.398265636144</v>
      </c>
      <c r="O1615" s="140">
        <f t="shared" si="203"/>
        <v>10181.632214322846</v>
      </c>
      <c r="Q1615" s="140">
        <v>11774.12357316337</v>
      </c>
      <c r="R1615" s="38">
        <f t="shared" si="204"/>
        <v>10119.138503982706</v>
      </c>
      <c r="S1615" s="38">
        <f t="shared" si="205"/>
        <v>10177.596149868798</v>
      </c>
      <c r="T1615" s="38">
        <f t="shared" si="206"/>
        <v>11112.870796388866</v>
      </c>
      <c r="U1615" s="32">
        <f t="shared" si="207"/>
        <v>10299.697428186098</v>
      </c>
      <c r="W1615" s="140">
        <v>9577</v>
      </c>
      <c r="Y1615" s="141" t="s">
        <v>15578</v>
      </c>
      <c r="Z1615" s="141" t="s">
        <v>15578</v>
      </c>
      <c r="AA1615" s="147" t="s">
        <v>15578</v>
      </c>
      <c r="AB1615" s="147" t="s">
        <v>15578</v>
      </c>
    </row>
    <row r="1616" spans="1:28" x14ac:dyDescent="0.2">
      <c r="A1616" s="139" t="s">
        <v>112</v>
      </c>
      <c r="B1616" s="139" t="s">
        <v>313</v>
      </c>
      <c r="C1616" s="138" t="s">
        <v>2159</v>
      </c>
      <c r="D1616" t="s">
        <v>9886</v>
      </c>
      <c r="E1616" s="140">
        <v>7830.6638150815397</v>
      </c>
      <c r="F1616" s="140">
        <v>5327.8286440100619</v>
      </c>
      <c r="G1616" s="140">
        <v>6593.4756334780222</v>
      </c>
      <c r="H1616" s="140">
        <f t="shared" si="200"/>
        <v>7461.3278806499638</v>
      </c>
      <c r="I1616" s="143">
        <v>0.9546305889786052</v>
      </c>
      <c r="J1616" s="144">
        <v>0.99934208166592942</v>
      </c>
      <c r="K1616" s="145">
        <f t="shared" si="201"/>
        <v>7118.1256007747534</v>
      </c>
      <c r="L1616" s="140">
        <f t="shared" si="202"/>
        <v>7159.0082693853201</v>
      </c>
      <c r="N1616" s="140">
        <v>7404.2068050590051</v>
      </c>
      <c r="O1616" s="140">
        <f t="shared" si="203"/>
        <v>7191.0192457960275</v>
      </c>
      <c r="Q1616" s="140">
        <v>4995.0468779266712</v>
      </c>
      <c r="R1616" s="38">
        <f t="shared" si="204"/>
        <v>6882.8417716092163</v>
      </c>
      <c r="S1616" s="38">
        <f t="shared" si="205"/>
        <v>6922.6035286813612</v>
      </c>
      <c r="T1616" s="38">
        <f t="shared" si="206"/>
        <v>7163.2908123457719</v>
      </c>
      <c r="U1616" s="32">
        <f t="shared" si="207"/>
        <v>6954.0255554833175</v>
      </c>
      <c r="W1616" s="140">
        <v>8064</v>
      </c>
      <c r="Y1616" s="141" t="s">
        <v>15578</v>
      </c>
      <c r="Z1616" s="141" t="s">
        <v>15578</v>
      </c>
      <c r="AA1616" s="147" t="s">
        <v>15578</v>
      </c>
      <c r="AB1616" s="147" t="s">
        <v>15578</v>
      </c>
    </row>
    <row r="1617" spans="1:28" x14ac:dyDescent="0.2">
      <c r="A1617" s="139" t="s">
        <v>112</v>
      </c>
      <c r="B1617" s="139" t="s">
        <v>313</v>
      </c>
      <c r="C1617" s="138" t="s">
        <v>2160</v>
      </c>
      <c r="D1617" t="s">
        <v>9887</v>
      </c>
      <c r="E1617" s="140">
        <v>9387.090756847283</v>
      </c>
      <c r="F1617" s="140">
        <v>5732.286422083067</v>
      </c>
      <c r="G1617" s="140">
        <v>12753.362012444133</v>
      </c>
      <c r="H1617" s="140">
        <f t="shared" si="200"/>
        <v>9065.8175915642387</v>
      </c>
      <c r="I1617" s="143">
        <v>0.9546305889786052</v>
      </c>
      <c r="J1617" s="144">
        <v>0.99934208166592942</v>
      </c>
      <c r="K1617" s="145">
        <f t="shared" si="201"/>
        <v>8648.8128283200585</v>
      </c>
      <c r="L1617" s="140">
        <f t="shared" si="202"/>
        <v>8698.486937568221</v>
      </c>
      <c r="N1617" s="140">
        <v>10023.672449589363</v>
      </c>
      <c r="O1617" s="140">
        <f t="shared" si="203"/>
        <v>8871.4915684832067</v>
      </c>
      <c r="Q1617" s="140">
        <v>8537.0582344445811</v>
      </c>
      <c r="R1617" s="38">
        <f t="shared" si="204"/>
        <v>8598.3690524028589</v>
      </c>
      <c r="S1617" s="38">
        <f t="shared" si="205"/>
        <v>8648.0413059317016</v>
      </c>
      <c r="T1617" s="38">
        <f t="shared" si="206"/>
        <v>9875.011028074885</v>
      </c>
      <c r="U1617" s="32">
        <f t="shared" si="207"/>
        <v>8808.2237422756461</v>
      </c>
      <c r="W1617" s="140">
        <v>10263</v>
      </c>
      <c r="Y1617" s="141" t="s">
        <v>15578</v>
      </c>
      <c r="Z1617" s="141" t="s">
        <v>15578</v>
      </c>
      <c r="AA1617" s="147" t="s">
        <v>15578</v>
      </c>
      <c r="AB1617" s="147" t="s">
        <v>15578</v>
      </c>
    </row>
    <row r="1618" spans="1:28" x14ac:dyDescent="0.2">
      <c r="A1618" s="139" t="s">
        <v>112</v>
      </c>
      <c r="B1618" s="139" t="s">
        <v>313</v>
      </c>
      <c r="C1618" s="138" t="s">
        <v>2161</v>
      </c>
      <c r="D1618" t="s">
        <v>9888</v>
      </c>
      <c r="E1618" s="140">
        <v>16715.671808237723</v>
      </c>
      <c r="F1618" s="140">
        <v>15781.895440138927</v>
      </c>
      <c r="G1618" s="140">
        <v>25267.035370602651</v>
      </c>
      <c r="H1618" s="140">
        <f t="shared" si="200"/>
        <v>16957.803971449142</v>
      </c>
      <c r="I1618" s="143">
        <v>0.9546305889786052</v>
      </c>
      <c r="J1618" s="144">
        <v>0.99934208166592942</v>
      </c>
      <c r="K1618" s="145">
        <f t="shared" si="201"/>
        <v>16177.787722629468</v>
      </c>
      <c r="L1618" s="140">
        <f t="shared" si="202"/>
        <v>16270.704196910892</v>
      </c>
      <c r="N1618" s="140">
        <v>18108.860515870245</v>
      </c>
      <c r="O1618" s="140">
        <f t="shared" si="203"/>
        <v>16510.677810145306</v>
      </c>
      <c r="Q1618" s="140">
        <v>29306.867380896554</v>
      </c>
      <c r="R1618" s="38">
        <f t="shared" si="204"/>
        <v>17355.891483869364</v>
      </c>
      <c r="S1618" s="38">
        <f t="shared" si="205"/>
        <v>17456.155410289797</v>
      </c>
      <c r="T1618" s="38">
        <f t="shared" si="206"/>
        <v>19228.661202372878</v>
      </c>
      <c r="U1618" s="32">
        <f t="shared" si="207"/>
        <v>17687.558264888103</v>
      </c>
      <c r="W1618" s="140">
        <v>16569</v>
      </c>
      <c r="Y1618" s="141" t="s">
        <v>15578</v>
      </c>
      <c r="Z1618" s="141" t="s">
        <v>15578</v>
      </c>
      <c r="AA1618" s="147" t="s">
        <v>15578</v>
      </c>
      <c r="AB1618" s="147" t="s">
        <v>15578</v>
      </c>
    </row>
    <row r="1619" spans="1:28" x14ac:dyDescent="0.2">
      <c r="A1619" s="139" t="s">
        <v>112</v>
      </c>
      <c r="B1619" s="139" t="s">
        <v>313</v>
      </c>
      <c r="C1619" s="138" t="s">
        <v>2162</v>
      </c>
      <c r="D1619" t="s">
        <v>9889</v>
      </c>
      <c r="E1619" s="140">
        <v>7974.3680334778701</v>
      </c>
      <c r="F1619" s="140">
        <v>3980.4651736033279</v>
      </c>
      <c r="G1619" s="140">
        <v>6097.4819850885442</v>
      </c>
      <c r="H1619" s="140">
        <f t="shared" si="200"/>
        <v>7389.1036897976483</v>
      </c>
      <c r="I1619" s="143">
        <v>0.9546305889786052</v>
      </c>
      <c r="J1619" s="144">
        <v>0.99934208166592942</v>
      </c>
      <c r="K1619" s="145">
        <f t="shared" si="201"/>
        <v>7049.2235406958271</v>
      </c>
      <c r="L1619" s="140">
        <f t="shared" si="202"/>
        <v>7089.7104730905994</v>
      </c>
      <c r="N1619" s="140">
        <v>7774.0133642615419</v>
      </c>
      <c r="O1619" s="140">
        <f t="shared" si="203"/>
        <v>7179.047073926602</v>
      </c>
      <c r="Q1619" s="140">
        <v>6058.9884967943353</v>
      </c>
      <c r="R1619" s="38">
        <f t="shared" si="204"/>
        <v>6922.330216092706</v>
      </c>
      <c r="S1619" s="38">
        <f t="shared" si="205"/>
        <v>6962.3200954998983</v>
      </c>
      <c r="T1619" s="38">
        <f t="shared" si="206"/>
        <v>7602.5108775148219</v>
      </c>
      <c r="U1619" s="32">
        <f t="shared" si="207"/>
        <v>7045.8978051510894</v>
      </c>
      <c r="W1619" s="140">
        <v>7414</v>
      </c>
      <c r="Y1619" s="141" t="s">
        <v>15578</v>
      </c>
      <c r="Z1619" s="141" t="s">
        <v>15578</v>
      </c>
      <c r="AA1619" s="147" t="s">
        <v>15578</v>
      </c>
      <c r="AB1619" s="147" t="s">
        <v>15578</v>
      </c>
    </row>
    <row r="1620" spans="1:28" x14ac:dyDescent="0.2">
      <c r="A1620" s="139" t="s">
        <v>112</v>
      </c>
      <c r="B1620" s="139" t="s">
        <v>313</v>
      </c>
      <c r="C1620" s="138" t="s">
        <v>2163</v>
      </c>
      <c r="D1620" t="s">
        <v>9890</v>
      </c>
      <c r="E1620" s="140">
        <v>6303.0336868425711</v>
      </c>
      <c r="F1620" s="140">
        <v>3312.1356610926591</v>
      </c>
      <c r="G1620" s="140">
        <v>5831.8290059553483</v>
      </c>
      <c r="H1620" s="140">
        <f t="shared" si="200"/>
        <v>5904.1344305151188</v>
      </c>
      <c r="I1620" s="143">
        <v>0.9546305889786052</v>
      </c>
      <c r="J1620" s="144">
        <v>0.99934208166592942</v>
      </c>
      <c r="K1620" s="145">
        <f t="shared" si="201"/>
        <v>5632.5591252001614</v>
      </c>
      <c r="L1620" s="140">
        <f t="shared" si="202"/>
        <v>5664.9095024005746</v>
      </c>
      <c r="N1620" s="140">
        <v>6478.0039991134436</v>
      </c>
      <c r="O1620" s="140">
        <f t="shared" si="203"/>
        <v>5771.060008897035</v>
      </c>
      <c r="Q1620" s="140">
        <v>4803.1852948063879</v>
      </c>
      <c r="R1620" s="38">
        <f t="shared" si="204"/>
        <v>5527.5283002130618</v>
      </c>
      <c r="S1620" s="38">
        <f t="shared" si="205"/>
        <v>5559.4604940329245</v>
      </c>
      <c r="T1620" s="38">
        <f t="shared" si="206"/>
        <v>6310.5221286827382</v>
      </c>
      <c r="U1620" s="32">
        <f t="shared" si="207"/>
        <v>5657.5125325726603</v>
      </c>
      <c r="W1620" s="140">
        <v>6240</v>
      </c>
      <c r="Y1620" s="141" t="s">
        <v>15578</v>
      </c>
      <c r="Z1620" s="141" t="s">
        <v>15578</v>
      </c>
      <c r="AA1620" s="147" t="s">
        <v>15578</v>
      </c>
      <c r="AB1620" s="147" t="s">
        <v>15578</v>
      </c>
    </row>
    <row r="1621" spans="1:28" x14ac:dyDescent="0.2">
      <c r="A1621" s="139" t="s">
        <v>112</v>
      </c>
      <c r="B1621" s="139" t="s">
        <v>313</v>
      </c>
      <c r="C1621" s="138" t="s">
        <v>2164</v>
      </c>
      <c r="D1621" t="s">
        <v>9891</v>
      </c>
      <c r="E1621" s="140">
        <v>4525.3580065187807</v>
      </c>
      <c r="F1621" s="140">
        <v>2919.6812320674167</v>
      </c>
      <c r="G1621" s="140">
        <v>5593.2376696810243</v>
      </c>
      <c r="H1621" s="140">
        <f t="shared" si="200"/>
        <v>4366.8855011802943</v>
      </c>
      <c r="I1621" s="143">
        <v>0.9546305889786052</v>
      </c>
      <c r="J1621" s="144">
        <v>0.99934208166592942</v>
      </c>
      <c r="K1621" s="145">
        <f t="shared" si="201"/>
        <v>4166.0197727292179</v>
      </c>
      <c r="L1621" s="140">
        <f t="shared" si="202"/>
        <v>4189.9471400371258</v>
      </c>
      <c r="N1621" s="140">
        <v>4984.7673889351317</v>
      </c>
      <c r="O1621" s="140">
        <f t="shared" si="203"/>
        <v>4293.7119205580311</v>
      </c>
      <c r="Q1621" s="140">
        <v>3776.0023699555391</v>
      </c>
      <c r="R1621" s="38">
        <f t="shared" si="204"/>
        <v>4109.6493731071268</v>
      </c>
      <c r="S1621" s="38">
        <f t="shared" si="205"/>
        <v>4133.3905668534662</v>
      </c>
      <c r="T1621" s="38">
        <f t="shared" si="206"/>
        <v>4863.8908870371724</v>
      </c>
      <c r="U1621" s="32">
        <f t="shared" si="207"/>
        <v>4228.7582999974165</v>
      </c>
      <c r="W1621" s="140">
        <v>4749</v>
      </c>
      <c r="Y1621" s="141" t="s">
        <v>15578</v>
      </c>
      <c r="Z1621" s="141" t="s">
        <v>15578</v>
      </c>
      <c r="AA1621" s="147" t="s">
        <v>15578</v>
      </c>
      <c r="AB1621" s="147" t="s">
        <v>15578</v>
      </c>
    </row>
    <row r="1622" spans="1:28" x14ac:dyDescent="0.2">
      <c r="A1622" s="139" t="s">
        <v>112</v>
      </c>
      <c r="B1622" s="139" t="s">
        <v>313</v>
      </c>
      <c r="C1622" s="138" t="s">
        <v>2165</v>
      </c>
      <c r="D1622" t="s">
        <v>9892</v>
      </c>
      <c r="E1622" s="140">
        <v>7494.8768770863762</v>
      </c>
      <c r="F1622" s="140">
        <v>6075.215594665724</v>
      </c>
      <c r="G1622" s="140">
        <v>8812.617041297035</v>
      </c>
      <c r="H1622" s="140">
        <f t="shared" si="200"/>
        <v>7370.5105906423623</v>
      </c>
      <c r="I1622" s="143">
        <v>0.9546305889786052</v>
      </c>
      <c r="J1622" s="144">
        <v>0.99934208166592942</v>
      </c>
      <c r="K1622" s="145">
        <f t="shared" si="201"/>
        <v>7031.4856772468547</v>
      </c>
      <c r="L1622" s="140">
        <f t="shared" si="202"/>
        <v>7071.8707329350455</v>
      </c>
      <c r="N1622" s="140">
        <v>7554.7063643326419</v>
      </c>
      <c r="O1622" s="140">
        <f t="shared" si="203"/>
        <v>7134.9055302859033</v>
      </c>
      <c r="Q1622" s="140">
        <v>7575.2802770519056</v>
      </c>
      <c r="R1622" s="38">
        <f t="shared" si="204"/>
        <v>7051.0207569325285</v>
      </c>
      <c r="S1622" s="38">
        <f t="shared" si="205"/>
        <v>7091.7540737442332</v>
      </c>
      <c r="T1622" s="38">
        <f t="shared" si="206"/>
        <v>7556.7637556045684</v>
      </c>
      <c r="U1622" s="32">
        <f t="shared" si="207"/>
        <v>7152.4616710220234</v>
      </c>
      <c r="W1622" s="140">
        <v>6986</v>
      </c>
      <c r="Y1622" s="141" t="s">
        <v>15578</v>
      </c>
      <c r="Z1622" s="141" t="s">
        <v>15578</v>
      </c>
      <c r="AA1622" s="147" t="s">
        <v>15578</v>
      </c>
      <c r="AB1622" s="147" t="s">
        <v>15578</v>
      </c>
    </row>
    <row r="1623" spans="1:28" x14ac:dyDescent="0.2">
      <c r="A1623" s="139" t="s">
        <v>112</v>
      </c>
      <c r="B1623" s="139" t="s">
        <v>313</v>
      </c>
      <c r="C1623" s="138" t="s">
        <v>2166</v>
      </c>
      <c r="D1623" t="s">
        <v>9893</v>
      </c>
      <c r="E1623" s="140">
        <v>6328.2900212946397</v>
      </c>
      <c r="F1623" s="140">
        <v>7054.9975101420605</v>
      </c>
      <c r="G1623" s="140">
        <v>6856.4004583257056</v>
      </c>
      <c r="H1623" s="140">
        <f t="shared" si="200"/>
        <v>6442.6473065932878</v>
      </c>
      <c r="I1623" s="143">
        <v>0.9546305889786052</v>
      </c>
      <c r="J1623" s="144">
        <v>0.99934208166592942</v>
      </c>
      <c r="K1623" s="145">
        <f t="shared" si="201"/>
        <v>6146.3017660375654</v>
      </c>
      <c r="L1623" s="140">
        <f t="shared" si="202"/>
        <v>6181.6028034699621</v>
      </c>
      <c r="N1623" s="140">
        <v>7232.7290529903739</v>
      </c>
      <c r="O1623" s="140">
        <f t="shared" si="203"/>
        <v>6318.8286538839011</v>
      </c>
      <c r="Q1623" s="140">
        <v>9251.0340629153088</v>
      </c>
      <c r="R1623" s="38">
        <f t="shared" si="204"/>
        <v>6414.2225703074764</v>
      </c>
      <c r="S1623" s="38">
        <f t="shared" si="205"/>
        <v>6451.2771428387287</v>
      </c>
      <c r="T1623" s="38">
        <f t="shared" si="206"/>
        <v>7434.5595539828682</v>
      </c>
      <c r="U1623" s="32">
        <f t="shared" si="207"/>
        <v>6579.6458950489287</v>
      </c>
      <c r="W1623" s="140">
        <v>6389</v>
      </c>
      <c r="Y1623" s="141" t="s">
        <v>15578</v>
      </c>
      <c r="Z1623" s="141" t="s">
        <v>15578</v>
      </c>
      <c r="AA1623" s="147" t="s">
        <v>15578</v>
      </c>
      <c r="AB1623" s="147" t="s">
        <v>15578</v>
      </c>
    </row>
    <row r="1624" spans="1:28" x14ac:dyDescent="0.2">
      <c r="A1624" s="139" t="s">
        <v>112</v>
      </c>
      <c r="B1624" s="139" t="s">
        <v>313</v>
      </c>
      <c r="C1624" s="138" t="s">
        <v>2167</v>
      </c>
      <c r="D1624" t="s">
        <v>9894</v>
      </c>
      <c r="E1624" s="140">
        <v>8445.0525740884259</v>
      </c>
      <c r="F1624" s="140">
        <v>8330.8340311389056</v>
      </c>
      <c r="G1624" s="140">
        <v>14274.153931641535</v>
      </c>
      <c r="H1624" s="140">
        <f t="shared" si="200"/>
        <v>8676.2944759937091</v>
      </c>
      <c r="I1624" s="143">
        <v>0.9546305889786052</v>
      </c>
      <c r="J1624" s="144">
        <v>0.99934208166592942</v>
      </c>
      <c r="K1624" s="145">
        <f t="shared" si="201"/>
        <v>8277.2067944629052</v>
      </c>
      <c r="L1624" s="140">
        <f t="shared" si="202"/>
        <v>8324.7465993747937</v>
      </c>
      <c r="N1624" s="140">
        <v>8595.2948051369949</v>
      </c>
      <c r="O1624" s="140">
        <f t="shared" si="203"/>
        <v>8360.0670070143351</v>
      </c>
      <c r="Q1624" s="140">
        <v>9499.735179386098</v>
      </c>
      <c r="R1624" s="38">
        <f t="shared" si="204"/>
        <v>8355.7632450745732</v>
      </c>
      <c r="S1624" s="38">
        <f t="shared" si="205"/>
        <v>8404.0339796530516</v>
      </c>
      <c r="T1624" s="38">
        <f t="shared" si="206"/>
        <v>8685.7388425619065</v>
      </c>
      <c r="U1624" s="32">
        <f t="shared" si="207"/>
        <v>8440.8109028780655</v>
      </c>
      <c r="W1624" s="140">
        <v>8756</v>
      </c>
      <c r="Y1624" s="141" t="s">
        <v>15578</v>
      </c>
      <c r="Z1624" s="141" t="s">
        <v>15578</v>
      </c>
      <c r="AA1624" s="147" t="s">
        <v>15578</v>
      </c>
      <c r="AB1624" s="147" t="s">
        <v>15578</v>
      </c>
    </row>
    <row r="1625" spans="1:28" x14ac:dyDescent="0.2">
      <c r="A1625" s="139" t="s">
        <v>112</v>
      </c>
      <c r="B1625" s="139" t="s">
        <v>313</v>
      </c>
      <c r="C1625" s="138" t="s">
        <v>2168</v>
      </c>
      <c r="D1625" t="s">
        <v>9895</v>
      </c>
      <c r="E1625" s="140">
        <v>1448.1372515584249</v>
      </c>
      <c r="F1625" s="140">
        <v>2484.8105985398524</v>
      </c>
      <c r="G1625" s="140">
        <v>4550.0406556970693</v>
      </c>
      <c r="H1625" s="140">
        <f t="shared" si="200"/>
        <v>1710.2707815825518</v>
      </c>
      <c r="I1625" s="143">
        <v>0.9546305889786052</v>
      </c>
      <c r="J1625" s="144">
        <v>0.99934208166592942</v>
      </c>
      <c r="K1625" s="145">
        <f t="shared" si="201"/>
        <v>1631.6026355323934</v>
      </c>
      <c r="L1625" s="140">
        <f t="shared" si="202"/>
        <v>1640.9736797642256</v>
      </c>
      <c r="N1625" s="140">
        <v>1886.3321346451417</v>
      </c>
      <c r="O1625" s="140">
        <f t="shared" si="203"/>
        <v>1673.0055338280413</v>
      </c>
      <c r="Q1625" s="140">
        <v>4095.0684137463149</v>
      </c>
      <c r="R1625" s="38">
        <f t="shared" si="204"/>
        <v>1859.1129306126461</v>
      </c>
      <c r="S1625" s="38">
        <f t="shared" si="205"/>
        <v>1869.8529126098522</v>
      </c>
      <c r="T1625" s="38">
        <f t="shared" si="206"/>
        <v>2107.2057625552593</v>
      </c>
      <c r="U1625" s="32">
        <f t="shared" si="207"/>
        <v>1900.8396249070584</v>
      </c>
      <c r="W1625" s="140">
        <v>2446</v>
      </c>
      <c r="Y1625" s="141" t="s">
        <v>15578</v>
      </c>
      <c r="Z1625" s="141" t="s">
        <v>15578</v>
      </c>
      <c r="AA1625" s="147" t="s">
        <v>15578</v>
      </c>
      <c r="AB1625" s="147" t="s">
        <v>15578</v>
      </c>
    </row>
    <row r="1626" spans="1:28" x14ac:dyDescent="0.2">
      <c r="A1626" s="139" t="s">
        <v>112</v>
      </c>
      <c r="B1626" s="139" t="s">
        <v>313</v>
      </c>
      <c r="C1626" s="138" t="s">
        <v>2169</v>
      </c>
      <c r="D1626" t="s">
        <v>9896</v>
      </c>
      <c r="E1626" s="140">
        <v>3358.1539345031624</v>
      </c>
      <c r="F1626" s="140">
        <v>2975.2367605204176</v>
      </c>
      <c r="G1626" s="140">
        <v>5123.6575658555648</v>
      </c>
      <c r="H1626" s="140">
        <f t="shared" si="200"/>
        <v>3384.0489545221531</v>
      </c>
      <c r="I1626" s="143">
        <v>0.9546305889786052</v>
      </c>
      <c r="J1626" s="144">
        <v>0.99934208166592942</v>
      </c>
      <c r="K1626" s="145">
        <f t="shared" si="201"/>
        <v>3228.3912304576056</v>
      </c>
      <c r="L1626" s="140">
        <f t="shared" si="202"/>
        <v>3246.9333658767514</v>
      </c>
      <c r="N1626" s="140">
        <v>3405.9354044467941</v>
      </c>
      <c r="O1626" s="140">
        <f t="shared" si="203"/>
        <v>3267.6912814651778</v>
      </c>
      <c r="Q1626" s="140">
        <v>7107.5371796173158</v>
      </c>
      <c r="R1626" s="38">
        <f t="shared" si="204"/>
        <v>3583.6129454551301</v>
      </c>
      <c r="S1626" s="38">
        <f t="shared" si="205"/>
        <v>3604.3152588463126</v>
      </c>
      <c r="T1626" s="38">
        <f t="shared" si="206"/>
        <v>3776.0955819638461</v>
      </c>
      <c r="U1626" s="32">
        <f t="shared" si="207"/>
        <v>3626.7413955115708</v>
      </c>
      <c r="W1626" s="140">
        <v>3395</v>
      </c>
      <c r="Y1626" s="141" t="s">
        <v>15578</v>
      </c>
      <c r="Z1626" s="141" t="s">
        <v>15578</v>
      </c>
      <c r="AA1626" s="147" t="s">
        <v>15578</v>
      </c>
      <c r="AB1626" s="147" t="s">
        <v>15578</v>
      </c>
    </row>
    <row r="1627" spans="1:28" x14ac:dyDescent="0.2">
      <c r="A1627" s="139" t="s">
        <v>112</v>
      </c>
      <c r="B1627" s="139" t="s">
        <v>313</v>
      </c>
      <c r="C1627" s="138" t="s">
        <v>2170</v>
      </c>
      <c r="D1627" t="s">
        <v>9897</v>
      </c>
      <c r="E1627" s="140">
        <v>8012.3783018825834</v>
      </c>
      <c r="F1627" s="140">
        <v>5965.0218961486653</v>
      </c>
      <c r="G1627" s="140">
        <v>9402.4772276305739</v>
      </c>
      <c r="H1627" s="140">
        <f t="shared" si="200"/>
        <v>7811.5144184226992</v>
      </c>
      <c r="I1627" s="143">
        <v>0.9546305889786052</v>
      </c>
      <c r="J1627" s="144">
        <v>0.99934208166592942</v>
      </c>
      <c r="K1627" s="145">
        <f t="shared" si="201"/>
        <v>7452.2044402841684</v>
      </c>
      <c r="L1627" s="140">
        <f t="shared" si="202"/>
        <v>7495.0058772969078</v>
      </c>
      <c r="N1627" s="140">
        <v>8208.1587821381436</v>
      </c>
      <c r="O1627" s="140">
        <f t="shared" si="203"/>
        <v>7588.1088836071958</v>
      </c>
      <c r="Q1627" s="140">
        <v>7107.2150182571077</v>
      </c>
      <c r="R1627" s="38">
        <f t="shared" si="204"/>
        <v>7385.0141000240883</v>
      </c>
      <c r="S1627" s="38">
        <f t="shared" si="205"/>
        <v>7427.6768760057694</v>
      </c>
      <c r="T1627" s="38">
        <f t="shared" si="206"/>
        <v>8098.0644057500404</v>
      </c>
      <c r="U1627" s="32">
        <f t="shared" si="207"/>
        <v>7515.1968089520069</v>
      </c>
      <c r="W1627" s="140">
        <v>8083</v>
      </c>
      <c r="Y1627" s="141" t="s">
        <v>15578</v>
      </c>
      <c r="Z1627" s="141" t="s">
        <v>15578</v>
      </c>
      <c r="AA1627" s="147" t="s">
        <v>15578</v>
      </c>
      <c r="AB1627" s="147" t="s">
        <v>15578</v>
      </c>
    </row>
    <row r="1628" spans="1:28" x14ac:dyDescent="0.2">
      <c r="A1628" s="139" t="s">
        <v>112</v>
      </c>
      <c r="B1628" s="139" t="s">
        <v>313</v>
      </c>
      <c r="C1628" s="138" t="s">
        <v>2171</v>
      </c>
      <c r="D1628" t="s">
        <v>9898</v>
      </c>
      <c r="E1628" s="140">
        <v>4460.395932979297</v>
      </c>
      <c r="F1628" s="140">
        <v>2646.3065555219009</v>
      </c>
      <c r="G1628" s="140">
        <v>3327.6707532637047</v>
      </c>
      <c r="H1628" s="140">
        <f t="shared" si="200"/>
        <v>4182.7481935121677</v>
      </c>
      <c r="I1628" s="143">
        <v>0.9546305889786052</v>
      </c>
      <c r="J1628" s="144">
        <v>0.99934208166592942</v>
      </c>
      <c r="K1628" s="145">
        <f t="shared" si="201"/>
        <v>3990.3523171856277</v>
      </c>
      <c r="L1628" s="140">
        <f t="shared" si="202"/>
        <v>4013.2707455152922</v>
      </c>
      <c r="N1628" s="140">
        <v>4529.5843073235901</v>
      </c>
      <c r="O1628" s="140">
        <f t="shared" si="203"/>
        <v>4080.676128676183</v>
      </c>
      <c r="Q1628" s="140">
        <v>3400.5123659717001</v>
      </c>
      <c r="R1628" s="38">
        <f t="shared" si="204"/>
        <v>3915.726822113912</v>
      </c>
      <c r="S1628" s="38">
        <f t="shared" si="205"/>
        <v>3938.3477371121321</v>
      </c>
      <c r="T1628" s="38">
        <f t="shared" si="206"/>
        <v>4416.6771131884016</v>
      </c>
      <c r="U1628" s="32">
        <f t="shared" si="207"/>
        <v>4000.7942371781173</v>
      </c>
      <c r="W1628" s="140">
        <v>4428</v>
      </c>
      <c r="Y1628" s="141" t="s">
        <v>15578</v>
      </c>
      <c r="Z1628" s="141" t="s">
        <v>15578</v>
      </c>
      <c r="AA1628" s="147" t="s">
        <v>15578</v>
      </c>
      <c r="AB1628" s="147" t="s">
        <v>15578</v>
      </c>
    </row>
    <row r="1629" spans="1:28" x14ac:dyDescent="0.2">
      <c r="A1629" s="139" t="s">
        <v>112</v>
      </c>
      <c r="B1629" s="139" t="s">
        <v>313</v>
      </c>
      <c r="C1629" s="138" t="s">
        <v>2172</v>
      </c>
      <c r="D1629" t="s">
        <v>9899</v>
      </c>
      <c r="E1629" s="140">
        <v>2072.9491081529795</v>
      </c>
      <c r="F1629" s="140">
        <v>3368.0885308178181</v>
      </c>
      <c r="G1629" s="140">
        <v>1902.9937057813072</v>
      </c>
      <c r="H1629" s="140">
        <f t="shared" si="200"/>
        <v>2229.9178491142843</v>
      </c>
      <c r="I1629" s="143">
        <v>0.9546305889786052</v>
      </c>
      <c r="J1629" s="144">
        <v>0.99934208166592942</v>
      </c>
      <c r="K1629" s="145">
        <f t="shared" si="201"/>
        <v>2127.3472474744349</v>
      </c>
      <c r="L1629" s="140">
        <f t="shared" si="202"/>
        <v>2139.5655809818727</v>
      </c>
      <c r="N1629" s="140">
        <v>2722.5077829624797</v>
      </c>
      <c r="O1629" s="140">
        <f t="shared" si="203"/>
        <v>2215.6694166966226</v>
      </c>
      <c r="Q1629" s="140">
        <v>3579.2706843194082</v>
      </c>
      <c r="R1629" s="38">
        <f t="shared" si="204"/>
        <v>2256.0758479915175</v>
      </c>
      <c r="S1629" s="38">
        <f t="shared" si="205"/>
        <v>2269.1090605483128</v>
      </c>
      <c r="T1629" s="38">
        <f t="shared" si="206"/>
        <v>2808.1840730981726</v>
      </c>
      <c r="U1629" s="32">
        <f t="shared" si="207"/>
        <v>2339.4859796556143</v>
      </c>
      <c r="W1629" s="140">
        <v>2477</v>
      </c>
      <c r="Y1629" s="141" t="s">
        <v>15578</v>
      </c>
      <c r="Z1629" s="141" t="s">
        <v>15578</v>
      </c>
      <c r="AA1629" s="147" t="s">
        <v>15578</v>
      </c>
      <c r="AB1629" s="147" t="s">
        <v>15578</v>
      </c>
    </row>
    <row r="1630" spans="1:28" x14ac:dyDescent="0.2">
      <c r="A1630" s="139" t="s">
        <v>112</v>
      </c>
      <c r="B1630" s="139" t="s">
        <v>313</v>
      </c>
      <c r="C1630" s="138" t="s">
        <v>2173</v>
      </c>
      <c r="D1630" t="s">
        <v>9900</v>
      </c>
      <c r="E1630" s="140">
        <v>4191.3817589820992</v>
      </c>
      <c r="F1630" s="140">
        <v>2783.981564090117</v>
      </c>
      <c r="G1630" s="140">
        <v>8005.9382260380598</v>
      </c>
      <c r="H1630" s="140">
        <f t="shared" si="200"/>
        <v>4173.8187745804362</v>
      </c>
      <c r="I1630" s="143">
        <v>0.9546305889786052</v>
      </c>
      <c r="J1630" s="144">
        <v>0.99934208166592942</v>
      </c>
      <c r="K1630" s="145">
        <f t="shared" si="201"/>
        <v>3981.8336290225147</v>
      </c>
      <c r="L1630" s="140">
        <f t="shared" si="202"/>
        <v>4004.703130608721</v>
      </c>
      <c r="N1630" s="140">
        <v>4412.3932451741402</v>
      </c>
      <c r="O1630" s="140">
        <f t="shared" si="203"/>
        <v>4057.9275864741526</v>
      </c>
      <c r="Q1630" s="140">
        <v>4346.3811904983249</v>
      </c>
      <c r="R1630" s="38">
        <f t="shared" si="204"/>
        <v>3998.2961269870148</v>
      </c>
      <c r="S1630" s="38">
        <f t="shared" si="205"/>
        <v>4021.3940398228901</v>
      </c>
      <c r="T1630" s="38">
        <f t="shared" si="206"/>
        <v>4405.7920397065591</v>
      </c>
      <c r="U1630" s="32">
        <f t="shared" si="207"/>
        <v>4071.5776808988512</v>
      </c>
      <c r="W1630" s="140">
        <v>4829</v>
      </c>
      <c r="Y1630" s="141" t="s">
        <v>15578</v>
      </c>
      <c r="Z1630" s="141" t="s">
        <v>15578</v>
      </c>
      <c r="AA1630" s="147" t="s">
        <v>15578</v>
      </c>
      <c r="AB1630" s="147" t="s">
        <v>15578</v>
      </c>
    </row>
    <row r="1631" spans="1:28" x14ac:dyDescent="0.2">
      <c r="A1631" s="139" t="s">
        <v>112</v>
      </c>
      <c r="B1631" s="139" t="s">
        <v>313</v>
      </c>
      <c r="C1631" s="138" t="s">
        <v>2174</v>
      </c>
      <c r="D1631" t="s">
        <v>9901</v>
      </c>
      <c r="E1631" s="140">
        <v>4509.4831226677416</v>
      </c>
      <c r="F1631" s="140">
        <v>4200.0619874561889</v>
      </c>
      <c r="G1631" s="140">
        <v>2228.3145691582013</v>
      </c>
      <c r="H1631" s="140">
        <f t="shared" si="200"/>
        <v>4374.1110432088299</v>
      </c>
      <c r="I1631" s="143">
        <v>0.9546305889786052</v>
      </c>
      <c r="J1631" s="144">
        <v>0.99934208166592942</v>
      </c>
      <c r="K1631" s="145">
        <f t="shared" si="201"/>
        <v>4172.9129580328927</v>
      </c>
      <c r="L1631" s="140">
        <f t="shared" si="202"/>
        <v>4196.8799160738445</v>
      </c>
      <c r="N1631" s="140">
        <v>4409.2911343251781</v>
      </c>
      <c r="O1631" s="140">
        <f t="shared" si="203"/>
        <v>4224.6104670664581</v>
      </c>
      <c r="Q1631" s="140">
        <v>3393.3181533971651</v>
      </c>
      <c r="R1631" s="38">
        <f t="shared" si="204"/>
        <v>4079.3450691838893</v>
      </c>
      <c r="S1631" s="38">
        <f t="shared" si="205"/>
        <v>4102.9111968149791</v>
      </c>
      <c r="T1631" s="38">
        <f t="shared" si="206"/>
        <v>4307.6938362323772</v>
      </c>
      <c r="U1631" s="32">
        <f t="shared" si="207"/>
        <v>4129.6458272714872</v>
      </c>
      <c r="W1631" s="140">
        <v>2989</v>
      </c>
      <c r="Y1631" s="141" t="s">
        <v>15578</v>
      </c>
      <c r="Z1631" s="141" t="s">
        <v>15578</v>
      </c>
      <c r="AA1631" s="147" t="s">
        <v>15578</v>
      </c>
      <c r="AB1631" s="147" t="s">
        <v>15578</v>
      </c>
    </row>
    <row r="1632" spans="1:28" x14ac:dyDescent="0.2">
      <c r="A1632" s="139" t="s">
        <v>112</v>
      </c>
      <c r="B1632" s="139" t="s">
        <v>313</v>
      </c>
      <c r="C1632" s="138" t="s">
        <v>2175</v>
      </c>
      <c r="D1632" t="s">
        <v>9902</v>
      </c>
      <c r="E1632" s="140">
        <v>10130.893292262399</v>
      </c>
      <c r="F1632" s="140">
        <v>4915.1234250947873</v>
      </c>
      <c r="G1632" s="140">
        <v>9089.0053125995055</v>
      </c>
      <c r="H1632" s="140">
        <f t="shared" si="200"/>
        <v>9425.9798687172952</v>
      </c>
      <c r="I1632" s="143">
        <v>0.9546305889786052</v>
      </c>
      <c r="J1632" s="144">
        <v>0.99934208166592942</v>
      </c>
      <c r="K1632" s="145">
        <f t="shared" si="201"/>
        <v>8992.4085483372819</v>
      </c>
      <c r="L1632" s="140">
        <f t="shared" si="202"/>
        <v>9044.0560858087301</v>
      </c>
      <c r="N1632" s="140">
        <v>9479.6791081381234</v>
      </c>
      <c r="O1632" s="140">
        <f t="shared" si="203"/>
        <v>9100.9272178219544</v>
      </c>
      <c r="Q1632" s="140">
        <v>7082.9265616002958</v>
      </c>
      <c r="R1632" s="38">
        <f t="shared" si="204"/>
        <v>8768.8806723861071</v>
      </c>
      <c r="S1632" s="38">
        <f t="shared" si="205"/>
        <v>8819.5379611426542</v>
      </c>
      <c r="T1632" s="38">
        <f t="shared" si="206"/>
        <v>9240.0038534843407</v>
      </c>
      <c r="U1632" s="32">
        <f t="shared" si="207"/>
        <v>8874.4303108227887</v>
      </c>
      <c r="W1632" s="140">
        <v>9297</v>
      </c>
      <c r="Y1632" s="141" t="s">
        <v>15578</v>
      </c>
      <c r="Z1632" s="141" t="s">
        <v>15578</v>
      </c>
      <c r="AA1632" s="147" t="s">
        <v>15578</v>
      </c>
      <c r="AB1632" s="147" t="s">
        <v>15578</v>
      </c>
    </row>
    <row r="1633" spans="1:28" x14ac:dyDescent="0.2">
      <c r="A1633" s="139" t="s">
        <v>112</v>
      </c>
      <c r="B1633" s="139" t="s">
        <v>313</v>
      </c>
      <c r="C1633" s="138" t="s">
        <v>2176</v>
      </c>
      <c r="D1633" t="s">
        <v>9903</v>
      </c>
      <c r="E1633" s="140">
        <v>4164.8966102220475</v>
      </c>
      <c r="F1633" s="140">
        <v>3654.7226708425915</v>
      </c>
      <c r="G1633" s="140">
        <v>5884.6584367096802</v>
      </c>
      <c r="H1633" s="140">
        <f t="shared" si="200"/>
        <v>4172.7362116574577</v>
      </c>
      <c r="I1633" s="143">
        <v>0.9546305889786052</v>
      </c>
      <c r="J1633" s="144">
        <v>0.99934208166592942</v>
      </c>
      <c r="K1633" s="145">
        <f t="shared" si="201"/>
        <v>3980.8008612659219</v>
      </c>
      <c r="L1633" s="140">
        <f t="shared" si="202"/>
        <v>4003.6644311919817</v>
      </c>
      <c r="N1633" s="140">
        <v>4615.1813987788173</v>
      </c>
      <c r="O1633" s="140">
        <f t="shared" si="203"/>
        <v>4083.4987384009819</v>
      </c>
      <c r="Q1633" s="140">
        <v>17667.214314625762</v>
      </c>
      <c r="R1633" s="38">
        <f t="shared" si="204"/>
        <v>5268.1774729135723</v>
      </c>
      <c r="S1633" s="38">
        <f t="shared" si="205"/>
        <v>5298.6114128241152</v>
      </c>
      <c r="T1633" s="38">
        <f t="shared" si="206"/>
        <v>5920.3846903635122</v>
      </c>
      <c r="U1633" s="32">
        <f t="shared" si="207"/>
        <v>5379.7846941629987</v>
      </c>
      <c r="W1633" s="140">
        <v>12577</v>
      </c>
      <c r="Y1633" s="141" t="s">
        <v>15580</v>
      </c>
      <c r="Z1633" s="141" t="s">
        <v>15580</v>
      </c>
      <c r="AA1633" s="147" t="s">
        <v>15578</v>
      </c>
      <c r="AB1633" s="147" t="s">
        <v>15578</v>
      </c>
    </row>
    <row r="1634" spans="1:28" x14ac:dyDescent="0.2">
      <c r="A1634" s="139" t="s">
        <v>112</v>
      </c>
      <c r="B1634" s="139" t="s">
        <v>313</v>
      </c>
      <c r="C1634" s="138" t="s">
        <v>2177</v>
      </c>
      <c r="D1634" t="s">
        <v>9904</v>
      </c>
      <c r="E1634" s="140">
        <v>8219.4555327982998</v>
      </c>
      <c r="F1634" s="140">
        <v>3415.3463806408927</v>
      </c>
      <c r="G1634" s="140">
        <v>8723.3107673361865</v>
      </c>
      <c r="H1634" s="140">
        <f t="shared" si="200"/>
        <v>7631.8702799439397</v>
      </c>
      <c r="I1634" s="143">
        <v>0.9546305889786052</v>
      </c>
      <c r="J1634" s="144">
        <v>0.99934208166592942</v>
      </c>
      <c r="K1634" s="145">
        <f t="shared" si="201"/>
        <v>7280.8234794700738</v>
      </c>
      <c r="L1634" s="140">
        <f t="shared" si="202"/>
        <v>7322.6405968149556</v>
      </c>
      <c r="N1634" s="140">
        <v>8076.9477035614218</v>
      </c>
      <c r="O1634" s="140">
        <f t="shared" si="203"/>
        <v>7421.1163358080485</v>
      </c>
      <c r="Q1634" s="140">
        <v>6348.8116915131504</v>
      </c>
      <c r="R1634" s="38">
        <f t="shared" si="204"/>
        <v>7158.4193668014914</v>
      </c>
      <c r="S1634" s="38">
        <f t="shared" si="205"/>
        <v>7199.7731188312655</v>
      </c>
      <c r="T1634" s="38">
        <f t="shared" si="206"/>
        <v>7904.1341023565947</v>
      </c>
      <c r="U1634" s="32">
        <f t="shared" si="207"/>
        <v>7291.7283287851242</v>
      </c>
      <c r="W1634" s="140">
        <v>8738</v>
      </c>
      <c r="Y1634" s="141" t="s">
        <v>15578</v>
      </c>
      <c r="Z1634" s="141" t="s">
        <v>15578</v>
      </c>
      <c r="AA1634" s="147" t="s">
        <v>15578</v>
      </c>
      <c r="AB1634" s="147" t="s">
        <v>15578</v>
      </c>
    </row>
    <row r="1635" spans="1:28" x14ac:dyDescent="0.2">
      <c r="A1635" s="139" t="s">
        <v>112</v>
      </c>
      <c r="B1635" s="139" t="s">
        <v>313</v>
      </c>
      <c r="C1635" s="138" t="s">
        <v>2178</v>
      </c>
      <c r="D1635" t="s">
        <v>9905</v>
      </c>
      <c r="E1635" s="140">
        <v>2746.0357789555778</v>
      </c>
      <c r="F1635" s="140">
        <v>1773.0282103656696</v>
      </c>
      <c r="G1635" s="140">
        <v>4858.3130959862265</v>
      </c>
      <c r="H1635" s="140">
        <f t="shared" si="200"/>
        <v>2711.7663867272622</v>
      </c>
      <c r="I1635" s="143">
        <v>0.9546305889786052</v>
      </c>
      <c r="J1635" s="144">
        <v>0.99934208166592942</v>
      </c>
      <c r="K1635" s="145">
        <f t="shared" si="201"/>
        <v>2587.0319666212413</v>
      </c>
      <c r="L1635" s="140">
        <f t="shared" si="202"/>
        <v>2601.8904808577427</v>
      </c>
      <c r="N1635" s="140">
        <v>3406.0905309285267</v>
      </c>
      <c r="O1635" s="140">
        <f t="shared" si="203"/>
        <v>2706.8798061878324</v>
      </c>
      <c r="Q1635" s="140">
        <v>6065.9750089656973</v>
      </c>
      <c r="R1635" s="38">
        <f t="shared" si="204"/>
        <v>2907.0243144473361</v>
      </c>
      <c r="S1635" s="38">
        <f t="shared" si="205"/>
        <v>2923.8180165880212</v>
      </c>
      <c r="T1635" s="38">
        <f t="shared" si="206"/>
        <v>3672.0789787322437</v>
      </c>
      <c r="U1635" s="32">
        <f t="shared" si="207"/>
        <v>3021.5044238189721</v>
      </c>
      <c r="W1635" s="140">
        <v>3387</v>
      </c>
      <c r="Y1635" s="141" t="s">
        <v>15578</v>
      </c>
      <c r="Z1635" s="141" t="s">
        <v>15578</v>
      </c>
      <c r="AA1635" s="147" t="s">
        <v>15578</v>
      </c>
      <c r="AB1635" s="147" t="s">
        <v>15578</v>
      </c>
    </row>
    <row r="1636" spans="1:28" x14ac:dyDescent="0.2">
      <c r="A1636" s="139" t="s">
        <v>112</v>
      </c>
      <c r="B1636" s="139" t="s">
        <v>313</v>
      </c>
      <c r="C1636" s="138" t="s">
        <v>2179</v>
      </c>
      <c r="D1636" t="s">
        <v>9906</v>
      </c>
      <c r="E1636" s="140">
        <v>3492.221783137772</v>
      </c>
      <c r="F1636" s="140">
        <v>4619.2048578231024</v>
      </c>
      <c r="G1636" s="140">
        <v>8492.3926743240208</v>
      </c>
      <c r="H1636" s="140">
        <f t="shared" si="200"/>
        <v>3845.8188094983943</v>
      </c>
      <c r="I1636" s="143">
        <v>0.9546305889786052</v>
      </c>
      <c r="J1636" s="144">
        <v>0.99934208166592942</v>
      </c>
      <c r="K1636" s="145">
        <f t="shared" si="201"/>
        <v>3668.920835770447</v>
      </c>
      <c r="L1636" s="140">
        <f t="shared" si="202"/>
        <v>3689.9931352913882</v>
      </c>
      <c r="N1636" s="140">
        <v>4147.3870501154206</v>
      </c>
      <c r="O1636" s="140">
        <f t="shared" si="203"/>
        <v>3749.7064846293256</v>
      </c>
      <c r="Q1636" s="140">
        <v>8464.5226517901738</v>
      </c>
      <c r="R1636" s="38">
        <f t="shared" si="204"/>
        <v>4109.5463462439247</v>
      </c>
      <c r="S1636" s="38">
        <f t="shared" si="205"/>
        <v>4133.2869448103602</v>
      </c>
      <c r="T1636" s="38">
        <f t="shared" si="206"/>
        <v>4579.100610282896</v>
      </c>
      <c r="U1636" s="32">
        <f t="shared" si="207"/>
        <v>4191.4884780691264</v>
      </c>
      <c r="W1636" s="140">
        <v>4728</v>
      </c>
      <c r="Y1636" s="141" t="s">
        <v>15578</v>
      </c>
      <c r="Z1636" s="141" t="s">
        <v>15578</v>
      </c>
      <c r="AA1636" s="147" t="s">
        <v>15578</v>
      </c>
      <c r="AB1636" s="147" t="s">
        <v>15578</v>
      </c>
    </row>
    <row r="1637" spans="1:28" x14ac:dyDescent="0.2">
      <c r="A1637" s="139" t="s">
        <v>112</v>
      </c>
      <c r="B1637" s="139" t="s">
        <v>313</v>
      </c>
      <c r="C1637" s="138" t="s">
        <v>2180</v>
      </c>
      <c r="D1637" t="s">
        <v>9907</v>
      </c>
      <c r="E1637" s="140">
        <v>2416.5594095787819</v>
      </c>
      <c r="F1637" s="140">
        <v>1916.2504201621166</v>
      </c>
      <c r="G1637" s="140">
        <v>5478.5227281477291</v>
      </c>
      <c r="H1637" s="140">
        <f t="shared" si="200"/>
        <v>2482.2276373023556</v>
      </c>
      <c r="I1637" s="143">
        <v>0.9546305889786052</v>
      </c>
      <c r="J1637" s="144">
        <v>0.99934208166592942</v>
      </c>
      <c r="K1637" s="145">
        <f t="shared" si="201"/>
        <v>2368.0514212295116</v>
      </c>
      <c r="L1637" s="140">
        <f t="shared" si="202"/>
        <v>2381.6522294951551</v>
      </c>
      <c r="N1637" s="140">
        <v>2696.1312767722056</v>
      </c>
      <c r="O1637" s="140">
        <f t="shared" si="203"/>
        <v>2422.7078636015704</v>
      </c>
      <c r="Q1637" s="140">
        <v>3405.1159674248011</v>
      </c>
      <c r="R1637" s="38">
        <f t="shared" si="204"/>
        <v>2456.0952004921455</v>
      </c>
      <c r="S1637" s="38">
        <f t="shared" si="205"/>
        <v>2470.2839126474728</v>
      </c>
      <c r="T1637" s="38">
        <f t="shared" si="206"/>
        <v>2767.0297458374653</v>
      </c>
      <c r="U1637" s="32">
        <f t="shared" si="207"/>
        <v>2509.024453410173</v>
      </c>
      <c r="W1637" s="140">
        <v>2810</v>
      </c>
      <c r="Y1637" s="141" t="s">
        <v>15578</v>
      </c>
      <c r="Z1637" s="141" t="s">
        <v>15578</v>
      </c>
      <c r="AA1637" s="147" t="s">
        <v>15578</v>
      </c>
      <c r="AB1637" s="147" t="s">
        <v>15578</v>
      </c>
    </row>
    <row r="1638" spans="1:28" x14ac:dyDescent="0.2">
      <c r="A1638" s="139" t="s">
        <v>112</v>
      </c>
      <c r="B1638" s="139" t="s">
        <v>313</v>
      </c>
      <c r="C1638" s="138" t="s">
        <v>2181</v>
      </c>
      <c r="D1638" t="s">
        <v>9908</v>
      </c>
      <c r="E1638" s="140">
        <v>2437.2571965838065</v>
      </c>
      <c r="F1638" s="140">
        <v>2079.0335656111761</v>
      </c>
      <c r="G1638" s="140">
        <v>6193.2093176523649</v>
      </c>
      <c r="H1638" s="140">
        <f t="shared" si="200"/>
        <v>2550.1859258977338</v>
      </c>
      <c r="I1638" s="143">
        <v>0.9546305889786052</v>
      </c>
      <c r="J1638" s="144">
        <v>0.99934208166592942</v>
      </c>
      <c r="K1638" s="145">
        <f t="shared" si="201"/>
        <v>2432.8837998051949</v>
      </c>
      <c r="L1638" s="140">
        <f t="shared" si="202"/>
        <v>2446.856970234307</v>
      </c>
      <c r="N1638" s="140">
        <v>2580.9812916704191</v>
      </c>
      <c r="O1638" s="140">
        <f t="shared" si="203"/>
        <v>2464.3670686441419</v>
      </c>
      <c r="Q1638" s="140">
        <v>4902.3381140576967</v>
      </c>
      <c r="R1638" s="38">
        <f t="shared" si="204"/>
        <v>2657.2797113007946</v>
      </c>
      <c r="S1638" s="38">
        <f t="shared" si="205"/>
        <v>2672.6306541031272</v>
      </c>
      <c r="T1638" s="38">
        <f t="shared" si="206"/>
        <v>2813.116973909147</v>
      </c>
      <c r="U1638" s="32">
        <f t="shared" si="207"/>
        <v>2690.971319380682</v>
      </c>
      <c r="W1638" s="140">
        <v>3179</v>
      </c>
      <c r="Y1638" s="141" t="s">
        <v>15578</v>
      </c>
      <c r="Z1638" s="141" t="s">
        <v>15578</v>
      </c>
      <c r="AA1638" s="147" t="s">
        <v>15578</v>
      </c>
      <c r="AB1638" s="147" t="s">
        <v>15578</v>
      </c>
    </row>
    <row r="1639" spans="1:28" x14ac:dyDescent="0.2">
      <c r="A1639" s="139" t="s">
        <v>112</v>
      </c>
      <c r="B1639" s="139" t="s">
        <v>313</v>
      </c>
      <c r="C1639" s="138" t="s">
        <v>2182</v>
      </c>
      <c r="D1639" t="s">
        <v>9909</v>
      </c>
      <c r="E1639" s="140">
        <v>3729.2663471991591</v>
      </c>
      <c r="F1639" s="140">
        <v>2858.5019578500091</v>
      </c>
      <c r="G1639" s="140">
        <v>4544.1914860969282</v>
      </c>
      <c r="H1639" s="140">
        <f t="shared" si="200"/>
        <v>3653.2663398276823</v>
      </c>
      <c r="I1639" s="143">
        <v>0.9546305889786052</v>
      </c>
      <c r="J1639" s="144">
        <v>0.99934208166592942</v>
      </c>
      <c r="K1639" s="145">
        <f t="shared" si="201"/>
        <v>3485.2252944700822</v>
      </c>
      <c r="L1639" s="140">
        <f t="shared" si="202"/>
        <v>3505.2425460245463</v>
      </c>
      <c r="N1639" s="140">
        <v>3990.0789578321487</v>
      </c>
      <c r="O1639" s="140">
        <f t="shared" si="203"/>
        <v>3568.5385477677214</v>
      </c>
      <c r="Q1639" s="140">
        <v>3702.070892769977</v>
      </c>
      <c r="R1639" s="38">
        <f t="shared" si="204"/>
        <v>3489.8812611195826</v>
      </c>
      <c r="S1639" s="38">
        <f t="shared" si="205"/>
        <v>3510.0420922878434</v>
      </c>
      <c r="T1639" s="38">
        <f t="shared" si="206"/>
        <v>3961.2781513259315</v>
      </c>
      <c r="U1639" s="32">
        <f t="shared" si="207"/>
        <v>3568.9515258284746</v>
      </c>
      <c r="W1639" s="140">
        <v>3719</v>
      </c>
      <c r="Y1639" s="141" t="s">
        <v>15578</v>
      </c>
      <c r="Z1639" s="141" t="s">
        <v>15578</v>
      </c>
      <c r="AA1639" s="147" t="s">
        <v>15578</v>
      </c>
      <c r="AB1639" s="147" t="s">
        <v>15578</v>
      </c>
    </row>
    <row r="1640" spans="1:28" x14ac:dyDescent="0.2">
      <c r="A1640" s="139" t="s">
        <v>112</v>
      </c>
      <c r="B1640" s="139" t="s">
        <v>313</v>
      </c>
      <c r="C1640" s="138" t="s">
        <v>2183</v>
      </c>
      <c r="D1640" t="s">
        <v>9797</v>
      </c>
      <c r="E1640" s="140">
        <v>4908.6695696980951</v>
      </c>
      <c r="F1640" s="140">
        <v>2722.4094541519758</v>
      </c>
      <c r="G1640" s="140">
        <v>2954.1354320208534</v>
      </c>
      <c r="H1640" s="140">
        <f t="shared" si="200"/>
        <v>4549.2145585061662</v>
      </c>
      <c r="I1640" s="143">
        <v>0.9546305889786052</v>
      </c>
      <c r="J1640" s="144">
        <v>0.99934208166592942</v>
      </c>
      <c r="K1640" s="145">
        <f t="shared" si="201"/>
        <v>4339.962152889485</v>
      </c>
      <c r="L1640" s="140">
        <f t="shared" si="202"/>
        <v>4364.8885512744291</v>
      </c>
      <c r="N1640" s="140">
        <v>4755.8827649103259</v>
      </c>
      <c r="O1640" s="140">
        <f t="shared" si="203"/>
        <v>4415.9333363300739</v>
      </c>
      <c r="Q1640" s="140">
        <v>3785.7384340957155</v>
      </c>
      <c r="R1640" s="38">
        <f t="shared" si="204"/>
        <v>4267.1263382238403</v>
      </c>
      <c r="S1640" s="38">
        <f t="shared" si="205"/>
        <v>4291.7772667918143</v>
      </c>
      <c r="T1640" s="38">
        <f t="shared" si="206"/>
        <v>4658.8683318288658</v>
      </c>
      <c r="U1640" s="32">
        <f t="shared" si="207"/>
        <v>4339.7014658136268</v>
      </c>
      <c r="W1640" s="140">
        <v>4538</v>
      </c>
      <c r="Y1640" s="141" t="s">
        <v>15578</v>
      </c>
      <c r="Z1640" s="141" t="s">
        <v>15578</v>
      </c>
      <c r="AA1640" s="147" t="s">
        <v>15578</v>
      </c>
      <c r="AB1640" s="147" t="s">
        <v>15578</v>
      </c>
    </row>
    <row r="1641" spans="1:28" x14ac:dyDescent="0.2">
      <c r="A1641" s="139" t="s">
        <v>112</v>
      </c>
      <c r="B1641" s="139" t="s">
        <v>313</v>
      </c>
      <c r="C1641" s="138" t="s">
        <v>2184</v>
      </c>
      <c r="D1641" t="s">
        <v>9910</v>
      </c>
      <c r="E1641" s="140">
        <v>5164.9242584471349</v>
      </c>
      <c r="F1641" s="140">
        <v>5865.3344571888738</v>
      </c>
      <c r="G1641" s="140">
        <v>5148.0600791857341</v>
      </c>
      <c r="H1641" s="140">
        <f t="shared" si="200"/>
        <v>5252.9763219388715</v>
      </c>
      <c r="I1641" s="143">
        <v>0.9546305889786052</v>
      </c>
      <c r="J1641" s="144">
        <v>0.99934208166592942</v>
      </c>
      <c r="K1641" s="145">
        <f t="shared" si="201"/>
        <v>5011.352648692271</v>
      </c>
      <c r="L1641" s="140">
        <f t="shared" si="202"/>
        <v>5040.135151434969</v>
      </c>
      <c r="N1641" s="140">
        <v>6120.9618519199557</v>
      </c>
      <c r="O1641" s="140">
        <f t="shared" si="203"/>
        <v>5181.2384329787565</v>
      </c>
      <c r="Q1641" s="140">
        <v>6534.6038430962699</v>
      </c>
      <c r="R1641" s="38">
        <f t="shared" si="204"/>
        <v>5133.620237182342</v>
      </c>
      <c r="S1641" s="38">
        <f t="shared" si="205"/>
        <v>5163.2768481498433</v>
      </c>
      <c r="T1641" s="38">
        <f t="shared" si="206"/>
        <v>6162.3260510375876</v>
      </c>
      <c r="U1641" s="32">
        <f t="shared" si="207"/>
        <v>5293.703974800128</v>
      </c>
      <c r="W1641" s="140">
        <v>4736</v>
      </c>
      <c r="Y1641" s="141" t="s">
        <v>15578</v>
      </c>
      <c r="Z1641" s="141" t="s">
        <v>15578</v>
      </c>
      <c r="AA1641" s="147" t="s">
        <v>15578</v>
      </c>
      <c r="AB1641" s="147" t="s">
        <v>15578</v>
      </c>
    </row>
    <row r="1642" spans="1:28" x14ac:dyDescent="0.2">
      <c r="A1642" s="139" t="s">
        <v>112</v>
      </c>
      <c r="B1642" s="139" t="s">
        <v>313</v>
      </c>
      <c r="C1642" s="138" t="s">
        <v>2185</v>
      </c>
      <c r="D1642" t="s">
        <v>9911</v>
      </c>
      <c r="E1642" s="140">
        <v>2754.5944336440757</v>
      </c>
      <c r="F1642" s="140">
        <v>1542.3914614709456</v>
      </c>
      <c r="G1642" s="140">
        <v>1191.8175333997615</v>
      </c>
      <c r="H1642" s="140">
        <f t="shared" si="200"/>
        <v>2535.0955566183516</v>
      </c>
      <c r="I1642" s="143">
        <v>0.9546305889786052</v>
      </c>
      <c r="J1642" s="144">
        <v>0.99934208166592942</v>
      </c>
      <c r="K1642" s="145">
        <f t="shared" si="201"/>
        <v>2418.4875494847547</v>
      </c>
      <c r="L1642" s="140">
        <f t="shared" si="202"/>
        <v>2432.3780356281295</v>
      </c>
      <c r="N1642" s="140">
        <v>2684.589471808074</v>
      </c>
      <c r="O1642" s="140">
        <f t="shared" si="203"/>
        <v>2465.3045549969538</v>
      </c>
      <c r="Q1642" s="140">
        <v>1876.906229835171</v>
      </c>
      <c r="R1642" s="38">
        <f t="shared" si="204"/>
        <v>2355.6961218451493</v>
      </c>
      <c r="S1642" s="38">
        <f t="shared" si="205"/>
        <v>2369.3048346473179</v>
      </c>
      <c r="T1642" s="38">
        <f t="shared" si="206"/>
        <v>2603.821147610784</v>
      </c>
      <c r="U1642" s="32">
        <f t="shared" si="207"/>
        <v>2399.9212334833628</v>
      </c>
      <c r="W1642" s="140">
        <v>2406</v>
      </c>
      <c r="Y1642" s="141" t="s">
        <v>15578</v>
      </c>
      <c r="Z1642" s="141" t="s">
        <v>15578</v>
      </c>
      <c r="AA1642" s="147" t="s">
        <v>15578</v>
      </c>
      <c r="AB1642" s="147" t="s">
        <v>15578</v>
      </c>
    </row>
    <row r="1643" spans="1:28" x14ac:dyDescent="0.2">
      <c r="A1643" s="139" t="s">
        <v>112</v>
      </c>
      <c r="B1643" s="139" t="s">
        <v>313</v>
      </c>
      <c r="C1643" s="138" t="s">
        <v>2186</v>
      </c>
      <c r="D1643" t="s">
        <v>9912</v>
      </c>
      <c r="E1643" s="140">
        <v>1241.9088375756844</v>
      </c>
      <c r="F1643" s="140">
        <v>2459.8293753394551</v>
      </c>
      <c r="G1643" s="140">
        <v>3785.3349063001424</v>
      </c>
      <c r="H1643" s="140">
        <f t="shared" si="200"/>
        <v>1503.4700603863978</v>
      </c>
      <c r="I1643" s="143">
        <v>0.9546305889786052</v>
      </c>
      <c r="J1643" s="144">
        <v>0.99934208166592942</v>
      </c>
      <c r="K1643" s="145">
        <f t="shared" si="201"/>
        <v>1434.3142263709942</v>
      </c>
      <c r="L1643" s="140">
        <f t="shared" si="202"/>
        <v>1442.5521525455147</v>
      </c>
      <c r="N1643" s="140">
        <v>1140.6924331764853</v>
      </c>
      <c r="O1643" s="140">
        <f t="shared" si="203"/>
        <v>1403.143987527252</v>
      </c>
      <c r="Q1643" s="140">
        <v>3080.8663556301658</v>
      </c>
      <c r="R1643" s="38">
        <f t="shared" si="204"/>
        <v>1584.7982304429854</v>
      </c>
      <c r="S1643" s="38">
        <f t="shared" si="205"/>
        <v>1593.9535131500736</v>
      </c>
      <c r="T1643" s="38">
        <f t="shared" si="206"/>
        <v>1334.7098254218536</v>
      </c>
      <c r="U1643" s="32">
        <f t="shared" si="207"/>
        <v>1560.1089245203234</v>
      </c>
      <c r="W1643" s="140">
        <v>1673</v>
      </c>
      <c r="Y1643" s="141" t="s">
        <v>15580</v>
      </c>
      <c r="Z1643" s="141" t="s">
        <v>15580</v>
      </c>
      <c r="AA1643" s="147" t="s">
        <v>15578</v>
      </c>
      <c r="AB1643" s="147" t="s">
        <v>15578</v>
      </c>
    </row>
    <row r="1644" spans="1:28" x14ac:dyDescent="0.2">
      <c r="A1644" s="139" t="s">
        <v>112</v>
      </c>
      <c r="B1644" s="139" t="s">
        <v>313</v>
      </c>
      <c r="C1644" s="138" t="s">
        <v>2187</v>
      </c>
      <c r="D1644" t="s">
        <v>8922</v>
      </c>
      <c r="E1644" s="140">
        <v>5539.6522647982301</v>
      </c>
      <c r="F1644" s="140">
        <v>4086.7415095339002</v>
      </c>
      <c r="G1644" s="140">
        <v>5406.0006460351742</v>
      </c>
      <c r="H1644" s="140">
        <f t="shared" si="200"/>
        <v>5349.8910837811254</v>
      </c>
      <c r="I1644" s="143">
        <v>0.9546305889786052</v>
      </c>
      <c r="J1644" s="144">
        <v>0.99934208166592942</v>
      </c>
      <c r="K1644" s="145">
        <f t="shared" si="201"/>
        <v>5103.80957571613</v>
      </c>
      <c r="L1644" s="140">
        <f t="shared" si="202"/>
        <v>5133.1231011072423</v>
      </c>
      <c r="N1644" s="140">
        <v>5957.5034311463451</v>
      </c>
      <c r="O1644" s="140">
        <f t="shared" si="203"/>
        <v>5240.7469873014597</v>
      </c>
      <c r="Q1644" s="140">
        <v>7571.9331369864913</v>
      </c>
      <c r="R1644" s="38">
        <f t="shared" si="204"/>
        <v>5315.7929475491528</v>
      </c>
      <c r="S1644" s="38">
        <f t="shared" si="205"/>
        <v>5346.5019591521968</v>
      </c>
      <c r="T1644" s="38">
        <f t="shared" si="206"/>
        <v>6118.9464017303599</v>
      </c>
      <c r="U1644" s="32">
        <f t="shared" si="207"/>
        <v>5447.3455500897016</v>
      </c>
      <c r="W1644" s="140">
        <v>5332</v>
      </c>
      <c r="Y1644" s="141" t="s">
        <v>15578</v>
      </c>
      <c r="Z1644" s="141" t="s">
        <v>15578</v>
      </c>
      <c r="AA1644" s="147" t="s">
        <v>15578</v>
      </c>
      <c r="AB1644" s="147" t="s">
        <v>15578</v>
      </c>
    </row>
    <row r="1645" spans="1:28" x14ac:dyDescent="0.2">
      <c r="A1645" s="139" t="s">
        <v>112</v>
      </c>
      <c r="B1645" s="139" t="s">
        <v>313</v>
      </c>
      <c r="C1645" s="138" t="s">
        <v>2188</v>
      </c>
      <c r="D1645" t="s">
        <v>9913</v>
      </c>
      <c r="E1645" s="140">
        <v>4221.8159497181359</v>
      </c>
      <c r="F1645" s="140">
        <v>3101.5818898253438</v>
      </c>
      <c r="G1645" s="140">
        <v>5757.4239049795242</v>
      </c>
      <c r="H1645" s="140">
        <f t="shared" si="200"/>
        <v>4144.5799411784446</v>
      </c>
      <c r="I1645" s="143">
        <v>0.9546305889786052</v>
      </c>
      <c r="J1645" s="144">
        <v>0.99934208166592942</v>
      </c>
      <c r="K1645" s="145">
        <f t="shared" si="201"/>
        <v>3953.9397082748078</v>
      </c>
      <c r="L1645" s="140">
        <f t="shared" si="202"/>
        <v>3976.6490022470812</v>
      </c>
      <c r="N1645" s="140">
        <v>5043.7314331791877</v>
      </c>
      <c r="O1645" s="140">
        <f t="shared" si="203"/>
        <v>4115.9579521598462</v>
      </c>
      <c r="Q1645" s="140">
        <v>5661.6707836959113</v>
      </c>
      <c r="R1645" s="38">
        <f t="shared" si="204"/>
        <v>4098.6705569596643</v>
      </c>
      <c r="S1645" s="38">
        <f t="shared" si="205"/>
        <v>4122.3483267548099</v>
      </c>
      <c r="T1645" s="38">
        <f t="shared" si="206"/>
        <v>5105.5253682308603</v>
      </c>
      <c r="U1645" s="32">
        <f t="shared" si="207"/>
        <v>4250.7033228226646</v>
      </c>
      <c r="W1645" s="140">
        <v>4228</v>
      </c>
      <c r="Y1645" s="141" t="s">
        <v>15578</v>
      </c>
      <c r="Z1645" s="141" t="s">
        <v>15579</v>
      </c>
      <c r="AA1645" s="147" t="s">
        <v>15579</v>
      </c>
      <c r="AB1645" s="147" t="s">
        <v>15580</v>
      </c>
    </row>
    <row r="1646" spans="1:28" x14ac:dyDescent="0.2">
      <c r="A1646" s="139" t="s">
        <v>124</v>
      </c>
      <c r="B1646" s="139" t="s">
        <v>314</v>
      </c>
      <c r="C1646" s="138" t="s">
        <v>2189</v>
      </c>
      <c r="D1646" t="s">
        <v>9914</v>
      </c>
      <c r="E1646" s="140">
        <v>2447.1518001981512</v>
      </c>
      <c r="F1646" s="140">
        <v>2084.3517705267791</v>
      </c>
      <c r="G1646" s="140">
        <v>1891.5366745872859</v>
      </c>
      <c r="H1646" s="140">
        <f t="shared" si="200"/>
        <v>2377.7530698661762</v>
      </c>
      <c r="I1646" s="143">
        <v>0.96070892954325882</v>
      </c>
      <c r="J1646" s="144">
        <v>0.99893072543807204</v>
      </c>
      <c r="K1646" s="145">
        <f t="shared" si="201"/>
        <v>2281.8860319993496</v>
      </c>
      <c r="L1646" s="140">
        <f t="shared" si="202"/>
        <v>2294.9919528113051</v>
      </c>
      <c r="N1646" s="140">
        <v>2552.5575982086139</v>
      </c>
      <c r="O1646" s="140">
        <f t="shared" si="203"/>
        <v>2328.6174709098086</v>
      </c>
      <c r="Q1646" s="140">
        <v>2419.1494063112932</v>
      </c>
      <c r="R1646" s="38">
        <f t="shared" si="204"/>
        <v>2285.8587625199066</v>
      </c>
      <c r="S1646" s="38">
        <f t="shared" si="205"/>
        <v>2299.0640291572213</v>
      </c>
      <c r="T1646" s="38">
        <f t="shared" si="206"/>
        <v>2539.2167790188819</v>
      </c>
      <c r="U1646" s="32">
        <f t="shared" si="207"/>
        <v>2330.4162719007054</v>
      </c>
      <c r="W1646" s="140">
        <v>2400</v>
      </c>
      <c r="Y1646" s="141" t="s">
        <v>15578</v>
      </c>
      <c r="Z1646" s="141" t="s">
        <v>15578</v>
      </c>
      <c r="AA1646" s="147" t="s">
        <v>15578</v>
      </c>
      <c r="AB1646" s="147" t="s">
        <v>15578</v>
      </c>
    </row>
    <row r="1647" spans="1:28" x14ac:dyDescent="0.2">
      <c r="A1647" s="139" t="s">
        <v>124</v>
      </c>
      <c r="B1647" s="139" t="s">
        <v>314</v>
      </c>
      <c r="C1647" s="138" t="s">
        <v>2190</v>
      </c>
      <c r="D1647" t="s">
        <v>9915</v>
      </c>
      <c r="E1647" s="140">
        <v>13604.718627837718</v>
      </c>
      <c r="F1647" s="140">
        <v>19662.518473731536</v>
      </c>
      <c r="G1647" s="140">
        <v>15552.460281800302</v>
      </c>
      <c r="H1647" s="140">
        <f t="shared" si="200"/>
        <v>14454.527335454037</v>
      </c>
      <c r="I1647" s="143">
        <v>0.96070892954325882</v>
      </c>
      <c r="J1647" s="144">
        <v>0.99893072543807204</v>
      </c>
      <c r="K1647" s="145">
        <f t="shared" si="201"/>
        <v>13871.744902334083</v>
      </c>
      <c r="L1647" s="140">
        <f t="shared" si="202"/>
        <v>13951.416712259817</v>
      </c>
      <c r="N1647" s="140">
        <v>14299.871623869805</v>
      </c>
      <c r="O1647" s="140">
        <f t="shared" si="203"/>
        <v>13996.907938074424</v>
      </c>
      <c r="Q1647" s="140">
        <v>26675.226905044867</v>
      </c>
      <c r="R1647" s="38">
        <f t="shared" si="204"/>
        <v>15044.543036947753</v>
      </c>
      <c r="S1647" s="38">
        <f t="shared" si="205"/>
        <v>15131.454444378913</v>
      </c>
      <c r="T1647" s="38">
        <f t="shared" si="206"/>
        <v>15537.407151987312</v>
      </c>
      <c r="U1647" s="32">
        <f t="shared" si="207"/>
        <v>15184.45207958669</v>
      </c>
      <c r="W1647" s="140">
        <v>14049</v>
      </c>
      <c r="Y1647" s="141" t="s">
        <v>15578</v>
      </c>
      <c r="Z1647" s="141" t="s">
        <v>15578</v>
      </c>
      <c r="AA1647" s="147" t="s">
        <v>15578</v>
      </c>
      <c r="AB1647" s="147" t="s">
        <v>15578</v>
      </c>
    </row>
    <row r="1648" spans="1:28" x14ac:dyDescent="0.2">
      <c r="A1648" s="139" t="s">
        <v>124</v>
      </c>
      <c r="B1648" s="139" t="s">
        <v>314</v>
      </c>
      <c r="C1648" s="138" t="s">
        <v>2191</v>
      </c>
      <c r="D1648" t="s">
        <v>8632</v>
      </c>
      <c r="E1648" s="140">
        <v>8951.7043242735599</v>
      </c>
      <c r="F1648" s="140">
        <v>9990.4642494358413</v>
      </c>
      <c r="G1648" s="140">
        <v>6880.2583990018393</v>
      </c>
      <c r="H1648" s="140">
        <f t="shared" si="200"/>
        <v>8996.0276937218332</v>
      </c>
      <c r="I1648" s="143">
        <v>0.96070892954325882</v>
      </c>
      <c r="J1648" s="144">
        <v>0.99893072543807204</v>
      </c>
      <c r="K1648" s="145">
        <f t="shared" si="201"/>
        <v>8633.322861796798</v>
      </c>
      <c r="L1648" s="140">
        <f t="shared" si="202"/>
        <v>8682.9080050441207</v>
      </c>
      <c r="N1648" s="140">
        <v>8397.4107213043117</v>
      </c>
      <c r="O1648" s="140">
        <f t="shared" si="203"/>
        <v>8645.6359765223897</v>
      </c>
      <c r="Q1648" s="140">
        <v>5858.2057025830045</v>
      </c>
      <c r="R1648" s="38">
        <f t="shared" si="204"/>
        <v>8332.1918375864861</v>
      </c>
      <c r="S1648" s="38">
        <f t="shared" si="205"/>
        <v>8380.326401581724</v>
      </c>
      <c r="T1648" s="38">
        <f t="shared" si="206"/>
        <v>8143.4902194321803</v>
      </c>
      <c r="U1648" s="32">
        <f t="shared" si="207"/>
        <v>8349.4071409133794</v>
      </c>
      <c r="W1648" s="140">
        <v>7830</v>
      </c>
      <c r="Y1648" s="141" t="s">
        <v>15578</v>
      </c>
      <c r="Z1648" s="141" t="s">
        <v>15578</v>
      </c>
      <c r="AA1648" s="147" t="s">
        <v>15578</v>
      </c>
      <c r="AB1648" s="147" t="s">
        <v>15578</v>
      </c>
    </row>
    <row r="1649" spans="1:28" x14ac:dyDescent="0.2">
      <c r="A1649" s="139" t="s">
        <v>124</v>
      </c>
      <c r="B1649" s="139" t="s">
        <v>314</v>
      </c>
      <c r="C1649" s="138" t="s">
        <v>2192</v>
      </c>
      <c r="D1649" t="s">
        <v>9916</v>
      </c>
      <c r="E1649" s="140">
        <v>6975.1819446914078</v>
      </c>
      <c r="F1649" s="140">
        <v>5244.4009529099103</v>
      </c>
      <c r="G1649" s="140">
        <v>7690.7523993355935</v>
      </c>
      <c r="H1649" s="140">
        <f t="shared" si="200"/>
        <v>6786.0039351876603</v>
      </c>
      <c r="I1649" s="143">
        <v>0.96070892954325882</v>
      </c>
      <c r="J1649" s="144">
        <v>0.99893072543807204</v>
      </c>
      <c r="K1649" s="145">
        <f t="shared" si="201"/>
        <v>6512.4035750562007</v>
      </c>
      <c r="L1649" s="140">
        <f t="shared" si="202"/>
        <v>6549.8073035304933</v>
      </c>
      <c r="N1649" s="140">
        <v>6801.6092280291705</v>
      </c>
      <c r="O1649" s="140">
        <f t="shared" si="203"/>
        <v>6582.6803606356343</v>
      </c>
      <c r="Q1649" s="140">
        <v>5578.443005049523</v>
      </c>
      <c r="R1649" s="38">
        <f t="shared" si="204"/>
        <v>6396.5161663007812</v>
      </c>
      <c r="S1649" s="38">
        <f t="shared" si="205"/>
        <v>6433.4684500161493</v>
      </c>
      <c r="T1649" s="38">
        <f t="shared" si="206"/>
        <v>6679.2926057312061</v>
      </c>
      <c r="U1649" s="32">
        <f t="shared" si="207"/>
        <v>6465.5611019080397</v>
      </c>
      <c r="W1649" s="140">
        <v>6991</v>
      </c>
      <c r="Y1649" s="141" t="s">
        <v>15578</v>
      </c>
      <c r="Z1649" s="141" t="s">
        <v>15578</v>
      </c>
      <c r="AA1649" s="147" t="s">
        <v>15578</v>
      </c>
      <c r="AB1649" s="147" t="s">
        <v>15578</v>
      </c>
    </row>
    <row r="1650" spans="1:28" x14ac:dyDescent="0.2">
      <c r="A1650" s="139" t="s">
        <v>124</v>
      </c>
      <c r="B1650" s="139" t="s">
        <v>314</v>
      </c>
      <c r="C1650" s="138" t="s">
        <v>2193</v>
      </c>
      <c r="D1650" t="s">
        <v>9917</v>
      </c>
      <c r="E1650" s="140">
        <v>13407.525197920664</v>
      </c>
      <c r="F1650" s="140">
        <v>11262.286736763159</v>
      </c>
      <c r="G1650" s="140">
        <v>23018.479273791883</v>
      </c>
      <c r="H1650" s="140">
        <f t="shared" si="200"/>
        <v>13540.794244932318</v>
      </c>
      <c r="I1650" s="143">
        <v>0.96070892954325882</v>
      </c>
      <c r="J1650" s="144">
        <v>0.99893072543807204</v>
      </c>
      <c r="K1650" s="145">
        <f t="shared" si="201"/>
        <v>12994.852005985324</v>
      </c>
      <c r="L1650" s="140">
        <f t="shared" si="202"/>
        <v>13069.487416766249</v>
      </c>
      <c r="N1650" s="140">
        <v>12566.835282740987</v>
      </c>
      <c r="O1650" s="140">
        <f t="shared" si="203"/>
        <v>13003.86555013941</v>
      </c>
      <c r="Q1650" s="140">
        <v>12565.393452576971</v>
      </c>
      <c r="R1650" s="38">
        <f t="shared" si="204"/>
        <v>12901.244580055176</v>
      </c>
      <c r="S1650" s="38">
        <f t="shared" si="205"/>
        <v>12975.774283038678</v>
      </c>
      <c r="T1650" s="38">
        <f t="shared" si="206"/>
        <v>12566.691099724587</v>
      </c>
      <c r="U1650" s="32">
        <f t="shared" si="207"/>
        <v>12922.367960300633</v>
      </c>
      <c r="W1650" s="140">
        <v>13023</v>
      </c>
      <c r="Y1650" s="141" t="s">
        <v>15578</v>
      </c>
      <c r="Z1650" s="141" t="s">
        <v>15578</v>
      </c>
      <c r="AA1650" s="147" t="s">
        <v>15578</v>
      </c>
      <c r="AB1650" s="147" t="s">
        <v>15578</v>
      </c>
    </row>
    <row r="1651" spans="1:28" x14ac:dyDescent="0.2">
      <c r="A1651" s="139" t="s">
        <v>124</v>
      </c>
      <c r="B1651" s="139" t="s">
        <v>314</v>
      </c>
      <c r="C1651" s="138" t="s">
        <v>2194</v>
      </c>
      <c r="D1651" t="s">
        <v>9918</v>
      </c>
      <c r="E1651" s="140">
        <v>16509.196781092131</v>
      </c>
      <c r="F1651" s="140">
        <v>18398.356406835668</v>
      </c>
      <c r="G1651" s="140">
        <v>16985.344305048318</v>
      </c>
      <c r="H1651" s="140">
        <f t="shared" si="200"/>
        <v>16768.681146816849</v>
      </c>
      <c r="I1651" s="143">
        <v>0.96070892954325882</v>
      </c>
      <c r="J1651" s="144">
        <v>0.99893072543807204</v>
      </c>
      <c r="K1651" s="145">
        <f t="shared" si="201"/>
        <v>16092.595891854226</v>
      </c>
      <c r="L1651" s="140">
        <f t="shared" si="202"/>
        <v>16185.023070275862</v>
      </c>
      <c r="N1651" s="140">
        <v>16035.260983267417</v>
      </c>
      <c r="O1651" s="140">
        <f t="shared" si="203"/>
        <v>16165.471441954453</v>
      </c>
      <c r="Q1651" s="140">
        <v>19818.191280491039</v>
      </c>
      <c r="R1651" s="38">
        <f t="shared" si="204"/>
        <v>16385.251788997626</v>
      </c>
      <c r="S1651" s="38">
        <f t="shared" si="205"/>
        <v>16479.90838910827</v>
      </c>
      <c r="T1651" s="38">
        <f t="shared" si="206"/>
        <v>16413.554012989778</v>
      </c>
      <c r="U1651" s="32">
        <f t="shared" si="207"/>
        <v>16471.245742070674</v>
      </c>
      <c r="W1651" s="140">
        <v>14759</v>
      </c>
      <c r="Y1651" s="141" t="s">
        <v>15578</v>
      </c>
      <c r="Z1651" s="141" t="s">
        <v>15578</v>
      </c>
      <c r="AA1651" s="147" t="s">
        <v>15578</v>
      </c>
      <c r="AB1651" s="147" t="s">
        <v>15578</v>
      </c>
    </row>
    <row r="1652" spans="1:28" x14ac:dyDescent="0.2">
      <c r="A1652" s="139" t="s">
        <v>124</v>
      </c>
      <c r="B1652" s="139" t="s">
        <v>314</v>
      </c>
      <c r="C1652" s="138" t="s">
        <v>2195</v>
      </c>
      <c r="D1652" t="s">
        <v>9919</v>
      </c>
      <c r="E1652" s="140">
        <v>8392.9415465316997</v>
      </c>
      <c r="F1652" s="140">
        <v>13709.459464039446</v>
      </c>
      <c r="G1652" s="140">
        <v>8928.724713341855</v>
      </c>
      <c r="H1652" s="140">
        <f t="shared" si="200"/>
        <v>9089.288694318986</v>
      </c>
      <c r="I1652" s="143">
        <v>0.96070892954325882</v>
      </c>
      <c r="J1652" s="144">
        <v>0.99893072543807204</v>
      </c>
      <c r="K1652" s="145">
        <f t="shared" si="201"/>
        <v>8722.8237344020836</v>
      </c>
      <c r="L1652" s="140">
        <f t="shared" si="202"/>
        <v>8772.9229223179482</v>
      </c>
      <c r="N1652" s="140">
        <v>8096.8415794700195</v>
      </c>
      <c r="O1652" s="140">
        <f t="shared" si="203"/>
        <v>8684.6596549286733</v>
      </c>
      <c r="Q1652" s="140">
        <v>12811.064094790296</v>
      </c>
      <c r="R1652" s="38">
        <f t="shared" si="204"/>
        <v>9079.9956967981725</v>
      </c>
      <c r="S1652" s="38">
        <f t="shared" si="205"/>
        <v>9132.4502780732255</v>
      </c>
      <c r="T1652" s="38">
        <f t="shared" si="206"/>
        <v>8568.2638310020466</v>
      </c>
      <c r="U1652" s="32">
        <f t="shared" si="207"/>
        <v>9058.7950296892323</v>
      </c>
      <c r="W1652" s="140">
        <v>11025</v>
      </c>
      <c r="Y1652" s="141" t="s">
        <v>15578</v>
      </c>
      <c r="Z1652" s="141" t="s">
        <v>15578</v>
      </c>
      <c r="AA1652" s="147" t="s">
        <v>15578</v>
      </c>
      <c r="AB1652" s="147" t="s">
        <v>15578</v>
      </c>
    </row>
    <row r="1653" spans="1:28" x14ac:dyDescent="0.2">
      <c r="A1653" s="139" t="s">
        <v>124</v>
      </c>
      <c r="B1653" s="139" t="s">
        <v>314</v>
      </c>
      <c r="C1653" s="138" t="s">
        <v>2196</v>
      </c>
      <c r="D1653" t="s">
        <v>9920</v>
      </c>
      <c r="E1653" s="140">
        <v>8688.3863149397057</v>
      </c>
      <c r="F1653" s="140">
        <v>5379.6317833557405</v>
      </c>
      <c r="G1653" s="140">
        <v>6165.6160880604784</v>
      </c>
      <c r="H1653" s="140">
        <f t="shared" si="200"/>
        <v>8162.7245270991862</v>
      </c>
      <c r="I1653" s="143">
        <v>0.96070892954325882</v>
      </c>
      <c r="J1653" s="144">
        <v>0.99893072543807204</v>
      </c>
      <c r="K1653" s="145">
        <f t="shared" si="201"/>
        <v>7833.6170889664563</v>
      </c>
      <c r="L1653" s="140">
        <f t="shared" si="202"/>
        <v>7878.609154214002</v>
      </c>
      <c r="N1653" s="140">
        <v>8206.4774084671481</v>
      </c>
      <c r="O1653" s="140">
        <f t="shared" si="203"/>
        <v>7921.412766086647</v>
      </c>
      <c r="Q1653" s="140">
        <v>6816.3237702072829</v>
      </c>
      <c r="R1653" s="38">
        <f t="shared" si="204"/>
        <v>7704.4054765597102</v>
      </c>
      <c r="S1653" s="38">
        <f t="shared" si="205"/>
        <v>7748.9133570412687</v>
      </c>
      <c r="T1653" s="38">
        <f t="shared" si="206"/>
        <v>8067.4620446411618</v>
      </c>
      <c r="U1653" s="32">
        <f t="shared" si="207"/>
        <v>7790.5002877968118</v>
      </c>
      <c r="W1653" s="140">
        <v>7318</v>
      </c>
      <c r="Y1653" s="141" t="s">
        <v>15578</v>
      </c>
      <c r="Z1653" s="141" t="s">
        <v>15578</v>
      </c>
      <c r="AA1653" s="147" t="s">
        <v>15578</v>
      </c>
      <c r="AB1653" s="147" t="s">
        <v>15578</v>
      </c>
    </row>
    <row r="1654" spans="1:28" x14ac:dyDescent="0.2">
      <c r="A1654" s="139" t="s">
        <v>124</v>
      </c>
      <c r="B1654" s="139" t="s">
        <v>314</v>
      </c>
      <c r="C1654" s="138" t="s">
        <v>2197</v>
      </c>
      <c r="D1654" t="s">
        <v>9921</v>
      </c>
      <c r="E1654" s="140">
        <v>10467.179638112011</v>
      </c>
      <c r="F1654" s="140">
        <v>10919.883287070526</v>
      </c>
      <c r="G1654" s="140">
        <v>5555.5705886774349</v>
      </c>
      <c r="H1654" s="140">
        <f t="shared" si="200"/>
        <v>10317.509414193717</v>
      </c>
      <c r="I1654" s="143">
        <v>0.96070892954325882</v>
      </c>
      <c r="J1654" s="144">
        <v>0.99893072543807204</v>
      </c>
      <c r="K1654" s="145">
        <f t="shared" si="201"/>
        <v>9901.5246434296441</v>
      </c>
      <c r="L1654" s="140">
        <f t="shared" si="202"/>
        <v>9958.3936526941943</v>
      </c>
      <c r="N1654" s="140">
        <v>10838.744896767736</v>
      </c>
      <c r="O1654" s="140">
        <f t="shared" si="203"/>
        <v>10073.324611925857</v>
      </c>
      <c r="Q1654" s="140">
        <v>16093.269461804599</v>
      </c>
      <c r="R1654" s="38">
        <f t="shared" si="204"/>
        <v>10455.813747031347</v>
      </c>
      <c r="S1654" s="38">
        <f t="shared" si="205"/>
        <v>10516.216345259876</v>
      </c>
      <c r="T1654" s="38">
        <f t="shared" si="206"/>
        <v>11364.197353271422</v>
      </c>
      <c r="U1654" s="32">
        <f t="shared" si="207"/>
        <v>10626.921329568228</v>
      </c>
      <c r="W1654" s="140">
        <v>9023</v>
      </c>
      <c r="Y1654" s="141" t="s">
        <v>15578</v>
      </c>
      <c r="Z1654" s="141" t="s">
        <v>15578</v>
      </c>
      <c r="AA1654" s="147" t="s">
        <v>15578</v>
      </c>
      <c r="AB1654" s="147" t="s">
        <v>15578</v>
      </c>
    </row>
    <row r="1655" spans="1:28" x14ac:dyDescent="0.2">
      <c r="A1655" s="139" t="s">
        <v>124</v>
      </c>
      <c r="B1655" s="139" t="s">
        <v>314</v>
      </c>
      <c r="C1655" s="138" t="s">
        <v>2198</v>
      </c>
      <c r="D1655" t="s">
        <v>9922</v>
      </c>
      <c r="E1655" s="140">
        <v>5851.0447653453139</v>
      </c>
      <c r="F1655" s="140">
        <v>21605.039239997066</v>
      </c>
      <c r="G1655" s="140">
        <v>11507.796692276414</v>
      </c>
      <c r="H1655" s="140">
        <f t="shared" si="200"/>
        <v>8085.9993295581899</v>
      </c>
      <c r="I1655" s="143">
        <v>0.96070892954325882</v>
      </c>
      <c r="J1655" s="144">
        <v>0.99893072543807204</v>
      </c>
      <c r="K1655" s="145">
        <f t="shared" si="201"/>
        <v>7759.9853234185539</v>
      </c>
      <c r="L1655" s="140">
        <f t="shared" si="202"/>
        <v>7804.5544875768319</v>
      </c>
      <c r="N1655" s="140">
        <v>6487.4908208290753</v>
      </c>
      <c r="O1655" s="140">
        <f t="shared" si="203"/>
        <v>7632.6101737503777</v>
      </c>
      <c r="Q1655" s="140">
        <v>12725.415136872576</v>
      </c>
      <c r="R1655" s="38">
        <f t="shared" si="204"/>
        <v>8205.2215534339575</v>
      </c>
      <c r="S1655" s="38">
        <f t="shared" si="205"/>
        <v>8252.6226178426314</v>
      </c>
      <c r="T1655" s="38">
        <f t="shared" si="206"/>
        <v>7111.2832524334262</v>
      </c>
      <c r="U1655" s="32">
        <f t="shared" si="207"/>
        <v>8103.6193319855383</v>
      </c>
      <c r="W1655" s="140">
        <v>9988</v>
      </c>
      <c r="Y1655" s="141" t="s">
        <v>15578</v>
      </c>
      <c r="Z1655" s="141" t="s">
        <v>15578</v>
      </c>
      <c r="AA1655" s="147" t="s">
        <v>15578</v>
      </c>
      <c r="AB1655" s="147" t="s">
        <v>15578</v>
      </c>
    </row>
    <row r="1656" spans="1:28" x14ac:dyDescent="0.2">
      <c r="A1656" s="139" t="s">
        <v>124</v>
      </c>
      <c r="B1656" s="139" t="s">
        <v>314</v>
      </c>
      <c r="C1656" s="138" t="s">
        <v>2199</v>
      </c>
      <c r="D1656" t="s">
        <v>9923</v>
      </c>
      <c r="E1656" s="140">
        <v>3550.5625407967568</v>
      </c>
      <c r="F1656" s="140">
        <v>2484.2246079374245</v>
      </c>
      <c r="G1656" s="140">
        <v>2849.6771271293701</v>
      </c>
      <c r="H1656" s="140">
        <f t="shared" si="200"/>
        <v>3385.8808437934031</v>
      </c>
      <c r="I1656" s="143">
        <v>0.96070892954325882</v>
      </c>
      <c r="J1656" s="144">
        <v>0.99893072543807204</v>
      </c>
      <c r="K1656" s="145">
        <f t="shared" si="201"/>
        <v>3249.3677755618169</v>
      </c>
      <c r="L1656" s="140">
        <f t="shared" si="202"/>
        <v>3268.0303889256056</v>
      </c>
      <c r="N1656" s="140">
        <v>3740.4612846192431</v>
      </c>
      <c r="O1656" s="140">
        <f t="shared" si="203"/>
        <v>3329.7068349785486</v>
      </c>
      <c r="Q1656" s="140">
        <v>3395.942406196586</v>
      </c>
      <c r="R1656" s="38">
        <f t="shared" si="204"/>
        <v>3250.3333652607171</v>
      </c>
      <c r="S1656" s="38">
        <f t="shared" si="205"/>
        <v>3269.1103428466431</v>
      </c>
      <c r="T1656" s="38">
        <f t="shared" si="206"/>
        <v>3706.0093967769776</v>
      </c>
      <c r="U1656" s="32">
        <f t="shared" si="207"/>
        <v>3326.1480623860325</v>
      </c>
      <c r="W1656" s="140">
        <v>3348</v>
      </c>
      <c r="Y1656" s="141" t="s">
        <v>15578</v>
      </c>
      <c r="Z1656" s="141" t="s">
        <v>15578</v>
      </c>
      <c r="AA1656" s="147" t="s">
        <v>15578</v>
      </c>
      <c r="AB1656" s="147" t="s">
        <v>15578</v>
      </c>
    </row>
    <row r="1657" spans="1:28" x14ac:dyDescent="0.2">
      <c r="A1657" s="139" t="s">
        <v>124</v>
      </c>
      <c r="B1657" s="139" t="s">
        <v>314</v>
      </c>
      <c r="C1657" s="138" t="s">
        <v>2200</v>
      </c>
      <c r="D1657" t="s">
        <v>9924</v>
      </c>
      <c r="E1657" s="140">
        <v>9655.2848809057778</v>
      </c>
      <c r="F1657" s="140">
        <v>10668.395570195278</v>
      </c>
      <c r="G1657" s="140">
        <v>6076.8011471218415</v>
      </c>
      <c r="H1657" s="140">
        <f t="shared" si="200"/>
        <v>9632.8308606955161</v>
      </c>
      <c r="I1657" s="143">
        <v>0.96070892954325882</v>
      </c>
      <c r="J1657" s="144">
        <v>0.99893072543807204</v>
      </c>
      <c r="K1657" s="145">
        <f t="shared" si="201"/>
        <v>9244.4511872170551</v>
      </c>
      <c r="L1657" s="140">
        <f t="shared" si="202"/>
        <v>9297.5463214659376</v>
      </c>
      <c r="N1657" s="140">
        <v>9640.3235978561079</v>
      </c>
      <c r="O1657" s="140">
        <f t="shared" si="203"/>
        <v>9342.296324880539</v>
      </c>
      <c r="Q1657" s="140">
        <v>9202.5288275238236</v>
      </c>
      <c r="R1657" s="38">
        <f t="shared" si="204"/>
        <v>9203.1558899265474</v>
      </c>
      <c r="S1657" s="38">
        <f t="shared" si="205"/>
        <v>9256.3219601247256</v>
      </c>
      <c r="T1657" s="38">
        <f t="shared" si="206"/>
        <v>9596.5441208228785</v>
      </c>
      <c r="U1657" s="32">
        <f t="shared" si="207"/>
        <v>9300.7383899805809</v>
      </c>
      <c r="W1657" s="140">
        <v>10903</v>
      </c>
      <c r="Y1657" s="141" t="s">
        <v>15578</v>
      </c>
      <c r="Z1657" s="141" t="s">
        <v>15578</v>
      </c>
      <c r="AA1657" s="147" t="s">
        <v>15578</v>
      </c>
      <c r="AB1657" s="147" t="s">
        <v>15578</v>
      </c>
    </row>
    <row r="1658" spans="1:28" x14ac:dyDescent="0.2">
      <c r="A1658" s="139" t="s">
        <v>124</v>
      </c>
      <c r="B1658" s="139" t="s">
        <v>314</v>
      </c>
      <c r="C1658" s="138" t="s">
        <v>2201</v>
      </c>
      <c r="D1658" t="s">
        <v>9925</v>
      </c>
      <c r="E1658" s="140">
        <v>11920.062638937177</v>
      </c>
      <c r="F1658" s="140">
        <v>10050.269563382109</v>
      </c>
      <c r="G1658" s="140">
        <v>7008.2386261689098</v>
      </c>
      <c r="H1658" s="140">
        <f t="shared" si="200"/>
        <v>11476.053467782031</v>
      </c>
      <c r="I1658" s="143">
        <v>0.96070892954325882</v>
      </c>
      <c r="J1658" s="144">
        <v>0.99893072543807204</v>
      </c>
      <c r="K1658" s="145">
        <f t="shared" si="201"/>
        <v>11013.358133140109</v>
      </c>
      <c r="L1658" s="140">
        <f t="shared" si="202"/>
        <v>11076.61291341508</v>
      </c>
      <c r="N1658" s="140">
        <v>11091.305309478246</v>
      </c>
      <c r="O1658" s="140">
        <f t="shared" si="203"/>
        <v>11078.531024151354</v>
      </c>
      <c r="Q1658" s="140">
        <v>9329.3144742180793</v>
      </c>
      <c r="R1658" s="38">
        <f t="shared" si="204"/>
        <v>10807.339527346126</v>
      </c>
      <c r="S1658" s="38">
        <f t="shared" si="205"/>
        <v>10869.772868565018</v>
      </c>
      <c r="T1658" s="38">
        <f t="shared" si="206"/>
        <v>10915.10622595223</v>
      </c>
      <c r="U1658" s="32">
        <f t="shared" si="207"/>
        <v>10875.691195238353</v>
      </c>
      <c r="W1658" s="140">
        <v>11427</v>
      </c>
      <c r="Y1658" s="141" t="s">
        <v>15578</v>
      </c>
      <c r="Z1658" s="141" t="s">
        <v>15578</v>
      </c>
      <c r="AA1658" s="147" t="s">
        <v>15578</v>
      </c>
      <c r="AB1658" s="147" t="s">
        <v>15578</v>
      </c>
    </row>
    <row r="1659" spans="1:28" x14ac:dyDescent="0.2">
      <c r="A1659" s="139" t="s">
        <v>124</v>
      </c>
      <c r="B1659" s="139" t="s">
        <v>314</v>
      </c>
      <c r="C1659" s="138" t="s">
        <v>2202</v>
      </c>
      <c r="D1659" t="s">
        <v>9926</v>
      </c>
      <c r="E1659" s="140">
        <v>5713.3315425757482</v>
      </c>
      <c r="F1659" s="140">
        <v>8068.6836790808084</v>
      </c>
      <c r="G1659" s="140">
        <v>8374.0584259034094</v>
      </c>
      <c r="H1659" s="140">
        <f t="shared" si="200"/>
        <v>6123.9840467284375</v>
      </c>
      <c r="I1659" s="143">
        <v>0.96070892954325882</v>
      </c>
      <c r="J1659" s="144">
        <v>0.99893072543807204</v>
      </c>
      <c r="K1659" s="145">
        <f t="shared" si="201"/>
        <v>5877.0752243011366</v>
      </c>
      <c r="L1659" s="140">
        <f t="shared" si="202"/>
        <v>5910.8299698999381</v>
      </c>
      <c r="N1659" s="140">
        <v>6130.7099657344716</v>
      </c>
      <c r="O1659" s="140">
        <f t="shared" si="203"/>
        <v>5939.5355791749171</v>
      </c>
      <c r="Q1659" s="140">
        <v>8774.5586534448157</v>
      </c>
      <c r="R1659" s="38">
        <f t="shared" si="204"/>
        <v>6131.446010254057</v>
      </c>
      <c r="S1659" s="38">
        <f t="shared" si="205"/>
        <v>6166.8669998468031</v>
      </c>
      <c r="T1659" s="38">
        <f t="shared" si="206"/>
        <v>6395.0948345055067</v>
      </c>
      <c r="U1659" s="32">
        <f t="shared" si="207"/>
        <v>6196.6624299518562</v>
      </c>
      <c r="W1659" s="140">
        <v>6156</v>
      </c>
      <c r="Y1659" s="141" t="s">
        <v>15578</v>
      </c>
      <c r="Z1659" s="141" t="s">
        <v>15578</v>
      </c>
      <c r="AA1659" s="147" t="s">
        <v>15578</v>
      </c>
      <c r="AB1659" s="147" t="s">
        <v>15578</v>
      </c>
    </row>
    <row r="1660" spans="1:28" x14ac:dyDescent="0.2">
      <c r="A1660" s="139" t="s">
        <v>124</v>
      </c>
      <c r="B1660" s="139" t="s">
        <v>314</v>
      </c>
      <c r="C1660" s="138" t="s">
        <v>2203</v>
      </c>
      <c r="D1660" t="s">
        <v>9927</v>
      </c>
      <c r="E1660" s="140">
        <v>24768.348976497015</v>
      </c>
      <c r="F1660" s="140">
        <v>20502.790939232447</v>
      </c>
      <c r="G1660" s="140">
        <v>21982.561696688233</v>
      </c>
      <c r="H1660" s="140">
        <f t="shared" si="200"/>
        <v>24110.344451751127</v>
      </c>
      <c r="I1660" s="143">
        <v>0.96070892954325882</v>
      </c>
      <c r="J1660" s="144">
        <v>0.99893072543807204</v>
      </c>
      <c r="K1660" s="145">
        <f t="shared" si="201"/>
        <v>23138.255577666172</v>
      </c>
      <c r="L1660" s="140">
        <f t="shared" si="202"/>
        <v>23271.149219625138</v>
      </c>
      <c r="N1660" s="140">
        <v>23457.361659101633</v>
      </c>
      <c r="O1660" s="140">
        <f t="shared" si="203"/>
        <v>23295.459487184791</v>
      </c>
      <c r="Q1660" s="140">
        <v>17920.750726250444</v>
      </c>
      <c r="R1660" s="38">
        <f t="shared" si="204"/>
        <v>22544.251614640452</v>
      </c>
      <c r="S1660" s="38">
        <f t="shared" si="205"/>
        <v>22674.488381054602</v>
      </c>
      <c r="T1660" s="38">
        <f t="shared" si="206"/>
        <v>22903.700565816514</v>
      </c>
      <c r="U1660" s="32">
        <f t="shared" si="207"/>
        <v>22704.412319300402</v>
      </c>
      <c r="W1660" s="140">
        <v>24465</v>
      </c>
      <c r="Y1660" s="141" t="s">
        <v>15578</v>
      </c>
      <c r="Z1660" s="141" t="s">
        <v>15578</v>
      </c>
      <c r="AA1660" s="147" t="s">
        <v>15578</v>
      </c>
      <c r="AB1660" s="147" t="s">
        <v>15578</v>
      </c>
    </row>
    <row r="1661" spans="1:28" x14ac:dyDescent="0.2">
      <c r="A1661" s="139" t="s">
        <v>124</v>
      </c>
      <c r="B1661" s="139" t="s">
        <v>314</v>
      </c>
      <c r="C1661" s="138" t="s">
        <v>2204</v>
      </c>
      <c r="D1661" t="s">
        <v>9928</v>
      </c>
      <c r="E1661" s="140">
        <v>7568.2757481684339</v>
      </c>
      <c r="F1661" s="140">
        <v>6999.0794175074852</v>
      </c>
      <c r="G1661" s="140">
        <v>9996.8694161688836</v>
      </c>
      <c r="H1661" s="140">
        <f t="shared" si="200"/>
        <v>7598.5151623226811</v>
      </c>
      <c r="I1661" s="143">
        <v>0.96070892954325882</v>
      </c>
      <c r="J1661" s="144">
        <v>0.99893072543807204</v>
      </c>
      <c r="K1661" s="145">
        <f t="shared" si="201"/>
        <v>7292.155704719692</v>
      </c>
      <c r="L1661" s="140">
        <f t="shared" si="202"/>
        <v>7334.0379082453301</v>
      </c>
      <c r="N1661" s="140">
        <v>6951.0918752963362</v>
      </c>
      <c r="O1661" s="140">
        <f t="shared" si="203"/>
        <v>7284.0438232740462</v>
      </c>
      <c r="Q1661" s="140">
        <v>6040.9992428069427</v>
      </c>
      <c r="R1661" s="38">
        <f t="shared" si="204"/>
        <v>7142.6837571738688</v>
      </c>
      <c r="S1661" s="38">
        <f t="shared" si="205"/>
        <v>7183.946605546671</v>
      </c>
      <c r="T1661" s="38">
        <f t="shared" si="206"/>
        <v>6860.0826120473976</v>
      </c>
      <c r="U1661" s="32">
        <f t="shared" si="207"/>
        <v>7141.6657549384108</v>
      </c>
      <c r="W1661" s="140">
        <v>7930</v>
      </c>
      <c r="Y1661" s="141" t="s">
        <v>15578</v>
      </c>
      <c r="Z1661" s="141" t="s">
        <v>15578</v>
      </c>
      <c r="AA1661" s="147" t="s">
        <v>15578</v>
      </c>
      <c r="AB1661" s="147" t="s">
        <v>15578</v>
      </c>
    </row>
    <row r="1662" spans="1:28" x14ac:dyDescent="0.2">
      <c r="A1662" s="139" t="s">
        <v>124</v>
      </c>
      <c r="B1662" s="139" t="s">
        <v>314</v>
      </c>
      <c r="C1662" s="138" t="s">
        <v>2205</v>
      </c>
      <c r="D1662" t="s">
        <v>9929</v>
      </c>
      <c r="E1662" s="140">
        <v>18520.831964701589</v>
      </c>
      <c r="F1662" s="140">
        <v>15029.553547585254</v>
      </c>
      <c r="G1662" s="140">
        <v>23144.894302980239</v>
      </c>
      <c r="H1662" s="140">
        <f t="shared" si="200"/>
        <v>18273.302680812132</v>
      </c>
      <c r="I1662" s="143">
        <v>0.96070892954325882</v>
      </c>
      <c r="J1662" s="144">
        <v>0.99893072543807204</v>
      </c>
      <c r="K1662" s="145">
        <f t="shared" si="201"/>
        <v>17536.553595192407</v>
      </c>
      <c r="L1662" s="140">
        <f t="shared" si="202"/>
        <v>17637.274086711361</v>
      </c>
      <c r="N1662" s="140">
        <v>17269.030309788741</v>
      </c>
      <c r="O1662" s="140">
        <f t="shared" si="203"/>
        <v>17589.199399706918</v>
      </c>
      <c r="Q1662" s="140">
        <v>16599.407733584438</v>
      </c>
      <c r="R1662" s="38">
        <f t="shared" si="204"/>
        <v>17375.912965703992</v>
      </c>
      <c r="S1662" s="38">
        <f t="shared" si="205"/>
        <v>17476.292555003703</v>
      </c>
      <c r="T1662" s="38">
        <f t="shared" si="206"/>
        <v>17202.06805216831</v>
      </c>
      <c r="U1662" s="32">
        <f t="shared" si="207"/>
        <v>17440.492202169688</v>
      </c>
      <c r="W1662" s="140">
        <v>17771</v>
      </c>
      <c r="Y1662" s="141" t="s">
        <v>15578</v>
      </c>
      <c r="Z1662" s="141" t="s">
        <v>15578</v>
      </c>
      <c r="AA1662" s="147" t="s">
        <v>15578</v>
      </c>
      <c r="AB1662" s="147" t="s">
        <v>15578</v>
      </c>
    </row>
    <row r="1663" spans="1:28" x14ac:dyDescent="0.2">
      <c r="A1663" s="139" t="s">
        <v>124</v>
      </c>
      <c r="B1663" s="139" t="s">
        <v>314</v>
      </c>
      <c r="C1663" s="138" t="s">
        <v>2206</v>
      </c>
      <c r="D1663" t="s">
        <v>9930</v>
      </c>
      <c r="E1663" s="140">
        <v>6909.8690827924611</v>
      </c>
      <c r="F1663" s="140">
        <v>4916.5141792021095</v>
      </c>
      <c r="G1663" s="140">
        <v>7685.5083595113838</v>
      </c>
      <c r="H1663" s="140">
        <f t="shared" si="200"/>
        <v>6689.9472043799396</v>
      </c>
      <c r="I1663" s="143">
        <v>0.96070892954325882</v>
      </c>
      <c r="J1663" s="144">
        <v>0.99893072543807204</v>
      </c>
      <c r="K1663" s="145">
        <f t="shared" si="201"/>
        <v>6420.2196914193701</v>
      </c>
      <c r="L1663" s="140">
        <f t="shared" si="202"/>
        <v>6457.0939654589793</v>
      </c>
      <c r="N1663" s="140">
        <v>6368.9658981546736</v>
      </c>
      <c r="O1663" s="140">
        <f t="shared" si="203"/>
        <v>6445.5887357240272</v>
      </c>
      <c r="Q1663" s="140">
        <v>5711.3838427417022</v>
      </c>
      <c r="R1663" s="38">
        <f t="shared" si="204"/>
        <v>6326.3087595127909</v>
      </c>
      <c r="S1663" s="38">
        <f t="shared" si="205"/>
        <v>6362.8554593216868</v>
      </c>
      <c r="T1663" s="38">
        <f t="shared" si="206"/>
        <v>6303.2076926133759</v>
      </c>
      <c r="U1663" s="32">
        <f t="shared" si="207"/>
        <v>6355.0683685554013</v>
      </c>
      <c r="W1663" s="140">
        <v>6584</v>
      </c>
      <c r="Y1663" s="141" t="s">
        <v>15578</v>
      </c>
      <c r="Z1663" s="141" t="s">
        <v>15578</v>
      </c>
      <c r="AA1663" s="147" t="s">
        <v>15578</v>
      </c>
      <c r="AB1663" s="147" t="s">
        <v>15578</v>
      </c>
    </row>
    <row r="1664" spans="1:28" x14ac:dyDescent="0.2">
      <c r="A1664" s="139" t="s">
        <v>124</v>
      </c>
      <c r="B1664" s="139" t="s">
        <v>314</v>
      </c>
      <c r="C1664" s="138" t="s">
        <v>2207</v>
      </c>
      <c r="D1664" t="s">
        <v>9931</v>
      </c>
      <c r="E1664" s="140">
        <v>10862.426268521556</v>
      </c>
      <c r="F1664" s="140">
        <v>8357.4163471735101</v>
      </c>
      <c r="G1664" s="140">
        <v>10719.10525813077</v>
      </c>
      <c r="H1664" s="140">
        <f t="shared" si="200"/>
        <v>10538.925018061071</v>
      </c>
      <c r="I1664" s="143">
        <v>0.96070892954325882</v>
      </c>
      <c r="J1664" s="144">
        <v>0.99893072543807204</v>
      </c>
      <c r="K1664" s="145">
        <f t="shared" si="201"/>
        <v>10114.013139453351</v>
      </c>
      <c r="L1664" s="140">
        <f t="shared" si="202"/>
        <v>10172.102567863854</v>
      </c>
      <c r="N1664" s="140">
        <v>10556.309748723932</v>
      </c>
      <c r="O1664" s="140">
        <f t="shared" si="203"/>
        <v>10222.26129727692</v>
      </c>
      <c r="Q1664" s="140">
        <v>7224.8846621152661</v>
      </c>
      <c r="R1664" s="38">
        <f t="shared" si="204"/>
        <v>9795.9707618173725</v>
      </c>
      <c r="S1664" s="38">
        <f t="shared" si="205"/>
        <v>9852.5614873696959</v>
      </c>
      <c r="T1664" s="38">
        <f t="shared" si="206"/>
        <v>10223.167240063067</v>
      </c>
      <c r="U1664" s="32">
        <f t="shared" si="207"/>
        <v>9900.9445332738869</v>
      </c>
      <c r="W1664" s="140">
        <v>10655</v>
      </c>
      <c r="Y1664" s="141" t="s">
        <v>15578</v>
      </c>
      <c r="Z1664" s="141" t="s">
        <v>15578</v>
      </c>
      <c r="AA1664" s="147" t="s">
        <v>15578</v>
      </c>
      <c r="AB1664" s="147" t="s">
        <v>15578</v>
      </c>
    </row>
    <row r="1665" spans="1:28" x14ac:dyDescent="0.2">
      <c r="A1665" s="139" t="s">
        <v>124</v>
      </c>
      <c r="B1665" s="139" t="s">
        <v>314</v>
      </c>
      <c r="C1665" s="138" t="s">
        <v>2208</v>
      </c>
      <c r="D1665" t="s">
        <v>9932</v>
      </c>
      <c r="E1665" s="140">
        <v>16260.333652235126</v>
      </c>
      <c r="F1665" s="140">
        <v>12155.936151725025</v>
      </c>
      <c r="G1665" s="140">
        <v>20820.358981228783</v>
      </c>
      <c r="H1665" s="140">
        <f t="shared" si="200"/>
        <v>15932.404437932757</v>
      </c>
      <c r="I1665" s="143">
        <v>0.96070892954325882</v>
      </c>
      <c r="J1665" s="144">
        <v>0.99893072543807204</v>
      </c>
      <c r="K1665" s="145">
        <f t="shared" si="201"/>
        <v>15290.036465026782</v>
      </c>
      <c r="L1665" s="140">
        <f t="shared" si="202"/>
        <v>15377.854175601477</v>
      </c>
      <c r="N1665" s="140">
        <v>15771.58912927422</v>
      </c>
      <c r="O1665" s="140">
        <f t="shared" si="203"/>
        <v>15429.256767706931</v>
      </c>
      <c r="Q1665" s="140">
        <v>13390.152271339801</v>
      </c>
      <c r="R1665" s="38">
        <f t="shared" si="204"/>
        <v>15046.061185074981</v>
      </c>
      <c r="S1665" s="38">
        <f t="shared" si="205"/>
        <v>15132.981362755267</v>
      </c>
      <c r="T1665" s="38">
        <f t="shared" si="206"/>
        <v>15533.445443480778</v>
      </c>
      <c r="U1665" s="32">
        <f t="shared" si="207"/>
        <v>15185.262450838518</v>
      </c>
      <c r="W1665" s="140">
        <v>15861</v>
      </c>
      <c r="Y1665" s="141" t="s">
        <v>15578</v>
      </c>
      <c r="Z1665" s="141" t="s">
        <v>15578</v>
      </c>
      <c r="AA1665" s="147" t="s">
        <v>15578</v>
      </c>
      <c r="AB1665" s="147" t="s">
        <v>15578</v>
      </c>
    </row>
    <row r="1666" spans="1:28" x14ac:dyDescent="0.2">
      <c r="A1666" s="139" t="s">
        <v>124</v>
      </c>
      <c r="B1666" s="139" t="s">
        <v>314</v>
      </c>
      <c r="C1666" s="138" t="s">
        <v>2209</v>
      </c>
      <c r="D1666" t="s">
        <v>9933</v>
      </c>
      <c r="E1666" s="140">
        <v>4657.08975502865</v>
      </c>
      <c r="F1666" s="140">
        <v>4451.932874458942</v>
      </c>
      <c r="G1666" s="140">
        <v>5056.0431479120571</v>
      </c>
      <c r="H1666" s="140">
        <f t="shared" si="200"/>
        <v>4647.9075018322128</v>
      </c>
      <c r="I1666" s="143">
        <v>0.96070892954325882</v>
      </c>
      <c r="J1666" s="144">
        <v>0.99893072543807204</v>
      </c>
      <c r="K1666" s="145">
        <f t="shared" si="201"/>
        <v>4460.5116237123984</v>
      </c>
      <c r="L1666" s="140">
        <f t="shared" si="202"/>
        <v>4486.1303931432112</v>
      </c>
      <c r="N1666" s="140">
        <v>4479.4791693265688</v>
      </c>
      <c r="O1666" s="140">
        <f t="shared" si="203"/>
        <v>4485.2620675306134</v>
      </c>
      <c r="Q1666" s="140">
        <v>4049.1475831538987</v>
      </c>
      <c r="R1666" s="38">
        <f t="shared" si="204"/>
        <v>4403.0497319681053</v>
      </c>
      <c r="S1666" s="38">
        <f t="shared" si="205"/>
        <v>4428.485881690628</v>
      </c>
      <c r="T1666" s="38">
        <f t="shared" si="206"/>
        <v>4436.4460107093018</v>
      </c>
      <c r="U1666" s="32">
        <f t="shared" si="207"/>
        <v>4429.5250865192493</v>
      </c>
      <c r="W1666" s="140">
        <v>4329</v>
      </c>
      <c r="Y1666" s="141" t="s">
        <v>15578</v>
      </c>
      <c r="Z1666" s="141" t="s">
        <v>15578</v>
      </c>
      <c r="AA1666" s="147" t="s">
        <v>15578</v>
      </c>
      <c r="AB1666" s="147" t="s">
        <v>15578</v>
      </c>
    </row>
    <row r="1667" spans="1:28" x14ac:dyDescent="0.2">
      <c r="A1667" s="139" t="s">
        <v>124</v>
      </c>
      <c r="B1667" s="139" t="s">
        <v>314</v>
      </c>
      <c r="C1667" s="138" t="s">
        <v>2210</v>
      </c>
      <c r="D1667" t="s">
        <v>9934</v>
      </c>
      <c r="E1667" s="140">
        <v>10788.236232775133</v>
      </c>
      <c r="F1667" s="140">
        <v>15223.742457814724</v>
      </c>
      <c r="G1667" s="140">
        <v>11288.632078730547</v>
      </c>
      <c r="H1667" s="140">
        <f t="shared" si="200"/>
        <v>11371.44111771486</v>
      </c>
      <c r="I1667" s="143">
        <v>0.96070892954325882</v>
      </c>
      <c r="J1667" s="144">
        <v>0.99893072543807204</v>
      </c>
      <c r="K1667" s="145">
        <f t="shared" si="201"/>
        <v>10912.963578542251</v>
      </c>
      <c r="L1667" s="140">
        <f t="shared" si="202"/>
        <v>10975.641746723515</v>
      </c>
      <c r="N1667" s="140">
        <v>11163.123145537465</v>
      </c>
      <c r="O1667" s="140">
        <f t="shared" si="203"/>
        <v>11000.117678516464</v>
      </c>
      <c r="Q1667" s="140">
        <v>16548.210823263638</v>
      </c>
      <c r="R1667" s="38">
        <f t="shared" si="204"/>
        <v>11409.768677089933</v>
      </c>
      <c r="S1667" s="38">
        <f t="shared" si="205"/>
        <v>11475.68221475967</v>
      </c>
      <c r="T1667" s="38">
        <f t="shared" si="206"/>
        <v>11701.631913310082</v>
      </c>
      <c r="U1667" s="32">
        <f t="shared" si="207"/>
        <v>11505.180231338079</v>
      </c>
      <c r="W1667" s="140">
        <v>8956</v>
      </c>
      <c r="Y1667" s="141" t="s">
        <v>15578</v>
      </c>
      <c r="Z1667" s="141" t="s">
        <v>15578</v>
      </c>
      <c r="AA1667" s="147" t="s">
        <v>15578</v>
      </c>
      <c r="AB1667" s="147" t="s">
        <v>15578</v>
      </c>
    </row>
    <row r="1668" spans="1:28" x14ac:dyDescent="0.2">
      <c r="A1668" s="139" t="s">
        <v>124</v>
      </c>
      <c r="B1668" s="139" t="s">
        <v>314</v>
      </c>
      <c r="C1668" s="138" t="s">
        <v>2211</v>
      </c>
      <c r="D1668" t="s">
        <v>9935</v>
      </c>
      <c r="E1668" s="140">
        <v>16232.733446073202</v>
      </c>
      <c r="F1668" s="140">
        <v>11550.129261971206</v>
      </c>
      <c r="G1668" s="140">
        <v>8301.1351308181038</v>
      </c>
      <c r="H1668" s="140">
        <f t="shared" si="200"/>
        <v>15304.962927379074</v>
      </c>
      <c r="I1668" s="143">
        <v>0.96070892954325882</v>
      </c>
      <c r="J1668" s="144">
        <v>0.99893072543807204</v>
      </c>
      <c r="K1668" s="145">
        <f t="shared" si="201"/>
        <v>14687.892349654194</v>
      </c>
      <c r="L1668" s="140">
        <f t="shared" si="202"/>
        <v>14772.251669677042</v>
      </c>
      <c r="N1668" s="140">
        <v>15235.371998430452</v>
      </c>
      <c r="O1668" s="140">
        <f t="shared" si="203"/>
        <v>14832.712609536708</v>
      </c>
      <c r="Q1668" s="140">
        <v>13451.000368806808</v>
      </c>
      <c r="R1668" s="38">
        <f t="shared" si="204"/>
        <v>14509.970961606363</v>
      </c>
      <c r="S1668" s="38">
        <f t="shared" si="205"/>
        <v>14593.794178766324</v>
      </c>
      <c r="T1668" s="38">
        <f t="shared" si="206"/>
        <v>15056.934835468088</v>
      </c>
      <c r="U1668" s="32">
        <f t="shared" si="207"/>
        <v>14654.257772465146</v>
      </c>
      <c r="W1668" s="140">
        <v>16383</v>
      </c>
      <c r="Y1668" s="141" t="s">
        <v>15578</v>
      </c>
      <c r="Z1668" s="141" t="s">
        <v>15578</v>
      </c>
      <c r="AA1668" s="147" t="s">
        <v>15578</v>
      </c>
      <c r="AB1668" s="147" t="s">
        <v>15578</v>
      </c>
    </row>
    <row r="1669" spans="1:28" x14ac:dyDescent="0.2">
      <c r="A1669" s="139" t="s">
        <v>124</v>
      </c>
      <c r="B1669" s="139" t="s">
        <v>314</v>
      </c>
      <c r="C1669" s="138" t="s">
        <v>2212</v>
      </c>
      <c r="D1669" t="s">
        <v>9936</v>
      </c>
      <c r="E1669" s="140">
        <v>16668.497728321378</v>
      </c>
      <c r="F1669" s="140">
        <v>14661.465426909965</v>
      </c>
      <c r="G1669" s="140">
        <v>20117.595307942145</v>
      </c>
      <c r="H1669" s="140">
        <f t="shared" si="200"/>
        <v>16559.538041204109</v>
      </c>
      <c r="I1669" s="143">
        <v>0.96070892954325882</v>
      </c>
      <c r="J1669" s="144">
        <v>0.99893072543807204</v>
      </c>
      <c r="K1669" s="145">
        <f t="shared" si="201"/>
        <v>15891.885087425095</v>
      </c>
      <c r="L1669" s="140">
        <f t="shared" si="202"/>
        <v>15983.159491399601</v>
      </c>
      <c r="N1669" s="140">
        <v>16389.805704536164</v>
      </c>
      <c r="O1669" s="140">
        <f t="shared" si="203"/>
        <v>16036.247664624019</v>
      </c>
      <c r="Q1669" s="140">
        <v>16896.192563729939</v>
      </c>
      <c r="R1669" s="38">
        <f t="shared" si="204"/>
        <v>15924.193204794252</v>
      </c>
      <c r="S1669" s="38">
        <f t="shared" si="205"/>
        <v>16016.186297587794</v>
      </c>
      <c r="T1669" s="38">
        <f t="shared" si="206"/>
        <v>16440.444390455541</v>
      </c>
      <c r="U1669" s="32">
        <f t="shared" si="207"/>
        <v>16071.573723803564</v>
      </c>
      <c r="W1669" s="140">
        <v>16998</v>
      </c>
      <c r="Y1669" s="141" t="s">
        <v>15578</v>
      </c>
      <c r="Z1669" s="141" t="s">
        <v>15578</v>
      </c>
      <c r="AA1669" s="147" t="s">
        <v>15578</v>
      </c>
      <c r="AB1669" s="147" t="s">
        <v>15578</v>
      </c>
    </row>
    <row r="1670" spans="1:28" x14ac:dyDescent="0.2">
      <c r="A1670" s="139" t="s">
        <v>124</v>
      </c>
      <c r="B1670" s="139" t="s">
        <v>314</v>
      </c>
      <c r="C1670" s="138" t="s">
        <v>2213</v>
      </c>
      <c r="D1670" t="s">
        <v>9937</v>
      </c>
      <c r="E1670" s="140">
        <v>9679.4469280422054</v>
      </c>
      <c r="F1670" s="140">
        <v>10389.690497988629</v>
      </c>
      <c r="G1670" s="140">
        <v>3949.1584908251079</v>
      </c>
      <c r="H1670" s="140">
        <f t="shared" si="200"/>
        <v>9527.9045527959042</v>
      </c>
      <c r="I1670" s="143">
        <v>0.96070892954325882</v>
      </c>
      <c r="J1670" s="144">
        <v>0.99893072543807204</v>
      </c>
      <c r="K1670" s="145">
        <f t="shared" si="201"/>
        <v>9143.7553330429037</v>
      </c>
      <c r="L1670" s="140">
        <f t="shared" si="202"/>
        <v>9196.2721246960609</v>
      </c>
      <c r="N1670" s="140">
        <v>9363.3966234363743</v>
      </c>
      <c r="O1670" s="140">
        <f t="shared" si="203"/>
        <v>9218.0904376485778</v>
      </c>
      <c r="Q1670" s="140">
        <v>9905.0977421263433</v>
      </c>
      <c r="R1670" s="38">
        <f t="shared" si="204"/>
        <v>9179.9538719495049</v>
      </c>
      <c r="S1670" s="38">
        <f t="shared" si="205"/>
        <v>9232.9859055051165</v>
      </c>
      <c r="T1670" s="38">
        <f t="shared" si="206"/>
        <v>9417.5667353053723</v>
      </c>
      <c r="U1670" s="32">
        <f t="shared" si="207"/>
        <v>9257.0831643748352</v>
      </c>
      <c r="W1670" s="140">
        <v>8814</v>
      </c>
      <c r="Y1670" s="141" t="s">
        <v>15578</v>
      </c>
      <c r="Z1670" s="141" t="s">
        <v>15578</v>
      </c>
      <c r="AA1670" s="147" t="s">
        <v>15578</v>
      </c>
      <c r="AB1670" s="147" t="s">
        <v>15578</v>
      </c>
    </row>
    <row r="1671" spans="1:28" x14ac:dyDescent="0.2">
      <c r="A1671" s="139" t="s">
        <v>124</v>
      </c>
      <c r="B1671" s="139" t="s">
        <v>314</v>
      </c>
      <c r="C1671" s="138" t="s">
        <v>2214</v>
      </c>
      <c r="D1671" t="s">
        <v>9938</v>
      </c>
      <c r="E1671" s="140">
        <v>8386.8136058067084</v>
      </c>
      <c r="F1671" s="140">
        <v>13915.193569915496</v>
      </c>
      <c r="G1671" s="140">
        <v>6930.376198559532</v>
      </c>
      <c r="H1671" s="140">
        <f t="shared" ref="H1671:H1734" si="208">SUMPRODUCT($E$4:$G$4,E1671:G1671)</f>
        <v>9026.0310220366719</v>
      </c>
      <c r="I1671" s="143">
        <v>0.96070892954325882</v>
      </c>
      <c r="J1671" s="144">
        <v>0.99893072543807204</v>
      </c>
      <c r="K1671" s="145">
        <f t="shared" ref="K1671:K1734" si="209">H1671*I1671*J1671</f>
        <v>8662.1165059572359</v>
      </c>
      <c r="L1671" s="140">
        <f t="shared" ref="L1671:L1734" si="210">(K1671/$K$7727)*$H$7727</f>
        <v>8711.8670243437919</v>
      </c>
      <c r="N1671" s="140">
        <v>9202.9057815733158</v>
      </c>
      <c r="O1671" s="140">
        <f t="shared" ref="O1671:O1734" si="211">(N1671*$N$4)+(L1671*$L$4)</f>
        <v>8775.9727500620575</v>
      </c>
      <c r="Q1671" s="140">
        <v>17673.65064828466</v>
      </c>
      <c r="R1671" s="38">
        <f t="shared" ref="R1671:R1734" si="212">($R$4*Q1671+(1-$R$4)*H1671)*I1671*J1671</f>
        <v>9492.0127086057873</v>
      </c>
      <c r="S1671" s="38">
        <f t="shared" ref="S1671:S1734" si="213">R1671*$W$7727/$R$7727</f>
        <v>9546.8474870256687</v>
      </c>
      <c r="T1671" s="38">
        <f t="shared" ref="T1671:T1734" si="214">$R$4*Q1671+(1-$R$4)*N1671</f>
        <v>10049.98026824445</v>
      </c>
      <c r="U1671" s="32">
        <f t="shared" ref="U1671:U1734" si="215">S1671*$L$4+T1671*$N$4</f>
        <v>9612.532102746547</v>
      </c>
      <c r="W1671" s="140">
        <v>12942</v>
      </c>
      <c r="Y1671" s="141" t="s">
        <v>15578</v>
      </c>
      <c r="Z1671" s="141" t="s">
        <v>15578</v>
      </c>
      <c r="AA1671" s="147" t="s">
        <v>15578</v>
      </c>
      <c r="AB1671" s="147" t="s">
        <v>15578</v>
      </c>
    </row>
    <row r="1672" spans="1:28" x14ac:dyDescent="0.2">
      <c r="A1672" s="139" t="s">
        <v>124</v>
      </c>
      <c r="B1672" s="139" t="s">
        <v>314</v>
      </c>
      <c r="C1672" s="138" t="s">
        <v>2215</v>
      </c>
      <c r="D1672" t="s">
        <v>9939</v>
      </c>
      <c r="E1672" s="140">
        <v>8705.917075429632</v>
      </c>
      <c r="F1672" s="140">
        <v>7918.9487098402378</v>
      </c>
      <c r="G1672" s="140">
        <v>13007.894353834157</v>
      </c>
      <c r="H1672" s="140">
        <f t="shared" si="208"/>
        <v>8787.5278590175876</v>
      </c>
      <c r="I1672" s="143">
        <v>0.96070892954325882</v>
      </c>
      <c r="J1672" s="144">
        <v>0.99893072543807204</v>
      </c>
      <c r="K1672" s="145">
        <f t="shared" si="209"/>
        <v>8433.229392666055</v>
      </c>
      <c r="L1672" s="140">
        <f t="shared" si="210"/>
        <v>8481.6653071067503</v>
      </c>
      <c r="N1672" s="140">
        <v>8780.722960278059</v>
      </c>
      <c r="O1672" s="140">
        <f t="shared" si="211"/>
        <v>8520.707658867972</v>
      </c>
      <c r="Q1672" s="140">
        <v>10623.907403111189</v>
      </c>
      <c r="R1672" s="38">
        <f t="shared" si="212"/>
        <v>8609.4633710476883</v>
      </c>
      <c r="S1672" s="38">
        <f t="shared" si="213"/>
        <v>8659.1997157786063</v>
      </c>
      <c r="T1672" s="38">
        <f t="shared" si="214"/>
        <v>8965.0414045613725</v>
      </c>
      <c r="U1672" s="32">
        <f t="shared" si="215"/>
        <v>8699.1277318988377</v>
      </c>
      <c r="W1672" s="140">
        <v>8835</v>
      </c>
      <c r="Y1672" s="141" t="s">
        <v>15578</v>
      </c>
      <c r="Z1672" s="141" t="s">
        <v>15578</v>
      </c>
      <c r="AA1672" s="147" t="s">
        <v>15578</v>
      </c>
      <c r="AB1672" s="147" t="s">
        <v>15578</v>
      </c>
    </row>
    <row r="1673" spans="1:28" x14ac:dyDescent="0.2">
      <c r="A1673" s="139" t="s">
        <v>124</v>
      </c>
      <c r="B1673" s="139" t="s">
        <v>314</v>
      </c>
      <c r="C1673" s="138" t="s">
        <v>2216</v>
      </c>
      <c r="D1673" t="s">
        <v>9897</v>
      </c>
      <c r="E1673" s="140">
        <v>4571.5521871049623</v>
      </c>
      <c r="F1673" s="140">
        <v>4072.2442192143317</v>
      </c>
      <c r="G1673" s="140">
        <v>6529.7426894898981</v>
      </c>
      <c r="H1673" s="140">
        <f t="shared" si="208"/>
        <v>4590.8194270311287</v>
      </c>
      <c r="I1673" s="143">
        <v>0.96070892954325882</v>
      </c>
      <c r="J1673" s="144">
        <v>0.99893072543807204</v>
      </c>
      <c r="K1673" s="145">
        <f t="shared" si="209"/>
        <v>4405.7252448687541</v>
      </c>
      <c r="L1673" s="140">
        <f t="shared" si="210"/>
        <v>4431.0293509322337</v>
      </c>
      <c r="N1673" s="140">
        <v>4523.2069436085894</v>
      </c>
      <c r="O1673" s="140">
        <f t="shared" si="211"/>
        <v>4443.0632512842549</v>
      </c>
      <c r="Q1673" s="140">
        <v>3547.3114534171009</v>
      </c>
      <c r="R1673" s="38">
        <f t="shared" si="212"/>
        <v>4305.5816976078167</v>
      </c>
      <c r="S1673" s="38">
        <f t="shared" si="213"/>
        <v>4330.4547804412359</v>
      </c>
      <c r="T1673" s="38">
        <f t="shared" si="214"/>
        <v>4425.6173945894407</v>
      </c>
      <c r="U1673" s="32">
        <f t="shared" si="215"/>
        <v>4342.8783790908356</v>
      </c>
      <c r="W1673" s="140">
        <v>5176</v>
      </c>
      <c r="Y1673" s="141" t="s">
        <v>15578</v>
      </c>
      <c r="Z1673" s="141" t="s">
        <v>15578</v>
      </c>
      <c r="AA1673" s="147" t="s">
        <v>15578</v>
      </c>
      <c r="AB1673" s="147" t="s">
        <v>15578</v>
      </c>
    </row>
    <row r="1674" spans="1:28" x14ac:dyDescent="0.2">
      <c r="A1674" s="139" t="s">
        <v>124</v>
      </c>
      <c r="B1674" s="139" t="s">
        <v>314</v>
      </c>
      <c r="C1674" s="138" t="s">
        <v>2217</v>
      </c>
      <c r="D1674" t="s">
        <v>9491</v>
      </c>
      <c r="E1674" s="140">
        <v>5063.2846519458744</v>
      </c>
      <c r="F1674" s="140">
        <v>6152.3702701706607</v>
      </c>
      <c r="G1674" s="140">
        <v>3957.1317441139304</v>
      </c>
      <c r="H1674" s="140">
        <f t="shared" si="208"/>
        <v>5154.6762378363419</v>
      </c>
      <c r="I1674" s="143">
        <v>0.96070892954325882</v>
      </c>
      <c r="J1674" s="144">
        <v>0.99893072543807204</v>
      </c>
      <c r="K1674" s="145">
        <f t="shared" si="209"/>
        <v>4946.8482895323159</v>
      </c>
      <c r="L1674" s="140">
        <f t="shared" si="210"/>
        <v>4975.2603140778911</v>
      </c>
      <c r="N1674" s="140">
        <v>3902.6238683332695</v>
      </c>
      <c r="O1674" s="140">
        <f t="shared" si="211"/>
        <v>4835.2262805643622</v>
      </c>
      <c r="Q1674" s="140">
        <v>7761.9851335613339</v>
      </c>
      <c r="R1674" s="38">
        <f t="shared" si="212"/>
        <v>5197.0669445164258</v>
      </c>
      <c r="S1674" s="38">
        <f t="shared" si="213"/>
        <v>5227.0900832420475</v>
      </c>
      <c r="T1674" s="38">
        <f t="shared" si="214"/>
        <v>4288.5599948560757</v>
      </c>
      <c r="U1674" s="32">
        <f t="shared" si="215"/>
        <v>5104.5638029055071</v>
      </c>
      <c r="W1674" s="140">
        <v>7083</v>
      </c>
      <c r="Y1674" s="141" t="s">
        <v>15578</v>
      </c>
      <c r="Z1674" s="141" t="s">
        <v>15578</v>
      </c>
      <c r="AA1674" s="147" t="s">
        <v>15578</v>
      </c>
      <c r="AB1674" s="147" t="s">
        <v>15578</v>
      </c>
    </row>
    <row r="1675" spans="1:28" x14ac:dyDescent="0.2">
      <c r="A1675" s="139" t="s">
        <v>124</v>
      </c>
      <c r="B1675" s="139" t="s">
        <v>314</v>
      </c>
      <c r="C1675" s="138" t="s">
        <v>2218</v>
      </c>
      <c r="D1675" t="s">
        <v>9940</v>
      </c>
      <c r="E1675" s="140">
        <v>4563.967374257566</v>
      </c>
      <c r="F1675" s="140">
        <v>4532.6870674902975</v>
      </c>
      <c r="G1675" s="140">
        <v>4365.2939732503646</v>
      </c>
      <c r="H1675" s="140">
        <f t="shared" si="208"/>
        <v>4551.6284506798638</v>
      </c>
      <c r="I1675" s="143">
        <v>0.96070892954325882</v>
      </c>
      <c r="J1675" s="144">
        <v>0.99893072543807204</v>
      </c>
      <c r="K1675" s="145">
        <f t="shared" si="209"/>
        <v>4368.1143833164224</v>
      </c>
      <c r="L1675" s="140">
        <f t="shared" si="210"/>
        <v>4393.2024729065715</v>
      </c>
      <c r="N1675" s="140">
        <v>4582.6294444700325</v>
      </c>
      <c r="O1675" s="140">
        <f t="shared" si="211"/>
        <v>4417.9324016625069</v>
      </c>
      <c r="Q1675" s="140">
        <v>4333.0027981777748</v>
      </c>
      <c r="R1675" s="38">
        <f t="shared" si="212"/>
        <v>4347.1332802320157</v>
      </c>
      <c r="S1675" s="38">
        <f t="shared" si="213"/>
        <v>4372.2464040236737</v>
      </c>
      <c r="T1675" s="38">
        <f t="shared" si="214"/>
        <v>4557.6667798408071</v>
      </c>
      <c r="U1675" s="32">
        <f t="shared" si="215"/>
        <v>4396.4532666790274</v>
      </c>
      <c r="W1675" s="140">
        <v>4303</v>
      </c>
      <c r="Y1675" s="141" t="s">
        <v>15578</v>
      </c>
      <c r="Z1675" s="141" t="s">
        <v>15578</v>
      </c>
      <c r="AA1675" s="147" t="s">
        <v>15578</v>
      </c>
      <c r="AB1675" s="147" t="s">
        <v>15578</v>
      </c>
    </row>
    <row r="1676" spans="1:28" x14ac:dyDescent="0.2">
      <c r="A1676" s="139" t="s">
        <v>124</v>
      </c>
      <c r="B1676" s="139" t="s">
        <v>314</v>
      </c>
      <c r="C1676" s="138" t="s">
        <v>2219</v>
      </c>
      <c r="D1676" t="s">
        <v>9941</v>
      </c>
      <c r="E1676" s="140">
        <v>3974.6900048463576</v>
      </c>
      <c r="F1676" s="140">
        <v>2373.7800711631767</v>
      </c>
      <c r="G1676" s="140">
        <v>3883.9041333637479</v>
      </c>
      <c r="H1676" s="140">
        <f t="shared" si="208"/>
        <v>3767.9798355736207</v>
      </c>
      <c r="I1676" s="143">
        <v>0.96070892954325882</v>
      </c>
      <c r="J1676" s="144">
        <v>0.99893072543807204</v>
      </c>
      <c r="K1676" s="145">
        <f t="shared" si="209"/>
        <v>3616.0611733053365</v>
      </c>
      <c r="L1676" s="140">
        <f t="shared" si="210"/>
        <v>3636.8298754771117</v>
      </c>
      <c r="N1676" s="140">
        <v>3768.6822655573651</v>
      </c>
      <c r="O1676" s="140">
        <f t="shared" si="211"/>
        <v>3654.043370398515</v>
      </c>
      <c r="Q1676" s="140">
        <v>2605.4373494465995</v>
      </c>
      <c r="R1676" s="38">
        <f t="shared" si="212"/>
        <v>3504.494102093508</v>
      </c>
      <c r="S1676" s="38">
        <f t="shared" si="213"/>
        <v>3524.7393507527149</v>
      </c>
      <c r="T1676" s="38">
        <f t="shared" si="214"/>
        <v>3652.3577739462889</v>
      </c>
      <c r="U1676" s="32">
        <f t="shared" si="215"/>
        <v>3541.4000959859486</v>
      </c>
      <c r="W1676" s="140">
        <v>3344</v>
      </c>
      <c r="Y1676" s="141" t="s">
        <v>15578</v>
      </c>
      <c r="Z1676" s="141" t="s">
        <v>15578</v>
      </c>
      <c r="AA1676" s="147" t="s">
        <v>15578</v>
      </c>
      <c r="AB1676" s="147" t="s">
        <v>15578</v>
      </c>
    </row>
    <row r="1677" spans="1:28" x14ac:dyDescent="0.2">
      <c r="A1677" s="139" t="s">
        <v>124</v>
      </c>
      <c r="B1677" s="139" t="s">
        <v>314</v>
      </c>
      <c r="C1677" s="138" t="s">
        <v>2220</v>
      </c>
      <c r="D1677" t="s">
        <v>9942</v>
      </c>
      <c r="E1677" s="140">
        <v>4639.6120200498463</v>
      </c>
      <c r="F1677" s="140">
        <v>4839.4947099506016</v>
      </c>
      <c r="G1677" s="140">
        <v>3503.7943439704254</v>
      </c>
      <c r="H1677" s="140">
        <f t="shared" si="208"/>
        <v>4617.0644936233475</v>
      </c>
      <c r="I1677" s="143">
        <v>0.96070892954325882</v>
      </c>
      <c r="J1677" s="144">
        <v>0.99893072543807204</v>
      </c>
      <c r="K1677" s="145">
        <f t="shared" si="209"/>
        <v>4430.9121541507375</v>
      </c>
      <c r="L1677" s="140">
        <f t="shared" si="210"/>
        <v>4456.3609202164771</v>
      </c>
      <c r="N1677" s="140">
        <v>5058.3734457129722</v>
      </c>
      <c r="O1677" s="140">
        <f t="shared" si="211"/>
        <v>4534.9544105881541</v>
      </c>
      <c r="Q1677" s="140">
        <v>6531.4265370335115</v>
      </c>
      <c r="R1677" s="38">
        <f t="shared" si="212"/>
        <v>4614.629970033664</v>
      </c>
      <c r="S1677" s="38">
        <f t="shared" si="213"/>
        <v>4641.2884058854324</v>
      </c>
      <c r="T1677" s="38">
        <f t="shared" si="214"/>
        <v>5205.6787548450266</v>
      </c>
      <c r="U1677" s="32">
        <f t="shared" si="215"/>
        <v>4714.9702739167342</v>
      </c>
      <c r="W1677" s="140">
        <v>4774</v>
      </c>
      <c r="Y1677" s="141" t="s">
        <v>15578</v>
      </c>
      <c r="Z1677" s="141" t="s">
        <v>15578</v>
      </c>
      <c r="AA1677" s="147" t="s">
        <v>15578</v>
      </c>
      <c r="AB1677" s="147" t="s">
        <v>15578</v>
      </c>
    </row>
    <row r="1678" spans="1:28" x14ac:dyDescent="0.2">
      <c r="A1678" s="139" t="s">
        <v>124</v>
      </c>
      <c r="B1678" s="139" t="s">
        <v>314</v>
      </c>
      <c r="C1678" s="138" t="s">
        <v>2221</v>
      </c>
      <c r="D1678" t="s">
        <v>9943</v>
      </c>
      <c r="E1678" s="140">
        <v>5288.4260438396195</v>
      </c>
      <c r="F1678" s="140">
        <v>13302.973860490711</v>
      </c>
      <c r="G1678" s="140">
        <v>8631.9483641827173</v>
      </c>
      <c r="H1678" s="140">
        <f t="shared" si="208"/>
        <v>6445.0503067038489</v>
      </c>
      <c r="I1678" s="143">
        <v>0.96070892954325882</v>
      </c>
      <c r="J1678" s="144">
        <v>0.99893072543807204</v>
      </c>
      <c r="K1678" s="145">
        <f t="shared" si="209"/>
        <v>6185.1966281882942</v>
      </c>
      <c r="L1678" s="140">
        <f t="shared" si="210"/>
        <v>6220.7210566999083</v>
      </c>
      <c r="N1678" s="140">
        <v>5329.4972461208445</v>
      </c>
      <c r="O1678" s="140">
        <f t="shared" si="211"/>
        <v>6104.3706702723366</v>
      </c>
      <c r="Q1678" s="140">
        <v>8989.2440024411717</v>
      </c>
      <c r="R1678" s="38">
        <f t="shared" si="212"/>
        <v>6429.3582331328535</v>
      </c>
      <c r="S1678" s="38">
        <f t="shared" si="213"/>
        <v>6466.5002434649969</v>
      </c>
      <c r="T1678" s="38">
        <f t="shared" si="214"/>
        <v>5695.4719217528773</v>
      </c>
      <c r="U1678" s="32">
        <f t="shared" si="215"/>
        <v>6365.8415288829447</v>
      </c>
      <c r="W1678" s="140">
        <v>7956</v>
      </c>
      <c r="Y1678" s="141" t="s">
        <v>15578</v>
      </c>
      <c r="Z1678" s="141" t="s">
        <v>15578</v>
      </c>
      <c r="AA1678" s="147" t="s">
        <v>15578</v>
      </c>
      <c r="AB1678" s="147" t="s">
        <v>15578</v>
      </c>
    </row>
    <row r="1679" spans="1:28" x14ac:dyDescent="0.2">
      <c r="A1679" s="139" t="s">
        <v>124</v>
      </c>
      <c r="B1679" s="139" t="s">
        <v>314</v>
      </c>
      <c r="C1679" s="138" t="s">
        <v>2222</v>
      </c>
      <c r="D1679" t="s">
        <v>9944</v>
      </c>
      <c r="E1679" s="140">
        <v>7153.7635700433912</v>
      </c>
      <c r="F1679" s="140">
        <v>10422.073379886184</v>
      </c>
      <c r="G1679" s="140">
        <v>2544.0240976360014</v>
      </c>
      <c r="H1679" s="140">
        <f t="shared" si="208"/>
        <v>7373.6398126528857</v>
      </c>
      <c r="I1679" s="143">
        <v>0.96070892954325882</v>
      </c>
      <c r="J1679" s="144">
        <v>0.99893072543807204</v>
      </c>
      <c r="K1679" s="145">
        <f t="shared" si="209"/>
        <v>7076.3469540737069</v>
      </c>
      <c r="L1679" s="140">
        <f t="shared" si="210"/>
        <v>7116.9896687042683</v>
      </c>
      <c r="N1679" s="140">
        <v>9722.5677283253826</v>
      </c>
      <c r="O1679" s="140">
        <f t="shared" si="211"/>
        <v>7457.1511528404944</v>
      </c>
      <c r="Q1679" s="140">
        <v>48896.007210719363</v>
      </c>
      <c r="R1679" s="38">
        <f t="shared" si="212"/>
        <v>11061.172434144508</v>
      </c>
      <c r="S1679" s="38">
        <f t="shared" si="213"/>
        <v>11125.072152582568</v>
      </c>
      <c r="T1679" s="38">
        <f t="shared" si="214"/>
        <v>13639.911676564781</v>
      </c>
      <c r="U1679" s="32">
        <f t="shared" si="215"/>
        <v>11453.387607068174</v>
      </c>
      <c r="W1679" s="140">
        <v>35319</v>
      </c>
      <c r="Y1679" s="141" t="s">
        <v>15580</v>
      </c>
      <c r="Z1679" s="141" t="s">
        <v>15580</v>
      </c>
      <c r="AA1679" s="147" t="s">
        <v>15578</v>
      </c>
      <c r="AB1679" s="147" t="s">
        <v>15578</v>
      </c>
    </row>
    <row r="1680" spans="1:28" x14ac:dyDescent="0.2">
      <c r="A1680" s="139" t="s">
        <v>124</v>
      </c>
      <c r="B1680" s="139" t="s">
        <v>314</v>
      </c>
      <c r="C1680" s="138" t="s">
        <v>2223</v>
      </c>
      <c r="D1680" t="s">
        <v>9945</v>
      </c>
      <c r="E1680" s="140">
        <v>1935.7583785435393</v>
      </c>
      <c r="F1680" s="140">
        <v>2002.6145379125501</v>
      </c>
      <c r="G1680" s="140">
        <v>3084.3021919924604</v>
      </c>
      <c r="H1680" s="140">
        <f t="shared" si="208"/>
        <v>1992.6461558520325</v>
      </c>
      <c r="I1680" s="143">
        <v>0.96070892954325882</v>
      </c>
      <c r="J1680" s="144">
        <v>0.99893072543807204</v>
      </c>
      <c r="K1680" s="145">
        <f t="shared" si="209"/>
        <v>1912.3059864293914</v>
      </c>
      <c r="L1680" s="140">
        <f t="shared" si="210"/>
        <v>1923.2892390874626</v>
      </c>
      <c r="N1680" s="140">
        <v>2096.5596114292753</v>
      </c>
      <c r="O1680" s="140">
        <f t="shared" si="211"/>
        <v>1945.9099035480767</v>
      </c>
      <c r="Q1680" s="140">
        <v>2479.3666648740891</v>
      </c>
      <c r="R1680" s="38">
        <f t="shared" si="212"/>
        <v>1959.0156614204768</v>
      </c>
      <c r="S1680" s="38">
        <f t="shared" si="213"/>
        <v>1970.3327753996516</v>
      </c>
      <c r="T1680" s="38">
        <f t="shared" si="214"/>
        <v>2134.8403167737565</v>
      </c>
      <c r="U1680" s="32">
        <f t="shared" si="215"/>
        <v>1991.8094412852838</v>
      </c>
      <c r="W1680" s="140">
        <v>1886</v>
      </c>
      <c r="Y1680" s="141" t="s">
        <v>15578</v>
      </c>
      <c r="Z1680" s="141" t="s">
        <v>15578</v>
      </c>
      <c r="AA1680" s="147" t="s">
        <v>15578</v>
      </c>
      <c r="AB1680" s="147" t="s">
        <v>15578</v>
      </c>
    </row>
    <row r="1681" spans="1:28" x14ac:dyDescent="0.2">
      <c r="A1681" s="139" t="s">
        <v>124</v>
      </c>
      <c r="B1681" s="139" t="s">
        <v>314</v>
      </c>
      <c r="C1681" s="138" t="s">
        <v>2224</v>
      </c>
      <c r="D1681" t="s">
        <v>9946</v>
      </c>
      <c r="E1681" s="140">
        <v>5538.1940874386864</v>
      </c>
      <c r="F1681" s="140">
        <v>5375.788243420966</v>
      </c>
      <c r="G1681" s="140">
        <v>6575.3643837648742</v>
      </c>
      <c r="H1681" s="140">
        <f t="shared" si="208"/>
        <v>5561.332723812071</v>
      </c>
      <c r="I1681" s="143">
        <v>0.96070892954325882</v>
      </c>
      <c r="J1681" s="144">
        <v>0.99893072543807204</v>
      </c>
      <c r="K1681" s="145">
        <f t="shared" si="209"/>
        <v>5337.1090642654053</v>
      </c>
      <c r="L1681" s="140">
        <f t="shared" si="210"/>
        <v>5367.762535902526</v>
      </c>
      <c r="N1681" s="140">
        <v>5328.8806315566899</v>
      </c>
      <c r="O1681" s="140">
        <f t="shared" si="211"/>
        <v>5362.6864545164835</v>
      </c>
      <c r="Q1681" s="140">
        <v>6230.9808401375667</v>
      </c>
      <c r="R1681" s="38">
        <f t="shared" si="212"/>
        <v>5401.373966385112</v>
      </c>
      <c r="S1681" s="38">
        <f t="shared" si="213"/>
        <v>5432.577374313666</v>
      </c>
      <c r="T1681" s="38">
        <f t="shared" si="214"/>
        <v>5419.0906524147777</v>
      </c>
      <c r="U1681" s="32">
        <f t="shared" si="215"/>
        <v>5430.8166658519413</v>
      </c>
      <c r="W1681" s="140">
        <v>5324</v>
      </c>
      <c r="Y1681" s="141" t="s">
        <v>15578</v>
      </c>
      <c r="Z1681" s="141" t="s">
        <v>15578</v>
      </c>
      <c r="AA1681" s="147" t="s">
        <v>15578</v>
      </c>
      <c r="AB1681" s="147" t="s">
        <v>15578</v>
      </c>
    </row>
    <row r="1682" spans="1:28" x14ac:dyDescent="0.2">
      <c r="A1682" s="139" t="s">
        <v>124</v>
      </c>
      <c r="B1682" s="139" t="s">
        <v>314</v>
      </c>
      <c r="C1682" s="138" t="s">
        <v>2225</v>
      </c>
      <c r="D1682" t="s">
        <v>9947</v>
      </c>
      <c r="E1682" s="140">
        <v>2892.8160026367582</v>
      </c>
      <c r="F1682" s="140">
        <v>1543.7147479280275</v>
      </c>
      <c r="G1682" s="140">
        <v>1998.6557348384865</v>
      </c>
      <c r="H1682" s="140">
        <f t="shared" si="208"/>
        <v>2684.1525204422264</v>
      </c>
      <c r="I1682" s="143">
        <v>0.96070892954325882</v>
      </c>
      <c r="J1682" s="144">
        <v>0.99893072543807204</v>
      </c>
      <c r="K1682" s="145">
        <f t="shared" si="209"/>
        <v>2575.9319677790118</v>
      </c>
      <c r="L1682" s="140">
        <f t="shared" si="210"/>
        <v>2590.7267296178038</v>
      </c>
      <c r="N1682" s="140">
        <v>2783.3584091163334</v>
      </c>
      <c r="O1682" s="140">
        <f t="shared" si="211"/>
        <v>2615.8750370146668</v>
      </c>
      <c r="Q1682" s="140">
        <v>1991.1353598220758</v>
      </c>
      <c r="R1682" s="38">
        <f t="shared" si="212"/>
        <v>2509.4243813186572</v>
      </c>
      <c r="S1682" s="38">
        <f t="shared" si="213"/>
        <v>2523.9211728986238</v>
      </c>
      <c r="T1682" s="38">
        <f t="shared" si="214"/>
        <v>2704.1361041869077</v>
      </c>
      <c r="U1682" s="32">
        <f t="shared" si="215"/>
        <v>2547.4484582409964</v>
      </c>
      <c r="W1682" s="140">
        <v>2837</v>
      </c>
      <c r="Y1682" s="141" t="s">
        <v>15578</v>
      </c>
      <c r="Z1682" s="141" t="s">
        <v>15578</v>
      </c>
      <c r="AA1682" s="147" t="s">
        <v>15578</v>
      </c>
      <c r="AB1682" s="147" t="s">
        <v>15578</v>
      </c>
    </row>
    <row r="1683" spans="1:28" x14ac:dyDescent="0.2">
      <c r="A1683" s="139" t="s">
        <v>115</v>
      </c>
      <c r="B1683" s="139" t="s">
        <v>296</v>
      </c>
      <c r="C1683" s="138" t="s">
        <v>2226</v>
      </c>
      <c r="D1683" t="s">
        <v>9948</v>
      </c>
      <c r="E1683" s="140">
        <v>17240.119929029683</v>
      </c>
      <c r="F1683" s="140">
        <v>17434.66335313403</v>
      </c>
      <c r="G1683" s="140">
        <v>9040.5262115404003</v>
      </c>
      <c r="H1683" s="140">
        <f t="shared" si="208"/>
        <v>16919.133131671744</v>
      </c>
      <c r="I1683" s="143">
        <v>0.94654534081110819</v>
      </c>
      <c r="J1683" s="144">
        <v>1.0039496194224273</v>
      </c>
      <c r="K1683" s="145">
        <f t="shared" si="209"/>
        <v>16077.978711714524</v>
      </c>
      <c r="L1683" s="140">
        <f t="shared" si="210"/>
        <v>16170.321936948876</v>
      </c>
      <c r="N1683" s="140">
        <v>17604.588983674912</v>
      </c>
      <c r="O1683" s="140">
        <f t="shared" si="211"/>
        <v>16357.567299052114</v>
      </c>
      <c r="Q1683" s="140">
        <v>13432.068741819296</v>
      </c>
      <c r="R1683" s="38">
        <f t="shared" si="212"/>
        <v>15746.608619700326</v>
      </c>
      <c r="S1683" s="38">
        <f t="shared" si="213"/>
        <v>15837.57581717816</v>
      </c>
      <c r="T1683" s="38">
        <f t="shared" si="214"/>
        <v>17187.336959489352</v>
      </c>
      <c r="U1683" s="32">
        <f t="shared" si="215"/>
        <v>16013.78882745533</v>
      </c>
      <c r="W1683" s="140">
        <v>14316</v>
      </c>
      <c r="Y1683" s="141" t="s">
        <v>15578</v>
      </c>
      <c r="Z1683" s="141" t="s">
        <v>15578</v>
      </c>
      <c r="AA1683" s="147" t="s">
        <v>15578</v>
      </c>
      <c r="AB1683" s="147" t="s">
        <v>15578</v>
      </c>
    </row>
    <row r="1684" spans="1:28" x14ac:dyDescent="0.2">
      <c r="A1684" s="139" t="s">
        <v>115</v>
      </c>
      <c r="B1684" s="139" t="s">
        <v>296</v>
      </c>
      <c r="C1684" s="138" t="s">
        <v>2227</v>
      </c>
      <c r="D1684" t="s">
        <v>9949</v>
      </c>
      <c r="E1684" s="140">
        <v>2497.3608277287999</v>
      </c>
      <c r="F1684" s="140">
        <v>1046.6597141523498</v>
      </c>
      <c r="G1684" s="140">
        <v>4662.4867708100064</v>
      </c>
      <c r="H1684" s="140">
        <f t="shared" si="208"/>
        <v>2404.7811107045777</v>
      </c>
      <c r="I1684" s="143">
        <v>0.94654534081110819</v>
      </c>
      <c r="J1684" s="144">
        <v>1.0039496194224273</v>
      </c>
      <c r="K1684" s="145">
        <f t="shared" si="209"/>
        <v>2285.2246154304653</v>
      </c>
      <c r="L1684" s="140">
        <f t="shared" si="210"/>
        <v>2298.3497112623209</v>
      </c>
      <c r="N1684" s="140">
        <v>2635.6510107795275</v>
      </c>
      <c r="O1684" s="140">
        <f t="shared" si="211"/>
        <v>2342.3848190270583</v>
      </c>
      <c r="Q1684" s="140">
        <v>1897.7072276544302</v>
      </c>
      <c r="R1684" s="38">
        <f t="shared" si="212"/>
        <v>2237.0382040257041</v>
      </c>
      <c r="S1684" s="38">
        <f t="shared" si="213"/>
        <v>2249.9614372745746</v>
      </c>
      <c r="T1684" s="38">
        <f t="shared" si="214"/>
        <v>2561.8566324670182</v>
      </c>
      <c r="U1684" s="32">
        <f t="shared" si="215"/>
        <v>2290.6797462501449</v>
      </c>
      <c r="W1684" s="140">
        <v>2967</v>
      </c>
      <c r="Y1684" s="141" t="s">
        <v>15578</v>
      </c>
      <c r="Z1684" s="141" t="s">
        <v>15578</v>
      </c>
      <c r="AA1684" s="147" t="s">
        <v>15578</v>
      </c>
      <c r="AB1684" s="147" t="s">
        <v>15578</v>
      </c>
    </row>
    <row r="1685" spans="1:28" x14ac:dyDescent="0.2">
      <c r="A1685" s="139" t="s">
        <v>115</v>
      </c>
      <c r="B1685" s="139" t="s">
        <v>296</v>
      </c>
      <c r="C1685" s="138" t="s">
        <v>2228</v>
      </c>
      <c r="D1685" t="s">
        <v>9950</v>
      </c>
      <c r="E1685" s="140">
        <v>6836.4769833925448</v>
      </c>
      <c r="F1685" s="140">
        <v>3722.4023453888517</v>
      </c>
      <c r="G1685" s="140">
        <v>4608.3811792885845</v>
      </c>
      <c r="H1685" s="140">
        <f t="shared" si="208"/>
        <v>6347.9085156090223</v>
      </c>
      <c r="I1685" s="143">
        <v>0.94654534081110819</v>
      </c>
      <c r="J1685" s="144">
        <v>1.0039496194224273</v>
      </c>
      <c r="K1685" s="145">
        <f t="shared" si="209"/>
        <v>6032.3148463687694</v>
      </c>
      <c r="L1685" s="140">
        <f t="shared" si="210"/>
        <v>6066.9612045043787</v>
      </c>
      <c r="N1685" s="140">
        <v>6243.2175973119656</v>
      </c>
      <c r="O1685" s="140">
        <f t="shared" si="211"/>
        <v>6089.9716976824811</v>
      </c>
      <c r="Q1685" s="140">
        <v>3810.8028363728799</v>
      </c>
      <c r="R1685" s="38">
        <f t="shared" si="212"/>
        <v>5791.2177949851557</v>
      </c>
      <c r="S1685" s="38">
        <f t="shared" si="213"/>
        <v>5824.6733069316751</v>
      </c>
      <c r="T1685" s="38">
        <f t="shared" si="214"/>
        <v>5999.9761212180565</v>
      </c>
      <c r="U1685" s="32">
        <f t="shared" si="215"/>
        <v>5847.5593092376603</v>
      </c>
      <c r="W1685" s="140">
        <v>5537</v>
      </c>
      <c r="Y1685" s="141" t="s">
        <v>15578</v>
      </c>
      <c r="Z1685" s="141" t="s">
        <v>15578</v>
      </c>
      <c r="AA1685" s="147" t="s">
        <v>15578</v>
      </c>
      <c r="AB1685" s="147" t="s">
        <v>15578</v>
      </c>
    </row>
    <row r="1686" spans="1:28" x14ac:dyDescent="0.2">
      <c r="A1686" s="139" t="s">
        <v>115</v>
      </c>
      <c r="B1686" s="139" t="s">
        <v>296</v>
      </c>
      <c r="C1686" s="138" t="s">
        <v>2229</v>
      </c>
      <c r="D1686" t="s">
        <v>9951</v>
      </c>
      <c r="E1686" s="140">
        <v>6870.1062271999981</v>
      </c>
      <c r="F1686" s="140">
        <v>5804.3302545969182</v>
      </c>
      <c r="G1686" s="140">
        <v>7100.1133701482804</v>
      </c>
      <c r="H1686" s="140">
        <f t="shared" si="208"/>
        <v>6744.7360928672761</v>
      </c>
      <c r="I1686" s="143">
        <v>0.94654534081110819</v>
      </c>
      <c r="J1686" s="144">
        <v>1.0039496194224273</v>
      </c>
      <c r="K1686" s="145">
        <f t="shared" si="209"/>
        <v>6409.4136781898915</v>
      </c>
      <c r="L1686" s="140">
        <f t="shared" si="210"/>
        <v>6446.2258883263557</v>
      </c>
      <c r="N1686" s="140">
        <v>6651.3366446703812</v>
      </c>
      <c r="O1686" s="140">
        <f t="shared" si="211"/>
        <v>6473.0033548592264</v>
      </c>
      <c r="Q1686" s="140">
        <v>6050.7632829241393</v>
      </c>
      <c r="R1686" s="38">
        <f t="shared" si="212"/>
        <v>6343.4665638907081</v>
      </c>
      <c r="S1686" s="38">
        <f t="shared" si="213"/>
        <v>6380.1123832888961</v>
      </c>
      <c r="T1686" s="38">
        <f t="shared" si="214"/>
        <v>6591.2793084957566</v>
      </c>
      <c r="U1686" s="32">
        <f t="shared" si="215"/>
        <v>6407.680490263705</v>
      </c>
      <c r="W1686" s="140">
        <v>6595</v>
      </c>
      <c r="Y1686" s="141" t="s">
        <v>15578</v>
      </c>
      <c r="Z1686" s="141" t="s">
        <v>15578</v>
      </c>
      <c r="AA1686" s="147" t="s">
        <v>15578</v>
      </c>
      <c r="AB1686" s="147" t="s">
        <v>15578</v>
      </c>
    </row>
    <row r="1687" spans="1:28" x14ac:dyDescent="0.2">
      <c r="A1687" s="139" t="s">
        <v>115</v>
      </c>
      <c r="B1687" s="139" t="s">
        <v>296</v>
      </c>
      <c r="C1687" s="138" t="s">
        <v>2230</v>
      </c>
      <c r="D1687" t="s">
        <v>9952</v>
      </c>
      <c r="E1687" s="140">
        <v>3244.8644626868513</v>
      </c>
      <c r="F1687" s="140">
        <v>2385.1465112755113</v>
      </c>
      <c r="G1687" s="140">
        <v>1222.813249970435</v>
      </c>
      <c r="H1687" s="140">
        <f t="shared" si="208"/>
        <v>3050.6759905044878</v>
      </c>
      <c r="I1687" s="143">
        <v>0.94654534081110819</v>
      </c>
      <c r="J1687" s="144">
        <v>1.0039496194224273</v>
      </c>
      <c r="K1687" s="145">
        <f t="shared" si="209"/>
        <v>2899.0080786026283</v>
      </c>
      <c r="L1687" s="140">
        <f t="shared" si="210"/>
        <v>2915.6584151131228</v>
      </c>
      <c r="N1687" s="140">
        <v>3463.3982019822174</v>
      </c>
      <c r="O1687" s="140">
        <f t="shared" si="211"/>
        <v>2987.1665313769449</v>
      </c>
      <c r="Q1687" s="140">
        <v>2098.2510180232275</v>
      </c>
      <c r="R1687" s="38">
        <f t="shared" si="212"/>
        <v>2808.5006730938098</v>
      </c>
      <c r="S1687" s="38">
        <f t="shared" si="213"/>
        <v>2824.7252101681815</v>
      </c>
      <c r="T1687" s="38">
        <f t="shared" si="214"/>
        <v>3326.8834835863186</v>
      </c>
      <c r="U1687" s="32">
        <f t="shared" si="215"/>
        <v>2890.2826026732582</v>
      </c>
      <c r="W1687" s="140">
        <v>3178</v>
      </c>
      <c r="Y1687" s="141" t="s">
        <v>15578</v>
      </c>
      <c r="Z1687" s="141" t="s">
        <v>15578</v>
      </c>
      <c r="AA1687" s="147" t="s">
        <v>15578</v>
      </c>
      <c r="AB1687" s="147" t="s">
        <v>15578</v>
      </c>
    </row>
    <row r="1688" spans="1:28" x14ac:dyDescent="0.2">
      <c r="A1688" s="139" t="s">
        <v>115</v>
      </c>
      <c r="B1688" s="139" t="s">
        <v>296</v>
      </c>
      <c r="C1688" s="138" t="s">
        <v>2231</v>
      </c>
      <c r="D1688" t="s">
        <v>9953</v>
      </c>
      <c r="E1688" s="140">
        <v>7355.9726272088665</v>
      </c>
      <c r="F1688" s="140">
        <v>5464.9057404634541</v>
      </c>
      <c r="G1688" s="140">
        <v>4270.9860458034891</v>
      </c>
      <c r="H1688" s="140">
        <f t="shared" si="208"/>
        <v>6986.2749522185059</v>
      </c>
      <c r="I1688" s="143">
        <v>0.94654534081110819</v>
      </c>
      <c r="J1688" s="144">
        <v>1.0039496194224273</v>
      </c>
      <c r="K1688" s="145">
        <f t="shared" si="209"/>
        <v>6638.9441516768129</v>
      </c>
      <c r="L1688" s="140">
        <f t="shared" si="210"/>
        <v>6677.0746608725931</v>
      </c>
      <c r="N1688" s="140">
        <v>6953.1269487456257</v>
      </c>
      <c r="O1688" s="140">
        <f t="shared" si="211"/>
        <v>6713.1136333360564</v>
      </c>
      <c r="Q1688" s="140">
        <v>5339.4714192908095</v>
      </c>
      <c r="R1688" s="38">
        <f t="shared" si="212"/>
        <v>6482.4510740543938</v>
      </c>
      <c r="S1688" s="38">
        <f t="shared" si="213"/>
        <v>6519.8997984899615</v>
      </c>
      <c r="T1688" s="38">
        <f t="shared" si="214"/>
        <v>6791.7613958001448</v>
      </c>
      <c r="U1688" s="32">
        <f t="shared" si="215"/>
        <v>6555.3916710436179</v>
      </c>
      <c r="W1688" s="140">
        <v>6300</v>
      </c>
      <c r="Y1688" s="141" t="s">
        <v>15578</v>
      </c>
      <c r="Z1688" s="141" t="s">
        <v>15578</v>
      </c>
      <c r="AA1688" s="147" t="s">
        <v>15578</v>
      </c>
      <c r="AB1688" s="147" t="s">
        <v>15578</v>
      </c>
    </row>
    <row r="1689" spans="1:28" x14ac:dyDescent="0.2">
      <c r="A1689" s="139" t="s">
        <v>115</v>
      </c>
      <c r="B1689" s="139" t="s">
        <v>296</v>
      </c>
      <c r="C1689" s="138" t="s">
        <v>2232</v>
      </c>
      <c r="D1689" t="s">
        <v>9954</v>
      </c>
      <c r="E1689" s="140">
        <v>3628.2736574200871</v>
      </c>
      <c r="F1689" s="140">
        <v>5753.3863064393772</v>
      </c>
      <c r="G1689" s="140">
        <v>3107.9160327162053</v>
      </c>
      <c r="H1689" s="140">
        <f t="shared" si="208"/>
        <v>3875.6541936894769</v>
      </c>
      <c r="I1689" s="143">
        <v>0.94654534081110819</v>
      </c>
      <c r="J1689" s="144">
        <v>1.0039496194224273</v>
      </c>
      <c r="K1689" s="145">
        <f t="shared" si="209"/>
        <v>3682.9715290472177</v>
      </c>
      <c r="L1689" s="140">
        <f t="shared" si="210"/>
        <v>3704.1245281608885</v>
      </c>
      <c r="N1689" s="140">
        <v>3659.7599723702911</v>
      </c>
      <c r="O1689" s="140">
        <f t="shared" si="211"/>
        <v>3698.3326797512623</v>
      </c>
      <c r="Q1689" s="140">
        <v>2732.3542712002427</v>
      </c>
      <c r="R1689" s="38">
        <f t="shared" si="212"/>
        <v>3574.3255855947327</v>
      </c>
      <c r="S1689" s="38">
        <f t="shared" si="213"/>
        <v>3594.9742464745159</v>
      </c>
      <c r="T1689" s="38">
        <f t="shared" si="214"/>
        <v>3567.0194022532864</v>
      </c>
      <c r="U1689" s="32">
        <f t="shared" si="215"/>
        <v>3591.3247064947109</v>
      </c>
      <c r="W1689" s="140">
        <v>3519</v>
      </c>
      <c r="Y1689" s="141" t="s">
        <v>15578</v>
      </c>
      <c r="Z1689" s="141" t="s">
        <v>15578</v>
      </c>
      <c r="AA1689" s="147" t="s">
        <v>15578</v>
      </c>
      <c r="AB1689" s="147" t="s">
        <v>15578</v>
      </c>
    </row>
    <row r="1690" spans="1:28" x14ac:dyDescent="0.2">
      <c r="A1690" s="139" t="s">
        <v>115</v>
      </c>
      <c r="B1690" s="139" t="s">
        <v>296</v>
      </c>
      <c r="C1690" s="138" t="s">
        <v>2233</v>
      </c>
      <c r="D1690" t="s">
        <v>9955</v>
      </c>
      <c r="E1690" s="140">
        <v>9751.5134420647119</v>
      </c>
      <c r="F1690" s="140">
        <v>5498.7900732200887</v>
      </c>
      <c r="G1690" s="140">
        <v>5400.6025566988019</v>
      </c>
      <c r="H1690" s="140">
        <f t="shared" si="208"/>
        <v>9029.1600732648512</v>
      </c>
      <c r="I1690" s="143">
        <v>0.94654534081110819</v>
      </c>
      <c r="J1690" s="144">
        <v>1.0039496194224273</v>
      </c>
      <c r="K1690" s="145">
        <f t="shared" si="209"/>
        <v>8580.2648583019345</v>
      </c>
      <c r="L1690" s="140">
        <f t="shared" si="210"/>
        <v>8629.5452650363513</v>
      </c>
      <c r="N1690" s="140">
        <v>8717.2528522422199</v>
      </c>
      <c r="O1690" s="140">
        <f t="shared" si="211"/>
        <v>8640.9956005669992</v>
      </c>
      <c r="Q1690" s="140">
        <v>5311.7955177778358</v>
      </c>
      <c r="R1690" s="38">
        <f t="shared" si="212"/>
        <v>8227.009713835223</v>
      </c>
      <c r="S1690" s="38">
        <f t="shared" si="213"/>
        <v>8274.536647117493</v>
      </c>
      <c r="T1690" s="38">
        <f t="shared" si="214"/>
        <v>8376.7071187957808</v>
      </c>
      <c r="U1690" s="32">
        <f t="shared" si="215"/>
        <v>8287.8751303583431</v>
      </c>
      <c r="W1690" s="140">
        <v>8262</v>
      </c>
      <c r="Y1690" s="141" t="s">
        <v>15578</v>
      </c>
      <c r="Z1690" s="141" t="s">
        <v>15578</v>
      </c>
      <c r="AA1690" s="147" t="s">
        <v>15578</v>
      </c>
      <c r="AB1690" s="147" t="s">
        <v>15578</v>
      </c>
    </row>
    <row r="1691" spans="1:28" x14ac:dyDescent="0.2">
      <c r="A1691" s="139" t="s">
        <v>115</v>
      </c>
      <c r="B1691" s="139" t="s">
        <v>296</v>
      </c>
      <c r="C1691" s="138" t="s">
        <v>2234</v>
      </c>
      <c r="D1691" t="s">
        <v>9956</v>
      </c>
      <c r="E1691" s="140">
        <v>10833.739279756737</v>
      </c>
      <c r="F1691" s="140">
        <v>7142.9609437264698</v>
      </c>
      <c r="G1691" s="140">
        <v>4753.9870279499009</v>
      </c>
      <c r="H1691" s="140">
        <f t="shared" si="208"/>
        <v>10109.724523369223</v>
      </c>
      <c r="I1691" s="143">
        <v>0.94654534081110819</v>
      </c>
      <c r="J1691" s="144">
        <v>1.0039496194224273</v>
      </c>
      <c r="K1691" s="145">
        <f t="shared" si="209"/>
        <v>9607.1077875588526</v>
      </c>
      <c r="L1691" s="140">
        <f t="shared" si="210"/>
        <v>9662.2858254319144</v>
      </c>
      <c r="N1691" s="140">
        <v>10327.892832072586</v>
      </c>
      <c r="O1691" s="140">
        <f t="shared" si="211"/>
        <v>9749.1816550902604</v>
      </c>
      <c r="Q1691" s="140">
        <v>6240.6727807351417</v>
      </c>
      <c r="R1691" s="38">
        <f t="shared" si="212"/>
        <v>9239.4380549048474</v>
      </c>
      <c r="S1691" s="38">
        <f t="shared" si="213"/>
        <v>9292.8137249569518</v>
      </c>
      <c r="T1691" s="38">
        <f t="shared" si="214"/>
        <v>9919.1708269388437</v>
      </c>
      <c r="U1691" s="32">
        <f t="shared" si="215"/>
        <v>9374.5854303267788</v>
      </c>
      <c r="W1691" s="140">
        <v>9336</v>
      </c>
      <c r="Y1691" s="141" t="s">
        <v>15578</v>
      </c>
      <c r="Z1691" s="141" t="s">
        <v>15578</v>
      </c>
      <c r="AA1691" s="147" t="s">
        <v>15578</v>
      </c>
      <c r="AB1691" s="147" t="s">
        <v>15578</v>
      </c>
    </row>
    <row r="1692" spans="1:28" x14ac:dyDescent="0.2">
      <c r="A1692" s="139" t="s">
        <v>115</v>
      </c>
      <c r="B1692" s="139" t="s">
        <v>296</v>
      </c>
      <c r="C1692" s="138" t="s">
        <v>2235</v>
      </c>
      <c r="D1692" t="s">
        <v>9957</v>
      </c>
      <c r="E1692" s="140">
        <v>4855.4308439435417</v>
      </c>
      <c r="F1692" s="140">
        <v>2962.1037545133154</v>
      </c>
      <c r="G1692" s="140">
        <v>3090.0798187581768</v>
      </c>
      <c r="H1692" s="140">
        <f t="shared" si="208"/>
        <v>4541.0739429388977</v>
      </c>
      <c r="I1692" s="143">
        <v>0.94654534081110819</v>
      </c>
      <c r="J1692" s="144">
        <v>1.0039496194224273</v>
      </c>
      <c r="K1692" s="145">
        <f t="shared" si="209"/>
        <v>4315.3091600313592</v>
      </c>
      <c r="L1692" s="140">
        <f t="shared" si="210"/>
        <v>4340.0939649415877</v>
      </c>
      <c r="N1692" s="140">
        <v>5123.9073200985367</v>
      </c>
      <c r="O1692" s="140">
        <f t="shared" si="211"/>
        <v>4442.4217816774844</v>
      </c>
      <c r="Q1692" s="140">
        <v>2507.7500146552152</v>
      </c>
      <c r="R1692" s="38">
        <f t="shared" si="212"/>
        <v>4122.0856740611025</v>
      </c>
      <c r="S1692" s="38">
        <f t="shared" si="213"/>
        <v>4145.8987115594582</v>
      </c>
      <c r="T1692" s="38">
        <f t="shared" si="214"/>
        <v>4862.2915895542046</v>
      </c>
      <c r="U1692" s="32">
        <f t="shared" si="215"/>
        <v>4239.4247004291801</v>
      </c>
      <c r="W1692" s="140">
        <v>4292</v>
      </c>
      <c r="Y1692" s="141" t="s">
        <v>15578</v>
      </c>
      <c r="Z1692" s="141" t="s">
        <v>15578</v>
      </c>
      <c r="AA1692" s="147" t="s">
        <v>15578</v>
      </c>
      <c r="AB1692" s="147" t="s">
        <v>15578</v>
      </c>
    </row>
    <row r="1693" spans="1:28" x14ac:dyDescent="0.2">
      <c r="A1693" s="139" t="s">
        <v>115</v>
      </c>
      <c r="B1693" s="139" t="s">
        <v>296</v>
      </c>
      <c r="C1693" s="138" t="s">
        <v>2236</v>
      </c>
      <c r="D1693" t="s">
        <v>9958</v>
      </c>
      <c r="E1693" s="140">
        <v>3540.6832563211738</v>
      </c>
      <c r="F1693" s="140">
        <v>2460.0666799963624</v>
      </c>
      <c r="G1693" s="140">
        <v>1444.5726358548607</v>
      </c>
      <c r="H1693" s="140">
        <f t="shared" si="208"/>
        <v>3315.3784526609693</v>
      </c>
      <c r="I1693" s="143">
        <v>0.94654534081110819</v>
      </c>
      <c r="J1693" s="144">
        <v>1.0039496194224273</v>
      </c>
      <c r="K1693" s="145">
        <f t="shared" si="209"/>
        <v>3150.5505493881756</v>
      </c>
      <c r="L1693" s="140">
        <f t="shared" si="210"/>
        <v>3168.645609980736</v>
      </c>
      <c r="N1693" s="140">
        <v>3640.5577700073536</v>
      </c>
      <c r="O1693" s="140">
        <f t="shared" si="211"/>
        <v>3230.2543344416445</v>
      </c>
      <c r="Q1693" s="140">
        <v>2098.7375727767439</v>
      </c>
      <c r="R1693" s="38">
        <f t="shared" si="212"/>
        <v>3034.9351333124978</v>
      </c>
      <c r="S1693" s="38">
        <f t="shared" si="213"/>
        <v>3052.4677684514095</v>
      </c>
      <c r="T1693" s="38">
        <f t="shared" si="214"/>
        <v>3486.3757502842927</v>
      </c>
      <c r="U1693" s="32">
        <f t="shared" si="215"/>
        <v>3109.1149997764578</v>
      </c>
      <c r="W1693" s="140">
        <v>2778</v>
      </c>
      <c r="Y1693" s="141" t="s">
        <v>15578</v>
      </c>
      <c r="Z1693" s="141" t="s">
        <v>15578</v>
      </c>
      <c r="AA1693" s="147" t="s">
        <v>15578</v>
      </c>
      <c r="AB1693" s="147" t="s">
        <v>15578</v>
      </c>
    </row>
    <row r="1694" spans="1:28" x14ac:dyDescent="0.2">
      <c r="A1694" s="139" t="s">
        <v>115</v>
      </c>
      <c r="B1694" s="139" t="s">
        <v>296</v>
      </c>
      <c r="C1694" s="138" t="s">
        <v>2237</v>
      </c>
      <c r="D1694" t="s">
        <v>9959</v>
      </c>
      <c r="E1694" s="140">
        <v>7623.2264970160068</v>
      </c>
      <c r="F1694" s="140">
        <v>5114.7921763315089</v>
      </c>
      <c r="G1694" s="140">
        <v>5594.9819158175433</v>
      </c>
      <c r="H1694" s="140">
        <f t="shared" si="208"/>
        <v>7219.8352155272132</v>
      </c>
      <c r="I1694" s="143">
        <v>0.94654534081110819</v>
      </c>
      <c r="J1694" s="144">
        <v>1.0039496194224273</v>
      </c>
      <c r="K1694" s="145">
        <f t="shared" si="209"/>
        <v>6860.8926943211372</v>
      </c>
      <c r="L1694" s="140">
        <f t="shared" si="210"/>
        <v>6900.2979560608364</v>
      </c>
      <c r="N1694" s="140">
        <v>7576.9210232348314</v>
      </c>
      <c r="O1694" s="140">
        <f t="shared" si="211"/>
        <v>6988.6319462404208</v>
      </c>
      <c r="Q1694" s="140">
        <v>4582.6828214037232</v>
      </c>
      <c r="R1694" s="38">
        <f t="shared" si="212"/>
        <v>6610.2883653505605</v>
      </c>
      <c r="S1694" s="38">
        <f t="shared" si="213"/>
        <v>6648.4755980200744</v>
      </c>
      <c r="T1694" s="38">
        <f t="shared" si="214"/>
        <v>7277.497203051721</v>
      </c>
      <c r="U1694" s="32">
        <f t="shared" si="215"/>
        <v>6730.5951576054167</v>
      </c>
      <c r="W1694" s="140">
        <v>7097</v>
      </c>
      <c r="Y1694" s="141" t="s">
        <v>15578</v>
      </c>
      <c r="Z1694" s="141" t="s">
        <v>15578</v>
      </c>
      <c r="AA1694" s="147" t="s">
        <v>15578</v>
      </c>
      <c r="AB1694" s="147" t="s">
        <v>15578</v>
      </c>
    </row>
    <row r="1695" spans="1:28" x14ac:dyDescent="0.2">
      <c r="A1695" s="139" t="s">
        <v>115</v>
      </c>
      <c r="B1695" s="139" t="s">
        <v>296</v>
      </c>
      <c r="C1695" s="138" t="s">
        <v>2238</v>
      </c>
      <c r="D1695" t="s">
        <v>9960</v>
      </c>
      <c r="E1695" s="140">
        <v>20030.715914051631</v>
      </c>
      <c r="F1695" s="140">
        <v>18838.018120106586</v>
      </c>
      <c r="G1695" s="140">
        <v>14874.718824518792</v>
      </c>
      <c r="H1695" s="140">
        <f t="shared" si="208"/>
        <v>19662.222250854888</v>
      </c>
      <c r="I1695" s="143">
        <v>0.94654534081110819</v>
      </c>
      <c r="J1695" s="144">
        <v>1.0039496194224273</v>
      </c>
      <c r="K1695" s="145">
        <f t="shared" si="209"/>
        <v>18684.691958742715</v>
      </c>
      <c r="L1695" s="140">
        <f t="shared" si="210"/>
        <v>18792.006736857427</v>
      </c>
      <c r="N1695" s="140">
        <v>21843.942494414405</v>
      </c>
      <c r="O1695" s="140">
        <f t="shared" si="211"/>
        <v>19190.440778372944</v>
      </c>
      <c r="Q1695" s="140">
        <v>15279.942801622632</v>
      </c>
      <c r="R1695" s="38">
        <f t="shared" si="212"/>
        <v>18268.251026780039</v>
      </c>
      <c r="S1695" s="38">
        <f t="shared" si="213"/>
        <v>18373.785598627379</v>
      </c>
      <c r="T1695" s="38">
        <f t="shared" si="214"/>
        <v>21187.542525135228</v>
      </c>
      <c r="U1695" s="32">
        <f t="shared" si="215"/>
        <v>18741.125094976484</v>
      </c>
      <c r="W1695" s="140">
        <v>19688</v>
      </c>
      <c r="Y1695" s="141" t="s">
        <v>15578</v>
      </c>
      <c r="Z1695" s="141" t="s">
        <v>15578</v>
      </c>
      <c r="AA1695" s="147" t="s">
        <v>15578</v>
      </c>
      <c r="AB1695" s="147" t="s">
        <v>15578</v>
      </c>
    </row>
    <row r="1696" spans="1:28" x14ac:dyDescent="0.2">
      <c r="A1696" s="139" t="s">
        <v>115</v>
      </c>
      <c r="B1696" s="139" t="s">
        <v>296</v>
      </c>
      <c r="C1696" s="138" t="s">
        <v>2239</v>
      </c>
      <c r="D1696" t="s">
        <v>9961</v>
      </c>
      <c r="E1696" s="140">
        <v>2500.5910122060704</v>
      </c>
      <c r="F1696" s="140">
        <v>1182.2949405759991</v>
      </c>
      <c r="G1696" s="140">
        <v>1628.5054026975026</v>
      </c>
      <c r="H1696" s="140">
        <f t="shared" si="208"/>
        <v>2296.7619925210693</v>
      </c>
      <c r="I1696" s="143">
        <v>0.94654534081110819</v>
      </c>
      <c r="J1696" s="144">
        <v>1.0039496194224273</v>
      </c>
      <c r="K1696" s="145">
        <f t="shared" si="209"/>
        <v>2182.5757935850033</v>
      </c>
      <c r="L1696" s="140">
        <f t="shared" si="210"/>
        <v>2195.1113300297197</v>
      </c>
      <c r="N1696" s="140">
        <v>2711.0933002413844</v>
      </c>
      <c r="O1696" s="140">
        <f t="shared" si="211"/>
        <v>2262.4734234917196</v>
      </c>
      <c r="Q1696" s="140">
        <v>1638.5151625194999</v>
      </c>
      <c r="R1696" s="38">
        <f t="shared" si="212"/>
        <v>2120.0236614074543</v>
      </c>
      <c r="S1696" s="38">
        <f t="shared" si="213"/>
        <v>2132.2709087813209</v>
      </c>
      <c r="T1696" s="38">
        <f t="shared" si="214"/>
        <v>2603.8354864691964</v>
      </c>
      <c r="U1696" s="32">
        <f t="shared" si="215"/>
        <v>2193.8342559318976</v>
      </c>
      <c r="W1696" s="140">
        <v>2286</v>
      </c>
      <c r="Y1696" s="141" t="s">
        <v>15578</v>
      </c>
      <c r="Z1696" s="141" t="s">
        <v>15578</v>
      </c>
      <c r="AA1696" s="147" t="s">
        <v>15578</v>
      </c>
      <c r="AB1696" s="147" t="s">
        <v>15578</v>
      </c>
    </row>
    <row r="1697" spans="1:28" x14ac:dyDescent="0.2">
      <c r="A1697" s="139" t="s">
        <v>115</v>
      </c>
      <c r="B1697" s="139" t="s">
        <v>296</v>
      </c>
      <c r="C1697" s="138" t="s">
        <v>2240</v>
      </c>
      <c r="D1697" t="s">
        <v>9962</v>
      </c>
      <c r="E1697" s="140">
        <v>11099.85243943077</v>
      </c>
      <c r="F1697" s="140">
        <v>6881.5267947917455</v>
      </c>
      <c r="G1697" s="140">
        <v>6225.7548863027878</v>
      </c>
      <c r="H1697" s="140">
        <f t="shared" si="208"/>
        <v>10359.804162238985</v>
      </c>
      <c r="I1697" s="143">
        <v>0.94654534081110819</v>
      </c>
      <c r="J1697" s="144">
        <v>1.0039496194224273</v>
      </c>
      <c r="K1697" s="145">
        <f t="shared" si="209"/>
        <v>9844.7544257577465</v>
      </c>
      <c r="L1697" s="140">
        <f t="shared" si="210"/>
        <v>9901.2973775562987</v>
      </c>
      <c r="N1697" s="140">
        <v>10078.861489586498</v>
      </c>
      <c r="O1697" s="140">
        <f t="shared" si="211"/>
        <v>9924.4785951193244</v>
      </c>
      <c r="Q1697" s="140">
        <v>6488.4238156459887</v>
      </c>
      <c r="R1697" s="38">
        <f t="shared" si="212"/>
        <v>9476.8634096337883</v>
      </c>
      <c r="S1697" s="38">
        <f t="shared" si="213"/>
        <v>9531.6106714775906</v>
      </c>
      <c r="T1697" s="38">
        <f t="shared" si="214"/>
        <v>9719.817722192447</v>
      </c>
      <c r="U1697" s="32">
        <f t="shared" si="215"/>
        <v>9556.1813380364638</v>
      </c>
      <c r="W1697" s="140">
        <v>9591</v>
      </c>
      <c r="Y1697" s="141" t="s">
        <v>15578</v>
      </c>
      <c r="Z1697" s="141" t="s">
        <v>15578</v>
      </c>
      <c r="AA1697" s="147" t="s">
        <v>15578</v>
      </c>
      <c r="AB1697" s="147" t="s">
        <v>15578</v>
      </c>
    </row>
    <row r="1698" spans="1:28" x14ac:dyDescent="0.2">
      <c r="A1698" s="139" t="s">
        <v>115</v>
      </c>
      <c r="B1698" s="139" t="s">
        <v>296</v>
      </c>
      <c r="C1698" s="138" t="s">
        <v>2241</v>
      </c>
      <c r="D1698" t="s">
        <v>9963</v>
      </c>
      <c r="E1698" s="140">
        <v>6246.9413241356906</v>
      </c>
      <c r="F1698" s="140">
        <v>6186.2747057532215</v>
      </c>
      <c r="G1698" s="140">
        <v>4738.8149162032487</v>
      </c>
      <c r="H1698" s="140">
        <f t="shared" si="208"/>
        <v>6175.6802952269582</v>
      </c>
      <c r="I1698" s="143">
        <v>0.94654534081110819</v>
      </c>
      <c r="J1698" s="144">
        <v>1.0039496194224273</v>
      </c>
      <c r="K1698" s="145">
        <f t="shared" si="209"/>
        <v>5868.6491526651289</v>
      </c>
      <c r="L1698" s="140">
        <f t="shared" si="210"/>
        <v>5902.3555034597784</v>
      </c>
      <c r="N1698" s="140">
        <v>6305.416043665793</v>
      </c>
      <c r="O1698" s="140">
        <f t="shared" si="211"/>
        <v>5954.975562585224</v>
      </c>
      <c r="Q1698" s="140">
        <v>4985.6816766212123</v>
      </c>
      <c r="R1698" s="38">
        <f t="shared" si="212"/>
        <v>5755.5655076106596</v>
      </c>
      <c r="S1698" s="38">
        <f t="shared" si="213"/>
        <v>5788.8150584677496</v>
      </c>
      <c r="T1698" s="38">
        <f t="shared" si="214"/>
        <v>6173.4426069613355</v>
      </c>
      <c r="U1698" s="32">
        <f t="shared" si="215"/>
        <v>5839.028667402682</v>
      </c>
      <c r="W1698" s="140">
        <v>5796</v>
      </c>
      <c r="Y1698" s="141" t="s">
        <v>15578</v>
      </c>
      <c r="Z1698" s="141" t="s">
        <v>15578</v>
      </c>
      <c r="AA1698" s="147" t="s">
        <v>15578</v>
      </c>
      <c r="AB1698" s="147" t="s">
        <v>15578</v>
      </c>
    </row>
    <row r="1699" spans="1:28" x14ac:dyDescent="0.2">
      <c r="A1699" s="139" t="s">
        <v>115</v>
      </c>
      <c r="B1699" s="139" t="s">
        <v>296</v>
      </c>
      <c r="C1699" s="138" t="s">
        <v>2242</v>
      </c>
      <c r="D1699" t="s">
        <v>9964</v>
      </c>
      <c r="E1699" s="140">
        <v>11343.376499496948</v>
      </c>
      <c r="F1699" s="140">
        <v>9747.7640631846134</v>
      </c>
      <c r="G1699" s="140">
        <v>8172.4398146042504</v>
      </c>
      <c r="H1699" s="140">
        <f t="shared" si="208"/>
        <v>11007.49865666484</v>
      </c>
      <c r="I1699" s="143">
        <v>0.94654534081110819</v>
      </c>
      <c r="J1699" s="144">
        <v>1.0039496194224273</v>
      </c>
      <c r="K1699" s="145">
        <f t="shared" si="209"/>
        <v>10460.248033617587</v>
      </c>
      <c r="L1699" s="140">
        <f t="shared" si="210"/>
        <v>10520.326048242136</v>
      </c>
      <c r="N1699" s="140">
        <v>10554.776913043017</v>
      </c>
      <c r="O1699" s="140">
        <f t="shared" si="211"/>
        <v>10524.823651857261</v>
      </c>
      <c r="Q1699" s="140">
        <v>7780.4165921105905</v>
      </c>
      <c r="R1699" s="38">
        <f t="shared" si="212"/>
        <v>10153.583641706557</v>
      </c>
      <c r="S1699" s="38">
        <f t="shared" si="213"/>
        <v>10212.240275052181</v>
      </c>
      <c r="T1699" s="38">
        <f t="shared" si="214"/>
        <v>10277.340880949776</v>
      </c>
      <c r="U1699" s="32">
        <f t="shared" si="215"/>
        <v>10220.739240814701</v>
      </c>
      <c r="W1699" s="140">
        <v>9870</v>
      </c>
      <c r="Y1699" s="141" t="s">
        <v>15578</v>
      </c>
      <c r="Z1699" s="141" t="s">
        <v>15578</v>
      </c>
      <c r="AA1699" s="147" t="s">
        <v>15578</v>
      </c>
      <c r="AB1699" s="147" t="s">
        <v>15578</v>
      </c>
    </row>
    <row r="1700" spans="1:28" x14ac:dyDescent="0.2">
      <c r="A1700" s="139" t="s">
        <v>115</v>
      </c>
      <c r="B1700" s="139" t="s">
        <v>296</v>
      </c>
      <c r="C1700" s="138" t="s">
        <v>2243</v>
      </c>
      <c r="D1700" t="s">
        <v>9965</v>
      </c>
      <c r="E1700" s="140">
        <v>6913.5483201477164</v>
      </c>
      <c r="F1700" s="140">
        <v>4996.4010273879421</v>
      </c>
      <c r="G1700" s="140">
        <v>1904.1849385795972</v>
      </c>
      <c r="H1700" s="140">
        <f t="shared" si="208"/>
        <v>6459.4263293469212</v>
      </c>
      <c r="I1700" s="143">
        <v>0.94654534081110819</v>
      </c>
      <c r="J1700" s="144">
        <v>1.0039496194224273</v>
      </c>
      <c r="K1700" s="145">
        <f t="shared" si="209"/>
        <v>6138.2884220420119</v>
      </c>
      <c r="L1700" s="140">
        <f t="shared" si="210"/>
        <v>6173.5434351548893</v>
      </c>
      <c r="N1700" s="140">
        <v>6803.6441857319123</v>
      </c>
      <c r="O1700" s="140">
        <f t="shared" si="211"/>
        <v>6255.8038785448662</v>
      </c>
      <c r="Q1700" s="140">
        <v>3883.7628372634172</v>
      </c>
      <c r="R1700" s="38">
        <f t="shared" si="212"/>
        <v>5893.5272840334783</v>
      </c>
      <c r="S1700" s="38">
        <f t="shared" si="213"/>
        <v>5927.5738316575134</v>
      </c>
      <c r="T1700" s="38">
        <f t="shared" si="214"/>
        <v>6511.6560508850635</v>
      </c>
      <c r="U1700" s="32">
        <f t="shared" si="215"/>
        <v>6003.826498053897</v>
      </c>
      <c r="W1700" s="140">
        <v>5954</v>
      </c>
      <c r="Y1700" s="141" t="s">
        <v>15578</v>
      </c>
      <c r="Z1700" s="141" t="s">
        <v>15578</v>
      </c>
      <c r="AA1700" s="147" t="s">
        <v>15578</v>
      </c>
      <c r="AB1700" s="147" t="s">
        <v>15578</v>
      </c>
    </row>
    <row r="1701" spans="1:28" x14ac:dyDescent="0.2">
      <c r="A1701" s="139" t="s">
        <v>115</v>
      </c>
      <c r="B1701" s="139" t="s">
        <v>296</v>
      </c>
      <c r="C1701" s="138" t="s">
        <v>2244</v>
      </c>
      <c r="D1701" t="s">
        <v>9966</v>
      </c>
      <c r="E1701" s="140">
        <v>2557.9433904124039</v>
      </c>
      <c r="F1701" s="140">
        <v>1837.4771621601676</v>
      </c>
      <c r="G1701" s="140">
        <v>1385.6807200104524</v>
      </c>
      <c r="H1701" s="140">
        <f t="shared" si="208"/>
        <v>2417.2238120294132</v>
      </c>
      <c r="I1701" s="143">
        <v>0.94654534081110819</v>
      </c>
      <c r="J1701" s="144">
        <v>1.0039496194224273</v>
      </c>
      <c r="K1701" s="145">
        <f t="shared" si="209"/>
        <v>2297.0487133591255</v>
      </c>
      <c r="L1701" s="140">
        <f t="shared" si="210"/>
        <v>2310.2417204227218</v>
      </c>
      <c r="N1701" s="140">
        <v>2752.75520699442</v>
      </c>
      <c r="O1701" s="140">
        <f t="shared" si="211"/>
        <v>2368.0124111862192</v>
      </c>
      <c r="Q1701" s="140">
        <v>1588.4766294002923</v>
      </c>
      <c r="R1701" s="38">
        <f t="shared" si="212"/>
        <v>2218.2942082907693</v>
      </c>
      <c r="S1701" s="38">
        <f t="shared" si="213"/>
        <v>2231.1091586196335</v>
      </c>
      <c r="T1701" s="38">
        <f t="shared" si="214"/>
        <v>2636.3273492350072</v>
      </c>
      <c r="U1701" s="32">
        <f t="shared" si="215"/>
        <v>2284.0109017125906</v>
      </c>
      <c r="W1701" s="140">
        <v>2341</v>
      </c>
      <c r="Y1701" s="141" t="s">
        <v>15578</v>
      </c>
      <c r="Z1701" s="141" t="s">
        <v>15578</v>
      </c>
      <c r="AA1701" s="147" t="s">
        <v>15578</v>
      </c>
      <c r="AB1701" s="147" t="s">
        <v>15578</v>
      </c>
    </row>
    <row r="1702" spans="1:28" x14ac:dyDescent="0.2">
      <c r="A1702" s="139" t="s">
        <v>115</v>
      </c>
      <c r="B1702" s="139" t="s">
        <v>296</v>
      </c>
      <c r="C1702" s="138" t="s">
        <v>2245</v>
      </c>
      <c r="D1702" t="s">
        <v>9967</v>
      </c>
      <c r="E1702" s="140">
        <v>6477.994545449199</v>
      </c>
      <c r="F1702" s="140">
        <v>5720.9040931877453</v>
      </c>
      <c r="G1702" s="140">
        <v>1748.0458839178857</v>
      </c>
      <c r="H1702" s="140">
        <f t="shared" si="208"/>
        <v>6182.6647942768668</v>
      </c>
      <c r="I1702" s="143">
        <v>0.94654534081110819</v>
      </c>
      <c r="J1702" s="144">
        <v>1.0039496194224273</v>
      </c>
      <c r="K1702" s="145">
        <f t="shared" si="209"/>
        <v>5875.2864092055488</v>
      </c>
      <c r="L1702" s="140">
        <f t="shared" si="210"/>
        <v>5909.0308808166665</v>
      </c>
      <c r="N1702" s="140">
        <v>6592.5248817364782</v>
      </c>
      <c r="O1702" s="140">
        <f t="shared" si="211"/>
        <v>5998.261880015707</v>
      </c>
      <c r="Q1702" s="140">
        <v>3963.5075741521077</v>
      </c>
      <c r="R1702" s="38">
        <f t="shared" si="212"/>
        <v>5664.4034859172216</v>
      </c>
      <c r="S1702" s="38">
        <f t="shared" si="213"/>
        <v>5697.1263993357279</v>
      </c>
      <c r="T1702" s="38">
        <f t="shared" si="214"/>
        <v>6329.6231509780409</v>
      </c>
      <c r="U1702" s="32">
        <f t="shared" si="215"/>
        <v>5779.6996436703375</v>
      </c>
      <c r="W1702" s="140">
        <v>5168</v>
      </c>
      <c r="Y1702" s="141" t="s">
        <v>15578</v>
      </c>
      <c r="Z1702" s="141" t="s">
        <v>15578</v>
      </c>
      <c r="AA1702" s="147" t="s">
        <v>15578</v>
      </c>
      <c r="AB1702" s="147" t="s">
        <v>15578</v>
      </c>
    </row>
    <row r="1703" spans="1:28" x14ac:dyDescent="0.2">
      <c r="A1703" s="139" t="s">
        <v>115</v>
      </c>
      <c r="B1703" s="139" t="s">
        <v>296</v>
      </c>
      <c r="C1703" s="138" t="s">
        <v>2246</v>
      </c>
      <c r="D1703" t="s">
        <v>9968</v>
      </c>
      <c r="E1703" s="140">
        <v>5153.5089034892035</v>
      </c>
      <c r="F1703" s="140">
        <v>3507.9274308487561</v>
      </c>
      <c r="G1703" s="140">
        <v>13723.143689984492</v>
      </c>
      <c r="H1703" s="140">
        <f t="shared" si="208"/>
        <v>5306.2042392204194</v>
      </c>
      <c r="I1703" s="143">
        <v>0.94654534081110819</v>
      </c>
      <c r="J1703" s="144">
        <v>1.0039496194224273</v>
      </c>
      <c r="K1703" s="145">
        <f t="shared" si="209"/>
        <v>5042.400112006545</v>
      </c>
      <c r="L1703" s="140">
        <f t="shared" si="210"/>
        <v>5071.3609346082994</v>
      </c>
      <c r="N1703" s="140">
        <v>4318.8792350866588</v>
      </c>
      <c r="O1703" s="140">
        <f t="shared" si="211"/>
        <v>4973.1235048182079</v>
      </c>
      <c r="Q1703" s="140">
        <v>7141.1641173780799</v>
      </c>
      <c r="R1703" s="38">
        <f t="shared" si="212"/>
        <v>5216.7733829552926</v>
      </c>
      <c r="S1703" s="38">
        <f t="shared" si="213"/>
        <v>5246.910364573715</v>
      </c>
      <c r="T1703" s="38">
        <f t="shared" si="214"/>
        <v>4601.1077233158012</v>
      </c>
      <c r="U1703" s="32">
        <f t="shared" si="215"/>
        <v>5162.6000196588011</v>
      </c>
      <c r="W1703" s="140">
        <v>7101</v>
      </c>
      <c r="Y1703" s="141" t="s">
        <v>15578</v>
      </c>
      <c r="Z1703" s="141" t="s">
        <v>15578</v>
      </c>
      <c r="AA1703" s="147" t="s">
        <v>15578</v>
      </c>
      <c r="AB1703" s="147" t="s">
        <v>15578</v>
      </c>
    </row>
    <row r="1704" spans="1:28" x14ac:dyDescent="0.2">
      <c r="A1704" s="139" t="s">
        <v>115</v>
      </c>
      <c r="B1704" s="139" t="s">
        <v>296</v>
      </c>
      <c r="C1704" s="138" t="s">
        <v>2247</v>
      </c>
      <c r="D1704" t="s">
        <v>9969</v>
      </c>
      <c r="E1704" s="140">
        <v>1893.8314509377196</v>
      </c>
      <c r="F1704" s="140">
        <v>1596.191236255429</v>
      </c>
      <c r="G1704" s="140">
        <v>458.43433483244235</v>
      </c>
      <c r="H1704" s="140">
        <f t="shared" si="208"/>
        <v>1795.6045623871894</v>
      </c>
      <c r="I1704" s="143">
        <v>0.94654534081110819</v>
      </c>
      <c r="J1704" s="144">
        <v>1.0039496194224273</v>
      </c>
      <c r="K1704" s="145">
        <f t="shared" si="209"/>
        <v>1706.3339891023215</v>
      </c>
      <c r="L1704" s="140">
        <f t="shared" si="210"/>
        <v>1716.134249863079</v>
      </c>
      <c r="N1704" s="140">
        <v>1910.1651458593692</v>
      </c>
      <c r="O1704" s="140">
        <f t="shared" si="211"/>
        <v>1741.4652267289102</v>
      </c>
      <c r="Q1704" s="140">
        <v>905.05064220234385</v>
      </c>
      <c r="R1704" s="38">
        <f t="shared" si="212"/>
        <v>1621.7060896766548</v>
      </c>
      <c r="S1704" s="38">
        <f t="shared" si="213"/>
        <v>1631.0745868352151</v>
      </c>
      <c r="T1704" s="38">
        <f t="shared" si="214"/>
        <v>1809.6536954936666</v>
      </c>
      <c r="U1704" s="32">
        <f t="shared" si="215"/>
        <v>1654.388313481277</v>
      </c>
      <c r="W1704" s="140">
        <v>1566</v>
      </c>
      <c r="Y1704" s="141" t="s">
        <v>15578</v>
      </c>
      <c r="Z1704" s="141" t="s">
        <v>15578</v>
      </c>
      <c r="AA1704" s="147" t="s">
        <v>15578</v>
      </c>
      <c r="AB1704" s="147" t="s">
        <v>15578</v>
      </c>
    </row>
    <row r="1705" spans="1:28" x14ac:dyDescent="0.2">
      <c r="A1705" s="139" t="s">
        <v>116</v>
      </c>
      <c r="B1705" s="139" t="s">
        <v>297</v>
      </c>
      <c r="C1705" s="138" t="s">
        <v>2248</v>
      </c>
      <c r="D1705" t="s">
        <v>9970</v>
      </c>
      <c r="E1705" s="140">
        <v>10750.743979068468</v>
      </c>
      <c r="F1705" s="140">
        <v>4849.1637038933786</v>
      </c>
      <c r="G1705" s="140">
        <v>8633.4173432386306</v>
      </c>
      <c r="H1705" s="140">
        <f t="shared" si="208"/>
        <v>9913.5843749452761</v>
      </c>
      <c r="I1705" s="143">
        <v>0.95472006107581109</v>
      </c>
      <c r="J1705" s="144">
        <v>1.0004342501378043</v>
      </c>
      <c r="K1705" s="145">
        <f t="shared" si="209"/>
        <v>9468.8079262865958</v>
      </c>
      <c r="L1705" s="140">
        <f t="shared" si="210"/>
        <v>9523.1916444588824</v>
      </c>
      <c r="N1705" s="140">
        <v>10860.239841696246</v>
      </c>
      <c r="O1705" s="140">
        <f t="shared" si="211"/>
        <v>9697.7449638094695</v>
      </c>
      <c r="Q1705" s="140">
        <v>6644.7762486442834</v>
      </c>
      <c r="R1705" s="38">
        <f t="shared" si="212"/>
        <v>9156.5927362484326</v>
      </c>
      <c r="S1705" s="38">
        <f t="shared" si="213"/>
        <v>9209.489813948092</v>
      </c>
      <c r="T1705" s="38">
        <f t="shared" si="214"/>
        <v>10438.693482391051</v>
      </c>
      <c r="U1705" s="32">
        <f t="shared" si="215"/>
        <v>9369.9638947837484</v>
      </c>
      <c r="W1705" s="140">
        <v>10575</v>
      </c>
      <c r="Y1705" s="141" t="s">
        <v>15578</v>
      </c>
      <c r="Z1705" s="141" t="s">
        <v>15578</v>
      </c>
      <c r="AA1705" s="147" t="s">
        <v>15578</v>
      </c>
      <c r="AB1705" s="147" t="s">
        <v>15578</v>
      </c>
    </row>
    <row r="1706" spans="1:28" x14ac:dyDescent="0.2">
      <c r="A1706" s="139" t="s">
        <v>116</v>
      </c>
      <c r="B1706" s="139" t="s">
        <v>297</v>
      </c>
      <c r="C1706" s="138" t="s">
        <v>2249</v>
      </c>
      <c r="D1706" t="s">
        <v>8325</v>
      </c>
      <c r="E1706" s="140">
        <v>9928.6603123897621</v>
      </c>
      <c r="F1706" s="140">
        <v>7710.7760940283288</v>
      </c>
      <c r="G1706" s="140">
        <v>8186.6057902567482</v>
      </c>
      <c r="H1706" s="140">
        <f t="shared" si="208"/>
        <v>9574.1543320722212</v>
      </c>
      <c r="I1706" s="143">
        <v>0.95472006107581109</v>
      </c>
      <c r="J1706" s="144">
        <v>1.0004342501378043</v>
      </c>
      <c r="K1706" s="145">
        <f t="shared" si="209"/>
        <v>9144.6065316327131</v>
      </c>
      <c r="L1706" s="140">
        <f t="shared" si="210"/>
        <v>9197.1282121107961</v>
      </c>
      <c r="N1706" s="140">
        <v>9707.9116920921006</v>
      </c>
      <c r="O1706" s="140">
        <f t="shared" si="211"/>
        <v>9263.8116361522043</v>
      </c>
      <c r="Q1706" s="140">
        <v>6641.3735238684249</v>
      </c>
      <c r="R1706" s="38">
        <f t="shared" si="212"/>
        <v>8864.4864750267043</v>
      </c>
      <c r="S1706" s="38">
        <f t="shared" si="213"/>
        <v>8915.6960726733032</v>
      </c>
      <c r="T1706" s="38">
        <f t="shared" si="214"/>
        <v>9401.2578752697336</v>
      </c>
      <c r="U1706" s="32">
        <f t="shared" si="215"/>
        <v>8979.0867750938942</v>
      </c>
      <c r="W1706" s="140">
        <v>8988</v>
      </c>
      <c r="Y1706" s="141" t="s">
        <v>15578</v>
      </c>
      <c r="Z1706" s="141" t="s">
        <v>15578</v>
      </c>
      <c r="AA1706" s="147" t="s">
        <v>15578</v>
      </c>
      <c r="AB1706" s="147" t="s">
        <v>15578</v>
      </c>
    </row>
    <row r="1707" spans="1:28" x14ac:dyDescent="0.2">
      <c r="A1707" s="139" t="s">
        <v>116</v>
      </c>
      <c r="B1707" s="139" t="s">
        <v>297</v>
      </c>
      <c r="C1707" s="138" t="s">
        <v>2250</v>
      </c>
      <c r="D1707" t="s">
        <v>9971</v>
      </c>
      <c r="E1707" s="140">
        <v>7683.1610559824403</v>
      </c>
      <c r="F1707" s="140">
        <v>6656.8226267670889</v>
      </c>
      <c r="G1707" s="140">
        <v>5800.9504010354276</v>
      </c>
      <c r="H1707" s="140">
        <f t="shared" si="208"/>
        <v>7473.7515434100733</v>
      </c>
      <c r="I1707" s="143">
        <v>0.95472006107581109</v>
      </c>
      <c r="J1707" s="144">
        <v>1.0004342501378043</v>
      </c>
      <c r="K1707" s="145">
        <f t="shared" si="209"/>
        <v>7138.4390525983308</v>
      </c>
      <c r="L1707" s="140">
        <f t="shared" si="210"/>
        <v>7179.4383907039046</v>
      </c>
      <c r="N1707" s="140">
        <v>7359.2239536209672</v>
      </c>
      <c r="O1707" s="140">
        <f t="shared" si="211"/>
        <v>7202.9096214668116</v>
      </c>
      <c r="Q1707" s="140">
        <v>5259.2571352793875</v>
      </c>
      <c r="R1707" s="38">
        <f t="shared" si="212"/>
        <v>6926.925018810316</v>
      </c>
      <c r="S1707" s="38">
        <f t="shared" si="213"/>
        <v>6966.9414421125321</v>
      </c>
      <c r="T1707" s="38">
        <f t="shared" si="214"/>
        <v>7149.2272717868091</v>
      </c>
      <c r="U1707" s="32">
        <f t="shared" si="215"/>
        <v>6990.7390858369426</v>
      </c>
      <c r="W1707" s="140">
        <v>7036</v>
      </c>
      <c r="Y1707" s="141" t="s">
        <v>15578</v>
      </c>
      <c r="Z1707" s="141" t="s">
        <v>15578</v>
      </c>
      <c r="AA1707" s="147" t="s">
        <v>15578</v>
      </c>
      <c r="AB1707" s="147" t="s">
        <v>15578</v>
      </c>
    </row>
    <row r="1708" spans="1:28" x14ac:dyDescent="0.2">
      <c r="A1708" s="139" t="s">
        <v>116</v>
      </c>
      <c r="B1708" s="139" t="s">
        <v>297</v>
      </c>
      <c r="C1708" s="138" t="s">
        <v>2251</v>
      </c>
      <c r="D1708" t="s">
        <v>9972</v>
      </c>
      <c r="E1708" s="140">
        <v>12499.021814876041</v>
      </c>
      <c r="F1708" s="140">
        <v>8310.0371699585394</v>
      </c>
      <c r="G1708" s="140">
        <v>10477.685412048846</v>
      </c>
      <c r="H1708" s="140">
        <f t="shared" si="208"/>
        <v>11882.945684247956</v>
      </c>
      <c r="I1708" s="143">
        <v>0.95472006107581109</v>
      </c>
      <c r="J1708" s="144">
        <v>1.0004342501378043</v>
      </c>
      <c r="K1708" s="145">
        <f t="shared" si="209"/>
        <v>11349.813148007957</v>
      </c>
      <c r="L1708" s="140">
        <f t="shared" si="210"/>
        <v>11415.000344152873</v>
      </c>
      <c r="N1708" s="140">
        <v>12670.873926168259</v>
      </c>
      <c r="O1708" s="140">
        <f t="shared" si="211"/>
        <v>11578.956215660308</v>
      </c>
      <c r="Q1708" s="140">
        <v>7870.0956037490605</v>
      </c>
      <c r="R1708" s="38">
        <f t="shared" si="212"/>
        <v>10966.531932938484</v>
      </c>
      <c r="S1708" s="38">
        <f t="shared" si="213"/>
        <v>11029.884918973998</v>
      </c>
      <c r="T1708" s="38">
        <f t="shared" si="214"/>
        <v>12190.796093926339</v>
      </c>
      <c r="U1708" s="32">
        <f t="shared" si="215"/>
        <v>11181.443329117941</v>
      </c>
      <c r="W1708" s="140">
        <v>13244</v>
      </c>
      <c r="Y1708" s="141" t="s">
        <v>15578</v>
      </c>
      <c r="Z1708" s="141" t="s">
        <v>15578</v>
      </c>
      <c r="AA1708" s="147" t="s">
        <v>15578</v>
      </c>
      <c r="AB1708" s="147" t="s">
        <v>15578</v>
      </c>
    </row>
    <row r="1709" spans="1:28" x14ac:dyDescent="0.2">
      <c r="A1709" s="139" t="s">
        <v>116</v>
      </c>
      <c r="B1709" s="139" t="s">
        <v>297</v>
      </c>
      <c r="C1709" s="138" t="s">
        <v>2252</v>
      </c>
      <c r="D1709" t="s">
        <v>9973</v>
      </c>
      <c r="E1709" s="140">
        <v>18519.310381567699</v>
      </c>
      <c r="F1709" s="140">
        <v>17649.617347858759</v>
      </c>
      <c r="G1709" s="140">
        <v>13783.99911358829</v>
      </c>
      <c r="H1709" s="140">
        <f t="shared" si="208"/>
        <v>18209.484458830222</v>
      </c>
      <c r="I1709" s="143">
        <v>0.95472006107581109</v>
      </c>
      <c r="J1709" s="144">
        <v>1.0004342501378043</v>
      </c>
      <c r="K1709" s="145">
        <f t="shared" si="209"/>
        <v>17392.509536018948</v>
      </c>
      <c r="L1709" s="140">
        <f t="shared" si="210"/>
        <v>17492.402716267101</v>
      </c>
      <c r="N1709" s="140">
        <v>18237.32085999535</v>
      </c>
      <c r="O1709" s="140">
        <f t="shared" si="211"/>
        <v>17589.652714360596</v>
      </c>
      <c r="Q1709" s="140">
        <v>16036.2020095769</v>
      </c>
      <c r="R1709" s="38">
        <f t="shared" si="212"/>
        <v>17184.93179921613</v>
      </c>
      <c r="S1709" s="38">
        <f t="shared" si="213"/>
        <v>17284.208101966593</v>
      </c>
      <c r="T1709" s="38">
        <f t="shared" si="214"/>
        <v>18017.208974953508</v>
      </c>
      <c r="U1709" s="32">
        <f t="shared" si="215"/>
        <v>17379.902285415708</v>
      </c>
      <c r="W1709" s="140">
        <v>20037</v>
      </c>
      <c r="Y1709" s="141" t="s">
        <v>15578</v>
      </c>
      <c r="Z1709" s="141" t="s">
        <v>15578</v>
      </c>
      <c r="AA1709" s="147" t="s">
        <v>15578</v>
      </c>
      <c r="AB1709" s="147" t="s">
        <v>15578</v>
      </c>
    </row>
    <row r="1710" spans="1:28" x14ac:dyDescent="0.2">
      <c r="A1710" s="139" t="s">
        <v>116</v>
      </c>
      <c r="B1710" s="139" t="s">
        <v>297</v>
      </c>
      <c r="C1710" s="138" t="s">
        <v>2253</v>
      </c>
      <c r="D1710" t="s">
        <v>9974</v>
      </c>
      <c r="E1710" s="140">
        <v>6869.5209281568405</v>
      </c>
      <c r="F1710" s="140">
        <v>6951.7996415985299</v>
      </c>
      <c r="G1710" s="140">
        <v>6665.1842189688023</v>
      </c>
      <c r="H1710" s="140">
        <f t="shared" si="208"/>
        <v>6871.3346050867285</v>
      </c>
      <c r="I1710" s="143">
        <v>0.95472006107581109</v>
      </c>
      <c r="J1710" s="144">
        <v>1.0004342501378043</v>
      </c>
      <c r="K1710" s="145">
        <f t="shared" si="209"/>
        <v>6563.049762026335</v>
      </c>
      <c r="L1710" s="140">
        <f t="shared" si="210"/>
        <v>6600.7443748421538</v>
      </c>
      <c r="N1710" s="140">
        <v>6780.8867730342445</v>
      </c>
      <c r="O1710" s="140">
        <f t="shared" si="211"/>
        <v>6624.2621908978326</v>
      </c>
      <c r="Q1710" s="140">
        <v>5677.2575134637045</v>
      </c>
      <c r="R1710" s="38">
        <f t="shared" si="212"/>
        <v>6448.9993217200781</v>
      </c>
      <c r="S1710" s="38">
        <f t="shared" si="213"/>
        <v>6486.2547974229146</v>
      </c>
      <c r="T1710" s="38">
        <f t="shared" si="214"/>
        <v>6670.5238470771901</v>
      </c>
      <c r="U1710" s="32">
        <f t="shared" si="215"/>
        <v>6510.3113530034771</v>
      </c>
      <c r="W1710" s="140">
        <v>6874</v>
      </c>
      <c r="Y1710" s="141" t="s">
        <v>15578</v>
      </c>
      <c r="Z1710" s="141" t="s">
        <v>15578</v>
      </c>
      <c r="AA1710" s="147" t="s">
        <v>15578</v>
      </c>
      <c r="AB1710" s="147" t="s">
        <v>15578</v>
      </c>
    </row>
    <row r="1711" spans="1:28" x14ac:dyDescent="0.2">
      <c r="A1711" s="139" t="s">
        <v>116</v>
      </c>
      <c r="B1711" s="139" t="s">
        <v>297</v>
      </c>
      <c r="C1711" s="138" t="s">
        <v>2254</v>
      </c>
      <c r="D1711" t="s">
        <v>9975</v>
      </c>
      <c r="E1711" s="140">
        <v>7033.0773101572768</v>
      </c>
      <c r="F1711" s="140">
        <v>7031.104945806801</v>
      </c>
      <c r="G1711" s="140">
        <v>8030.712168791817</v>
      </c>
      <c r="H1711" s="140">
        <f t="shared" si="208"/>
        <v>7074.8811172029809</v>
      </c>
      <c r="I1711" s="143">
        <v>0.95472006107581109</v>
      </c>
      <c r="J1711" s="144">
        <v>1.0004342501378043</v>
      </c>
      <c r="K1711" s="145">
        <f t="shared" si="209"/>
        <v>6757.4640883082957</v>
      </c>
      <c r="L1711" s="140">
        <f t="shared" si="210"/>
        <v>6796.2753120017978</v>
      </c>
      <c r="N1711" s="140">
        <v>6994.6879886230427</v>
      </c>
      <c r="O1711" s="140">
        <f t="shared" si="211"/>
        <v>6822.1783358247485</v>
      </c>
      <c r="Q1711" s="140">
        <v>5983.9000545182807</v>
      </c>
      <c r="R1711" s="38">
        <f t="shared" si="212"/>
        <v>6653.2607069371215</v>
      </c>
      <c r="S1711" s="38">
        <f t="shared" si="213"/>
        <v>6691.6961882027363</v>
      </c>
      <c r="T1711" s="38">
        <f t="shared" si="214"/>
        <v>6893.6091952125662</v>
      </c>
      <c r="U1711" s="32">
        <f t="shared" si="215"/>
        <v>6718.0561845487518</v>
      </c>
      <c r="W1711" s="140">
        <v>7243</v>
      </c>
      <c r="Y1711" s="141" t="s">
        <v>15578</v>
      </c>
      <c r="Z1711" s="141" t="s">
        <v>15578</v>
      </c>
      <c r="AA1711" s="147" t="s">
        <v>15578</v>
      </c>
      <c r="AB1711" s="147" t="s">
        <v>15578</v>
      </c>
    </row>
    <row r="1712" spans="1:28" x14ac:dyDescent="0.2">
      <c r="A1712" s="139" t="s">
        <v>116</v>
      </c>
      <c r="B1712" s="139" t="s">
        <v>297</v>
      </c>
      <c r="C1712" s="138" t="s">
        <v>2255</v>
      </c>
      <c r="D1712" t="s">
        <v>9976</v>
      </c>
      <c r="E1712" s="140">
        <v>14820.378584481816</v>
      </c>
      <c r="F1712" s="140">
        <v>14345.204116573421</v>
      </c>
      <c r="G1712" s="140">
        <v>9370.000337326499</v>
      </c>
      <c r="H1712" s="140">
        <f t="shared" si="208"/>
        <v>14530.407428645656</v>
      </c>
      <c r="I1712" s="143">
        <v>0.95472006107581109</v>
      </c>
      <c r="J1712" s="144">
        <v>1.0004342501378043</v>
      </c>
      <c r="K1712" s="145">
        <f t="shared" si="209"/>
        <v>13878.495590379549</v>
      </c>
      <c r="L1712" s="140">
        <f t="shared" si="210"/>
        <v>13958.206172611048</v>
      </c>
      <c r="N1712" s="140">
        <v>14724.445853213596</v>
      </c>
      <c r="O1712" s="140">
        <f t="shared" si="211"/>
        <v>14058.239724089344</v>
      </c>
      <c r="Q1712" s="140">
        <v>12194.057439258297</v>
      </c>
      <c r="R1712" s="38">
        <f t="shared" si="212"/>
        <v>13655.342707815693</v>
      </c>
      <c r="S1712" s="38">
        <f t="shared" si="213"/>
        <v>13734.228789684475</v>
      </c>
      <c r="T1712" s="38">
        <f t="shared" si="214"/>
        <v>14471.407011818066</v>
      </c>
      <c r="U1712" s="32">
        <f t="shared" si="215"/>
        <v>13830.468331304783</v>
      </c>
      <c r="W1712" s="140">
        <v>15266</v>
      </c>
      <c r="Y1712" s="141" t="s">
        <v>15578</v>
      </c>
      <c r="Z1712" s="141" t="s">
        <v>15578</v>
      </c>
      <c r="AA1712" s="147" t="s">
        <v>15578</v>
      </c>
      <c r="AB1712" s="147" t="s">
        <v>15578</v>
      </c>
    </row>
    <row r="1713" spans="1:28" x14ac:dyDescent="0.2">
      <c r="A1713" s="139" t="s">
        <v>116</v>
      </c>
      <c r="B1713" s="139" t="s">
        <v>297</v>
      </c>
      <c r="C1713" s="138" t="s">
        <v>2256</v>
      </c>
      <c r="D1713" t="s">
        <v>9977</v>
      </c>
      <c r="E1713" s="140">
        <v>6038.4245239806496</v>
      </c>
      <c r="F1713" s="140">
        <v>3415.8350998393553</v>
      </c>
      <c r="G1713" s="140">
        <v>3124.5990373651539</v>
      </c>
      <c r="H1713" s="140">
        <f t="shared" si="208"/>
        <v>5583.2360698919374</v>
      </c>
      <c r="I1713" s="143">
        <v>0.95472006107581109</v>
      </c>
      <c r="J1713" s="144">
        <v>1.0004342501378043</v>
      </c>
      <c r="K1713" s="145">
        <f t="shared" si="209"/>
        <v>5332.742220516363</v>
      </c>
      <c r="L1713" s="140">
        <f t="shared" si="210"/>
        <v>5363.37061136173</v>
      </c>
      <c r="N1713" s="140">
        <v>5931.9166747987565</v>
      </c>
      <c r="O1713" s="140">
        <f t="shared" si="211"/>
        <v>5437.5950131310137</v>
      </c>
      <c r="Q1713" s="140">
        <v>3937.3098166970699</v>
      </c>
      <c r="R1713" s="38">
        <f t="shared" si="212"/>
        <v>5175.534101203607</v>
      </c>
      <c r="S1713" s="38">
        <f t="shared" si="213"/>
        <v>5205.43284600688</v>
      </c>
      <c r="T1713" s="38">
        <f t="shared" si="214"/>
        <v>5732.4559889885877</v>
      </c>
      <c r="U1713" s="32">
        <f t="shared" si="215"/>
        <v>5274.2363784241224</v>
      </c>
      <c r="W1713" s="140">
        <v>5474</v>
      </c>
      <c r="Y1713" s="141" t="s">
        <v>15578</v>
      </c>
      <c r="Z1713" s="141" t="s">
        <v>15578</v>
      </c>
      <c r="AA1713" s="147" t="s">
        <v>15578</v>
      </c>
      <c r="AB1713" s="147" t="s">
        <v>15578</v>
      </c>
    </row>
    <row r="1714" spans="1:28" x14ac:dyDescent="0.2">
      <c r="A1714" s="139" t="s">
        <v>116</v>
      </c>
      <c r="B1714" s="139" t="s">
        <v>297</v>
      </c>
      <c r="C1714" s="138" t="s">
        <v>2257</v>
      </c>
      <c r="D1714" t="s">
        <v>9732</v>
      </c>
      <c r="E1714" s="140">
        <v>10773.36262605479</v>
      </c>
      <c r="F1714" s="140">
        <v>7529.9985373548516</v>
      </c>
      <c r="G1714" s="140">
        <v>6564.9656177839761</v>
      </c>
      <c r="H1714" s="140">
        <f t="shared" si="208"/>
        <v>10184.93275841646</v>
      </c>
      <c r="I1714" s="143">
        <v>0.95472006107581109</v>
      </c>
      <c r="J1714" s="144">
        <v>1.0004342501378043</v>
      </c>
      <c r="K1714" s="145">
        <f t="shared" si="209"/>
        <v>9727.9821691255966</v>
      </c>
      <c r="L1714" s="140">
        <f t="shared" si="210"/>
        <v>9783.854444156339</v>
      </c>
      <c r="N1714" s="140">
        <v>10746.821322376501</v>
      </c>
      <c r="O1714" s="140">
        <f t="shared" si="211"/>
        <v>9909.5709780593879</v>
      </c>
      <c r="Q1714" s="140">
        <v>6589.8073102074986</v>
      </c>
      <c r="R1714" s="38">
        <f t="shared" si="212"/>
        <v>9384.5992810348962</v>
      </c>
      <c r="S1714" s="38">
        <f t="shared" si="213"/>
        <v>9438.813538635748</v>
      </c>
      <c r="T1714" s="38">
        <f t="shared" si="214"/>
        <v>10331.119921159603</v>
      </c>
      <c r="U1714" s="32">
        <f t="shared" si="215"/>
        <v>9555.3052561886961</v>
      </c>
      <c r="W1714" s="140">
        <v>10260</v>
      </c>
      <c r="Y1714" s="141" t="s">
        <v>15578</v>
      </c>
      <c r="Z1714" s="141" t="s">
        <v>15578</v>
      </c>
      <c r="AA1714" s="147" t="s">
        <v>15578</v>
      </c>
      <c r="AB1714" s="147" t="s">
        <v>15578</v>
      </c>
    </row>
    <row r="1715" spans="1:28" x14ac:dyDescent="0.2">
      <c r="A1715" s="139" t="s">
        <v>116</v>
      </c>
      <c r="B1715" s="139" t="s">
        <v>297</v>
      </c>
      <c r="C1715" s="138" t="s">
        <v>2258</v>
      </c>
      <c r="D1715" t="s">
        <v>9978</v>
      </c>
      <c r="E1715" s="140">
        <v>7793.2678253749264</v>
      </c>
      <c r="F1715" s="140">
        <v>7026.0073373108362</v>
      </c>
      <c r="G1715" s="140">
        <v>8556.6072757435049</v>
      </c>
      <c r="H1715" s="140">
        <f t="shared" si="208"/>
        <v>7728.210346439856</v>
      </c>
      <c r="I1715" s="143">
        <v>0.95472006107581109</v>
      </c>
      <c r="J1715" s="144">
        <v>1.0004342501378043</v>
      </c>
      <c r="K1715" s="145">
        <f t="shared" si="209"/>
        <v>7381.4814719609149</v>
      </c>
      <c r="L1715" s="140">
        <f t="shared" si="210"/>
        <v>7423.8767144444655</v>
      </c>
      <c r="N1715" s="140">
        <v>7566.1074880557508</v>
      </c>
      <c r="O1715" s="140">
        <f t="shared" si="211"/>
        <v>7442.4451203545514</v>
      </c>
      <c r="Q1715" s="140">
        <v>5487.22786075156</v>
      </c>
      <c r="R1715" s="38">
        <f t="shared" si="212"/>
        <v>7167.437470108438</v>
      </c>
      <c r="S1715" s="38">
        <f t="shared" si="213"/>
        <v>7208.8433191709255</v>
      </c>
      <c r="T1715" s="38">
        <f t="shared" si="214"/>
        <v>7358.2195253253321</v>
      </c>
      <c r="U1715" s="32">
        <f t="shared" si="215"/>
        <v>7228.3445702627887</v>
      </c>
      <c r="W1715" s="140">
        <v>7283</v>
      </c>
      <c r="Y1715" s="141" t="s">
        <v>15578</v>
      </c>
      <c r="Z1715" s="141" t="s">
        <v>15578</v>
      </c>
      <c r="AA1715" s="147" t="s">
        <v>15578</v>
      </c>
      <c r="AB1715" s="147" t="s">
        <v>15578</v>
      </c>
    </row>
    <row r="1716" spans="1:28" x14ac:dyDescent="0.2">
      <c r="A1716" s="139" t="s">
        <v>116</v>
      </c>
      <c r="B1716" s="139" t="s">
        <v>297</v>
      </c>
      <c r="C1716" s="138" t="s">
        <v>2259</v>
      </c>
      <c r="D1716" t="s">
        <v>9979</v>
      </c>
      <c r="E1716" s="140">
        <v>5409.8075946489444</v>
      </c>
      <c r="F1716" s="140">
        <v>4204.9254709763391</v>
      </c>
      <c r="G1716" s="140">
        <v>5227.4702051207369</v>
      </c>
      <c r="H1716" s="140">
        <f t="shared" si="208"/>
        <v>5249.426794994718</v>
      </c>
      <c r="I1716" s="143">
        <v>0.95472006107581109</v>
      </c>
      <c r="J1716" s="144">
        <v>1.0004342501378043</v>
      </c>
      <c r="K1716" s="145">
        <f t="shared" si="209"/>
        <v>5013.9094161067851</v>
      </c>
      <c r="L1716" s="140">
        <f t="shared" si="210"/>
        <v>5042.7066035404796</v>
      </c>
      <c r="N1716" s="140">
        <v>5763.538995816155</v>
      </c>
      <c r="O1716" s="140">
        <f t="shared" si="211"/>
        <v>5136.8121765685291</v>
      </c>
      <c r="Q1716" s="140">
        <v>3270.8492162681423</v>
      </c>
      <c r="R1716" s="38">
        <f t="shared" si="212"/>
        <v>4824.9286161090804</v>
      </c>
      <c r="S1716" s="38">
        <f t="shared" si="213"/>
        <v>4852.8019344113427</v>
      </c>
      <c r="T1716" s="38">
        <f t="shared" si="214"/>
        <v>5514.2700178613541</v>
      </c>
      <c r="U1716" s="32">
        <f t="shared" si="215"/>
        <v>4939.1574224552587</v>
      </c>
      <c r="W1716" s="140">
        <v>5777</v>
      </c>
      <c r="Y1716" s="141" t="s">
        <v>15578</v>
      </c>
      <c r="Z1716" s="141" t="s">
        <v>15578</v>
      </c>
      <c r="AA1716" s="147" t="s">
        <v>15578</v>
      </c>
      <c r="AB1716" s="147" t="s">
        <v>15578</v>
      </c>
    </row>
    <row r="1717" spans="1:28" x14ac:dyDescent="0.2">
      <c r="A1717" s="139" t="s">
        <v>116</v>
      </c>
      <c r="B1717" s="139" t="s">
        <v>297</v>
      </c>
      <c r="C1717" s="138" t="s">
        <v>2260</v>
      </c>
      <c r="D1717" t="s">
        <v>9980</v>
      </c>
      <c r="E1717" s="140">
        <v>12349.440123930293</v>
      </c>
      <c r="F1717" s="140">
        <v>9664.0656306203964</v>
      </c>
      <c r="G1717" s="140">
        <v>10974.18126100398</v>
      </c>
      <c r="H1717" s="140">
        <f t="shared" si="208"/>
        <v>11951.150833510104</v>
      </c>
      <c r="I1717" s="143">
        <v>0.95472006107581109</v>
      </c>
      <c r="J1717" s="144">
        <v>1.0004342501378043</v>
      </c>
      <c r="K1717" s="145">
        <f t="shared" si="209"/>
        <v>11414.958249267111</v>
      </c>
      <c r="L1717" s="140">
        <f t="shared" si="210"/>
        <v>11480.519603685674</v>
      </c>
      <c r="N1717" s="140">
        <v>11578.587539640979</v>
      </c>
      <c r="O1717" s="140">
        <f t="shared" si="211"/>
        <v>11493.322495741644</v>
      </c>
      <c r="Q1717" s="140">
        <v>9625.3268684700706</v>
      </c>
      <c r="R1717" s="38">
        <f t="shared" si="212"/>
        <v>11192.81074375965</v>
      </c>
      <c r="S1717" s="38">
        <f t="shared" si="213"/>
        <v>11257.470928682629</v>
      </c>
      <c r="T1717" s="38">
        <f t="shared" si="214"/>
        <v>11383.261472523889</v>
      </c>
      <c r="U1717" s="32">
        <f t="shared" si="215"/>
        <v>11273.893041973515</v>
      </c>
      <c r="W1717" s="140">
        <v>11026</v>
      </c>
      <c r="Y1717" s="141" t="s">
        <v>15578</v>
      </c>
      <c r="Z1717" s="141" t="s">
        <v>15578</v>
      </c>
      <c r="AA1717" s="147" t="s">
        <v>15578</v>
      </c>
      <c r="AB1717" s="147" t="s">
        <v>15578</v>
      </c>
    </row>
    <row r="1718" spans="1:28" x14ac:dyDescent="0.2">
      <c r="A1718" s="139" t="s">
        <v>116</v>
      </c>
      <c r="B1718" s="139" t="s">
        <v>297</v>
      </c>
      <c r="C1718" s="138" t="s">
        <v>2261</v>
      </c>
      <c r="D1718" t="s">
        <v>9981</v>
      </c>
      <c r="E1718" s="140">
        <v>13746.371931161268</v>
      </c>
      <c r="F1718" s="140">
        <v>10269.111277203279</v>
      </c>
      <c r="G1718" s="140">
        <v>9742.0449418015523</v>
      </c>
      <c r="H1718" s="140">
        <f t="shared" si="208"/>
        <v>13136.902622415659</v>
      </c>
      <c r="I1718" s="143">
        <v>0.95472006107581109</v>
      </c>
      <c r="J1718" s="144">
        <v>1.0004342501378043</v>
      </c>
      <c r="K1718" s="145">
        <f t="shared" si="209"/>
        <v>12547.510867245854</v>
      </c>
      <c r="L1718" s="140">
        <f t="shared" si="210"/>
        <v>12619.576992156217</v>
      </c>
      <c r="N1718" s="140">
        <v>12703.166174726613</v>
      </c>
      <c r="O1718" s="140">
        <f t="shared" si="211"/>
        <v>12630.489664795552</v>
      </c>
      <c r="Q1718" s="140">
        <v>9974.1565524485632</v>
      </c>
      <c r="R1718" s="38">
        <f t="shared" si="212"/>
        <v>12245.426031696135</v>
      </c>
      <c r="S1718" s="38">
        <f t="shared" si="213"/>
        <v>12316.167110929659</v>
      </c>
      <c r="T1718" s="38">
        <f t="shared" si="214"/>
        <v>12430.265212498809</v>
      </c>
      <c r="U1718" s="32">
        <f t="shared" si="215"/>
        <v>12331.062761214851</v>
      </c>
      <c r="W1718" s="140">
        <v>11837</v>
      </c>
      <c r="Y1718" s="141" t="s">
        <v>15578</v>
      </c>
      <c r="Z1718" s="141" t="s">
        <v>15578</v>
      </c>
      <c r="AA1718" s="147" t="s">
        <v>15578</v>
      </c>
      <c r="AB1718" s="147" t="s">
        <v>15578</v>
      </c>
    </row>
    <row r="1719" spans="1:28" x14ac:dyDescent="0.2">
      <c r="A1719" s="139" t="s">
        <v>116</v>
      </c>
      <c r="B1719" s="139" t="s">
        <v>297</v>
      </c>
      <c r="C1719" s="138" t="s">
        <v>2262</v>
      </c>
      <c r="D1719" t="s">
        <v>9982</v>
      </c>
      <c r="E1719" s="140">
        <v>6782.2097273879999</v>
      </c>
      <c r="F1719" s="140">
        <v>4542.2163147933261</v>
      </c>
      <c r="G1719" s="140">
        <v>5961.1490427512517</v>
      </c>
      <c r="H1719" s="140">
        <f t="shared" si="208"/>
        <v>6463.7249302483015</v>
      </c>
      <c r="I1719" s="143">
        <v>0.95472006107581109</v>
      </c>
      <c r="J1719" s="144">
        <v>1.0004342501378043</v>
      </c>
      <c r="K1719" s="145">
        <f t="shared" si="209"/>
        <v>6173.7276385675832</v>
      </c>
      <c r="L1719" s="140">
        <f t="shared" si="210"/>
        <v>6209.1861953977659</v>
      </c>
      <c r="N1719" s="140">
        <v>6567.100419311475</v>
      </c>
      <c r="O1719" s="140">
        <f t="shared" si="211"/>
        <v>6255.9123462994421</v>
      </c>
      <c r="Q1719" s="140">
        <v>5222.108937585057</v>
      </c>
      <c r="R1719" s="38">
        <f t="shared" si="212"/>
        <v>6055.1365931083183</v>
      </c>
      <c r="S1719" s="38">
        <f t="shared" si="213"/>
        <v>6090.1167478529669</v>
      </c>
      <c r="T1719" s="38">
        <f t="shared" si="214"/>
        <v>6432.601271138833</v>
      </c>
      <c r="U1719" s="32">
        <f t="shared" si="215"/>
        <v>6134.8285319825691</v>
      </c>
      <c r="W1719" s="140">
        <v>6718</v>
      </c>
      <c r="Y1719" s="141" t="s">
        <v>15578</v>
      </c>
      <c r="Z1719" s="141" t="s">
        <v>15578</v>
      </c>
      <c r="AA1719" s="147" t="s">
        <v>15578</v>
      </c>
      <c r="AB1719" s="147" t="s">
        <v>15578</v>
      </c>
    </row>
    <row r="1720" spans="1:28" x14ac:dyDescent="0.2">
      <c r="A1720" s="139" t="s">
        <v>116</v>
      </c>
      <c r="B1720" s="139" t="s">
        <v>297</v>
      </c>
      <c r="C1720" s="138" t="s">
        <v>2263</v>
      </c>
      <c r="D1720" t="s">
        <v>9983</v>
      </c>
      <c r="E1720" s="140">
        <v>8507.1520202328084</v>
      </c>
      <c r="F1720" s="140">
        <v>8938.1525437040455</v>
      </c>
      <c r="G1720" s="140">
        <v>5966.2377357616815</v>
      </c>
      <c r="H1720" s="140">
        <f t="shared" si="208"/>
        <v>8454.664355803232</v>
      </c>
      <c r="I1720" s="143">
        <v>0.95472006107581109</v>
      </c>
      <c r="J1720" s="144">
        <v>1.0004342501378043</v>
      </c>
      <c r="K1720" s="145">
        <f t="shared" si="209"/>
        <v>8075.3428667685403</v>
      </c>
      <c r="L1720" s="140">
        <f t="shared" si="210"/>
        <v>8121.7232743161203</v>
      </c>
      <c r="N1720" s="140">
        <v>8050.1927990769482</v>
      </c>
      <c r="O1720" s="140">
        <f t="shared" si="211"/>
        <v>8112.3848810453901</v>
      </c>
      <c r="Q1720" s="140">
        <v>5976.1304512064171</v>
      </c>
      <c r="R1720" s="38">
        <f t="shared" si="212"/>
        <v>7838.6095058185956</v>
      </c>
      <c r="S1720" s="38">
        <f t="shared" si="213"/>
        <v>7883.8926747909491</v>
      </c>
      <c r="T1720" s="38">
        <f t="shared" si="214"/>
        <v>7842.7865642898951</v>
      </c>
      <c r="U1720" s="32">
        <f t="shared" si="215"/>
        <v>7878.5262205012859</v>
      </c>
      <c r="W1720" s="140">
        <v>7687</v>
      </c>
      <c r="Y1720" s="141" t="s">
        <v>15578</v>
      </c>
      <c r="Z1720" s="141" t="s">
        <v>15578</v>
      </c>
      <c r="AA1720" s="147" t="s">
        <v>15578</v>
      </c>
      <c r="AB1720" s="147" t="s">
        <v>15578</v>
      </c>
    </row>
    <row r="1721" spans="1:28" x14ac:dyDescent="0.2">
      <c r="A1721" s="139" t="s">
        <v>116</v>
      </c>
      <c r="B1721" s="139" t="s">
        <v>297</v>
      </c>
      <c r="C1721" s="138" t="s">
        <v>2264</v>
      </c>
      <c r="D1721" t="s">
        <v>9984</v>
      </c>
      <c r="E1721" s="140">
        <v>6466.1234621524454</v>
      </c>
      <c r="F1721" s="140">
        <v>5328.9989028893642</v>
      </c>
      <c r="G1721" s="140">
        <v>5863.3296387318142</v>
      </c>
      <c r="H1721" s="140">
        <f t="shared" si="208"/>
        <v>6296.6058800441124</v>
      </c>
      <c r="I1721" s="143">
        <v>0.95472006107581109</v>
      </c>
      <c r="J1721" s="144">
        <v>1.0004342501378043</v>
      </c>
      <c r="K1721" s="145">
        <f t="shared" si="209"/>
        <v>6014.1064433108832</v>
      </c>
      <c r="L1721" s="140">
        <f t="shared" si="210"/>
        <v>6048.6482222145578</v>
      </c>
      <c r="N1721" s="140">
        <v>6408.3902562457824</v>
      </c>
      <c r="O1721" s="140">
        <f t="shared" si="211"/>
        <v>6095.6129960198914</v>
      </c>
      <c r="Q1721" s="140">
        <v>5154.6090931072704</v>
      </c>
      <c r="R1721" s="38">
        <f t="shared" si="212"/>
        <v>5905.0303733550954</v>
      </c>
      <c r="S1721" s="38">
        <f t="shared" si="213"/>
        <v>5939.1433736244717</v>
      </c>
      <c r="T1721" s="38">
        <f t="shared" si="214"/>
        <v>6283.0121399319314</v>
      </c>
      <c r="U1721" s="32">
        <f t="shared" si="215"/>
        <v>5984.0358724169455</v>
      </c>
      <c r="W1721" s="140">
        <v>6607</v>
      </c>
      <c r="Y1721" s="141" t="s">
        <v>15578</v>
      </c>
      <c r="Z1721" s="141" t="s">
        <v>15578</v>
      </c>
      <c r="AA1721" s="147" t="s">
        <v>15578</v>
      </c>
      <c r="AB1721" s="147" t="s">
        <v>15578</v>
      </c>
    </row>
    <row r="1722" spans="1:28" x14ac:dyDescent="0.2">
      <c r="A1722" s="139" t="s">
        <v>119</v>
      </c>
      <c r="B1722" s="139" t="s">
        <v>298</v>
      </c>
      <c r="C1722" s="138" t="s">
        <v>2265</v>
      </c>
      <c r="D1722" t="s">
        <v>9985</v>
      </c>
      <c r="E1722" s="140">
        <v>3783.4842871857913</v>
      </c>
      <c r="F1722" s="140">
        <v>2560.1501547890066</v>
      </c>
      <c r="G1722" s="140">
        <v>4225.4815751009546</v>
      </c>
      <c r="H1722" s="140">
        <f t="shared" si="208"/>
        <v>3647.0829345361067</v>
      </c>
      <c r="I1722" s="143">
        <v>0.93360406373995253</v>
      </c>
      <c r="J1722" s="144">
        <v>0.99752122340758109</v>
      </c>
      <c r="K1722" s="145">
        <f t="shared" si="209"/>
        <v>3396.4913841062585</v>
      </c>
      <c r="L1722" s="140">
        <f t="shared" si="210"/>
        <v>3415.9989960090247</v>
      </c>
      <c r="N1722" s="140">
        <v>4083.6028761079756</v>
      </c>
      <c r="O1722" s="140">
        <f t="shared" si="211"/>
        <v>3503.1555200022394</v>
      </c>
      <c r="Q1722" s="140">
        <v>5416.6202771885391</v>
      </c>
      <c r="R1722" s="38">
        <f t="shared" si="212"/>
        <v>3561.2866039039609</v>
      </c>
      <c r="S1722" s="38">
        <f t="shared" si="213"/>
        <v>3581.859939381874</v>
      </c>
      <c r="T1722" s="38">
        <f t="shared" si="214"/>
        <v>4216.9046162160321</v>
      </c>
      <c r="U1722" s="32">
        <f t="shared" si="215"/>
        <v>3664.7658185464111</v>
      </c>
      <c r="W1722" s="140">
        <v>3464</v>
      </c>
      <c r="Y1722" s="141" t="s">
        <v>15578</v>
      </c>
      <c r="Z1722" s="141" t="s">
        <v>15578</v>
      </c>
      <c r="AA1722" s="147" t="s">
        <v>15578</v>
      </c>
      <c r="AB1722" s="147" t="s">
        <v>15578</v>
      </c>
    </row>
    <row r="1723" spans="1:28" x14ac:dyDescent="0.2">
      <c r="A1723" s="139" t="s">
        <v>119</v>
      </c>
      <c r="B1723" s="139" t="s">
        <v>298</v>
      </c>
      <c r="C1723" s="138" t="s">
        <v>2266</v>
      </c>
      <c r="D1723" t="s">
        <v>9986</v>
      </c>
      <c r="E1723" s="140">
        <v>15505.418869594747</v>
      </c>
      <c r="F1723" s="140">
        <v>13182.474811921302</v>
      </c>
      <c r="G1723" s="140">
        <v>21819.474160786711</v>
      </c>
      <c r="H1723" s="140">
        <f t="shared" si="208"/>
        <v>15477.19159302628</v>
      </c>
      <c r="I1723" s="143">
        <v>0.93360406373995253</v>
      </c>
      <c r="J1723" s="144">
        <v>0.99752122340758109</v>
      </c>
      <c r="K1723" s="145">
        <f t="shared" si="209"/>
        <v>14413.751713206386</v>
      </c>
      <c r="L1723" s="140">
        <f t="shared" si="210"/>
        <v>14496.536517489954</v>
      </c>
      <c r="N1723" s="140">
        <v>16333.141641005179</v>
      </c>
      <c r="O1723" s="140">
        <f t="shared" si="211"/>
        <v>14736.307620213309</v>
      </c>
      <c r="Q1723" s="140">
        <v>20191.760980726282</v>
      </c>
      <c r="R1723" s="38">
        <f t="shared" si="212"/>
        <v>14852.814783405829</v>
      </c>
      <c r="S1723" s="38">
        <f t="shared" si="213"/>
        <v>14938.618588411397</v>
      </c>
      <c r="T1723" s="38">
        <f t="shared" si="214"/>
        <v>16719.003574977291</v>
      </c>
      <c r="U1723" s="32">
        <f t="shared" si="215"/>
        <v>15171.050081733141</v>
      </c>
      <c r="W1723" s="140">
        <v>13848</v>
      </c>
      <c r="Y1723" s="141" t="s">
        <v>15578</v>
      </c>
      <c r="Z1723" s="141" t="s">
        <v>15578</v>
      </c>
      <c r="AA1723" s="147" t="s">
        <v>15578</v>
      </c>
      <c r="AB1723" s="147" t="s">
        <v>15578</v>
      </c>
    </row>
    <row r="1724" spans="1:28" x14ac:dyDescent="0.2">
      <c r="A1724" s="139" t="s">
        <v>119</v>
      </c>
      <c r="B1724" s="139" t="s">
        <v>298</v>
      </c>
      <c r="C1724" s="138" t="s">
        <v>2267</v>
      </c>
      <c r="D1724" t="s">
        <v>9987</v>
      </c>
      <c r="E1724" s="140">
        <v>10028.716464476618</v>
      </c>
      <c r="F1724" s="140">
        <v>4855.525048196535</v>
      </c>
      <c r="G1724" s="140">
        <v>9915.419789261332</v>
      </c>
      <c r="H1724" s="140">
        <f t="shared" si="208"/>
        <v>9368.3423454651238</v>
      </c>
      <c r="I1724" s="143">
        <v>0.93360406373995253</v>
      </c>
      <c r="J1724" s="144">
        <v>0.99752122340758109</v>
      </c>
      <c r="K1724" s="145">
        <f t="shared" si="209"/>
        <v>8724.6423047896533</v>
      </c>
      <c r="L1724" s="140">
        <f t="shared" si="210"/>
        <v>8774.7519375915272</v>
      </c>
      <c r="N1724" s="140">
        <v>10719.480675034843</v>
      </c>
      <c r="O1724" s="140">
        <f t="shared" si="211"/>
        <v>9028.6387137441016</v>
      </c>
      <c r="Q1724" s="140">
        <v>13363.325780130894</v>
      </c>
      <c r="R1724" s="38">
        <f t="shared" si="212"/>
        <v>9096.6910642790081</v>
      </c>
      <c r="S1724" s="38">
        <f t="shared" si="213"/>
        <v>9149.2420936736071</v>
      </c>
      <c r="T1724" s="38">
        <f t="shared" si="214"/>
        <v>10983.865185544448</v>
      </c>
      <c r="U1724" s="32">
        <f t="shared" si="215"/>
        <v>9388.7544396795165</v>
      </c>
      <c r="W1724" s="140">
        <v>8826</v>
      </c>
      <c r="Y1724" s="141" t="s">
        <v>15578</v>
      </c>
      <c r="Z1724" s="141" t="s">
        <v>15578</v>
      </c>
      <c r="AA1724" s="147" t="s">
        <v>15578</v>
      </c>
      <c r="AB1724" s="147" t="s">
        <v>15578</v>
      </c>
    </row>
    <row r="1725" spans="1:28" x14ac:dyDescent="0.2">
      <c r="A1725" s="139" t="s">
        <v>119</v>
      </c>
      <c r="B1725" s="139" t="s">
        <v>298</v>
      </c>
      <c r="C1725" s="138" t="s">
        <v>2268</v>
      </c>
      <c r="D1725" t="s">
        <v>9988</v>
      </c>
      <c r="E1725" s="140">
        <v>6930.9733750739388</v>
      </c>
      <c r="F1725" s="140">
        <v>8618.2868585688793</v>
      </c>
      <c r="G1725" s="140">
        <v>10417.916833386615</v>
      </c>
      <c r="H1725" s="140">
        <f t="shared" si="208"/>
        <v>7291.7932667279292</v>
      </c>
      <c r="I1725" s="143">
        <v>0.93360406373995253</v>
      </c>
      <c r="J1725" s="144">
        <v>0.99752122340758109</v>
      </c>
      <c r="K1725" s="145">
        <f t="shared" si="209"/>
        <v>6790.7731876888711</v>
      </c>
      <c r="L1725" s="140">
        <f t="shared" si="210"/>
        <v>6829.7757208573767</v>
      </c>
      <c r="N1725" s="140">
        <v>8417.7019980073019</v>
      </c>
      <c r="O1725" s="140">
        <f t="shared" si="211"/>
        <v>7037.0814882435116</v>
      </c>
      <c r="Q1725" s="140">
        <v>18363.51265332742</v>
      </c>
      <c r="R1725" s="38">
        <f t="shared" si="212"/>
        <v>7821.8711961198369</v>
      </c>
      <c r="S1725" s="38">
        <f t="shared" si="213"/>
        <v>7867.0576688980718</v>
      </c>
      <c r="T1725" s="38">
        <f t="shared" si="214"/>
        <v>9412.2830635393148</v>
      </c>
      <c r="U1725" s="32">
        <f t="shared" si="215"/>
        <v>8068.7887825084554</v>
      </c>
      <c r="W1725" s="140">
        <v>7166</v>
      </c>
      <c r="Y1725" s="141" t="s">
        <v>15578</v>
      </c>
      <c r="Z1725" s="141" t="s">
        <v>15578</v>
      </c>
      <c r="AA1725" s="147" t="s">
        <v>15578</v>
      </c>
      <c r="AB1725" s="147" t="s">
        <v>15578</v>
      </c>
    </row>
    <row r="1726" spans="1:28" x14ac:dyDescent="0.2">
      <c r="A1726" s="139" t="s">
        <v>119</v>
      </c>
      <c r="B1726" s="139" t="s">
        <v>298</v>
      </c>
      <c r="C1726" s="138" t="s">
        <v>2269</v>
      </c>
      <c r="D1726" t="s">
        <v>9989</v>
      </c>
      <c r="E1726" s="140">
        <v>6954.859558571603</v>
      </c>
      <c r="F1726" s="140">
        <v>5315.3397155885395</v>
      </c>
      <c r="G1726" s="140">
        <v>7757.9370391175762</v>
      </c>
      <c r="H1726" s="140">
        <f t="shared" si="208"/>
        <v>6780.9357938071516</v>
      </c>
      <c r="I1726" s="143">
        <v>0.93360406373995253</v>
      </c>
      <c r="J1726" s="144">
        <v>0.99752122340758109</v>
      </c>
      <c r="K1726" s="145">
        <f t="shared" si="209"/>
        <v>6315.0167992473189</v>
      </c>
      <c r="L1726" s="140">
        <f t="shared" si="210"/>
        <v>6351.2868446994089</v>
      </c>
      <c r="N1726" s="140">
        <v>8043.493525247497</v>
      </c>
      <c r="O1726" s="140">
        <f t="shared" si="211"/>
        <v>6572.2065495591341</v>
      </c>
      <c r="Q1726" s="140">
        <v>12833.964467159478</v>
      </c>
      <c r="R1726" s="38">
        <f t="shared" si="212"/>
        <v>6878.7292265712222</v>
      </c>
      <c r="S1726" s="38">
        <f t="shared" si="213"/>
        <v>6918.4672257215407</v>
      </c>
      <c r="T1726" s="38">
        <f t="shared" si="214"/>
        <v>8522.540619438696</v>
      </c>
      <c r="U1726" s="32">
        <f t="shared" si="215"/>
        <v>7127.881019430567</v>
      </c>
      <c r="W1726" s="140">
        <v>6048</v>
      </c>
      <c r="Y1726" s="141" t="s">
        <v>15578</v>
      </c>
      <c r="Z1726" s="141" t="s">
        <v>15578</v>
      </c>
      <c r="AA1726" s="147" t="s">
        <v>15578</v>
      </c>
      <c r="AB1726" s="147" t="s">
        <v>15578</v>
      </c>
    </row>
    <row r="1727" spans="1:28" x14ac:dyDescent="0.2">
      <c r="A1727" s="139" t="s">
        <v>119</v>
      </c>
      <c r="B1727" s="139" t="s">
        <v>298</v>
      </c>
      <c r="C1727" s="138" t="s">
        <v>2270</v>
      </c>
      <c r="D1727" t="s">
        <v>9990</v>
      </c>
      <c r="E1727" s="140">
        <v>8343.5920463363836</v>
      </c>
      <c r="F1727" s="140">
        <v>3987.974376855726</v>
      </c>
      <c r="G1727" s="140">
        <v>8869.0770234926167</v>
      </c>
      <c r="H1727" s="140">
        <f t="shared" si="208"/>
        <v>7813.7558636827116</v>
      </c>
      <c r="I1727" s="143">
        <v>0.93360406373995253</v>
      </c>
      <c r="J1727" s="144">
        <v>0.99752122340758109</v>
      </c>
      <c r="K1727" s="145">
        <f t="shared" si="209"/>
        <v>7276.8716656244005</v>
      </c>
      <c r="L1727" s="140">
        <f t="shared" si="210"/>
        <v>7318.6660858851164</v>
      </c>
      <c r="N1727" s="140">
        <v>8912.7674479582929</v>
      </c>
      <c r="O1727" s="140">
        <f t="shared" si="211"/>
        <v>7526.7780183540453</v>
      </c>
      <c r="Q1727" s="140">
        <v>10871.318536431943</v>
      </c>
      <c r="R1727" s="38">
        <f t="shared" si="212"/>
        <v>7561.6193793661669</v>
      </c>
      <c r="S1727" s="38">
        <f t="shared" si="213"/>
        <v>7605.3023932739643</v>
      </c>
      <c r="T1727" s="38">
        <f t="shared" si="214"/>
        <v>9108.622556805658</v>
      </c>
      <c r="U1727" s="32">
        <f t="shared" si="215"/>
        <v>7801.5627263968236</v>
      </c>
      <c r="W1727" s="140">
        <v>7450</v>
      </c>
      <c r="Y1727" s="141" t="s">
        <v>15578</v>
      </c>
      <c r="Z1727" s="141" t="s">
        <v>15578</v>
      </c>
      <c r="AA1727" s="147" t="s">
        <v>15578</v>
      </c>
      <c r="AB1727" s="147" t="s">
        <v>15578</v>
      </c>
    </row>
    <row r="1728" spans="1:28" x14ac:dyDescent="0.2">
      <c r="A1728" s="139" t="s">
        <v>119</v>
      </c>
      <c r="B1728" s="139" t="s">
        <v>298</v>
      </c>
      <c r="C1728" s="138" t="s">
        <v>2271</v>
      </c>
      <c r="D1728" t="s">
        <v>9991</v>
      </c>
      <c r="E1728" s="140">
        <v>8961.2829327791897</v>
      </c>
      <c r="F1728" s="140">
        <v>5031.3811334895672</v>
      </c>
      <c r="G1728" s="140">
        <v>6745.1172313671514</v>
      </c>
      <c r="H1728" s="140">
        <f t="shared" si="208"/>
        <v>8369.8276275914232</v>
      </c>
      <c r="I1728" s="143">
        <v>0.93360406373995253</v>
      </c>
      <c r="J1728" s="144">
        <v>0.99752122340758109</v>
      </c>
      <c r="K1728" s="145">
        <f t="shared" si="209"/>
        <v>7794.7356651445934</v>
      </c>
      <c r="L1728" s="140">
        <f t="shared" si="210"/>
        <v>7839.5044164954234</v>
      </c>
      <c r="N1728" s="140">
        <v>8788.6119562838867</v>
      </c>
      <c r="O1728" s="140">
        <f t="shared" si="211"/>
        <v>7963.4115963809772</v>
      </c>
      <c r="Q1728" s="140">
        <v>8848.5672973617493</v>
      </c>
      <c r="R1728" s="38">
        <f t="shared" si="212"/>
        <v>7839.3202055236188</v>
      </c>
      <c r="S1728" s="38">
        <f t="shared" si="213"/>
        <v>7884.6074801648174</v>
      </c>
      <c r="T1728" s="38">
        <f t="shared" si="214"/>
        <v>8794.6074903916724</v>
      </c>
      <c r="U1728" s="32">
        <f t="shared" si="215"/>
        <v>8003.4091230093836</v>
      </c>
      <c r="W1728" s="140">
        <v>7675</v>
      </c>
      <c r="Y1728" s="141" t="s">
        <v>15578</v>
      </c>
      <c r="Z1728" s="141" t="s">
        <v>15578</v>
      </c>
      <c r="AA1728" s="147" t="s">
        <v>15578</v>
      </c>
      <c r="AB1728" s="147" t="s">
        <v>15578</v>
      </c>
    </row>
    <row r="1729" spans="1:28" x14ac:dyDescent="0.2">
      <c r="A1729" s="139" t="s">
        <v>119</v>
      </c>
      <c r="B1729" s="139" t="s">
        <v>298</v>
      </c>
      <c r="C1729" s="138" t="s">
        <v>2272</v>
      </c>
      <c r="D1729" t="s">
        <v>9992</v>
      </c>
      <c r="E1729" s="140">
        <v>7327.5606308064434</v>
      </c>
      <c r="F1729" s="140">
        <v>5890.2086865622823</v>
      </c>
      <c r="G1729" s="140">
        <v>9236.1588162814205</v>
      </c>
      <c r="H1729" s="140">
        <f t="shared" si="208"/>
        <v>7225.8591198121594</v>
      </c>
      <c r="I1729" s="143">
        <v>0.93360406373995253</v>
      </c>
      <c r="J1729" s="144">
        <v>0.99752122340758109</v>
      </c>
      <c r="K1729" s="145">
        <f t="shared" si="209"/>
        <v>6729.36938472153</v>
      </c>
      <c r="L1729" s="140">
        <f t="shared" si="210"/>
        <v>6768.0192476129232</v>
      </c>
      <c r="N1729" s="140">
        <v>8201.266612054802</v>
      </c>
      <c r="O1729" s="140">
        <f t="shared" si="211"/>
        <v>6955.1314889148698</v>
      </c>
      <c r="Q1729" s="140">
        <v>14168.389948246046</v>
      </c>
      <c r="R1729" s="38">
        <f t="shared" si="212"/>
        <v>7375.9202464903783</v>
      </c>
      <c r="S1729" s="38">
        <f t="shared" si="213"/>
        <v>7418.5304878349052</v>
      </c>
      <c r="T1729" s="38">
        <f t="shared" si="214"/>
        <v>8797.9789456739272</v>
      </c>
      <c r="U1729" s="32">
        <f t="shared" si="215"/>
        <v>7598.6192143941789</v>
      </c>
      <c r="W1729" s="140">
        <v>6281</v>
      </c>
      <c r="Y1729" s="141" t="s">
        <v>15578</v>
      </c>
      <c r="Z1729" s="141" t="s">
        <v>15578</v>
      </c>
      <c r="AA1729" s="147" t="s">
        <v>15578</v>
      </c>
      <c r="AB1729" s="147" t="s">
        <v>15578</v>
      </c>
    </row>
    <row r="1730" spans="1:28" x14ac:dyDescent="0.2">
      <c r="A1730" s="139" t="s">
        <v>119</v>
      </c>
      <c r="B1730" s="139" t="s">
        <v>298</v>
      </c>
      <c r="C1730" s="138" t="s">
        <v>2273</v>
      </c>
      <c r="D1730" t="s">
        <v>9993</v>
      </c>
      <c r="E1730" s="140">
        <v>3058.9835253982678</v>
      </c>
      <c r="F1730" s="140">
        <v>6005.4985950062865</v>
      </c>
      <c r="G1730" s="140">
        <v>3594.0805024146684</v>
      </c>
      <c r="H1730" s="140">
        <f t="shared" si="208"/>
        <v>3454.9514136431931</v>
      </c>
      <c r="I1730" s="143">
        <v>0.93360406373995253</v>
      </c>
      <c r="J1730" s="144">
        <v>0.99752122340758109</v>
      </c>
      <c r="K1730" s="145">
        <f t="shared" si="209"/>
        <v>3217.5612454059665</v>
      </c>
      <c r="L1730" s="140">
        <f t="shared" si="210"/>
        <v>3236.0411792407695</v>
      </c>
      <c r="N1730" s="140">
        <v>3430.2131188574181</v>
      </c>
      <c r="O1730" s="140">
        <f t="shared" si="211"/>
        <v>3261.3905695281646</v>
      </c>
      <c r="Q1730" s="140">
        <v>8185.7056594778342</v>
      </c>
      <c r="R1730" s="38">
        <f t="shared" si="212"/>
        <v>3658.131595044732</v>
      </c>
      <c r="S1730" s="38">
        <f t="shared" si="213"/>
        <v>3679.2643981290739</v>
      </c>
      <c r="T1730" s="38">
        <f t="shared" si="214"/>
        <v>3905.7623729194597</v>
      </c>
      <c r="U1730" s="32">
        <f t="shared" si="215"/>
        <v>3708.8339928583719</v>
      </c>
      <c r="W1730" s="140">
        <v>3077</v>
      </c>
      <c r="Y1730" s="141" t="s">
        <v>15578</v>
      </c>
      <c r="Z1730" s="141" t="s">
        <v>15578</v>
      </c>
      <c r="AA1730" s="147" t="s">
        <v>15578</v>
      </c>
      <c r="AB1730" s="147" t="s">
        <v>15578</v>
      </c>
    </row>
    <row r="1731" spans="1:28" x14ac:dyDescent="0.2">
      <c r="A1731" s="139" t="s">
        <v>119</v>
      </c>
      <c r="B1731" s="139" t="s">
        <v>298</v>
      </c>
      <c r="C1731" s="138" t="s">
        <v>2274</v>
      </c>
      <c r="D1731" t="s">
        <v>9994</v>
      </c>
      <c r="E1731" s="140">
        <v>6413.6130207197857</v>
      </c>
      <c r="F1731" s="140">
        <v>3279.7444910693075</v>
      </c>
      <c r="G1731" s="140">
        <v>6789.5301481349661</v>
      </c>
      <c r="H1731" s="140">
        <f t="shared" si="208"/>
        <v>6032.3042383628126</v>
      </c>
      <c r="I1731" s="143">
        <v>0.93360406373995253</v>
      </c>
      <c r="J1731" s="144">
        <v>0.99752122340758109</v>
      </c>
      <c r="K1731" s="145">
        <f t="shared" si="209"/>
        <v>5617.8238169165816</v>
      </c>
      <c r="L1731" s="140">
        <f t="shared" si="210"/>
        <v>5650.0895624654586</v>
      </c>
      <c r="N1731" s="140">
        <v>6662.6105033872518</v>
      </c>
      <c r="O1731" s="140">
        <f t="shared" si="211"/>
        <v>5782.2754414151186</v>
      </c>
      <c r="Q1731" s="140">
        <v>6408.4987891241499</v>
      </c>
      <c r="R1731" s="38">
        <f t="shared" si="212"/>
        <v>5652.8584342626527</v>
      </c>
      <c r="S1731" s="38">
        <f t="shared" si="213"/>
        <v>5685.5146526219805</v>
      </c>
      <c r="T1731" s="38">
        <f t="shared" si="214"/>
        <v>6637.1993319609419</v>
      </c>
      <c r="U1731" s="32">
        <f t="shared" si="215"/>
        <v>5809.758281308631</v>
      </c>
      <c r="W1731" s="140">
        <v>6120</v>
      </c>
      <c r="Y1731" s="141" t="s">
        <v>15578</v>
      </c>
      <c r="Z1731" s="141" t="s">
        <v>15578</v>
      </c>
      <c r="AA1731" s="147" t="s">
        <v>15578</v>
      </c>
      <c r="AB1731" s="147" t="s">
        <v>15578</v>
      </c>
    </row>
    <row r="1732" spans="1:28" x14ac:dyDescent="0.2">
      <c r="A1732" s="139" t="s">
        <v>119</v>
      </c>
      <c r="B1732" s="139" t="s">
        <v>298</v>
      </c>
      <c r="C1732" s="138" t="s">
        <v>2275</v>
      </c>
      <c r="D1732" t="s">
        <v>9995</v>
      </c>
      <c r="E1732" s="140">
        <v>8951.683234142376</v>
      </c>
      <c r="F1732" s="140">
        <v>4337.518217095103</v>
      </c>
      <c r="G1732" s="140">
        <v>9185.9951599637261</v>
      </c>
      <c r="H1732" s="140">
        <f t="shared" si="208"/>
        <v>8376.8074073344451</v>
      </c>
      <c r="I1732" s="143">
        <v>0.93360406373995253</v>
      </c>
      <c r="J1732" s="144">
        <v>0.99752122340758109</v>
      </c>
      <c r="K1732" s="145">
        <f t="shared" si="209"/>
        <v>7801.2358632990254</v>
      </c>
      <c r="L1732" s="140">
        <f t="shared" si="210"/>
        <v>7846.0419482769867</v>
      </c>
      <c r="N1732" s="140">
        <v>9610.5358316626152</v>
      </c>
      <c r="O1732" s="140">
        <f t="shared" si="211"/>
        <v>8076.3988381446525</v>
      </c>
      <c r="Q1732" s="140">
        <v>11524.647695889325</v>
      </c>
      <c r="R1732" s="38">
        <f t="shared" si="212"/>
        <v>8094.3910399300485</v>
      </c>
      <c r="S1732" s="38">
        <f t="shared" si="213"/>
        <v>8141.1518432226958</v>
      </c>
      <c r="T1732" s="38">
        <f t="shared" si="214"/>
        <v>9801.9470180852859</v>
      </c>
      <c r="U1732" s="32">
        <f t="shared" si="215"/>
        <v>8357.9707366124003</v>
      </c>
      <c r="W1732" s="140">
        <v>7224</v>
      </c>
      <c r="Y1732" s="141" t="s">
        <v>15578</v>
      </c>
      <c r="Z1732" s="141" t="s">
        <v>15578</v>
      </c>
      <c r="AA1732" s="147" t="s">
        <v>15578</v>
      </c>
      <c r="AB1732" s="147" t="s">
        <v>15578</v>
      </c>
    </row>
    <row r="1733" spans="1:28" x14ac:dyDescent="0.2">
      <c r="A1733" s="139" t="s">
        <v>119</v>
      </c>
      <c r="B1733" s="139" t="s">
        <v>298</v>
      </c>
      <c r="C1733" s="138" t="s">
        <v>2276</v>
      </c>
      <c r="D1733" t="s">
        <v>9996</v>
      </c>
      <c r="E1733" s="140">
        <v>17364.14860926921</v>
      </c>
      <c r="F1733" s="140">
        <v>11219.634443999383</v>
      </c>
      <c r="G1733" s="140">
        <v>19660.130626032733</v>
      </c>
      <c r="H1733" s="140">
        <f t="shared" si="208"/>
        <v>16682.238251767852</v>
      </c>
      <c r="I1733" s="143">
        <v>0.93360406373995253</v>
      </c>
      <c r="J1733" s="144">
        <v>0.99752122340758109</v>
      </c>
      <c r="K1733" s="145">
        <f t="shared" si="209"/>
        <v>15535.999456767058</v>
      </c>
      <c r="L1733" s="140">
        <f t="shared" si="210"/>
        <v>15625.229845909926</v>
      </c>
      <c r="N1733" s="140">
        <v>18385.915141297264</v>
      </c>
      <c r="O1733" s="140">
        <f t="shared" si="211"/>
        <v>15985.640774242875</v>
      </c>
      <c r="Q1733" s="140">
        <v>22867.444093190163</v>
      </c>
      <c r="R1733" s="38">
        <f t="shared" si="212"/>
        <v>16112.0214098293</v>
      </c>
      <c r="S1733" s="38">
        <f t="shared" si="213"/>
        <v>16205.099574706106</v>
      </c>
      <c r="T1733" s="38">
        <f t="shared" si="214"/>
        <v>18834.068036486555</v>
      </c>
      <c r="U1733" s="32">
        <f t="shared" si="215"/>
        <v>16548.314705185294</v>
      </c>
      <c r="W1733" s="140">
        <v>14653</v>
      </c>
      <c r="Y1733" s="141" t="s">
        <v>15578</v>
      </c>
      <c r="Z1733" s="141" t="s">
        <v>15578</v>
      </c>
      <c r="AA1733" s="147" t="s">
        <v>15578</v>
      </c>
      <c r="AB1733" s="147" t="s">
        <v>15578</v>
      </c>
    </row>
    <row r="1734" spans="1:28" x14ac:dyDescent="0.2">
      <c r="A1734" s="139" t="s">
        <v>119</v>
      </c>
      <c r="B1734" s="139" t="s">
        <v>298</v>
      </c>
      <c r="C1734" s="138" t="s">
        <v>2277</v>
      </c>
      <c r="D1734" t="s">
        <v>9997</v>
      </c>
      <c r="E1734" s="140">
        <v>10325.419761065707</v>
      </c>
      <c r="F1734" s="140">
        <v>9165.4533177331359</v>
      </c>
      <c r="G1734" s="140">
        <v>16253.608093928846</v>
      </c>
      <c r="H1734" s="140">
        <f t="shared" si="208"/>
        <v>10428.310946642698</v>
      </c>
      <c r="I1734" s="143">
        <v>0.93360406373995253</v>
      </c>
      <c r="J1734" s="144">
        <v>0.99752122340758109</v>
      </c>
      <c r="K1734" s="145">
        <f t="shared" si="209"/>
        <v>9711.7803232950409</v>
      </c>
      <c r="L1734" s="140">
        <f t="shared" si="210"/>
        <v>9767.5595436747244</v>
      </c>
      <c r="N1734" s="140">
        <v>11762.271171428445</v>
      </c>
      <c r="O1734" s="140">
        <f t="shared" si="211"/>
        <v>10027.971648856159</v>
      </c>
      <c r="Q1734" s="140">
        <v>20524.34123807944</v>
      </c>
      <c r="R1734" s="38">
        <f t="shared" si="212"/>
        <v>10652.013394877289</v>
      </c>
      <c r="S1734" s="38">
        <f t="shared" si="213"/>
        <v>10713.549426503556</v>
      </c>
      <c r="T1734" s="38">
        <f t="shared" si="214"/>
        <v>12638.478178093545</v>
      </c>
      <c r="U1734" s="32">
        <f t="shared" si="215"/>
        <v>10964.851289665759</v>
      </c>
      <c r="W1734" s="140">
        <v>9015</v>
      </c>
      <c r="Y1734" s="141" t="s">
        <v>15578</v>
      </c>
      <c r="Z1734" s="141" t="s">
        <v>15578</v>
      </c>
      <c r="AA1734" s="147" t="s">
        <v>15578</v>
      </c>
      <c r="AB1734" s="147" t="s">
        <v>15578</v>
      </c>
    </row>
    <row r="1735" spans="1:28" x14ac:dyDescent="0.2">
      <c r="A1735" s="139" t="s">
        <v>119</v>
      </c>
      <c r="B1735" s="139" t="s">
        <v>298</v>
      </c>
      <c r="C1735" s="138" t="s">
        <v>2278</v>
      </c>
      <c r="D1735" t="s">
        <v>9998</v>
      </c>
      <c r="E1735" s="140">
        <v>7110.3732264943419</v>
      </c>
      <c r="F1735" s="140">
        <v>8102.4626676429143</v>
      </c>
      <c r="G1735" s="140">
        <v>8675.1756720683297</v>
      </c>
      <c r="H1735" s="140">
        <f t="shared" ref="H1735:H1798" si="216">SUMPRODUCT($E$4:$G$4,E1735:G1735)</f>
        <v>7302.062511247047</v>
      </c>
      <c r="I1735" s="143">
        <v>0.93360406373995253</v>
      </c>
      <c r="J1735" s="144">
        <v>0.99752122340758109</v>
      </c>
      <c r="K1735" s="145">
        <f t="shared" ref="K1735:K1798" si="217">H1735*I1735*J1735</f>
        <v>6800.336831059898</v>
      </c>
      <c r="L1735" s="140">
        <f t="shared" ref="L1735:L1798" si="218">(K1735/$K$7727)*$H$7727</f>
        <v>6839.3942926301443</v>
      </c>
      <c r="N1735" s="140">
        <v>8428.2640548040363</v>
      </c>
      <c r="O1735" s="140">
        <f t="shared" ref="O1735:O1798" si="219">(N1735*$N$4)+(L1735*$L$4)</f>
        <v>7046.8232331696709</v>
      </c>
      <c r="Q1735" s="140">
        <v>16244.002484990206</v>
      </c>
      <c r="R1735" s="38">
        <f t="shared" ref="R1735:R1798" si="220">($R$4*Q1735+(1-$R$4)*H1735)*I1735*J1735</f>
        <v>7633.0906406980939</v>
      </c>
      <c r="S1735" s="38">
        <f t="shared" ref="S1735:S1798" si="221">R1735*$W$7727/$R$7727</f>
        <v>7677.1865397229722</v>
      </c>
      <c r="T1735" s="38">
        <f t="shared" ref="T1735:T1798" si="222">$R$4*Q1735+(1-$R$4)*N1735</f>
        <v>9209.8378978226538</v>
      </c>
      <c r="U1735" s="32">
        <f t="shared" ref="U1735:U1798" si="223">S1735*$L$4+T1735*$N$4</f>
        <v>7877.276097089908</v>
      </c>
      <c r="W1735" s="140">
        <v>7046</v>
      </c>
      <c r="Y1735" s="141" t="s">
        <v>15578</v>
      </c>
      <c r="Z1735" s="141" t="s">
        <v>15578</v>
      </c>
      <c r="AA1735" s="147" t="s">
        <v>15578</v>
      </c>
      <c r="AB1735" s="147" t="s">
        <v>15578</v>
      </c>
    </row>
    <row r="1736" spans="1:28" x14ac:dyDescent="0.2">
      <c r="A1736" s="139" t="s">
        <v>119</v>
      </c>
      <c r="B1736" s="139" t="s">
        <v>298</v>
      </c>
      <c r="C1736" s="138" t="s">
        <v>2279</v>
      </c>
      <c r="D1736" t="s">
        <v>9999</v>
      </c>
      <c r="E1736" s="140">
        <v>7630.604885232322</v>
      </c>
      <c r="F1736" s="140">
        <v>5395.9318771905455</v>
      </c>
      <c r="G1736" s="140">
        <v>10587.153893389413</v>
      </c>
      <c r="H1736" s="140">
        <f t="shared" si="216"/>
        <v>7472.0336752624398</v>
      </c>
      <c r="I1736" s="143">
        <v>0.93360406373995253</v>
      </c>
      <c r="J1736" s="144">
        <v>0.99752122340758109</v>
      </c>
      <c r="K1736" s="145">
        <f t="shared" si="217"/>
        <v>6958.6292539324331</v>
      </c>
      <c r="L1736" s="140">
        <f t="shared" si="218"/>
        <v>6998.5958616783464</v>
      </c>
      <c r="N1736" s="140">
        <v>8272.799493943201</v>
      </c>
      <c r="O1736" s="140">
        <f t="shared" si="219"/>
        <v>7164.9447442391738</v>
      </c>
      <c r="Q1736" s="140">
        <v>12387.505832253211</v>
      </c>
      <c r="R1736" s="38">
        <f t="shared" si="220"/>
        <v>7416.4021954780283</v>
      </c>
      <c r="S1736" s="38">
        <f t="shared" si="221"/>
        <v>7459.2462985725215</v>
      </c>
      <c r="T1736" s="38">
        <f t="shared" si="222"/>
        <v>8684.2701277742017</v>
      </c>
      <c r="U1736" s="32">
        <f t="shared" si="223"/>
        <v>7619.174696152013</v>
      </c>
      <c r="W1736" s="140">
        <v>8797</v>
      </c>
      <c r="Y1736" s="141" t="s">
        <v>15578</v>
      </c>
      <c r="Z1736" s="141" t="s">
        <v>15578</v>
      </c>
      <c r="AA1736" s="147" t="s">
        <v>15578</v>
      </c>
      <c r="AB1736" s="147" t="s">
        <v>15578</v>
      </c>
    </row>
    <row r="1737" spans="1:28" x14ac:dyDescent="0.2">
      <c r="A1737" s="139" t="s">
        <v>119</v>
      </c>
      <c r="B1737" s="139" t="s">
        <v>298</v>
      </c>
      <c r="C1737" s="138" t="s">
        <v>2280</v>
      </c>
      <c r="D1737" t="s">
        <v>10000</v>
      </c>
      <c r="E1737" s="140">
        <v>10085.679627612471</v>
      </c>
      <c r="F1737" s="140">
        <v>5757.2057298203799</v>
      </c>
      <c r="G1737" s="140">
        <v>8483.4483190137234</v>
      </c>
      <c r="H1737" s="140">
        <f t="shared" si="216"/>
        <v>9469.5927627452165</v>
      </c>
      <c r="I1737" s="143">
        <v>0.93360406373995253</v>
      </c>
      <c r="J1737" s="144">
        <v>0.99752122340758109</v>
      </c>
      <c r="K1737" s="145">
        <f t="shared" si="217"/>
        <v>8818.9357925171917</v>
      </c>
      <c r="L1737" s="140">
        <f t="shared" si="218"/>
        <v>8869.5869961801473</v>
      </c>
      <c r="N1737" s="140">
        <v>10733.316354945711</v>
      </c>
      <c r="O1737" s="140">
        <f t="shared" si="219"/>
        <v>9112.8992018402369</v>
      </c>
      <c r="Q1737" s="140">
        <v>11751.623625004106</v>
      </c>
      <c r="R1737" s="38">
        <f t="shared" si="220"/>
        <v>9031.4590145292186</v>
      </c>
      <c r="S1737" s="38">
        <f t="shared" si="221"/>
        <v>9083.6332023514642</v>
      </c>
      <c r="T1737" s="38">
        <f t="shared" si="222"/>
        <v>10835.147081951551</v>
      </c>
      <c r="U1737" s="32">
        <f t="shared" si="223"/>
        <v>9312.2955364427326</v>
      </c>
      <c r="W1737" s="140">
        <v>9406</v>
      </c>
      <c r="Y1737" s="141" t="s">
        <v>15578</v>
      </c>
      <c r="Z1737" s="141" t="s">
        <v>15578</v>
      </c>
      <c r="AA1737" s="147" t="s">
        <v>15578</v>
      </c>
      <c r="AB1737" s="147" t="s">
        <v>15578</v>
      </c>
    </row>
    <row r="1738" spans="1:28" x14ac:dyDescent="0.2">
      <c r="A1738" s="139" t="s">
        <v>119</v>
      </c>
      <c r="B1738" s="139" t="s">
        <v>298</v>
      </c>
      <c r="C1738" s="138" t="s">
        <v>2281</v>
      </c>
      <c r="D1738" t="s">
        <v>10001</v>
      </c>
      <c r="E1738" s="140">
        <v>4560.5691652887836</v>
      </c>
      <c r="F1738" s="140">
        <v>7362.855792262787</v>
      </c>
      <c r="G1738" s="140">
        <v>7650.6308864993925</v>
      </c>
      <c r="H1738" s="140">
        <f t="shared" si="216"/>
        <v>5045.9596039853805</v>
      </c>
      <c r="I1738" s="143">
        <v>0.93360406373995253</v>
      </c>
      <c r="J1738" s="144">
        <v>0.99752122340758109</v>
      </c>
      <c r="K1738" s="145">
        <f t="shared" si="217"/>
        <v>4699.2510527223649</v>
      </c>
      <c r="L1738" s="140">
        <f t="shared" si="218"/>
        <v>4726.2410124788203</v>
      </c>
      <c r="N1738" s="140">
        <v>5727.8602145557534</v>
      </c>
      <c r="O1738" s="140">
        <f t="shared" si="219"/>
        <v>4857.0036557470767</v>
      </c>
      <c r="Q1738" s="140">
        <v>9027.6354499840454</v>
      </c>
      <c r="R1738" s="38">
        <f t="shared" si="220"/>
        <v>5070.0604899626132</v>
      </c>
      <c r="S1738" s="38">
        <f t="shared" si="221"/>
        <v>5099.3499201474706</v>
      </c>
      <c r="T1738" s="38">
        <f t="shared" si="222"/>
        <v>6057.837738098583</v>
      </c>
      <c r="U1738" s="32">
        <f t="shared" si="223"/>
        <v>5224.481707113835</v>
      </c>
      <c r="W1738" s="140">
        <v>5789</v>
      </c>
      <c r="Y1738" s="141" t="s">
        <v>15578</v>
      </c>
      <c r="Z1738" s="141" t="s">
        <v>15578</v>
      </c>
      <c r="AA1738" s="147" t="s">
        <v>15578</v>
      </c>
      <c r="AB1738" s="147" t="s">
        <v>15578</v>
      </c>
    </row>
    <row r="1739" spans="1:28" x14ac:dyDescent="0.2">
      <c r="A1739" s="139" t="s">
        <v>119</v>
      </c>
      <c r="B1739" s="139" t="s">
        <v>298</v>
      </c>
      <c r="C1739" s="138" t="s">
        <v>2282</v>
      </c>
      <c r="D1739" t="s">
        <v>10002</v>
      </c>
      <c r="E1739" s="140">
        <v>14631.413134709739</v>
      </c>
      <c r="F1739" s="140">
        <v>9874.7216758699269</v>
      </c>
      <c r="G1739" s="140">
        <v>16401.090045443252</v>
      </c>
      <c r="H1739" s="140">
        <f t="shared" si="216"/>
        <v>14103.195891515359</v>
      </c>
      <c r="I1739" s="143">
        <v>0.93360406373995253</v>
      </c>
      <c r="J1739" s="144">
        <v>0.99752122340758109</v>
      </c>
      <c r="K1739" s="145">
        <f t="shared" si="217"/>
        <v>13134.163437933321</v>
      </c>
      <c r="L1739" s="140">
        <f t="shared" si="218"/>
        <v>13209.598978330585</v>
      </c>
      <c r="N1739" s="140">
        <v>15296.0026024454</v>
      </c>
      <c r="O1739" s="140">
        <f t="shared" si="219"/>
        <v>13481.981588655948</v>
      </c>
      <c r="Q1739" s="140">
        <v>15642.30343060596</v>
      </c>
      <c r="R1739" s="38">
        <f t="shared" si="220"/>
        <v>13277.498963600472</v>
      </c>
      <c r="S1739" s="38">
        <f t="shared" si="221"/>
        <v>13354.202265206794</v>
      </c>
      <c r="T1739" s="38">
        <f t="shared" si="222"/>
        <v>15330.632685261455</v>
      </c>
      <c r="U1739" s="32">
        <f t="shared" si="223"/>
        <v>13612.227735791061</v>
      </c>
      <c r="W1739" s="140">
        <v>11871</v>
      </c>
      <c r="Y1739" s="141" t="s">
        <v>15578</v>
      </c>
      <c r="Z1739" s="141" t="s">
        <v>15578</v>
      </c>
      <c r="AA1739" s="147" t="s">
        <v>15578</v>
      </c>
      <c r="AB1739" s="147" t="s">
        <v>15578</v>
      </c>
    </row>
    <row r="1740" spans="1:28" x14ac:dyDescent="0.2">
      <c r="A1740" s="139" t="s">
        <v>119</v>
      </c>
      <c r="B1740" s="139" t="s">
        <v>298</v>
      </c>
      <c r="C1740" s="138" t="s">
        <v>2283</v>
      </c>
      <c r="D1740" t="s">
        <v>10003</v>
      </c>
      <c r="E1740" s="140">
        <v>10703.069764071221</v>
      </c>
      <c r="F1740" s="140">
        <v>9909.8209256284499</v>
      </c>
      <c r="G1740" s="140">
        <v>10026.198822530478</v>
      </c>
      <c r="H1740" s="140">
        <f t="shared" si="216"/>
        <v>10574.008926585977</v>
      </c>
      <c r="I1740" s="143">
        <v>0.93360406373995253</v>
      </c>
      <c r="J1740" s="144">
        <v>0.99752122340758109</v>
      </c>
      <c r="K1740" s="145">
        <f t="shared" si="217"/>
        <v>9847.4673757809978</v>
      </c>
      <c r="L1740" s="140">
        <f t="shared" si="218"/>
        <v>9904.0259092990891</v>
      </c>
      <c r="N1740" s="140">
        <v>12223.807992540011</v>
      </c>
      <c r="O1740" s="140">
        <f t="shared" si="219"/>
        <v>10206.876370214699</v>
      </c>
      <c r="Q1740" s="140">
        <v>18422.405654782335</v>
      </c>
      <c r="R1740" s="38">
        <f t="shared" si="220"/>
        <v>10578.380610956918</v>
      </c>
      <c r="S1740" s="38">
        <f t="shared" si="221"/>
        <v>10639.49127048196</v>
      </c>
      <c r="T1740" s="38">
        <f t="shared" si="222"/>
        <v>12843.667758764244</v>
      </c>
      <c r="U1740" s="32">
        <f t="shared" si="223"/>
        <v>10927.249275959372</v>
      </c>
      <c r="W1740" s="140">
        <v>9242</v>
      </c>
      <c r="Y1740" s="141" t="s">
        <v>15578</v>
      </c>
      <c r="Z1740" s="141" t="s">
        <v>15578</v>
      </c>
      <c r="AA1740" s="147" t="s">
        <v>15578</v>
      </c>
      <c r="AB1740" s="147" t="s">
        <v>15578</v>
      </c>
    </row>
    <row r="1741" spans="1:28" x14ac:dyDescent="0.2">
      <c r="A1741" s="139" t="s">
        <v>119</v>
      </c>
      <c r="B1741" s="139" t="s">
        <v>298</v>
      </c>
      <c r="C1741" s="138" t="s">
        <v>2284</v>
      </c>
      <c r="D1741" t="s">
        <v>10004</v>
      </c>
      <c r="E1741" s="140">
        <v>17358.853840890122</v>
      </c>
      <c r="F1741" s="140">
        <v>10037.007906120956</v>
      </c>
      <c r="G1741" s="140">
        <v>18444.303852674941</v>
      </c>
      <c r="H1741" s="140">
        <f t="shared" si="216"/>
        <v>16476.712174376436</v>
      </c>
      <c r="I1741" s="143">
        <v>0.93360406373995253</v>
      </c>
      <c r="J1741" s="144">
        <v>0.99752122340758109</v>
      </c>
      <c r="K1741" s="145">
        <f t="shared" si="217"/>
        <v>15344.5951033155</v>
      </c>
      <c r="L1741" s="140">
        <f t="shared" si="218"/>
        <v>15432.726169238793</v>
      </c>
      <c r="N1741" s="140">
        <v>15705.012737502509</v>
      </c>
      <c r="O1741" s="140">
        <f t="shared" si="219"/>
        <v>15468.27352228352</v>
      </c>
      <c r="Q1741" s="140">
        <v>12639.065633482833</v>
      </c>
      <c r="R1741" s="38">
        <f t="shared" si="220"/>
        <v>14987.198969326893</v>
      </c>
      <c r="S1741" s="38">
        <f t="shared" si="221"/>
        <v>15073.779103577304</v>
      </c>
      <c r="T1741" s="38">
        <f t="shared" si="222"/>
        <v>15398.418027100543</v>
      </c>
      <c r="U1741" s="32">
        <f t="shared" si="223"/>
        <v>15116.161122272268</v>
      </c>
      <c r="W1741" s="140">
        <v>15660</v>
      </c>
      <c r="Y1741" s="141" t="s">
        <v>15578</v>
      </c>
      <c r="Z1741" s="141" t="s">
        <v>15578</v>
      </c>
      <c r="AA1741" s="147" t="s">
        <v>15578</v>
      </c>
      <c r="AB1741" s="147" t="s">
        <v>15578</v>
      </c>
    </row>
    <row r="1742" spans="1:28" x14ac:dyDescent="0.2">
      <c r="A1742" s="139" t="s">
        <v>119</v>
      </c>
      <c r="B1742" s="139" t="s">
        <v>298</v>
      </c>
      <c r="C1742" s="138" t="s">
        <v>2285</v>
      </c>
      <c r="D1742" t="s">
        <v>10005</v>
      </c>
      <c r="E1742" s="140">
        <v>2917.7888550144758</v>
      </c>
      <c r="F1742" s="140">
        <v>3228.2239236718465</v>
      </c>
      <c r="G1742" s="140">
        <v>3490.0080084741403</v>
      </c>
      <c r="H1742" s="140">
        <f t="shared" si="216"/>
        <v>2981.2512939185513</v>
      </c>
      <c r="I1742" s="143">
        <v>0.93360406373995253</v>
      </c>
      <c r="J1742" s="144">
        <v>0.99752122340758109</v>
      </c>
      <c r="K1742" s="145">
        <f t="shared" si="217"/>
        <v>2776.4091235117335</v>
      </c>
      <c r="L1742" s="140">
        <f t="shared" si="218"/>
        <v>2792.3553178457487</v>
      </c>
      <c r="N1742" s="140">
        <v>3213.4049912640744</v>
      </c>
      <c r="O1742" s="140">
        <f t="shared" si="219"/>
        <v>2847.3238808777373</v>
      </c>
      <c r="Q1742" s="140">
        <v>4396.8872302700611</v>
      </c>
      <c r="R1742" s="38">
        <f t="shared" si="220"/>
        <v>2908.2458639191932</v>
      </c>
      <c r="S1742" s="38">
        <f t="shared" si="221"/>
        <v>2925.0466228766645</v>
      </c>
      <c r="T1742" s="38">
        <f t="shared" si="222"/>
        <v>3331.7532151646733</v>
      </c>
      <c r="U1742" s="32">
        <f t="shared" si="223"/>
        <v>2978.142678675044</v>
      </c>
      <c r="W1742" s="140">
        <v>2607</v>
      </c>
      <c r="Y1742" s="141" t="s">
        <v>15578</v>
      </c>
      <c r="Z1742" s="141" t="s">
        <v>15578</v>
      </c>
      <c r="AA1742" s="147" t="s">
        <v>15578</v>
      </c>
      <c r="AB1742" s="147" t="s">
        <v>15578</v>
      </c>
    </row>
    <row r="1743" spans="1:28" x14ac:dyDescent="0.2">
      <c r="A1743" s="139" t="s">
        <v>119</v>
      </c>
      <c r="B1743" s="139" t="s">
        <v>298</v>
      </c>
      <c r="C1743" s="138" t="s">
        <v>2286</v>
      </c>
      <c r="D1743" t="s">
        <v>10006</v>
      </c>
      <c r="E1743" s="140">
        <v>8629.9576229998383</v>
      </c>
      <c r="F1743" s="140">
        <v>7166.3475544565717</v>
      </c>
      <c r="G1743" s="140">
        <v>9375.3997149904772</v>
      </c>
      <c r="H1743" s="140">
        <f t="shared" si="216"/>
        <v>8475.8973632977686</v>
      </c>
      <c r="I1743" s="143">
        <v>0.93360406373995253</v>
      </c>
      <c r="J1743" s="144">
        <v>0.99752122340758109</v>
      </c>
      <c r="K1743" s="145">
        <f t="shared" si="217"/>
        <v>7893.5173352923975</v>
      </c>
      <c r="L1743" s="140">
        <f t="shared" si="218"/>
        <v>7938.8534351998496</v>
      </c>
      <c r="N1743" s="140">
        <v>9763.0658758587415</v>
      </c>
      <c r="O1743" s="140">
        <f t="shared" si="219"/>
        <v>8177.0066576308545</v>
      </c>
      <c r="Q1743" s="140">
        <v>16026.601766678546</v>
      </c>
      <c r="R1743" s="38">
        <f t="shared" si="220"/>
        <v>8596.7067858848623</v>
      </c>
      <c r="S1743" s="38">
        <f t="shared" si="221"/>
        <v>8646.3694366014261</v>
      </c>
      <c r="T1743" s="38">
        <f t="shared" si="222"/>
        <v>10389.419464940722</v>
      </c>
      <c r="U1743" s="32">
        <f t="shared" si="223"/>
        <v>8873.9268042934928</v>
      </c>
      <c r="W1743" s="140">
        <v>7766</v>
      </c>
      <c r="Y1743" s="141" t="s">
        <v>15578</v>
      </c>
      <c r="Z1743" s="141" t="s">
        <v>15578</v>
      </c>
      <c r="AA1743" s="147" t="s">
        <v>15578</v>
      </c>
      <c r="AB1743" s="147" t="s">
        <v>15578</v>
      </c>
    </row>
    <row r="1744" spans="1:28" x14ac:dyDescent="0.2">
      <c r="A1744" s="139" t="s">
        <v>119</v>
      </c>
      <c r="B1744" s="139" t="s">
        <v>298</v>
      </c>
      <c r="C1744" s="138" t="s">
        <v>2287</v>
      </c>
      <c r="D1744" t="s">
        <v>10007</v>
      </c>
      <c r="E1744" s="140">
        <v>2631.2371842639127</v>
      </c>
      <c r="F1744" s="140">
        <v>1189.0759229708767</v>
      </c>
      <c r="G1744" s="140">
        <v>2755.3480250606253</v>
      </c>
      <c r="H1744" s="140">
        <f t="shared" si="216"/>
        <v>2453.7038664933702</v>
      </c>
      <c r="I1744" s="143">
        <v>0.93360406373995253</v>
      </c>
      <c r="J1744" s="144">
        <v>0.99752122340758109</v>
      </c>
      <c r="K1744" s="145">
        <f t="shared" si="217"/>
        <v>2285.109549545517</v>
      </c>
      <c r="L1744" s="140">
        <f t="shared" si="218"/>
        <v>2298.2339845010815</v>
      </c>
      <c r="N1744" s="140">
        <v>2809.1471650520898</v>
      </c>
      <c r="O1744" s="140">
        <f t="shared" si="219"/>
        <v>2364.9343411145628</v>
      </c>
      <c r="Q1744" s="140">
        <v>3310.1218455263243</v>
      </c>
      <c r="R1744" s="38">
        <f t="shared" si="220"/>
        <v>2364.8668881964713</v>
      </c>
      <c r="S1744" s="38">
        <f t="shared" si="221"/>
        <v>2378.528579956449</v>
      </c>
      <c r="T1744" s="38">
        <f t="shared" si="222"/>
        <v>2859.2446330995131</v>
      </c>
      <c r="U1744" s="32">
        <f t="shared" si="223"/>
        <v>2441.2866637073657</v>
      </c>
      <c r="W1744" s="140">
        <v>2292</v>
      </c>
      <c r="Y1744" s="141" t="s">
        <v>15578</v>
      </c>
      <c r="Z1744" s="141" t="s">
        <v>15578</v>
      </c>
      <c r="AA1744" s="147" t="s">
        <v>15578</v>
      </c>
      <c r="AB1744" s="147" t="s">
        <v>15578</v>
      </c>
    </row>
    <row r="1745" spans="1:28" x14ac:dyDescent="0.2">
      <c r="A1745" s="139" t="s">
        <v>119</v>
      </c>
      <c r="B1745" s="139" t="s">
        <v>298</v>
      </c>
      <c r="C1745" s="138" t="s">
        <v>2288</v>
      </c>
      <c r="D1745" t="s">
        <v>10008</v>
      </c>
      <c r="E1745" s="140">
        <v>5894.0099796141967</v>
      </c>
      <c r="F1745" s="140">
        <v>4234.9937201880957</v>
      </c>
      <c r="G1745" s="140">
        <v>6846.2714022127648</v>
      </c>
      <c r="H1745" s="140">
        <f t="shared" si="216"/>
        <v>5723.9040549030351</v>
      </c>
      <c r="I1745" s="143">
        <v>0.93360406373995253</v>
      </c>
      <c r="J1745" s="144">
        <v>0.99752122340758109</v>
      </c>
      <c r="K1745" s="145">
        <f t="shared" si="217"/>
        <v>5330.6138508204422</v>
      </c>
      <c r="L1745" s="140">
        <f t="shared" si="218"/>
        <v>5361.2300174599104</v>
      </c>
      <c r="N1745" s="140">
        <v>6407.3097065878746</v>
      </c>
      <c r="O1745" s="140">
        <f t="shared" si="219"/>
        <v>5497.7970330841799</v>
      </c>
      <c r="Q1745" s="140">
        <v>9332.4866413673753</v>
      </c>
      <c r="R1745" s="38">
        <f t="shared" si="220"/>
        <v>5666.6774908243133</v>
      </c>
      <c r="S1745" s="38">
        <f t="shared" si="221"/>
        <v>5699.4135410304571</v>
      </c>
      <c r="T1745" s="38">
        <f t="shared" si="222"/>
        <v>6699.8274000658248</v>
      </c>
      <c r="U1745" s="32">
        <f t="shared" si="223"/>
        <v>5830.0188252526477</v>
      </c>
      <c r="W1745" s="140">
        <v>6595</v>
      </c>
      <c r="Y1745" s="141" t="s">
        <v>15578</v>
      </c>
      <c r="Z1745" s="141" t="s">
        <v>15578</v>
      </c>
      <c r="AA1745" s="147" t="s">
        <v>15578</v>
      </c>
      <c r="AB1745" s="147" t="s">
        <v>15578</v>
      </c>
    </row>
    <row r="1746" spans="1:28" x14ac:dyDescent="0.2">
      <c r="A1746" s="139" t="s">
        <v>119</v>
      </c>
      <c r="B1746" s="139" t="s">
        <v>298</v>
      </c>
      <c r="C1746" s="138" t="s">
        <v>2289</v>
      </c>
      <c r="D1746" t="s">
        <v>10009</v>
      </c>
      <c r="E1746" s="140">
        <v>3299.1231941248207</v>
      </c>
      <c r="F1746" s="140">
        <v>2322.318978758406</v>
      </c>
      <c r="G1746" s="140">
        <v>2370.5259942679409</v>
      </c>
      <c r="H1746" s="140">
        <f t="shared" si="216"/>
        <v>3136.1892598701329</v>
      </c>
      <c r="I1746" s="143">
        <v>0.93360406373995253</v>
      </c>
      <c r="J1746" s="144">
        <v>0.99752122340758109</v>
      </c>
      <c r="K1746" s="145">
        <f t="shared" si="217"/>
        <v>2920.7012813462065</v>
      </c>
      <c r="L1746" s="140">
        <f t="shared" si="218"/>
        <v>2937.4762118957228</v>
      </c>
      <c r="N1746" s="140">
        <v>3866.807407870916</v>
      </c>
      <c r="O1746" s="140">
        <f t="shared" si="219"/>
        <v>3058.8015652888903</v>
      </c>
      <c r="Q1746" s="140">
        <v>3872.4590547386301</v>
      </c>
      <c r="R1746" s="38">
        <f t="shared" si="220"/>
        <v>2989.2693413419852</v>
      </c>
      <c r="S1746" s="38">
        <f t="shared" si="221"/>
        <v>3006.5381679862244</v>
      </c>
      <c r="T1746" s="38">
        <f t="shared" si="222"/>
        <v>3867.3725725576874</v>
      </c>
      <c r="U1746" s="32">
        <f t="shared" si="223"/>
        <v>3118.9211793388504</v>
      </c>
      <c r="W1746" s="140">
        <v>3006</v>
      </c>
      <c r="Y1746" s="141" t="s">
        <v>15578</v>
      </c>
      <c r="Z1746" s="141" t="s">
        <v>15578</v>
      </c>
      <c r="AA1746" s="147" t="s">
        <v>15578</v>
      </c>
      <c r="AB1746" s="147" t="s">
        <v>15578</v>
      </c>
    </row>
    <row r="1747" spans="1:28" x14ac:dyDescent="0.2">
      <c r="A1747" s="139" t="s">
        <v>119</v>
      </c>
      <c r="B1747" s="139" t="s">
        <v>298</v>
      </c>
      <c r="C1747" s="138" t="s">
        <v>2290</v>
      </c>
      <c r="D1747" t="s">
        <v>10010</v>
      </c>
      <c r="E1747" s="140">
        <v>2163.6939218542202</v>
      </c>
      <c r="F1747" s="140">
        <v>825.36781521160128</v>
      </c>
      <c r="G1747" s="140">
        <v>307.19071925574582</v>
      </c>
      <c r="H1747" s="140">
        <f t="shared" si="216"/>
        <v>1915.8298857497002</v>
      </c>
      <c r="I1747" s="143">
        <v>0.93360406373995253</v>
      </c>
      <c r="J1747" s="144">
        <v>0.99752122340758109</v>
      </c>
      <c r="K1747" s="145">
        <f t="shared" si="217"/>
        <v>1784.1929611040803</v>
      </c>
      <c r="L1747" s="140">
        <f t="shared" si="218"/>
        <v>1794.4404017446589</v>
      </c>
      <c r="N1747" s="140">
        <v>2422.076192975383</v>
      </c>
      <c r="O1747" s="140">
        <f t="shared" si="219"/>
        <v>1876.3790415999174</v>
      </c>
      <c r="Q1747" s="140">
        <v>1913.6554572518583</v>
      </c>
      <c r="R1747" s="38">
        <f t="shared" si="220"/>
        <v>1783.9904587812418</v>
      </c>
      <c r="S1747" s="38">
        <f t="shared" si="221"/>
        <v>1794.2964628410298</v>
      </c>
      <c r="T1747" s="38">
        <f t="shared" si="222"/>
        <v>2371.2341194030305</v>
      </c>
      <c r="U1747" s="32">
        <f t="shared" si="223"/>
        <v>1869.6163976192433</v>
      </c>
      <c r="W1747" s="140">
        <v>1773</v>
      </c>
      <c r="Y1747" s="141" t="s">
        <v>15578</v>
      </c>
      <c r="Z1747" s="141" t="s">
        <v>15578</v>
      </c>
      <c r="AA1747" s="147" t="s">
        <v>15578</v>
      </c>
      <c r="AB1747" s="147" t="s">
        <v>15578</v>
      </c>
    </row>
    <row r="1748" spans="1:28" x14ac:dyDescent="0.2">
      <c r="A1748" s="139" t="s">
        <v>119</v>
      </c>
      <c r="B1748" s="139" t="s">
        <v>298</v>
      </c>
      <c r="C1748" s="138" t="s">
        <v>2291</v>
      </c>
      <c r="D1748" t="s">
        <v>10011</v>
      </c>
      <c r="E1748" s="140">
        <v>2417.0057508180025</v>
      </c>
      <c r="F1748" s="140">
        <v>1106.8717684262874</v>
      </c>
      <c r="G1748" s="140">
        <v>3222.8437443991925</v>
      </c>
      <c r="H1748" s="140">
        <f t="shared" si="216"/>
        <v>2284.9414037502161</v>
      </c>
      <c r="I1748" s="143">
        <v>0.93360406373995253</v>
      </c>
      <c r="J1748" s="144">
        <v>0.99752122340758109</v>
      </c>
      <c r="K1748" s="145">
        <f t="shared" si="217"/>
        <v>2127.9427779210637</v>
      </c>
      <c r="L1748" s="140">
        <f t="shared" si="218"/>
        <v>2140.1645318337123</v>
      </c>
      <c r="N1748" s="140">
        <v>2747.7473545993503</v>
      </c>
      <c r="O1748" s="140">
        <f t="shared" si="219"/>
        <v>2219.4852315012904</v>
      </c>
      <c r="Q1748" s="140">
        <v>2661.1310981137135</v>
      </c>
      <c r="R1748" s="38">
        <f t="shared" si="220"/>
        <v>2162.976942995725</v>
      </c>
      <c r="S1748" s="38">
        <f t="shared" si="221"/>
        <v>2175.472328857245</v>
      </c>
      <c r="T1748" s="38">
        <f t="shared" si="222"/>
        <v>2739.0857289507867</v>
      </c>
      <c r="U1748" s="32">
        <f t="shared" si="223"/>
        <v>2249.052765239474</v>
      </c>
      <c r="W1748" s="140">
        <v>2065</v>
      </c>
      <c r="Y1748" s="141" t="s">
        <v>15578</v>
      </c>
      <c r="Z1748" s="141" t="s">
        <v>15578</v>
      </c>
      <c r="AA1748" s="147" t="s">
        <v>15578</v>
      </c>
      <c r="AB1748" s="147" t="s">
        <v>15578</v>
      </c>
    </row>
    <row r="1749" spans="1:28" x14ac:dyDescent="0.2">
      <c r="A1749" s="139" t="s">
        <v>119</v>
      </c>
      <c r="B1749" s="139" t="s">
        <v>298</v>
      </c>
      <c r="C1749" s="138" t="s">
        <v>2292</v>
      </c>
      <c r="D1749" t="s">
        <v>10012</v>
      </c>
      <c r="E1749" s="140">
        <v>4365.3441808569969</v>
      </c>
      <c r="F1749" s="140">
        <v>2104.8892294008892</v>
      </c>
      <c r="G1749" s="140">
        <v>5250.6469123704992</v>
      </c>
      <c r="H1749" s="140">
        <f t="shared" si="216"/>
        <v>4116.1954220989401</v>
      </c>
      <c r="I1749" s="143">
        <v>0.93360406373995253</v>
      </c>
      <c r="J1749" s="144">
        <v>0.99752122340758109</v>
      </c>
      <c r="K1749" s="145">
        <f t="shared" si="217"/>
        <v>3833.3710906508213</v>
      </c>
      <c r="L1749" s="140">
        <f t="shared" si="218"/>
        <v>3855.3879036083422</v>
      </c>
      <c r="N1749" s="140">
        <v>4816.4364312133257</v>
      </c>
      <c r="O1749" s="140">
        <f t="shared" si="219"/>
        <v>3980.8539944321892</v>
      </c>
      <c r="Q1749" s="140">
        <v>5186.8575280812647</v>
      </c>
      <c r="R1749" s="38">
        <f t="shared" si="220"/>
        <v>3933.0807677689968</v>
      </c>
      <c r="S1749" s="38">
        <f t="shared" si="221"/>
        <v>3955.8019354527037</v>
      </c>
      <c r="T1749" s="38">
        <f t="shared" si="222"/>
        <v>4853.4785409001197</v>
      </c>
      <c r="U1749" s="32">
        <f t="shared" si="223"/>
        <v>4072.994742344762</v>
      </c>
      <c r="W1749" s="140">
        <v>3968</v>
      </c>
      <c r="Y1749" s="141" t="s">
        <v>15578</v>
      </c>
      <c r="Z1749" s="141" t="s">
        <v>15578</v>
      </c>
      <c r="AA1749" s="147" t="s">
        <v>15578</v>
      </c>
      <c r="AB1749" s="147" t="s">
        <v>15578</v>
      </c>
    </row>
    <row r="1750" spans="1:28" x14ac:dyDescent="0.2">
      <c r="A1750" s="139" t="s">
        <v>119</v>
      </c>
      <c r="B1750" s="139" t="s">
        <v>298</v>
      </c>
      <c r="C1750" s="138" t="s">
        <v>2293</v>
      </c>
      <c r="D1750" t="s">
        <v>10013</v>
      </c>
      <c r="E1750" s="140">
        <v>5740.6277599907144</v>
      </c>
      <c r="F1750" s="140">
        <v>2921.582801103244</v>
      </c>
      <c r="G1750" s="140">
        <v>3580.5190049393318</v>
      </c>
      <c r="H1750" s="140">
        <f t="shared" si="216"/>
        <v>5292.3142772715637</v>
      </c>
      <c r="I1750" s="143">
        <v>0.93360406373995253</v>
      </c>
      <c r="J1750" s="144">
        <v>0.99752122340758109</v>
      </c>
      <c r="K1750" s="145">
        <f t="shared" si="217"/>
        <v>4928.6786638488629</v>
      </c>
      <c r="L1750" s="140">
        <f t="shared" si="218"/>
        <v>4956.9863318787966</v>
      </c>
      <c r="N1750" s="140">
        <v>6331.0601679745614</v>
      </c>
      <c r="O1750" s="140">
        <f t="shared" si="219"/>
        <v>5136.3733948275303</v>
      </c>
      <c r="Q1750" s="140">
        <v>5468.3238627876572</v>
      </c>
      <c r="R1750" s="38">
        <f t="shared" si="220"/>
        <v>4945.0702582122512</v>
      </c>
      <c r="S1750" s="38">
        <f t="shared" si="221"/>
        <v>4973.6376274524928</v>
      </c>
      <c r="T1750" s="38">
        <f t="shared" si="222"/>
        <v>6244.7865374558714</v>
      </c>
      <c r="U1750" s="32">
        <f t="shared" si="223"/>
        <v>5139.5877121902231</v>
      </c>
      <c r="W1750" s="140">
        <v>4944</v>
      </c>
      <c r="Y1750" s="141" t="s">
        <v>15578</v>
      </c>
      <c r="Z1750" s="141" t="s">
        <v>15578</v>
      </c>
      <c r="AA1750" s="147" t="s">
        <v>15578</v>
      </c>
      <c r="AB1750" s="147" t="s">
        <v>15578</v>
      </c>
    </row>
    <row r="1751" spans="1:28" x14ac:dyDescent="0.2">
      <c r="A1751" s="139" t="s">
        <v>119</v>
      </c>
      <c r="B1751" s="139" t="s">
        <v>298</v>
      </c>
      <c r="C1751" s="138" t="s">
        <v>2294</v>
      </c>
      <c r="D1751" t="s">
        <v>10014</v>
      </c>
      <c r="E1751" s="140">
        <v>3557.8683427878159</v>
      </c>
      <c r="F1751" s="140">
        <v>2897.340003314594</v>
      </c>
      <c r="G1751" s="140">
        <v>6968.6970146505391</v>
      </c>
      <c r="H1751" s="140">
        <f t="shared" si="216"/>
        <v>3617.9378638031317</v>
      </c>
      <c r="I1751" s="143">
        <v>0.93360406373995253</v>
      </c>
      <c r="J1751" s="144">
        <v>0.99752122340758109</v>
      </c>
      <c r="K1751" s="145">
        <f t="shared" si="217"/>
        <v>3369.3488750351535</v>
      </c>
      <c r="L1751" s="140">
        <f t="shared" si="218"/>
        <v>3388.7005950267835</v>
      </c>
      <c r="N1751" s="140">
        <v>4496.8249320578952</v>
      </c>
      <c r="O1751" s="140">
        <f t="shared" si="219"/>
        <v>3533.3676172639857</v>
      </c>
      <c r="Q1751" s="140">
        <v>5901.7397977055698</v>
      </c>
      <c r="R1751" s="38">
        <f t="shared" si="220"/>
        <v>3582.0370351548654</v>
      </c>
      <c r="S1751" s="38">
        <f t="shared" si="221"/>
        <v>3602.7302446083718</v>
      </c>
      <c r="T1751" s="38">
        <f t="shared" si="222"/>
        <v>4637.3164186226632</v>
      </c>
      <c r="U1751" s="32">
        <f t="shared" si="223"/>
        <v>3737.7967674170172</v>
      </c>
      <c r="W1751" s="140">
        <v>3579</v>
      </c>
      <c r="Y1751" s="141" t="s">
        <v>15578</v>
      </c>
      <c r="Z1751" s="141" t="s">
        <v>15578</v>
      </c>
      <c r="AA1751" s="147" t="s">
        <v>15578</v>
      </c>
      <c r="AB1751" s="147" t="s">
        <v>15578</v>
      </c>
    </row>
    <row r="1752" spans="1:28" x14ac:dyDescent="0.2">
      <c r="A1752" s="139" t="s">
        <v>119</v>
      </c>
      <c r="B1752" s="139" t="s">
        <v>298</v>
      </c>
      <c r="C1752" s="138" t="s">
        <v>2295</v>
      </c>
      <c r="D1752" t="s">
        <v>10015</v>
      </c>
      <c r="E1752" s="140">
        <v>1405.8036852251246</v>
      </c>
      <c r="F1752" s="140">
        <v>646.77104137652327</v>
      </c>
      <c r="G1752" s="140">
        <v>562.95507971971381</v>
      </c>
      <c r="H1752" s="140">
        <f t="shared" si="216"/>
        <v>1274.0825308401782</v>
      </c>
      <c r="I1752" s="143">
        <v>0.93360406373995253</v>
      </c>
      <c r="J1752" s="144">
        <v>0.99752122340758109</v>
      </c>
      <c r="K1752" s="145">
        <f t="shared" si="217"/>
        <v>1186.5401517636149</v>
      </c>
      <c r="L1752" s="140">
        <f t="shared" si="218"/>
        <v>1193.3549974882258</v>
      </c>
      <c r="N1752" s="140">
        <v>1562.7454016270112</v>
      </c>
      <c r="O1752" s="140">
        <f t="shared" si="219"/>
        <v>1241.5793781140746</v>
      </c>
      <c r="Q1752" s="140">
        <v>1386.6036128538005</v>
      </c>
      <c r="R1752" s="38">
        <f t="shared" si="220"/>
        <v>1197.0191261233847</v>
      </c>
      <c r="S1752" s="38">
        <f t="shared" si="221"/>
        <v>1203.9342325987295</v>
      </c>
      <c r="T1752" s="38">
        <f t="shared" si="222"/>
        <v>1545.1312227496903</v>
      </c>
      <c r="U1752" s="32">
        <f t="shared" si="223"/>
        <v>1248.4779276624811</v>
      </c>
      <c r="W1752" s="140">
        <v>1320</v>
      </c>
      <c r="Y1752" s="141" t="s">
        <v>15578</v>
      </c>
      <c r="Z1752" s="141" t="s">
        <v>15578</v>
      </c>
      <c r="AA1752" s="147" t="s">
        <v>15578</v>
      </c>
      <c r="AB1752" s="147" t="s">
        <v>15578</v>
      </c>
    </row>
    <row r="1753" spans="1:28" x14ac:dyDescent="0.2">
      <c r="A1753" s="139" t="s">
        <v>119</v>
      </c>
      <c r="B1753" s="139" t="s">
        <v>298</v>
      </c>
      <c r="C1753" s="138" t="s">
        <v>2296</v>
      </c>
      <c r="D1753" t="s">
        <v>10016</v>
      </c>
      <c r="E1753" s="140">
        <v>4563.7206312657199</v>
      </c>
      <c r="F1753" s="140">
        <v>1990.1377142572192</v>
      </c>
      <c r="G1753" s="140">
        <v>2634.94543510535</v>
      </c>
      <c r="H1753" s="140">
        <f t="shared" si="216"/>
        <v>4156.2660507452156</v>
      </c>
      <c r="I1753" s="143">
        <v>0.93360406373995253</v>
      </c>
      <c r="J1753" s="144">
        <v>0.99752122340758109</v>
      </c>
      <c r="K1753" s="145">
        <f t="shared" si="217"/>
        <v>3870.6884611070836</v>
      </c>
      <c r="L1753" s="140">
        <f t="shared" si="218"/>
        <v>3892.9196048836075</v>
      </c>
      <c r="N1753" s="140">
        <v>4932.2968359742645</v>
      </c>
      <c r="O1753" s="140">
        <f t="shared" si="219"/>
        <v>4028.611606203503</v>
      </c>
      <c r="Q1753" s="140">
        <v>4211.0655515198296</v>
      </c>
      <c r="R1753" s="38">
        <f t="shared" si="220"/>
        <v>3875.7918830904937</v>
      </c>
      <c r="S1753" s="38">
        <f t="shared" si="221"/>
        <v>3898.1820963819437</v>
      </c>
      <c r="T1753" s="38">
        <f t="shared" si="222"/>
        <v>4860.1737075288211</v>
      </c>
      <c r="U1753" s="32">
        <f t="shared" si="223"/>
        <v>4023.7713079451946</v>
      </c>
      <c r="W1753" s="140">
        <v>3742</v>
      </c>
      <c r="Y1753" s="141" t="s">
        <v>15578</v>
      </c>
      <c r="Z1753" s="141" t="s">
        <v>15578</v>
      </c>
      <c r="AA1753" s="147" t="s">
        <v>15578</v>
      </c>
      <c r="AB1753" s="147" t="s">
        <v>15578</v>
      </c>
    </row>
    <row r="1754" spans="1:28" x14ac:dyDescent="0.2">
      <c r="A1754" s="139" t="s">
        <v>119</v>
      </c>
      <c r="B1754" s="139" t="s">
        <v>298</v>
      </c>
      <c r="C1754" s="138" t="s">
        <v>2297</v>
      </c>
      <c r="D1754" t="s">
        <v>10017</v>
      </c>
      <c r="E1754" s="140">
        <v>1623.7403553293996</v>
      </c>
      <c r="F1754" s="140">
        <v>994.91259753833504</v>
      </c>
      <c r="G1754" s="140">
        <v>1437.6438655533309</v>
      </c>
      <c r="H1754" s="140">
        <f t="shared" si="216"/>
        <v>1536.2044355847179</v>
      </c>
      <c r="I1754" s="143">
        <v>0.93360406373995253</v>
      </c>
      <c r="J1754" s="144">
        <v>0.99752122340758109</v>
      </c>
      <c r="K1754" s="145">
        <f t="shared" si="217"/>
        <v>1430.6516257911699</v>
      </c>
      <c r="L1754" s="140">
        <f t="shared" si="218"/>
        <v>1438.8685159663055</v>
      </c>
      <c r="N1754" s="140">
        <v>1982.1678583877401</v>
      </c>
      <c r="O1754" s="140">
        <f t="shared" si="219"/>
        <v>1509.7969266373657</v>
      </c>
      <c r="Q1754" s="140">
        <v>1601.0819172741899</v>
      </c>
      <c r="R1754" s="38">
        <f t="shared" si="220"/>
        <v>1436.693599926009</v>
      </c>
      <c r="S1754" s="38">
        <f t="shared" si="221"/>
        <v>1444.9932912167485</v>
      </c>
      <c r="T1754" s="38">
        <f t="shared" si="222"/>
        <v>1944.059264276385</v>
      </c>
      <c r="U1754" s="32">
        <f t="shared" si="223"/>
        <v>1510.1469800310231</v>
      </c>
      <c r="W1754" s="140">
        <v>1494</v>
      </c>
      <c r="Y1754" s="141" t="s">
        <v>15578</v>
      </c>
      <c r="Z1754" s="141" t="s">
        <v>15578</v>
      </c>
      <c r="AA1754" s="147" t="s">
        <v>15578</v>
      </c>
      <c r="AB1754" s="147" t="s">
        <v>15578</v>
      </c>
    </row>
    <row r="1755" spans="1:28" x14ac:dyDescent="0.2">
      <c r="A1755" s="139" t="s">
        <v>119</v>
      </c>
      <c r="B1755" s="139" t="s">
        <v>298</v>
      </c>
      <c r="C1755" s="138" t="s">
        <v>2298</v>
      </c>
      <c r="D1755" t="s">
        <v>10018</v>
      </c>
      <c r="E1755" s="140">
        <v>1729.8924003002403</v>
      </c>
      <c r="F1755" s="140">
        <v>2152.6585002358875</v>
      </c>
      <c r="G1755" s="140">
        <v>1719.5533868705634</v>
      </c>
      <c r="H1755" s="140">
        <f t="shared" si="216"/>
        <v>1783.0337003272605</v>
      </c>
      <c r="I1755" s="143">
        <v>0.93360406373995253</v>
      </c>
      <c r="J1755" s="144">
        <v>0.99752122340758109</v>
      </c>
      <c r="K1755" s="145">
        <f t="shared" si="217"/>
        <v>1660.521219132338</v>
      </c>
      <c r="L1755" s="140">
        <f t="shared" si="218"/>
        <v>1670.0583560880573</v>
      </c>
      <c r="N1755" s="140">
        <v>2149.0708428879952</v>
      </c>
      <c r="O1755" s="140">
        <f t="shared" si="219"/>
        <v>1732.5940371159152</v>
      </c>
      <c r="Q1755" s="140">
        <v>6252.5176169294391</v>
      </c>
      <c r="R1755" s="38">
        <f t="shared" si="220"/>
        <v>2076.7597277329573</v>
      </c>
      <c r="S1755" s="38">
        <f t="shared" si="221"/>
        <v>2088.7570420010179</v>
      </c>
      <c r="T1755" s="38">
        <f t="shared" si="222"/>
        <v>2559.4155202921397</v>
      </c>
      <c r="U1755" s="32">
        <f t="shared" si="223"/>
        <v>2150.2020967387316</v>
      </c>
      <c r="W1755" s="140">
        <v>5263</v>
      </c>
      <c r="Y1755" s="141" t="s">
        <v>15578</v>
      </c>
      <c r="Z1755" s="141" t="s">
        <v>15580</v>
      </c>
      <c r="AA1755" s="147" t="s">
        <v>15578</v>
      </c>
      <c r="AB1755" s="147" t="s">
        <v>15578</v>
      </c>
    </row>
    <row r="1756" spans="1:28" x14ac:dyDescent="0.2">
      <c r="A1756" s="139" t="s">
        <v>119</v>
      </c>
      <c r="B1756" s="139" t="s">
        <v>298</v>
      </c>
      <c r="C1756" s="138" t="s">
        <v>2299</v>
      </c>
      <c r="D1756" t="s">
        <v>10019</v>
      </c>
      <c r="E1756" s="140">
        <v>3446.5219657494063</v>
      </c>
      <c r="F1756" s="140">
        <v>2719.8554643451075</v>
      </c>
      <c r="G1756" s="140">
        <v>4851.7776497886935</v>
      </c>
      <c r="H1756" s="140">
        <f t="shared" si="216"/>
        <v>3413.6679531486006</v>
      </c>
      <c r="I1756" s="143">
        <v>0.93360406373995253</v>
      </c>
      <c r="J1756" s="144">
        <v>0.99752122340758109</v>
      </c>
      <c r="K1756" s="145">
        <f t="shared" si="217"/>
        <v>3179.1143769379728</v>
      </c>
      <c r="L1756" s="140">
        <f t="shared" si="218"/>
        <v>3197.373492727289</v>
      </c>
      <c r="N1756" s="140">
        <v>3498.1193576197161</v>
      </c>
      <c r="O1756" s="140">
        <f t="shared" si="219"/>
        <v>3236.6362426464057</v>
      </c>
      <c r="Q1756" s="140">
        <v>5419.964875268678</v>
      </c>
      <c r="R1756" s="38">
        <f t="shared" si="220"/>
        <v>3365.9587764829071</v>
      </c>
      <c r="S1756" s="38">
        <f t="shared" si="221"/>
        <v>3385.4037150164968</v>
      </c>
      <c r="T1756" s="38">
        <f t="shared" si="222"/>
        <v>3690.3039093846123</v>
      </c>
      <c r="U1756" s="32">
        <f t="shared" si="223"/>
        <v>3425.2088178598801</v>
      </c>
      <c r="W1756" s="140">
        <v>3203</v>
      </c>
      <c r="Y1756" s="141" t="s">
        <v>15578</v>
      </c>
      <c r="Z1756" s="141" t="s">
        <v>15578</v>
      </c>
      <c r="AA1756" s="147" t="s">
        <v>15578</v>
      </c>
      <c r="AB1756" s="147" t="s">
        <v>15578</v>
      </c>
    </row>
    <row r="1757" spans="1:28" x14ac:dyDescent="0.2">
      <c r="A1757" s="139" t="s">
        <v>119</v>
      </c>
      <c r="B1757" s="139" t="s">
        <v>298</v>
      </c>
      <c r="C1757" s="138" t="s">
        <v>2300</v>
      </c>
      <c r="D1757" t="s">
        <v>10020</v>
      </c>
      <c r="E1757" s="140">
        <v>4413.7647813308968</v>
      </c>
      <c r="F1757" s="140">
        <v>4026.4765585683795</v>
      </c>
      <c r="G1757" s="140">
        <v>6734.0788537995295</v>
      </c>
      <c r="H1757" s="140">
        <f t="shared" si="216"/>
        <v>4462.49304029214</v>
      </c>
      <c r="I1757" s="143">
        <v>0.93360406373995253</v>
      </c>
      <c r="J1757" s="144">
        <v>0.99752122340758109</v>
      </c>
      <c r="K1757" s="145">
        <f t="shared" si="217"/>
        <v>4155.8745537313307</v>
      </c>
      <c r="L1757" s="140">
        <f t="shared" si="218"/>
        <v>4179.7436523812321</v>
      </c>
      <c r="N1757" s="140">
        <v>5052.8262987740545</v>
      </c>
      <c r="O1757" s="140">
        <f t="shared" si="219"/>
        <v>4293.7256870679048</v>
      </c>
      <c r="Q1757" s="140">
        <v>7376.4524721287107</v>
      </c>
      <c r="R1757" s="38">
        <f t="shared" si="220"/>
        <v>4427.2486431479992</v>
      </c>
      <c r="S1757" s="38">
        <f t="shared" si="221"/>
        <v>4452.8245885043125</v>
      </c>
      <c r="T1757" s="38">
        <f t="shared" si="222"/>
        <v>5285.1889161095205</v>
      </c>
      <c r="U1757" s="32">
        <f t="shared" si="223"/>
        <v>4561.4907955959588</v>
      </c>
      <c r="W1757" s="140">
        <v>4427</v>
      </c>
      <c r="Y1757" s="141" t="s">
        <v>15578</v>
      </c>
      <c r="Z1757" s="141" t="s">
        <v>15578</v>
      </c>
      <c r="AA1757" s="147" t="s">
        <v>15578</v>
      </c>
      <c r="AB1757" s="147" t="s">
        <v>15578</v>
      </c>
    </row>
    <row r="1758" spans="1:28" x14ac:dyDescent="0.2">
      <c r="A1758" s="139" t="s">
        <v>119</v>
      </c>
      <c r="B1758" s="139" t="s">
        <v>298</v>
      </c>
      <c r="C1758" s="138" t="s">
        <v>2301</v>
      </c>
      <c r="D1758" t="s">
        <v>10021</v>
      </c>
      <c r="E1758" s="140">
        <v>2860.2331431937914</v>
      </c>
      <c r="F1758" s="140">
        <v>1447.2524071735852</v>
      </c>
      <c r="G1758" s="140">
        <v>3111.6600413466772</v>
      </c>
      <c r="H1758" s="140">
        <f t="shared" si="216"/>
        <v>2691.7646846179787</v>
      </c>
      <c r="I1758" s="143">
        <v>0.93360406373995253</v>
      </c>
      <c r="J1758" s="144">
        <v>0.99752122340758109</v>
      </c>
      <c r="K1758" s="145">
        <f t="shared" si="217"/>
        <v>2506.8131773947057</v>
      </c>
      <c r="L1758" s="140">
        <f t="shared" si="218"/>
        <v>2521.2109582358971</v>
      </c>
      <c r="N1758" s="140">
        <v>3107.4429479037071</v>
      </c>
      <c r="O1758" s="140">
        <f t="shared" si="219"/>
        <v>2597.7442798599409</v>
      </c>
      <c r="Q1758" s="140">
        <v>3846.1979348123896</v>
      </c>
      <c r="R1758" s="38">
        <f t="shared" si="220"/>
        <v>2614.3243762950901</v>
      </c>
      <c r="S1758" s="38">
        <f t="shared" si="221"/>
        <v>2629.4271687473019</v>
      </c>
      <c r="T1758" s="38">
        <f t="shared" si="222"/>
        <v>3181.3184465945756</v>
      </c>
      <c r="U1758" s="32">
        <f t="shared" si="223"/>
        <v>2701.4772673659809</v>
      </c>
      <c r="W1758" s="140">
        <v>2513</v>
      </c>
      <c r="Y1758" s="141" t="s">
        <v>15578</v>
      </c>
      <c r="Z1758" s="141" t="s">
        <v>15578</v>
      </c>
      <c r="AA1758" s="147" t="s">
        <v>15578</v>
      </c>
      <c r="AB1758" s="147" t="s">
        <v>15578</v>
      </c>
    </row>
    <row r="1759" spans="1:28" x14ac:dyDescent="0.2">
      <c r="A1759" s="139" t="s">
        <v>119</v>
      </c>
      <c r="B1759" s="139" t="s">
        <v>298</v>
      </c>
      <c r="C1759" s="138" t="s">
        <v>2302</v>
      </c>
      <c r="D1759" t="s">
        <v>10022</v>
      </c>
      <c r="E1759" s="140">
        <v>3300.8148885145756</v>
      </c>
      <c r="F1759" s="140">
        <v>2011.2776903947442</v>
      </c>
      <c r="G1759" s="140">
        <v>3239.7689846409203</v>
      </c>
      <c r="H1759" s="140">
        <f t="shared" si="216"/>
        <v>3134.8186120219357</v>
      </c>
      <c r="I1759" s="143">
        <v>0.93360406373995253</v>
      </c>
      <c r="J1759" s="144">
        <v>0.99752122340758109</v>
      </c>
      <c r="K1759" s="145">
        <f t="shared" si="217"/>
        <v>2919.4248108928036</v>
      </c>
      <c r="L1759" s="140">
        <f t="shared" si="218"/>
        <v>2936.1924100855185</v>
      </c>
      <c r="N1759" s="140">
        <v>3550.3656789981155</v>
      </c>
      <c r="O1759" s="140">
        <f t="shared" si="219"/>
        <v>3016.3735007646769</v>
      </c>
      <c r="Q1759" s="140">
        <v>4971.1116967668186</v>
      </c>
      <c r="R1759" s="38">
        <f t="shared" si="220"/>
        <v>3090.436925313591</v>
      </c>
      <c r="S1759" s="38">
        <f t="shared" si="221"/>
        <v>3108.290190919372</v>
      </c>
      <c r="T1759" s="38">
        <f t="shared" si="222"/>
        <v>3692.4402807749861</v>
      </c>
      <c r="U1759" s="32">
        <f t="shared" si="223"/>
        <v>3184.5517179113863</v>
      </c>
      <c r="W1759" s="140">
        <v>3521</v>
      </c>
      <c r="Y1759" s="141" t="s">
        <v>15578</v>
      </c>
      <c r="Z1759" s="141" t="s">
        <v>15578</v>
      </c>
      <c r="AA1759" s="147" t="s">
        <v>15578</v>
      </c>
      <c r="AB1759" s="147" t="s">
        <v>15578</v>
      </c>
    </row>
    <row r="1760" spans="1:28" x14ac:dyDescent="0.2">
      <c r="A1760" s="139" t="s">
        <v>119</v>
      </c>
      <c r="B1760" s="139" t="s">
        <v>298</v>
      </c>
      <c r="C1760" s="138" t="s">
        <v>2303</v>
      </c>
      <c r="D1760" t="s">
        <v>10023</v>
      </c>
      <c r="E1760" s="140">
        <v>2767.0193028674403</v>
      </c>
      <c r="F1760" s="140">
        <v>1713.4765502351893</v>
      </c>
      <c r="G1760" s="140">
        <v>3674.2373277112251</v>
      </c>
      <c r="H1760" s="140">
        <f t="shared" si="216"/>
        <v>2671.7462680903668</v>
      </c>
      <c r="I1760" s="143">
        <v>0.93360406373995253</v>
      </c>
      <c r="J1760" s="144">
        <v>0.99752122340758109</v>
      </c>
      <c r="K1760" s="145">
        <f t="shared" si="217"/>
        <v>2488.1702289123364</v>
      </c>
      <c r="L1760" s="140">
        <f t="shared" si="218"/>
        <v>2502.4609347273936</v>
      </c>
      <c r="N1760" s="140">
        <v>3035.9025594087593</v>
      </c>
      <c r="O1760" s="140">
        <f t="shared" si="219"/>
        <v>2572.1024079819076</v>
      </c>
      <c r="Q1760" s="140">
        <v>4300.0458566648249</v>
      </c>
      <c r="R1760" s="38">
        <f t="shared" si="220"/>
        <v>2639.812119777107</v>
      </c>
      <c r="S1760" s="38">
        <f t="shared" si="221"/>
        <v>2655.0621533687026</v>
      </c>
      <c r="T1760" s="38">
        <f t="shared" si="222"/>
        <v>3162.3168891343657</v>
      </c>
      <c r="U1760" s="32">
        <f t="shared" si="223"/>
        <v>2721.2848954262818</v>
      </c>
      <c r="W1760" s="140">
        <v>2721</v>
      </c>
      <c r="Y1760" s="141" t="s">
        <v>15578</v>
      </c>
      <c r="Z1760" s="141" t="s">
        <v>15578</v>
      </c>
      <c r="AA1760" s="147" t="s">
        <v>15578</v>
      </c>
      <c r="AB1760" s="147" t="s">
        <v>15578</v>
      </c>
    </row>
    <row r="1761" spans="1:28" x14ac:dyDescent="0.2">
      <c r="A1761" s="139" t="s">
        <v>119</v>
      </c>
      <c r="B1761" s="139" t="s">
        <v>298</v>
      </c>
      <c r="C1761" s="138" t="s">
        <v>2304</v>
      </c>
      <c r="D1761" t="s">
        <v>10024</v>
      </c>
      <c r="E1761" s="140">
        <v>3536.697266298268</v>
      </c>
      <c r="F1761" s="140">
        <v>1070.9016952509708</v>
      </c>
      <c r="G1761" s="140">
        <v>3491.4308269972239</v>
      </c>
      <c r="H1761" s="140">
        <f t="shared" si="216"/>
        <v>3222.2989881466342</v>
      </c>
      <c r="I1761" s="143">
        <v>0.93360406373995253</v>
      </c>
      <c r="J1761" s="144">
        <v>0.99752122340758109</v>
      </c>
      <c r="K1761" s="145">
        <f t="shared" si="217"/>
        <v>3000.8943988125825</v>
      </c>
      <c r="L1761" s="140">
        <f t="shared" si="218"/>
        <v>3018.1299153126856</v>
      </c>
      <c r="N1761" s="140">
        <v>3619.1039529672171</v>
      </c>
      <c r="O1761" s="140">
        <f t="shared" si="219"/>
        <v>3096.5878297939089</v>
      </c>
      <c r="Q1761" s="140">
        <v>2857.4226069813431</v>
      </c>
      <c r="R1761" s="38">
        <f t="shared" si="220"/>
        <v>2966.9138311332399</v>
      </c>
      <c r="S1761" s="38">
        <f t="shared" si="221"/>
        <v>2984.0535113586539</v>
      </c>
      <c r="T1761" s="38">
        <f t="shared" si="222"/>
        <v>3542.93581836863</v>
      </c>
      <c r="U1761" s="32">
        <f t="shared" si="223"/>
        <v>3057.016297604112</v>
      </c>
      <c r="W1761" s="140">
        <v>3142</v>
      </c>
      <c r="Y1761" s="141" t="s">
        <v>15578</v>
      </c>
      <c r="Z1761" s="141" t="s">
        <v>15578</v>
      </c>
      <c r="AA1761" s="147" t="s">
        <v>15578</v>
      </c>
      <c r="AB1761" s="147" t="s">
        <v>15578</v>
      </c>
    </row>
    <row r="1762" spans="1:28" x14ac:dyDescent="0.2">
      <c r="A1762" s="139" t="s">
        <v>119</v>
      </c>
      <c r="B1762" s="139" t="s">
        <v>298</v>
      </c>
      <c r="C1762" s="138" t="s">
        <v>2305</v>
      </c>
      <c r="D1762" t="s">
        <v>10025</v>
      </c>
      <c r="E1762" s="140">
        <v>2061.5132498327412</v>
      </c>
      <c r="F1762" s="140">
        <v>770.97578188338764</v>
      </c>
      <c r="G1762" s="140">
        <v>1799.3146825455688</v>
      </c>
      <c r="H1762" s="140">
        <f t="shared" si="216"/>
        <v>1886.9109277278749</v>
      </c>
      <c r="I1762" s="143">
        <v>0.93360406373995253</v>
      </c>
      <c r="J1762" s="144">
        <v>0.99752122340758109</v>
      </c>
      <c r="K1762" s="145">
        <f t="shared" si="217"/>
        <v>1757.261028509859</v>
      </c>
      <c r="L1762" s="140">
        <f t="shared" si="218"/>
        <v>1767.3537866768422</v>
      </c>
      <c r="N1762" s="140">
        <v>2281.0103490017104</v>
      </c>
      <c r="O1762" s="140">
        <f t="shared" si="219"/>
        <v>1834.4122952222153</v>
      </c>
      <c r="Q1762" s="140">
        <v>2931.6638228525476</v>
      </c>
      <c r="R1762" s="38">
        <f t="shared" si="220"/>
        <v>1854.557807072488</v>
      </c>
      <c r="S1762" s="38">
        <f t="shared" si="221"/>
        <v>1865.2714743988581</v>
      </c>
      <c r="T1762" s="38">
        <f t="shared" si="222"/>
        <v>2346.0756963867943</v>
      </c>
      <c r="U1762" s="32">
        <f t="shared" si="223"/>
        <v>1928.0410687030726</v>
      </c>
      <c r="W1762" s="140">
        <v>2248</v>
      </c>
      <c r="Y1762" s="141" t="s">
        <v>15578</v>
      </c>
      <c r="Z1762" s="141" t="s">
        <v>15578</v>
      </c>
      <c r="AA1762" s="147" t="s">
        <v>15578</v>
      </c>
      <c r="AB1762" s="147" t="s">
        <v>15578</v>
      </c>
    </row>
    <row r="1763" spans="1:28" x14ac:dyDescent="0.2">
      <c r="A1763" s="139" t="s">
        <v>119</v>
      </c>
      <c r="B1763" s="139" t="s">
        <v>298</v>
      </c>
      <c r="C1763" s="138" t="s">
        <v>2306</v>
      </c>
      <c r="D1763" t="s">
        <v>10026</v>
      </c>
      <c r="E1763" s="140">
        <v>4101.5072895270187</v>
      </c>
      <c r="F1763" s="140">
        <v>3402.4937599526606</v>
      </c>
      <c r="G1763" s="140">
        <v>5614.7059774779018</v>
      </c>
      <c r="H1763" s="140">
        <f t="shared" si="216"/>
        <v>4076.7079080520448</v>
      </c>
      <c r="I1763" s="143">
        <v>0.93360406373995253</v>
      </c>
      <c r="J1763" s="144">
        <v>0.99752122340758109</v>
      </c>
      <c r="K1763" s="145">
        <f t="shared" si="217"/>
        <v>3796.5967689127515</v>
      </c>
      <c r="L1763" s="140">
        <f t="shared" si="218"/>
        <v>3818.4023700297798</v>
      </c>
      <c r="N1763" s="140">
        <v>4102.4193723906901</v>
      </c>
      <c r="O1763" s="140">
        <f t="shared" si="219"/>
        <v>3855.4811459606217</v>
      </c>
      <c r="Q1763" s="140">
        <v>4880.0986279749959</v>
      </c>
      <c r="R1763" s="38">
        <f t="shared" si="220"/>
        <v>3871.4157326508575</v>
      </c>
      <c r="S1763" s="38">
        <f t="shared" si="221"/>
        <v>3893.780665188156</v>
      </c>
      <c r="T1763" s="38">
        <f t="shared" si="222"/>
        <v>4180.1872979491209</v>
      </c>
      <c r="U1763" s="32">
        <f t="shared" si="223"/>
        <v>3931.1714103652916</v>
      </c>
      <c r="W1763" s="140">
        <v>3659</v>
      </c>
      <c r="Y1763" s="141" t="s">
        <v>15578</v>
      </c>
      <c r="Z1763" s="141" t="s">
        <v>15578</v>
      </c>
      <c r="AA1763" s="147" t="s">
        <v>15578</v>
      </c>
      <c r="AB1763" s="147" t="s">
        <v>15578</v>
      </c>
    </row>
    <row r="1764" spans="1:28" x14ac:dyDescent="0.2">
      <c r="A1764" s="139" t="s">
        <v>119</v>
      </c>
      <c r="B1764" s="139" t="s">
        <v>298</v>
      </c>
      <c r="C1764" s="138" t="s">
        <v>2307</v>
      </c>
      <c r="D1764" t="s">
        <v>10027</v>
      </c>
      <c r="E1764" s="140">
        <v>2488.2583828182587</v>
      </c>
      <c r="F1764" s="140">
        <v>1427.3574629668358</v>
      </c>
      <c r="G1764" s="140">
        <v>4328.0642226650625</v>
      </c>
      <c r="H1764" s="140">
        <f t="shared" si="216"/>
        <v>2431.3646543927734</v>
      </c>
      <c r="I1764" s="143">
        <v>0.93360406373995253</v>
      </c>
      <c r="J1764" s="144">
        <v>0.99752122340758109</v>
      </c>
      <c r="K1764" s="145">
        <f t="shared" si="217"/>
        <v>2264.3052676606985</v>
      </c>
      <c r="L1764" s="140">
        <f t="shared" si="218"/>
        <v>2277.3102140585056</v>
      </c>
      <c r="N1764" s="140">
        <v>2544.1945965164946</v>
      </c>
      <c r="O1764" s="140">
        <f t="shared" si="219"/>
        <v>2312.1523049697603</v>
      </c>
      <c r="Q1764" s="140">
        <v>2855.5260786655035</v>
      </c>
      <c r="R1764" s="38">
        <f t="shared" si="220"/>
        <v>2303.8069913360832</v>
      </c>
      <c r="S1764" s="38">
        <f t="shared" si="221"/>
        <v>2317.1159437964557</v>
      </c>
      <c r="T1764" s="38">
        <f t="shared" si="222"/>
        <v>2575.3277447313953</v>
      </c>
      <c r="U1764" s="32">
        <f t="shared" si="223"/>
        <v>2350.8258183109383</v>
      </c>
      <c r="W1764" s="140">
        <v>2395</v>
      </c>
      <c r="Y1764" s="141" t="s">
        <v>15578</v>
      </c>
      <c r="Z1764" s="141" t="s">
        <v>15578</v>
      </c>
      <c r="AA1764" s="147" t="s">
        <v>15578</v>
      </c>
      <c r="AB1764" s="147" t="s">
        <v>15578</v>
      </c>
    </row>
    <row r="1765" spans="1:28" x14ac:dyDescent="0.2">
      <c r="A1765" s="139" t="s">
        <v>119</v>
      </c>
      <c r="B1765" s="139" t="s">
        <v>298</v>
      </c>
      <c r="C1765" s="138" t="s">
        <v>2308</v>
      </c>
      <c r="D1765" t="s">
        <v>10028</v>
      </c>
      <c r="E1765" s="140">
        <v>7206.9440005002352</v>
      </c>
      <c r="F1765" s="140">
        <v>7348.2136565917926</v>
      </c>
      <c r="G1765" s="140">
        <v>13505.656799225586</v>
      </c>
      <c r="H1765" s="140">
        <f t="shared" si="216"/>
        <v>7490.3596569969704</v>
      </c>
      <c r="I1765" s="143">
        <v>0.93360406373995253</v>
      </c>
      <c r="J1765" s="144">
        <v>0.99752122340758109</v>
      </c>
      <c r="K1765" s="145">
        <f t="shared" si="217"/>
        <v>6975.6960550400254</v>
      </c>
      <c r="L1765" s="140">
        <f t="shared" si="218"/>
        <v>7015.760685272905</v>
      </c>
      <c r="N1765" s="140">
        <v>8216.8552089334644</v>
      </c>
      <c r="O1765" s="140">
        <f t="shared" si="219"/>
        <v>7172.5650819969396</v>
      </c>
      <c r="Q1765" s="140">
        <v>13666.609229985013</v>
      </c>
      <c r="R1765" s="38">
        <f t="shared" si="220"/>
        <v>7550.8839198976184</v>
      </c>
      <c r="S1765" s="38">
        <f t="shared" si="221"/>
        <v>7594.5049157109124</v>
      </c>
      <c r="T1765" s="38">
        <f t="shared" si="222"/>
        <v>8761.8306110386184</v>
      </c>
      <c r="U1765" s="32">
        <f t="shared" si="223"/>
        <v>7746.9007495362721</v>
      </c>
      <c r="W1765" s="140">
        <v>7928</v>
      </c>
      <c r="Y1765" s="141" t="s">
        <v>15578</v>
      </c>
      <c r="Z1765" s="141" t="s">
        <v>15578</v>
      </c>
      <c r="AA1765" s="147" t="s">
        <v>15578</v>
      </c>
      <c r="AB1765" s="147" t="s">
        <v>15578</v>
      </c>
    </row>
    <row r="1766" spans="1:28" x14ac:dyDescent="0.2">
      <c r="A1766" s="139" t="s">
        <v>119</v>
      </c>
      <c r="B1766" s="139" t="s">
        <v>298</v>
      </c>
      <c r="C1766" s="138" t="s">
        <v>2309</v>
      </c>
      <c r="D1766" t="s">
        <v>10029</v>
      </c>
      <c r="E1766" s="140">
        <v>6318.9893432412691</v>
      </c>
      <c r="F1766" s="140">
        <v>4432.9650567771478</v>
      </c>
      <c r="G1766" s="140">
        <v>6767.0750555873046</v>
      </c>
      <c r="H1766" s="140">
        <f t="shared" si="216"/>
        <v>6098.861950957009</v>
      </c>
      <c r="I1766" s="143">
        <v>0.93360406373995253</v>
      </c>
      <c r="J1766" s="144">
        <v>0.99752122340758109</v>
      </c>
      <c r="K1766" s="145">
        <f t="shared" si="217"/>
        <v>5679.8083402821749</v>
      </c>
      <c r="L1766" s="140">
        <f t="shared" si="218"/>
        <v>5712.4300914524565</v>
      </c>
      <c r="N1766" s="140">
        <v>6552.9736731362882</v>
      </c>
      <c r="O1766" s="140">
        <f t="shared" si="219"/>
        <v>5822.1641104241726</v>
      </c>
      <c r="Q1766" s="140">
        <v>6934.6952187073648</v>
      </c>
      <c r="R1766" s="38">
        <f t="shared" si="220"/>
        <v>5757.6486456281391</v>
      </c>
      <c r="S1766" s="38">
        <f t="shared" si="221"/>
        <v>5790.9102306464893</v>
      </c>
      <c r="T1766" s="38">
        <f t="shared" si="222"/>
        <v>6591.1458276933963</v>
      </c>
      <c r="U1766" s="32">
        <f t="shared" si="223"/>
        <v>5895.3819916612783</v>
      </c>
      <c r="W1766" s="140">
        <v>5279</v>
      </c>
      <c r="Y1766" s="141" t="s">
        <v>15578</v>
      </c>
      <c r="Z1766" s="141" t="s">
        <v>15578</v>
      </c>
      <c r="AA1766" s="147" t="s">
        <v>15578</v>
      </c>
      <c r="AB1766" s="147" t="s">
        <v>15578</v>
      </c>
    </row>
    <row r="1767" spans="1:28" x14ac:dyDescent="0.2">
      <c r="A1767" s="139" t="s">
        <v>119</v>
      </c>
      <c r="B1767" s="139" t="s">
        <v>298</v>
      </c>
      <c r="C1767" s="138" t="s">
        <v>2310</v>
      </c>
      <c r="D1767" t="s">
        <v>10030</v>
      </c>
      <c r="E1767" s="140">
        <v>1945.2783139024709</v>
      </c>
      <c r="F1767" s="140">
        <v>1286.6966215612927</v>
      </c>
      <c r="G1767" s="140">
        <v>2778.523503814471</v>
      </c>
      <c r="H1767" s="140">
        <f t="shared" si="216"/>
        <v>1896.9404619872919</v>
      </c>
      <c r="I1767" s="143">
        <v>0.93360406373995253</v>
      </c>
      <c r="J1767" s="144">
        <v>0.99752122340758109</v>
      </c>
      <c r="K1767" s="145">
        <f t="shared" si="217"/>
        <v>1766.6014321448099</v>
      </c>
      <c r="L1767" s="140">
        <f t="shared" si="218"/>
        <v>1776.7478365450731</v>
      </c>
      <c r="N1767" s="140">
        <v>1923.9567258562297</v>
      </c>
      <c r="O1767" s="140">
        <f t="shared" si="219"/>
        <v>1795.9661417043553</v>
      </c>
      <c r="Q1767" s="140">
        <v>3595.0474810079386</v>
      </c>
      <c r="R1767" s="38">
        <f t="shared" si="220"/>
        <v>1924.7444182770298</v>
      </c>
      <c r="S1767" s="38">
        <f t="shared" si="221"/>
        <v>1935.8635493750564</v>
      </c>
      <c r="T1767" s="38">
        <f t="shared" si="222"/>
        <v>2091.065801371401</v>
      </c>
      <c r="U1767" s="32">
        <f t="shared" si="223"/>
        <v>1956.1253980598117</v>
      </c>
      <c r="W1767" s="140">
        <v>1769</v>
      </c>
      <c r="Y1767" s="141" t="s">
        <v>15578</v>
      </c>
      <c r="Z1767" s="141" t="s">
        <v>15578</v>
      </c>
      <c r="AA1767" s="147" t="s">
        <v>15578</v>
      </c>
      <c r="AB1767" s="147" t="s">
        <v>15578</v>
      </c>
    </row>
    <row r="1768" spans="1:28" x14ac:dyDescent="0.2">
      <c r="A1768" s="139" t="s">
        <v>119</v>
      </c>
      <c r="B1768" s="139" t="s">
        <v>298</v>
      </c>
      <c r="C1768" s="138" t="s">
        <v>2311</v>
      </c>
      <c r="D1768" t="s">
        <v>10031</v>
      </c>
      <c r="E1768" s="140">
        <v>2269.0728634285924</v>
      </c>
      <c r="F1768" s="140">
        <v>1162.3167558027374</v>
      </c>
      <c r="G1768" s="140">
        <v>3944.751025846861</v>
      </c>
      <c r="H1768" s="140">
        <f t="shared" si="216"/>
        <v>2199.4493594347609</v>
      </c>
      <c r="I1768" s="143">
        <v>0.93360406373995253</v>
      </c>
      <c r="J1768" s="144">
        <v>0.99752122340758109</v>
      </c>
      <c r="K1768" s="145">
        <f t="shared" si="217"/>
        <v>2048.3249032691378</v>
      </c>
      <c r="L1768" s="140">
        <f t="shared" si="218"/>
        <v>2060.0893751152103</v>
      </c>
      <c r="N1768" s="140">
        <v>2658.7457190550485</v>
      </c>
      <c r="O1768" s="140">
        <f t="shared" si="219"/>
        <v>2138.2447117746515</v>
      </c>
      <c r="Q1768" s="140">
        <v>4048.1053207584923</v>
      </c>
      <c r="R1768" s="38">
        <f t="shared" si="220"/>
        <v>2220.4883598594492</v>
      </c>
      <c r="S1768" s="38">
        <f t="shared" si="221"/>
        <v>2233.3159856680859</v>
      </c>
      <c r="T1768" s="38">
        <f t="shared" si="222"/>
        <v>2797.6816792253931</v>
      </c>
      <c r="U1768" s="32">
        <f t="shared" si="223"/>
        <v>2306.9946349056913</v>
      </c>
      <c r="W1768" s="140">
        <v>2395</v>
      </c>
      <c r="Y1768" s="141" t="s">
        <v>15578</v>
      </c>
      <c r="Z1768" s="141" t="s">
        <v>15578</v>
      </c>
      <c r="AA1768" s="147" t="s">
        <v>15578</v>
      </c>
      <c r="AB1768" s="147" t="s">
        <v>15578</v>
      </c>
    </row>
    <row r="1769" spans="1:28" x14ac:dyDescent="0.2">
      <c r="A1769" s="139" t="s">
        <v>119</v>
      </c>
      <c r="B1769" s="139" t="s">
        <v>298</v>
      </c>
      <c r="C1769" s="138" t="s">
        <v>2312</v>
      </c>
      <c r="D1769" t="s">
        <v>10032</v>
      </c>
      <c r="E1769" s="140">
        <v>1925.5642174836996</v>
      </c>
      <c r="F1769" s="140">
        <v>1139.3740632466743</v>
      </c>
      <c r="G1769" s="140">
        <v>2545.4641213935952</v>
      </c>
      <c r="H1769" s="140">
        <f t="shared" si="216"/>
        <v>1852.0613092692604</v>
      </c>
      <c r="I1769" s="143">
        <v>0.93360406373995253</v>
      </c>
      <c r="J1769" s="144">
        <v>0.99752122340758109</v>
      </c>
      <c r="K1769" s="145">
        <f t="shared" si="217"/>
        <v>1724.8059319412557</v>
      </c>
      <c r="L1769" s="140">
        <f t="shared" si="218"/>
        <v>1734.7122855640996</v>
      </c>
      <c r="N1769" s="140">
        <v>2125.9655472905138</v>
      </c>
      <c r="O1769" s="140">
        <f t="shared" si="219"/>
        <v>1785.7908896729127</v>
      </c>
      <c r="Q1769" s="140">
        <v>3147.7563929362736</v>
      </c>
      <c r="R1769" s="38">
        <f t="shared" si="220"/>
        <v>1845.4727022641964</v>
      </c>
      <c r="S1769" s="38">
        <f t="shared" si="221"/>
        <v>1856.133885494266</v>
      </c>
      <c r="T1769" s="38">
        <f t="shared" si="222"/>
        <v>2228.1446318550898</v>
      </c>
      <c r="U1769" s="32">
        <f t="shared" si="223"/>
        <v>1904.700355084175</v>
      </c>
      <c r="W1769" s="140">
        <v>1923</v>
      </c>
      <c r="Y1769" s="141" t="s">
        <v>15578</v>
      </c>
      <c r="Z1769" s="141" t="s">
        <v>15578</v>
      </c>
      <c r="AA1769" s="147" t="s">
        <v>15578</v>
      </c>
      <c r="AB1769" s="147" t="s">
        <v>15578</v>
      </c>
    </row>
    <row r="1770" spans="1:28" x14ac:dyDescent="0.2">
      <c r="A1770" s="139" t="s">
        <v>119</v>
      </c>
      <c r="B1770" s="139" t="s">
        <v>298</v>
      </c>
      <c r="C1770" s="138" t="s">
        <v>2313</v>
      </c>
      <c r="D1770" t="s">
        <v>10033</v>
      </c>
      <c r="E1770" s="140">
        <v>1427.9014785394929</v>
      </c>
      <c r="F1770" s="140">
        <v>523.28537809598936</v>
      </c>
      <c r="G1770" s="140">
        <v>664.62877083440492</v>
      </c>
      <c r="H1770" s="140">
        <f t="shared" si="216"/>
        <v>1281.0849401893388</v>
      </c>
      <c r="I1770" s="143">
        <v>0.93360406373995253</v>
      </c>
      <c r="J1770" s="144">
        <v>0.99752122340758109</v>
      </c>
      <c r="K1770" s="145">
        <f t="shared" si="217"/>
        <v>1193.0614246409573</v>
      </c>
      <c r="L1770" s="140">
        <f t="shared" si="218"/>
        <v>1199.9137250345238</v>
      </c>
      <c r="N1770" s="140">
        <v>1489.2653311241768</v>
      </c>
      <c r="O1770" s="140">
        <f t="shared" si="219"/>
        <v>1237.688940173912</v>
      </c>
      <c r="Q1770" s="140">
        <v>1571.2351993813877</v>
      </c>
      <c r="R1770" s="38">
        <f t="shared" si="220"/>
        <v>1220.0828242946325</v>
      </c>
      <c r="S1770" s="38">
        <f t="shared" si="221"/>
        <v>1227.1311683474635</v>
      </c>
      <c r="T1770" s="38">
        <f t="shared" si="222"/>
        <v>1497.4623179498979</v>
      </c>
      <c r="U1770" s="32">
        <f t="shared" si="223"/>
        <v>1262.4232390330708</v>
      </c>
      <c r="W1770" s="140">
        <v>1234</v>
      </c>
      <c r="Y1770" s="141" t="s">
        <v>15578</v>
      </c>
      <c r="Z1770" s="141" t="s">
        <v>15578</v>
      </c>
      <c r="AA1770" s="147" t="s">
        <v>15578</v>
      </c>
      <c r="AB1770" s="147" t="s">
        <v>15578</v>
      </c>
    </row>
    <row r="1771" spans="1:28" x14ac:dyDescent="0.2">
      <c r="A1771" s="139" t="s">
        <v>119</v>
      </c>
      <c r="B1771" s="139" t="s">
        <v>298</v>
      </c>
      <c r="C1771" s="138" t="s">
        <v>2314</v>
      </c>
      <c r="D1771" t="s">
        <v>10034</v>
      </c>
      <c r="E1771" s="140">
        <v>3197.0587090056897</v>
      </c>
      <c r="F1771" s="140">
        <v>21648.385644296093</v>
      </c>
      <c r="G1771" s="140">
        <v>4343.9351343598782</v>
      </c>
      <c r="H1771" s="140">
        <f t="shared" si="216"/>
        <v>5583.7391991322056</v>
      </c>
      <c r="I1771" s="143">
        <v>0.93360406373995253</v>
      </c>
      <c r="J1771" s="144">
        <v>0.99752122340758109</v>
      </c>
      <c r="K1771" s="145">
        <f t="shared" si="217"/>
        <v>5200.0797408137905</v>
      </c>
      <c r="L1771" s="140">
        <f t="shared" si="218"/>
        <v>5229.9461900330998</v>
      </c>
      <c r="N1771" s="140">
        <v>2309.5147474672035</v>
      </c>
      <c r="O1771" s="140">
        <f t="shared" si="219"/>
        <v>4848.6802017994669</v>
      </c>
      <c r="Q1771" s="140">
        <v>8177.41269603213</v>
      </c>
      <c r="R1771" s="38">
        <f t="shared" si="220"/>
        <v>5441.6259256286376</v>
      </c>
      <c r="S1771" s="38">
        <f t="shared" si="221"/>
        <v>5473.0618666704349</v>
      </c>
      <c r="T1771" s="38">
        <f t="shared" si="222"/>
        <v>2896.3045423236963</v>
      </c>
      <c r="U1771" s="32">
        <f t="shared" si="223"/>
        <v>5136.662965677182</v>
      </c>
      <c r="W1771" s="140">
        <v>2858</v>
      </c>
      <c r="Y1771" s="141" t="s">
        <v>15580</v>
      </c>
      <c r="Z1771" s="141" t="s">
        <v>15580</v>
      </c>
      <c r="AA1771" s="147" t="s">
        <v>15578</v>
      </c>
      <c r="AB1771" s="147" t="s">
        <v>15578</v>
      </c>
    </row>
    <row r="1772" spans="1:28" x14ac:dyDescent="0.2">
      <c r="A1772" s="139" t="s">
        <v>119</v>
      </c>
      <c r="B1772" s="139" t="s">
        <v>298</v>
      </c>
      <c r="C1772" s="138" t="s">
        <v>2315</v>
      </c>
      <c r="D1772" t="s">
        <v>8967</v>
      </c>
      <c r="E1772" s="140">
        <v>2870.4967439738439</v>
      </c>
      <c r="F1772" s="140">
        <v>6242.2141899864018</v>
      </c>
      <c r="G1772" s="140">
        <v>4587.5650595181542</v>
      </c>
      <c r="H1772" s="140">
        <f t="shared" si="216"/>
        <v>3370.1746924236481</v>
      </c>
      <c r="I1772" s="143">
        <v>0.93360406373995253</v>
      </c>
      <c r="J1772" s="144">
        <v>0.99752122340758109</v>
      </c>
      <c r="K1772" s="145">
        <f t="shared" si="217"/>
        <v>3138.6095439054939</v>
      </c>
      <c r="L1772" s="140">
        <f t="shared" si="218"/>
        <v>3156.6360218124701</v>
      </c>
      <c r="N1772" s="140">
        <v>3206.6381815996187</v>
      </c>
      <c r="O1772" s="140">
        <f t="shared" si="219"/>
        <v>3163.1638664956904</v>
      </c>
      <c r="Q1772" s="140">
        <v>9373.9953520459803</v>
      </c>
      <c r="R1772" s="38">
        <f t="shared" si="220"/>
        <v>3697.7392787690683</v>
      </c>
      <c r="S1772" s="38">
        <f t="shared" si="221"/>
        <v>3719.1008930262801</v>
      </c>
      <c r="T1772" s="38">
        <f t="shared" si="222"/>
        <v>3823.373898644255</v>
      </c>
      <c r="U1772" s="32">
        <f t="shared" si="223"/>
        <v>3732.7138647103884</v>
      </c>
      <c r="W1772" s="140">
        <v>2549</v>
      </c>
      <c r="Y1772" s="141" t="s">
        <v>15578</v>
      </c>
      <c r="Z1772" s="141" t="s">
        <v>15578</v>
      </c>
      <c r="AA1772" s="147" t="s">
        <v>15578</v>
      </c>
      <c r="AB1772" s="147" t="s">
        <v>15578</v>
      </c>
    </row>
    <row r="1773" spans="1:28" x14ac:dyDescent="0.2">
      <c r="A1773" s="139" t="s">
        <v>119</v>
      </c>
      <c r="B1773" s="139" t="s">
        <v>298</v>
      </c>
      <c r="C1773" s="138" t="s">
        <v>2316</v>
      </c>
      <c r="D1773" t="s">
        <v>10035</v>
      </c>
      <c r="E1773" s="140">
        <v>3078.4150467346494</v>
      </c>
      <c r="F1773" s="140">
        <v>2667.25482276102</v>
      </c>
      <c r="G1773" s="140">
        <v>5466.1590883001863</v>
      </c>
      <c r="H1773" s="140">
        <f t="shared" si="216"/>
        <v>3126.9604150042614</v>
      </c>
      <c r="I1773" s="143">
        <v>0.93360406373995253</v>
      </c>
      <c r="J1773" s="144">
        <v>0.99752122340758109</v>
      </c>
      <c r="K1773" s="145">
        <f t="shared" si="217"/>
        <v>2912.1065516307517</v>
      </c>
      <c r="L1773" s="140">
        <f t="shared" si="218"/>
        <v>2928.8321186952076</v>
      </c>
      <c r="N1773" s="140">
        <v>2797.7291937094974</v>
      </c>
      <c r="O1773" s="140">
        <f t="shared" si="219"/>
        <v>2911.7164673820303</v>
      </c>
      <c r="Q1773" s="140">
        <v>3128.9102213045267</v>
      </c>
      <c r="R1773" s="38">
        <f t="shared" si="220"/>
        <v>2912.2881351159208</v>
      </c>
      <c r="S1773" s="38">
        <f t="shared" si="221"/>
        <v>2929.1122460275237</v>
      </c>
      <c r="T1773" s="38">
        <f t="shared" si="222"/>
        <v>2830.8472964690004</v>
      </c>
      <c r="U1773" s="32">
        <f t="shared" si="223"/>
        <v>2916.2836335985185</v>
      </c>
      <c r="W1773" s="140">
        <v>2756</v>
      </c>
      <c r="Y1773" s="141" t="s">
        <v>15578</v>
      </c>
      <c r="Z1773" s="141" t="s">
        <v>15578</v>
      </c>
      <c r="AA1773" s="147" t="s">
        <v>15578</v>
      </c>
      <c r="AB1773" s="147" t="s">
        <v>15578</v>
      </c>
    </row>
    <row r="1774" spans="1:28" x14ac:dyDescent="0.2">
      <c r="A1774" s="139" t="s">
        <v>119</v>
      </c>
      <c r="B1774" s="139" t="s">
        <v>298</v>
      </c>
      <c r="C1774" s="138" t="s">
        <v>2317</v>
      </c>
      <c r="D1774" t="s">
        <v>10036</v>
      </c>
      <c r="E1774" s="140">
        <v>3899.6163816578078</v>
      </c>
      <c r="F1774" s="140">
        <v>2562.9499635685843</v>
      </c>
      <c r="G1774" s="140">
        <v>4583.0888828904317</v>
      </c>
      <c r="H1774" s="140">
        <f t="shared" si="216"/>
        <v>3759.0314511073866</v>
      </c>
      <c r="I1774" s="143">
        <v>0.93360406373995253</v>
      </c>
      <c r="J1774" s="144">
        <v>0.99752122340758109</v>
      </c>
      <c r="K1774" s="145">
        <f t="shared" si="217"/>
        <v>3500.747903308828</v>
      </c>
      <c r="L1774" s="140">
        <f t="shared" si="218"/>
        <v>3520.8543083439586</v>
      </c>
      <c r="N1774" s="140">
        <v>3761.4829792746468</v>
      </c>
      <c r="O1774" s="140">
        <f t="shared" si="219"/>
        <v>3552.2686831800029</v>
      </c>
      <c r="Q1774" s="140">
        <v>5444.1588621484843</v>
      </c>
      <c r="R1774" s="38">
        <f t="shared" si="220"/>
        <v>3657.6821117010591</v>
      </c>
      <c r="S1774" s="38">
        <f t="shared" si="221"/>
        <v>3678.812318147543</v>
      </c>
      <c r="T1774" s="38">
        <f t="shared" si="222"/>
        <v>3929.7505675620305</v>
      </c>
      <c r="U1774" s="32">
        <f t="shared" si="223"/>
        <v>3711.5726213870439</v>
      </c>
      <c r="W1774" s="140">
        <v>3152</v>
      </c>
      <c r="Y1774" s="141" t="s">
        <v>15578</v>
      </c>
      <c r="Z1774" s="141" t="s">
        <v>15579</v>
      </c>
      <c r="AA1774" s="147" t="s">
        <v>15578</v>
      </c>
      <c r="AB1774" s="147" t="s">
        <v>15578</v>
      </c>
    </row>
    <row r="1775" spans="1:28" x14ac:dyDescent="0.2">
      <c r="A1775" s="139" t="s">
        <v>119</v>
      </c>
      <c r="B1775" s="139" t="s">
        <v>298</v>
      </c>
      <c r="C1775" s="138" t="s">
        <v>2318</v>
      </c>
      <c r="D1775" t="s">
        <v>10037</v>
      </c>
      <c r="E1775" s="140">
        <v>8245.5523908626074</v>
      </c>
      <c r="F1775" s="140">
        <v>8477.4112619227835</v>
      </c>
      <c r="G1775" s="140">
        <v>18607.404327725377</v>
      </c>
      <c r="H1775" s="140">
        <f t="shared" si="216"/>
        <v>8711.7238013903752</v>
      </c>
      <c r="I1775" s="143">
        <v>0.93360406373995253</v>
      </c>
      <c r="J1775" s="144">
        <v>0.99752122340758109</v>
      </c>
      <c r="K1775" s="145">
        <f t="shared" si="217"/>
        <v>8113.1401076568782</v>
      </c>
      <c r="L1775" s="140">
        <f t="shared" si="218"/>
        <v>8159.7376021400223</v>
      </c>
      <c r="N1775" s="140">
        <v>8549.8557614327328</v>
      </c>
      <c r="O1775" s="140">
        <f t="shared" si="219"/>
        <v>8210.6680172022352</v>
      </c>
      <c r="Q1775" s="140">
        <v>14997.064330909823</v>
      </c>
      <c r="R1775" s="38">
        <f t="shared" si="220"/>
        <v>8698.4875027635389</v>
      </c>
      <c r="S1775" s="38">
        <f t="shared" si="221"/>
        <v>8748.7381344730493</v>
      </c>
      <c r="T1775" s="38">
        <f t="shared" si="222"/>
        <v>9194.5766183804426</v>
      </c>
      <c r="U1775" s="32">
        <f t="shared" si="223"/>
        <v>8806.9429078096182</v>
      </c>
      <c r="W1775" s="140">
        <v>11138</v>
      </c>
      <c r="Y1775" s="141" t="s">
        <v>15578</v>
      </c>
      <c r="Z1775" s="141" t="s">
        <v>15579</v>
      </c>
      <c r="AA1775" s="147" t="s">
        <v>15578</v>
      </c>
      <c r="AB1775" s="147" t="s">
        <v>15578</v>
      </c>
    </row>
    <row r="1776" spans="1:28" x14ac:dyDescent="0.2">
      <c r="A1776" s="139" t="s">
        <v>119</v>
      </c>
      <c r="B1776" s="139" t="s">
        <v>298</v>
      </c>
      <c r="C1776" s="138" t="s">
        <v>2319</v>
      </c>
      <c r="D1776" t="s">
        <v>10038</v>
      </c>
      <c r="E1776" s="140">
        <v>1348.4472120168846</v>
      </c>
      <c r="F1776" s="140">
        <v>1312.735802596726</v>
      </c>
      <c r="G1776" s="140">
        <v>1458.4202150469889</v>
      </c>
      <c r="H1776" s="140">
        <f t="shared" si="216"/>
        <v>1348.5572499868629</v>
      </c>
      <c r="I1776" s="143">
        <v>0.93360406373995253</v>
      </c>
      <c r="J1776" s="144">
        <v>0.99752122340758109</v>
      </c>
      <c r="K1776" s="145">
        <f t="shared" si="217"/>
        <v>1255.8977031151642</v>
      </c>
      <c r="L1776" s="140">
        <f t="shared" si="218"/>
        <v>1263.1109011514056</v>
      </c>
      <c r="N1776" s="140">
        <v>1445.9803762706149</v>
      </c>
      <c r="O1776" s="140">
        <f t="shared" si="219"/>
        <v>1286.9847405207809</v>
      </c>
      <c r="Q1776" s="140">
        <v>4448.7316061808342</v>
      </c>
      <c r="R1776" s="38">
        <f t="shared" si="220"/>
        <v>1544.6137997612998</v>
      </c>
      <c r="S1776" s="38">
        <f t="shared" si="221"/>
        <v>1553.5369394635263</v>
      </c>
      <c r="T1776" s="38">
        <f t="shared" si="222"/>
        <v>1746.2554992616367</v>
      </c>
      <c r="U1776" s="32">
        <f t="shared" si="223"/>
        <v>1578.6965891924829</v>
      </c>
      <c r="W1776" s="140">
        <v>1452</v>
      </c>
      <c r="Y1776" s="141" t="s">
        <v>15578</v>
      </c>
      <c r="Z1776" s="141" t="s">
        <v>15579</v>
      </c>
      <c r="AA1776" s="147" t="s">
        <v>15578</v>
      </c>
      <c r="AB1776" s="147" t="s">
        <v>15578</v>
      </c>
    </row>
    <row r="1777" spans="1:28" x14ac:dyDescent="0.2">
      <c r="A1777" s="139" t="s">
        <v>123</v>
      </c>
      <c r="B1777" s="139" t="s">
        <v>315</v>
      </c>
      <c r="C1777" s="138" t="s">
        <v>2320</v>
      </c>
      <c r="D1777" t="s">
        <v>10039</v>
      </c>
      <c r="E1777" s="140">
        <v>10582.41427056968</v>
      </c>
      <c r="F1777" s="140">
        <v>15275.269408886777</v>
      </c>
      <c r="G1777" s="140">
        <v>23124.626517042867</v>
      </c>
      <c r="H1777" s="140">
        <f t="shared" si="216"/>
        <v>11705.837238550939</v>
      </c>
      <c r="I1777" s="143">
        <v>0.96046870401690443</v>
      </c>
      <c r="J1777" s="144">
        <v>0.9984911823733954</v>
      </c>
      <c r="K1777" s="145">
        <f t="shared" si="217"/>
        <v>11226.126549088583</v>
      </c>
      <c r="L1777" s="140">
        <f t="shared" si="218"/>
        <v>11290.603356218358</v>
      </c>
      <c r="N1777" s="140">
        <v>12485.792121085471</v>
      </c>
      <c r="O1777" s="140">
        <f t="shared" si="219"/>
        <v>11446.636748723688</v>
      </c>
      <c r="Q1777" s="140">
        <v>29090.46399895069</v>
      </c>
      <c r="R1777" s="38">
        <f t="shared" si="220"/>
        <v>12893.346210901329</v>
      </c>
      <c r="S1777" s="38">
        <f t="shared" si="221"/>
        <v>12967.830285488017</v>
      </c>
      <c r="T1777" s="38">
        <f t="shared" si="222"/>
        <v>14146.259308871993</v>
      </c>
      <c r="U1777" s="32">
        <f t="shared" si="223"/>
        <v>13121.675672719204</v>
      </c>
      <c r="W1777" s="140">
        <v>12205</v>
      </c>
      <c r="Y1777" s="141" t="s">
        <v>15578</v>
      </c>
      <c r="Z1777" s="141" t="s">
        <v>15578</v>
      </c>
      <c r="AA1777" s="147" t="s">
        <v>15578</v>
      </c>
      <c r="AB1777" s="147" t="s">
        <v>15578</v>
      </c>
    </row>
    <row r="1778" spans="1:28" x14ac:dyDescent="0.2">
      <c r="A1778" s="139" t="s">
        <v>123</v>
      </c>
      <c r="B1778" s="139" t="s">
        <v>315</v>
      </c>
      <c r="C1778" s="138" t="s">
        <v>2321</v>
      </c>
      <c r="D1778" t="s">
        <v>10040</v>
      </c>
      <c r="E1778" s="140">
        <v>4676.3999999017842</v>
      </c>
      <c r="F1778" s="140">
        <v>6960.747251079606</v>
      </c>
      <c r="G1778" s="140">
        <v>5634.5275862812696</v>
      </c>
      <c r="H1778" s="140">
        <f t="shared" si="216"/>
        <v>5006.2836012848693</v>
      </c>
      <c r="I1778" s="143">
        <v>0.96046870401690443</v>
      </c>
      <c r="J1778" s="144">
        <v>0.9984911823733954</v>
      </c>
      <c r="K1778" s="145">
        <f t="shared" si="217"/>
        <v>4801.1237558953108</v>
      </c>
      <c r="L1778" s="140">
        <f t="shared" si="218"/>
        <v>4828.6988174324688</v>
      </c>
      <c r="N1778" s="140">
        <v>5746.7794674755496</v>
      </c>
      <c r="O1778" s="140">
        <f t="shared" si="219"/>
        <v>4948.5553979414472</v>
      </c>
      <c r="Q1778" s="140">
        <v>11546.154150378828</v>
      </c>
      <c r="R1778" s="38">
        <f t="shared" si="220"/>
        <v>5428.3101151674182</v>
      </c>
      <c r="S1778" s="38">
        <f t="shared" si="221"/>
        <v>5459.6691315844246</v>
      </c>
      <c r="T1778" s="38">
        <f t="shared" si="222"/>
        <v>6326.7169357658786</v>
      </c>
      <c r="U1778" s="32">
        <f t="shared" si="223"/>
        <v>5572.8633100502611</v>
      </c>
      <c r="W1778" s="140">
        <v>4950</v>
      </c>
      <c r="Y1778" s="141" t="s">
        <v>15578</v>
      </c>
      <c r="Z1778" s="141" t="s">
        <v>15578</v>
      </c>
      <c r="AA1778" s="147" t="s">
        <v>15578</v>
      </c>
      <c r="AB1778" s="147" t="s">
        <v>15578</v>
      </c>
    </row>
    <row r="1779" spans="1:28" x14ac:dyDescent="0.2">
      <c r="A1779" s="139" t="s">
        <v>123</v>
      </c>
      <c r="B1779" s="139" t="s">
        <v>315</v>
      </c>
      <c r="C1779" s="138" t="s">
        <v>2322</v>
      </c>
      <c r="D1779" t="s">
        <v>10041</v>
      </c>
      <c r="E1779" s="140">
        <v>15193.943029876042</v>
      </c>
      <c r="F1779" s="140">
        <v>9497.0289739745931</v>
      </c>
      <c r="G1779" s="140">
        <v>17480.503128477492</v>
      </c>
      <c r="H1779" s="140">
        <f t="shared" si="216"/>
        <v>14568.359843831988</v>
      </c>
      <c r="I1779" s="143">
        <v>0.96046870401690443</v>
      </c>
      <c r="J1779" s="144">
        <v>0.9984911823733954</v>
      </c>
      <c r="K1779" s="145">
        <f t="shared" si="217"/>
        <v>13971.341638076938</v>
      </c>
      <c r="L1779" s="140">
        <f t="shared" si="218"/>
        <v>14051.585477855815</v>
      </c>
      <c r="N1779" s="140">
        <v>13484.471751867319</v>
      </c>
      <c r="O1779" s="140">
        <f t="shared" si="219"/>
        <v>13977.54806953717</v>
      </c>
      <c r="Q1779" s="140">
        <v>11573.508559460444</v>
      </c>
      <c r="R1779" s="38">
        <f t="shared" si="220"/>
        <v>13684.129550390186</v>
      </c>
      <c r="S1779" s="38">
        <f t="shared" si="221"/>
        <v>13763.181932092568</v>
      </c>
      <c r="T1779" s="38">
        <f t="shared" si="222"/>
        <v>13293.375432626632</v>
      </c>
      <c r="U1779" s="32">
        <f t="shared" si="223"/>
        <v>13701.84810425921</v>
      </c>
      <c r="W1779" s="140">
        <v>13803</v>
      </c>
      <c r="Y1779" s="141" t="s">
        <v>15578</v>
      </c>
      <c r="Z1779" s="141" t="s">
        <v>15578</v>
      </c>
      <c r="AA1779" s="147" t="s">
        <v>15578</v>
      </c>
      <c r="AB1779" s="147" t="s">
        <v>15578</v>
      </c>
    </row>
    <row r="1780" spans="1:28" x14ac:dyDescent="0.2">
      <c r="A1780" s="139" t="s">
        <v>123</v>
      </c>
      <c r="B1780" s="139" t="s">
        <v>315</v>
      </c>
      <c r="C1780" s="138" t="s">
        <v>2323</v>
      </c>
      <c r="D1780" t="s">
        <v>10042</v>
      </c>
      <c r="E1780" s="140">
        <v>9791.548346229456</v>
      </c>
      <c r="F1780" s="140">
        <v>9049.7082024194187</v>
      </c>
      <c r="G1780" s="140">
        <v>11648.558064642795</v>
      </c>
      <c r="H1780" s="140">
        <f t="shared" si="216"/>
        <v>9775.8143759701961</v>
      </c>
      <c r="I1780" s="143">
        <v>0.96046870401690443</v>
      </c>
      <c r="J1780" s="144">
        <v>0.9984911823733954</v>
      </c>
      <c r="K1780" s="145">
        <f t="shared" si="217"/>
        <v>9375.1969268475914</v>
      </c>
      <c r="L1780" s="140">
        <f t="shared" si="218"/>
        <v>9429.0429940028807</v>
      </c>
      <c r="N1780" s="140">
        <v>9489.1248500042529</v>
      </c>
      <c r="O1780" s="140">
        <f t="shared" si="219"/>
        <v>9436.8867556708992</v>
      </c>
      <c r="Q1780" s="140">
        <v>12226.931154389651</v>
      </c>
      <c r="R1780" s="38">
        <f t="shared" si="220"/>
        <v>9610.2638133963883</v>
      </c>
      <c r="S1780" s="38">
        <f t="shared" si="221"/>
        <v>9665.7817212355149</v>
      </c>
      <c r="T1780" s="38">
        <f t="shared" si="222"/>
        <v>9762.9054804427942</v>
      </c>
      <c r="U1780" s="32">
        <f t="shared" si="223"/>
        <v>9678.4613498326507</v>
      </c>
      <c r="W1780" s="140">
        <v>8058</v>
      </c>
      <c r="Y1780" s="141" t="s">
        <v>15578</v>
      </c>
      <c r="Z1780" s="141" t="s">
        <v>15578</v>
      </c>
      <c r="AA1780" s="147" t="s">
        <v>15578</v>
      </c>
      <c r="AB1780" s="147" t="s">
        <v>15578</v>
      </c>
    </row>
    <row r="1781" spans="1:28" x14ac:dyDescent="0.2">
      <c r="A1781" s="139" t="s">
        <v>123</v>
      </c>
      <c r="B1781" s="139" t="s">
        <v>315</v>
      </c>
      <c r="C1781" s="138" t="s">
        <v>2324</v>
      </c>
      <c r="D1781" t="s">
        <v>10043</v>
      </c>
      <c r="E1781" s="140">
        <v>9082.9384347063242</v>
      </c>
      <c r="F1781" s="140">
        <v>5587.8094571489755</v>
      </c>
      <c r="G1781" s="140">
        <v>6409.9015056701046</v>
      </c>
      <c r="H1781" s="140">
        <f t="shared" si="216"/>
        <v>8527.3231613312091</v>
      </c>
      <c r="I1781" s="143">
        <v>0.96046870401690443</v>
      </c>
      <c r="J1781" s="144">
        <v>0.9984911823733954</v>
      </c>
      <c r="K1781" s="145">
        <f t="shared" si="217"/>
        <v>8177.8694665951552</v>
      </c>
      <c r="L1781" s="140">
        <f t="shared" si="218"/>
        <v>8224.8387315526161</v>
      </c>
      <c r="N1781" s="140">
        <v>8123.5742041603771</v>
      </c>
      <c r="O1781" s="140">
        <f t="shared" si="219"/>
        <v>8211.6185204747308</v>
      </c>
      <c r="Q1781" s="140">
        <v>6675.934127006547</v>
      </c>
      <c r="R1781" s="38">
        <f t="shared" si="220"/>
        <v>8000.3176420876734</v>
      </c>
      <c r="S1781" s="38">
        <f t="shared" si="221"/>
        <v>8046.5349890993139</v>
      </c>
      <c r="T1781" s="38">
        <f t="shared" si="222"/>
        <v>7978.8101964449943</v>
      </c>
      <c r="U1781" s="32">
        <f t="shared" si="223"/>
        <v>8037.6934324639078</v>
      </c>
      <c r="W1781" s="140">
        <v>6541</v>
      </c>
      <c r="Y1781" s="141" t="s">
        <v>15578</v>
      </c>
      <c r="Z1781" s="141" t="s">
        <v>15578</v>
      </c>
      <c r="AA1781" s="147" t="s">
        <v>15578</v>
      </c>
      <c r="AB1781" s="147" t="s">
        <v>15578</v>
      </c>
    </row>
    <row r="1782" spans="1:28" x14ac:dyDescent="0.2">
      <c r="A1782" s="139" t="s">
        <v>123</v>
      </c>
      <c r="B1782" s="139" t="s">
        <v>315</v>
      </c>
      <c r="C1782" s="138" t="s">
        <v>2325</v>
      </c>
      <c r="D1782" t="s">
        <v>10044</v>
      </c>
      <c r="E1782" s="140">
        <v>14328.06878511534</v>
      </c>
      <c r="F1782" s="140">
        <v>25281.586459170521</v>
      </c>
      <c r="G1782" s="140">
        <v>24146.99208362171</v>
      </c>
      <c r="H1782" s="140">
        <f t="shared" si="216"/>
        <v>16130.109120220901</v>
      </c>
      <c r="I1782" s="143">
        <v>0.96046870401690443</v>
      </c>
      <c r="J1782" s="144">
        <v>0.9984911823733954</v>
      </c>
      <c r="K1782" s="145">
        <f t="shared" si="217"/>
        <v>15469.08969807472</v>
      </c>
      <c r="L1782" s="140">
        <f t="shared" si="218"/>
        <v>15557.935793704823</v>
      </c>
      <c r="N1782" s="140">
        <v>16438.953423214447</v>
      </c>
      <c r="O1782" s="140">
        <f t="shared" si="219"/>
        <v>15672.953750391083</v>
      </c>
      <c r="Q1782" s="140">
        <v>34119.667754958318</v>
      </c>
      <c r="R1782" s="38">
        <f t="shared" si="220"/>
        <v>17194.32350818373</v>
      </c>
      <c r="S1782" s="38">
        <f t="shared" si="221"/>
        <v>17293.654066264018</v>
      </c>
      <c r="T1782" s="38">
        <f t="shared" si="222"/>
        <v>18207.024856388834</v>
      </c>
      <c r="U1782" s="32">
        <f t="shared" si="223"/>
        <v>17412.89576865259</v>
      </c>
      <c r="W1782" s="140">
        <v>15086</v>
      </c>
      <c r="Y1782" s="141" t="s">
        <v>15578</v>
      </c>
      <c r="Z1782" s="141" t="s">
        <v>15578</v>
      </c>
      <c r="AA1782" s="147" t="s">
        <v>15578</v>
      </c>
      <c r="AB1782" s="147" t="s">
        <v>15578</v>
      </c>
    </row>
    <row r="1783" spans="1:28" x14ac:dyDescent="0.2">
      <c r="A1783" s="139" t="s">
        <v>123</v>
      </c>
      <c r="B1783" s="139" t="s">
        <v>315</v>
      </c>
      <c r="C1783" s="138" t="s">
        <v>2326</v>
      </c>
      <c r="D1783" t="s">
        <v>10045</v>
      </c>
      <c r="E1783" s="140">
        <v>19522.860232801337</v>
      </c>
      <c r="F1783" s="140">
        <v>16107.683420723979</v>
      </c>
      <c r="G1783" s="140">
        <v>23247.639566040954</v>
      </c>
      <c r="H1783" s="140">
        <f t="shared" si="216"/>
        <v>19247.067407855357</v>
      </c>
      <c r="I1783" s="143">
        <v>0.96046870401690443</v>
      </c>
      <c r="J1783" s="144">
        <v>0.9984911823733954</v>
      </c>
      <c r="K1783" s="145">
        <f t="shared" si="217"/>
        <v>18458.313576053944</v>
      </c>
      <c r="L1783" s="140">
        <f t="shared" si="218"/>
        <v>18564.328159016288</v>
      </c>
      <c r="N1783" s="140">
        <v>19433.005564824922</v>
      </c>
      <c r="O1783" s="140">
        <f t="shared" si="219"/>
        <v>18677.735084018732</v>
      </c>
      <c r="Q1783" s="140">
        <v>29206.562151535414</v>
      </c>
      <c r="R1783" s="38">
        <f t="shared" si="220"/>
        <v>19413.44857476485</v>
      </c>
      <c r="S1783" s="38">
        <f t="shared" si="221"/>
        <v>19525.598882991664</v>
      </c>
      <c r="T1783" s="38">
        <f t="shared" si="222"/>
        <v>20410.361223495973</v>
      </c>
      <c r="U1783" s="32">
        <f t="shared" si="223"/>
        <v>19641.105716395668</v>
      </c>
      <c r="W1783" s="140">
        <v>16483</v>
      </c>
      <c r="Y1783" s="141" t="s">
        <v>15578</v>
      </c>
      <c r="Z1783" s="141" t="s">
        <v>15578</v>
      </c>
      <c r="AA1783" s="147" t="s">
        <v>15578</v>
      </c>
      <c r="AB1783" s="147" t="s">
        <v>15578</v>
      </c>
    </row>
    <row r="1784" spans="1:28" x14ac:dyDescent="0.2">
      <c r="A1784" s="139" t="s">
        <v>123</v>
      </c>
      <c r="B1784" s="139" t="s">
        <v>315</v>
      </c>
      <c r="C1784" s="138" t="s">
        <v>2327</v>
      </c>
      <c r="D1784" t="s">
        <v>10046</v>
      </c>
      <c r="E1784" s="140">
        <v>12160.171865821958</v>
      </c>
      <c r="F1784" s="140">
        <v>7616.1806316992606</v>
      </c>
      <c r="G1784" s="140">
        <v>12345.832532216633</v>
      </c>
      <c r="H1784" s="140">
        <f t="shared" si="216"/>
        <v>11592.138339681993</v>
      </c>
      <c r="I1784" s="143">
        <v>0.96046870401690443</v>
      </c>
      <c r="J1784" s="144">
        <v>0.9984911823733954</v>
      </c>
      <c r="K1784" s="145">
        <f t="shared" si="217"/>
        <v>11117.087084317005</v>
      </c>
      <c r="L1784" s="140">
        <f t="shared" si="218"/>
        <v>11180.937627658564</v>
      </c>
      <c r="N1784" s="140">
        <v>10704.367547868929</v>
      </c>
      <c r="O1784" s="140">
        <f t="shared" si="219"/>
        <v>11118.720805929672</v>
      </c>
      <c r="Q1784" s="140">
        <v>8868.2173378283169</v>
      </c>
      <c r="R1784" s="38">
        <f t="shared" si="220"/>
        <v>10855.857739902209</v>
      </c>
      <c r="S1784" s="38">
        <f t="shared" si="221"/>
        <v>10918.571367875502</v>
      </c>
      <c r="T1784" s="38">
        <f t="shared" si="222"/>
        <v>10520.752526864868</v>
      </c>
      <c r="U1784" s="32">
        <f t="shared" si="223"/>
        <v>10866.635619155231</v>
      </c>
      <c r="W1784" s="140">
        <v>10216</v>
      </c>
      <c r="Y1784" s="141" t="s">
        <v>15578</v>
      </c>
      <c r="Z1784" s="141" t="s">
        <v>15578</v>
      </c>
      <c r="AA1784" s="147" t="s">
        <v>15578</v>
      </c>
      <c r="AB1784" s="147" t="s">
        <v>15578</v>
      </c>
    </row>
    <row r="1785" spans="1:28" x14ac:dyDescent="0.2">
      <c r="A1785" s="139" t="s">
        <v>123</v>
      </c>
      <c r="B1785" s="139" t="s">
        <v>315</v>
      </c>
      <c r="C1785" s="138" t="s">
        <v>2328</v>
      </c>
      <c r="D1785" t="s">
        <v>10047</v>
      </c>
      <c r="E1785" s="140">
        <v>8362.3670353513444</v>
      </c>
      <c r="F1785" s="140">
        <v>10731.597881465583</v>
      </c>
      <c r="G1785" s="140">
        <v>4687.4280716033818</v>
      </c>
      <c r="H1785" s="140">
        <f t="shared" si="216"/>
        <v>8507.708128124108</v>
      </c>
      <c r="I1785" s="143">
        <v>0.96046870401690443</v>
      </c>
      <c r="J1785" s="144">
        <v>0.9984911823733954</v>
      </c>
      <c r="K1785" s="145">
        <f t="shared" si="217"/>
        <v>8159.0582666305518</v>
      </c>
      <c r="L1785" s="140">
        <f t="shared" si="218"/>
        <v>8205.9194902162453</v>
      </c>
      <c r="N1785" s="140">
        <v>9330.7705078732197</v>
      </c>
      <c r="O1785" s="140">
        <f t="shared" si="219"/>
        <v>8352.7702015912018</v>
      </c>
      <c r="Q1785" s="140">
        <v>17009.944658925433</v>
      </c>
      <c r="R1785" s="38">
        <f t="shared" si="220"/>
        <v>8974.4393564232796</v>
      </c>
      <c r="S1785" s="38">
        <f t="shared" si="221"/>
        <v>9026.2841451587556</v>
      </c>
      <c r="T1785" s="38">
        <f t="shared" si="222"/>
        <v>10098.687922978441</v>
      </c>
      <c r="U1785" s="32">
        <f t="shared" si="223"/>
        <v>9166.2878035828235</v>
      </c>
      <c r="W1785" s="140">
        <v>7663</v>
      </c>
      <c r="Y1785" s="141" t="s">
        <v>15578</v>
      </c>
      <c r="Z1785" s="141" t="s">
        <v>15578</v>
      </c>
      <c r="AA1785" s="147" t="s">
        <v>15578</v>
      </c>
      <c r="AB1785" s="147" t="s">
        <v>15578</v>
      </c>
    </row>
    <row r="1786" spans="1:28" x14ac:dyDescent="0.2">
      <c r="A1786" s="139" t="s">
        <v>123</v>
      </c>
      <c r="B1786" s="139" t="s">
        <v>315</v>
      </c>
      <c r="C1786" s="138" t="s">
        <v>2329</v>
      </c>
      <c r="D1786" t="s">
        <v>10048</v>
      </c>
      <c r="E1786" s="140">
        <v>13147.818031177534</v>
      </c>
      <c r="F1786" s="140">
        <v>6356.6902354250669</v>
      </c>
      <c r="G1786" s="140">
        <v>9932.5900063210011</v>
      </c>
      <c r="H1786" s="140">
        <f t="shared" si="216"/>
        <v>12151.6457710962</v>
      </c>
      <c r="I1786" s="143">
        <v>0.96046870401690443</v>
      </c>
      <c r="J1786" s="144">
        <v>0.9984911823733954</v>
      </c>
      <c r="K1786" s="145">
        <f t="shared" si="217"/>
        <v>11653.665639290057</v>
      </c>
      <c r="L1786" s="140">
        <f t="shared" si="218"/>
        <v>11720.598000019625</v>
      </c>
      <c r="N1786" s="140">
        <v>11707.811579280422</v>
      </c>
      <c r="O1786" s="140">
        <f t="shared" si="219"/>
        <v>11718.92871675276</v>
      </c>
      <c r="Q1786" s="140">
        <v>8672.3779205203209</v>
      </c>
      <c r="R1786" s="38">
        <f t="shared" si="220"/>
        <v>11319.997056746401</v>
      </c>
      <c r="S1786" s="38">
        <f t="shared" si="221"/>
        <v>11385.39198924134</v>
      </c>
      <c r="T1786" s="38">
        <f t="shared" si="222"/>
        <v>11404.268213404412</v>
      </c>
      <c r="U1786" s="32">
        <f t="shared" si="223"/>
        <v>11387.856303984277</v>
      </c>
      <c r="W1786" s="140">
        <v>11356</v>
      </c>
      <c r="Y1786" s="141" t="s">
        <v>15578</v>
      </c>
      <c r="Z1786" s="141" t="s">
        <v>15578</v>
      </c>
      <c r="AA1786" s="147" t="s">
        <v>15578</v>
      </c>
      <c r="AB1786" s="147" t="s">
        <v>15578</v>
      </c>
    </row>
    <row r="1787" spans="1:28" x14ac:dyDescent="0.2">
      <c r="A1787" s="139" t="s">
        <v>123</v>
      </c>
      <c r="B1787" s="139" t="s">
        <v>315</v>
      </c>
      <c r="C1787" s="138" t="s">
        <v>2330</v>
      </c>
      <c r="D1787" t="s">
        <v>10049</v>
      </c>
      <c r="E1787" s="140">
        <v>2546.4201913788884</v>
      </c>
      <c r="F1787" s="140">
        <v>1244.3929379951778</v>
      </c>
      <c r="G1787" s="140">
        <v>1901.7979365603605</v>
      </c>
      <c r="H1787" s="140">
        <f t="shared" si="216"/>
        <v>2354.2412863974105</v>
      </c>
      <c r="I1787" s="143">
        <v>0.96046870401690443</v>
      </c>
      <c r="J1787" s="144">
        <v>0.9984911823733954</v>
      </c>
      <c r="K1787" s="145">
        <f t="shared" si="217"/>
        <v>2257.7633764757575</v>
      </c>
      <c r="L1787" s="140">
        <f t="shared" si="218"/>
        <v>2270.7307497841866</v>
      </c>
      <c r="N1787" s="140">
        <v>2369.3899902350481</v>
      </c>
      <c r="O1787" s="140">
        <f t="shared" si="219"/>
        <v>2283.6108373837874</v>
      </c>
      <c r="Q1787" s="140">
        <v>1771.3860191450026</v>
      </c>
      <c r="R1787" s="38">
        <f t="shared" si="220"/>
        <v>2201.8664179187949</v>
      </c>
      <c r="S1787" s="38">
        <f t="shared" si="221"/>
        <v>2214.5864659047493</v>
      </c>
      <c r="T1787" s="38">
        <f t="shared" si="222"/>
        <v>2309.5895931260434</v>
      </c>
      <c r="U1787" s="32">
        <f t="shared" si="223"/>
        <v>2226.9892433359796</v>
      </c>
      <c r="W1787" s="140">
        <v>1966</v>
      </c>
      <c r="Y1787" s="141" t="s">
        <v>15578</v>
      </c>
      <c r="Z1787" s="141" t="s">
        <v>15578</v>
      </c>
      <c r="AA1787" s="147" t="s">
        <v>15578</v>
      </c>
      <c r="AB1787" s="147" t="s">
        <v>15578</v>
      </c>
    </row>
    <row r="1788" spans="1:28" x14ac:dyDescent="0.2">
      <c r="A1788" s="139" t="s">
        <v>123</v>
      </c>
      <c r="B1788" s="139" t="s">
        <v>315</v>
      </c>
      <c r="C1788" s="138" t="s">
        <v>2331</v>
      </c>
      <c r="D1788" t="s">
        <v>10050</v>
      </c>
      <c r="E1788" s="140">
        <v>14799.462944746998</v>
      </c>
      <c r="F1788" s="140">
        <v>13578.74191579561</v>
      </c>
      <c r="G1788" s="140">
        <v>21107.543907885713</v>
      </c>
      <c r="H1788" s="140">
        <f t="shared" si="216"/>
        <v>14910.668495087799</v>
      </c>
      <c r="I1788" s="143">
        <v>0.96046870401690443</v>
      </c>
      <c r="J1788" s="144">
        <v>0.9984911823733954</v>
      </c>
      <c r="K1788" s="145">
        <f t="shared" si="217"/>
        <v>14299.622320571823</v>
      </c>
      <c r="L1788" s="140">
        <f t="shared" si="218"/>
        <v>14381.751627270845</v>
      </c>
      <c r="N1788" s="140">
        <v>15542.59666649346</v>
      </c>
      <c r="O1788" s="140">
        <f t="shared" si="219"/>
        <v>14533.301403312313</v>
      </c>
      <c r="Q1788" s="140">
        <v>22263.614268315181</v>
      </c>
      <c r="R1788" s="38">
        <f t="shared" si="220"/>
        <v>15004.784181929252</v>
      </c>
      <c r="S1788" s="38">
        <f t="shared" si="221"/>
        <v>15091.465904880197</v>
      </c>
      <c r="T1788" s="38">
        <f t="shared" si="222"/>
        <v>16214.698426675632</v>
      </c>
      <c r="U1788" s="32">
        <f t="shared" si="223"/>
        <v>15238.10531959018</v>
      </c>
      <c r="W1788" s="140">
        <v>14338</v>
      </c>
      <c r="Y1788" s="141" t="s">
        <v>15578</v>
      </c>
      <c r="Z1788" s="141" t="s">
        <v>15578</v>
      </c>
      <c r="AA1788" s="147" t="s">
        <v>15578</v>
      </c>
      <c r="AB1788" s="147" t="s">
        <v>15578</v>
      </c>
    </row>
    <row r="1789" spans="1:28" x14ac:dyDescent="0.2">
      <c r="A1789" s="139" t="s">
        <v>123</v>
      </c>
      <c r="B1789" s="139" t="s">
        <v>315</v>
      </c>
      <c r="C1789" s="138" t="s">
        <v>2332</v>
      </c>
      <c r="D1789" t="s">
        <v>10051</v>
      </c>
      <c r="E1789" s="140">
        <v>8710.1316325332955</v>
      </c>
      <c r="F1789" s="140">
        <v>8382.7144966919859</v>
      </c>
      <c r="G1789" s="140">
        <v>12616.132776978999</v>
      </c>
      <c r="H1789" s="140">
        <f t="shared" si="216"/>
        <v>8833.2895533703449</v>
      </c>
      <c r="I1789" s="143">
        <v>0.96046870401690443</v>
      </c>
      <c r="J1789" s="144">
        <v>0.9984911823733954</v>
      </c>
      <c r="K1789" s="145">
        <f t="shared" si="217"/>
        <v>8471.2972126676414</v>
      </c>
      <c r="L1789" s="140">
        <f t="shared" si="218"/>
        <v>8519.9517681041743</v>
      </c>
      <c r="N1789" s="140">
        <v>9148.4906641196576</v>
      </c>
      <c r="O1789" s="140">
        <f t="shared" si="219"/>
        <v>8602.0083094219426</v>
      </c>
      <c r="Q1789" s="140">
        <v>17302.711486587996</v>
      </c>
      <c r="R1789" s="38">
        <f t="shared" si="220"/>
        <v>9283.5313184589322</v>
      </c>
      <c r="S1789" s="38">
        <f t="shared" si="221"/>
        <v>9337.1617126049696</v>
      </c>
      <c r="T1789" s="38">
        <f t="shared" si="222"/>
        <v>9963.9127463664918</v>
      </c>
      <c r="U1789" s="32">
        <f t="shared" si="223"/>
        <v>9418.9848462627779</v>
      </c>
      <c r="W1789" s="140">
        <v>7884</v>
      </c>
      <c r="Y1789" s="141" t="s">
        <v>15578</v>
      </c>
      <c r="Z1789" s="141" t="s">
        <v>15578</v>
      </c>
      <c r="AA1789" s="147" t="s">
        <v>15578</v>
      </c>
      <c r="AB1789" s="147" t="s">
        <v>15578</v>
      </c>
    </row>
    <row r="1790" spans="1:28" x14ac:dyDescent="0.2">
      <c r="A1790" s="139" t="s">
        <v>123</v>
      </c>
      <c r="B1790" s="139" t="s">
        <v>315</v>
      </c>
      <c r="C1790" s="138" t="s">
        <v>2333</v>
      </c>
      <c r="D1790" t="s">
        <v>10052</v>
      </c>
      <c r="E1790" s="140">
        <v>15872.107316032891</v>
      </c>
      <c r="F1790" s="140">
        <v>10773.442198423445</v>
      </c>
      <c r="G1790" s="140">
        <v>13449.842924897079</v>
      </c>
      <c r="H1790" s="140">
        <f t="shared" si="216"/>
        <v>15123.846924360851</v>
      </c>
      <c r="I1790" s="143">
        <v>0.96046870401690443</v>
      </c>
      <c r="J1790" s="144">
        <v>0.9984911823733954</v>
      </c>
      <c r="K1790" s="145">
        <f t="shared" si="217"/>
        <v>14504.064598025825</v>
      </c>
      <c r="L1790" s="140">
        <f t="shared" si="218"/>
        <v>14587.368110737487</v>
      </c>
      <c r="N1790" s="140">
        <v>13480.973131261337</v>
      </c>
      <c r="O1790" s="140">
        <f t="shared" si="219"/>
        <v>14442.9268582984</v>
      </c>
      <c r="Q1790" s="140">
        <v>9692.3371539100281</v>
      </c>
      <c r="R1790" s="38">
        <f t="shared" si="220"/>
        <v>13983.172202265503</v>
      </c>
      <c r="S1790" s="38">
        <f t="shared" si="221"/>
        <v>14063.952135126641</v>
      </c>
      <c r="T1790" s="38">
        <f t="shared" si="222"/>
        <v>13102.109533526207</v>
      </c>
      <c r="U1790" s="32">
        <f t="shared" si="223"/>
        <v>13938.382376946596</v>
      </c>
      <c r="W1790" s="140">
        <v>13393</v>
      </c>
      <c r="Y1790" s="141" t="s">
        <v>15578</v>
      </c>
      <c r="Z1790" s="141" t="s">
        <v>15578</v>
      </c>
      <c r="AA1790" s="147" t="s">
        <v>15578</v>
      </c>
      <c r="AB1790" s="147" t="s">
        <v>15578</v>
      </c>
    </row>
    <row r="1791" spans="1:28" x14ac:dyDescent="0.2">
      <c r="A1791" s="139" t="s">
        <v>123</v>
      </c>
      <c r="B1791" s="139" t="s">
        <v>315</v>
      </c>
      <c r="C1791" s="138" t="s">
        <v>2334</v>
      </c>
      <c r="D1791" t="s">
        <v>10053</v>
      </c>
      <c r="E1791" s="140">
        <v>7692.6581761738253</v>
      </c>
      <c r="F1791" s="140">
        <v>6778.2157254571675</v>
      </c>
      <c r="G1791" s="140">
        <v>8626.7588026774629</v>
      </c>
      <c r="H1791" s="140">
        <f t="shared" si="216"/>
        <v>7616.1465099951256</v>
      </c>
      <c r="I1791" s="143">
        <v>0.96046870401690443</v>
      </c>
      <c r="J1791" s="144">
        <v>0.9984911823733954</v>
      </c>
      <c r="K1791" s="145">
        <f t="shared" si="217"/>
        <v>7304.0332609467096</v>
      </c>
      <c r="L1791" s="140">
        <f t="shared" si="218"/>
        <v>7345.9836827396794</v>
      </c>
      <c r="N1791" s="140">
        <v>7431.9824271494981</v>
      </c>
      <c r="O1791" s="140">
        <f t="shared" si="219"/>
        <v>7357.2109266997195</v>
      </c>
      <c r="Q1791" s="140">
        <v>11642.531423839027</v>
      </c>
      <c r="R1791" s="38">
        <f t="shared" si="220"/>
        <v>7690.1714384816996</v>
      </c>
      <c r="S1791" s="38">
        <f t="shared" si="221"/>
        <v>7734.5970897935358</v>
      </c>
      <c r="T1791" s="38">
        <f t="shared" si="222"/>
        <v>7853.0373268184512</v>
      </c>
      <c r="U1791" s="32">
        <f t="shared" si="223"/>
        <v>7750.0596113092797</v>
      </c>
      <c r="W1791" s="140">
        <v>5829</v>
      </c>
      <c r="Y1791" s="141" t="s">
        <v>15578</v>
      </c>
      <c r="Z1791" s="141" t="s">
        <v>15578</v>
      </c>
      <c r="AA1791" s="147" t="s">
        <v>15578</v>
      </c>
      <c r="AB1791" s="147" t="s">
        <v>15578</v>
      </c>
    </row>
    <row r="1792" spans="1:28" x14ac:dyDescent="0.2">
      <c r="A1792" s="139" t="s">
        <v>123</v>
      </c>
      <c r="B1792" s="139" t="s">
        <v>315</v>
      </c>
      <c r="C1792" s="138" t="s">
        <v>2335</v>
      </c>
      <c r="D1792" t="s">
        <v>8642</v>
      </c>
      <c r="E1792" s="140">
        <v>8165.6759332981464</v>
      </c>
      <c r="F1792" s="140">
        <v>6693.3003285609057</v>
      </c>
      <c r="G1792" s="140">
        <v>5077.6900238651706</v>
      </c>
      <c r="H1792" s="140">
        <f t="shared" si="216"/>
        <v>7848.912550037855</v>
      </c>
      <c r="I1792" s="143">
        <v>0.96046870401690443</v>
      </c>
      <c r="J1792" s="144">
        <v>0.9984911823733954</v>
      </c>
      <c r="K1792" s="145">
        <f t="shared" si="217"/>
        <v>7527.2604397122132</v>
      </c>
      <c r="L1792" s="140">
        <f t="shared" si="218"/>
        <v>7570.4929578443298</v>
      </c>
      <c r="N1792" s="140">
        <v>8052.9475694546718</v>
      </c>
      <c r="O1792" s="140">
        <f t="shared" si="219"/>
        <v>7633.478012584008</v>
      </c>
      <c r="Q1792" s="140">
        <v>9122.877009606822</v>
      </c>
      <c r="R1792" s="38">
        <f t="shared" si="220"/>
        <v>7649.4361196803457</v>
      </c>
      <c r="S1792" s="38">
        <f t="shared" si="221"/>
        <v>7693.6264455402561</v>
      </c>
      <c r="T1792" s="38">
        <f t="shared" si="222"/>
        <v>8159.9405134698864</v>
      </c>
      <c r="U1792" s="32">
        <f t="shared" si="223"/>
        <v>7754.5043320556233</v>
      </c>
      <c r="W1792" s="140">
        <v>6488</v>
      </c>
      <c r="Y1792" s="141" t="s">
        <v>15578</v>
      </c>
      <c r="Z1792" s="141" t="s">
        <v>15578</v>
      </c>
      <c r="AA1792" s="147" t="s">
        <v>15578</v>
      </c>
      <c r="AB1792" s="147" t="s">
        <v>15578</v>
      </c>
    </row>
    <row r="1793" spans="1:28" x14ac:dyDescent="0.2">
      <c r="A1793" s="139" t="s">
        <v>123</v>
      </c>
      <c r="B1793" s="139" t="s">
        <v>315</v>
      </c>
      <c r="C1793" s="138" t="s">
        <v>2336</v>
      </c>
      <c r="D1793" t="s">
        <v>10054</v>
      </c>
      <c r="E1793" s="140">
        <v>2718.054013076749</v>
      </c>
      <c r="F1793" s="140">
        <v>4537.3730129079759</v>
      </c>
      <c r="G1793" s="140">
        <v>6210.375613220468</v>
      </c>
      <c r="H1793" s="140">
        <f t="shared" si="216"/>
        <v>3095.829664067689</v>
      </c>
      <c r="I1793" s="143">
        <v>0.96046870401690443</v>
      </c>
      <c r="J1793" s="144">
        <v>0.9984911823733954</v>
      </c>
      <c r="K1793" s="145">
        <f t="shared" si="217"/>
        <v>2968.9611152963957</v>
      </c>
      <c r="L1793" s="140">
        <f t="shared" si="218"/>
        <v>2986.0132242646764</v>
      </c>
      <c r="N1793" s="140">
        <v>3080.6899003552262</v>
      </c>
      <c r="O1793" s="140">
        <f t="shared" si="219"/>
        <v>2998.3733830912861</v>
      </c>
      <c r="Q1793" s="140">
        <v>6990.8808119139276</v>
      </c>
      <c r="R1793" s="38">
        <f t="shared" si="220"/>
        <v>3342.5041281523263</v>
      </c>
      <c r="S1793" s="38">
        <f t="shared" si="221"/>
        <v>3361.8135706132066</v>
      </c>
      <c r="T1793" s="38">
        <f t="shared" si="222"/>
        <v>3471.7089915110964</v>
      </c>
      <c r="U1793" s="32">
        <f t="shared" si="223"/>
        <v>3376.1605556648988</v>
      </c>
      <c r="W1793" s="140">
        <v>3615</v>
      </c>
      <c r="Y1793" s="141" t="s">
        <v>15578</v>
      </c>
      <c r="Z1793" s="141" t="s">
        <v>15578</v>
      </c>
      <c r="AA1793" s="147" t="s">
        <v>15578</v>
      </c>
      <c r="AB1793" s="147" t="s">
        <v>15578</v>
      </c>
    </row>
    <row r="1794" spans="1:28" x14ac:dyDescent="0.2">
      <c r="A1794" s="139" t="s">
        <v>123</v>
      </c>
      <c r="B1794" s="139" t="s">
        <v>315</v>
      </c>
      <c r="C1794" s="138" t="s">
        <v>2337</v>
      </c>
      <c r="D1794" t="s">
        <v>10055</v>
      </c>
      <c r="E1794" s="140">
        <v>11337.482178792518</v>
      </c>
      <c r="F1794" s="140">
        <v>8795.2887519392207</v>
      </c>
      <c r="G1794" s="140">
        <v>8175.2488394726515</v>
      </c>
      <c r="H1794" s="140">
        <f t="shared" si="216"/>
        <v>10882.011053773227</v>
      </c>
      <c r="I1794" s="143">
        <v>0.96046870401690443</v>
      </c>
      <c r="J1794" s="144">
        <v>0.9984911823733954</v>
      </c>
      <c r="K1794" s="145">
        <f t="shared" si="217"/>
        <v>10436.06114699076</v>
      </c>
      <c r="L1794" s="140">
        <f t="shared" si="218"/>
        <v>10496.000245203018</v>
      </c>
      <c r="N1794" s="140">
        <v>11891.666169804905</v>
      </c>
      <c r="O1794" s="140">
        <f t="shared" si="219"/>
        <v>10678.20618239147</v>
      </c>
      <c r="Q1794" s="140">
        <v>16615.376724296424</v>
      </c>
      <c r="R1794" s="38">
        <f t="shared" si="220"/>
        <v>10985.902113150145</v>
      </c>
      <c r="S1794" s="38">
        <f t="shared" si="221"/>
        <v>11049.366999535192</v>
      </c>
      <c r="T1794" s="38">
        <f t="shared" si="222"/>
        <v>12364.037225254056</v>
      </c>
      <c r="U1794" s="32">
        <f t="shared" si="223"/>
        <v>11220.998846632978</v>
      </c>
      <c r="W1794" s="140">
        <v>8968</v>
      </c>
      <c r="Y1794" s="141" t="s">
        <v>15578</v>
      </c>
      <c r="Z1794" s="141" t="s">
        <v>15578</v>
      </c>
      <c r="AA1794" s="147" t="s">
        <v>15578</v>
      </c>
      <c r="AB1794" s="147" t="s">
        <v>15578</v>
      </c>
    </row>
    <row r="1795" spans="1:28" x14ac:dyDescent="0.2">
      <c r="A1795" s="139" t="s">
        <v>123</v>
      </c>
      <c r="B1795" s="139" t="s">
        <v>315</v>
      </c>
      <c r="C1795" s="138" t="s">
        <v>2338</v>
      </c>
      <c r="D1795" t="s">
        <v>10056</v>
      </c>
      <c r="E1795" s="140">
        <v>13196.726126292644</v>
      </c>
      <c r="F1795" s="140">
        <v>11042.28632933518</v>
      </c>
      <c r="G1795" s="140">
        <v>12424.27939481296</v>
      </c>
      <c r="H1795" s="140">
        <f t="shared" si="216"/>
        <v>12891.132780794464</v>
      </c>
      <c r="I1795" s="143">
        <v>0.96046870401690443</v>
      </c>
      <c r="J1795" s="144">
        <v>0.9984911823733954</v>
      </c>
      <c r="K1795" s="145">
        <f t="shared" si="217"/>
        <v>12362.848125181807</v>
      </c>
      <c r="L1795" s="140">
        <f t="shared" si="218"/>
        <v>12433.853647046937</v>
      </c>
      <c r="N1795" s="140">
        <v>13031.752178251743</v>
      </c>
      <c r="O1795" s="140">
        <f t="shared" si="219"/>
        <v>12511.910050303215</v>
      </c>
      <c r="Q1795" s="140">
        <v>14443.631546144121</v>
      </c>
      <c r="R1795" s="38">
        <f t="shared" si="220"/>
        <v>12511.735789104909</v>
      </c>
      <c r="S1795" s="38">
        <f t="shared" si="221"/>
        <v>12584.015323562509</v>
      </c>
      <c r="T1795" s="38">
        <f t="shared" si="222"/>
        <v>13172.940115040981</v>
      </c>
      <c r="U1795" s="32">
        <f t="shared" si="223"/>
        <v>12660.900193840802</v>
      </c>
      <c r="W1795" s="140">
        <v>12142</v>
      </c>
      <c r="Y1795" s="141" t="s">
        <v>15578</v>
      </c>
      <c r="Z1795" s="141" t="s">
        <v>15578</v>
      </c>
      <c r="AA1795" s="147" t="s">
        <v>15578</v>
      </c>
      <c r="AB1795" s="147" t="s">
        <v>15578</v>
      </c>
    </row>
    <row r="1796" spans="1:28" x14ac:dyDescent="0.2">
      <c r="A1796" s="139" t="s">
        <v>123</v>
      </c>
      <c r="B1796" s="139" t="s">
        <v>315</v>
      </c>
      <c r="C1796" s="138" t="s">
        <v>2339</v>
      </c>
      <c r="D1796" t="s">
        <v>10057</v>
      </c>
      <c r="E1796" s="140">
        <v>6776.4979868077144</v>
      </c>
      <c r="F1796" s="140">
        <v>5808.3950673030658</v>
      </c>
      <c r="G1796" s="140">
        <v>10157.344973795745</v>
      </c>
      <c r="H1796" s="140">
        <f t="shared" si="216"/>
        <v>6796.3247658705714</v>
      </c>
      <c r="I1796" s="143">
        <v>0.96046870401690443</v>
      </c>
      <c r="J1796" s="144">
        <v>0.9984911823733954</v>
      </c>
      <c r="K1796" s="145">
        <f t="shared" si="217"/>
        <v>6517.8081956496235</v>
      </c>
      <c r="L1796" s="140">
        <f t="shared" si="218"/>
        <v>6555.24296534531</v>
      </c>
      <c r="N1796" s="140">
        <v>6282.3467291725556</v>
      </c>
      <c r="O1796" s="140">
        <f t="shared" si="219"/>
        <v>6519.616019390287</v>
      </c>
      <c r="Q1796" s="140">
        <v>5477.6906921106329</v>
      </c>
      <c r="R1796" s="38">
        <f t="shared" si="220"/>
        <v>6391.3486124323053</v>
      </c>
      <c r="S1796" s="38">
        <f t="shared" si="221"/>
        <v>6428.2710435041881</v>
      </c>
      <c r="T1796" s="38">
        <f t="shared" si="222"/>
        <v>6201.8811254663642</v>
      </c>
      <c r="U1796" s="32">
        <f t="shared" si="223"/>
        <v>6398.7155557194837</v>
      </c>
      <c r="W1796" s="140">
        <v>6167</v>
      </c>
      <c r="Y1796" s="141" t="s">
        <v>15578</v>
      </c>
      <c r="Z1796" s="141" t="s">
        <v>15578</v>
      </c>
      <c r="AA1796" s="147" t="s">
        <v>15578</v>
      </c>
      <c r="AB1796" s="147" t="s">
        <v>15578</v>
      </c>
    </row>
    <row r="1797" spans="1:28" x14ac:dyDescent="0.2">
      <c r="A1797" s="139" t="s">
        <v>123</v>
      </c>
      <c r="B1797" s="139" t="s">
        <v>315</v>
      </c>
      <c r="C1797" s="138" t="s">
        <v>2340</v>
      </c>
      <c r="D1797" t="s">
        <v>10058</v>
      </c>
      <c r="E1797" s="140">
        <v>12260.901703689728</v>
      </c>
      <c r="F1797" s="140">
        <v>14726.367372726831</v>
      </c>
      <c r="G1797" s="140">
        <v>24345.061261742005</v>
      </c>
      <c r="H1797" s="140">
        <f t="shared" si="216"/>
        <v>13082.739215939884</v>
      </c>
      <c r="I1797" s="143">
        <v>0.96046870401690443</v>
      </c>
      <c r="J1797" s="144">
        <v>0.9984911823733954</v>
      </c>
      <c r="K1797" s="145">
        <f t="shared" si="217"/>
        <v>12546.602438925238</v>
      </c>
      <c r="L1797" s="140">
        <f t="shared" si="218"/>
        <v>12618.663346314013</v>
      </c>
      <c r="N1797" s="140">
        <v>14460.183225992292</v>
      </c>
      <c r="O1797" s="140">
        <f t="shared" si="219"/>
        <v>12859.076076619556</v>
      </c>
      <c r="Q1797" s="140">
        <v>32106.703250108752</v>
      </c>
      <c r="R1797" s="38">
        <f t="shared" si="220"/>
        <v>14371.037747230677</v>
      </c>
      <c r="S1797" s="38">
        <f t="shared" si="221"/>
        <v>14454.058355685896</v>
      </c>
      <c r="T1797" s="38">
        <f t="shared" si="222"/>
        <v>16224.835228403937</v>
      </c>
      <c r="U1797" s="32">
        <f t="shared" si="223"/>
        <v>14685.235497692329</v>
      </c>
      <c r="W1797" s="140">
        <v>13385</v>
      </c>
      <c r="Y1797" s="141" t="s">
        <v>15578</v>
      </c>
      <c r="Z1797" s="141" t="s">
        <v>15578</v>
      </c>
      <c r="AA1797" s="147" t="s">
        <v>15578</v>
      </c>
      <c r="AB1797" s="147" t="s">
        <v>15578</v>
      </c>
    </row>
    <row r="1798" spans="1:28" x14ac:dyDescent="0.2">
      <c r="A1798" s="139" t="s">
        <v>123</v>
      </c>
      <c r="B1798" s="139" t="s">
        <v>315</v>
      </c>
      <c r="C1798" s="138" t="s">
        <v>2341</v>
      </c>
      <c r="D1798" t="s">
        <v>10059</v>
      </c>
      <c r="E1798" s="140">
        <v>6247.744240001668</v>
      </c>
      <c r="F1798" s="140">
        <v>4958.3332854975515</v>
      </c>
      <c r="G1798" s="140">
        <v>5775.8133165580384</v>
      </c>
      <c r="H1798" s="140">
        <f t="shared" si="216"/>
        <v>6064.443735649812</v>
      </c>
      <c r="I1798" s="143">
        <v>0.96046870401690443</v>
      </c>
      <c r="J1798" s="144">
        <v>0.9984911823733954</v>
      </c>
      <c r="K1798" s="145">
        <f t="shared" si="217"/>
        <v>5815.919992636078</v>
      </c>
      <c r="L1798" s="140">
        <f t="shared" si="218"/>
        <v>5849.3234956170636</v>
      </c>
      <c r="N1798" s="140">
        <v>6083.9792456786126</v>
      </c>
      <c r="O1798" s="140">
        <f t="shared" si="219"/>
        <v>5879.9580981411746</v>
      </c>
      <c r="Q1798" s="140">
        <v>5428.1037975498584</v>
      </c>
      <c r="R1798" s="38">
        <f t="shared" si="220"/>
        <v>5754.8937496790759</v>
      </c>
      <c r="S1798" s="38">
        <f t="shared" si="221"/>
        <v>5788.139419831572</v>
      </c>
      <c r="T1798" s="38">
        <f t="shared" si="222"/>
        <v>6018.3917008657372</v>
      </c>
      <c r="U1798" s="32">
        <f t="shared" si="223"/>
        <v>5818.1991439504191</v>
      </c>
      <c r="W1798" s="140">
        <v>5504</v>
      </c>
      <c r="Y1798" s="141" t="s">
        <v>15578</v>
      </c>
      <c r="Z1798" s="141" t="s">
        <v>15578</v>
      </c>
      <c r="AA1798" s="147" t="s">
        <v>15578</v>
      </c>
      <c r="AB1798" s="147" t="s">
        <v>15578</v>
      </c>
    </row>
    <row r="1799" spans="1:28" x14ac:dyDescent="0.2">
      <c r="A1799" s="139" t="s">
        <v>123</v>
      </c>
      <c r="B1799" s="139" t="s">
        <v>315</v>
      </c>
      <c r="C1799" s="138" t="s">
        <v>2342</v>
      </c>
      <c r="D1799" t="s">
        <v>10060</v>
      </c>
      <c r="E1799" s="140">
        <v>5144.1221106609873</v>
      </c>
      <c r="F1799" s="140">
        <v>3620.2871013072263</v>
      </c>
      <c r="G1799" s="140">
        <v>5714.8069318845137</v>
      </c>
      <c r="H1799" s="140">
        <f t="shared" ref="H1799:H1862" si="224">SUMPRODUCT($E$4:$G$4,E1799:G1799)</f>
        <v>4975.0629231805915</v>
      </c>
      <c r="I1799" s="143">
        <v>0.96046870401690443</v>
      </c>
      <c r="J1799" s="144">
        <v>0.9984911823733954</v>
      </c>
      <c r="K1799" s="145">
        <f t="shared" ref="K1799:K1862" si="225">H1799*I1799*J1799</f>
        <v>4771.1825157939438</v>
      </c>
      <c r="L1799" s="140">
        <f t="shared" ref="L1799:L1862" si="226">(K1799/$K$7727)*$H$7727</f>
        <v>4798.5856110206569</v>
      </c>
      <c r="N1799" s="140">
        <v>4670.0788994028771</v>
      </c>
      <c r="O1799" s="140">
        <f t="shared" ref="O1799:O1862" si="227">(N1799*$N$4)+(L1799*$L$4)</f>
        <v>4781.8088986193688</v>
      </c>
      <c r="Q1799" s="140">
        <v>4021.3203780550593</v>
      </c>
      <c r="R1799" s="38">
        <f t="shared" ref="R1799:R1862" si="228">($R$4*Q1799+(1-$R$4)*H1799)*I1799*J1799</f>
        <v>4679.7167428753846</v>
      </c>
      <c r="S1799" s="38">
        <f t="shared" ref="S1799:S1862" si="229">R1799*$W$7727/$R$7727</f>
        <v>4706.7511810436699</v>
      </c>
      <c r="T1799" s="38">
        <f t="shared" ref="T1799:T1862" si="230">$R$4*Q1799+(1-$R$4)*N1799</f>
        <v>4605.2030472680954</v>
      </c>
      <c r="U1799" s="32">
        <f t="shared" ref="U1799:U1862" si="231">S1799*$L$4+T1799*$N$4</f>
        <v>4693.4939447966826</v>
      </c>
      <c r="W1799" s="140">
        <v>4733</v>
      </c>
      <c r="Y1799" s="141" t="s">
        <v>15578</v>
      </c>
      <c r="Z1799" s="141" t="s">
        <v>15578</v>
      </c>
      <c r="AA1799" s="147" t="s">
        <v>15578</v>
      </c>
      <c r="AB1799" s="147" t="s">
        <v>15578</v>
      </c>
    </row>
    <row r="1800" spans="1:28" x14ac:dyDescent="0.2">
      <c r="A1800" s="139" t="s">
        <v>123</v>
      </c>
      <c r="B1800" s="139" t="s">
        <v>315</v>
      </c>
      <c r="C1800" s="138" t="s">
        <v>2343</v>
      </c>
      <c r="D1800" t="s">
        <v>10061</v>
      </c>
      <c r="E1800" s="140">
        <v>6464.6420627110565</v>
      </c>
      <c r="F1800" s="140">
        <v>7916.4560392100348</v>
      </c>
      <c r="G1800" s="140">
        <v>7844.228975279676</v>
      </c>
      <c r="H1800" s="140">
        <f t="shared" si="224"/>
        <v>6706.7847370378768</v>
      </c>
      <c r="I1800" s="143">
        <v>0.96046870401690443</v>
      </c>
      <c r="J1800" s="144">
        <v>0.9984911823733954</v>
      </c>
      <c r="K1800" s="145">
        <f t="shared" si="225"/>
        <v>6431.9375591115995</v>
      </c>
      <c r="L1800" s="140">
        <f t="shared" si="226"/>
        <v>6468.8791342538516</v>
      </c>
      <c r="N1800" s="140">
        <v>6744.9888812598147</v>
      </c>
      <c r="O1800" s="140">
        <f t="shared" si="227"/>
        <v>6504.9256080791965</v>
      </c>
      <c r="Q1800" s="140">
        <v>7841.3818337759376</v>
      </c>
      <c r="R1800" s="38">
        <f t="shared" si="228"/>
        <v>6540.7476367732197</v>
      </c>
      <c r="S1800" s="38">
        <f t="shared" si="229"/>
        <v>6578.5331368956158</v>
      </c>
      <c r="T1800" s="38">
        <f t="shared" si="230"/>
        <v>6854.6281765114272</v>
      </c>
      <c r="U1800" s="32">
        <f t="shared" si="231"/>
        <v>6614.5776906527281</v>
      </c>
      <c r="W1800" s="140">
        <v>5344</v>
      </c>
      <c r="Y1800" s="141" t="s">
        <v>15578</v>
      </c>
      <c r="Z1800" s="141" t="s">
        <v>15578</v>
      </c>
      <c r="AA1800" s="147" t="s">
        <v>15578</v>
      </c>
      <c r="AB1800" s="147" t="s">
        <v>15578</v>
      </c>
    </row>
    <row r="1801" spans="1:28" x14ac:dyDescent="0.2">
      <c r="A1801" s="139" t="s">
        <v>123</v>
      </c>
      <c r="B1801" s="139" t="s">
        <v>315</v>
      </c>
      <c r="C1801" s="138" t="s">
        <v>2344</v>
      </c>
      <c r="D1801" t="s">
        <v>10062</v>
      </c>
      <c r="E1801" s="140">
        <v>2596.8433994352167</v>
      </c>
      <c r="F1801" s="140">
        <v>3886.7788344780879</v>
      </c>
      <c r="G1801" s="140">
        <v>5374.9006907556059</v>
      </c>
      <c r="H1801" s="140">
        <f t="shared" si="224"/>
        <v>2877.4215850249889</v>
      </c>
      <c r="I1801" s="143">
        <v>0.96046870401690443</v>
      </c>
      <c r="J1801" s="144">
        <v>0.9984911823733954</v>
      </c>
      <c r="K1801" s="145">
        <f t="shared" si="225"/>
        <v>2759.5035015682715</v>
      </c>
      <c r="L1801" s="140">
        <f t="shared" si="226"/>
        <v>2775.352599141379</v>
      </c>
      <c r="N1801" s="140">
        <v>3224.3507235574198</v>
      </c>
      <c r="O1801" s="140">
        <f t="shared" si="227"/>
        <v>2833.9698675098234</v>
      </c>
      <c r="Q1801" s="140">
        <v>7294.2232889282204</v>
      </c>
      <c r="R1801" s="38">
        <f t="shared" si="228"/>
        <v>3183.0834118283738</v>
      </c>
      <c r="S1801" s="38">
        <f t="shared" si="229"/>
        <v>3201.4718905354616</v>
      </c>
      <c r="T1801" s="38">
        <f t="shared" si="230"/>
        <v>3631.3379800944999</v>
      </c>
      <c r="U1801" s="32">
        <f t="shared" si="231"/>
        <v>3257.5914477539859</v>
      </c>
      <c r="W1801" s="140">
        <v>2912</v>
      </c>
      <c r="Y1801" s="141" t="s">
        <v>15578</v>
      </c>
      <c r="Z1801" s="141" t="s">
        <v>15578</v>
      </c>
      <c r="AA1801" s="147" t="s">
        <v>15578</v>
      </c>
      <c r="AB1801" s="147" t="s">
        <v>15578</v>
      </c>
    </row>
    <row r="1802" spans="1:28" x14ac:dyDescent="0.2">
      <c r="A1802" s="139" t="s">
        <v>123</v>
      </c>
      <c r="B1802" s="139" t="s">
        <v>315</v>
      </c>
      <c r="C1802" s="138" t="s">
        <v>2345</v>
      </c>
      <c r="D1802" t="s">
        <v>10063</v>
      </c>
      <c r="E1802" s="140">
        <v>6814.5888400082986</v>
      </c>
      <c r="F1802" s="140">
        <v>9557.4623890634757</v>
      </c>
      <c r="G1802" s="140">
        <v>8158.6432201394609</v>
      </c>
      <c r="H1802" s="140">
        <f t="shared" si="224"/>
        <v>7218.8496056615722</v>
      </c>
      <c r="I1802" s="143">
        <v>0.96046870401690443</v>
      </c>
      <c r="J1802" s="144">
        <v>0.9984911823733954</v>
      </c>
      <c r="K1802" s="145">
        <f t="shared" si="225"/>
        <v>6923.017769724851</v>
      </c>
      <c r="L1802" s="140">
        <f t="shared" si="226"/>
        <v>6962.7798443409429</v>
      </c>
      <c r="N1802" s="140">
        <v>7411.6881156135114</v>
      </c>
      <c r="O1802" s="140">
        <f t="shared" si="227"/>
        <v>7021.3853822687952</v>
      </c>
      <c r="Q1802" s="140">
        <v>12518.063306756896</v>
      </c>
      <c r="R1802" s="38">
        <f t="shared" si="228"/>
        <v>7431.2227140345358</v>
      </c>
      <c r="S1802" s="38">
        <f t="shared" si="229"/>
        <v>7474.1524343607025</v>
      </c>
      <c r="T1802" s="38">
        <f t="shared" si="230"/>
        <v>7922.3256347278502</v>
      </c>
      <c r="U1802" s="32">
        <f t="shared" si="231"/>
        <v>7532.6620078597743</v>
      </c>
      <c r="W1802" s="140">
        <v>5844</v>
      </c>
      <c r="Y1802" s="141" t="s">
        <v>15578</v>
      </c>
      <c r="Z1802" s="141" t="s">
        <v>15578</v>
      </c>
      <c r="AA1802" s="147" t="s">
        <v>15578</v>
      </c>
      <c r="AB1802" s="147" t="s">
        <v>15578</v>
      </c>
    </row>
    <row r="1803" spans="1:28" x14ac:dyDescent="0.2">
      <c r="A1803" s="139" t="s">
        <v>123</v>
      </c>
      <c r="B1803" s="139" t="s">
        <v>315</v>
      </c>
      <c r="C1803" s="138" t="s">
        <v>2346</v>
      </c>
      <c r="D1803" t="s">
        <v>10064</v>
      </c>
      <c r="E1803" s="140">
        <v>2267.3376388874208</v>
      </c>
      <c r="F1803" s="140">
        <v>2566.7736082506931</v>
      </c>
      <c r="G1803" s="140">
        <v>1632.6827757166873</v>
      </c>
      <c r="H1803" s="140">
        <f t="shared" si="224"/>
        <v>2278.5322426262783</v>
      </c>
      <c r="I1803" s="143">
        <v>0.96046870401690443</v>
      </c>
      <c r="J1803" s="144">
        <v>0.9984911823733954</v>
      </c>
      <c r="K1803" s="145">
        <f t="shared" si="225"/>
        <v>2185.1569247572793</v>
      </c>
      <c r="L1803" s="140">
        <f t="shared" si="226"/>
        <v>2197.7072858252563</v>
      </c>
      <c r="N1803" s="140">
        <v>2539.5522874817607</v>
      </c>
      <c r="O1803" s="140">
        <f t="shared" si="227"/>
        <v>2242.3355796039259</v>
      </c>
      <c r="Q1803" s="140">
        <v>5114.9049829527785</v>
      </c>
      <c r="R1803" s="38">
        <f t="shared" si="228"/>
        <v>2457.1706105313015</v>
      </c>
      <c r="S1803" s="38">
        <f t="shared" si="229"/>
        <v>2471.365535264827</v>
      </c>
      <c r="T1803" s="38">
        <f t="shared" si="230"/>
        <v>2797.0875570288626</v>
      </c>
      <c r="U1803" s="32">
        <f t="shared" si="231"/>
        <v>2513.8889537937725</v>
      </c>
      <c r="W1803" s="140">
        <v>1982</v>
      </c>
      <c r="Y1803" s="141" t="s">
        <v>15578</v>
      </c>
      <c r="Z1803" s="141" t="s">
        <v>15578</v>
      </c>
      <c r="AA1803" s="147" t="s">
        <v>15578</v>
      </c>
      <c r="AB1803" s="147" t="s">
        <v>15578</v>
      </c>
    </row>
    <row r="1804" spans="1:28" x14ac:dyDescent="0.2">
      <c r="A1804" s="139" t="s">
        <v>123</v>
      </c>
      <c r="B1804" s="139" t="s">
        <v>315</v>
      </c>
      <c r="C1804" s="138" t="s">
        <v>2347</v>
      </c>
      <c r="D1804" t="s">
        <v>10065</v>
      </c>
      <c r="E1804" s="140">
        <v>1587.0362481859931</v>
      </c>
      <c r="F1804" s="140">
        <v>2187.263278331206</v>
      </c>
      <c r="G1804" s="140">
        <v>2749.4095606755955</v>
      </c>
      <c r="H1804" s="140">
        <f t="shared" si="224"/>
        <v>1712.1010487296985</v>
      </c>
      <c r="I1804" s="143">
        <v>0.96046870401690443</v>
      </c>
      <c r="J1804" s="144">
        <v>0.9984911823733954</v>
      </c>
      <c r="K1804" s="145">
        <f t="shared" si="225"/>
        <v>1641.9383463293516</v>
      </c>
      <c r="L1804" s="140">
        <f t="shared" si="226"/>
        <v>1651.3687533011894</v>
      </c>
      <c r="N1804" s="140">
        <v>2026.5810359817638</v>
      </c>
      <c r="O1804" s="140">
        <f t="shared" si="227"/>
        <v>1700.3531874736682</v>
      </c>
      <c r="Q1804" s="140">
        <v>4112.0560071150867</v>
      </c>
      <c r="R1804" s="38">
        <f t="shared" si="228"/>
        <v>1872.0987144080912</v>
      </c>
      <c r="S1804" s="38">
        <f t="shared" si="229"/>
        <v>1882.9137144861716</v>
      </c>
      <c r="T1804" s="38">
        <f t="shared" si="230"/>
        <v>2235.1285330950964</v>
      </c>
      <c r="U1804" s="32">
        <f t="shared" si="231"/>
        <v>1928.89580087594</v>
      </c>
      <c r="W1804" s="140">
        <v>2098</v>
      </c>
      <c r="Y1804" s="141" t="s">
        <v>15578</v>
      </c>
      <c r="Z1804" s="141" t="s">
        <v>15578</v>
      </c>
      <c r="AA1804" s="147" t="s">
        <v>15578</v>
      </c>
      <c r="AB1804" s="147" t="s">
        <v>15578</v>
      </c>
    </row>
    <row r="1805" spans="1:28" x14ac:dyDescent="0.2">
      <c r="A1805" s="139" t="s">
        <v>123</v>
      </c>
      <c r="B1805" s="139" t="s">
        <v>315</v>
      </c>
      <c r="C1805" s="138" t="s">
        <v>2348</v>
      </c>
      <c r="D1805" t="s">
        <v>10066</v>
      </c>
      <c r="E1805" s="140">
        <v>1835.2455040784207</v>
      </c>
      <c r="F1805" s="140">
        <v>2421.3740735919605</v>
      </c>
      <c r="G1805" s="140">
        <v>5996.4603719279949</v>
      </c>
      <c r="H1805" s="140">
        <f t="shared" si="224"/>
        <v>2084.9351657302459</v>
      </c>
      <c r="I1805" s="143">
        <v>0.96046870401690443</v>
      </c>
      <c r="J1805" s="144">
        <v>0.9984911823733954</v>
      </c>
      <c r="K1805" s="145">
        <f t="shared" si="225"/>
        <v>1999.493546693983</v>
      </c>
      <c r="L1805" s="140">
        <f t="shared" si="226"/>
        <v>2010.9775576040404</v>
      </c>
      <c r="N1805" s="140">
        <v>2867.816613375639</v>
      </c>
      <c r="O1805" s="140">
        <f t="shared" si="227"/>
        <v>2122.8389711590548</v>
      </c>
      <c r="Q1805" s="140">
        <v>8203.3777422147414</v>
      </c>
      <c r="R1805" s="38">
        <f t="shared" si="228"/>
        <v>2586.2641402636682</v>
      </c>
      <c r="S1805" s="38">
        <f t="shared" si="229"/>
        <v>2601.2048304439568</v>
      </c>
      <c r="T1805" s="38">
        <f t="shared" si="230"/>
        <v>3401.3727262595494</v>
      </c>
      <c r="U1805" s="32">
        <f t="shared" si="231"/>
        <v>2705.6677529780727</v>
      </c>
      <c r="W1805" s="140">
        <v>3402</v>
      </c>
      <c r="Y1805" s="141" t="s">
        <v>15578</v>
      </c>
      <c r="Z1805" s="141" t="s">
        <v>15578</v>
      </c>
      <c r="AA1805" s="147" t="s">
        <v>15578</v>
      </c>
      <c r="AB1805" s="147" t="s">
        <v>15578</v>
      </c>
    </row>
    <row r="1806" spans="1:28" x14ac:dyDescent="0.2">
      <c r="A1806" s="139" t="s">
        <v>123</v>
      </c>
      <c r="B1806" s="139" t="s">
        <v>315</v>
      </c>
      <c r="C1806" s="138" t="s">
        <v>2349</v>
      </c>
      <c r="D1806" t="s">
        <v>10067</v>
      </c>
      <c r="E1806" s="140">
        <v>2755.2272414605736</v>
      </c>
      <c r="F1806" s="140">
        <v>2529.7412409966287</v>
      </c>
      <c r="G1806" s="140">
        <v>3011.443956624898</v>
      </c>
      <c r="H1806" s="140">
        <f t="shared" si="224"/>
        <v>2737.4518346412656</v>
      </c>
      <c r="I1806" s="143">
        <v>0.96046870401690443</v>
      </c>
      <c r="J1806" s="144">
        <v>0.9984911823733954</v>
      </c>
      <c r="K1806" s="145">
        <f t="shared" si="225"/>
        <v>2625.2697770742061</v>
      </c>
      <c r="L1806" s="140">
        <f t="shared" si="226"/>
        <v>2640.3479086398779</v>
      </c>
      <c r="N1806" s="140">
        <v>2884.954466997664</v>
      </c>
      <c r="O1806" s="140">
        <f t="shared" si="227"/>
        <v>2672.2816016694155</v>
      </c>
      <c r="Q1806" s="140">
        <v>4807.0284562254492</v>
      </c>
      <c r="R1806" s="38">
        <f t="shared" si="228"/>
        <v>2823.7462173618319</v>
      </c>
      <c r="S1806" s="38">
        <f t="shared" si="229"/>
        <v>2840.0588270154863</v>
      </c>
      <c r="T1806" s="38">
        <f t="shared" si="230"/>
        <v>3077.1618659204423</v>
      </c>
      <c r="U1806" s="32">
        <f t="shared" si="231"/>
        <v>2871.0129261679972</v>
      </c>
      <c r="W1806" s="140">
        <v>2220</v>
      </c>
      <c r="Y1806" s="141" t="s">
        <v>15578</v>
      </c>
      <c r="Z1806" s="141" t="s">
        <v>15578</v>
      </c>
      <c r="AA1806" s="147" t="s">
        <v>15578</v>
      </c>
      <c r="AB1806" s="147" t="s">
        <v>15578</v>
      </c>
    </row>
    <row r="1807" spans="1:28" x14ac:dyDescent="0.2">
      <c r="A1807" s="139" t="s">
        <v>123</v>
      </c>
      <c r="B1807" s="139" t="s">
        <v>315</v>
      </c>
      <c r="C1807" s="138" t="s">
        <v>2350</v>
      </c>
      <c r="D1807" t="s">
        <v>8961</v>
      </c>
      <c r="E1807" s="140">
        <v>1556.7094460997916</v>
      </c>
      <c r="F1807" s="140">
        <v>1769.8800155502547</v>
      </c>
      <c r="G1807" s="140">
        <v>3323.2533640901756</v>
      </c>
      <c r="H1807" s="140">
        <f t="shared" si="224"/>
        <v>1658.1904856751778</v>
      </c>
      <c r="I1807" s="143">
        <v>0.96046870401690443</v>
      </c>
      <c r="J1807" s="144">
        <v>0.9984911823733954</v>
      </c>
      <c r="K1807" s="145">
        <f t="shared" si="225"/>
        <v>1590.2370633839905</v>
      </c>
      <c r="L1807" s="140">
        <f t="shared" si="226"/>
        <v>1599.3705261129273</v>
      </c>
      <c r="N1807" s="140">
        <v>1930.1205692515259</v>
      </c>
      <c r="O1807" s="140">
        <f t="shared" si="227"/>
        <v>1642.550359139502</v>
      </c>
      <c r="Q1807" s="140">
        <v>4103.9009353569809</v>
      </c>
      <c r="R1807" s="38">
        <f t="shared" si="228"/>
        <v>1824.7854724472538</v>
      </c>
      <c r="S1807" s="38">
        <f t="shared" si="229"/>
        <v>1835.3271468125592</v>
      </c>
      <c r="T1807" s="38">
        <f t="shared" si="230"/>
        <v>2147.4986058620716</v>
      </c>
      <c r="U1807" s="32">
        <f t="shared" si="231"/>
        <v>1876.0815223812169</v>
      </c>
      <c r="W1807" s="140">
        <v>1672</v>
      </c>
      <c r="Y1807" s="141" t="s">
        <v>15578</v>
      </c>
      <c r="Z1807" s="141" t="s">
        <v>15578</v>
      </c>
      <c r="AA1807" s="147" t="s">
        <v>15578</v>
      </c>
      <c r="AB1807" s="147" t="s">
        <v>15578</v>
      </c>
    </row>
    <row r="1808" spans="1:28" x14ac:dyDescent="0.2">
      <c r="A1808" s="139" t="s">
        <v>123</v>
      </c>
      <c r="B1808" s="139" t="s">
        <v>315</v>
      </c>
      <c r="C1808" s="138" t="s">
        <v>2351</v>
      </c>
      <c r="D1808" t="s">
        <v>10068</v>
      </c>
      <c r="E1808" s="140">
        <v>1726.26332328186</v>
      </c>
      <c r="F1808" s="140">
        <v>1058.6009339617844</v>
      </c>
      <c r="G1808" s="140">
        <v>2045.4748110209871</v>
      </c>
      <c r="H1808" s="140">
        <f t="shared" si="224"/>
        <v>1655.1063741830171</v>
      </c>
      <c r="I1808" s="143">
        <v>0.96046870401690443</v>
      </c>
      <c r="J1808" s="144">
        <v>0.9984911823733954</v>
      </c>
      <c r="K1808" s="145">
        <f t="shared" si="225"/>
        <v>1587.2793402244313</v>
      </c>
      <c r="L1808" s="140">
        <f t="shared" si="226"/>
        <v>1596.3958153891474</v>
      </c>
      <c r="N1808" s="140">
        <v>1964.1239317899194</v>
      </c>
      <c r="O1808" s="140">
        <f t="shared" si="227"/>
        <v>1644.403182265615</v>
      </c>
      <c r="Q1808" s="140">
        <v>3401.5912405635736</v>
      </c>
      <c r="R1808" s="38">
        <f t="shared" si="228"/>
        <v>1754.7706501282346</v>
      </c>
      <c r="S1808" s="38">
        <f t="shared" si="229"/>
        <v>1764.9078531357961</v>
      </c>
      <c r="T1808" s="38">
        <f t="shared" si="230"/>
        <v>2107.8706626672852</v>
      </c>
      <c r="U1808" s="32">
        <f t="shared" si="231"/>
        <v>1809.6820781347299</v>
      </c>
      <c r="W1808" s="140">
        <v>1515</v>
      </c>
      <c r="Y1808" s="141" t="s">
        <v>15578</v>
      </c>
      <c r="Z1808" s="141" t="s">
        <v>15578</v>
      </c>
      <c r="AA1808" s="147" t="s">
        <v>15578</v>
      </c>
      <c r="AB1808" s="147" t="s">
        <v>15578</v>
      </c>
    </row>
    <row r="1809" spans="1:28" x14ac:dyDescent="0.2">
      <c r="A1809" s="139" t="s">
        <v>123</v>
      </c>
      <c r="B1809" s="139" t="s">
        <v>315</v>
      </c>
      <c r="C1809" s="138" t="s">
        <v>2352</v>
      </c>
      <c r="D1809" t="s">
        <v>10069</v>
      </c>
      <c r="E1809" s="140">
        <v>2372.7013916418919</v>
      </c>
      <c r="F1809" s="140">
        <v>3533.0722701273812</v>
      </c>
      <c r="G1809" s="140">
        <v>4802.0544586536562</v>
      </c>
      <c r="H1809" s="140">
        <f t="shared" si="224"/>
        <v>2622.1607770850446</v>
      </c>
      <c r="I1809" s="143">
        <v>0.96046870401690443</v>
      </c>
      <c r="J1809" s="144">
        <v>0.9984911823733954</v>
      </c>
      <c r="K1809" s="145">
        <f t="shared" si="225"/>
        <v>2514.7034010236357</v>
      </c>
      <c r="L1809" s="140">
        <f t="shared" si="226"/>
        <v>2529.1464990474642</v>
      </c>
      <c r="N1809" s="140">
        <v>3089.4214060451241</v>
      </c>
      <c r="O1809" s="140">
        <f t="shared" si="227"/>
        <v>2602.2910909682005</v>
      </c>
      <c r="Q1809" s="140">
        <v>6861.9905943059275</v>
      </c>
      <c r="R1809" s="38">
        <f t="shared" si="228"/>
        <v>2921.3113616910673</v>
      </c>
      <c r="S1809" s="38">
        <f t="shared" si="229"/>
        <v>2938.1875992321925</v>
      </c>
      <c r="T1809" s="38">
        <f t="shared" si="230"/>
        <v>3466.6783248712045</v>
      </c>
      <c r="U1809" s="32">
        <f t="shared" si="231"/>
        <v>3007.1827264062899</v>
      </c>
      <c r="W1809" s="140">
        <v>3517</v>
      </c>
      <c r="Y1809" s="141" t="s">
        <v>15578</v>
      </c>
      <c r="Z1809" s="141" t="s">
        <v>15578</v>
      </c>
      <c r="AA1809" s="147" t="s">
        <v>15578</v>
      </c>
      <c r="AB1809" s="147" t="s">
        <v>15578</v>
      </c>
    </row>
    <row r="1810" spans="1:28" x14ac:dyDescent="0.2">
      <c r="A1810" s="139" t="s">
        <v>123</v>
      </c>
      <c r="B1810" s="139" t="s">
        <v>315</v>
      </c>
      <c r="C1810" s="138" t="s">
        <v>2353</v>
      </c>
      <c r="D1810" t="s">
        <v>10070</v>
      </c>
      <c r="E1810" s="140">
        <v>2924.2625192093992</v>
      </c>
      <c r="F1810" s="140">
        <v>1505.1500471705588</v>
      </c>
      <c r="G1810" s="140">
        <v>1063.5903006445224</v>
      </c>
      <c r="H1810" s="140">
        <f t="shared" si="224"/>
        <v>2665.9846928726033</v>
      </c>
      <c r="I1810" s="143">
        <v>0.96046870401690443</v>
      </c>
      <c r="J1810" s="144">
        <v>0.9984911823733954</v>
      </c>
      <c r="K1810" s="145">
        <f t="shared" si="225"/>
        <v>2556.7313922285293</v>
      </c>
      <c r="L1810" s="140">
        <f t="shared" si="226"/>
        <v>2571.4158763325095</v>
      </c>
      <c r="N1810" s="140">
        <v>2733.4973818006165</v>
      </c>
      <c r="O1810" s="140">
        <f t="shared" si="227"/>
        <v>2592.57582018738</v>
      </c>
      <c r="Q1810" s="140">
        <v>1998.6263636393182</v>
      </c>
      <c r="R1810" s="38">
        <f t="shared" si="228"/>
        <v>2492.7304249770095</v>
      </c>
      <c r="S1810" s="38">
        <f t="shared" si="229"/>
        <v>2507.1307765894953</v>
      </c>
      <c r="T1810" s="38">
        <f t="shared" si="230"/>
        <v>2660.0102799844867</v>
      </c>
      <c r="U1810" s="32">
        <f t="shared" si="231"/>
        <v>2527.0893875306742</v>
      </c>
      <c r="W1810" s="140">
        <v>2291</v>
      </c>
      <c r="Y1810" s="141" t="s">
        <v>15578</v>
      </c>
      <c r="Z1810" s="141" t="s">
        <v>15578</v>
      </c>
      <c r="AA1810" s="147" t="s">
        <v>15578</v>
      </c>
      <c r="AB1810" s="147" t="s">
        <v>15578</v>
      </c>
    </row>
    <row r="1811" spans="1:28" x14ac:dyDescent="0.2">
      <c r="A1811" s="139" t="s">
        <v>123</v>
      </c>
      <c r="B1811" s="139" t="s">
        <v>315</v>
      </c>
      <c r="C1811" s="138" t="s">
        <v>2354</v>
      </c>
      <c r="D1811" t="s">
        <v>10071</v>
      </c>
      <c r="E1811" s="140">
        <v>4913.083244937171</v>
      </c>
      <c r="F1811" s="140">
        <v>3237.8192517006514</v>
      </c>
      <c r="G1811" s="140">
        <v>3563.6893454084011</v>
      </c>
      <c r="H1811" s="140">
        <f t="shared" si="224"/>
        <v>4643.8955020053372</v>
      </c>
      <c r="I1811" s="143">
        <v>0.96046870401690443</v>
      </c>
      <c r="J1811" s="144">
        <v>0.9984911823733954</v>
      </c>
      <c r="K1811" s="145">
        <f t="shared" si="225"/>
        <v>4453.5864905557746</v>
      </c>
      <c r="L1811" s="140">
        <f t="shared" si="226"/>
        <v>4479.1654857623316</v>
      </c>
      <c r="N1811" s="140">
        <v>4597.7880904239937</v>
      </c>
      <c r="O1811" s="140">
        <f t="shared" si="227"/>
        <v>4494.6518156018155</v>
      </c>
      <c r="Q1811" s="140">
        <v>3336.7090801157351</v>
      </c>
      <c r="R1811" s="38">
        <f t="shared" si="228"/>
        <v>4328.2247595122662</v>
      </c>
      <c r="S1811" s="38">
        <f t="shared" si="229"/>
        <v>4353.2286499331167</v>
      </c>
      <c r="T1811" s="38">
        <f t="shared" si="230"/>
        <v>4471.6801893931679</v>
      </c>
      <c r="U1811" s="32">
        <f t="shared" si="231"/>
        <v>4368.6926469959453</v>
      </c>
      <c r="W1811" s="140">
        <v>4361</v>
      </c>
      <c r="Y1811" s="141" t="s">
        <v>15578</v>
      </c>
      <c r="Z1811" s="141" t="s">
        <v>15578</v>
      </c>
      <c r="AA1811" s="147" t="s">
        <v>15578</v>
      </c>
      <c r="AB1811" s="147" t="s">
        <v>15578</v>
      </c>
    </row>
    <row r="1812" spans="1:28" x14ac:dyDescent="0.2">
      <c r="A1812" s="139" t="s">
        <v>123</v>
      </c>
      <c r="B1812" s="139" t="s">
        <v>315</v>
      </c>
      <c r="C1812" s="138" t="s">
        <v>2355</v>
      </c>
      <c r="D1812" t="s">
        <v>10072</v>
      </c>
      <c r="E1812" s="140">
        <v>4643.3775757855437</v>
      </c>
      <c r="F1812" s="140">
        <v>4653.9050783260427</v>
      </c>
      <c r="G1812" s="140">
        <v>9104.2186837605932</v>
      </c>
      <c r="H1812" s="140">
        <f t="shared" si="224"/>
        <v>4832.7516287780973</v>
      </c>
      <c r="I1812" s="143">
        <v>0.96046870401690443</v>
      </c>
      <c r="J1812" s="144">
        <v>0.9984911823733954</v>
      </c>
      <c r="K1812" s="145">
        <f t="shared" si="225"/>
        <v>4634.7032048510582</v>
      </c>
      <c r="L1812" s="140">
        <f t="shared" si="226"/>
        <v>4661.3224366347222</v>
      </c>
      <c r="N1812" s="140">
        <v>4944.5626491462499</v>
      </c>
      <c r="O1812" s="140">
        <f t="shared" si="227"/>
        <v>4698.2998016763177</v>
      </c>
      <c r="Q1812" s="140">
        <v>9254.4987468495056</v>
      </c>
      <c r="R1812" s="38">
        <f t="shared" si="228"/>
        <v>5058.757389989225</v>
      </c>
      <c r="S1812" s="38">
        <f t="shared" si="229"/>
        <v>5087.9815228550069</v>
      </c>
      <c r="T1812" s="38">
        <f t="shared" si="230"/>
        <v>5375.5562589165756</v>
      </c>
      <c r="U1812" s="32">
        <f t="shared" si="231"/>
        <v>5125.5247653833121</v>
      </c>
      <c r="W1812" s="140">
        <v>5485</v>
      </c>
      <c r="Y1812" s="141" t="s">
        <v>15578</v>
      </c>
      <c r="Z1812" s="141" t="s">
        <v>15578</v>
      </c>
      <c r="AA1812" s="147" t="s">
        <v>15578</v>
      </c>
      <c r="AB1812" s="147" t="s">
        <v>15578</v>
      </c>
    </row>
    <row r="1813" spans="1:28" x14ac:dyDescent="0.2">
      <c r="A1813" s="139" t="s">
        <v>123</v>
      </c>
      <c r="B1813" s="139" t="s">
        <v>315</v>
      </c>
      <c r="C1813" s="138" t="s">
        <v>2356</v>
      </c>
      <c r="D1813" t="s">
        <v>10073</v>
      </c>
      <c r="E1813" s="140">
        <v>1585.038123370512</v>
      </c>
      <c r="F1813" s="140">
        <v>1377.7492497964404</v>
      </c>
      <c r="G1813" s="140">
        <v>538.32506042685839</v>
      </c>
      <c r="H1813" s="140">
        <f t="shared" si="224"/>
        <v>1514.6458345274914</v>
      </c>
      <c r="I1813" s="143">
        <v>0.96046870401690443</v>
      </c>
      <c r="J1813" s="144">
        <v>0.9984911823733954</v>
      </c>
      <c r="K1813" s="145">
        <f t="shared" si="225"/>
        <v>1452.5749392326572</v>
      </c>
      <c r="L1813" s="140">
        <f t="shared" si="226"/>
        <v>1460.9177450783702</v>
      </c>
      <c r="N1813" s="140">
        <v>862.07715738324885</v>
      </c>
      <c r="O1813" s="140">
        <f t="shared" si="227"/>
        <v>1382.7383551655601</v>
      </c>
      <c r="Q1813" s="140">
        <v>2406.6865651056596</v>
      </c>
      <c r="R1813" s="38">
        <f t="shared" si="228"/>
        <v>1538.1233876207164</v>
      </c>
      <c r="S1813" s="38">
        <f t="shared" si="229"/>
        <v>1547.0090326079116</v>
      </c>
      <c r="T1813" s="38">
        <f t="shared" si="230"/>
        <v>1016.5380981554899</v>
      </c>
      <c r="U1813" s="32">
        <f t="shared" si="231"/>
        <v>1477.7553866892376</v>
      </c>
      <c r="W1813" s="140">
        <v>1239</v>
      </c>
      <c r="Y1813" s="141" t="s">
        <v>15580</v>
      </c>
      <c r="Z1813" s="141" t="s">
        <v>15579</v>
      </c>
      <c r="AA1813" s="147" t="s">
        <v>15578</v>
      </c>
      <c r="AB1813" s="147" t="s">
        <v>15578</v>
      </c>
    </row>
    <row r="1814" spans="1:28" x14ac:dyDescent="0.2">
      <c r="A1814" s="139" t="s">
        <v>123</v>
      </c>
      <c r="B1814" s="139" t="s">
        <v>315</v>
      </c>
      <c r="C1814" s="138" t="s">
        <v>2357</v>
      </c>
      <c r="D1814" t="s">
        <v>10074</v>
      </c>
      <c r="E1814" s="140">
        <v>1874.2596491774859</v>
      </c>
      <c r="F1814" s="140">
        <v>1287.5198814077658</v>
      </c>
      <c r="G1814" s="140">
        <v>2234.0340040113515</v>
      </c>
      <c r="H1814" s="140">
        <f t="shared" si="224"/>
        <v>1815.0678849239375</v>
      </c>
      <c r="I1814" s="143">
        <v>0.96046870401690443</v>
      </c>
      <c r="J1814" s="144">
        <v>0.9984911823733954</v>
      </c>
      <c r="K1814" s="145">
        <f t="shared" si="225"/>
        <v>1740.6855533782423</v>
      </c>
      <c r="L1814" s="140">
        <f t="shared" si="226"/>
        <v>1750.6831109692769</v>
      </c>
      <c r="N1814" s="140">
        <v>1884.9148851139512</v>
      </c>
      <c r="O1814" s="140">
        <f t="shared" si="227"/>
        <v>1768.2072374650038</v>
      </c>
      <c r="Q1814" s="140">
        <v>1986.7599046067398</v>
      </c>
      <c r="R1814" s="38">
        <f t="shared" si="228"/>
        <v>1757.1511534130702</v>
      </c>
      <c r="S1814" s="38">
        <f t="shared" si="229"/>
        <v>1767.3021084429015</v>
      </c>
      <c r="T1814" s="38">
        <f t="shared" si="230"/>
        <v>1895.0993870632301</v>
      </c>
      <c r="U1814" s="32">
        <f t="shared" si="231"/>
        <v>1783.9862034764553</v>
      </c>
      <c r="W1814" s="140">
        <v>2033</v>
      </c>
      <c r="Y1814" s="141" t="s">
        <v>15578</v>
      </c>
      <c r="Z1814" s="141" t="s">
        <v>15578</v>
      </c>
      <c r="AA1814" s="147" t="s">
        <v>15578</v>
      </c>
      <c r="AB1814" s="147" t="s">
        <v>15578</v>
      </c>
    </row>
    <row r="1815" spans="1:28" x14ac:dyDescent="0.2">
      <c r="A1815" s="139" t="s">
        <v>123</v>
      </c>
      <c r="B1815" s="139" t="s">
        <v>315</v>
      </c>
      <c r="C1815" s="138" t="s">
        <v>2358</v>
      </c>
      <c r="D1815" t="s">
        <v>10075</v>
      </c>
      <c r="E1815" s="140">
        <v>3744.7160589885125</v>
      </c>
      <c r="F1815" s="140">
        <v>5705.704521529934</v>
      </c>
      <c r="G1815" s="140">
        <v>7213.3085331130305</v>
      </c>
      <c r="H1815" s="140">
        <f t="shared" si="224"/>
        <v>4139.4452085688554</v>
      </c>
      <c r="I1815" s="143">
        <v>0.96046870401690443</v>
      </c>
      <c r="J1815" s="144">
        <v>0.9984911823733954</v>
      </c>
      <c r="K1815" s="145">
        <f t="shared" si="225"/>
        <v>3969.8088062742318</v>
      </c>
      <c r="L1815" s="140">
        <f t="shared" si="226"/>
        <v>3992.6092437737543</v>
      </c>
      <c r="N1815" s="140">
        <v>4319.8755843545068</v>
      </c>
      <c r="O1815" s="140">
        <f t="shared" si="227"/>
        <v>4035.3342750614247</v>
      </c>
      <c r="Q1815" s="140">
        <v>10526.181853724811</v>
      </c>
      <c r="R1815" s="38">
        <f t="shared" si="228"/>
        <v>4582.3093250589754</v>
      </c>
      <c r="S1815" s="38">
        <f t="shared" si="229"/>
        <v>4608.7810465162329</v>
      </c>
      <c r="T1815" s="38">
        <f t="shared" si="230"/>
        <v>4940.5062112915375</v>
      </c>
      <c r="U1815" s="32">
        <f t="shared" si="231"/>
        <v>4652.0881828956781</v>
      </c>
      <c r="W1815" s="140">
        <v>3524</v>
      </c>
      <c r="Y1815" s="141" t="s">
        <v>15578</v>
      </c>
      <c r="Z1815" s="141" t="s">
        <v>15578</v>
      </c>
      <c r="AA1815" s="147" t="s">
        <v>15578</v>
      </c>
      <c r="AB1815" s="147" t="s">
        <v>15578</v>
      </c>
    </row>
    <row r="1816" spans="1:28" x14ac:dyDescent="0.2">
      <c r="A1816" s="139" t="s">
        <v>123</v>
      </c>
      <c r="B1816" s="139" t="s">
        <v>315</v>
      </c>
      <c r="C1816" s="138" t="s">
        <v>2359</v>
      </c>
      <c r="D1816" t="s">
        <v>10076</v>
      </c>
      <c r="E1816" s="140">
        <v>4149.0786774056878</v>
      </c>
      <c r="F1816" s="140">
        <v>5119.4599686819774</v>
      </c>
      <c r="G1816" s="140">
        <v>11260.529801204635</v>
      </c>
      <c r="H1816" s="140">
        <f t="shared" si="224"/>
        <v>4571.8273425050993</v>
      </c>
      <c r="I1816" s="143">
        <v>0.96046870401690443</v>
      </c>
      <c r="J1816" s="144">
        <v>0.9984911823733954</v>
      </c>
      <c r="K1816" s="145">
        <f t="shared" si="225"/>
        <v>4384.471717966494</v>
      </c>
      <c r="L1816" s="140">
        <f t="shared" si="226"/>
        <v>4409.6537552514937</v>
      </c>
      <c r="N1816" s="140">
        <v>4226.4792249424763</v>
      </c>
      <c r="O1816" s="140">
        <f t="shared" si="227"/>
        <v>4385.7400905444265</v>
      </c>
      <c r="Q1816" s="140">
        <v>7779.7194040729073</v>
      </c>
      <c r="R1816" s="38">
        <f t="shared" si="228"/>
        <v>4692.1148322956233</v>
      </c>
      <c r="S1816" s="38">
        <f t="shared" si="229"/>
        <v>4719.2208934702248</v>
      </c>
      <c r="T1816" s="38">
        <f t="shared" si="230"/>
        <v>4581.8032428555198</v>
      </c>
      <c r="U1816" s="32">
        <f t="shared" si="231"/>
        <v>4701.2808468049525</v>
      </c>
      <c r="W1816" s="140">
        <v>5013</v>
      </c>
      <c r="Y1816" s="141" t="s">
        <v>15578</v>
      </c>
      <c r="Z1816" s="141" t="s">
        <v>15578</v>
      </c>
      <c r="AA1816" s="147" t="s">
        <v>15578</v>
      </c>
      <c r="AB1816" s="147" t="s">
        <v>15578</v>
      </c>
    </row>
    <row r="1817" spans="1:28" x14ac:dyDescent="0.2">
      <c r="A1817" s="139" t="s">
        <v>123</v>
      </c>
      <c r="B1817" s="139" t="s">
        <v>315</v>
      </c>
      <c r="C1817" s="138" t="s">
        <v>2360</v>
      </c>
      <c r="D1817" t="s">
        <v>10077</v>
      </c>
      <c r="E1817" s="140">
        <v>1991.3048526260231</v>
      </c>
      <c r="F1817" s="140">
        <v>2929.8008539114508</v>
      </c>
      <c r="G1817" s="140">
        <v>2470.7842022832965</v>
      </c>
      <c r="H1817" s="140">
        <f t="shared" si="224"/>
        <v>2130.4521160181475</v>
      </c>
      <c r="I1817" s="143">
        <v>0.96046870401690443</v>
      </c>
      <c r="J1817" s="144">
        <v>0.9984911823733954</v>
      </c>
      <c r="K1817" s="145">
        <f t="shared" si="225"/>
        <v>2043.1451910528972</v>
      </c>
      <c r="L1817" s="140">
        <f t="shared" si="226"/>
        <v>2054.8799134298101</v>
      </c>
      <c r="N1817" s="140">
        <v>2243.3721935469175</v>
      </c>
      <c r="O1817" s="140">
        <f t="shared" si="227"/>
        <v>2079.487817044941</v>
      </c>
      <c r="Q1817" s="140">
        <v>3416.9191646114109</v>
      </c>
      <c r="R1817" s="38">
        <f t="shared" si="228"/>
        <v>2166.5198937283999</v>
      </c>
      <c r="S1817" s="38">
        <f t="shared" si="229"/>
        <v>2179.0357470001882</v>
      </c>
      <c r="T1817" s="38">
        <f t="shared" si="230"/>
        <v>2360.7268906533668</v>
      </c>
      <c r="U1817" s="32">
        <f t="shared" si="231"/>
        <v>2202.7557537185671</v>
      </c>
      <c r="W1817" s="140">
        <v>1873</v>
      </c>
      <c r="Y1817" s="141" t="s">
        <v>15578</v>
      </c>
      <c r="Z1817" s="141" t="s">
        <v>15578</v>
      </c>
      <c r="AA1817" s="147" t="s">
        <v>15578</v>
      </c>
      <c r="AB1817" s="147" t="s">
        <v>15578</v>
      </c>
    </row>
    <row r="1818" spans="1:28" x14ac:dyDescent="0.2">
      <c r="A1818" s="139" t="s">
        <v>123</v>
      </c>
      <c r="B1818" s="139" t="s">
        <v>315</v>
      </c>
      <c r="C1818" s="138" t="s">
        <v>2361</v>
      </c>
      <c r="D1818" t="s">
        <v>10078</v>
      </c>
      <c r="E1818" s="140">
        <v>2310.847773570491</v>
      </c>
      <c r="F1818" s="140">
        <v>2116.1961308603009</v>
      </c>
      <c r="G1818" s="140">
        <v>1226.4574520564922</v>
      </c>
      <c r="H1818" s="140">
        <f t="shared" si="224"/>
        <v>2240.4687733727956</v>
      </c>
      <c r="I1818" s="143">
        <v>0.96046870401690443</v>
      </c>
      <c r="J1818" s="144">
        <v>0.9984911823733954</v>
      </c>
      <c r="K1818" s="145">
        <f t="shared" si="225"/>
        <v>2148.6533142910675</v>
      </c>
      <c r="L1818" s="140">
        <f t="shared" si="226"/>
        <v>2160.9940183378735</v>
      </c>
      <c r="N1818" s="140">
        <v>1913.9996097607666</v>
      </c>
      <c r="O1818" s="140">
        <f t="shared" si="227"/>
        <v>2128.7485884668699</v>
      </c>
      <c r="Q1818" s="140">
        <v>1653.711820306175</v>
      </c>
      <c r="R1818" s="38">
        <f t="shared" si="228"/>
        <v>2092.3821764437853</v>
      </c>
      <c r="S1818" s="38">
        <f t="shared" si="229"/>
        <v>2104.4697406451037</v>
      </c>
      <c r="T1818" s="38">
        <f t="shared" si="230"/>
        <v>1887.9708308153074</v>
      </c>
      <c r="U1818" s="32">
        <f t="shared" si="231"/>
        <v>2076.2055363892973</v>
      </c>
      <c r="W1818" s="140">
        <v>1597</v>
      </c>
      <c r="Y1818" s="141" t="s">
        <v>15578</v>
      </c>
      <c r="Z1818" s="141" t="s">
        <v>15578</v>
      </c>
      <c r="AA1818" s="147" t="s">
        <v>15578</v>
      </c>
      <c r="AB1818" s="147" t="s">
        <v>15578</v>
      </c>
    </row>
    <row r="1819" spans="1:28" x14ac:dyDescent="0.2">
      <c r="A1819" s="139" t="s">
        <v>123</v>
      </c>
      <c r="B1819" s="139" t="s">
        <v>315</v>
      </c>
      <c r="C1819" s="138" t="s">
        <v>2362</v>
      </c>
      <c r="D1819" t="s">
        <v>10079</v>
      </c>
      <c r="E1819" s="140">
        <v>2509.7717673369634</v>
      </c>
      <c r="F1819" s="140">
        <v>3557.5406950803253</v>
      </c>
      <c r="G1819" s="140">
        <v>11646.988184251848</v>
      </c>
      <c r="H1819" s="140">
        <f t="shared" si="224"/>
        <v>3027.7207869649319</v>
      </c>
      <c r="I1819" s="143">
        <v>0.96046870401690443</v>
      </c>
      <c r="J1819" s="144">
        <v>0.9984911823733954</v>
      </c>
      <c r="K1819" s="145">
        <f t="shared" si="225"/>
        <v>2903.6433718586331</v>
      </c>
      <c r="L1819" s="140">
        <f t="shared" si="226"/>
        <v>2920.3203309898463</v>
      </c>
      <c r="N1819" s="140">
        <v>3085.4861820888464</v>
      </c>
      <c r="O1819" s="140">
        <f t="shared" si="227"/>
        <v>2941.8829400358513</v>
      </c>
      <c r="Q1819" s="140">
        <v>11445.182331277376</v>
      </c>
      <c r="R1819" s="38">
        <f t="shared" si="228"/>
        <v>3710.8943748653664</v>
      </c>
      <c r="S1819" s="38">
        <f t="shared" si="229"/>
        <v>3732.3319853102867</v>
      </c>
      <c r="T1819" s="38">
        <f t="shared" si="230"/>
        <v>3921.4557970076994</v>
      </c>
      <c r="U1819" s="32">
        <f t="shared" si="231"/>
        <v>3757.0223361654234</v>
      </c>
      <c r="W1819" s="140">
        <v>4112</v>
      </c>
      <c r="Y1819" s="141" t="s">
        <v>15580</v>
      </c>
      <c r="Z1819" s="141" t="s">
        <v>15579</v>
      </c>
      <c r="AA1819" s="147" t="s">
        <v>15578</v>
      </c>
      <c r="AB1819" s="147" t="s">
        <v>15578</v>
      </c>
    </row>
    <row r="1820" spans="1:28" x14ac:dyDescent="0.2">
      <c r="A1820" s="139" t="s">
        <v>127</v>
      </c>
      <c r="B1820" s="139" t="s">
        <v>299</v>
      </c>
      <c r="C1820" s="138" t="s">
        <v>2363</v>
      </c>
      <c r="D1820" t="s">
        <v>10080</v>
      </c>
      <c r="E1820" s="140">
        <v>15906.950155788099</v>
      </c>
      <c r="F1820" s="140">
        <v>12789.590711292069</v>
      </c>
      <c r="G1820" s="140">
        <v>15189.365667853393</v>
      </c>
      <c r="H1820" s="140">
        <f t="shared" si="224"/>
        <v>15481.638688398858</v>
      </c>
      <c r="I1820" s="143">
        <v>0.94195348026146986</v>
      </c>
      <c r="J1820" s="144">
        <v>0.99861748292816477</v>
      </c>
      <c r="K1820" s="145">
        <f t="shared" si="225"/>
        <v>14562.822219120117</v>
      </c>
      <c r="L1820" s="140">
        <f t="shared" si="226"/>
        <v>14646.46320386954</v>
      </c>
      <c r="N1820" s="140">
        <v>16315.231657126398</v>
      </c>
      <c r="O1820" s="140">
        <f t="shared" si="227"/>
        <v>14864.323018755344</v>
      </c>
      <c r="Q1820" s="140">
        <v>13747.94618419064</v>
      </c>
      <c r="R1820" s="38">
        <f t="shared" si="228"/>
        <v>14399.742223329202</v>
      </c>
      <c r="S1820" s="38">
        <f t="shared" si="229"/>
        <v>14482.928655791915</v>
      </c>
      <c r="T1820" s="38">
        <f t="shared" si="230"/>
        <v>16058.503109832824</v>
      </c>
      <c r="U1820" s="32">
        <f t="shared" si="231"/>
        <v>14688.621877176965</v>
      </c>
      <c r="W1820" s="140">
        <v>13150</v>
      </c>
      <c r="Y1820" s="141" t="s">
        <v>15578</v>
      </c>
      <c r="Z1820" s="141" t="s">
        <v>15578</v>
      </c>
      <c r="AA1820" s="147" t="s">
        <v>15578</v>
      </c>
      <c r="AB1820" s="147" t="s">
        <v>15578</v>
      </c>
    </row>
    <row r="1821" spans="1:28" x14ac:dyDescent="0.2">
      <c r="A1821" s="139" t="s">
        <v>127</v>
      </c>
      <c r="B1821" s="139" t="s">
        <v>299</v>
      </c>
      <c r="C1821" s="138" t="s">
        <v>2364</v>
      </c>
      <c r="D1821" t="s">
        <v>10081</v>
      </c>
      <c r="E1821" s="140">
        <v>4990.0494673211406</v>
      </c>
      <c r="F1821" s="140">
        <v>8563.7110907623901</v>
      </c>
      <c r="G1821" s="140">
        <v>3787.8333436017065</v>
      </c>
      <c r="H1821" s="140">
        <f t="shared" si="224"/>
        <v>5392.261840309875</v>
      </c>
      <c r="I1821" s="143">
        <v>0.94195348026146986</v>
      </c>
      <c r="J1821" s="144">
        <v>0.99861748292816477</v>
      </c>
      <c r="K1821" s="145">
        <f t="shared" si="225"/>
        <v>5072.2376435655951</v>
      </c>
      <c r="L1821" s="140">
        <f t="shared" si="226"/>
        <v>5101.3698368319456</v>
      </c>
      <c r="N1821" s="140">
        <v>5673.8348507968549</v>
      </c>
      <c r="O1821" s="140">
        <f t="shared" si="227"/>
        <v>5176.1058625085989</v>
      </c>
      <c r="Q1821" s="140">
        <v>6791.62495055609</v>
      </c>
      <c r="R1821" s="38">
        <f t="shared" si="228"/>
        <v>5203.8689043427967</v>
      </c>
      <c r="S1821" s="38">
        <f t="shared" si="229"/>
        <v>5233.9313375754273</v>
      </c>
      <c r="T1821" s="38">
        <f t="shared" si="230"/>
        <v>5785.613860772778</v>
      </c>
      <c r="U1821" s="32">
        <f t="shared" si="231"/>
        <v>5305.9541830126955</v>
      </c>
      <c r="W1821" s="140">
        <v>4382</v>
      </c>
      <c r="Y1821" s="141" t="s">
        <v>15578</v>
      </c>
      <c r="Z1821" s="141" t="s">
        <v>15578</v>
      </c>
      <c r="AA1821" s="147" t="s">
        <v>15578</v>
      </c>
      <c r="AB1821" s="147" t="s">
        <v>15578</v>
      </c>
    </row>
    <row r="1822" spans="1:28" x14ac:dyDescent="0.2">
      <c r="A1822" s="139" t="s">
        <v>127</v>
      </c>
      <c r="B1822" s="139" t="s">
        <v>299</v>
      </c>
      <c r="C1822" s="138" t="s">
        <v>2365</v>
      </c>
      <c r="D1822" t="s">
        <v>10082</v>
      </c>
      <c r="E1822" s="140">
        <v>16224.098502346207</v>
      </c>
      <c r="F1822" s="140">
        <v>14226.790142861502</v>
      </c>
      <c r="G1822" s="140">
        <v>13932.552627903226</v>
      </c>
      <c r="H1822" s="140">
        <f t="shared" si="224"/>
        <v>15874.38312513267</v>
      </c>
      <c r="I1822" s="143">
        <v>0.94195348026146986</v>
      </c>
      <c r="J1822" s="144">
        <v>0.99861748292816477</v>
      </c>
      <c r="K1822" s="145">
        <f t="shared" si="225"/>
        <v>14932.257750126846</v>
      </c>
      <c r="L1822" s="140">
        <f t="shared" si="226"/>
        <v>15018.02057301656</v>
      </c>
      <c r="N1822" s="140">
        <v>17065.244296409906</v>
      </c>
      <c r="O1822" s="140">
        <f t="shared" si="227"/>
        <v>15285.288198155233</v>
      </c>
      <c r="Q1822" s="140">
        <v>19095.330755176499</v>
      </c>
      <c r="R1822" s="38">
        <f t="shared" si="228"/>
        <v>15235.236579807024</v>
      </c>
      <c r="S1822" s="38">
        <f t="shared" si="229"/>
        <v>15323.249612203277</v>
      </c>
      <c r="T1822" s="38">
        <f t="shared" si="230"/>
        <v>17268.252942286566</v>
      </c>
      <c r="U1822" s="32">
        <f t="shared" si="231"/>
        <v>15577.172236769453</v>
      </c>
      <c r="W1822" s="140">
        <v>14623</v>
      </c>
      <c r="Y1822" s="141" t="s">
        <v>15578</v>
      </c>
      <c r="Z1822" s="141" t="s">
        <v>15578</v>
      </c>
      <c r="AA1822" s="147" t="s">
        <v>15578</v>
      </c>
      <c r="AB1822" s="147" t="s">
        <v>15578</v>
      </c>
    </row>
    <row r="1823" spans="1:28" x14ac:dyDescent="0.2">
      <c r="A1823" s="139" t="s">
        <v>127</v>
      </c>
      <c r="B1823" s="139" t="s">
        <v>299</v>
      </c>
      <c r="C1823" s="138" t="s">
        <v>2366</v>
      </c>
      <c r="D1823" t="s">
        <v>10083</v>
      </c>
      <c r="E1823" s="140">
        <v>9247.8672670861852</v>
      </c>
      <c r="F1823" s="140">
        <v>12119.071018037832</v>
      </c>
      <c r="G1823" s="140">
        <v>10563.745861510211</v>
      </c>
      <c r="H1823" s="140">
        <f t="shared" si="224"/>
        <v>9667.2036054115779</v>
      </c>
      <c r="I1823" s="143">
        <v>0.94195348026146986</v>
      </c>
      <c r="J1823" s="144">
        <v>0.99861748292816477</v>
      </c>
      <c r="K1823" s="145">
        <f t="shared" si="225"/>
        <v>9093.4668025252649</v>
      </c>
      <c r="L1823" s="140">
        <f t="shared" si="226"/>
        <v>9145.6947640223698</v>
      </c>
      <c r="N1823" s="140">
        <v>10560.008898814858</v>
      </c>
      <c r="O1823" s="140">
        <f t="shared" si="227"/>
        <v>9330.3352484436327</v>
      </c>
      <c r="Q1823" s="140">
        <v>12528.844946005696</v>
      </c>
      <c r="R1823" s="38">
        <f t="shared" si="228"/>
        <v>9362.6474424867502</v>
      </c>
      <c r="S1823" s="38">
        <f t="shared" si="229"/>
        <v>9416.7348856553363</v>
      </c>
      <c r="T1823" s="38">
        <f t="shared" si="230"/>
        <v>10756.892503533943</v>
      </c>
      <c r="U1823" s="32">
        <f t="shared" si="231"/>
        <v>9591.6941437711139</v>
      </c>
      <c r="W1823" s="140">
        <v>9081</v>
      </c>
      <c r="Y1823" s="141" t="s">
        <v>15578</v>
      </c>
      <c r="Z1823" s="141" t="s">
        <v>15578</v>
      </c>
      <c r="AA1823" s="147" t="s">
        <v>15578</v>
      </c>
      <c r="AB1823" s="147" t="s">
        <v>15578</v>
      </c>
    </row>
    <row r="1824" spans="1:28" x14ac:dyDescent="0.2">
      <c r="A1824" s="139" t="s">
        <v>127</v>
      </c>
      <c r="B1824" s="139" t="s">
        <v>299</v>
      </c>
      <c r="C1824" s="138" t="s">
        <v>2367</v>
      </c>
      <c r="D1824" t="s">
        <v>10084</v>
      </c>
      <c r="E1824" s="140">
        <v>3005.6459863579439</v>
      </c>
      <c r="F1824" s="140">
        <v>2675.7851534188007</v>
      </c>
      <c r="G1824" s="140">
        <v>2890.2657272394094</v>
      </c>
      <c r="H1824" s="140">
        <f t="shared" si="224"/>
        <v>2958.9790630766943</v>
      </c>
      <c r="I1824" s="143">
        <v>0.94195348026146986</v>
      </c>
      <c r="J1824" s="144">
        <v>0.99861748292816477</v>
      </c>
      <c r="K1824" s="145">
        <f t="shared" si="225"/>
        <v>2783.3672463868274</v>
      </c>
      <c r="L1824" s="140">
        <f t="shared" si="226"/>
        <v>2799.353404420222</v>
      </c>
      <c r="N1824" s="140">
        <v>3224.4466230849916</v>
      </c>
      <c r="O1824" s="140">
        <f t="shared" si="227"/>
        <v>2854.8498573563816</v>
      </c>
      <c r="Q1824" s="140">
        <v>4308.5338561010867</v>
      </c>
      <c r="R1824" s="38">
        <f t="shared" si="228"/>
        <v>2910.3132817603496</v>
      </c>
      <c r="S1824" s="38">
        <f t="shared" si="229"/>
        <v>2927.1259840645803</v>
      </c>
      <c r="T1824" s="38">
        <f t="shared" si="230"/>
        <v>3332.855346386601</v>
      </c>
      <c r="U1824" s="32">
        <f t="shared" si="231"/>
        <v>2980.0944612650569</v>
      </c>
      <c r="W1824" s="140">
        <v>2722</v>
      </c>
      <c r="Y1824" s="141" t="s">
        <v>15578</v>
      </c>
      <c r="Z1824" s="141" t="s">
        <v>15578</v>
      </c>
      <c r="AA1824" s="147" t="s">
        <v>15578</v>
      </c>
      <c r="AB1824" s="147" t="s">
        <v>15578</v>
      </c>
    </row>
    <row r="1825" spans="1:28" x14ac:dyDescent="0.2">
      <c r="A1825" s="139" t="s">
        <v>127</v>
      </c>
      <c r="B1825" s="139" t="s">
        <v>299</v>
      </c>
      <c r="C1825" s="138" t="s">
        <v>2368</v>
      </c>
      <c r="D1825" t="s">
        <v>10085</v>
      </c>
      <c r="E1825" s="140">
        <v>7417.8593131086982</v>
      </c>
      <c r="F1825" s="140">
        <v>7425.5253879649063</v>
      </c>
      <c r="G1825" s="140">
        <v>7319.9031567559377</v>
      </c>
      <c r="H1825" s="140">
        <f t="shared" si="224"/>
        <v>7414.7016430968179</v>
      </c>
      <c r="I1825" s="143">
        <v>0.94195348026146986</v>
      </c>
      <c r="J1825" s="144">
        <v>0.99861748292816477</v>
      </c>
      <c r="K1825" s="145">
        <f t="shared" si="225"/>
        <v>6974.6480982759686</v>
      </c>
      <c r="L1825" s="140">
        <f t="shared" si="226"/>
        <v>7014.7067096112469</v>
      </c>
      <c r="N1825" s="140">
        <v>7927.1387590690128</v>
      </c>
      <c r="O1825" s="140">
        <f t="shared" si="227"/>
        <v>7133.8258582281733</v>
      </c>
      <c r="Q1825" s="140">
        <v>8813.1692658975207</v>
      </c>
      <c r="R1825" s="38">
        <f t="shared" si="228"/>
        <v>7106.1951249179428</v>
      </c>
      <c r="S1825" s="38">
        <f t="shared" si="229"/>
        <v>7147.2471806879503</v>
      </c>
      <c r="T1825" s="38">
        <f t="shared" si="230"/>
        <v>8015.7418097518639</v>
      </c>
      <c r="U1825" s="32">
        <f t="shared" si="231"/>
        <v>7260.6302439570973</v>
      </c>
      <c r="W1825" s="140">
        <v>6249</v>
      </c>
      <c r="Y1825" s="141" t="s">
        <v>15578</v>
      </c>
      <c r="Z1825" s="141" t="s">
        <v>15578</v>
      </c>
      <c r="AA1825" s="147" t="s">
        <v>15578</v>
      </c>
      <c r="AB1825" s="147" t="s">
        <v>15578</v>
      </c>
    </row>
    <row r="1826" spans="1:28" x14ac:dyDescent="0.2">
      <c r="A1826" s="139" t="s">
        <v>127</v>
      </c>
      <c r="B1826" s="139" t="s">
        <v>299</v>
      </c>
      <c r="C1826" s="138" t="s">
        <v>2369</v>
      </c>
      <c r="D1826" t="s">
        <v>10086</v>
      </c>
      <c r="E1826" s="140">
        <v>15831.693538851445</v>
      </c>
      <c r="F1826" s="140">
        <v>13329.621397601883</v>
      </c>
      <c r="G1826" s="140">
        <v>14112.296551116966</v>
      </c>
      <c r="H1826" s="140">
        <f t="shared" si="224"/>
        <v>15442.127531803719</v>
      </c>
      <c r="I1826" s="143">
        <v>0.94195348026146986</v>
      </c>
      <c r="J1826" s="144">
        <v>0.99861748292816477</v>
      </c>
      <c r="K1826" s="145">
        <f t="shared" si="225"/>
        <v>14525.65600172234</v>
      </c>
      <c r="L1826" s="140">
        <f t="shared" si="226"/>
        <v>14609.083523794283</v>
      </c>
      <c r="N1826" s="140">
        <v>14715.502559372801</v>
      </c>
      <c r="O1826" s="140">
        <f t="shared" si="227"/>
        <v>14622.97666238173</v>
      </c>
      <c r="Q1826" s="140">
        <v>10088.102860867019</v>
      </c>
      <c r="R1826" s="38">
        <f t="shared" si="228"/>
        <v>14022.029021342927</v>
      </c>
      <c r="S1826" s="38">
        <f t="shared" si="229"/>
        <v>14103.033427677672</v>
      </c>
      <c r="T1826" s="38">
        <f t="shared" si="230"/>
        <v>14252.762589522223</v>
      </c>
      <c r="U1826" s="32">
        <f t="shared" si="231"/>
        <v>14122.580757577633</v>
      </c>
      <c r="W1826" s="140">
        <v>12622</v>
      </c>
      <c r="Y1826" s="141" t="s">
        <v>15578</v>
      </c>
      <c r="Z1826" s="141" t="s">
        <v>15578</v>
      </c>
      <c r="AA1826" s="147" t="s">
        <v>15578</v>
      </c>
      <c r="AB1826" s="147" t="s">
        <v>15578</v>
      </c>
    </row>
    <row r="1827" spans="1:28" x14ac:dyDescent="0.2">
      <c r="A1827" s="139" t="s">
        <v>127</v>
      </c>
      <c r="B1827" s="139" t="s">
        <v>299</v>
      </c>
      <c r="C1827" s="138" t="s">
        <v>2370</v>
      </c>
      <c r="D1827" t="s">
        <v>10087</v>
      </c>
      <c r="E1827" s="140">
        <v>14440.129125413991</v>
      </c>
      <c r="F1827" s="140">
        <v>12967.660669187975</v>
      </c>
      <c r="G1827" s="140">
        <v>12023.520188415489</v>
      </c>
      <c r="H1827" s="140">
        <f t="shared" si="224"/>
        <v>14151.654839841991</v>
      </c>
      <c r="I1827" s="143">
        <v>0.94195348026146986</v>
      </c>
      <c r="J1827" s="144">
        <v>0.99861748292816477</v>
      </c>
      <c r="K1827" s="145">
        <f t="shared" si="225"/>
        <v>13311.771298047501</v>
      </c>
      <c r="L1827" s="140">
        <f t="shared" si="226"/>
        <v>13388.226922058755</v>
      </c>
      <c r="N1827" s="140">
        <v>15462.430799890921</v>
      </c>
      <c r="O1827" s="140">
        <f t="shared" si="227"/>
        <v>13659.016840203483</v>
      </c>
      <c r="Q1827" s="140">
        <v>17630.191105516144</v>
      </c>
      <c r="R1827" s="38">
        <f t="shared" si="228"/>
        <v>13638.980233996474</v>
      </c>
      <c r="S1827" s="38">
        <f t="shared" si="229"/>
        <v>13717.771790852088</v>
      </c>
      <c r="T1827" s="38">
        <f t="shared" si="230"/>
        <v>15679.206830453444</v>
      </c>
      <c r="U1827" s="32">
        <f t="shared" si="231"/>
        <v>13973.839595707881</v>
      </c>
      <c r="W1827" s="140">
        <v>14331</v>
      </c>
      <c r="Y1827" s="141" t="s">
        <v>15578</v>
      </c>
      <c r="Z1827" s="141" t="s">
        <v>15578</v>
      </c>
      <c r="AA1827" s="147" t="s">
        <v>15578</v>
      </c>
      <c r="AB1827" s="147" t="s">
        <v>15578</v>
      </c>
    </row>
    <row r="1828" spans="1:28" x14ac:dyDescent="0.2">
      <c r="A1828" s="139" t="s">
        <v>127</v>
      </c>
      <c r="B1828" s="139" t="s">
        <v>299</v>
      </c>
      <c r="C1828" s="138" t="s">
        <v>2371</v>
      </c>
      <c r="D1828" t="s">
        <v>10088</v>
      </c>
      <c r="E1828" s="140">
        <v>18850.058871951358</v>
      </c>
      <c r="F1828" s="140">
        <v>13498.111905163882</v>
      </c>
      <c r="G1828" s="140">
        <v>17809.060794431971</v>
      </c>
      <c r="H1828" s="140">
        <f t="shared" si="224"/>
        <v>18127.925244306069</v>
      </c>
      <c r="I1828" s="143">
        <v>0.94195348026146986</v>
      </c>
      <c r="J1828" s="144">
        <v>0.99861748292816477</v>
      </c>
      <c r="K1828" s="145">
        <f t="shared" si="225"/>
        <v>17052.054879187443</v>
      </c>
      <c r="L1828" s="140">
        <f t="shared" si="226"/>
        <v>17149.992671782609</v>
      </c>
      <c r="N1828" s="140">
        <v>19959.231946841443</v>
      </c>
      <c r="O1828" s="140">
        <f t="shared" si="227"/>
        <v>17516.742383068075</v>
      </c>
      <c r="Q1828" s="140">
        <v>18564.505730426063</v>
      </c>
      <c r="R1828" s="38">
        <f t="shared" si="228"/>
        <v>17093.121875593108</v>
      </c>
      <c r="S1828" s="38">
        <f t="shared" si="229"/>
        <v>17191.867798015057</v>
      </c>
      <c r="T1828" s="38">
        <f t="shared" si="230"/>
        <v>19819.759325199906</v>
      </c>
      <c r="U1828" s="32">
        <f t="shared" si="231"/>
        <v>17534.942333331874</v>
      </c>
      <c r="W1828" s="140">
        <v>17331</v>
      </c>
      <c r="Y1828" s="141" t="s">
        <v>15578</v>
      </c>
      <c r="Z1828" s="141" t="s">
        <v>15578</v>
      </c>
      <c r="AA1828" s="147" t="s">
        <v>15578</v>
      </c>
      <c r="AB1828" s="147" t="s">
        <v>15578</v>
      </c>
    </row>
    <row r="1829" spans="1:28" x14ac:dyDescent="0.2">
      <c r="A1829" s="139" t="s">
        <v>127</v>
      </c>
      <c r="B1829" s="139" t="s">
        <v>299</v>
      </c>
      <c r="C1829" s="138" t="s">
        <v>2372</v>
      </c>
      <c r="D1829" t="s">
        <v>10089</v>
      </c>
      <c r="E1829" s="140">
        <v>4521.9953832534284</v>
      </c>
      <c r="F1829" s="140">
        <v>4683.0748430568528</v>
      </c>
      <c r="G1829" s="140">
        <v>4561.1233824540013</v>
      </c>
      <c r="H1829" s="140">
        <f t="shared" si="224"/>
        <v>4544.0583552755943</v>
      </c>
      <c r="I1829" s="143">
        <v>0.94195348026146986</v>
      </c>
      <c r="J1829" s="144">
        <v>0.99861748292816477</v>
      </c>
      <c r="K1829" s="145">
        <f t="shared" si="225"/>
        <v>4274.3740060781456</v>
      </c>
      <c r="L1829" s="140">
        <f t="shared" si="226"/>
        <v>4298.9237015751023</v>
      </c>
      <c r="N1829" s="140">
        <v>4606.3351793298061</v>
      </c>
      <c r="O1829" s="140">
        <f t="shared" si="227"/>
        <v>4339.0566556147733</v>
      </c>
      <c r="Q1829" s="140">
        <v>3420.2968898237027</v>
      </c>
      <c r="R1829" s="38">
        <f t="shared" si="228"/>
        <v>4168.6672474626184</v>
      </c>
      <c r="S1829" s="38">
        <f t="shared" si="229"/>
        <v>4192.7493838691125</v>
      </c>
      <c r="T1829" s="38">
        <f t="shared" si="230"/>
        <v>4487.7313503791956</v>
      </c>
      <c r="U1829" s="32">
        <f t="shared" si="231"/>
        <v>4231.2596496241449</v>
      </c>
      <c r="W1829" s="140">
        <v>3661</v>
      </c>
      <c r="Y1829" s="141" t="s">
        <v>15578</v>
      </c>
      <c r="Z1829" s="141" t="s">
        <v>15578</v>
      </c>
      <c r="AA1829" s="147" t="s">
        <v>15578</v>
      </c>
      <c r="AB1829" s="147" t="s">
        <v>15578</v>
      </c>
    </row>
    <row r="1830" spans="1:28" x14ac:dyDescent="0.2">
      <c r="A1830" s="139" t="s">
        <v>127</v>
      </c>
      <c r="B1830" s="139" t="s">
        <v>299</v>
      </c>
      <c r="C1830" s="138" t="s">
        <v>2373</v>
      </c>
      <c r="D1830" t="s">
        <v>10090</v>
      </c>
      <c r="E1830" s="140">
        <v>10251.10389186716</v>
      </c>
      <c r="F1830" s="140">
        <v>10329.216727198313</v>
      </c>
      <c r="G1830" s="140">
        <v>12317.220901837291</v>
      </c>
      <c r="H1830" s="140">
        <f t="shared" si="224"/>
        <v>10348.097115435605</v>
      </c>
      <c r="I1830" s="143">
        <v>0.94195348026146986</v>
      </c>
      <c r="J1830" s="144">
        <v>0.99861748292816477</v>
      </c>
      <c r="K1830" s="145">
        <f t="shared" si="225"/>
        <v>9733.9501089896476</v>
      </c>
      <c r="L1830" s="140">
        <f t="shared" si="226"/>
        <v>9789.8566606433997</v>
      </c>
      <c r="N1830" s="140">
        <v>10953.014140019635</v>
      </c>
      <c r="O1830" s="140">
        <f t="shared" si="227"/>
        <v>9941.7083286476609</v>
      </c>
      <c r="Q1830" s="140">
        <v>12369.532235991473</v>
      </c>
      <c r="R1830" s="38">
        <f t="shared" si="228"/>
        <v>9924.0966489047005</v>
      </c>
      <c r="S1830" s="38">
        <f t="shared" si="229"/>
        <v>9981.4275498912539</v>
      </c>
      <c r="T1830" s="38">
        <f t="shared" si="230"/>
        <v>11094.665949616818</v>
      </c>
      <c r="U1830" s="32">
        <f t="shared" si="231"/>
        <v>10126.762219428327</v>
      </c>
      <c r="W1830" s="140">
        <v>9993</v>
      </c>
      <c r="Y1830" s="141" t="s">
        <v>15578</v>
      </c>
      <c r="Z1830" s="141" t="s">
        <v>15578</v>
      </c>
      <c r="AA1830" s="147" t="s">
        <v>15578</v>
      </c>
      <c r="AB1830" s="147" t="s">
        <v>15578</v>
      </c>
    </row>
    <row r="1831" spans="1:28" x14ac:dyDescent="0.2">
      <c r="A1831" s="139" t="s">
        <v>127</v>
      </c>
      <c r="B1831" s="139" t="s">
        <v>299</v>
      </c>
      <c r="C1831" s="138" t="s">
        <v>2374</v>
      </c>
      <c r="D1831" t="s">
        <v>10091</v>
      </c>
      <c r="E1831" s="140">
        <v>7553.9355057901157</v>
      </c>
      <c r="F1831" s="140">
        <v>7324.0503144389659</v>
      </c>
      <c r="G1831" s="140">
        <v>8224.4537723066442</v>
      </c>
      <c r="H1831" s="140">
        <f t="shared" si="224"/>
        <v>7553.0668350986807</v>
      </c>
      <c r="I1831" s="143">
        <v>0.94195348026146986</v>
      </c>
      <c r="J1831" s="144">
        <v>0.99861748292816477</v>
      </c>
      <c r="K1831" s="145">
        <f t="shared" si="225"/>
        <v>7104.801484037871</v>
      </c>
      <c r="L1831" s="140">
        <f t="shared" si="226"/>
        <v>7145.6076261188928</v>
      </c>
      <c r="N1831" s="140">
        <v>8244.9346778696363</v>
      </c>
      <c r="O1831" s="140">
        <f t="shared" si="227"/>
        <v>7289.1261517273761</v>
      </c>
      <c r="Q1831" s="140">
        <v>8898.798649876644</v>
      </c>
      <c r="R1831" s="38">
        <f t="shared" si="228"/>
        <v>7231.3879104987254</v>
      </c>
      <c r="S1831" s="38">
        <f t="shared" si="229"/>
        <v>7273.1631973544718</v>
      </c>
      <c r="T1831" s="38">
        <f t="shared" si="230"/>
        <v>8310.3210750703365</v>
      </c>
      <c r="U1831" s="32">
        <f t="shared" si="231"/>
        <v>7408.5654593073177</v>
      </c>
      <c r="W1831" s="140">
        <v>7117</v>
      </c>
      <c r="Y1831" s="141" t="s">
        <v>15578</v>
      </c>
      <c r="Z1831" s="141" t="s">
        <v>15578</v>
      </c>
      <c r="AA1831" s="147" t="s">
        <v>15578</v>
      </c>
      <c r="AB1831" s="147" t="s">
        <v>15578</v>
      </c>
    </row>
    <row r="1832" spans="1:28" x14ac:dyDescent="0.2">
      <c r="A1832" s="139" t="s">
        <v>127</v>
      </c>
      <c r="B1832" s="139" t="s">
        <v>299</v>
      </c>
      <c r="C1832" s="138" t="s">
        <v>2375</v>
      </c>
      <c r="D1832" t="s">
        <v>10092</v>
      </c>
      <c r="E1832" s="140">
        <v>5345.5100370383561</v>
      </c>
      <c r="F1832" s="140">
        <v>3664.571222131478</v>
      </c>
      <c r="G1832" s="140">
        <v>7110.0242955715485</v>
      </c>
      <c r="H1832" s="140">
        <f t="shared" si="224"/>
        <v>5206.8651383757442</v>
      </c>
      <c r="I1832" s="143">
        <v>0.94195348026146986</v>
      </c>
      <c r="J1832" s="144">
        <v>0.99861748292816477</v>
      </c>
      <c r="K1832" s="145">
        <f t="shared" si="225"/>
        <v>4897.8440109134444</v>
      </c>
      <c r="L1832" s="140">
        <f t="shared" si="226"/>
        <v>4925.9745813521886</v>
      </c>
      <c r="N1832" s="140">
        <v>6438.6524004701196</v>
      </c>
      <c r="O1832" s="140">
        <f t="shared" si="227"/>
        <v>5123.4565681501308</v>
      </c>
      <c r="Q1832" s="140">
        <v>6986.5316335512071</v>
      </c>
      <c r="R1832" s="38">
        <f t="shared" si="228"/>
        <v>5065.2485557436103</v>
      </c>
      <c r="S1832" s="38">
        <f t="shared" si="229"/>
        <v>5094.5101876780054</v>
      </c>
      <c r="T1832" s="38">
        <f t="shared" si="230"/>
        <v>6493.440323778228</v>
      </c>
      <c r="U1832" s="32">
        <f t="shared" si="231"/>
        <v>5277.1422717722126</v>
      </c>
      <c r="W1832" s="140">
        <v>5710</v>
      </c>
      <c r="Y1832" s="141" t="s">
        <v>15578</v>
      </c>
      <c r="Z1832" s="141" t="s">
        <v>15578</v>
      </c>
      <c r="AA1832" s="147" t="s">
        <v>15578</v>
      </c>
      <c r="AB1832" s="147" t="s">
        <v>15578</v>
      </c>
    </row>
    <row r="1833" spans="1:28" x14ac:dyDescent="0.2">
      <c r="A1833" s="139" t="s">
        <v>127</v>
      </c>
      <c r="B1833" s="139" t="s">
        <v>299</v>
      </c>
      <c r="C1833" s="138" t="s">
        <v>2376</v>
      </c>
      <c r="D1833" t="s">
        <v>10093</v>
      </c>
      <c r="E1833" s="140">
        <v>4727.9215447627757</v>
      </c>
      <c r="F1833" s="140">
        <v>5186.7621835710315</v>
      </c>
      <c r="G1833" s="140">
        <v>5536.7645355500872</v>
      </c>
      <c r="H1833" s="140">
        <f t="shared" si="224"/>
        <v>4820.1659279492906</v>
      </c>
      <c r="I1833" s="143">
        <v>0.94195348026146986</v>
      </c>
      <c r="J1833" s="144">
        <v>0.99861748292816477</v>
      </c>
      <c r="K1833" s="145">
        <f t="shared" si="225"/>
        <v>4534.0949293685771</v>
      </c>
      <c r="L1833" s="140">
        <f t="shared" si="226"/>
        <v>4560.1363215612137</v>
      </c>
      <c r="N1833" s="140">
        <v>4648.1772361882458</v>
      </c>
      <c r="O1833" s="140">
        <f t="shared" si="227"/>
        <v>4571.630173404822</v>
      </c>
      <c r="Q1833" s="140">
        <v>4616.3391594942814</v>
      </c>
      <c r="R1833" s="38">
        <f t="shared" si="228"/>
        <v>4514.9219396595981</v>
      </c>
      <c r="S1833" s="38">
        <f t="shared" si="229"/>
        <v>4541.0043683019276</v>
      </c>
      <c r="T1833" s="38">
        <f t="shared" si="230"/>
        <v>4644.9934285188492</v>
      </c>
      <c r="U1833" s="32">
        <f t="shared" si="231"/>
        <v>4554.5802705577453</v>
      </c>
      <c r="W1833" s="140">
        <v>4255</v>
      </c>
      <c r="Y1833" s="141" t="s">
        <v>15578</v>
      </c>
      <c r="Z1833" s="141" t="s">
        <v>15578</v>
      </c>
      <c r="AA1833" s="147" t="s">
        <v>15578</v>
      </c>
      <c r="AB1833" s="147" t="s">
        <v>15578</v>
      </c>
    </row>
    <row r="1834" spans="1:28" x14ac:dyDescent="0.2">
      <c r="A1834" s="139" t="s">
        <v>127</v>
      </c>
      <c r="B1834" s="139" t="s">
        <v>299</v>
      </c>
      <c r="C1834" s="138" t="s">
        <v>2377</v>
      </c>
      <c r="D1834" t="s">
        <v>10094</v>
      </c>
      <c r="E1834" s="140">
        <v>3741.5294921257787</v>
      </c>
      <c r="F1834" s="140">
        <v>5073.3238819464023</v>
      </c>
      <c r="G1834" s="140">
        <v>6273.1413557639635</v>
      </c>
      <c r="H1834" s="140">
        <f t="shared" si="224"/>
        <v>4017.0239324586851</v>
      </c>
      <c r="I1834" s="143">
        <v>0.94195348026146986</v>
      </c>
      <c r="J1834" s="144">
        <v>0.99861748292816477</v>
      </c>
      <c r="K1834" s="145">
        <f t="shared" si="225"/>
        <v>3778.6184367022393</v>
      </c>
      <c r="L1834" s="140">
        <f t="shared" si="226"/>
        <v>3800.3207799900088</v>
      </c>
      <c r="N1834" s="140">
        <v>4291.9670965912719</v>
      </c>
      <c r="O1834" s="140">
        <f t="shared" si="227"/>
        <v>3864.505823346381</v>
      </c>
      <c r="Q1834" s="140">
        <v>6778.4932436216322</v>
      </c>
      <c r="R1834" s="38">
        <f t="shared" si="228"/>
        <v>4038.3763825594633</v>
      </c>
      <c r="S1834" s="38">
        <f t="shared" si="229"/>
        <v>4061.7058365869489</v>
      </c>
      <c r="T1834" s="38">
        <f t="shared" si="230"/>
        <v>4540.6197112943082</v>
      </c>
      <c r="U1834" s="32">
        <f t="shared" si="231"/>
        <v>4124.2286436824215</v>
      </c>
      <c r="W1834" s="140">
        <v>4177</v>
      </c>
      <c r="Y1834" s="141" t="s">
        <v>15578</v>
      </c>
      <c r="Z1834" s="141" t="s">
        <v>15578</v>
      </c>
      <c r="AA1834" s="147" t="s">
        <v>15578</v>
      </c>
      <c r="AB1834" s="147" t="s">
        <v>15578</v>
      </c>
    </row>
    <row r="1835" spans="1:28" x14ac:dyDescent="0.2">
      <c r="A1835" s="139" t="s">
        <v>127</v>
      </c>
      <c r="B1835" s="139" t="s">
        <v>299</v>
      </c>
      <c r="C1835" s="138" t="s">
        <v>2378</v>
      </c>
      <c r="D1835" t="s">
        <v>10095</v>
      </c>
      <c r="E1835" s="140">
        <v>4049.6590658748491</v>
      </c>
      <c r="F1835" s="140">
        <v>5738.1119181948998</v>
      </c>
      <c r="G1835" s="140">
        <v>7796.6589229583597</v>
      </c>
      <c r="H1835" s="140">
        <f t="shared" si="224"/>
        <v>4421.5856276121503</v>
      </c>
      <c r="I1835" s="143">
        <v>0.94195348026146986</v>
      </c>
      <c r="J1835" s="144">
        <v>0.99861748292816477</v>
      </c>
      <c r="K1835" s="145">
        <f t="shared" si="225"/>
        <v>4159.1698861815894</v>
      </c>
      <c r="L1835" s="140">
        <f t="shared" si="226"/>
        <v>4183.0579114411184</v>
      </c>
      <c r="N1835" s="140">
        <v>4639.5194977872961</v>
      </c>
      <c r="O1835" s="140">
        <f t="shared" si="227"/>
        <v>4242.6495441267543</v>
      </c>
      <c r="Q1835" s="140">
        <v>6780.8663885513415</v>
      </c>
      <c r="R1835" s="38">
        <f t="shared" si="228"/>
        <v>4381.0959172566718</v>
      </c>
      <c r="S1835" s="38">
        <f t="shared" si="229"/>
        <v>4406.4052411307548</v>
      </c>
      <c r="T1835" s="38">
        <f t="shared" si="230"/>
        <v>4853.6541868637005</v>
      </c>
      <c r="U1835" s="32">
        <f t="shared" si="231"/>
        <v>4464.794152027941</v>
      </c>
      <c r="W1835" s="140">
        <v>4065</v>
      </c>
      <c r="Y1835" s="141" t="s">
        <v>15578</v>
      </c>
      <c r="Z1835" s="141" t="s">
        <v>15578</v>
      </c>
      <c r="AA1835" s="147" t="s">
        <v>15578</v>
      </c>
      <c r="AB1835" s="147" t="s">
        <v>15578</v>
      </c>
    </row>
    <row r="1836" spans="1:28" x14ac:dyDescent="0.2">
      <c r="A1836" s="139" t="s">
        <v>127</v>
      </c>
      <c r="B1836" s="139" t="s">
        <v>299</v>
      </c>
      <c r="C1836" s="138" t="s">
        <v>2379</v>
      </c>
      <c r="D1836" t="s">
        <v>10096</v>
      </c>
      <c r="E1836" s="140">
        <v>2659.8368216571821</v>
      </c>
      <c r="F1836" s="140">
        <v>2706.7475692857697</v>
      </c>
      <c r="G1836" s="140">
        <v>2490.9151223360823</v>
      </c>
      <c r="H1836" s="140">
        <f t="shared" si="224"/>
        <v>2658.6611834980004</v>
      </c>
      <c r="I1836" s="143">
        <v>0.94195348026146986</v>
      </c>
      <c r="J1836" s="144">
        <v>0.99861748292816477</v>
      </c>
      <c r="K1836" s="145">
        <f t="shared" si="225"/>
        <v>2500.8728685271435</v>
      </c>
      <c r="L1836" s="140">
        <f t="shared" si="226"/>
        <v>2515.2365314428448</v>
      </c>
      <c r="N1836" s="140">
        <v>2783.3238535167961</v>
      </c>
      <c r="O1836" s="140">
        <f t="shared" si="227"/>
        <v>2550.2356676299382</v>
      </c>
      <c r="Q1836" s="140">
        <v>3324.0087393254457</v>
      </c>
      <c r="R1836" s="38">
        <f t="shared" si="228"/>
        <v>2563.4588671055885</v>
      </c>
      <c r="S1836" s="38">
        <f t="shared" si="229"/>
        <v>2578.2678126139285</v>
      </c>
      <c r="T1836" s="38">
        <f t="shared" si="230"/>
        <v>2837.3923420976612</v>
      </c>
      <c r="U1836" s="32">
        <f t="shared" si="231"/>
        <v>2612.0968449853881</v>
      </c>
      <c r="W1836" s="140">
        <v>2454</v>
      </c>
      <c r="Y1836" s="141" t="s">
        <v>15578</v>
      </c>
      <c r="Z1836" s="141" t="s">
        <v>15578</v>
      </c>
      <c r="AA1836" s="147" t="s">
        <v>15578</v>
      </c>
      <c r="AB1836" s="147" t="s">
        <v>15578</v>
      </c>
    </row>
    <row r="1837" spans="1:28" x14ac:dyDescent="0.2">
      <c r="A1837" s="139" t="s">
        <v>127</v>
      </c>
      <c r="B1837" s="139" t="s">
        <v>299</v>
      </c>
      <c r="C1837" s="138" t="s">
        <v>2380</v>
      </c>
      <c r="D1837" t="s">
        <v>10097</v>
      </c>
      <c r="E1837" s="140">
        <v>3711.5309922424553</v>
      </c>
      <c r="F1837" s="140">
        <v>3596.8248094536366</v>
      </c>
      <c r="G1837" s="140">
        <v>4435.1569169772411</v>
      </c>
      <c r="H1837" s="140">
        <f t="shared" si="224"/>
        <v>3727.4976228874252</v>
      </c>
      <c r="I1837" s="143">
        <v>0.94195348026146986</v>
      </c>
      <c r="J1837" s="144">
        <v>0.99861748292816477</v>
      </c>
      <c r="K1837" s="145">
        <f t="shared" si="225"/>
        <v>3506.2751622655555</v>
      </c>
      <c r="L1837" s="140">
        <f t="shared" si="226"/>
        <v>3526.413312890596</v>
      </c>
      <c r="N1837" s="140">
        <v>3509.9037642104649</v>
      </c>
      <c r="O1837" s="140">
        <f t="shared" si="227"/>
        <v>3524.2579706007282</v>
      </c>
      <c r="Q1837" s="140">
        <v>2661.3803797831756</v>
      </c>
      <c r="R1837" s="38">
        <f t="shared" si="228"/>
        <v>3405.9907144202521</v>
      </c>
      <c r="S1837" s="38">
        <f t="shared" si="229"/>
        <v>3425.6669150174212</v>
      </c>
      <c r="T1837" s="38">
        <f t="shared" si="230"/>
        <v>3425.0514257677364</v>
      </c>
      <c r="U1837" s="32">
        <f t="shared" si="231"/>
        <v>3425.5865621238017</v>
      </c>
      <c r="W1837" s="140">
        <v>2798</v>
      </c>
      <c r="Y1837" s="141" t="s">
        <v>15578</v>
      </c>
      <c r="Z1837" s="141" t="s">
        <v>15578</v>
      </c>
      <c r="AA1837" s="147" t="s">
        <v>15578</v>
      </c>
      <c r="AB1837" s="147" t="s">
        <v>15578</v>
      </c>
    </row>
    <row r="1838" spans="1:28" x14ac:dyDescent="0.2">
      <c r="A1838" s="139" t="s">
        <v>127</v>
      </c>
      <c r="B1838" s="139" t="s">
        <v>299</v>
      </c>
      <c r="C1838" s="138" t="s">
        <v>2381</v>
      </c>
      <c r="D1838" t="s">
        <v>10098</v>
      </c>
      <c r="E1838" s="140">
        <v>2182.0296613867476</v>
      </c>
      <c r="F1838" s="140">
        <v>1763.2608492421828</v>
      </c>
      <c r="G1838" s="140">
        <v>3124.5134739295054</v>
      </c>
      <c r="H1838" s="140">
        <f t="shared" si="224"/>
        <v>2168.6880692637719</v>
      </c>
      <c r="I1838" s="143">
        <v>0.94195348026146986</v>
      </c>
      <c r="J1838" s="144">
        <v>0.99861748292816477</v>
      </c>
      <c r="K1838" s="145">
        <f t="shared" si="225"/>
        <v>2039.979064043217</v>
      </c>
      <c r="L1838" s="140">
        <f t="shared" si="226"/>
        <v>2051.6956018967626</v>
      </c>
      <c r="N1838" s="140">
        <v>2581.699797263097</v>
      </c>
      <c r="O1838" s="140">
        <f t="shared" si="227"/>
        <v>2120.8883144422675</v>
      </c>
      <c r="Q1838" s="140">
        <v>3365.1886632174164</v>
      </c>
      <c r="R1838" s="38">
        <f t="shared" si="228"/>
        <v>2152.5280376081123</v>
      </c>
      <c r="S1838" s="38">
        <f t="shared" si="229"/>
        <v>2164.9630607805748</v>
      </c>
      <c r="T1838" s="38">
        <f t="shared" si="230"/>
        <v>2660.0486838585293</v>
      </c>
      <c r="U1838" s="32">
        <f t="shared" si="231"/>
        <v>2229.597109911766</v>
      </c>
      <c r="W1838" s="140">
        <v>2418</v>
      </c>
      <c r="Y1838" s="141" t="s">
        <v>15578</v>
      </c>
      <c r="Z1838" s="141" t="s">
        <v>15578</v>
      </c>
      <c r="AA1838" s="147" t="s">
        <v>15578</v>
      </c>
      <c r="AB1838" s="147" t="s">
        <v>15578</v>
      </c>
    </row>
    <row r="1839" spans="1:28" x14ac:dyDescent="0.2">
      <c r="A1839" s="139" t="s">
        <v>127</v>
      </c>
      <c r="B1839" s="139" t="s">
        <v>299</v>
      </c>
      <c r="C1839" s="138" t="s">
        <v>2382</v>
      </c>
      <c r="D1839" t="s">
        <v>10099</v>
      </c>
      <c r="E1839" s="140">
        <v>5466.5476260352116</v>
      </c>
      <c r="F1839" s="140">
        <v>8043.7127741212635</v>
      </c>
      <c r="G1839" s="140">
        <v>10801.676576698834</v>
      </c>
      <c r="H1839" s="140">
        <f t="shared" si="224"/>
        <v>6018.0457914222125</v>
      </c>
      <c r="I1839" s="143">
        <v>0.94195348026146986</v>
      </c>
      <c r="J1839" s="144">
        <v>0.99861748292816477</v>
      </c>
      <c r="K1839" s="145">
        <f t="shared" si="225"/>
        <v>5660.8820765645687</v>
      </c>
      <c r="L1839" s="140">
        <f t="shared" si="226"/>
        <v>5693.395125499037</v>
      </c>
      <c r="N1839" s="140">
        <v>5983.2044838273678</v>
      </c>
      <c r="O1839" s="140">
        <f t="shared" si="227"/>
        <v>5731.2301007673914</v>
      </c>
      <c r="Q1839" s="140">
        <v>8122.8640156185638</v>
      </c>
      <c r="R1839" s="38">
        <f t="shared" si="228"/>
        <v>5858.8720582420556</v>
      </c>
      <c r="S1839" s="38">
        <f t="shared" si="229"/>
        <v>5892.7184047406081</v>
      </c>
      <c r="T1839" s="38">
        <f t="shared" si="230"/>
        <v>6197.1704370064872</v>
      </c>
      <c r="U1839" s="32">
        <f t="shared" si="231"/>
        <v>5932.4649994593674</v>
      </c>
      <c r="W1839" s="140">
        <v>5731</v>
      </c>
      <c r="Y1839" s="141" t="s">
        <v>15578</v>
      </c>
      <c r="Z1839" s="141" t="s">
        <v>15578</v>
      </c>
      <c r="AA1839" s="147" t="s">
        <v>15578</v>
      </c>
      <c r="AB1839" s="147" t="s">
        <v>15578</v>
      </c>
    </row>
    <row r="1840" spans="1:28" x14ac:dyDescent="0.2">
      <c r="A1840" s="139" t="s">
        <v>127</v>
      </c>
      <c r="B1840" s="139" t="s">
        <v>299</v>
      </c>
      <c r="C1840" s="138" t="s">
        <v>2383</v>
      </c>
      <c r="D1840" t="s">
        <v>10100</v>
      </c>
      <c r="E1840" s="140">
        <v>2091.0351743377173</v>
      </c>
      <c r="F1840" s="140">
        <v>2249.9617541577873</v>
      </c>
      <c r="G1840" s="140">
        <v>4177.1935253838701</v>
      </c>
      <c r="H1840" s="140">
        <f t="shared" si="224"/>
        <v>2199.1147313677484</v>
      </c>
      <c r="I1840" s="143">
        <v>0.94195348026146986</v>
      </c>
      <c r="J1840" s="144">
        <v>0.99861748292816477</v>
      </c>
      <c r="K1840" s="145">
        <f t="shared" si="225"/>
        <v>2068.5999406738983</v>
      </c>
      <c r="L1840" s="140">
        <f t="shared" si="226"/>
        <v>2080.4808613833056</v>
      </c>
      <c r="N1840" s="140">
        <v>2329.9133400301757</v>
      </c>
      <c r="O1840" s="140">
        <f t="shared" si="227"/>
        <v>2113.0445843602465</v>
      </c>
      <c r="Q1840" s="140">
        <v>2810.6015794773089</v>
      </c>
      <c r="R1840" s="38">
        <f t="shared" si="228"/>
        <v>2126.1195252448947</v>
      </c>
      <c r="S1840" s="38">
        <f t="shared" si="229"/>
        <v>2138.4019880523124</v>
      </c>
      <c r="T1840" s="38">
        <f t="shared" si="230"/>
        <v>2377.9821639748889</v>
      </c>
      <c r="U1840" s="32">
        <f t="shared" si="231"/>
        <v>2169.6794805498093</v>
      </c>
      <c r="W1840" s="140">
        <v>2389</v>
      </c>
      <c r="Y1840" s="141" t="s">
        <v>15578</v>
      </c>
      <c r="Z1840" s="141" t="s">
        <v>15578</v>
      </c>
      <c r="AA1840" s="147" t="s">
        <v>15578</v>
      </c>
      <c r="AB1840" s="147" t="s">
        <v>15578</v>
      </c>
    </row>
    <row r="1841" spans="1:28" x14ac:dyDescent="0.2">
      <c r="A1841" s="139" t="s">
        <v>127</v>
      </c>
      <c r="B1841" s="139" t="s">
        <v>299</v>
      </c>
      <c r="C1841" s="138" t="s">
        <v>2384</v>
      </c>
      <c r="D1841" t="s">
        <v>10101</v>
      </c>
      <c r="E1841" s="140">
        <v>2054.6406116158755</v>
      </c>
      <c r="F1841" s="140">
        <v>2210.0525499184123</v>
      </c>
      <c r="G1841" s="140">
        <v>3616.6441586309311</v>
      </c>
      <c r="H1841" s="140">
        <f t="shared" si="224"/>
        <v>2140.1798178749041</v>
      </c>
      <c r="I1841" s="143">
        <v>0.94195348026146986</v>
      </c>
      <c r="J1841" s="144">
        <v>0.99861748292816477</v>
      </c>
      <c r="K1841" s="145">
        <f t="shared" si="225"/>
        <v>2013.1627427796827</v>
      </c>
      <c r="L1841" s="140">
        <f t="shared" si="226"/>
        <v>2024.7252621686691</v>
      </c>
      <c r="N1841" s="140">
        <v>2151.2278141882525</v>
      </c>
      <c r="O1841" s="140">
        <f t="shared" si="227"/>
        <v>2041.2403290203831</v>
      </c>
      <c r="Q1841" s="140">
        <v>3330.1886058288483</v>
      </c>
      <c r="R1841" s="38">
        <f t="shared" si="228"/>
        <v>2125.1010638254393</v>
      </c>
      <c r="S1841" s="38">
        <f t="shared" si="229"/>
        <v>2137.3776430433613</v>
      </c>
      <c r="T1841" s="38">
        <f t="shared" si="230"/>
        <v>2269.1238933523118</v>
      </c>
      <c r="U1841" s="32">
        <f t="shared" si="231"/>
        <v>2154.5772812844784</v>
      </c>
      <c r="W1841" s="140">
        <v>1870</v>
      </c>
      <c r="Y1841" s="141" t="s">
        <v>15578</v>
      </c>
      <c r="Z1841" s="141" t="s">
        <v>15578</v>
      </c>
      <c r="AA1841" s="147" t="s">
        <v>15578</v>
      </c>
      <c r="AB1841" s="147" t="s">
        <v>15578</v>
      </c>
    </row>
    <row r="1842" spans="1:28" x14ac:dyDescent="0.2">
      <c r="A1842" s="139" t="s">
        <v>127</v>
      </c>
      <c r="B1842" s="139" t="s">
        <v>299</v>
      </c>
      <c r="C1842" s="138" t="s">
        <v>2385</v>
      </c>
      <c r="D1842" t="s">
        <v>10102</v>
      </c>
      <c r="E1842" s="140">
        <v>1771.2656929913828</v>
      </c>
      <c r="F1842" s="140">
        <v>2340.4137741783502</v>
      </c>
      <c r="G1842" s="140">
        <v>2485.7418773538561</v>
      </c>
      <c r="H1842" s="140">
        <f t="shared" si="224"/>
        <v>1873.5114447186281</v>
      </c>
      <c r="I1842" s="143">
        <v>0.94195348026146986</v>
      </c>
      <c r="J1842" s="144">
        <v>0.99861748292816477</v>
      </c>
      <c r="K1842" s="145">
        <f t="shared" si="225"/>
        <v>1762.3208139697254</v>
      </c>
      <c r="L1842" s="140">
        <f t="shared" si="226"/>
        <v>1772.4426328113575</v>
      </c>
      <c r="N1842" s="140">
        <v>1888.1671850738592</v>
      </c>
      <c r="O1842" s="140">
        <f t="shared" si="227"/>
        <v>1787.550618274797</v>
      </c>
      <c r="Q1842" s="140">
        <v>1778.5899281211264</v>
      </c>
      <c r="R1842" s="38">
        <f t="shared" si="228"/>
        <v>1753.3920099923107</v>
      </c>
      <c r="S1842" s="38">
        <f t="shared" si="229"/>
        <v>1763.5212486799019</v>
      </c>
      <c r="T1842" s="38">
        <f t="shared" si="230"/>
        <v>1877.209459378586</v>
      </c>
      <c r="U1842" s="32">
        <f t="shared" si="231"/>
        <v>1778.3633871977859</v>
      </c>
      <c r="W1842" s="140">
        <v>2106</v>
      </c>
      <c r="Y1842" s="141" t="s">
        <v>15578</v>
      </c>
      <c r="Z1842" s="141" t="s">
        <v>15578</v>
      </c>
      <c r="AA1842" s="147" t="s">
        <v>15578</v>
      </c>
      <c r="AB1842" s="147" t="s">
        <v>15578</v>
      </c>
    </row>
    <row r="1843" spans="1:28" x14ac:dyDescent="0.2">
      <c r="A1843" s="139" t="s">
        <v>127</v>
      </c>
      <c r="B1843" s="139" t="s">
        <v>299</v>
      </c>
      <c r="C1843" s="138" t="s">
        <v>2386</v>
      </c>
      <c r="D1843" t="s">
        <v>10103</v>
      </c>
      <c r="E1843" s="140">
        <v>104.08364024292042</v>
      </c>
      <c r="F1843" s="140">
        <v>105.67355218445432</v>
      </c>
      <c r="G1843" s="140">
        <v>0</v>
      </c>
      <c r="H1843" s="140">
        <f t="shared" si="224"/>
        <v>99.897643760592672</v>
      </c>
      <c r="I1843" s="143">
        <v>0.94195348026146986</v>
      </c>
      <c r="J1843" s="144">
        <v>0.99861748292816477</v>
      </c>
      <c r="K1843" s="145">
        <f t="shared" si="225"/>
        <v>93.968839828606178</v>
      </c>
      <c r="L1843" s="140">
        <f t="shared" si="226"/>
        <v>94.508546087514304</v>
      </c>
      <c r="N1843" s="140">
        <v>150.40095424356235</v>
      </c>
      <c r="O1843" s="140">
        <f t="shared" si="227"/>
        <v>101.80537008405719</v>
      </c>
      <c r="Q1843" s="140">
        <v>225.5021858230667</v>
      </c>
      <c r="R1843" s="38">
        <f t="shared" si="228"/>
        <v>105.78384631975028</v>
      </c>
      <c r="S1843" s="38">
        <f t="shared" si="229"/>
        <v>106.39495314729247</v>
      </c>
      <c r="T1843" s="38">
        <f t="shared" si="230"/>
        <v>157.91107740151278</v>
      </c>
      <c r="U1843" s="32">
        <f t="shared" si="231"/>
        <v>113.12044779081506</v>
      </c>
      <c r="W1843" s="140">
        <v>140</v>
      </c>
      <c r="Y1843" s="141" t="s">
        <v>15580</v>
      </c>
      <c r="Z1843" s="141" t="s">
        <v>15580</v>
      </c>
      <c r="AA1843" s="147" t="s">
        <v>15578</v>
      </c>
      <c r="AB1843" s="147" t="s">
        <v>15578</v>
      </c>
    </row>
    <row r="1844" spans="1:28" x14ac:dyDescent="0.2">
      <c r="A1844" s="139" t="s">
        <v>127</v>
      </c>
      <c r="B1844" s="139" t="s">
        <v>299</v>
      </c>
      <c r="C1844" s="138" t="s">
        <v>2387</v>
      </c>
      <c r="D1844" t="s">
        <v>10104</v>
      </c>
      <c r="E1844" s="140">
        <v>4911.5843806604553</v>
      </c>
      <c r="F1844" s="140">
        <v>3580.6622032076093</v>
      </c>
      <c r="G1844" s="140">
        <v>3771.2465233233288</v>
      </c>
      <c r="H1844" s="140">
        <f t="shared" si="224"/>
        <v>4694.8474939015396</v>
      </c>
      <c r="I1844" s="143">
        <v>0.94195348026146986</v>
      </c>
      <c r="J1844" s="144">
        <v>0.99861748292816477</v>
      </c>
      <c r="K1844" s="145">
        <f t="shared" si="225"/>
        <v>4416.213992308376</v>
      </c>
      <c r="L1844" s="140">
        <f t="shared" si="226"/>
        <v>4441.5783400716746</v>
      </c>
      <c r="N1844" s="140">
        <v>5705.2821638639325</v>
      </c>
      <c r="O1844" s="140">
        <f t="shared" si="227"/>
        <v>4606.5564594653824</v>
      </c>
      <c r="Q1844" s="140">
        <v>6715.2585174087217</v>
      </c>
      <c r="R1844" s="38">
        <f t="shared" si="228"/>
        <v>4606.2642004102718</v>
      </c>
      <c r="S1844" s="38">
        <f t="shared" si="229"/>
        <v>4632.8743077212239</v>
      </c>
      <c r="T1844" s="38">
        <f t="shared" si="230"/>
        <v>5806.2797992184114</v>
      </c>
      <c r="U1844" s="32">
        <f t="shared" si="231"/>
        <v>4786.0638665630431</v>
      </c>
      <c r="W1844" s="140">
        <v>4464</v>
      </c>
      <c r="Y1844" s="141" t="s">
        <v>15578</v>
      </c>
      <c r="Z1844" s="141" t="s">
        <v>15578</v>
      </c>
      <c r="AA1844" s="147" t="s">
        <v>15578</v>
      </c>
      <c r="AB1844" s="147" t="s">
        <v>15578</v>
      </c>
    </row>
    <row r="1845" spans="1:28" x14ac:dyDescent="0.2">
      <c r="A1845" s="139" t="s">
        <v>127</v>
      </c>
      <c r="B1845" s="139" t="s">
        <v>299</v>
      </c>
      <c r="C1845" s="138" t="s">
        <v>2388</v>
      </c>
      <c r="D1845" t="s">
        <v>10105</v>
      </c>
      <c r="E1845" s="140">
        <v>2099.0197679845692</v>
      </c>
      <c r="F1845" s="140">
        <v>1911.362238370652</v>
      </c>
      <c r="G1845" s="140">
        <v>2252.9116537432401</v>
      </c>
      <c r="H1845" s="140">
        <f t="shared" si="224"/>
        <v>2081.7250152854508</v>
      </c>
      <c r="I1845" s="143">
        <v>0.94195348026146986</v>
      </c>
      <c r="J1845" s="144">
        <v>0.99861748292816477</v>
      </c>
      <c r="K1845" s="145">
        <f t="shared" si="225"/>
        <v>1958.1771617893535</v>
      </c>
      <c r="L1845" s="140">
        <f t="shared" si="226"/>
        <v>1969.4238737014755</v>
      </c>
      <c r="N1845" s="140">
        <v>2381.1171939656956</v>
      </c>
      <c r="O1845" s="140">
        <f t="shared" si="227"/>
        <v>2023.1709530925307</v>
      </c>
      <c r="Q1845" s="140">
        <v>2603.1615154675937</v>
      </c>
      <c r="R1845" s="38">
        <f t="shared" si="228"/>
        <v>2007.2261494550003</v>
      </c>
      <c r="S1845" s="38">
        <f t="shared" si="229"/>
        <v>2018.8217724827871</v>
      </c>
      <c r="T1845" s="38">
        <f t="shared" si="230"/>
        <v>2403.3216261158855</v>
      </c>
      <c r="U1845" s="32">
        <f t="shared" si="231"/>
        <v>2069.0187106935023</v>
      </c>
      <c r="W1845" s="140">
        <v>2030</v>
      </c>
      <c r="Y1845" s="141" t="s">
        <v>15578</v>
      </c>
      <c r="Z1845" s="141" t="s">
        <v>15578</v>
      </c>
      <c r="AA1845" s="147" t="s">
        <v>15578</v>
      </c>
      <c r="AB1845" s="147" t="s">
        <v>15578</v>
      </c>
    </row>
    <row r="1846" spans="1:28" x14ac:dyDescent="0.2">
      <c r="A1846" s="139" t="s">
        <v>127</v>
      </c>
      <c r="B1846" s="139" t="s">
        <v>299</v>
      </c>
      <c r="C1846" s="138" t="s">
        <v>2389</v>
      </c>
      <c r="D1846" t="s">
        <v>10106</v>
      </c>
      <c r="E1846" s="140">
        <v>2214.3959945348411</v>
      </c>
      <c r="F1846" s="140">
        <v>2967.1971970953641</v>
      </c>
      <c r="G1846" s="140">
        <v>3586.0202328164323</v>
      </c>
      <c r="H1846" s="140">
        <f t="shared" si="224"/>
        <v>2367.6171630738386</v>
      </c>
      <c r="I1846" s="143">
        <v>0.94195348026146986</v>
      </c>
      <c r="J1846" s="144">
        <v>0.99861748292816477</v>
      </c>
      <c r="K1846" s="145">
        <f t="shared" si="225"/>
        <v>2227.1019575349446</v>
      </c>
      <c r="L1846" s="140">
        <f t="shared" si="226"/>
        <v>2239.893228214677</v>
      </c>
      <c r="N1846" s="140">
        <v>2600.8382960958315</v>
      </c>
      <c r="O1846" s="140">
        <f t="shared" si="227"/>
        <v>2287.0150595982118</v>
      </c>
      <c r="Q1846" s="140">
        <v>4127.6887007787445</v>
      </c>
      <c r="R1846" s="38">
        <f t="shared" si="228"/>
        <v>2392.6633003128054</v>
      </c>
      <c r="S1846" s="38">
        <f t="shared" si="229"/>
        <v>2406.4855702500422</v>
      </c>
      <c r="T1846" s="38">
        <f t="shared" si="230"/>
        <v>2753.5233365641229</v>
      </c>
      <c r="U1846" s="32">
        <f t="shared" si="231"/>
        <v>2451.7917859685931</v>
      </c>
      <c r="W1846" s="140">
        <v>2490</v>
      </c>
      <c r="Y1846" s="141" t="s">
        <v>15578</v>
      </c>
      <c r="Z1846" s="141" t="s">
        <v>15578</v>
      </c>
      <c r="AA1846" s="147" t="s">
        <v>15578</v>
      </c>
      <c r="AB1846" s="147" t="s">
        <v>15578</v>
      </c>
    </row>
    <row r="1847" spans="1:28" x14ac:dyDescent="0.2">
      <c r="A1847" s="139" t="s">
        <v>127</v>
      </c>
      <c r="B1847" s="139" t="s">
        <v>299</v>
      </c>
      <c r="C1847" s="138" t="s">
        <v>2390</v>
      </c>
      <c r="D1847" t="s">
        <v>10107</v>
      </c>
      <c r="E1847" s="140">
        <v>2552.6015012328403</v>
      </c>
      <c r="F1847" s="140">
        <v>2765.6559198222026</v>
      </c>
      <c r="G1847" s="140">
        <v>5422.7245303169029</v>
      </c>
      <c r="H1847" s="140">
        <f t="shared" si="224"/>
        <v>2700.5875028772457</v>
      </c>
      <c r="I1847" s="143">
        <v>0.94195348026146986</v>
      </c>
      <c r="J1847" s="144">
        <v>0.99861748292816477</v>
      </c>
      <c r="K1847" s="145">
        <f t="shared" si="225"/>
        <v>2540.310911728574</v>
      </c>
      <c r="L1847" s="140">
        <f t="shared" si="226"/>
        <v>2554.9010854620497</v>
      </c>
      <c r="N1847" s="140">
        <v>3182.9136487723199</v>
      </c>
      <c r="O1847" s="140">
        <f t="shared" si="227"/>
        <v>2636.8889133849179</v>
      </c>
      <c r="Q1847" s="140">
        <v>4035.288433327958</v>
      </c>
      <c r="R1847" s="38">
        <f t="shared" si="228"/>
        <v>2665.8597167165944</v>
      </c>
      <c r="S1847" s="38">
        <f t="shared" si="229"/>
        <v>2681.2602256868477</v>
      </c>
      <c r="T1847" s="38">
        <f t="shared" si="230"/>
        <v>3268.151127227884</v>
      </c>
      <c r="U1847" s="32">
        <f t="shared" si="231"/>
        <v>2757.8795690824841</v>
      </c>
      <c r="W1847" s="140">
        <v>2788</v>
      </c>
      <c r="Y1847" s="141" t="s">
        <v>15578</v>
      </c>
      <c r="Z1847" s="141" t="s">
        <v>15578</v>
      </c>
      <c r="AA1847" s="147" t="s">
        <v>15578</v>
      </c>
      <c r="AB1847" s="147" t="s">
        <v>15578</v>
      </c>
    </row>
    <row r="1848" spans="1:28" x14ac:dyDescent="0.2">
      <c r="A1848" s="139" t="s">
        <v>127</v>
      </c>
      <c r="B1848" s="139" t="s">
        <v>299</v>
      </c>
      <c r="C1848" s="138" t="s">
        <v>2391</v>
      </c>
      <c r="D1848" t="s">
        <v>10108</v>
      </c>
      <c r="E1848" s="140">
        <v>1215.4314278618542</v>
      </c>
      <c r="F1848" s="140">
        <v>1154.2283534413</v>
      </c>
      <c r="G1848" s="140">
        <v>1373.137130343184</v>
      </c>
      <c r="H1848" s="140">
        <f t="shared" si="224"/>
        <v>1214.3230070962045</v>
      </c>
      <c r="I1848" s="143">
        <v>0.94195348026146986</v>
      </c>
      <c r="J1848" s="144">
        <v>0.99861748292816477</v>
      </c>
      <c r="K1848" s="145">
        <f t="shared" si="225"/>
        <v>1142.2544101988904</v>
      </c>
      <c r="L1848" s="140">
        <f t="shared" si="226"/>
        <v>1148.8149025448017</v>
      </c>
      <c r="N1848" s="140">
        <v>1139.7303939625099</v>
      </c>
      <c r="O1848" s="140">
        <f t="shared" si="227"/>
        <v>1147.6289085537217</v>
      </c>
      <c r="Q1848" s="140">
        <v>2870.457719394944</v>
      </c>
      <c r="R1848" s="38">
        <f t="shared" si="228"/>
        <v>1298.0389228822471</v>
      </c>
      <c r="S1848" s="38">
        <f t="shared" si="229"/>
        <v>1305.5376145614205</v>
      </c>
      <c r="T1848" s="38">
        <f t="shared" si="230"/>
        <v>1312.8031265057534</v>
      </c>
      <c r="U1848" s="32">
        <f t="shared" si="231"/>
        <v>1306.4861362596548</v>
      </c>
      <c r="W1848" s="140">
        <v>1127</v>
      </c>
      <c r="Y1848" s="141" t="s">
        <v>15580</v>
      </c>
      <c r="Z1848" s="141" t="s">
        <v>15579</v>
      </c>
      <c r="AA1848" s="147" t="s">
        <v>15578</v>
      </c>
      <c r="AB1848" s="147" t="s">
        <v>15578</v>
      </c>
    </row>
    <row r="1849" spans="1:28" x14ac:dyDescent="0.2">
      <c r="A1849" s="139" t="s">
        <v>127</v>
      </c>
      <c r="B1849" s="139" t="s">
        <v>299</v>
      </c>
      <c r="C1849" s="138" t="s">
        <v>2392</v>
      </c>
      <c r="D1849" t="s">
        <v>10109</v>
      </c>
      <c r="E1849" s="140">
        <v>2351.4863273485184</v>
      </c>
      <c r="F1849" s="140">
        <v>2485.1700488533857</v>
      </c>
      <c r="G1849" s="140">
        <v>6074.005145416646</v>
      </c>
      <c r="H1849" s="140">
        <f t="shared" si="224"/>
        <v>2525.3451196351098</v>
      </c>
      <c r="I1849" s="143">
        <v>0.94195348026146986</v>
      </c>
      <c r="J1849" s="144">
        <v>0.99861748292816477</v>
      </c>
      <c r="K1849" s="145">
        <f t="shared" si="225"/>
        <v>2375.4689512762543</v>
      </c>
      <c r="L1849" s="140">
        <f t="shared" si="226"/>
        <v>2389.1123618279235</v>
      </c>
      <c r="N1849" s="140">
        <v>2472.1995191771352</v>
      </c>
      <c r="O1849" s="140">
        <f t="shared" si="227"/>
        <v>2399.9594944448895</v>
      </c>
      <c r="Q1849" s="140">
        <v>5457.8333282126641</v>
      </c>
      <c r="R1849" s="38">
        <f t="shared" si="228"/>
        <v>2651.3138104718259</v>
      </c>
      <c r="S1849" s="38">
        <f t="shared" si="229"/>
        <v>2666.6302886289805</v>
      </c>
      <c r="T1849" s="38">
        <f t="shared" si="230"/>
        <v>2770.7629000806883</v>
      </c>
      <c r="U1849" s="32">
        <f t="shared" si="231"/>
        <v>2680.224931678571</v>
      </c>
      <c r="W1849" s="140">
        <v>2683</v>
      </c>
      <c r="Y1849" s="141" t="s">
        <v>15578</v>
      </c>
      <c r="Z1849" s="141" t="s">
        <v>15579</v>
      </c>
      <c r="AA1849" s="147" t="s">
        <v>15578</v>
      </c>
      <c r="AB1849" s="147" t="s">
        <v>15578</v>
      </c>
    </row>
    <row r="1850" spans="1:28" x14ac:dyDescent="0.2">
      <c r="A1850" s="139" t="s">
        <v>128</v>
      </c>
      <c r="B1850" s="139" t="s">
        <v>316</v>
      </c>
      <c r="C1850" s="138" t="s">
        <v>2393</v>
      </c>
      <c r="D1850" t="s">
        <v>10110</v>
      </c>
      <c r="E1850" s="140">
        <v>7882.0889567021404</v>
      </c>
      <c r="F1850" s="140">
        <v>4276.8638008107837</v>
      </c>
      <c r="G1850" s="140">
        <v>7024.9745226710038</v>
      </c>
      <c r="H1850" s="140">
        <f t="shared" si="224"/>
        <v>7389.0686232780117</v>
      </c>
      <c r="I1850" s="143">
        <v>0.95605519415751838</v>
      </c>
      <c r="J1850" s="144">
        <v>0.99810412913366242</v>
      </c>
      <c r="K1850" s="145">
        <f t="shared" si="225"/>
        <v>7050.9643278165686</v>
      </c>
      <c r="L1850" s="140">
        <f t="shared" si="226"/>
        <v>7091.4612583522794</v>
      </c>
      <c r="N1850" s="140">
        <v>7872.8033459886165</v>
      </c>
      <c r="O1850" s="140">
        <f t="shared" si="227"/>
        <v>7193.466448013387</v>
      </c>
      <c r="Q1850" s="140">
        <v>8271.4057008786931</v>
      </c>
      <c r="R1850" s="38">
        <f t="shared" si="228"/>
        <v>7135.1606937790275</v>
      </c>
      <c r="S1850" s="38">
        <f t="shared" si="229"/>
        <v>7176.3800818734926</v>
      </c>
      <c r="T1850" s="38">
        <f t="shared" si="230"/>
        <v>7912.6635814776246</v>
      </c>
      <c r="U1850" s="32">
        <f t="shared" si="231"/>
        <v>7272.5028163452334</v>
      </c>
      <c r="W1850" s="140">
        <v>7556</v>
      </c>
      <c r="Y1850" s="141" t="s">
        <v>15578</v>
      </c>
      <c r="Z1850" s="141" t="s">
        <v>15578</v>
      </c>
      <c r="AA1850" s="147" t="s">
        <v>15578</v>
      </c>
      <c r="AB1850" s="147" t="s">
        <v>15578</v>
      </c>
    </row>
    <row r="1851" spans="1:28" x14ac:dyDescent="0.2">
      <c r="A1851" s="139" t="s">
        <v>128</v>
      </c>
      <c r="B1851" s="139" t="s">
        <v>316</v>
      </c>
      <c r="C1851" s="138" t="s">
        <v>2394</v>
      </c>
      <c r="D1851" t="s">
        <v>10111</v>
      </c>
      <c r="E1851" s="140">
        <v>5025.6005659954608</v>
      </c>
      <c r="F1851" s="140">
        <v>3566.1632692834664</v>
      </c>
      <c r="G1851" s="140">
        <v>6524.8229038519039</v>
      </c>
      <c r="H1851" s="140">
        <f t="shared" si="224"/>
        <v>4903.8435695821199</v>
      </c>
      <c r="I1851" s="143">
        <v>0.95605519415751838</v>
      </c>
      <c r="J1851" s="144">
        <v>0.99810412913366242</v>
      </c>
      <c r="K1851" s="145">
        <f t="shared" si="225"/>
        <v>4679.4566191181048</v>
      </c>
      <c r="L1851" s="140">
        <f t="shared" si="226"/>
        <v>4706.3328903398578</v>
      </c>
      <c r="N1851" s="140">
        <v>5062.2989945184527</v>
      </c>
      <c r="O1851" s="140">
        <f t="shared" si="227"/>
        <v>4752.8047117663818</v>
      </c>
      <c r="Q1851" s="140">
        <v>5652.013433957809</v>
      </c>
      <c r="R1851" s="38">
        <f t="shared" si="228"/>
        <v>4750.8501775463128</v>
      </c>
      <c r="S1851" s="38">
        <f t="shared" si="229"/>
        <v>4778.2955492276642</v>
      </c>
      <c r="T1851" s="38">
        <f t="shared" si="230"/>
        <v>5121.2704384623885</v>
      </c>
      <c r="U1851" s="32">
        <f t="shared" si="231"/>
        <v>4823.0713512470084</v>
      </c>
      <c r="W1851" s="140">
        <v>4532</v>
      </c>
      <c r="Y1851" s="141" t="s">
        <v>15578</v>
      </c>
      <c r="Z1851" s="141" t="s">
        <v>15578</v>
      </c>
      <c r="AA1851" s="147" t="s">
        <v>15578</v>
      </c>
      <c r="AB1851" s="147" t="s">
        <v>15578</v>
      </c>
    </row>
    <row r="1852" spans="1:28" x14ac:dyDescent="0.2">
      <c r="A1852" s="139" t="s">
        <v>128</v>
      </c>
      <c r="B1852" s="139" t="s">
        <v>316</v>
      </c>
      <c r="C1852" s="138" t="s">
        <v>2395</v>
      </c>
      <c r="D1852" t="s">
        <v>10112</v>
      </c>
      <c r="E1852" s="140">
        <v>4639.0179310224976</v>
      </c>
      <c r="F1852" s="140">
        <v>3287.0004924084628</v>
      </c>
      <c r="G1852" s="140">
        <v>8761.9890274522986</v>
      </c>
      <c r="H1852" s="140">
        <f t="shared" si="224"/>
        <v>4641.4743452096463</v>
      </c>
      <c r="I1852" s="143">
        <v>0.95605519415751838</v>
      </c>
      <c r="J1852" s="144">
        <v>0.99810412913366242</v>
      </c>
      <c r="K1852" s="145">
        <f t="shared" si="225"/>
        <v>4429.0927185935871</v>
      </c>
      <c r="L1852" s="140">
        <f t="shared" si="226"/>
        <v>4454.5310348042512</v>
      </c>
      <c r="N1852" s="140">
        <v>4784.5470368890319</v>
      </c>
      <c r="O1852" s="140">
        <f t="shared" si="227"/>
        <v>4497.6150378504644</v>
      </c>
      <c r="Q1852" s="140">
        <v>4872.0537039313031</v>
      </c>
      <c r="R1852" s="38">
        <f t="shared" si="228"/>
        <v>4451.095584123289</v>
      </c>
      <c r="S1852" s="38">
        <f t="shared" si="229"/>
        <v>4476.8092918029915</v>
      </c>
      <c r="T1852" s="38">
        <f t="shared" si="230"/>
        <v>4793.297703593259</v>
      </c>
      <c r="U1852" s="32">
        <f t="shared" si="231"/>
        <v>4518.1272509671662</v>
      </c>
      <c r="W1852" s="140">
        <v>4526</v>
      </c>
      <c r="Y1852" s="141" t="s">
        <v>15578</v>
      </c>
      <c r="Z1852" s="141" t="s">
        <v>15578</v>
      </c>
      <c r="AA1852" s="147" t="s">
        <v>15578</v>
      </c>
      <c r="AB1852" s="147" t="s">
        <v>15578</v>
      </c>
    </row>
    <row r="1853" spans="1:28" x14ac:dyDescent="0.2">
      <c r="A1853" s="139" t="s">
        <v>128</v>
      </c>
      <c r="B1853" s="139" t="s">
        <v>316</v>
      </c>
      <c r="C1853" s="138" t="s">
        <v>2396</v>
      </c>
      <c r="D1853" t="s">
        <v>10113</v>
      </c>
      <c r="E1853" s="140">
        <v>8738.1877352654647</v>
      </c>
      <c r="F1853" s="140">
        <v>6563.5369273043234</v>
      </c>
      <c r="G1853" s="140">
        <v>10225.664320432172</v>
      </c>
      <c r="H1853" s="140">
        <f t="shared" si="224"/>
        <v>8525.2966446330047</v>
      </c>
      <c r="I1853" s="143">
        <v>0.95605519415751838</v>
      </c>
      <c r="J1853" s="144">
        <v>0.99810412913366242</v>
      </c>
      <c r="K1853" s="145">
        <f t="shared" si="225"/>
        <v>8135.201551111636</v>
      </c>
      <c r="L1853" s="140">
        <f t="shared" si="226"/>
        <v>8181.9257546095432</v>
      </c>
      <c r="N1853" s="140">
        <v>9157.6080387665606</v>
      </c>
      <c r="O1853" s="140">
        <f t="shared" si="227"/>
        <v>8309.30230070793</v>
      </c>
      <c r="Q1853" s="140">
        <v>12722.883960404279</v>
      </c>
      <c r="R1853" s="38">
        <f t="shared" si="228"/>
        <v>8535.7532300222665</v>
      </c>
      <c r="S1853" s="38">
        <f t="shared" si="229"/>
        <v>8585.0637557646842</v>
      </c>
      <c r="T1853" s="38">
        <f t="shared" si="230"/>
        <v>9514.1356309303337</v>
      </c>
      <c r="U1853" s="32">
        <f t="shared" si="231"/>
        <v>8706.3552545008715</v>
      </c>
      <c r="W1853" s="140">
        <v>8325</v>
      </c>
      <c r="Y1853" s="141" t="s">
        <v>15578</v>
      </c>
      <c r="Z1853" s="141" t="s">
        <v>15578</v>
      </c>
      <c r="AA1853" s="147" t="s">
        <v>15578</v>
      </c>
      <c r="AB1853" s="147" t="s">
        <v>15578</v>
      </c>
    </row>
    <row r="1854" spans="1:28" x14ac:dyDescent="0.2">
      <c r="A1854" s="139" t="s">
        <v>128</v>
      </c>
      <c r="B1854" s="139" t="s">
        <v>316</v>
      </c>
      <c r="C1854" s="138" t="s">
        <v>2397</v>
      </c>
      <c r="D1854" t="s">
        <v>10114</v>
      </c>
      <c r="E1854" s="140">
        <v>11808.86164411529</v>
      </c>
      <c r="F1854" s="140">
        <v>7702.455698469008</v>
      </c>
      <c r="G1854" s="140">
        <v>20182.687898259279</v>
      </c>
      <c r="H1854" s="140">
        <f t="shared" si="224"/>
        <v>11641.442818048148</v>
      </c>
      <c r="I1854" s="143">
        <v>0.95605519415751838</v>
      </c>
      <c r="J1854" s="144">
        <v>0.99810412913366242</v>
      </c>
      <c r="K1854" s="145">
        <f t="shared" si="225"/>
        <v>11108.761092809993</v>
      </c>
      <c r="L1854" s="140">
        <f t="shared" si="226"/>
        <v>11172.563816153603</v>
      </c>
      <c r="N1854" s="140">
        <v>10925.562397403446</v>
      </c>
      <c r="O1854" s="140">
        <f t="shared" si="227"/>
        <v>11140.317471095714</v>
      </c>
      <c r="Q1854" s="140">
        <v>11080.272251367942</v>
      </c>
      <c r="R1854" s="38">
        <f t="shared" si="228"/>
        <v>11055.211804676203</v>
      </c>
      <c r="S1854" s="38">
        <f t="shared" si="229"/>
        <v>11119.077088921415</v>
      </c>
      <c r="T1854" s="38">
        <f t="shared" si="230"/>
        <v>10941.033382799895</v>
      </c>
      <c r="U1854" s="32">
        <f t="shared" si="231"/>
        <v>11095.83325974816</v>
      </c>
      <c r="W1854" s="140">
        <v>10716</v>
      </c>
      <c r="Y1854" s="141" t="s">
        <v>15578</v>
      </c>
      <c r="Z1854" s="141" t="s">
        <v>15578</v>
      </c>
      <c r="AA1854" s="147" t="s">
        <v>15578</v>
      </c>
      <c r="AB1854" s="147" t="s">
        <v>15578</v>
      </c>
    </row>
    <row r="1855" spans="1:28" x14ac:dyDescent="0.2">
      <c r="A1855" s="139" t="s">
        <v>128</v>
      </c>
      <c r="B1855" s="139" t="s">
        <v>316</v>
      </c>
      <c r="C1855" s="138" t="s">
        <v>2398</v>
      </c>
      <c r="D1855" t="s">
        <v>10115</v>
      </c>
      <c r="E1855" s="140">
        <v>10858.095081158275</v>
      </c>
      <c r="F1855" s="140">
        <v>5676.5505712184113</v>
      </c>
      <c r="G1855" s="140">
        <v>9648.6486287121534</v>
      </c>
      <c r="H1855" s="140">
        <f t="shared" si="224"/>
        <v>10150.455865326583</v>
      </c>
      <c r="I1855" s="143">
        <v>0.95605519415751838</v>
      </c>
      <c r="J1855" s="144">
        <v>0.99810412913366242</v>
      </c>
      <c r="K1855" s="145">
        <f t="shared" si="225"/>
        <v>9685.9977713596309</v>
      </c>
      <c r="L1855" s="140">
        <f t="shared" si="226"/>
        <v>9741.6289106873883</v>
      </c>
      <c r="N1855" s="140">
        <v>10839.158230290583</v>
      </c>
      <c r="O1855" s="140">
        <f t="shared" si="227"/>
        <v>9884.9127401089227</v>
      </c>
      <c r="Q1855" s="140">
        <v>9921.2456370968703</v>
      </c>
      <c r="R1855" s="38">
        <f t="shared" si="228"/>
        <v>9664.1255540990278</v>
      </c>
      <c r="S1855" s="38">
        <f t="shared" si="229"/>
        <v>9719.9546179287117</v>
      </c>
      <c r="T1855" s="38">
        <f t="shared" si="230"/>
        <v>10747.366970971212</v>
      </c>
      <c r="U1855" s="32">
        <f t="shared" si="231"/>
        <v>9854.0845894106042</v>
      </c>
      <c r="W1855" s="140">
        <v>9813</v>
      </c>
      <c r="Y1855" s="141" t="s">
        <v>15578</v>
      </c>
      <c r="Z1855" s="141" t="s">
        <v>15578</v>
      </c>
      <c r="AA1855" s="147" t="s">
        <v>15578</v>
      </c>
      <c r="AB1855" s="147" t="s">
        <v>15578</v>
      </c>
    </row>
    <row r="1856" spans="1:28" x14ac:dyDescent="0.2">
      <c r="A1856" s="139" t="s">
        <v>128</v>
      </c>
      <c r="B1856" s="139" t="s">
        <v>316</v>
      </c>
      <c r="C1856" s="138" t="s">
        <v>2399</v>
      </c>
      <c r="D1856" t="s">
        <v>10116</v>
      </c>
      <c r="E1856" s="140">
        <v>10063.56618994854</v>
      </c>
      <c r="F1856" s="140">
        <v>5658.8262057797829</v>
      </c>
      <c r="G1856" s="140">
        <v>3229.9600862372022</v>
      </c>
      <c r="H1856" s="140">
        <f t="shared" si="224"/>
        <v>9217.2935611581815</v>
      </c>
      <c r="I1856" s="143">
        <v>0.95605519415751838</v>
      </c>
      <c r="J1856" s="144">
        <v>0.99810412913366242</v>
      </c>
      <c r="K1856" s="145">
        <f t="shared" si="225"/>
        <v>8795.5345135105563</v>
      </c>
      <c r="L1856" s="140">
        <f t="shared" si="226"/>
        <v>8846.0513128670482</v>
      </c>
      <c r="N1856" s="140">
        <v>9768.5961425068999</v>
      </c>
      <c r="O1856" s="140">
        <f t="shared" si="227"/>
        <v>8966.4906976222774</v>
      </c>
      <c r="Q1856" s="140">
        <v>8993.778692743952</v>
      </c>
      <c r="R1856" s="38">
        <f t="shared" si="228"/>
        <v>8774.205771766834</v>
      </c>
      <c r="S1856" s="38">
        <f t="shared" si="229"/>
        <v>8824.8938232976816</v>
      </c>
      <c r="T1856" s="38">
        <f t="shared" si="230"/>
        <v>9691.114397530604</v>
      </c>
      <c r="U1856" s="32">
        <f t="shared" si="231"/>
        <v>8937.980005856054</v>
      </c>
      <c r="W1856" s="140">
        <v>8996</v>
      </c>
      <c r="Y1856" s="141" t="s">
        <v>15578</v>
      </c>
      <c r="Z1856" s="141" t="s">
        <v>15578</v>
      </c>
      <c r="AA1856" s="147" t="s">
        <v>15578</v>
      </c>
      <c r="AB1856" s="147" t="s">
        <v>15578</v>
      </c>
    </row>
    <row r="1857" spans="1:28" x14ac:dyDescent="0.2">
      <c r="A1857" s="139" t="s">
        <v>128</v>
      </c>
      <c r="B1857" s="139" t="s">
        <v>316</v>
      </c>
      <c r="C1857" s="138" t="s">
        <v>2400</v>
      </c>
      <c r="D1857" t="s">
        <v>10117</v>
      </c>
      <c r="E1857" s="140">
        <v>9059.6709733360858</v>
      </c>
      <c r="F1857" s="140">
        <v>5622.6670278292586</v>
      </c>
      <c r="G1857" s="140">
        <v>13092.293865990872</v>
      </c>
      <c r="H1857" s="140">
        <f t="shared" si="224"/>
        <v>8794.0886692055465</v>
      </c>
      <c r="I1857" s="143">
        <v>0.95605519415751838</v>
      </c>
      <c r="J1857" s="144">
        <v>0.99810412913366242</v>
      </c>
      <c r="K1857" s="145">
        <f t="shared" si="225"/>
        <v>8391.6943614357879</v>
      </c>
      <c r="L1857" s="140">
        <f t="shared" si="226"/>
        <v>8439.8917210921554</v>
      </c>
      <c r="N1857" s="140">
        <v>9090.0247752980249</v>
      </c>
      <c r="O1857" s="140">
        <f t="shared" si="227"/>
        <v>8524.7674068495198</v>
      </c>
      <c r="Q1857" s="140">
        <v>9022.7765278753013</v>
      </c>
      <c r="R1857" s="38">
        <f t="shared" si="228"/>
        <v>8413.5167319657521</v>
      </c>
      <c r="S1857" s="38">
        <f t="shared" si="229"/>
        <v>8462.1211049151279</v>
      </c>
      <c r="T1857" s="38">
        <f t="shared" si="230"/>
        <v>9083.2999505557527</v>
      </c>
      <c r="U1857" s="32">
        <f t="shared" si="231"/>
        <v>8543.2167824239677</v>
      </c>
      <c r="W1857" s="140">
        <v>8843</v>
      </c>
      <c r="Y1857" s="141" t="s">
        <v>15578</v>
      </c>
      <c r="Z1857" s="141" t="s">
        <v>15578</v>
      </c>
      <c r="AA1857" s="147" t="s">
        <v>15578</v>
      </c>
      <c r="AB1857" s="147" t="s">
        <v>15578</v>
      </c>
    </row>
    <row r="1858" spans="1:28" x14ac:dyDescent="0.2">
      <c r="A1858" s="139" t="s">
        <v>128</v>
      </c>
      <c r="B1858" s="139" t="s">
        <v>316</v>
      </c>
      <c r="C1858" s="138" t="s">
        <v>2401</v>
      </c>
      <c r="D1858" t="s">
        <v>10118</v>
      </c>
      <c r="E1858" s="140">
        <v>19074.468320619661</v>
      </c>
      <c r="F1858" s="140">
        <v>9262.1190188661003</v>
      </c>
      <c r="G1858" s="140">
        <v>14267.522179643511</v>
      </c>
      <c r="H1858" s="140">
        <f t="shared" si="224"/>
        <v>17628.320388901888</v>
      </c>
      <c r="I1858" s="143">
        <v>0.95605519415751838</v>
      </c>
      <c r="J1858" s="144">
        <v>0.99810412913366242</v>
      </c>
      <c r="K1858" s="145">
        <f t="shared" si="225"/>
        <v>16821.694933227864</v>
      </c>
      <c r="L1858" s="140">
        <f t="shared" si="226"/>
        <v>16918.309662721869</v>
      </c>
      <c r="N1858" s="140">
        <v>18314.821618123169</v>
      </c>
      <c r="O1858" s="140">
        <f t="shared" si="227"/>
        <v>17100.626050292452</v>
      </c>
      <c r="Q1858" s="140">
        <v>14037.21410903684</v>
      </c>
      <c r="R1858" s="38">
        <f t="shared" si="228"/>
        <v>16479.016260614673</v>
      </c>
      <c r="S1858" s="38">
        <f t="shared" si="229"/>
        <v>16574.214532358361</v>
      </c>
      <c r="T1858" s="38">
        <f t="shared" si="230"/>
        <v>17887.060867214535</v>
      </c>
      <c r="U1858" s="32">
        <f t="shared" si="231"/>
        <v>16745.608268216121</v>
      </c>
      <c r="W1858" s="140">
        <v>16967</v>
      </c>
      <c r="Y1858" s="141" t="s">
        <v>15578</v>
      </c>
      <c r="Z1858" s="141" t="s">
        <v>15578</v>
      </c>
      <c r="AA1858" s="147" t="s">
        <v>15578</v>
      </c>
      <c r="AB1858" s="147" t="s">
        <v>15578</v>
      </c>
    </row>
    <row r="1859" spans="1:28" x14ac:dyDescent="0.2">
      <c r="A1859" s="139" t="s">
        <v>128</v>
      </c>
      <c r="B1859" s="139" t="s">
        <v>316</v>
      </c>
      <c r="C1859" s="138" t="s">
        <v>2402</v>
      </c>
      <c r="D1859" t="s">
        <v>10119</v>
      </c>
      <c r="E1859" s="140">
        <v>7438.4216577720335</v>
      </c>
      <c r="F1859" s="140">
        <v>5272.5040372060475</v>
      </c>
      <c r="G1859" s="140">
        <v>10770.99641904348</v>
      </c>
      <c r="H1859" s="140">
        <f t="shared" si="224"/>
        <v>7304.4146022699078</v>
      </c>
      <c r="I1859" s="143">
        <v>0.95605519415751838</v>
      </c>
      <c r="J1859" s="144">
        <v>0.99810412913366242</v>
      </c>
      <c r="K1859" s="145">
        <f t="shared" si="225"/>
        <v>6970.1838515798254</v>
      </c>
      <c r="L1859" s="140">
        <f t="shared" si="226"/>
        <v>7010.2168226934346</v>
      </c>
      <c r="N1859" s="140">
        <v>7163.9772697394083</v>
      </c>
      <c r="O1859" s="140">
        <f t="shared" si="227"/>
        <v>7030.2904419333099</v>
      </c>
      <c r="Q1859" s="140">
        <v>8032.9767434823762</v>
      </c>
      <c r="R1859" s="38">
        <f t="shared" si="228"/>
        <v>7039.7063574624117</v>
      </c>
      <c r="S1859" s="38">
        <f t="shared" si="229"/>
        <v>7080.3743116785381</v>
      </c>
      <c r="T1859" s="38">
        <f t="shared" si="230"/>
        <v>7250.8772171137052</v>
      </c>
      <c r="U1859" s="32">
        <f t="shared" si="231"/>
        <v>7102.6336798629627</v>
      </c>
      <c r="W1859" s="140">
        <v>6506</v>
      </c>
      <c r="Y1859" s="141" t="s">
        <v>15578</v>
      </c>
      <c r="Z1859" s="141" t="s">
        <v>15578</v>
      </c>
      <c r="AA1859" s="147" t="s">
        <v>15578</v>
      </c>
      <c r="AB1859" s="147" t="s">
        <v>15578</v>
      </c>
    </row>
    <row r="1860" spans="1:28" x14ac:dyDescent="0.2">
      <c r="A1860" s="139" t="s">
        <v>128</v>
      </c>
      <c r="B1860" s="139" t="s">
        <v>316</v>
      </c>
      <c r="C1860" s="138" t="s">
        <v>2403</v>
      </c>
      <c r="D1860" t="s">
        <v>10120</v>
      </c>
      <c r="E1860" s="140">
        <v>8953.2902915455616</v>
      </c>
      <c r="F1860" s="140">
        <v>6001.7559799530773</v>
      </c>
      <c r="G1860" s="140">
        <v>6991.5474771402705</v>
      </c>
      <c r="H1860" s="140">
        <f t="shared" si="224"/>
        <v>8496.5482516915981</v>
      </c>
      <c r="I1860" s="143">
        <v>0.95605519415751838</v>
      </c>
      <c r="J1860" s="144">
        <v>0.99810412913366242</v>
      </c>
      <c r="K1860" s="145">
        <f t="shared" si="225"/>
        <v>8107.7686088226274</v>
      </c>
      <c r="L1860" s="140">
        <f t="shared" si="226"/>
        <v>8154.335252317871</v>
      </c>
      <c r="N1860" s="140">
        <v>8491.3661474082219</v>
      </c>
      <c r="O1860" s="140">
        <f t="shared" si="227"/>
        <v>8198.3350584454856</v>
      </c>
      <c r="Q1860" s="140">
        <v>8172.6419749127463</v>
      </c>
      <c r="R1860" s="38">
        <f t="shared" si="228"/>
        <v>8076.860090854223</v>
      </c>
      <c r="S1860" s="38">
        <f t="shared" si="229"/>
        <v>8123.5196189234202</v>
      </c>
      <c r="T1860" s="38">
        <f t="shared" si="230"/>
        <v>8459.4937301586742</v>
      </c>
      <c r="U1860" s="32">
        <f t="shared" si="231"/>
        <v>8167.3814605931157</v>
      </c>
      <c r="W1860" s="140">
        <v>7447</v>
      </c>
      <c r="Y1860" s="141" t="s">
        <v>15578</v>
      </c>
      <c r="Z1860" s="141" t="s">
        <v>15578</v>
      </c>
      <c r="AA1860" s="147" t="s">
        <v>15578</v>
      </c>
      <c r="AB1860" s="147" t="s">
        <v>15578</v>
      </c>
    </row>
    <row r="1861" spans="1:28" x14ac:dyDescent="0.2">
      <c r="A1861" s="139" t="s">
        <v>128</v>
      </c>
      <c r="B1861" s="139" t="s">
        <v>316</v>
      </c>
      <c r="C1861" s="138" t="s">
        <v>2404</v>
      </c>
      <c r="D1861" t="s">
        <v>10121</v>
      </c>
      <c r="E1861" s="140">
        <v>12380.113105580176</v>
      </c>
      <c r="F1861" s="140">
        <v>6240.1716456545082</v>
      </c>
      <c r="G1861" s="140">
        <v>17971.376863337813</v>
      </c>
      <c r="H1861" s="140">
        <f t="shared" si="224"/>
        <v>11837.689785620547</v>
      </c>
      <c r="I1861" s="143">
        <v>0.95605519415751838</v>
      </c>
      <c r="J1861" s="144">
        <v>0.99810412913366242</v>
      </c>
      <c r="K1861" s="145">
        <f t="shared" si="225"/>
        <v>11296.028316643313</v>
      </c>
      <c r="L1861" s="140">
        <f t="shared" si="226"/>
        <v>11360.906601768633</v>
      </c>
      <c r="N1861" s="140">
        <v>11915.702913762125</v>
      </c>
      <c r="O1861" s="140">
        <f t="shared" si="227"/>
        <v>11433.335956239192</v>
      </c>
      <c r="Q1861" s="140">
        <v>9283.0808364723162</v>
      </c>
      <c r="R1861" s="38">
        <f t="shared" si="228"/>
        <v>11052.256638637507</v>
      </c>
      <c r="S1861" s="38">
        <f t="shared" si="229"/>
        <v>11116.104851068772</v>
      </c>
      <c r="T1861" s="38">
        <f t="shared" si="230"/>
        <v>11652.440706033143</v>
      </c>
      <c r="U1861" s="32">
        <f t="shared" si="231"/>
        <v>11186.124169717272</v>
      </c>
      <c r="W1861" s="140">
        <v>11580</v>
      </c>
      <c r="Y1861" s="141" t="s">
        <v>15578</v>
      </c>
      <c r="Z1861" s="141" t="s">
        <v>15578</v>
      </c>
      <c r="AA1861" s="147" t="s">
        <v>15578</v>
      </c>
      <c r="AB1861" s="147" t="s">
        <v>15578</v>
      </c>
    </row>
    <row r="1862" spans="1:28" x14ac:dyDescent="0.2">
      <c r="A1862" s="139" t="s">
        <v>128</v>
      </c>
      <c r="B1862" s="139" t="s">
        <v>316</v>
      </c>
      <c r="C1862" s="138" t="s">
        <v>2405</v>
      </c>
      <c r="D1862" t="s">
        <v>10122</v>
      </c>
      <c r="E1862" s="140">
        <v>8468.7157566155402</v>
      </c>
      <c r="F1862" s="140">
        <v>4999.0905793527481</v>
      </c>
      <c r="G1862" s="140">
        <v>11248.553793589317</v>
      </c>
      <c r="H1862" s="140">
        <f t="shared" si="224"/>
        <v>8146.1901447467253</v>
      </c>
      <c r="I1862" s="143">
        <v>0.95605519415751838</v>
      </c>
      <c r="J1862" s="144">
        <v>0.99810412913366242</v>
      </c>
      <c r="K1862" s="145">
        <f t="shared" si="225"/>
        <v>7773.4419649683286</v>
      </c>
      <c r="L1862" s="140">
        <f t="shared" si="226"/>
        <v>7818.0884168070934</v>
      </c>
      <c r="N1862" s="140">
        <v>7749.4483547713162</v>
      </c>
      <c r="O1862" s="140">
        <f t="shared" si="227"/>
        <v>7809.1273706058182</v>
      </c>
      <c r="Q1862" s="140">
        <v>8799.750595180778</v>
      </c>
      <c r="R1862" s="38">
        <f t="shared" si="228"/>
        <v>7835.8074897323677</v>
      </c>
      <c r="S1862" s="38">
        <f t="shared" si="229"/>
        <v>7881.0744716287109</v>
      </c>
      <c r="T1862" s="38">
        <f t="shared" si="230"/>
        <v>7854.4785788122626</v>
      </c>
      <c r="U1862" s="32">
        <f t="shared" si="231"/>
        <v>7877.6023444594766</v>
      </c>
      <c r="W1862" s="140">
        <v>7999</v>
      </c>
      <c r="Y1862" s="141" t="s">
        <v>15578</v>
      </c>
      <c r="Z1862" s="141" t="s">
        <v>15578</v>
      </c>
      <c r="AA1862" s="147" t="s">
        <v>15578</v>
      </c>
      <c r="AB1862" s="147" t="s">
        <v>15578</v>
      </c>
    </row>
    <row r="1863" spans="1:28" x14ac:dyDescent="0.2">
      <c r="A1863" s="139" t="s">
        <v>128</v>
      </c>
      <c r="B1863" s="139" t="s">
        <v>316</v>
      </c>
      <c r="C1863" s="138" t="s">
        <v>2406</v>
      </c>
      <c r="D1863" t="s">
        <v>10123</v>
      </c>
      <c r="E1863" s="140">
        <v>6334.5939277230509</v>
      </c>
      <c r="F1863" s="140">
        <v>3405.2300696271263</v>
      </c>
      <c r="G1863" s="140">
        <v>6184.0746477068933</v>
      </c>
      <c r="H1863" s="140">
        <f t="shared" ref="H1863:H1926" si="232">SUMPRODUCT($E$4:$G$4,E1863:G1863)</f>
        <v>5957.0108935387207</v>
      </c>
      <c r="I1863" s="143">
        <v>0.95605519415751838</v>
      </c>
      <c r="J1863" s="144">
        <v>0.99810412913366242</v>
      </c>
      <c r="K1863" s="145">
        <f t="shared" ref="K1863:K1926" si="233">H1863*I1863*J1863</f>
        <v>5684.4337834993039</v>
      </c>
      <c r="L1863" s="140">
        <f t="shared" ref="L1863:L1926" si="234">(K1863/$K$7727)*$H$7727</f>
        <v>5717.0821007170007</v>
      </c>
      <c r="N1863" s="140">
        <v>6415.1694876427373</v>
      </c>
      <c r="O1863" s="140">
        <f t="shared" ref="O1863:O1926" si="235">(N1863*$N$4)+(L1863*$L$4)</f>
        <v>5808.2182847651457</v>
      </c>
      <c r="Q1863" s="140">
        <v>6990.541258809345</v>
      </c>
      <c r="R1863" s="38">
        <f t="shared" ref="R1863:R1926" si="236">($R$4*Q1863+(1-$R$4)*H1863)*I1863*J1863</f>
        <v>5783.05765761357</v>
      </c>
      <c r="S1863" s="38">
        <f t="shared" ref="S1863:S1926" si="237">R1863*$W$7727/$R$7727</f>
        <v>5816.466028944249</v>
      </c>
      <c r="T1863" s="38">
        <f t="shared" ref="T1863:T1926" si="238">$R$4*Q1863+(1-$R$4)*N1863</f>
        <v>6472.7066647593983</v>
      </c>
      <c r="U1863" s="32">
        <f t="shared" ref="U1863:U1926" si="239">S1863*$L$4+T1863*$N$4</f>
        <v>5902.1390671420922</v>
      </c>
      <c r="W1863" s="140">
        <v>5729</v>
      </c>
      <c r="Y1863" s="141" t="s">
        <v>15578</v>
      </c>
      <c r="Z1863" s="141" t="s">
        <v>15578</v>
      </c>
      <c r="AA1863" s="147" t="s">
        <v>15578</v>
      </c>
      <c r="AB1863" s="147" t="s">
        <v>15578</v>
      </c>
    </row>
    <row r="1864" spans="1:28" x14ac:dyDescent="0.2">
      <c r="A1864" s="139" t="s">
        <v>128</v>
      </c>
      <c r="B1864" s="139" t="s">
        <v>316</v>
      </c>
      <c r="C1864" s="138" t="s">
        <v>2407</v>
      </c>
      <c r="D1864" t="s">
        <v>10124</v>
      </c>
      <c r="E1864" s="140">
        <v>11662.918939394256</v>
      </c>
      <c r="F1864" s="140">
        <v>6888.7320059583362</v>
      </c>
      <c r="G1864" s="140">
        <v>21689.49412401954</v>
      </c>
      <c r="H1864" s="140">
        <f t="shared" si="232"/>
        <v>11480.541356268874</v>
      </c>
      <c r="I1864" s="143">
        <v>0.95605519415751838</v>
      </c>
      <c r="J1864" s="144">
        <v>0.99810412913366242</v>
      </c>
      <c r="K1864" s="145">
        <f t="shared" si="233"/>
        <v>10955.222057629684</v>
      </c>
      <c r="L1864" s="140">
        <f t="shared" si="234"/>
        <v>11018.142935688998</v>
      </c>
      <c r="N1864" s="140">
        <v>11591.026385662353</v>
      </c>
      <c r="O1864" s="140">
        <f t="shared" si="235"/>
        <v>11092.933588711443</v>
      </c>
      <c r="Q1864" s="140">
        <v>16679.410001982811</v>
      </c>
      <c r="R1864" s="38">
        <f t="shared" si="236"/>
        <v>11451.320270203474</v>
      </c>
      <c r="S1864" s="38">
        <f t="shared" si="237"/>
        <v>11517.473848892048</v>
      </c>
      <c r="T1864" s="38">
        <f t="shared" si="238"/>
        <v>12099.864747294399</v>
      </c>
      <c r="U1864" s="32">
        <f t="shared" si="239"/>
        <v>11593.505711233098</v>
      </c>
      <c r="W1864" s="140">
        <v>14521</v>
      </c>
      <c r="Y1864" s="141" t="s">
        <v>15578</v>
      </c>
      <c r="Z1864" s="141" t="s">
        <v>15578</v>
      </c>
      <c r="AA1864" s="147" t="s">
        <v>15578</v>
      </c>
      <c r="AB1864" s="147" t="s">
        <v>15578</v>
      </c>
    </row>
    <row r="1865" spans="1:28" x14ac:dyDescent="0.2">
      <c r="A1865" s="139" t="s">
        <v>128</v>
      </c>
      <c r="B1865" s="139" t="s">
        <v>316</v>
      </c>
      <c r="C1865" s="138" t="s">
        <v>2408</v>
      </c>
      <c r="D1865" t="s">
        <v>10125</v>
      </c>
      <c r="E1865" s="140">
        <v>5981.0119267036089</v>
      </c>
      <c r="F1865" s="140">
        <v>4748.8670065143251</v>
      </c>
      <c r="G1865" s="140">
        <v>8247.5159406057373</v>
      </c>
      <c r="H1865" s="140">
        <f t="shared" si="232"/>
        <v>5920.4032612037508</v>
      </c>
      <c r="I1865" s="143">
        <v>0.95605519415751838</v>
      </c>
      <c r="J1865" s="144">
        <v>0.99810412913366242</v>
      </c>
      <c r="K1865" s="145">
        <f t="shared" si="233"/>
        <v>5649.5012198868162</v>
      </c>
      <c r="L1865" s="140">
        <f t="shared" si="234"/>
        <v>5681.9489033278733</v>
      </c>
      <c r="N1865" s="140">
        <v>6042.8063585683694</v>
      </c>
      <c r="O1865" s="140">
        <f t="shared" si="235"/>
        <v>5729.0592967712682</v>
      </c>
      <c r="Q1865" s="140">
        <v>10588.633123262269</v>
      </c>
      <c r="R1865" s="38">
        <f t="shared" si="236"/>
        <v>6094.9636172413075</v>
      </c>
      <c r="S1865" s="38">
        <f t="shared" si="237"/>
        <v>6130.1738502749868</v>
      </c>
      <c r="T1865" s="38">
        <f t="shared" si="238"/>
        <v>6497.3890350377596</v>
      </c>
      <c r="U1865" s="32">
        <f t="shared" si="239"/>
        <v>6178.1142532826889</v>
      </c>
      <c r="W1865" s="140">
        <v>8199</v>
      </c>
      <c r="Y1865" s="141" t="s">
        <v>15578</v>
      </c>
      <c r="Z1865" s="141" t="s">
        <v>15578</v>
      </c>
      <c r="AA1865" s="147" t="s">
        <v>15578</v>
      </c>
      <c r="AB1865" s="147" t="s">
        <v>15578</v>
      </c>
    </row>
    <row r="1866" spans="1:28" x14ac:dyDescent="0.2">
      <c r="A1866" s="139" t="s">
        <v>128</v>
      </c>
      <c r="B1866" s="139" t="s">
        <v>316</v>
      </c>
      <c r="C1866" s="138" t="s">
        <v>2409</v>
      </c>
      <c r="D1866" t="s">
        <v>10126</v>
      </c>
      <c r="E1866" s="140">
        <v>4722.8753538150213</v>
      </c>
      <c r="F1866" s="140">
        <v>3190.7037228450436</v>
      </c>
      <c r="G1866" s="140">
        <v>4610.8586565744035</v>
      </c>
      <c r="H1866" s="140">
        <f t="shared" si="232"/>
        <v>4523.9814331316302</v>
      </c>
      <c r="I1866" s="143">
        <v>0.95605519415751838</v>
      </c>
      <c r="J1866" s="144">
        <v>0.99810412913366242</v>
      </c>
      <c r="K1866" s="145">
        <f t="shared" si="233"/>
        <v>4316.9759723471752</v>
      </c>
      <c r="L1866" s="140">
        <f t="shared" si="234"/>
        <v>4341.7703505270201</v>
      </c>
      <c r="N1866" s="140">
        <v>5017.8730918111223</v>
      </c>
      <c r="O1866" s="140">
        <f t="shared" si="235"/>
        <v>4430.0364115089787</v>
      </c>
      <c r="Q1866" s="140">
        <v>6517.6721517630085</v>
      </c>
      <c r="R1866" s="38">
        <f t="shared" si="236"/>
        <v>4507.2224412117803</v>
      </c>
      <c r="S1866" s="38">
        <f t="shared" si="237"/>
        <v>4533.260390321233</v>
      </c>
      <c r="T1866" s="38">
        <f t="shared" si="238"/>
        <v>5167.8529978063107</v>
      </c>
      <c r="U1866" s="32">
        <f t="shared" si="239"/>
        <v>4616.107251265169</v>
      </c>
      <c r="W1866" s="140">
        <v>4925</v>
      </c>
      <c r="Y1866" s="141" t="s">
        <v>15578</v>
      </c>
      <c r="Z1866" s="141" t="s">
        <v>15578</v>
      </c>
      <c r="AA1866" s="147" t="s">
        <v>15578</v>
      </c>
      <c r="AB1866" s="147" t="s">
        <v>15578</v>
      </c>
    </row>
    <row r="1867" spans="1:28" x14ac:dyDescent="0.2">
      <c r="A1867" s="139" t="s">
        <v>128</v>
      </c>
      <c r="B1867" s="139" t="s">
        <v>316</v>
      </c>
      <c r="C1867" s="138" t="s">
        <v>2410</v>
      </c>
      <c r="D1867" t="s">
        <v>10127</v>
      </c>
      <c r="E1867" s="140">
        <v>3701.423733838074</v>
      </c>
      <c r="F1867" s="140">
        <v>1917.9753646088127</v>
      </c>
      <c r="G1867" s="140">
        <v>3571.1851302222517</v>
      </c>
      <c r="H1867" s="140">
        <f t="shared" si="232"/>
        <v>3469.9174090761844</v>
      </c>
      <c r="I1867" s="143">
        <v>0.95605519415751838</v>
      </c>
      <c r="J1867" s="144">
        <v>0.99810412913366242</v>
      </c>
      <c r="K1867" s="145">
        <f t="shared" si="233"/>
        <v>3311.1431384990847</v>
      </c>
      <c r="L1867" s="140">
        <f t="shared" si="234"/>
        <v>3330.1605561797555</v>
      </c>
      <c r="N1867" s="140">
        <v>3567.4981904368892</v>
      </c>
      <c r="O1867" s="140">
        <f t="shared" si="235"/>
        <v>3361.1452820497711</v>
      </c>
      <c r="Q1867" s="140">
        <v>3743.7978284316478</v>
      </c>
      <c r="R1867" s="38">
        <f t="shared" si="236"/>
        <v>3337.2779758570591</v>
      </c>
      <c r="S1867" s="38">
        <f t="shared" si="237"/>
        <v>3356.5572271549167</v>
      </c>
      <c r="T1867" s="38">
        <f t="shared" si="238"/>
        <v>3585.1281542363649</v>
      </c>
      <c r="U1867" s="32">
        <f t="shared" si="239"/>
        <v>3386.3974484061368</v>
      </c>
      <c r="W1867" s="140">
        <v>3395</v>
      </c>
      <c r="Y1867" s="141" t="s">
        <v>15578</v>
      </c>
      <c r="Z1867" s="141" t="s">
        <v>15578</v>
      </c>
      <c r="AA1867" s="147" t="s">
        <v>15578</v>
      </c>
      <c r="AB1867" s="147" t="s">
        <v>15578</v>
      </c>
    </row>
    <row r="1868" spans="1:28" x14ac:dyDescent="0.2">
      <c r="A1868" s="139" t="s">
        <v>128</v>
      </c>
      <c r="B1868" s="139" t="s">
        <v>316</v>
      </c>
      <c r="C1868" s="138" t="s">
        <v>2411</v>
      </c>
      <c r="D1868" t="s">
        <v>10128</v>
      </c>
      <c r="E1868" s="140">
        <v>2319.4187836567849</v>
      </c>
      <c r="F1868" s="140">
        <v>1310.7302961161959</v>
      </c>
      <c r="G1868" s="140">
        <v>1937.0934229471065</v>
      </c>
      <c r="H1868" s="140">
        <f t="shared" si="232"/>
        <v>2175.4714073667496</v>
      </c>
      <c r="I1868" s="143">
        <v>0.95605519415751838</v>
      </c>
      <c r="J1868" s="144">
        <v>0.99810412913366242</v>
      </c>
      <c r="K1868" s="145">
        <f t="shared" si="233"/>
        <v>2075.9275724147956</v>
      </c>
      <c r="L1868" s="140">
        <f t="shared" si="234"/>
        <v>2087.8505790829181</v>
      </c>
      <c r="N1868" s="140">
        <v>2418.0659892707699</v>
      </c>
      <c r="O1868" s="140">
        <f t="shared" si="235"/>
        <v>2130.9606151071262</v>
      </c>
      <c r="Q1868" s="140">
        <v>2755.3107066503449</v>
      </c>
      <c r="R1868" s="38">
        <f t="shared" si="236"/>
        <v>2131.2583106114184</v>
      </c>
      <c r="S1868" s="38">
        <f t="shared" si="237"/>
        <v>2143.5704598684406</v>
      </c>
      <c r="T1868" s="38">
        <f t="shared" si="238"/>
        <v>2451.7904610087276</v>
      </c>
      <c r="U1868" s="32">
        <f t="shared" si="239"/>
        <v>2183.8089676503164</v>
      </c>
      <c r="W1868" s="140">
        <v>2588</v>
      </c>
      <c r="Y1868" s="141" t="s">
        <v>15578</v>
      </c>
      <c r="Z1868" s="141" t="s">
        <v>15578</v>
      </c>
      <c r="AA1868" s="147" t="s">
        <v>15578</v>
      </c>
      <c r="AB1868" s="147" t="s">
        <v>15578</v>
      </c>
    </row>
    <row r="1869" spans="1:28" x14ac:dyDescent="0.2">
      <c r="A1869" s="139" t="s">
        <v>128</v>
      </c>
      <c r="B1869" s="139" t="s">
        <v>316</v>
      </c>
      <c r="C1869" s="138" t="s">
        <v>2412</v>
      </c>
      <c r="D1869" t="s">
        <v>10129</v>
      </c>
      <c r="E1869" s="140">
        <v>2142.7372315296252</v>
      </c>
      <c r="F1869" s="140">
        <v>1365.7218502333551</v>
      </c>
      <c r="G1869" s="140">
        <v>2015.5335653049274</v>
      </c>
      <c r="H1869" s="140">
        <f t="shared" si="232"/>
        <v>2038.9040386693855</v>
      </c>
      <c r="I1869" s="143">
        <v>0.95605519415751838</v>
      </c>
      <c r="J1869" s="144">
        <v>0.99810412913366242</v>
      </c>
      <c r="K1869" s="145">
        <f t="shared" si="233"/>
        <v>1945.6091663852001</v>
      </c>
      <c r="L1869" s="140">
        <f t="shared" si="234"/>
        <v>1956.7836945202964</v>
      </c>
      <c r="N1869" s="140">
        <v>2408.836008106362</v>
      </c>
      <c r="O1869" s="140">
        <f t="shared" si="235"/>
        <v>2015.799691116081</v>
      </c>
      <c r="Q1869" s="140">
        <v>2157.0671494133462</v>
      </c>
      <c r="R1869" s="38">
        <f t="shared" si="236"/>
        <v>1956.8847942240698</v>
      </c>
      <c r="S1869" s="38">
        <f t="shared" si="237"/>
        <v>1968.1895983134305</v>
      </c>
      <c r="T1869" s="38">
        <f t="shared" si="238"/>
        <v>2383.6591222370607</v>
      </c>
      <c r="U1869" s="32">
        <f t="shared" si="239"/>
        <v>2022.4296658291141</v>
      </c>
      <c r="W1869" s="140">
        <v>2004</v>
      </c>
      <c r="Y1869" s="141" t="s">
        <v>15578</v>
      </c>
      <c r="Z1869" s="141" t="s">
        <v>15578</v>
      </c>
      <c r="AA1869" s="147" t="s">
        <v>15578</v>
      </c>
      <c r="AB1869" s="147" t="s">
        <v>15578</v>
      </c>
    </row>
    <row r="1870" spans="1:28" x14ac:dyDescent="0.2">
      <c r="A1870" s="139" t="s">
        <v>128</v>
      </c>
      <c r="B1870" s="139" t="s">
        <v>316</v>
      </c>
      <c r="C1870" s="138" t="s">
        <v>2413</v>
      </c>
      <c r="D1870" t="s">
        <v>10130</v>
      </c>
      <c r="E1870" s="140">
        <v>2521.0819609560544</v>
      </c>
      <c r="F1870" s="140">
        <v>1580.2314438406972</v>
      </c>
      <c r="G1870" s="140">
        <v>3440.3269968004843</v>
      </c>
      <c r="H1870" s="140">
        <f t="shared" si="232"/>
        <v>2440.5973873341072</v>
      </c>
      <c r="I1870" s="143">
        <v>0.95605519415751838</v>
      </c>
      <c r="J1870" s="144">
        <v>0.99810412913366242</v>
      </c>
      <c r="K1870" s="145">
        <f t="shared" si="233"/>
        <v>2328.9220866676528</v>
      </c>
      <c r="L1870" s="140">
        <f t="shared" si="234"/>
        <v>2342.2981571711994</v>
      </c>
      <c r="N1870" s="140">
        <v>2342.083654154686</v>
      </c>
      <c r="O1870" s="140">
        <f t="shared" si="235"/>
        <v>2342.2701535333199</v>
      </c>
      <c r="Q1870" s="140">
        <v>2623.1921369596516</v>
      </c>
      <c r="R1870" s="38">
        <f t="shared" si="236"/>
        <v>2346.3460562055775</v>
      </c>
      <c r="S1870" s="38">
        <f t="shared" si="237"/>
        <v>2359.9007542488853</v>
      </c>
      <c r="T1870" s="38">
        <f t="shared" si="238"/>
        <v>2370.1945024351826</v>
      </c>
      <c r="U1870" s="32">
        <f t="shared" si="239"/>
        <v>2361.2446159871456</v>
      </c>
      <c r="W1870" s="140">
        <v>2276</v>
      </c>
      <c r="Y1870" s="141" t="s">
        <v>15578</v>
      </c>
      <c r="Z1870" s="141" t="s">
        <v>15578</v>
      </c>
      <c r="AA1870" s="147" t="s">
        <v>15578</v>
      </c>
      <c r="AB1870" s="147" t="s">
        <v>15578</v>
      </c>
    </row>
    <row r="1871" spans="1:28" x14ac:dyDescent="0.2">
      <c r="A1871" s="139" t="s">
        <v>128</v>
      </c>
      <c r="B1871" s="139" t="s">
        <v>316</v>
      </c>
      <c r="C1871" s="138" t="s">
        <v>2414</v>
      </c>
      <c r="D1871" t="s">
        <v>10131</v>
      </c>
      <c r="E1871" s="140">
        <v>4308.2206105964233</v>
      </c>
      <c r="F1871" s="140">
        <v>2923.7331815849234</v>
      </c>
      <c r="G1871" s="140">
        <v>3940.6763250676972</v>
      </c>
      <c r="H1871" s="140">
        <f t="shared" si="232"/>
        <v>4117.2713280499984</v>
      </c>
      <c r="I1871" s="143">
        <v>0.95605519415751838</v>
      </c>
      <c r="J1871" s="144">
        <v>0.99810412913366242</v>
      </c>
      <c r="K1871" s="145">
        <f t="shared" si="233"/>
        <v>3928.8758491924232</v>
      </c>
      <c r="L1871" s="140">
        <f t="shared" si="234"/>
        <v>3951.4411898963167</v>
      </c>
      <c r="N1871" s="140">
        <v>4341.1581416293075</v>
      </c>
      <c r="O1871" s="140">
        <f t="shared" si="235"/>
        <v>4002.3192268083321</v>
      </c>
      <c r="Q1871" s="140">
        <v>4164.7769341694566</v>
      </c>
      <c r="R1871" s="38">
        <f t="shared" si="236"/>
        <v>3933.4090366778441</v>
      </c>
      <c r="S1871" s="38">
        <f t="shared" si="237"/>
        <v>3956.1321007510132</v>
      </c>
      <c r="T1871" s="38">
        <f t="shared" si="238"/>
        <v>4323.5200208833221</v>
      </c>
      <c r="U1871" s="32">
        <f t="shared" si="239"/>
        <v>4004.0950545778887</v>
      </c>
      <c r="W1871" s="140">
        <v>3862</v>
      </c>
      <c r="Y1871" s="141" t="s">
        <v>15578</v>
      </c>
      <c r="Z1871" s="141" t="s">
        <v>15578</v>
      </c>
      <c r="AA1871" s="147" t="s">
        <v>15578</v>
      </c>
      <c r="AB1871" s="147" t="s">
        <v>15578</v>
      </c>
    </row>
    <row r="1872" spans="1:28" x14ac:dyDescent="0.2">
      <c r="A1872" s="139" t="s">
        <v>128</v>
      </c>
      <c r="B1872" s="139" t="s">
        <v>316</v>
      </c>
      <c r="C1872" s="138" t="s">
        <v>2415</v>
      </c>
      <c r="D1872" t="s">
        <v>10132</v>
      </c>
      <c r="E1872" s="140">
        <v>3651.8126869389093</v>
      </c>
      <c r="F1872" s="140">
        <v>2831.0574297463531</v>
      </c>
      <c r="G1872" s="140">
        <v>3218.7307448578977</v>
      </c>
      <c r="H1872" s="140">
        <f t="shared" si="232"/>
        <v>3529.5425131840657</v>
      </c>
      <c r="I1872" s="143">
        <v>0.95605519415751838</v>
      </c>
      <c r="J1872" s="144">
        <v>0.99810412913366242</v>
      </c>
      <c r="K1872" s="145">
        <f t="shared" si="233"/>
        <v>3368.0399550724992</v>
      </c>
      <c r="L1872" s="140">
        <f t="shared" si="234"/>
        <v>3387.3841573348736</v>
      </c>
      <c r="N1872" s="140">
        <v>3532.0833510026964</v>
      </c>
      <c r="O1872" s="140">
        <f t="shared" si="235"/>
        <v>3406.2748185797409</v>
      </c>
      <c r="Q1872" s="140">
        <v>3244.7690533012951</v>
      </c>
      <c r="R1872" s="38">
        <f t="shared" si="236"/>
        <v>3340.865657342787</v>
      </c>
      <c r="S1872" s="38">
        <f t="shared" si="237"/>
        <v>3360.1656344577445</v>
      </c>
      <c r="T1872" s="38">
        <f t="shared" si="238"/>
        <v>3503.3519212325564</v>
      </c>
      <c r="U1872" s="32">
        <f t="shared" si="239"/>
        <v>3378.8587838099297</v>
      </c>
      <c r="W1872" s="140">
        <v>3525</v>
      </c>
      <c r="Y1872" s="141" t="s">
        <v>15578</v>
      </c>
      <c r="Z1872" s="141" t="s">
        <v>15578</v>
      </c>
      <c r="AA1872" s="147" t="s">
        <v>15578</v>
      </c>
      <c r="AB1872" s="147" t="s">
        <v>15578</v>
      </c>
    </row>
    <row r="1873" spans="1:28" x14ac:dyDescent="0.2">
      <c r="A1873" s="139" t="s">
        <v>128</v>
      </c>
      <c r="B1873" s="139" t="s">
        <v>316</v>
      </c>
      <c r="C1873" s="138" t="s">
        <v>2416</v>
      </c>
      <c r="D1873" t="s">
        <v>10133</v>
      </c>
      <c r="E1873" s="140">
        <v>2008.4360850866915</v>
      </c>
      <c r="F1873" s="140">
        <v>1480.6831697622672</v>
      </c>
      <c r="G1873" s="140">
        <v>6452.2308072843871</v>
      </c>
      <c r="H1873" s="140">
        <f t="shared" si="232"/>
        <v>2128.8753252859574</v>
      </c>
      <c r="I1873" s="143">
        <v>0.95605519415751838</v>
      </c>
      <c r="J1873" s="144">
        <v>0.99810412913366242</v>
      </c>
      <c r="K1873" s="145">
        <f t="shared" si="233"/>
        <v>2031.4636041776289</v>
      </c>
      <c r="L1873" s="140">
        <f t="shared" si="234"/>
        <v>2043.1312338293144</v>
      </c>
      <c r="N1873" s="140">
        <v>2097.0614416844069</v>
      </c>
      <c r="O1873" s="140">
        <f t="shared" si="235"/>
        <v>2050.1718901151717</v>
      </c>
      <c r="Q1873" s="140">
        <v>4148.8354055895006</v>
      </c>
      <c r="R1873" s="38">
        <f t="shared" si="236"/>
        <v>2224.2168075375853</v>
      </c>
      <c r="S1873" s="38">
        <f t="shared" si="237"/>
        <v>2237.0659723610288</v>
      </c>
      <c r="T1873" s="38">
        <f t="shared" si="238"/>
        <v>2302.2388380749162</v>
      </c>
      <c r="U1873" s="32">
        <f t="shared" si="239"/>
        <v>2245.5743717332089</v>
      </c>
      <c r="W1873" s="140">
        <v>3022</v>
      </c>
      <c r="Y1873" s="141" t="s">
        <v>15578</v>
      </c>
      <c r="Z1873" s="141" t="s">
        <v>15578</v>
      </c>
      <c r="AA1873" s="147" t="s">
        <v>15578</v>
      </c>
      <c r="AB1873" s="147" t="s">
        <v>15578</v>
      </c>
    </row>
    <row r="1874" spans="1:28" x14ac:dyDescent="0.2">
      <c r="A1874" s="139" t="s">
        <v>128</v>
      </c>
      <c r="B1874" s="139" t="s">
        <v>316</v>
      </c>
      <c r="C1874" s="138" t="s">
        <v>2417</v>
      </c>
      <c r="D1874" t="s">
        <v>10134</v>
      </c>
      <c r="E1874" s="140">
        <v>6287.0420877923434</v>
      </c>
      <c r="F1874" s="140">
        <v>5674.0887736383829</v>
      </c>
      <c r="G1874" s="140">
        <v>7869.2598048661748</v>
      </c>
      <c r="H1874" s="140">
        <f t="shared" si="232"/>
        <v>6276.0585039488069</v>
      </c>
      <c r="I1874" s="143">
        <v>0.95605519415751838</v>
      </c>
      <c r="J1874" s="144">
        <v>0.99810412913366242</v>
      </c>
      <c r="K1874" s="145">
        <f t="shared" si="233"/>
        <v>5988.8826165754608</v>
      </c>
      <c r="L1874" s="140">
        <f t="shared" si="234"/>
        <v>6023.2795234429632</v>
      </c>
      <c r="N1874" s="140">
        <v>6409.8837536160609</v>
      </c>
      <c r="O1874" s="140">
        <f t="shared" si="235"/>
        <v>6073.7511906507179</v>
      </c>
      <c r="Q1874" s="140">
        <v>7556.5046467250977</v>
      </c>
      <c r="R1874" s="38">
        <f t="shared" si="236"/>
        <v>6111.0682469533349</v>
      </c>
      <c r="S1874" s="38">
        <f t="shared" si="237"/>
        <v>6146.3715154505044</v>
      </c>
      <c r="T1874" s="38">
        <f t="shared" si="238"/>
        <v>6524.5458429269647</v>
      </c>
      <c r="U1874" s="32">
        <f t="shared" si="239"/>
        <v>6195.7426482866922</v>
      </c>
      <c r="W1874" s="140">
        <v>6055</v>
      </c>
      <c r="Y1874" s="141" t="s">
        <v>15578</v>
      </c>
      <c r="Z1874" s="141" t="s">
        <v>15578</v>
      </c>
      <c r="AA1874" s="147" t="s">
        <v>15578</v>
      </c>
      <c r="AB1874" s="147" t="s">
        <v>15578</v>
      </c>
    </row>
    <row r="1875" spans="1:28" x14ac:dyDescent="0.2">
      <c r="A1875" s="139" t="s">
        <v>128</v>
      </c>
      <c r="B1875" s="139" t="s">
        <v>316</v>
      </c>
      <c r="C1875" s="138" t="s">
        <v>2418</v>
      </c>
      <c r="D1875" t="s">
        <v>10135</v>
      </c>
      <c r="E1875" s="140">
        <v>2371.600875948619</v>
      </c>
      <c r="F1875" s="140">
        <v>1953.8260273173616</v>
      </c>
      <c r="G1875" s="140">
        <v>5024.0389409840836</v>
      </c>
      <c r="H1875" s="140">
        <f t="shared" si="232"/>
        <v>2430.4657430656598</v>
      </c>
      <c r="I1875" s="143">
        <v>0.95605519415751838</v>
      </c>
      <c r="J1875" s="144">
        <v>0.99810412913366242</v>
      </c>
      <c r="K1875" s="145">
        <f t="shared" si="233"/>
        <v>2319.2540397241046</v>
      </c>
      <c r="L1875" s="140">
        <f t="shared" si="234"/>
        <v>2332.5745821881819</v>
      </c>
      <c r="N1875" s="140">
        <v>2379.9373339895965</v>
      </c>
      <c r="O1875" s="140">
        <f t="shared" si="235"/>
        <v>2338.7578488479758</v>
      </c>
      <c r="Q1875" s="140">
        <v>6340.0332887440618</v>
      </c>
      <c r="R1875" s="38">
        <f t="shared" si="236"/>
        <v>2692.3216441434906</v>
      </c>
      <c r="S1875" s="38">
        <f t="shared" si="237"/>
        <v>2707.8750220543534</v>
      </c>
      <c r="T1875" s="38">
        <f t="shared" si="238"/>
        <v>2775.946929465043</v>
      </c>
      <c r="U1875" s="32">
        <f t="shared" si="239"/>
        <v>2716.7618949566263</v>
      </c>
      <c r="W1875" s="140">
        <v>3210</v>
      </c>
      <c r="Y1875" s="141" t="s">
        <v>15578</v>
      </c>
      <c r="Z1875" s="141" t="s">
        <v>15578</v>
      </c>
      <c r="AA1875" s="147" t="s">
        <v>15578</v>
      </c>
      <c r="AB1875" s="147" t="s">
        <v>15578</v>
      </c>
    </row>
    <row r="1876" spans="1:28" x14ac:dyDescent="0.2">
      <c r="A1876" s="139" t="s">
        <v>128</v>
      </c>
      <c r="B1876" s="139" t="s">
        <v>316</v>
      </c>
      <c r="C1876" s="138" t="s">
        <v>2419</v>
      </c>
      <c r="D1876" t="s">
        <v>10136</v>
      </c>
      <c r="E1876" s="140">
        <v>6002.6139604681839</v>
      </c>
      <c r="F1876" s="140">
        <v>4518.0698782115833</v>
      </c>
      <c r="G1876" s="140">
        <v>11254.485610949725</v>
      </c>
      <c r="H1876" s="140">
        <f t="shared" si="232"/>
        <v>6035.8623485733169</v>
      </c>
      <c r="I1876" s="143">
        <v>0.95605519415751838</v>
      </c>
      <c r="J1876" s="144">
        <v>0.99810412913366242</v>
      </c>
      <c r="K1876" s="145">
        <f t="shared" si="233"/>
        <v>5759.6772038803056</v>
      </c>
      <c r="L1876" s="140">
        <f t="shared" si="234"/>
        <v>5792.7576786620994</v>
      </c>
      <c r="N1876" s="140">
        <v>5853.2093821148364</v>
      </c>
      <c r="O1876" s="140">
        <f t="shared" si="235"/>
        <v>5800.6497243788326</v>
      </c>
      <c r="Q1876" s="140">
        <v>10157.222094963761</v>
      </c>
      <c r="R1876" s="38">
        <f t="shared" si="236"/>
        <v>6152.9549231093688</v>
      </c>
      <c r="S1876" s="38">
        <f t="shared" si="237"/>
        <v>6188.50016837967</v>
      </c>
      <c r="T1876" s="38">
        <f t="shared" si="238"/>
        <v>6283.610653399729</v>
      </c>
      <c r="U1876" s="32">
        <f t="shared" si="239"/>
        <v>6200.9169615061992</v>
      </c>
      <c r="W1876" s="140">
        <v>7572</v>
      </c>
      <c r="Y1876" s="141" t="s">
        <v>15578</v>
      </c>
      <c r="Z1876" s="141" t="s">
        <v>15578</v>
      </c>
      <c r="AA1876" s="147" t="s">
        <v>15578</v>
      </c>
      <c r="AB1876" s="147" t="s">
        <v>15578</v>
      </c>
    </row>
    <row r="1877" spans="1:28" x14ac:dyDescent="0.2">
      <c r="A1877" s="139" t="s">
        <v>128</v>
      </c>
      <c r="B1877" s="139" t="s">
        <v>316</v>
      </c>
      <c r="C1877" s="138" t="s">
        <v>2420</v>
      </c>
      <c r="D1877" t="s">
        <v>10137</v>
      </c>
      <c r="E1877" s="140">
        <v>2426.4548653796164</v>
      </c>
      <c r="F1877" s="140">
        <v>1648.2863628528021</v>
      </c>
      <c r="G1877" s="140">
        <v>1417.2658431426416</v>
      </c>
      <c r="H1877" s="140">
        <f t="shared" si="232"/>
        <v>2285.2967999492466</v>
      </c>
      <c r="I1877" s="143">
        <v>0.95605519415751838</v>
      </c>
      <c r="J1877" s="144">
        <v>0.99810412913366242</v>
      </c>
      <c r="K1877" s="145">
        <f t="shared" si="233"/>
        <v>2180.7276446387968</v>
      </c>
      <c r="L1877" s="140">
        <f t="shared" si="234"/>
        <v>2193.2525663142396</v>
      </c>
      <c r="N1877" s="140">
        <v>2502.4613989431541</v>
      </c>
      <c r="O1877" s="140">
        <f t="shared" si="235"/>
        <v>2233.6201672873517</v>
      </c>
      <c r="Q1877" s="140">
        <v>2633.834341218495</v>
      </c>
      <c r="R1877" s="38">
        <f t="shared" si="236"/>
        <v>2213.9865828851184</v>
      </c>
      <c r="S1877" s="38">
        <f t="shared" si="237"/>
        <v>2226.7766483247724</v>
      </c>
      <c r="T1877" s="38">
        <f t="shared" si="238"/>
        <v>2515.598693170688</v>
      </c>
      <c r="U1877" s="32">
        <f t="shared" si="239"/>
        <v>2264.4827285795059</v>
      </c>
      <c r="W1877" s="140">
        <v>2454</v>
      </c>
      <c r="Y1877" s="141" t="s">
        <v>15578</v>
      </c>
      <c r="Z1877" s="141" t="s">
        <v>15578</v>
      </c>
      <c r="AA1877" s="147" t="s">
        <v>15578</v>
      </c>
      <c r="AB1877" s="147" t="s">
        <v>15578</v>
      </c>
    </row>
    <row r="1878" spans="1:28" x14ac:dyDescent="0.2">
      <c r="A1878" s="139" t="s">
        <v>128</v>
      </c>
      <c r="B1878" s="139" t="s">
        <v>316</v>
      </c>
      <c r="C1878" s="138" t="s">
        <v>2421</v>
      </c>
      <c r="D1878" t="s">
        <v>8570</v>
      </c>
      <c r="E1878" s="140">
        <v>2394.1591426096743</v>
      </c>
      <c r="F1878" s="140">
        <v>5577.2521447762765</v>
      </c>
      <c r="G1878" s="140">
        <v>7123.0612071900159</v>
      </c>
      <c r="H1878" s="140">
        <f t="shared" si="232"/>
        <v>2996.8919496040703</v>
      </c>
      <c r="I1878" s="143">
        <v>0.95605519415751838</v>
      </c>
      <c r="J1878" s="144">
        <v>0.99810412913366242</v>
      </c>
      <c r="K1878" s="145">
        <f t="shared" si="233"/>
        <v>2859.7620766992709</v>
      </c>
      <c r="L1878" s="140">
        <f t="shared" si="234"/>
        <v>2876.187005373476</v>
      </c>
      <c r="N1878" s="140">
        <v>2291.8347710558978</v>
      </c>
      <c r="O1878" s="140">
        <f t="shared" si="235"/>
        <v>2799.8990881683812</v>
      </c>
      <c r="Q1878" s="140">
        <v>3974.7651628818853</v>
      </c>
      <c r="R1878" s="38">
        <f t="shared" si="236"/>
        <v>2953.0749080651603</v>
      </c>
      <c r="S1878" s="38">
        <f t="shared" si="237"/>
        <v>2970.1346416761626</v>
      </c>
      <c r="T1878" s="38">
        <f t="shared" si="238"/>
        <v>2460.1278102384967</v>
      </c>
      <c r="U1878" s="32">
        <f t="shared" si="239"/>
        <v>2903.5526100763582</v>
      </c>
      <c r="W1878" s="140">
        <v>2904</v>
      </c>
      <c r="Y1878" s="141" t="s">
        <v>15578</v>
      </c>
      <c r="Z1878" s="141" t="s">
        <v>15578</v>
      </c>
      <c r="AA1878" s="147" t="s">
        <v>15578</v>
      </c>
      <c r="AB1878" s="147" t="s">
        <v>15578</v>
      </c>
    </row>
    <row r="1879" spans="1:28" x14ac:dyDescent="0.2">
      <c r="A1879" s="139" t="s">
        <v>129</v>
      </c>
      <c r="B1879" s="139" t="s">
        <v>300</v>
      </c>
      <c r="C1879" s="138" t="s">
        <v>2422</v>
      </c>
      <c r="D1879" t="s">
        <v>10138</v>
      </c>
      <c r="E1879" s="140">
        <v>18573.25643805162</v>
      </c>
      <c r="F1879" s="140">
        <v>11793.099451638704</v>
      </c>
      <c r="G1879" s="140">
        <v>14894.313760408058</v>
      </c>
      <c r="H1879" s="140">
        <f t="shared" si="232"/>
        <v>17558.927329326252</v>
      </c>
      <c r="I1879" s="143">
        <v>0.94147200414327648</v>
      </c>
      <c r="J1879" s="144">
        <v>1.0007533086996736</v>
      </c>
      <c r="K1879" s="145">
        <f t="shared" si="233"/>
        <v>16543.691629127887</v>
      </c>
      <c r="L1879" s="140">
        <f t="shared" si="234"/>
        <v>16638.70965780603</v>
      </c>
      <c r="N1879" s="140">
        <v>18452.306252864411</v>
      </c>
      <c r="O1879" s="140">
        <f t="shared" si="235"/>
        <v>16875.476968277308</v>
      </c>
      <c r="Q1879" s="140">
        <v>15904.606957929178</v>
      </c>
      <c r="R1879" s="38">
        <f t="shared" si="236"/>
        <v>16387.82467002004</v>
      </c>
      <c r="S1879" s="38">
        <f t="shared" si="237"/>
        <v>16482.496133507408</v>
      </c>
      <c r="T1879" s="38">
        <f t="shared" si="238"/>
        <v>18197.536323370889</v>
      </c>
      <c r="U1879" s="32">
        <f t="shared" si="239"/>
        <v>16706.396781650747</v>
      </c>
      <c r="W1879" s="140">
        <v>16630</v>
      </c>
      <c r="Y1879" s="141" t="s">
        <v>15578</v>
      </c>
      <c r="Z1879" s="141" t="s">
        <v>15578</v>
      </c>
      <c r="AA1879" s="147" t="s">
        <v>15578</v>
      </c>
      <c r="AB1879" s="147" t="s">
        <v>15578</v>
      </c>
    </row>
    <row r="1880" spans="1:28" x14ac:dyDescent="0.2">
      <c r="A1880" s="139" t="s">
        <v>129</v>
      </c>
      <c r="B1880" s="139" t="s">
        <v>300</v>
      </c>
      <c r="C1880" s="138" t="s">
        <v>2423</v>
      </c>
      <c r="D1880" t="s">
        <v>10139</v>
      </c>
      <c r="E1880" s="140">
        <v>11070.97857748611</v>
      </c>
      <c r="F1880" s="140">
        <v>8770.5909729224859</v>
      </c>
      <c r="G1880" s="140">
        <v>7792.1642107825191</v>
      </c>
      <c r="H1880" s="140">
        <f t="shared" si="232"/>
        <v>10641.23719731261</v>
      </c>
      <c r="I1880" s="143">
        <v>0.94147200414327648</v>
      </c>
      <c r="J1880" s="144">
        <v>1.0007533086996736</v>
      </c>
      <c r="K1880" s="145">
        <f t="shared" si="233"/>
        <v>10025.973878866775</v>
      </c>
      <c r="L1880" s="140">
        <f t="shared" si="234"/>
        <v>10083.557657318686</v>
      </c>
      <c r="N1880" s="140">
        <v>11018.688968714172</v>
      </c>
      <c r="O1880" s="140">
        <f t="shared" si="235"/>
        <v>10205.640223055672</v>
      </c>
      <c r="Q1880" s="140">
        <v>8805.2985616383321</v>
      </c>
      <c r="R1880" s="38">
        <f t="shared" si="236"/>
        <v>9852.9951879198125</v>
      </c>
      <c r="S1880" s="38">
        <f t="shared" si="237"/>
        <v>9909.9153401033309</v>
      </c>
      <c r="T1880" s="38">
        <f t="shared" si="238"/>
        <v>10797.349928006588</v>
      </c>
      <c r="U1880" s="32">
        <f t="shared" si="239"/>
        <v>10025.771038757352</v>
      </c>
      <c r="W1880" s="140">
        <v>9743</v>
      </c>
      <c r="Y1880" s="141" t="s">
        <v>15578</v>
      </c>
      <c r="Z1880" s="141" t="s">
        <v>15578</v>
      </c>
      <c r="AA1880" s="147" t="s">
        <v>15578</v>
      </c>
      <c r="AB1880" s="147" t="s">
        <v>15578</v>
      </c>
    </row>
    <row r="1881" spans="1:28" x14ac:dyDescent="0.2">
      <c r="A1881" s="139" t="s">
        <v>129</v>
      </c>
      <c r="B1881" s="139" t="s">
        <v>300</v>
      </c>
      <c r="C1881" s="138" t="s">
        <v>2424</v>
      </c>
      <c r="D1881" t="s">
        <v>10140</v>
      </c>
      <c r="E1881" s="140">
        <v>17343.89910468887</v>
      </c>
      <c r="F1881" s="140">
        <v>11872.48416108247</v>
      </c>
      <c r="G1881" s="140">
        <v>12055.598674633804</v>
      </c>
      <c r="H1881" s="140">
        <f t="shared" si="232"/>
        <v>16427.586801716523</v>
      </c>
      <c r="I1881" s="143">
        <v>0.94147200414327648</v>
      </c>
      <c r="J1881" s="144">
        <v>1.0007533086996736</v>
      </c>
      <c r="K1881" s="145">
        <f t="shared" si="233"/>
        <v>15477.763826975044</v>
      </c>
      <c r="L1881" s="140">
        <f t="shared" si="234"/>
        <v>15566.659742116237</v>
      </c>
      <c r="N1881" s="140">
        <v>16420.800916849894</v>
      </c>
      <c r="O1881" s="140">
        <f t="shared" si="235"/>
        <v>15678.16894391751</v>
      </c>
      <c r="Q1881" s="140">
        <v>14109.48535106176</v>
      </c>
      <c r="R1881" s="38">
        <f t="shared" si="236"/>
        <v>15259.356660948361</v>
      </c>
      <c r="S1881" s="38">
        <f t="shared" si="237"/>
        <v>15347.509033582081</v>
      </c>
      <c r="T1881" s="38">
        <f t="shared" si="238"/>
        <v>16189.66936027108</v>
      </c>
      <c r="U1881" s="32">
        <f t="shared" si="239"/>
        <v>15457.454120642276</v>
      </c>
      <c r="W1881" s="140">
        <v>14733</v>
      </c>
      <c r="Y1881" s="141" t="s">
        <v>15578</v>
      </c>
      <c r="Z1881" s="141" t="s">
        <v>15578</v>
      </c>
      <c r="AA1881" s="147" t="s">
        <v>15578</v>
      </c>
      <c r="AB1881" s="147" t="s">
        <v>15578</v>
      </c>
    </row>
    <row r="1882" spans="1:28" x14ac:dyDescent="0.2">
      <c r="A1882" s="139" t="s">
        <v>129</v>
      </c>
      <c r="B1882" s="139" t="s">
        <v>300</v>
      </c>
      <c r="C1882" s="138" t="s">
        <v>2425</v>
      </c>
      <c r="D1882" t="s">
        <v>10141</v>
      </c>
      <c r="E1882" s="140">
        <v>19212.566449461141</v>
      </c>
      <c r="F1882" s="140">
        <v>19107.593564876421</v>
      </c>
      <c r="G1882" s="140">
        <v>17712.724298172172</v>
      </c>
      <c r="H1882" s="140">
        <f t="shared" si="232"/>
        <v>19136.039699914909</v>
      </c>
      <c r="I1882" s="143">
        <v>0.94147200414327648</v>
      </c>
      <c r="J1882" s="144">
        <v>1.0007533086996736</v>
      </c>
      <c r="K1882" s="145">
        <f t="shared" si="233"/>
        <v>18029.617291564278</v>
      </c>
      <c r="L1882" s="140">
        <f t="shared" si="234"/>
        <v>18133.16967462789</v>
      </c>
      <c r="N1882" s="140">
        <v>19969.800330114394</v>
      </c>
      <c r="O1882" s="140">
        <f t="shared" si="235"/>
        <v>18372.944110582124</v>
      </c>
      <c r="Q1882" s="140">
        <v>26669.082629168632</v>
      </c>
      <c r="R1882" s="38">
        <f t="shared" si="236"/>
        <v>18739.366451710372</v>
      </c>
      <c r="S1882" s="38">
        <f t="shared" si="237"/>
        <v>18847.622628630241</v>
      </c>
      <c r="T1882" s="38">
        <f t="shared" si="238"/>
        <v>20639.728560019819</v>
      </c>
      <c r="U1882" s="32">
        <f t="shared" si="239"/>
        <v>19081.58430600154</v>
      </c>
      <c r="W1882" s="140">
        <v>17777</v>
      </c>
      <c r="Y1882" s="141" t="s">
        <v>15578</v>
      </c>
      <c r="Z1882" s="141" t="s">
        <v>15578</v>
      </c>
      <c r="AA1882" s="147" t="s">
        <v>15578</v>
      </c>
      <c r="AB1882" s="147" t="s">
        <v>15578</v>
      </c>
    </row>
    <row r="1883" spans="1:28" x14ac:dyDescent="0.2">
      <c r="A1883" s="139" t="s">
        <v>129</v>
      </c>
      <c r="B1883" s="139" t="s">
        <v>300</v>
      </c>
      <c r="C1883" s="138" t="s">
        <v>2426</v>
      </c>
      <c r="D1883" t="s">
        <v>10142</v>
      </c>
      <c r="E1883" s="140">
        <v>16377.516608598509</v>
      </c>
      <c r="F1883" s="140">
        <v>8440.480335555947</v>
      </c>
      <c r="G1883" s="140">
        <v>9901.5930676253502</v>
      </c>
      <c r="H1883" s="140">
        <f t="shared" si="232"/>
        <v>15098.673818758112</v>
      </c>
      <c r="I1883" s="143">
        <v>0.94147200414327648</v>
      </c>
      <c r="J1883" s="144">
        <v>1.0007533086996736</v>
      </c>
      <c r="K1883" s="145">
        <f t="shared" si="233"/>
        <v>14225.686967172242</v>
      </c>
      <c r="L1883" s="140">
        <f t="shared" si="234"/>
        <v>14307.391629137361</v>
      </c>
      <c r="N1883" s="140">
        <v>15800.288169633584</v>
      </c>
      <c r="O1883" s="140">
        <f t="shared" si="235"/>
        <v>14502.291145197485</v>
      </c>
      <c r="Q1883" s="140">
        <v>11418.182062214933</v>
      </c>
      <c r="R1883" s="38">
        <f t="shared" si="236"/>
        <v>13878.917944658529</v>
      </c>
      <c r="S1883" s="38">
        <f t="shared" si="237"/>
        <v>13959.095607032817</v>
      </c>
      <c r="T1883" s="38">
        <f t="shared" si="238"/>
        <v>15362.077558891719</v>
      </c>
      <c r="U1883" s="32">
        <f t="shared" si="239"/>
        <v>14142.256660756941</v>
      </c>
      <c r="W1883" s="140">
        <v>14679</v>
      </c>
      <c r="Y1883" s="141" t="s">
        <v>15578</v>
      </c>
      <c r="Z1883" s="141" t="s">
        <v>15578</v>
      </c>
      <c r="AA1883" s="147" t="s">
        <v>15578</v>
      </c>
      <c r="AB1883" s="147" t="s">
        <v>15578</v>
      </c>
    </row>
    <row r="1884" spans="1:28" x14ac:dyDescent="0.2">
      <c r="A1884" s="139" t="s">
        <v>129</v>
      </c>
      <c r="B1884" s="139" t="s">
        <v>300</v>
      </c>
      <c r="C1884" s="138" t="s">
        <v>2427</v>
      </c>
      <c r="D1884" t="s">
        <v>10143</v>
      </c>
      <c r="E1884" s="140">
        <v>14503.041786518475</v>
      </c>
      <c r="F1884" s="140">
        <v>12556.655444711059</v>
      </c>
      <c r="G1884" s="140">
        <v>17248.073219280068</v>
      </c>
      <c r="H1884" s="140">
        <f t="shared" si="232"/>
        <v>14372.088931945111</v>
      </c>
      <c r="I1884" s="143">
        <v>0.94147200414327648</v>
      </c>
      <c r="J1884" s="144">
        <v>1.0007533086996736</v>
      </c>
      <c r="K1884" s="145">
        <f t="shared" si="233"/>
        <v>13541.112329760133</v>
      </c>
      <c r="L1884" s="140">
        <f t="shared" si="234"/>
        <v>13618.885164779478</v>
      </c>
      <c r="N1884" s="140">
        <v>14171.004252253791</v>
      </c>
      <c r="O1884" s="140">
        <f t="shared" si="235"/>
        <v>13690.965004230733</v>
      </c>
      <c r="Q1884" s="140">
        <v>15612.467477798002</v>
      </c>
      <c r="R1884" s="38">
        <f t="shared" si="236"/>
        <v>13657.978467315721</v>
      </c>
      <c r="S1884" s="38">
        <f t="shared" si="237"/>
        <v>13736.879775806359</v>
      </c>
      <c r="T1884" s="38">
        <f t="shared" si="238"/>
        <v>14315.150574808213</v>
      </c>
      <c r="U1884" s="32">
        <f t="shared" si="239"/>
        <v>13812.373754002396</v>
      </c>
      <c r="W1884" s="140">
        <v>12533</v>
      </c>
      <c r="Y1884" s="141" t="s">
        <v>15578</v>
      </c>
      <c r="Z1884" s="141" t="s">
        <v>15578</v>
      </c>
      <c r="AA1884" s="147" t="s">
        <v>15578</v>
      </c>
      <c r="AB1884" s="147" t="s">
        <v>15578</v>
      </c>
    </row>
    <row r="1885" spans="1:28" x14ac:dyDescent="0.2">
      <c r="A1885" s="139" t="s">
        <v>129</v>
      </c>
      <c r="B1885" s="139" t="s">
        <v>300</v>
      </c>
      <c r="C1885" s="138" t="s">
        <v>2428</v>
      </c>
      <c r="D1885" t="s">
        <v>10144</v>
      </c>
      <c r="E1885" s="140">
        <v>7568.5286818628601</v>
      </c>
      <c r="F1885" s="140">
        <v>5182.6859333038828</v>
      </c>
      <c r="G1885" s="140">
        <v>5769.533207509583</v>
      </c>
      <c r="H1885" s="140">
        <f t="shared" si="232"/>
        <v>7190.3370676334353</v>
      </c>
      <c r="I1885" s="143">
        <v>0.94147200414327648</v>
      </c>
      <c r="J1885" s="144">
        <v>1.0007533086996736</v>
      </c>
      <c r="K1885" s="145">
        <f t="shared" si="233"/>
        <v>6774.6005735636008</v>
      </c>
      <c r="L1885" s="140">
        <f t="shared" si="234"/>
        <v>6813.5102199721732</v>
      </c>
      <c r="N1885" s="140">
        <v>7455.7685149527051</v>
      </c>
      <c r="O1885" s="140">
        <f t="shared" si="235"/>
        <v>6897.3578460345252</v>
      </c>
      <c r="Q1885" s="140">
        <v>6369.3520429681539</v>
      </c>
      <c r="R1885" s="38">
        <f t="shared" si="236"/>
        <v>6697.2489060872513</v>
      </c>
      <c r="S1885" s="38">
        <f t="shared" si="237"/>
        <v>6735.9385044961455</v>
      </c>
      <c r="T1885" s="38">
        <f t="shared" si="238"/>
        <v>7347.1268677542503</v>
      </c>
      <c r="U1885" s="32">
        <f t="shared" si="239"/>
        <v>6815.729911997827</v>
      </c>
      <c r="W1885" s="140">
        <v>6648</v>
      </c>
      <c r="Y1885" s="141" t="s">
        <v>15578</v>
      </c>
      <c r="Z1885" s="141" t="s">
        <v>15578</v>
      </c>
      <c r="AA1885" s="147" t="s">
        <v>15578</v>
      </c>
      <c r="AB1885" s="147" t="s">
        <v>15578</v>
      </c>
    </row>
    <row r="1886" spans="1:28" x14ac:dyDescent="0.2">
      <c r="A1886" s="139" t="s">
        <v>129</v>
      </c>
      <c r="B1886" s="139" t="s">
        <v>300</v>
      </c>
      <c r="C1886" s="138" t="s">
        <v>2429</v>
      </c>
      <c r="D1886" t="s">
        <v>10145</v>
      </c>
      <c r="E1886" s="140">
        <v>9869.9332955040536</v>
      </c>
      <c r="F1886" s="140">
        <v>7905.6278665672044</v>
      </c>
      <c r="G1886" s="140">
        <v>12049.452702698693</v>
      </c>
      <c r="H1886" s="140">
        <f t="shared" si="232"/>
        <v>9712.8712654054689</v>
      </c>
      <c r="I1886" s="143">
        <v>0.94147200414327648</v>
      </c>
      <c r="J1886" s="144">
        <v>1.0007533086996736</v>
      </c>
      <c r="K1886" s="145">
        <f t="shared" si="233"/>
        <v>9151.2849295704036</v>
      </c>
      <c r="L1886" s="140">
        <f t="shared" si="234"/>
        <v>9203.8449671589187</v>
      </c>
      <c r="N1886" s="140">
        <v>10209.719422904427</v>
      </c>
      <c r="O1886" s="140">
        <f t="shared" si="235"/>
        <v>9335.1631391314222</v>
      </c>
      <c r="Q1886" s="140">
        <v>11945.20988944218</v>
      </c>
      <c r="R1886" s="38">
        <f t="shared" si="236"/>
        <v>9361.6116831083273</v>
      </c>
      <c r="S1886" s="38">
        <f t="shared" si="237"/>
        <v>9415.693142758164</v>
      </c>
      <c r="T1886" s="38">
        <f t="shared" si="238"/>
        <v>10383.268469558203</v>
      </c>
      <c r="U1886" s="32">
        <f t="shared" si="239"/>
        <v>9542.011315404181</v>
      </c>
      <c r="W1886" s="140">
        <v>8767</v>
      </c>
      <c r="Y1886" s="141" t="s">
        <v>15578</v>
      </c>
      <c r="Z1886" s="141" t="s">
        <v>15578</v>
      </c>
      <c r="AA1886" s="147" t="s">
        <v>15578</v>
      </c>
      <c r="AB1886" s="147" t="s">
        <v>15578</v>
      </c>
    </row>
    <row r="1887" spans="1:28" x14ac:dyDescent="0.2">
      <c r="A1887" s="139" t="s">
        <v>129</v>
      </c>
      <c r="B1887" s="139" t="s">
        <v>300</v>
      </c>
      <c r="C1887" s="138" t="s">
        <v>2430</v>
      </c>
      <c r="D1887" t="s">
        <v>10146</v>
      </c>
      <c r="E1887" s="140">
        <v>13395.602692365812</v>
      </c>
      <c r="F1887" s="140">
        <v>8594.4644858435677</v>
      </c>
      <c r="G1887" s="140">
        <v>11237.265995498767</v>
      </c>
      <c r="H1887" s="140">
        <f t="shared" si="232"/>
        <v>12696.17333668333</v>
      </c>
      <c r="I1887" s="143">
        <v>0.94147200414327648</v>
      </c>
      <c r="J1887" s="144">
        <v>1.0007533086996736</v>
      </c>
      <c r="K1887" s="145">
        <f t="shared" si="233"/>
        <v>11962.096124245656</v>
      </c>
      <c r="L1887" s="140">
        <f t="shared" si="234"/>
        <v>12030.799943082746</v>
      </c>
      <c r="N1887" s="140">
        <v>13418.396579486262</v>
      </c>
      <c r="O1887" s="140">
        <f t="shared" si="235"/>
        <v>12211.952424574738</v>
      </c>
      <c r="Q1887" s="140">
        <v>10872.706977358364</v>
      </c>
      <c r="R1887" s="38">
        <f t="shared" si="236"/>
        <v>11790.292547757374</v>
      </c>
      <c r="S1887" s="38">
        <f t="shared" si="237"/>
        <v>11858.404348616605</v>
      </c>
      <c r="T1887" s="38">
        <f t="shared" si="238"/>
        <v>13163.827619273472</v>
      </c>
      <c r="U1887" s="32">
        <f t="shared" si="239"/>
        <v>12028.828994131611</v>
      </c>
      <c r="W1887" s="140">
        <v>11741</v>
      </c>
      <c r="Y1887" s="141" t="s">
        <v>15578</v>
      </c>
      <c r="Z1887" s="141" t="s">
        <v>15578</v>
      </c>
      <c r="AA1887" s="147" t="s">
        <v>15578</v>
      </c>
      <c r="AB1887" s="147" t="s">
        <v>15578</v>
      </c>
    </row>
    <row r="1888" spans="1:28" x14ac:dyDescent="0.2">
      <c r="A1888" s="139" t="s">
        <v>129</v>
      </c>
      <c r="B1888" s="139" t="s">
        <v>300</v>
      </c>
      <c r="C1888" s="138" t="s">
        <v>2431</v>
      </c>
      <c r="D1888" t="s">
        <v>10147</v>
      </c>
      <c r="E1888" s="140">
        <v>4941.9615898269121</v>
      </c>
      <c r="F1888" s="140">
        <v>3082.7070330204683</v>
      </c>
      <c r="G1888" s="140">
        <v>5422.3799243983958</v>
      </c>
      <c r="H1888" s="140">
        <f t="shared" si="232"/>
        <v>4726.5896559649054</v>
      </c>
      <c r="I1888" s="143">
        <v>0.94147200414327648</v>
      </c>
      <c r="J1888" s="144">
        <v>1.0007533086996736</v>
      </c>
      <c r="K1888" s="145">
        <f t="shared" si="233"/>
        <v>4453.3040235954704</v>
      </c>
      <c r="L1888" s="140">
        <f t="shared" si="234"/>
        <v>4478.8813964643805</v>
      </c>
      <c r="N1888" s="140">
        <v>5100.6390865870098</v>
      </c>
      <c r="O1888" s="140">
        <f t="shared" si="235"/>
        <v>4560.0526428464518</v>
      </c>
      <c r="Q1888" s="140">
        <v>6957.7056454179092</v>
      </c>
      <c r="R1888" s="38">
        <f t="shared" si="236"/>
        <v>4663.5155827986327</v>
      </c>
      <c r="S1888" s="38">
        <f t="shared" si="237"/>
        <v>4690.456427853399</v>
      </c>
      <c r="T1888" s="38">
        <f t="shared" si="238"/>
        <v>5286.3457424701</v>
      </c>
      <c r="U1888" s="32">
        <f t="shared" si="239"/>
        <v>4768.2505253637264</v>
      </c>
      <c r="W1888" s="140">
        <v>4514</v>
      </c>
      <c r="Y1888" s="141" t="s">
        <v>15578</v>
      </c>
      <c r="Z1888" s="141" t="s">
        <v>15578</v>
      </c>
      <c r="AA1888" s="147" t="s">
        <v>15578</v>
      </c>
      <c r="AB1888" s="147" t="s">
        <v>15578</v>
      </c>
    </row>
    <row r="1889" spans="1:28" x14ac:dyDescent="0.2">
      <c r="A1889" s="139" t="s">
        <v>129</v>
      </c>
      <c r="B1889" s="139" t="s">
        <v>300</v>
      </c>
      <c r="C1889" s="138" t="s">
        <v>2432</v>
      </c>
      <c r="D1889" t="s">
        <v>10148</v>
      </c>
      <c r="E1889" s="140">
        <v>6333.7984425408749</v>
      </c>
      <c r="F1889" s="140">
        <v>4300.193825289738</v>
      </c>
      <c r="G1889" s="140">
        <v>4074.3343842913259</v>
      </c>
      <c r="H1889" s="140">
        <f t="shared" si="232"/>
        <v>5980.8356021905274</v>
      </c>
      <c r="I1889" s="143">
        <v>0.94147200414327648</v>
      </c>
      <c r="J1889" s="144">
        <v>1.0007533086996736</v>
      </c>
      <c r="K1889" s="145">
        <f t="shared" si="233"/>
        <v>5635.0310033970654</v>
      </c>
      <c r="L1889" s="140">
        <f t="shared" si="234"/>
        <v>5667.3955777306619</v>
      </c>
      <c r="N1889" s="140">
        <v>5906.7020472583408</v>
      </c>
      <c r="O1889" s="140">
        <f t="shared" si="235"/>
        <v>5698.637337514966</v>
      </c>
      <c r="Q1889" s="140">
        <v>4236.659159733159</v>
      </c>
      <c r="R1889" s="38">
        <f t="shared" si="236"/>
        <v>5470.6979739949156</v>
      </c>
      <c r="S1889" s="38">
        <f t="shared" si="237"/>
        <v>5502.3018624867764</v>
      </c>
      <c r="T1889" s="38">
        <f t="shared" si="238"/>
        <v>5739.697758505823</v>
      </c>
      <c r="U1889" s="32">
        <f t="shared" si="239"/>
        <v>5533.2941945028933</v>
      </c>
      <c r="W1889" s="140">
        <v>5594</v>
      </c>
      <c r="Y1889" s="141" t="s">
        <v>15578</v>
      </c>
      <c r="Z1889" s="141" t="s">
        <v>15578</v>
      </c>
      <c r="AA1889" s="147" t="s">
        <v>15578</v>
      </c>
      <c r="AB1889" s="147" t="s">
        <v>15578</v>
      </c>
    </row>
    <row r="1890" spans="1:28" x14ac:dyDescent="0.2">
      <c r="A1890" s="139" t="s">
        <v>129</v>
      </c>
      <c r="B1890" s="139" t="s">
        <v>300</v>
      </c>
      <c r="C1890" s="138" t="s">
        <v>2433</v>
      </c>
      <c r="D1890" t="s">
        <v>10149</v>
      </c>
      <c r="E1890" s="140">
        <v>13698.246390580907</v>
      </c>
      <c r="F1890" s="140">
        <v>7764.6768511816572</v>
      </c>
      <c r="G1890" s="140">
        <v>5315.4141640381495</v>
      </c>
      <c r="H1890" s="140">
        <f t="shared" si="232"/>
        <v>12592.920027015974</v>
      </c>
      <c r="I1890" s="143">
        <v>0.94147200414327648</v>
      </c>
      <c r="J1890" s="144">
        <v>1.0007533086996736</v>
      </c>
      <c r="K1890" s="145">
        <f t="shared" si="233"/>
        <v>11864.812794644386</v>
      </c>
      <c r="L1890" s="140">
        <f t="shared" si="234"/>
        <v>11932.957870583627</v>
      </c>
      <c r="N1890" s="140">
        <v>13584.27282124384</v>
      </c>
      <c r="O1890" s="140">
        <f t="shared" si="235"/>
        <v>12148.539108811659</v>
      </c>
      <c r="Q1890" s="140">
        <v>12004.903322761576</v>
      </c>
      <c r="R1890" s="38">
        <f t="shared" si="236"/>
        <v>11809.410964877066</v>
      </c>
      <c r="S1890" s="38">
        <f t="shared" si="237"/>
        <v>11877.633211665803</v>
      </c>
      <c r="T1890" s="38">
        <f t="shared" si="238"/>
        <v>13426.335871395615</v>
      </c>
      <c r="U1890" s="32">
        <f t="shared" si="239"/>
        <v>12079.818286595402</v>
      </c>
      <c r="W1890" s="140">
        <v>12298</v>
      </c>
      <c r="Y1890" s="141" t="s">
        <v>15578</v>
      </c>
      <c r="Z1890" s="141" t="s">
        <v>15578</v>
      </c>
      <c r="AA1890" s="147" t="s">
        <v>15578</v>
      </c>
      <c r="AB1890" s="147" t="s">
        <v>15578</v>
      </c>
    </row>
    <row r="1891" spans="1:28" x14ac:dyDescent="0.2">
      <c r="A1891" s="139" t="s">
        <v>129</v>
      </c>
      <c r="B1891" s="139" t="s">
        <v>300</v>
      </c>
      <c r="C1891" s="138" t="s">
        <v>2434</v>
      </c>
      <c r="D1891" t="s">
        <v>10150</v>
      </c>
      <c r="E1891" s="140">
        <v>7031.9277000727698</v>
      </c>
      <c r="F1891" s="140">
        <v>7402.1926641236578</v>
      </c>
      <c r="G1891" s="140">
        <v>7251.3577907783647</v>
      </c>
      <c r="H1891" s="140">
        <f t="shared" si="232"/>
        <v>7088.1010975164654</v>
      </c>
      <c r="I1891" s="143">
        <v>0.94147200414327648</v>
      </c>
      <c r="J1891" s="144">
        <v>1.0007533086996736</v>
      </c>
      <c r="K1891" s="145">
        <f t="shared" si="233"/>
        <v>6678.2757621843184</v>
      </c>
      <c r="L1891" s="140">
        <f t="shared" si="234"/>
        <v>6716.6321709059685</v>
      </c>
      <c r="N1891" s="140">
        <v>7402.9433976443979</v>
      </c>
      <c r="O1891" s="140">
        <f t="shared" si="235"/>
        <v>6806.2309624695745</v>
      </c>
      <c r="Q1891" s="140">
        <v>9109.6499461821713</v>
      </c>
      <c r="R1891" s="38">
        <f t="shared" si="236"/>
        <v>6868.7422988826465</v>
      </c>
      <c r="S1891" s="38">
        <f t="shared" si="237"/>
        <v>6908.4226041608954</v>
      </c>
      <c r="T1891" s="38">
        <f t="shared" si="238"/>
        <v>7573.6140524981756</v>
      </c>
      <c r="U1891" s="32">
        <f t="shared" si="239"/>
        <v>6995.2641821614552</v>
      </c>
      <c r="W1891" s="140">
        <v>6398</v>
      </c>
      <c r="Y1891" s="141" t="s">
        <v>15578</v>
      </c>
      <c r="Z1891" s="141" t="s">
        <v>15578</v>
      </c>
      <c r="AA1891" s="147" t="s">
        <v>15578</v>
      </c>
      <c r="AB1891" s="147" t="s">
        <v>15578</v>
      </c>
    </row>
    <row r="1892" spans="1:28" x14ac:dyDescent="0.2">
      <c r="A1892" s="139" t="s">
        <v>129</v>
      </c>
      <c r="B1892" s="139" t="s">
        <v>300</v>
      </c>
      <c r="C1892" s="138" t="s">
        <v>2435</v>
      </c>
      <c r="D1892" t="s">
        <v>10151</v>
      </c>
      <c r="E1892" s="140">
        <v>8666.9793144325049</v>
      </c>
      <c r="F1892" s="140">
        <v>7948.9450350714487</v>
      </c>
      <c r="G1892" s="140">
        <v>7068.8501061196212</v>
      </c>
      <c r="H1892" s="140">
        <f t="shared" si="232"/>
        <v>8508.6161872089651</v>
      </c>
      <c r="I1892" s="143">
        <v>0.94147200414327648</v>
      </c>
      <c r="J1892" s="144">
        <v>1.0007533086996736</v>
      </c>
      <c r="K1892" s="145">
        <f t="shared" si="233"/>
        <v>8016.6584069570381</v>
      </c>
      <c r="L1892" s="140">
        <f t="shared" si="234"/>
        <v>8062.7017626657471</v>
      </c>
      <c r="N1892" s="140">
        <v>9102.3024821937288</v>
      </c>
      <c r="O1892" s="140">
        <f t="shared" si="235"/>
        <v>8198.4229406814811</v>
      </c>
      <c r="Q1892" s="140">
        <v>9044.4545090679803</v>
      </c>
      <c r="R1892" s="38">
        <f t="shared" si="236"/>
        <v>8067.1440875093986</v>
      </c>
      <c r="S1892" s="38">
        <f t="shared" si="237"/>
        <v>8113.7474868199333</v>
      </c>
      <c r="T1892" s="38">
        <f t="shared" si="238"/>
        <v>9096.5176848811552</v>
      </c>
      <c r="U1892" s="32">
        <f t="shared" si="239"/>
        <v>8242.0493689696359</v>
      </c>
      <c r="W1892" s="140">
        <v>7854</v>
      </c>
      <c r="Y1892" s="141" t="s">
        <v>15578</v>
      </c>
      <c r="Z1892" s="141" t="s">
        <v>15578</v>
      </c>
      <c r="AA1892" s="147" t="s">
        <v>15578</v>
      </c>
      <c r="AB1892" s="147" t="s">
        <v>15578</v>
      </c>
    </row>
    <row r="1893" spans="1:28" x14ac:dyDescent="0.2">
      <c r="A1893" s="139" t="s">
        <v>129</v>
      </c>
      <c r="B1893" s="139" t="s">
        <v>300</v>
      </c>
      <c r="C1893" s="138" t="s">
        <v>2436</v>
      </c>
      <c r="D1893" t="s">
        <v>10152</v>
      </c>
      <c r="E1893" s="140">
        <v>8203.9178176422938</v>
      </c>
      <c r="F1893" s="140">
        <v>5373.9184290023431</v>
      </c>
      <c r="G1893" s="140">
        <v>14270.688890383588</v>
      </c>
      <c r="H1893" s="140">
        <f t="shared" si="232"/>
        <v>8101.0075597814221</v>
      </c>
      <c r="I1893" s="143">
        <v>0.94147200414327648</v>
      </c>
      <c r="J1893" s="144">
        <v>1.0007533086996736</v>
      </c>
      <c r="K1893" s="145">
        <f t="shared" si="233"/>
        <v>7632.6172117827255</v>
      </c>
      <c r="L1893" s="140">
        <f t="shared" si="234"/>
        <v>7676.4548423053811</v>
      </c>
      <c r="N1893" s="140">
        <v>8430.37556681776</v>
      </c>
      <c r="O1893" s="140">
        <f t="shared" si="235"/>
        <v>7774.8801386131345</v>
      </c>
      <c r="Q1893" s="140">
        <v>15186.197685802968</v>
      </c>
      <c r="R1893" s="38">
        <f t="shared" si="236"/>
        <v>8300.1705217327799</v>
      </c>
      <c r="S1893" s="38">
        <f t="shared" si="237"/>
        <v>8348.1201005395797</v>
      </c>
      <c r="T1893" s="38">
        <f t="shared" si="238"/>
        <v>9105.9577787162816</v>
      </c>
      <c r="U1893" s="32">
        <f t="shared" si="239"/>
        <v>8447.0567600616614</v>
      </c>
      <c r="W1893" s="140">
        <v>9227</v>
      </c>
      <c r="Y1893" s="141" t="s">
        <v>15578</v>
      </c>
      <c r="Z1893" s="141" t="s">
        <v>15578</v>
      </c>
      <c r="AA1893" s="147" t="s">
        <v>15578</v>
      </c>
      <c r="AB1893" s="147" t="s">
        <v>15578</v>
      </c>
    </row>
    <row r="1894" spans="1:28" x14ac:dyDescent="0.2">
      <c r="A1894" s="139" t="s">
        <v>129</v>
      </c>
      <c r="B1894" s="139" t="s">
        <v>300</v>
      </c>
      <c r="C1894" s="138" t="s">
        <v>2437</v>
      </c>
      <c r="D1894" t="s">
        <v>10153</v>
      </c>
      <c r="E1894" s="140">
        <v>3081.6021189448034</v>
      </c>
      <c r="F1894" s="140">
        <v>1136.8434899588842</v>
      </c>
      <c r="G1894" s="140">
        <v>2924.1652935557718</v>
      </c>
      <c r="H1894" s="140">
        <f t="shared" si="232"/>
        <v>2828.5064543332492</v>
      </c>
      <c r="I1894" s="143">
        <v>0.94147200414327648</v>
      </c>
      <c r="J1894" s="144">
        <v>1.0007533086996736</v>
      </c>
      <c r="K1894" s="145">
        <f t="shared" si="233"/>
        <v>2664.9656709572296</v>
      </c>
      <c r="L1894" s="140">
        <f t="shared" si="234"/>
        <v>2680.2717942957138</v>
      </c>
      <c r="N1894" s="140">
        <v>3165.0148963716856</v>
      </c>
      <c r="O1894" s="140">
        <f t="shared" si="235"/>
        <v>2743.555614336376</v>
      </c>
      <c r="Q1894" s="140">
        <v>2967.8705347967375</v>
      </c>
      <c r="R1894" s="38">
        <f t="shared" si="236"/>
        <v>2678.0962929372768</v>
      </c>
      <c r="S1894" s="38">
        <f t="shared" si="237"/>
        <v>2693.5674918619447</v>
      </c>
      <c r="T1894" s="38">
        <f t="shared" si="238"/>
        <v>3145.3004602141909</v>
      </c>
      <c r="U1894" s="32">
        <f t="shared" si="239"/>
        <v>2752.5417975368655</v>
      </c>
      <c r="W1894" s="140">
        <v>2971</v>
      </c>
      <c r="Y1894" s="141" t="s">
        <v>15578</v>
      </c>
      <c r="Z1894" s="141" t="s">
        <v>15578</v>
      </c>
      <c r="AA1894" s="147" t="s">
        <v>15578</v>
      </c>
      <c r="AB1894" s="147" t="s">
        <v>15578</v>
      </c>
    </row>
    <row r="1895" spans="1:28" x14ac:dyDescent="0.2">
      <c r="A1895" s="139" t="s">
        <v>129</v>
      </c>
      <c r="B1895" s="139" t="s">
        <v>300</v>
      </c>
      <c r="C1895" s="138" t="s">
        <v>2438</v>
      </c>
      <c r="D1895" t="s">
        <v>10154</v>
      </c>
      <c r="E1895" s="140">
        <v>3061.086709452904</v>
      </c>
      <c r="F1895" s="140">
        <v>4844.3459702615019</v>
      </c>
      <c r="G1895" s="140">
        <v>1639.3256192156534</v>
      </c>
      <c r="H1895" s="140">
        <f t="shared" si="232"/>
        <v>3227.146905951754</v>
      </c>
      <c r="I1895" s="143">
        <v>0.94147200414327648</v>
      </c>
      <c r="J1895" s="144">
        <v>1.0007533086996736</v>
      </c>
      <c r="K1895" s="145">
        <f t="shared" si="233"/>
        <v>3040.5572192779591</v>
      </c>
      <c r="L1895" s="140">
        <f t="shared" si="234"/>
        <v>3058.0205375950277</v>
      </c>
      <c r="N1895" s="140">
        <v>3129.3238288489856</v>
      </c>
      <c r="O1895" s="140">
        <f t="shared" si="235"/>
        <v>3067.3292717115064</v>
      </c>
      <c r="Q1895" s="140">
        <v>2821.4941617141458</v>
      </c>
      <c r="R1895" s="38">
        <f t="shared" si="236"/>
        <v>3002.33737940216</v>
      </c>
      <c r="S1895" s="38">
        <f t="shared" si="237"/>
        <v>3019.681699305143</v>
      </c>
      <c r="T1895" s="38">
        <f t="shared" si="238"/>
        <v>3098.5408621355018</v>
      </c>
      <c r="U1895" s="32">
        <f t="shared" si="239"/>
        <v>3029.9768619340516</v>
      </c>
      <c r="W1895" s="140">
        <v>2991</v>
      </c>
      <c r="Y1895" s="141" t="s">
        <v>15578</v>
      </c>
      <c r="Z1895" s="141" t="s">
        <v>15578</v>
      </c>
      <c r="AA1895" s="147" t="s">
        <v>15578</v>
      </c>
      <c r="AB1895" s="147" t="s">
        <v>15578</v>
      </c>
    </row>
    <row r="1896" spans="1:28" x14ac:dyDescent="0.2">
      <c r="A1896" s="139" t="s">
        <v>129</v>
      </c>
      <c r="B1896" s="139" t="s">
        <v>300</v>
      </c>
      <c r="C1896" s="138" t="s">
        <v>2439</v>
      </c>
      <c r="D1896" t="s">
        <v>10155</v>
      </c>
      <c r="E1896" s="140">
        <v>1301.8546759891544</v>
      </c>
      <c r="F1896" s="140">
        <v>426.04528660394908</v>
      </c>
      <c r="G1896" s="140">
        <v>1009.2085505984315</v>
      </c>
      <c r="H1896" s="140">
        <f t="shared" si="232"/>
        <v>1178.5273510869815</v>
      </c>
      <c r="I1896" s="143">
        <v>0.94147200414327648</v>
      </c>
      <c r="J1896" s="144">
        <v>1.0007533086996736</v>
      </c>
      <c r="K1896" s="145">
        <f t="shared" si="233"/>
        <v>1110.3863412153023</v>
      </c>
      <c r="L1896" s="140">
        <f t="shared" si="234"/>
        <v>1116.763800586441</v>
      </c>
      <c r="N1896" s="140">
        <v>1192.499217174766</v>
      </c>
      <c r="O1896" s="140">
        <f t="shared" si="235"/>
        <v>1126.6511542250059</v>
      </c>
      <c r="Q1896" s="140">
        <v>1298.3164929491334</v>
      </c>
      <c r="R1896" s="38">
        <f t="shared" si="236"/>
        <v>1121.6726492358125</v>
      </c>
      <c r="S1896" s="38">
        <f t="shared" si="237"/>
        <v>1128.1524837101933</v>
      </c>
      <c r="T1896" s="38">
        <f t="shared" si="238"/>
        <v>1203.0809447522029</v>
      </c>
      <c r="U1896" s="32">
        <f t="shared" si="239"/>
        <v>1137.934488289937</v>
      </c>
      <c r="W1896" s="140">
        <v>1230</v>
      </c>
      <c r="Y1896" s="141" t="s">
        <v>15578</v>
      </c>
      <c r="Z1896" s="141" t="s">
        <v>15578</v>
      </c>
      <c r="AA1896" s="147" t="s">
        <v>15578</v>
      </c>
      <c r="AB1896" s="147" t="s">
        <v>15578</v>
      </c>
    </row>
    <row r="1897" spans="1:28" x14ac:dyDescent="0.2">
      <c r="A1897" s="139" t="s">
        <v>129</v>
      </c>
      <c r="B1897" s="139" t="s">
        <v>300</v>
      </c>
      <c r="C1897" s="138" t="s">
        <v>2440</v>
      </c>
      <c r="D1897" t="s">
        <v>10156</v>
      </c>
      <c r="E1897" s="140">
        <v>4125.9333537996399</v>
      </c>
      <c r="F1897" s="140">
        <v>3506.0550305865163</v>
      </c>
      <c r="G1897" s="140">
        <v>13113.155642952848</v>
      </c>
      <c r="H1897" s="140">
        <f t="shared" si="232"/>
        <v>4426.2187544287517</v>
      </c>
      <c r="I1897" s="143">
        <v>0.94147200414327648</v>
      </c>
      <c r="J1897" s="144">
        <v>1.0007533086996736</v>
      </c>
      <c r="K1897" s="145">
        <f t="shared" si="233"/>
        <v>4170.3002001741024</v>
      </c>
      <c r="L1897" s="140">
        <f t="shared" si="234"/>
        <v>4194.2521519451893</v>
      </c>
      <c r="N1897" s="140">
        <v>3949.9125611318182</v>
      </c>
      <c r="O1897" s="140">
        <f t="shared" si="235"/>
        <v>4162.3533118634605</v>
      </c>
      <c r="Q1897" s="140">
        <v>9570.3798208454518</v>
      </c>
      <c r="R1897" s="38">
        <f t="shared" si="236"/>
        <v>4654.9733967607026</v>
      </c>
      <c r="S1897" s="38">
        <f t="shared" si="237"/>
        <v>4681.864894127787</v>
      </c>
      <c r="T1897" s="38">
        <f t="shared" si="238"/>
        <v>4511.9592871031819</v>
      </c>
      <c r="U1897" s="32">
        <f t="shared" si="239"/>
        <v>4659.683504000116</v>
      </c>
      <c r="W1897" s="140">
        <v>5297</v>
      </c>
      <c r="Y1897" s="141" t="s">
        <v>15578</v>
      </c>
      <c r="Z1897" s="141" t="s">
        <v>15579</v>
      </c>
      <c r="AA1897" s="147" t="s">
        <v>15578</v>
      </c>
      <c r="AB1897" s="147" t="s">
        <v>15578</v>
      </c>
    </row>
    <row r="1898" spans="1:28" x14ac:dyDescent="0.2">
      <c r="A1898" s="139" t="s">
        <v>134</v>
      </c>
      <c r="B1898" s="139" t="s">
        <v>306</v>
      </c>
      <c r="C1898" s="138" t="s">
        <v>2441</v>
      </c>
      <c r="D1898" t="s">
        <v>10157</v>
      </c>
      <c r="E1898" s="140">
        <v>23765.985232437211</v>
      </c>
      <c r="F1898" s="140">
        <v>13838.410866680306</v>
      </c>
      <c r="G1898" s="140">
        <v>24322.602232754114</v>
      </c>
      <c r="H1898" s="140">
        <f t="shared" si="232"/>
        <v>22531.327598023541</v>
      </c>
      <c r="I1898" s="143">
        <v>0.94478329911112269</v>
      </c>
      <c r="J1898" s="144">
        <v>0.99979209704175265</v>
      </c>
      <c r="K1898" s="145">
        <f t="shared" si="233"/>
        <v>21282.796344983046</v>
      </c>
      <c r="L1898" s="140">
        <f t="shared" si="234"/>
        <v>21405.033231331807</v>
      </c>
      <c r="N1898" s="140">
        <v>23618.041211262927</v>
      </c>
      <c r="O1898" s="140">
        <f t="shared" si="235"/>
        <v>21693.944199122248</v>
      </c>
      <c r="Q1898" s="140">
        <v>17101.666027384184</v>
      </c>
      <c r="R1898" s="38">
        <f t="shared" si="236"/>
        <v>20769.917638979794</v>
      </c>
      <c r="S1898" s="38">
        <f t="shared" si="237"/>
        <v>20889.904186248117</v>
      </c>
      <c r="T1898" s="38">
        <f t="shared" si="238"/>
        <v>22966.403692875054</v>
      </c>
      <c r="U1898" s="32">
        <f t="shared" si="239"/>
        <v>21160.99380161165</v>
      </c>
      <c r="W1898" s="140">
        <v>21010</v>
      </c>
      <c r="Y1898" s="141" t="s">
        <v>15578</v>
      </c>
      <c r="Z1898" s="141" t="s">
        <v>15578</v>
      </c>
      <c r="AA1898" s="147" t="s">
        <v>15578</v>
      </c>
      <c r="AB1898" s="147" t="s">
        <v>15578</v>
      </c>
    </row>
    <row r="1899" spans="1:28" x14ac:dyDescent="0.2">
      <c r="A1899" s="139" t="s">
        <v>134</v>
      </c>
      <c r="B1899" s="139" t="s">
        <v>306</v>
      </c>
      <c r="C1899" s="138" t="s">
        <v>2442</v>
      </c>
      <c r="D1899" t="s">
        <v>10158</v>
      </c>
      <c r="E1899" s="140">
        <v>11682.016693715637</v>
      </c>
      <c r="F1899" s="140">
        <v>18894.04267289706</v>
      </c>
      <c r="G1899" s="140">
        <v>13052.279982655284</v>
      </c>
      <c r="H1899" s="140">
        <f t="shared" si="232"/>
        <v>12653.75770429859</v>
      </c>
      <c r="I1899" s="143">
        <v>0.94478329911112269</v>
      </c>
      <c r="J1899" s="144">
        <v>0.99979209704175265</v>
      </c>
      <c r="K1899" s="145">
        <f t="shared" si="233"/>
        <v>11952.573457898277</v>
      </c>
      <c r="L1899" s="140">
        <f t="shared" si="234"/>
        <v>12021.222583683513</v>
      </c>
      <c r="N1899" s="140">
        <v>13982.358359212774</v>
      </c>
      <c r="O1899" s="140">
        <f t="shared" si="235"/>
        <v>12277.251319239294</v>
      </c>
      <c r="Q1899" s="140">
        <v>21823.583604819145</v>
      </c>
      <c r="R1899" s="38">
        <f t="shared" si="236"/>
        <v>12818.743177861203</v>
      </c>
      <c r="S1899" s="38">
        <f t="shared" si="237"/>
        <v>12892.796275276683</v>
      </c>
      <c r="T1899" s="38">
        <f t="shared" si="238"/>
        <v>14766.480883773411</v>
      </c>
      <c r="U1899" s="32">
        <f t="shared" si="239"/>
        <v>13137.408151277101</v>
      </c>
      <c r="W1899" s="140">
        <v>11279</v>
      </c>
      <c r="Y1899" s="141" t="s">
        <v>15578</v>
      </c>
      <c r="Z1899" s="141" t="s">
        <v>15578</v>
      </c>
      <c r="AA1899" s="147" t="s">
        <v>15578</v>
      </c>
      <c r="AB1899" s="147" t="s">
        <v>15578</v>
      </c>
    </row>
    <row r="1900" spans="1:28" x14ac:dyDescent="0.2">
      <c r="A1900" s="139" t="s">
        <v>134</v>
      </c>
      <c r="B1900" s="139" t="s">
        <v>306</v>
      </c>
      <c r="C1900" s="138" t="s">
        <v>2443</v>
      </c>
      <c r="D1900" t="s">
        <v>10159</v>
      </c>
      <c r="E1900" s="140">
        <v>12974.08995886537</v>
      </c>
      <c r="F1900" s="140">
        <v>7702.6471095596153</v>
      </c>
      <c r="G1900" s="140">
        <v>10855.980036237866</v>
      </c>
      <c r="H1900" s="140">
        <f t="shared" si="232"/>
        <v>12216.754618797759</v>
      </c>
      <c r="I1900" s="143">
        <v>0.94478329911112269</v>
      </c>
      <c r="J1900" s="144">
        <v>0.99979209704175265</v>
      </c>
      <c r="K1900" s="145">
        <f t="shared" si="233"/>
        <v>11539.786078620224</v>
      </c>
      <c r="L1900" s="140">
        <f t="shared" si="234"/>
        <v>11606.064376665106</v>
      </c>
      <c r="N1900" s="140">
        <v>12024.958536864624</v>
      </c>
      <c r="O1900" s="140">
        <f t="shared" si="235"/>
        <v>11660.751534742491</v>
      </c>
      <c r="Q1900" s="140">
        <v>7481.9995969578231</v>
      </c>
      <c r="R1900" s="38">
        <f t="shared" si="236"/>
        <v>11092.547333212056</v>
      </c>
      <c r="S1900" s="38">
        <f t="shared" si="237"/>
        <v>11156.628302528212</v>
      </c>
      <c r="T1900" s="38">
        <f t="shared" si="238"/>
        <v>11570.662642873946</v>
      </c>
      <c r="U1900" s="32">
        <f t="shared" si="239"/>
        <v>11210.681005027498</v>
      </c>
      <c r="W1900" s="140">
        <v>11326</v>
      </c>
      <c r="Y1900" s="141" t="s">
        <v>15578</v>
      </c>
      <c r="Z1900" s="141" t="s">
        <v>15578</v>
      </c>
      <c r="AA1900" s="147" t="s">
        <v>15578</v>
      </c>
      <c r="AB1900" s="147" t="s">
        <v>15578</v>
      </c>
    </row>
    <row r="1901" spans="1:28" x14ac:dyDescent="0.2">
      <c r="A1901" s="139" t="s">
        <v>134</v>
      </c>
      <c r="B1901" s="139" t="s">
        <v>306</v>
      </c>
      <c r="C1901" s="138" t="s">
        <v>2444</v>
      </c>
      <c r="D1901" t="s">
        <v>10160</v>
      </c>
      <c r="E1901" s="140">
        <v>22007.514098696603</v>
      </c>
      <c r="F1901" s="140">
        <v>24641.055558839627</v>
      </c>
      <c r="G1901" s="140">
        <v>17543.381240512463</v>
      </c>
      <c r="H1901" s="140">
        <f t="shared" si="232"/>
        <v>22153.084005378376</v>
      </c>
      <c r="I1901" s="143">
        <v>0.94478329911112269</v>
      </c>
      <c r="J1901" s="144">
        <v>0.99979209704175265</v>
      </c>
      <c r="K1901" s="145">
        <f t="shared" si="233"/>
        <v>20925.512411489137</v>
      </c>
      <c r="L1901" s="140">
        <f t="shared" si="234"/>
        <v>21045.69725191006</v>
      </c>
      <c r="N1901" s="140">
        <v>23641.634043078906</v>
      </c>
      <c r="O1901" s="140">
        <f t="shared" si="235"/>
        <v>21384.600056355775</v>
      </c>
      <c r="Q1901" s="140">
        <v>26702.131794349883</v>
      </c>
      <c r="R1901" s="38">
        <f t="shared" si="236"/>
        <v>21355.209495405172</v>
      </c>
      <c r="S1901" s="38">
        <f t="shared" si="237"/>
        <v>21478.577238026184</v>
      </c>
      <c r="T1901" s="38">
        <f t="shared" si="238"/>
        <v>23947.683818206006</v>
      </c>
      <c r="U1901" s="32">
        <f t="shared" si="239"/>
        <v>21800.922199330711</v>
      </c>
      <c r="W1901" s="140">
        <v>18060</v>
      </c>
      <c r="Y1901" s="141" t="s">
        <v>15578</v>
      </c>
      <c r="Z1901" s="141" t="s">
        <v>15578</v>
      </c>
      <c r="AA1901" s="147" t="s">
        <v>15578</v>
      </c>
      <c r="AB1901" s="147" t="s">
        <v>15578</v>
      </c>
    </row>
    <row r="1902" spans="1:28" x14ac:dyDescent="0.2">
      <c r="A1902" s="139" t="s">
        <v>134</v>
      </c>
      <c r="B1902" s="139" t="s">
        <v>306</v>
      </c>
      <c r="C1902" s="138" t="s">
        <v>2445</v>
      </c>
      <c r="D1902" t="s">
        <v>10161</v>
      </c>
      <c r="E1902" s="140">
        <v>10830.372230756568</v>
      </c>
      <c r="F1902" s="140">
        <v>8386.007589433355</v>
      </c>
      <c r="G1902" s="140">
        <v>8991.9944866664919</v>
      </c>
      <c r="H1902" s="140">
        <f t="shared" si="232"/>
        <v>10443.104041111586</v>
      </c>
      <c r="I1902" s="143">
        <v>0.94478329911112269</v>
      </c>
      <c r="J1902" s="144">
        <v>0.99979209704175265</v>
      </c>
      <c r="K1902" s="145">
        <f t="shared" si="233"/>
        <v>9864.419020561576</v>
      </c>
      <c r="L1902" s="140">
        <f t="shared" si="234"/>
        <v>9921.0749151708933</v>
      </c>
      <c r="N1902" s="140">
        <v>11470.33911916032</v>
      </c>
      <c r="O1902" s="140">
        <f t="shared" si="235"/>
        <v>10123.333300407989</v>
      </c>
      <c r="Q1902" s="140">
        <v>10805.427428309402</v>
      </c>
      <c r="R1902" s="38">
        <f t="shared" si="236"/>
        <v>9898.643612198297</v>
      </c>
      <c r="S1902" s="38">
        <f t="shared" si="237"/>
        <v>9955.8274725443898</v>
      </c>
      <c r="T1902" s="38">
        <f t="shared" si="238"/>
        <v>11403.847950075227</v>
      </c>
      <c r="U1902" s="32">
        <f t="shared" si="239"/>
        <v>10144.868362291581</v>
      </c>
      <c r="W1902" s="140">
        <v>8951</v>
      </c>
      <c r="Y1902" s="141" t="s">
        <v>15578</v>
      </c>
      <c r="Z1902" s="141" t="s">
        <v>15578</v>
      </c>
      <c r="AA1902" s="147" t="s">
        <v>15578</v>
      </c>
      <c r="AB1902" s="147" t="s">
        <v>15578</v>
      </c>
    </row>
    <row r="1903" spans="1:28" x14ac:dyDescent="0.2">
      <c r="A1903" s="139" t="s">
        <v>134</v>
      </c>
      <c r="B1903" s="139" t="s">
        <v>306</v>
      </c>
      <c r="C1903" s="138" t="s">
        <v>2446</v>
      </c>
      <c r="D1903" t="s">
        <v>10162</v>
      </c>
      <c r="E1903" s="140">
        <v>13387.695086601439</v>
      </c>
      <c r="F1903" s="140">
        <v>8816.6162326579033</v>
      </c>
      <c r="G1903" s="140">
        <v>8460.4062852612042</v>
      </c>
      <c r="H1903" s="140">
        <f t="shared" si="232"/>
        <v>12600.70021870094</v>
      </c>
      <c r="I1903" s="143">
        <v>0.94478329911112269</v>
      </c>
      <c r="J1903" s="144">
        <v>0.99979209704175265</v>
      </c>
      <c r="K1903" s="145">
        <f t="shared" si="233"/>
        <v>11902.456053336164</v>
      </c>
      <c r="L1903" s="140">
        <f t="shared" si="234"/>
        <v>11970.817331820404</v>
      </c>
      <c r="N1903" s="140">
        <v>13393.544820331006</v>
      </c>
      <c r="O1903" s="140">
        <f t="shared" si="235"/>
        <v>12156.556190123327</v>
      </c>
      <c r="Q1903" s="140">
        <v>9678.4042962150434</v>
      </c>
      <c r="R1903" s="38">
        <f t="shared" si="236"/>
        <v>11626.419815757794</v>
      </c>
      <c r="S1903" s="38">
        <f t="shared" si="237"/>
        <v>11693.58493384024</v>
      </c>
      <c r="T1903" s="38">
        <f t="shared" si="238"/>
        <v>13022.03076791941</v>
      </c>
      <c r="U1903" s="32">
        <f t="shared" si="239"/>
        <v>11867.015203889669</v>
      </c>
      <c r="W1903" s="140">
        <v>11426</v>
      </c>
      <c r="Y1903" s="141" t="s">
        <v>15578</v>
      </c>
      <c r="Z1903" s="141" t="s">
        <v>15578</v>
      </c>
      <c r="AA1903" s="147" t="s">
        <v>15578</v>
      </c>
      <c r="AB1903" s="147" t="s">
        <v>15578</v>
      </c>
    </row>
    <row r="1904" spans="1:28" x14ac:dyDescent="0.2">
      <c r="A1904" s="139" t="s">
        <v>134</v>
      </c>
      <c r="B1904" s="139" t="s">
        <v>306</v>
      </c>
      <c r="C1904" s="138" t="s">
        <v>2447</v>
      </c>
      <c r="D1904" t="s">
        <v>10163</v>
      </c>
      <c r="E1904" s="140">
        <v>17553.742016811048</v>
      </c>
      <c r="F1904" s="140">
        <v>11283.874198187985</v>
      </c>
      <c r="G1904" s="140">
        <v>15195.848049274204</v>
      </c>
      <c r="H1904" s="140">
        <f t="shared" si="232"/>
        <v>16659.768605732872</v>
      </c>
      <c r="I1904" s="143">
        <v>0.94478329911112269</v>
      </c>
      <c r="J1904" s="144">
        <v>0.99979209704175265</v>
      </c>
      <c r="K1904" s="145">
        <f t="shared" si="233"/>
        <v>15736.598779978578</v>
      </c>
      <c r="L1904" s="140">
        <f t="shared" si="234"/>
        <v>15826.98130328068</v>
      </c>
      <c r="N1904" s="140">
        <v>17598.007340897449</v>
      </c>
      <c r="O1904" s="140">
        <f t="shared" si="235"/>
        <v>16058.190974077195</v>
      </c>
      <c r="Q1904" s="140">
        <v>15318.961088143204</v>
      </c>
      <c r="R1904" s="38">
        <f t="shared" si="236"/>
        <v>15609.947861560497</v>
      </c>
      <c r="S1904" s="38">
        <f t="shared" si="237"/>
        <v>15700.125578174646</v>
      </c>
      <c r="T1904" s="38">
        <f t="shared" si="238"/>
        <v>17370.102715622026</v>
      </c>
      <c r="U1904" s="32">
        <f t="shared" si="239"/>
        <v>15918.143188297701</v>
      </c>
      <c r="W1904" s="140">
        <v>16465</v>
      </c>
      <c r="Y1904" s="141" t="s">
        <v>15578</v>
      </c>
      <c r="Z1904" s="141" t="s">
        <v>15578</v>
      </c>
      <c r="AA1904" s="147" t="s">
        <v>15578</v>
      </c>
      <c r="AB1904" s="147" t="s">
        <v>15578</v>
      </c>
    </row>
    <row r="1905" spans="1:28" x14ac:dyDescent="0.2">
      <c r="A1905" s="139" t="s">
        <v>134</v>
      </c>
      <c r="B1905" s="139" t="s">
        <v>306</v>
      </c>
      <c r="C1905" s="138" t="s">
        <v>2448</v>
      </c>
      <c r="D1905" t="s">
        <v>10164</v>
      </c>
      <c r="E1905" s="140">
        <v>7893.8094799270657</v>
      </c>
      <c r="F1905" s="140">
        <v>5134.0032072844142</v>
      </c>
      <c r="G1905" s="140">
        <v>9566.5856852715933</v>
      </c>
      <c r="H1905" s="140">
        <f t="shared" si="232"/>
        <v>7614.5726893147121</v>
      </c>
      <c r="I1905" s="143">
        <v>0.94478329911112269</v>
      </c>
      <c r="J1905" s="144">
        <v>0.99979209704175265</v>
      </c>
      <c r="K1905" s="145">
        <f t="shared" si="233"/>
        <v>7192.6254276721284</v>
      </c>
      <c r="L1905" s="140">
        <f t="shared" si="234"/>
        <v>7233.9359830474705</v>
      </c>
      <c r="N1905" s="140">
        <v>8258.7493501994213</v>
      </c>
      <c r="O1905" s="140">
        <f t="shared" si="235"/>
        <v>7367.7266536611696</v>
      </c>
      <c r="Q1905" s="140">
        <v>7409.8565117131548</v>
      </c>
      <c r="R1905" s="38">
        <f t="shared" si="236"/>
        <v>7173.2882062080917</v>
      </c>
      <c r="S1905" s="38">
        <f t="shared" si="237"/>
        <v>7214.7278546161415</v>
      </c>
      <c r="T1905" s="38">
        <f t="shared" si="238"/>
        <v>8173.860066350795</v>
      </c>
      <c r="U1905" s="32">
        <f t="shared" si="239"/>
        <v>7339.9437679992789</v>
      </c>
      <c r="W1905" s="140">
        <v>7898</v>
      </c>
      <c r="Y1905" s="141" t="s">
        <v>15578</v>
      </c>
      <c r="Z1905" s="141" t="s">
        <v>15578</v>
      </c>
      <c r="AA1905" s="147" t="s">
        <v>15578</v>
      </c>
      <c r="AB1905" s="147" t="s">
        <v>15578</v>
      </c>
    </row>
    <row r="1906" spans="1:28" x14ac:dyDescent="0.2">
      <c r="A1906" s="139" t="s">
        <v>134</v>
      </c>
      <c r="B1906" s="139" t="s">
        <v>306</v>
      </c>
      <c r="C1906" s="138" t="s">
        <v>2449</v>
      </c>
      <c r="D1906" t="s">
        <v>10165</v>
      </c>
      <c r="E1906" s="140">
        <v>4686.6414890194128</v>
      </c>
      <c r="F1906" s="140">
        <v>4508.7988782166713</v>
      </c>
      <c r="G1906" s="140">
        <v>5419.3641196119834</v>
      </c>
      <c r="H1906" s="140">
        <f t="shared" si="232"/>
        <v>4694.9903011750966</v>
      </c>
      <c r="I1906" s="143">
        <v>0.94478329911112269</v>
      </c>
      <c r="J1906" s="144">
        <v>0.99979209704175265</v>
      </c>
      <c r="K1906" s="145">
        <f t="shared" si="233"/>
        <v>4434.8262208191163</v>
      </c>
      <c r="L1906" s="140">
        <f t="shared" si="234"/>
        <v>4460.2974671696247</v>
      </c>
      <c r="N1906" s="140">
        <v>6165.5775790449006</v>
      </c>
      <c r="O1906" s="140">
        <f t="shared" si="235"/>
        <v>4682.9239248885051</v>
      </c>
      <c r="Q1906" s="140">
        <v>8018.4620905289339</v>
      </c>
      <c r="R1906" s="38">
        <f t="shared" si="236"/>
        <v>4748.757004273346</v>
      </c>
      <c r="S1906" s="38">
        <f t="shared" si="237"/>
        <v>4776.1902838203805</v>
      </c>
      <c r="T1906" s="38">
        <f t="shared" si="238"/>
        <v>6350.8660301933041</v>
      </c>
      <c r="U1906" s="32">
        <f t="shared" si="239"/>
        <v>4981.766177792033</v>
      </c>
      <c r="W1906" s="140">
        <v>4609</v>
      </c>
      <c r="Y1906" s="141" t="s">
        <v>15578</v>
      </c>
      <c r="Z1906" s="141" t="s">
        <v>15578</v>
      </c>
      <c r="AA1906" s="147" t="s">
        <v>15578</v>
      </c>
      <c r="AB1906" s="147" t="s">
        <v>15578</v>
      </c>
    </row>
    <row r="1907" spans="1:28" x14ac:dyDescent="0.2">
      <c r="A1907" s="139" t="s">
        <v>134</v>
      </c>
      <c r="B1907" s="139" t="s">
        <v>306</v>
      </c>
      <c r="C1907" s="138" t="s">
        <v>2450</v>
      </c>
      <c r="D1907" t="s">
        <v>10166</v>
      </c>
      <c r="E1907" s="140">
        <v>14161.044995350287</v>
      </c>
      <c r="F1907" s="140">
        <v>12735.983184357179</v>
      </c>
      <c r="G1907" s="140">
        <v>14293.433569259863</v>
      </c>
      <c r="H1907" s="140">
        <f t="shared" si="232"/>
        <v>13986.027625123748</v>
      </c>
      <c r="I1907" s="143">
        <v>0.94478329911112269</v>
      </c>
      <c r="J1907" s="144">
        <v>0.99979209704175265</v>
      </c>
      <c r="K1907" s="145">
        <f t="shared" si="233"/>
        <v>13211.018140223869</v>
      </c>
      <c r="L1907" s="140">
        <f t="shared" si="234"/>
        <v>13286.895092518187</v>
      </c>
      <c r="N1907" s="140">
        <v>14591.984491497826</v>
      </c>
      <c r="O1907" s="140">
        <f t="shared" si="235"/>
        <v>13457.276150666919</v>
      </c>
      <c r="Q1907" s="140">
        <v>15145.370272014079</v>
      </c>
      <c r="R1907" s="38">
        <f t="shared" si="236"/>
        <v>13320.528125112573</v>
      </c>
      <c r="S1907" s="38">
        <f t="shared" si="237"/>
        <v>13397.480003560238</v>
      </c>
      <c r="T1907" s="38">
        <f t="shared" si="238"/>
        <v>14647.323069549451</v>
      </c>
      <c r="U1907" s="32">
        <f t="shared" si="239"/>
        <v>13560.648583635741</v>
      </c>
      <c r="W1907" s="140">
        <v>12841</v>
      </c>
      <c r="Y1907" s="141" t="s">
        <v>15578</v>
      </c>
      <c r="Z1907" s="141" t="s">
        <v>15578</v>
      </c>
      <c r="AA1907" s="147" t="s">
        <v>15578</v>
      </c>
      <c r="AB1907" s="147" t="s">
        <v>15578</v>
      </c>
    </row>
    <row r="1908" spans="1:28" x14ac:dyDescent="0.2">
      <c r="A1908" s="139" t="s">
        <v>134</v>
      </c>
      <c r="B1908" s="139" t="s">
        <v>306</v>
      </c>
      <c r="C1908" s="138" t="s">
        <v>2451</v>
      </c>
      <c r="D1908" t="s">
        <v>10167</v>
      </c>
      <c r="E1908" s="140">
        <v>7088.5653699791465</v>
      </c>
      <c r="F1908" s="140">
        <v>7613.0791859537294</v>
      </c>
      <c r="G1908" s="140">
        <v>6207.5203872851534</v>
      </c>
      <c r="H1908" s="140">
        <f t="shared" si="232"/>
        <v>7117.8978802627998</v>
      </c>
      <c r="I1908" s="143">
        <v>0.94478329911112269</v>
      </c>
      <c r="J1908" s="144">
        <v>0.99979209704175265</v>
      </c>
      <c r="K1908" s="145">
        <f t="shared" si="233"/>
        <v>6723.4729214672807</v>
      </c>
      <c r="L1908" s="140">
        <f t="shared" si="234"/>
        <v>6762.0889182587034</v>
      </c>
      <c r="N1908" s="140">
        <v>7864.8220632832772</v>
      </c>
      <c r="O1908" s="140">
        <f t="shared" si="235"/>
        <v>6906.0521136167081</v>
      </c>
      <c r="Q1908" s="140">
        <v>9033.9354023415071</v>
      </c>
      <c r="R1908" s="38">
        <f t="shared" si="236"/>
        <v>6904.4593111699633</v>
      </c>
      <c r="S1908" s="38">
        <f t="shared" si="237"/>
        <v>6944.3459514495144</v>
      </c>
      <c r="T1908" s="38">
        <f t="shared" si="238"/>
        <v>7981.7333971891003</v>
      </c>
      <c r="U1908" s="32">
        <f t="shared" si="239"/>
        <v>7079.7781837958291</v>
      </c>
      <c r="W1908" s="140">
        <v>6198</v>
      </c>
      <c r="Y1908" s="141" t="s">
        <v>15578</v>
      </c>
      <c r="Z1908" s="141" t="s">
        <v>15578</v>
      </c>
      <c r="AA1908" s="147" t="s">
        <v>15578</v>
      </c>
      <c r="AB1908" s="147" t="s">
        <v>15578</v>
      </c>
    </row>
    <row r="1909" spans="1:28" x14ac:dyDescent="0.2">
      <c r="A1909" s="139" t="s">
        <v>134</v>
      </c>
      <c r="B1909" s="139" t="s">
        <v>306</v>
      </c>
      <c r="C1909" s="138" t="s">
        <v>2452</v>
      </c>
      <c r="D1909" t="s">
        <v>10168</v>
      </c>
      <c r="E1909" s="140">
        <v>6633.0891552970479</v>
      </c>
      <c r="F1909" s="140">
        <v>5372.3242335180848</v>
      </c>
      <c r="G1909" s="140">
        <v>6270.9472830275972</v>
      </c>
      <c r="H1909" s="140">
        <f t="shared" si="232"/>
        <v>6458.0469499112487</v>
      </c>
      <c r="I1909" s="143">
        <v>0.94478329911112269</v>
      </c>
      <c r="J1909" s="144">
        <v>0.99979209704175265</v>
      </c>
      <c r="K1909" s="145">
        <f t="shared" si="233"/>
        <v>6100.1863926276947</v>
      </c>
      <c r="L1909" s="140">
        <f t="shared" si="234"/>
        <v>6135.2225682643457</v>
      </c>
      <c r="N1909" s="140">
        <v>6647.568636261235</v>
      </c>
      <c r="O1909" s="140">
        <f t="shared" si="235"/>
        <v>6202.1099901313091</v>
      </c>
      <c r="Q1909" s="140">
        <v>5528.6639876159925</v>
      </c>
      <c r="R1909" s="38">
        <f t="shared" si="236"/>
        <v>6012.3980977437213</v>
      </c>
      <c r="S1909" s="38">
        <f t="shared" si="237"/>
        <v>6047.1313548076296</v>
      </c>
      <c r="T1909" s="38">
        <f t="shared" si="238"/>
        <v>6535.6781713967112</v>
      </c>
      <c r="U1909" s="32">
        <f t="shared" si="239"/>
        <v>6110.9117545493809</v>
      </c>
      <c r="W1909" s="140">
        <v>6187</v>
      </c>
      <c r="Y1909" s="141" t="s">
        <v>15578</v>
      </c>
      <c r="Z1909" s="141" t="s">
        <v>15578</v>
      </c>
      <c r="AA1909" s="147" t="s">
        <v>15578</v>
      </c>
      <c r="AB1909" s="147" t="s">
        <v>15578</v>
      </c>
    </row>
    <row r="1910" spans="1:28" x14ac:dyDescent="0.2">
      <c r="A1910" s="139" t="s">
        <v>134</v>
      </c>
      <c r="B1910" s="139" t="s">
        <v>306</v>
      </c>
      <c r="C1910" s="138" t="s">
        <v>2453</v>
      </c>
      <c r="D1910" t="s">
        <v>10169</v>
      </c>
      <c r="E1910" s="140">
        <v>7917.0800492960097</v>
      </c>
      <c r="F1910" s="140">
        <v>4529.0716342278092</v>
      </c>
      <c r="G1910" s="140">
        <v>5564.7055069937205</v>
      </c>
      <c r="H1910" s="140">
        <f t="shared" si="232"/>
        <v>7388.557189319833</v>
      </c>
      <c r="I1910" s="143">
        <v>0.94478329911112269</v>
      </c>
      <c r="J1910" s="144">
        <v>0.99979209704175265</v>
      </c>
      <c r="K1910" s="145">
        <f t="shared" si="233"/>
        <v>6979.1341526341457</v>
      </c>
      <c r="L1910" s="140">
        <f t="shared" si="234"/>
        <v>7019.2185294425253</v>
      </c>
      <c r="N1910" s="140">
        <v>7754.5621721484495</v>
      </c>
      <c r="O1910" s="140">
        <f t="shared" si="235"/>
        <v>7115.2185644172441</v>
      </c>
      <c r="Q1910" s="140">
        <v>5397.9348296374174</v>
      </c>
      <c r="R1910" s="38">
        <f t="shared" si="236"/>
        <v>6791.1025770575388</v>
      </c>
      <c r="S1910" s="38">
        <f t="shared" si="237"/>
        <v>6830.334362398703</v>
      </c>
      <c r="T1910" s="38">
        <f t="shared" si="238"/>
        <v>7518.8994378973466</v>
      </c>
      <c r="U1910" s="32">
        <f t="shared" si="239"/>
        <v>6920.2273967451965</v>
      </c>
      <c r="W1910" s="140">
        <v>7027</v>
      </c>
      <c r="Y1910" s="141" t="s">
        <v>15578</v>
      </c>
      <c r="Z1910" s="141" t="s">
        <v>15578</v>
      </c>
      <c r="AA1910" s="147" t="s">
        <v>15578</v>
      </c>
      <c r="AB1910" s="147" t="s">
        <v>15578</v>
      </c>
    </row>
    <row r="1911" spans="1:28" x14ac:dyDescent="0.2">
      <c r="A1911" s="139" t="s">
        <v>134</v>
      </c>
      <c r="B1911" s="139" t="s">
        <v>306</v>
      </c>
      <c r="C1911" s="138" t="s">
        <v>2454</v>
      </c>
      <c r="D1911" t="s">
        <v>10170</v>
      </c>
      <c r="E1911" s="140">
        <v>12164.444662764707</v>
      </c>
      <c r="F1911" s="140">
        <v>6221.6062893790704</v>
      </c>
      <c r="G1911" s="140">
        <v>8752.3122730997438</v>
      </c>
      <c r="H1911" s="140">
        <f t="shared" si="232"/>
        <v>11267.475874879268</v>
      </c>
      <c r="I1911" s="143">
        <v>0.94478329911112269</v>
      </c>
      <c r="J1911" s="144">
        <v>0.99979209704175265</v>
      </c>
      <c r="K1911" s="145">
        <f t="shared" si="233"/>
        <v>10643.10983557404</v>
      </c>
      <c r="L1911" s="140">
        <f t="shared" si="234"/>
        <v>10704.238109616614</v>
      </c>
      <c r="N1911" s="140">
        <v>11791.305234900687</v>
      </c>
      <c r="O1911" s="140">
        <f t="shared" si="235"/>
        <v>10846.156086445948</v>
      </c>
      <c r="Q1911" s="140">
        <v>8831.2555923613272</v>
      </c>
      <c r="R1911" s="38">
        <f t="shared" si="236"/>
        <v>10412.987665014969</v>
      </c>
      <c r="S1911" s="38">
        <f t="shared" si="237"/>
        <v>10473.142859580012</v>
      </c>
      <c r="T1911" s="38">
        <f t="shared" si="238"/>
        <v>11495.300270646751</v>
      </c>
      <c r="U1911" s="32">
        <f t="shared" si="239"/>
        <v>10606.586791795138</v>
      </c>
      <c r="W1911" s="140">
        <v>11255</v>
      </c>
      <c r="Y1911" s="141" t="s">
        <v>15578</v>
      </c>
      <c r="Z1911" s="141" t="s">
        <v>15578</v>
      </c>
      <c r="AA1911" s="147" t="s">
        <v>15578</v>
      </c>
      <c r="AB1911" s="147" t="s">
        <v>15578</v>
      </c>
    </row>
    <row r="1912" spans="1:28" x14ac:dyDescent="0.2">
      <c r="A1912" s="139" t="s">
        <v>134</v>
      </c>
      <c r="B1912" s="139" t="s">
        <v>306</v>
      </c>
      <c r="C1912" s="138" t="s">
        <v>2455</v>
      </c>
      <c r="D1912" t="s">
        <v>10171</v>
      </c>
      <c r="E1912" s="140">
        <v>14416.402141064324</v>
      </c>
      <c r="F1912" s="140">
        <v>13349.832312792521</v>
      </c>
      <c r="G1912" s="140">
        <v>16273.454691527075</v>
      </c>
      <c r="H1912" s="140">
        <f t="shared" si="232"/>
        <v>14359.517000765396</v>
      </c>
      <c r="I1912" s="143">
        <v>0.94478329911112269</v>
      </c>
      <c r="J1912" s="144">
        <v>0.99979209704175265</v>
      </c>
      <c r="K1912" s="145">
        <f t="shared" si="233"/>
        <v>13563.811302731227</v>
      </c>
      <c r="L1912" s="140">
        <f t="shared" si="234"/>
        <v>13641.714508390516</v>
      </c>
      <c r="N1912" s="140">
        <v>15849.265796753785</v>
      </c>
      <c r="O1912" s="140">
        <f t="shared" si="235"/>
        <v>13929.913098251869</v>
      </c>
      <c r="Q1912" s="140">
        <v>17818.414567263088</v>
      </c>
      <c r="R1912" s="38">
        <f t="shared" si="236"/>
        <v>13890.534227359891</v>
      </c>
      <c r="S1912" s="38">
        <f t="shared" si="237"/>
        <v>13970.77899629077</v>
      </c>
      <c r="T1912" s="38">
        <f t="shared" si="238"/>
        <v>16046.180673804716</v>
      </c>
      <c r="U1912" s="32">
        <f t="shared" si="239"/>
        <v>14241.725288686483</v>
      </c>
      <c r="W1912" s="140">
        <v>13247</v>
      </c>
      <c r="Y1912" s="141" t="s">
        <v>15578</v>
      </c>
      <c r="Z1912" s="141" t="s">
        <v>15578</v>
      </c>
      <c r="AA1912" s="147" t="s">
        <v>15578</v>
      </c>
      <c r="AB1912" s="147" t="s">
        <v>15578</v>
      </c>
    </row>
    <row r="1913" spans="1:28" x14ac:dyDescent="0.2">
      <c r="A1913" s="139" t="s">
        <v>134</v>
      </c>
      <c r="B1913" s="139" t="s">
        <v>306</v>
      </c>
      <c r="C1913" s="138" t="s">
        <v>2456</v>
      </c>
      <c r="D1913" t="s">
        <v>8893</v>
      </c>
      <c r="E1913" s="140">
        <v>8699.496564363013</v>
      </c>
      <c r="F1913" s="140">
        <v>7508.7447379875175</v>
      </c>
      <c r="G1913" s="140">
        <v>8325.5319885599674</v>
      </c>
      <c r="H1913" s="140">
        <f t="shared" si="232"/>
        <v>8532.8287469135685</v>
      </c>
      <c r="I1913" s="143">
        <v>0.94478329911112269</v>
      </c>
      <c r="J1913" s="144">
        <v>0.99979209704175265</v>
      </c>
      <c r="K1913" s="145">
        <f t="shared" si="233"/>
        <v>8059.998048366605</v>
      </c>
      <c r="L1913" s="140">
        <f t="shared" si="234"/>
        <v>8106.2903235657541</v>
      </c>
      <c r="N1913" s="140">
        <v>9002.4166611910296</v>
      </c>
      <c r="O1913" s="140">
        <f t="shared" si="235"/>
        <v>8223.2807410489659</v>
      </c>
      <c r="Q1913" s="140">
        <v>9503.9819890688541</v>
      </c>
      <c r="R1913" s="38">
        <f t="shared" si="236"/>
        <v>8151.7319090662922</v>
      </c>
      <c r="S1913" s="38">
        <f t="shared" si="237"/>
        <v>8198.823967062237</v>
      </c>
      <c r="T1913" s="38">
        <f t="shared" si="238"/>
        <v>9052.5731939788129</v>
      </c>
      <c r="U1913" s="32">
        <f t="shared" si="239"/>
        <v>8310.2819995843274</v>
      </c>
      <c r="W1913" s="140">
        <v>7840</v>
      </c>
      <c r="Y1913" s="141" t="s">
        <v>15578</v>
      </c>
      <c r="Z1913" s="141" t="s">
        <v>15578</v>
      </c>
      <c r="AA1913" s="147" t="s">
        <v>15578</v>
      </c>
      <c r="AB1913" s="147" t="s">
        <v>15578</v>
      </c>
    </row>
    <row r="1914" spans="1:28" x14ac:dyDescent="0.2">
      <c r="A1914" s="139" t="s">
        <v>134</v>
      </c>
      <c r="B1914" s="139" t="s">
        <v>306</v>
      </c>
      <c r="C1914" s="138" t="s">
        <v>2457</v>
      </c>
      <c r="D1914" t="s">
        <v>10130</v>
      </c>
      <c r="E1914" s="140">
        <v>6886.668553628816</v>
      </c>
      <c r="F1914" s="140">
        <v>6454.0442858830711</v>
      </c>
      <c r="G1914" s="140">
        <v>4463.2439793807389</v>
      </c>
      <c r="H1914" s="140">
        <f t="shared" si="232"/>
        <v>6729.6863637790839</v>
      </c>
      <c r="I1914" s="143">
        <v>0.94478329911112269</v>
      </c>
      <c r="J1914" s="144">
        <v>0.99979209704175265</v>
      </c>
      <c r="K1914" s="145">
        <f t="shared" si="233"/>
        <v>6356.7734179358185</v>
      </c>
      <c r="L1914" s="140">
        <f t="shared" si="234"/>
        <v>6393.2832908509072</v>
      </c>
      <c r="N1914" s="140">
        <v>7439.2560019331377</v>
      </c>
      <c r="O1914" s="140">
        <f t="shared" si="235"/>
        <v>6529.836340357112</v>
      </c>
      <c r="Q1914" s="140">
        <v>8371.7773889695345</v>
      </c>
      <c r="R1914" s="38">
        <f t="shared" si="236"/>
        <v>6511.8831810734264</v>
      </c>
      <c r="S1914" s="38">
        <f t="shared" si="237"/>
        <v>6549.5019329959323</v>
      </c>
      <c r="T1914" s="38">
        <f t="shared" si="238"/>
        <v>7532.5081406367772</v>
      </c>
      <c r="U1914" s="32">
        <f t="shared" si="239"/>
        <v>6677.8346264923057</v>
      </c>
      <c r="W1914" s="140">
        <v>5755</v>
      </c>
      <c r="Y1914" s="141" t="s">
        <v>15578</v>
      </c>
      <c r="Z1914" s="141" t="s">
        <v>15578</v>
      </c>
      <c r="AA1914" s="147" t="s">
        <v>15578</v>
      </c>
      <c r="AB1914" s="147" t="s">
        <v>15578</v>
      </c>
    </row>
    <row r="1915" spans="1:28" x14ac:dyDescent="0.2">
      <c r="A1915" s="139" t="s">
        <v>134</v>
      </c>
      <c r="B1915" s="139" t="s">
        <v>306</v>
      </c>
      <c r="C1915" s="138" t="s">
        <v>2458</v>
      </c>
      <c r="D1915" t="s">
        <v>9440</v>
      </c>
      <c r="E1915" s="140">
        <v>8177.139032787949</v>
      </c>
      <c r="F1915" s="140">
        <v>5579.5488930529182</v>
      </c>
      <c r="G1915" s="140">
        <v>9322.7353920037203</v>
      </c>
      <c r="H1915" s="140">
        <f t="shared" si="232"/>
        <v>7896.237427589278</v>
      </c>
      <c r="I1915" s="143">
        <v>0.94478329911112269</v>
      </c>
      <c r="J1915" s="144">
        <v>0.99979209704175265</v>
      </c>
      <c r="K1915" s="145">
        <f t="shared" si="233"/>
        <v>7458.6822428411724</v>
      </c>
      <c r="L1915" s="140">
        <f t="shared" si="234"/>
        <v>7501.5208848528282</v>
      </c>
      <c r="N1915" s="140">
        <v>8499.8254629161183</v>
      </c>
      <c r="O1915" s="140">
        <f t="shared" si="235"/>
        <v>7631.8507997982188</v>
      </c>
      <c r="Q1915" s="140">
        <v>7443.1102073823067</v>
      </c>
      <c r="R1915" s="38">
        <f t="shared" si="236"/>
        <v>7415.8804403105514</v>
      </c>
      <c r="S1915" s="38">
        <f t="shared" si="237"/>
        <v>7458.7215292572691</v>
      </c>
      <c r="T1915" s="38">
        <f t="shared" si="238"/>
        <v>8394.1539373627384</v>
      </c>
      <c r="U1915" s="32">
        <f t="shared" si="239"/>
        <v>7580.8434035474411</v>
      </c>
      <c r="W1915" s="140">
        <v>6956</v>
      </c>
      <c r="Y1915" s="141" t="s">
        <v>15578</v>
      </c>
      <c r="Z1915" s="141" t="s">
        <v>15578</v>
      </c>
      <c r="AA1915" s="147" t="s">
        <v>15578</v>
      </c>
      <c r="AB1915" s="147" t="s">
        <v>15578</v>
      </c>
    </row>
    <row r="1916" spans="1:28" x14ac:dyDescent="0.2">
      <c r="A1916" s="139" t="s">
        <v>134</v>
      </c>
      <c r="B1916" s="139" t="s">
        <v>306</v>
      </c>
      <c r="C1916" s="138" t="s">
        <v>2459</v>
      </c>
      <c r="D1916" t="s">
        <v>9461</v>
      </c>
      <c r="E1916" s="140">
        <v>2471.5580504223549</v>
      </c>
      <c r="F1916" s="140">
        <v>2119.1059986569207</v>
      </c>
      <c r="G1916" s="140">
        <v>1985.6437921106985</v>
      </c>
      <c r="H1916" s="140">
        <f t="shared" si="232"/>
        <v>2406.4088517482542</v>
      </c>
      <c r="I1916" s="143">
        <v>0.94478329911112269</v>
      </c>
      <c r="J1916" s="144">
        <v>0.99979209704175265</v>
      </c>
      <c r="K1916" s="145">
        <f t="shared" si="233"/>
        <v>2273.0622193347904</v>
      </c>
      <c r="L1916" s="140">
        <f t="shared" si="234"/>
        <v>2286.1174609329646</v>
      </c>
      <c r="N1916" s="140">
        <v>3065.3022080155042</v>
      </c>
      <c r="O1916" s="140">
        <f t="shared" si="235"/>
        <v>2387.8410070785935</v>
      </c>
      <c r="Q1916" s="140">
        <v>2928.9424289460662</v>
      </c>
      <c r="R1916" s="38">
        <f t="shared" si="236"/>
        <v>2322.4200552569491</v>
      </c>
      <c r="S1916" s="38">
        <f t="shared" si="237"/>
        <v>2335.8365342522252</v>
      </c>
      <c r="T1916" s="38">
        <f t="shared" si="238"/>
        <v>3051.6662301085603</v>
      </c>
      <c r="U1916" s="32">
        <f t="shared" si="239"/>
        <v>2429.2889989873179</v>
      </c>
      <c r="W1916" s="140">
        <v>2035</v>
      </c>
      <c r="Y1916" s="141" t="s">
        <v>15578</v>
      </c>
      <c r="Z1916" s="141" t="s">
        <v>15578</v>
      </c>
      <c r="AA1916" s="147" t="s">
        <v>15578</v>
      </c>
      <c r="AB1916" s="147" t="s">
        <v>15578</v>
      </c>
    </row>
    <row r="1917" spans="1:28" x14ac:dyDescent="0.2">
      <c r="A1917" s="139" t="s">
        <v>134</v>
      </c>
      <c r="B1917" s="139" t="s">
        <v>306</v>
      </c>
      <c r="C1917" s="138" t="s">
        <v>2460</v>
      </c>
      <c r="D1917" t="s">
        <v>10172</v>
      </c>
      <c r="E1917" s="140">
        <v>4050.2152740786182</v>
      </c>
      <c r="F1917" s="140">
        <v>3086.0212513947695</v>
      </c>
      <c r="G1917" s="140">
        <v>5480.4909987922092</v>
      </c>
      <c r="H1917" s="140">
        <f t="shared" si="232"/>
        <v>3988.3140927722798</v>
      </c>
      <c r="I1917" s="143">
        <v>0.94478329911112269</v>
      </c>
      <c r="J1917" s="144">
        <v>0.99979209704175265</v>
      </c>
      <c r="K1917" s="145">
        <f t="shared" si="233"/>
        <v>3767.3091488734194</v>
      </c>
      <c r="L1917" s="140">
        <f t="shared" si="234"/>
        <v>3788.9465377205879</v>
      </c>
      <c r="N1917" s="140">
        <v>4647.3656991326052</v>
      </c>
      <c r="O1917" s="140">
        <f t="shared" si="235"/>
        <v>3901.0142360490527</v>
      </c>
      <c r="Q1917" s="140">
        <v>5891.9714346115416</v>
      </c>
      <c r="R1917" s="38">
        <f t="shared" si="236"/>
        <v>3947.1261229985967</v>
      </c>
      <c r="S1917" s="38">
        <f t="shared" si="237"/>
        <v>3969.9284298427201</v>
      </c>
      <c r="T1917" s="38">
        <f t="shared" si="238"/>
        <v>4771.8262726804987</v>
      </c>
      <c r="U1917" s="32">
        <f t="shared" si="239"/>
        <v>4074.6171991306383</v>
      </c>
      <c r="W1917" s="140">
        <v>3989</v>
      </c>
      <c r="Y1917" s="141" t="s">
        <v>15578</v>
      </c>
      <c r="Z1917" s="141" t="s">
        <v>15578</v>
      </c>
      <c r="AA1917" s="147" t="s">
        <v>15578</v>
      </c>
      <c r="AB1917" s="147" t="s">
        <v>15578</v>
      </c>
    </row>
    <row r="1918" spans="1:28" x14ac:dyDescent="0.2">
      <c r="A1918" s="139" t="s">
        <v>134</v>
      </c>
      <c r="B1918" s="139" t="s">
        <v>306</v>
      </c>
      <c r="C1918" s="138" t="s">
        <v>2461</v>
      </c>
      <c r="D1918" t="s">
        <v>10173</v>
      </c>
      <c r="E1918" s="140">
        <v>11572.104397353414</v>
      </c>
      <c r="F1918" s="140">
        <v>9319.3093877761657</v>
      </c>
      <c r="G1918" s="140">
        <v>11175.372472610015</v>
      </c>
      <c r="H1918" s="140">
        <f t="shared" si="232"/>
        <v>11269.884181436128</v>
      </c>
      <c r="I1918" s="143">
        <v>0.94478329911112269</v>
      </c>
      <c r="J1918" s="144">
        <v>0.99979209704175265</v>
      </c>
      <c r="K1918" s="145">
        <f t="shared" si="233"/>
        <v>10645.384690340717</v>
      </c>
      <c r="L1918" s="140">
        <f t="shared" si="234"/>
        <v>10706.526029920315</v>
      </c>
      <c r="N1918" s="140">
        <v>12045.554192320815</v>
      </c>
      <c r="O1918" s="140">
        <f t="shared" si="235"/>
        <v>10881.337836206629</v>
      </c>
      <c r="Q1918" s="140">
        <v>11410.134801747168</v>
      </c>
      <c r="R1918" s="38">
        <f t="shared" si="236"/>
        <v>10658.632579868538</v>
      </c>
      <c r="S1918" s="38">
        <f t="shared" si="237"/>
        <v>10720.206850122739</v>
      </c>
      <c r="T1918" s="38">
        <f t="shared" si="238"/>
        <v>11982.01225326345</v>
      </c>
      <c r="U1918" s="32">
        <f t="shared" si="239"/>
        <v>10884.937128318998</v>
      </c>
      <c r="W1918" s="140">
        <v>10893</v>
      </c>
      <c r="Y1918" s="141" t="s">
        <v>15578</v>
      </c>
      <c r="Z1918" s="141" t="s">
        <v>15578</v>
      </c>
      <c r="AA1918" s="147" t="s">
        <v>15578</v>
      </c>
      <c r="AB1918" s="147" t="s">
        <v>15578</v>
      </c>
    </row>
    <row r="1919" spans="1:28" x14ac:dyDescent="0.2">
      <c r="A1919" s="139" t="s">
        <v>134</v>
      </c>
      <c r="B1919" s="139" t="s">
        <v>306</v>
      </c>
      <c r="C1919" s="138" t="s">
        <v>2462</v>
      </c>
      <c r="D1919" t="s">
        <v>10174</v>
      </c>
      <c r="E1919" s="140">
        <v>11428.684306851274</v>
      </c>
      <c r="F1919" s="140">
        <v>8713.6428001870099</v>
      </c>
      <c r="G1919" s="140">
        <v>8441.6741423377607</v>
      </c>
      <c r="H1919" s="140">
        <f t="shared" si="232"/>
        <v>10958.694417630881</v>
      </c>
      <c r="I1919" s="143">
        <v>0.94478329911112269</v>
      </c>
      <c r="J1919" s="144">
        <v>0.99979209704175265</v>
      </c>
      <c r="K1919" s="145">
        <f t="shared" si="233"/>
        <v>10351.438923545715</v>
      </c>
      <c r="L1919" s="140">
        <f t="shared" si="234"/>
        <v>10410.891997415018</v>
      </c>
      <c r="N1919" s="140">
        <v>12012.206929194906</v>
      </c>
      <c r="O1919" s="140">
        <f t="shared" si="235"/>
        <v>10619.945670457902</v>
      </c>
      <c r="Q1919" s="140">
        <v>9375.6893907665217</v>
      </c>
      <c r="R1919" s="38">
        <f t="shared" si="236"/>
        <v>10201.910346264747</v>
      </c>
      <c r="S1919" s="38">
        <f t="shared" si="237"/>
        <v>10260.846160034751</v>
      </c>
      <c r="T1919" s="38">
        <f t="shared" si="238"/>
        <v>11748.555175352069</v>
      </c>
      <c r="U1919" s="32">
        <f t="shared" si="239"/>
        <v>10455.068438175507</v>
      </c>
      <c r="W1919" s="140">
        <v>9291</v>
      </c>
      <c r="Y1919" s="141" t="s">
        <v>15578</v>
      </c>
      <c r="Z1919" s="141" t="s">
        <v>15578</v>
      </c>
      <c r="AA1919" s="147" t="s">
        <v>15578</v>
      </c>
      <c r="AB1919" s="147" t="s">
        <v>15578</v>
      </c>
    </row>
    <row r="1920" spans="1:28" x14ac:dyDescent="0.2">
      <c r="A1920" s="139" t="s">
        <v>134</v>
      </c>
      <c r="B1920" s="139" t="s">
        <v>306</v>
      </c>
      <c r="C1920" s="138" t="s">
        <v>2463</v>
      </c>
      <c r="D1920" t="s">
        <v>10175</v>
      </c>
      <c r="E1920" s="140">
        <v>4065.8163051113702</v>
      </c>
      <c r="F1920" s="140">
        <v>2346.743651716858</v>
      </c>
      <c r="G1920" s="140">
        <v>3385.8491185702314</v>
      </c>
      <c r="H1920" s="140">
        <f t="shared" si="232"/>
        <v>3819.2953475807126</v>
      </c>
      <c r="I1920" s="143">
        <v>0.94478329911112269</v>
      </c>
      <c r="J1920" s="144">
        <v>0.99979209704175265</v>
      </c>
      <c r="K1920" s="145">
        <f t="shared" si="233"/>
        <v>3607.6562603897314</v>
      </c>
      <c r="L1920" s="140">
        <f t="shared" si="234"/>
        <v>3628.3766892816143</v>
      </c>
      <c r="N1920" s="140">
        <v>4271.9975405245341</v>
      </c>
      <c r="O1920" s="140">
        <f t="shared" si="235"/>
        <v>3712.4021987732194</v>
      </c>
      <c r="Q1920" s="140">
        <v>4296.0879925506806</v>
      </c>
      <c r="R1920" s="38">
        <f t="shared" si="236"/>
        <v>3652.6934678846501</v>
      </c>
      <c r="S1920" s="38">
        <f t="shared" si="237"/>
        <v>3673.7948552401062</v>
      </c>
      <c r="T1920" s="38">
        <f t="shared" si="238"/>
        <v>4274.4065857271489</v>
      </c>
      <c r="U1920" s="32">
        <f t="shared" si="239"/>
        <v>3752.2054700661338</v>
      </c>
      <c r="W1920" s="140">
        <v>3267</v>
      </c>
      <c r="Y1920" s="141" t="s">
        <v>15578</v>
      </c>
      <c r="Z1920" s="141" t="s">
        <v>15578</v>
      </c>
      <c r="AA1920" s="147" t="s">
        <v>15578</v>
      </c>
      <c r="AB1920" s="147" t="s">
        <v>15578</v>
      </c>
    </row>
    <row r="1921" spans="1:28" x14ac:dyDescent="0.2">
      <c r="A1921" s="139" t="s">
        <v>134</v>
      </c>
      <c r="B1921" s="139" t="s">
        <v>306</v>
      </c>
      <c r="C1921" s="138" t="s">
        <v>2464</v>
      </c>
      <c r="D1921" t="s">
        <v>10176</v>
      </c>
      <c r="E1921" s="140">
        <v>3497.3826501114618</v>
      </c>
      <c r="F1921" s="140">
        <v>3366.416298785397</v>
      </c>
      <c r="G1921" s="140">
        <v>3608.1930807128106</v>
      </c>
      <c r="H1921" s="140">
        <f t="shared" si="232"/>
        <v>3485.4563348565689</v>
      </c>
      <c r="I1921" s="143">
        <v>0.94478329911112269</v>
      </c>
      <c r="J1921" s="144">
        <v>0.99979209704175265</v>
      </c>
      <c r="K1921" s="145">
        <f t="shared" si="233"/>
        <v>3292.316310317663</v>
      </c>
      <c r="L1921" s="140">
        <f t="shared" si="234"/>
        <v>3311.2255968665304</v>
      </c>
      <c r="N1921" s="140">
        <v>3882.8087461483433</v>
      </c>
      <c r="O1921" s="140">
        <f t="shared" si="235"/>
        <v>3385.8464940025897</v>
      </c>
      <c r="Q1921" s="140">
        <v>5171.2115835647473</v>
      </c>
      <c r="R1921" s="38">
        <f t="shared" si="236"/>
        <v>3451.550538703254</v>
      </c>
      <c r="S1921" s="38">
        <f t="shared" si="237"/>
        <v>3471.4899356262285</v>
      </c>
      <c r="T1921" s="38">
        <f t="shared" si="238"/>
        <v>4011.6490298899835</v>
      </c>
      <c r="U1921" s="32">
        <f t="shared" si="239"/>
        <v>3542.0083829611576</v>
      </c>
      <c r="W1921" s="140">
        <v>3295</v>
      </c>
      <c r="Y1921" s="141" t="s">
        <v>15578</v>
      </c>
      <c r="Z1921" s="141" t="s">
        <v>15578</v>
      </c>
      <c r="AA1921" s="147" t="s">
        <v>15578</v>
      </c>
      <c r="AB1921" s="147" t="s">
        <v>15578</v>
      </c>
    </row>
    <row r="1922" spans="1:28" x14ac:dyDescent="0.2">
      <c r="A1922" s="139" t="s">
        <v>134</v>
      </c>
      <c r="B1922" s="139" t="s">
        <v>306</v>
      </c>
      <c r="C1922" s="138" t="s">
        <v>2465</v>
      </c>
      <c r="D1922" t="s">
        <v>10177</v>
      </c>
      <c r="E1922" s="140">
        <v>5811.6999142920058</v>
      </c>
      <c r="F1922" s="140">
        <v>3061.5172115538048</v>
      </c>
      <c r="G1922" s="140">
        <v>5970.2261316217837</v>
      </c>
      <c r="H1922" s="140">
        <f t="shared" si="232"/>
        <v>5469.8518364663987</v>
      </c>
      <c r="I1922" s="143">
        <v>0.94478329911112269</v>
      </c>
      <c r="J1922" s="144">
        <v>0.99979209704175265</v>
      </c>
      <c r="K1922" s="145">
        <f t="shared" si="233"/>
        <v>5166.7502576704692</v>
      </c>
      <c r="L1922" s="140">
        <f t="shared" si="234"/>
        <v>5196.4252803414529</v>
      </c>
      <c r="N1922" s="140">
        <v>6012.2754103318039</v>
      </c>
      <c r="O1922" s="140">
        <f t="shared" si="235"/>
        <v>5302.9355382189715</v>
      </c>
      <c r="Q1922" s="140">
        <v>5992.9209571399288</v>
      </c>
      <c r="R1922" s="38">
        <f t="shared" si="236"/>
        <v>5216.15868032649</v>
      </c>
      <c r="S1922" s="38">
        <f t="shared" si="237"/>
        <v>5246.292110845322</v>
      </c>
      <c r="T1922" s="38">
        <f t="shared" si="238"/>
        <v>6010.3399650126166</v>
      </c>
      <c r="U1922" s="32">
        <f t="shared" si="239"/>
        <v>5346.0395166330572</v>
      </c>
      <c r="W1922" s="140">
        <v>5659</v>
      </c>
      <c r="Y1922" s="141" t="s">
        <v>15578</v>
      </c>
      <c r="Z1922" s="141" t="s">
        <v>15578</v>
      </c>
      <c r="AA1922" s="147" t="s">
        <v>15578</v>
      </c>
      <c r="AB1922" s="147" t="s">
        <v>15578</v>
      </c>
    </row>
    <row r="1923" spans="1:28" x14ac:dyDescent="0.2">
      <c r="A1923" s="139" t="s">
        <v>134</v>
      </c>
      <c r="B1923" s="139" t="s">
        <v>306</v>
      </c>
      <c r="C1923" s="138" t="s">
        <v>2466</v>
      </c>
      <c r="D1923" t="s">
        <v>10178</v>
      </c>
      <c r="E1923" s="140">
        <v>1600.5492790408305</v>
      </c>
      <c r="F1923" s="140">
        <v>2863.2273160721443</v>
      </c>
      <c r="G1923" s="140">
        <v>1168.9670216798286</v>
      </c>
      <c r="H1923" s="140">
        <f t="shared" si="232"/>
        <v>1742.375712233481</v>
      </c>
      <c r="I1923" s="143">
        <v>0.94478329911112269</v>
      </c>
      <c r="J1923" s="144">
        <v>0.99979209704175265</v>
      </c>
      <c r="K1923" s="145">
        <f t="shared" si="233"/>
        <v>1645.8252306074885</v>
      </c>
      <c r="L1923" s="140">
        <f t="shared" si="234"/>
        <v>1655.2779617431277</v>
      </c>
      <c r="N1923" s="140">
        <v>1712.1610601712032</v>
      </c>
      <c r="O1923" s="140">
        <f t="shared" si="235"/>
        <v>1662.7041215974116</v>
      </c>
      <c r="Q1923" s="140">
        <v>2119.6424495227725</v>
      </c>
      <c r="R1923" s="38">
        <f t="shared" si="236"/>
        <v>1681.4613514820016</v>
      </c>
      <c r="S1923" s="38">
        <f t="shared" si="237"/>
        <v>1691.175051143035</v>
      </c>
      <c r="T1923" s="38">
        <f t="shared" si="238"/>
        <v>1752.9091991063603</v>
      </c>
      <c r="U1923" s="32">
        <f t="shared" si="239"/>
        <v>1699.2345215993314</v>
      </c>
      <c r="W1923" s="140">
        <v>1516</v>
      </c>
      <c r="Y1923" s="141" t="s">
        <v>15578</v>
      </c>
      <c r="Z1923" s="141" t="s">
        <v>15578</v>
      </c>
      <c r="AA1923" s="147" t="s">
        <v>15578</v>
      </c>
      <c r="AB1923" s="147" t="s">
        <v>15578</v>
      </c>
    </row>
    <row r="1924" spans="1:28" x14ac:dyDescent="0.2">
      <c r="A1924" s="139" t="s">
        <v>134</v>
      </c>
      <c r="B1924" s="139" t="s">
        <v>306</v>
      </c>
      <c r="C1924" s="138" t="s">
        <v>2467</v>
      </c>
      <c r="D1924" t="s">
        <v>10179</v>
      </c>
      <c r="E1924" s="140">
        <v>3973.5275281531026</v>
      </c>
      <c r="F1924" s="140">
        <v>4658.0593246891585</v>
      </c>
      <c r="G1924" s="140">
        <v>9107.9269831889069</v>
      </c>
      <c r="H1924" s="140">
        <f t="shared" si="232"/>
        <v>4276.7109265545578</v>
      </c>
      <c r="I1924" s="143">
        <v>0.94478329911112269</v>
      </c>
      <c r="J1924" s="144">
        <v>0.99979209704175265</v>
      </c>
      <c r="K1924" s="145">
        <f t="shared" si="233"/>
        <v>4039.725013106141</v>
      </c>
      <c r="L1924" s="140">
        <f t="shared" si="234"/>
        <v>4062.9270115326167</v>
      </c>
      <c r="N1924" s="140">
        <v>4589.2604641511853</v>
      </c>
      <c r="O1924" s="140">
        <f t="shared" si="235"/>
        <v>4131.6405040077989</v>
      </c>
      <c r="Q1924" s="140">
        <v>10098.308502105481</v>
      </c>
      <c r="R1924" s="38">
        <f t="shared" si="236"/>
        <v>4589.6254797513729</v>
      </c>
      <c r="S1924" s="38">
        <f t="shared" si="237"/>
        <v>4616.1394661880149</v>
      </c>
      <c r="T1924" s="38">
        <f t="shared" si="238"/>
        <v>5140.1652679466151</v>
      </c>
      <c r="U1924" s="32">
        <f t="shared" si="239"/>
        <v>4684.5516919486972</v>
      </c>
      <c r="W1924" s="140">
        <v>5347</v>
      </c>
      <c r="Y1924" s="141" t="s">
        <v>15578</v>
      </c>
      <c r="Z1924" s="141" t="s">
        <v>15578</v>
      </c>
      <c r="AA1924" s="147" t="s">
        <v>15578</v>
      </c>
      <c r="AB1924" s="147" t="s">
        <v>15578</v>
      </c>
    </row>
    <row r="1925" spans="1:28" x14ac:dyDescent="0.2">
      <c r="A1925" s="139" t="s">
        <v>134</v>
      </c>
      <c r="B1925" s="139" t="s">
        <v>306</v>
      </c>
      <c r="C1925" s="138" t="s">
        <v>2468</v>
      </c>
      <c r="D1925" t="s">
        <v>10180</v>
      </c>
      <c r="E1925" s="140">
        <v>3135.2598906463818</v>
      </c>
      <c r="F1925" s="140">
        <v>2082.8174432117744</v>
      </c>
      <c r="G1925" s="140">
        <v>2195.7203619986785</v>
      </c>
      <c r="H1925" s="140">
        <f t="shared" si="232"/>
        <v>2962.2790702255475</v>
      </c>
      <c r="I1925" s="143">
        <v>0.94478329911112269</v>
      </c>
      <c r="J1925" s="144">
        <v>0.99979209704175265</v>
      </c>
      <c r="K1925" s="145">
        <f t="shared" si="233"/>
        <v>2798.1299323945054</v>
      </c>
      <c r="L1925" s="140">
        <f t="shared" si="234"/>
        <v>2814.2008793222944</v>
      </c>
      <c r="N1925" s="140">
        <v>3315.6054763925013</v>
      </c>
      <c r="O1925" s="140">
        <f t="shared" si="235"/>
        <v>2879.6598784347325</v>
      </c>
      <c r="Q1925" s="140">
        <v>3618.1192862860171</v>
      </c>
      <c r="R1925" s="38">
        <f t="shared" si="236"/>
        <v>2860.0797384702432</v>
      </c>
      <c r="S1925" s="38">
        <f t="shared" si="237"/>
        <v>2876.6022446590532</v>
      </c>
      <c r="T1925" s="38">
        <f t="shared" si="238"/>
        <v>3345.8568573818529</v>
      </c>
      <c r="U1925" s="32">
        <f t="shared" si="239"/>
        <v>2937.8640229858051</v>
      </c>
      <c r="W1925" s="140">
        <v>2717</v>
      </c>
      <c r="Y1925" s="141" t="s">
        <v>15578</v>
      </c>
      <c r="Z1925" s="141" t="s">
        <v>15578</v>
      </c>
      <c r="AA1925" s="147" t="s">
        <v>15578</v>
      </c>
      <c r="AB1925" s="147" t="s">
        <v>15578</v>
      </c>
    </row>
    <row r="1926" spans="1:28" x14ac:dyDescent="0.2">
      <c r="A1926" s="139" t="s">
        <v>134</v>
      </c>
      <c r="B1926" s="139" t="s">
        <v>306</v>
      </c>
      <c r="C1926" s="138" t="s">
        <v>2469</v>
      </c>
      <c r="D1926" t="s">
        <v>10181</v>
      </c>
      <c r="E1926" s="140">
        <v>1699.5036550570082</v>
      </c>
      <c r="F1926" s="140">
        <v>2401.2719056460674</v>
      </c>
      <c r="G1926" s="140">
        <v>3275.5332910630727</v>
      </c>
      <c r="H1926" s="140">
        <f t="shared" si="232"/>
        <v>1854.8738158072449</v>
      </c>
      <c r="I1926" s="143">
        <v>0.94478329911112269</v>
      </c>
      <c r="J1926" s="144">
        <v>0.99979209704175265</v>
      </c>
      <c r="K1926" s="145">
        <f t="shared" si="233"/>
        <v>1752.0894628033427</v>
      </c>
      <c r="L1926" s="140">
        <f t="shared" si="234"/>
        <v>1762.1525182903176</v>
      </c>
      <c r="N1926" s="140">
        <v>1867.6836308686889</v>
      </c>
      <c r="O1926" s="140">
        <f t="shared" si="235"/>
        <v>1775.9297374162823</v>
      </c>
      <c r="Q1926" s="140">
        <v>3509.8900469135583</v>
      </c>
      <c r="R1926" s="38">
        <f t="shared" si="236"/>
        <v>1908.4201239285524</v>
      </c>
      <c r="S1926" s="38">
        <f t="shared" si="237"/>
        <v>1919.4449505738839</v>
      </c>
      <c r="T1926" s="38">
        <f t="shared" si="238"/>
        <v>2031.9042724731758</v>
      </c>
      <c r="U1926" s="32">
        <f t="shared" si="239"/>
        <v>1934.1266561174818</v>
      </c>
      <c r="W1926" s="140">
        <v>1899</v>
      </c>
      <c r="Y1926" s="141" t="s">
        <v>15578</v>
      </c>
      <c r="Z1926" s="141" t="s">
        <v>15578</v>
      </c>
      <c r="AA1926" s="147" t="s">
        <v>15578</v>
      </c>
      <c r="AB1926" s="147" t="s">
        <v>15578</v>
      </c>
    </row>
    <row r="1927" spans="1:28" x14ac:dyDescent="0.2">
      <c r="A1927" s="139" t="s">
        <v>134</v>
      </c>
      <c r="B1927" s="139" t="s">
        <v>306</v>
      </c>
      <c r="C1927" s="138" t="s">
        <v>2470</v>
      </c>
      <c r="D1927" t="s">
        <v>10182</v>
      </c>
      <c r="E1927" s="140">
        <v>1555.3005693496873</v>
      </c>
      <c r="F1927" s="140">
        <v>2307.4812108855158</v>
      </c>
      <c r="G1927" s="140">
        <v>2297.2480031132668</v>
      </c>
      <c r="H1927" s="140">
        <f t="shared" ref="H1927:H1990" si="240">SUMPRODUCT($E$4:$G$4,E1927:G1927)</f>
        <v>1681.9000359800164</v>
      </c>
      <c r="I1927" s="143">
        <v>0.94478329911112269</v>
      </c>
      <c r="J1927" s="144">
        <v>0.99979209704175265</v>
      </c>
      <c r="K1927" s="145">
        <f t="shared" ref="K1927:K1990" si="241">H1927*I1927*J1927</f>
        <v>1588.7007005092037</v>
      </c>
      <c r="L1927" s="140">
        <f t="shared" ref="L1927:L1990" si="242">(K1927/$K$7727)*$H$7727</f>
        <v>1597.8253391996509</v>
      </c>
      <c r="N1927" s="140">
        <v>1662.5267146580495</v>
      </c>
      <c r="O1927" s="140">
        <f t="shared" ref="O1927:O1990" si="243">(N1927*$N$4)+(L1927*$L$4)</f>
        <v>1606.2721849275367</v>
      </c>
      <c r="Q1927" s="140">
        <v>1580.5865746994205</v>
      </c>
      <c r="R1927" s="38">
        <f t="shared" ref="R1927:R1990" si="244">($R$4*Q1927+(1-$R$4)*H1927)*I1927*J1927</f>
        <v>1579.1307639217591</v>
      </c>
      <c r="S1927" s="38">
        <f t="shared" ref="S1927:S1990" si="245">R1927*$W$7727/$R$7727</f>
        <v>1588.2533060204605</v>
      </c>
      <c r="T1927" s="38">
        <f t="shared" ref="T1927:T1990" si="246">$R$4*Q1927+(1-$R$4)*N1927</f>
        <v>1654.3327006621867</v>
      </c>
      <c r="U1927" s="32">
        <f t="shared" ref="U1927:U1990" si="247">S1927*$L$4+T1927*$N$4</f>
        <v>1596.8800538813255</v>
      </c>
      <c r="W1927" s="140">
        <v>1685</v>
      </c>
      <c r="Y1927" s="141" t="s">
        <v>15578</v>
      </c>
      <c r="Z1927" s="141" t="s">
        <v>15578</v>
      </c>
      <c r="AA1927" s="147" t="s">
        <v>15578</v>
      </c>
      <c r="AB1927" s="147" t="s">
        <v>15578</v>
      </c>
    </row>
    <row r="1928" spans="1:28" x14ac:dyDescent="0.2">
      <c r="A1928" s="139" t="s">
        <v>134</v>
      </c>
      <c r="B1928" s="139" t="s">
        <v>306</v>
      </c>
      <c r="C1928" s="138" t="s">
        <v>2471</v>
      </c>
      <c r="D1928" t="s">
        <v>10183</v>
      </c>
      <c r="E1928" s="140">
        <v>6728.3545966849288</v>
      </c>
      <c r="F1928" s="140">
        <v>2972.3964179289756</v>
      </c>
      <c r="G1928" s="140">
        <v>6311.0932487331602</v>
      </c>
      <c r="H1928" s="140">
        <f t="shared" si="240"/>
        <v>6234.7732063703816</v>
      </c>
      <c r="I1928" s="143">
        <v>0.94478329911112269</v>
      </c>
      <c r="J1928" s="144">
        <v>0.99979209704175265</v>
      </c>
      <c r="K1928" s="145">
        <f t="shared" si="241"/>
        <v>5889.2849447529989</v>
      </c>
      <c r="L1928" s="140">
        <f t="shared" si="242"/>
        <v>5923.1098163910219</v>
      </c>
      <c r="N1928" s="140">
        <v>7132.388537366086</v>
      </c>
      <c r="O1928" s="140">
        <f t="shared" si="243"/>
        <v>6080.9826703407716</v>
      </c>
      <c r="Q1928" s="140">
        <v>7615.5819178526344</v>
      </c>
      <c r="R1928" s="38">
        <f t="shared" si="244"/>
        <v>6019.7143234480791</v>
      </c>
      <c r="S1928" s="38">
        <f t="shared" si="245"/>
        <v>6054.4898459016031</v>
      </c>
      <c r="T1928" s="38">
        <f t="shared" si="246"/>
        <v>7180.7078754147406</v>
      </c>
      <c r="U1928" s="32">
        <f t="shared" si="247"/>
        <v>6201.5190223891695</v>
      </c>
      <c r="W1928" s="140">
        <v>6073</v>
      </c>
      <c r="Y1928" s="141" t="s">
        <v>15578</v>
      </c>
      <c r="Z1928" s="141" t="s">
        <v>15578</v>
      </c>
      <c r="AA1928" s="147" t="s">
        <v>15578</v>
      </c>
      <c r="AB1928" s="147" t="s">
        <v>15578</v>
      </c>
    </row>
    <row r="1929" spans="1:28" x14ac:dyDescent="0.2">
      <c r="A1929" s="139" t="s">
        <v>134</v>
      </c>
      <c r="B1929" s="139" t="s">
        <v>306</v>
      </c>
      <c r="C1929" s="138" t="s">
        <v>2472</v>
      </c>
      <c r="D1929" t="s">
        <v>10184</v>
      </c>
      <c r="E1929" s="140">
        <v>1552.4672521643072</v>
      </c>
      <c r="F1929" s="140">
        <v>1689.8775418399689</v>
      </c>
      <c r="G1929" s="140">
        <v>2372.2827310516032</v>
      </c>
      <c r="H1929" s="140">
        <f t="shared" si="240"/>
        <v>1604.4393127593232</v>
      </c>
      <c r="I1929" s="143">
        <v>0.94478329911112269</v>
      </c>
      <c r="J1929" s="144">
        <v>0.99979209704175265</v>
      </c>
      <c r="K1929" s="145">
        <f t="shared" si="241"/>
        <v>1515.5323179596674</v>
      </c>
      <c r="L1929" s="140">
        <f t="shared" si="242"/>
        <v>1524.236716982495</v>
      </c>
      <c r="N1929" s="140">
        <v>1794.6762003085728</v>
      </c>
      <c r="O1929" s="140">
        <f t="shared" si="243"/>
        <v>1559.5429307716186</v>
      </c>
      <c r="Q1929" s="140">
        <v>2105.0946694371728</v>
      </c>
      <c r="R1929" s="38">
        <f t="shared" si="244"/>
        <v>1562.823565884775</v>
      </c>
      <c r="S1929" s="38">
        <f t="shared" si="245"/>
        <v>1571.8519022951302</v>
      </c>
      <c r="T1929" s="38">
        <f t="shared" si="246"/>
        <v>1825.7180472214329</v>
      </c>
      <c r="U1929" s="32">
        <f t="shared" si="247"/>
        <v>1604.9944459664682</v>
      </c>
      <c r="W1929" s="140">
        <v>1505</v>
      </c>
      <c r="Y1929" s="141" t="s">
        <v>15578</v>
      </c>
      <c r="Z1929" s="141" t="s">
        <v>15578</v>
      </c>
      <c r="AA1929" s="147" t="s">
        <v>15578</v>
      </c>
      <c r="AB1929" s="147" t="s">
        <v>15578</v>
      </c>
    </row>
    <row r="1930" spans="1:28" x14ac:dyDescent="0.2">
      <c r="A1930" s="139" t="s">
        <v>134</v>
      </c>
      <c r="B1930" s="139" t="s">
        <v>306</v>
      </c>
      <c r="C1930" s="138" t="s">
        <v>2473</v>
      </c>
      <c r="D1930" t="s">
        <v>10185</v>
      </c>
      <c r="E1930" s="140">
        <v>7016.0923546584754</v>
      </c>
      <c r="F1930" s="140">
        <v>5754.0376539885274</v>
      </c>
      <c r="G1930" s="140">
        <v>6060.7167095832365</v>
      </c>
      <c r="H1930" s="140">
        <f t="shared" si="240"/>
        <v>6815.8798374294111</v>
      </c>
      <c r="I1930" s="143">
        <v>0.94478329911112269</v>
      </c>
      <c r="J1930" s="144">
        <v>0.99979209704175265</v>
      </c>
      <c r="K1930" s="145">
        <f t="shared" si="241"/>
        <v>6438.1906419314209</v>
      </c>
      <c r="L1930" s="140">
        <f t="shared" si="242"/>
        <v>6475.1681314038015</v>
      </c>
      <c r="N1930" s="140">
        <v>7409.9027795968186</v>
      </c>
      <c r="O1930" s="140">
        <f t="shared" si="243"/>
        <v>6597.1989122621289</v>
      </c>
      <c r="Q1930" s="140">
        <v>8405.6768564985687</v>
      </c>
      <c r="R1930" s="38">
        <f t="shared" si="244"/>
        <v>6588.3607818821538</v>
      </c>
      <c r="S1930" s="38">
        <f t="shared" si="245"/>
        <v>6626.421340239518</v>
      </c>
      <c r="T1930" s="38">
        <f t="shared" si="246"/>
        <v>7509.4801872869939</v>
      </c>
      <c r="U1930" s="32">
        <f t="shared" si="247"/>
        <v>6741.705780435861</v>
      </c>
      <c r="W1930" s="140">
        <v>6388</v>
      </c>
      <c r="Y1930" s="141" t="s">
        <v>15578</v>
      </c>
      <c r="Z1930" s="141" t="s">
        <v>15578</v>
      </c>
      <c r="AA1930" s="147" t="s">
        <v>15578</v>
      </c>
      <c r="AB1930" s="147" t="s">
        <v>15578</v>
      </c>
    </row>
    <row r="1931" spans="1:28" x14ac:dyDescent="0.2">
      <c r="A1931" s="139" t="s">
        <v>134</v>
      </c>
      <c r="B1931" s="139" t="s">
        <v>306</v>
      </c>
      <c r="C1931" s="138" t="s">
        <v>2474</v>
      </c>
      <c r="D1931" t="s">
        <v>10186</v>
      </c>
      <c r="E1931" s="140">
        <v>1597.1871198703507</v>
      </c>
      <c r="F1931" s="140">
        <v>2015.027251855912</v>
      </c>
      <c r="G1931" s="140">
        <v>3111.3805816880413</v>
      </c>
      <c r="H1931" s="140">
        <f t="shared" si="240"/>
        <v>1713.9684764062881</v>
      </c>
      <c r="I1931" s="143">
        <v>0.94478329911112269</v>
      </c>
      <c r="J1931" s="144">
        <v>0.99979209704175265</v>
      </c>
      <c r="K1931" s="145">
        <f t="shared" si="241"/>
        <v>1618.9921284654256</v>
      </c>
      <c r="L1931" s="140">
        <f t="shared" si="242"/>
        <v>1628.2907447562036</v>
      </c>
      <c r="N1931" s="140">
        <v>1954.5887923358184</v>
      </c>
      <c r="O1931" s="140">
        <f t="shared" si="243"/>
        <v>1670.8893641779432</v>
      </c>
      <c r="Q1931" s="140">
        <v>2314.2245983712346</v>
      </c>
      <c r="R1931" s="38">
        <f t="shared" si="244"/>
        <v>1675.6915339621969</v>
      </c>
      <c r="S1931" s="38">
        <f t="shared" si="245"/>
        <v>1685.371901739368</v>
      </c>
      <c r="T1931" s="38">
        <f t="shared" si="246"/>
        <v>1990.5523729393599</v>
      </c>
      <c r="U1931" s="32">
        <f t="shared" si="247"/>
        <v>1725.2135950747338</v>
      </c>
      <c r="W1931" s="140">
        <v>1789</v>
      </c>
      <c r="Y1931" s="141" t="s">
        <v>15578</v>
      </c>
      <c r="Z1931" s="141" t="s">
        <v>15578</v>
      </c>
      <c r="AA1931" s="147" t="s">
        <v>15578</v>
      </c>
      <c r="AB1931" s="147" t="s">
        <v>15578</v>
      </c>
    </row>
    <row r="1932" spans="1:28" x14ac:dyDescent="0.2">
      <c r="A1932" s="139" t="s">
        <v>134</v>
      </c>
      <c r="B1932" s="139" t="s">
        <v>306</v>
      </c>
      <c r="C1932" s="138" t="s">
        <v>2475</v>
      </c>
      <c r="D1932" t="s">
        <v>10187</v>
      </c>
      <c r="E1932" s="140">
        <v>1307.175609676113</v>
      </c>
      <c r="F1932" s="140">
        <v>5586.0583639239994</v>
      </c>
      <c r="G1932" s="140">
        <v>3245.3183243477793</v>
      </c>
      <c r="H1932" s="140">
        <f t="shared" si="240"/>
        <v>1931.1376207923347</v>
      </c>
      <c r="I1932" s="143">
        <v>0.94478329911112269</v>
      </c>
      <c r="J1932" s="144">
        <v>0.99979209704175265</v>
      </c>
      <c r="K1932" s="145">
        <f t="shared" si="241"/>
        <v>1824.1272520960406</v>
      </c>
      <c r="L1932" s="140">
        <f t="shared" si="242"/>
        <v>1834.6040537336553</v>
      </c>
      <c r="N1932" s="140">
        <v>1431.246260530068</v>
      </c>
      <c r="O1932" s="140">
        <f t="shared" si="243"/>
        <v>1781.9451878565005</v>
      </c>
      <c r="Q1932" s="140">
        <v>3999.4544003874012</v>
      </c>
      <c r="R1932" s="38">
        <f t="shared" si="244"/>
        <v>2019.497740610416</v>
      </c>
      <c r="S1932" s="38">
        <f t="shared" si="245"/>
        <v>2031.1642558717601</v>
      </c>
      <c r="T1932" s="38">
        <f t="shared" si="246"/>
        <v>1688.0670745158013</v>
      </c>
      <c r="U1932" s="32">
        <f t="shared" si="247"/>
        <v>1986.3724884625851</v>
      </c>
      <c r="W1932" s="140">
        <v>1894</v>
      </c>
      <c r="Y1932" s="141" t="s">
        <v>15580</v>
      </c>
      <c r="Z1932" s="141" t="s">
        <v>15580</v>
      </c>
      <c r="AA1932" s="147" t="s">
        <v>15578</v>
      </c>
      <c r="AB1932" s="147" t="s">
        <v>15578</v>
      </c>
    </row>
    <row r="1933" spans="1:28" x14ac:dyDescent="0.2">
      <c r="A1933" s="139" t="s">
        <v>134</v>
      </c>
      <c r="B1933" s="139" t="s">
        <v>306</v>
      </c>
      <c r="C1933" s="138" t="s">
        <v>2476</v>
      </c>
      <c r="D1933" t="s">
        <v>10188</v>
      </c>
      <c r="E1933" s="140">
        <v>1756.2214595290413</v>
      </c>
      <c r="F1933" s="140">
        <v>1380.7222482484729</v>
      </c>
      <c r="G1933" s="140">
        <v>3294.1344247542452</v>
      </c>
      <c r="H1933" s="140">
        <f t="shared" si="240"/>
        <v>1773.4628227103108</v>
      </c>
      <c r="I1933" s="143">
        <v>0.94478329911112269</v>
      </c>
      <c r="J1933" s="144">
        <v>0.99979209704175265</v>
      </c>
      <c r="K1933" s="145">
        <f t="shared" si="241"/>
        <v>1675.1897071725709</v>
      </c>
      <c r="L1933" s="140">
        <f t="shared" si="242"/>
        <v>1684.811092000441</v>
      </c>
      <c r="N1933" s="140">
        <v>1531.3764195156493</v>
      </c>
      <c r="O1933" s="140">
        <f t="shared" si="243"/>
        <v>1664.7800030381811</v>
      </c>
      <c r="Q1933" s="140">
        <v>3012.3478518386314</v>
      </c>
      <c r="R1933" s="38">
        <f t="shared" si="244"/>
        <v>1792.2131610950082</v>
      </c>
      <c r="S1933" s="38">
        <f t="shared" si="245"/>
        <v>1802.5666672044911</v>
      </c>
      <c r="T1933" s="38">
        <f t="shared" si="246"/>
        <v>1679.4735627479474</v>
      </c>
      <c r="U1933" s="32">
        <f t="shared" si="247"/>
        <v>1786.4967080089632</v>
      </c>
      <c r="W1933" s="140">
        <v>1667</v>
      </c>
      <c r="Y1933" s="141" t="s">
        <v>15578</v>
      </c>
      <c r="Z1933" s="141" t="s">
        <v>15579</v>
      </c>
      <c r="AA1933" s="147" t="s">
        <v>15578</v>
      </c>
      <c r="AB1933" s="147" t="s">
        <v>15578</v>
      </c>
    </row>
    <row r="1934" spans="1:28" x14ac:dyDescent="0.2">
      <c r="A1934" s="139" t="s">
        <v>136</v>
      </c>
      <c r="B1934" s="139" t="s">
        <v>301</v>
      </c>
      <c r="C1934" s="138" t="s">
        <v>2477</v>
      </c>
      <c r="D1934" t="s">
        <v>10189</v>
      </c>
      <c r="E1934" s="140">
        <v>12281.437056064469</v>
      </c>
      <c r="F1934" s="140">
        <v>10118.874248717615</v>
      </c>
      <c r="G1934" s="140">
        <v>10864.917216863692</v>
      </c>
      <c r="H1934" s="140">
        <f t="shared" si="240"/>
        <v>11947.664369607865</v>
      </c>
      <c r="I1934" s="143">
        <v>0.94963830019415085</v>
      </c>
      <c r="J1934" s="144">
        <v>1.001612453923614</v>
      </c>
      <c r="K1934" s="145">
        <f t="shared" si="241"/>
        <v>11364.254520453047</v>
      </c>
      <c r="L1934" s="140">
        <f t="shared" si="242"/>
        <v>11429.524660040812</v>
      </c>
      <c r="N1934" s="140">
        <v>12370.398366491123</v>
      </c>
      <c r="O1934" s="140">
        <f t="shared" si="243"/>
        <v>11552.3569026555</v>
      </c>
      <c r="Q1934" s="140">
        <v>11522.769343344949</v>
      </c>
      <c r="R1934" s="38">
        <f t="shared" si="244"/>
        <v>11323.83979943687</v>
      </c>
      <c r="S1934" s="38">
        <f t="shared" si="245"/>
        <v>11389.256931221931</v>
      </c>
      <c r="T1934" s="38">
        <f t="shared" si="246"/>
        <v>12285.635464176507</v>
      </c>
      <c r="U1934" s="32">
        <f t="shared" si="247"/>
        <v>11506.28027312174</v>
      </c>
      <c r="W1934" s="140">
        <v>10456</v>
      </c>
      <c r="Y1934" s="141" t="s">
        <v>15578</v>
      </c>
      <c r="Z1934" s="141" t="s">
        <v>15578</v>
      </c>
      <c r="AA1934" s="147" t="s">
        <v>15578</v>
      </c>
      <c r="AB1934" s="147" t="s">
        <v>15578</v>
      </c>
    </row>
    <row r="1935" spans="1:28" x14ac:dyDescent="0.2">
      <c r="A1935" s="139" t="s">
        <v>136</v>
      </c>
      <c r="B1935" s="139" t="s">
        <v>301</v>
      </c>
      <c r="C1935" s="138" t="s">
        <v>2478</v>
      </c>
      <c r="D1935" t="s">
        <v>10190</v>
      </c>
      <c r="E1935" s="140">
        <v>5364.2964225038013</v>
      </c>
      <c r="F1935" s="140">
        <v>3328.5769024153997</v>
      </c>
      <c r="G1935" s="140">
        <v>4897.8507443356966</v>
      </c>
      <c r="H1935" s="140">
        <f t="shared" si="240"/>
        <v>5086.6474956036809</v>
      </c>
      <c r="I1935" s="143">
        <v>0.94963830019415085</v>
      </c>
      <c r="J1935" s="144">
        <v>1.001612453923614</v>
      </c>
      <c r="K1935" s="145">
        <f t="shared" si="241"/>
        <v>4838.2642002323464</v>
      </c>
      <c r="L1935" s="140">
        <f t="shared" si="242"/>
        <v>4866.0525764204449</v>
      </c>
      <c r="N1935" s="140">
        <v>5453.1429046670646</v>
      </c>
      <c r="O1935" s="140">
        <f t="shared" si="243"/>
        <v>4942.6979552226567</v>
      </c>
      <c r="Q1935" s="140">
        <v>3951.8531960164523</v>
      </c>
      <c r="R1935" s="38">
        <f t="shared" si="244"/>
        <v>4730.3260221088203</v>
      </c>
      <c r="S1935" s="38">
        <f t="shared" si="245"/>
        <v>4757.6528269961509</v>
      </c>
      <c r="T1935" s="38">
        <f t="shared" si="246"/>
        <v>5303.0139338020035</v>
      </c>
      <c r="U1935" s="32">
        <f t="shared" si="247"/>
        <v>4828.8504035938868</v>
      </c>
      <c r="W1935" s="140">
        <v>5093</v>
      </c>
      <c r="Y1935" s="141" t="s">
        <v>15578</v>
      </c>
      <c r="Z1935" s="141" t="s">
        <v>15578</v>
      </c>
      <c r="AA1935" s="147" t="s">
        <v>15578</v>
      </c>
      <c r="AB1935" s="147" t="s">
        <v>15578</v>
      </c>
    </row>
    <row r="1936" spans="1:28" x14ac:dyDescent="0.2">
      <c r="A1936" s="139" t="s">
        <v>136</v>
      </c>
      <c r="B1936" s="139" t="s">
        <v>301</v>
      </c>
      <c r="C1936" s="138" t="s">
        <v>2479</v>
      </c>
      <c r="D1936" t="s">
        <v>10191</v>
      </c>
      <c r="E1936" s="140">
        <v>9239.3638125222387</v>
      </c>
      <c r="F1936" s="140">
        <v>4974.4579640531983</v>
      </c>
      <c r="G1936" s="140">
        <v>7894.5759987012179</v>
      </c>
      <c r="H1936" s="140">
        <f t="shared" si="240"/>
        <v>8642.1850581284307</v>
      </c>
      <c r="I1936" s="143">
        <v>0.94963830019415085</v>
      </c>
      <c r="J1936" s="144">
        <v>1.001612453923614</v>
      </c>
      <c r="K1936" s="145">
        <f t="shared" si="241"/>
        <v>8220.1832571775903</v>
      </c>
      <c r="L1936" s="140">
        <f t="shared" si="242"/>
        <v>8267.3955496924536</v>
      </c>
      <c r="N1936" s="140">
        <v>9104.7571609046408</v>
      </c>
      <c r="O1936" s="140">
        <f t="shared" si="243"/>
        <v>8376.7141584276142</v>
      </c>
      <c r="Q1936" s="140">
        <v>6754.2360877433603</v>
      </c>
      <c r="R1936" s="38">
        <f t="shared" si="244"/>
        <v>8040.6073002595149</v>
      </c>
      <c r="S1936" s="38">
        <f t="shared" si="245"/>
        <v>8087.0573981688094</v>
      </c>
      <c r="T1936" s="38">
        <f t="shared" si="246"/>
        <v>8869.7050535885119</v>
      </c>
      <c r="U1936" s="32">
        <f t="shared" si="247"/>
        <v>8189.2330313417478</v>
      </c>
      <c r="W1936" s="140">
        <v>7675</v>
      </c>
      <c r="Y1936" s="141" t="s">
        <v>15578</v>
      </c>
      <c r="Z1936" s="141" t="s">
        <v>15578</v>
      </c>
      <c r="AA1936" s="147" t="s">
        <v>15578</v>
      </c>
      <c r="AB1936" s="147" t="s">
        <v>15578</v>
      </c>
    </row>
    <row r="1937" spans="1:28" x14ac:dyDescent="0.2">
      <c r="A1937" s="139" t="s">
        <v>136</v>
      </c>
      <c r="B1937" s="139" t="s">
        <v>301</v>
      </c>
      <c r="C1937" s="138" t="s">
        <v>2480</v>
      </c>
      <c r="D1937" t="s">
        <v>10192</v>
      </c>
      <c r="E1937" s="140">
        <v>21475.395800814531</v>
      </c>
      <c r="F1937" s="140">
        <v>16795.737381027069</v>
      </c>
      <c r="G1937" s="140">
        <v>22053.119400316173</v>
      </c>
      <c r="H1937" s="140">
        <f t="shared" si="240"/>
        <v>20906.695990054835</v>
      </c>
      <c r="I1937" s="143">
        <v>0.94963830019415085</v>
      </c>
      <c r="J1937" s="144">
        <v>1.001612453923614</v>
      </c>
      <c r="K1937" s="145">
        <f t="shared" si="241"/>
        <v>19885.812579159032</v>
      </c>
      <c r="L1937" s="140">
        <f t="shared" si="242"/>
        <v>20000.025945334684</v>
      </c>
      <c r="N1937" s="140">
        <v>21762.240141669561</v>
      </c>
      <c r="O1937" s="140">
        <f t="shared" si="243"/>
        <v>20230.085219198223</v>
      </c>
      <c r="Q1937" s="140">
        <v>16027.149056738113</v>
      </c>
      <c r="R1937" s="38">
        <f t="shared" si="244"/>
        <v>19421.684933961991</v>
      </c>
      <c r="S1937" s="38">
        <f t="shared" si="245"/>
        <v>19533.882823133481</v>
      </c>
      <c r="T1937" s="38">
        <f t="shared" si="246"/>
        <v>21188.731033176417</v>
      </c>
      <c r="U1937" s="32">
        <f t="shared" si="247"/>
        <v>19749.925332806073</v>
      </c>
      <c r="W1937" s="140">
        <v>20007</v>
      </c>
      <c r="Y1937" s="141" t="s">
        <v>15578</v>
      </c>
      <c r="Z1937" s="141" t="s">
        <v>15578</v>
      </c>
      <c r="AA1937" s="147" t="s">
        <v>15578</v>
      </c>
      <c r="AB1937" s="147" t="s">
        <v>15578</v>
      </c>
    </row>
    <row r="1938" spans="1:28" x14ac:dyDescent="0.2">
      <c r="A1938" s="139" t="s">
        <v>136</v>
      </c>
      <c r="B1938" s="139" t="s">
        <v>301</v>
      </c>
      <c r="C1938" s="138" t="s">
        <v>2481</v>
      </c>
      <c r="D1938" t="s">
        <v>10193</v>
      </c>
      <c r="E1938" s="140">
        <v>12056.937227829323</v>
      </c>
      <c r="F1938" s="140">
        <v>7278.1123982334993</v>
      </c>
      <c r="G1938" s="140">
        <v>7144.0579457988451</v>
      </c>
      <c r="H1938" s="140">
        <f t="shared" si="240"/>
        <v>11244.222134683314</v>
      </c>
      <c r="I1938" s="143">
        <v>0.94963830019415085</v>
      </c>
      <c r="J1938" s="144">
        <v>1.001612453923614</v>
      </c>
      <c r="K1938" s="145">
        <f t="shared" si="241"/>
        <v>10695.161687676953</v>
      </c>
      <c r="L1938" s="140">
        <f t="shared" si="242"/>
        <v>10756.588919442311</v>
      </c>
      <c r="N1938" s="140">
        <v>12270.756544551761</v>
      </c>
      <c r="O1938" s="140">
        <f t="shared" si="243"/>
        <v>10954.265402281268</v>
      </c>
      <c r="Q1938" s="140">
        <v>7805.4630075529431</v>
      </c>
      <c r="R1938" s="38">
        <f t="shared" si="244"/>
        <v>10368.077391145756</v>
      </c>
      <c r="S1938" s="38">
        <f t="shared" si="245"/>
        <v>10427.973141798111</v>
      </c>
      <c r="T1938" s="38">
        <f t="shared" si="246"/>
        <v>11824.227190851881</v>
      </c>
      <c r="U1938" s="32">
        <f t="shared" si="247"/>
        <v>10610.255859371504</v>
      </c>
      <c r="W1938" s="140">
        <v>8900</v>
      </c>
      <c r="Y1938" s="141" t="s">
        <v>15578</v>
      </c>
      <c r="Z1938" s="141" t="s">
        <v>15578</v>
      </c>
      <c r="AA1938" s="147" t="s">
        <v>15578</v>
      </c>
      <c r="AB1938" s="147" t="s">
        <v>15578</v>
      </c>
    </row>
    <row r="1939" spans="1:28" x14ac:dyDescent="0.2">
      <c r="A1939" s="139" t="s">
        <v>136</v>
      </c>
      <c r="B1939" s="139" t="s">
        <v>301</v>
      </c>
      <c r="C1939" s="138" t="s">
        <v>2482</v>
      </c>
      <c r="D1939" t="s">
        <v>10194</v>
      </c>
      <c r="E1939" s="140">
        <v>7815.2892717873847</v>
      </c>
      <c r="F1939" s="140">
        <v>11240.745744211457</v>
      </c>
      <c r="G1939" s="140">
        <v>7375.8028469933124</v>
      </c>
      <c r="H1939" s="140">
        <f t="shared" si="240"/>
        <v>8230.8713124886108</v>
      </c>
      <c r="I1939" s="143">
        <v>0.94963830019415085</v>
      </c>
      <c r="J1939" s="144">
        <v>1.001612453923614</v>
      </c>
      <c r="K1939" s="145">
        <f t="shared" si="241"/>
        <v>7828.9541475700162</v>
      </c>
      <c r="L1939" s="140">
        <f t="shared" si="242"/>
        <v>7873.9194314008582</v>
      </c>
      <c r="N1939" s="140">
        <v>8218.2421608582827</v>
      </c>
      <c r="O1939" s="140">
        <f t="shared" si="243"/>
        <v>7918.8711956520146</v>
      </c>
      <c r="Q1939" s="140">
        <v>8205.8076173582685</v>
      </c>
      <c r="R1939" s="38">
        <f t="shared" si="244"/>
        <v>7826.5701652126891</v>
      </c>
      <c r="S1939" s="38">
        <f t="shared" si="245"/>
        <v>7871.7837836487442</v>
      </c>
      <c r="T1939" s="38">
        <f t="shared" si="246"/>
        <v>8216.9987065082823</v>
      </c>
      <c r="U1939" s="32">
        <f t="shared" si="247"/>
        <v>7916.8520248677196</v>
      </c>
      <c r="W1939" s="140">
        <v>7513</v>
      </c>
      <c r="Y1939" s="141" t="s">
        <v>15578</v>
      </c>
      <c r="Z1939" s="141" t="s">
        <v>15578</v>
      </c>
      <c r="AA1939" s="147" t="s">
        <v>15578</v>
      </c>
      <c r="AB1939" s="147" t="s">
        <v>15578</v>
      </c>
    </row>
    <row r="1940" spans="1:28" x14ac:dyDescent="0.2">
      <c r="A1940" s="139" t="s">
        <v>136</v>
      </c>
      <c r="B1940" s="139" t="s">
        <v>301</v>
      </c>
      <c r="C1940" s="138" t="s">
        <v>2483</v>
      </c>
      <c r="D1940" t="s">
        <v>10195</v>
      </c>
      <c r="E1940" s="140">
        <v>16101.852575045474</v>
      </c>
      <c r="F1940" s="140">
        <v>8505.5191797145453</v>
      </c>
      <c r="G1940" s="140">
        <v>4749.6509667779883</v>
      </c>
      <c r="H1940" s="140">
        <f t="shared" si="240"/>
        <v>14660.635032800488</v>
      </c>
      <c r="I1940" s="143">
        <v>0.94963830019415085</v>
      </c>
      <c r="J1940" s="144">
        <v>1.001612453923614</v>
      </c>
      <c r="K1940" s="145">
        <f t="shared" si="241"/>
        <v>13944.749600434539</v>
      </c>
      <c r="L1940" s="140">
        <f t="shared" si="242"/>
        <v>14024.840709912833</v>
      </c>
      <c r="N1940" s="140">
        <v>16724.905827515311</v>
      </c>
      <c r="O1940" s="140">
        <f t="shared" si="243"/>
        <v>14377.337597993654</v>
      </c>
      <c r="Q1940" s="140">
        <v>13486.079432266586</v>
      </c>
      <c r="R1940" s="38">
        <f t="shared" si="244"/>
        <v>13833.029448445293</v>
      </c>
      <c r="S1940" s="38">
        <f t="shared" si="245"/>
        <v>13912.942015776085</v>
      </c>
      <c r="T1940" s="38">
        <f t="shared" si="246"/>
        <v>16401.023187990439</v>
      </c>
      <c r="U1940" s="32">
        <f t="shared" si="247"/>
        <v>14237.764133872561</v>
      </c>
      <c r="W1940" s="140">
        <v>12800</v>
      </c>
      <c r="Y1940" s="141" t="s">
        <v>15578</v>
      </c>
      <c r="Z1940" s="141" t="s">
        <v>15578</v>
      </c>
      <c r="AA1940" s="147" t="s">
        <v>15578</v>
      </c>
      <c r="AB1940" s="147" t="s">
        <v>15578</v>
      </c>
    </row>
    <row r="1941" spans="1:28" x14ac:dyDescent="0.2">
      <c r="A1941" s="139" t="s">
        <v>136</v>
      </c>
      <c r="B1941" s="139" t="s">
        <v>301</v>
      </c>
      <c r="C1941" s="138" t="s">
        <v>2484</v>
      </c>
      <c r="D1941" t="s">
        <v>10196</v>
      </c>
      <c r="E1941" s="140">
        <v>9432.9556228731744</v>
      </c>
      <c r="F1941" s="140">
        <v>4397.7798649871065</v>
      </c>
      <c r="G1941" s="140">
        <v>4428.2835612177796</v>
      </c>
      <c r="H1941" s="140">
        <f t="shared" si="240"/>
        <v>8583.8838066914977</v>
      </c>
      <c r="I1941" s="143">
        <v>0.94963830019415085</v>
      </c>
      <c r="J1941" s="144">
        <v>1.001612453923614</v>
      </c>
      <c r="K1941" s="145">
        <f t="shared" si="241"/>
        <v>8164.7288821889833</v>
      </c>
      <c r="L1941" s="140">
        <f t="shared" si="242"/>
        <v>8211.6226747274741</v>
      </c>
      <c r="N1941" s="140">
        <v>9414.7885515202834</v>
      </c>
      <c r="O1941" s="140">
        <f t="shared" si="243"/>
        <v>8368.6974892012422</v>
      </c>
      <c r="Q1941" s="140">
        <v>5972.9845728253349</v>
      </c>
      <c r="R1941" s="38">
        <f t="shared" si="244"/>
        <v>7916.3880977224662</v>
      </c>
      <c r="S1941" s="38">
        <f t="shared" si="245"/>
        <v>7962.1205888758786</v>
      </c>
      <c r="T1941" s="38">
        <f t="shared" si="246"/>
        <v>9070.6081536507882</v>
      </c>
      <c r="U1941" s="32">
        <f t="shared" si="247"/>
        <v>8106.8350309506695</v>
      </c>
      <c r="W1941" s="140">
        <v>8113</v>
      </c>
      <c r="Y1941" s="141" t="s">
        <v>15578</v>
      </c>
      <c r="Z1941" s="141" t="s">
        <v>15578</v>
      </c>
      <c r="AA1941" s="147" t="s">
        <v>15578</v>
      </c>
      <c r="AB1941" s="147" t="s">
        <v>15578</v>
      </c>
    </row>
    <row r="1942" spans="1:28" x14ac:dyDescent="0.2">
      <c r="A1942" s="139" t="s">
        <v>136</v>
      </c>
      <c r="B1942" s="139" t="s">
        <v>301</v>
      </c>
      <c r="C1942" s="138" t="s">
        <v>2485</v>
      </c>
      <c r="D1942" t="s">
        <v>10197</v>
      </c>
      <c r="E1942" s="140">
        <v>12889.638572243046</v>
      </c>
      <c r="F1942" s="140">
        <v>12567.226270749812</v>
      </c>
      <c r="G1942" s="140">
        <v>5200.5798033542078</v>
      </c>
      <c r="H1942" s="140">
        <f t="shared" si="240"/>
        <v>12524.658819764767</v>
      </c>
      <c r="I1942" s="143">
        <v>0.94963830019415085</v>
      </c>
      <c r="J1942" s="144">
        <v>1.001612453923614</v>
      </c>
      <c r="K1942" s="145">
        <f t="shared" si="241"/>
        <v>11913.074070921146</v>
      </c>
      <c r="L1942" s="140">
        <f t="shared" si="242"/>
        <v>11981.496333563095</v>
      </c>
      <c r="N1942" s="140">
        <v>13360.811668495822</v>
      </c>
      <c r="O1942" s="140">
        <f t="shared" si="243"/>
        <v>12161.567680759961</v>
      </c>
      <c r="Q1942" s="140">
        <v>12593.594963570442</v>
      </c>
      <c r="R1942" s="38">
        <f t="shared" si="244"/>
        <v>11919.631066996955</v>
      </c>
      <c r="S1942" s="38">
        <f t="shared" si="245"/>
        <v>11988.490048592388</v>
      </c>
      <c r="T1942" s="38">
        <f t="shared" si="246"/>
        <v>13284.089998003285</v>
      </c>
      <c r="U1942" s="32">
        <f t="shared" si="247"/>
        <v>12157.632247196301</v>
      </c>
      <c r="W1942" s="140">
        <v>11409</v>
      </c>
      <c r="Y1942" s="141" t="s">
        <v>15578</v>
      </c>
      <c r="Z1942" s="141" t="s">
        <v>15578</v>
      </c>
      <c r="AA1942" s="147" t="s">
        <v>15578</v>
      </c>
      <c r="AB1942" s="147" t="s">
        <v>15578</v>
      </c>
    </row>
    <row r="1943" spans="1:28" x14ac:dyDescent="0.2">
      <c r="A1943" s="139" t="s">
        <v>136</v>
      </c>
      <c r="B1943" s="139" t="s">
        <v>301</v>
      </c>
      <c r="C1943" s="138" t="s">
        <v>2486</v>
      </c>
      <c r="D1943" t="s">
        <v>10198</v>
      </c>
      <c r="E1943" s="140">
        <v>5312.3600299700811</v>
      </c>
      <c r="F1943" s="140">
        <v>6886.4553067556408</v>
      </c>
      <c r="G1943" s="140">
        <v>6428.1011311356233</v>
      </c>
      <c r="H1943" s="140">
        <f t="shared" si="240"/>
        <v>5558.8773921473867</v>
      </c>
      <c r="I1943" s="143">
        <v>0.94963830019415085</v>
      </c>
      <c r="J1943" s="144">
        <v>1.001612453923614</v>
      </c>
      <c r="K1943" s="145">
        <f t="shared" si="241"/>
        <v>5287.4348975730873</v>
      </c>
      <c r="L1943" s="140">
        <f t="shared" si="242"/>
        <v>5317.8030676281214</v>
      </c>
      <c r="N1943" s="140">
        <v>5414.4405414847342</v>
      </c>
      <c r="O1943" s="140">
        <f t="shared" si="243"/>
        <v>5330.4192110627264</v>
      </c>
      <c r="Q1943" s="140">
        <v>5947.9065972542312</v>
      </c>
      <c r="R1943" s="38">
        <f t="shared" si="244"/>
        <v>5324.4381708987912</v>
      </c>
      <c r="S1943" s="38">
        <f t="shared" si="245"/>
        <v>5355.1971254297814</v>
      </c>
      <c r="T1943" s="38">
        <f t="shared" si="246"/>
        <v>5467.7871470616838</v>
      </c>
      <c r="U1943" s="32">
        <f t="shared" si="247"/>
        <v>5369.8958939874219</v>
      </c>
      <c r="W1943" s="140">
        <v>5042</v>
      </c>
      <c r="Y1943" s="141" t="s">
        <v>15578</v>
      </c>
      <c r="Z1943" s="141" t="s">
        <v>15578</v>
      </c>
      <c r="AA1943" s="147" t="s">
        <v>15578</v>
      </c>
      <c r="AB1943" s="147" t="s">
        <v>15578</v>
      </c>
    </row>
    <row r="1944" spans="1:28" x14ac:dyDescent="0.2">
      <c r="A1944" s="139" t="s">
        <v>136</v>
      </c>
      <c r="B1944" s="139" t="s">
        <v>301</v>
      </c>
      <c r="C1944" s="138" t="s">
        <v>2487</v>
      </c>
      <c r="D1944" t="s">
        <v>10199</v>
      </c>
      <c r="E1944" s="140">
        <v>4151.9696841190871</v>
      </c>
      <c r="F1944" s="140">
        <v>2786.6373113670766</v>
      </c>
      <c r="G1944" s="140">
        <v>1643.6789120869075</v>
      </c>
      <c r="H1944" s="140">
        <f t="shared" si="240"/>
        <v>3873.208041787032</v>
      </c>
      <c r="I1944" s="143">
        <v>0.94963830019415085</v>
      </c>
      <c r="J1944" s="144">
        <v>1.001612453923614</v>
      </c>
      <c r="K1944" s="145">
        <f t="shared" si="241"/>
        <v>3684.0775431807706</v>
      </c>
      <c r="L1944" s="140">
        <f t="shared" si="242"/>
        <v>3705.2368946422134</v>
      </c>
      <c r="N1944" s="140">
        <v>4091.9855521542954</v>
      </c>
      <c r="O1944" s="140">
        <f t="shared" si="243"/>
        <v>3755.7274170202427</v>
      </c>
      <c r="Q1944" s="140">
        <v>2934.40293094449</v>
      </c>
      <c r="R1944" s="38">
        <f t="shared" si="244"/>
        <v>3594.7812598682281</v>
      </c>
      <c r="S1944" s="38">
        <f t="shared" si="245"/>
        <v>3615.548091930526</v>
      </c>
      <c r="T1944" s="38">
        <f t="shared" si="246"/>
        <v>3976.2272900333146</v>
      </c>
      <c r="U1944" s="32">
        <f t="shared" si="247"/>
        <v>3662.6352136809865</v>
      </c>
      <c r="W1944" s="140">
        <v>3328</v>
      </c>
      <c r="Y1944" s="141" t="s">
        <v>15578</v>
      </c>
      <c r="Z1944" s="141" t="s">
        <v>15578</v>
      </c>
      <c r="AA1944" s="147" t="s">
        <v>15578</v>
      </c>
      <c r="AB1944" s="147" t="s">
        <v>15578</v>
      </c>
    </row>
    <row r="1945" spans="1:28" x14ac:dyDescent="0.2">
      <c r="A1945" s="139" t="s">
        <v>136</v>
      </c>
      <c r="B1945" s="139" t="s">
        <v>301</v>
      </c>
      <c r="C1945" s="138" t="s">
        <v>2488</v>
      </c>
      <c r="D1945" t="s">
        <v>10200</v>
      </c>
      <c r="E1945" s="140">
        <v>3694.310579967886</v>
      </c>
      <c r="F1945" s="140">
        <v>2894.6426525651141</v>
      </c>
      <c r="G1945" s="140">
        <v>2081.3879236404614</v>
      </c>
      <c r="H1945" s="140">
        <f t="shared" si="240"/>
        <v>3524.9784298183386</v>
      </c>
      <c r="I1945" s="143">
        <v>0.94963830019415085</v>
      </c>
      <c r="J1945" s="144">
        <v>1.001612453923614</v>
      </c>
      <c r="K1945" s="145">
        <f t="shared" si="241"/>
        <v>3352.8521404955832</v>
      </c>
      <c r="L1945" s="140">
        <f t="shared" si="242"/>
        <v>3372.1091121546938</v>
      </c>
      <c r="N1945" s="140">
        <v>4136.0309988912613</v>
      </c>
      <c r="O1945" s="140">
        <f t="shared" si="243"/>
        <v>3471.8400727363328</v>
      </c>
      <c r="Q1945" s="140">
        <v>2316.4703429870792</v>
      </c>
      <c r="R1945" s="38">
        <f t="shared" si="244"/>
        <v>3237.9025314011737</v>
      </c>
      <c r="S1945" s="38">
        <f t="shared" si="245"/>
        <v>3256.6076968181542</v>
      </c>
      <c r="T1945" s="38">
        <f t="shared" si="246"/>
        <v>3954.0749333008434</v>
      </c>
      <c r="U1945" s="32">
        <f t="shared" si="247"/>
        <v>3347.6629194480388</v>
      </c>
      <c r="W1945" s="140">
        <v>4005</v>
      </c>
      <c r="Y1945" s="141" t="s">
        <v>15578</v>
      </c>
      <c r="Z1945" s="141" t="s">
        <v>15578</v>
      </c>
      <c r="AA1945" s="147" t="s">
        <v>15578</v>
      </c>
      <c r="AB1945" s="147" t="s">
        <v>15578</v>
      </c>
    </row>
    <row r="1946" spans="1:28" x14ac:dyDescent="0.2">
      <c r="A1946" s="139" t="s">
        <v>136</v>
      </c>
      <c r="B1946" s="139" t="s">
        <v>301</v>
      </c>
      <c r="C1946" s="138" t="s">
        <v>2489</v>
      </c>
      <c r="D1946" t="s">
        <v>10201</v>
      </c>
      <c r="E1946" s="140">
        <v>8755.7779674112808</v>
      </c>
      <c r="F1946" s="140">
        <v>12543.086088849841</v>
      </c>
      <c r="G1946" s="140">
        <v>7139.5157942247497</v>
      </c>
      <c r="H1946" s="140">
        <f t="shared" si="240"/>
        <v>9167.6122746098354</v>
      </c>
      <c r="I1946" s="143">
        <v>0.94963830019415085</v>
      </c>
      <c r="J1946" s="144">
        <v>1.001612453923614</v>
      </c>
      <c r="K1946" s="145">
        <f t="shared" si="241"/>
        <v>8719.9536252887792</v>
      </c>
      <c r="L1946" s="140">
        <f t="shared" si="242"/>
        <v>8770.0363288481803</v>
      </c>
      <c r="N1946" s="140">
        <v>9311.0999717879822</v>
      </c>
      <c r="O1946" s="140">
        <f t="shared" si="243"/>
        <v>8840.672866147439</v>
      </c>
      <c r="Q1946" s="140">
        <v>9511.7705889388599</v>
      </c>
      <c r="R1946" s="38">
        <f t="shared" si="244"/>
        <v>8752.6889161236468</v>
      </c>
      <c r="S1946" s="38">
        <f t="shared" si="245"/>
        <v>8803.2526660919375</v>
      </c>
      <c r="T1946" s="38">
        <f t="shared" si="246"/>
        <v>9331.1670335030703</v>
      </c>
      <c r="U1946" s="32">
        <f t="shared" si="247"/>
        <v>8872.1725489763976</v>
      </c>
      <c r="W1946" s="140">
        <v>8022</v>
      </c>
      <c r="Y1946" s="141" t="s">
        <v>15578</v>
      </c>
      <c r="Z1946" s="141" t="s">
        <v>15578</v>
      </c>
      <c r="AA1946" s="147" t="s">
        <v>15578</v>
      </c>
      <c r="AB1946" s="147" t="s">
        <v>15578</v>
      </c>
    </row>
    <row r="1947" spans="1:28" x14ac:dyDescent="0.2">
      <c r="A1947" s="139" t="s">
        <v>136</v>
      </c>
      <c r="B1947" s="139" t="s">
        <v>301</v>
      </c>
      <c r="C1947" s="138" t="s">
        <v>2490</v>
      </c>
      <c r="D1947" t="s">
        <v>10202</v>
      </c>
      <c r="E1947" s="140">
        <v>5291.6251007090377</v>
      </c>
      <c r="F1947" s="140">
        <v>2611.0476523011212</v>
      </c>
      <c r="G1947" s="140">
        <v>2941.008159611205</v>
      </c>
      <c r="H1947" s="140">
        <f t="shared" si="240"/>
        <v>4852.8290183123036</v>
      </c>
      <c r="I1947" s="143">
        <v>0.94963830019415085</v>
      </c>
      <c r="J1947" s="144">
        <v>1.001612453923614</v>
      </c>
      <c r="K1947" s="145">
        <f t="shared" si="241"/>
        <v>4615.8631848269233</v>
      </c>
      <c r="L1947" s="140">
        <f t="shared" si="242"/>
        <v>4642.3742097119648</v>
      </c>
      <c r="N1947" s="140">
        <v>5424.2026456526437</v>
      </c>
      <c r="O1947" s="140">
        <f t="shared" si="243"/>
        <v>4744.4428927542831</v>
      </c>
      <c r="Q1947" s="140">
        <v>3476.7219199331244</v>
      </c>
      <c r="R1947" s="38">
        <f t="shared" si="244"/>
        <v>4484.9720681232793</v>
      </c>
      <c r="S1947" s="38">
        <f t="shared" si="245"/>
        <v>4510.8814781846377</v>
      </c>
      <c r="T1947" s="38">
        <f t="shared" si="246"/>
        <v>5229.4545730806922</v>
      </c>
      <c r="U1947" s="32">
        <f t="shared" si="247"/>
        <v>4604.6920971057016</v>
      </c>
      <c r="W1947" s="140">
        <v>4007</v>
      </c>
      <c r="Y1947" s="141" t="s">
        <v>15578</v>
      </c>
      <c r="Z1947" s="141" t="s">
        <v>15578</v>
      </c>
      <c r="AA1947" s="147" t="s">
        <v>15578</v>
      </c>
      <c r="AB1947" s="147" t="s">
        <v>15578</v>
      </c>
    </row>
    <row r="1948" spans="1:28" x14ac:dyDescent="0.2">
      <c r="A1948" s="139" t="s">
        <v>136</v>
      </c>
      <c r="B1948" s="139" t="s">
        <v>301</v>
      </c>
      <c r="C1948" s="138" t="s">
        <v>2491</v>
      </c>
      <c r="D1948" t="s">
        <v>10203</v>
      </c>
      <c r="E1948" s="140">
        <v>2510.2355509222662</v>
      </c>
      <c r="F1948" s="140">
        <v>2182.6321633136399</v>
      </c>
      <c r="G1948" s="140">
        <v>2164.3560137874192</v>
      </c>
      <c r="H1948" s="140">
        <f t="shared" si="240"/>
        <v>2454.138370647232</v>
      </c>
      <c r="I1948" s="143">
        <v>0.94963830019415085</v>
      </c>
      <c r="J1948" s="144">
        <v>1.001612453923614</v>
      </c>
      <c r="K1948" s="145">
        <f t="shared" si="241"/>
        <v>2334.3016852222177</v>
      </c>
      <c r="L1948" s="140">
        <f t="shared" si="242"/>
        <v>2347.7086532340832</v>
      </c>
      <c r="N1948" s="140">
        <v>2176.5510172640047</v>
      </c>
      <c r="O1948" s="140">
        <f t="shared" si="243"/>
        <v>2325.3638091570278</v>
      </c>
      <c r="Q1948" s="140">
        <v>3457.7233263464327</v>
      </c>
      <c r="R1948" s="38">
        <f t="shared" si="244"/>
        <v>2429.7596301112203</v>
      </c>
      <c r="S1948" s="38">
        <f t="shared" si="245"/>
        <v>2443.796203282885</v>
      </c>
      <c r="T1948" s="38">
        <f t="shared" si="246"/>
        <v>2304.6682481722473</v>
      </c>
      <c r="U1948" s="32">
        <f t="shared" si="247"/>
        <v>2425.6328742202531</v>
      </c>
      <c r="W1948" s="140">
        <v>2629</v>
      </c>
      <c r="Y1948" s="141" t="s">
        <v>15578</v>
      </c>
      <c r="Z1948" s="141" t="s">
        <v>15579</v>
      </c>
      <c r="AA1948" s="147" t="s">
        <v>15578</v>
      </c>
      <c r="AB1948" s="147" t="s">
        <v>15578</v>
      </c>
    </row>
    <row r="1949" spans="1:28" x14ac:dyDescent="0.2">
      <c r="A1949" s="139" t="s">
        <v>137</v>
      </c>
      <c r="B1949" s="139" t="s">
        <v>307</v>
      </c>
      <c r="C1949" s="138" t="s">
        <v>2492</v>
      </c>
      <c r="D1949" t="s">
        <v>10204</v>
      </c>
      <c r="E1949" s="140">
        <v>11403.286503771353</v>
      </c>
      <c r="F1949" s="140">
        <v>12204.82558299992</v>
      </c>
      <c r="G1949" s="140">
        <v>13512.150327544152</v>
      </c>
      <c r="H1949" s="140">
        <f t="shared" si="240"/>
        <v>11593.761422828966</v>
      </c>
      <c r="I1949" s="143">
        <v>0.94638593625511103</v>
      </c>
      <c r="J1949" s="144">
        <v>0.99921107814220345</v>
      </c>
      <c r="K1949" s="145">
        <f t="shared" si="241"/>
        <v>10963.516571945393</v>
      </c>
      <c r="L1949" s="140">
        <f t="shared" si="242"/>
        <v>11026.485089214673</v>
      </c>
      <c r="N1949" s="140">
        <v>11284.549632381611</v>
      </c>
      <c r="O1949" s="140">
        <f t="shared" si="243"/>
        <v>11060.175739042821</v>
      </c>
      <c r="Q1949" s="140">
        <v>8661.1789732006528</v>
      </c>
      <c r="R1949" s="38">
        <f t="shared" si="244"/>
        <v>10686.200047027194</v>
      </c>
      <c r="S1949" s="38">
        <f t="shared" si="245"/>
        <v>10747.933572857599</v>
      </c>
      <c r="T1949" s="38">
        <f t="shared" si="246"/>
        <v>11022.212566463517</v>
      </c>
      <c r="U1949" s="32">
        <f t="shared" si="247"/>
        <v>10783.741039530059</v>
      </c>
      <c r="W1949" s="140">
        <v>11131</v>
      </c>
      <c r="Y1949" s="141" t="s">
        <v>15578</v>
      </c>
      <c r="Z1949" s="141" t="s">
        <v>15578</v>
      </c>
      <c r="AA1949" s="147" t="s">
        <v>15578</v>
      </c>
      <c r="AB1949" s="147" t="s">
        <v>15578</v>
      </c>
    </row>
    <row r="1950" spans="1:28" x14ac:dyDescent="0.2">
      <c r="A1950" s="139" t="s">
        <v>137</v>
      </c>
      <c r="B1950" s="139" t="s">
        <v>307</v>
      </c>
      <c r="C1950" s="138" t="s">
        <v>2493</v>
      </c>
      <c r="D1950" t="s">
        <v>10205</v>
      </c>
      <c r="E1950" s="140">
        <v>4883.2226781053141</v>
      </c>
      <c r="F1950" s="140">
        <v>4832.8301122923176</v>
      </c>
      <c r="G1950" s="140">
        <v>5868.9796981858299</v>
      </c>
      <c r="H1950" s="140">
        <f t="shared" si="240"/>
        <v>4918.3895035723208</v>
      </c>
      <c r="I1950" s="143">
        <v>0.94638593625511103</v>
      </c>
      <c r="J1950" s="144">
        <v>0.99921107814220345</v>
      </c>
      <c r="K1950" s="145">
        <f t="shared" si="241"/>
        <v>4651.022464850741</v>
      </c>
      <c r="L1950" s="140">
        <f t="shared" si="242"/>
        <v>4677.7354256490289</v>
      </c>
      <c r="N1950" s="140">
        <v>4959.7710962744814</v>
      </c>
      <c r="O1950" s="140">
        <f t="shared" si="243"/>
        <v>4714.5555362364121</v>
      </c>
      <c r="Q1950" s="140">
        <v>6063.4937867673307</v>
      </c>
      <c r="R1950" s="38">
        <f t="shared" si="244"/>
        <v>4759.308027469735</v>
      </c>
      <c r="S1950" s="38">
        <f t="shared" si="245"/>
        <v>4786.8022596341789</v>
      </c>
      <c r="T1950" s="38">
        <f t="shared" si="246"/>
        <v>5070.1433653237664</v>
      </c>
      <c r="U1950" s="32">
        <f t="shared" si="247"/>
        <v>4823.7927964067312</v>
      </c>
      <c r="W1950" s="140">
        <v>4057</v>
      </c>
      <c r="Y1950" s="141" t="s">
        <v>15578</v>
      </c>
      <c r="Z1950" s="141" t="s">
        <v>15578</v>
      </c>
      <c r="AA1950" s="147" t="s">
        <v>15578</v>
      </c>
      <c r="AB1950" s="147" t="s">
        <v>15578</v>
      </c>
    </row>
    <row r="1951" spans="1:28" x14ac:dyDescent="0.2">
      <c r="A1951" s="139" t="s">
        <v>137</v>
      </c>
      <c r="B1951" s="139" t="s">
        <v>307</v>
      </c>
      <c r="C1951" s="138" t="s">
        <v>2494</v>
      </c>
      <c r="D1951" t="s">
        <v>10206</v>
      </c>
      <c r="E1951" s="140">
        <v>11681.7148789438</v>
      </c>
      <c r="F1951" s="140">
        <v>23014.779259945892</v>
      </c>
      <c r="G1951" s="140">
        <v>12174.485503320802</v>
      </c>
      <c r="H1951" s="140">
        <f t="shared" si="240"/>
        <v>13138.7255108962</v>
      </c>
      <c r="I1951" s="143">
        <v>0.94638593625511103</v>
      </c>
      <c r="J1951" s="144">
        <v>0.99921107814220345</v>
      </c>
      <c r="K1951" s="145">
        <f t="shared" si="241"/>
        <v>12424.495348792825</v>
      </c>
      <c r="L1951" s="140">
        <f t="shared" si="242"/>
        <v>12495.854939011762</v>
      </c>
      <c r="N1951" s="140">
        <v>12183.921678069108</v>
      </c>
      <c r="O1951" s="140">
        <f t="shared" si="243"/>
        <v>12455.13166050475</v>
      </c>
      <c r="Q1951" s="140">
        <v>28798.741110108254</v>
      </c>
      <c r="R1951" s="38">
        <f t="shared" si="244"/>
        <v>13905.367986044243</v>
      </c>
      <c r="S1951" s="38">
        <f t="shared" si="245"/>
        <v>13985.698448694207</v>
      </c>
      <c r="T1951" s="38">
        <f t="shared" si="246"/>
        <v>13845.403621273023</v>
      </c>
      <c r="U1951" s="32">
        <f t="shared" si="247"/>
        <v>13967.382782987701</v>
      </c>
      <c r="W1951" s="140">
        <v>29712</v>
      </c>
      <c r="Y1951" s="141" t="s">
        <v>15578</v>
      </c>
      <c r="Z1951" s="141" t="s">
        <v>15578</v>
      </c>
      <c r="AA1951" s="147" t="s">
        <v>15578</v>
      </c>
      <c r="AB1951" s="147" t="s">
        <v>15578</v>
      </c>
    </row>
    <row r="1952" spans="1:28" x14ac:dyDescent="0.2">
      <c r="A1952" s="139" t="s">
        <v>137</v>
      </c>
      <c r="B1952" s="139" t="s">
        <v>307</v>
      </c>
      <c r="C1952" s="138" t="s">
        <v>2495</v>
      </c>
      <c r="D1952" t="s">
        <v>10207</v>
      </c>
      <c r="E1952" s="140">
        <v>8432.1910750158913</v>
      </c>
      <c r="F1952" s="140">
        <v>18533.240555440891</v>
      </c>
      <c r="G1952" s="140">
        <v>16273.771070798986</v>
      </c>
      <c r="H1952" s="140">
        <f t="shared" si="240"/>
        <v>10042.846292610684</v>
      </c>
      <c r="I1952" s="143">
        <v>0.94638593625511103</v>
      </c>
      <c r="J1952" s="144">
        <v>0.99921107814220345</v>
      </c>
      <c r="K1952" s="145">
        <f t="shared" si="241"/>
        <v>9496.9102556943199</v>
      </c>
      <c r="L1952" s="140">
        <f t="shared" si="242"/>
        <v>9551.4553784673117</v>
      </c>
      <c r="N1952" s="140">
        <v>10084.11343521339</v>
      </c>
      <c r="O1952" s="140">
        <f t="shared" si="243"/>
        <v>9620.9945559449607</v>
      </c>
      <c r="Q1952" s="140">
        <v>16854.920889523295</v>
      </c>
      <c r="R1952" s="38">
        <f t="shared" si="244"/>
        <v>10141.086809004455</v>
      </c>
      <c r="S1952" s="38">
        <f t="shared" si="245"/>
        <v>10199.671248909846</v>
      </c>
      <c r="T1952" s="38">
        <f t="shared" si="246"/>
        <v>10761.194180644381</v>
      </c>
      <c r="U1952" s="32">
        <f t="shared" si="247"/>
        <v>10272.978772025512</v>
      </c>
      <c r="W1952" s="140">
        <v>9213</v>
      </c>
      <c r="Y1952" s="141" t="s">
        <v>15578</v>
      </c>
      <c r="Z1952" s="141" t="s">
        <v>15578</v>
      </c>
      <c r="AA1952" s="147" t="s">
        <v>15578</v>
      </c>
      <c r="AB1952" s="147" t="s">
        <v>15578</v>
      </c>
    </row>
    <row r="1953" spans="1:28" x14ac:dyDescent="0.2">
      <c r="A1953" s="139" t="s">
        <v>137</v>
      </c>
      <c r="B1953" s="139" t="s">
        <v>307</v>
      </c>
      <c r="C1953" s="138" t="s">
        <v>2496</v>
      </c>
      <c r="D1953" t="s">
        <v>10208</v>
      </c>
      <c r="E1953" s="140">
        <v>7013.9035163612143</v>
      </c>
      <c r="F1953" s="140">
        <v>6713.7372442184023</v>
      </c>
      <c r="G1953" s="140">
        <v>6941.9575272990223</v>
      </c>
      <c r="H1953" s="140">
        <f t="shared" si="240"/>
        <v>6972.8306881035824</v>
      </c>
      <c r="I1953" s="143">
        <v>0.94638593625511103</v>
      </c>
      <c r="J1953" s="144">
        <v>0.99921107814220345</v>
      </c>
      <c r="K1953" s="145">
        <f t="shared" si="241"/>
        <v>6593.7828125274145</v>
      </c>
      <c r="L1953" s="140">
        <f t="shared" si="242"/>
        <v>6631.6539393849207</v>
      </c>
      <c r="N1953" s="140">
        <v>7714.7063884180998</v>
      </c>
      <c r="O1953" s="140">
        <f t="shared" si="243"/>
        <v>6773.0477951936664</v>
      </c>
      <c r="Q1953" s="140">
        <v>7818.9162550162882</v>
      </c>
      <c r="R1953" s="38">
        <f t="shared" si="244"/>
        <v>6673.7919898412256</v>
      </c>
      <c r="S1953" s="38">
        <f t="shared" si="245"/>
        <v>6712.3460790758008</v>
      </c>
      <c r="T1953" s="38">
        <f t="shared" si="246"/>
        <v>7725.1273750779183</v>
      </c>
      <c r="U1953" s="32">
        <f t="shared" si="247"/>
        <v>6844.565947707787</v>
      </c>
      <c r="W1953" s="140">
        <v>6236</v>
      </c>
      <c r="Y1953" s="141" t="s">
        <v>15578</v>
      </c>
      <c r="Z1953" s="141" t="s">
        <v>15578</v>
      </c>
      <c r="AA1953" s="147" t="s">
        <v>15578</v>
      </c>
      <c r="AB1953" s="147" t="s">
        <v>15578</v>
      </c>
    </row>
    <row r="1954" spans="1:28" x14ac:dyDescent="0.2">
      <c r="A1954" s="139" t="s">
        <v>137</v>
      </c>
      <c r="B1954" s="139" t="s">
        <v>307</v>
      </c>
      <c r="C1954" s="138" t="s">
        <v>2497</v>
      </c>
      <c r="D1954" t="s">
        <v>10209</v>
      </c>
      <c r="E1954" s="140">
        <v>19493.81647635853</v>
      </c>
      <c r="F1954" s="140">
        <v>12178.956787388077</v>
      </c>
      <c r="G1954" s="140">
        <v>13710.381887731519</v>
      </c>
      <c r="H1954" s="140">
        <f t="shared" si="240"/>
        <v>18323.012899598358</v>
      </c>
      <c r="I1954" s="143">
        <v>0.94638593625511103</v>
      </c>
      <c r="J1954" s="144">
        <v>0.99921107814220345</v>
      </c>
      <c r="K1954" s="145">
        <f t="shared" si="241"/>
        <v>17326.961306721318</v>
      </c>
      <c r="L1954" s="140">
        <f t="shared" si="242"/>
        <v>17426.478013346121</v>
      </c>
      <c r="N1954" s="140">
        <v>18353.385312978102</v>
      </c>
      <c r="O1954" s="140">
        <f t="shared" si="243"/>
        <v>17547.486924031131</v>
      </c>
      <c r="Q1954" s="140">
        <v>11926.279404109206</v>
      </c>
      <c r="R1954" s="38">
        <f t="shared" si="244"/>
        <v>16722.06104073843</v>
      </c>
      <c r="S1954" s="38">
        <f t="shared" si="245"/>
        <v>16818.66336735155</v>
      </c>
      <c r="T1954" s="38">
        <f t="shared" si="246"/>
        <v>17710.674722091211</v>
      </c>
      <c r="U1954" s="32">
        <f t="shared" si="247"/>
        <v>16935.116568657184</v>
      </c>
      <c r="W1954" s="140">
        <v>15794</v>
      </c>
      <c r="Y1954" s="141" t="s">
        <v>15578</v>
      </c>
      <c r="Z1954" s="141" t="s">
        <v>15578</v>
      </c>
      <c r="AA1954" s="147" t="s">
        <v>15578</v>
      </c>
      <c r="AB1954" s="147" t="s">
        <v>15578</v>
      </c>
    </row>
    <row r="1955" spans="1:28" x14ac:dyDescent="0.2">
      <c r="A1955" s="139" t="s">
        <v>137</v>
      </c>
      <c r="B1955" s="139" t="s">
        <v>307</v>
      </c>
      <c r="C1955" s="138" t="s">
        <v>2498</v>
      </c>
      <c r="D1955" t="s">
        <v>10210</v>
      </c>
      <c r="E1955" s="140">
        <v>5959.728616416136</v>
      </c>
      <c r="F1955" s="140">
        <v>9803.0236341759719</v>
      </c>
      <c r="G1955" s="140">
        <v>7575.3208691566406</v>
      </c>
      <c r="H1955" s="140">
        <f t="shared" si="240"/>
        <v>6514.8919978161457</v>
      </c>
      <c r="I1955" s="143">
        <v>0.94638593625511103</v>
      </c>
      <c r="J1955" s="144">
        <v>0.99921107814220345</v>
      </c>
      <c r="K1955" s="145">
        <f t="shared" si="241"/>
        <v>6160.7379846413314</v>
      </c>
      <c r="L1955" s="140">
        <f t="shared" si="242"/>
        <v>6196.1219359156948</v>
      </c>
      <c r="N1955" s="140">
        <v>6044.0507399227172</v>
      </c>
      <c r="O1955" s="140">
        <f t="shared" si="243"/>
        <v>6176.2688505197948</v>
      </c>
      <c r="Q1955" s="140">
        <v>6669.4873872130565</v>
      </c>
      <c r="R1955" s="38">
        <f t="shared" si="244"/>
        <v>6175.3571324035238</v>
      </c>
      <c r="S1955" s="38">
        <f t="shared" si="245"/>
        <v>6211.0317938704193</v>
      </c>
      <c r="T1955" s="38">
        <f t="shared" si="246"/>
        <v>6106.5944046517516</v>
      </c>
      <c r="U1955" s="32">
        <f t="shared" si="247"/>
        <v>6197.397361701037</v>
      </c>
      <c r="W1955" s="140">
        <v>4865</v>
      </c>
      <c r="Y1955" s="141" t="s">
        <v>15578</v>
      </c>
      <c r="Z1955" s="141" t="s">
        <v>15578</v>
      </c>
      <c r="AA1955" s="147" t="s">
        <v>15578</v>
      </c>
      <c r="AB1955" s="147" t="s">
        <v>15578</v>
      </c>
    </row>
    <row r="1956" spans="1:28" x14ac:dyDescent="0.2">
      <c r="A1956" s="139" t="s">
        <v>137</v>
      </c>
      <c r="B1956" s="139" t="s">
        <v>307</v>
      </c>
      <c r="C1956" s="138" t="s">
        <v>2499</v>
      </c>
      <c r="D1956" t="s">
        <v>9050</v>
      </c>
      <c r="E1956" s="140">
        <v>8975.3503155176859</v>
      </c>
      <c r="F1956" s="140">
        <v>11704.521655698392</v>
      </c>
      <c r="G1956" s="140">
        <v>10487.548817057195</v>
      </c>
      <c r="H1956" s="140">
        <f t="shared" si="240"/>
        <v>9384.9624580696272</v>
      </c>
      <c r="I1956" s="143">
        <v>0.94638593625511103</v>
      </c>
      <c r="J1956" s="144">
        <v>0.99921107814220345</v>
      </c>
      <c r="K1956" s="145">
        <f t="shared" si="241"/>
        <v>8874.7894392176695</v>
      </c>
      <c r="L1956" s="140">
        <f t="shared" si="242"/>
        <v>8925.7614360580446</v>
      </c>
      <c r="N1956" s="140">
        <v>10756.744341563621</v>
      </c>
      <c r="O1956" s="140">
        <f t="shared" si="243"/>
        <v>9164.7985511676961</v>
      </c>
      <c r="Q1956" s="140">
        <v>12276.260087378958</v>
      </c>
      <c r="R1956" s="38">
        <f t="shared" si="244"/>
        <v>9148.2019092288429</v>
      </c>
      <c r="S1956" s="38">
        <f t="shared" si="245"/>
        <v>9201.0505136326374</v>
      </c>
      <c r="T1956" s="38">
        <f t="shared" si="246"/>
        <v>10908.695916145154</v>
      </c>
      <c r="U1956" s="32">
        <f t="shared" si="247"/>
        <v>9423.9857630112456</v>
      </c>
      <c r="W1956" s="140">
        <v>7896</v>
      </c>
      <c r="Y1956" s="141" t="s">
        <v>15578</v>
      </c>
      <c r="Z1956" s="141" t="s">
        <v>15578</v>
      </c>
      <c r="AA1956" s="147" t="s">
        <v>15578</v>
      </c>
      <c r="AB1956" s="147" t="s">
        <v>15578</v>
      </c>
    </row>
    <row r="1957" spans="1:28" x14ac:dyDescent="0.2">
      <c r="A1957" s="139" t="s">
        <v>137</v>
      </c>
      <c r="B1957" s="139" t="s">
        <v>307</v>
      </c>
      <c r="C1957" s="138" t="s">
        <v>2500</v>
      </c>
      <c r="D1957" t="s">
        <v>10211</v>
      </c>
      <c r="E1957" s="140">
        <v>11107.341650634602</v>
      </c>
      <c r="F1957" s="140">
        <v>6314.7679649172287</v>
      </c>
      <c r="G1957" s="140">
        <v>9658.7481714879887</v>
      </c>
      <c r="H1957" s="140">
        <f t="shared" si="240"/>
        <v>10438.915811091714</v>
      </c>
      <c r="I1957" s="143">
        <v>0.94638593625511103</v>
      </c>
      <c r="J1957" s="144">
        <v>0.99921107814220345</v>
      </c>
      <c r="K1957" s="145">
        <f t="shared" si="241"/>
        <v>9871.4491625376904</v>
      </c>
      <c r="L1957" s="140">
        <f t="shared" si="242"/>
        <v>9928.1454344852045</v>
      </c>
      <c r="N1957" s="140">
        <v>12074.205767565081</v>
      </c>
      <c r="O1957" s="140">
        <f t="shared" si="243"/>
        <v>10208.31630299969</v>
      </c>
      <c r="Q1957" s="140">
        <v>10634.180859528797</v>
      </c>
      <c r="R1957" s="38">
        <f t="shared" si="244"/>
        <v>9889.9141931380818</v>
      </c>
      <c r="S1957" s="38">
        <f t="shared" si="245"/>
        <v>9947.0476241627457</v>
      </c>
      <c r="T1957" s="38">
        <f t="shared" si="246"/>
        <v>11930.203276761455</v>
      </c>
      <c r="U1957" s="32">
        <f t="shared" si="247"/>
        <v>10205.951082291809</v>
      </c>
      <c r="W1957" s="140">
        <v>9683</v>
      </c>
      <c r="Y1957" s="141" t="s">
        <v>15578</v>
      </c>
      <c r="Z1957" s="141" t="s">
        <v>15578</v>
      </c>
      <c r="AA1957" s="147" t="s">
        <v>15578</v>
      </c>
      <c r="AB1957" s="147" t="s">
        <v>15578</v>
      </c>
    </row>
    <row r="1958" spans="1:28" x14ac:dyDescent="0.2">
      <c r="A1958" s="139" t="s">
        <v>137</v>
      </c>
      <c r="B1958" s="139" t="s">
        <v>307</v>
      </c>
      <c r="C1958" s="138" t="s">
        <v>2501</v>
      </c>
      <c r="D1958" t="s">
        <v>10212</v>
      </c>
      <c r="E1958" s="140">
        <v>12431.645673020957</v>
      </c>
      <c r="F1958" s="140">
        <v>11659.873123508363</v>
      </c>
      <c r="G1958" s="140">
        <v>10750.54058256652</v>
      </c>
      <c r="H1958" s="140">
        <f t="shared" si="240"/>
        <v>12262.974576867338</v>
      </c>
      <c r="I1958" s="143">
        <v>0.94638593625511103</v>
      </c>
      <c r="J1958" s="144">
        <v>0.99921107814220345</v>
      </c>
      <c r="K1958" s="145">
        <f t="shared" si="241"/>
        <v>11596.35083831356</v>
      </c>
      <c r="L1958" s="140">
        <f t="shared" si="242"/>
        <v>11662.954013784787</v>
      </c>
      <c r="N1958" s="140">
        <v>12046.525721915792</v>
      </c>
      <c r="O1958" s="140">
        <f t="shared" si="243"/>
        <v>11713.029781435933</v>
      </c>
      <c r="Q1958" s="140">
        <v>7442.9361418276576</v>
      </c>
      <c r="R1958" s="38">
        <f t="shared" si="244"/>
        <v>11140.549055503743</v>
      </c>
      <c r="S1958" s="38">
        <f t="shared" si="245"/>
        <v>11204.907327841547</v>
      </c>
      <c r="T1958" s="38">
        <f t="shared" si="246"/>
        <v>11586.166763906978</v>
      </c>
      <c r="U1958" s="32">
        <f t="shared" si="247"/>
        <v>11254.681225474003</v>
      </c>
      <c r="W1958" s="140">
        <v>12099</v>
      </c>
      <c r="Y1958" s="141" t="s">
        <v>15578</v>
      </c>
      <c r="Z1958" s="141" t="s">
        <v>15578</v>
      </c>
      <c r="AA1958" s="147" t="s">
        <v>15578</v>
      </c>
      <c r="AB1958" s="147" t="s">
        <v>15578</v>
      </c>
    </row>
    <row r="1959" spans="1:28" x14ac:dyDescent="0.2">
      <c r="A1959" s="139" t="s">
        <v>137</v>
      </c>
      <c r="B1959" s="139" t="s">
        <v>307</v>
      </c>
      <c r="C1959" s="138" t="s">
        <v>2502</v>
      </c>
      <c r="D1959" t="s">
        <v>10213</v>
      </c>
      <c r="E1959" s="140">
        <v>9154.9805466964663</v>
      </c>
      <c r="F1959" s="140">
        <v>6185.405742109022</v>
      </c>
      <c r="G1959" s="140">
        <v>7588.1280960118684</v>
      </c>
      <c r="H1959" s="140">
        <f t="shared" si="240"/>
        <v>8712.598232692455</v>
      </c>
      <c r="I1959" s="143">
        <v>0.94638593625511103</v>
      </c>
      <c r="J1959" s="144">
        <v>0.99921107814220345</v>
      </c>
      <c r="K1959" s="145">
        <f t="shared" si="241"/>
        <v>8238.9753959175487</v>
      </c>
      <c r="L1959" s="140">
        <f t="shared" si="242"/>
        <v>8286.2956203268004</v>
      </c>
      <c r="N1959" s="140">
        <v>9096.1545795212915</v>
      </c>
      <c r="O1959" s="140">
        <f t="shared" si="243"/>
        <v>8392.0237233415592</v>
      </c>
      <c r="Q1959" s="140">
        <v>7801.1075228592372</v>
      </c>
      <c r="R1959" s="38">
        <f t="shared" si="244"/>
        <v>8152.7812511704124</v>
      </c>
      <c r="S1959" s="38">
        <f t="shared" si="245"/>
        <v>8199.8793711516846</v>
      </c>
      <c r="T1959" s="38">
        <f t="shared" si="246"/>
        <v>8966.6498738550872</v>
      </c>
      <c r="U1959" s="32">
        <f t="shared" si="247"/>
        <v>8299.9822221211143</v>
      </c>
      <c r="W1959" s="140">
        <v>8457</v>
      </c>
      <c r="Y1959" s="141" t="s">
        <v>15578</v>
      </c>
      <c r="Z1959" s="141" t="s">
        <v>15578</v>
      </c>
      <c r="AA1959" s="147" t="s">
        <v>15578</v>
      </c>
      <c r="AB1959" s="147" t="s">
        <v>15578</v>
      </c>
    </row>
    <row r="1960" spans="1:28" x14ac:dyDescent="0.2">
      <c r="A1960" s="139" t="s">
        <v>137</v>
      </c>
      <c r="B1960" s="139" t="s">
        <v>307</v>
      </c>
      <c r="C1960" s="138" t="s">
        <v>2503</v>
      </c>
      <c r="D1960" t="s">
        <v>10214</v>
      </c>
      <c r="E1960" s="140">
        <v>10041.836290802652</v>
      </c>
      <c r="F1960" s="140">
        <v>15069.61005006364</v>
      </c>
      <c r="G1960" s="140">
        <v>3220.9290873653995</v>
      </c>
      <c r="H1960" s="140">
        <f t="shared" si="240"/>
        <v>10391.480927291681</v>
      </c>
      <c r="I1960" s="143">
        <v>0.94638593625511103</v>
      </c>
      <c r="J1960" s="144">
        <v>0.99921107814220345</v>
      </c>
      <c r="K1960" s="145">
        <f t="shared" si="241"/>
        <v>9826.5928716702638</v>
      </c>
      <c r="L1960" s="140">
        <f t="shared" si="242"/>
        <v>9883.0315133120639</v>
      </c>
      <c r="N1960" s="140">
        <v>11273.169735525204</v>
      </c>
      <c r="O1960" s="140">
        <f t="shared" si="243"/>
        <v>10064.515802019683</v>
      </c>
      <c r="Q1960" s="140">
        <v>12228.433832722263</v>
      </c>
      <c r="R1960" s="38">
        <f t="shared" si="244"/>
        <v>10000.302359782683</v>
      </c>
      <c r="S1960" s="38">
        <f t="shared" si="245"/>
        <v>10058.07349651255</v>
      </c>
      <c r="T1960" s="38">
        <f t="shared" si="246"/>
        <v>11368.696145244909</v>
      </c>
      <c r="U1960" s="32">
        <f t="shared" si="247"/>
        <v>10229.176927357443</v>
      </c>
      <c r="W1960" s="140">
        <v>8735</v>
      </c>
      <c r="Y1960" s="141" t="s">
        <v>15578</v>
      </c>
      <c r="Z1960" s="141" t="s">
        <v>15578</v>
      </c>
      <c r="AA1960" s="147" t="s">
        <v>15578</v>
      </c>
      <c r="AB1960" s="147" t="s">
        <v>15578</v>
      </c>
    </row>
    <row r="1961" spans="1:28" x14ac:dyDescent="0.2">
      <c r="A1961" s="139" t="s">
        <v>137</v>
      </c>
      <c r="B1961" s="139" t="s">
        <v>307</v>
      </c>
      <c r="C1961" s="138" t="s">
        <v>2504</v>
      </c>
      <c r="D1961" t="s">
        <v>10215</v>
      </c>
      <c r="E1961" s="140">
        <v>6947.7855639234858</v>
      </c>
      <c r="F1961" s="140">
        <v>8838.6372888173955</v>
      </c>
      <c r="G1961" s="140">
        <v>10373.695932797204</v>
      </c>
      <c r="H1961" s="140">
        <f t="shared" si="240"/>
        <v>7331.8270899207464</v>
      </c>
      <c r="I1961" s="143">
        <v>0.94638593625511103</v>
      </c>
      <c r="J1961" s="144">
        <v>0.99921107814220345</v>
      </c>
      <c r="K1961" s="145">
        <f t="shared" si="241"/>
        <v>6933.2639228460421</v>
      </c>
      <c r="L1961" s="140">
        <f t="shared" si="242"/>
        <v>6973.0848458312248</v>
      </c>
      <c r="N1961" s="140">
        <v>7795.7582871508102</v>
      </c>
      <c r="O1961" s="140">
        <f t="shared" si="243"/>
        <v>7080.4858955619775</v>
      </c>
      <c r="Q1961" s="140">
        <v>10349.880084577448</v>
      </c>
      <c r="R1961" s="38">
        <f t="shared" si="244"/>
        <v>7218.6628785014054</v>
      </c>
      <c r="S1961" s="38">
        <f t="shared" si="245"/>
        <v>7260.3646536235101</v>
      </c>
      <c r="T1961" s="38">
        <f t="shared" si="246"/>
        <v>8051.1704668934744</v>
      </c>
      <c r="U1961" s="32">
        <f t="shared" si="247"/>
        <v>7363.6053445374419</v>
      </c>
      <c r="W1961" s="140">
        <v>6223</v>
      </c>
      <c r="Y1961" s="141" t="s">
        <v>15578</v>
      </c>
      <c r="Z1961" s="141" t="s">
        <v>15578</v>
      </c>
      <c r="AA1961" s="147" t="s">
        <v>15578</v>
      </c>
      <c r="AB1961" s="147" t="s">
        <v>15578</v>
      </c>
    </row>
    <row r="1962" spans="1:28" x14ac:dyDescent="0.2">
      <c r="A1962" s="139" t="s">
        <v>137</v>
      </c>
      <c r="B1962" s="139" t="s">
        <v>307</v>
      </c>
      <c r="C1962" s="138" t="s">
        <v>2505</v>
      </c>
      <c r="D1962" t="s">
        <v>10216</v>
      </c>
      <c r="E1962" s="140">
        <v>9617.138682194729</v>
      </c>
      <c r="F1962" s="140">
        <v>5100.4859807602807</v>
      </c>
      <c r="G1962" s="140">
        <v>7704.2696897241321</v>
      </c>
      <c r="H1962" s="140">
        <f t="shared" si="240"/>
        <v>8964.1094733057325</v>
      </c>
      <c r="I1962" s="143">
        <v>0.94638593625511103</v>
      </c>
      <c r="J1962" s="144">
        <v>0.99921107814220345</v>
      </c>
      <c r="K1962" s="145">
        <f t="shared" si="241"/>
        <v>8476.8143123769278</v>
      </c>
      <c r="L1962" s="140">
        <f t="shared" si="242"/>
        <v>8525.5005550541428</v>
      </c>
      <c r="N1962" s="140">
        <v>9200.6446051487055</v>
      </c>
      <c r="O1962" s="140">
        <f t="shared" si="243"/>
        <v>8613.641457698719</v>
      </c>
      <c r="Q1962" s="140">
        <v>6992.0429602871445</v>
      </c>
      <c r="R1962" s="38">
        <f t="shared" si="244"/>
        <v>8290.3279503763715</v>
      </c>
      <c r="S1962" s="38">
        <f t="shared" si="245"/>
        <v>8338.2206692488271</v>
      </c>
      <c r="T1962" s="38">
        <f t="shared" si="246"/>
        <v>8979.78444066255</v>
      </c>
      <c r="U1962" s="32">
        <f t="shared" si="247"/>
        <v>8421.9776243883171</v>
      </c>
      <c r="W1962" s="140">
        <v>7748</v>
      </c>
      <c r="Y1962" s="141" t="s">
        <v>15578</v>
      </c>
      <c r="Z1962" s="141" t="s">
        <v>15578</v>
      </c>
      <c r="AA1962" s="147" t="s">
        <v>15578</v>
      </c>
      <c r="AB1962" s="147" t="s">
        <v>15578</v>
      </c>
    </row>
    <row r="1963" spans="1:28" x14ac:dyDescent="0.2">
      <c r="A1963" s="139" t="s">
        <v>137</v>
      </c>
      <c r="B1963" s="139" t="s">
        <v>307</v>
      </c>
      <c r="C1963" s="138" t="s">
        <v>2506</v>
      </c>
      <c r="D1963" t="s">
        <v>10217</v>
      </c>
      <c r="E1963" s="140">
        <v>5165.5775740495683</v>
      </c>
      <c r="F1963" s="140">
        <v>4634.8181738412786</v>
      </c>
      <c r="G1963" s="140">
        <v>4121.2185881483356</v>
      </c>
      <c r="H1963" s="140">
        <f t="shared" si="240"/>
        <v>5054.2911151527032</v>
      </c>
      <c r="I1963" s="143">
        <v>0.94638593625511103</v>
      </c>
      <c r="J1963" s="144">
        <v>0.99921107814220345</v>
      </c>
      <c r="K1963" s="145">
        <f t="shared" si="241"/>
        <v>4779.5363712850904</v>
      </c>
      <c r="L1963" s="140">
        <f t="shared" si="242"/>
        <v>4806.9874465454268</v>
      </c>
      <c r="N1963" s="140">
        <v>5177.0184015491432</v>
      </c>
      <c r="O1963" s="140">
        <f t="shared" si="243"/>
        <v>4855.2954518902025</v>
      </c>
      <c r="Q1963" s="140">
        <v>3941.6810959992949</v>
      </c>
      <c r="R1963" s="38">
        <f t="shared" si="244"/>
        <v>4674.3235940143604</v>
      </c>
      <c r="S1963" s="38">
        <f t="shared" si="245"/>
        <v>4701.3268762906491</v>
      </c>
      <c r="T1963" s="38">
        <f t="shared" si="246"/>
        <v>5053.4846709941585</v>
      </c>
      <c r="U1963" s="32">
        <f t="shared" si="247"/>
        <v>4747.3015181380342</v>
      </c>
      <c r="W1963" s="140">
        <v>4105</v>
      </c>
      <c r="Y1963" s="141" t="s">
        <v>15578</v>
      </c>
      <c r="Z1963" s="141" t="s">
        <v>15578</v>
      </c>
      <c r="AA1963" s="147" t="s">
        <v>15578</v>
      </c>
      <c r="AB1963" s="147" t="s">
        <v>15578</v>
      </c>
    </row>
    <row r="1964" spans="1:28" x14ac:dyDescent="0.2">
      <c r="A1964" s="139" t="s">
        <v>137</v>
      </c>
      <c r="B1964" s="139" t="s">
        <v>307</v>
      </c>
      <c r="C1964" s="138" t="s">
        <v>2507</v>
      </c>
      <c r="D1964" t="s">
        <v>10218</v>
      </c>
      <c r="E1964" s="140">
        <v>11434.908488805029</v>
      </c>
      <c r="F1964" s="140">
        <v>6689.2125981712161</v>
      </c>
      <c r="G1964" s="140">
        <v>11136.272961500024</v>
      </c>
      <c r="H1964" s="140">
        <f t="shared" si="240"/>
        <v>10820.898180363572</v>
      </c>
      <c r="I1964" s="143">
        <v>0.94638593625511103</v>
      </c>
      <c r="J1964" s="144">
        <v>0.99921107814220345</v>
      </c>
      <c r="K1964" s="145">
        <f t="shared" si="241"/>
        <v>10232.666707299028</v>
      </c>
      <c r="L1964" s="140">
        <f t="shared" si="242"/>
        <v>10291.437617712767</v>
      </c>
      <c r="N1964" s="140">
        <v>10715.902500752509</v>
      </c>
      <c r="O1964" s="140">
        <f t="shared" si="243"/>
        <v>10346.852040644892</v>
      </c>
      <c r="Q1964" s="140">
        <v>8328.8082449583671</v>
      </c>
      <c r="R1964" s="38">
        <f t="shared" si="244"/>
        <v>9997.004886176901</v>
      </c>
      <c r="S1964" s="38">
        <f t="shared" si="245"/>
        <v>10054.756973602885</v>
      </c>
      <c r="T1964" s="38">
        <f t="shared" si="246"/>
        <v>10477.193075173094</v>
      </c>
      <c r="U1964" s="32">
        <f t="shared" si="247"/>
        <v>10109.906536569246</v>
      </c>
      <c r="W1964" s="140">
        <v>10336</v>
      </c>
      <c r="Y1964" s="141" t="s">
        <v>15578</v>
      </c>
      <c r="Z1964" s="141" t="s">
        <v>15578</v>
      </c>
      <c r="AA1964" s="147" t="s">
        <v>15578</v>
      </c>
      <c r="AB1964" s="147" t="s">
        <v>15578</v>
      </c>
    </row>
    <row r="1965" spans="1:28" x14ac:dyDescent="0.2">
      <c r="A1965" s="139" t="s">
        <v>137</v>
      </c>
      <c r="B1965" s="139" t="s">
        <v>307</v>
      </c>
      <c r="C1965" s="138" t="s">
        <v>2508</v>
      </c>
      <c r="D1965" t="s">
        <v>10219</v>
      </c>
      <c r="E1965" s="140">
        <v>9241.3629889139993</v>
      </c>
      <c r="F1965" s="140">
        <v>7377.8273267611103</v>
      </c>
      <c r="G1965" s="140">
        <v>5676.2982103694976</v>
      </c>
      <c r="H1965" s="140">
        <f t="shared" si="240"/>
        <v>8854.9173857488549</v>
      </c>
      <c r="I1965" s="143">
        <v>0.94638593625511103</v>
      </c>
      <c r="J1965" s="144">
        <v>0.99921107814220345</v>
      </c>
      <c r="K1965" s="145">
        <f t="shared" si="241"/>
        <v>8373.5579818561109</v>
      </c>
      <c r="L1965" s="140">
        <f t="shared" si="242"/>
        <v>8421.6511759444984</v>
      </c>
      <c r="N1965" s="140">
        <v>8865.4230775350752</v>
      </c>
      <c r="O1965" s="140">
        <f t="shared" si="243"/>
        <v>8479.5861543672727</v>
      </c>
      <c r="Q1965" s="140">
        <v>6870.633463085006</v>
      </c>
      <c r="R1965" s="38">
        <f t="shared" si="244"/>
        <v>8185.9162935707782</v>
      </c>
      <c r="S1965" s="38">
        <f t="shared" si="245"/>
        <v>8233.2058326708138</v>
      </c>
      <c r="T1965" s="38">
        <f t="shared" si="246"/>
        <v>8665.9441160900697</v>
      </c>
      <c r="U1965" s="32">
        <f t="shared" si="247"/>
        <v>8289.700358400687</v>
      </c>
      <c r="W1965" s="140">
        <v>7885</v>
      </c>
      <c r="Y1965" s="141" t="s">
        <v>15578</v>
      </c>
      <c r="Z1965" s="141" t="s">
        <v>15578</v>
      </c>
      <c r="AA1965" s="147" t="s">
        <v>15578</v>
      </c>
      <c r="AB1965" s="147" t="s">
        <v>15578</v>
      </c>
    </row>
    <row r="1966" spans="1:28" x14ac:dyDescent="0.2">
      <c r="A1966" s="139" t="s">
        <v>137</v>
      </c>
      <c r="B1966" s="139" t="s">
        <v>307</v>
      </c>
      <c r="C1966" s="138" t="s">
        <v>2509</v>
      </c>
      <c r="D1966" t="s">
        <v>10220</v>
      </c>
      <c r="E1966" s="140">
        <v>9426.2997791892303</v>
      </c>
      <c r="F1966" s="140">
        <v>7300.0812422477493</v>
      </c>
      <c r="G1966" s="140">
        <v>6994.4636763973394</v>
      </c>
      <c r="H1966" s="140">
        <f t="shared" si="240"/>
        <v>9054.3339030447005</v>
      </c>
      <c r="I1966" s="143">
        <v>0.94638593625511103</v>
      </c>
      <c r="J1966" s="144">
        <v>0.99921107814220345</v>
      </c>
      <c r="K1966" s="145">
        <f t="shared" si="241"/>
        <v>8562.1340800141807</v>
      </c>
      <c r="L1966" s="140">
        <f t="shared" si="242"/>
        <v>8611.3103533514131</v>
      </c>
      <c r="N1966" s="140">
        <v>9137.2351712849595</v>
      </c>
      <c r="O1966" s="140">
        <f t="shared" si="243"/>
        <v>8679.9704980558727</v>
      </c>
      <c r="Q1966" s="140">
        <v>7496.7631765978731</v>
      </c>
      <c r="R1966" s="38">
        <f t="shared" si="244"/>
        <v>8414.844069045419</v>
      </c>
      <c r="S1966" s="38">
        <f t="shared" si="245"/>
        <v>8463.4561099401399</v>
      </c>
      <c r="T1966" s="38">
        <f t="shared" si="246"/>
        <v>8973.1879718162509</v>
      </c>
      <c r="U1966" s="32">
        <f t="shared" si="247"/>
        <v>8530.0022439187596</v>
      </c>
      <c r="W1966" s="140">
        <v>8358</v>
      </c>
      <c r="Y1966" s="141" t="s">
        <v>15578</v>
      </c>
      <c r="Z1966" s="141" t="s">
        <v>15578</v>
      </c>
      <c r="AA1966" s="147" t="s">
        <v>15578</v>
      </c>
      <c r="AB1966" s="147" t="s">
        <v>15578</v>
      </c>
    </row>
    <row r="1967" spans="1:28" x14ac:dyDescent="0.2">
      <c r="A1967" s="139" t="s">
        <v>137</v>
      </c>
      <c r="B1967" s="139" t="s">
        <v>307</v>
      </c>
      <c r="C1967" s="138" t="s">
        <v>2510</v>
      </c>
      <c r="D1967" t="s">
        <v>10221</v>
      </c>
      <c r="E1967" s="140">
        <v>12220.776396860289</v>
      </c>
      <c r="F1967" s="140">
        <v>14204.263521881203</v>
      </c>
      <c r="G1967" s="140">
        <v>16004.611674314674</v>
      </c>
      <c r="H1967" s="140">
        <f t="shared" si="240"/>
        <v>12631.645376761766</v>
      </c>
      <c r="I1967" s="143">
        <v>0.94638593625511103</v>
      </c>
      <c r="J1967" s="144">
        <v>0.99921107814220345</v>
      </c>
      <c r="K1967" s="145">
        <f t="shared" si="241"/>
        <v>11944.980439771121</v>
      </c>
      <c r="L1967" s="140">
        <f t="shared" si="242"/>
        <v>12013.585955361588</v>
      </c>
      <c r="N1967" s="140">
        <v>11743.796595491793</v>
      </c>
      <c r="O1967" s="140">
        <f t="shared" si="243"/>
        <v>11978.364616005199</v>
      </c>
      <c r="Q1967" s="140">
        <v>11197.561987493124</v>
      </c>
      <c r="R1967" s="38">
        <f t="shared" si="244"/>
        <v>11809.367876855697</v>
      </c>
      <c r="S1967" s="38">
        <f t="shared" si="245"/>
        <v>11877.589874727564</v>
      </c>
      <c r="T1967" s="38">
        <f t="shared" si="246"/>
        <v>11689.173134691926</v>
      </c>
      <c r="U1967" s="32">
        <f t="shared" si="247"/>
        <v>11852.991832964826</v>
      </c>
      <c r="W1967" s="140">
        <v>12448</v>
      </c>
      <c r="Y1967" s="141" t="s">
        <v>15578</v>
      </c>
      <c r="Z1967" s="141" t="s">
        <v>15578</v>
      </c>
      <c r="AA1967" s="147" t="s">
        <v>15578</v>
      </c>
      <c r="AB1967" s="147" t="s">
        <v>15578</v>
      </c>
    </row>
    <row r="1968" spans="1:28" x14ac:dyDescent="0.2">
      <c r="A1968" s="139" t="s">
        <v>137</v>
      </c>
      <c r="B1968" s="139" t="s">
        <v>307</v>
      </c>
      <c r="C1968" s="138" t="s">
        <v>2511</v>
      </c>
      <c r="D1968" t="s">
        <v>10222</v>
      </c>
      <c r="E1968" s="140">
        <v>4680.8494146321273</v>
      </c>
      <c r="F1968" s="140">
        <v>6207.309065689059</v>
      </c>
      <c r="G1968" s="140">
        <v>6591.6905881203065</v>
      </c>
      <c r="H1968" s="140">
        <f t="shared" si="240"/>
        <v>4954.846138443404</v>
      </c>
      <c r="I1968" s="143">
        <v>0.94638593625511103</v>
      </c>
      <c r="J1968" s="144">
        <v>0.99921107814220345</v>
      </c>
      <c r="K1968" s="145">
        <f t="shared" si="241"/>
        <v>4685.4972919572792</v>
      </c>
      <c r="L1968" s="140">
        <f t="shared" si="242"/>
        <v>4712.4082575409639</v>
      </c>
      <c r="N1968" s="140">
        <v>5055.6150097492546</v>
      </c>
      <c r="O1968" s="140">
        <f t="shared" si="243"/>
        <v>4757.2143295623573</v>
      </c>
      <c r="Q1968" s="140">
        <v>8821.0426452838565</v>
      </c>
      <c r="R1968" s="38">
        <f t="shared" si="244"/>
        <v>5051.1000323214157</v>
      </c>
      <c r="S1968" s="38">
        <f t="shared" si="245"/>
        <v>5080.2799290990379</v>
      </c>
      <c r="T1968" s="38">
        <f t="shared" si="246"/>
        <v>5432.1577733027152</v>
      </c>
      <c r="U1968" s="32">
        <f t="shared" si="247"/>
        <v>5126.2180230574977</v>
      </c>
      <c r="W1968" s="140">
        <v>4890</v>
      </c>
      <c r="Y1968" s="141" t="s">
        <v>15578</v>
      </c>
      <c r="Z1968" s="141" t="s">
        <v>15578</v>
      </c>
      <c r="AA1968" s="147" t="s">
        <v>15578</v>
      </c>
      <c r="AB1968" s="147" t="s">
        <v>15578</v>
      </c>
    </row>
    <row r="1969" spans="1:28" x14ac:dyDescent="0.2">
      <c r="A1969" s="139" t="s">
        <v>137</v>
      </c>
      <c r="B1969" s="139" t="s">
        <v>307</v>
      </c>
      <c r="C1969" s="138" t="s">
        <v>2512</v>
      </c>
      <c r="D1969" t="s">
        <v>10223</v>
      </c>
      <c r="E1969" s="140">
        <v>8754.1647750313423</v>
      </c>
      <c r="F1969" s="140">
        <v>8999.2747699544925</v>
      </c>
      <c r="G1969" s="140">
        <v>6023.8806622856928</v>
      </c>
      <c r="H1969" s="140">
        <f t="shared" si="240"/>
        <v>8670.1366196941581</v>
      </c>
      <c r="I1969" s="143">
        <v>0.94638593625511103</v>
      </c>
      <c r="J1969" s="144">
        <v>0.99921107814220345</v>
      </c>
      <c r="K1969" s="145">
        <f t="shared" si="241"/>
        <v>8198.8220254279931</v>
      </c>
      <c r="L1969" s="140">
        <f t="shared" si="242"/>
        <v>8245.9116305659099</v>
      </c>
      <c r="N1969" s="140">
        <v>8908.0458204229835</v>
      </c>
      <c r="O1969" s="140">
        <f t="shared" si="243"/>
        <v>8332.3540796368361</v>
      </c>
      <c r="Q1969" s="140">
        <v>5374.4390857272001</v>
      </c>
      <c r="R1969" s="38">
        <f t="shared" si="244"/>
        <v>7887.1679106674555</v>
      </c>
      <c r="S1969" s="38">
        <f t="shared" si="245"/>
        <v>7932.7315985826363</v>
      </c>
      <c r="T1969" s="38">
        <f t="shared" si="246"/>
        <v>8554.6851469534049</v>
      </c>
      <c r="U1969" s="32">
        <f t="shared" si="247"/>
        <v>8013.9284145046877</v>
      </c>
      <c r="W1969" s="140">
        <v>9277</v>
      </c>
      <c r="Y1969" s="141" t="s">
        <v>15578</v>
      </c>
      <c r="Z1969" s="141" t="s">
        <v>15578</v>
      </c>
      <c r="AA1969" s="147" t="s">
        <v>15578</v>
      </c>
      <c r="AB1969" s="147" t="s">
        <v>15578</v>
      </c>
    </row>
    <row r="1970" spans="1:28" x14ac:dyDescent="0.2">
      <c r="A1970" s="139" t="s">
        <v>137</v>
      </c>
      <c r="B1970" s="139" t="s">
        <v>307</v>
      </c>
      <c r="C1970" s="138" t="s">
        <v>2513</v>
      </c>
      <c r="D1970" t="s">
        <v>10224</v>
      </c>
      <c r="E1970" s="140">
        <v>7137.0541247385318</v>
      </c>
      <c r="F1970" s="140">
        <v>8138.2556726069679</v>
      </c>
      <c r="G1970" s="140">
        <v>6302.6992156396127</v>
      </c>
      <c r="H1970" s="140">
        <f t="shared" si="240"/>
        <v>7228.7653941284025</v>
      </c>
      <c r="I1970" s="143">
        <v>0.94638593625511103</v>
      </c>
      <c r="J1970" s="144">
        <v>0.99921107814220345</v>
      </c>
      <c r="K1970" s="145">
        <f t="shared" si="241"/>
        <v>6835.8047317739138</v>
      </c>
      <c r="L1970" s="140">
        <f t="shared" si="242"/>
        <v>6875.0659018079514</v>
      </c>
      <c r="N1970" s="140">
        <v>7854.4325872793015</v>
      </c>
      <c r="O1970" s="140">
        <f t="shared" si="243"/>
        <v>7002.9234511196591</v>
      </c>
      <c r="Q1970" s="140">
        <v>8346.2594613110195</v>
      </c>
      <c r="R1970" s="38">
        <f t="shared" si="244"/>
        <v>6941.4793638263109</v>
      </c>
      <c r="S1970" s="38">
        <f t="shared" si="245"/>
        <v>6981.5798666918927</v>
      </c>
      <c r="T1970" s="38">
        <f t="shared" si="246"/>
        <v>7903.6152746824737</v>
      </c>
      <c r="U1970" s="32">
        <f t="shared" si="247"/>
        <v>7101.9527458117891</v>
      </c>
      <c r="W1970" s="140">
        <v>6437</v>
      </c>
      <c r="Y1970" s="141" t="s">
        <v>15578</v>
      </c>
      <c r="Z1970" s="141" t="s">
        <v>15578</v>
      </c>
      <c r="AA1970" s="147" t="s">
        <v>15578</v>
      </c>
      <c r="AB1970" s="147" t="s">
        <v>15578</v>
      </c>
    </row>
    <row r="1971" spans="1:28" x14ac:dyDescent="0.2">
      <c r="A1971" s="139" t="s">
        <v>137</v>
      </c>
      <c r="B1971" s="139" t="s">
        <v>307</v>
      </c>
      <c r="C1971" s="138" t="s">
        <v>2514</v>
      </c>
      <c r="D1971" t="s">
        <v>10225</v>
      </c>
      <c r="E1971" s="140">
        <v>9450.4116387047998</v>
      </c>
      <c r="F1971" s="140">
        <v>17747.326161081117</v>
      </c>
      <c r="G1971" s="140">
        <v>12371.820436967595</v>
      </c>
      <c r="H1971" s="140">
        <f t="shared" si="240"/>
        <v>10625.026672118987</v>
      </c>
      <c r="I1971" s="143">
        <v>0.94638593625511103</v>
      </c>
      <c r="J1971" s="144">
        <v>0.99921107814220345</v>
      </c>
      <c r="K1971" s="145">
        <f t="shared" si="241"/>
        <v>10047.442909060177</v>
      </c>
      <c r="L1971" s="140">
        <f t="shared" si="242"/>
        <v>10105.149994025071</v>
      </c>
      <c r="N1971" s="140">
        <v>10953.753384843263</v>
      </c>
      <c r="O1971" s="140">
        <f t="shared" si="243"/>
        <v>10215.936231189549</v>
      </c>
      <c r="Q1971" s="140">
        <v>9519.4963418944935</v>
      </c>
      <c r="R1971" s="38">
        <f t="shared" si="244"/>
        <v>9942.8996150060302</v>
      </c>
      <c r="S1971" s="38">
        <f t="shared" si="245"/>
        <v>10000.339139580798</v>
      </c>
      <c r="T1971" s="38">
        <f t="shared" si="246"/>
        <v>10810.327680548387</v>
      </c>
      <c r="U1971" s="32">
        <f t="shared" si="247"/>
        <v>10106.084159658581</v>
      </c>
      <c r="W1971" s="140">
        <v>10105</v>
      </c>
      <c r="Y1971" s="141" t="s">
        <v>15578</v>
      </c>
      <c r="Z1971" s="141" t="s">
        <v>15578</v>
      </c>
      <c r="AA1971" s="147" t="s">
        <v>15578</v>
      </c>
      <c r="AB1971" s="147" t="s">
        <v>15578</v>
      </c>
    </row>
    <row r="1972" spans="1:28" x14ac:dyDescent="0.2">
      <c r="A1972" s="139" t="s">
        <v>137</v>
      </c>
      <c r="B1972" s="139" t="s">
        <v>307</v>
      </c>
      <c r="C1972" s="138" t="s">
        <v>2515</v>
      </c>
      <c r="D1972" t="s">
        <v>10226</v>
      </c>
      <c r="E1972" s="140">
        <v>6178.126441936929</v>
      </c>
      <c r="F1972" s="140">
        <v>9399.1261355311271</v>
      </c>
      <c r="G1972" s="140">
        <v>5137.1786787528026</v>
      </c>
      <c r="H1972" s="140">
        <f t="shared" si="240"/>
        <v>6542.4440073633295</v>
      </c>
      <c r="I1972" s="143">
        <v>0.94638593625511103</v>
      </c>
      <c r="J1972" s="144">
        <v>0.99921107814220345</v>
      </c>
      <c r="K1972" s="145">
        <f t="shared" si="241"/>
        <v>6186.7922479855952</v>
      </c>
      <c r="L1972" s="140">
        <f t="shared" si="242"/>
        <v>6222.3258408754537</v>
      </c>
      <c r="N1972" s="140">
        <v>6184.6873244481858</v>
      </c>
      <c r="O1972" s="140">
        <f t="shared" si="243"/>
        <v>6217.4120853418935</v>
      </c>
      <c r="Q1972" s="140">
        <v>4203.1589332528783</v>
      </c>
      <c r="R1972" s="38">
        <f t="shared" si="244"/>
        <v>5965.5802552494497</v>
      </c>
      <c r="S1972" s="38">
        <f t="shared" si="245"/>
        <v>6000.043048493083</v>
      </c>
      <c r="T1972" s="38">
        <f t="shared" si="246"/>
        <v>5986.5344853286551</v>
      </c>
      <c r="U1972" s="32">
        <f t="shared" si="247"/>
        <v>5998.2794886267438</v>
      </c>
      <c r="W1972" s="140">
        <v>5181</v>
      </c>
      <c r="Y1972" s="141" t="s">
        <v>15578</v>
      </c>
      <c r="Z1972" s="141" t="s">
        <v>15578</v>
      </c>
      <c r="AA1972" s="147" t="s">
        <v>15578</v>
      </c>
      <c r="AB1972" s="147" t="s">
        <v>15578</v>
      </c>
    </row>
    <row r="1973" spans="1:28" x14ac:dyDescent="0.2">
      <c r="A1973" s="139" t="s">
        <v>137</v>
      </c>
      <c r="B1973" s="139" t="s">
        <v>307</v>
      </c>
      <c r="C1973" s="138" t="s">
        <v>2516</v>
      </c>
      <c r="D1973" t="s">
        <v>10227</v>
      </c>
      <c r="E1973" s="140">
        <v>4794.067911729685</v>
      </c>
      <c r="F1973" s="140">
        <v>10746.542616340503</v>
      </c>
      <c r="G1973" s="140">
        <v>7356.2473601094862</v>
      </c>
      <c r="H1973" s="140">
        <f t="shared" si="240"/>
        <v>5656.4294510055543</v>
      </c>
      <c r="I1973" s="143">
        <v>0.94638593625511103</v>
      </c>
      <c r="J1973" s="144">
        <v>0.99921107814220345</v>
      </c>
      <c r="K1973" s="145">
        <f t="shared" si="241"/>
        <v>5348.9420527516259</v>
      </c>
      <c r="L1973" s="140">
        <f t="shared" si="242"/>
        <v>5379.6634866830482</v>
      </c>
      <c r="N1973" s="140">
        <v>5222.0713762004643</v>
      </c>
      <c r="O1973" s="140">
        <f t="shared" si="243"/>
        <v>5359.0896389750615</v>
      </c>
      <c r="Q1973" s="140">
        <v>8576.5942244033904</v>
      </c>
      <c r="R1973" s="38">
        <f t="shared" si="244"/>
        <v>5625.0843133894714</v>
      </c>
      <c r="S1973" s="38">
        <f t="shared" si="245"/>
        <v>5657.5800823466916</v>
      </c>
      <c r="T1973" s="38">
        <f t="shared" si="246"/>
        <v>5557.5236610207567</v>
      </c>
      <c r="U1973" s="32">
        <f t="shared" si="247"/>
        <v>5644.5175910312182</v>
      </c>
      <c r="W1973" s="140">
        <v>4608</v>
      </c>
      <c r="Y1973" s="141" t="s">
        <v>15578</v>
      </c>
      <c r="Z1973" s="141" t="s">
        <v>15578</v>
      </c>
      <c r="AA1973" s="147" t="s">
        <v>15578</v>
      </c>
      <c r="AB1973" s="147" t="s">
        <v>15578</v>
      </c>
    </row>
    <row r="1974" spans="1:28" x14ac:dyDescent="0.2">
      <c r="A1974" s="139" t="s">
        <v>137</v>
      </c>
      <c r="B1974" s="139" t="s">
        <v>307</v>
      </c>
      <c r="C1974" s="138" t="s">
        <v>2517</v>
      </c>
      <c r="D1974" t="s">
        <v>10228</v>
      </c>
      <c r="E1974" s="140">
        <v>9116.5806432587578</v>
      </c>
      <c r="F1974" s="140">
        <v>8258.0258611313366</v>
      </c>
      <c r="G1974" s="140">
        <v>6940.2855756052786</v>
      </c>
      <c r="H1974" s="140">
        <f t="shared" si="240"/>
        <v>8916.0376667368564</v>
      </c>
      <c r="I1974" s="143">
        <v>0.94638593625511103</v>
      </c>
      <c r="J1974" s="144">
        <v>0.99921107814220345</v>
      </c>
      <c r="K1974" s="145">
        <f t="shared" si="241"/>
        <v>8431.3557223007647</v>
      </c>
      <c r="L1974" s="140">
        <f t="shared" si="242"/>
        <v>8479.7808753909412</v>
      </c>
      <c r="N1974" s="140">
        <v>8581.1048954324488</v>
      </c>
      <c r="O1974" s="140">
        <f t="shared" si="243"/>
        <v>8493.0088533088165</v>
      </c>
      <c r="Q1974" s="140">
        <v>4965.3190036204714</v>
      </c>
      <c r="R1974" s="38">
        <f t="shared" si="244"/>
        <v>8057.7602345681771</v>
      </c>
      <c r="S1974" s="38">
        <f t="shared" si="245"/>
        <v>8104.3094239326701</v>
      </c>
      <c r="T1974" s="38">
        <f t="shared" si="246"/>
        <v>8219.5263062512513</v>
      </c>
      <c r="U1974" s="32">
        <f t="shared" si="247"/>
        <v>8119.3511324481069</v>
      </c>
      <c r="W1974" s="140">
        <v>9312</v>
      </c>
      <c r="Y1974" s="141" t="s">
        <v>15578</v>
      </c>
      <c r="Z1974" s="141" t="s">
        <v>15578</v>
      </c>
      <c r="AA1974" s="147" t="s">
        <v>15578</v>
      </c>
      <c r="AB1974" s="147" t="s">
        <v>15578</v>
      </c>
    </row>
    <row r="1975" spans="1:28" x14ac:dyDescent="0.2">
      <c r="A1975" s="139" t="s">
        <v>137</v>
      </c>
      <c r="B1975" s="139" t="s">
        <v>307</v>
      </c>
      <c r="C1975" s="138" t="s">
        <v>2518</v>
      </c>
      <c r="D1975" t="s">
        <v>10229</v>
      </c>
      <c r="E1975" s="140">
        <v>9285.5293860178681</v>
      </c>
      <c r="F1975" s="140">
        <v>9355.5124271175828</v>
      </c>
      <c r="G1975" s="140">
        <v>11826.808818592644</v>
      </c>
      <c r="H1975" s="140">
        <f t="shared" si="240"/>
        <v>9401.522063071201</v>
      </c>
      <c r="I1975" s="143">
        <v>0.94638593625511103</v>
      </c>
      <c r="J1975" s="144">
        <v>0.99921107814220345</v>
      </c>
      <c r="K1975" s="145">
        <f t="shared" si="241"/>
        <v>8890.4488526934492</v>
      </c>
      <c r="L1975" s="140">
        <f t="shared" si="242"/>
        <v>8941.510788746431</v>
      </c>
      <c r="N1975" s="140">
        <v>10794.273803698517</v>
      </c>
      <c r="O1975" s="140">
        <f t="shared" si="243"/>
        <v>9183.3913244654232</v>
      </c>
      <c r="Q1975" s="140">
        <v>18765.733181984699</v>
      </c>
      <c r="R1975" s="38">
        <f t="shared" si="244"/>
        <v>9775.9654684075631</v>
      </c>
      <c r="S1975" s="38">
        <f t="shared" si="245"/>
        <v>9832.440624600149</v>
      </c>
      <c r="T1975" s="38">
        <f t="shared" si="246"/>
        <v>11591.419741527137</v>
      </c>
      <c r="U1975" s="32">
        <f t="shared" si="247"/>
        <v>10062.077554788884</v>
      </c>
      <c r="W1975" s="140">
        <v>9707</v>
      </c>
      <c r="Y1975" s="141" t="s">
        <v>15578</v>
      </c>
      <c r="Z1975" s="141" t="s">
        <v>15578</v>
      </c>
      <c r="AA1975" s="147" t="s">
        <v>15578</v>
      </c>
      <c r="AB1975" s="147" t="s">
        <v>15578</v>
      </c>
    </row>
    <row r="1976" spans="1:28" x14ac:dyDescent="0.2">
      <c r="A1976" s="139" t="s">
        <v>137</v>
      </c>
      <c r="B1976" s="139" t="s">
        <v>307</v>
      </c>
      <c r="C1976" s="138" t="s">
        <v>2519</v>
      </c>
      <c r="D1976" t="s">
        <v>10230</v>
      </c>
      <c r="E1976" s="140">
        <v>10575.187794065881</v>
      </c>
      <c r="F1976" s="140">
        <v>6107.2912631676763</v>
      </c>
      <c r="G1976" s="140">
        <v>12053.489611744875</v>
      </c>
      <c r="H1976" s="140">
        <f t="shared" si="240"/>
        <v>10071.287047285201</v>
      </c>
      <c r="I1976" s="143">
        <v>0.94638593625511103</v>
      </c>
      <c r="J1976" s="144">
        <v>0.99921107814220345</v>
      </c>
      <c r="K1976" s="145">
        <f t="shared" si="241"/>
        <v>9523.8049513690748</v>
      </c>
      <c r="L1976" s="140">
        <f t="shared" si="242"/>
        <v>9578.5045427469104</v>
      </c>
      <c r="N1976" s="140">
        <v>10719.393663576904</v>
      </c>
      <c r="O1976" s="140">
        <f t="shared" si="243"/>
        <v>9727.4490486093964</v>
      </c>
      <c r="Q1976" s="140">
        <v>11040.204840056516</v>
      </c>
      <c r="R1976" s="38">
        <f t="shared" si="244"/>
        <v>9615.429626834486</v>
      </c>
      <c r="S1976" s="38">
        <f t="shared" si="245"/>
        <v>9670.9773772627377</v>
      </c>
      <c r="T1976" s="38">
        <f t="shared" si="246"/>
        <v>10751.474781224866</v>
      </c>
      <c r="U1976" s="32">
        <f t="shared" si="247"/>
        <v>9812.0376687323951</v>
      </c>
      <c r="W1976" s="140">
        <v>9603</v>
      </c>
      <c r="Y1976" s="141" t="s">
        <v>15578</v>
      </c>
      <c r="Z1976" s="141" t="s">
        <v>15578</v>
      </c>
      <c r="AA1976" s="147" t="s">
        <v>15578</v>
      </c>
      <c r="AB1976" s="147" t="s">
        <v>15578</v>
      </c>
    </row>
    <row r="1977" spans="1:28" x14ac:dyDescent="0.2">
      <c r="A1977" s="139" t="s">
        <v>137</v>
      </c>
      <c r="B1977" s="139" t="s">
        <v>307</v>
      </c>
      <c r="C1977" s="138" t="s">
        <v>2520</v>
      </c>
      <c r="D1977" t="s">
        <v>10231</v>
      </c>
      <c r="E1977" s="140">
        <v>12662.28012052956</v>
      </c>
      <c r="F1977" s="140">
        <v>12629.418517686217</v>
      </c>
      <c r="G1977" s="140">
        <v>8859.2331618480766</v>
      </c>
      <c r="H1977" s="140">
        <f t="shared" si="240"/>
        <v>12497.803969911109</v>
      </c>
      <c r="I1977" s="143">
        <v>0.94638593625511103</v>
      </c>
      <c r="J1977" s="144">
        <v>0.99921107814220345</v>
      </c>
      <c r="K1977" s="145">
        <f t="shared" si="241"/>
        <v>11818.41474391936</v>
      </c>
      <c r="L1977" s="140">
        <f t="shared" si="242"/>
        <v>11886.293334517044</v>
      </c>
      <c r="N1977" s="140">
        <v>12661.591286710947</v>
      </c>
      <c r="O1977" s="140">
        <f t="shared" si="243"/>
        <v>11987.509454714344</v>
      </c>
      <c r="Q1977" s="140">
        <v>11540.400118664511</v>
      </c>
      <c r="R1977" s="38">
        <f t="shared" si="244"/>
        <v>11727.878872027793</v>
      </c>
      <c r="S1977" s="38">
        <f t="shared" si="245"/>
        <v>11795.630112889468</v>
      </c>
      <c r="T1977" s="38">
        <f t="shared" si="246"/>
        <v>12549.472169906305</v>
      </c>
      <c r="U1977" s="32">
        <f t="shared" si="247"/>
        <v>11894.045139056998</v>
      </c>
      <c r="W1977" s="140">
        <v>12081</v>
      </c>
      <c r="Y1977" s="141" t="s">
        <v>15578</v>
      </c>
      <c r="Z1977" s="141" t="s">
        <v>15578</v>
      </c>
      <c r="AA1977" s="147" t="s">
        <v>15578</v>
      </c>
      <c r="AB1977" s="147" t="s">
        <v>15578</v>
      </c>
    </row>
    <row r="1978" spans="1:28" x14ac:dyDescent="0.2">
      <c r="A1978" s="139" t="s">
        <v>137</v>
      </c>
      <c r="B1978" s="139" t="s">
        <v>307</v>
      </c>
      <c r="C1978" s="138" t="s">
        <v>2521</v>
      </c>
      <c r="D1978" t="s">
        <v>10232</v>
      </c>
      <c r="E1978" s="140">
        <v>11023.161411203773</v>
      </c>
      <c r="F1978" s="140">
        <v>9579.890570018053</v>
      </c>
      <c r="G1978" s="140">
        <v>8868.1797798460284</v>
      </c>
      <c r="H1978" s="140">
        <f t="shared" si="240"/>
        <v>10749.415834924075</v>
      </c>
      <c r="I1978" s="143">
        <v>0.94638593625511103</v>
      </c>
      <c r="J1978" s="144">
        <v>0.99921107814220345</v>
      </c>
      <c r="K1978" s="145">
        <f t="shared" si="241"/>
        <v>10165.070191358629</v>
      </c>
      <c r="L1978" s="140">
        <f t="shared" si="242"/>
        <v>10223.45286389692</v>
      </c>
      <c r="N1978" s="140">
        <v>11219.197629800126</v>
      </c>
      <c r="O1978" s="140">
        <f t="shared" si="243"/>
        <v>10353.448592153769</v>
      </c>
      <c r="Q1978" s="140">
        <v>9754.7722883072183</v>
      </c>
      <c r="R1978" s="38">
        <f t="shared" si="244"/>
        <v>10071.012787477261</v>
      </c>
      <c r="S1978" s="38">
        <f t="shared" si="245"/>
        <v>10129.192414034695</v>
      </c>
      <c r="T1978" s="38">
        <f t="shared" si="246"/>
        <v>11072.755095650835</v>
      </c>
      <c r="U1978" s="32">
        <f t="shared" si="247"/>
        <v>10252.375705730348</v>
      </c>
      <c r="W1978" s="140">
        <v>9668</v>
      </c>
      <c r="Y1978" s="141" t="s">
        <v>15578</v>
      </c>
      <c r="Z1978" s="141" t="s">
        <v>15578</v>
      </c>
      <c r="AA1978" s="147" t="s">
        <v>15578</v>
      </c>
      <c r="AB1978" s="147" t="s">
        <v>15578</v>
      </c>
    </row>
    <row r="1979" spans="1:28" x14ac:dyDescent="0.2">
      <c r="A1979" s="139" t="s">
        <v>137</v>
      </c>
      <c r="B1979" s="139" t="s">
        <v>307</v>
      </c>
      <c r="C1979" s="138" t="s">
        <v>2522</v>
      </c>
      <c r="D1979" t="s">
        <v>10233</v>
      </c>
      <c r="E1979" s="140">
        <v>9735.0320641785947</v>
      </c>
      <c r="F1979" s="140">
        <v>6578.8730878062906</v>
      </c>
      <c r="G1979" s="140">
        <v>7113.5909820322358</v>
      </c>
      <c r="H1979" s="140">
        <f t="shared" si="240"/>
        <v>9224.5493845922301</v>
      </c>
      <c r="I1979" s="143">
        <v>0.94638593625511103</v>
      </c>
      <c r="J1979" s="144">
        <v>0.99921107814220345</v>
      </c>
      <c r="K1979" s="145">
        <f t="shared" si="241"/>
        <v>8723.0965308261657</v>
      </c>
      <c r="L1979" s="140">
        <f t="shared" si="242"/>
        <v>8773.1972855373406</v>
      </c>
      <c r="N1979" s="140">
        <v>10059.323112813923</v>
      </c>
      <c r="O1979" s="140">
        <f t="shared" si="243"/>
        <v>8941.1026256122223</v>
      </c>
      <c r="Q1979" s="140">
        <v>7485.2554535261461</v>
      </c>
      <c r="R1979" s="38">
        <f t="shared" si="244"/>
        <v>8558.6220592437239</v>
      </c>
      <c r="S1979" s="38">
        <f t="shared" si="245"/>
        <v>8608.0646968175897</v>
      </c>
      <c r="T1979" s="38">
        <f t="shared" si="246"/>
        <v>9801.9163468851457</v>
      </c>
      <c r="U1979" s="32">
        <f t="shared" si="247"/>
        <v>8763.9235273085542</v>
      </c>
      <c r="W1979" s="140">
        <v>7712</v>
      </c>
      <c r="Y1979" s="141" t="s">
        <v>15578</v>
      </c>
      <c r="Z1979" s="141" t="s">
        <v>15578</v>
      </c>
      <c r="AA1979" s="147" t="s">
        <v>15578</v>
      </c>
      <c r="AB1979" s="147" t="s">
        <v>15578</v>
      </c>
    </row>
    <row r="1980" spans="1:28" x14ac:dyDescent="0.2">
      <c r="A1980" s="139" t="s">
        <v>137</v>
      </c>
      <c r="B1980" s="139" t="s">
        <v>307</v>
      </c>
      <c r="C1980" s="138" t="s">
        <v>2523</v>
      </c>
      <c r="D1980" t="s">
        <v>10234</v>
      </c>
      <c r="E1980" s="140">
        <v>5983.315462788677</v>
      </c>
      <c r="F1980" s="140">
        <v>2995.6923633723636</v>
      </c>
      <c r="G1980" s="140">
        <v>4799.3974536850419</v>
      </c>
      <c r="H1980" s="140">
        <f t="shared" si="240"/>
        <v>5554.7879023802034</v>
      </c>
      <c r="I1980" s="143">
        <v>0.94638593625511103</v>
      </c>
      <c r="J1980" s="144">
        <v>0.99921107814220345</v>
      </c>
      <c r="K1980" s="145">
        <f t="shared" si="241"/>
        <v>5252.8258086690112</v>
      </c>
      <c r="L1980" s="140">
        <f t="shared" si="242"/>
        <v>5282.9952028114058</v>
      </c>
      <c r="N1980" s="140">
        <v>6017.1361869196608</v>
      </c>
      <c r="O1980" s="140">
        <f t="shared" si="243"/>
        <v>5378.8382291975759</v>
      </c>
      <c r="Q1980" s="140">
        <v>3837.5794972932736</v>
      </c>
      <c r="R1980" s="38">
        <f t="shared" si="244"/>
        <v>5090.4398312451231</v>
      </c>
      <c r="S1980" s="38">
        <f t="shared" si="245"/>
        <v>5119.8469916414624</v>
      </c>
      <c r="T1980" s="38">
        <f t="shared" si="246"/>
        <v>5799.1805179570219</v>
      </c>
      <c r="U1980" s="32">
        <f t="shared" si="247"/>
        <v>5208.5348356619934</v>
      </c>
      <c r="W1980" s="140">
        <v>5768</v>
      </c>
      <c r="Y1980" s="141" t="s">
        <v>15578</v>
      </c>
      <c r="Z1980" s="141" t="s">
        <v>15578</v>
      </c>
      <c r="AA1980" s="147" t="s">
        <v>15578</v>
      </c>
      <c r="AB1980" s="147" t="s">
        <v>15578</v>
      </c>
    </row>
    <row r="1981" spans="1:28" x14ac:dyDescent="0.2">
      <c r="A1981" s="139" t="s">
        <v>137</v>
      </c>
      <c r="B1981" s="139" t="s">
        <v>307</v>
      </c>
      <c r="C1981" s="138" t="s">
        <v>2524</v>
      </c>
      <c r="D1981" t="s">
        <v>10235</v>
      </c>
      <c r="E1981" s="140">
        <v>9387.051534685017</v>
      </c>
      <c r="F1981" s="140">
        <v>9159.2935521443815</v>
      </c>
      <c r="G1981" s="140">
        <v>8097.1922190743999</v>
      </c>
      <c r="H1981" s="140">
        <f t="shared" si="240"/>
        <v>9303.8157400513392</v>
      </c>
      <c r="I1981" s="143">
        <v>0.94638593625511103</v>
      </c>
      <c r="J1981" s="144">
        <v>0.99921107814220345</v>
      </c>
      <c r="K1981" s="145">
        <f t="shared" si="241"/>
        <v>8798.0539126438089</v>
      </c>
      <c r="L1981" s="140">
        <f t="shared" si="242"/>
        <v>8848.5851820680746</v>
      </c>
      <c r="N1981" s="140">
        <v>9086.986037662602</v>
      </c>
      <c r="O1981" s="140">
        <f t="shared" si="243"/>
        <v>8879.7087128173971</v>
      </c>
      <c r="Q1981" s="140">
        <v>6990.715176253153</v>
      </c>
      <c r="R1981" s="38">
        <f t="shared" si="244"/>
        <v>8579.3180301385655</v>
      </c>
      <c r="S1981" s="38">
        <f t="shared" si="245"/>
        <v>8628.8802270738706</v>
      </c>
      <c r="T1981" s="38">
        <f t="shared" si="246"/>
        <v>8877.3589515216572</v>
      </c>
      <c r="U1981" s="32">
        <f t="shared" si="247"/>
        <v>8661.3194362437262</v>
      </c>
      <c r="W1981" s="140">
        <v>8875</v>
      </c>
      <c r="Y1981" s="141" t="s">
        <v>15578</v>
      </c>
      <c r="Z1981" s="141" t="s">
        <v>15578</v>
      </c>
      <c r="AA1981" s="147" t="s">
        <v>15578</v>
      </c>
      <c r="AB1981" s="147" t="s">
        <v>15578</v>
      </c>
    </row>
    <row r="1982" spans="1:28" x14ac:dyDescent="0.2">
      <c r="A1982" s="139" t="s">
        <v>137</v>
      </c>
      <c r="B1982" s="139" t="s">
        <v>307</v>
      </c>
      <c r="C1982" s="138" t="s">
        <v>2525</v>
      </c>
      <c r="D1982" t="s">
        <v>10236</v>
      </c>
      <c r="E1982" s="140">
        <v>6032.0007500883848</v>
      </c>
      <c r="F1982" s="140">
        <v>9154.7771218471789</v>
      </c>
      <c r="G1982" s="140">
        <v>7488.3777793911668</v>
      </c>
      <c r="H1982" s="140">
        <f t="shared" si="240"/>
        <v>6489.1413688620887</v>
      </c>
      <c r="I1982" s="143">
        <v>0.94638593625511103</v>
      </c>
      <c r="J1982" s="144">
        <v>0.99921107814220345</v>
      </c>
      <c r="K1982" s="145">
        <f t="shared" si="241"/>
        <v>6136.3871776012702</v>
      </c>
      <c r="L1982" s="140">
        <f t="shared" si="242"/>
        <v>6171.6312709930326</v>
      </c>
      <c r="N1982" s="140">
        <v>5926.8848895010287</v>
      </c>
      <c r="O1982" s="140">
        <f t="shared" si="243"/>
        <v>6139.6793238779283</v>
      </c>
      <c r="Q1982" s="140">
        <v>7385.8096733681778</v>
      </c>
      <c r="R1982" s="38">
        <f t="shared" si="244"/>
        <v>6221.1796574312712</v>
      </c>
      <c r="S1982" s="38">
        <f t="shared" si="245"/>
        <v>6257.11903283015</v>
      </c>
      <c r="T1982" s="38">
        <f t="shared" si="246"/>
        <v>6072.7773678877438</v>
      </c>
      <c r="U1982" s="32">
        <f t="shared" si="247"/>
        <v>6233.0529972326331</v>
      </c>
      <c r="W1982" s="140">
        <v>5341</v>
      </c>
      <c r="Y1982" s="141" t="s">
        <v>15578</v>
      </c>
      <c r="Z1982" s="141" t="s">
        <v>15578</v>
      </c>
      <c r="AA1982" s="147" t="s">
        <v>15578</v>
      </c>
      <c r="AB1982" s="147" t="s">
        <v>15578</v>
      </c>
    </row>
    <row r="1983" spans="1:28" x14ac:dyDescent="0.2">
      <c r="A1983" s="139" t="s">
        <v>137</v>
      </c>
      <c r="B1983" s="139" t="s">
        <v>307</v>
      </c>
      <c r="C1983" s="138" t="s">
        <v>2526</v>
      </c>
      <c r="D1983" t="s">
        <v>10237</v>
      </c>
      <c r="E1983" s="140">
        <v>9516.4182453060621</v>
      </c>
      <c r="F1983" s="140">
        <v>10498.485537742114</v>
      </c>
      <c r="G1983" s="140">
        <v>13707.70567587175</v>
      </c>
      <c r="H1983" s="140">
        <f t="shared" si="240"/>
        <v>9817.5528628327011</v>
      </c>
      <c r="I1983" s="143">
        <v>0.94638593625511103</v>
      </c>
      <c r="J1983" s="144">
        <v>0.99921107814220345</v>
      </c>
      <c r="K1983" s="145">
        <f t="shared" si="241"/>
        <v>9283.8639318276146</v>
      </c>
      <c r="L1983" s="140">
        <f t="shared" si="242"/>
        <v>9337.1854315928304</v>
      </c>
      <c r="N1983" s="140">
        <v>9346.8244785887327</v>
      </c>
      <c r="O1983" s="140">
        <f t="shared" si="243"/>
        <v>9338.443821269424</v>
      </c>
      <c r="Q1983" s="140">
        <v>9613.3726516323186</v>
      </c>
      <c r="R1983" s="38">
        <f t="shared" si="244"/>
        <v>9264.5558483893037</v>
      </c>
      <c r="S1983" s="38">
        <f t="shared" si="245"/>
        <v>9318.0766224022209</v>
      </c>
      <c r="T1983" s="38">
        <f t="shared" si="246"/>
        <v>9373.4792958930921</v>
      </c>
      <c r="U1983" s="32">
        <f t="shared" si="247"/>
        <v>9325.3095109238984</v>
      </c>
      <c r="W1983" s="140">
        <v>10515</v>
      </c>
      <c r="Y1983" s="141" t="s">
        <v>15578</v>
      </c>
      <c r="Z1983" s="141" t="s">
        <v>15578</v>
      </c>
      <c r="AA1983" s="147" t="s">
        <v>15578</v>
      </c>
      <c r="AB1983" s="147" t="s">
        <v>15578</v>
      </c>
    </row>
    <row r="1984" spans="1:28" x14ac:dyDescent="0.2">
      <c r="A1984" s="139" t="s">
        <v>137</v>
      </c>
      <c r="B1984" s="139" t="s">
        <v>307</v>
      </c>
      <c r="C1984" s="138" t="s">
        <v>2527</v>
      </c>
      <c r="D1984" t="s">
        <v>8841</v>
      </c>
      <c r="E1984" s="140">
        <v>4532.5523038978263</v>
      </c>
      <c r="F1984" s="140">
        <v>3717.2729366666163</v>
      </c>
      <c r="G1984" s="140">
        <v>3286.2951589480726</v>
      </c>
      <c r="H1984" s="140">
        <f t="shared" si="240"/>
        <v>4376.6979380910743</v>
      </c>
      <c r="I1984" s="143">
        <v>0.94638593625511103</v>
      </c>
      <c r="J1984" s="144">
        <v>0.99921107814220345</v>
      </c>
      <c r="K1984" s="145">
        <f t="shared" si="241"/>
        <v>4138.7776257131454</v>
      </c>
      <c r="L1984" s="140">
        <f t="shared" si="242"/>
        <v>4162.5485288433792</v>
      </c>
      <c r="N1984" s="140">
        <v>4222.5725343126605</v>
      </c>
      <c r="O1984" s="140">
        <f t="shared" si="243"/>
        <v>4170.3847380518646</v>
      </c>
      <c r="Q1984" s="140">
        <v>2427.107785722234</v>
      </c>
      <c r="R1984" s="38">
        <f t="shared" si="244"/>
        <v>3954.4167167340315</v>
      </c>
      <c r="S1984" s="38">
        <f t="shared" si="245"/>
        <v>3977.2611408934499</v>
      </c>
      <c r="T1984" s="38">
        <f t="shared" si="246"/>
        <v>4043.026059453618</v>
      </c>
      <c r="U1984" s="32">
        <f t="shared" si="247"/>
        <v>3985.8468335073867</v>
      </c>
      <c r="W1984" s="140">
        <v>4561</v>
      </c>
      <c r="Y1984" s="141" t="s">
        <v>15578</v>
      </c>
      <c r="Z1984" s="141" t="s">
        <v>15578</v>
      </c>
      <c r="AA1984" s="147" t="s">
        <v>15578</v>
      </c>
      <c r="AB1984" s="147" t="s">
        <v>15578</v>
      </c>
    </row>
    <row r="1985" spans="1:28" x14ac:dyDescent="0.2">
      <c r="A1985" s="139" t="s">
        <v>137</v>
      </c>
      <c r="B1985" s="139" t="s">
        <v>307</v>
      </c>
      <c r="C1985" s="138" t="s">
        <v>2528</v>
      </c>
      <c r="D1985" t="s">
        <v>10238</v>
      </c>
      <c r="E1985" s="140">
        <v>11243.188572522315</v>
      </c>
      <c r="F1985" s="140">
        <v>12480.375518813076</v>
      </c>
      <c r="G1985" s="140">
        <v>10784.043310347704</v>
      </c>
      <c r="H1985" s="140">
        <f t="shared" si="240"/>
        <v>11380.622645028188</v>
      </c>
      <c r="I1985" s="143">
        <v>0.94638593625511103</v>
      </c>
      <c r="J1985" s="144">
        <v>0.99921107814220345</v>
      </c>
      <c r="K1985" s="145">
        <f t="shared" si="241"/>
        <v>10761.964164808414</v>
      </c>
      <c r="L1985" s="140">
        <f t="shared" si="242"/>
        <v>10823.7750739192</v>
      </c>
      <c r="N1985" s="140">
        <v>10109.877597224246</v>
      </c>
      <c r="O1985" s="140">
        <f t="shared" si="243"/>
        <v>10730.574862819412</v>
      </c>
      <c r="Q1985" s="140">
        <v>7609.0931408418928</v>
      </c>
      <c r="R1985" s="38">
        <f t="shared" si="244"/>
        <v>10405.313508367377</v>
      </c>
      <c r="S1985" s="38">
        <f t="shared" si="245"/>
        <v>10465.42436979758</v>
      </c>
      <c r="T1985" s="38">
        <f t="shared" si="246"/>
        <v>9859.7991515860103</v>
      </c>
      <c r="U1985" s="32">
        <f t="shared" si="247"/>
        <v>10386.359237860166</v>
      </c>
      <c r="W1985" s="140">
        <v>9712</v>
      </c>
      <c r="Y1985" s="141" t="s">
        <v>15578</v>
      </c>
      <c r="Z1985" s="141" t="s">
        <v>15578</v>
      </c>
      <c r="AA1985" s="147" t="s">
        <v>15578</v>
      </c>
      <c r="AB1985" s="147" t="s">
        <v>15578</v>
      </c>
    </row>
    <row r="1986" spans="1:28" x14ac:dyDescent="0.2">
      <c r="A1986" s="139" t="s">
        <v>137</v>
      </c>
      <c r="B1986" s="139" t="s">
        <v>307</v>
      </c>
      <c r="C1986" s="138" t="s">
        <v>2529</v>
      </c>
      <c r="D1986" t="s">
        <v>10239</v>
      </c>
      <c r="E1986" s="140">
        <v>3014.4572429985378</v>
      </c>
      <c r="F1986" s="140">
        <v>2402.4177332382224</v>
      </c>
      <c r="G1986" s="140">
        <v>3250.3680051095121</v>
      </c>
      <c r="H1986" s="140">
        <f t="shared" si="240"/>
        <v>2946.8379643503986</v>
      </c>
      <c r="I1986" s="143">
        <v>0.94638593625511103</v>
      </c>
      <c r="J1986" s="144">
        <v>0.99921107814220345</v>
      </c>
      <c r="K1986" s="145">
        <f t="shared" si="241"/>
        <v>2786.6458243117868</v>
      </c>
      <c r="L1986" s="140">
        <f t="shared" si="242"/>
        <v>2802.6508127258653</v>
      </c>
      <c r="N1986" s="140">
        <v>3188.8380214300582</v>
      </c>
      <c r="O1986" s="140">
        <f t="shared" si="243"/>
        <v>2853.0680372577399</v>
      </c>
      <c r="Q1986" s="140">
        <v>2234.6209279825366</v>
      </c>
      <c r="R1986" s="38">
        <f t="shared" si="244"/>
        <v>2719.2957815063041</v>
      </c>
      <c r="S1986" s="38">
        <f t="shared" si="245"/>
        <v>2735.004987363332</v>
      </c>
      <c r="T1986" s="38">
        <f t="shared" si="246"/>
        <v>3093.4163120853063</v>
      </c>
      <c r="U1986" s="32">
        <f t="shared" si="247"/>
        <v>2781.7960353990934</v>
      </c>
      <c r="W1986" s="140">
        <v>3050</v>
      </c>
      <c r="Y1986" s="141" t="s">
        <v>15578</v>
      </c>
      <c r="Z1986" s="141" t="s">
        <v>15578</v>
      </c>
      <c r="AA1986" s="147" t="s">
        <v>15578</v>
      </c>
      <c r="AB1986" s="147" t="s">
        <v>15578</v>
      </c>
    </row>
    <row r="1987" spans="1:28" x14ac:dyDescent="0.2">
      <c r="A1987" s="139" t="s">
        <v>137</v>
      </c>
      <c r="B1987" s="139" t="s">
        <v>307</v>
      </c>
      <c r="C1987" s="138" t="s">
        <v>2530</v>
      </c>
      <c r="D1987" t="s">
        <v>10240</v>
      </c>
      <c r="E1987" s="140">
        <v>8122.2149079991405</v>
      </c>
      <c r="F1987" s="140">
        <v>5076.21979611388</v>
      </c>
      <c r="G1987" s="140">
        <v>10790.670092701102</v>
      </c>
      <c r="H1987" s="140">
        <f t="shared" si="240"/>
        <v>7848.6807386715336</v>
      </c>
      <c r="I1987" s="143">
        <v>0.94638593625511103</v>
      </c>
      <c r="J1987" s="144">
        <v>0.99921107814220345</v>
      </c>
      <c r="K1987" s="145">
        <f t="shared" si="241"/>
        <v>7422.0210515024828</v>
      </c>
      <c r="L1987" s="140">
        <f t="shared" si="242"/>
        <v>7464.6491314335526</v>
      </c>
      <c r="N1987" s="140">
        <v>7734.5580611352825</v>
      </c>
      <c r="O1987" s="140">
        <f t="shared" si="243"/>
        <v>7499.8860807814872</v>
      </c>
      <c r="Q1987" s="140">
        <v>10067.511863698153</v>
      </c>
      <c r="R1987" s="38">
        <f t="shared" si="244"/>
        <v>7631.8424452882618</v>
      </c>
      <c r="S1987" s="38">
        <f t="shared" si="245"/>
        <v>7675.9311335643952</v>
      </c>
      <c r="T1987" s="38">
        <f t="shared" si="246"/>
        <v>7967.8534413915695</v>
      </c>
      <c r="U1987" s="32">
        <f t="shared" si="247"/>
        <v>7714.0419570403201</v>
      </c>
      <c r="W1987" s="140">
        <v>7162</v>
      </c>
      <c r="Y1987" s="141" t="s">
        <v>15578</v>
      </c>
      <c r="Z1987" s="141" t="s">
        <v>15578</v>
      </c>
      <c r="AA1987" s="147" t="s">
        <v>15578</v>
      </c>
      <c r="AB1987" s="147" t="s">
        <v>15578</v>
      </c>
    </row>
    <row r="1988" spans="1:28" x14ac:dyDescent="0.2">
      <c r="A1988" s="139" t="s">
        <v>137</v>
      </c>
      <c r="B1988" s="139" t="s">
        <v>307</v>
      </c>
      <c r="C1988" s="138" t="s">
        <v>2531</v>
      </c>
      <c r="D1988" t="s">
        <v>10241</v>
      </c>
      <c r="E1988" s="140">
        <v>6371.1012793634636</v>
      </c>
      <c r="F1988" s="140">
        <v>12334.239192299352</v>
      </c>
      <c r="G1988" s="140">
        <v>12559.090772399704</v>
      </c>
      <c r="H1988" s="140">
        <f t="shared" si="240"/>
        <v>7387.6546181072545</v>
      </c>
      <c r="I1988" s="143">
        <v>0.94638593625511103</v>
      </c>
      <c r="J1988" s="144">
        <v>0.99921107814220345</v>
      </c>
      <c r="K1988" s="145">
        <f t="shared" si="241"/>
        <v>6986.0566281744723</v>
      </c>
      <c r="L1988" s="140">
        <f t="shared" si="242"/>
        <v>7026.1807639431954</v>
      </c>
      <c r="N1988" s="140">
        <v>7718.5303876406542</v>
      </c>
      <c r="O1988" s="140">
        <f t="shared" si="243"/>
        <v>7116.5678758044041</v>
      </c>
      <c r="Q1988" s="140">
        <v>12046.060060127253</v>
      </c>
      <c r="R1988" s="38">
        <f t="shared" si="244"/>
        <v>7426.5737597575098</v>
      </c>
      <c r="S1988" s="38">
        <f t="shared" si="245"/>
        <v>7469.476623358396</v>
      </c>
      <c r="T1988" s="38">
        <f t="shared" si="246"/>
        <v>8151.283354889315</v>
      </c>
      <c r="U1988" s="32">
        <f t="shared" si="247"/>
        <v>7558.4873474221959</v>
      </c>
      <c r="W1988" s="140">
        <v>6432</v>
      </c>
      <c r="Y1988" s="141" t="s">
        <v>15578</v>
      </c>
      <c r="Z1988" s="141" t="s">
        <v>15578</v>
      </c>
      <c r="AA1988" s="147" t="s">
        <v>15578</v>
      </c>
      <c r="AB1988" s="147" t="s">
        <v>15578</v>
      </c>
    </row>
    <row r="1989" spans="1:28" x14ac:dyDescent="0.2">
      <c r="A1989" s="139" t="s">
        <v>137</v>
      </c>
      <c r="B1989" s="139" t="s">
        <v>307</v>
      </c>
      <c r="C1989" s="138" t="s">
        <v>2532</v>
      </c>
      <c r="D1989" t="s">
        <v>10242</v>
      </c>
      <c r="E1989" s="140">
        <v>5886.6910111281113</v>
      </c>
      <c r="F1989" s="140">
        <v>5314.3614102226302</v>
      </c>
      <c r="G1989" s="140">
        <v>5227.1334812224522</v>
      </c>
      <c r="H1989" s="140">
        <f t="shared" si="240"/>
        <v>5786.3570770771785</v>
      </c>
      <c r="I1989" s="143">
        <v>0.94638593625511103</v>
      </c>
      <c r="J1989" s="144">
        <v>0.99921107814220345</v>
      </c>
      <c r="K1989" s="145">
        <f t="shared" si="241"/>
        <v>5471.8067236413426</v>
      </c>
      <c r="L1989" s="140">
        <f t="shared" si="242"/>
        <v>5503.233825877267</v>
      </c>
      <c r="N1989" s="140">
        <v>6117.0534687448353</v>
      </c>
      <c r="O1989" s="140">
        <f t="shared" si="243"/>
        <v>5583.3687502326557</v>
      </c>
      <c r="Q1989" s="140">
        <v>5880.3347012640088</v>
      </c>
      <c r="R1989" s="38">
        <f t="shared" si="244"/>
        <v>5480.6936172265041</v>
      </c>
      <c r="S1989" s="38">
        <f t="shared" si="245"/>
        <v>5512.3552499395955</v>
      </c>
      <c r="T1989" s="38">
        <f t="shared" si="246"/>
        <v>6093.3815919967528</v>
      </c>
      <c r="U1989" s="32">
        <f t="shared" si="247"/>
        <v>5588.2089677380727</v>
      </c>
      <c r="W1989" s="140">
        <v>5275</v>
      </c>
      <c r="Y1989" s="141" t="s">
        <v>15578</v>
      </c>
      <c r="Z1989" s="141" t="s">
        <v>15578</v>
      </c>
      <c r="AA1989" s="147" t="s">
        <v>15578</v>
      </c>
      <c r="AB1989" s="147" t="s">
        <v>15578</v>
      </c>
    </row>
    <row r="1990" spans="1:28" x14ac:dyDescent="0.2">
      <c r="A1990" s="139" t="s">
        <v>137</v>
      </c>
      <c r="B1990" s="139" t="s">
        <v>307</v>
      </c>
      <c r="C1990" s="138" t="s">
        <v>2533</v>
      </c>
      <c r="D1990" t="s">
        <v>10243</v>
      </c>
      <c r="E1990" s="140">
        <v>4665.0150644745127</v>
      </c>
      <c r="F1990" s="140">
        <v>3824.8913811626389</v>
      </c>
      <c r="G1990" s="140">
        <v>2468.2375344499851</v>
      </c>
      <c r="H1990" s="140">
        <f t="shared" si="240"/>
        <v>4465.944453389101</v>
      </c>
      <c r="I1990" s="143">
        <v>0.94638593625511103</v>
      </c>
      <c r="J1990" s="144">
        <v>0.99921107814220345</v>
      </c>
      <c r="K1990" s="145">
        <f t="shared" si="241"/>
        <v>4223.1726390115591</v>
      </c>
      <c r="L1990" s="140">
        <f t="shared" si="242"/>
        <v>4247.4282615123939</v>
      </c>
      <c r="N1990" s="140">
        <v>4779.266435060521</v>
      </c>
      <c r="O1990" s="140">
        <f t="shared" si="243"/>
        <v>4316.8604022100853</v>
      </c>
      <c r="Q1990" s="140">
        <v>3931.786849803083</v>
      </c>
      <c r="R1990" s="38">
        <f t="shared" si="244"/>
        <v>4172.6605961519008</v>
      </c>
      <c r="S1990" s="38">
        <f t="shared" si="245"/>
        <v>4196.7658018901857</v>
      </c>
      <c r="T1990" s="38">
        <f t="shared" si="246"/>
        <v>4694.5184765347776</v>
      </c>
      <c r="U1990" s="32">
        <f t="shared" si="247"/>
        <v>4261.7480379489671</v>
      </c>
      <c r="W1990" s="140">
        <v>3674</v>
      </c>
      <c r="Y1990" s="141" t="s">
        <v>15578</v>
      </c>
      <c r="Z1990" s="141" t="s">
        <v>15578</v>
      </c>
      <c r="AA1990" s="147" t="s">
        <v>15578</v>
      </c>
      <c r="AB1990" s="147" t="s">
        <v>15578</v>
      </c>
    </row>
    <row r="1991" spans="1:28" x14ac:dyDescent="0.2">
      <c r="A1991" s="139" t="s">
        <v>137</v>
      </c>
      <c r="B1991" s="139" t="s">
        <v>307</v>
      </c>
      <c r="C1991" s="138" t="s">
        <v>2534</v>
      </c>
      <c r="D1991" t="s">
        <v>10244</v>
      </c>
      <c r="E1991" s="140">
        <v>5681.6482165326979</v>
      </c>
      <c r="F1991" s="140">
        <v>7387.9122017152158</v>
      </c>
      <c r="G1991" s="140">
        <v>16028.129140968191</v>
      </c>
      <c r="H1991" s="140">
        <f t="shared" ref="H1991:H2054" si="248">SUMPRODUCT($E$4:$G$4,E1991:G1991)</f>
        <v>6334.0229669713208</v>
      </c>
      <c r="I1991" s="143">
        <v>0.94638593625511103</v>
      </c>
      <c r="J1991" s="144">
        <v>0.99921107814220345</v>
      </c>
      <c r="K1991" s="145">
        <f t="shared" ref="K1991:K2054" si="249">H1991*I1991*J1991</f>
        <v>5989.7011188046454</v>
      </c>
      <c r="L1991" s="140">
        <f t="shared" ref="L1991:L2054" si="250">(K1991/$K$7727)*$H$7727</f>
        <v>6024.1027267068393</v>
      </c>
      <c r="N1991" s="140">
        <v>6962.8170973945971</v>
      </c>
      <c r="O1991" s="140">
        <f t="shared" ref="O1991:O2054" si="251">(N1991*$N$4)+(L1991*$L$4)</f>
        <v>6146.6530653290429</v>
      </c>
      <c r="Q1991" s="140">
        <v>14367.034311674937</v>
      </c>
      <c r="R1991" s="38">
        <f t="shared" ref="R1991:R2054" si="252">($R$4*Q1991+(1-$R$4)*H1991)*I1991*J1991</f>
        <v>6749.3342506963127</v>
      </c>
      <c r="S1991" s="38">
        <f t="shared" ref="S1991:S2054" si="253">R1991*$W$7727/$R$7727</f>
        <v>6788.3247429638895</v>
      </c>
      <c r="T1991" s="38">
        <f t="shared" ref="T1991:T2054" si="254">$R$4*Q1991+(1-$R$4)*N1991</f>
        <v>7703.2388188226305</v>
      </c>
      <c r="U1991" s="32">
        <f t="shared" ref="U1991:U2054" si="255">S1991*$L$4+T1991*$N$4</f>
        <v>6907.7679232409328</v>
      </c>
      <c r="W1991" s="140">
        <v>7351</v>
      </c>
      <c r="Y1991" s="141" t="s">
        <v>15578</v>
      </c>
      <c r="Z1991" s="141" t="s">
        <v>15578</v>
      </c>
      <c r="AA1991" s="147" t="s">
        <v>15578</v>
      </c>
      <c r="AB1991" s="147" t="s">
        <v>15578</v>
      </c>
    </row>
    <row r="1992" spans="1:28" x14ac:dyDescent="0.2">
      <c r="A1992" s="139" t="s">
        <v>137</v>
      </c>
      <c r="B1992" s="139" t="s">
        <v>307</v>
      </c>
      <c r="C1992" s="138" t="s">
        <v>2535</v>
      </c>
      <c r="D1992" t="s">
        <v>9142</v>
      </c>
      <c r="E1992" s="140">
        <v>6946.1404392809245</v>
      </c>
      <c r="F1992" s="140">
        <v>13835.842952324681</v>
      </c>
      <c r="G1992" s="140">
        <v>6814.5527367156592</v>
      </c>
      <c r="H1992" s="140">
        <f t="shared" si="248"/>
        <v>7813.7251931593701</v>
      </c>
      <c r="I1992" s="143">
        <v>0.94638593625511103</v>
      </c>
      <c r="J1992" s="144">
        <v>0.99921107814220345</v>
      </c>
      <c r="K1992" s="145">
        <f t="shared" si="249"/>
        <v>7388.9657135041198</v>
      </c>
      <c r="L1992" s="140">
        <f t="shared" si="250"/>
        <v>7431.4039414284971</v>
      </c>
      <c r="N1992" s="140">
        <v>6853.0002659096335</v>
      </c>
      <c r="O1992" s="140">
        <f t="shared" si="251"/>
        <v>7355.8926160364827</v>
      </c>
      <c r="Q1992" s="140">
        <v>5137.6815426655294</v>
      </c>
      <c r="R1992" s="38">
        <f t="shared" si="252"/>
        <v>7135.9085059298113</v>
      </c>
      <c r="S1992" s="38">
        <f t="shared" si="253"/>
        <v>7177.1322140894554</v>
      </c>
      <c r="T1992" s="38">
        <f t="shared" si="254"/>
        <v>6681.4683935852236</v>
      </c>
      <c r="U1992" s="32">
        <f t="shared" si="255"/>
        <v>7112.4226805589697</v>
      </c>
      <c r="W1992" s="140">
        <v>7558</v>
      </c>
      <c r="Y1992" s="141" t="s">
        <v>15578</v>
      </c>
      <c r="Z1992" s="141" t="s">
        <v>15578</v>
      </c>
      <c r="AA1992" s="147" t="s">
        <v>15578</v>
      </c>
      <c r="AB1992" s="147" t="s">
        <v>15578</v>
      </c>
    </row>
    <row r="1993" spans="1:28" x14ac:dyDescent="0.2">
      <c r="A1993" s="139" t="s">
        <v>137</v>
      </c>
      <c r="B1993" s="139" t="s">
        <v>307</v>
      </c>
      <c r="C1993" s="138" t="s">
        <v>2536</v>
      </c>
      <c r="D1993" t="s">
        <v>10245</v>
      </c>
      <c r="E1993" s="140">
        <v>3133.0264049498633</v>
      </c>
      <c r="F1993" s="140">
        <v>2376.6063193837422</v>
      </c>
      <c r="G1993" s="140">
        <v>3010.1088777348027</v>
      </c>
      <c r="H1993" s="140">
        <f t="shared" si="248"/>
        <v>3031.9839284215514</v>
      </c>
      <c r="I1993" s="143">
        <v>0.94638593625511103</v>
      </c>
      <c r="J1993" s="144">
        <v>0.99921107814220345</v>
      </c>
      <c r="K1993" s="145">
        <f t="shared" si="249"/>
        <v>2867.163195170413</v>
      </c>
      <c r="L1993" s="140">
        <f t="shared" si="250"/>
        <v>2883.6306318714182</v>
      </c>
      <c r="N1993" s="140">
        <v>2948.1119474050852</v>
      </c>
      <c r="O1993" s="140">
        <f t="shared" si="251"/>
        <v>2892.0487485000863</v>
      </c>
      <c r="Q1993" s="140">
        <v>1628.3389216108226</v>
      </c>
      <c r="R1993" s="38">
        <f t="shared" si="252"/>
        <v>2734.4290053586751</v>
      </c>
      <c r="S1993" s="38">
        <f t="shared" si="253"/>
        <v>2750.2256349267955</v>
      </c>
      <c r="T1993" s="38">
        <f t="shared" si="254"/>
        <v>2816.1346448256586</v>
      </c>
      <c r="U1993" s="32">
        <f t="shared" si="255"/>
        <v>2758.830138845748</v>
      </c>
      <c r="W1993" s="140">
        <v>3291</v>
      </c>
      <c r="Y1993" s="141" t="s">
        <v>15578</v>
      </c>
      <c r="Z1993" s="141" t="s">
        <v>15578</v>
      </c>
      <c r="AA1993" s="147" t="s">
        <v>15578</v>
      </c>
      <c r="AB1993" s="147" t="s">
        <v>15578</v>
      </c>
    </row>
    <row r="1994" spans="1:28" x14ac:dyDescent="0.2">
      <c r="A1994" s="139" t="s">
        <v>137</v>
      </c>
      <c r="B1994" s="139" t="s">
        <v>307</v>
      </c>
      <c r="C1994" s="138" t="s">
        <v>2537</v>
      </c>
      <c r="D1994" t="s">
        <v>10246</v>
      </c>
      <c r="E1994" s="140">
        <v>7164.0329000734519</v>
      </c>
      <c r="F1994" s="140">
        <v>6009.3690381449733</v>
      </c>
      <c r="G1994" s="140">
        <v>8422.9505119088826</v>
      </c>
      <c r="H1994" s="140">
        <f t="shared" si="248"/>
        <v>7070.7701482485263</v>
      </c>
      <c r="I1994" s="143">
        <v>0.94638593625511103</v>
      </c>
      <c r="J1994" s="144">
        <v>0.99921107814220345</v>
      </c>
      <c r="K1994" s="145">
        <f t="shared" si="249"/>
        <v>6686.3982162075499</v>
      </c>
      <c r="L1994" s="140">
        <f t="shared" si="250"/>
        <v>6724.8012759177827</v>
      </c>
      <c r="N1994" s="140">
        <v>8416.7326622404835</v>
      </c>
      <c r="O1994" s="140">
        <f t="shared" si="251"/>
        <v>6945.6850407710535</v>
      </c>
      <c r="Q1994" s="140">
        <v>7160.060047771849</v>
      </c>
      <c r="R1994" s="38">
        <f t="shared" si="252"/>
        <v>6694.8418201202858</v>
      </c>
      <c r="S1994" s="38">
        <f t="shared" si="253"/>
        <v>6733.5175129403779</v>
      </c>
      <c r="T1994" s="38">
        <f t="shared" si="254"/>
        <v>8291.0654007936209</v>
      </c>
      <c r="U1994" s="32">
        <f t="shared" si="255"/>
        <v>6936.8573434969976</v>
      </c>
      <c r="W1994" s="140">
        <v>7252</v>
      </c>
      <c r="Y1994" s="141" t="s">
        <v>15578</v>
      </c>
      <c r="Z1994" s="141" t="s">
        <v>15578</v>
      </c>
      <c r="AA1994" s="147" t="s">
        <v>15578</v>
      </c>
      <c r="AB1994" s="147" t="s">
        <v>15578</v>
      </c>
    </row>
    <row r="1995" spans="1:28" x14ac:dyDescent="0.2">
      <c r="A1995" s="139" t="s">
        <v>137</v>
      </c>
      <c r="B1995" s="139" t="s">
        <v>307</v>
      </c>
      <c r="C1995" s="138" t="s">
        <v>2538</v>
      </c>
      <c r="D1995" t="s">
        <v>10247</v>
      </c>
      <c r="E1995" s="140">
        <v>1790.9244780269335</v>
      </c>
      <c r="F1995" s="140">
        <v>5799.449991192133</v>
      </c>
      <c r="G1995" s="140">
        <v>1007.5553780124256</v>
      </c>
      <c r="H1995" s="140">
        <f t="shared" si="248"/>
        <v>2265.9029812792587</v>
      </c>
      <c r="I1995" s="143">
        <v>0.94638593625511103</v>
      </c>
      <c r="J1995" s="144">
        <v>0.99921107814220345</v>
      </c>
      <c r="K1995" s="145">
        <f t="shared" si="249"/>
        <v>2142.7269356051593</v>
      </c>
      <c r="L1995" s="140">
        <f t="shared" si="250"/>
        <v>2155.0336017339146</v>
      </c>
      <c r="N1995" s="140">
        <v>2291.107573373622</v>
      </c>
      <c r="O1995" s="140">
        <f t="shared" si="251"/>
        <v>2172.7982294234816</v>
      </c>
      <c r="Q1995" s="140">
        <v>2923.9220120680675</v>
      </c>
      <c r="R1995" s="38">
        <f t="shared" si="252"/>
        <v>2204.9518019414913</v>
      </c>
      <c r="S1995" s="38">
        <f t="shared" si="253"/>
        <v>2217.689674002741</v>
      </c>
      <c r="T1995" s="38">
        <f t="shared" si="254"/>
        <v>2354.389017243067</v>
      </c>
      <c r="U1995" s="32">
        <f t="shared" si="255"/>
        <v>2235.5359447392384</v>
      </c>
      <c r="W1995" s="140">
        <v>2298</v>
      </c>
      <c r="Y1995" s="141" t="s">
        <v>15578</v>
      </c>
      <c r="Z1995" s="141" t="s">
        <v>15578</v>
      </c>
      <c r="AA1995" s="147" t="s">
        <v>15578</v>
      </c>
      <c r="AB1995" s="147" t="s">
        <v>15578</v>
      </c>
    </row>
    <row r="1996" spans="1:28" x14ac:dyDescent="0.2">
      <c r="A1996" s="139" t="s">
        <v>137</v>
      </c>
      <c r="B1996" s="139" t="s">
        <v>307</v>
      </c>
      <c r="C1996" s="138" t="s">
        <v>2539</v>
      </c>
      <c r="D1996" t="s">
        <v>10248</v>
      </c>
      <c r="E1996" s="140">
        <v>1268.077607366055</v>
      </c>
      <c r="F1996" s="140">
        <v>2413.5473445410198</v>
      </c>
      <c r="G1996" s="140">
        <v>999.38040127867328</v>
      </c>
      <c r="H1996" s="140">
        <f t="shared" si="248"/>
        <v>1401.9164080570476</v>
      </c>
      <c r="I1996" s="143">
        <v>0.94638593625511103</v>
      </c>
      <c r="J1996" s="144">
        <v>0.99921107814220345</v>
      </c>
      <c r="K1996" s="145">
        <f t="shared" si="249"/>
        <v>1325.7072671817341</v>
      </c>
      <c r="L1996" s="140">
        <f t="shared" si="250"/>
        <v>1333.3214136464876</v>
      </c>
      <c r="N1996" s="140">
        <v>1609.234241526058</v>
      </c>
      <c r="O1996" s="140">
        <f t="shared" si="251"/>
        <v>1369.3421794328658</v>
      </c>
      <c r="Q1996" s="140">
        <v>1698.6355242207444</v>
      </c>
      <c r="R1996" s="38">
        <f t="shared" si="252"/>
        <v>1353.7661932595825</v>
      </c>
      <c r="S1996" s="38">
        <f t="shared" si="253"/>
        <v>1361.5868179804502</v>
      </c>
      <c r="T1996" s="38">
        <f t="shared" si="254"/>
        <v>1618.1743697955267</v>
      </c>
      <c r="U1996" s="32">
        <f t="shared" si="255"/>
        <v>1395.0846447348667</v>
      </c>
      <c r="W1996" s="140">
        <v>1389</v>
      </c>
      <c r="Y1996" s="141" t="s">
        <v>15578</v>
      </c>
      <c r="Z1996" s="141" t="s">
        <v>15578</v>
      </c>
      <c r="AA1996" s="147" t="s">
        <v>15578</v>
      </c>
      <c r="AB1996" s="147" t="s">
        <v>15578</v>
      </c>
    </row>
    <row r="1997" spans="1:28" x14ac:dyDescent="0.2">
      <c r="A1997" s="139" t="s">
        <v>137</v>
      </c>
      <c r="B1997" s="139" t="s">
        <v>307</v>
      </c>
      <c r="C1997" s="138" t="s">
        <v>2540</v>
      </c>
      <c r="D1997" t="s">
        <v>10249</v>
      </c>
      <c r="E1997" s="140">
        <v>3286.2632893689902</v>
      </c>
      <c r="F1997" s="140">
        <v>6582.0955957297338</v>
      </c>
      <c r="G1997" s="140">
        <v>6340.6430584335885</v>
      </c>
      <c r="H1997" s="140">
        <f t="shared" si="248"/>
        <v>3832.696627770059</v>
      </c>
      <c r="I1997" s="143">
        <v>0.94638593625511103</v>
      </c>
      <c r="J1997" s="144">
        <v>0.99921107814220345</v>
      </c>
      <c r="K1997" s="145">
        <f t="shared" si="249"/>
        <v>3624.3486010550582</v>
      </c>
      <c r="L1997" s="140">
        <f t="shared" si="250"/>
        <v>3645.1649017353907</v>
      </c>
      <c r="N1997" s="140">
        <v>3240.0788540210888</v>
      </c>
      <c r="O1997" s="140">
        <f t="shared" si="251"/>
        <v>3592.2804100639296</v>
      </c>
      <c r="Q1997" s="140">
        <v>3954.8565846354013</v>
      </c>
      <c r="R1997" s="38">
        <f t="shared" si="252"/>
        <v>3635.9005268078522</v>
      </c>
      <c r="S1997" s="38">
        <f t="shared" si="253"/>
        <v>3656.90490236705</v>
      </c>
      <c r="T1997" s="38">
        <f t="shared" si="254"/>
        <v>3311.5566270825202</v>
      </c>
      <c r="U1997" s="32">
        <f t="shared" si="255"/>
        <v>3611.8192518217143</v>
      </c>
      <c r="W1997" s="140">
        <v>3934</v>
      </c>
      <c r="Y1997" s="141" t="s">
        <v>15578</v>
      </c>
      <c r="Z1997" s="141" t="s">
        <v>15578</v>
      </c>
      <c r="AA1997" s="147" t="s">
        <v>15578</v>
      </c>
      <c r="AB1997" s="147" t="s">
        <v>15578</v>
      </c>
    </row>
    <row r="1998" spans="1:28" x14ac:dyDescent="0.2">
      <c r="A1998" s="139" t="s">
        <v>137</v>
      </c>
      <c r="B1998" s="139" t="s">
        <v>307</v>
      </c>
      <c r="C1998" s="138" t="s">
        <v>2541</v>
      </c>
      <c r="D1998" t="s">
        <v>10250</v>
      </c>
      <c r="E1998" s="140">
        <v>2220.4439694006192</v>
      </c>
      <c r="F1998" s="140">
        <v>1739.4399960214448</v>
      </c>
      <c r="G1998" s="140">
        <v>1834.5299358379536</v>
      </c>
      <c r="H1998" s="140">
        <f t="shared" si="248"/>
        <v>2143.2187484014121</v>
      </c>
      <c r="I1998" s="143">
        <v>0.94638593625511103</v>
      </c>
      <c r="J1998" s="144">
        <v>0.99921107814220345</v>
      </c>
      <c r="K1998" s="145">
        <f t="shared" si="249"/>
        <v>2026.7119020696084</v>
      </c>
      <c r="L1998" s="140">
        <f t="shared" si="250"/>
        <v>2038.352240511007</v>
      </c>
      <c r="N1998" s="140">
        <v>2496.7284361812949</v>
      </c>
      <c r="O1998" s="140">
        <f t="shared" si="251"/>
        <v>2098.1938278456023</v>
      </c>
      <c r="Q1998" s="140">
        <v>1306.7899992650744</v>
      </c>
      <c r="R1998" s="38">
        <f t="shared" si="252"/>
        <v>1947.6159114073287</v>
      </c>
      <c r="S1998" s="38">
        <f t="shared" si="253"/>
        <v>1958.8671697260443</v>
      </c>
      <c r="T1998" s="38">
        <f t="shared" si="254"/>
        <v>2377.7345924896731</v>
      </c>
      <c r="U1998" s="32">
        <f t="shared" si="255"/>
        <v>2013.5508371976343</v>
      </c>
      <c r="W1998" s="140">
        <v>2612</v>
      </c>
      <c r="Y1998" s="141" t="s">
        <v>15578</v>
      </c>
      <c r="Z1998" s="141" t="s">
        <v>15578</v>
      </c>
      <c r="AA1998" s="147" t="s">
        <v>15578</v>
      </c>
      <c r="AB1998" s="147" t="s">
        <v>15578</v>
      </c>
    </row>
    <row r="1999" spans="1:28" x14ac:dyDescent="0.2">
      <c r="A1999" s="139" t="s">
        <v>137</v>
      </c>
      <c r="B1999" s="139" t="s">
        <v>307</v>
      </c>
      <c r="C1999" s="138" t="s">
        <v>2542</v>
      </c>
      <c r="D1999" t="s">
        <v>10251</v>
      </c>
      <c r="E1999" s="140">
        <v>3527.7381971925574</v>
      </c>
      <c r="F1999" s="140">
        <v>4012.4668646238965</v>
      </c>
      <c r="G1999" s="140">
        <v>4461.2926870645897</v>
      </c>
      <c r="H1999" s="140">
        <f t="shared" si="248"/>
        <v>3628.5203904970999</v>
      </c>
      <c r="I1999" s="143">
        <v>0.94638593625511103</v>
      </c>
      <c r="J1999" s="144">
        <v>0.99921107814220345</v>
      </c>
      <c r="K1999" s="145">
        <f t="shared" si="249"/>
        <v>3431.2715245739264</v>
      </c>
      <c r="L1999" s="140">
        <f t="shared" si="250"/>
        <v>3450.9788948171204</v>
      </c>
      <c r="N1999" s="140">
        <v>3452.2184746384969</v>
      </c>
      <c r="O1999" s="140">
        <f t="shared" si="251"/>
        <v>3451.1407235177371</v>
      </c>
      <c r="Q1999" s="140">
        <v>2532.2677963005885</v>
      </c>
      <c r="R1999" s="38">
        <f t="shared" si="252"/>
        <v>3327.6055697109455</v>
      </c>
      <c r="S1999" s="38">
        <f t="shared" si="253"/>
        <v>3346.8289441084985</v>
      </c>
      <c r="T1999" s="38">
        <f t="shared" si="254"/>
        <v>3360.223406804706</v>
      </c>
      <c r="U1999" s="32">
        <f t="shared" si="255"/>
        <v>3348.5776080155824</v>
      </c>
      <c r="W1999" s="140">
        <v>4557</v>
      </c>
      <c r="Y1999" s="141" t="s">
        <v>15578</v>
      </c>
      <c r="Z1999" s="141" t="s">
        <v>15578</v>
      </c>
      <c r="AA1999" s="147" t="s">
        <v>15578</v>
      </c>
      <c r="AB1999" s="147" t="s">
        <v>15578</v>
      </c>
    </row>
    <row r="2000" spans="1:28" x14ac:dyDescent="0.2">
      <c r="A2000" s="139" t="s">
        <v>137</v>
      </c>
      <c r="B2000" s="139" t="s">
        <v>307</v>
      </c>
      <c r="C2000" s="138" t="s">
        <v>2543</v>
      </c>
      <c r="D2000" t="s">
        <v>10252</v>
      </c>
      <c r="E2000" s="140">
        <v>3300.4519644839133</v>
      </c>
      <c r="F2000" s="140">
        <v>3126.2070877988162</v>
      </c>
      <c r="G2000" s="140">
        <v>2592.8932896293759</v>
      </c>
      <c r="H2000" s="140">
        <f t="shared" si="248"/>
        <v>3248.5438717453853</v>
      </c>
      <c r="I2000" s="143">
        <v>0.94638593625511103</v>
      </c>
      <c r="J2000" s="144">
        <v>0.99921107814220345</v>
      </c>
      <c r="K2000" s="145">
        <f t="shared" si="249"/>
        <v>3071.9507909178396</v>
      </c>
      <c r="L2000" s="140">
        <f t="shared" si="250"/>
        <v>3089.5944169532372</v>
      </c>
      <c r="N2000" s="140">
        <v>3145.0154508881947</v>
      </c>
      <c r="O2000" s="140">
        <f t="shared" si="251"/>
        <v>3096.8297024539224</v>
      </c>
      <c r="Q2000" s="140">
        <v>1978.1813134404847</v>
      </c>
      <c r="R2000" s="38">
        <f t="shared" si="252"/>
        <v>2951.8203133928314</v>
      </c>
      <c r="S2000" s="38">
        <f t="shared" si="253"/>
        <v>2968.8727992869399</v>
      </c>
      <c r="T2000" s="38">
        <f t="shared" si="254"/>
        <v>3028.3320371434238</v>
      </c>
      <c r="U2000" s="32">
        <f t="shared" si="255"/>
        <v>2976.6352773751269</v>
      </c>
      <c r="W2000" s="140">
        <v>3202</v>
      </c>
      <c r="Y2000" s="141" t="s">
        <v>15578</v>
      </c>
      <c r="Z2000" s="141" t="s">
        <v>15578</v>
      </c>
      <c r="AA2000" s="147" t="s">
        <v>15578</v>
      </c>
      <c r="AB2000" s="147" t="s">
        <v>15578</v>
      </c>
    </row>
    <row r="2001" spans="1:28" x14ac:dyDescent="0.2">
      <c r="A2001" s="139" t="s">
        <v>137</v>
      </c>
      <c r="B2001" s="139" t="s">
        <v>307</v>
      </c>
      <c r="C2001" s="138" t="s">
        <v>2544</v>
      </c>
      <c r="D2001" t="s">
        <v>10253</v>
      </c>
      <c r="E2001" s="140">
        <v>15616.13839975784</v>
      </c>
      <c r="F2001" s="140">
        <v>21580.525727791177</v>
      </c>
      <c r="G2001" s="140">
        <v>32309.566171147242</v>
      </c>
      <c r="H2001" s="140">
        <f t="shared" si="248"/>
        <v>17075.690686614431</v>
      </c>
      <c r="I2001" s="143">
        <v>0.94638593625511103</v>
      </c>
      <c r="J2001" s="144">
        <v>0.99921107814220345</v>
      </c>
      <c r="K2001" s="145">
        <f t="shared" si="249"/>
        <v>16147.444387761978</v>
      </c>
      <c r="L2001" s="140">
        <f t="shared" si="250"/>
        <v>16240.18658631781</v>
      </c>
      <c r="N2001" s="140">
        <v>17043.186085951409</v>
      </c>
      <c r="O2001" s="140">
        <f t="shared" si="251"/>
        <v>16345.019178282348</v>
      </c>
      <c r="Q2001" s="140">
        <v>24804.803176729558</v>
      </c>
      <c r="R2001" s="38">
        <f t="shared" si="252"/>
        <v>16878.339649285572</v>
      </c>
      <c r="S2001" s="38">
        <f t="shared" si="253"/>
        <v>16975.844787887519</v>
      </c>
      <c r="T2001" s="38">
        <f t="shared" si="254"/>
        <v>17819.347795029225</v>
      </c>
      <c r="U2001" s="32">
        <f t="shared" si="255"/>
        <v>17085.965163565081</v>
      </c>
      <c r="W2001" s="140">
        <v>16637</v>
      </c>
      <c r="Y2001" s="141" t="s">
        <v>15578</v>
      </c>
      <c r="Z2001" s="141" t="s">
        <v>15578</v>
      </c>
      <c r="AA2001" s="147" t="s">
        <v>15578</v>
      </c>
      <c r="AB2001" s="147" t="s">
        <v>15578</v>
      </c>
    </row>
    <row r="2002" spans="1:28" x14ac:dyDescent="0.2">
      <c r="A2002" s="139" t="s">
        <v>137</v>
      </c>
      <c r="B2002" s="139" t="s">
        <v>307</v>
      </c>
      <c r="C2002" s="138" t="s">
        <v>2545</v>
      </c>
      <c r="D2002" t="s">
        <v>10254</v>
      </c>
      <c r="E2002" s="140">
        <v>8071.840483908255</v>
      </c>
      <c r="F2002" s="140">
        <v>10850.730544155074</v>
      </c>
      <c r="G2002" s="140">
        <v>10029.720648855347</v>
      </c>
      <c r="H2002" s="140">
        <f t="shared" si="248"/>
        <v>8506.5405029617268</v>
      </c>
      <c r="I2002" s="143">
        <v>0.94638593625511103</v>
      </c>
      <c r="J2002" s="144">
        <v>0.99921107814220345</v>
      </c>
      <c r="K2002" s="145">
        <f t="shared" si="249"/>
        <v>8044.1191062036751</v>
      </c>
      <c r="L2002" s="140">
        <f t="shared" si="250"/>
        <v>8090.3201813360183</v>
      </c>
      <c r="N2002" s="140">
        <v>8943.9893980403522</v>
      </c>
      <c r="O2002" s="140">
        <f t="shared" si="251"/>
        <v>8201.7677684245355</v>
      </c>
      <c r="Q2002" s="140">
        <v>11794.72555086309</v>
      </c>
      <c r="R2002" s="38">
        <f t="shared" si="252"/>
        <v>8355.0628107489883</v>
      </c>
      <c r="S2002" s="38">
        <f t="shared" si="253"/>
        <v>8403.3294989610931</v>
      </c>
      <c r="T2002" s="38">
        <f t="shared" si="254"/>
        <v>9229.0630133226259</v>
      </c>
      <c r="U2002" s="32">
        <f t="shared" si="255"/>
        <v>8511.1300450660456</v>
      </c>
      <c r="W2002" s="140">
        <v>7669</v>
      </c>
      <c r="Y2002" s="141" t="s">
        <v>15578</v>
      </c>
      <c r="Z2002" s="141" t="s">
        <v>15578</v>
      </c>
      <c r="AA2002" s="147" t="s">
        <v>15578</v>
      </c>
      <c r="AB2002" s="147" t="s">
        <v>15578</v>
      </c>
    </row>
    <row r="2003" spans="1:28" x14ac:dyDescent="0.2">
      <c r="A2003" s="139" t="s">
        <v>137</v>
      </c>
      <c r="B2003" s="139" t="s">
        <v>307</v>
      </c>
      <c r="C2003" s="138" t="s">
        <v>2546</v>
      </c>
      <c r="D2003" t="s">
        <v>10255</v>
      </c>
      <c r="E2003" s="140">
        <v>16621.448480751784</v>
      </c>
      <c r="F2003" s="140">
        <v>14547.675356397322</v>
      </c>
      <c r="G2003" s="140">
        <v>9034.311800220501</v>
      </c>
      <c r="H2003" s="140">
        <f t="shared" si="248"/>
        <v>16038.815233820746</v>
      </c>
      <c r="I2003" s="143">
        <v>0.94638593625511103</v>
      </c>
      <c r="J2003" s="144">
        <v>0.99921107814220345</v>
      </c>
      <c r="K2003" s="145">
        <f t="shared" si="249"/>
        <v>15166.934198259294</v>
      </c>
      <c r="L2003" s="140">
        <f t="shared" si="250"/>
        <v>15254.044875907102</v>
      </c>
      <c r="N2003" s="140">
        <v>16478.093457221916</v>
      </c>
      <c r="O2003" s="140">
        <f t="shared" si="251"/>
        <v>15413.845953651606</v>
      </c>
      <c r="Q2003" s="140">
        <v>15981.54886694858</v>
      </c>
      <c r="R2003" s="38">
        <f t="shared" si="252"/>
        <v>15161.518865484013</v>
      </c>
      <c r="S2003" s="38">
        <f t="shared" si="253"/>
        <v>15249.106035141287</v>
      </c>
      <c r="T2003" s="38">
        <f t="shared" si="254"/>
        <v>16428.438998194582</v>
      </c>
      <c r="U2003" s="32">
        <f t="shared" si="255"/>
        <v>15403.069432830212</v>
      </c>
      <c r="W2003" s="140">
        <v>12490</v>
      </c>
      <c r="Y2003" s="141" t="s">
        <v>15578</v>
      </c>
      <c r="Z2003" s="141" t="s">
        <v>15578</v>
      </c>
      <c r="AA2003" s="147" t="s">
        <v>15578</v>
      </c>
      <c r="AB2003" s="147" t="s">
        <v>15578</v>
      </c>
    </row>
    <row r="2004" spans="1:28" x14ac:dyDescent="0.2">
      <c r="A2004" s="139" t="s">
        <v>137</v>
      </c>
      <c r="B2004" s="139" t="s">
        <v>307</v>
      </c>
      <c r="C2004" s="138" t="s">
        <v>2547</v>
      </c>
      <c r="D2004" t="s">
        <v>10256</v>
      </c>
      <c r="E2004" s="140">
        <v>5396.4954423548979</v>
      </c>
      <c r="F2004" s="140">
        <v>7458.6376784131717</v>
      </c>
      <c r="G2004" s="140">
        <v>5989.2201255751925</v>
      </c>
      <c r="H2004" s="140">
        <f t="shared" si="248"/>
        <v>5682.816016077636</v>
      </c>
      <c r="I2004" s="143">
        <v>0.94638593625511103</v>
      </c>
      <c r="J2004" s="144">
        <v>0.99921107814220345</v>
      </c>
      <c r="K2004" s="145">
        <f t="shared" si="249"/>
        <v>5373.8942259846235</v>
      </c>
      <c r="L2004" s="140">
        <f t="shared" si="250"/>
        <v>5404.7589717212331</v>
      </c>
      <c r="N2004" s="140">
        <v>6161.0599092673474</v>
      </c>
      <c r="O2004" s="140">
        <f t="shared" si="251"/>
        <v>5503.4950078262937</v>
      </c>
      <c r="Q2004" s="140">
        <v>8300.6236809214133</v>
      </c>
      <c r="R2004" s="38">
        <f t="shared" si="252"/>
        <v>5621.4444098202803</v>
      </c>
      <c r="S2004" s="38">
        <f t="shared" si="253"/>
        <v>5653.9191512766101</v>
      </c>
      <c r="T2004" s="38">
        <f t="shared" si="254"/>
        <v>6375.0162864327549</v>
      </c>
      <c r="U2004" s="32">
        <f t="shared" si="255"/>
        <v>5748.0592868198009</v>
      </c>
      <c r="W2004" s="140">
        <v>5398</v>
      </c>
      <c r="Y2004" s="141" t="s">
        <v>15578</v>
      </c>
      <c r="Z2004" s="141" t="s">
        <v>15578</v>
      </c>
      <c r="AA2004" s="147" t="s">
        <v>15578</v>
      </c>
      <c r="AB2004" s="147" t="s">
        <v>15578</v>
      </c>
    </row>
    <row r="2005" spans="1:28" x14ac:dyDescent="0.2">
      <c r="A2005" s="139" t="s">
        <v>137</v>
      </c>
      <c r="B2005" s="139" t="s">
        <v>307</v>
      </c>
      <c r="C2005" s="138" t="s">
        <v>2548</v>
      </c>
      <c r="D2005" t="s">
        <v>10257</v>
      </c>
      <c r="E2005" s="140">
        <v>5553.9812331625553</v>
      </c>
      <c r="F2005" s="140">
        <v>4502.8218542794302</v>
      </c>
      <c r="G2005" s="140">
        <v>6201.7854307819052</v>
      </c>
      <c r="H2005" s="140">
        <f t="shared" si="248"/>
        <v>5448.0750518966315</v>
      </c>
      <c r="I2005" s="143">
        <v>0.94638593625511103</v>
      </c>
      <c r="J2005" s="144">
        <v>0.99921107814220345</v>
      </c>
      <c r="K2005" s="145">
        <f t="shared" si="249"/>
        <v>5151.9139421877444</v>
      </c>
      <c r="L2005" s="140">
        <f t="shared" si="250"/>
        <v>5181.5037530763984</v>
      </c>
      <c r="N2005" s="140">
        <v>5431.6660945091198</v>
      </c>
      <c r="O2005" s="140">
        <f t="shared" si="251"/>
        <v>5214.1627605555759</v>
      </c>
      <c r="Q2005" s="140">
        <v>4141.9731201637205</v>
      </c>
      <c r="R2005" s="38">
        <f t="shared" si="252"/>
        <v>5028.4038090138165</v>
      </c>
      <c r="S2005" s="38">
        <f t="shared" si="253"/>
        <v>5057.4525910938246</v>
      </c>
      <c r="T2005" s="38">
        <f t="shared" si="254"/>
        <v>5302.69679707458</v>
      </c>
      <c r="U2005" s="32">
        <f t="shared" si="255"/>
        <v>5089.4695298204097</v>
      </c>
      <c r="W2005" s="140">
        <v>5050</v>
      </c>
      <c r="Y2005" s="141" t="s">
        <v>15578</v>
      </c>
      <c r="Z2005" s="141" t="s">
        <v>15578</v>
      </c>
      <c r="AA2005" s="147" t="s">
        <v>15578</v>
      </c>
      <c r="AB2005" s="147" t="s">
        <v>15578</v>
      </c>
    </row>
    <row r="2006" spans="1:28" x14ac:dyDescent="0.2">
      <c r="A2006" s="139" t="s">
        <v>137</v>
      </c>
      <c r="B2006" s="139" t="s">
        <v>307</v>
      </c>
      <c r="C2006" s="138" t="s">
        <v>2549</v>
      </c>
      <c r="D2006" t="s">
        <v>10258</v>
      </c>
      <c r="E2006" s="140">
        <v>6118.2245579867949</v>
      </c>
      <c r="F2006" s="140">
        <v>20849.475662854551</v>
      </c>
      <c r="G2006" s="140">
        <v>7463.3491174160417</v>
      </c>
      <c r="H2006" s="140">
        <f t="shared" si="248"/>
        <v>8041.8168824161439</v>
      </c>
      <c r="I2006" s="143">
        <v>0.94638593625511103</v>
      </c>
      <c r="J2006" s="144">
        <v>0.99921107814220345</v>
      </c>
      <c r="K2006" s="145">
        <f t="shared" si="249"/>
        <v>7604.6581815383179</v>
      </c>
      <c r="L2006" s="140">
        <f t="shared" si="250"/>
        <v>7648.3352304932587</v>
      </c>
      <c r="N2006" s="140">
        <v>6126.6123040277498</v>
      </c>
      <c r="O2006" s="140">
        <f t="shared" si="251"/>
        <v>7449.6723935848531</v>
      </c>
      <c r="Q2006" s="140">
        <v>6470.5357839700846</v>
      </c>
      <c r="R2006" s="38">
        <f t="shared" si="252"/>
        <v>7456.0716638955018</v>
      </c>
      <c r="S2006" s="38">
        <f t="shared" si="253"/>
        <v>7499.144935089269</v>
      </c>
      <c r="T2006" s="38">
        <f t="shared" si="254"/>
        <v>6161.0046520219839</v>
      </c>
      <c r="U2006" s="32">
        <f t="shared" si="255"/>
        <v>7324.4490425636659</v>
      </c>
      <c r="W2006" s="140">
        <v>6676</v>
      </c>
      <c r="Y2006" s="141" t="s">
        <v>15578</v>
      </c>
      <c r="Z2006" s="141" t="s">
        <v>15578</v>
      </c>
      <c r="AA2006" s="147" t="s">
        <v>15578</v>
      </c>
      <c r="AB2006" s="147" t="s">
        <v>15578</v>
      </c>
    </row>
    <row r="2007" spans="1:28" x14ac:dyDescent="0.2">
      <c r="A2007" s="139" t="s">
        <v>137</v>
      </c>
      <c r="B2007" s="139" t="s">
        <v>307</v>
      </c>
      <c r="C2007" s="138" t="s">
        <v>2550</v>
      </c>
      <c r="D2007" t="s">
        <v>10259</v>
      </c>
      <c r="E2007" s="140">
        <v>5673.3777065103859</v>
      </c>
      <c r="F2007" s="140">
        <v>4540.9134985890705</v>
      </c>
      <c r="G2007" s="140">
        <v>6916.8278520206468</v>
      </c>
      <c r="H2007" s="140">
        <f t="shared" si="248"/>
        <v>5582.2763083731461</v>
      </c>
      <c r="I2007" s="143">
        <v>0.94638593625511103</v>
      </c>
      <c r="J2007" s="144">
        <v>0.99921107814220345</v>
      </c>
      <c r="K2007" s="145">
        <f t="shared" si="249"/>
        <v>5278.8199259920193</v>
      </c>
      <c r="L2007" s="140">
        <f t="shared" si="250"/>
        <v>5309.1386163036505</v>
      </c>
      <c r="N2007" s="140">
        <v>5658.1526145617318</v>
      </c>
      <c r="O2007" s="140">
        <f t="shared" si="251"/>
        <v>5354.7028315814878</v>
      </c>
      <c r="Q2007" s="140">
        <v>6121.9138984107531</v>
      </c>
      <c r="R2007" s="38">
        <f t="shared" si="252"/>
        <v>5329.8501779133012</v>
      </c>
      <c r="S2007" s="38">
        <f t="shared" si="253"/>
        <v>5360.6403972786911</v>
      </c>
      <c r="T2007" s="38">
        <f t="shared" si="254"/>
        <v>5704.5287429466334</v>
      </c>
      <c r="U2007" s="32">
        <f t="shared" si="255"/>
        <v>5405.5354521812369</v>
      </c>
      <c r="W2007" s="140">
        <v>4854</v>
      </c>
      <c r="Y2007" s="141" t="s">
        <v>15578</v>
      </c>
      <c r="Z2007" s="141" t="s">
        <v>15578</v>
      </c>
      <c r="AA2007" s="147" t="s">
        <v>15578</v>
      </c>
      <c r="AB2007" s="147" t="s">
        <v>15578</v>
      </c>
    </row>
    <row r="2008" spans="1:28" x14ac:dyDescent="0.2">
      <c r="A2008" s="139" t="s">
        <v>137</v>
      </c>
      <c r="B2008" s="139" t="s">
        <v>307</v>
      </c>
      <c r="C2008" s="138" t="s">
        <v>2551</v>
      </c>
      <c r="D2008" t="s">
        <v>10260</v>
      </c>
      <c r="E2008" s="140">
        <v>6647.8990523636257</v>
      </c>
      <c r="F2008" s="140">
        <v>4429.4888356836464</v>
      </c>
      <c r="G2008" s="140">
        <v>5977.3975114781688</v>
      </c>
      <c r="H2008" s="140">
        <f t="shared" si="248"/>
        <v>6338.4960818708114</v>
      </c>
      <c r="I2008" s="143">
        <v>0.94638593625511103</v>
      </c>
      <c r="J2008" s="144">
        <v>0.99921107814220345</v>
      </c>
      <c r="K2008" s="145">
        <f t="shared" si="249"/>
        <v>5993.9310720993735</v>
      </c>
      <c r="L2008" s="140">
        <f t="shared" si="250"/>
        <v>6028.3569745684927</v>
      </c>
      <c r="N2008" s="140">
        <v>6670.0310623097557</v>
      </c>
      <c r="O2008" s="140">
        <f t="shared" si="251"/>
        <v>6112.1283316429244</v>
      </c>
      <c r="Q2008" s="140">
        <v>4002.4706257700586</v>
      </c>
      <c r="R2008" s="38">
        <f t="shared" si="252"/>
        <v>5773.0273216563392</v>
      </c>
      <c r="S2008" s="38">
        <f t="shared" si="253"/>
        <v>5806.377748348028</v>
      </c>
      <c r="T2008" s="38">
        <f t="shared" si="254"/>
        <v>6403.275018655786</v>
      </c>
      <c r="U2008" s="32">
        <f t="shared" si="255"/>
        <v>5884.3034357382085</v>
      </c>
      <c r="W2008" s="140">
        <v>6475</v>
      </c>
      <c r="Y2008" s="141" t="s">
        <v>15578</v>
      </c>
      <c r="Z2008" s="141" t="s">
        <v>15578</v>
      </c>
      <c r="AA2008" s="147" t="s">
        <v>15578</v>
      </c>
      <c r="AB2008" s="147" t="s">
        <v>15578</v>
      </c>
    </row>
    <row r="2009" spans="1:28" x14ac:dyDescent="0.2">
      <c r="A2009" s="139" t="s">
        <v>137</v>
      </c>
      <c r="B2009" s="139" t="s">
        <v>307</v>
      </c>
      <c r="C2009" s="138" t="s">
        <v>2552</v>
      </c>
      <c r="D2009" t="s">
        <v>10261</v>
      </c>
      <c r="E2009" s="140">
        <v>6138.6427287220604</v>
      </c>
      <c r="F2009" s="140">
        <v>6825.1207476231612</v>
      </c>
      <c r="G2009" s="140">
        <v>8962.9093295335497</v>
      </c>
      <c r="H2009" s="140">
        <f t="shared" si="248"/>
        <v>6344.6926706562554</v>
      </c>
      <c r="I2009" s="143">
        <v>0.94638593625511103</v>
      </c>
      <c r="J2009" s="144">
        <v>0.99921107814220345</v>
      </c>
      <c r="K2009" s="145">
        <f t="shared" si="249"/>
        <v>5999.7908100533541</v>
      </c>
      <c r="L2009" s="140">
        <f t="shared" si="250"/>
        <v>6034.250367692156</v>
      </c>
      <c r="N2009" s="140">
        <v>6094.8248667576927</v>
      </c>
      <c r="O2009" s="140">
        <f t="shared" si="251"/>
        <v>6042.1584445301751</v>
      </c>
      <c r="Q2009" s="140">
        <v>5558.7240796346214</v>
      </c>
      <c r="R2009" s="38">
        <f t="shared" si="252"/>
        <v>5925.4665303098818</v>
      </c>
      <c r="S2009" s="38">
        <f t="shared" si="253"/>
        <v>5959.6975890114127</v>
      </c>
      <c r="T2009" s="38">
        <f t="shared" si="254"/>
        <v>6041.2147880453858</v>
      </c>
      <c r="U2009" s="32">
        <f t="shared" si="255"/>
        <v>5970.3397616009597</v>
      </c>
      <c r="W2009" s="140">
        <v>7632</v>
      </c>
      <c r="Y2009" s="141" t="s">
        <v>15578</v>
      </c>
      <c r="Z2009" s="141" t="s">
        <v>15578</v>
      </c>
      <c r="AA2009" s="147" t="s">
        <v>15578</v>
      </c>
      <c r="AB2009" s="147" t="s">
        <v>15578</v>
      </c>
    </row>
    <row r="2010" spans="1:28" x14ac:dyDescent="0.2">
      <c r="A2010" s="139" t="s">
        <v>137</v>
      </c>
      <c r="B2010" s="139" t="s">
        <v>307</v>
      </c>
      <c r="C2010" s="138" t="s">
        <v>2553</v>
      </c>
      <c r="D2010" t="s">
        <v>10262</v>
      </c>
      <c r="E2010" s="140">
        <v>1442.8704336730248</v>
      </c>
      <c r="F2010" s="140">
        <v>1367.7721982121725</v>
      </c>
      <c r="G2010" s="140">
        <v>640.84035510649596</v>
      </c>
      <c r="H2010" s="140">
        <f t="shared" si="248"/>
        <v>1399.5448926033996</v>
      </c>
      <c r="I2010" s="143">
        <v>0.94638593625511103</v>
      </c>
      <c r="J2010" s="144">
        <v>0.99921107814220345</v>
      </c>
      <c r="K2010" s="145">
        <f t="shared" si="249"/>
        <v>1323.4646689404508</v>
      </c>
      <c r="L2010" s="140">
        <f t="shared" si="250"/>
        <v>1331.0659351322408</v>
      </c>
      <c r="N2010" s="140">
        <v>1579.4738546394581</v>
      </c>
      <c r="O2010" s="140">
        <f t="shared" si="251"/>
        <v>1363.4959006282868</v>
      </c>
      <c r="Q2010" s="140">
        <v>1709.6718426346342</v>
      </c>
      <c r="R2010" s="38">
        <f t="shared" si="252"/>
        <v>1352.7914924972933</v>
      </c>
      <c r="S2010" s="38">
        <f t="shared" si="253"/>
        <v>1360.6064864313128</v>
      </c>
      <c r="T2010" s="38">
        <f t="shared" si="254"/>
        <v>1592.4936534389758</v>
      </c>
      <c r="U2010" s="32">
        <f t="shared" si="255"/>
        <v>1390.8796469648112</v>
      </c>
      <c r="W2010" s="140">
        <v>1215</v>
      </c>
      <c r="Y2010" s="141" t="s">
        <v>15578</v>
      </c>
      <c r="Z2010" s="141" t="s">
        <v>15578</v>
      </c>
      <c r="AA2010" s="147" t="s">
        <v>15578</v>
      </c>
      <c r="AB2010" s="147" t="s">
        <v>15578</v>
      </c>
    </row>
    <row r="2011" spans="1:28" x14ac:dyDescent="0.2">
      <c r="A2011" s="139" t="s">
        <v>137</v>
      </c>
      <c r="B2011" s="139" t="s">
        <v>307</v>
      </c>
      <c r="C2011" s="138" t="s">
        <v>2554</v>
      </c>
      <c r="D2011" t="s">
        <v>10263</v>
      </c>
      <c r="E2011" s="140">
        <v>3035.1354378193328</v>
      </c>
      <c r="F2011" s="140">
        <v>2602.660179320867</v>
      </c>
      <c r="G2011" s="140">
        <v>1111.3859486963097</v>
      </c>
      <c r="H2011" s="140">
        <f t="shared" si="248"/>
        <v>2899.2351674036181</v>
      </c>
      <c r="I2011" s="143">
        <v>0.94638593625511103</v>
      </c>
      <c r="J2011" s="144">
        <v>0.99921107814220345</v>
      </c>
      <c r="K2011" s="145">
        <f t="shared" si="249"/>
        <v>2741.6307481718441</v>
      </c>
      <c r="L2011" s="140">
        <f t="shared" si="250"/>
        <v>2757.3771943033717</v>
      </c>
      <c r="N2011" s="140">
        <v>2849.2509772847725</v>
      </c>
      <c r="O2011" s="140">
        <f t="shared" si="251"/>
        <v>2769.3714319186156</v>
      </c>
      <c r="Q2011" s="140">
        <v>1513.1790721025131</v>
      </c>
      <c r="R2011" s="38">
        <f t="shared" si="252"/>
        <v>2610.5598349774646</v>
      </c>
      <c r="S2011" s="38">
        <f t="shared" si="253"/>
        <v>2625.6408799041155</v>
      </c>
      <c r="T2011" s="38">
        <f t="shared" si="254"/>
        <v>2715.6437867665463</v>
      </c>
      <c r="U2011" s="32">
        <f t="shared" si="255"/>
        <v>2637.3908722951901</v>
      </c>
      <c r="W2011" s="140">
        <v>2794</v>
      </c>
      <c r="Y2011" s="141" t="s">
        <v>15578</v>
      </c>
      <c r="Z2011" s="141" t="s">
        <v>15578</v>
      </c>
      <c r="AA2011" s="147" t="s">
        <v>15578</v>
      </c>
      <c r="AB2011" s="147" t="s">
        <v>15578</v>
      </c>
    </row>
    <row r="2012" spans="1:28" x14ac:dyDescent="0.2">
      <c r="A2012" s="139" t="s">
        <v>137</v>
      </c>
      <c r="B2012" s="139" t="s">
        <v>307</v>
      </c>
      <c r="C2012" s="138" t="s">
        <v>2555</v>
      </c>
      <c r="D2012" t="s">
        <v>10264</v>
      </c>
      <c r="E2012" s="140">
        <v>3620.9537822389284</v>
      </c>
      <c r="F2012" s="140">
        <v>4797.2435626075949</v>
      </c>
      <c r="G2012" s="140">
        <v>5421.8413215290238</v>
      </c>
      <c r="H2012" s="140">
        <f t="shared" si="248"/>
        <v>3845.9385705362038</v>
      </c>
      <c r="I2012" s="143">
        <v>0.94638593625511103</v>
      </c>
      <c r="J2012" s="144">
        <v>0.99921107814220345</v>
      </c>
      <c r="K2012" s="145">
        <f t="shared" si="249"/>
        <v>3636.8707026980601</v>
      </c>
      <c r="L2012" s="140">
        <f t="shared" si="250"/>
        <v>3657.7589235664441</v>
      </c>
      <c r="N2012" s="140">
        <v>4194.8663978844679</v>
      </c>
      <c r="O2012" s="140">
        <f t="shared" si="251"/>
        <v>3727.8789780894876</v>
      </c>
      <c r="Q2012" s="140">
        <v>4501.536254834934</v>
      </c>
      <c r="R2012" s="38">
        <f t="shared" si="252"/>
        <v>3698.8665969915646</v>
      </c>
      <c r="S2012" s="38">
        <f t="shared" si="253"/>
        <v>3720.2347236973833</v>
      </c>
      <c r="T2012" s="38">
        <f t="shared" si="254"/>
        <v>4225.5333835795145</v>
      </c>
      <c r="U2012" s="32">
        <f t="shared" si="255"/>
        <v>3786.2020975946543</v>
      </c>
      <c r="W2012" s="140">
        <v>3351</v>
      </c>
      <c r="Y2012" s="141" t="s">
        <v>15578</v>
      </c>
      <c r="Z2012" s="141" t="s">
        <v>15578</v>
      </c>
      <c r="AA2012" s="147" t="s">
        <v>15578</v>
      </c>
      <c r="AB2012" s="147" t="s">
        <v>15578</v>
      </c>
    </row>
    <row r="2013" spans="1:28" x14ac:dyDescent="0.2">
      <c r="A2013" s="139" t="s">
        <v>137</v>
      </c>
      <c r="B2013" s="139" t="s">
        <v>307</v>
      </c>
      <c r="C2013" s="138" t="s">
        <v>2556</v>
      </c>
      <c r="D2013" t="s">
        <v>8867</v>
      </c>
      <c r="E2013" s="140">
        <v>8789.1329595021198</v>
      </c>
      <c r="F2013" s="140">
        <v>7307.8703765480477</v>
      </c>
      <c r="G2013" s="140">
        <v>11091.055146467876</v>
      </c>
      <c r="H2013" s="140">
        <f t="shared" si="248"/>
        <v>8698.4466245805797</v>
      </c>
      <c r="I2013" s="143">
        <v>0.94638593625511103</v>
      </c>
      <c r="J2013" s="144">
        <v>0.99921107814220345</v>
      </c>
      <c r="K2013" s="145">
        <f t="shared" si="249"/>
        <v>8225.5930789631275</v>
      </c>
      <c r="L2013" s="140">
        <f t="shared" si="250"/>
        <v>8272.8364425722229</v>
      </c>
      <c r="N2013" s="140">
        <v>9187.3160705574592</v>
      </c>
      <c r="O2013" s="140">
        <f t="shared" si="251"/>
        <v>8392.2229051344057</v>
      </c>
      <c r="Q2013" s="140">
        <v>9500.2134523565801</v>
      </c>
      <c r="R2013" s="38">
        <f t="shared" si="252"/>
        <v>8301.4113020796558</v>
      </c>
      <c r="S2013" s="38">
        <f t="shared" si="253"/>
        <v>8349.3680487988349</v>
      </c>
      <c r="T2013" s="38">
        <f t="shared" si="254"/>
        <v>9218.6058087373713</v>
      </c>
      <c r="U2013" s="32">
        <f t="shared" si="255"/>
        <v>8462.8481287358518</v>
      </c>
      <c r="W2013" s="140">
        <v>8216</v>
      </c>
      <c r="Y2013" s="141" t="s">
        <v>15578</v>
      </c>
      <c r="Z2013" s="141" t="s">
        <v>15578</v>
      </c>
      <c r="AA2013" s="147" t="s">
        <v>15578</v>
      </c>
      <c r="AB2013" s="147" t="s">
        <v>15578</v>
      </c>
    </row>
    <row r="2014" spans="1:28" x14ac:dyDescent="0.2">
      <c r="A2014" s="139" t="s">
        <v>137</v>
      </c>
      <c r="B2014" s="139" t="s">
        <v>307</v>
      </c>
      <c r="C2014" s="138" t="s">
        <v>2557</v>
      </c>
      <c r="D2014" t="s">
        <v>10265</v>
      </c>
      <c r="E2014" s="140">
        <v>3627.5333436831079</v>
      </c>
      <c r="F2014" s="140">
        <v>4227.657271486828</v>
      </c>
      <c r="G2014" s="140">
        <v>4244.15594259919</v>
      </c>
      <c r="H2014" s="140">
        <f t="shared" si="248"/>
        <v>3729.579795247022</v>
      </c>
      <c r="I2014" s="143">
        <v>0.94638593625511103</v>
      </c>
      <c r="J2014" s="144">
        <v>0.99921107814220345</v>
      </c>
      <c r="K2014" s="145">
        <f t="shared" si="249"/>
        <v>3526.837270522868</v>
      </c>
      <c r="L2014" s="140">
        <f t="shared" si="250"/>
        <v>3547.09351879116</v>
      </c>
      <c r="N2014" s="140">
        <v>4035.5052962485047</v>
      </c>
      <c r="O2014" s="140">
        <f t="shared" si="251"/>
        <v>3610.8562890048688</v>
      </c>
      <c r="Q2014" s="140">
        <v>4017.7770171819934</v>
      </c>
      <c r="R2014" s="38">
        <f t="shared" si="252"/>
        <v>3554.0903327814294</v>
      </c>
      <c r="S2014" s="38">
        <f t="shared" si="253"/>
        <v>3574.622095840029</v>
      </c>
      <c r="T2014" s="38">
        <f t="shared" si="254"/>
        <v>4033.7324683418537</v>
      </c>
      <c r="U2014" s="32">
        <f t="shared" si="255"/>
        <v>3634.559530880937</v>
      </c>
      <c r="W2014" s="140">
        <v>2944</v>
      </c>
      <c r="Y2014" s="141" t="s">
        <v>15578</v>
      </c>
      <c r="Z2014" s="141" t="s">
        <v>15578</v>
      </c>
      <c r="AA2014" s="147" t="s">
        <v>15578</v>
      </c>
      <c r="AB2014" s="147" t="s">
        <v>15578</v>
      </c>
    </row>
    <row r="2015" spans="1:28" x14ac:dyDescent="0.2">
      <c r="A2015" s="139" t="s">
        <v>137</v>
      </c>
      <c r="B2015" s="139" t="s">
        <v>307</v>
      </c>
      <c r="C2015" s="138" t="s">
        <v>2558</v>
      </c>
      <c r="D2015" t="s">
        <v>10266</v>
      </c>
      <c r="E2015" s="140">
        <v>5462.7801433201284</v>
      </c>
      <c r="F2015" s="140">
        <v>8715.5851193740837</v>
      </c>
      <c r="G2015" s="140">
        <v>6641.8415575958734</v>
      </c>
      <c r="H2015" s="140">
        <f t="shared" si="248"/>
        <v>5924.7094664909</v>
      </c>
      <c r="I2015" s="143">
        <v>0.94638593625511103</v>
      </c>
      <c r="J2015" s="144">
        <v>0.99921107814220345</v>
      </c>
      <c r="K2015" s="145">
        <f t="shared" si="249"/>
        <v>5602.6381819391499</v>
      </c>
      <c r="L2015" s="140">
        <f t="shared" si="250"/>
        <v>5634.8167094032042</v>
      </c>
      <c r="N2015" s="140">
        <v>5701.4095082149979</v>
      </c>
      <c r="O2015" s="140">
        <f t="shared" si="251"/>
        <v>5643.5104828224885</v>
      </c>
      <c r="Q2015" s="140">
        <v>6708.9171704727223</v>
      </c>
      <c r="R2015" s="38">
        <f t="shared" si="252"/>
        <v>5676.7959452817922</v>
      </c>
      <c r="S2015" s="38">
        <f t="shared" si="253"/>
        <v>5709.5904491821266</v>
      </c>
      <c r="T2015" s="38">
        <f t="shared" si="254"/>
        <v>5802.160274440771</v>
      </c>
      <c r="U2015" s="32">
        <f t="shared" si="255"/>
        <v>5721.6755559897847</v>
      </c>
      <c r="W2015" s="140">
        <v>4907</v>
      </c>
      <c r="Y2015" s="141" t="s">
        <v>15578</v>
      </c>
      <c r="Z2015" s="141" t="s">
        <v>15578</v>
      </c>
      <c r="AA2015" s="147" t="s">
        <v>15578</v>
      </c>
      <c r="AB2015" s="147" t="s">
        <v>15578</v>
      </c>
    </row>
    <row r="2016" spans="1:28" x14ac:dyDescent="0.2">
      <c r="A2016" s="139" t="s">
        <v>137</v>
      </c>
      <c r="B2016" s="139" t="s">
        <v>307</v>
      </c>
      <c r="C2016" s="138" t="s">
        <v>2559</v>
      </c>
      <c r="D2016" t="s">
        <v>10267</v>
      </c>
      <c r="E2016" s="140">
        <v>5485.7546455742804</v>
      </c>
      <c r="F2016" s="140">
        <v>5680.7286618913058</v>
      </c>
      <c r="G2016" s="140">
        <v>7947.9103602214172</v>
      </c>
      <c r="H2016" s="140">
        <f t="shared" si="248"/>
        <v>5614.2520834760535</v>
      </c>
      <c r="I2016" s="143">
        <v>0.94638593625511103</v>
      </c>
      <c r="J2016" s="144">
        <v>0.99921107814220345</v>
      </c>
      <c r="K2016" s="145">
        <f t="shared" si="249"/>
        <v>5309.0574759515384</v>
      </c>
      <c r="L2016" s="140">
        <f t="shared" si="250"/>
        <v>5339.5498344173893</v>
      </c>
      <c r="N2016" s="140">
        <v>6383.8229383530052</v>
      </c>
      <c r="O2016" s="140">
        <f t="shared" si="251"/>
        <v>5475.8809980786064</v>
      </c>
      <c r="Q2016" s="140">
        <v>8719.0413067564259</v>
      </c>
      <c r="R2016" s="38">
        <f t="shared" si="252"/>
        <v>5602.6585503604501</v>
      </c>
      <c r="S2016" s="38">
        <f t="shared" si="253"/>
        <v>5635.0247670525878</v>
      </c>
      <c r="T2016" s="38">
        <f t="shared" si="254"/>
        <v>6617.3447751933472</v>
      </c>
      <c r="U2016" s="32">
        <f t="shared" si="255"/>
        <v>5763.2678763434524</v>
      </c>
      <c r="W2016" s="140">
        <v>5343</v>
      </c>
      <c r="Y2016" s="141" t="s">
        <v>15578</v>
      </c>
      <c r="Z2016" s="141" t="s">
        <v>15578</v>
      </c>
      <c r="AA2016" s="147" t="s">
        <v>15578</v>
      </c>
      <c r="AB2016" s="147" t="s">
        <v>15578</v>
      </c>
    </row>
    <row r="2017" spans="1:28" x14ac:dyDescent="0.2">
      <c r="A2017" s="139" t="s">
        <v>137</v>
      </c>
      <c r="B2017" s="139" t="s">
        <v>307</v>
      </c>
      <c r="C2017" s="138" t="s">
        <v>2560</v>
      </c>
      <c r="D2017" t="s">
        <v>10268</v>
      </c>
      <c r="E2017" s="140">
        <v>5409.4433809380598</v>
      </c>
      <c r="F2017" s="140">
        <v>5923.2091904939698</v>
      </c>
      <c r="G2017" s="140">
        <v>4689.4542968018795</v>
      </c>
      <c r="H2017" s="140">
        <f t="shared" si="248"/>
        <v>5444.2028608959972</v>
      </c>
      <c r="I2017" s="143">
        <v>0.94638593625511103</v>
      </c>
      <c r="J2017" s="144">
        <v>0.99921107814220345</v>
      </c>
      <c r="K2017" s="145">
        <f t="shared" si="249"/>
        <v>5148.2522461551189</v>
      </c>
      <c r="L2017" s="140">
        <f t="shared" si="250"/>
        <v>5177.8210262396196</v>
      </c>
      <c r="N2017" s="140">
        <v>5602.938641488774</v>
      </c>
      <c r="O2017" s="140">
        <f t="shared" si="251"/>
        <v>5233.3206641804736</v>
      </c>
      <c r="Q2017" s="140">
        <v>7410.502837552307</v>
      </c>
      <c r="R2017" s="38">
        <f t="shared" si="252"/>
        <v>5334.1933018080235</v>
      </c>
      <c r="S2017" s="38">
        <f t="shared" si="253"/>
        <v>5365.0086111352284</v>
      </c>
      <c r="T2017" s="38">
        <f t="shared" si="254"/>
        <v>5783.695061095128</v>
      </c>
      <c r="U2017" s="32">
        <f t="shared" si="255"/>
        <v>5419.6686523802782</v>
      </c>
      <c r="W2017" s="140">
        <v>4461</v>
      </c>
      <c r="Y2017" s="141" t="s">
        <v>15578</v>
      </c>
      <c r="Z2017" s="141" t="s">
        <v>15578</v>
      </c>
      <c r="AA2017" s="147" t="s">
        <v>15578</v>
      </c>
      <c r="AB2017" s="147" t="s">
        <v>15578</v>
      </c>
    </row>
    <row r="2018" spans="1:28" x14ac:dyDescent="0.2">
      <c r="A2018" s="139" t="s">
        <v>137</v>
      </c>
      <c r="B2018" s="139" t="s">
        <v>307</v>
      </c>
      <c r="C2018" s="138" t="s">
        <v>2561</v>
      </c>
      <c r="D2018" t="s">
        <v>10269</v>
      </c>
      <c r="E2018" s="140">
        <v>3022.1757893019512</v>
      </c>
      <c r="F2018" s="140">
        <v>2481.2820346797052</v>
      </c>
      <c r="G2018" s="140">
        <v>2980.7661682213752</v>
      </c>
      <c r="H2018" s="140">
        <f t="shared" si="248"/>
        <v>2951.8827937291408</v>
      </c>
      <c r="I2018" s="143">
        <v>0.94638593625511103</v>
      </c>
      <c r="J2018" s="144">
        <v>0.99921107814220345</v>
      </c>
      <c r="K2018" s="145">
        <f t="shared" si="249"/>
        <v>2791.4164132931655</v>
      </c>
      <c r="L2018" s="140">
        <f t="shared" si="250"/>
        <v>2807.4488013935297</v>
      </c>
      <c r="N2018" s="140">
        <v>3378.2202686693713</v>
      </c>
      <c r="O2018" s="140">
        <f t="shared" si="251"/>
        <v>2881.96373242553</v>
      </c>
      <c r="Q2018" s="140">
        <v>3983.4589646266536</v>
      </c>
      <c r="R2018" s="38">
        <f t="shared" si="252"/>
        <v>2888.9663113149513</v>
      </c>
      <c r="S2018" s="38">
        <f t="shared" si="253"/>
        <v>2905.6556934730506</v>
      </c>
      <c r="T2018" s="38">
        <f t="shared" si="254"/>
        <v>3438.7441382650995</v>
      </c>
      <c r="U2018" s="32">
        <f t="shared" si="255"/>
        <v>2975.2510586499834</v>
      </c>
      <c r="W2018" s="140">
        <v>2744</v>
      </c>
      <c r="Y2018" s="141" t="s">
        <v>15578</v>
      </c>
      <c r="Z2018" s="141" t="s">
        <v>15578</v>
      </c>
      <c r="AA2018" s="147" t="s">
        <v>15578</v>
      </c>
      <c r="AB2018" s="147" t="s">
        <v>15578</v>
      </c>
    </row>
    <row r="2019" spans="1:28" x14ac:dyDescent="0.2">
      <c r="A2019" s="139" t="s">
        <v>137</v>
      </c>
      <c r="B2019" s="139" t="s">
        <v>307</v>
      </c>
      <c r="C2019" s="138" t="s">
        <v>2562</v>
      </c>
      <c r="D2019" t="s">
        <v>10270</v>
      </c>
      <c r="E2019" s="140">
        <v>11487.706063348061</v>
      </c>
      <c r="F2019" s="140">
        <v>10146.817651919924</v>
      </c>
      <c r="G2019" s="140">
        <v>6443.904014459772</v>
      </c>
      <c r="H2019" s="140">
        <f t="shared" si="248"/>
        <v>11105.161620675799</v>
      </c>
      <c r="I2019" s="143">
        <v>0.94638593625511103</v>
      </c>
      <c r="J2019" s="144">
        <v>0.99921107814220345</v>
      </c>
      <c r="K2019" s="145">
        <f t="shared" si="249"/>
        <v>10501.477391338518</v>
      </c>
      <c r="L2019" s="140">
        <f t="shared" si="250"/>
        <v>10561.792205123866</v>
      </c>
      <c r="N2019" s="140">
        <v>11147.985998863496</v>
      </c>
      <c r="O2019" s="140">
        <f t="shared" si="251"/>
        <v>10638.320540221572</v>
      </c>
      <c r="Q2019" s="140">
        <v>8456.5526778829826</v>
      </c>
      <c r="R2019" s="38">
        <f t="shared" si="252"/>
        <v>10251.014517574931</v>
      </c>
      <c r="S2019" s="38">
        <f t="shared" si="253"/>
        <v>10310.234003147318</v>
      </c>
      <c r="T2019" s="38">
        <f t="shared" si="254"/>
        <v>10878.842666765446</v>
      </c>
      <c r="U2019" s="32">
        <f t="shared" si="255"/>
        <v>10384.466577448769</v>
      </c>
      <c r="W2019" s="140">
        <v>9564</v>
      </c>
      <c r="Y2019" s="141" t="s">
        <v>15578</v>
      </c>
      <c r="Z2019" s="141" t="s">
        <v>15578</v>
      </c>
      <c r="AA2019" s="147" t="s">
        <v>15578</v>
      </c>
      <c r="AB2019" s="147" t="s">
        <v>15578</v>
      </c>
    </row>
    <row r="2020" spans="1:28" x14ac:dyDescent="0.2">
      <c r="A2020" s="139" t="s">
        <v>137</v>
      </c>
      <c r="B2020" s="139" t="s">
        <v>307</v>
      </c>
      <c r="C2020" s="138" t="s">
        <v>2563</v>
      </c>
      <c r="D2020" t="s">
        <v>10271</v>
      </c>
      <c r="E2020" s="140">
        <v>6302.6793210158621</v>
      </c>
      <c r="F2020" s="140">
        <v>4868.5067419743509</v>
      </c>
      <c r="G2020" s="140">
        <v>3627.4799770825111</v>
      </c>
      <c r="H2020" s="140">
        <f t="shared" si="248"/>
        <v>6008.1577886134646</v>
      </c>
      <c r="I2020" s="143">
        <v>0.94638593625511103</v>
      </c>
      <c r="J2020" s="144">
        <v>0.99921107814220345</v>
      </c>
      <c r="K2020" s="145">
        <f t="shared" si="249"/>
        <v>5681.5501958339928</v>
      </c>
      <c r="L2020" s="140">
        <f t="shared" si="250"/>
        <v>5714.1819512817037</v>
      </c>
      <c r="N2020" s="140">
        <v>5762.5277734676711</v>
      </c>
      <c r="O2020" s="140">
        <f t="shared" si="251"/>
        <v>5720.49355901337</v>
      </c>
      <c r="Q2020" s="140">
        <v>4093.2754220551155</v>
      </c>
      <c r="R2020" s="38">
        <f t="shared" si="252"/>
        <v>5500.4713915233397</v>
      </c>
      <c r="S2020" s="38">
        <f t="shared" si="253"/>
        <v>5532.2472792321305</v>
      </c>
      <c r="T2020" s="38">
        <f t="shared" si="254"/>
        <v>5595.602538326415</v>
      </c>
      <c r="U2020" s="32">
        <f t="shared" si="255"/>
        <v>5540.5183877801046</v>
      </c>
      <c r="W2020" s="140">
        <v>5245</v>
      </c>
      <c r="Y2020" s="141" t="s">
        <v>15578</v>
      </c>
      <c r="Z2020" s="141" t="s">
        <v>15578</v>
      </c>
      <c r="AA2020" s="147" t="s">
        <v>15578</v>
      </c>
      <c r="AB2020" s="147" t="s">
        <v>15578</v>
      </c>
    </row>
    <row r="2021" spans="1:28" x14ac:dyDescent="0.2">
      <c r="A2021" s="139" t="s">
        <v>137</v>
      </c>
      <c r="B2021" s="139" t="s">
        <v>307</v>
      </c>
      <c r="C2021" s="138" t="s">
        <v>2564</v>
      </c>
      <c r="D2021" t="s">
        <v>10272</v>
      </c>
      <c r="E2021" s="140">
        <v>7908.3183768223098</v>
      </c>
      <c r="F2021" s="140">
        <v>6968.4934678712088</v>
      </c>
      <c r="G2021" s="140">
        <v>7290.9610527313862</v>
      </c>
      <c r="H2021" s="140">
        <f t="shared" si="248"/>
        <v>7763.1906668596685</v>
      </c>
      <c r="I2021" s="143">
        <v>0.94638593625511103</v>
      </c>
      <c r="J2021" s="144">
        <v>0.99921107814220345</v>
      </c>
      <c r="K2021" s="145">
        <f t="shared" si="249"/>
        <v>7341.1782788367773</v>
      </c>
      <c r="L2021" s="140">
        <f t="shared" si="250"/>
        <v>7383.3420415487053</v>
      </c>
      <c r="N2021" s="140">
        <v>7703.9367701089595</v>
      </c>
      <c r="O2021" s="140">
        <f t="shared" si="251"/>
        <v>7425.1960855181896</v>
      </c>
      <c r="Q2021" s="140">
        <v>5697.7756309418301</v>
      </c>
      <c r="R2021" s="38">
        <f t="shared" si="252"/>
        <v>7145.8645135419165</v>
      </c>
      <c r="S2021" s="38">
        <f t="shared" si="253"/>
        <v>7187.1457369502359</v>
      </c>
      <c r="T2021" s="38">
        <f t="shared" si="254"/>
        <v>7503.320656192247</v>
      </c>
      <c r="U2021" s="32">
        <f t="shared" si="255"/>
        <v>7228.4227692689883</v>
      </c>
      <c r="W2021" s="140">
        <v>6699</v>
      </c>
      <c r="Y2021" s="141" t="s">
        <v>15578</v>
      </c>
      <c r="Z2021" s="141" t="s">
        <v>15578</v>
      </c>
      <c r="AA2021" s="147" t="s">
        <v>15578</v>
      </c>
      <c r="AB2021" s="147" t="s">
        <v>15578</v>
      </c>
    </row>
    <row r="2022" spans="1:28" x14ac:dyDescent="0.2">
      <c r="A2022" s="139" t="s">
        <v>137</v>
      </c>
      <c r="B2022" s="139" t="s">
        <v>307</v>
      </c>
      <c r="C2022" s="138" t="s">
        <v>2565</v>
      </c>
      <c r="D2022" t="s">
        <v>10273</v>
      </c>
      <c r="E2022" s="140">
        <v>1611.4440003354455</v>
      </c>
      <c r="F2022" s="140">
        <v>2831.6762207194156</v>
      </c>
      <c r="G2022" s="140">
        <v>2381.9547150446006</v>
      </c>
      <c r="H2022" s="140">
        <f t="shared" si="248"/>
        <v>1798.5636597643297</v>
      </c>
      <c r="I2022" s="143">
        <v>0.94638593625511103</v>
      </c>
      <c r="J2022" s="144">
        <v>0.99921107814220345</v>
      </c>
      <c r="K2022" s="145">
        <f t="shared" si="249"/>
        <v>1700.7925012755265</v>
      </c>
      <c r="L2022" s="140">
        <f t="shared" si="250"/>
        <v>1710.5609347234295</v>
      </c>
      <c r="N2022" s="140">
        <v>1900.5584759419735</v>
      </c>
      <c r="O2022" s="140">
        <f t="shared" si="251"/>
        <v>1735.3653520635614</v>
      </c>
      <c r="Q2022" s="140">
        <v>3026.6475925222262</v>
      </c>
      <c r="R2022" s="38">
        <f t="shared" si="252"/>
        <v>1816.9249457643293</v>
      </c>
      <c r="S2022" s="38">
        <f t="shared" si="253"/>
        <v>1827.421210346467</v>
      </c>
      <c r="T2022" s="38">
        <f t="shared" si="254"/>
        <v>2013.1673875999988</v>
      </c>
      <c r="U2022" s="32">
        <f t="shared" si="255"/>
        <v>1851.6706067880302</v>
      </c>
      <c r="W2022" s="140">
        <v>1644</v>
      </c>
      <c r="Y2022" s="141" t="s">
        <v>15578</v>
      </c>
      <c r="Z2022" s="141" t="s">
        <v>15578</v>
      </c>
      <c r="AA2022" s="147" t="s">
        <v>15578</v>
      </c>
      <c r="AB2022" s="147" t="s">
        <v>15578</v>
      </c>
    </row>
    <row r="2023" spans="1:28" x14ac:dyDescent="0.2">
      <c r="A2023" s="139" t="s">
        <v>137</v>
      </c>
      <c r="B2023" s="139" t="s">
        <v>307</v>
      </c>
      <c r="C2023" s="138" t="s">
        <v>2566</v>
      </c>
      <c r="D2023" t="s">
        <v>10274</v>
      </c>
      <c r="E2023" s="140">
        <v>1987.5757500105867</v>
      </c>
      <c r="F2023" s="140">
        <v>1354.2164912464279</v>
      </c>
      <c r="G2023" s="140">
        <v>1266.9807652745176</v>
      </c>
      <c r="H2023" s="140">
        <f t="shared" si="248"/>
        <v>1876.9345905516373</v>
      </c>
      <c r="I2023" s="143">
        <v>0.94638593625511103</v>
      </c>
      <c r="J2023" s="144">
        <v>0.99921107814220345</v>
      </c>
      <c r="K2023" s="145">
        <f t="shared" si="249"/>
        <v>1774.9031343228446</v>
      </c>
      <c r="L2023" s="140">
        <f t="shared" si="250"/>
        <v>1785.0972192162717</v>
      </c>
      <c r="N2023" s="140">
        <v>2251.981992086558</v>
      </c>
      <c r="O2023" s="140">
        <f t="shared" si="251"/>
        <v>1846.0496119775366</v>
      </c>
      <c r="Q2023" s="140">
        <v>2159.0664355343133</v>
      </c>
      <c r="R2023" s="38">
        <f t="shared" si="252"/>
        <v>1801.5826306927672</v>
      </c>
      <c r="S2023" s="38">
        <f t="shared" si="253"/>
        <v>1811.9902636565935</v>
      </c>
      <c r="T2023" s="38">
        <f t="shared" si="254"/>
        <v>2242.6904364313336</v>
      </c>
      <c r="U2023" s="32">
        <f t="shared" si="255"/>
        <v>1868.2187114852065</v>
      </c>
      <c r="W2023" s="140">
        <v>1573</v>
      </c>
      <c r="Y2023" s="141" t="s">
        <v>15578</v>
      </c>
      <c r="Z2023" s="141" t="s">
        <v>15578</v>
      </c>
      <c r="AA2023" s="147" t="s">
        <v>15578</v>
      </c>
      <c r="AB2023" s="147" t="s">
        <v>15578</v>
      </c>
    </row>
    <row r="2024" spans="1:28" x14ac:dyDescent="0.2">
      <c r="A2024" s="139" t="s">
        <v>137</v>
      </c>
      <c r="B2024" s="139" t="s">
        <v>307</v>
      </c>
      <c r="C2024" s="138" t="s">
        <v>2567</v>
      </c>
      <c r="D2024" t="s">
        <v>10275</v>
      </c>
      <c r="E2024" s="140">
        <v>4801.97506499265</v>
      </c>
      <c r="F2024" s="140">
        <v>6618.2466786608729</v>
      </c>
      <c r="G2024" s="140">
        <v>2449.0646008507069</v>
      </c>
      <c r="H2024" s="140">
        <f t="shared" si="248"/>
        <v>4932.9677439896586</v>
      </c>
      <c r="I2024" s="143">
        <v>0.94638593625511103</v>
      </c>
      <c r="J2024" s="144">
        <v>0.99921107814220345</v>
      </c>
      <c r="K2024" s="145">
        <f t="shared" si="249"/>
        <v>4664.8082220848491</v>
      </c>
      <c r="L2024" s="140">
        <f t="shared" si="250"/>
        <v>4691.6003608263436</v>
      </c>
      <c r="N2024" s="140">
        <v>5814.2394281002071</v>
      </c>
      <c r="O2024" s="140">
        <f t="shared" si="251"/>
        <v>4838.1622993041019</v>
      </c>
      <c r="Q2024" s="140">
        <v>19144.486393714094</v>
      </c>
      <c r="R2024" s="38">
        <f t="shared" si="252"/>
        <v>6008.7052935043721</v>
      </c>
      <c r="S2024" s="38">
        <f t="shared" si="253"/>
        <v>6043.417217463445</v>
      </c>
      <c r="T2024" s="38">
        <f t="shared" si="254"/>
        <v>7147.2641246615958</v>
      </c>
      <c r="U2024" s="32">
        <f t="shared" si="255"/>
        <v>6187.5258158703209</v>
      </c>
      <c r="W2024" s="140">
        <v>23793</v>
      </c>
      <c r="Y2024" s="141" t="s">
        <v>15580</v>
      </c>
      <c r="Z2024" s="141" t="s">
        <v>15580</v>
      </c>
      <c r="AA2024" s="147" t="s">
        <v>15578</v>
      </c>
      <c r="AB2024" s="147" t="s">
        <v>15578</v>
      </c>
    </row>
    <row r="2025" spans="1:28" x14ac:dyDescent="0.2">
      <c r="A2025" s="139" t="s">
        <v>137</v>
      </c>
      <c r="B2025" s="139" t="s">
        <v>307</v>
      </c>
      <c r="C2025" s="138" t="s">
        <v>2568</v>
      </c>
      <c r="D2025" t="s">
        <v>10276</v>
      </c>
      <c r="E2025" s="140">
        <v>1244.1534439733809</v>
      </c>
      <c r="F2025" s="140">
        <v>873.49542909078252</v>
      </c>
      <c r="G2025" s="140">
        <v>934.84582080847724</v>
      </c>
      <c r="H2025" s="140">
        <f t="shared" si="248"/>
        <v>1184.141585928068</v>
      </c>
      <c r="I2025" s="143">
        <v>0.94638593625511103</v>
      </c>
      <c r="J2025" s="144">
        <v>0.99921107814220345</v>
      </c>
      <c r="K2025" s="145">
        <f t="shared" si="249"/>
        <v>1119.7708342772055</v>
      </c>
      <c r="L2025" s="140">
        <f t="shared" si="250"/>
        <v>1126.202193107478</v>
      </c>
      <c r="N2025" s="140">
        <v>1470.3607157229785</v>
      </c>
      <c r="O2025" s="140">
        <f t="shared" si="251"/>
        <v>1171.132519949439</v>
      </c>
      <c r="Q2025" s="140">
        <v>1272.684788533825</v>
      </c>
      <c r="R2025" s="38">
        <f t="shared" si="252"/>
        <v>1128.1438275940238</v>
      </c>
      <c r="S2025" s="38">
        <f t="shared" si="253"/>
        <v>1134.6610456710487</v>
      </c>
      <c r="T2025" s="38">
        <f t="shared" si="254"/>
        <v>1450.5931230040633</v>
      </c>
      <c r="U2025" s="32">
        <f t="shared" si="255"/>
        <v>1175.9063746739596</v>
      </c>
      <c r="W2025" s="140">
        <v>1422</v>
      </c>
      <c r="Y2025" s="141" t="s">
        <v>15578</v>
      </c>
      <c r="Z2025" s="141" t="s">
        <v>15578</v>
      </c>
      <c r="AA2025" s="147" t="s">
        <v>15578</v>
      </c>
      <c r="AB2025" s="147" t="s">
        <v>15578</v>
      </c>
    </row>
    <row r="2026" spans="1:28" x14ac:dyDescent="0.2">
      <c r="A2026" s="139" t="s">
        <v>137</v>
      </c>
      <c r="B2026" s="139" t="s">
        <v>307</v>
      </c>
      <c r="C2026" s="138" t="s">
        <v>2569</v>
      </c>
      <c r="D2026" t="s">
        <v>10277</v>
      </c>
      <c r="E2026" s="140">
        <v>1727.2897575936693</v>
      </c>
      <c r="F2026" s="140">
        <v>1303.0725865217548</v>
      </c>
      <c r="G2026" s="140">
        <v>942.90275292622266</v>
      </c>
      <c r="H2026" s="140">
        <f t="shared" si="248"/>
        <v>1640.4641091432595</v>
      </c>
      <c r="I2026" s="143">
        <v>0.94638593625511103</v>
      </c>
      <c r="J2026" s="144">
        <v>0.99921107814220345</v>
      </c>
      <c r="K2026" s="145">
        <f t="shared" si="249"/>
        <v>1551.287351045492</v>
      </c>
      <c r="L2026" s="140">
        <f t="shared" si="250"/>
        <v>1560.1971076653601</v>
      </c>
      <c r="N2026" s="140">
        <v>1952.0192835185444</v>
      </c>
      <c r="O2026" s="140">
        <f t="shared" si="251"/>
        <v>1611.3499842270724</v>
      </c>
      <c r="Q2026" s="140">
        <v>2055.3389592087337</v>
      </c>
      <c r="R2026" s="38">
        <f t="shared" si="252"/>
        <v>1590.5195478114174</v>
      </c>
      <c r="S2026" s="38">
        <f t="shared" si="253"/>
        <v>1599.7078822199519</v>
      </c>
      <c r="T2026" s="38">
        <f t="shared" si="254"/>
        <v>1962.3512510875635</v>
      </c>
      <c r="U2026" s="32">
        <f t="shared" si="255"/>
        <v>1647.0514289276277</v>
      </c>
      <c r="W2026" s="140">
        <v>1428</v>
      </c>
      <c r="Y2026" s="141" t="s">
        <v>15578</v>
      </c>
      <c r="Z2026" s="141" t="s">
        <v>15578</v>
      </c>
      <c r="AA2026" s="147" t="s">
        <v>15578</v>
      </c>
      <c r="AB2026" s="147" t="s">
        <v>15578</v>
      </c>
    </row>
    <row r="2027" spans="1:28" x14ac:dyDescent="0.2">
      <c r="A2027" s="139" t="s">
        <v>137</v>
      </c>
      <c r="B2027" s="139" t="s">
        <v>307</v>
      </c>
      <c r="C2027" s="138" t="s">
        <v>2570</v>
      </c>
      <c r="D2027" t="s">
        <v>10278</v>
      </c>
      <c r="E2027" s="140">
        <v>2967.3078781232766</v>
      </c>
      <c r="F2027" s="140">
        <v>3321.2308560976176</v>
      </c>
      <c r="G2027" s="140">
        <v>4306.9864307791559</v>
      </c>
      <c r="H2027" s="140">
        <f t="shared" si="248"/>
        <v>3068.6326092803647</v>
      </c>
      <c r="I2027" s="143">
        <v>0.94638593625511103</v>
      </c>
      <c r="J2027" s="144">
        <v>0.99921107814220345</v>
      </c>
      <c r="K2027" s="145">
        <f t="shared" si="249"/>
        <v>2901.8196285126037</v>
      </c>
      <c r="L2027" s="140">
        <f t="shared" si="250"/>
        <v>2918.4861130471281</v>
      </c>
      <c r="N2027" s="140">
        <v>3613.68453223184</v>
      </c>
      <c r="O2027" s="140">
        <f t="shared" si="251"/>
        <v>3009.2451387327437</v>
      </c>
      <c r="Q2027" s="140">
        <v>4258.0031851931353</v>
      </c>
      <c r="R2027" s="38">
        <f t="shared" si="252"/>
        <v>3014.2911857893291</v>
      </c>
      <c r="S2027" s="38">
        <f t="shared" si="253"/>
        <v>3031.7045621026477</v>
      </c>
      <c r="T2027" s="38">
        <f t="shared" si="254"/>
        <v>3678.1163975279696</v>
      </c>
      <c r="U2027" s="32">
        <f t="shared" si="255"/>
        <v>3116.094438080293</v>
      </c>
      <c r="W2027" s="140">
        <v>3063</v>
      </c>
      <c r="Y2027" s="141" t="s">
        <v>15578</v>
      </c>
      <c r="Z2027" s="141" t="s">
        <v>15578</v>
      </c>
      <c r="AA2027" s="147" t="s">
        <v>15578</v>
      </c>
      <c r="AB2027" s="147" t="s">
        <v>15578</v>
      </c>
    </row>
    <row r="2028" spans="1:28" x14ac:dyDescent="0.2">
      <c r="A2028" s="139" t="s">
        <v>137</v>
      </c>
      <c r="B2028" s="139" t="s">
        <v>307</v>
      </c>
      <c r="C2028" s="138" t="s">
        <v>2571</v>
      </c>
      <c r="D2028" t="s">
        <v>10279</v>
      </c>
      <c r="E2028" s="140">
        <v>3487.420829248631</v>
      </c>
      <c r="F2028" s="140">
        <v>1712.9756390836819</v>
      </c>
      <c r="G2028" s="140">
        <v>3359.1647250684264</v>
      </c>
      <c r="H2028" s="140">
        <f t="shared" si="248"/>
        <v>3257.1390461061947</v>
      </c>
      <c r="I2028" s="143">
        <v>0.94638593625511103</v>
      </c>
      <c r="J2028" s="144">
        <v>0.99921107814220345</v>
      </c>
      <c r="K2028" s="145">
        <f t="shared" si="249"/>
        <v>3080.0787256843723</v>
      </c>
      <c r="L2028" s="140">
        <f t="shared" si="250"/>
        <v>3097.7690341867824</v>
      </c>
      <c r="N2028" s="140">
        <v>3554.5185320152941</v>
      </c>
      <c r="O2028" s="140">
        <f t="shared" si="251"/>
        <v>3157.3982540775942</v>
      </c>
      <c r="Q2028" s="140">
        <v>2591.3500364979459</v>
      </c>
      <c r="R2028" s="38">
        <f t="shared" si="252"/>
        <v>3017.1190996057635</v>
      </c>
      <c r="S2028" s="38">
        <f t="shared" si="253"/>
        <v>3034.5488126047017</v>
      </c>
      <c r="T2028" s="38">
        <f t="shared" si="254"/>
        <v>3458.2016824635593</v>
      </c>
      <c r="U2028" s="32">
        <f t="shared" si="255"/>
        <v>3089.8572261974673</v>
      </c>
      <c r="W2028" s="140">
        <v>3395</v>
      </c>
      <c r="Y2028" s="141" t="s">
        <v>15578</v>
      </c>
      <c r="Z2028" s="141" t="s">
        <v>15578</v>
      </c>
      <c r="AA2028" s="147" t="s">
        <v>15578</v>
      </c>
      <c r="AB2028" s="147" t="s">
        <v>15578</v>
      </c>
    </row>
    <row r="2029" spans="1:28" x14ac:dyDescent="0.2">
      <c r="A2029" s="139" t="s">
        <v>137</v>
      </c>
      <c r="B2029" s="139" t="s">
        <v>307</v>
      </c>
      <c r="C2029" s="138" t="s">
        <v>2572</v>
      </c>
      <c r="D2029" t="s">
        <v>10280</v>
      </c>
      <c r="E2029" s="140">
        <v>7705.0435880998566</v>
      </c>
      <c r="F2029" s="140">
        <v>5444.7946820392417</v>
      </c>
      <c r="G2029" s="140">
        <v>5339.8563191946114</v>
      </c>
      <c r="H2029" s="140">
        <f t="shared" si="248"/>
        <v>7318.9015296307343</v>
      </c>
      <c r="I2029" s="143">
        <v>0.94638593625511103</v>
      </c>
      <c r="J2029" s="144">
        <v>0.99921107814220345</v>
      </c>
      <c r="K2029" s="145">
        <f t="shared" si="249"/>
        <v>6921.0410049100046</v>
      </c>
      <c r="L2029" s="140">
        <f t="shared" si="250"/>
        <v>6960.7917260567456</v>
      </c>
      <c r="N2029" s="140">
        <v>7534.254176956455</v>
      </c>
      <c r="O2029" s="140">
        <f t="shared" si="251"/>
        <v>7035.6579683764285</v>
      </c>
      <c r="Q2029" s="140">
        <v>4897.8936951900332</v>
      </c>
      <c r="R2029" s="38">
        <f t="shared" si="252"/>
        <v>6692.1009866909344</v>
      </c>
      <c r="S2029" s="38">
        <f t="shared" si="253"/>
        <v>6730.7608458834911</v>
      </c>
      <c r="T2029" s="38">
        <f t="shared" si="254"/>
        <v>7270.6181287798127</v>
      </c>
      <c r="U2029" s="32">
        <f t="shared" si="255"/>
        <v>6801.2398913658071</v>
      </c>
      <c r="W2029" s="140">
        <v>6546</v>
      </c>
      <c r="Y2029" s="141" t="s">
        <v>15578</v>
      </c>
      <c r="Z2029" s="141" t="s">
        <v>15578</v>
      </c>
      <c r="AA2029" s="147" t="s">
        <v>15578</v>
      </c>
      <c r="AB2029" s="147" t="s">
        <v>15578</v>
      </c>
    </row>
    <row r="2030" spans="1:28" x14ac:dyDescent="0.2">
      <c r="A2030" s="139" t="s">
        <v>137</v>
      </c>
      <c r="B2030" s="139" t="s">
        <v>307</v>
      </c>
      <c r="C2030" s="138" t="s">
        <v>2573</v>
      </c>
      <c r="D2030" t="s">
        <v>10281</v>
      </c>
      <c r="E2030" s="140">
        <v>2395.9081751311523</v>
      </c>
      <c r="F2030" s="140">
        <v>1382.5768705085659</v>
      </c>
      <c r="G2030" s="140">
        <v>3774.8523534879664</v>
      </c>
      <c r="H2030" s="140">
        <f t="shared" si="248"/>
        <v>2325.6160262409298</v>
      </c>
      <c r="I2030" s="143">
        <v>0.94638593625511103</v>
      </c>
      <c r="J2030" s="144">
        <v>0.99921107814220345</v>
      </c>
      <c r="K2030" s="145">
        <f t="shared" si="249"/>
        <v>2199.1939383424697</v>
      </c>
      <c r="L2030" s="140">
        <f t="shared" si="250"/>
        <v>2211.8249204344174</v>
      </c>
      <c r="N2030" s="140">
        <v>2333.0880287149284</v>
      </c>
      <c r="O2030" s="140">
        <f t="shared" si="251"/>
        <v>2227.655971333606</v>
      </c>
      <c r="Q2030" s="140">
        <v>1674.0175100493607</v>
      </c>
      <c r="R2030" s="38">
        <f t="shared" si="252"/>
        <v>2137.5762211065899</v>
      </c>
      <c r="S2030" s="38">
        <f t="shared" si="253"/>
        <v>2149.9248685471603</v>
      </c>
      <c r="T2030" s="38">
        <f t="shared" si="254"/>
        <v>2267.1809768483718</v>
      </c>
      <c r="U2030" s="32">
        <f t="shared" si="255"/>
        <v>2165.2328005726463</v>
      </c>
      <c r="W2030" s="140">
        <v>3343</v>
      </c>
      <c r="Y2030" s="141" t="s">
        <v>15578</v>
      </c>
      <c r="Z2030" s="141" t="s">
        <v>15578</v>
      </c>
      <c r="AA2030" s="147" t="s">
        <v>15578</v>
      </c>
      <c r="AB2030" s="147" t="s">
        <v>15578</v>
      </c>
    </row>
    <row r="2031" spans="1:28" x14ac:dyDescent="0.2">
      <c r="A2031" s="139" t="s">
        <v>137</v>
      </c>
      <c r="B2031" s="139" t="s">
        <v>307</v>
      </c>
      <c r="C2031" s="138" t="s">
        <v>2574</v>
      </c>
      <c r="D2031" t="s">
        <v>10282</v>
      </c>
      <c r="E2031" s="140">
        <v>1051.1156694988215</v>
      </c>
      <c r="F2031" s="140">
        <v>744.50787070261356</v>
      </c>
      <c r="G2031" s="140">
        <v>1322.6634944556781</v>
      </c>
      <c r="H2031" s="140">
        <f t="shared" si="248"/>
        <v>1023.7059608900615</v>
      </c>
      <c r="I2031" s="143">
        <v>0.94638593625511103</v>
      </c>
      <c r="J2031" s="144">
        <v>0.99921107814220345</v>
      </c>
      <c r="K2031" s="145">
        <f t="shared" si="249"/>
        <v>968.05660024344991</v>
      </c>
      <c r="L2031" s="140">
        <f t="shared" si="250"/>
        <v>973.61659446155079</v>
      </c>
      <c r="N2031" s="140">
        <v>1323.277144121852</v>
      </c>
      <c r="O2031" s="140">
        <f t="shared" si="251"/>
        <v>1019.2652178359863</v>
      </c>
      <c r="Q2031" s="140">
        <v>1673.5653246954537</v>
      </c>
      <c r="R2031" s="38">
        <f t="shared" si="252"/>
        <v>1029.5098563927886</v>
      </c>
      <c r="S2031" s="38">
        <f t="shared" si="253"/>
        <v>1035.4572720346998</v>
      </c>
      <c r="T2031" s="38">
        <f t="shared" si="254"/>
        <v>1358.3059621792122</v>
      </c>
      <c r="U2031" s="32">
        <f t="shared" si="255"/>
        <v>1077.6055735163923</v>
      </c>
      <c r="W2031" s="140">
        <v>1267</v>
      </c>
      <c r="Y2031" s="141" t="s">
        <v>15578</v>
      </c>
      <c r="Z2031" s="141" t="s">
        <v>15578</v>
      </c>
      <c r="AA2031" s="147" t="s">
        <v>15578</v>
      </c>
      <c r="AB2031" s="147" t="s">
        <v>15578</v>
      </c>
    </row>
    <row r="2032" spans="1:28" x14ac:dyDescent="0.2">
      <c r="A2032" s="139" t="s">
        <v>137</v>
      </c>
      <c r="B2032" s="139" t="s">
        <v>307</v>
      </c>
      <c r="C2032" s="138" t="s">
        <v>2575</v>
      </c>
      <c r="D2032" t="s">
        <v>10283</v>
      </c>
      <c r="E2032" s="140">
        <v>3647.8968194779545</v>
      </c>
      <c r="F2032" s="140">
        <v>1720.963525049659</v>
      </c>
      <c r="G2032" s="140">
        <v>2126.2619081507846</v>
      </c>
      <c r="H2032" s="140">
        <f t="shared" si="248"/>
        <v>3339.5544842378786</v>
      </c>
      <c r="I2032" s="143">
        <v>0.94638593625511103</v>
      </c>
      <c r="J2032" s="144">
        <v>0.99921107814220345</v>
      </c>
      <c r="K2032" s="145">
        <f t="shared" si="249"/>
        <v>3158.0140038730087</v>
      </c>
      <c r="L2032" s="140">
        <f t="shared" si="250"/>
        <v>3176.1519305167608</v>
      </c>
      <c r="N2032" s="140">
        <v>3455.6780860586287</v>
      </c>
      <c r="O2032" s="140">
        <f t="shared" si="251"/>
        <v>3212.6444207620316</v>
      </c>
      <c r="Q2032" s="140">
        <v>2007.7489352448863</v>
      </c>
      <c r="R2032" s="38">
        <f t="shared" si="252"/>
        <v>3032.0732356056669</v>
      </c>
      <c r="S2032" s="38">
        <f t="shared" si="253"/>
        <v>3049.5893377360976</v>
      </c>
      <c r="T2032" s="38">
        <f t="shared" si="254"/>
        <v>3310.8851709772543</v>
      </c>
      <c r="U2032" s="32">
        <f t="shared" si="255"/>
        <v>3083.7018365367853</v>
      </c>
      <c r="W2032" s="140">
        <v>3024</v>
      </c>
      <c r="Y2032" s="141" t="s">
        <v>15578</v>
      </c>
      <c r="Z2032" s="141" t="s">
        <v>15578</v>
      </c>
      <c r="AA2032" s="147" t="s">
        <v>15578</v>
      </c>
      <c r="AB2032" s="147" t="s">
        <v>15578</v>
      </c>
    </row>
    <row r="2033" spans="1:28" x14ac:dyDescent="0.2">
      <c r="A2033" s="139" t="s">
        <v>137</v>
      </c>
      <c r="B2033" s="139" t="s">
        <v>307</v>
      </c>
      <c r="C2033" s="138" t="s">
        <v>2576</v>
      </c>
      <c r="D2033" t="s">
        <v>10284</v>
      </c>
      <c r="E2033" s="140">
        <v>2408.4968970986502</v>
      </c>
      <c r="F2033" s="140">
        <v>5145.7805162798695</v>
      </c>
      <c r="G2033" s="140">
        <v>5206.6946245611507</v>
      </c>
      <c r="H2033" s="140">
        <f t="shared" si="248"/>
        <v>2873.3464298620365</v>
      </c>
      <c r="I2033" s="143">
        <v>0.94638593625511103</v>
      </c>
      <c r="J2033" s="144">
        <v>0.99921107814220345</v>
      </c>
      <c r="K2033" s="145">
        <f t="shared" si="249"/>
        <v>2717.1493402221349</v>
      </c>
      <c r="L2033" s="140">
        <f t="shared" si="250"/>
        <v>2732.7551783699796</v>
      </c>
      <c r="N2033" s="140">
        <v>2839.779668623637</v>
      </c>
      <c r="O2033" s="140">
        <f t="shared" si="251"/>
        <v>2746.7273598247548</v>
      </c>
      <c r="Q2033" s="140">
        <v>5328.6387550779964</v>
      </c>
      <c r="R2033" s="38">
        <f t="shared" si="252"/>
        <v>2949.33143466709</v>
      </c>
      <c r="S2033" s="38">
        <f t="shared" si="253"/>
        <v>2966.3695424606176</v>
      </c>
      <c r="T2033" s="38">
        <f t="shared" si="254"/>
        <v>3088.6655772690729</v>
      </c>
      <c r="U2033" s="32">
        <f t="shared" si="255"/>
        <v>2982.3354432137385</v>
      </c>
      <c r="W2033" s="140">
        <v>4901</v>
      </c>
      <c r="Y2033" s="141" t="s">
        <v>15580</v>
      </c>
      <c r="Z2033" s="141" t="s">
        <v>15579</v>
      </c>
      <c r="AA2033" s="147" t="s">
        <v>15578</v>
      </c>
      <c r="AB2033" s="147" t="s">
        <v>15578</v>
      </c>
    </row>
    <row r="2034" spans="1:28" x14ac:dyDescent="0.2">
      <c r="A2034" s="139" t="s">
        <v>137</v>
      </c>
      <c r="B2034" s="139" t="s">
        <v>307</v>
      </c>
      <c r="C2034" s="138" t="s">
        <v>2577</v>
      </c>
      <c r="D2034" t="s">
        <v>10285</v>
      </c>
      <c r="E2034" s="140">
        <v>1823.3351591036476</v>
      </c>
      <c r="F2034" s="140">
        <v>1913.2204946772031</v>
      </c>
      <c r="G2034" s="140">
        <v>818.66757936145757</v>
      </c>
      <c r="H2034" s="140">
        <f t="shared" si="248"/>
        <v>1792.3761046500999</v>
      </c>
      <c r="I2034" s="143">
        <v>0.94638593625511103</v>
      </c>
      <c r="J2034" s="144">
        <v>0.99921107814220345</v>
      </c>
      <c r="K2034" s="145">
        <f t="shared" si="249"/>
        <v>1694.941305916175</v>
      </c>
      <c r="L2034" s="140">
        <f t="shared" si="250"/>
        <v>1704.6761332584445</v>
      </c>
      <c r="N2034" s="140">
        <v>1945.8749951360685</v>
      </c>
      <c r="O2034" s="140">
        <f t="shared" si="251"/>
        <v>1736.164947237862</v>
      </c>
      <c r="Q2034" s="140">
        <v>1380.9061602123973</v>
      </c>
      <c r="R2034" s="38">
        <f t="shared" si="252"/>
        <v>1656.0310904116761</v>
      </c>
      <c r="S2034" s="38">
        <f t="shared" si="253"/>
        <v>1665.597881005712</v>
      </c>
      <c r="T2034" s="38">
        <f t="shared" si="254"/>
        <v>1889.3781116437012</v>
      </c>
      <c r="U2034" s="32">
        <f t="shared" si="255"/>
        <v>1694.81267082676</v>
      </c>
      <c r="W2034" s="140">
        <v>1781</v>
      </c>
      <c r="Y2034" s="141" t="s">
        <v>15579</v>
      </c>
      <c r="Z2034" s="141" t="s">
        <v>15579</v>
      </c>
      <c r="AA2034" s="147" t="s">
        <v>15579</v>
      </c>
      <c r="AB2034" s="147" t="s">
        <v>15579</v>
      </c>
    </row>
    <row r="2035" spans="1:28" x14ac:dyDescent="0.2">
      <c r="A2035" s="139" t="s">
        <v>149</v>
      </c>
      <c r="B2035" s="139" t="s">
        <v>302</v>
      </c>
      <c r="C2035" s="138" t="s">
        <v>2578</v>
      </c>
      <c r="D2035" t="s">
        <v>10286</v>
      </c>
      <c r="E2035" s="140">
        <v>15729.24146441895</v>
      </c>
      <c r="F2035" s="140">
        <v>9159.1997931870046</v>
      </c>
      <c r="G2035" s="140">
        <v>3726.4682088062405</v>
      </c>
      <c r="H2035" s="140">
        <f t="shared" si="248"/>
        <v>14390.661969286757</v>
      </c>
      <c r="I2035" s="143">
        <v>0.950894899163791</v>
      </c>
      <c r="J2035" s="144">
        <v>1.0013151042874524</v>
      </c>
      <c r="K2035" s="145">
        <f t="shared" si="249"/>
        <v>13702.002958542142</v>
      </c>
      <c r="L2035" s="140">
        <f t="shared" si="250"/>
        <v>13780.699862428482</v>
      </c>
      <c r="N2035" s="140">
        <v>16112.143789722571</v>
      </c>
      <c r="O2035" s="140">
        <f t="shared" si="251"/>
        <v>14085.072791713921</v>
      </c>
      <c r="Q2035" s="140">
        <v>10134.399270320235</v>
      </c>
      <c r="R2035" s="38">
        <f t="shared" si="252"/>
        <v>13296.744852848047</v>
      </c>
      <c r="S2035" s="38">
        <f t="shared" si="253"/>
        <v>13373.559336782584</v>
      </c>
      <c r="T2035" s="38">
        <f t="shared" si="254"/>
        <v>15514.369337782337</v>
      </c>
      <c r="U2035" s="32">
        <f t="shared" si="255"/>
        <v>13653.04476785796</v>
      </c>
      <c r="W2035" s="140">
        <v>15418</v>
      </c>
      <c r="Y2035" s="141" t="s">
        <v>15578</v>
      </c>
      <c r="Z2035" s="141" t="s">
        <v>15578</v>
      </c>
      <c r="AA2035" s="147" t="s">
        <v>15578</v>
      </c>
      <c r="AB2035" s="147" t="s">
        <v>15578</v>
      </c>
    </row>
    <row r="2036" spans="1:28" x14ac:dyDescent="0.2">
      <c r="A2036" s="139" t="s">
        <v>149</v>
      </c>
      <c r="B2036" s="139" t="s">
        <v>302</v>
      </c>
      <c r="C2036" s="138" t="s">
        <v>2579</v>
      </c>
      <c r="D2036" t="s">
        <v>10287</v>
      </c>
      <c r="E2036" s="140">
        <v>7819.5535100808502</v>
      </c>
      <c r="F2036" s="140">
        <v>5168.8690921665138</v>
      </c>
      <c r="G2036" s="140">
        <v>6284.9462845920862</v>
      </c>
      <c r="H2036" s="140">
        <f t="shared" si="248"/>
        <v>7418.9434056647815</v>
      </c>
      <c r="I2036" s="143">
        <v>0.950894899163791</v>
      </c>
      <c r="J2036" s="144">
        <v>1.0013151042874524</v>
      </c>
      <c r="K2036" s="145">
        <f t="shared" si="249"/>
        <v>7063.9130229471875</v>
      </c>
      <c r="L2036" s="140">
        <f t="shared" si="250"/>
        <v>7104.4843237935193</v>
      </c>
      <c r="N2036" s="140">
        <v>7856.263837600658</v>
      </c>
      <c r="O2036" s="140">
        <f t="shared" si="251"/>
        <v>7202.6300823577567</v>
      </c>
      <c r="Q2036" s="140">
        <v>5356.2224757555023</v>
      </c>
      <c r="R2036" s="38">
        <f t="shared" si="252"/>
        <v>6867.5119932754133</v>
      </c>
      <c r="S2036" s="38">
        <f t="shared" si="253"/>
        <v>6907.1851911532149</v>
      </c>
      <c r="T2036" s="38">
        <f t="shared" si="254"/>
        <v>7606.2597014161429</v>
      </c>
      <c r="U2036" s="32">
        <f t="shared" si="255"/>
        <v>6998.4502453912837</v>
      </c>
      <c r="W2036" s="140">
        <v>7292</v>
      </c>
      <c r="Y2036" s="141" t="s">
        <v>15578</v>
      </c>
      <c r="Z2036" s="141" t="s">
        <v>15578</v>
      </c>
      <c r="AA2036" s="147" t="s">
        <v>15578</v>
      </c>
      <c r="AB2036" s="147" t="s">
        <v>15578</v>
      </c>
    </row>
    <row r="2037" spans="1:28" x14ac:dyDescent="0.2">
      <c r="A2037" s="139" t="s">
        <v>149</v>
      </c>
      <c r="B2037" s="139" t="s">
        <v>302</v>
      </c>
      <c r="C2037" s="138" t="s">
        <v>2580</v>
      </c>
      <c r="D2037" t="s">
        <v>10288</v>
      </c>
      <c r="E2037" s="140">
        <v>5356.5578310842657</v>
      </c>
      <c r="F2037" s="140">
        <v>3650.4596459047402</v>
      </c>
      <c r="G2037" s="140">
        <v>8367.1201976774137</v>
      </c>
      <c r="H2037" s="140">
        <f t="shared" si="248"/>
        <v>5267.2497303070713</v>
      </c>
      <c r="I2037" s="143">
        <v>0.950894899163791</v>
      </c>
      <c r="J2037" s="144">
        <v>1.0013151042874524</v>
      </c>
      <c r="K2037" s="145">
        <f t="shared" si="249"/>
        <v>5015.1877336901152</v>
      </c>
      <c r="L2037" s="140">
        <f t="shared" si="250"/>
        <v>5043.992263089528</v>
      </c>
      <c r="N2037" s="140">
        <v>5357.7432862203241</v>
      </c>
      <c r="O2037" s="140">
        <f t="shared" si="251"/>
        <v>5084.9528527304119</v>
      </c>
      <c r="Q2037" s="140">
        <v>5230.812677469472</v>
      </c>
      <c r="R2037" s="38">
        <f t="shared" si="252"/>
        <v>5011.7183963736898</v>
      </c>
      <c r="S2037" s="38">
        <f t="shared" si="253"/>
        <v>5040.6707878426596</v>
      </c>
      <c r="T2037" s="38">
        <f t="shared" si="254"/>
        <v>5345.0502253452396</v>
      </c>
      <c r="U2037" s="32">
        <f t="shared" si="255"/>
        <v>5080.4079052240068</v>
      </c>
      <c r="W2037" s="140">
        <v>6385</v>
      </c>
      <c r="Y2037" s="141" t="s">
        <v>15578</v>
      </c>
      <c r="Z2037" s="141" t="s">
        <v>15578</v>
      </c>
      <c r="AA2037" s="147" t="s">
        <v>15578</v>
      </c>
      <c r="AB2037" s="147" t="s">
        <v>15578</v>
      </c>
    </row>
    <row r="2038" spans="1:28" x14ac:dyDescent="0.2">
      <c r="A2038" s="139" t="s">
        <v>149</v>
      </c>
      <c r="B2038" s="139" t="s">
        <v>302</v>
      </c>
      <c r="C2038" s="138" t="s">
        <v>2581</v>
      </c>
      <c r="D2038" t="s">
        <v>10289</v>
      </c>
      <c r="E2038" s="140">
        <v>53831.591661202328</v>
      </c>
      <c r="F2038" s="140">
        <v>57623.819682986737</v>
      </c>
      <c r="G2038" s="140">
        <v>76301.002830013706</v>
      </c>
      <c r="H2038" s="140">
        <f t="shared" si="248"/>
        <v>55259.34402100616</v>
      </c>
      <c r="I2038" s="143">
        <v>0.950894899163791</v>
      </c>
      <c r="J2038" s="144">
        <v>1.0013151042874524</v>
      </c>
      <c r="K2038" s="145">
        <f t="shared" si="249"/>
        <v>52614.931604876794</v>
      </c>
      <c r="L2038" s="140">
        <f t="shared" si="250"/>
        <v>52917.12335217269</v>
      </c>
      <c r="N2038" s="140">
        <v>50400.578431297959</v>
      </c>
      <c r="O2038" s="140">
        <f t="shared" si="251"/>
        <v>52588.585255983504</v>
      </c>
      <c r="Q2038" s="140">
        <v>51730.068589841474</v>
      </c>
      <c r="R2038" s="38">
        <f t="shared" si="252"/>
        <v>52278.893259298697</v>
      </c>
      <c r="S2038" s="38">
        <f t="shared" si="253"/>
        <v>52580.905236728016</v>
      </c>
      <c r="T2038" s="38">
        <f t="shared" si="254"/>
        <v>50533.527447152308</v>
      </c>
      <c r="U2038" s="32">
        <f t="shared" si="255"/>
        <v>52313.617498055974</v>
      </c>
      <c r="W2038" s="140">
        <v>55452</v>
      </c>
      <c r="Y2038" s="141" t="s">
        <v>15578</v>
      </c>
      <c r="Z2038" s="141" t="s">
        <v>15578</v>
      </c>
      <c r="AA2038" s="147" t="s">
        <v>15578</v>
      </c>
      <c r="AB2038" s="147" t="s">
        <v>15578</v>
      </c>
    </row>
    <row r="2039" spans="1:28" x14ac:dyDescent="0.2">
      <c r="A2039" s="139" t="s">
        <v>149</v>
      </c>
      <c r="B2039" s="139" t="s">
        <v>302</v>
      </c>
      <c r="C2039" s="138" t="s">
        <v>2582</v>
      </c>
      <c r="D2039" t="s">
        <v>9612</v>
      </c>
      <c r="E2039" s="140">
        <v>5195.3031991517973</v>
      </c>
      <c r="F2039" s="140">
        <v>9671.5065529227795</v>
      </c>
      <c r="G2039" s="140">
        <v>6601.6445357016355</v>
      </c>
      <c r="H2039" s="140">
        <f t="shared" si="248"/>
        <v>5821.8543692794365</v>
      </c>
      <c r="I2039" s="143">
        <v>0.950894899163791</v>
      </c>
      <c r="J2039" s="144">
        <v>1.0013151042874524</v>
      </c>
      <c r="K2039" s="145">
        <f t="shared" si="249"/>
        <v>5543.2520034394238</v>
      </c>
      <c r="L2039" s="140">
        <f t="shared" si="250"/>
        <v>5575.0894487714932</v>
      </c>
      <c r="N2039" s="140">
        <v>5055.2156688667519</v>
      </c>
      <c r="O2039" s="140">
        <f t="shared" si="251"/>
        <v>5507.2192746721521</v>
      </c>
      <c r="Q2039" s="140">
        <v>5325.9950479562394</v>
      </c>
      <c r="R2039" s="38">
        <f t="shared" si="252"/>
        <v>5496.0389850091951</v>
      </c>
      <c r="S2039" s="38">
        <f t="shared" si="253"/>
        <v>5527.7892669759231</v>
      </c>
      <c r="T2039" s="38">
        <f t="shared" si="254"/>
        <v>5082.2936067757009</v>
      </c>
      <c r="U2039" s="32">
        <f t="shared" si="255"/>
        <v>5469.6292497043651</v>
      </c>
      <c r="W2039" s="140">
        <v>5157</v>
      </c>
      <c r="Y2039" s="141" t="s">
        <v>15578</v>
      </c>
      <c r="Z2039" s="141" t="s">
        <v>15578</v>
      </c>
      <c r="AA2039" s="147" t="s">
        <v>15578</v>
      </c>
      <c r="AB2039" s="147" t="s">
        <v>15578</v>
      </c>
    </row>
    <row r="2040" spans="1:28" x14ac:dyDescent="0.2">
      <c r="A2040" s="139" t="s">
        <v>149</v>
      </c>
      <c r="B2040" s="139" t="s">
        <v>302</v>
      </c>
      <c r="C2040" s="138" t="s">
        <v>2583</v>
      </c>
      <c r="D2040" t="s">
        <v>10290</v>
      </c>
      <c r="E2040" s="140">
        <v>5541.3565518732848</v>
      </c>
      <c r="F2040" s="140">
        <v>3311.7594510481217</v>
      </c>
      <c r="G2040" s="140">
        <v>3501.5105896722594</v>
      </c>
      <c r="H2040" s="140">
        <f t="shared" si="248"/>
        <v>5172.8132579652229</v>
      </c>
      <c r="I2040" s="143">
        <v>0.950894899163791</v>
      </c>
      <c r="J2040" s="144">
        <v>1.0013151042874524</v>
      </c>
      <c r="K2040" s="145">
        <f t="shared" si="249"/>
        <v>4925.2704785851083</v>
      </c>
      <c r="L2040" s="140">
        <f t="shared" si="250"/>
        <v>4953.5585718398106</v>
      </c>
      <c r="N2040" s="140">
        <v>5703.5383989661514</v>
      </c>
      <c r="O2040" s="140">
        <f t="shared" si="251"/>
        <v>5051.4693790503316</v>
      </c>
      <c r="Q2040" s="140">
        <v>3438.1975092785206</v>
      </c>
      <c r="R2040" s="38">
        <f t="shared" si="252"/>
        <v>4760.1098336393425</v>
      </c>
      <c r="S2040" s="38">
        <f t="shared" si="253"/>
        <v>4787.6086977891191</v>
      </c>
      <c r="T2040" s="38">
        <f t="shared" si="254"/>
        <v>5477.0043099973882</v>
      </c>
      <c r="U2040" s="32">
        <f t="shared" si="255"/>
        <v>4877.6101597448842</v>
      </c>
      <c r="W2040" s="140">
        <v>6058</v>
      </c>
      <c r="Y2040" s="141" t="s">
        <v>15578</v>
      </c>
      <c r="Z2040" s="141" t="s">
        <v>15578</v>
      </c>
      <c r="AA2040" s="147" t="s">
        <v>15578</v>
      </c>
      <c r="AB2040" s="147" t="s">
        <v>15578</v>
      </c>
    </row>
    <row r="2041" spans="1:28" x14ac:dyDescent="0.2">
      <c r="A2041" s="139" t="s">
        <v>149</v>
      </c>
      <c r="B2041" s="139" t="s">
        <v>302</v>
      </c>
      <c r="C2041" s="138" t="s">
        <v>2584</v>
      </c>
      <c r="D2041" t="s">
        <v>10291</v>
      </c>
      <c r="E2041" s="140">
        <v>7766.911091431436</v>
      </c>
      <c r="F2041" s="140">
        <v>9149.8783052012313</v>
      </c>
      <c r="G2041" s="140">
        <v>6598.2808134267962</v>
      </c>
      <c r="H2041" s="140">
        <f t="shared" si="248"/>
        <v>7892.9126386730222</v>
      </c>
      <c r="I2041" s="143">
        <v>0.950894899163791</v>
      </c>
      <c r="J2041" s="144">
        <v>1.0013151042874524</v>
      </c>
      <c r="K2041" s="145">
        <f t="shared" si="249"/>
        <v>7515.2006598048511</v>
      </c>
      <c r="L2041" s="140">
        <f t="shared" si="250"/>
        <v>7558.3639130752445</v>
      </c>
      <c r="N2041" s="140">
        <v>7654.3899485240854</v>
      </c>
      <c r="O2041" s="140">
        <f t="shared" si="251"/>
        <v>7570.9002324587236</v>
      </c>
      <c r="Q2041" s="140">
        <v>6508.7277450934043</v>
      </c>
      <c r="R2041" s="38">
        <f t="shared" si="252"/>
        <v>7383.4061284102854</v>
      </c>
      <c r="S2041" s="38">
        <f t="shared" si="253"/>
        <v>7426.0596152380367</v>
      </c>
      <c r="T2041" s="38">
        <f t="shared" si="254"/>
        <v>7539.823728181017</v>
      </c>
      <c r="U2041" s="32">
        <f t="shared" si="255"/>
        <v>7440.9116628891261</v>
      </c>
      <c r="W2041" s="140">
        <v>7662</v>
      </c>
      <c r="Y2041" s="141" t="s">
        <v>15578</v>
      </c>
      <c r="Z2041" s="141" t="s">
        <v>15578</v>
      </c>
      <c r="AA2041" s="147" t="s">
        <v>15578</v>
      </c>
      <c r="AB2041" s="147" t="s">
        <v>15578</v>
      </c>
    </row>
    <row r="2042" spans="1:28" x14ac:dyDescent="0.2">
      <c r="A2042" s="139" t="s">
        <v>149</v>
      </c>
      <c r="B2042" s="139" t="s">
        <v>302</v>
      </c>
      <c r="C2042" s="138" t="s">
        <v>2585</v>
      </c>
      <c r="D2042" t="s">
        <v>10292</v>
      </c>
      <c r="E2042" s="140">
        <v>40333.555300343702</v>
      </c>
      <c r="F2042" s="140">
        <v>28059.42056812346</v>
      </c>
      <c r="G2042" s="140">
        <v>17585.455632117737</v>
      </c>
      <c r="H2042" s="140">
        <f t="shared" si="248"/>
        <v>37819.143670874524</v>
      </c>
      <c r="I2042" s="143">
        <v>0.950894899163791</v>
      </c>
      <c r="J2042" s="144">
        <v>1.0013151042874524</v>
      </c>
      <c r="K2042" s="145">
        <f t="shared" si="249"/>
        <v>36009.324628277427</v>
      </c>
      <c r="L2042" s="140">
        <f t="shared" si="250"/>
        <v>36216.142738582748</v>
      </c>
      <c r="N2042" s="140">
        <v>36383.326867576528</v>
      </c>
      <c r="O2042" s="140">
        <f t="shared" si="251"/>
        <v>36237.968836339656</v>
      </c>
      <c r="Q2042" s="140">
        <v>25106.353649146189</v>
      </c>
      <c r="R2042" s="38">
        <f t="shared" si="252"/>
        <v>34798.882142304145</v>
      </c>
      <c r="S2042" s="38">
        <f t="shared" si="253"/>
        <v>34999.913161763565</v>
      </c>
      <c r="T2042" s="38">
        <f t="shared" si="254"/>
        <v>35255.6295457335</v>
      </c>
      <c r="U2042" s="32">
        <f t="shared" si="255"/>
        <v>35033.297256463004</v>
      </c>
      <c r="W2042" s="140">
        <v>33034</v>
      </c>
      <c r="Y2042" s="141" t="s">
        <v>15578</v>
      </c>
      <c r="Z2042" s="141" t="s">
        <v>15578</v>
      </c>
      <c r="AA2042" s="147" t="s">
        <v>15578</v>
      </c>
      <c r="AB2042" s="147" t="s">
        <v>15578</v>
      </c>
    </row>
    <row r="2043" spans="1:28" x14ac:dyDescent="0.2">
      <c r="A2043" s="139" t="s">
        <v>149</v>
      </c>
      <c r="B2043" s="139" t="s">
        <v>302</v>
      </c>
      <c r="C2043" s="138" t="s">
        <v>2586</v>
      </c>
      <c r="D2043" t="s">
        <v>10293</v>
      </c>
      <c r="E2043" s="140">
        <v>8821.5185739336339</v>
      </c>
      <c r="F2043" s="140">
        <v>4964.2961142204149</v>
      </c>
      <c r="G2043" s="140">
        <v>4159.3551168024751</v>
      </c>
      <c r="H2043" s="140">
        <f t="shared" si="248"/>
        <v>8136.166640266697</v>
      </c>
      <c r="I2043" s="143">
        <v>0.950894899163791</v>
      </c>
      <c r="J2043" s="144">
        <v>1.0013151042874524</v>
      </c>
      <c r="K2043" s="145">
        <f t="shared" si="249"/>
        <v>7746.8138445650338</v>
      </c>
      <c r="L2043" s="140">
        <f t="shared" si="250"/>
        <v>7791.3073588633233</v>
      </c>
      <c r="N2043" s="140">
        <v>8314.4259910853216</v>
      </c>
      <c r="O2043" s="140">
        <f t="shared" si="251"/>
        <v>7859.6011525030426</v>
      </c>
      <c r="Q2043" s="140">
        <v>6803.0234708928065</v>
      </c>
      <c r="R2043" s="38">
        <f t="shared" si="252"/>
        <v>7619.879227589754</v>
      </c>
      <c r="S2043" s="38">
        <f t="shared" si="253"/>
        <v>7663.8988050869812</v>
      </c>
      <c r="T2043" s="38">
        <f t="shared" si="254"/>
        <v>8163.2857390660702</v>
      </c>
      <c r="U2043" s="32">
        <f t="shared" si="255"/>
        <v>7729.0943957519048</v>
      </c>
      <c r="W2043" s="140">
        <v>8956</v>
      </c>
      <c r="Y2043" s="141" t="s">
        <v>15578</v>
      </c>
      <c r="Z2043" s="141" t="s">
        <v>15578</v>
      </c>
      <c r="AA2043" s="147" t="s">
        <v>15578</v>
      </c>
      <c r="AB2043" s="147" t="s">
        <v>15578</v>
      </c>
    </row>
    <row r="2044" spans="1:28" x14ac:dyDescent="0.2">
      <c r="A2044" s="139" t="s">
        <v>149</v>
      </c>
      <c r="B2044" s="139" t="s">
        <v>302</v>
      </c>
      <c r="C2044" s="138" t="s">
        <v>2587</v>
      </c>
      <c r="D2044" t="s">
        <v>10294</v>
      </c>
      <c r="E2044" s="140">
        <v>12226.588666499816</v>
      </c>
      <c r="F2044" s="140">
        <v>7448.2553026354235</v>
      </c>
      <c r="G2044" s="140">
        <v>3406.9733539765766</v>
      </c>
      <c r="H2044" s="140">
        <f t="shared" si="248"/>
        <v>11249.253401821807</v>
      </c>
      <c r="I2044" s="143">
        <v>0.950894899163791</v>
      </c>
      <c r="J2044" s="144">
        <v>1.0013151042874524</v>
      </c>
      <c r="K2044" s="145">
        <f t="shared" si="249"/>
        <v>10710.925162589454</v>
      </c>
      <c r="L2044" s="140">
        <f t="shared" si="250"/>
        <v>10772.442931240103</v>
      </c>
      <c r="N2044" s="140">
        <v>12214.282533012902</v>
      </c>
      <c r="O2044" s="140">
        <f t="shared" si="251"/>
        <v>10960.676899903756</v>
      </c>
      <c r="Q2044" s="140">
        <v>7657.8989305558071</v>
      </c>
      <c r="R2044" s="38">
        <f t="shared" si="252"/>
        <v>10368.975989608505</v>
      </c>
      <c r="S2044" s="38">
        <f t="shared" si="253"/>
        <v>10428.876931409368</v>
      </c>
      <c r="T2044" s="38">
        <f t="shared" si="254"/>
        <v>11758.644172767192</v>
      </c>
      <c r="U2044" s="32">
        <f t="shared" si="255"/>
        <v>10602.479712836606</v>
      </c>
      <c r="W2044" s="140">
        <v>10531</v>
      </c>
      <c r="Y2044" s="141" t="s">
        <v>15578</v>
      </c>
      <c r="Z2044" s="141" t="s">
        <v>15578</v>
      </c>
      <c r="AA2044" s="147" t="s">
        <v>15578</v>
      </c>
      <c r="AB2044" s="147" t="s">
        <v>15578</v>
      </c>
    </row>
    <row r="2045" spans="1:28" x14ac:dyDescent="0.2">
      <c r="A2045" s="139" t="s">
        <v>149</v>
      </c>
      <c r="B2045" s="139" t="s">
        <v>302</v>
      </c>
      <c r="C2045" s="138" t="s">
        <v>2588</v>
      </c>
      <c r="D2045" t="s">
        <v>10295</v>
      </c>
      <c r="E2045" s="140">
        <v>17103.699045142072</v>
      </c>
      <c r="F2045" s="140">
        <v>12966.092713844915</v>
      </c>
      <c r="G2045" s="140">
        <v>21086.421152600295</v>
      </c>
      <c r="H2045" s="140">
        <f t="shared" si="248"/>
        <v>16747.225947168045</v>
      </c>
      <c r="I2045" s="143">
        <v>0.950894899163791</v>
      </c>
      <c r="J2045" s="144">
        <v>1.0013151042874524</v>
      </c>
      <c r="K2045" s="145">
        <f t="shared" si="249"/>
        <v>15945.794569090522</v>
      </c>
      <c r="L2045" s="140">
        <f t="shared" si="250"/>
        <v>16037.378600008626</v>
      </c>
      <c r="N2045" s="140">
        <v>16535.56896286269</v>
      </c>
      <c r="O2045" s="140">
        <f t="shared" si="251"/>
        <v>16102.417976812192</v>
      </c>
      <c r="Q2045" s="140">
        <v>12420.547300935252</v>
      </c>
      <c r="R2045" s="38">
        <f t="shared" si="252"/>
        <v>15533.831841191901</v>
      </c>
      <c r="S2045" s="38">
        <f t="shared" si="253"/>
        <v>15623.569840199338</v>
      </c>
      <c r="T2045" s="38">
        <f t="shared" si="254"/>
        <v>16124.066796669946</v>
      </c>
      <c r="U2045" s="32">
        <f t="shared" si="255"/>
        <v>15688.910345692948</v>
      </c>
      <c r="W2045" s="140">
        <v>15843</v>
      </c>
      <c r="Y2045" s="141" t="s">
        <v>15578</v>
      </c>
      <c r="Z2045" s="141" t="s">
        <v>15578</v>
      </c>
      <c r="AA2045" s="147" t="s">
        <v>15578</v>
      </c>
      <c r="AB2045" s="147" t="s">
        <v>15578</v>
      </c>
    </row>
    <row r="2046" spans="1:28" x14ac:dyDescent="0.2">
      <c r="A2046" s="139" t="s">
        <v>149</v>
      </c>
      <c r="B2046" s="139" t="s">
        <v>302</v>
      </c>
      <c r="C2046" s="138" t="s">
        <v>2589</v>
      </c>
      <c r="D2046" t="s">
        <v>10296</v>
      </c>
      <c r="E2046" s="140">
        <v>8793.3401686645939</v>
      </c>
      <c r="F2046" s="140">
        <v>8176.0210593164029</v>
      </c>
      <c r="G2046" s="140">
        <v>5685.9427929279354</v>
      </c>
      <c r="H2046" s="140">
        <f t="shared" si="248"/>
        <v>8584.119788834596</v>
      </c>
      <c r="I2046" s="143">
        <v>0.950894899163791</v>
      </c>
      <c r="J2046" s="144">
        <v>1.0013151042874524</v>
      </c>
      <c r="K2046" s="145">
        <f t="shared" si="249"/>
        <v>8173.3303856432212</v>
      </c>
      <c r="L2046" s="140">
        <f t="shared" si="250"/>
        <v>8220.2735805714692</v>
      </c>
      <c r="N2046" s="140">
        <v>8124.901333963755</v>
      </c>
      <c r="O2046" s="140">
        <f t="shared" si="251"/>
        <v>8207.8226141413161</v>
      </c>
      <c r="Q2046" s="140">
        <v>17138.261502839017</v>
      </c>
      <c r="R2046" s="38">
        <f t="shared" si="252"/>
        <v>8987.8090755271915</v>
      </c>
      <c r="S2046" s="38">
        <f t="shared" si="253"/>
        <v>9039.7311003144005</v>
      </c>
      <c r="T2046" s="38">
        <f t="shared" si="254"/>
        <v>9026.237350851281</v>
      </c>
      <c r="U2046" s="32">
        <f t="shared" si="255"/>
        <v>9037.9694743953496</v>
      </c>
      <c r="W2046" s="140">
        <v>22072</v>
      </c>
      <c r="Y2046" s="141" t="s">
        <v>15578</v>
      </c>
      <c r="Z2046" s="141" t="s">
        <v>15578</v>
      </c>
      <c r="AA2046" s="147" t="s">
        <v>15578</v>
      </c>
      <c r="AB2046" s="147" t="s">
        <v>15578</v>
      </c>
    </row>
    <row r="2047" spans="1:28" x14ac:dyDescent="0.2">
      <c r="A2047" s="139" t="s">
        <v>149</v>
      </c>
      <c r="B2047" s="139" t="s">
        <v>302</v>
      </c>
      <c r="C2047" s="138" t="s">
        <v>2590</v>
      </c>
      <c r="D2047" t="s">
        <v>10297</v>
      </c>
      <c r="E2047" s="140">
        <v>3336.1641708637339</v>
      </c>
      <c r="F2047" s="140">
        <v>1931.4502921430637</v>
      </c>
      <c r="G2047" s="140">
        <v>2542.6321357708612</v>
      </c>
      <c r="H2047" s="140">
        <f t="shared" si="248"/>
        <v>3124.6947323419495</v>
      </c>
      <c r="I2047" s="143">
        <v>0.950894899163791</v>
      </c>
      <c r="J2047" s="144">
        <v>1.0013151042874524</v>
      </c>
      <c r="K2047" s="145">
        <f t="shared" si="249"/>
        <v>2975.1637943040678</v>
      </c>
      <c r="L2047" s="140">
        <f t="shared" si="250"/>
        <v>2992.2515281102046</v>
      </c>
      <c r="N2047" s="140">
        <v>3332.3360815529309</v>
      </c>
      <c r="O2047" s="140">
        <f t="shared" si="251"/>
        <v>3036.6499931662488</v>
      </c>
      <c r="Q2047" s="140">
        <v>2252.846566927662</v>
      </c>
      <c r="R2047" s="38">
        <f t="shared" si="252"/>
        <v>2892.1511700939932</v>
      </c>
      <c r="S2047" s="38">
        <f t="shared" si="253"/>
        <v>2908.8589509869876</v>
      </c>
      <c r="T2047" s="38">
        <f t="shared" si="254"/>
        <v>3224.3871300904038</v>
      </c>
      <c r="U2047" s="32">
        <f t="shared" si="255"/>
        <v>2950.051550569372</v>
      </c>
      <c r="W2047" s="140">
        <v>3357</v>
      </c>
      <c r="Y2047" s="141" t="s">
        <v>15578</v>
      </c>
      <c r="Z2047" s="141" t="s">
        <v>15578</v>
      </c>
      <c r="AA2047" s="147" t="s">
        <v>15578</v>
      </c>
      <c r="AB2047" s="147" t="s">
        <v>15578</v>
      </c>
    </row>
    <row r="2048" spans="1:28" x14ac:dyDescent="0.2">
      <c r="A2048" s="139" t="s">
        <v>149</v>
      </c>
      <c r="B2048" s="139" t="s">
        <v>302</v>
      </c>
      <c r="C2048" s="138" t="s">
        <v>2591</v>
      </c>
      <c r="D2048" t="s">
        <v>10298</v>
      </c>
      <c r="E2048" s="140">
        <v>3567.9410703011204</v>
      </c>
      <c r="F2048" s="140">
        <v>2854.8268659547111</v>
      </c>
      <c r="G2048" s="140">
        <v>2417.9803549736371</v>
      </c>
      <c r="H2048" s="140">
        <f t="shared" si="248"/>
        <v>3429.0933181657165</v>
      </c>
      <c r="I2048" s="143">
        <v>0.950894899163791</v>
      </c>
      <c r="J2048" s="144">
        <v>1.0013151042874524</v>
      </c>
      <c r="K2048" s="145">
        <f t="shared" si="249"/>
        <v>3264.995515209956</v>
      </c>
      <c r="L2048" s="140">
        <f t="shared" si="250"/>
        <v>3283.7478858689938</v>
      </c>
      <c r="N2048" s="140">
        <v>3747.358990566262</v>
      </c>
      <c r="O2048" s="140">
        <f t="shared" si="251"/>
        <v>3344.2728971437623</v>
      </c>
      <c r="Q2048" s="140">
        <v>1805.0832710736829</v>
      </c>
      <c r="R2048" s="38">
        <f t="shared" si="252"/>
        <v>3110.3661415407746</v>
      </c>
      <c r="S2048" s="38">
        <f t="shared" si="253"/>
        <v>3128.3345370130492</v>
      </c>
      <c r="T2048" s="38">
        <f t="shared" si="254"/>
        <v>3553.1314186170039</v>
      </c>
      <c r="U2048" s="32">
        <f t="shared" si="255"/>
        <v>3183.7923027741922</v>
      </c>
      <c r="W2048" s="140">
        <v>3185</v>
      </c>
      <c r="Y2048" s="141" t="s">
        <v>15578</v>
      </c>
      <c r="Z2048" s="141" t="s">
        <v>15578</v>
      </c>
      <c r="AA2048" s="147" t="s">
        <v>15578</v>
      </c>
      <c r="AB2048" s="147" t="s">
        <v>15578</v>
      </c>
    </row>
    <row r="2049" spans="1:28" x14ac:dyDescent="0.2">
      <c r="A2049" s="139" t="s">
        <v>149</v>
      </c>
      <c r="B2049" s="139" t="s">
        <v>302</v>
      </c>
      <c r="C2049" s="138" t="s">
        <v>2592</v>
      </c>
      <c r="D2049" t="s">
        <v>10299</v>
      </c>
      <c r="E2049" s="140">
        <v>7190.5655310799275</v>
      </c>
      <c r="F2049" s="140">
        <v>2919.6770671076656</v>
      </c>
      <c r="G2049" s="140">
        <v>6795.4067465283633</v>
      </c>
      <c r="H2049" s="140">
        <f t="shared" si="248"/>
        <v>6632.6587528380142</v>
      </c>
      <c r="I2049" s="143">
        <v>0.950894899163791</v>
      </c>
      <c r="J2049" s="144">
        <v>1.0013151042874524</v>
      </c>
      <c r="K2049" s="145">
        <f t="shared" si="249"/>
        <v>6315.2556879140711</v>
      </c>
      <c r="L2049" s="140">
        <f t="shared" si="250"/>
        <v>6351.5271054136274</v>
      </c>
      <c r="N2049" s="140">
        <v>7164.8368467047876</v>
      </c>
      <c r="O2049" s="140">
        <f t="shared" si="251"/>
        <v>6457.7057123597879</v>
      </c>
      <c r="Q2049" s="140">
        <v>4910.0624612594402</v>
      </c>
      <c r="R2049" s="38">
        <f t="shared" si="252"/>
        <v>6151.2394700781015</v>
      </c>
      <c r="S2049" s="38">
        <f t="shared" si="253"/>
        <v>6186.7748052808811</v>
      </c>
      <c r="T2049" s="38">
        <f t="shared" si="254"/>
        <v>6939.3594081602532</v>
      </c>
      <c r="U2049" s="32">
        <f t="shared" si="255"/>
        <v>6285.0256692334069</v>
      </c>
      <c r="W2049" s="140">
        <v>7412</v>
      </c>
      <c r="Y2049" s="141" t="s">
        <v>15578</v>
      </c>
      <c r="Z2049" s="141" t="s">
        <v>15578</v>
      </c>
      <c r="AA2049" s="147" t="s">
        <v>15578</v>
      </c>
      <c r="AB2049" s="147" t="s">
        <v>15578</v>
      </c>
    </row>
    <row r="2050" spans="1:28" x14ac:dyDescent="0.2">
      <c r="A2050" s="139" t="s">
        <v>149</v>
      </c>
      <c r="B2050" s="139" t="s">
        <v>302</v>
      </c>
      <c r="C2050" s="138" t="s">
        <v>2593</v>
      </c>
      <c r="D2050" t="s">
        <v>10300</v>
      </c>
      <c r="E2050" s="140">
        <v>9636.6729446710087</v>
      </c>
      <c r="F2050" s="140">
        <v>5786.5766113875134</v>
      </c>
      <c r="G2050" s="140">
        <v>10314.464576339822</v>
      </c>
      <c r="H2050" s="140">
        <f t="shared" si="248"/>
        <v>9177.3217069527036</v>
      </c>
      <c r="I2050" s="143">
        <v>0.950894899163791</v>
      </c>
      <c r="J2050" s="144">
        <v>1.0013151042874524</v>
      </c>
      <c r="K2050" s="145">
        <f t="shared" si="249"/>
        <v>8738.144878153329</v>
      </c>
      <c r="L2050" s="140">
        <f t="shared" si="250"/>
        <v>8788.3320624432163</v>
      </c>
      <c r="N2050" s="140">
        <v>9528.7036625623678</v>
      </c>
      <c r="O2050" s="140">
        <f t="shared" si="251"/>
        <v>8884.9885035653315</v>
      </c>
      <c r="Q2050" s="140">
        <v>7037.0989585174293</v>
      </c>
      <c r="R2050" s="38">
        <f t="shared" si="252"/>
        <v>8534.3645482867341</v>
      </c>
      <c r="S2050" s="38">
        <f t="shared" si="253"/>
        <v>8583.6670516994709</v>
      </c>
      <c r="T2050" s="38">
        <f t="shared" si="254"/>
        <v>9279.5431921578747</v>
      </c>
      <c r="U2050" s="32">
        <f t="shared" si="255"/>
        <v>8674.514554747504</v>
      </c>
      <c r="W2050" s="140">
        <v>9707</v>
      </c>
      <c r="Y2050" s="141" t="s">
        <v>15578</v>
      </c>
      <c r="Z2050" s="141" t="s">
        <v>15578</v>
      </c>
      <c r="AA2050" s="147" t="s">
        <v>15578</v>
      </c>
      <c r="AB2050" s="147" t="s">
        <v>15578</v>
      </c>
    </row>
    <row r="2051" spans="1:28" x14ac:dyDescent="0.2">
      <c r="A2051" s="139" t="s">
        <v>149</v>
      </c>
      <c r="B2051" s="139" t="s">
        <v>302</v>
      </c>
      <c r="C2051" s="138" t="s">
        <v>2594</v>
      </c>
      <c r="D2051" t="s">
        <v>10301</v>
      </c>
      <c r="E2051" s="140">
        <v>16615.432862891033</v>
      </c>
      <c r="F2051" s="140">
        <v>9739.5464384751758</v>
      </c>
      <c r="G2051" s="140">
        <v>20880.753228841771</v>
      </c>
      <c r="H2051" s="140">
        <f t="shared" si="248"/>
        <v>15923.850170440235</v>
      </c>
      <c r="I2051" s="143">
        <v>0.950894899163791</v>
      </c>
      <c r="J2051" s="144">
        <v>1.0013151042874524</v>
      </c>
      <c r="K2051" s="145">
        <f t="shared" si="249"/>
        <v>15161.82109012237</v>
      </c>
      <c r="L2051" s="140">
        <f t="shared" si="250"/>
        <v>15248.902400838873</v>
      </c>
      <c r="N2051" s="140">
        <v>16586.075931711246</v>
      </c>
      <c r="O2051" s="140">
        <f t="shared" si="251"/>
        <v>15423.47208265273</v>
      </c>
      <c r="Q2051" s="140">
        <v>14651.5150939255</v>
      </c>
      <c r="R2051" s="38">
        <f t="shared" si="252"/>
        <v>15040.676287889719</v>
      </c>
      <c r="S2051" s="38">
        <f t="shared" si="253"/>
        <v>15127.565357347436</v>
      </c>
      <c r="T2051" s="38">
        <f t="shared" si="254"/>
        <v>16392.61984793267</v>
      </c>
      <c r="U2051" s="32">
        <f t="shared" si="255"/>
        <v>15292.719807985251</v>
      </c>
      <c r="W2051" s="140">
        <v>16144</v>
      </c>
      <c r="Y2051" s="141" t="s">
        <v>15578</v>
      </c>
      <c r="Z2051" s="141" t="s">
        <v>15578</v>
      </c>
      <c r="AA2051" s="147" t="s">
        <v>15578</v>
      </c>
      <c r="AB2051" s="147" t="s">
        <v>15578</v>
      </c>
    </row>
    <row r="2052" spans="1:28" x14ac:dyDescent="0.2">
      <c r="A2052" s="139" t="s">
        <v>149</v>
      </c>
      <c r="B2052" s="139" t="s">
        <v>302</v>
      </c>
      <c r="C2052" s="138" t="s">
        <v>2595</v>
      </c>
      <c r="D2052" t="s">
        <v>10302</v>
      </c>
      <c r="E2052" s="140">
        <v>6418.993573333787</v>
      </c>
      <c r="F2052" s="140">
        <v>4116.9324742646741</v>
      </c>
      <c r="G2052" s="140">
        <v>5006.7088821486968</v>
      </c>
      <c r="H2052" s="140">
        <f t="shared" si="248"/>
        <v>6067.7208019793579</v>
      </c>
      <c r="I2052" s="143">
        <v>0.950894899163791</v>
      </c>
      <c r="J2052" s="144">
        <v>1.0013151042874524</v>
      </c>
      <c r="K2052" s="145">
        <f t="shared" si="249"/>
        <v>5777.3526025258661</v>
      </c>
      <c r="L2052" s="140">
        <f t="shared" si="250"/>
        <v>5810.5345952501511</v>
      </c>
      <c r="N2052" s="140">
        <v>6922.847557192008</v>
      </c>
      <c r="O2052" s="140">
        <f t="shared" si="251"/>
        <v>5955.7484477236876</v>
      </c>
      <c r="Q2052" s="140">
        <v>3389.9731412278766</v>
      </c>
      <c r="R2052" s="38">
        <f t="shared" si="252"/>
        <v>5522.3920840441406</v>
      </c>
      <c r="S2052" s="38">
        <f t="shared" si="253"/>
        <v>5554.294606256497</v>
      </c>
      <c r="T2052" s="38">
        <f t="shared" si="254"/>
        <v>6569.5601155955947</v>
      </c>
      <c r="U2052" s="32">
        <f t="shared" si="255"/>
        <v>5686.8387920558389</v>
      </c>
      <c r="W2052" s="140">
        <v>5936</v>
      </c>
      <c r="Y2052" s="141" t="s">
        <v>15578</v>
      </c>
      <c r="Z2052" s="141" t="s">
        <v>15578</v>
      </c>
      <c r="AA2052" s="147" t="s">
        <v>15578</v>
      </c>
      <c r="AB2052" s="147" t="s">
        <v>15578</v>
      </c>
    </row>
    <row r="2053" spans="1:28" x14ac:dyDescent="0.2">
      <c r="A2053" s="139" t="s">
        <v>149</v>
      </c>
      <c r="B2053" s="139" t="s">
        <v>302</v>
      </c>
      <c r="C2053" s="138" t="s">
        <v>2596</v>
      </c>
      <c r="D2053" t="s">
        <v>10303</v>
      </c>
      <c r="E2053" s="140">
        <v>3614.1874241228688</v>
      </c>
      <c r="F2053" s="140">
        <v>1910.2553140758819</v>
      </c>
      <c r="G2053" s="140">
        <v>2280.0178668191038</v>
      </c>
      <c r="H2053" s="140">
        <f t="shared" si="248"/>
        <v>3342.0083310350465</v>
      </c>
      <c r="I2053" s="143">
        <v>0.950894899163791</v>
      </c>
      <c r="J2053" s="144">
        <v>1.0013151042874524</v>
      </c>
      <c r="K2053" s="145">
        <f t="shared" si="249"/>
        <v>3182.0779431166284</v>
      </c>
      <c r="L2053" s="140">
        <f t="shared" si="250"/>
        <v>3200.3540800293108</v>
      </c>
      <c r="N2053" s="140">
        <v>3753.4126083736019</v>
      </c>
      <c r="O2053" s="140">
        <f t="shared" si="251"/>
        <v>3272.5565646645809</v>
      </c>
      <c r="Q2053" s="140">
        <v>2375.0128453805842</v>
      </c>
      <c r="R2053" s="38">
        <f t="shared" si="252"/>
        <v>3090.0059103386184</v>
      </c>
      <c r="S2053" s="38">
        <f t="shared" si="253"/>
        <v>3107.8566859971802</v>
      </c>
      <c r="T2053" s="38">
        <f t="shared" si="254"/>
        <v>3615.5726320743001</v>
      </c>
      <c r="U2053" s="32">
        <f t="shared" si="255"/>
        <v>3174.1396396394653</v>
      </c>
      <c r="W2053" s="140">
        <v>3240</v>
      </c>
      <c r="Y2053" s="141" t="s">
        <v>15578</v>
      </c>
      <c r="Z2053" s="141" t="s">
        <v>15578</v>
      </c>
      <c r="AA2053" s="147" t="s">
        <v>15578</v>
      </c>
      <c r="AB2053" s="147" t="s">
        <v>15578</v>
      </c>
    </row>
    <row r="2054" spans="1:28" x14ac:dyDescent="0.2">
      <c r="A2054" s="139" t="s">
        <v>149</v>
      </c>
      <c r="B2054" s="139" t="s">
        <v>302</v>
      </c>
      <c r="C2054" s="138" t="s">
        <v>2597</v>
      </c>
      <c r="D2054" t="s">
        <v>10304</v>
      </c>
      <c r="E2054" s="140">
        <v>18947.043411518804</v>
      </c>
      <c r="F2054" s="140">
        <v>12157.216587655403</v>
      </c>
      <c r="G2054" s="140">
        <v>18835.438245096157</v>
      </c>
      <c r="H2054" s="140">
        <f t="shared" si="248"/>
        <v>18081.864476648479</v>
      </c>
      <c r="I2054" s="143">
        <v>0.950894899163791</v>
      </c>
      <c r="J2054" s="144">
        <v>1.0013151042874524</v>
      </c>
      <c r="K2054" s="145">
        <f t="shared" si="249"/>
        <v>17216.56453912767</v>
      </c>
      <c r="L2054" s="140">
        <f t="shared" si="250"/>
        <v>17315.447186349989</v>
      </c>
      <c r="N2054" s="140">
        <v>18665.761737455654</v>
      </c>
      <c r="O2054" s="140">
        <f t="shared" si="251"/>
        <v>17491.732444839476</v>
      </c>
      <c r="Q2054" s="140">
        <v>11534.858639298845</v>
      </c>
      <c r="R2054" s="38">
        <f t="shared" si="252"/>
        <v>16593.194373499329</v>
      </c>
      <c r="S2054" s="38">
        <f t="shared" si="253"/>
        <v>16689.052245236468</v>
      </c>
      <c r="T2054" s="38">
        <f t="shared" si="254"/>
        <v>17952.671427639973</v>
      </c>
      <c r="U2054" s="32">
        <f t="shared" si="255"/>
        <v>16854.0193145907</v>
      </c>
      <c r="W2054" s="140">
        <v>18575</v>
      </c>
      <c r="Y2054" s="141" t="s">
        <v>15578</v>
      </c>
      <c r="Z2054" s="141" t="s">
        <v>15578</v>
      </c>
      <c r="AA2054" s="147" t="s">
        <v>15578</v>
      </c>
      <c r="AB2054" s="147" t="s">
        <v>15578</v>
      </c>
    </row>
    <row r="2055" spans="1:28" x14ac:dyDescent="0.2">
      <c r="A2055" s="139" t="s">
        <v>149</v>
      </c>
      <c r="B2055" s="139" t="s">
        <v>302</v>
      </c>
      <c r="C2055" s="138" t="s">
        <v>2598</v>
      </c>
      <c r="D2055" t="s">
        <v>10305</v>
      </c>
      <c r="E2055" s="140">
        <v>6774.3150237698383</v>
      </c>
      <c r="F2055" s="140">
        <v>4033.069736167648</v>
      </c>
      <c r="G2055" s="140">
        <v>5369.5751156738097</v>
      </c>
      <c r="H2055" s="140">
        <f t="shared" ref="H2055:H2118" si="256">SUMPRODUCT($E$4:$G$4,E2055:G2055)</f>
        <v>6367.7025024109043</v>
      </c>
      <c r="I2055" s="143">
        <v>0.950894899163791</v>
      </c>
      <c r="J2055" s="144">
        <v>1.0013151042874524</v>
      </c>
      <c r="K2055" s="145">
        <f t="shared" ref="K2055:K2118" si="257">H2055*I2055*J2055</f>
        <v>6062.9788062122616</v>
      </c>
      <c r="L2055" s="140">
        <f t="shared" ref="L2055:L2118" si="258">(K2055/$K$7727)*$H$7727</f>
        <v>6097.8012815701404</v>
      </c>
      <c r="N2055" s="140">
        <v>7048.2870416519572</v>
      </c>
      <c r="O2055" s="140">
        <f t="shared" ref="O2055:O2118" si="259">(N2055*$N$4)+(L2055*$L$4)</f>
        <v>6221.8883898438389</v>
      </c>
      <c r="Q2055" s="140">
        <v>4112.9681240349128</v>
      </c>
      <c r="R2055" s="38">
        <f t="shared" ref="R2055:R2118" si="260">($R$4*Q2055+(1-$R$4)*H2055)*I2055*J2055</f>
        <v>5848.2953038885271</v>
      </c>
      <c r="S2055" s="38">
        <f t="shared" ref="S2055:S2118" si="261">R2055*$W$7727/$R$7727</f>
        <v>5882.0805491223437</v>
      </c>
      <c r="T2055" s="38">
        <f t="shared" ref="T2055:T2118" si="262">$R$4*Q2055+(1-$R$4)*N2055</f>
        <v>6754.7551498902531</v>
      </c>
      <c r="U2055" s="32">
        <f t="shared" ref="U2055:U2118" si="263">S2055*$L$4+T2055*$N$4</f>
        <v>5996.0093129408287</v>
      </c>
      <c r="W2055" s="140">
        <v>7329</v>
      </c>
      <c r="Y2055" s="141" t="s">
        <v>15578</v>
      </c>
      <c r="Z2055" s="141" t="s">
        <v>15578</v>
      </c>
      <c r="AA2055" s="147" t="s">
        <v>15578</v>
      </c>
      <c r="AB2055" s="147" t="s">
        <v>15578</v>
      </c>
    </row>
    <row r="2056" spans="1:28" x14ac:dyDescent="0.2">
      <c r="A2056" s="139" t="s">
        <v>149</v>
      </c>
      <c r="B2056" s="139" t="s">
        <v>302</v>
      </c>
      <c r="C2056" s="138" t="s">
        <v>2599</v>
      </c>
      <c r="D2056" t="s">
        <v>10306</v>
      </c>
      <c r="E2056" s="140">
        <v>27868.592564923209</v>
      </c>
      <c r="F2056" s="140">
        <v>22350.199384757987</v>
      </c>
      <c r="G2056" s="140">
        <v>28016.632107328784</v>
      </c>
      <c r="H2056" s="140">
        <f t="shared" si="256"/>
        <v>27175.487271551741</v>
      </c>
      <c r="I2056" s="143">
        <v>0.950894899163791</v>
      </c>
      <c r="J2056" s="144">
        <v>1.0013151042874524</v>
      </c>
      <c r="K2056" s="145">
        <f t="shared" si="257"/>
        <v>25875.015881085383</v>
      </c>
      <c r="L2056" s="140">
        <f t="shared" si="258"/>
        <v>26023.627995971976</v>
      </c>
      <c r="N2056" s="140">
        <v>27534.502608838717</v>
      </c>
      <c r="O2056" s="140">
        <f t="shared" si="259"/>
        <v>26220.874571931872</v>
      </c>
      <c r="Q2056" s="140">
        <v>33772.178752275016</v>
      </c>
      <c r="R2056" s="38">
        <f t="shared" si="260"/>
        <v>26503.116842516974</v>
      </c>
      <c r="S2056" s="38">
        <f t="shared" si="261"/>
        <v>26656.223731868064</v>
      </c>
      <c r="T2056" s="38">
        <f t="shared" si="262"/>
        <v>28158.27022318235</v>
      </c>
      <c r="U2056" s="32">
        <f t="shared" si="263"/>
        <v>26852.31778548524</v>
      </c>
      <c r="W2056" s="140">
        <v>32339</v>
      </c>
      <c r="Y2056" s="141" t="s">
        <v>15578</v>
      </c>
      <c r="Z2056" s="141" t="s">
        <v>15578</v>
      </c>
      <c r="AA2056" s="147" t="s">
        <v>15578</v>
      </c>
      <c r="AB2056" s="147" t="s">
        <v>15578</v>
      </c>
    </row>
    <row r="2057" spans="1:28" x14ac:dyDescent="0.2">
      <c r="A2057" s="139" t="s">
        <v>149</v>
      </c>
      <c r="B2057" s="139" t="s">
        <v>302</v>
      </c>
      <c r="C2057" s="138" t="s">
        <v>2600</v>
      </c>
      <c r="D2057" t="s">
        <v>10307</v>
      </c>
      <c r="E2057" s="140">
        <v>3948.2283224325179</v>
      </c>
      <c r="F2057" s="140">
        <v>2764.935003996593</v>
      </c>
      <c r="G2057" s="140">
        <v>4517.334389047568</v>
      </c>
      <c r="H2057" s="140">
        <f t="shared" si="256"/>
        <v>3822.2594152693564</v>
      </c>
      <c r="I2057" s="143">
        <v>0.950894899163791</v>
      </c>
      <c r="J2057" s="144">
        <v>1.0013151042874524</v>
      </c>
      <c r="K2057" s="145">
        <f t="shared" si="257"/>
        <v>3639.346815880494</v>
      </c>
      <c r="L2057" s="140">
        <f t="shared" si="258"/>
        <v>3660.2492582055302</v>
      </c>
      <c r="N2057" s="140">
        <v>3970.5321656004053</v>
      </c>
      <c r="O2057" s="140">
        <f t="shared" si="259"/>
        <v>3700.7570809866647</v>
      </c>
      <c r="Q2057" s="140">
        <v>3791.8628126527574</v>
      </c>
      <c r="R2057" s="38">
        <f t="shared" si="260"/>
        <v>3636.4526172684277</v>
      </c>
      <c r="S2057" s="38">
        <f t="shared" si="261"/>
        <v>3657.4601822205395</v>
      </c>
      <c r="T2057" s="38">
        <f t="shared" si="262"/>
        <v>3952.6652303056408</v>
      </c>
      <c r="U2057" s="32">
        <f t="shared" si="263"/>
        <v>3695.9995715550258</v>
      </c>
      <c r="W2057" s="140">
        <v>3929</v>
      </c>
      <c r="Y2057" s="141" t="s">
        <v>15578</v>
      </c>
      <c r="Z2057" s="141" t="s">
        <v>15578</v>
      </c>
      <c r="AA2057" s="147" t="s">
        <v>15578</v>
      </c>
      <c r="AB2057" s="147" t="s">
        <v>15578</v>
      </c>
    </row>
    <row r="2058" spans="1:28" x14ac:dyDescent="0.2">
      <c r="A2058" s="139" t="s">
        <v>149</v>
      </c>
      <c r="B2058" s="139" t="s">
        <v>302</v>
      </c>
      <c r="C2058" s="138" t="s">
        <v>2601</v>
      </c>
      <c r="D2058" t="s">
        <v>10308</v>
      </c>
      <c r="E2058" s="140">
        <v>9607.7759127186073</v>
      </c>
      <c r="F2058" s="140">
        <v>5545.7567823848267</v>
      </c>
      <c r="G2058" s="140">
        <v>16342.504489442463</v>
      </c>
      <c r="H2058" s="140">
        <f t="shared" si="256"/>
        <v>9376.8885811433393</v>
      </c>
      <c r="I2058" s="143">
        <v>0.950894899163791</v>
      </c>
      <c r="J2058" s="144">
        <v>1.0013151042874524</v>
      </c>
      <c r="K2058" s="145">
        <f t="shared" si="257"/>
        <v>8928.1615644199574</v>
      </c>
      <c r="L2058" s="140">
        <f t="shared" si="258"/>
        <v>8979.4401019186553</v>
      </c>
      <c r="N2058" s="140">
        <v>9707.2422331945018</v>
      </c>
      <c r="O2058" s="140">
        <f t="shared" si="259"/>
        <v>9074.4555831160596</v>
      </c>
      <c r="Q2058" s="140">
        <v>10893.794881509544</v>
      </c>
      <c r="R2058" s="38">
        <f t="shared" si="260"/>
        <v>9072.5931038432918</v>
      </c>
      <c r="S2058" s="38">
        <f t="shared" si="261"/>
        <v>9125.0049207903903</v>
      </c>
      <c r="T2058" s="38">
        <f t="shared" si="262"/>
        <v>9825.8974980260064</v>
      </c>
      <c r="U2058" s="32">
        <f t="shared" si="263"/>
        <v>9216.5073259523379</v>
      </c>
      <c r="W2058" s="140">
        <v>11105</v>
      </c>
      <c r="Y2058" s="141" t="s">
        <v>15578</v>
      </c>
      <c r="Z2058" s="141" t="s">
        <v>15578</v>
      </c>
      <c r="AA2058" s="147" t="s">
        <v>15578</v>
      </c>
      <c r="AB2058" s="147" t="s">
        <v>15578</v>
      </c>
    </row>
    <row r="2059" spans="1:28" x14ac:dyDescent="0.2">
      <c r="A2059" s="139" t="s">
        <v>149</v>
      </c>
      <c r="B2059" s="139" t="s">
        <v>302</v>
      </c>
      <c r="C2059" s="138" t="s">
        <v>2602</v>
      </c>
      <c r="D2059" t="s">
        <v>10309</v>
      </c>
      <c r="E2059" s="140">
        <v>17325.240206904193</v>
      </c>
      <c r="F2059" s="140">
        <v>18736.79565839369</v>
      </c>
      <c r="G2059" s="140">
        <v>17197.020021843306</v>
      </c>
      <c r="H2059" s="140">
        <f t="shared" si="256"/>
        <v>17498.721628940093</v>
      </c>
      <c r="I2059" s="143">
        <v>0.950894899163791</v>
      </c>
      <c r="J2059" s="144">
        <v>1.0013151042874524</v>
      </c>
      <c r="K2059" s="145">
        <f t="shared" si="257"/>
        <v>16661.327744489161</v>
      </c>
      <c r="L2059" s="140">
        <f t="shared" si="258"/>
        <v>16757.021411473041</v>
      </c>
      <c r="N2059" s="140">
        <v>17651.210768033256</v>
      </c>
      <c r="O2059" s="140">
        <f t="shared" si="259"/>
        <v>16873.758953648448</v>
      </c>
      <c r="Q2059" s="140">
        <v>20914.96706801288</v>
      </c>
      <c r="R2059" s="38">
        <f t="shared" si="260"/>
        <v>16986.603991080072</v>
      </c>
      <c r="S2059" s="38">
        <f t="shared" si="261"/>
        <v>17084.734566180614</v>
      </c>
      <c r="T2059" s="38">
        <f t="shared" si="262"/>
        <v>17977.586398031217</v>
      </c>
      <c r="U2059" s="32">
        <f t="shared" si="263"/>
        <v>17201.297492827383</v>
      </c>
      <c r="W2059" s="140">
        <v>20141</v>
      </c>
      <c r="Y2059" s="141" t="s">
        <v>15578</v>
      </c>
      <c r="Z2059" s="141" t="s">
        <v>15578</v>
      </c>
      <c r="AA2059" s="147" t="s">
        <v>15578</v>
      </c>
      <c r="AB2059" s="147" t="s">
        <v>15578</v>
      </c>
    </row>
    <row r="2060" spans="1:28" x14ac:dyDescent="0.2">
      <c r="A2060" s="139" t="s">
        <v>149</v>
      </c>
      <c r="B2060" s="139" t="s">
        <v>302</v>
      </c>
      <c r="C2060" s="138" t="s">
        <v>2603</v>
      </c>
      <c r="D2060" t="s">
        <v>10310</v>
      </c>
      <c r="E2060" s="140">
        <v>4343.2190497658039</v>
      </c>
      <c r="F2060" s="140">
        <v>3390.5711077112246</v>
      </c>
      <c r="G2060" s="140">
        <v>4161.4656353686842</v>
      </c>
      <c r="H2060" s="140">
        <f t="shared" si="256"/>
        <v>4214.8284910435314</v>
      </c>
      <c r="I2060" s="143">
        <v>0.950894899163791</v>
      </c>
      <c r="J2060" s="144">
        <v>1.0013151042874524</v>
      </c>
      <c r="K2060" s="145">
        <f t="shared" si="257"/>
        <v>4013.1296654234811</v>
      </c>
      <c r="L2060" s="140">
        <f t="shared" si="258"/>
        <v>4036.1789145382872</v>
      </c>
      <c r="N2060" s="140">
        <v>4530.8282524607384</v>
      </c>
      <c r="O2060" s="140">
        <f t="shared" si="259"/>
        <v>4100.7560060951482</v>
      </c>
      <c r="Q2060" s="140">
        <v>3938.2768690812804</v>
      </c>
      <c r="R2060" s="38">
        <f t="shared" si="260"/>
        <v>3986.7979292573218</v>
      </c>
      <c r="S2060" s="38">
        <f t="shared" si="261"/>
        <v>4009.8294177062849</v>
      </c>
      <c r="T2060" s="38">
        <f t="shared" si="262"/>
        <v>4471.5731141227925</v>
      </c>
      <c r="U2060" s="32">
        <f t="shared" si="263"/>
        <v>4070.1106364875122</v>
      </c>
      <c r="W2060" s="140">
        <v>4277</v>
      </c>
      <c r="Y2060" s="141" t="s">
        <v>15578</v>
      </c>
      <c r="Z2060" s="141" t="s">
        <v>15578</v>
      </c>
      <c r="AA2060" s="147" t="s">
        <v>15578</v>
      </c>
      <c r="AB2060" s="147" t="s">
        <v>15578</v>
      </c>
    </row>
    <row r="2061" spans="1:28" x14ac:dyDescent="0.2">
      <c r="A2061" s="139" t="s">
        <v>149</v>
      </c>
      <c r="B2061" s="139" t="s">
        <v>302</v>
      </c>
      <c r="C2061" s="138" t="s">
        <v>2604</v>
      </c>
      <c r="D2061" t="s">
        <v>10311</v>
      </c>
      <c r="E2061" s="140">
        <v>2362.4742099884575</v>
      </c>
      <c r="F2061" s="140">
        <v>2404.6641998080072</v>
      </c>
      <c r="G2061" s="140">
        <v>804.90779350209255</v>
      </c>
      <c r="H2061" s="140">
        <f t="shared" si="256"/>
        <v>2302.1641259409876</v>
      </c>
      <c r="I2061" s="143">
        <v>0.950894899163791</v>
      </c>
      <c r="J2061" s="144">
        <v>1.0013151042874524</v>
      </c>
      <c r="K2061" s="145">
        <f t="shared" si="257"/>
        <v>2191.9950403960756</v>
      </c>
      <c r="L2061" s="140">
        <f t="shared" si="258"/>
        <v>2204.5846759066885</v>
      </c>
      <c r="N2061" s="140">
        <v>2355.4193651589399</v>
      </c>
      <c r="O2061" s="140">
        <f t="shared" si="259"/>
        <v>2224.2763337965052</v>
      </c>
      <c r="Q2061" s="140">
        <v>1641.8075853664948</v>
      </c>
      <c r="R2061" s="38">
        <f t="shared" si="260"/>
        <v>2129.1194944902973</v>
      </c>
      <c r="S2061" s="38">
        <f t="shared" si="261"/>
        <v>2141.4192879370521</v>
      </c>
      <c r="T2061" s="38">
        <f t="shared" si="262"/>
        <v>2284.0581871796953</v>
      </c>
      <c r="U2061" s="32">
        <f t="shared" si="263"/>
        <v>2160.0409751602665</v>
      </c>
      <c r="W2061" s="140">
        <v>2081</v>
      </c>
      <c r="Y2061" s="141" t="s">
        <v>15578</v>
      </c>
      <c r="Z2061" s="141" t="s">
        <v>15578</v>
      </c>
      <c r="AA2061" s="147" t="s">
        <v>15578</v>
      </c>
      <c r="AB2061" s="147" t="s">
        <v>15578</v>
      </c>
    </row>
    <row r="2062" spans="1:28" x14ac:dyDescent="0.2">
      <c r="A2062" s="139" t="s">
        <v>149</v>
      </c>
      <c r="B2062" s="139" t="s">
        <v>302</v>
      </c>
      <c r="C2062" s="138" t="s">
        <v>2605</v>
      </c>
      <c r="D2062" t="s">
        <v>10312</v>
      </c>
      <c r="E2062" s="140">
        <v>8825.6036147524792</v>
      </c>
      <c r="F2062" s="140">
        <v>4362.0709174079839</v>
      </c>
      <c r="G2062" s="140">
        <v>8441.6057297153147</v>
      </c>
      <c r="H2062" s="140">
        <f t="shared" si="256"/>
        <v>8243.7535136809875</v>
      </c>
      <c r="I2062" s="143">
        <v>0.950894899163791</v>
      </c>
      <c r="J2062" s="144">
        <v>1.0013151042874524</v>
      </c>
      <c r="K2062" s="145">
        <f t="shared" si="257"/>
        <v>7849.2521938896934</v>
      </c>
      <c r="L2062" s="140">
        <f t="shared" si="258"/>
        <v>7894.3340587346502</v>
      </c>
      <c r="N2062" s="140">
        <v>8347.4493118305127</v>
      </c>
      <c r="O2062" s="140">
        <f t="shared" si="259"/>
        <v>7953.4888234167965</v>
      </c>
      <c r="Q2062" s="140">
        <v>6432.7950155305252</v>
      </c>
      <c r="R2062" s="38">
        <f t="shared" si="260"/>
        <v>7676.8226089796099</v>
      </c>
      <c r="S2062" s="38">
        <f t="shared" si="261"/>
        <v>7721.1711449176701</v>
      </c>
      <c r="T2062" s="38">
        <f t="shared" si="262"/>
        <v>8155.983882200514</v>
      </c>
      <c r="U2062" s="32">
        <f t="shared" si="263"/>
        <v>7777.9364932016415</v>
      </c>
      <c r="W2062" s="140">
        <v>8502</v>
      </c>
      <c r="Y2062" s="141" t="s">
        <v>15578</v>
      </c>
      <c r="Z2062" s="141" t="s">
        <v>15578</v>
      </c>
      <c r="AA2062" s="147" t="s">
        <v>15578</v>
      </c>
      <c r="AB2062" s="147" t="s">
        <v>15578</v>
      </c>
    </row>
    <row r="2063" spans="1:28" x14ac:dyDescent="0.2">
      <c r="A2063" s="139" t="s">
        <v>149</v>
      </c>
      <c r="B2063" s="139" t="s">
        <v>302</v>
      </c>
      <c r="C2063" s="138" t="s">
        <v>2606</v>
      </c>
      <c r="D2063" t="s">
        <v>10313</v>
      </c>
      <c r="E2063" s="140">
        <v>1136.2505331549048</v>
      </c>
      <c r="F2063" s="140">
        <v>587.3809102421551</v>
      </c>
      <c r="G2063" s="140">
        <v>416.37343317474358</v>
      </c>
      <c r="H2063" s="140">
        <f t="shared" si="256"/>
        <v>1036.3470020613479</v>
      </c>
      <c r="I2063" s="143">
        <v>0.950894899163791</v>
      </c>
      <c r="J2063" s="144">
        <v>1.0013151042874524</v>
      </c>
      <c r="K2063" s="145">
        <f t="shared" si="257"/>
        <v>986.75305685223202</v>
      </c>
      <c r="L2063" s="140">
        <f t="shared" si="258"/>
        <v>992.42043341824274</v>
      </c>
      <c r="N2063" s="140">
        <v>1323.5943869922135</v>
      </c>
      <c r="O2063" s="140">
        <f t="shared" si="259"/>
        <v>1035.6556084839112</v>
      </c>
      <c r="Q2063" s="140">
        <v>651.01067429572504</v>
      </c>
      <c r="R2063" s="38">
        <f t="shared" si="260"/>
        <v>950.06343469067394</v>
      </c>
      <c r="S2063" s="38">
        <f t="shared" si="261"/>
        <v>955.55189320051784</v>
      </c>
      <c r="T2063" s="38">
        <f t="shared" si="262"/>
        <v>1256.3360157225648</v>
      </c>
      <c r="U2063" s="32">
        <f t="shared" si="263"/>
        <v>994.81963770117181</v>
      </c>
      <c r="W2063" s="140">
        <v>1100</v>
      </c>
      <c r="Y2063" s="141" t="s">
        <v>15580</v>
      </c>
      <c r="Z2063" s="141" t="s">
        <v>15578</v>
      </c>
      <c r="AA2063" s="147" t="s">
        <v>15578</v>
      </c>
      <c r="AB2063" s="147" t="s">
        <v>15580</v>
      </c>
    </row>
    <row r="2064" spans="1:28" x14ac:dyDescent="0.2">
      <c r="A2064" s="139" t="s">
        <v>151</v>
      </c>
      <c r="B2064" s="139" t="s">
        <v>455</v>
      </c>
      <c r="C2064" s="138" t="s">
        <v>2607</v>
      </c>
      <c r="D2064" t="s">
        <v>10314</v>
      </c>
      <c r="E2064" s="140">
        <v>8749.3813236822662</v>
      </c>
      <c r="F2064" s="140">
        <v>4082.2169204445559</v>
      </c>
      <c r="G2064" s="140">
        <v>5847.9153388408004</v>
      </c>
      <c r="H2064" s="140">
        <f t="shared" si="256"/>
        <v>8035.6049875587023</v>
      </c>
      <c r="I2064" s="143">
        <v>0.95587709206910576</v>
      </c>
      <c r="J2064" s="144">
        <v>1.000551631165409</v>
      </c>
      <c r="K2064" s="145">
        <f t="shared" si="257"/>
        <v>7685.287835488557</v>
      </c>
      <c r="L2064" s="140">
        <f t="shared" si="258"/>
        <v>7729.4279776238536</v>
      </c>
      <c r="N2064" s="140">
        <v>7911.0133053731352</v>
      </c>
      <c r="O2064" s="140">
        <f t="shared" si="259"/>
        <v>7753.1341699432433</v>
      </c>
      <c r="Q2064" s="140">
        <v>6419.8696772361445</v>
      </c>
      <c r="R2064" s="38">
        <f t="shared" si="260"/>
        <v>7530.7582021253347</v>
      </c>
      <c r="S2064" s="38">
        <f t="shared" si="261"/>
        <v>7574.262932894695</v>
      </c>
      <c r="T2064" s="38">
        <f t="shared" si="262"/>
        <v>7761.8989425594364</v>
      </c>
      <c r="U2064" s="32">
        <f t="shared" si="263"/>
        <v>7598.7590493281587</v>
      </c>
      <c r="W2064" s="140">
        <v>7865</v>
      </c>
      <c r="Y2064" s="141" t="s">
        <v>15578</v>
      </c>
      <c r="Z2064" s="141" t="s">
        <v>15578</v>
      </c>
      <c r="AA2064" s="147" t="s">
        <v>15578</v>
      </c>
      <c r="AB2064" s="147" t="s">
        <v>15578</v>
      </c>
    </row>
    <row r="2065" spans="1:28" x14ac:dyDescent="0.2">
      <c r="A2065" s="139" t="s">
        <v>151</v>
      </c>
      <c r="B2065" s="139" t="s">
        <v>455</v>
      </c>
      <c r="C2065" s="138" t="s">
        <v>2608</v>
      </c>
      <c r="D2065" t="s">
        <v>10315</v>
      </c>
      <c r="E2065" s="140">
        <v>12956.26071153673</v>
      </c>
      <c r="F2065" s="140">
        <v>7638.7812503338664</v>
      </c>
      <c r="G2065" s="140">
        <v>9656.2651424329943</v>
      </c>
      <c r="H2065" s="140">
        <f t="shared" si="256"/>
        <v>12143.270580555147</v>
      </c>
      <c r="I2065" s="143">
        <v>0.95587709206910576</v>
      </c>
      <c r="J2065" s="144">
        <v>1.000551631165409</v>
      </c>
      <c r="K2065" s="145">
        <f t="shared" si="257"/>
        <v>11613.877215253642</v>
      </c>
      <c r="L2065" s="140">
        <f t="shared" si="258"/>
        <v>11680.581052767178</v>
      </c>
      <c r="N2065" s="140">
        <v>12061.556326878404</v>
      </c>
      <c r="O2065" s="140">
        <f t="shared" si="259"/>
        <v>11730.31785270006</v>
      </c>
      <c r="Q2065" s="140">
        <v>10314.379754901236</v>
      </c>
      <c r="R2065" s="38">
        <f t="shared" si="260"/>
        <v>11438.961294963925</v>
      </c>
      <c r="S2065" s="38">
        <f t="shared" si="261"/>
        <v>11505.043476606417</v>
      </c>
      <c r="T2065" s="38">
        <f t="shared" si="262"/>
        <v>11886.838669680688</v>
      </c>
      <c r="U2065" s="32">
        <f t="shared" si="263"/>
        <v>11554.887317988436</v>
      </c>
      <c r="W2065" s="140">
        <v>11680</v>
      </c>
      <c r="Y2065" s="141" t="s">
        <v>15578</v>
      </c>
      <c r="Z2065" s="141" t="s">
        <v>15578</v>
      </c>
      <c r="AA2065" s="147" t="s">
        <v>15578</v>
      </c>
      <c r="AB2065" s="147" t="s">
        <v>15578</v>
      </c>
    </row>
    <row r="2066" spans="1:28" x14ac:dyDescent="0.2">
      <c r="A2066" s="139" t="s">
        <v>151</v>
      </c>
      <c r="B2066" s="139" t="s">
        <v>455</v>
      </c>
      <c r="C2066" s="138" t="s">
        <v>2609</v>
      </c>
      <c r="D2066" t="s">
        <v>10316</v>
      </c>
      <c r="E2066" s="140">
        <v>10045.411668968576</v>
      </c>
      <c r="F2066" s="140">
        <v>5010.7589384300099</v>
      </c>
      <c r="G2066" s="140">
        <v>10796.568225628991</v>
      </c>
      <c r="H2066" s="140">
        <f t="shared" si="256"/>
        <v>9439.0342480198833</v>
      </c>
      <c r="I2066" s="143">
        <v>0.95587709206910576</v>
      </c>
      <c r="J2066" s="144">
        <v>1.000551631165409</v>
      </c>
      <c r="K2066" s="145">
        <f t="shared" si="257"/>
        <v>9027.5337323551012</v>
      </c>
      <c r="L2066" s="140">
        <f t="shared" si="258"/>
        <v>9079.3830099107545</v>
      </c>
      <c r="N2066" s="140">
        <v>9482.8535303653953</v>
      </c>
      <c r="O2066" s="140">
        <f t="shared" si="259"/>
        <v>9132.0565924719394</v>
      </c>
      <c r="Q2066" s="140">
        <v>6643.1062936554872</v>
      </c>
      <c r="R2066" s="38">
        <f t="shared" si="260"/>
        <v>8760.129957158988</v>
      </c>
      <c r="S2066" s="38">
        <f t="shared" si="261"/>
        <v>8810.736693567449</v>
      </c>
      <c r="T2066" s="38">
        <f t="shared" si="262"/>
        <v>9198.8788066944053</v>
      </c>
      <c r="U2066" s="32">
        <f t="shared" si="263"/>
        <v>8861.4091333239594</v>
      </c>
      <c r="W2066" s="140">
        <v>9167</v>
      </c>
      <c r="Y2066" s="141" t="s">
        <v>15578</v>
      </c>
      <c r="Z2066" s="141" t="s">
        <v>15578</v>
      </c>
      <c r="AA2066" s="147" t="s">
        <v>15578</v>
      </c>
      <c r="AB2066" s="147" t="s">
        <v>15578</v>
      </c>
    </row>
    <row r="2067" spans="1:28" x14ac:dyDescent="0.2">
      <c r="A2067" s="139" t="s">
        <v>151</v>
      </c>
      <c r="B2067" s="139" t="s">
        <v>455</v>
      </c>
      <c r="C2067" s="138" t="s">
        <v>2610</v>
      </c>
      <c r="D2067" t="s">
        <v>10317</v>
      </c>
      <c r="E2067" s="140">
        <v>9136.9799433211574</v>
      </c>
      <c r="F2067" s="140">
        <v>7917.8869565467348</v>
      </c>
      <c r="G2067" s="140">
        <v>11281.746127701863</v>
      </c>
      <c r="H2067" s="140">
        <f t="shared" si="256"/>
        <v>9072.8936774830836</v>
      </c>
      <c r="I2067" s="143">
        <v>0.95587709206910576</v>
      </c>
      <c r="J2067" s="144">
        <v>1.000551631165409</v>
      </c>
      <c r="K2067" s="145">
        <f t="shared" si="257"/>
        <v>8677.3552856566912</v>
      </c>
      <c r="L2067" s="140">
        <f t="shared" si="258"/>
        <v>8727.1933273626473</v>
      </c>
      <c r="N2067" s="140">
        <v>9760.4958134244644</v>
      </c>
      <c r="O2067" s="140">
        <f t="shared" si="259"/>
        <v>8862.0922630988316</v>
      </c>
      <c r="Q2067" s="140">
        <v>12934.076701757966</v>
      </c>
      <c r="R2067" s="38">
        <f t="shared" si="260"/>
        <v>9046.6405227110081</v>
      </c>
      <c r="S2067" s="38">
        <f t="shared" si="261"/>
        <v>9098.9024131799724</v>
      </c>
      <c r="T2067" s="38">
        <f t="shared" si="262"/>
        <v>10077.853902257815</v>
      </c>
      <c r="U2067" s="32">
        <f t="shared" si="263"/>
        <v>9226.7057580816836</v>
      </c>
      <c r="W2067" s="140">
        <v>8739</v>
      </c>
      <c r="Y2067" s="141" t="s">
        <v>15578</v>
      </c>
      <c r="Z2067" s="141" t="s">
        <v>15578</v>
      </c>
      <c r="AA2067" s="147" t="s">
        <v>15578</v>
      </c>
      <c r="AB2067" s="147" t="s">
        <v>15578</v>
      </c>
    </row>
    <row r="2068" spans="1:28" x14ac:dyDescent="0.2">
      <c r="A2068" s="139" t="s">
        <v>151</v>
      </c>
      <c r="B2068" s="139" t="s">
        <v>455</v>
      </c>
      <c r="C2068" s="138" t="s">
        <v>2611</v>
      </c>
      <c r="D2068" t="s">
        <v>8967</v>
      </c>
      <c r="E2068" s="140">
        <v>12872.381326653813</v>
      </c>
      <c r="F2068" s="140">
        <v>9401.9639801322555</v>
      </c>
      <c r="G2068" s="140">
        <v>15867.946705811579</v>
      </c>
      <c r="H2068" s="140">
        <f t="shared" si="256"/>
        <v>12558.848977878017</v>
      </c>
      <c r="I2068" s="143">
        <v>0.95587709206910576</v>
      </c>
      <c r="J2068" s="144">
        <v>1.000551631165409</v>
      </c>
      <c r="K2068" s="145">
        <f t="shared" si="257"/>
        <v>12011.33821620904</v>
      </c>
      <c r="L2068" s="140">
        <f t="shared" si="258"/>
        <v>12080.324855024355</v>
      </c>
      <c r="N2068" s="140">
        <v>12443.522551759213</v>
      </c>
      <c r="O2068" s="140">
        <f t="shared" si="259"/>
        <v>12127.740769930453</v>
      </c>
      <c r="Q2068" s="140">
        <v>14296.770824510031</v>
      </c>
      <c r="R2068" s="38">
        <f t="shared" si="260"/>
        <v>12177.553823467364</v>
      </c>
      <c r="S2068" s="38">
        <f t="shared" si="261"/>
        <v>12247.902809094048</v>
      </c>
      <c r="T2068" s="38">
        <f t="shared" si="262"/>
        <v>12628.847379034294</v>
      </c>
      <c r="U2068" s="32">
        <f t="shared" si="263"/>
        <v>12297.635600558891</v>
      </c>
      <c r="W2068" s="140">
        <v>10844</v>
      </c>
      <c r="Y2068" s="141" t="s">
        <v>15578</v>
      </c>
      <c r="Z2068" s="141" t="s">
        <v>15578</v>
      </c>
      <c r="AA2068" s="147" t="s">
        <v>15578</v>
      </c>
      <c r="AB2068" s="147" t="s">
        <v>15578</v>
      </c>
    </row>
    <row r="2069" spans="1:28" x14ac:dyDescent="0.2">
      <c r="A2069" s="139" t="s">
        <v>151</v>
      </c>
      <c r="B2069" s="139" t="s">
        <v>455</v>
      </c>
      <c r="C2069" s="138" t="s">
        <v>2612</v>
      </c>
      <c r="D2069" t="s">
        <v>10318</v>
      </c>
      <c r="E2069" s="140">
        <v>12560.345894953636</v>
      </c>
      <c r="F2069" s="140">
        <v>8360.7464321944935</v>
      </c>
      <c r="G2069" s="140">
        <v>11925.142822808368</v>
      </c>
      <c r="H2069" s="140">
        <f t="shared" si="256"/>
        <v>12001.354869892484</v>
      </c>
      <c r="I2069" s="143">
        <v>0.95587709206910576</v>
      </c>
      <c r="J2069" s="144">
        <v>1.000551631165409</v>
      </c>
      <c r="K2069" s="145">
        <f t="shared" si="257"/>
        <v>11478.148407465165</v>
      </c>
      <c r="L2069" s="140">
        <f t="shared" si="258"/>
        <v>11544.072692020389</v>
      </c>
      <c r="N2069" s="140">
        <v>12455.161736768267</v>
      </c>
      <c r="O2069" s="140">
        <f t="shared" si="259"/>
        <v>11663.016509687766</v>
      </c>
      <c r="Q2069" s="140">
        <v>13258.540835107573</v>
      </c>
      <c r="R2069" s="38">
        <f t="shared" si="260"/>
        <v>11598.386224286347</v>
      </c>
      <c r="S2069" s="38">
        <f t="shared" si="261"/>
        <v>11665.389394020865</v>
      </c>
      <c r="T2069" s="38">
        <f t="shared" si="262"/>
        <v>12535.499646602198</v>
      </c>
      <c r="U2069" s="32">
        <f t="shared" si="263"/>
        <v>11778.983378966859</v>
      </c>
      <c r="W2069" s="140">
        <v>9563</v>
      </c>
      <c r="Y2069" s="141" t="s">
        <v>15578</v>
      </c>
      <c r="Z2069" s="141" t="s">
        <v>15578</v>
      </c>
      <c r="AA2069" s="147" t="s">
        <v>15578</v>
      </c>
      <c r="AB2069" s="147" t="s">
        <v>15578</v>
      </c>
    </row>
    <row r="2070" spans="1:28" x14ac:dyDescent="0.2">
      <c r="A2070" s="139" t="s">
        <v>151</v>
      </c>
      <c r="B2070" s="139" t="s">
        <v>455</v>
      </c>
      <c r="C2070" s="138" t="s">
        <v>2613</v>
      </c>
      <c r="D2070" t="s">
        <v>10319</v>
      </c>
      <c r="E2070" s="140">
        <v>12860.779288019465</v>
      </c>
      <c r="F2070" s="140">
        <v>10264.574658528332</v>
      </c>
      <c r="G2070" s="140">
        <v>15487.025387872371</v>
      </c>
      <c r="H2070" s="140">
        <f t="shared" si="256"/>
        <v>12642.467783369006</v>
      </c>
      <c r="I2070" s="143">
        <v>0.95587709206910576</v>
      </c>
      <c r="J2070" s="144">
        <v>1.000551631165409</v>
      </c>
      <c r="K2070" s="145">
        <f t="shared" si="257"/>
        <v>12091.311608337319</v>
      </c>
      <c r="L2070" s="140">
        <f t="shared" si="258"/>
        <v>12160.757571119562</v>
      </c>
      <c r="N2070" s="140">
        <v>12280.440609883803</v>
      </c>
      <c r="O2070" s="140">
        <f t="shared" si="259"/>
        <v>12176.382341961353</v>
      </c>
      <c r="Q2070" s="140">
        <v>12443.773508052855</v>
      </c>
      <c r="R2070" s="38">
        <f t="shared" si="260"/>
        <v>12072.3084007452</v>
      </c>
      <c r="S2070" s="38">
        <f t="shared" si="261"/>
        <v>12142.049389984621</v>
      </c>
      <c r="T2070" s="38">
        <f t="shared" si="262"/>
        <v>12296.773899700707</v>
      </c>
      <c r="U2070" s="32">
        <f t="shared" si="263"/>
        <v>12162.248868815406</v>
      </c>
      <c r="W2070" s="140">
        <v>11484</v>
      </c>
      <c r="Y2070" s="141" t="s">
        <v>15578</v>
      </c>
      <c r="Z2070" s="141" t="s">
        <v>15578</v>
      </c>
      <c r="AA2070" s="147" t="s">
        <v>15578</v>
      </c>
      <c r="AB2070" s="147" t="s">
        <v>15578</v>
      </c>
    </row>
    <row r="2071" spans="1:28" x14ac:dyDescent="0.2">
      <c r="A2071" s="139" t="s">
        <v>151</v>
      </c>
      <c r="B2071" s="139" t="s">
        <v>455</v>
      </c>
      <c r="C2071" s="138" t="s">
        <v>2614</v>
      </c>
      <c r="D2071" t="s">
        <v>10320</v>
      </c>
      <c r="E2071" s="140">
        <v>15708.766633702873</v>
      </c>
      <c r="F2071" s="140">
        <v>10904.965557027073</v>
      </c>
      <c r="G2071" s="140">
        <v>19949.392449761202</v>
      </c>
      <c r="H2071" s="140">
        <f t="shared" si="256"/>
        <v>15278.738245833481</v>
      </c>
      <c r="I2071" s="143">
        <v>0.95587709206910576</v>
      </c>
      <c r="J2071" s="144">
        <v>1.000551631165409</v>
      </c>
      <c r="K2071" s="145">
        <f t="shared" si="257"/>
        <v>14612.65223516066</v>
      </c>
      <c r="L2071" s="140">
        <f t="shared" si="258"/>
        <v>14696.579416606643</v>
      </c>
      <c r="N2071" s="140">
        <v>15544.549584810809</v>
      </c>
      <c r="O2071" s="140">
        <f t="shared" si="259"/>
        <v>14807.282985764541</v>
      </c>
      <c r="Q2071" s="140">
        <v>17430.74114512833</v>
      </c>
      <c r="R2071" s="38">
        <f t="shared" si="260"/>
        <v>14818.47073581485</v>
      </c>
      <c r="S2071" s="38">
        <f t="shared" si="261"/>
        <v>14904.076137352416</v>
      </c>
      <c r="T2071" s="38">
        <f t="shared" si="262"/>
        <v>15733.168740842561</v>
      </c>
      <c r="U2071" s="32">
        <f t="shared" si="263"/>
        <v>15012.315216756771</v>
      </c>
      <c r="W2071" s="140">
        <v>13459</v>
      </c>
      <c r="Y2071" s="141" t="s">
        <v>15578</v>
      </c>
      <c r="Z2071" s="141" t="s">
        <v>15578</v>
      </c>
      <c r="AA2071" s="147" t="s">
        <v>15578</v>
      </c>
      <c r="AB2071" s="147" t="s">
        <v>15578</v>
      </c>
    </row>
    <row r="2072" spans="1:28" x14ac:dyDescent="0.2">
      <c r="A2072" s="139" t="s">
        <v>151</v>
      </c>
      <c r="B2072" s="139" t="s">
        <v>455</v>
      </c>
      <c r="C2072" s="138" t="s">
        <v>2615</v>
      </c>
      <c r="D2072" t="s">
        <v>10321</v>
      </c>
      <c r="E2072" s="140">
        <v>8235.9282626422446</v>
      </c>
      <c r="F2072" s="140">
        <v>5112.2443004161651</v>
      </c>
      <c r="G2072" s="140">
        <v>5587.3764767379862</v>
      </c>
      <c r="H2072" s="140">
        <f t="shared" si="256"/>
        <v>7728.4183297998816</v>
      </c>
      <c r="I2072" s="143">
        <v>0.95587709206910576</v>
      </c>
      <c r="J2072" s="144">
        <v>1.000551631165409</v>
      </c>
      <c r="K2072" s="145">
        <f t="shared" si="257"/>
        <v>7391.4931694051147</v>
      </c>
      <c r="L2072" s="140">
        <f t="shared" si="258"/>
        <v>7433.9459136709866</v>
      </c>
      <c r="N2072" s="140">
        <v>8287.958830813448</v>
      </c>
      <c r="O2072" s="140">
        <f t="shared" si="259"/>
        <v>7545.4383712828421</v>
      </c>
      <c r="Q2072" s="140">
        <v>6898.102469380291</v>
      </c>
      <c r="R2072" s="38">
        <f t="shared" si="260"/>
        <v>7312.0813965320613</v>
      </c>
      <c r="S2072" s="38">
        <f t="shared" si="261"/>
        <v>7354.3228447344472</v>
      </c>
      <c r="T2072" s="38">
        <f t="shared" si="262"/>
        <v>8148.9731946701322</v>
      </c>
      <c r="U2072" s="32">
        <f t="shared" si="263"/>
        <v>7458.0654447326988</v>
      </c>
      <c r="W2072" s="140">
        <v>6253</v>
      </c>
      <c r="Y2072" s="141" t="s">
        <v>15578</v>
      </c>
      <c r="Z2072" s="141" t="s">
        <v>15578</v>
      </c>
      <c r="AA2072" s="147" t="s">
        <v>15578</v>
      </c>
      <c r="AB2072" s="147" t="s">
        <v>15578</v>
      </c>
    </row>
    <row r="2073" spans="1:28" x14ac:dyDescent="0.2">
      <c r="A2073" s="139" t="s">
        <v>151</v>
      </c>
      <c r="B2073" s="139" t="s">
        <v>455</v>
      </c>
      <c r="C2073" s="138" t="s">
        <v>2616</v>
      </c>
      <c r="D2073" t="s">
        <v>10322</v>
      </c>
      <c r="E2073" s="140">
        <v>16348.905196460431</v>
      </c>
      <c r="F2073" s="140">
        <v>10696.107941095323</v>
      </c>
      <c r="G2073" s="140">
        <v>14344.688873580713</v>
      </c>
      <c r="H2073" s="140">
        <f t="shared" si="256"/>
        <v>15548.041842600147</v>
      </c>
      <c r="I2073" s="143">
        <v>0.95587709206910576</v>
      </c>
      <c r="J2073" s="144">
        <v>1.000551631165409</v>
      </c>
      <c r="K2073" s="145">
        <f t="shared" si="257"/>
        <v>14870.215375644619</v>
      </c>
      <c r="L2073" s="140">
        <f t="shared" si="258"/>
        <v>14955.621860647363</v>
      </c>
      <c r="N2073" s="140">
        <v>15671.602098942049</v>
      </c>
      <c r="O2073" s="140">
        <f t="shared" si="259"/>
        <v>15049.093978886624</v>
      </c>
      <c r="Q2073" s="140">
        <v>13644.751341386693</v>
      </c>
      <c r="R2073" s="38">
        <f t="shared" si="260"/>
        <v>14688.183837770075</v>
      </c>
      <c r="S2073" s="38">
        <f t="shared" si="261"/>
        <v>14773.036579844933</v>
      </c>
      <c r="T2073" s="38">
        <f t="shared" si="262"/>
        <v>15468.917023186514</v>
      </c>
      <c r="U2073" s="32">
        <f t="shared" si="263"/>
        <v>14863.884644639762</v>
      </c>
      <c r="W2073" s="140">
        <v>13060</v>
      </c>
      <c r="Y2073" s="141" t="s">
        <v>15578</v>
      </c>
      <c r="Z2073" s="141" t="s">
        <v>15578</v>
      </c>
      <c r="AA2073" s="147" t="s">
        <v>15578</v>
      </c>
      <c r="AB2073" s="147" t="s">
        <v>15578</v>
      </c>
    </row>
    <row r="2074" spans="1:28" x14ac:dyDescent="0.2">
      <c r="A2074" s="139" t="s">
        <v>151</v>
      </c>
      <c r="B2074" s="139" t="s">
        <v>455</v>
      </c>
      <c r="C2074" s="138" t="s">
        <v>2617</v>
      </c>
      <c r="D2074" t="s">
        <v>10323</v>
      </c>
      <c r="E2074" s="140">
        <v>9465.6890089881035</v>
      </c>
      <c r="F2074" s="140">
        <v>6787.7702084171715</v>
      </c>
      <c r="G2074" s="140">
        <v>10190.664280474968</v>
      </c>
      <c r="H2074" s="140">
        <f t="shared" si="256"/>
        <v>9156.8767211939212</v>
      </c>
      <c r="I2074" s="143">
        <v>0.95587709206910576</v>
      </c>
      <c r="J2074" s="144">
        <v>1.000551631165409</v>
      </c>
      <c r="K2074" s="145">
        <f t="shared" si="257"/>
        <v>8757.6770368151301</v>
      </c>
      <c r="L2074" s="140">
        <f t="shared" si="258"/>
        <v>8807.9764032741186</v>
      </c>
      <c r="N2074" s="140">
        <v>9584.9061612867572</v>
      </c>
      <c r="O2074" s="140">
        <f t="shared" si="259"/>
        <v>8909.4055577679992</v>
      </c>
      <c r="Q2074" s="140">
        <v>12159.01858248606</v>
      </c>
      <c r="R2074" s="38">
        <f t="shared" si="260"/>
        <v>9044.8032004670476</v>
      </c>
      <c r="S2074" s="38">
        <f t="shared" si="261"/>
        <v>9097.0544768374821</v>
      </c>
      <c r="T2074" s="38">
        <f t="shared" si="262"/>
        <v>9842.3174034066869</v>
      </c>
      <c r="U2074" s="32">
        <f t="shared" si="263"/>
        <v>9194.3494867633599</v>
      </c>
      <c r="W2074" s="140">
        <v>9057</v>
      </c>
      <c r="Y2074" s="141" t="s">
        <v>15578</v>
      </c>
      <c r="Z2074" s="141" t="s">
        <v>15578</v>
      </c>
      <c r="AA2074" s="147" t="s">
        <v>15578</v>
      </c>
      <c r="AB2074" s="147" t="s">
        <v>15578</v>
      </c>
    </row>
    <row r="2075" spans="1:28" x14ac:dyDescent="0.2">
      <c r="A2075" s="139" t="s">
        <v>151</v>
      </c>
      <c r="B2075" s="139" t="s">
        <v>455</v>
      </c>
      <c r="C2075" s="138" t="s">
        <v>2618</v>
      </c>
      <c r="D2075" t="s">
        <v>10324</v>
      </c>
      <c r="E2075" s="140">
        <v>14949.983789693082</v>
      </c>
      <c r="F2075" s="140">
        <v>9409.5127511656337</v>
      </c>
      <c r="G2075" s="140">
        <v>13936.134113368567</v>
      </c>
      <c r="H2075" s="140">
        <f t="shared" si="256"/>
        <v>14205.102915651434</v>
      </c>
      <c r="I2075" s="143">
        <v>0.95587709206910576</v>
      </c>
      <c r="J2075" s="144">
        <v>1.000551631165409</v>
      </c>
      <c r="K2075" s="145">
        <f t="shared" si="257"/>
        <v>13585.822698918657</v>
      </c>
      <c r="L2075" s="140">
        <f t="shared" si="258"/>
        <v>13663.852326148239</v>
      </c>
      <c r="N2075" s="140">
        <v>13856.522109058396</v>
      </c>
      <c r="O2075" s="140">
        <f t="shared" si="259"/>
        <v>13689.005607993287</v>
      </c>
      <c r="Q2075" s="140">
        <v>11981.196697905529</v>
      </c>
      <c r="R2075" s="38">
        <f t="shared" si="260"/>
        <v>13373.127333367811</v>
      </c>
      <c r="S2075" s="38">
        <f t="shared" si="261"/>
        <v>13450.383074233099</v>
      </c>
      <c r="T2075" s="38">
        <f t="shared" si="262"/>
        <v>13668.98956794311</v>
      </c>
      <c r="U2075" s="32">
        <f t="shared" si="263"/>
        <v>13478.922426208233</v>
      </c>
      <c r="W2075" s="140">
        <v>13216</v>
      </c>
      <c r="Y2075" s="141" t="s">
        <v>15578</v>
      </c>
      <c r="Z2075" s="141" t="s">
        <v>15578</v>
      </c>
      <c r="AA2075" s="147" t="s">
        <v>15578</v>
      </c>
      <c r="AB2075" s="147" t="s">
        <v>15578</v>
      </c>
    </row>
    <row r="2076" spans="1:28" x14ac:dyDescent="0.2">
      <c r="A2076" s="139" t="s">
        <v>151</v>
      </c>
      <c r="B2076" s="139" t="s">
        <v>455</v>
      </c>
      <c r="C2076" s="138" t="s">
        <v>2619</v>
      </c>
      <c r="D2076" t="s">
        <v>10325</v>
      </c>
      <c r="E2076" s="140">
        <v>10252.691697289747</v>
      </c>
      <c r="F2076" s="140">
        <v>6457.4341429184169</v>
      </c>
      <c r="G2076" s="140">
        <v>9961.6771359568374</v>
      </c>
      <c r="H2076" s="140">
        <f t="shared" si="256"/>
        <v>9759.4516385247261</v>
      </c>
      <c r="I2076" s="143">
        <v>0.95587709206910576</v>
      </c>
      <c r="J2076" s="144">
        <v>1.000551631165409</v>
      </c>
      <c r="K2076" s="145">
        <f t="shared" si="257"/>
        <v>9333.9823292359179</v>
      </c>
      <c r="L2076" s="140">
        <f t="shared" si="258"/>
        <v>9387.591682004504</v>
      </c>
      <c r="N2076" s="140">
        <v>10082.998753857506</v>
      </c>
      <c r="O2076" s="140">
        <f t="shared" si="259"/>
        <v>9478.3779475576994</v>
      </c>
      <c r="Q2076" s="140">
        <v>9380.8215708105672</v>
      </c>
      <c r="R2076" s="38">
        <f t="shared" si="260"/>
        <v>9297.7699835810599</v>
      </c>
      <c r="S2076" s="38">
        <f t="shared" si="261"/>
        <v>9351.4826336269707</v>
      </c>
      <c r="T2076" s="38">
        <f t="shared" si="262"/>
        <v>10012.781035552813</v>
      </c>
      <c r="U2076" s="32">
        <f t="shared" si="263"/>
        <v>9437.8159695350569</v>
      </c>
      <c r="W2076" s="140">
        <v>8656</v>
      </c>
      <c r="Y2076" s="141" t="s">
        <v>15578</v>
      </c>
      <c r="Z2076" s="141" t="s">
        <v>15578</v>
      </c>
      <c r="AA2076" s="147" t="s">
        <v>15578</v>
      </c>
      <c r="AB2076" s="147" t="s">
        <v>15578</v>
      </c>
    </row>
    <row r="2077" spans="1:28" x14ac:dyDescent="0.2">
      <c r="A2077" s="139" t="s">
        <v>151</v>
      </c>
      <c r="B2077" s="139" t="s">
        <v>455</v>
      </c>
      <c r="C2077" s="138" t="s">
        <v>2620</v>
      </c>
      <c r="D2077" t="s">
        <v>10326</v>
      </c>
      <c r="E2077" s="140">
        <v>23683.053310654952</v>
      </c>
      <c r="F2077" s="140">
        <v>17425.014230727727</v>
      </c>
      <c r="G2077" s="140">
        <v>14621.910781632308</v>
      </c>
      <c r="H2077" s="140">
        <f t="shared" si="256"/>
        <v>22508.013810929922</v>
      </c>
      <c r="I2077" s="143">
        <v>0.95587709206910576</v>
      </c>
      <c r="J2077" s="144">
        <v>1.000551631165409</v>
      </c>
      <c r="K2077" s="145">
        <f t="shared" si="257"/>
        <v>21526.763076329538</v>
      </c>
      <c r="L2077" s="140">
        <f t="shared" si="258"/>
        <v>21650.401175805047</v>
      </c>
      <c r="N2077" s="140">
        <v>24942.953370598963</v>
      </c>
      <c r="O2077" s="140">
        <f t="shared" si="259"/>
        <v>22080.247995032543</v>
      </c>
      <c r="Q2077" s="140">
        <v>27100.58414228366</v>
      </c>
      <c r="R2077" s="38">
        <f t="shared" si="260"/>
        <v>21965.998516048454</v>
      </c>
      <c r="S2077" s="38">
        <f t="shared" si="261"/>
        <v>22092.89474958456</v>
      </c>
      <c r="T2077" s="38">
        <f t="shared" si="262"/>
        <v>25158.716447767434</v>
      </c>
      <c r="U2077" s="32">
        <f t="shared" si="263"/>
        <v>22493.141618067391</v>
      </c>
      <c r="W2077" s="140">
        <v>21910</v>
      </c>
      <c r="Y2077" s="141" t="s">
        <v>15578</v>
      </c>
      <c r="Z2077" s="141" t="s">
        <v>15578</v>
      </c>
      <c r="AA2077" s="147" t="s">
        <v>15578</v>
      </c>
      <c r="AB2077" s="147" t="s">
        <v>15578</v>
      </c>
    </row>
    <row r="2078" spans="1:28" x14ac:dyDescent="0.2">
      <c r="A2078" s="139" t="s">
        <v>151</v>
      </c>
      <c r="B2078" s="139" t="s">
        <v>455</v>
      </c>
      <c r="C2078" s="138" t="s">
        <v>2621</v>
      </c>
      <c r="D2078" t="s">
        <v>10327</v>
      </c>
      <c r="E2078" s="140">
        <v>13607.194075416674</v>
      </c>
      <c r="F2078" s="140">
        <v>10432.509744642612</v>
      </c>
      <c r="G2078" s="140">
        <v>14336.695876585822</v>
      </c>
      <c r="H2078" s="140">
        <f t="shared" si="256"/>
        <v>13235.617527430137</v>
      </c>
      <c r="I2078" s="143">
        <v>0.95587709206910576</v>
      </c>
      <c r="J2078" s="144">
        <v>1.000551631165409</v>
      </c>
      <c r="K2078" s="145">
        <f t="shared" si="257"/>
        <v>12658.602623726203</v>
      </c>
      <c r="L2078" s="140">
        <f t="shared" si="258"/>
        <v>12731.306799679815</v>
      </c>
      <c r="N2078" s="140">
        <v>13602.82487026192</v>
      </c>
      <c r="O2078" s="140">
        <f t="shared" si="259"/>
        <v>12845.084577031785</v>
      </c>
      <c r="Q2078" s="140">
        <v>15149.482621605663</v>
      </c>
      <c r="R2078" s="38">
        <f t="shared" si="260"/>
        <v>12841.645520307186</v>
      </c>
      <c r="S2078" s="38">
        <f t="shared" si="261"/>
        <v>12915.830923157971</v>
      </c>
      <c r="T2078" s="38">
        <f t="shared" si="262"/>
        <v>13757.490645396294</v>
      </c>
      <c r="U2078" s="32">
        <f t="shared" si="263"/>
        <v>13025.71065567917</v>
      </c>
      <c r="W2078" s="140">
        <v>12951</v>
      </c>
      <c r="Y2078" s="141" t="s">
        <v>15578</v>
      </c>
      <c r="Z2078" s="141" t="s">
        <v>15578</v>
      </c>
      <c r="AA2078" s="147" t="s">
        <v>15578</v>
      </c>
      <c r="AB2078" s="147" t="s">
        <v>15578</v>
      </c>
    </row>
    <row r="2079" spans="1:28" x14ac:dyDescent="0.2">
      <c r="A2079" s="139" t="s">
        <v>151</v>
      </c>
      <c r="B2079" s="139" t="s">
        <v>455</v>
      </c>
      <c r="C2079" s="138" t="s">
        <v>2622</v>
      </c>
      <c r="D2079" t="s">
        <v>10328</v>
      </c>
      <c r="E2079" s="140">
        <v>11687.008158520075</v>
      </c>
      <c r="F2079" s="140">
        <v>7997.303360850542</v>
      </c>
      <c r="G2079" s="140">
        <v>13446.688188596943</v>
      </c>
      <c r="H2079" s="140">
        <f t="shared" si="256"/>
        <v>11293.588674733444</v>
      </c>
      <c r="I2079" s="143">
        <v>0.95587709206910576</v>
      </c>
      <c r="J2079" s="144">
        <v>1.000551631165409</v>
      </c>
      <c r="K2079" s="145">
        <f t="shared" si="257"/>
        <v>10801.237715806299</v>
      </c>
      <c r="L2079" s="140">
        <f t="shared" si="258"/>
        <v>10863.274190980494</v>
      </c>
      <c r="N2079" s="140">
        <v>12123.924868747192</v>
      </c>
      <c r="O2079" s="140">
        <f t="shared" si="259"/>
        <v>11027.85371833068</v>
      </c>
      <c r="Q2079" s="140">
        <v>14015.384799724847</v>
      </c>
      <c r="R2079" s="38">
        <f t="shared" si="260"/>
        <v>11061.551490344282</v>
      </c>
      <c r="S2079" s="38">
        <f t="shared" si="261"/>
        <v>11125.453398566886</v>
      </c>
      <c r="T2079" s="38">
        <f t="shared" si="262"/>
        <v>12313.070861844959</v>
      </c>
      <c r="U2079" s="32">
        <f t="shared" si="263"/>
        <v>11280.498348152281</v>
      </c>
      <c r="W2079" s="140">
        <v>10389</v>
      </c>
      <c r="Y2079" s="141" t="s">
        <v>15578</v>
      </c>
      <c r="Z2079" s="141" t="s">
        <v>15578</v>
      </c>
      <c r="AA2079" s="147" t="s">
        <v>15578</v>
      </c>
      <c r="AB2079" s="147" t="s">
        <v>15578</v>
      </c>
    </row>
    <row r="2080" spans="1:28" x14ac:dyDescent="0.2">
      <c r="A2080" s="139" t="s">
        <v>151</v>
      </c>
      <c r="B2080" s="139" t="s">
        <v>455</v>
      </c>
      <c r="C2080" s="138" t="s">
        <v>2623</v>
      </c>
      <c r="D2080" t="s">
        <v>10329</v>
      </c>
      <c r="E2080" s="140">
        <v>8447.8382082867574</v>
      </c>
      <c r="F2080" s="140">
        <v>5249.0233067347526</v>
      </c>
      <c r="G2080" s="140">
        <v>9690.7295983155964</v>
      </c>
      <c r="H2080" s="140">
        <f t="shared" si="256"/>
        <v>8094.8447436887227</v>
      </c>
      <c r="I2080" s="143">
        <v>0.95587709206910576</v>
      </c>
      <c r="J2080" s="144">
        <v>1.000551631165409</v>
      </c>
      <c r="K2080" s="145">
        <f t="shared" si="257"/>
        <v>7741.9449979384581</v>
      </c>
      <c r="L2080" s="140">
        <f t="shared" si="258"/>
        <v>7786.4105482116229</v>
      </c>
      <c r="N2080" s="140">
        <v>7434.1952720952841</v>
      </c>
      <c r="O2080" s="140">
        <f t="shared" si="259"/>
        <v>7740.4284020936875</v>
      </c>
      <c r="Q2080" s="140">
        <v>6023.6161674146151</v>
      </c>
      <c r="R2080" s="38">
        <f t="shared" si="260"/>
        <v>7543.8517889467148</v>
      </c>
      <c r="S2080" s="38">
        <f t="shared" si="261"/>
        <v>7587.4321605684545</v>
      </c>
      <c r="T2080" s="38">
        <f t="shared" si="262"/>
        <v>7293.1373616272167</v>
      </c>
      <c r="U2080" s="32">
        <f t="shared" si="263"/>
        <v>7549.0116054015216</v>
      </c>
      <c r="W2080" s="140">
        <v>7470</v>
      </c>
      <c r="Y2080" s="141" t="s">
        <v>15578</v>
      </c>
      <c r="Z2080" s="141" t="s">
        <v>15578</v>
      </c>
      <c r="AA2080" s="147" t="s">
        <v>15578</v>
      </c>
      <c r="AB2080" s="147" t="s">
        <v>15578</v>
      </c>
    </row>
    <row r="2081" spans="1:28" x14ac:dyDescent="0.2">
      <c r="A2081" s="139" t="s">
        <v>151</v>
      </c>
      <c r="B2081" s="139" t="s">
        <v>455</v>
      </c>
      <c r="C2081" s="138" t="s">
        <v>2624</v>
      </c>
      <c r="D2081" t="s">
        <v>10330</v>
      </c>
      <c r="E2081" s="140">
        <v>14091.409250334265</v>
      </c>
      <c r="F2081" s="140">
        <v>8154.9171404495983</v>
      </c>
      <c r="G2081" s="140">
        <v>11873.033117377652</v>
      </c>
      <c r="H2081" s="140">
        <f t="shared" si="256"/>
        <v>13245.565684967563</v>
      </c>
      <c r="I2081" s="143">
        <v>0.95587709206910576</v>
      </c>
      <c r="J2081" s="144">
        <v>1.000551631165409</v>
      </c>
      <c r="K2081" s="145">
        <f t="shared" si="257"/>
        <v>12668.117085204372</v>
      </c>
      <c r="L2081" s="140">
        <f t="shared" si="258"/>
        <v>12740.875907085499</v>
      </c>
      <c r="N2081" s="140">
        <v>13052.338565537288</v>
      </c>
      <c r="O2081" s="140">
        <f t="shared" si="259"/>
        <v>12781.537747847</v>
      </c>
      <c r="Q2081" s="140">
        <v>10122.053126289064</v>
      </c>
      <c r="R2081" s="38">
        <f t="shared" si="260"/>
        <v>12369.382974849594</v>
      </c>
      <c r="S2081" s="38">
        <f t="shared" si="261"/>
        <v>12440.840145782537</v>
      </c>
      <c r="T2081" s="38">
        <f t="shared" si="262"/>
        <v>12759.310021612466</v>
      </c>
      <c r="U2081" s="32">
        <f t="shared" si="263"/>
        <v>12482.416787562648</v>
      </c>
      <c r="W2081" s="140">
        <v>12124</v>
      </c>
      <c r="Y2081" s="141" t="s">
        <v>15578</v>
      </c>
      <c r="Z2081" s="141" t="s">
        <v>15578</v>
      </c>
      <c r="AA2081" s="147" t="s">
        <v>15578</v>
      </c>
      <c r="AB2081" s="147" t="s">
        <v>15578</v>
      </c>
    </row>
    <row r="2082" spans="1:28" x14ac:dyDescent="0.2">
      <c r="A2082" s="139" t="s">
        <v>151</v>
      </c>
      <c r="B2082" s="139" t="s">
        <v>455</v>
      </c>
      <c r="C2082" s="138" t="s">
        <v>2625</v>
      </c>
      <c r="D2082" t="s">
        <v>10331</v>
      </c>
      <c r="E2082" s="140">
        <v>15858.680766134206</v>
      </c>
      <c r="F2082" s="140">
        <v>11508.840407081321</v>
      </c>
      <c r="G2082" s="140">
        <v>15656.665668798667</v>
      </c>
      <c r="H2082" s="140">
        <f t="shared" si="256"/>
        <v>15298.910093831537</v>
      </c>
      <c r="I2082" s="143">
        <v>0.95587709206910576</v>
      </c>
      <c r="J2082" s="144">
        <v>1.000551631165409</v>
      </c>
      <c r="K2082" s="145">
        <f t="shared" si="257"/>
        <v>14631.944679012591</v>
      </c>
      <c r="L2082" s="140">
        <f t="shared" si="258"/>
        <v>14715.982665835287</v>
      </c>
      <c r="N2082" s="140">
        <v>15524.084280415094</v>
      </c>
      <c r="O2082" s="140">
        <f t="shared" si="259"/>
        <v>14821.481345306174</v>
      </c>
      <c r="Q2082" s="140">
        <v>15909.87323059138</v>
      </c>
      <c r="R2082" s="38">
        <f t="shared" si="260"/>
        <v>14690.377461237978</v>
      </c>
      <c r="S2082" s="38">
        <f t="shared" si="261"/>
        <v>14775.242875741802</v>
      </c>
      <c r="T2082" s="38">
        <f t="shared" si="262"/>
        <v>15562.663175432723</v>
      </c>
      <c r="U2082" s="32">
        <f t="shared" si="263"/>
        <v>14878.041583611181</v>
      </c>
      <c r="W2082" s="140">
        <v>13274</v>
      </c>
      <c r="Y2082" s="141" t="s">
        <v>15578</v>
      </c>
      <c r="Z2082" s="141" t="s">
        <v>15578</v>
      </c>
      <c r="AA2082" s="147" t="s">
        <v>15578</v>
      </c>
      <c r="AB2082" s="147" t="s">
        <v>15578</v>
      </c>
    </row>
    <row r="2083" spans="1:28" x14ac:dyDescent="0.2">
      <c r="A2083" s="139" t="s">
        <v>151</v>
      </c>
      <c r="B2083" s="139" t="s">
        <v>455</v>
      </c>
      <c r="C2083" s="138" t="s">
        <v>2626</v>
      </c>
      <c r="D2083" t="s">
        <v>10332</v>
      </c>
      <c r="E2083" s="140">
        <v>6476.1278494691805</v>
      </c>
      <c r="F2083" s="140">
        <v>6351.1543565505563</v>
      </c>
      <c r="G2083" s="140">
        <v>11193.817797185875</v>
      </c>
      <c r="H2083" s="140">
        <f t="shared" si="256"/>
        <v>6659.1569367584043</v>
      </c>
      <c r="I2083" s="143">
        <v>0.95587709206910576</v>
      </c>
      <c r="J2083" s="144">
        <v>1.000551631165409</v>
      </c>
      <c r="K2083" s="145">
        <f t="shared" si="257"/>
        <v>6368.8468858182214</v>
      </c>
      <c r="L2083" s="140">
        <f t="shared" si="258"/>
        <v>6405.4261022113687</v>
      </c>
      <c r="N2083" s="140">
        <v>6102.0144428762924</v>
      </c>
      <c r="O2083" s="140">
        <f t="shared" si="259"/>
        <v>6365.8153294837757</v>
      </c>
      <c r="Q2083" s="140">
        <v>7507.0193074950321</v>
      </c>
      <c r="R2083" s="38">
        <f t="shared" si="260"/>
        <v>6449.9368146297948</v>
      </c>
      <c r="S2083" s="38">
        <f t="shared" si="261"/>
        <v>6487.1977061719854</v>
      </c>
      <c r="T2083" s="38">
        <f t="shared" si="262"/>
        <v>6242.5149293381664</v>
      </c>
      <c r="U2083" s="32">
        <f t="shared" si="263"/>
        <v>6455.2540627247927</v>
      </c>
      <c r="W2083" s="140">
        <v>6395</v>
      </c>
      <c r="Y2083" s="141" t="s">
        <v>15578</v>
      </c>
      <c r="Z2083" s="141" t="s">
        <v>15578</v>
      </c>
      <c r="AA2083" s="147" t="s">
        <v>15578</v>
      </c>
      <c r="AB2083" s="147" t="s">
        <v>15578</v>
      </c>
    </row>
    <row r="2084" spans="1:28" x14ac:dyDescent="0.2">
      <c r="A2084" s="139" t="s">
        <v>151</v>
      </c>
      <c r="B2084" s="139" t="s">
        <v>455</v>
      </c>
      <c r="C2084" s="138" t="s">
        <v>2627</v>
      </c>
      <c r="D2084" t="s">
        <v>10333</v>
      </c>
      <c r="E2084" s="140">
        <v>17266.501174675872</v>
      </c>
      <c r="F2084" s="140">
        <v>11283.972891874673</v>
      </c>
      <c r="G2084" s="140">
        <v>16578.937154954143</v>
      </c>
      <c r="H2084" s="140">
        <f t="shared" si="256"/>
        <v>16479.352480230711</v>
      </c>
      <c r="I2084" s="143">
        <v>0.95587709206910576</v>
      </c>
      <c r="J2084" s="144">
        <v>1.000551631165409</v>
      </c>
      <c r="K2084" s="145">
        <f t="shared" si="257"/>
        <v>15760.924952026837</v>
      </c>
      <c r="L2084" s="140">
        <f t="shared" si="258"/>
        <v>15851.447191721452</v>
      </c>
      <c r="N2084" s="140">
        <v>16486.4261893736</v>
      </c>
      <c r="O2084" s="140">
        <f t="shared" si="259"/>
        <v>15934.344496386389</v>
      </c>
      <c r="Q2084" s="140">
        <v>19578.048914265815</v>
      </c>
      <c r="R2084" s="38">
        <f t="shared" si="260"/>
        <v>16057.285637342169</v>
      </c>
      <c r="S2084" s="38">
        <f t="shared" si="261"/>
        <v>16150.047597000115</v>
      </c>
      <c r="T2084" s="38">
        <f t="shared" si="262"/>
        <v>16795.588461862822</v>
      </c>
      <c r="U2084" s="32">
        <f t="shared" si="263"/>
        <v>16234.323766678261</v>
      </c>
      <c r="W2084" s="140">
        <v>15006</v>
      </c>
      <c r="Y2084" s="141" t="s">
        <v>15578</v>
      </c>
      <c r="Z2084" s="141" t="s">
        <v>15578</v>
      </c>
      <c r="AA2084" s="147" t="s">
        <v>15578</v>
      </c>
      <c r="AB2084" s="147" t="s">
        <v>15578</v>
      </c>
    </row>
    <row r="2085" spans="1:28" x14ac:dyDescent="0.2">
      <c r="A2085" s="139" t="s">
        <v>151</v>
      </c>
      <c r="B2085" s="139" t="s">
        <v>455</v>
      </c>
      <c r="C2085" s="138" t="s">
        <v>2628</v>
      </c>
      <c r="D2085" t="s">
        <v>10334</v>
      </c>
      <c r="E2085" s="140">
        <v>7460.4204700590726</v>
      </c>
      <c r="F2085" s="140">
        <v>4716.830006831754</v>
      </c>
      <c r="G2085" s="140">
        <v>5913.4665277771674</v>
      </c>
      <c r="H2085" s="140">
        <f t="shared" si="256"/>
        <v>7047.5159306086034</v>
      </c>
      <c r="I2085" s="143">
        <v>0.95587709206910576</v>
      </c>
      <c r="J2085" s="144">
        <v>1.000551631165409</v>
      </c>
      <c r="K2085" s="145">
        <f t="shared" si="257"/>
        <v>6740.2751299716556</v>
      </c>
      <c r="L2085" s="140">
        <f t="shared" si="258"/>
        <v>6778.9876295730501</v>
      </c>
      <c r="N2085" s="140">
        <v>7031.4992259908477</v>
      </c>
      <c r="O2085" s="140">
        <f t="shared" si="259"/>
        <v>6811.9533352374492</v>
      </c>
      <c r="Q2085" s="140">
        <v>7586.8913251848871</v>
      </c>
      <c r="R2085" s="38">
        <f t="shared" si="260"/>
        <v>6791.861229152948</v>
      </c>
      <c r="S2085" s="38">
        <f t="shared" si="261"/>
        <v>6831.0973971809908</v>
      </c>
      <c r="T2085" s="38">
        <f t="shared" si="262"/>
        <v>7087.0384359102518</v>
      </c>
      <c r="U2085" s="32">
        <f t="shared" si="263"/>
        <v>6864.5108208410638</v>
      </c>
      <c r="W2085" s="140">
        <v>5617</v>
      </c>
      <c r="Y2085" s="141" t="s">
        <v>15578</v>
      </c>
      <c r="Z2085" s="141" t="s">
        <v>15578</v>
      </c>
      <c r="AA2085" s="147" t="s">
        <v>15578</v>
      </c>
      <c r="AB2085" s="147" t="s">
        <v>15578</v>
      </c>
    </row>
    <row r="2086" spans="1:28" x14ac:dyDescent="0.2">
      <c r="A2086" s="139" t="s">
        <v>151</v>
      </c>
      <c r="B2086" s="139" t="s">
        <v>455</v>
      </c>
      <c r="C2086" s="138" t="s">
        <v>2629</v>
      </c>
      <c r="D2086" t="s">
        <v>10335</v>
      </c>
      <c r="E2086" s="140">
        <v>19395.949928093902</v>
      </c>
      <c r="F2086" s="140">
        <v>13810.626283244415</v>
      </c>
      <c r="G2086" s="140">
        <v>17446.227672131841</v>
      </c>
      <c r="H2086" s="140">
        <f t="shared" si="256"/>
        <v>18605.934614953461</v>
      </c>
      <c r="I2086" s="143">
        <v>0.95587709206910576</v>
      </c>
      <c r="J2086" s="144">
        <v>1.000551631165409</v>
      </c>
      <c r="K2086" s="145">
        <f t="shared" si="257"/>
        <v>17794.797427895926</v>
      </c>
      <c r="L2086" s="140">
        <f t="shared" si="258"/>
        <v>17897.001132500078</v>
      </c>
      <c r="N2086" s="140">
        <v>19608.169293795079</v>
      </c>
      <c r="O2086" s="140">
        <f t="shared" si="259"/>
        <v>18120.39628245671</v>
      </c>
      <c r="Q2086" s="140">
        <v>22820.931791480067</v>
      </c>
      <c r="R2086" s="38">
        <f t="shared" si="260"/>
        <v>18197.921605571821</v>
      </c>
      <c r="S2086" s="38">
        <f t="shared" si="261"/>
        <v>18303.049888642825</v>
      </c>
      <c r="T2086" s="38">
        <f t="shared" si="262"/>
        <v>19929.445543563579</v>
      </c>
      <c r="U2086" s="32">
        <f t="shared" si="263"/>
        <v>18515.377881553159</v>
      </c>
      <c r="W2086" s="140">
        <v>14755</v>
      </c>
      <c r="Y2086" s="141" t="s">
        <v>15578</v>
      </c>
      <c r="Z2086" s="141" t="s">
        <v>15578</v>
      </c>
      <c r="AA2086" s="147" t="s">
        <v>15578</v>
      </c>
      <c r="AB2086" s="147" t="s">
        <v>15578</v>
      </c>
    </row>
    <row r="2087" spans="1:28" x14ac:dyDescent="0.2">
      <c r="A2087" s="139" t="s">
        <v>151</v>
      </c>
      <c r="B2087" s="139" t="s">
        <v>455</v>
      </c>
      <c r="C2087" s="138" t="s">
        <v>2630</v>
      </c>
      <c r="D2087" t="s">
        <v>10336</v>
      </c>
      <c r="E2087" s="140">
        <v>13401.854227504866</v>
      </c>
      <c r="F2087" s="140">
        <v>10641.265922871329</v>
      </c>
      <c r="G2087" s="140">
        <v>10778.183599696218</v>
      </c>
      <c r="H2087" s="140">
        <f t="shared" si="256"/>
        <v>12941.408214937548</v>
      </c>
      <c r="I2087" s="143">
        <v>0.95587709206910576</v>
      </c>
      <c r="J2087" s="144">
        <v>1.000551631165409</v>
      </c>
      <c r="K2087" s="145">
        <f t="shared" si="257"/>
        <v>12377.219547543698</v>
      </c>
      <c r="L2087" s="140">
        <f t="shared" si="258"/>
        <v>12448.307611096183</v>
      </c>
      <c r="N2087" s="140">
        <v>12881.060260089436</v>
      </c>
      <c r="O2087" s="140">
        <f t="shared" si="259"/>
        <v>12504.804012269762</v>
      </c>
      <c r="Q2087" s="140">
        <v>14203.973433875413</v>
      </c>
      <c r="R2087" s="38">
        <f t="shared" si="260"/>
        <v>12497.97183854901</v>
      </c>
      <c r="S2087" s="38">
        <f t="shared" si="261"/>
        <v>12570.171859503829</v>
      </c>
      <c r="T2087" s="38">
        <f t="shared" si="262"/>
        <v>13013.351577468035</v>
      </c>
      <c r="U2087" s="32">
        <f t="shared" si="263"/>
        <v>12628.029527611341</v>
      </c>
      <c r="W2087" s="140">
        <v>11883</v>
      </c>
      <c r="Y2087" s="141" t="s">
        <v>15578</v>
      </c>
      <c r="Z2087" s="141" t="s">
        <v>15578</v>
      </c>
      <c r="AA2087" s="147" t="s">
        <v>15578</v>
      </c>
      <c r="AB2087" s="147" t="s">
        <v>15578</v>
      </c>
    </row>
    <row r="2088" spans="1:28" x14ac:dyDescent="0.2">
      <c r="A2088" s="139" t="s">
        <v>151</v>
      </c>
      <c r="B2088" s="139" t="s">
        <v>455</v>
      </c>
      <c r="C2088" s="138" t="s">
        <v>2631</v>
      </c>
      <c r="D2088" t="s">
        <v>10337</v>
      </c>
      <c r="E2088" s="140">
        <v>11777.203497831662</v>
      </c>
      <c r="F2088" s="140">
        <v>4985.5215470787716</v>
      </c>
      <c r="G2088" s="140">
        <v>3963.0612452862483</v>
      </c>
      <c r="H2088" s="140">
        <f t="shared" si="256"/>
        <v>10587.10084633605</v>
      </c>
      <c r="I2088" s="143">
        <v>0.95587709206910576</v>
      </c>
      <c r="J2088" s="144">
        <v>1.000551631165409</v>
      </c>
      <c r="K2088" s="145">
        <f t="shared" si="257"/>
        <v>10125.549659722203</v>
      </c>
      <c r="L2088" s="140">
        <f t="shared" si="258"/>
        <v>10183.705347673704</v>
      </c>
      <c r="N2088" s="140">
        <v>10720.02257853841</v>
      </c>
      <c r="O2088" s="140">
        <f t="shared" si="259"/>
        <v>10253.72223492263</v>
      </c>
      <c r="Q2088" s="140">
        <v>8372.3769907321475</v>
      </c>
      <c r="R2088" s="38">
        <f t="shared" si="260"/>
        <v>9913.7324993118564</v>
      </c>
      <c r="S2088" s="38">
        <f t="shared" si="261"/>
        <v>9971.0035272384066</v>
      </c>
      <c r="T2088" s="38">
        <f t="shared" si="262"/>
        <v>10485.258019757784</v>
      </c>
      <c r="U2088" s="32">
        <f t="shared" si="263"/>
        <v>10038.14009632072</v>
      </c>
      <c r="W2088" s="140">
        <v>10245</v>
      </c>
      <c r="Y2088" s="141" t="s">
        <v>15578</v>
      </c>
      <c r="Z2088" s="141" t="s">
        <v>15578</v>
      </c>
      <c r="AA2088" s="147" t="s">
        <v>15578</v>
      </c>
      <c r="AB2088" s="147" t="s">
        <v>15578</v>
      </c>
    </row>
    <row r="2089" spans="1:28" x14ac:dyDescent="0.2">
      <c r="A2089" s="139" t="s">
        <v>151</v>
      </c>
      <c r="B2089" s="139" t="s">
        <v>455</v>
      </c>
      <c r="C2089" s="138" t="s">
        <v>2632</v>
      </c>
      <c r="D2089" t="s">
        <v>10338</v>
      </c>
      <c r="E2089" s="140">
        <v>10131.999522420672</v>
      </c>
      <c r="F2089" s="140">
        <v>11654.33738590652</v>
      </c>
      <c r="G2089" s="140">
        <v>12208.617275249049</v>
      </c>
      <c r="H2089" s="140">
        <f t="shared" si="256"/>
        <v>10412.461949312104</v>
      </c>
      <c r="I2089" s="143">
        <v>0.95587709206910576</v>
      </c>
      <c r="J2089" s="144">
        <v>1.000551631165409</v>
      </c>
      <c r="K2089" s="145">
        <f t="shared" si="257"/>
        <v>9958.5242530503601</v>
      </c>
      <c r="L2089" s="140">
        <f t="shared" si="258"/>
        <v>10015.720637284354</v>
      </c>
      <c r="N2089" s="140">
        <v>10124.75861525385</v>
      </c>
      <c r="O2089" s="140">
        <f t="shared" si="259"/>
        <v>10029.955682086164</v>
      </c>
      <c r="Q2089" s="140">
        <v>12367.90214006186</v>
      </c>
      <c r="R2089" s="38">
        <f t="shared" si="260"/>
        <v>10145.543410092823</v>
      </c>
      <c r="S2089" s="38">
        <f t="shared" si="261"/>
        <v>10204.153595510856</v>
      </c>
      <c r="T2089" s="38">
        <f t="shared" si="262"/>
        <v>10349.07296773465</v>
      </c>
      <c r="U2089" s="32">
        <f t="shared" si="263"/>
        <v>10223.073001342398</v>
      </c>
      <c r="W2089" s="140">
        <v>8900</v>
      </c>
      <c r="Y2089" s="141" t="s">
        <v>15578</v>
      </c>
      <c r="Z2089" s="141" t="s">
        <v>15578</v>
      </c>
      <c r="AA2089" s="147" t="s">
        <v>15578</v>
      </c>
      <c r="AB2089" s="147" t="s">
        <v>15578</v>
      </c>
    </row>
    <row r="2090" spans="1:28" x14ac:dyDescent="0.2">
      <c r="A2090" s="139" t="s">
        <v>151</v>
      </c>
      <c r="B2090" s="139" t="s">
        <v>455</v>
      </c>
      <c r="C2090" s="138" t="s">
        <v>2633</v>
      </c>
      <c r="D2090" t="s">
        <v>10339</v>
      </c>
      <c r="E2090" s="140">
        <v>11285.201227256694</v>
      </c>
      <c r="F2090" s="140">
        <v>6576.3273471051216</v>
      </c>
      <c r="G2090" s="140">
        <v>6906.9198384136807</v>
      </c>
      <c r="H2090" s="140">
        <f t="shared" si="256"/>
        <v>10503.886167013374</v>
      </c>
      <c r="I2090" s="143">
        <v>0.95587709206910576</v>
      </c>
      <c r="J2090" s="144">
        <v>1.000551631165409</v>
      </c>
      <c r="K2090" s="145">
        <f t="shared" si="257"/>
        <v>10045.96277563285</v>
      </c>
      <c r="L2090" s="140">
        <f t="shared" si="258"/>
        <v>10103.661359510827</v>
      </c>
      <c r="N2090" s="140">
        <v>11242.214343814203</v>
      </c>
      <c r="O2090" s="140">
        <f t="shared" si="259"/>
        <v>10252.3008798193</v>
      </c>
      <c r="Q2090" s="140">
        <v>11403.108336314275</v>
      </c>
      <c r="R2090" s="38">
        <f t="shared" si="260"/>
        <v>10131.964778093519</v>
      </c>
      <c r="S2090" s="38">
        <f t="shared" si="261"/>
        <v>10190.496520582768</v>
      </c>
      <c r="T2090" s="38">
        <f t="shared" si="262"/>
        <v>11258.303743064211</v>
      </c>
      <c r="U2090" s="32">
        <f t="shared" si="263"/>
        <v>10329.900092941483</v>
      </c>
      <c r="W2090" s="140">
        <v>9933</v>
      </c>
      <c r="Y2090" s="141" t="s">
        <v>15578</v>
      </c>
      <c r="Z2090" s="141" t="s">
        <v>15578</v>
      </c>
      <c r="AA2090" s="147" t="s">
        <v>15578</v>
      </c>
      <c r="AB2090" s="147" t="s">
        <v>15578</v>
      </c>
    </row>
    <row r="2091" spans="1:28" x14ac:dyDescent="0.2">
      <c r="A2091" s="139" t="s">
        <v>151</v>
      </c>
      <c r="B2091" s="139" t="s">
        <v>455</v>
      </c>
      <c r="C2091" s="138" t="s">
        <v>2634</v>
      </c>
      <c r="D2091" t="s">
        <v>10340</v>
      </c>
      <c r="E2091" s="140">
        <v>13845.964857455456</v>
      </c>
      <c r="F2091" s="140">
        <v>7785.0474804635351</v>
      </c>
      <c r="G2091" s="140">
        <v>14097.123695904873</v>
      </c>
      <c r="H2091" s="140">
        <f t="shared" si="256"/>
        <v>13088.452337101251</v>
      </c>
      <c r="I2091" s="143">
        <v>0.95587709206910576</v>
      </c>
      <c r="J2091" s="144">
        <v>1.000551631165409</v>
      </c>
      <c r="K2091" s="145">
        <f t="shared" si="257"/>
        <v>12517.853190573</v>
      </c>
      <c r="L2091" s="140">
        <f t="shared" si="258"/>
        <v>12589.748977808085</v>
      </c>
      <c r="N2091" s="140">
        <v>12802.577992211382</v>
      </c>
      <c r="O2091" s="140">
        <f t="shared" si="259"/>
        <v>12617.534072612423</v>
      </c>
      <c r="Q2091" s="140">
        <v>11238.773364629933</v>
      </c>
      <c r="R2091" s="38">
        <f t="shared" si="260"/>
        <v>12340.949082808844</v>
      </c>
      <c r="S2091" s="38">
        <f t="shared" si="261"/>
        <v>12412.241992881891</v>
      </c>
      <c r="T2091" s="38">
        <f t="shared" si="262"/>
        <v>12646.197529453239</v>
      </c>
      <c r="U2091" s="32">
        <f t="shared" si="263"/>
        <v>12442.785181656503</v>
      </c>
      <c r="W2091" s="140">
        <v>11960</v>
      </c>
      <c r="Y2091" s="141" t="s">
        <v>15578</v>
      </c>
      <c r="Z2091" s="141" t="s">
        <v>15578</v>
      </c>
      <c r="AA2091" s="147" t="s">
        <v>15578</v>
      </c>
      <c r="AB2091" s="147" t="s">
        <v>15578</v>
      </c>
    </row>
    <row r="2092" spans="1:28" x14ac:dyDescent="0.2">
      <c r="A2092" s="139" t="s">
        <v>151</v>
      </c>
      <c r="B2092" s="139" t="s">
        <v>455</v>
      </c>
      <c r="C2092" s="138" t="s">
        <v>2635</v>
      </c>
      <c r="D2092" t="s">
        <v>10341</v>
      </c>
      <c r="E2092" s="140">
        <v>6691.1478225725232</v>
      </c>
      <c r="F2092" s="140">
        <v>6831.2720039525375</v>
      </c>
      <c r="G2092" s="140">
        <v>11227.536344808846</v>
      </c>
      <c r="H2092" s="140">
        <f t="shared" si="256"/>
        <v>6900.1302409242444</v>
      </c>
      <c r="I2092" s="143">
        <v>0.95587709206910576</v>
      </c>
      <c r="J2092" s="144">
        <v>1.000551631165409</v>
      </c>
      <c r="K2092" s="145">
        <f t="shared" si="257"/>
        <v>6599.3148102682817</v>
      </c>
      <c r="L2092" s="140">
        <f t="shared" si="258"/>
        <v>6637.2177099327146</v>
      </c>
      <c r="N2092" s="140">
        <v>7171.4274588359267</v>
      </c>
      <c r="O2092" s="140">
        <f t="shared" si="259"/>
        <v>6706.9594627679298</v>
      </c>
      <c r="Q2092" s="140">
        <v>7312.1298928087008</v>
      </c>
      <c r="R2092" s="38">
        <f t="shared" si="260"/>
        <v>6638.7186375812898</v>
      </c>
      <c r="S2092" s="38">
        <f t="shared" si="261"/>
        <v>6677.070110199279</v>
      </c>
      <c r="T2092" s="38">
        <f t="shared" si="262"/>
        <v>7185.4977022332041</v>
      </c>
      <c r="U2092" s="32">
        <f t="shared" si="263"/>
        <v>6743.4459701139176</v>
      </c>
      <c r="W2092" s="140">
        <v>6738</v>
      </c>
      <c r="Y2092" s="141" t="s">
        <v>15578</v>
      </c>
      <c r="Z2092" s="141" t="s">
        <v>15578</v>
      </c>
      <c r="AA2092" s="147" t="s">
        <v>15578</v>
      </c>
      <c r="AB2092" s="147" t="s">
        <v>15578</v>
      </c>
    </row>
    <row r="2093" spans="1:28" x14ac:dyDescent="0.2">
      <c r="A2093" s="139" t="s">
        <v>151</v>
      </c>
      <c r="B2093" s="139" t="s">
        <v>455</v>
      </c>
      <c r="C2093" s="138" t="s">
        <v>2636</v>
      </c>
      <c r="D2093" t="s">
        <v>10342</v>
      </c>
      <c r="E2093" s="140">
        <v>4300.4789693087941</v>
      </c>
      <c r="F2093" s="140">
        <v>3948.8536744911526</v>
      </c>
      <c r="G2093" s="140">
        <v>4338.7306171154523</v>
      </c>
      <c r="H2093" s="140">
        <f t="shared" si="256"/>
        <v>4257.5299539292382</v>
      </c>
      <c r="I2093" s="143">
        <v>0.95587709206910576</v>
      </c>
      <c r="J2093" s="144">
        <v>1.000551631165409</v>
      </c>
      <c r="K2093" s="145">
        <f t="shared" si="257"/>
        <v>4071.9203115161213</v>
      </c>
      <c r="L2093" s="140">
        <f t="shared" si="258"/>
        <v>4095.3072223464424</v>
      </c>
      <c r="N2093" s="140">
        <v>4520.9355189957005</v>
      </c>
      <c r="O2093" s="140">
        <f t="shared" si="259"/>
        <v>4150.8735303846815</v>
      </c>
      <c r="Q2093" s="140">
        <v>5036.3278337281454</v>
      </c>
      <c r="R2093" s="38">
        <f t="shared" si="260"/>
        <v>4146.4048821388642</v>
      </c>
      <c r="S2093" s="38">
        <f t="shared" si="261"/>
        <v>4170.3584102188524</v>
      </c>
      <c r="T2093" s="38">
        <f t="shared" si="262"/>
        <v>4572.4747504689449</v>
      </c>
      <c r="U2093" s="32">
        <f t="shared" si="263"/>
        <v>4222.8552028556423</v>
      </c>
      <c r="W2093" s="140">
        <v>3754</v>
      </c>
      <c r="Y2093" s="141" t="s">
        <v>15578</v>
      </c>
      <c r="Z2093" s="141" t="s">
        <v>15578</v>
      </c>
      <c r="AA2093" s="147" t="s">
        <v>15578</v>
      </c>
      <c r="AB2093" s="147" t="s">
        <v>15578</v>
      </c>
    </row>
    <row r="2094" spans="1:28" x14ac:dyDescent="0.2">
      <c r="A2094" s="139" t="s">
        <v>151</v>
      </c>
      <c r="B2094" s="139" t="s">
        <v>455</v>
      </c>
      <c r="C2094" s="138" t="s">
        <v>2637</v>
      </c>
      <c r="D2094" t="s">
        <v>10343</v>
      </c>
      <c r="E2094" s="140">
        <v>4924.1654398076516</v>
      </c>
      <c r="F2094" s="140">
        <v>3255.8201335218532</v>
      </c>
      <c r="G2094" s="140">
        <v>3890.9777034302524</v>
      </c>
      <c r="H2094" s="140">
        <f t="shared" si="256"/>
        <v>4669.1836866839021</v>
      </c>
      <c r="I2094" s="143">
        <v>0.95587709206910576</v>
      </c>
      <c r="J2094" s="144">
        <v>1.000551631165409</v>
      </c>
      <c r="K2094" s="145">
        <f t="shared" si="257"/>
        <v>4465.6277460740803</v>
      </c>
      <c r="L2094" s="140">
        <f t="shared" si="258"/>
        <v>4491.2758997482761</v>
      </c>
      <c r="N2094" s="140">
        <v>5085.3331767920026</v>
      </c>
      <c r="O2094" s="140">
        <f t="shared" si="259"/>
        <v>4568.830822455333</v>
      </c>
      <c r="Q2094" s="140">
        <v>5152.2715540010586</v>
      </c>
      <c r="R2094" s="38">
        <f t="shared" si="260"/>
        <v>4511.830481473753</v>
      </c>
      <c r="S2094" s="38">
        <f t="shared" si="261"/>
        <v>4537.8950509507167</v>
      </c>
      <c r="T2094" s="38">
        <f t="shared" si="262"/>
        <v>5092.0270145129089</v>
      </c>
      <c r="U2094" s="32">
        <f t="shared" si="263"/>
        <v>4610.2376739002075</v>
      </c>
      <c r="W2094" s="140">
        <v>3993</v>
      </c>
      <c r="Y2094" s="141" t="s">
        <v>15578</v>
      </c>
      <c r="Z2094" s="141" t="s">
        <v>15578</v>
      </c>
      <c r="AA2094" s="147" t="s">
        <v>15578</v>
      </c>
      <c r="AB2094" s="147" t="s">
        <v>15578</v>
      </c>
    </row>
    <row r="2095" spans="1:28" x14ac:dyDescent="0.2">
      <c r="A2095" s="139" t="s">
        <v>151</v>
      </c>
      <c r="B2095" s="139" t="s">
        <v>455</v>
      </c>
      <c r="C2095" s="138" t="s">
        <v>2638</v>
      </c>
      <c r="D2095" t="s">
        <v>10344</v>
      </c>
      <c r="E2095" s="140">
        <v>14963.120582587793</v>
      </c>
      <c r="F2095" s="140">
        <v>9376.3545158098204</v>
      </c>
      <c r="G2095" s="140">
        <v>19277.187636979284</v>
      </c>
      <c r="H2095" s="140">
        <f t="shared" si="256"/>
        <v>14436.962885927882</v>
      </c>
      <c r="I2095" s="143">
        <v>0.95587709206910576</v>
      </c>
      <c r="J2095" s="144">
        <v>1.000551631165409</v>
      </c>
      <c r="K2095" s="145">
        <f t="shared" si="257"/>
        <v>13807.574590887116</v>
      </c>
      <c r="L2095" s="140">
        <f t="shared" si="258"/>
        <v>13886.877841205354</v>
      </c>
      <c r="N2095" s="140">
        <v>13470.847062956387</v>
      </c>
      <c r="O2095" s="140">
        <f t="shared" si="259"/>
        <v>13832.564501233455</v>
      </c>
      <c r="Q2095" s="140">
        <v>16485.694530042205</v>
      </c>
      <c r="R2095" s="38">
        <f t="shared" si="260"/>
        <v>14003.516183425201</v>
      </c>
      <c r="S2095" s="38">
        <f t="shared" si="261"/>
        <v>14084.41364222455</v>
      </c>
      <c r="T2095" s="38">
        <f t="shared" si="262"/>
        <v>13772.331809664969</v>
      </c>
      <c r="U2095" s="32">
        <f t="shared" si="263"/>
        <v>14043.670967506579</v>
      </c>
      <c r="W2095" s="140">
        <v>13595</v>
      </c>
      <c r="Y2095" s="141" t="s">
        <v>15578</v>
      </c>
      <c r="Z2095" s="141" t="s">
        <v>15578</v>
      </c>
      <c r="AA2095" s="147" t="s">
        <v>15578</v>
      </c>
      <c r="AB2095" s="147" t="s">
        <v>15578</v>
      </c>
    </row>
    <row r="2096" spans="1:28" x14ac:dyDescent="0.2">
      <c r="A2096" s="139" t="s">
        <v>151</v>
      </c>
      <c r="B2096" s="139" t="s">
        <v>455</v>
      </c>
      <c r="C2096" s="138" t="s">
        <v>2639</v>
      </c>
      <c r="D2096" t="s">
        <v>8488</v>
      </c>
      <c r="E2096" s="140">
        <v>8518.9897867607851</v>
      </c>
      <c r="F2096" s="140">
        <v>5810.5144173423978</v>
      </c>
      <c r="G2096" s="140">
        <v>10657.715857752397</v>
      </c>
      <c r="H2096" s="140">
        <f t="shared" si="256"/>
        <v>8265.8995594602711</v>
      </c>
      <c r="I2096" s="143">
        <v>0.95587709206910576</v>
      </c>
      <c r="J2096" s="144">
        <v>1.000551631165409</v>
      </c>
      <c r="K2096" s="145">
        <f t="shared" si="257"/>
        <v>7905.5425735891013</v>
      </c>
      <c r="L2096" s="140">
        <f t="shared" si="258"/>
        <v>7950.9477399699226</v>
      </c>
      <c r="N2096" s="140">
        <v>7814.4979285638392</v>
      </c>
      <c r="O2096" s="140">
        <f t="shared" si="259"/>
        <v>7933.1340459273997</v>
      </c>
      <c r="Q2096" s="140">
        <v>7694.7105987662299</v>
      </c>
      <c r="R2096" s="38">
        <f t="shared" si="260"/>
        <v>7850.9138109983096</v>
      </c>
      <c r="S2096" s="38">
        <f t="shared" si="261"/>
        <v>7896.2680611911437</v>
      </c>
      <c r="T2096" s="38">
        <f t="shared" si="262"/>
        <v>7802.5191955840783</v>
      </c>
      <c r="U2096" s="32">
        <f t="shared" si="263"/>
        <v>7884.0290291870042</v>
      </c>
      <c r="W2096" s="140">
        <v>8073</v>
      </c>
      <c r="Y2096" s="141" t="s">
        <v>15578</v>
      </c>
      <c r="Z2096" s="141" t="s">
        <v>15578</v>
      </c>
      <c r="AA2096" s="147" t="s">
        <v>15578</v>
      </c>
      <c r="AB2096" s="147" t="s">
        <v>15578</v>
      </c>
    </row>
    <row r="2097" spans="1:28" x14ac:dyDescent="0.2">
      <c r="A2097" s="139" t="s">
        <v>151</v>
      </c>
      <c r="B2097" s="139" t="s">
        <v>455</v>
      </c>
      <c r="C2097" s="138" t="s">
        <v>2640</v>
      </c>
      <c r="D2097" t="s">
        <v>8952</v>
      </c>
      <c r="E2097" s="140">
        <v>3075.0418007675694</v>
      </c>
      <c r="F2097" s="140">
        <v>2575.2834099279562</v>
      </c>
      <c r="G2097" s="140">
        <v>2033.8786618535121</v>
      </c>
      <c r="H2097" s="140">
        <f t="shared" si="256"/>
        <v>2967.8188141509268</v>
      </c>
      <c r="I2097" s="143">
        <v>0.95587709206910576</v>
      </c>
      <c r="J2097" s="144">
        <v>1.000551631165409</v>
      </c>
      <c r="K2097" s="145">
        <f t="shared" si="257"/>
        <v>2838.4349237726346</v>
      </c>
      <c r="L2097" s="140">
        <f t="shared" si="258"/>
        <v>2854.7373608002454</v>
      </c>
      <c r="N2097" s="140">
        <v>2818.3830341257208</v>
      </c>
      <c r="O2097" s="140">
        <f t="shared" si="259"/>
        <v>2849.9912578498015</v>
      </c>
      <c r="Q2097" s="140">
        <v>3023.3580682992952</v>
      </c>
      <c r="R2097" s="38">
        <f t="shared" si="260"/>
        <v>2843.7467223859239</v>
      </c>
      <c r="S2097" s="38">
        <f t="shared" si="261"/>
        <v>2860.1748737371031</v>
      </c>
      <c r="T2097" s="38">
        <f t="shared" si="262"/>
        <v>2838.8805375430784</v>
      </c>
      <c r="U2097" s="32">
        <f t="shared" si="263"/>
        <v>2857.3948714352309</v>
      </c>
      <c r="W2097" s="140">
        <v>2726</v>
      </c>
      <c r="Y2097" s="141" t="s">
        <v>15578</v>
      </c>
      <c r="Z2097" s="141" t="s">
        <v>15578</v>
      </c>
      <c r="AA2097" s="147" t="s">
        <v>15578</v>
      </c>
      <c r="AB2097" s="147" t="s">
        <v>15578</v>
      </c>
    </row>
    <row r="2098" spans="1:28" x14ac:dyDescent="0.2">
      <c r="A2098" s="139" t="s">
        <v>151</v>
      </c>
      <c r="B2098" s="139" t="s">
        <v>455</v>
      </c>
      <c r="C2098" s="138" t="s">
        <v>2641</v>
      </c>
      <c r="D2098" t="s">
        <v>10345</v>
      </c>
      <c r="E2098" s="140">
        <v>6256.6375006801545</v>
      </c>
      <c r="F2098" s="140">
        <v>5938.3914395121028</v>
      </c>
      <c r="G2098" s="140">
        <v>10453.337897392597</v>
      </c>
      <c r="H2098" s="140">
        <f t="shared" si="256"/>
        <v>6393.2116516621181</v>
      </c>
      <c r="I2098" s="143">
        <v>0.95587709206910576</v>
      </c>
      <c r="J2098" s="144">
        <v>1.000551631165409</v>
      </c>
      <c r="K2098" s="145">
        <f t="shared" si="257"/>
        <v>6114.4956493375221</v>
      </c>
      <c r="L2098" s="140">
        <f t="shared" si="258"/>
        <v>6149.6140096155996</v>
      </c>
      <c r="N2098" s="140">
        <v>5808.6323350830189</v>
      </c>
      <c r="O2098" s="140">
        <f t="shared" si="259"/>
        <v>6105.0984242759205</v>
      </c>
      <c r="Q2098" s="140">
        <v>8446.1412284924409</v>
      </c>
      <c r="R2098" s="38">
        <f t="shared" si="260"/>
        <v>6310.8387340007985</v>
      </c>
      <c r="S2098" s="38">
        <f t="shared" si="261"/>
        <v>6347.2960644159575</v>
      </c>
      <c r="T2098" s="38">
        <f t="shared" si="262"/>
        <v>6072.3832244239611</v>
      </c>
      <c r="U2098" s="32">
        <f t="shared" si="263"/>
        <v>6311.4058483026929</v>
      </c>
      <c r="W2098" s="140">
        <v>5200</v>
      </c>
      <c r="Y2098" s="141" t="s">
        <v>15578</v>
      </c>
      <c r="Z2098" s="141" t="s">
        <v>15578</v>
      </c>
      <c r="AA2098" s="147" t="s">
        <v>15578</v>
      </c>
      <c r="AB2098" s="147" t="s">
        <v>15578</v>
      </c>
    </row>
    <row r="2099" spans="1:28" x14ac:dyDescent="0.2">
      <c r="A2099" s="139" t="s">
        <v>151</v>
      </c>
      <c r="B2099" s="139" t="s">
        <v>455</v>
      </c>
      <c r="C2099" s="138" t="s">
        <v>2642</v>
      </c>
      <c r="D2099" t="s">
        <v>10346</v>
      </c>
      <c r="E2099" s="140">
        <v>3048.5521520359275</v>
      </c>
      <c r="F2099" s="140">
        <v>1861.5863258194581</v>
      </c>
      <c r="G2099" s="140">
        <v>1731.5554486239341</v>
      </c>
      <c r="H2099" s="140">
        <f t="shared" si="256"/>
        <v>2842.6120637432537</v>
      </c>
      <c r="I2099" s="143">
        <v>0.95587709206910576</v>
      </c>
      <c r="J2099" s="144">
        <v>1.000551631165409</v>
      </c>
      <c r="K2099" s="145">
        <f t="shared" si="257"/>
        <v>2718.6866388184885</v>
      </c>
      <c r="L2099" s="140">
        <f t="shared" si="258"/>
        <v>2734.3013063791022</v>
      </c>
      <c r="N2099" s="140">
        <v>3136.0361481987716</v>
      </c>
      <c r="O2099" s="140">
        <f t="shared" si="259"/>
        <v>2786.7482939172469</v>
      </c>
      <c r="Q2099" s="140">
        <v>2979.1006279866128</v>
      </c>
      <c r="R2099" s="38">
        <f t="shared" si="260"/>
        <v>2731.7404649347154</v>
      </c>
      <c r="S2099" s="38">
        <f t="shared" si="261"/>
        <v>2747.5215629688032</v>
      </c>
      <c r="T2099" s="38">
        <f t="shared" si="262"/>
        <v>3120.3425961775556</v>
      </c>
      <c r="U2099" s="32">
        <f t="shared" si="263"/>
        <v>2796.1938165231377</v>
      </c>
      <c r="W2099" s="140">
        <v>2682</v>
      </c>
      <c r="Y2099" s="141" t="s">
        <v>15578</v>
      </c>
      <c r="Z2099" s="141" t="s">
        <v>15578</v>
      </c>
      <c r="AA2099" s="147" t="s">
        <v>15578</v>
      </c>
      <c r="AB2099" s="147" t="s">
        <v>15578</v>
      </c>
    </row>
    <row r="2100" spans="1:28" x14ac:dyDescent="0.2">
      <c r="A2100" s="139" t="s">
        <v>151</v>
      </c>
      <c r="B2100" s="139" t="s">
        <v>455</v>
      </c>
      <c r="C2100" s="138" t="s">
        <v>2643</v>
      </c>
      <c r="D2100" t="s">
        <v>10347</v>
      </c>
      <c r="E2100" s="140">
        <v>2859.2351309224232</v>
      </c>
      <c r="F2100" s="140">
        <v>1549.4570116343621</v>
      </c>
      <c r="G2100" s="140">
        <v>1975.415460047265</v>
      </c>
      <c r="H2100" s="140">
        <f t="shared" si="256"/>
        <v>2655.9909595541399</v>
      </c>
      <c r="I2100" s="143">
        <v>0.95587709206910576</v>
      </c>
      <c r="J2100" s="144">
        <v>1.000551631165409</v>
      </c>
      <c r="K2100" s="145">
        <f t="shared" si="257"/>
        <v>2540.2013966879172</v>
      </c>
      <c r="L2100" s="140">
        <f t="shared" si="258"/>
        <v>2554.7909414261539</v>
      </c>
      <c r="N2100" s="140">
        <v>2887.9509559882022</v>
      </c>
      <c r="O2100" s="140">
        <f t="shared" si="259"/>
        <v>2598.2853992451428</v>
      </c>
      <c r="Q2100" s="140">
        <v>2785.8274207909694</v>
      </c>
      <c r="R2100" s="38">
        <f t="shared" si="260"/>
        <v>2552.6190127565424</v>
      </c>
      <c r="S2100" s="38">
        <f t="shared" si="261"/>
        <v>2567.3653370875218</v>
      </c>
      <c r="T2100" s="38">
        <f t="shared" si="262"/>
        <v>2877.7386024684788</v>
      </c>
      <c r="U2100" s="32">
        <f t="shared" si="263"/>
        <v>2607.8849562170849</v>
      </c>
      <c r="W2100" s="140">
        <v>2379</v>
      </c>
      <c r="Y2100" s="141" t="s">
        <v>15578</v>
      </c>
      <c r="Z2100" s="141" t="s">
        <v>15578</v>
      </c>
      <c r="AA2100" s="147" t="s">
        <v>15578</v>
      </c>
      <c r="AB2100" s="147" t="s">
        <v>15578</v>
      </c>
    </row>
    <row r="2101" spans="1:28" x14ac:dyDescent="0.2">
      <c r="A2101" s="139" t="s">
        <v>151</v>
      </c>
      <c r="B2101" s="139" t="s">
        <v>455</v>
      </c>
      <c r="C2101" s="138" t="s">
        <v>2644</v>
      </c>
      <c r="D2101" t="s">
        <v>10348</v>
      </c>
      <c r="E2101" s="140">
        <v>2490.5419216751911</v>
      </c>
      <c r="F2101" s="140">
        <v>1243.8016022699203</v>
      </c>
      <c r="G2101" s="140">
        <v>2005.1036814950594</v>
      </c>
      <c r="H2101" s="140">
        <f t="shared" si="256"/>
        <v>2312.0796844451279</v>
      </c>
      <c r="I2101" s="143">
        <v>0.95587709206910576</v>
      </c>
      <c r="J2101" s="144">
        <v>1.000551631165409</v>
      </c>
      <c r="K2101" s="145">
        <f t="shared" si="257"/>
        <v>2211.2831455823912</v>
      </c>
      <c r="L2101" s="140">
        <f t="shared" si="258"/>
        <v>2223.9835615507659</v>
      </c>
      <c r="N2101" s="140">
        <v>2441.8451272491984</v>
      </c>
      <c r="O2101" s="140">
        <f t="shared" si="259"/>
        <v>2252.425662239546</v>
      </c>
      <c r="Q2101" s="140">
        <v>2505.2911303198125</v>
      </c>
      <c r="R2101" s="38">
        <f t="shared" si="260"/>
        <v>2229.7619729632411</v>
      </c>
      <c r="S2101" s="38">
        <f t="shared" si="261"/>
        <v>2242.6431718691024</v>
      </c>
      <c r="T2101" s="38">
        <f t="shared" si="262"/>
        <v>2448.1897275562596</v>
      </c>
      <c r="U2101" s="32">
        <f t="shared" si="263"/>
        <v>2269.4775325528885</v>
      </c>
      <c r="W2101" s="140">
        <v>2303</v>
      </c>
      <c r="Y2101" s="141" t="s">
        <v>15578</v>
      </c>
      <c r="Z2101" s="141" t="s">
        <v>15578</v>
      </c>
      <c r="AA2101" s="147" t="s">
        <v>15578</v>
      </c>
      <c r="AB2101" s="147" t="s">
        <v>15578</v>
      </c>
    </row>
    <row r="2102" spans="1:28" x14ac:dyDescent="0.2">
      <c r="A2102" s="139" t="s">
        <v>151</v>
      </c>
      <c r="B2102" s="139" t="s">
        <v>455</v>
      </c>
      <c r="C2102" s="138" t="s">
        <v>2645</v>
      </c>
      <c r="D2102" t="s">
        <v>10349</v>
      </c>
      <c r="E2102" s="140">
        <v>3270.3932114174854</v>
      </c>
      <c r="F2102" s="140">
        <v>3549.936318130035</v>
      </c>
      <c r="G2102" s="140">
        <v>2270.9089341793729</v>
      </c>
      <c r="H2102" s="140">
        <f t="shared" si="256"/>
        <v>3263.6879703187346</v>
      </c>
      <c r="I2102" s="143">
        <v>0.95587709206910576</v>
      </c>
      <c r="J2102" s="144">
        <v>1.000551631165409</v>
      </c>
      <c r="K2102" s="145">
        <f t="shared" si="257"/>
        <v>3121.405481722315</v>
      </c>
      <c r="L2102" s="140">
        <f t="shared" si="258"/>
        <v>3139.3331487888481</v>
      </c>
      <c r="N2102" s="140">
        <v>3204.1449257006848</v>
      </c>
      <c r="O2102" s="140">
        <f t="shared" si="259"/>
        <v>3147.7944075649689</v>
      </c>
      <c r="Q2102" s="140">
        <v>4017.8142852056681</v>
      </c>
      <c r="R2102" s="38">
        <f t="shared" si="260"/>
        <v>3193.5304530616932</v>
      </c>
      <c r="S2102" s="38">
        <f t="shared" si="261"/>
        <v>3211.9792836887332</v>
      </c>
      <c r="T2102" s="38">
        <f t="shared" si="262"/>
        <v>3285.5118616511832</v>
      </c>
      <c r="U2102" s="32">
        <f t="shared" si="263"/>
        <v>3221.5790539814361</v>
      </c>
      <c r="W2102" s="140">
        <v>2737</v>
      </c>
      <c r="Y2102" s="141" t="s">
        <v>15578</v>
      </c>
      <c r="Z2102" s="141" t="s">
        <v>15578</v>
      </c>
      <c r="AA2102" s="147" t="s">
        <v>15578</v>
      </c>
      <c r="AB2102" s="147" t="s">
        <v>15578</v>
      </c>
    </row>
    <row r="2103" spans="1:28" x14ac:dyDescent="0.2">
      <c r="A2103" s="139" t="s">
        <v>151</v>
      </c>
      <c r="B2103" s="139" t="s">
        <v>455</v>
      </c>
      <c r="C2103" s="138" t="s">
        <v>2646</v>
      </c>
      <c r="D2103" t="s">
        <v>10350</v>
      </c>
      <c r="E2103" s="140">
        <v>2237.3784074511573</v>
      </c>
      <c r="F2103" s="140">
        <v>2192.613788490451</v>
      </c>
      <c r="G2103" s="140">
        <v>6386.8240196416709</v>
      </c>
      <c r="H2103" s="140">
        <f t="shared" si="256"/>
        <v>2406.6188941516466</v>
      </c>
      <c r="I2103" s="143">
        <v>0.95587709206910576</v>
      </c>
      <c r="J2103" s="144">
        <v>1.000551631165409</v>
      </c>
      <c r="K2103" s="145">
        <f t="shared" si="257"/>
        <v>2301.7008601737789</v>
      </c>
      <c r="L2103" s="140">
        <f t="shared" si="258"/>
        <v>2314.9205866558318</v>
      </c>
      <c r="N2103" s="140">
        <v>2146.4411508782491</v>
      </c>
      <c r="O2103" s="140">
        <f t="shared" si="259"/>
        <v>2292.9253849734573</v>
      </c>
      <c r="Q2103" s="140">
        <v>4858.6011429040163</v>
      </c>
      <c r="R2103" s="38">
        <f t="shared" si="260"/>
        <v>2536.2095173109374</v>
      </c>
      <c r="S2103" s="38">
        <f t="shared" si="261"/>
        <v>2550.861044987681</v>
      </c>
      <c r="T2103" s="38">
        <f t="shared" si="262"/>
        <v>2417.6571500808259</v>
      </c>
      <c r="U2103" s="32">
        <f t="shared" si="263"/>
        <v>2533.4711094158292</v>
      </c>
      <c r="W2103" s="140">
        <v>3244</v>
      </c>
      <c r="Y2103" s="141" t="s">
        <v>15578</v>
      </c>
      <c r="Z2103" s="141" t="s">
        <v>15579</v>
      </c>
      <c r="AA2103" s="147" t="s">
        <v>15578</v>
      </c>
      <c r="AB2103" s="147" t="s">
        <v>15578</v>
      </c>
    </row>
    <row r="2104" spans="1:28" x14ac:dyDescent="0.2">
      <c r="A2104" s="139" t="s">
        <v>156</v>
      </c>
      <c r="B2104" s="139" t="s">
        <v>260</v>
      </c>
      <c r="C2104" s="138" t="s">
        <v>2647</v>
      </c>
      <c r="D2104" t="s">
        <v>10351</v>
      </c>
      <c r="E2104" s="140">
        <v>4885.1968845185083</v>
      </c>
      <c r="F2104" s="140">
        <v>4065.0092112312095</v>
      </c>
      <c r="G2104" s="140">
        <v>3239.2887923598732</v>
      </c>
      <c r="H2104" s="140">
        <f t="shared" si="256"/>
        <v>4711.8738177017403</v>
      </c>
      <c r="I2104" s="143">
        <v>0.95465168873389827</v>
      </c>
      <c r="J2104" s="144">
        <v>0.99901105483354946</v>
      </c>
      <c r="K2104" s="145">
        <f t="shared" si="257"/>
        <v>4493.7498257062844</v>
      </c>
      <c r="L2104" s="140">
        <f t="shared" si="258"/>
        <v>4519.5594974158066</v>
      </c>
      <c r="N2104" s="140">
        <v>4602.2240701390283</v>
      </c>
      <c r="O2104" s="140">
        <f t="shared" si="259"/>
        <v>4530.3514610797574</v>
      </c>
      <c r="Q2104" s="140">
        <v>2755.8125827024828</v>
      </c>
      <c r="R2104" s="38">
        <f t="shared" si="260"/>
        <v>4307.198780964256</v>
      </c>
      <c r="S2104" s="38">
        <f t="shared" si="261"/>
        <v>4332.0812055895858</v>
      </c>
      <c r="T2104" s="38">
        <f t="shared" si="262"/>
        <v>4417.5829213953739</v>
      </c>
      <c r="U2104" s="32">
        <f t="shared" si="263"/>
        <v>4343.2435618418949</v>
      </c>
      <c r="W2104" s="140">
        <v>4072</v>
      </c>
      <c r="Y2104" s="141" t="s">
        <v>15578</v>
      </c>
      <c r="Z2104" s="141" t="s">
        <v>15578</v>
      </c>
      <c r="AA2104" s="147" t="s">
        <v>15578</v>
      </c>
      <c r="AB2104" s="147" t="s">
        <v>15578</v>
      </c>
    </row>
    <row r="2105" spans="1:28" x14ac:dyDescent="0.2">
      <c r="A2105" s="139" t="s">
        <v>156</v>
      </c>
      <c r="B2105" s="139" t="s">
        <v>260</v>
      </c>
      <c r="C2105" s="138" t="s">
        <v>2648</v>
      </c>
      <c r="D2105" t="s">
        <v>10352</v>
      </c>
      <c r="E2105" s="140">
        <v>21439.068541468303</v>
      </c>
      <c r="F2105" s="140">
        <v>17459.93218468918</v>
      </c>
      <c r="G2105" s="140">
        <v>11646.776855736694</v>
      </c>
      <c r="H2105" s="140">
        <f t="shared" si="256"/>
        <v>20522.013792722493</v>
      </c>
      <c r="I2105" s="143">
        <v>0.95465168873389827</v>
      </c>
      <c r="J2105" s="144">
        <v>0.99901105483354946</v>
      </c>
      <c r="K2105" s="145">
        <f t="shared" si="257"/>
        <v>19572.000327710433</v>
      </c>
      <c r="L2105" s="140">
        <f t="shared" si="258"/>
        <v>19684.411325818783</v>
      </c>
      <c r="N2105" s="140">
        <v>18498.799748189693</v>
      </c>
      <c r="O2105" s="140">
        <f t="shared" si="259"/>
        <v>19529.628247121058</v>
      </c>
      <c r="Q2105" s="140">
        <v>11477.065125530213</v>
      </c>
      <c r="R2105" s="38">
        <f t="shared" si="260"/>
        <v>18709.376707697131</v>
      </c>
      <c r="S2105" s="38">
        <f t="shared" si="261"/>
        <v>18817.459635695162</v>
      </c>
      <c r="T2105" s="38">
        <f t="shared" si="262"/>
        <v>17796.626285923743</v>
      </c>
      <c r="U2105" s="32">
        <f t="shared" si="263"/>
        <v>18684.18856134305</v>
      </c>
      <c r="W2105" s="140">
        <v>16648</v>
      </c>
      <c r="Y2105" s="141" t="s">
        <v>15578</v>
      </c>
      <c r="Z2105" s="141" t="s">
        <v>15578</v>
      </c>
      <c r="AA2105" s="147" t="s">
        <v>15578</v>
      </c>
      <c r="AB2105" s="147" t="s">
        <v>15578</v>
      </c>
    </row>
    <row r="2106" spans="1:28" x14ac:dyDescent="0.2">
      <c r="A2106" s="139" t="s">
        <v>156</v>
      </c>
      <c r="B2106" s="139" t="s">
        <v>260</v>
      </c>
      <c r="C2106" s="138" t="s">
        <v>2649</v>
      </c>
      <c r="D2106" t="s">
        <v>10353</v>
      </c>
      <c r="E2106" s="140">
        <v>5445.0741541208372</v>
      </c>
      <c r="F2106" s="140">
        <v>3931.7832847208501</v>
      </c>
      <c r="G2106" s="140">
        <v>5035.6807574029608</v>
      </c>
      <c r="H2106" s="140">
        <f t="shared" si="256"/>
        <v>5236.0375334728396</v>
      </c>
      <c r="I2106" s="143">
        <v>0.95465168873389827</v>
      </c>
      <c r="J2106" s="144">
        <v>0.99901105483354946</v>
      </c>
      <c r="K2106" s="145">
        <f t="shared" si="257"/>
        <v>4993.6487401336726</v>
      </c>
      <c r="L2106" s="140">
        <f t="shared" si="258"/>
        <v>5022.3295611883386</v>
      </c>
      <c r="N2106" s="140">
        <v>4493.5155097965335</v>
      </c>
      <c r="O2106" s="140">
        <f t="shared" si="259"/>
        <v>4953.292223431632</v>
      </c>
      <c r="Q2106" s="140">
        <v>3532.1808800510935</v>
      </c>
      <c r="R2106" s="38">
        <f t="shared" si="260"/>
        <v>4831.1506377741098</v>
      </c>
      <c r="S2106" s="38">
        <f t="shared" si="261"/>
        <v>4859.0599003159959</v>
      </c>
      <c r="T2106" s="38">
        <f t="shared" si="262"/>
        <v>4397.3820468219892</v>
      </c>
      <c r="U2106" s="32">
        <f t="shared" si="263"/>
        <v>4798.7872774108946</v>
      </c>
      <c r="W2106" s="140">
        <v>4381</v>
      </c>
      <c r="Y2106" s="141" t="s">
        <v>15578</v>
      </c>
      <c r="Z2106" s="141" t="s">
        <v>15578</v>
      </c>
      <c r="AA2106" s="147" t="s">
        <v>15578</v>
      </c>
      <c r="AB2106" s="147" t="s">
        <v>15578</v>
      </c>
    </row>
    <row r="2107" spans="1:28" x14ac:dyDescent="0.2">
      <c r="A2107" s="139" t="s">
        <v>156</v>
      </c>
      <c r="B2107" s="139" t="s">
        <v>260</v>
      </c>
      <c r="C2107" s="138" t="s">
        <v>2650</v>
      </c>
      <c r="D2107" t="s">
        <v>10354</v>
      </c>
      <c r="E2107" s="140">
        <v>14611.294295547797</v>
      </c>
      <c r="F2107" s="140">
        <v>12899.665096581828</v>
      </c>
      <c r="G2107" s="140">
        <v>12732.425762822366</v>
      </c>
      <c r="H2107" s="140">
        <f t="shared" si="256"/>
        <v>14315.178802372902</v>
      </c>
      <c r="I2107" s="143">
        <v>0.95465168873389827</v>
      </c>
      <c r="J2107" s="144">
        <v>0.99901105483354946</v>
      </c>
      <c r="K2107" s="145">
        <f t="shared" si="257"/>
        <v>13652.494684056397</v>
      </c>
      <c r="L2107" s="140">
        <f t="shared" si="258"/>
        <v>13730.90723915588</v>
      </c>
      <c r="N2107" s="140">
        <v>12618.221709000451</v>
      </c>
      <c r="O2107" s="140">
        <f t="shared" si="259"/>
        <v>13585.64474743471</v>
      </c>
      <c r="Q2107" s="140">
        <v>9551.1497307571644</v>
      </c>
      <c r="R2107" s="38">
        <f t="shared" si="260"/>
        <v>13198.145615331228</v>
      </c>
      <c r="S2107" s="38">
        <f t="shared" si="261"/>
        <v>13274.390497485027</v>
      </c>
      <c r="T2107" s="38">
        <f t="shared" si="262"/>
        <v>12311.514511176123</v>
      </c>
      <c r="U2107" s="32">
        <f t="shared" si="263"/>
        <v>13148.685829635007</v>
      </c>
      <c r="W2107" s="140">
        <v>11785</v>
      </c>
      <c r="Y2107" s="141" t="s">
        <v>15578</v>
      </c>
      <c r="Z2107" s="141" t="s">
        <v>15578</v>
      </c>
      <c r="AA2107" s="147" t="s">
        <v>15578</v>
      </c>
      <c r="AB2107" s="147" t="s">
        <v>15578</v>
      </c>
    </row>
    <row r="2108" spans="1:28" x14ac:dyDescent="0.2">
      <c r="A2108" s="139" t="s">
        <v>156</v>
      </c>
      <c r="B2108" s="139" t="s">
        <v>260</v>
      </c>
      <c r="C2108" s="138" t="s">
        <v>2651</v>
      </c>
      <c r="D2108" t="s">
        <v>10355</v>
      </c>
      <c r="E2108" s="140">
        <v>11355.600340201541</v>
      </c>
      <c r="F2108" s="140">
        <v>14495.153825722829</v>
      </c>
      <c r="G2108" s="140">
        <v>7652.4617358079158</v>
      </c>
      <c r="H2108" s="140">
        <f t="shared" si="256"/>
        <v>11597.375667377</v>
      </c>
      <c r="I2108" s="143">
        <v>0.95465168873389827</v>
      </c>
      <c r="J2108" s="144">
        <v>0.99901105483354946</v>
      </c>
      <c r="K2108" s="145">
        <f t="shared" si="257"/>
        <v>11060.505204561188</v>
      </c>
      <c r="L2108" s="140">
        <f t="shared" si="258"/>
        <v>11124.030772148011</v>
      </c>
      <c r="N2108" s="140">
        <v>10779.572948458403</v>
      </c>
      <c r="O2108" s="140">
        <f t="shared" si="259"/>
        <v>11079.061371175379</v>
      </c>
      <c r="Q2108" s="140">
        <v>9155.5645666704204</v>
      </c>
      <c r="R2108" s="38">
        <f t="shared" si="260"/>
        <v>10827.62782641527</v>
      </c>
      <c r="S2108" s="38">
        <f t="shared" si="261"/>
        <v>10890.178371900329</v>
      </c>
      <c r="T2108" s="38">
        <f t="shared" si="262"/>
        <v>10617.172110279604</v>
      </c>
      <c r="U2108" s="32">
        <f t="shared" si="263"/>
        <v>10854.537061985058</v>
      </c>
      <c r="W2108" s="140">
        <v>9712</v>
      </c>
      <c r="Y2108" s="141" t="s">
        <v>15578</v>
      </c>
      <c r="Z2108" s="141" t="s">
        <v>15578</v>
      </c>
      <c r="AA2108" s="147" t="s">
        <v>15578</v>
      </c>
      <c r="AB2108" s="147" t="s">
        <v>15578</v>
      </c>
    </row>
    <row r="2109" spans="1:28" x14ac:dyDescent="0.2">
      <c r="A2109" s="139" t="s">
        <v>156</v>
      </c>
      <c r="B2109" s="139" t="s">
        <v>260</v>
      </c>
      <c r="C2109" s="138" t="s">
        <v>2652</v>
      </c>
      <c r="D2109" t="s">
        <v>10356</v>
      </c>
      <c r="E2109" s="140">
        <v>16263.153611061794</v>
      </c>
      <c r="F2109" s="140">
        <v>11883.374905283523</v>
      </c>
      <c r="G2109" s="140">
        <v>8083.2104520499115</v>
      </c>
      <c r="H2109" s="140">
        <f t="shared" si="256"/>
        <v>15363.291553727915</v>
      </c>
      <c r="I2109" s="143">
        <v>0.95465168873389827</v>
      </c>
      <c r="J2109" s="144">
        <v>0.99901105483354946</v>
      </c>
      <c r="K2109" s="145">
        <f t="shared" si="257"/>
        <v>14652.087770787111</v>
      </c>
      <c r="L2109" s="140">
        <f t="shared" si="258"/>
        <v>14736.241448648714</v>
      </c>
      <c r="N2109" s="140">
        <v>14359.12695547232</v>
      </c>
      <c r="O2109" s="140">
        <f t="shared" si="259"/>
        <v>14687.008678509861</v>
      </c>
      <c r="Q2109" s="140">
        <v>7742.7843437877118</v>
      </c>
      <c r="R2109" s="38">
        <f t="shared" si="260"/>
        <v>13925.314213782876</v>
      </c>
      <c r="S2109" s="38">
        <f t="shared" si="261"/>
        <v>14005.759904573797</v>
      </c>
      <c r="T2109" s="38">
        <f t="shared" si="262"/>
        <v>13697.492694303861</v>
      </c>
      <c r="U2109" s="32">
        <f t="shared" si="263"/>
        <v>13965.515233580827</v>
      </c>
      <c r="W2109" s="140">
        <v>12674</v>
      </c>
      <c r="Y2109" s="141" t="s">
        <v>15578</v>
      </c>
      <c r="Z2109" s="141" t="s">
        <v>15578</v>
      </c>
      <c r="AA2109" s="147" t="s">
        <v>15578</v>
      </c>
      <c r="AB2109" s="147" t="s">
        <v>15578</v>
      </c>
    </row>
    <row r="2110" spans="1:28" x14ac:dyDescent="0.2">
      <c r="A2110" s="139" t="s">
        <v>156</v>
      </c>
      <c r="B2110" s="139" t="s">
        <v>260</v>
      </c>
      <c r="C2110" s="138" t="s">
        <v>2653</v>
      </c>
      <c r="D2110" t="s">
        <v>10357</v>
      </c>
      <c r="E2110" s="140">
        <v>18325.190596351607</v>
      </c>
      <c r="F2110" s="140">
        <v>13894.919567492248</v>
      </c>
      <c r="G2110" s="140">
        <v>10215.564592819128</v>
      </c>
      <c r="H2110" s="140">
        <f t="shared" si="256"/>
        <v>17421.893761264062</v>
      </c>
      <c r="I2110" s="143">
        <v>0.95465168873389827</v>
      </c>
      <c r="J2110" s="144">
        <v>0.99901105483354946</v>
      </c>
      <c r="K2110" s="145">
        <f t="shared" si="257"/>
        <v>16615.39232205931</v>
      </c>
      <c r="L2110" s="140">
        <f t="shared" si="258"/>
        <v>16710.822160788674</v>
      </c>
      <c r="N2110" s="140">
        <v>15930.164140604555</v>
      </c>
      <c r="O2110" s="140">
        <f t="shared" si="259"/>
        <v>16608.906276991551</v>
      </c>
      <c r="Q2110" s="140">
        <v>8419.2048635171086</v>
      </c>
      <c r="R2110" s="38">
        <f t="shared" si="260"/>
        <v>15756.799048335544</v>
      </c>
      <c r="S2110" s="38">
        <f t="shared" si="261"/>
        <v>15847.825115298005</v>
      </c>
      <c r="T2110" s="38">
        <f t="shared" si="262"/>
        <v>15179.068212895811</v>
      </c>
      <c r="U2110" s="32">
        <f t="shared" si="263"/>
        <v>15760.518062796744</v>
      </c>
      <c r="W2110" s="140">
        <v>13681</v>
      </c>
      <c r="Y2110" s="141" t="s">
        <v>15578</v>
      </c>
      <c r="Z2110" s="141" t="s">
        <v>15578</v>
      </c>
      <c r="AA2110" s="147" t="s">
        <v>15578</v>
      </c>
      <c r="AB2110" s="147" t="s">
        <v>15578</v>
      </c>
    </row>
    <row r="2111" spans="1:28" x14ac:dyDescent="0.2">
      <c r="A2111" s="139" t="s">
        <v>156</v>
      </c>
      <c r="B2111" s="139" t="s">
        <v>260</v>
      </c>
      <c r="C2111" s="138" t="s">
        <v>2654</v>
      </c>
      <c r="D2111" t="s">
        <v>10358</v>
      </c>
      <c r="E2111" s="140">
        <v>6904.8798918807015</v>
      </c>
      <c r="F2111" s="140">
        <v>8550.2492177249533</v>
      </c>
      <c r="G2111" s="140">
        <v>2763.9073246140842</v>
      </c>
      <c r="H2111" s="140">
        <f t="shared" si="256"/>
        <v>6938.8411223408584</v>
      </c>
      <c r="I2111" s="143">
        <v>0.95465168873389827</v>
      </c>
      <c r="J2111" s="144">
        <v>0.99901105483354946</v>
      </c>
      <c r="K2111" s="145">
        <f t="shared" si="257"/>
        <v>6617.6254480710722</v>
      </c>
      <c r="L2111" s="140">
        <f t="shared" si="258"/>
        <v>6655.6335141485924</v>
      </c>
      <c r="N2111" s="140">
        <v>7052.9710740108858</v>
      </c>
      <c r="O2111" s="140">
        <f t="shared" si="259"/>
        <v>6707.5064310112248</v>
      </c>
      <c r="Q2111" s="140">
        <v>10108.899246255241</v>
      </c>
      <c r="R2111" s="38">
        <f t="shared" si="260"/>
        <v>6919.9562976006428</v>
      </c>
      <c r="S2111" s="38">
        <f t="shared" si="261"/>
        <v>6959.9324630255123</v>
      </c>
      <c r="T2111" s="38">
        <f t="shared" si="262"/>
        <v>7358.5638912353215</v>
      </c>
      <c r="U2111" s="32">
        <f t="shared" si="263"/>
        <v>7011.9742960239482</v>
      </c>
      <c r="W2111" s="140">
        <v>5341</v>
      </c>
      <c r="Y2111" s="141" t="s">
        <v>15578</v>
      </c>
      <c r="Z2111" s="141" t="s">
        <v>15578</v>
      </c>
      <c r="AA2111" s="147" t="s">
        <v>15578</v>
      </c>
      <c r="AB2111" s="147" t="s">
        <v>15578</v>
      </c>
    </row>
    <row r="2112" spans="1:28" x14ac:dyDescent="0.2">
      <c r="A2112" s="139" t="s">
        <v>156</v>
      </c>
      <c r="B2112" s="139" t="s">
        <v>260</v>
      </c>
      <c r="C2112" s="138" t="s">
        <v>2655</v>
      </c>
      <c r="D2112" t="s">
        <v>10359</v>
      </c>
      <c r="E2112" s="140">
        <v>11628.65431010212</v>
      </c>
      <c r="F2112" s="140">
        <v>17974.229861955941</v>
      </c>
      <c r="G2112" s="140">
        <v>10807.293804533143</v>
      </c>
      <c r="H2112" s="140">
        <f t="shared" si="256"/>
        <v>12398.205570539743</v>
      </c>
      <c r="I2112" s="143">
        <v>0.95465168873389827</v>
      </c>
      <c r="J2112" s="144">
        <v>0.99901105483354946</v>
      </c>
      <c r="K2112" s="145">
        <f t="shared" si="257"/>
        <v>11824.262761955473</v>
      </c>
      <c r="L2112" s="140">
        <f t="shared" si="258"/>
        <v>11892.174940409963</v>
      </c>
      <c r="N2112" s="140">
        <v>11094.583668707341</v>
      </c>
      <c r="O2112" s="140">
        <f t="shared" si="259"/>
        <v>11788.048399385927</v>
      </c>
      <c r="Q2112" s="140">
        <v>12436.162683842445</v>
      </c>
      <c r="R2112" s="38">
        <f t="shared" si="260"/>
        <v>11827.882760662729</v>
      </c>
      <c r="S2112" s="38">
        <f t="shared" si="261"/>
        <v>11896.211717888969</v>
      </c>
      <c r="T2112" s="38">
        <f t="shared" si="262"/>
        <v>11228.741570220851</v>
      </c>
      <c r="U2112" s="32">
        <f t="shared" si="263"/>
        <v>11809.072652832354</v>
      </c>
      <c r="W2112" s="140">
        <v>9585</v>
      </c>
      <c r="Y2112" s="141" t="s">
        <v>15578</v>
      </c>
      <c r="Z2112" s="141" t="s">
        <v>15578</v>
      </c>
      <c r="AA2112" s="147" t="s">
        <v>15578</v>
      </c>
      <c r="AB2112" s="147" t="s">
        <v>15578</v>
      </c>
    </row>
    <row r="2113" spans="1:28" x14ac:dyDescent="0.2">
      <c r="A2113" s="139" t="s">
        <v>156</v>
      </c>
      <c r="B2113" s="139" t="s">
        <v>260</v>
      </c>
      <c r="C2113" s="138" t="s">
        <v>2656</v>
      </c>
      <c r="D2113" t="s">
        <v>10360</v>
      </c>
      <c r="E2113" s="140">
        <v>11101.956806434497</v>
      </c>
      <c r="F2113" s="140">
        <v>8652.0450356437741</v>
      </c>
      <c r="G2113" s="140">
        <v>5358.5269393967919</v>
      </c>
      <c r="H2113" s="140">
        <f t="shared" si="256"/>
        <v>10549.374156946009</v>
      </c>
      <c r="I2113" s="143">
        <v>0.95465168873389827</v>
      </c>
      <c r="J2113" s="144">
        <v>0.99901105483354946</v>
      </c>
      <c r="K2113" s="145">
        <f t="shared" si="257"/>
        <v>10061.018209144095</v>
      </c>
      <c r="L2113" s="140">
        <f t="shared" si="258"/>
        <v>10118.8032633</v>
      </c>
      <c r="N2113" s="140">
        <v>10091.793309751767</v>
      </c>
      <c r="O2113" s="140">
        <f t="shared" si="259"/>
        <v>10115.27707998283</v>
      </c>
      <c r="Q2113" s="140">
        <v>8902.5387673539481</v>
      </c>
      <c r="R2113" s="38">
        <f t="shared" si="260"/>
        <v>9903.9582679983032</v>
      </c>
      <c r="S2113" s="38">
        <f t="shared" si="261"/>
        <v>9961.1728307867688</v>
      </c>
      <c r="T2113" s="38">
        <f t="shared" si="262"/>
        <v>9972.8678555119859</v>
      </c>
      <c r="U2113" s="32">
        <f t="shared" si="263"/>
        <v>9962.6996309349561</v>
      </c>
      <c r="W2113" s="140">
        <v>8018</v>
      </c>
      <c r="Y2113" s="141" t="s">
        <v>15578</v>
      </c>
      <c r="Z2113" s="141" t="s">
        <v>15578</v>
      </c>
      <c r="AA2113" s="147" t="s">
        <v>15578</v>
      </c>
      <c r="AB2113" s="147" t="s">
        <v>15578</v>
      </c>
    </row>
    <row r="2114" spans="1:28" x14ac:dyDescent="0.2">
      <c r="A2114" s="139" t="s">
        <v>156</v>
      </c>
      <c r="B2114" s="139" t="s">
        <v>260</v>
      </c>
      <c r="C2114" s="138" t="s">
        <v>2657</v>
      </c>
      <c r="D2114" t="s">
        <v>10361</v>
      </c>
      <c r="E2114" s="140">
        <v>7119.262260738732</v>
      </c>
      <c r="F2114" s="140">
        <v>8876.424862639813</v>
      </c>
      <c r="G2114" s="140">
        <v>6618.1394453567646</v>
      </c>
      <c r="H2114" s="140">
        <f t="shared" si="256"/>
        <v>7320.823321033502</v>
      </c>
      <c r="I2114" s="143">
        <v>0.95465168873389827</v>
      </c>
      <c r="J2114" s="144">
        <v>0.99901105483354946</v>
      </c>
      <c r="K2114" s="145">
        <f t="shared" si="257"/>
        <v>6981.9247704233039</v>
      </c>
      <c r="L2114" s="140">
        <f t="shared" si="258"/>
        <v>7022.0251750329171</v>
      </c>
      <c r="N2114" s="140">
        <v>7010.0981078906052</v>
      </c>
      <c r="O2114" s="140">
        <f t="shared" si="259"/>
        <v>7020.4680814561034</v>
      </c>
      <c r="Q2114" s="140">
        <v>6324.4163304681779</v>
      </c>
      <c r="R2114" s="38">
        <f t="shared" si="260"/>
        <v>6886.8966794043163</v>
      </c>
      <c r="S2114" s="38">
        <f t="shared" si="261"/>
        <v>6926.6818614314498</v>
      </c>
      <c r="T2114" s="38">
        <f t="shared" si="262"/>
        <v>6941.5299301483619</v>
      </c>
      <c r="U2114" s="32">
        <f t="shared" si="263"/>
        <v>6928.6202954279488</v>
      </c>
      <c r="W2114" s="140">
        <v>6351</v>
      </c>
      <c r="Y2114" s="141" t="s">
        <v>15578</v>
      </c>
      <c r="Z2114" s="141" t="s">
        <v>15578</v>
      </c>
      <c r="AA2114" s="147" t="s">
        <v>15578</v>
      </c>
      <c r="AB2114" s="147" t="s">
        <v>15578</v>
      </c>
    </row>
    <row r="2115" spans="1:28" x14ac:dyDescent="0.2">
      <c r="A2115" s="139" t="s">
        <v>156</v>
      </c>
      <c r="B2115" s="139" t="s">
        <v>260</v>
      </c>
      <c r="C2115" s="138" t="s">
        <v>2658</v>
      </c>
      <c r="D2115" t="s">
        <v>10362</v>
      </c>
      <c r="E2115" s="140">
        <v>9628.794056409728</v>
      </c>
      <c r="F2115" s="140">
        <v>16150.287493640028</v>
      </c>
      <c r="G2115" s="140">
        <v>11034.534992602032</v>
      </c>
      <c r="H2115" s="140">
        <f t="shared" si="256"/>
        <v>10514.519420563149</v>
      </c>
      <c r="I2115" s="143">
        <v>0.95465168873389827</v>
      </c>
      <c r="J2115" s="144">
        <v>0.99901105483354946</v>
      </c>
      <c r="K2115" s="145">
        <f t="shared" si="257"/>
        <v>10027.776982488769</v>
      </c>
      <c r="L2115" s="140">
        <f t="shared" si="258"/>
        <v>10085.371116993943</v>
      </c>
      <c r="N2115" s="140">
        <v>9875.2896113917159</v>
      </c>
      <c r="O2115" s="140">
        <f t="shared" si="259"/>
        <v>10057.944712910077</v>
      </c>
      <c r="Q2115" s="140">
        <v>12101.457385218648</v>
      </c>
      <c r="R2115" s="38">
        <f t="shared" si="260"/>
        <v>10179.124460752857</v>
      </c>
      <c r="S2115" s="38">
        <f t="shared" si="261"/>
        <v>10237.928641852164</v>
      </c>
      <c r="T2115" s="38">
        <f t="shared" si="262"/>
        <v>10097.906388774411</v>
      </c>
      <c r="U2115" s="32">
        <f t="shared" si="263"/>
        <v>10219.648561068112</v>
      </c>
      <c r="W2115" s="140">
        <v>8192</v>
      </c>
      <c r="Y2115" s="141" t="s">
        <v>15578</v>
      </c>
      <c r="Z2115" s="141" t="s">
        <v>15578</v>
      </c>
      <c r="AA2115" s="147" t="s">
        <v>15578</v>
      </c>
      <c r="AB2115" s="147" t="s">
        <v>15578</v>
      </c>
    </row>
    <row r="2116" spans="1:28" x14ac:dyDescent="0.2">
      <c r="A2116" s="139" t="s">
        <v>156</v>
      </c>
      <c r="B2116" s="139" t="s">
        <v>260</v>
      </c>
      <c r="C2116" s="138" t="s">
        <v>2659</v>
      </c>
      <c r="D2116" t="s">
        <v>10363</v>
      </c>
      <c r="E2116" s="140">
        <v>9228.3308170818673</v>
      </c>
      <c r="F2116" s="140">
        <v>17353.081438303485</v>
      </c>
      <c r="G2116" s="140">
        <v>8786.855868855866</v>
      </c>
      <c r="H2116" s="140">
        <f t="shared" si="256"/>
        <v>10239.370330988802</v>
      </c>
      <c r="I2116" s="143">
        <v>0.95465168873389827</v>
      </c>
      <c r="J2116" s="144">
        <v>0.99901105483354946</v>
      </c>
      <c r="K2116" s="145">
        <f t="shared" si="257"/>
        <v>9765.3652072258537</v>
      </c>
      <c r="L2116" s="140">
        <f t="shared" si="258"/>
        <v>9821.4521902350771</v>
      </c>
      <c r="N2116" s="140">
        <v>9273.3401705791603</v>
      </c>
      <c r="O2116" s="140">
        <f t="shared" si="259"/>
        <v>9749.8954785140049</v>
      </c>
      <c r="Q2116" s="140">
        <v>16476.412640585022</v>
      </c>
      <c r="R2116" s="38">
        <f t="shared" si="260"/>
        <v>10360.196666556856</v>
      </c>
      <c r="S2116" s="38">
        <f t="shared" si="261"/>
        <v>10420.046890743974</v>
      </c>
      <c r="T2116" s="38">
        <f t="shared" si="262"/>
        <v>9993.6474175797466</v>
      </c>
      <c r="U2116" s="32">
        <f t="shared" si="263"/>
        <v>10364.379904644336</v>
      </c>
      <c r="W2116" s="140">
        <v>7471</v>
      </c>
      <c r="Y2116" s="141" t="s">
        <v>15578</v>
      </c>
      <c r="Z2116" s="141" t="s">
        <v>15578</v>
      </c>
      <c r="AA2116" s="147" t="s">
        <v>15578</v>
      </c>
      <c r="AB2116" s="147" t="s">
        <v>15578</v>
      </c>
    </row>
    <row r="2117" spans="1:28" x14ac:dyDescent="0.2">
      <c r="A2117" s="139" t="s">
        <v>156</v>
      </c>
      <c r="B2117" s="139" t="s">
        <v>260</v>
      </c>
      <c r="C2117" s="138" t="s">
        <v>2660</v>
      </c>
      <c r="D2117" t="s">
        <v>10364</v>
      </c>
      <c r="E2117" s="140">
        <v>6690.8310557635796</v>
      </c>
      <c r="F2117" s="140">
        <v>7456.3941505333923</v>
      </c>
      <c r="G2117" s="140">
        <v>2446.7990907552407</v>
      </c>
      <c r="H2117" s="140">
        <f t="shared" si="256"/>
        <v>6608.9501790060949</v>
      </c>
      <c r="I2117" s="143">
        <v>0.95465168873389827</v>
      </c>
      <c r="J2117" s="144">
        <v>0.99901105483354946</v>
      </c>
      <c r="K2117" s="145">
        <f t="shared" si="257"/>
        <v>6303.0059513554843</v>
      </c>
      <c r="L2117" s="140">
        <f t="shared" si="258"/>
        <v>6339.2070129849171</v>
      </c>
      <c r="N2117" s="140">
        <v>6660.7128827623392</v>
      </c>
      <c r="O2117" s="140">
        <f t="shared" si="259"/>
        <v>6381.1800075832443</v>
      </c>
      <c r="Q2117" s="140">
        <v>11849.05176293763</v>
      </c>
      <c r="R2117" s="38">
        <f t="shared" si="260"/>
        <v>6802.7584169459396</v>
      </c>
      <c r="S2117" s="38">
        <f t="shared" si="261"/>
        <v>6842.0575373631518</v>
      </c>
      <c r="T2117" s="38">
        <f t="shared" si="262"/>
        <v>7179.5467707798689</v>
      </c>
      <c r="U2117" s="32">
        <f t="shared" si="263"/>
        <v>6886.1171801342152</v>
      </c>
      <c r="W2117" s="140">
        <v>5169</v>
      </c>
      <c r="Y2117" s="141" t="s">
        <v>15578</v>
      </c>
      <c r="Z2117" s="141" t="s">
        <v>15578</v>
      </c>
      <c r="AA2117" s="147" t="s">
        <v>15578</v>
      </c>
      <c r="AB2117" s="147" t="s">
        <v>15578</v>
      </c>
    </row>
    <row r="2118" spans="1:28" x14ac:dyDescent="0.2">
      <c r="A2118" s="139" t="s">
        <v>156</v>
      </c>
      <c r="B2118" s="139" t="s">
        <v>260</v>
      </c>
      <c r="C2118" s="138" t="s">
        <v>2661</v>
      </c>
      <c r="D2118" t="s">
        <v>10365</v>
      </c>
      <c r="E2118" s="140">
        <v>8177.6061521739011</v>
      </c>
      <c r="F2118" s="140">
        <v>8862.4741635987757</v>
      </c>
      <c r="G2118" s="140">
        <v>5425.3266913275447</v>
      </c>
      <c r="H2118" s="140">
        <f t="shared" si="256"/>
        <v>8148.3813266631705</v>
      </c>
      <c r="I2118" s="143">
        <v>0.95465168873389827</v>
      </c>
      <c r="J2118" s="144">
        <v>0.99901105483354946</v>
      </c>
      <c r="K2118" s="145">
        <f t="shared" si="257"/>
        <v>7771.1731220215779</v>
      </c>
      <c r="L2118" s="140">
        <f t="shared" si="258"/>
        <v>7815.8065428519676</v>
      </c>
      <c r="N2118" s="140">
        <v>6948.0262734181597</v>
      </c>
      <c r="O2118" s="140">
        <f t="shared" si="259"/>
        <v>7702.5167401286271</v>
      </c>
      <c r="Q2118" s="140">
        <v>5968.8479138456314</v>
      </c>
      <c r="R2118" s="38">
        <f t="shared" si="260"/>
        <v>7563.3093660531067</v>
      </c>
      <c r="S2118" s="38">
        <f t="shared" si="261"/>
        <v>7607.0021429109083</v>
      </c>
      <c r="T2118" s="38">
        <f t="shared" si="262"/>
        <v>6850.1084374609072</v>
      </c>
      <c r="U2118" s="32">
        <f t="shared" si="263"/>
        <v>7508.1887202124226</v>
      </c>
      <c r="W2118" s="140">
        <v>5868</v>
      </c>
      <c r="Y2118" s="141" t="s">
        <v>15578</v>
      </c>
      <c r="Z2118" s="141" t="s">
        <v>15578</v>
      </c>
      <c r="AA2118" s="147" t="s">
        <v>15578</v>
      </c>
      <c r="AB2118" s="147" t="s">
        <v>15578</v>
      </c>
    </row>
    <row r="2119" spans="1:28" x14ac:dyDescent="0.2">
      <c r="A2119" s="139" t="s">
        <v>156</v>
      </c>
      <c r="B2119" s="139" t="s">
        <v>260</v>
      </c>
      <c r="C2119" s="138" t="s">
        <v>2662</v>
      </c>
      <c r="D2119" t="s">
        <v>10366</v>
      </c>
      <c r="E2119" s="140">
        <v>10923.122716470672</v>
      </c>
      <c r="F2119" s="140">
        <v>14791.716738733079</v>
      </c>
      <c r="G2119" s="140">
        <v>14282.24862773663</v>
      </c>
      <c r="H2119" s="140">
        <f t="shared" ref="H2119:H2182" si="264">SUMPRODUCT($E$4:$G$4,E2119:G2119)</f>
        <v>11554.988221925518</v>
      </c>
      <c r="I2119" s="143">
        <v>0.95465168873389827</v>
      </c>
      <c r="J2119" s="144">
        <v>0.99901105483354946</v>
      </c>
      <c r="K2119" s="145">
        <f t="shared" ref="K2119:K2182" si="265">H2119*I2119*J2119</f>
        <v>11020.079976089633</v>
      </c>
      <c r="L2119" s="140">
        <f t="shared" ref="L2119:L2182" si="266">(K2119/$K$7727)*$H$7727</f>
        <v>11083.373362999717</v>
      </c>
      <c r="N2119" s="140">
        <v>10623.569575420901</v>
      </c>
      <c r="O2119" s="140">
        <f t="shared" ref="O2119:O2182" si="267">(N2119*$N$4)+(L2119*$L$4)</f>
        <v>11023.345401750683</v>
      </c>
      <c r="Q2119" s="140">
        <v>18952.542049273125</v>
      </c>
      <c r="R2119" s="38">
        <f t="shared" ref="R2119:R2182" si="268">($R$4*Q2119+(1-$R$4)*H2119)*I2119*J2119</f>
        <v>11725.590299761898</v>
      </c>
      <c r="S2119" s="38">
        <f t="shared" ref="S2119:S2182" si="269">R2119*$W$7727/$R$7727</f>
        <v>11793.328319681194</v>
      </c>
      <c r="T2119" s="38">
        <f t="shared" ref="T2119:T2182" si="270">$R$4*Q2119+(1-$R$4)*N2119</f>
        <v>11456.466822806124</v>
      </c>
      <c r="U2119" s="32">
        <f t="shared" ref="U2119:U2182" si="271">S2119*$L$4+T2119*$N$4</f>
        <v>11749.350628703078</v>
      </c>
      <c r="W2119" s="140">
        <v>8524</v>
      </c>
      <c r="Y2119" s="141" t="s">
        <v>15578</v>
      </c>
      <c r="Z2119" s="141" t="s">
        <v>15578</v>
      </c>
      <c r="AA2119" s="147" t="s">
        <v>15578</v>
      </c>
      <c r="AB2119" s="147" t="s">
        <v>15578</v>
      </c>
    </row>
    <row r="2120" spans="1:28" x14ac:dyDescent="0.2">
      <c r="A2120" s="139" t="s">
        <v>156</v>
      </c>
      <c r="B2120" s="139" t="s">
        <v>260</v>
      </c>
      <c r="C2120" s="138" t="s">
        <v>2663</v>
      </c>
      <c r="D2120" t="s">
        <v>10367</v>
      </c>
      <c r="E2120" s="140">
        <v>9328.150714061896</v>
      </c>
      <c r="F2120" s="140">
        <v>15920.858898647401</v>
      </c>
      <c r="G2120" s="140">
        <v>8374.5220618422536</v>
      </c>
      <c r="H2120" s="140">
        <f t="shared" si="264"/>
        <v>10123.445519337358</v>
      </c>
      <c r="I2120" s="143">
        <v>0.95465168873389827</v>
      </c>
      <c r="J2120" s="144">
        <v>0.99901105483354946</v>
      </c>
      <c r="K2120" s="145">
        <f t="shared" si="265"/>
        <v>9654.8068344195526</v>
      </c>
      <c r="L2120" s="140">
        <f t="shared" si="266"/>
        <v>9710.2588298532446</v>
      </c>
      <c r="N2120" s="140">
        <v>9116.2186642319557</v>
      </c>
      <c r="O2120" s="140">
        <f t="shared" si="267"/>
        <v>9632.7061410638507</v>
      </c>
      <c r="Q2120" s="140">
        <v>14980.105309692543</v>
      </c>
      <c r="R2120" s="38">
        <f t="shared" si="268"/>
        <v>10117.990165102814</v>
      </c>
      <c r="S2120" s="38">
        <f t="shared" si="269"/>
        <v>10176.441177105246</v>
      </c>
      <c r="T2120" s="38">
        <f t="shared" si="270"/>
        <v>9702.6073287780164</v>
      </c>
      <c r="U2120" s="32">
        <f t="shared" si="271"/>
        <v>10114.581573826114</v>
      </c>
      <c r="W2120" s="140">
        <v>7615</v>
      </c>
      <c r="Y2120" s="141" t="s">
        <v>15578</v>
      </c>
      <c r="Z2120" s="141" t="s">
        <v>15578</v>
      </c>
      <c r="AA2120" s="147" t="s">
        <v>15578</v>
      </c>
      <c r="AB2120" s="147" t="s">
        <v>15578</v>
      </c>
    </row>
    <row r="2121" spans="1:28" x14ac:dyDescent="0.2">
      <c r="A2121" s="139" t="s">
        <v>156</v>
      </c>
      <c r="B2121" s="139" t="s">
        <v>260</v>
      </c>
      <c r="C2121" s="138" t="s">
        <v>2664</v>
      </c>
      <c r="D2121" t="s">
        <v>10368</v>
      </c>
      <c r="E2121" s="140">
        <v>3193.9958902260987</v>
      </c>
      <c r="F2121" s="140">
        <v>8225.6608653309504</v>
      </c>
      <c r="G2121" s="140">
        <v>900.79585234132128</v>
      </c>
      <c r="H2121" s="140">
        <f t="shared" si="264"/>
        <v>3734.9921993717298</v>
      </c>
      <c r="I2121" s="143">
        <v>0.95465168873389827</v>
      </c>
      <c r="J2121" s="144">
        <v>0.99901105483354946</v>
      </c>
      <c r="K2121" s="145">
        <f t="shared" si="265"/>
        <v>3562.0904112257517</v>
      </c>
      <c r="L2121" s="140">
        <f t="shared" si="266"/>
        <v>3582.549134492333</v>
      </c>
      <c r="N2121" s="140">
        <v>3109.6320741577451</v>
      </c>
      <c r="O2121" s="140">
        <f t="shared" si="267"/>
        <v>3520.8092190356656</v>
      </c>
      <c r="Q2121" s="140">
        <v>6531.322729170518</v>
      </c>
      <c r="R2121" s="38">
        <f t="shared" si="268"/>
        <v>3828.7785764243195</v>
      </c>
      <c r="S2121" s="38">
        <f t="shared" si="269"/>
        <v>3850.897196710896</v>
      </c>
      <c r="T2121" s="38">
        <f t="shared" si="270"/>
        <v>3451.8011396590227</v>
      </c>
      <c r="U2121" s="32">
        <f t="shared" si="271"/>
        <v>3798.7947058342943</v>
      </c>
      <c r="W2121" s="140">
        <v>2324</v>
      </c>
      <c r="Y2121" s="141" t="s">
        <v>15578</v>
      </c>
      <c r="Z2121" s="141" t="s">
        <v>15578</v>
      </c>
      <c r="AA2121" s="147" t="s">
        <v>15578</v>
      </c>
      <c r="AB2121" s="147" t="s">
        <v>15578</v>
      </c>
    </row>
    <row r="2122" spans="1:28" x14ac:dyDescent="0.2">
      <c r="A2122" s="139" t="s">
        <v>156</v>
      </c>
      <c r="B2122" s="139" t="s">
        <v>260</v>
      </c>
      <c r="C2122" s="138" t="s">
        <v>2665</v>
      </c>
      <c r="D2122" t="s">
        <v>10369</v>
      </c>
      <c r="E2122" s="140">
        <v>4293.6849981416226</v>
      </c>
      <c r="F2122" s="140">
        <v>3108.597534534531</v>
      </c>
      <c r="G2122" s="140">
        <v>3555.1822948027307</v>
      </c>
      <c r="H2122" s="140">
        <f t="shared" si="264"/>
        <v>4112.3684804024033</v>
      </c>
      <c r="I2122" s="143">
        <v>0.95465168873389827</v>
      </c>
      <c r="J2122" s="144">
        <v>0.99901105483354946</v>
      </c>
      <c r="K2122" s="145">
        <f t="shared" si="265"/>
        <v>3921.9970349422656</v>
      </c>
      <c r="L2122" s="140">
        <f t="shared" si="266"/>
        <v>3944.5228674526829</v>
      </c>
      <c r="N2122" s="140">
        <v>3530.4413120473996</v>
      </c>
      <c r="O2122" s="140">
        <f t="shared" si="267"/>
        <v>3890.4640009681452</v>
      </c>
      <c r="Q2122" s="140">
        <v>3266.4064537570866</v>
      </c>
      <c r="R2122" s="38">
        <f t="shared" si="268"/>
        <v>3841.316994328492</v>
      </c>
      <c r="S2122" s="38">
        <f t="shared" si="269"/>
        <v>3863.5080482904773</v>
      </c>
      <c r="T2122" s="38">
        <f t="shared" si="270"/>
        <v>3504.0378262183681</v>
      </c>
      <c r="U2122" s="32">
        <f t="shared" si="271"/>
        <v>3816.5787598773686</v>
      </c>
      <c r="W2122" s="140">
        <v>3149</v>
      </c>
      <c r="Y2122" s="141" t="s">
        <v>15578</v>
      </c>
      <c r="Z2122" s="141" t="s">
        <v>15578</v>
      </c>
      <c r="AA2122" s="147" t="s">
        <v>15578</v>
      </c>
      <c r="AB2122" s="147" t="s">
        <v>15578</v>
      </c>
    </row>
    <row r="2123" spans="1:28" x14ac:dyDescent="0.2">
      <c r="A2123" s="139" t="s">
        <v>156</v>
      </c>
      <c r="B2123" s="139" t="s">
        <v>260</v>
      </c>
      <c r="C2123" s="138" t="s">
        <v>2666</v>
      </c>
      <c r="D2123" t="s">
        <v>10370</v>
      </c>
      <c r="E2123" s="140">
        <v>7124.9954242613267</v>
      </c>
      <c r="F2123" s="140">
        <v>9825.9853908596342</v>
      </c>
      <c r="G2123" s="140">
        <v>7047.0824697035996</v>
      </c>
      <c r="H2123" s="140">
        <f t="shared" si="264"/>
        <v>7464.0074375006025</v>
      </c>
      <c r="I2123" s="143">
        <v>0.95465168873389827</v>
      </c>
      <c r="J2123" s="144">
        <v>0.99901105483354946</v>
      </c>
      <c r="K2123" s="145">
        <f t="shared" si="265"/>
        <v>7118.4805491457028</v>
      </c>
      <c r="L2123" s="140">
        <f t="shared" si="266"/>
        <v>7159.3652563879878</v>
      </c>
      <c r="N2123" s="140">
        <v>6998.0784989749618</v>
      </c>
      <c r="O2123" s="140">
        <f t="shared" si="267"/>
        <v>7138.3090678886447</v>
      </c>
      <c r="Q2123" s="140">
        <v>8059.1003858101785</v>
      </c>
      <c r="R2123" s="38">
        <f t="shared" si="268"/>
        <v>7175.2350153349007</v>
      </c>
      <c r="S2123" s="38">
        <f t="shared" si="269"/>
        <v>7216.6859103405232</v>
      </c>
      <c r="T2123" s="38">
        <f t="shared" si="270"/>
        <v>7104.1806876584833</v>
      </c>
      <c r="U2123" s="32">
        <f t="shared" si="271"/>
        <v>7201.9982123921591</v>
      </c>
      <c r="W2123" s="140">
        <v>5866</v>
      </c>
      <c r="Y2123" s="141" t="s">
        <v>15578</v>
      </c>
      <c r="Z2123" s="141" t="s">
        <v>15578</v>
      </c>
      <c r="AA2123" s="147" t="s">
        <v>15578</v>
      </c>
      <c r="AB2123" s="147" t="s">
        <v>15578</v>
      </c>
    </row>
    <row r="2124" spans="1:28" x14ac:dyDescent="0.2">
      <c r="A2124" s="139" t="s">
        <v>156</v>
      </c>
      <c r="B2124" s="139" t="s">
        <v>260</v>
      </c>
      <c r="C2124" s="138" t="s">
        <v>2667</v>
      </c>
      <c r="D2124" t="s">
        <v>10371</v>
      </c>
      <c r="E2124" s="140">
        <v>9781.0905122153472</v>
      </c>
      <c r="F2124" s="140">
        <v>12796.139841226281</v>
      </c>
      <c r="G2124" s="140">
        <v>12816.47530708249</v>
      </c>
      <c r="H2124" s="140">
        <f t="shared" si="264"/>
        <v>10291.139534948446</v>
      </c>
      <c r="I2124" s="143">
        <v>0.95465168873389827</v>
      </c>
      <c r="J2124" s="144">
        <v>0.99901105483354946</v>
      </c>
      <c r="K2124" s="145">
        <f t="shared" si="265"/>
        <v>9814.7378899994492</v>
      </c>
      <c r="L2124" s="140">
        <f t="shared" si="266"/>
        <v>9871.1084430299743</v>
      </c>
      <c r="N2124" s="140">
        <v>9743.8720414492091</v>
      </c>
      <c r="O2124" s="140">
        <f t="shared" si="267"/>
        <v>9854.4975711975021</v>
      </c>
      <c r="Q2124" s="140">
        <v>14690.251313638797</v>
      </c>
      <c r="R2124" s="38">
        <f t="shared" si="268"/>
        <v>10234.28451950564</v>
      </c>
      <c r="S2124" s="38">
        <f t="shared" si="269"/>
        <v>10293.407356899685</v>
      </c>
      <c r="T2124" s="38">
        <f t="shared" si="270"/>
        <v>10238.509968668168</v>
      </c>
      <c r="U2124" s="32">
        <f t="shared" si="271"/>
        <v>10286.240434002448</v>
      </c>
      <c r="W2124" s="140">
        <v>8357</v>
      </c>
      <c r="Y2124" s="141" t="s">
        <v>15578</v>
      </c>
      <c r="Z2124" s="141" t="s">
        <v>15578</v>
      </c>
      <c r="AA2124" s="147" t="s">
        <v>15578</v>
      </c>
      <c r="AB2124" s="147" t="s">
        <v>15578</v>
      </c>
    </row>
    <row r="2125" spans="1:28" x14ac:dyDescent="0.2">
      <c r="A2125" s="139" t="s">
        <v>156</v>
      </c>
      <c r="B2125" s="139" t="s">
        <v>260</v>
      </c>
      <c r="C2125" s="138" t="s">
        <v>2668</v>
      </c>
      <c r="D2125" t="s">
        <v>10372</v>
      </c>
      <c r="E2125" s="140">
        <v>6660.0769021036185</v>
      </c>
      <c r="F2125" s="140">
        <v>4454.0468599307351</v>
      </c>
      <c r="G2125" s="140">
        <v>5779.7061160877911</v>
      </c>
      <c r="H2125" s="140">
        <f t="shared" si="264"/>
        <v>6343.3961548844336</v>
      </c>
      <c r="I2125" s="143">
        <v>0.95465168873389827</v>
      </c>
      <c r="J2125" s="144">
        <v>0.99901105483354946</v>
      </c>
      <c r="K2125" s="145">
        <f t="shared" si="265"/>
        <v>6049.7450628467222</v>
      </c>
      <c r="L2125" s="140">
        <f t="shared" si="266"/>
        <v>6084.4915307308875</v>
      </c>
      <c r="N2125" s="140">
        <v>6432.0171640994176</v>
      </c>
      <c r="O2125" s="140">
        <f t="shared" si="267"/>
        <v>6129.8614381053803</v>
      </c>
      <c r="Q2125" s="140">
        <v>6375.0623323732661</v>
      </c>
      <c r="R2125" s="38">
        <f t="shared" si="268"/>
        <v>6052.7650902302357</v>
      </c>
      <c r="S2125" s="38">
        <f t="shared" si="269"/>
        <v>6087.7315449474154</v>
      </c>
      <c r="T2125" s="38">
        <f t="shared" si="270"/>
        <v>6426.3216809268024</v>
      </c>
      <c r="U2125" s="32">
        <f t="shared" si="271"/>
        <v>6131.9349119290146</v>
      </c>
      <c r="W2125" s="140">
        <v>5552</v>
      </c>
      <c r="Y2125" s="141" t="s">
        <v>15578</v>
      </c>
      <c r="Z2125" s="141" t="s">
        <v>15578</v>
      </c>
      <c r="AA2125" s="147" t="s">
        <v>15578</v>
      </c>
      <c r="AB2125" s="147" t="s">
        <v>15578</v>
      </c>
    </row>
    <row r="2126" spans="1:28" x14ac:dyDescent="0.2">
      <c r="A2126" s="139" t="s">
        <v>156</v>
      </c>
      <c r="B2126" s="139" t="s">
        <v>260</v>
      </c>
      <c r="C2126" s="138" t="s">
        <v>2669</v>
      </c>
      <c r="D2126" t="s">
        <v>10373</v>
      </c>
      <c r="E2126" s="140">
        <v>13125.829628486224</v>
      </c>
      <c r="F2126" s="140">
        <v>15369.455017643531</v>
      </c>
      <c r="G2126" s="140">
        <v>14930.861760582275</v>
      </c>
      <c r="H2126" s="140">
        <f t="shared" si="264"/>
        <v>13486.252510390777</v>
      </c>
      <c r="I2126" s="143">
        <v>0.95465168873389827</v>
      </c>
      <c r="J2126" s="144">
        <v>0.99901105483354946</v>
      </c>
      <c r="K2126" s="145">
        <f t="shared" si="265"/>
        <v>12861.941387377725</v>
      </c>
      <c r="L2126" s="140">
        <f t="shared" si="266"/>
        <v>12935.813431356753</v>
      </c>
      <c r="N2126" s="140">
        <v>12127.561923286807</v>
      </c>
      <c r="O2126" s="140">
        <f t="shared" si="267"/>
        <v>12830.2951831027</v>
      </c>
      <c r="Q2126" s="140">
        <v>17646.870090718265</v>
      </c>
      <c r="R2126" s="38">
        <f t="shared" si="268"/>
        <v>13258.74264415558</v>
      </c>
      <c r="S2126" s="38">
        <f t="shared" si="269"/>
        <v>13335.337591648573</v>
      </c>
      <c r="T2126" s="38">
        <f t="shared" si="270"/>
        <v>12679.492740029953</v>
      </c>
      <c r="U2126" s="32">
        <f t="shared" si="271"/>
        <v>13249.71622357406</v>
      </c>
      <c r="W2126" s="140">
        <v>10831</v>
      </c>
      <c r="Y2126" s="141" t="s">
        <v>15578</v>
      </c>
      <c r="Z2126" s="141" t="s">
        <v>15578</v>
      </c>
      <c r="AA2126" s="147" t="s">
        <v>15578</v>
      </c>
      <c r="AB2126" s="147" t="s">
        <v>15578</v>
      </c>
    </row>
    <row r="2127" spans="1:28" x14ac:dyDescent="0.2">
      <c r="A2127" s="139" t="s">
        <v>156</v>
      </c>
      <c r="B2127" s="139" t="s">
        <v>260</v>
      </c>
      <c r="C2127" s="138" t="s">
        <v>2670</v>
      </c>
      <c r="D2127" t="s">
        <v>10374</v>
      </c>
      <c r="E2127" s="140">
        <v>9716.3242374285164</v>
      </c>
      <c r="F2127" s="140">
        <v>10534.19513834656</v>
      </c>
      <c r="G2127" s="140">
        <v>8935.4306611670199</v>
      </c>
      <c r="H2127" s="140">
        <f t="shared" si="264"/>
        <v>9787.0556040736301</v>
      </c>
      <c r="I2127" s="143">
        <v>0.95465168873389827</v>
      </c>
      <c r="J2127" s="144">
        <v>0.99901105483354946</v>
      </c>
      <c r="K2127" s="145">
        <f t="shared" si="265"/>
        <v>9333.9892188444737</v>
      </c>
      <c r="L2127" s="140">
        <f t="shared" si="266"/>
        <v>9387.5986111832499</v>
      </c>
      <c r="N2127" s="140">
        <v>8498.3940437835317</v>
      </c>
      <c r="O2127" s="140">
        <f t="shared" si="267"/>
        <v>9271.5118394856927</v>
      </c>
      <c r="Q2127" s="140">
        <v>8889.3334000418326</v>
      </c>
      <c r="R2127" s="38">
        <f t="shared" si="268"/>
        <v>9248.3727708244733</v>
      </c>
      <c r="S2127" s="38">
        <f t="shared" si="269"/>
        <v>9301.8000561854406</v>
      </c>
      <c r="T2127" s="38">
        <f t="shared" si="270"/>
        <v>8537.4879794093613</v>
      </c>
      <c r="U2127" s="32">
        <f t="shared" si="271"/>
        <v>9202.0181558046861</v>
      </c>
      <c r="W2127" s="140">
        <v>7163</v>
      </c>
      <c r="Y2127" s="141" t="s">
        <v>15578</v>
      </c>
      <c r="Z2127" s="141" t="s">
        <v>15578</v>
      </c>
      <c r="AA2127" s="147" t="s">
        <v>15578</v>
      </c>
      <c r="AB2127" s="147" t="s">
        <v>15578</v>
      </c>
    </row>
    <row r="2128" spans="1:28" x14ac:dyDescent="0.2">
      <c r="A2128" s="139" t="s">
        <v>156</v>
      </c>
      <c r="B2128" s="139" t="s">
        <v>260</v>
      </c>
      <c r="C2128" s="138" t="s">
        <v>2671</v>
      </c>
      <c r="D2128" t="s">
        <v>10375</v>
      </c>
      <c r="E2128" s="140">
        <v>4844.7641499581378</v>
      </c>
      <c r="F2128" s="140">
        <v>4297.1686737843456</v>
      </c>
      <c r="G2128" s="140">
        <v>4373.3291893232836</v>
      </c>
      <c r="H2128" s="140">
        <f t="shared" si="264"/>
        <v>4755.4947880840682</v>
      </c>
      <c r="I2128" s="143">
        <v>0.95465168873389827</v>
      </c>
      <c r="J2128" s="144">
        <v>0.99901105483354946</v>
      </c>
      <c r="K2128" s="145">
        <f t="shared" si="265"/>
        <v>4535.3514762675331</v>
      </c>
      <c r="L2128" s="140">
        <f t="shared" si="266"/>
        <v>4561.4000853868365</v>
      </c>
      <c r="N2128" s="140">
        <v>4551.5214273197698</v>
      </c>
      <c r="O2128" s="140">
        <f t="shared" si="267"/>
        <v>4560.1104141843334</v>
      </c>
      <c r="Q2128" s="140">
        <v>8389.208945015469</v>
      </c>
      <c r="R2128" s="38">
        <f t="shared" si="268"/>
        <v>4881.9015536068609</v>
      </c>
      <c r="S2128" s="38">
        <f t="shared" si="269"/>
        <v>4910.1040010937886</v>
      </c>
      <c r="T2128" s="38">
        <f t="shared" si="270"/>
        <v>4935.2901790893402</v>
      </c>
      <c r="U2128" s="32">
        <f t="shared" si="271"/>
        <v>4913.3920882248003</v>
      </c>
      <c r="W2128" s="140">
        <v>3790</v>
      </c>
      <c r="Y2128" s="141" t="s">
        <v>15578</v>
      </c>
      <c r="Z2128" s="141" t="s">
        <v>15578</v>
      </c>
      <c r="AA2128" s="147" t="s">
        <v>15578</v>
      </c>
      <c r="AB2128" s="147" t="s">
        <v>15578</v>
      </c>
    </row>
    <row r="2129" spans="1:28" x14ac:dyDescent="0.2">
      <c r="A2129" s="139" t="s">
        <v>156</v>
      </c>
      <c r="B2129" s="139" t="s">
        <v>260</v>
      </c>
      <c r="C2129" s="138" t="s">
        <v>2672</v>
      </c>
      <c r="D2129" t="s">
        <v>10376</v>
      </c>
      <c r="E2129" s="140">
        <v>5963.3743157322042</v>
      </c>
      <c r="F2129" s="140">
        <v>8396.0250363145715</v>
      </c>
      <c r="G2129" s="140">
        <v>3881.2014660768205</v>
      </c>
      <c r="H2129" s="140">
        <f t="shared" si="264"/>
        <v>6183.8932141809119</v>
      </c>
      <c r="I2129" s="143">
        <v>0.95465168873389827</v>
      </c>
      <c r="J2129" s="144">
        <v>0.99901105483354946</v>
      </c>
      <c r="K2129" s="145">
        <f t="shared" si="265"/>
        <v>5897.6258975810224</v>
      </c>
      <c r="L2129" s="140">
        <f t="shared" si="266"/>
        <v>5931.4986751467422</v>
      </c>
      <c r="N2129" s="140">
        <v>5995.6419686235477</v>
      </c>
      <c r="O2129" s="140">
        <f t="shared" si="267"/>
        <v>5939.87266257187</v>
      </c>
      <c r="Q2129" s="140">
        <v>11096.376404594988</v>
      </c>
      <c r="R2129" s="38">
        <f t="shared" si="268"/>
        <v>6366.133148300989</v>
      </c>
      <c r="S2129" s="38">
        <f t="shared" si="269"/>
        <v>6402.9099111746891</v>
      </c>
      <c r="T2129" s="38">
        <f t="shared" si="270"/>
        <v>6505.7154122206921</v>
      </c>
      <c r="U2129" s="32">
        <f t="shared" si="271"/>
        <v>6416.3312982960797</v>
      </c>
      <c r="W2129" s="140">
        <v>4532</v>
      </c>
      <c r="Y2129" s="141" t="s">
        <v>15578</v>
      </c>
      <c r="Z2129" s="141" t="s">
        <v>15578</v>
      </c>
      <c r="AA2129" s="147" t="s">
        <v>15578</v>
      </c>
      <c r="AB2129" s="147" t="s">
        <v>15578</v>
      </c>
    </row>
    <row r="2130" spans="1:28" x14ac:dyDescent="0.2">
      <c r="A2130" s="139" t="s">
        <v>156</v>
      </c>
      <c r="B2130" s="139" t="s">
        <v>260</v>
      </c>
      <c r="C2130" s="138" t="s">
        <v>2673</v>
      </c>
      <c r="D2130" t="s">
        <v>10377</v>
      </c>
      <c r="E2130" s="140">
        <v>9758.9055126481453</v>
      </c>
      <c r="F2130" s="140">
        <v>7598.0764027665082</v>
      </c>
      <c r="G2130" s="140">
        <v>5830.8721901427543</v>
      </c>
      <c r="H2130" s="140">
        <f t="shared" si="264"/>
        <v>9319.4835454424665</v>
      </c>
      <c r="I2130" s="143">
        <v>0.95465168873389827</v>
      </c>
      <c r="J2130" s="144">
        <v>0.99901105483354946</v>
      </c>
      <c r="K2130" s="145">
        <f t="shared" si="265"/>
        <v>8888.0621973938487</v>
      </c>
      <c r="L2130" s="140">
        <f t="shared" si="266"/>
        <v>8939.110425787936</v>
      </c>
      <c r="N2130" s="140">
        <v>8131.9565681665754</v>
      </c>
      <c r="O2130" s="140">
        <f t="shared" si="267"/>
        <v>8833.7354771768441</v>
      </c>
      <c r="Q2130" s="140">
        <v>4587.7959942517518</v>
      </c>
      <c r="R2130" s="38">
        <f t="shared" si="268"/>
        <v>8436.7975640206423</v>
      </c>
      <c r="S2130" s="38">
        <f t="shared" si="269"/>
        <v>8485.5364289167064</v>
      </c>
      <c r="T2130" s="38">
        <f t="shared" si="270"/>
        <v>7777.5405107750939</v>
      </c>
      <c r="U2130" s="32">
        <f t="shared" si="271"/>
        <v>8393.1066736890079</v>
      </c>
      <c r="W2130" s="140">
        <v>7396</v>
      </c>
      <c r="Y2130" s="141" t="s">
        <v>15578</v>
      </c>
      <c r="Z2130" s="141" t="s">
        <v>15578</v>
      </c>
      <c r="AA2130" s="147" t="s">
        <v>15578</v>
      </c>
      <c r="AB2130" s="147" t="s">
        <v>15578</v>
      </c>
    </row>
    <row r="2131" spans="1:28" x14ac:dyDescent="0.2">
      <c r="A2131" s="139" t="s">
        <v>156</v>
      </c>
      <c r="B2131" s="139" t="s">
        <v>260</v>
      </c>
      <c r="C2131" s="138" t="s">
        <v>2674</v>
      </c>
      <c r="D2131" t="s">
        <v>10378</v>
      </c>
      <c r="E2131" s="140">
        <v>7875.8511455241733</v>
      </c>
      <c r="F2131" s="140">
        <v>7497.1571970469276</v>
      </c>
      <c r="G2131" s="140">
        <v>2558.5243889705253</v>
      </c>
      <c r="H2131" s="140">
        <f t="shared" si="264"/>
        <v>7603.7155419224428</v>
      </c>
      <c r="I2131" s="143">
        <v>0.95465168873389827</v>
      </c>
      <c r="J2131" s="144">
        <v>0.99901105483354946</v>
      </c>
      <c r="K2131" s="145">
        <f t="shared" si="265"/>
        <v>7251.7212287956563</v>
      </c>
      <c r="L2131" s="140">
        <f t="shared" si="266"/>
        <v>7293.3711985321825</v>
      </c>
      <c r="N2131" s="140">
        <v>7316.3017991889819</v>
      </c>
      <c r="O2131" s="140">
        <f t="shared" si="267"/>
        <v>7296.3648172122103</v>
      </c>
      <c r="Q2131" s="140">
        <v>8899.4086674545088</v>
      </c>
      <c r="R2131" s="38">
        <f t="shared" si="268"/>
        <v>7375.2924656813793</v>
      </c>
      <c r="S2131" s="38">
        <f t="shared" si="269"/>
        <v>7417.8990803744664</v>
      </c>
      <c r="T2131" s="38">
        <f t="shared" si="270"/>
        <v>7474.6124860155351</v>
      </c>
      <c r="U2131" s="32">
        <f t="shared" si="271"/>
        <v>7425.3030866225436</v>
      </c>
      <c r="W2131" s="140">
        <v>5997</v>
      </c>
      <c r="Y2131" s="141" t="s">
        <v>15578</v>
      </c>
      <c r="Z2131" s="141" t="s">
        <v>15578</v>
      </c>
      <c r="AA2131" s="147" t="s">
        <v>15578</v>
      </c>
      <c r="AB2131" s="147" t="s">
        <v>15578</v>
      </c>
    </row>
    <row r="2132" spans="1:28" x14ac:dyDescent="0.2">
      <c r="A2132" s="139" t="s">
        <v>156</v>
      </c>
      <c r="B2132" s="139" t="s">
        <v>260</v>
      </c>
      <c r="C2132" s="138" t="s">
        <v>2675</v>
      </c>
      <c r="D2132" t="s">
        <v>10379</v>
      </c>
      <c r="E2132" s="140">
        <v>5822.8351718142621</v>
      </c>
      <c r="F2132" s="140">
        <v>12331.703746240759</v>
      </c>
      <c r="G2132" s="140">
        <v>6198.6482257907555</v>
      </c>
      <c r="H2132" s="140">
        <f t="shared" si="264"/>
        <v>6663.5455603115115</v>
      </c>
      <c r="I2132" s="143">
        <v>0.95465168873389827</v>
      </c>
      <c r="J2132" s="144">
        <v>0.99901105483354946</v>
      </c>
      <c r="K2132" s="145">
        <f t="shared" si="265"/>
        <v>6355.073980916015</v>
      </c>
      <c r="L2132" s="140">
        <f t="shared" si="266"/>
        <v>6391.5740931828086</v>
      </c>
      <c r="N2132" s="140">
        <v>5464.8033728770652</v>
      </c>
      <c r="O2132" s="140">
        <f t="shared" si="267"/>
        <v>6270.583013100163</v>
      </c>
      <c r="Q2132" s="140">
        <v>8562.8323855281524</v>
      </c>
      <c r="R2132" s="38">
        <f t="shared" si="268"/>
        <v>6536.2104071021158</v>
      </c>
      <c r="S2132" s="38">
        <f t="shared" si="269"/>
        <v>6573.9696959254661</v>
      </c>
      <c r="T2132" s="38">
        <f t="shared" si="270"/>
        <v>5774.6062741421738</v>
      </c>
      <c r="U2132" s="32">
        <f t="shared" si="271"/>
        <v>6469.6117984854036</v>
      </c>
      <c r="W2132" s="140">
        <v>4414</v>
      </c>
      <c r="Y2132" s="141" t="s">
        <v>15578</v>
      </c>
      <c r="Z2132" s="141" t="s">
        <v>15578</v>
      </c>
      <c r="AA2132" s="147" t="s">
        <v>15578</v>
      </c>
      <c r="AB2132" s="147" t="s">
        <v>15578</v>
      </c>
    </row>
    <row r="2133" spans="1:28" x14ac:dyDescent="0.2">
      <c r="A2133" s="139" t="s">
        <v>156</v>
      </c>
      <c r="B2133" s="139" t="s">
        <v>260</v>
      </c>
      <c r="C2133" s="138" t="s">
        <v>2676</v>
      </c>
      <c r="D2133" t="s">
        <v>10380</v>
      </c>
      <c r="E2133" s="140">
        <v>7147.8657796419529</v>
      </c>
      <c r="F2133" s="140">
        <v>8659.8581119626233</v>
      </c>
      <c r="G2133" s="140">
        <v>6088.0187011410189</v>
      </c>
      <c r="H2133" s="140">
        <f t="shared" si="264"/>
        <v>7294.8042619004682</v>
      </c>
      <c r="I2133" s="143">
        <v>0.95465168873389827</v>
      </c>
      <c r="J2133" s="144">
        <v>0.99901105483354946</v>
      </c>
      <c r="K2133" s="145">
        <f t="shared" si="265"/>
        <v>6957.1101962288831</v>
      </c>
      <c r="L2133" s="140">
        <f t="shared" si="266"/>
        <v>6997.0680793278634</v>
      </c>
      <c r="N2133" s="140">
        <v>6750.1494865467484</v>
      </c>
      <c r="O2133" s="140">
        <f t="shared" si="267"/>
        <v>6964.8325473041305</v>
      </c>
      <c r="Q2133" s="140">
        <v>13829.280333145251</v>
      </c>
      <c r="R2133" s="38">
        <f t="shared" si="268"/>
        <v>7580.3081391772121</v>
      </c>
      <c r="S2133" s="38">
        <f t="shared" si="269"/>
        <v>7624.0991169104536</v>
      </c>
      <c r="T2133" s="38">
        <f t="shared" si="270"/>
        <v>7458.0625712065994</v>
      </c>
      <c r="U2133" s="32">
        <f t="shared" si="271"/>
        <v>7602.42283759158</v>
      </c>
      <c r="W2133" s="140">
        <v>4942</v>
      </c>
      <c r="Y2133" s="141" t="s">
        <v>15578</v>
      </c>
      <c r="Z2133" s="141" t="s">
        <v>15578</v>
      </c>
      <c r="AA2133" s="147" t="s">
        <v>15578</v>
      </c>
      <c r="AB2133" s="147" t="s">
        <v>15578</v>
      </c>
    </row>
    <row r="2134" spans="1:28" x14ac:dyDescent="0.2">
      <c r="A2134" s="139" t="s">
        <v>156</v>
      </c>
      <c r="B2134" s="139" t="s">
        <v>260</v>
      </c>
      <c r="C2134" s="138" t="s">
        <v>2677</v>
      </c>
      <c r="D2134" t="s">
        <v>10381</v>
      </c>
      <c r="E2134" s="140">
        <v>8206.1772502560834</v>
      </c>
      <c r="F2134" s="140">
        <v>6696.0629228791604</v>
      </c>
      <c r="G2134" s="140">
        <v>6523.8905815622984</v>
      </c>
      <c r="H2134" s="140">
        <f t="shared" si="264"/>
        <v>7943.8863324340273</v>
      </c>
      <c r="I2134" s="143">
        <v>0.95465168873389827</v>
      </c>
      <c r="J2134" s="144">
        <v>0.99901105483354946</v>
      </c>
      <c r="K2134" s="145">
        <f t="shared" si="265"/>
        <v>7576.1446937935816</v>
      </c>
      <c r="L2134" s="140">
        <f t="shared" si="266"/>
        <v>7619.6579766764162</v>
      </c>
      <c r="N2134" s="140">
        <v>7819.697830200932</v>
      </c>
      <c r="O2134" s="140">
        <f t="shared" si="267"/>
        <v>7645.7734304852293</v>
      </c>
      <c r="Q2134" s="140">
        <v>7848.4606878281811</v>
      </c>
      <c r="R2134" s="38">
        <f t="shared" si="268"/>
        <v>7567.043877634108</v>
      </c>
      <c r="S2134" s="38">
        <f t="shared" si="269"/>
        <v>7610.7582285375138</v>
      </c>
      <c r="T2134" s="38">
        <f t="shared" si="270"/>
        <v>7822.5741159636573</v>
      </c>
      <c r="U2134" s="32">
        <f t="shared" si="271"/>
        <v>7638.4110583441116</v>
      </c>
      <c r="W2134" s="140">
        <v>6142</v>
      </c>
      <c r="Y2134" s="141" t="s">
        <v>15578</v>
      </c>
      <c r="Z2134" s="141" t="s">
        <v>15578</v>
      </c>
      <c r="AA2134" s="147" t="s">
        <v>15578</v>
      </c>
      <c r="AB2134" s="147" t="s">
        <v>15578</v>
      </c>
    </row>
    <row r="2135" spans="1:28" x14ac:dyDescent="0.2">
      <c r="A2135" s="139" t="s">
        <v>156</v>
      </c>
      <c r="B2135" s="139" t="s">
        <v>260</v>
      </c>
      <c r="C2135" s="138" t="s">
        <v>2678</v>
      </c>
      <c r="D2135" t="s">
        <v>10382</v>
      </c>
      <c r="E2135" s="140">
        <v>9710.3838356837532</v>
      </c>
      <c r="F2135" s="140">
        <v>10755.265488936438</v>
      </c>
      <c r="G2135" s="140">
        <v>4662.078658663253</v>
      </c>
      <c r="H2135" s="140">
        <f t="shared" si="264"/>
        <v>9629.9980833697791</v>
      </c>
      <c r="I2135" s="143">
        <v>0.95465168873389827</v>
      </c>
      <c r="J2135" s="144">
        <v>0.99901105483354946</v>
      </c>
      <c r="K2135" s="145">
        <f t="shared" si="265"/>
        <v>9184.2022691945695</v>
      </c>
      <c r="L2135" s="140">
        <f t="shared" si="266"/>
        <v>9236.9513662016561</v>
      </c>
      <c r="N2135" s="140">
        <v>9493.9132304017548</v>
      </c>
      <c r="O2135" s="140">
        <f t="shared" si="267"/>
        <v>9270.498059907477</v>
      </c>
      <c r="Q2135" s="140">
        <v>13494.510022524611</v>
      </c>
      <c r="R2135" s="38">
        <f t="shared" si="268"/>
        <v>9552.7637062130016</v>
      </c>
      <c r="S2135" s="38">
        <f t="shared" si="269"/>
        <v>9607.9494394403446</v>
      </c>
      <c r="T2135" s="38">
        <f t="shared" si="270"/>
        <v>9893.97290961404</v>
      </c>
      <c r="U2135" s="32">
        <f t="shared" si="271"/>
        <v>9645.2901622610698</v>
      </c>
      <c r="W2135" s="140">
        <v>8045</v>
      </c>
      <c r="Y2135" s="141" t="s">
        <v>15578</v>
      </c>
      <c r="Z2135" s="141" t="s">
        <v>15578</v>
      </c>
      <c r="AA2135" s="147" t="s">
        <v>15578</v>
      </c>
      <c r="AB2135" s="147" t="s">
        <v>15578</v>
      </c>
    </row>
    <row r="2136" spans="1:28" x14ac:dyDescent="0.2">
      <c r="A2136" s="139" t="s">
        <v>156</v>
      </c>
      <c r="B2136" s="139" t="s">
        <v>260</v>
      </c>
      <c r="C2136" s="138" t="s">
        <v>2679</v>
      </c>
      <c r="D2136" t="s">
        <v>10383</v>
      </c>
      <c r="E2136" s="140">
        <v>13774.506334613383</v>
      </c>
      <c r="F2136" s="140">
        <v>17469.057229191705</v>
      </c>
      <c r="G2136" s="140">
        <v>11367.026811010508</v>
      </c>
      <c r="H2136" s="140">
        <f t="shared" si="264"/>
        <v>14141.232971648156</v>
      </c>
      <c r="I2136" s="143">
        <v>0.95465168873389827</v>
      </c>
      <c r="J2136" s="144">
        <v>0.99901105483354946</v>
      </c>
      <c r="K2136" s="145">
        <f t="shared" si="265"/>
        <v>13486.601224947823</v>
      </c>
      <c r="L2136" s="140">
        <f t="shared" si="266"/>
        <v>13564.060977625182</v>
      </c>
      <c r="N2136" s="140">
        <v>13373.725248709989</v>
      </c>
      <c r="O2136" s="140">
        <f t="shared" si="267"/>
        <v>13539.212409457028</v>
      </c>
      <c r="Q2136" s="140">
        <v>16162.516021509871</v>
      </c>
      <c r="R2136" s="38">
        <f t="shared" si="268"/>
        <v>13679.3725236803</v>
      </c>
      <c r="S2136" s="38">
        <f t="shared" si="269"/>
        <v>13758.397424329551</v>
      </c>
      <c r="T2136" s="38">
        <f t="shared" si="270"/>
        <v>13652.604325989978</v>
      </c>
      <c r="U2136" s="32">
        <f t="shared" si="271"/>
        <v>13744.586002633823</v>
      </c>
      <c r="W2136" s="140">
        <v>10453</v>
      </c>
      <c r="Y2136" s="141" t="s">
        <v>15578</v>
      </c>
      <c r="Z2136" s="141" t="s">
        <v>15578</v>
      </c>
      <c r="AA2136" s="147" t="s">
        <v>15578</v>
      </c>
      <c r="AB2136" s="147" t="s">
        <v>15578</v>
      </c>
    </row>
    <row r="2137" spans="1:28" x14ac:dyDescent="0.2">
      <c r="A2137" s="139" t="s">
        <v>156</v>
      </c>
      <c r="B2137" s="139" t="s">
        <v>260</v>
      </c>
      <c r="C2137" s="138" t="s">
        <v>2680</v>
      </c>
      <c r="D2137" t="s">
        <v>10384</v>
      </c>
      <c r="E2137" s="140">
        <v>5192.9688400062914</v>
      </c>
      <c r="F2137" s="140">
        <v>4154.7626563295498</v>
      </c>
      <c r="G2137" s="140">
        <v>1456.0630736948876</v>
      </c>
      <c r="H2137" s="140">
        <f t="shared" si="264"/>
        <v>4903.8735047258942</v>
      </c>
      <c r="I2137" s="143">
        <v>0.95465168873389827</v>
      </c>
      <c r="J2137" s="144">
        <v>0.99901105483354946</v>
      </c>
      <c r="K2137" s="145">
        <f t="shared" si="265"/>
        <v>4676.8613846064954</v>
      </c>
      <c r="L2137" s="140">
        <f t="shared" si="266"/>
        <v>4703.7227502030237</v>
      </c>
      <c r="N2137" s="140">
        <v>4676.4340972046375</v>
      </c>
      <c r="O2137" s="140">
        <f t="shared" si="267"/>
        <v>4700.1601823230349</v>
      </c>
      <c r="Q2137" s="140">
        <v>4513.2429692491432</v>
      </c>
      <c r="R2137" s="38">
        <f t="shared" si="268"/>
        <v>4639.6066539275989</v>
      </c>
      <c r="S2137" s="38">
        <f t="shared" si="269"/>
        <v>4666.4093785586847</v>
      </c>
      <c r="T2137" s="38">
        <f t="shared" si="270"/>
        <v>4660.1149844090878</v>
      </c>
      <c r="U2137" s="32">
        <f t="shared" si="271"/>
        <v>4665.5876375067292</v>
      </c>
      <c r="W2137" s="140">
        <v>4058</v>
      </c>
      <c r="Y2137" s="141" t="s">
        <v>15578</v>
      </c>
      <c r="Z2137" s="141" t="s">
        <v>15578</v>
      </c>
      <c r="AA2137" s="147" t="s">
        <v>15578</v>
      </c>
      <c r="AB2137" s="147" t="s">
        <v>15578</v>
      </c>
    </row>
    <row r="2138" spans="1:28" x14ac:dyDescent="0.2">
      <c r="A2138" s="139" t="s">
        <v>156</v>
      </c>
      <c r="B2138" s="139" t="s">
        <v>260</v>
      </c>
      <c r="C2138" s="138" t="s">
        <v>2681</v>
      </c>
      <c r="D2138" t="s">
        <v>10385</v>
      </c>
      <c r="E2138" s="140">
        <v>6932.1924663241844</v>
      </c>
      <c r="F2138" s="140">
        <v>6347.8031901468048</v>
      </c>
      <c r="G2138" s="140">
        <v>5304.3283707602077</v>
      </c>
      <c r="H2138" s="140">
        <f t="shared" si="264"/>
        <v>6789.5127347257358</v>
      </c>
      <c r="I2138" s="143">
        <v>0.95465168873389827</v>
      </c>
      <c r="J2138" s="144">
        <v>0.99901105483354946</v>
      </c>
      <c r="K2138" s="145">
        <f t="shared" si="265"/>
        <v>6475.2098313163424</v>
      </c>
      <c r="L2138" s="140">
        <f t="shared" si="266"/>
        <v>6512.3999390167137</v>
      </c>
      <c r="N2138" s="140">
        <v>6307.4201551326896</v>
      </c>
      <c r="O2138" s="140">
        <f t="shared" si="267"/>
        <v>6485.639571102789</v>
      </c>
      <c r="Q2138" s="140">
        <v>4646.0864959906194</v>
      </c>
      <c r="R2138" s="38">
        <f t="shared" si="268"/>
        <v>6270.7896439474816</v>
      </c>
      <c r="S2138" s="38">
        <f t="shared" si="269"/>
        <v>6307.0156132123338</v>
      </c>
      <c r="T2138" s="38">
        <f t="shared" si="270"/>
        <v>6141.2867892184831</v>
      </c>
      <c r="U2138" s="32">
        <f t="shared" si="271"/>
        <v>6285.379507348709</v>
      </c>
      <c r="W2138" s="140">
        <v>5411</v>
      </c>
      <c r="Y2138" s="141" t="s">
        <v>15578</v>
      </c>
      <c r="Z2138" s="141" t="s">
        <v>15578</v>
      </c>
      <c r="AA2138" s="147" t="s">
        <v>15578</v>
      </c>
      <c r="AB2138" s="147" t="s">
        <v>15578</v>
      </c>
    </row>
    <row r="2139" spans="1:28" x14ac:dyDescent="0.2">
      <c r="A2139" s="139" t="s">
        <v>156</v>
      </c>
      <c r="B2139" s="139" t="s">
        <v>260</v>
      </c>
      <c r="C2139" s="138" t="s">
        <v>2682</v>
      </c>
      <c r="D2139" t="s">
        <v>10386</v>
      </c>
      <c r="E2139" s="140">
        <v>7053.0023225541308</v>
      </c>
      <c r="F2139" s="140">
        <v>8707.0763476733009</v>
      </c>
      <c r="G2139" s="140">
        <v>5137.3480816209913</v>
      </c>
      <c r="H2139" s="140">
        <f t="shared" si="264"/>
        <v>7181.8715740997523</v>
      </c>
      <c r="I2139" s="143">
        <v>0.95465168873389827</v>
      </c>
      <c r="J2139" s="144">
        <v>0.99901105483354946</v>
      </c>
      <c r="K2139" s="145">
        <f t="shared" si="265"/>
        <v>6849.4054346509201</v>
      </c>
      <c r="L2139" s="140">
        <f t="shared" si="266"/>
        <v>6888.744719775892</v>
      </c>
      <c r="N2139" s="140">
        <v>6520.3918963301094</v>
      </c>
      <c r="O2139" s="140">
        <f t="shared" si="267"/>
        <v>6840.6557966110622</v>
      </c>
      <c r="Q2139" s="140">
        <v>7208.2345514053186</v>
      </c>
      <c r="R2139" s="38">
        <f t="shared" si="268"/>
        <v>6851.9196918075304</v>
      </c>
      <c r="S2139" s="38">
        <f t="shared" si="269"/>
        <v>6891.5028139108581</v>
      </c>
      <c r="T2139" s="38">
        <f t="shared" si="270"/>
        <v>6589.1761618376304</v>
      </c>
      <c r="U2139" s="32">
        <f t="shared" si="271"/>
        <v>6852.0336902423387</v>
      </c>
      <c r="W2139" s="140">
        <v>5592</v>
      </c>
      <c r="Y2139" s="141" t="s">
        <v>15578</v>
      </c>
      <c r="Z2139" s="141" t="s">
        <v>15578</v>
      </c>
      <c r="AA2139" s="147" t="s">
        <v>15578</v>
      </c>
      <c r="AB2139" s="147" t="s">
        <v>15578</v>
      </c>
    </row>
    <row r="2140" spans="1:28" x14ac:dyDescent="0.2">
      <c r="A2140" s="139" t="s">
        <v>156</v>
      </c>
      <c r="B2140" s="139" t="s">
        <v>260</v>
      </c>
      <c r="C2140" s="138" t="s">
        <v>2683</v>
      </c>
      <c r="D2140" t="s">
        <v>10387</v>
      </c>
      <c r="E2140" s="140">
        <v>9329.9301623435585</v>
      </c>
      <c r="F2140" s="140">
        <v>12094.248757798854</v>
      </c>
      <c r="G2140" s="140">
        <v>8216.5800699983902</v>
      </c>
      <c r="H2140" s="140">
        <f t="shared" si="264"/>
        <v>9633.3205476619623</v>
      </c>
      <c r="I2140" s="143">
        <v>0.95465168873389827</v>
      </c>
      <c r="J2140" s="144">
        <v>0.99901105483354946</v>
      </c>
      <c r="K2140" s="145">
        <f t="shared" si="265"/>
        <v>9187.3709286093908</v>
      </c>
      <c r="L2140" s="140">
        <f t="shared" si="266"/>
        <v>9240.1382246846115</v>
      </c>
      <c r="N2140" s="140">
        <v>8598.968608991403</v>
      </c>
      <c r="O2140" s="140">
        <f t="shared" si="267"/>
        <v>9156.4327270688646</v>
      </c>
      <c r="Q2140" s="140">
        <v>11815.462921378838</v>
      </c>
      <c r="R2140" s="38">
        <f t="shared" si="268"/>
        <v>9395.4835031591811</v>
      </c>
      <c r="S2140" s="38">
        <f t="shared" si="269"/>
        <v>9449.7606382473241</v>
      </c>
      <c r="T2140" s="38">
        <f t="shared" si="270"/>
        <v>8920.618040230147</v>
      </c>
      <c r="U2140" s="32">
        <f t="shared" si="271"/>
        <v>9380.6804083165443</v>
      </c>
      <c r="W2140" s="140">
        <v>7492</v>
      </c>
      <c r="Y2140" s="141" t="s">
        <v>15578</v>
      </c>
      <c r="Z2140" s="141" t="s">
        <v>15578</v>
      </c>
      <c r="AA2140" s="147" t="s">
        <v>15578</v>
      </c>
      <c r="AB2140" s="147" t="s">
        <v>15578</v>
      </c>
    </row>
    <row r="2141" spans="1:28" x14ac:dyDescent="0.2">
      <c r="A2141" s="139" t="s">
        <v>156</v>
      </c>
      <c r="B2141" s="139" t="s">
        <v>260</v>
      </c>
      <c r="C2141" s="138" t="s">
        <v>2684</v>
      </c>
      <c r="D2141" t="s">
        <v>10388</v>
      </c>
      <c r="E2141" s="140">
        <v>3000.3722054462696</v>
      </c>
      <c r="F2141" s="140">
        <v>2991.6595505089995</v>
      </c>
      <c r="G2141" s="140">
        <v>674.17418101700127</v>
      </c>
      <c r="H2141" s="140">
        <f t="shared" si="264"/>
        <v>2901.2107474610184</v>
      </c>
      <c r="I2141" s="143">
        <v>0.95465168873389827</v>
      </c>
      <c r="J2141" s="144">
        <v>0.99901105483354946</v>
      </c>
      <c r="K2141" s="145">
        <f t="shared" si="265"/>
        <v>2766.9067116698006</v>
      </c>
      <c r="L2141" s="140">
        <f t="shared" si="266"/>
        <v>2782.7983292829031</v>
      </c>
      <c r="N2141" s="140">
        <v>2944.4036824010827</v>
      </c>
      <c r="O2141" s="140">
        <f t="shared" si="267"/>
        <v>2803.8961108512021</v>
      </c>
      <c r="Q2141" s="140">
        <v>2846.6509701292621</v>
      </c>
      <c r="R2141" s="38">
        <f t="shared" si="268"/>
        <v>2761.7033042917406</v>
      </c>
      <c r="S2141" s="38">
        <f t="shared" si="269"/>
        <v>2777.6574958211081</v>
      </c>
      <c r="T2141" s="38">
        <f t="shared" si="270"/>
        <v>2934.628411173901</v>
      </c>
      <c r="U2141" s="32">
        <f t="shared" si="271"/>
        <v>2798.1502457256693</v>
      </c>
      <c r="W2141" s="140">
        <v>2538</v>
      </c>
      <c r="Y2141" s="141" t="s">
        <v>15578</v>
      </c>
      <c r="Z2141" s="141" t="s">
        <v>15578</v>
      </c>
      <c r="AA2141" s="147" t="s">
        <v>15578</v>
      </c>
      <c r="AB2141" s="147" t="s">
        <v>15578</v>
      </c>
    </row>
    <row r="2142" spans="1:28" x14ac:dyDescent="0.2">
      <c r="A2142" s="139" t="s">
        <v>156</v>
      </c>
      <c r="B2142" s="139" t="s">
        <v>260</v>
      </c>
      <c r="C2142" s="138" t="s">
        <v>2685</v>
      </c>
      <c r="D2142" t="s">
        <v>10389</v>
      </c>
      <c r="E2142" s="140">
        <v>4315.3404049540768</v>
      </c>
      <c r="F2142" s="140">
        <v>6066.2558756880589</v>
      </c>
      <c r="G2142" s="140">
        <v>3283.771424055089</v>
      </c>
      <c r="H2142" s="140">
        <f t="shared" si="264"/>
        <v>4493.749623533341</v>
      </c>
      <c r="I2142" s="143">
        <v>0.95465168873389827</v>
      </c>
      <c r="J2142" s="144">
        <v>0.99901105483354946</v>
      </c>
      <c r="K2142" s="145">
        <f t="shared" si="265"/>
        <v>4285.7231260429498</v>
      </c>
      <c r="L2142" s="140">
        <f t="shared" si="266"/>
        <v>4310.3380047547807</v>
      </c>
      <c r="N2142" s="140">
        <v>4026.6141019758843</v>
      </c>
      <c r="O2142" s="140">
        <f t="shared" si="267"/>
        <v>4273.2974933420364</v>
      </c>
      <c r="Q2142" s="140">
        <v>4658.0048099614642</v>
      </c>
      <c r="R2142" s="38">
        <f t="shared" si="268"/>
        <v>4301.3882678514974</v>
      </c>
      <c r="S2142" s="38">
        <f t="shared" si="269"/>
        <v>4326.2371254970067</v>
      </c>
      <c r="T2142" s="38">
        <f t="shared" si="270"/>
        <v>4089.7531727744426</v>
      </c>
      <c r="U2142" s="32">
        <f t="shared" si="271"/>
        <v>4295.3638488221923</v>
      </c>
      <c r="W2142" s="140">
        <v>3415</v>
      </c>
      <c r="Y2142" s="141" t="s">
        <v>15578</v>
      </c>
      <c r="Z2142" s="141" t="s">
        <v>15578</v>
      </c>
      <c r="AA2142" s="147" t="s">
        <v>15578</v>
      </c>
      <c r="AB2142" s="147" t="s">
        <v>15578</v>
      </c>
    </row>
    <row r="2143" spans="1:28" x14ac:dyDescent="0.2">
      <c r="A2143" s="139" t="s">
        <v>156</v>
      </c>
      <c r="B2143" s="139" t="s">
        <v>260</v>
      </c>
      <c r="C2143" s="138" t="s">
        <v>2686</v>
      </c>
      <c r="D2143" t="s">
        <v>10390</v>
      </c>
      <c r="E2143" s="140">
        <v>5575.9717118708841</v>
      </c>
      <c r="F2143" s="140">
        <v>7556.2547497169617</v>
      </c>
      <c r="G2143" s="140">
        <v>4134.9890264166497</v>
      </c>
      <c r="H2143" s="140">
        <f t="shared" si="264"/>
        <v>5766.1904642912887</v>
      </c>
      <c r="I2143" s="143">
        <v>0.95465168873389827</v>
      </c>
      <c r="J2143" s="144">
        <v>0.99901105483354946</v>
      </c>
      <c r="K2143" s="145">
        <f t="shared" si="265"/>
        <v>5499.2596144132194</v>
      </c>
      <c r="L2143" s="140">
        <f t="shared" si="266"/>
        <v>5530.8443912251169</v>
      </c>
      <c r="N2143" s="140">
        <v>4996.6068872457272</v>
      </c>
      <c r="O2143" s="140">
        <f t="shared" si="267"/>
        <v>5461.0990149298896</v>
      </c>
      <c r="Q2143" s="140">
        <v>4163.2465362549638</v>
      </c>
      <c r="R2143" s="38">
        <f t="shared" si="268"/>
        <v>5346.3856352720804</v>
      </c>
      <c r="S2143" s="38">
        <f t="shared" si="269"/>
        <v>5377.2713789659947</v>
      </c>
      <c r="T2143" s="38">
        <f t="shared" si="270"/>
        <v>4913.2708521466511</v>
      </c>
      <c r="U2143" s="32">
        <f t="shared" si="271"/>
        <v>5316.6955281446953</v>
      </c>
      <c r="W2143" s="140">
        <v>4597</v>
      </c>
      <c r="Y2143" s="141" t="s">
        <v>15578</v>
      </c>
      <c r="Z2143" s="141" t="s">
        <v>15578</v>
      </c>
      <c r="AA2143" s="147" t="s">
        <v>15578</v>
      </c>
      <c r="AB2143" s="147" t="s">
        <v>15578</v>
      </c>
    </row>
    <row r="2144" spans="1:28" x14ac:dyDescent="0.2">
      <c r="A2144" s="139" t="s">
        <v>156</v>
      </c>
      <c r="B2144" s="139" t="s">
        <v>260</v>
      </c>
      <c r="C2144" s="138" t="s">
        <v>2687</v>
      </c>
      <c r="D2144" t="s">
        <v>10391</v>
      </c>
      <c r="E2144" s="140">
        <v>2608.0416230708051</v>
      </c>
      <c r="F2144" s="140">
        <v>2176.9517480309187</v>
      </c>
      <c r="G2144" s="140">
        <v>1127.9163277054756</v>
      </c>
      <c r="H2144" s="140">
        <f t="shared" si="264"/>
        <v>2491.0172185192455</v>
      </c>
      <c r="I2144" s="143">
        <v>0.95465168873389827</v>
      </c>
      <c r="J2144" s="144">
        <v>0.99901105483354946</v>
      </c>
      <c r="K2144" s="145">
        <f t="shared" si="265"/>
        <v>2375.7020295191592</v>
      </c>
      <c r="L2144" s="140">
        <f t="shared" si="266"/>
        <v>2389.3467787463587</v>
      </c>
      <c r="N2144" s="140">
        <v>2736.286830213442</v>
      </c>
      <c r="O2144" s="140">
        <f t="shared" si="267"/>
        <v>2434.6402376690603</v>
      </c>
      <c r="Q2144" s="140">
        <v>2167.8130907346949</v>
      </c>
      <c r="R2144" s="38">
        <f t="shared" si="268"/>
        <v>2344.8778065222918</v>
      </c>
      <c r="S2144" s="38">
        <f t="shared" si="269"/>
        <v>2358.4240225767403</v>
      </c>
      <c r="T2144" s="38">
        <f t="shared" si="270"/>
        <v>2679.4394562655675</v>
      </c>
      <c r="U2144" s="32">
        <f t="shared" si="271"/>
        <v>2400.3329901284951</v>
      </c>
      <c r="W2144" s="140">
        <v>2106</v>
      </c>
      <c r="Y2144" s="141" t="s">
        <v>15578</v>
      </c>
      <c r="Z2144" s="141" t="s">
        <v>15578</v>
      </c>
      <c r="AA2144" s="147" t="s">
        <v>15578</v>
      </c>
      <c r="AB2144" s="147" t="s">
        <v>15578</v>
      </c>
    </row>
    <row r="2145" spans="1:28" x14ac:dyDescent="0.2">
      <c r="A2145" s="139" t="s">
        <v>156</v>
      </c>
      <c r="B2145" s="139" t="s">
        <v>260</v>
      </c>
      <c r="C2145" s="138" t="s">
        <v>2688</v>
      </c>
      <c r="D2145" t="s">
        <v>10392</v>
      </c>
      <c r="E2145" s="140">
        <v>6316.0034027332149</v>
      </c>
      <c r="F2145" s="140">
        <v>4788.9585492984443</v>
      </c>
      <c r="G2145" s="140">
        <v>2056.2165432321926</v>
      </c>
      <c r="H2145" s="140">
        <f t="shared" si="264"/>
        <v>5942.9163198412525</v>
      </c>
      <c r="I2145" s="143">
        <v>0.95465168873389827</v>
      </c>
      <c r="J2145" s="144">
        <v>0.99901105483354946</v>
      </c>
      <c r="K2145" s="145">
        <f t="shared" si="265"/>
        <v>5667.8044042995507</v>
      </c>
      <c r="L2145" s="140">
        <f t="shared" si="266"/>
        <v>5700.3572113454484</v>
      </c>
      <c r="N2145" s="140">
        <v>5349.0971363622302</v>
      </c>
      <c r="O2145" s="140">
        <f t="shared" si="267"/>
        <v>5654.499767933652</v>
      </c>
      <c r="Q2145" s="140">
        <v>2834.1844021212596</v>
      </c>
      <c r="R2145" s="38">
        <f t="shared" si="268"/>
        <v>5371.3222816047692</v>
      </c>
      <c r="S2145" s="38">
        <f t="shared" si="269"/>
        <v>5402.3520827834518</v>
      </c>
      <c r="T2145" s="38">
        <f t="shared" si="270"/>
        <v>5097.6058629381341</v>
      </c>
      <c r="U2145" s="32">
        <f t="shared" si="271"/>
        <v>5362.5670815071662</v>
      </c>
      <c r="W2145" s="140">
        <v>4586</v>
      </c>
      <c r="Y2145" s="141" t="s">
        <v>15578</v>
      </c>
      <c r="Z2145" s="141" t="s">
        <v>15578</v>
      </c>
      <c r="AA2145" s="147" t="s">
        <v>15578</v>
      </c>
      <c r="AB2145" s="147" t="s">
        <v>15578</v>
      </c>
    </row>
    <row r="2146" spans="1:28" x14ac:dyDescent="0.2">
      <c r="A2146" s="139" t="s">
        <v>156</v>
      </c>
      <c r="B2146" s="139" t="s">
        <v>260</v>
      </c>
      <c r="C2146" s="138" t="s">
        <v>2689</v>
      </c>
      <c r="D2146" t="s">
        <v>10393</v>
      </c>
      <c r="E2146" s="140">
        <v>6132.3728261199703</v>
      </c>
      <c r="F2146" s="140">
        <v>6808.8353690870908</v>
      </c>
      <c r="G2146" s="140">
        <v>3357.8224466544766</v>
      </c>
      <c r="H2146" s="140">
        <f t="shared" si="264"/>
        <v>6101.1439796839695</v>
      </c>
      <c r="I2146" s="143">
        <v>0.95465168873389827</v>
      </c>
      <c r="J2146" s="144">
        <v>0.99901105483354946</v>
      </c>
      <c r="K2146" s="145">
        <f t="shared" si="265"/>
        <v>5818.7073245282027</v>
      </c>
      <c r="L2146" s="140">
        <f t="shared" si="266"/>
        <v>5852.1268364380048</v>
      </c>
      <c r="N2146" s="140">
        <v>5636.7588578452496</v>
      </c>
      <c r="O2146" s="140">
        <f t="shared" si="267"/>
        <v>5824.010276673841</v>
      </c>
      <c r="Q2146" s="140">
        <v>4404.818279796973</v>
      </c>
      <c r="R2146" s="38">
        <f t="shared" si="268"/>
        <v>5656.9274549236652</v>
      </c>
      <c r="S2146" s="38">
        <f t="shared" si="269"/>
        <v>5689.6071797671484</v>
      </c>
      <c r="T2146" s="38">
        <f t="shared" si="270"/>
        <v>5513.5648000404217</v>
      </c>
      <c r="U2146" s="32">
        <f t="shared" si="271"/>
        <v>5666.6246262652112</v>
      </c>
      <c r="W2146" s="140">
        <v>5653</v>
      </c>
      <c r="Y2146" s="141" t="s">
        <v>15578</v>
      </c>
      <c r="Z2146" s="141" t="s">
        <v>15578</v>
      </c>
      <c r="AA2146" s="147" t="s">
        <v>15578</v>
      </c>
      <c r="AB2146" s="147" t="s">
        <v>15578</v>
      </c>
    </row>
    <row r="2147" spans="1:28" x14ac:dyDescent="0.2">
      <c r="A2147" s="139" t="s">
        <v>156</v>
      </c>
      <c r="B2147" s="139" t="s">
        <v>260</v>
      </c>
      <c r="C2147" s="138" t="s">
        <v>2690</v>
      </c>
      <c r="D2147" t="s">
        <v>10394</v>
      </c>
      <c r="E2147" s="140">
        <v>4758.2177209219817</v>
      </c>
      <c r="F2147" s="140">
        <v>5174.1145893383546</v>
      </c>
      <c r="G2147" s="140">
        <v>6296.0375342948646</v>
      </c>
      <c r="H2147" s="140">
        <f t="shared" si="264"/>
        <v>4875.7487403193281</v>
      </c>
      <c r="I2147" s="143">
        <v>0.95465168873389827</v>
      </c>
      <c r="J2147" s="144">
        <v>0.99901105483354946</v>
      </c>
      <c r="K2147" s="145">
        <f t="shared" si="265"/>
        <v>4650.0385833092223</v>
      </c>
      <c r="L2147" s="140">
        <f t="shared" si="266"/>
        <v>4676.7458932233785</v>
      </c>
      <c r="N2147" s="140">
        <v>4942.4912426817336</v>
      </c>
      <c r="O2147" s="140">
        <f t="shared" si="267"/>
        <v>4711.4392819477207</v>
      </c>
      <c r="Q2147" s="140">
        <v>6525.6123112512623</v>
      </c>
      <c r="R2147" s="38">
        <f t="shared" si="268"/>
        <v>4807.3873244079559</v>
      </c>
      <c r="S2147" s="38">
        <f t="shared" si="269"/>
        <v>4835.1593077380512</v>
      </c>
      <c r="T2147" s="38">
        <f t="shared" si="270"/>
        <v>5100.8033495386862</v>
      </c>
      <c r="U2147" s="32">
        <f t="shared" si="271"/>
        <v>4869.8394706205981</v>
      </c>
      <c r="W2147" s="140">
        <v>4116</v>
      </c>
      <c r="Y2147" s="141" t="s">
        <v>15578</v>
      </c>
      <c r="Z2147" s="141" t="s">
        <v>15578</v>
      </c>
      <c r="AA2147" s="147" t="s">
        <v>15578</v>
      </c>
      <c r="AB2147" s="147" t="s">
        <v>15578</v>
      </c>
    </row>
    <row r="2148" spans="1:28" x14ac:dyDescent="0.2">
      <c r="A2148" s="139" t="s">
        <v>156</v>
      </c>
      <c r="B2148" s="139" t="s">
        <v>260</v>
      </c>
      <c r="C2148" s="138" t="s">
        <v>2691</v>
      </c>
      <c r="D2148" t="s">
        <v>10395</v>
      </c>
      <c r="E2148" s="140">
        <v>5069.429819550689</v>
      </c>
      <c r="F2148" s="140">
        <v>4660.5090352782663</v>
      </c>
      <c r="G2148" s="140">
        <v>3608.7222613035633</v>
      </c>
      <c r="H2148" s="140">
        <f t="shared" si="264"/>
        <v>4956.0334275617342</v>
      </c>
      <c r="I2148" s="143">
        <v>0.95465168873389827</v>
      </c>
      <c r="J2148" s="144">
        <v>0.99901105483354946</v>
      </c>
      <c r="K2148" s="145">
        <f t="shared" si="265"/>
        <v>4726.6066989380952</v>
      </c>
      <c r="L2148" s="140">
        <f t="shared" si="266"/>
        <v>4753.7537747503193</v>
      </c>
      <c r="N2148" s="140">
        <v>4743.9832385922427</v>
      </c>
      <c r="O2148" s="140">
        <f t="shared" si="267"/>
        <v>4752.4782189986636</v>
      </c>
      <c r="Q2148" s="140">
        <v>3504.6675545294174</v>
      </c>
      <c r="R2148" s="38">
        <f t="shared" si="268"/>
        <v>4588.1888339589295</v>
      </c>
      <c r="S2148" s="38">
        <f t="shared" si="269"/>
        <v>4614.6945209804617</v>
      </c>
      <c r="T2148" s="38">
        <f t="shared" si="270"/>
        <v>4620.0516701859597</v>
      </c>
      <c r="U2148" s="32">
        <f t="shared" si="271"/>
        <v>4615.3939035292797</v>
      </c>
      <c r="W2148" s="140">
        <v>4313</v>
      </c>
      <c r="Y2148" s="141" t="s">
        <v>15578</v>
      </c>
      <c r="Z2148" s="141" t="s">
        <v>15578</v>
      </c>
      <c r="AA2148" s="147" t="s">
        <v>15578</v>
      </c>
      <c r="AB2148" s="147" t="s">
        <v>15578</v>
      </c>
    </row>
    <row r="2149" spans="1:28" x14ac:dyDescent="0.2">
      <c r="A2149" s="139" t="s">
        <v>156</v>
      </c>
      <c r="B2149" s="139" t="s">
        <v>260</v>
      </c>
      <c r="C2149" s="138" t="s">
        <v>2692</v>
      </c>
      <c r="D2149" t="s">
        <v>10396</v>
      </c>
      <c r="E2149" s="140">
        <v>5665.7844904047342</v>
      </c>
      <c r="F2149" s="140">
        <v>4753.7362866656922</v>
      </c>
      <c r="G2149" s="140">
        <v>3415.1865597349038</v>
      </c>
      <c r="H2149" s="140">
        <f t="shared" si="264"/>
        <v>5455.3301723909126</v>
      </c>
      <c r="I2149" s="143">
        <v>0.95465168873389827</v>
      </c>
      <c r="J2149" s="144">
        <v>0.99901105483354946</v>
      </c>
      <c r="K2149" s="145">
        <f t="shared" si="265"/>
        <v>5202.7897944239221</v>
      </c>
      <c r="L2149" s="140">
        <f t="shared" si="266"/>
        <v>5232.6718087273393</v>
      </c>
      <c r="N2149" s="140">
        <v>5475.5143968877901</v>
      </c>
      <c r="O2149" s="140">
        <f t="shared" si="267"/>
        <v>5264.37521323488</v>
      </c>
      <c r="Q2149" s="140">
        <v>6356.3612380938084</v>
      </c>
      <c r="R2149" s="38">
        <f t="shared" si="268"/>
        <v>5288.7218110931044</v>
      </c>
      <c r="S2149" s="38">
        <f t="shared" si="269"/>
        <v>5319.2744343921386</v>
      </c>
      <c r="T2149" s="38">
        <f t="shared" si="270"/>
        <v>5563.5990810083913</v>
      </c>
      <c r="U2149" s="32">
        <f t="shared" si="271"/>
        <v>5351.1713234901872</v>
      </c>
      <c r="W2149" s="140">
        <v>4369</v>
      </c>
      <c r="Y2149" s="141" t="s">
        <v>15578</v>
      </c>
      <c r="Z2149" s="141" t="s">
        <v>15578</v>
      </c>
      <c r="AA2149" s="147" t="s">
        <v>15578</v>
      </c>
      <c r="AB2149" s="147" t="s">
        <v>15578</v>
      </c>
    </row>
    <row r="2150" spans="1:28" x14ac:dyDescent="0.2">
      <c r="A2150" s="139" t="s">
        <v>156</v>
      </c>
      <c r="B2150" s="139" t="s">
        <v>260</v>
      </c>
      <c r="C2150" s="138" t="s">
        <v>2693</v>
      </c>
      <c r="D2150" t="s">
        <v>10397</v>
      </c>
      <c r="E2150" s="140">
        <v>8916.4187340024127</v>
      </c>
      <c r="F2150" s="140">
        <v>6086.2765644346946</v>
      </c>
      <c r="G2150" s="140">
        <v>4498.4379636077911</v>
      </c>
      <c r="H2150" s="140">
        <f t="shared" si="264"/>
        <v>8371.521776611351</v>
      </c>
      <c r="I2150" s="143">
        <v>0.95465168873389827</v>
      </c>
      <c r="J2150" s="144">
        <v>0.99901105483354946</v>
      </c>
      <c r="K2150" s="145">
        <f t="shared" si="265"/>
        <v>7983.9838628982834</v>
      </c>
      <c r="L2150" s="140">
        <f t="shared" si="266"/>
        <v>8029.8395536750022</v>
      </c>
      <c r="N2150" s="140">
        <v>8327.2337290606229</v>
      </c>
      <c r="O2150" s="140">
        <f t="shared" si="267"/>
        <v>8068.6647363246248</v>
      </c>
      <c r="Q2150" s="140">
        <v>8002.1573301716944</v>
      </c>
      <c r="R2150" s="38">
        <f t="shared" si="268"/>
        <v>7948.7572952730079</v>
      </c>
      <c r="S2150" s="38">
        <f t="shared" si="269"/>
        <v>7994.6767813061997</v>
      </c>
      <c r="T2150" s="38">
        <f t="shared" si="270"/>
        <v>8294.7260891717306</v>
      </c>
      <c r="U2150" s="32">
        <f t="shared" si="271"/>
        <v>8033.8485948316902</v>
      </c>
      <c r="W2150" s="140">
        <v>7128</v>
      </c>
      <c r="Y2150" s="141" t="s">
        <v>15578</v>
      </c>
      <c r="Z2150" s="141" t="s">
        <v>15578</v>
      </c>
      <c r="AA2150" s="147" t="s">
        <v>15578</v>
      </c>
      <c r="AB2150" s="147" t="s">
        <v>15578</v>
      </c>
    </row>
    <row r="2151" spans="1:28" x14ac:dyDescent="0.2">
      <c r="A2151" s="139" t="s">
        <v>156</v>
      </c>
      <c r="B2151" s="139" t="s">
        <v>260</v>
      </c>
      <c r="C2151" s="138" t="s">
        <v>2694</v>
      </c>
      <c r="D2151" t="s">
        <v>10398</v>
      </c>
      <c r="E2151" s="140">
        <v>6876.6713013254102</v>
      </c>
      <c r="F2151" s="140">
        <v>9061.3160026699607</v>
      </c>
      <c r="G2151" s="140">
        <v>6552.8796578385445</v>
      </c>
      <c r="H2151" s="140">
        <f t="shared" si="264"/>
        <v>7139.882268333984</v>
      </c>
      <c r="I2151" s="143">
        <v>0.95465168873389827</v>
      </c>
      <c r="J2151" s="144">
        <v>0.99901105483354946</v>
      </c>
      <c r="K2151" s="145">
        <f t="shared" si="265"/>
        <v>6809.3599150197333</v>
      </c>
      <c r="L2151" s="140">
        <f t="shared" si="266"/>
        <v>6848.4692003104456</v>
      </c>
      <c r="N2151" s="140">
        <v>6368.4110830795735</v>
      </c>
      <c r="O2151" s="140">
        <f t="shared" si="267"/>
        <v>6785.7970109181842</v>
      </c>
      <c r="Q2151" s="140">
        <v>16129.776826633772</v>
      </c>
      <c r="R2151" s="38">
        <f t="shared" si="268"/>
        <v>7666.7329828788006</v>
      </c>
      <c r="S2151" s="38">
        <f t="shared" si="269"/>
        <v>7711.0232316623278</v>
      </c>
      <c r="T2151" s="38">
        <f t="shared" si="270"/>
        <v>7344.5476574349932</v>
      </c>
      <c r="U2151" s="32">
        <f t="shared" si="271"/>
        <v>7663.1793857377988</v>
      </c>
      <c r="W2151" s="140">
        <v>5677</v>
      </c>
      <c r="Y2151" s="141" t="s">
        <v>15578</v>
      </c>
      <c r="Z2151" s="141" t="s">
        <v>15578</v>
      </c>
      <c r="AA2151" s="147" t="s">
        <v>15578</v>
      </c>
      <c r="AB2151" s="147" t="s">
        <v>15578</v>
      </c>
    </row>
    <row r="2152" spans="1:28" x14ac:dyDescent="0.2">
      <c r="A2152" s="139" t="s">
        <v>156</v>
      </c>
      <c r="B2152" s="139" t="s">
        <v>260</v>
      </c>
      <c r="C2152" s="138" t="s">
        <v>2695</v>
      </c>
      <c r="D2152" t="s">
        <v>10399</v>
      </c>
      <c r="E2152" s="140">
        <v>5458.0210455216602</v>
      </c>
      <c r="F2152" s="140">
        <v>8166.472163823868</v>
      </c>
      <c r="G2152" s="140">
        <v>7697.3998851369479</v>
      </c>
      <c r="H2152" s="140">
        <f t="shared" si="264"/>
        <v>5895.6604853556046</v>
      </c>
      <c r="I2152" s="143">
        <v>0.95465168873389827</v>
      </c>
      <c r="J2152" s="144">
        <v>0.99901105483354946</v>
      </c>
      <c r="K2152" s="145">
        <f t="shared" si="265"/>
        <v>5622.7361562523083</v>
      </c>
      <c r="L2152" s="140">
        <f t="shared" si="266"/>
        <v>5655.0301156249398</v>
      </c>
      <c r="N2152" s="140">
        <v>5678.7642858433819</v>
      </c>
      <c r="O2152" s="140">
        <f t="shared" si="267"/>
        <v>5658.128641319242</v>
      </c>
      <c r="Q2152" s="140">
        <v>9003.6986124675859</v>
      </c>
      <c r="R2152" s="38">
        <f t="shared" si="268"/>
        <v>5919.1521116101794</v>
      </c>
      <c r="S2152" s="38">
        <f t="shared" si="269"/>
        <v>5953.3466923000515</v>
      </c>
      <c r="T2152" s="38">
        <f t="shared" si="270"/>
        <v>6011.2577185058026</v>
      </c>
      <c r="U2152" s="32">
        <f t="shared" si="271"/>
        <v>5960.9070494151501</v>
      </c>
      <c r="W2152" s="140">
        <v>4696</v>
      </c>
      <c r="Y2152" s="141" t="s">
        <v>15578</v>
      </c>
      <c r="Z2152" s="141" t="s">
        <v>15578</v>
      </c>
      <c r="AA2152" s="147" t="s">
        <v>15578</v>
      </c>
      <c r="AB2152" s="147" t="s">
        <v>15578</v>
      </c>
    </row>
    <row r="2153" spans="1:28" x14ac:dyDescent="0.2">
      <c r="A2153" s="139" t="s">
        <v>156</v>
      </c>
      <c r="B2153" s="139" t="s">
        <v>260</v>
      </c>
      <c r="C2153" s="138" t="s">
        <v>2696</v>
      </c>
      <c r="D2153" t="s">
        <v>10400</v>
      </c>
      <c r="E2153" s="140">
        <v>3160.3019316663749</v>
      </c>
      <c r="F2153" s="140">
        <v>2774.1816528151685</v>
      </c>
      <c r="G2153" s="140">
        <v>4000.3058734374731</v>
      </c>
      <c r="H2153" s="140">
        <f t="shared" si="264"/>
        <v>3146.7780049232638</v>
      </c>
      <c r="I2153" s="143">
        <v>0.95465168873389827</v>
      </c>
      <c r="J2153" s="144">
        <v>0.99901105483354946</v>
      </c>
      <c r="K2153" s="145">
        <f t="shared" si="265"/>
        <v>3001.1060691047128</v>
      </c>
      <c r="L2153" s="140">
        <f t="shared" si="266"/>
        <v>3018.3428013246407</v>
      </c>
      <c r="N2153" s="140">
        <v>2895.6001318360727</v>
      </c>
      <c r="O2153" s="140">
        <f t="shared" si="267"/>
        <v>3002.3185918537697</v>
      </c>
      <c r="Q2153" s="140">
        <v>2839.1550640439555</v>
      </c>
      <c r="R2153" s="38">
        <f t="shared" si="268"/>
        <v>2971.7678357299933</v>
      </c>
      <c r="S2153" s="38">
        <f t="shared" si="269"/>
        <v>2988.9355572438762</v>
      </c>
      <c r="T2153" s="38">
        <f t="shared" si="270"/>
        <v>2889.9556250568612</v>
      </c>
      <c r="U2153" s="32">
        <f t="shared" si="271"/>
        <v>2976.0136029358428</v>
      </c>
      <c r="W2153" s="140">
        <v>2851</v>
      </c>
      <c r="Y2153" s="141" t="s">
        <v>15578</v>
      </c>
      <c r="Z2153" s="141" t="s">
        <v>15578</v>
      </c>
      <c r="AA2153" s="147" t="s">
        <v>15578</v>
      </c>
      <c r="AB2153" s="147" t="s">
        <v>15578</v>
      </c>
    </row>
    <row r="2154" spans="1:28" x14ac:dyDescent="0.2">
      <c r="A2154" s="139" t="s">
        <v>156</v>
      </c>
      <c r="B2154" s="139" t="s">
        <v>260</v>
      </c>
      <c r="C2154" s="138" t="s">
        <v>2697</v>
      </c>
      <c r="D2154" t="s">
        <v>10401</v>
      </c>
      <c r="E2154" s="140">
        <v>2148.075397737276</v>
      </c>
      <c r="F2154" s="140">
        <v>4988.0325754215</v>
      </c>
      <c r="G2154" s="140">
        <v>1172.1262656782742</v>
      </c>
      <c r="H2154" s="140">
        <f t="shared" si="264"/>
        <v>2466.8433829141395</v>
      </c>
      <c r="I2154" s="143">
        <v>0.95465168873389827</v>
      </c>
      <c r="J2154" s="144">
        <v>0.99901105483354946</v>
      </c>
      <c r="K2154" s="145">
        <f t="shared" si="265"/>
        <v>2352.6472590096037</v>
      </c>
      <c r="L2154" s="140">
        <f t="shared" si="266"/>
        <v>2366.1595940879811</v>
      </c>
      <c r="N2154" s="140">
        <v>2047.2245827018417</v>
      </c>
      <c r="O2154" s="140">
        <f t="shared" si="267"/>
        <v>2324.5222282775362</v>
      </c>
      <c r="Q2154" s="140">
        <v>4093.692809583606</v>
      </c>
      <c r="R2154" s="38">
        <f t="shared" si="268"/>
        <v>2507.8011237010001</v>
      </c>
      <c r="S2154" s="38">
        <f t="shared" si="269"/>
        <v>2522.2885378207261</v>
      </c>
      <c r="T2154" s="38">
        <f t="shared" si="270"/>
        <v>2251.8714053900185</v>
      </c>
      <c r="U2154" s="32">
        <f t="shared" si="271"/>
        <v>2486.9852419690301</v>
      </c>
      <c r="W2154" s="140">
        <v>1524</v>
      </c>
      <c r="Y2154" s="141" t="s">
        <v>15578</v>
      </c>
      <c r="Z2154" s="141" t="s">
        <v>15578</v>
      </c>
      <c r="AA2154" s="147" t="s">
        <v>15578</v>
      </c>
      <c r="AB2154" s="147" t="s">
        <v>15578</v>
      </c>
    </row>
    <row r="2155" spans="1:28" x14ac:dyDescent="0.2">
      <c r="A2155" s="139" t="s">
        <v>156</v>
      </c>
      <c r="B2155" s="139" t="s">
        <v>260</v>
      </c>
      <c r="C2155" s="138" t="s">
        <v>2698</v>
      </c>
      <c r="D2155" t="s">
        <v>10402</v>
      </c>
      <c r="E2155" s="140">
        <v>3642.1252247019597</v>
      </c>
      <c r="F2155" s="140">
        <v>3828.1652614615873</v>
      </c>
      <c r="G2155" s="140">
        <v>2831.7954584513709</v>
      </c>
      <c r="H2155" s="140">
        <f t="shared" si="264"/>
        <v>3631.5438623336304</v>
      </c>
      <c r="I2155" s="143">
        <v>0.95465168873389827</v>
      </c>
      <c r="J2155" s="144">
        <v>0.99901105483354946</v>
      </c>
      <c r="K2155" s="145">
        <f t="shared" si="265"/>
        <v>3463.430946961636</v>
      </c>
      <c r="L2155" s="140">
        <f t="shared" si="266"/>
        <v>3483.3230235561823</v>
      </c>
      <c r="N2155" s="140">
        <v>2824.1111488754073</v>
      </c>
      <c r="O2155" s="140">
        <f t="shared" si="267"/>
        <v>3397.262086397292</v>
      </c>
      <c r="Q2155" s="140">
        <v>3892.4011742064235</v>
      </c>
      <c r="R2155" s="38">
        <f t="shared" si="268"/>
        <v>3488.30910680027</v>
      </c>
      <c r="S2155" s="38">
        <f t="shared" si="269"/>
        <v>3508.4608557289266</v>
      </c>
      <c r="T2155" s="38">
        <f t="shared" si="270"/>
        <v>2930.9401514085089</v>
      </c>
      <c r="U2155" s="32">
        <f t="shared" si="271"/>
        <v>3433.0648033344733</v>
      </c>
      <c r="W2155" s="140">
        <v>2985</v>
      </c>
      <c r="Y2155" s="141" t="s">
        <v>15578</v>
      </c>
      <c r="Z2155" s="141" t="s">
        <v>15578</v>
      </c>
      <c r="AA2155" s="147" t="s">
        <v>15578</v>
      </c>
      <c r="AB2155" s="147" t="s">
        <v>15578</v>
      </c>
    </row>
    <row r="2156" spans="1:28" x14ac:dyDescent="0.2">
      <c r="A2156" s="139" t="s">
        <v>156</v>
      </c>
      <c r="B2156" s="139" t="s">
        <v>260</v>
      </c>
      <c r="C2156" s="138" t="s">
        <v>2699</v>
      </c>
      <c r="D2156" t="s">
        <v>10403</v>
      </c>
      <c r="E2156" s="140">
        <v>2045.6568963173404</v>
      </c>
      <c r="F2156" s="140">
        <v>1516.5679657309552</v>
      </c>
      <c r="G2156" s="140">
        <v>1454.5922399062126</v>
      </c>
      <c r="H2156" s="140">
        <f t="shared" si="264"/>
        <v>1953.6900619532341</v>
      </c>
      <c r="I2156" s="143">
        <v>0.95465168873389827</v>
      </c>
      <c r="J2156" s="144">
        <v>0.99901105483354946</v>
      </c>
      <c r="K2156" s="145">
        <f t="shared" si="265"/>
        <v>1863.2490416877665</v>
      </c>
      <c r="L2156" s="140">
        <f t="shared" si="266"/>
        <v>1873.9505377532453</v>
      </c>
      <c r="N2156" s="140">
        <v>1960.9884052316847</v>
      </c>
      <c r="O2156" s="140">
        <f t="shared" si="267"/>
        <v>1885.3134405333765</v>
      </c>
      <c r="Q2156" s="140">
        <v>1591.1516453217591</v>
      </c>
      <c r="R2156" s="38">
        <f t="shared" si="268"/>
        <v>1828.6734777066376</v>
      </c>
      <c r="S2156" s="38">
        <f t="shared" si="269"/>
        <v>1839.2376128411643</v>
      </c>
      <c r="T2156" s="38">
        <f t="shared" si="270"/>
        <v>1924.0047292406921</v>
      </c>
      <c r="U2156" s="32">
        <f t="shared" si="271"/>
        <v>1850.3040662194999</v>
      </c>
      <c r="W2156" s="140">
        <v>1766</v>
      </c>
      <c r="Y2156" s="141" t="s">
        <v>15578</v>
      </c>
      <c r="Z2156" s="141" t="s">
        <v>15578</v>
      </c>
      <c r="AA2156" s="147" t="s">
        <v>15578</v>
      </c>
      <c r="AB2156" s="147" t="s">
        <v>15578</v>
      </c>
    </row>
    <row r="2157" spans="1:28" x14ac:dyDescent="0.2">
      <c r="A2157" s="139" t="s">
        <v>156</v>
      </c>
      <c r="B2157" s="139" t="s">
        <v>260</v>
      </c>
      <c r="C2157" s="138" t="s">
        <v>2700</v>
      </c>
      <c r="D2157" t="s">
        <v>10404</v>
      </c>
      <c r="E2157" s="140">
        <v>3610.793175012705</v>
      </c>
      <c r="F2157" s="140">
        <v>4086.1082084049699</v>
      </c>
      <c r="G2157" s="140">
        <v>3240.7769088045134</v>
      </c>
      <c r="H2157" s="140">
        <f t="shared" si="264"/>
        <v>3655.4323565948703</v>
      </c>
      <c r="I2157" s="143">
        <v>0.95465168873389827</v>
      </c>
      <c r="J2157" s="144">
        <v>0.99901105483354946</v>
      </c>
      <c r="K2157" s="145">
        <f t="shared" si="265"/>
        <v>3486.2135852656461</v>
      </c>
      <c r="L2157" s="140">
        <f t="shared" si="266"/>
        <v>3506.2365130286175</v>
      </c>
      <c r="N2157" s="140">
        <v>3278.6424521783792</v>
      </c>
      <c r="O2157" s="140">
        <f t="shared" si="267"/>
        <v>3476.523822889269</v>
      </c>
      <c r="Q2157" s="140">
        <v>3402.8670492406704</v>
      </c>
      <c r="R2157" s="38">
        <f t="shared" si="268"/>
        <v>3462.1262401920471</v>
      </c>
      <c r="S2157" s="38">
        <f t="shared" si="269"/>
        <v>3482.1267322974218</v>
      </c>
      <c r="T2157" s="38">
        <f t="shared" si="270"/>
        <v>3291.0649118846086</v>
      </c>
      <c r="U2157" s="32">
        <f t="shared" si="271"/>
        <v>3457.1833719734395</v>
      </c>
      <c r="W2157" s="140">
        <v>2934</v>
      </c>
      <c r="Y2157" s="141" t="s">
        <v>15578</v>
      </c>
      <c r="Z2157" s="141" t="s">
        <v>15578</v>
      </c>
      <c r="AA2157" s="147" t="s">
        <v>15578</v>
      </c>
      <c r="AB2157" s="147" t="s">
        <v>15578</v>
      </c>
    </row>
    <row r="2158" spans="1:28" x14ac:dyDescent="0.2">
      <c r="A2158" s="139" t="s">
        <v>156</v>
      </c>
      <c r="B2158" s="139" t="s">
        <v>260</v>
      </c>
      <c r="C2158" s="138" t="s">
        <v>2701</v>
      </c>
      <c r="D2158" t="s">
        <v>10405</v>
      </c>
      <c r="E2158" s="140">
        <v>2198.0769984626827</v>
      </c>
      <c r="F2158" s="140">
        <v>3229.6634704926255</v>
      </c>
      <c r="G2158" s="140">
        <v>2436.960739432242</v>
      </c>
      <c r="H2158" s="140">
        <f t="shared" si="264"/>
        <v>2338.8796740105981</v>
      </c>
      <c r="I2158" s="143">
        <v>0.95465168873389827</v>
      </c>
      <c r="J2158" s="144">
        <v>0.99901105483354946</v>
      </c>
      <c r="K2158" s="145">
        <f t="shared" si="265"/>
        <v>2230.6072985119986</v>
      </c>
      <c r="L2158" s="140">
        <f t="shared" si="266"/>
        <v>2243.418701976901</v>
      </c>
      <c r="N2158" s="140">
        <v>2042.1713566154858</v>
      </c>
      <c r="O2158" s="140">
        <f t="shared" si="267"/>
        <v>2217.1456085940954</v>
      </c>
      <c r="Q2158" s="140">
        <v>3999.5645481018137</v>
      </c>
      <c r="R2158" s="38">
        <f t="shared" si="268"/>
        <v>2388.9880755070094</v>
      </c>
      <c r="S2158" s="38">
        <f t="shared" si="269"/>
        <v>2402.7891138947261</v>
      </c>
      <c r="T2158" s="38">
        <f t="shared" si="270"/>
        <v>2237.9106757641184</v>
      </c>
      <c r="U2158" s="32">
        <f t="shared" si="271"/>
        <v>2381.264026972277</v>
      </c>
      <c r="W2158" s="140">
        <v>1971</v>
      </c>
      <c r="Y2158" s="141" t="s">
        <v>15578</v>
      </c>
      <c r="Z2158" s="141" t="s">
        <v>15578</v>
      </c>
      <c r="AA2158" s="147" t="s">
        <v>15578</v>
      </c>
      <c r="AB2158" s="147" t="s">
        <v>15578</v>
      </c>
    </row>
    <row r="2159" spans="1:28" x14ac:dyDescent="0.2">
      <c r="A2159" s="139" t="s">
        <v>156</v>
      </c>
      <c r="B2159" s="139" t="s">
        <v>260</v>
      </c>
      <c r="C2159" s="138" t="s">
        <v>2702</v>
      </c>
      <c r="D2159" t="s">
        <v>10406</v>
      </c>
      <c r="E2159" s="140">
        <v>949.00919679745039</v>
      </c>
      <c r="F2159" s="140">
        <v>928.91449725982056</v>
      </c>
      <c r="G2159" s="140">
        <v>622.80098097747862</v>
      </c>
      <c r="H2159" s="140">
        <f t="shared" si="264"/>
        <v>932.71179045548911</v>
      </c>
      <c r="I2159" s="143">
        <v>0.95465168873389827</v>
      </c>
      <c r="J2159" s="144">
        <v>0.99901105483354946</v>
      </c>
      <c r="K2159" s="145">
        <f t="shared" si="265"/>
        <v>889.53431436284336</v>
      </c>
      <c r="L2159" s="140">
        <f t="shared" si="266"/>
        <v>894.64331898449052</v>
      </c>
      <c r="N2159" s="140">
        <v>655.96914210256966</v>
      </c>
      <c r="O2159" s="140">
        <f t="shared" si="267"/>
        <v>863.4841057982419</v>
      </c>
      <c r="Q2159" s="140">
        <v>1126.4926838907375</v>
      </c>
      <c r="R2159" s="38">
        <f t="shared" si="268"/>
        <v>908.01534526032594</v>
      </c>
      <c r="S2159" s="38">
        <f t="shared" si="269"/>
        <v>913.26089452239751</v>
      </c>
      <c r="T2159" s="38">
        <f t="shared" si="270"/>
        <v>703.02149628138648</v>
      </c>
      <c r="U2159" s="32">
        <f t="shared" si="271"/>
        <v>885.81387735647593</v>
      </c>
      <c r="W2159" s="140">
        <v>671</v>
      </c>
      <c r="Y2159" s="141" t="s">
        <v>15580</v>
      </c>
      <c r="Z2159" s="141" t="s">
        <v>15579</v>
      </c>
      <c r="AA2159" s="147" t="s">
        <v>15578</v>
      </c>
      <c r="AB2159" s="147" t="s">
        <v>15578</v>
      </c>
    </row>
    <row r="2160" spans="1:28" x14ac:dyDescent="0.2">
      <c r="A2160" s="139" t="s">
        <v>453</v>
      </c>
      <c r="B2160" s="139" t="s">
        <v>454</v>
      </c>
      <c r="C2160" s="138" t="s">
        <v>2703</v>
      </c>
      <c r="D2160" t="s">
        <v>10407</v>
      </c>
      <c r="E2160" s="140">
        <v>8888.3334200131976</v>
      </c>
      <c r="F2160" s="140">
        <v>7362.1173487367996</v>
      </c>
      <c r="G2160" s="140">
        <v>8587.8746096322702</v>
      </c>
      <c r="H2160" s="140">
        <f t="shared" si="264"/>
        <v>8682.2507593392947</v>
      </c>
      <c r="I2160" s="143">
        <v>0.94898775914325872</v>
      </c>
      <c r="J2160" s="144">
        <v>0.99877304019257229</v>
      </c>
      <c r="K2160" s="145">
        <f t="shared" si="265"/>
        <v>8229.2403415133067</v>
      </c>
      <c r="L2160" s="140">
        <f t="shared" si="266"/>
        <v>8276.5046530284289</v>
      </c>
      <c r="N2160" s="140">
        <v>8072.3077903354615</v>
      </c>
      <c r="O2160" s="140">
        <f t="shared" si="267"/>
        <v>8249.8464964580962</v>
      </c>
      <c r="Q2160" s="140">
        <v>8096.1290659540537</v>
      </c>
      <c r="R2160" s="38">
        <f t="shared" si="268"/>
        <v>8173.6863565163439</v>
      </c>
      <c r="S2160" s="38">
        <f t="shared" si="269"/>
        <v>8220.9052440160231</v>
      </c>
      <c r="T2160" s="38">
        <f t="shared" si="270"/>
        <v>8074.6899178973208</v>
      </c>
      <c r="U2160" s="32">
        <f t="shared" si="271"/>
        <v>8201.8166497778475</v>
      </c>
      <c r="W2160" s="140">
        <v>7358</v>
      </c>
      <c r="Y2160" s="141" t="s">
        <v>15578</v>
      </c>
      <c r="Z2160" s="141" t="s">
        <v>15578</v>
      </c>
      <c r="AA2160" s="147" t="s">
        <v>15578</v>
      </c>
      <c r="AB2160" s="147" t="s">
        <v>15578</v>
      </c>
    </row>
    <row r="2161" spans="1:28" x14ac:dyDescent="0.2">
      <c r="A2161" s="139" t="s">
        <v>453</v>
      </c>
      <c r="B2161" s="139" t="s">
        <v>454</v>
      </c>
      <c r="C2161" s="138" t="s">
        <v>2704</v>
      </c>
      <c r="D2161" t="s">
        <v>10408</v>
      </c>
      <c r="E2161" s="140">
        <v>5503.7784214808744</v>
      </c>
      <c r="F2161" s="140">
        <v>5017.5288823426572</v>
      </c>
      <c r="G2161" s="140">
        <v>3628.2765879757294</v>
      </c>
      <c r="H2161" s="140">
        <f t="shared" si="264"/>
        <v>5363.0971451469386</v>
      </c>
      <c r="I2161" s="143">
        <v>0.94898775914325872</v>
      </c>
      <c r="J2161" s="144">
        <v>0.99877304019257229</v>
      </c>
      <c r="K2161" s="145">
        <f t="shared" si="265"/>
        <v>5083.2689132854039</v>
      </c>
      <c r="L2161" s="140">
        <f t="shared" si="266"/>
        <v>5112.4644642065086</v>
      </c>
      <c r="N2161" s="140">
        <v>5691.1869955548345</v>
      </c>
      <c r="O2161" s="140">
        <f t="shared" si="267"/>
        <v>5188.0174166270344</v>
      </c>
      <c r="Q2161" s="140">
        <v>6585.0084310257835</v>
      </c>
      <c r="R2161" s="38">
        <f t="shared" si="268"/>
        <v>5199.0845229265815</v>
      </c>
      <c r="S2161" s="38">
        <f t="shared" si="269"/>
        <v>5229.1193170796105</v>
      </c>
      <c r="T2161" s="38">
        <f t="shared" si="270"/>
        <v>5780.5691391019291</v>
      </c>
      <c r="U2161" s="32">
        <f t="shared" si="271"/>
        <v>5301.111783086576</v>
      </c>
      <c r="W2161" s="140">
        <v>4452</v>
      </c>
      <c r="Y2161" s="141" t="s">
        <v>15578</v>
      </c>
      <c r="Z2161" s="141" t="s">
        <v>15578</v>
      </c>
      <c r="AA2161" s="147" t="s">
        <v>15578</v>
      </c>
      <c r="AB2161" s="147" t="s">
        <v>15578</v>
      </c>
    </row>
    <row r="2162" spans="1:28" x14ac:dyDescent="0.2">
      <c r="A2162" s="139" t="s">
        <v>453</v>
      </c>
      <c r="B2162" s="139" t="s">
        <v>454</v>
      </c>
      <c r="C2162" s="138" t="s">
        <v>2705</v>
      </c>
      <c r="D2162" t="s">
        <v>10409</v>
      </c>
      <c r="E2162" s="140">
        <v>9422.8814544747383</v>
      </c>
      <c r="F2162" s="140">
        <v>5661.0109073214971</v>
      </c>
      <c r="G2162" s="140">
        <v>5315.1166528774502</v>
      </c>
      <c r="H2162" s="140">
        <f t="shared" si="264"/>
        <v>8772.9832871230901</v>
      </c>
      <c r="I2162" s="143">
        <v>0.94898775914325872</v>
      </c>
      <c r="J2162" s="144">
        <v>0.99877304019257229</v>
      </c>
      <c r="K2162" s="145">
        <f t="shared" si="265"/>
        <v>8315.2387535175567</v>
      </c>
      <c r="L2162" s="140">
        <f t="shared" si="266"/>
        <v>8362.9969934593755</v>
      </c>
      <c r="N2162" s="140">
        <v>8383.8178807673794</v>
      </c>
      <c r="O2162" s="140">
        <f t="shared" si="267"/>
        <v>8365.7151864152802</v>
      </c>
      <c r="Q2162" s="140">
        <v>5461.6267989334956</v>
      </c>
      <c r="R2162" s="38">
        <f t="shared" si="268"/>
        <v>8001.3806405342448</v>
      </c>
      <c r="S2162" s="38">
        <f t="shared" si="269"/>
        <v>8047.6041284230705</v>
      </c>
      <c r="T2162" s="38">
        <f t="shared" si="270"/>
        <v>8091.5987725839914</v>
      </c>
      <c r="U2162" s="32">
        <f t="shared" si="271"/>
        <v>8053.347684405423</v>
      </c>
      <c r="W2162" s="140">
        <v>6693</v>
      </c>
      <c r="Y2162" s="141" t="s">
        <v>15578</v>
      </c>
      <c r="Z2162" s="141" t="s">
        <v>15578</v>
      </c>
      <c r="AA2162" s="147" t="s">
        <v>15578</v>
      </c>
      <c r="AB2162" s="147" t="s">
        <v>15578</v>
      </c>
    </row>
    <row r="2163" spans="1:28" x14ac:dyDescent="0.2">
      <c r="A2163" s="139" t="s">
        <v>453</v>
      </c>
      <c r="B2163" s="139" t="s">
        <v>454</v>
      </c>
      <c r="C2163" s="138" t="s">
        <v>2706</v>
      </c>
      <c r="D2163" t="s">
        <v>10410</v>
      </c>
      <c r="E2163" s="140">
        <v>13514.899065300884</v>
      </c>
      <c r="F2163" s="140">
        <v>10261.227018906355</v>
      </c>
      <c r="G2163" s="140">
        <v>7874.145437432885</v>
      </c>
      <c r="H2163" s="140">
        <f t="shared" si="264"/>
        <v>12864.784078144388</v>
      </c>
      <c r="I2163" s="143">
        <v>0.94898775914325872</v>
      </c>
      <c r="J2163" s="144">
        <v>0.99877304019257229</v>
      </c>
      <c r="K2163" s="145">
        <f t="shared" si="265"/>
        <v>12193.543247624444</v>
      </c>
      <c r="L2163" s="140">
        <f t="shared" si="266"/>
        <v>12263.576373722552</v>
      </c>
      <c r="N2163" s="140">
        <v>12923.660695149372</v>
      </c>
      <c r="O2163" s="140">
        <f t="shared" si="267"/>
        <v>12349.751209898539</v>
      </c>
      <c r="Q2163" s="140">
        <v>12769.892974963437</v>
      </c>
      <c r="R2163" s="38">
        <f t="shared" si="268"/>
        <v>12184.54924692126</v>
      </c>
      <c r="S2163" s="38">
        <f t="shared" si="269"/>
        <v>12254.938644682527</v>
      </c>
      <c r="T2163" s="38">
        <f t="shared" si="270"/>
        <v>12908.283923130779</v>
      </c>
      <c r="U2163" s="32">
        <f t="shared" si="271"/>
        <v>12340.233690344168</v>
      </c>
      <c r="W2163" s="140">
        <v>10785</v>
      </c>
      <c r="Y2163" s="141" t="s">
        <v>15578</v>
      </c>
      <c r="Z2163" s="141" t="s">
        <v>15578</v>
      </c>
      <c r="AA2163" s="147" t="s">
        <v>15578</v>
      </c>
      <c r="AB2163" s="147" t="s">
        <v>15578</v>
      </c>
    </row>
    <row r="2164" spans="1:28" x14ac:dyDescent="0.2">
      <c r="A2164" s="139" t="s">
        <v>453</v>
      </c>
      <c r="B2164" s="139" t="s">
        <v>454</v>
      </c>
      <c r="C2164" s="138" t="s">
        <v>2707</v>
      </c>
      <c r="D2164" t="s">
        <v>10411</v>
      </c>
      <c r="E2164" s="140">
        <v>19045.056384580534</v>
      </c>
      <c r="F2164" s="140">
        <v>26501.536566410115</v>
      </c>
      <c r="G2164" s="140">
        <v>16905.471681159881</v>
      </c>
      <c r="H2164" s="140">
        <f t="shared" si="264"/>
        <v>19899.824813702744</v>
      </c>
      <c r="I2164" s="143">
        <v>0.94898775914325872</v>
      </c>
      <c r="J2164" s="144">
        <v>0.99877304019257229</v>
      </c>
      <c r="K2164" s="145">
        <f t="shared" si="265"/>
        <v>18861.519401500453</v>
      </c>
      <c r="L2164" s="140">
        <f t="shared" si="266"/>
        <v>18969.8497809334</v>
      </c>
      <c r="N2164" s="140">
        <v>17872.17157063842</v>
      </c>
      <c r="O2164" s="140">
        <f t="shared" si="267"/>
        <v>18826.546513645284</v>
      </c>
      <c r="Q2164" s="140">
        <v>24810.087360288177</v>
      </c>
      <c r="R2164" s="38">
        <f t="shared" si="268"/>
        <v>19326.925570428677</v>
      </c>
      <c r="S2164" s="38">
        <f t="shared" si="269"/>
        <v>19438.576040537206</v>
      </c>
      <c r="T2164" s="38">
        <f t="shared" si="270"/>
        <v>18565.963149603398</v>
      </c>
      <c r="U2164" s="32">
        <f t="shared" si="271"/>
        <v>19324.655333014973</v>
      </c>
      <c r="W2164" s="140">
        <v>15244</v>
      </c>
      <c r="Y2164" s="141" t="s">
        <v>15578</v>
      </c>
      <c r="Z2164" s="141" t="s">
        <v>15578</v>
      </c>
      <c r="AA2164" s="147" t="s">
        <v>15578</v>
      </c>
      <c r="AB2164" s="147" t="s">
        <v>15578</v>
      </c>
    </row>
    <row r="2165" spans="1:28" x14ac:dyDescent="0.2">
      <c r="A2165" s="139" t="s">
        <v>453</v>
      </c>
      <c r="B2165" s="139" t="s">
        <v>454</v>
      </c>
      <c r="C2165" s="138" t="s">
        <v>2708</v>
      </c>
      <c r="D2165" t="s">
        <v>10412</v>
      </c>
      <c r="E2165" s="140">
        <v>10805.54060937778</v>
      </c>
      <c r="F2165" s="140">
        <v>7439.1130306968826</v>
      </c>
      <c r="G2165" s="140">
        <v>4415.4636906394026</v>
      </c>
      <c r="H2165" s="140">
        <f t="shared" si="264"/>
        <v>10109.549547592593</v>
      </c>
      <c r="I2165" s="143">
        <v>0.94898775914325872</v>
      </c>
      <c r="J2165" s="144">
        <v>0.99877304019257229</v>
      </c>
      <c r="K2165" s="145">
        <f t="shared" si="265"/>
        <v>9582.0675165465364</v>
      </c>
      <c r="L2165" s="140">
        <f t="shared" si="266"/>
        <v>9637.1017366283522</v>
      </c>
      <c r="N2165" s="140">
        <v>9935.9434120131282</v>
      </c>
      <c r="O2165" s="140">
        <f t="shared" si="267"/>
        <v>9676.1158922186187</v>
      </c>
      <c r="Q2165" s="140">
        <v>10475.09541702394</v>
      </c>
      <c r="R2165" s="38">
        <f t="shared" si="268"/>
        <v>9616.7148090376249</v>
      </c>
      <c r="S2165" s="38">
        <f t="shared" si="269"/>
        <v>9672.2699838850695</v>
      </c>
      <c r="T2165" s="38">
        <f t="shared" si="270"/>
        <v>9989.8586125142101</v>
      </c>
      <c r="U2165" s="32">
        <f t="shared" si="271"/>
        <v>9713.7315777376771</v>
      </c>
      <c r="W2165" s="140">
        <v>9203</v>
      </c>
      <c r="Y2165" s="141" t="s">
        <v>15578</v>
      </c>
      <c r="Z2165" s="141" t="s">
        <v>15578</v>
      </c>
      <c r="AA2165" s="147" t="s">
        <v>15578</v>
      </c>
      <c r="AB2165" s="147" t="s">
        <v>15578</v>
      </c>
    </row>
    <row r="2166" spans="1:28" x14ac:dyDescent="0.2">
      <c r="A2166" s="139" t="s">
        <v>453</v>
      </c>
      <c r="B2166" s="139" t="s">
        <v>454</v>
      </c>
      <c r="C2166" s="138" t="s">
        <v>2709</v>
      </c>
      <c r="D2166" t="s">
        <v>10413</v>
      </c>
      <c r="E2166" s="140">
        <v>10323.464591478589</v>
      </c>
      <c r="F2166" s="140">
        <v>7557.9924220863913</v>
      </c>
      <c r="G2166" s="140">
        <v>11585.081973797878</v>
      </c>
      <c r="H2166" s="140">
        <f t="shared" si="264"/>
        <v>10026.177993604071</v>
      </c>
      <c r="I2166" s="143">
        <v>0.94898775914325872</v>
      </c>
      <c r="J2166" s="144">
        <v>0.99877304019257229</v>
      </c>
      <c r="K2166" s="145">
        <f t="shared" si="265"/>
        <v>9503.0460076735071</v>
      </c>
      <c r="L2166" s="140">
        <f t="shared" si="266"/>
        <v>9557.626370891654</v>
      </c>
      <c r="N2166" s="140">
        <v>9597.4425296329882</v>
      </c>
      <c r="O2166" s="140">
        <f t="shared" si="267"/>
        <v>9562.8244203609611</v>
      </c>
      <c r="Q2166" s="140">
        <v>8945.4122516202387</v>
      </c>
      <c r="R2166" s="38">
        <f t="shared" si="268"/>
        <v>9400.6085028123161</v>
      </c>
      <c r="S2166" s="38">
        <f t="shared" si="269"/>
        <v>9454.915244710839</v>
      </c>
      <c r="T2166" s="38">
        <f t="shared" si="270"/>
        <v>9532.2395018317129</v>
      </c>
      <c r="U2166" s="32">
        <f t="shared" si="271"/>
        <v>9465.0100234739784</v>
      </c>
      <c r="W2166" s="140">
        <v>8370</v>
      </c>
      <c r="Y2166" s="141" t="s">
        <v>15578</v>
      </c>
      <c r="Z2166" s="141" t="s">
        <v>15578</v>
      </c>
      <c r="AA2166" s="147" t="s">
        <v>15578</v>
      </c>
      <c r="AB2166" s="147" t="s">
        <v>15578</v>
      </c>
    </row>
    <row r="2167" spans="1:28" x14ac:dyDescent="0.2">
      <c r="A2167" s="139" t="s">
        <v>453</v>
      </c>
      <c r="B2167" s="139" t="s">
        <v>454</v>
      </c>
      <c r="C2167" s="138" t="s">
        <v>2710</v>
      </c>
      <c r="D2167" t="s">
        <v>10414</v>
      </c>
      <c r="E2167" s="140">
        <v>20354.931661797411</v>
      </c>
      <c r="F2167" s="140">
        <v>13724.716219380773</v>
      </c>
      <c r="G2167" s="140">
        <v>15221.258025540916</v>
      </c>
      <c r="H2167" s="140">
        <f t="shared" si="264"/>
        <v>19298.282688455023</v>
      </c>
      <c r="I2167" s="143">
        <v>0.94898775914325872</v>
      </c>
      <c r="J2167" s="144">
        <v>0.99877304019257229</v>
      </c>
      <c r="K2167" s="145">
        <f t="shared" si="265"/>
        <v>18291.363705538395</v>
      </c>
      <c r="L2167" s="140">
        <f t="shared" si="266"/>
        <v>18396.419418622114</v>
      </c>
      <c r="N2167" s="140">
        <v>18712.391607075933</v>
      </c>
      <c r="O2167" s="140">
        <f t="shared" si="267"/>
        <v>18437.669984182161</v>
      </c>
      <c r="Q2167" s="140">
        <v>16109.523119352518</v>
      </c>
      <c r="R2167" s="38">
        <f t="shared" si="268"/>
        <v>17989.125615291832</v>
      </c>
      <c r="S2167" s="38">
        <f t="shared" si="269"/>
        <v>18093.047696663212</v>
      </c>
      <c r="T2167" s="38">
        <f t="shared" si="270"/>
        <v>18452.104758303594</v>
      </c>
      <c r="U2167" s="32">
        <f t="shared" si="271"/>
        <v>18139.923046463686</v>
      </c>
      <c r="W2167" s="140">
        <v>15922</v>
      </c>
      <c r="Y2167" s="141" t="s">
        <v>15578</v>
      </c>
      <c r="Z2167" s="141" t="s">
        <v>15578</v>
      </c>
      <c r="AA2167" s="147" t="s">
        <v>15578</v>
      </c>
      <c r="AB2167" s="147" t="s">
        <v>15578</v>
      </c>
    </row>
    <row r="2168" spans="1:28" x14ac:dyDescent="0.2">
      <c r="A2168" s="139" t="s">
        <v>453</v>
      </c>
      <c r="B2168" s="139" t="s">
        <v>454</v>
      </c>
      <c r="C2168" s="138" t="s">
        <v>2711</v>
      </c>
      <c r="D2168" t="s">
        <v>10415</v>
      </c>
      <c r="E2168" s="140">
        <v>8272.8906663112684</v>
      </c>
      <c r="F2168" s="140">
        <v>5461.8784495382361</v>
      </c>
      <c r="G2168" s="140">
        <v>6148.0439086563774</v>
      </c>
      <c r="H2168" s="140">
        <f t="shared" si="264"/>
        <v>7827.0815878938556</v>
      </c>
      <c r="I2168" s="143">
        <v>0.94898775914325872</v>
      </c>
      <c r="J2168" s="144">
        <v>0.99877304019257229</v>
      </c>
      <c r="K2168" s="145">
        <f t="shared" si="265"/>
        <v>7418.6909990046997</v>
      </c>
      <c r="L2168" s="140">
        <f t="shared" si="266"/>
        <v>7461.2999529129429</v>
      </c>
      <c r="N2168" s="140">
        <v>7987.2268321817</v>
      </c>
      <c r="O2168" s="140">
        <f t="shared" si="267"/>
        <v>7529.9603667272995</v>
      </c>
      <c r="Q2168" s="140">
        <v>10312.100246711974</v>
      </c>
      <c r="R2168" s="38">
        <f t="shared" si="268"/>
        <v>7654.2268797734268</v>
      </c>
      <c r="S2168" s="38">
        <f t="shared" si="269"/>
        <v>7698.4448815621663</v>
      </c>
      <c r="T2168" s="38">
        <f t="shared" si="270"/>
        <v>8219.7141736347276</v>
      </c>
      <c r="U2168" s="32">
        <f t="shared" si="271"/>
        <v>7766.4972415255543</v>
      </c>
      <c r="W2168" s="140">
        <v>6611</v>
      </c>
      <c r="Y2168" s="141" t="s">
        <v>15578</v>
      </c>
      <c r="Z2168" s="141" t="s">
        <v>15578</v>
      </c>
      <c r="AA2168" s="147" t="s">
        <v>15578</v>
      </c>
      <c r="AB2168" s="147" t="s">
        <v>15578</v>
      </c>
    </row>
    <row r="2169" spans="1:28" x14ac:dyDescent="0.2">
      <c r="A2169" s="139" t="s">
        <v>453</v>
      </c>
      <c r="B2169" s="139" t="s">
        <v>454</v>
      </c>
      <c r="C2169" s="138" t="s">
        <v>2712</v>
      </c>
      <c r="D2169" t="s">
        <v>10416</v>
      </c>
      <c r="E2169" s="140">
        <v>12944.247875164005</v>
      </c>
      <c r="F2169" s="140">
        <v>11127.426762741092</v>
      </c>
      <c r="G2169" s="140">
        <v>12977.156961702567</v>
      </c>
      <c r="H2169" s="140">
        <f t="shared" si="264"/>
        <v>12715.389464654801</v>
      </c>
      <c r="I2169" s="143">
        <v>0.94898775914325872</v>
      </c>
      <c r="J2169" s="144">
        <v>0.99877304019257229</v>
      </c>
      <c r="K2169" s="145">
        <f t="shared" si="265"/>
        <v>12051.943538722828</v>
      </c>
      <c r="L2169" s="140">
        <f t="shared" si="266"/>
        <v>12121.163392577786</v>
      </c>
      <c r="N2169" s="140">
        <v>12200.041645156827</v>
      </c>
      <c r="O2169" s="140">
        <f t="shared" si="267"/>
        <v>12131.46104739733</v>
      </c>
      <c r="Q2169" s="140">
        <v>11914.067486592987</v>
      </c>
      <c r="R2169" s="38">
        <f t="shared" si="268"/>
        <v>11975.99236740571</v>
      </c>
      <c r="S2169" s="38">
        <f t="shared" si="269"/>
        <v>12045.176944795654</v>
      </c>
      <c r="T2169" s="38">
        <f t="shared" si="270"/>
        <v>12171.444229300445</v>
      </c>
      <c r="U2169" s="32">
        <f t="shared" si="271"/>
        <v>12061.661297178191</v>
      </c>
      <c r="W2169" s="140">
        <v>11317</v>
      </c>
      <c r="Y2169" s="141" t="s">
        <v>15578</v>
      </c>
      <c r="Z2169" s="141" t="s">
        <v>15578</v>
      </c>
      <c r="AA2169" s="147" t="s">
        <v>15578</v>
      </c>
      <c r="AB2169" s="147" t="s">
        <v>15578</v>
      </c>
    </row>
    <row r="2170" spans="1:28" x14ac:dyDescent="0.2">
      <c r="A2170" s="139" t="s">
        <v>453</v>
      </c>
      <c r="B2170" s="139" t="s">
        <v>454</v>
      </c>
      <c r="C2170" s="138" t="s">
        <v>2713</v>
      </c>
      <c r="D2170" t="s">
        <v>10417</v>
      </c>
      <c r="E2170" s="140">
        <v>10512.969298264539</v>
      </c>
      <c r="F2170" s="140">
        <v>10958.00877101892</v>
      </c>
      <c r="G2170" s="140">
        <v>6983.3522930782274</v>
      </c>
      <c r="H2170" s="140">
        <f t="shared" si="264"/>
        <v>10420.58354500339</v>
      </c>
      <c r="I2170" s="143">
        <v>0.94898775914325872</v>
      </c>
      <c r="J2170" s="144">
        <v>0.99877304019257229</v>
      </c>
      <c r="K2170" s="145">
        <f t="shared" si="265"/>
        <v>9876.8728141615375</v>
      </c>
      <c r="L2170" s="140">
        <f t="shared" si="266"/>
        <v>9933.6002366344037</v>
      </c>
      <c r="N2170" s="140">
        <v>10154.369844976893</v>
      </c>
      <c r="O2170" s="140">
        <f t="shared" si="267"/>
        <v>9962.421985938232</v>
      </c>
      <c r="Q2170" s="140">
        <v>14055.478500867304</v>
      </c>
      <c r="R2170" s="38">
        <f t="shared" si="268"/>
        <v>10221.396659845012</v>
      </c>
      <c r="S2170" s="38">
        <f t="shared" si="269"/>
        <v>10280.445044859936</v>
      </c>
      <c r="T2170" s="38">
        <f t="shared" si="270"/>
        <v>10544.480710565935</v>
      </c>
      <c r="U2170" s="32">
        <f t="shared" si="271"/>
        <v>10314.915232225771</v>
      </c>
      <c r="W2170" s="140">
        <v>8404</v>
      </c>
      <c r="Y2170" s="141" t="s">
        <v>15578</v>
      </c>
      <c r="Z2170" s="141" t="s">
        <v>15578</v>
      </c>
      <c r="AA2170" s="147" t="s">
        <v>15578</v>
      </c>
      <c r="AB2170" s="147" t="s">
        <v>15578</v>
      </c>
    </row>
    <row r="2171" spans="1:28" x14ac:dyDescent="0.2">
      <c r="A2171" s="139" t="s">
        <v>453</v>
      </c>
      <c r="B2171" s="139" t="s">
        <v>454</v>
      </c>
      <c r="C2171" s="138" t="s">
        <v>2714</v>
      </c>
      <c r="D2171" t="s">
        <v>10418</v>
      </c>
      <c r="E2171" s="140">
        <v>4931.0448562085021</v>
      </c>
      <c r="F2171" s="140">
        <v>5799.1249869927478</v>
      </c>
      <c r="G2171" s="140">
        <v>4227.8402964103843</v>
      </c>
      <c r="H2171" s="140">
        <f t="shared" si="264"/>
        <v>5011.4140969971277</v>
      </c>
      <c r="I2171" s="143">
        <v>0.94898775914325872</v>
      </c>
      <c r="J2171" s="144">
        <v>0.99877304019257229</v>
      </c>
      <c r="K2171" s="145">
        <f t="shared" si="265"/>
        <v>4749.9354946269195</v>
      </c>
      <c r="L2171" s="140">
        <f t="shared" si="266"/>
        <v>4777.2165584405811</v>
      </c>
      <c r="N2171" s="140">
        <v>5089.1602491863314</v>
      </c>
      <c r="O2171" s="140">
        <f t="shared" si="267"/>
        <v>4817.9411985714687</v>
      </c>
      <c r="Q2171" s="140">
        <v>6665.2547677782741</v>
      </c>
      <c r="R2171" s="38">
        <f t="shared" si="268"/>
        <v>4906.6903816219519</v>
      </c>
      <c r="S2171" s="38">
        <f t="shared" si="269"/>
        <v>4935.0360326562432</v>
      </c>
      <c r="T2171" s="38">
        <f t="shared" si="270"/>
        <v>5246.7697010455249</v>
      </c>
      <c r="U2171" s="32">
        <f t="shared" si="271"/>
        <v>4975.7332541050409</v>
      </c>
      <c r="W2171" s="140">
        <v>3807</v>
      </c>
      <c r="Y2171" s="141" t="s">
        <v>15578</v>
      </c>
      <c r="Z2171" s="141" t="s">
        <v>15578</v>
      </c>
      <c r="AA2171" s="147" t="s">
        <v>15578</v>
      </c>
      <c r="AB2171" s="147" t="s">
        <v>15578</v>
      </c>
    </row>
    <row r="2172" spans="1:28" x14ac:dyDescent="0.2">
      <c r="A2172" s="139" t="s">
        <v>453</v>
      </c>
      <c r="B2172" s="139" t="s">
        <v>454</v>
      </c>
      <c r="C2172" s="138" t="s">
        <v>2715</v>
      </c>
      <c r="D2172" t="s">
        <v>10419</v>
      </c>
      <c r="E2172" s="140">
        <v>4030.8422760200187</v>
      </c>
      <c r="F2172" s="140">
        <v>3758.8587981598971</v>
      </c>
      <c r="G2172" s="140">
        <v>2983.3670605851639</v>
      </c>
      <c r="H2172" s="140">
        <f t="shared" si="264"/>
        <v>3952.2191160657076</v>
      </c>
      <c r="I2172" s="143">
        <v>0.94898775914325872</v>
      </c>
      <c r="J2172" s="144">
        <v>0.99877304019257229</v>
      </c>
      <c r="K2172" s="145">
        <f t="shared" si="265"/>
        <v>3746.0057178656043</v>
      </c>
      <c r="L2172" s="140">
        <f t="shared" si="266"/>
        <v>3767.5207513120663</v>
      </c>
      <c r="N2172" s="140">
        <v>4019.4809584477357</v>
      </c>
      <c r="O2172" s="140">
        <f t="shared" si="267"/>
        <v>3800.4144724140174</v>
      </c>
      <c r="Q2172" s="140">
        <v>5910.8911679632192</v>
      </c>
      <c r="R2172" s="38">
        <f t="shared" si="268"/>
        <v>3931.6532361422614</v>
      </c>
      <c r="S2172" s="38">
        <f t="shared" si="269"/>
        <v>3954.3661570628374</v>
      </c>
      <c r="T2172" s="38">
        <f t="shared" si="270"/>
        <v>4208.6219793992841</v>
      </c>
      <c r="U2172" s="32">
        <f t="shared" si="271"/>
        <v>3987.5595736088831</v>
      </c>
      <c r="W2172" s="140">
        <v>3359</v>
      </c>
      <c r="Y2172" s="141" t="s">
        <v>15578</v>
      </c>
      <c r="Z2172" s="141" t="s">
        <v>15578</v>
      </c>
      <c r="AA2172" s="147" t="s">
        <v>15578</v>
      </c>
      <c r="AB2172" s="147" t="s">
        <v>15578</v>
      </c>
    </row>
    <row r="2173" spans="1:28" x14ac:dyDescent="0.2">
      <c r="A2173" s="139" t="s">
        <v>453</v>
      </c>
      <c r="B2173" s="139" t="s">
        <v>454</v>
      </c>
      <c r="C2173" s="138" t="s">
        <v>2716</v>
      </c>
      <c r="D2173" t="s">
        <v>10420</v>
      </c>
      <c r="E2173" s="140">
        <v>8947.5894403612365</v>
      </c>
      <c r="F2173" s="140">
        <v>5420.960993323697</v>
      </c>
      <c r="G2173" s="140">
        <v>2563.1027543315604</v>
      </c>
      <c r="H2173" s="140">
        <f t="shared" si="264"/>
        <v>8231.5317787609019</v>
      </c>
      <c r="I2173" s="143">
        <v>0.94898775914325872</v>
      </c>
      <c r="J2173" s="144">
        <v>0.99877304019257229</v>
      </c>
      <c r="K2173" s="145">
        <f t="shared" si="265"/>
        <v>7802.0383497173771</v>
      </c>
      <c r="L2173" s="140">
        <f t="shared" si="266"/>
        <v>7846.849043743865</v>
      </c>
      <c r="N2173" s="140">
        <v>7895.099122139226</v>
      </c>
      <c r="O2173" s="140">
        <f t="shared" si="267"/>
        <v>7853.148152003565</v>
      </c>
      <c r="Q2173" s="140">
        <v>5075.5371131896509</v>
      </c>
      <c r="R2173" s="38">
        <f t="shared" si="268"/>
        <v>7502.9057936623376</v>
      </c>
      <c r="S2173" s="38">
        <f t="shared" si="269"/>
        <v>7546.249622766959</v>
      </c>
      <c r="T2173" s="38">
        <f t="shared" si="270"/>
        <v>7613.1429212442681</v>
      </c>
      <c r="U2173" s="32">
        <f t="shared" si="271"/>
        <v>7554.9826267945245</v>
      </c>
      <c r="W2173" s="140">
        <v>7330</v>
      </c>
      <c r="Y2173" s="141" t="s">
        <v>15578</v>
      </c>
      <c r="Z2173" s="141" t="s">
        <v>15578</v>
      </c>
      <c r="AA2173" s="147" t="s">
        <v>15578</v>
      </c>
      <c r="AB2173" s="147" t="s">
        <v>15578</v>
      </c>
    </row>
    <row r="2174" spans="1:28" x14ac:dyDescent="0.2">
      <c r="A2174" s="139" t="s">
        <v>453</v>
      </c>
      <c r="B2174" s="139" t="s">
        <v>454</v>
      </c>
      <c r="C2174" s="138" t="s">
        <v>2717</v>
      </c>
      <c r="D2174" t="s">
        <v>10421</v>
      </c>
      <c r="E2174" s="140">
        <v>13869.263447502341</v>
      </c>
      <c r="F2174" s="140">
        <v>12307.415300858856</v>
      </c>
      <c r="G2174" s="140">
        <v>10086.480102297304</v>
      </c>
      <c r="H2174" s="140">
        <f t="shared" si="264"/>
        <v>13511.873095386803</v>
      </c>
      <c r="I2174" s="143">
        <v>0.94898775914325872</v>
      </c>
      <c r="J2174" s="144">
        <v>0.99877304019257229</v>
      </c>
      <c r="K2174" s="145">
        <f t="shared" si="265"/>
        <v>12806.869353129225</v>
      </c>
      <c r="L2174" s="140">
        <f t="shared" si="266"/>
        <v>12880.425093090571</v>
      </c>
      <c r="N2174" s="140">
        <v>12610.840858657821</v>
      </c>
      <c r="O2174" s="140">
        <f t="shared" si="267"/>
        <v>12845.230533117301</v>
      </c>
      <c r="Q2174" s="140">
        <v>13866.230750439414</v>
      </c>
      <c r="R2174" s="38">
        <f t="shared" si="268"/>
        <v>12840.456200493041</v>
      </c>
      <c r="S2174" s="38">
        <f t="shared" si="269"/>
        <v>12914.634732715807</v>
      </c>
      <c r="T2174" s="38">
        <f t="shared" si="270"/>
        <v>12736.37984783598</v>
      </c>
      <c r="U2174" s="32">
        <f t="shared" si="271"/>
        <v>12891.363333890753</v>
      </c>
      <c r="W2174" s="140">
        <v>10500</v>
      </c>
      <c r="Y2174" s="141" t="s">
        <v>15578</v>
      </c>
      <c r="Z2174" s="141" t="s">
        <v>15578</v>
      </c>
      <c r="AA2174" s="147" t="s">
        <v>15578</v>
      </c>
      <c r="AB2174" s="147" t="s">
        <v>15578</v>
      </c>
    </row>
    <row r="2175" spans="1:28" x14ac:dyDescent="0.2">
      <c r="A2175" s="139" t="s">
        <v>453</v>
      </c>
      <c r="B2175" s="139" t="s">
        <v>454</v>
      </c>
      <c r="C2175" s="138" t="s">
        <v>2718</v>
      </c>
      <c r="D2175" t="s">
        <v>10422</v>
      </c>
      <c r="E2175" s="140">
        <v>5367.2108707881325</v>
      </c>
      <c r="F2175" s="140">
        <v>5193.6921660517919</v>
      </c>
      <c r="G2175" s="140">
        <v>10908.252573963129</v>
      </c>
      <c r="H2175" s="140">
        <f t="shared" si="264"/>
        <v>5578.7949542108508</v>
      </c>
      <c r="I2175" s="143">
        <v>0.94898775914325872</v>
      </c>
      <c r="J2175" s="144">
        <v>0.99877304019257229</v>
      </c>
      <c r="K2175" s="145">
        <f t="shared" si="265"/>
        <v>5287.7123417380344</v>
      </c>
      <c r="L2175" s="140">
        <f t="shared" si="266"/>
        <v>5318.0821052824913</v>
      </c>
      <c r="N2175" s="140">
        <v>5746.768321048</v>
      </c>
      <c r="O2175" s="140">
        <f t="shared" si="267"/>
        <v>5374.0476284972292</v>
      </c>
      <c r="Q2175" s="140">
        <v>11316.682755801508</v>
      </c>
      <c r="R2175" s="38">
        <f t="shared" si="268"/>
        <v>5831.5627680936104</v>
      </c>
      <c r="S2175" s="38">
        <f t="shared" si="269"/>
        <v>5865.2513504887993</v>
      </c>
      <c r="T2175" s="38">
        <f t="shared" si="270"/>
        <v>6303.7597645233509</v>
      </c>
      <c r="U2175" s="32">
        <f t="shared" si="271"/>
        <v>5922.4991740085852</v>
      </c>
      <c r="W2175" s="140">
        <v>6195</v>
      </c>
      <c r="Y2175" s="141" t="s">
        <v>15578</v>
      </c>
      <c r="Z2175" s="141" t="s">
        <v>15578</v>
      </c>
      <c r="AA2175" s="147" t="s">
        <v>15578</v>
      </c>
      <c r="AB2175" s="147" t="s">
        <v>15578</v>
      </c>
    </row>
    <row r="2176" spans="1:28" x14ac:dyDescent="0.2">
      <c r="A2176" s="139" t="s">
        <v>453</v>
      </c>
      <c r="B2176" s="139" t="s">
        <v>454</v>
      </c>
      <c r="C2176" s="138" t="s">
        <v>2719</v>
      </c>
      <c r="D2176" t="s">
        <v>10423</v>
      </c>
      <c r="E2176" s="140">
        <v>6436.9243657159514</v>
      </c>
      <c r="F2176" s="140">
        <v>4724.9403937882735</v>
      </c>
      <c r="G2176" s="140">
        <v>4996.4843211592824</v>
      </c>
      <c r="H2176" s="140">
        <f t="shared" si="264"/>
        <v>6159.2451914887706</v>
      </c>
      <c r="I2176" s="143">
        <v>0.94898775914325872</v>
      </c>
      <c r="J2176" s="144">
        <v>0.99877304019257229</v>
      </c>
      <c r="K2176" s="145">
        <f t="shared" si="265"/>
        <v>5837.8766529577124</v>
      </c>
      <c r="L2176" s="140">
        <f t="shared" si="266"/>
        <v>5871.4062631357419</v>
      </c>
      <c r="N2176" s="140">
        <v>6130.4503122094029</v>
      </c>
      <c r="O2176" s="140">
        <f t="shared" si="267"/>
        <v>5905.2247886887117</v>
      </c>
      <c r="Q2176" s="140">
        <v>5996.5554471795604</v>
      </c>
      <c r="R2176" s="38">
        <f t="shared" si="268"/>
        <v>5822.45653847208</v>
      </c>
      <c r="S2176" s="38">
        <f t="shared" si="269"/>
        <v>5856.0925147342095</v>
      </c>
      <c r="T2176" s="38">
        <f t="shared" si="270"/>
        <v>6117.0608257064187</v>
      </c>
      <c r="U2176" s="32">
        <f t="shared" si="271"/>
        <v>5890.1622550918401</v>
      </c>
      <c r="W2176" s="140">
        <v>5296</v>
      </c>
      <c r="Y2176" s="141" t="s">
        <v>15578</v>
      </c>
      <c r="Z2176" s="141" t="s">
        <v>15578</v>
      </c>
      <c r="AA2176" s="147" t="s">
        <v>15578</v>
      </c>
      <c r="AB2176" s="147" t="s">
        <v>15578</v>
      </c>
    </row>
    <row r="2177" spans="1:28" x14ac:dyDescent="0.2">
      <c r="A2177" s="139" t="s">
        <v>453</v>
      </c>
      <c r="B2177" s="139" t="s">
        <v>454</v>
      </c>
      <c r="C2177" s="138" t="s">
        <v>2720</v>
      </c>
      <c r="D2177" t="s">
        <v>10424</v>
      </c>
      <c r="E2177" s="140">
        <v>12061.182844048848</v>
      </c>
      <c r="F2177" s="140">
        <v>13840.561228870867</v>
      </c>
      <c r="G2177" s="140">
        <v>9636.5317796446452</v>
      </c>
      <c r="H2177" s="140">
        <f t="shared" si="264"/>
        <v>12184.475931345689</v>
      </c>
      <c r="I2177" s="143">
        <v>0.94898775914325872</v>
      </c>
      <c r="J2177" s="144">
        <v>0.99877304019257229</v>
      </c>
      <c r="K2177" s="145">
        <f t="shared" si="265"/>
        <v>11548.731274153866</v>
      </c>
      <c r="L2177" s="140">
        <f t="shared" si="266"/>
        <v>11615.060948570166</v>
      </c>
      <c r="N2177" s="140">
        <v>11887.48686558675</v>
      </c>
      <c r="O2177" s="140">
        <f t="shared" si="267"/>
        <v>11650.62649376938</v>
      </c>
      <c r="Q2177" s="140">
        <v>17295.653751082496</v>
      </c>
      <c r="R2177" s="38">
        <f t="shared" si="268"/>
        <v>12033.180662598241</v>
      </c>
      <c r="S2177" s="38">
        <f t="shared" si="269"/>
        <v>12102.695613281116</v>
      </c>
      <c r="T2177" s="38">
        <f t="shared" si="270"/>
        <v>12428.303554136326</v>
      </c>
      <c r="U2177" s="32">
        <f t="shared" si="271"/>
        <v>12145.20413840431</v>
      </c>
      <c r="W2177" s="140">
        <v>10291</v>
      </c>
      <c r="Y2177" s="141" t="s">
        <v>15578</v>
      </c>
      <c r="Z2177" s="141" t="s">
        <v>15578</v>
      </c>
      <c r="AA2177" s="147" t="s">
        <v>15578</v>
      </c>
      <c r="AB2177" s="147" t="s">
        <v>15578</v>
      </c>
    </row>
    <row r="2178" spans="1:28" x14ac:dyDescent="0.2">
      <c r="A2178" s="139" t="s">
        <v>453</v>
      </c>
      <c r="B2178" s="139" t="s">
        <v>454</v>
      </c>
      <c r="C2178" s="138" t="s">
        <v>2721</v>
      </c>
      <c r="D2178" t="s">
        <v>10425</v>
      </c>
      <c r="E2178" s="140">
        <v>20439.771494372904</v>
      </c>
      <c r="F2178" s="140">
        <v>13007.297675357309</v>
      </c>
      <c r="G2178" s="140">
        <v>11813.434308799593</v>
      </c>
      <c r="H2178" s="140">
        <f t="shared" si="264"/>
        <v>19134.224494130001</v>
      </c>
      <c r="I2178" s="143">
        <v>0.94898775914325872</v>
      </c>
      <c r="J2178" s="144">
        <v>0.99877304019257229</v>
      </c>
      <c r="K2178" s="145">
        <f t="shared" si="265"/>
        <v>18135.865511749984</v>
      </c>
      <c r="L2178" s="140">
        <f t="shared" si="266"/>
        <v>18240.028127200596</v>
      </c>
      <c r="N2178" s="140">
        <v>18434.029635982766</v>
      </c>
      <c r="O2178" s="140">
        <f t="shared" si="267"/>
        <v>18265.355267528761</v>
      </c>
      <c r="Q2178" s="140">
        <v>13537.422845260333</v>
      </c>
      <c r="R2178" s="38">
        <f t="shared" si="268"/>
        <v>17605.387560940013</v>
      </c>
      <c r="S2178" s="38">
        <f t="shared" si="269"/>
        <v>17707.092810978818</v>
      </c>
      <c r="T2178" s="38">
        <f t="shared" si="270"/>
        <v>17944.368956910523</v>
      </c>
      <c r="U2178" s="32">
        <f t="shared" si="271"/>
        <v>17738.069509470817</v>
      </c>
      <c r="W2178" s="140">
        <v>16316</v>
      </c>
      <c r="Y2178" s="141" t="s">
        <v>15578</v>
      </c>
      <c r="Z2178" s="141" t="s">
        <v>15578</v>
      </c>
      <c r="AA2178" s="147" t="s">
        <v>15578</v>
      </c>
      <c r="AB2178" s="147" t="s">
        <v>15578</v>
      </c>
    </row>
    <row r="2179" spans="1:28" x14ac:dyDescent="0.2">
      <c r="A2179" s="139" t="s">
        <v>453</v>
      </c>
      <c r="B2179" s="139" t="s">
        <v>454</v>
      </c>
      <c r="C2179" s="138" t="s">
        <v>2722</v>
      </c>
      <c r="D2179" t="s">
        <v>10426</v>
      </c>
      <c r="E2179" s="140">
        <v>2474.7899935436785</v>
      </c>
      <c r="F2179" s="140">
        <v>2517.1235076121206</v>
      </c>
      <c r="G2179" s="140">
        <v>2776.852690391001</v>
      </c>
      <c r="H2179" s="140">
        <f t="shared" si="264"/>
        <v>2492.8879064082207</v>
      </c>
      <c r="I2179" s="143">
        <v>0.94898775914325872</v>
      </c>
      <c r="J2179" s="144">
        <v>0.99877304019257229</v>
      </c>
      <c r="K2179" s="145">
        <f t="shared" si="265"/>
        <v>2362.8174646094076</v>
      </c>
      <c r="L2179" s="140">
        <f t="shared" si="266"/>
        <v>2376.3882118553356</v>
      </c>
      <c r="N2179" s="140">
        <v>2717.8471226515121</v>
      </c>
      <c r="O2179" s="140">
        <f t="shared" si="267"/>
        <v>2420.9661009878746</v>
      </c>
      <c r="Q2179" s="140">
        <v>5677.3933347055408</v>
      </c>
      <c r="R2179" s="38">
        <f t="shared" si="268"/>
        <v>2664.6523374403173</v>
      </c>
      <c r="S2179" s="38">
        <f t="shared" si="269"/>
        <v>2680.0458714541392</v>
      </c>
      <c r="T2179" s="38">
        <f t="shared" si="270"/>
        <v>3013.801743856915</v>
      </c>
      <c r="U2179" s="32">
        <f t="shared" si="271"/>
        <v>2723.6181192616828</v>
      </c>
      <c r="W2179" s="140">
        <v>2977</v>
      </c>
      <c r="Y2179" s="141" t="s">
        <v>15578</v>
      </c>
      <c r="Z2179" s="141" t="s">
        <v>15578</v>
      </c>
      <c r="AA2179" s="147" t="s">
        <v>15578</v>
      </c>
      <c r="AB2179" s="147" t="s">
        <v>15578</v>
      </c>
    </row>
    <row r="2180" spans="1:28" x14ac:dyDescent="0.2">
      <c r="A2180" s="139" t="s">
        <v>453</v>
      </c>
      <c r="B2180" s="139" t="s">
        <v>454</v>
      </c>
      <c r="C2180" s="138" t="s">
        <v>2723</v>
      </c>
      <c r="D2180" t="s">
        <v>10427</v>
      </c>
      <c r="E2180" s="140">
        <v>6215.8545851332037</v>
      </c>
      <c r="F2180" s="140">
        <v>6242.6914013234536</v>
      </c>
      <c r="G2180" s="140">
        <v>4435.8974424222815</v>
      </c>
      <c r="H2180" s="140">
        <f t="shared" si="264"/>
        <v>6144.2242548348495</v>
      </c>
      <c r="I2180" s="143">
        <v>0.94898775914325872</v>
      </c>
      <c r="J2180" s="144">
        <v>0.99877304019257229</v>
      </c>
      <c r="K2180" s="145">
        <f t="shared" si="265"/>
        <v>5823.6394578678573</v>
      </c>
      <c r="L2180" s="140">
        <f t="shared" si="266"/>
        <v>5857.0872972874813</v>
      </c>
      <c r="N2180" s="140">
        <v>5691.9282384495573</v>
      </c>
      <c r="O2180" s="140">
        <f t="shared" si="267"/>
        <v>5835.5255749796797</v>
      </c>
      <c r="Q2180" s="140">
        <v>9151.4141511006237</v>
      </c>
      <c r="R2180" s="38">
        <f t="shared" si="268"/>
        <v>6108.667949844109</v>
      </c>
      <c r="S2180" s="38">
        <f t="shared" si="269"/>
        <v>6143.9573519712931</v>
      </c>
      <c r="T2180" s="38">
        <f t="shared" si="270"/>
        <v>6037.8768297146644</v>
      </c>
      <c r="U2180" s="32">
        <f t="shared" si="271"/>
        <v>6130.1084067226493</v>
      </c>
      <c r="W2180" s="140">
        <v>5258</v>
      </c>
      <c r="Y2180" s="141" t="s">
        <v>15578</v>
      </c>
      <c r="Z2180" s="141" t="s">
        <v>15578</v>
      </c>
      <c r="AA2180" s="147" t="s">
        <v>15578</v>
      </c>
      <c r="AB2180" s="147" t="s">
        <v>15578</v>
      </c>
    </row>
    <row r="2181" spans="1:28" x14ac:dyDescent="0.2">
      <c r="A2181" s="139" t="s">
        <v>453</v>
      </c>
      <c r="B2181" s="139" t="s">
        <v>454</v>
      </c>
      <c r="C2181" s="138" t="s">
        <v>2724</v>
      </c>
      <c r="D2181" t="s">
        <v>10428</v>
      </c>
      <c r="E2181" s="140">
        <v>3478.1536915501747</v>
      </c>
      <c r="F2181" s="140">
        <v>2622.0412762517067</v>
      </c>
      <c r="G2181" s="140">
        <v>1991.5232983483509</v>
      </c>
      <c r="H2181" s="140">
        <f t="shared" si="264"/>
        <v>3306.9919907793405</v>
      </c>
      <c r="I2181" s="143">
        <v>0.94898775914325872</v>
      </c>
      <c r="J2181" s="144">
        <v>0.99877304019257229</v>
      </c>
      <c r="K2181" s="145">
        <f t="shared" si="265"/>
        <v>3134.4443571051261</v>
      </c>
      <c r="L2181" s="140">
        <f t="shared" si="266"/>
        <v>3152.4469124289376</v>
      </c>
      <c r="N2181" s="140">
        <v>3428.0188385351807</v>
      </c>
      <c r="O2181" s="140">
        <f t="shared" si="267"/>
        <v>3188.4231730611787</v>
      </c>
      <c r="Q2181" s="140">
        <v>2731.8906523954938</v>
      </c>
      <c r="R2181" s="38">
        <f t="shared" si="268"/>
        <v>3079.9349071310417</v>
      </c>
      <c r="S2181" s="38">
        <f t="shared" si="269"/>
        <v>3097.7275032183884</v>
      </c>
      <c r="T2181" s="38">
        <f t="shared" si="270"/>
        <v>3358.4060199212122</v>
      </c>
      <c r="U2181" s="32">
        <f t="shared" si="271"/>
        <v>3131.7594105706312</v>
      </c>
      <c r="W2181" s="140">
        <v>2667</v>
      </c>
      <c r="Y2181" s="141" t="s">
        <v>15578</v>
      </c>
      <c r="Z2181" s="141" t="s">
        <v>15578</v>
      </c>
      <c r="AA2181" s="147" t="s">
        <v>15578</v>
      </c>
      <c r="AB2181" s="147" t="s">
        <v>15578</v>
      </c>
    </row>
    <row r="2182" spans="1:28" x14ac:dyDescent="0.2">
      <c r="A2182" s="139" t="s">
        <v>453</v>
      </c>
      <c r="B2182" s="139" t="s">
        <v>454</v>
      </c>
      <c r="C2182" s="138" t="s">
        <v>2725</v>
      </c>
      <c r="D2182" t="s">
        <v>10429</v>
      </c>
      <c r="E2182" s="140">
        <v>5381.6581961703851</v>
      </c>
      <c r="F2182" s="140">
        <v>5053.8456829039033</v>
      </c>
      <c r="G2182" s="140">
        <v>4372.719252329528</v>
      </c>
      <c r="H2182" s="140">
        <f t="shared" si="264"/>
        <v>5297.5842628633709</v>
      </c>
      <c r="I2182" s="143">
        <v>0.94898775914325872</v>
      </c>
      <c r="J2182" s="144">
        <v>0.99877304019257229</v>
      </c>
      <c r="K2182" s="145">
        <f t="shared" si="265"/>
        <v>5021.1742711562501</v>
      </c>
      <c r="L2182" s="140">
        <f t="shared" si="266"/>
        <v>5050.0131839932528</v>
      </c>
      <c r="N2182" s="140">
        <v>5103.9661433542869</v>
      </c>
      <c r="O2182" s="140">
        <f t="shared" si="267"/>
        <v>5057.0568105167504</v>
      </c>
      <c r="Q2182" s="140">
        <v>5974.6614675114452</v>
      </c>
      <c r="R2182" s="38">
        <f t="shared" si="268"/>
        <v>5085.349232249323</v>
      </c>
      <c r="S2182" s="38">
        <f t="shared" si="269"/>
        <v>5114.726984565782</v>
      </c>
      <c r="T2182" s="38">
        <f t="shared" si="270"/>
        <v>5191.0356757700029</v>
      </c>
      <c r="U2182" s="32">
        <f t="shared" si="271"/>
        <v>5124.6891799245705</v>
      </c>
      <c r="W2182" s="140">
        <v>4688</v>
      </c>
      <c r="Y2182" s="141" t="s">
        <v>15578</v>
      </c>
      <c r="Z2182" s="141" t="s">
        <v>15578</v>
      </c>
      <c r="AA2182" s="147" t="s">
        <v>15578</v>
      </c>
      <c r="AB2182" s="147" t="s">
        <v>15578</v>
      </c>
    </row>
    <row r="2183" spans="1:28" x14ac:dyDescent="0.2">
      <c r="A2183" s="139" t="s">
        <v>453</v>
      </c>
      <c r="B2183" s="139" t="s">
        <v>454</v>
      </c>
      <c r="C2183" s="138" t="s">
        <v>2726</v>
      </c>
      <c r="D2183" t="s">
        <v>10430</v>
      </c>
      <c r="E2183" s="140">
        <v>3083.0208496801265</v>
      </c>
      <c r="F2183" s="140">
        <v>2003.0056531498551</v>
      </c>
      <c r="G2183" s="140">
        <v>1686.6506460489472</v>
      </c>
      <c r="H2183" s="140">
        <f t="shared" ref="H2183:H2246" si="272">SUMPRODUCT($E$4:$G$4,E2183:G2183)</f>
        <v>2887.2887410220487</v>
      </c>
      <c r="I2183" s="143">
        <v>0.94898775914325872</v>
      </c>
      <c r="J2183" s="144">
        <v>0.99877304019257229</v>
      </c>
      <c r="K2183" s="145">
        <f t="shared" ref="K2183:K2246" si="273">H2183*I2183*J2183</f>
        <v>2736.6398004178259</v>
      </c>
      <c r="L2183" s="140">
        <f t="shared" ref="L2183:L2246" si="274">(K2183/$K$7727)*$H$7727</f>
        <v>2752.3575812413042</v>
      </c>
      <c r="N2183" s="140">
        <v>2807.3877701413044</v>
      </c>
      <c r="O2183" s="140">
        <f t="shared" ref="O2183:O2246" si="275">(N2183*$N$4)+(L2183*$L$4)</f>
        <v>2759.5418414323967</v>
      </c>
      <c r="Q2183" s="140">
        <v>1759.9757925635747</v>
      </c>
      <c r="R2183" s="38">
        <f t="shared" ref="R2183:R2246" si="276">($R$4*Q2183+(1-$R$4)*H2183)*I2183*J2183</f>
        <v>2629.7904424562885</v>
      </c>
      <c r="S2183" s="38">
        <f t="shared" ref="S2183:S2246" si="277">R2183*$W$7727/$R$7727</f>
        <v>2644.9825814293085</v>
      </c>
      <c r="T2183" s="38">
        <f t="shared" ref="T2183:T2246" si="278">$R$4*Q2183+(1-$R$4)*N2183</f>
        <v>2702.6465723835313</v>
      </c>
      <c r="U2183" s="32">
        <f t="shared" ref="U2183:U2246" si="279">S2183*$L$4+T2183*$N$4</f>
        <v>2652.5106877824369</v>
      </c>
      <c r="W2183" s="140">
        <v>2310</v>
      </c>
      <c r="Y2183" s="141" t="s">
        <v>15578</v>
      </c>
      <c r="Z2183" s="141" t="s">
        <v>15578</v>
      </c>
      <c r="AA2183" s="147" t="s">
        <v>15578</v>
      </c>
      <c r="AB2183" s="147" t="s">
        <v>15578</v>
      </c>
    </row>
    <row r="2184" spans="1:28" x14ac:dyDescent="0.2">
      <c r="A2184" s="139" t="s">
        <v>453</v>
      </c>
      <c r="B2184" s="139" t="s">
        <v>454</v>
      </c>
      <c r="C2184" s="138" t="s">
        <v>2727</v>
      </c>
      <c r="D2184" t="s">
        <v>10431</v>
      </c>
      <c r="E2184" s="140">
        <v>1780.6702116934473</v>
      </c>
      <c r="F2184" s="140">
        <v>1432.7558677741883</v>
      </c>
      <c r="G2184" s="140">
        <v>967.74448672806784</v>
      </c>
      <c r="H2184" s="140">
        <f t="shared" si="272"/>
        <v>1702.3114105440645</v>
      </c>
      <c r="I2184" s="143">
        <v>0.94898775914325872</v>
      </c>
      <c r="J2184" s="144">
        <v>0.99877304019257229</v>
      </c>
      <c r="K2184" s="145">
        <f t="shared" si="273"/>
        <v>1613.4905707945341</v>
      </c>
      <c r="L2184" s="140">
        <f t="shared" si="274"/>
        <v>1622.7575891097049</v>
      </c>
      <c r="N2184" s="140">
        <v>1919.5246664697261</v>
      </c>
      <c r="O2184" s="140">
        <f t="shared" si="275"/>
        <v>1661.500903325451</v>
      </c>
      <c r="Q2184" s="140">
        <v>2109.2811107631856</v>
      </c>
      <c r="R2184" s="38">
        <f t="shared" si="276"/>
        <v>1652.064110855149</v>
      </c>
      <c r="S2184" s="38">
        <f t="shared" si="277"/>
        <v>1661.607984450266</v>
      </c>
      <c r="T2184" s="38">
        <f t="shared" si="278"/>
        <v>1938.500310899072</v>
      </c>
      <c r="U2184" s="32">
        <f t="shared" si="279"/>
        <v>1697.7566250035466</v>
      </c>
      <c r="W2184" s="140">
        <v>1589</v>
      </c>
      <c r="Y2184" s="141" t="s">
        <v>15578</v>
      </c>
      <c r="Z2184" s="141" t="s">
        <v>15578</v>
      </c>
      <c r="AA2184" s="147" t="s">
        <v>15578</v>
      </c>
      <c r="AB2184" s="147" t="s">
        <v>15578</v>
      </c>
    </row>
    <row r="2185" spans="1:28" x14ac:dyDescent="0.2">
      <c r="A2185" s="139" t="s">
        <v>453</v>
      </c>
      <c r="B2185" s="139" t="s">
        <v>454</v>
      </c>
      <c r="C2185" s="138" t="s">
        <v>2728</v>
      </c>
      <c r="D2185" t="s">
        <v>10432</v>
      </c>
      <c r="E2185" s="140">
        <v>5909.8470800208243</v>
      </c>
      <c r="F2185" s="140">
        <v>3851.1548844008234</v>
      </c>
      <c r="G2185" s="140">
        <v>6325.8160314734923</v>
      </c>
      <c r="H2185" s="140">
        <f t="shared" si="272"/>
        <v>5666.4836601258239</v>
      </c>
      <c r="I2185" s="143">
        <v>0.94898775914325872</v>
      </c>
      <c r="J2185" s="144">
        <v>0.99877304019257229</v>
      </c>
      <c r="K2185" s="145">
        <f t="shared" si="273"/>
        <v>5370.8257481821374</v>
      </c>
      <c r="L2185" s="140">
        <f t="shared" si="274"/>
        <v>5401.6728702396804</v>
      </c>
      <c r="N2185" s="140">
        <v>5474.7684016489857</v>
      </c>
      <c r="O2185" s="140">
        <f t="shared" si="275"/>
        <v>5411.2155835566364</v>
      </c>
      <c r="Q2185" s="140">
        <v>6466.9411596163636</v>
      </c>
      <c r="R2185" s="38">
        <f t="shared" si="276"/>
        <v>5446.6949821983153</v>
      </c>
      <c r="S2185" s="38">
        <f t="shared" si="277"/>
        <v>5478.1602068707116</v>
      </c>
      <c r="T2185" s="38">
        <f t="shared" si="278"/>
        <v>5573.9856774457239</v>
      </c>
      <c r="U2185" s="32">
        <f t="shared" si="279"/>
        <v>5490.6703422583223</v>
      </c>
      <c r="W2185" s="140">
        <v>5279</v>
      </c>
      <c r="Y2185" s="141" t="s">
        <v>15578</v>
      </c>
      <c r="Z2185" s="141" t="s">
        <v>15578</v>
      </c>
      <c r="AA2185" s="147" t="s">
        <v>15578</v>
      </c>
      <c r="AB2185" s="147" t="s">
        <v>15578</v>
      </c>
    </row>
    <row r="2186" spans="1:28" x14ac:dyDescent="0.2">
      <c r="A2186" s="139" t="s">
        <v>453</v>
      </c>
      <c r="B2186" s="139" t="s">
        <v>454</v>
      </c>
      <c r="C2186" s="138" t="s">
        <v>2729</v>
      </c>
      <c r="D2186" t="s">
        <v>10433</v>
      </c>
      <c r="E2186" s="140">
        <v>4867.1631116901053</v>
      </c>
      <c r="F2186" s="140">
        <v>5912.258271922431</v>
      </c>
      <c r="G2186" s="140">
        <v>5052.9775753945387</v>
      </c>
      <c r="H2186" s="140">
        <f t="shared" si="272"/>
        <v>5007.440688725892</v>
      </c>
      <c r="I2186" s="143">
        <v>0.94898775914325872</v>
      </c>
      <c r="J2186" s="144">
        <v>0.99877304019257229</v>
      </c>
      <c r="K2186" s="145">
        <f t="shared" si="273"/>
        <v>4746.1694053321835</v>
      </c>
      <c r="L2186" s="140">
        <f t="shared" si="274"/>
        <v>4773.4288387631823</v>
      </c>
      <c r="N2186" s="140">
        <v>4740.3001302770108</v>
      </c>
      <c r="O2186" s="140">
        <f t="shared" si="275"/>
        <v>4769.1038443134621</v>
      </c>
      <c r="Q2186" s="140">
        <v>9368.0043101958545</v>
      </c>
      <c r="R2186" s="38">
        <f t="shared" si="276"/>
        <v>5159.4738244303808</v>
      </c>
      <c r="S2186" s="38">
        <f t="shared" si="277"/>
        <v>5189.2797899943871</v>
      </c>
      <c r="T2186" s="38">
        <f t="shared" si="278"/>
        <v>5203.0705482688954</v>
      </c>
      <c r="U2186" s="32">
        <f t="shared" si="279"/>
        <v>5191.0801907863333</v>
      </c>
      <c r="W2186" s="140">
        <v>4791</v>
      </c>
      <c r="Y2186" s="141" t="s">
        <v>15578</v>
      </c>
      <c r="Z2186" s="141" t="s">
        <v>15578</v>
      </c>
      <c r="AA2186" s="147" t="s">
        <v>15578</v>
      </c>
      <c r="AB2186" s="147" t="s">
        <v>15578</v>
      </c>
    </row>
    <row r="2187" spans="1:28" x14ac:dyDescent="0.2">
      <c r="A2187" s="139" t="s">
        <v>453</v>
      </c>
      <c r="B2187" s="139" t="s">
        <v>454</v>
      </c>
      <c r="C2187" s="138" t="s">
        <v>2730</v>
      </c>
      <c r="D2187" t="s">
        <v>10434</v>
      </c>
      <c r="E2187" s="140">
        <v>3042.5139562802879</v>
      </c>
      <c r="F2187" s="140">
        <v>1922.313040884789</v>
      </c>
      <c r="G2187" s="140">
        <v>2295.799630064861</v>
      </c>
      <c r="H2187" s="140">
        <f t="shared" si="272"/>
        <v>2869.074358982693</v>
      </c>
      <c r="I2187" s="143">
        <v>0.94898775914325872</v>
      </c>
      <c r="J2187" s="144">
        <v>0.99877304019257229</v>
      </c>
      <c r="K2187" s="145">
        <f t="shared" si="273"/>
        <v>2719.3757830991872</v>
      </c>
      <c r="L2187" s="140">
        <f t="shared" si="274"/>
        <v>2734.9944087323092</v>
      </c>
      <c r="N2187" s="140">
        <v>2818.24155959069</v>
      </c>
      <c r="O2187" s="140">
        <f t="shared" si="275"/>
        <v>2745.8624287025941</v>
      </c>
      <c r="Q2187" s="140">
        <v>2520.7134666942898</v>
      </c>
      <c r="R2187" s="38">
        <f t="shared" si="276"/>
        <v>2686.3573229361741</v>
      </c>
      <c r="S2187" s="38">
        <f t="shared" si="277"/>
        <v>2701.8762453272361</v>
      </c>
      <c r="T2187" s="38">
        <f t="shared" si="278"/>
        <v>2788.4887503010505</v>
      </c>
      <c r="U2187" s="32">
        <f t="shared" si="279"/>
        <v>2713.1836164988113</v>
      </c>
      <c r="W2187" s="140">
        <v>2444</v>
      </c>
      <c r="Y2187" s="141" t="s">
        <v>15578</v>
      </c>
      <c r="Z2187" s="141" t="s">
        <v>15578</v>
      </c>
      <c r="AA2187" s="147" t="s">
        <v>15578</v>
      </c>
      <c r="AB2187" s="147" t="s">
        <v>15578</v>
      </c>
    </row>
    <row r="2188" spans="1:28" x14ac:dyDescent="0.2">
      <c r="A2188" s="139" t="s">
        <v>453</v>
      </c>
      <c r="B2188" s="139" t="s">
        <v>454</v>
      </c>
      <c r="C2188" s="138" t="s">
        <v>2731</v>
      </c>
      <c r="D2188" t="s">
        <v>10435</v>
      </c>
      <c r="E2188" s="140">
        <v>3809.0387881050456</v>
      </c>
      <c r="F2188" s="140">
        <v>1782.162199392005</v>
      </c>
      <c r="G2188" s="140">
        <v>2718.1392363216714</v>
      </c>
      <c r="H2188" s="140">
        <f t="shared" si="272"/>
        <v>3506.1876318099676</v>
      </c>
      <c r="I2188" s="143">
        <v>0.94898775914325872</v>
      </c>
      <c r="J2188" s="144">
        <v>0.99877304019257229</v>
      </c>
      <c r="K2188" s="145">
        <f t="shared" si="273"/>
        <v>3323.246644721567</v>
      </c>
      <c r="L2188" s="140">
        <f t="shared" si="274"/>
        <v>3342.3335784042965</v>
      </c>
      <c r="N2188" s="140">
        <v>3169.5254727039114</v>
      </c>
      <c r="O2188" s="140">
        <f t="shared" si="275"/>
        <v>3319.7732634335907</v>
      </c>
      <c r="Q2188" s="140">
        <v>2658.9629273142095</v>
      </c>
      <c r="R2188" s="38">
        <f t="shared" si="276"/>
        <v>3242.9447056297531</v>
      </c>
      <c r="S2188" s="38">
        <f t="shared" si="277"/>
        <v>3261.6789993796874</v>
      </c>
      <c r="T2188" s="38">
        <f t="shared" si="278"/>
        <v>3118.4692181649411</v>
      </c>
      <c r="U2188" s="32">
        <f t="shared" si="279"/>
        <v>3242.9827827988966</v>
      </c>
      <c r="W2188" s="140">
        <v>3298</v>
      </c>
      <c r="Y2188" s="141" t="s">
        <v>15578</v>
      </c>
      <c r="Z2188" s="141" t="s">
        <v>15578</v>
      </c>
      <c r="AA2188" s="147" t="s">
        <v>15578</v>
      </c>
      <c r="AB2188" s="147" t="s">
        <v>15578</v>
      </c>
    </row>
    <row r="2189" spans="1:28" x14ac:dyDescent="0.2">
      <c r="A2189" s="139" t="s">
        <v>453</v>
      </c>
      <c r="B2189" s="139" t="s">
        <v>454</v>
      </c>
      <c r="C2189" s="138" t="s">
        <v>2732</v>
      </c>
      <c r="D2189" t="s">
        <v>10436</v>
      </c>
      <c r="E2189" s="140">
        <v>4406.1693350938158</v>
      </c>
      <c r="F2189" s="140">
        <v>3513.5752722113116</v>
      </c>
      <c r="G2189" s="140">
        <v>2616.2219353276587</v>
      </c>
      <c r="H2189" s="140">
        <f t="shared" si="272"/>
        <v>4217.5984546863274</v>
      </c>
      <c r="I2189" s="143">
        <v>0.94898775914325872</v>
      </c>
      <c r="J2189" s="144">
        <v>0.99877304019257229</v>
      </c>
      <c r="K2189" s="145">
        <f t="shared" si="273"/>
        <v>3997.538462048532</v>
      </c>
      <c r="L2189" s="140">
        <f t="shared" si="274"/>
        <v>4020.4981637127075</v>
      </c>
      <c r="N2189" s="140">
        <v>3866.0145376936507</v>
      </c>
      <c r="O2189" s="140">
        <f t="shared" si="275"/>
        <v>4000.3301325507355</v>
      </c>
      <c r="Q2189" s="140">
        <v>2668.4542647655935</v>
      </c>
      <c r="R2189" s="38">
        <f t="shared" si="276"/>
        <v>3850.7069523872424</v>
      </c>
      <c r="S2189" s="38">
        <f t="shared" si="277"/>
        <v>3872.9522515641606</v>
      </c>
      <c r="T2189" s="38">
        <f t="shared" si="278"/>
        <v>3746.2585104008449</v>
      </c>
      <c r="U2189" s="32">
        <f t="shared" si="279"/>
        <v>3856.4122247299038</v>
      </c>
      <c r="W2189" s="140">
        <v>3645</v>
      </c>
      <c r="Y2189" s="141" t="s">
        <v>15578</v>
      </c>
      <c r="Z2189" s="141" t="s">
        <v>15578</v>
      </c>
      <c r="AA2189" s="147" t="s">
        <v>15578</v>
      </c>
      <c r="AB2189" s="147" t="s">
        <v>15578</v>
      </c>
    </row>
    <row r="2190" spans="1:28" x14ac:dyDescent="0.2">
      <c r="A2190" s="139" t="s">
        <v>453</v>
      </c>
      <c r="B2190" s="139" t="s">
        <v>454</v>
      </c>
      <c r="C2190" s="138" t="s">
        <v>2733</v>
      </c>
      <c r="D2190" t="s">
        <v>10437</v>
      </c>
      <c r="E2190" s="140">
        <v>21779.329133977048</v>
      </c>
      <c r="F2190" s="140">
        <v>33525.65474825984</v>
      </c>
      <c r="G2190" s="140">
        <v>15927.456400466594</v>
      </c>
      <c r="H2190" s="140">
        <f t="shared" si="272"/>
        <v>23021.263647257168</v>
      </c>
      <c r="I2190" s="143">
        <v>0.94898775914325872</v>
      </c>
      <c r="J2190" s="144">
        <v>0.99877304019257229</v>
      </c>
      <c r="K2190" s="145">
        <f t="shared" si="273"/>
        <v>21820.092136228406</v>
      </c>
      <c r="L2190" s="140">
        <f t="shared" si="274"/>
        <v>21945.41495938291</v>
      </c>
      <c r="N2190" s="140">
        <v>16545.838969424076</v>
      </c>
      <c r="O2190" s="140">
        <f t="shared" si="275"/>
        <v>21240.493540633393</v>
      </c>
      <c r="Q2190" s="140">
        <v>50955.378010924615</v>
      </c>
      <c r="R2190" s="38">
        <f t="shared" si="276"/>
        <v>24467.752831569022</v>
      </c>
      <c r="S2190" s="38">
        <f t="shared" si="277"/>
        <v>24609.101547182843</v>
      </c>
      <c r="T2190" s="38">
        <f t="shared" si="278"/>
        <v>19986.79287357413</v>
      </c>
      <c r="U2190" s="32">
        <f t="shared" si="279"/>
        <v>24005.653351591602</v>
      </c>
      <c r="W2190" s="140">
        <v>30785</v>
      </c>
      <c r="Y2190" s="141" t="s">
        <v>15578</v>
      </c>
      <c r="Z2190" s="141" t="s">
        <v>15578</v>
      </c>
      <c r="AA2190" s="147" t="s">
        <v>15578</v>
      </c>
      <c r="AB2190" s="147" t="s">
        <v>15578</v>
      </c>
    </row>
    <row r="2191" spans="1:28" x14ac:dyDescent="0.2">
      <c r="A2191" s="139" t="s">
        <v>453</v>
      </c>
      <c r="B2191" s="139" t="s">
        <v>454</v>
      </c>
      <c r="C2191" s="138" t="s">
        <v>2734</v>
      </c>
      <c r="D2191" t="s">
        <v>10438</v>
      </c>
      <c r="E2191" s="140">
        <v>15829.16276817705</v>
      </c>
      <c r="F2191" s="140">
        <v>22117.361137336946</v>
      </c>
      <c r="G2191" s="140">
        <v>21779.630776965267</v>
      </c>
      <c r="H2191" s="140">
        <f t="shared" si="272"/>
        <v>16876.898647933005</v>
      </c>
      <c r="I2191" s="143">
        <v>0.94898775914325872</v>
      </c>
      <c r="J2191" s="144">
        <v>0.99877304019257229</v>
      </c>
      <c r="K2191" s="145">
        <f t="shared" si="273"/>
        <v>15996.31927744166</v>
      </c>
      <c r="L2191" s="140">
        <f t="shared" si="274"/>
        <v>16088.193494993719</v>
      </c>
      <c r="N2191" s="140">
        <v>16267.980151653155</v>
      </c>
      <c r="O2191" s="140">
        <f t="shared" si="275"/>
        <v>16111.664868546064</v>
      </c>
      <c r="Q2191" s="140">
        <v>37247.763119664261</v>
      </c>
      <c r="R2191" s="38">
        <f t="shared" si="276"/>
        <v>17927.117458108671</v>
      </c>
      <c r="S2191" s="38">
        <f t="shared" si="277"/>
        <v>18030.681322138404</v>
      </c>
      <c r="T2191" s="38">
        <f t="shared" si="278"/>
        <v>18365.958448454265</v>
      </c>
      <c r="U2191" s="32">
        <f t="shared" si="279"/>
        <v>18074.45217155257</v>
      </c>
      <c r="W2191" s="140">
        <v>15501</v>
      </c>
      <c r="Y2191" s="141" t="s">
        <v>15578</v>
      </c>
      <c r="Z2191" s="141" t="s">
        <v>15578</v>
      </c>
      <c r="AA2191" s="147" t="s">
        <v>15578</v>
      </c>
      <c r="AB2191" s="147" t="s">
        <v>15578</v>
      </c>
    </row>
    <row r="2192" spans="1:28" x14ac:dyDescent="0.2">
      <c r="A2192" s="139" t="s">
        <v>453</v>
      </c>
      <c r="B2192" s="139" t="s">
        <v>454</v>
      </c>
      <c r="C2192" s="138" t="s">
        <v>2735</v>
      </c>
      <c r="D2192" t="s">
        <v>10439</v>
      </c>
      <c r="E2192" s="140">
        <v>6193.9990574174008</v>
      </c>
      <c r="F2192" s="140">
        <v>6959.2896864968143</v>
      </c>
      <c r="G2192" s="140">
        <v>3736.3025804061408</v>
      </c>
      <c r="H2192" s="140">
        <f t="shared" si="272"/>
        <v>6187.3838790232567</v>
      </c>
      <c r="I2192" s="143">
        <v>0.94898775914325872</v>
      </c>
      <c r="J2192" s="144">
        <v>0.99877304019257229</v>
      </c>
      <c r="K2192" s="145">
        <f t="shared" si="273"/>
        <v>5864.5471591472451</v>
      </c>
      <c r="L2192" s="140">
        <f t="shared" si="274"/>
        <v>5898.2299503068107</v>
      </c>
      <c r="N2192" s="140">
        <v>5339.4574339081182</v>
      </c>
      <c r="O2192" s="140">
        <f t="shared" si="275"/>
        <v>5825.2814973633767</v>
      </c>
      <c r="Q2192" s="140">
        <v>4691.5211859186702</v>
      </c>
      <c r="R2192" s="38">
        <f t="shared" si="276"/>
        <v>5722.7657943759086</v>
      </c>
      <c r="S2192" s="38">
        <f t="shared" si="277"/>
        <v>5755.8258632903717</v>
      </c>
      <c r="T2192" s="38">
        <f t="shared" si="278"/>
        <v>5274.6638091091736</v>
      </c>
      <c r="U2192" s="32">
        <f t="shared" si="279"/>
        <v>5693.0095535444598</v>
      </c>
      <c r="W2192" s="140">
        <v>5100</v>
      </c>
      <c r="Y2192" s="141" t="s">
        <v>15578</v>
      </c>
      <c r="Z2192" s="141" t="s">
        <v>15578</v>
      </c>
      <c r="AA2192" s="147" t="s">
        <v>15578</v>
      </c>
      <c r="AB2192" s="147" t="s">
        <v>15578</v>
      </c>
    </row>
    <row r="2193" spans="1:28" x14ac:dyDescent="0.2">
      <c r="A2193" s="139" t="s">
        <v>453</v>
      </c>
      <c r="B2193" s="139" t="s">
        <v>454</v>
      </c>
      <c r="C2193" s="138" t="s">
        <v>2736</v>
      </c>
      <c r="D2193" t="s">
        <v>10219</v>
      </c>
      <c r="E2193" s="140">
        <v>1911.511393495158</v>
      </c>
      <c r="F2193" s="140">
        <v>2575.9989666645256</v>
      </c>
      <c r="G2193" s="140">
        <v>1187.1970645324834</v>
      </c>
      <c r="H2193" s="140">
        <f t="shared" si="272"/>
        <v>1965.1895104512978</v>
      </c>
      <c r="I2193" s="143">
        <v>0.94898775914325872</v>
      </c>
      <c r="J2193" s="144">
        <v>0.99877304019257229</v>
      </c>
      <c r="K2193" s="145">
        <f t="shared" si="273"/>
        <v>1862.6525824226792</v>
      </c>
      <c r="L2193" s="140">
        <f t="shared" si="274"/>
        <v>1873.3506527483155</v>
      </c>
      <c r="N2193" s="140">
        <v>1352.4148879691302</v>
      </c>
      <c r="O2193" s="140">
        <f t="shared" si="275"/>
        <v>1805.3418351914563</v>
      </c>
      <c r="Q2193" s="140">
        <v>2966.8576739642208</v>
      </c>
      <c r="R2193" s="38">
        <f t="shared" si="276"/>
        <v>1957.5930337926575</v>
      </c>
      <c r="S2193" s="38">
        <f t="shared" si="277"/>
        <v>1968.9019293388044</v>
      </c>
      <c r="T2193" s="38">
        <f t="shared" si="278"/>
        <v>1513.8591665686392</v>
      </c>
      <c r="U2193" s="32">
        <f t="shared" si="279"/>
        <v>1909.4955258507982</v>
      </c>
      <c r="W2193" s="140">
        <v>3012</v>
      </c>
      <c r="Y2193" s="141" t="s">
        <v>15578</v>
      </c>
      <c r="Z2193" s="141" t="s">
        <v>15578</v>
      </c>
      <c r="AA2193" s="147" t="s">
        <v>15578</v>
      </c>
      <c r="AB2193" s="147" t="s">
        <v>15578</v>
      </c>
    </row>
    <row r="2194" spans="1:28" x14ac:dyDescent="0.2">
      <c r="A2194" s="139" t="s">
        <v>453</v>
      </c>
      <c r="B2194" s="139" t="s">
        <v>454</v>
      </c>
      <c r="C2194" s="138" t="s">
        <v>2737</v>
      </c>
      <c r="D2194" t="s">
        <v>10440</v>
      </c>
      <c r="E2194" s="140">
        <v>13073.559867806143</v>
      </c>
      <c r="F2194" s="140">
        <v>14744.088253096683</v>
      </c>
      <c r="G2194" s="140">
        <v>14921.926766663124</v>
      </c>
      <c r="H2194" s="140">
        <f t="shared" si="272"/>
        <v>13363.180907548054</v>
      </c>
      <c r="I2194" s="143">
        <v>0.94898775914325872</v>
      </c>
      <c r="J2194" s="144">
        <v>0.99877304019257229</v>
      </c>
      <c r="K2194" s="145">
        <f t="shared" si="273"/>
        <v>12665.935419688718</v>
      </c>
      <c r="L2194" s="140">
        <f t="shared" si="274"/>
        <v>12738.681711261544</v>
      </c>
      <c r="N2194" s="140">
        <v>12021.123191788092</v>
      </c>
      <c r="O2194" s="140">
        <f t="shared" si="275"/>
        <v>12645.003546434589</v>
      </c>
      <c r="Q2194" s="140">
        <v>14551.311179861192</v>
      </c>
      <c r="R2194" s="38">
        <f t="shared" si="276"/>
        <v>12778.549185852695</v>
      </c>
      <c r="S2194" s="38">
        <f t="shared" si="277"/>
        <v>12852.370085028115</v>
      </c>
      <c r="T2194" s="38">
        <f t="shared" si="278"/>
        <v>12274.141990595403</v>
      </c>
      <c r="U2194" s="32">
        <f t="shared" si="279"/>
        <v>12776.881681967147</v>
      </c>
      <c r="W2194" s="140">
        <v>12001</v>
      </c>
      <c r="Y2194" s="141" t="s">
        <v>15578</v>
      </c>
      <c r="Z2194" s="141" t="s">
        <v>15578</v>
      </c>
      <c r="AA2194" s="147" t="s">
        <v>15578</v>
      </c>
      <c r="AB2194" s="147" t="s">
        <v>15578</v>
      </c>
    </row>
    <row r="2195" spans="1:28" x14ac:dyDescent="0.2">
      <c r="A2195" s="139" t="s">
        <v>453</v>
      </c>
      <c r="B2195" s="139" t="s">
        <v>454</v>
      </c>
      <c r="C2195" s="138" t="s">
        <v>2738</v>
      </c>
      <c r="D2195" t="s">
        <v>10441</v>
      </c>
      <c r="E2195" s="140">
        <v>7846.2834029026244</v>
      </c>
      <c r="F2195" s="140">
        <v>12726.69394545367</v>
      </c>
      <c r="G2195" s="140">
        <v>5999.3968116008273</v>
      </c>
      <c r="H2195" s="140">
        <f t="shared" si="272"/>
        <v>8386.924903506957</v>
      </c>
      <c r="I2195" s="143">
        <v>0.94898775914325872</v>
      </c>
      <c r="J2195" s="144">
        <v>0.99877304019257229</v>
      </c>
      <c r="K2195" s="145">
        <f t="shared" si="273"/>
        <v>7949.3235878888854</v>
      </c>
      <c r="L2195" s="140">
        <f t="shared" si="274"/>
        <v>7994.9802087676235</v>
      </c>
      <c r="N2195" s="140">
        <v>7736.245308998723</v>
      </c>
      <c r="O2195" s="140">
        <f t="shared" si="275"/>
        <v>7961.2020430441889</v>
      </c>
      <c r="Q2195" s="140">
        <v>12541.198521771679</v>
      </c>
      <c r="R2195" s="38">
        <f t="shared" si="276"/>
        <v>8343.0753579853081</v>
      </c>
      <c r="S2195" s="38">
        <f t="shared" si="277"/>
        <v>8391.2727954140119</v>
      </c>
      <c r="T2195" s="38">
        <f t="shared" si="278"/>
        <v>8216.7406302760191</v>
      </c>
      <c r="U2195" s="32">
        <f t="shared" si="279"/>
        <v>8368.4874023210559</v>
      </c>
      <c r="W2195" s="140">
        <v>6373</v>
      </c>
      <c r="Y2195" s="141" t="s">
        <v>15578</v>
      </c>
      <c r="Z2195" s="141" t="s">
        <v>15578</v>
      </c>
      <c r="AA2195" s="147" t="s">
        <v>15578</v>
      </c>
      <c r="AB2195" s="147" t="s">
        <v>15578</v>
      </c>
    </row>
    <row r="2196" spans="1:28" x14ac:dyDescent="0.2">
      <c r="A2196" s="139" t="s">
        <v>453</v>
      </c>
      <c r="B2196" s="139" t="s">
        <v>454</v>
      </c>
      <c r="C2196" s="138" t="s">
        <v>2739</v>
      </c>
      <c r="D2196" t="s">
        <v>10442</v>
      </c>
      <c r="E2196" s="140">
        <v>9227.6919507668863</v>
      </c>
      <c r="F2196" s="140">
        <v>11069.222823000202</v>
      </c>
      <c r="G2196" s="140">
        <v>8974.5890934147956</v>
      </c>
      <c r="H2196" s="140">
        <f t="shared" si="272"/>
        <v>9450.3998977190258</v>
      </c>
      <c r="I2196" s="143">
        <v>0.94898775914325872</v>
      </c>
      <c r="J2196" s="144">
        <v>0.99877304019257229</v>
      </c>
      <c r="K2196" s="145">
        <f t="shared" si="273"/>
        <v>8957.3100613441347</v>
      </c>
      <c r="L2196" s="140">
        <f t="shared" si="274"/>
        <v>9008.7560120646685</v>
      </c>
      <c r="N2196" s="140">
        <v>7977.3922603909259</v>
      </c>
      <c r="O2196" s="140">
        <f t="shared" si="275"/>
        <v>8874.110180534808</v>
      </c>
      <c r="Q2196" s="140">
        <v>12116.71277940783</v>
      </c>
      <c r="R2196" s="38">
        <f t="shared" si="276"/>
        <v>9210.0294325911364</v>
      </c>
      <c r="S2196" s="38">
        <f t="shared" si="277"/>
        <v>9263.2352108260129</v>
      </c>
      <c r="T2196" s="38">
        <f t="shared" si="278"/>
        <v>8391.324312292616</v>
      </c>
      <c r="U2196" s="32">
        <f t="shared" si="279"/>
        <v>9149.4061492922356</v>
      </c>
      <c r="W2196" s="140">
        <v>9526</v>
      </c>
      <c r="Y2196" s="141" t="s">
        <v>15578</v>
      </c>
      <c r="Z2196" s="141" t="s">
        <v>15578</v>
      </c>
      <c r="AA2196" s="147" t="s">
        <v>15578</v>
      </c>
      <c r="AB2196" s="147" t="s">
        <v>15578</v>
      </c>
    </row>
    <row r="2197" spans="1:28" x14ac:dyDescent="0.2">
      <c r="A2197" s="139" t="s">
        <v>453</v>
      </c>
      <c r="B2197" s="139" t="s">
        <v>454</v>
      </c>
      <c r="C2197" s="138" t="s">
        <v>2740</v>
      </c>
      <c r="D2197" t="s">
        <v>10443</v>
      </c>
      <c r="E2197" s="140">
        <v>15339.232617404701</v>
      </c>
      <c r="F2197" s="140">
        <v>20581.925728644732</v>
      </c>
      <c r="G2197" s="140">
        <v>14130.072036261361</v>
      </c>
      <c r="H2197" s="140">
        <f t="shared" si="272"/>
        <v>15952.668528719239</v>
      </c>
      <c r="I2197" s="143">
        <v>0.94898775914325872</v>
      </c>
      <c r="J2197" s="144">
        <v>0.99877304019257229</v>
      </c>
      <c r="K2197" s="145">
        <f t="shared" si="273"/>
        <v>15120.31235335066</v>
      </c>
      <c r="L2197" s="140">
        <f t="shared" si="274"/>
        <v>15207.155260304002</v>
      </c>
      <c r="N2197" s="140">
        <v>15201.674867274642</v>
      </c>
      <c r="O2197" s="140">
        <f t="shared" si="275"/>
        <v>15206.439788119382</v>
      </c>
      <c r="Q2197" s="140">
        <v>26904.692887252175</v>
      </c>
      <c r="R2197" s="38">
        <f t="shared" si="276"/>
        <v>16158.370838076275</v>
      </c>
      <c r="S2197" s="38">
        <f t="shared" si="277"/>
        <v>16251.716760772822</v>
      </c>
      <c r="T2197" s="38">
        <f t="shared" si="278"/>
        <v>16371.976669272397</v>
      </c>
      <c r="U2197" s="32">
        <f t="shared" si="279"/>
        <v>16267.416842682189</v>
      </c>
      <c r="W2197" s="140">
        <v>11252</v>
      </c>
      <c r="Y2197" s="141" t="s">
        <v>15578</v>
      </c>
      <c r="Z2197" s="141" t="s">
        <v>15578</v>
      </c>
      <c r="AA2197" s="147" t="s">
        <v>15578</v>
      </c>
      <c r="AB2197" s="147" t="s">
        <v>15578</v>
      </c>
    </row>
    <row r="2198" spans="1:28" x14ac:dyDescent="0.2">
      <c r="A2198" s="139" t="s">
        <v>453</v>
      </c>
      <c r="B2198" s="139" t="s">
        <v>454</v>
      </c>
      <c r="C2198" s="138" t="s">
        <v>2741</v>
      </c>
      <c r="D2198" t="s">
        <v>10444</v>
      </c>
      <c r="E2198" s="140">
        <v>8559.3520690654004</v>
      </c>
      <c r="F2198" s="140">
        <v>11312.93478594278</v>
      </c>
      <c r="G2198" s="140">
        <v>11987.866759439932</v>
      </c>
      <c r="H2198" s="140">
        <f t="shared" si="272"/>
        <v>9052.8372287455441</v>
      </c>
      <c r="I2198" s="143">
        <v>0.94898775914325872</v>
      </c>
      <c r="J2198" s="144">
        <v>0.99877304019257229</v>
      </c>
      <c r="K2198" s="145">
        <f t="shared" si="273"/>
        <v>8580.4908649765293</v>
      </c>
      <c r="L2198" s="140">
        <f t="shared" si="274"/>
        <v>8629.7725697712085</v>
      </c>
      <c r="N2198" s="140">
        <v>9341.0279842803593</v>
      </c>
      <c r="O2198" s="140">
        <f t="shared" si="275"/>
        <v>8722.6278563384203</v>
      </c>
      <c r="Q2198" s="140">
        <v>20788.465519103003</v>
      </c>
      <c r="R2198" s="38">
        <f t="shared" si="276"/>
        <v>9692.8211631556132</v>
      </c>
      <c r="S2198" s="38">
        <f t="shared" si="277"/>
        <v>9748.8159997684306</v>
      </c>
      <c r="T2198" s="38">
        <f t="shared" si="278"/>
        <v>10485.771737762625</v>
      </c>
      <c r="U2198" s="32">
        <f t="shared" si="279"/>
        <v>9845.0264958052539</v>
      </c>
      <c r="W2198" s="140">
        <v>9153</v>
      </c>
      <c r="Y2198" s="141" t="s">
        <v>15578</v>
      </c>
      <c r="Z2198" s="141" t="s">
        <v>15578</v>
      </c>
      <c r="AA2198" s="147" t="s">
        <v>15578</v>
      </c>
      <c r="AB2198" s="147" t="s">
        <v>15578</v>
      </c>
    </row>
    <row r="2199" spans="1:28" x14ac:dyDescent="0.2">
      <c r="A2199" s="139" t="s">
        <v>453</v>
      </c>
      <c r="B2199" s="139" t="s">
        <v>454</v>
      </c>
      <c r="C2199" s="138" t="s">
        <v>2742</v>
      </c>
      <c r="D2199" t="s">
        <v>10445</v>
      </c>
      <c r="E2199" s="140">
        <v>10639.19259613629</v>
      </c>
      <c r="F2199" s="140">
        <v>9845.1909149543899</v>
      </c>
      <c r="G2199" s="140">
        <v>7944.7935040325247</v>
      </c>
      <c r="H2199" s="140">
        <f t="shared" si="272"/>
        <v>10424.990551524976</v>
      </c>
      <c r="I2199" s="143">
        <v>0.94898775914325872</v>
      </c>
      <c r="J2199" s="144">
        <v>0.99877304019257229</v>
      </c>
      <c r="K2199" s="145">
        <f t="shared" si="273"/>
        <v>9881.0498780195157</v>
      </c>
      <c r="L2199" s="140">
        <f t="shared" si="274"/>
        <v>9937.8012912909489</v>
      </c>
      <c r="N2199" s="140">
        <v>9201.2557812225295</v>
      </c>
      <c r="O2199" s="140">
        <f t="shared" si="275"/>
        <v>9841.644351024428</v>
      </c>
      <c r="Q2199" s="140">
        <v>7607.6715727833171</v>
      </c>
      <c r="R2199" s="38">
        <f t="shared" si="276"/>
        <v>9614.0177957010801</v>
      </c>
      <c r="S2199" s="38">
        <f t="shared" si="277"/>
        <v>9669.5573900669915</v>
      </c>
      <c r="T2199" s="38">
        <f t="shared" si="278"/>
        <v>9041.8973603786071</v>
      </c>
      <c r="U2199" s="32">
        <f t="shared" si="279"/>
        <v>9587.6155858506791</v>
      </c>
      <c r="W2199" s="140">
        <v>7262</v>
      </c>
      <c r="Y2199" s="141" t="s">
        <v>15578</v>
      </c>
      <c r="Z2199" s="141" t="s">
        <v>15578</v>
      </c>
      <c r="AA2199" s="147" t="s">
        <v>15578</v>
      </c>
      <c r="AB2199" s="147" t="s">
        <v>15578</v>
      </c>
    </row>
    <row r="2200" spans="1:28" x14ac:dyDescent="0.2">
      <c r="A2200" s="139" t="s">
        <v>453</v>
      </c>
      <c r="B2200" s="139" t="s">
        <v>454</v>
      </c>
      <c r="C2200" s="138" t="s">
        <v>2743</v>
      </c>
      <c r="D2200" t="s">
        <v>10446</v>
      </c>
      <c r="E2200" s="140">
        <v>7858.2332421966294</v>
      </c>
      <c r="F2200" s="140">
        <v>11369.126140271208</v>
      </c>
      <c r="G2200" s="140">
        <v>4642.7002809677142</v>
      </c>
      <c r="H2200" s="140">
        <f t="shared" si="272"/>
        <v>8167.6226599993233</v>
      </c>
      <c r="I2200" s="143">
        <v>0.94898775914325872</v>
      </c>
      <c r="J2200" s="144">
        <v>0.99877304019257229</v>
      </c>
      <c r="K2200" s="145">
        <f t="shared" si="273"/>
        <v>7741.4637921652793</v>
      </c>
      <c r="L2200" s="140">
        <f t="shared" si="274"/>
        <v>7785.9265786524038</v>
      </c>
      <c r="N2200" s="140">
        <v>6742.3318274608764</v>
      </c>
      <c r="O2200" s="140">
        <f t="shared" si="275"/>
        <v>7649.683974792857</v>
      </c>
      <c r="Q2200" s="140">
        <v>7660.6658742689988</v>
      </c>
      <c r="R2200" s="38">
        <f t="shared" si="276"/>
        <v>7693.4132422770672</v>
      </c>
      <c r="S2200" s="38">
        <f t="shared" si="277"/>
        <v>7737.8576212916842</v>
      </c>
      <c r="T2200" s="38">
        <f t="shared" si="278"/>
        <v>6834.1652321416886</v>
      </c>
      <c r="U2200" s="32">
        <f t="shared" si="279"/>
        <v>7619.8794462910182</v>
      </c>
      <c r="W2200" s="140">
        <v>8784</v>
      </c>
      <c r="Y2200" s="141" t="s">
        <v>15578</v>
      </c>
      <c r="Z2200" s="141" t="s">
        <v>15578</v>
      </c>
      <c r="AA2200" s="147" t="s">
        <v>15578</v>
      </c>
      <c r="AB2200" s="147" t="s">
        <v>15578</v>
      </c>
    </row>
    <row r="2201" spans="1:28" x14ac:dyDescent="0.2">
      <c r="A2201" s="139" t="s">
        <v>453</v>
      </c>
      <c r="B2201" s="139" t="s">
        <v>454</v>
      </c>
      <c r="C2201" s="138" t="s">
        <v>2744</v>
      </c>
      <c r="D2201" t="s">
        <v>10447</v>
      </c>
      <c r="E2201" s="140">
        <v>13005.680039128234</v>
      </c>
      <c r="F2201" s="140">
        <v>24708.217288605192</v>
      </c>
      <c r="G2201" s="140">
        <v>5928.1795831517538</v>
      </c>
      <c r="H2201" s="140">
        <f t="shared" si="272"/>
        <v>14190.400801721196</v>
      </c>
      <c r="I2201" s="143">
        <v>0.94898775914325872</v>
      </c>
      <c r="J2201" s="144">
        <v>0.99877304019257229</v>
      </c>
      <c r="K2201" s="145">
        <f t="shared" si="273"/>
        <v>13449.99378348447</v>
      </c>
      <c r="L2201" s="140">
        <f t="shared" si="274"/>
        <v>13527.243282791494</v>
      </c>
      <c r="N2201" s="140">
        <v>12228.224581387838</v>
      </c>
      <c r="O2201" s="140">
        <f t="shared" si="275"/>
        <v>13357.654761826425</v>
      </c>
      <c r="Q2201" s="140">
        <v>22209.970120072663</v>
      </c>
      <c r="R2201" s="38">
        <f t="shared" si="276"/>
        <v>14210.107320693138</v>
      </c>
      <c r="S2201" s="38">
        <f t="shared" si="277"/>
        <v>14292.198243890751</v>
      </c>
      <c r="T2201" s="38">
        <f t="shared" si="278"/>
        <v>13226.399135256321</v>
      </c>
      <c r="U2201" s="32">
        <f t="shared" si="279"/>
        <v>14153.056833313754</v>
      </c>
      <c r="W2201" s="140">
        <v>9829</v>
      </c>
      <c r="Y2201" s="141" t="s">
        <v>15578</v>
      </c>
      <c r="Z2201" s="141" t="s">
        <v>15578</v>
      </c>
      <c r="AA2201" s="147" t="s">
        <v>15578</v>
      </c>
      <c r="AB2201" s="147" t="s">
        <v>15578</v>
      </c>
    </row>
    <row r="2202" spans="1:28" x14ac:dyDescent="0.2">
      <c r="A2202" s="139" t="s">
        <v>453</v>
      </c>
      <c r="B2202" s="139" t="s">
        <v>454</v>
      </c>
      <c r="C2202" s="138" t="s">
        <v>2745</v>
      </c>
      <c r="D2202" t="s">
        <v>10448</v>
      </c>
      <c r="E2202" s="140">
        <v>13424.80472344828</v>
      </c>
      <c r="F2202" s="140">
        <v>12432.866584715837</v>
      </c>
      <c r="G2202" s="140">
        <v>10149.815387024773</v>
      </c>
      <c r="H2202" s="140">
        <f t="shared" si="272"/>
        <v>13161.044312433098</v>
      </c>
      <c r="I2202" s="143">
        <v>0.94898775914325872</v>
      </c>
      <c r="J2202" s="144">
        <v>0.99877304019257229</v>
      </c>
      <c r="K2202" s="145">
        <f t="shared" si="273"/>
        <v>12474.345627004277</v>
      </c>
      <c r="L2202" s="140">
        <f t="shared" si="274"/>
        <v>12545.991530294741</v>
      </c>
      <c r="N2202" s="140">
        <v>12410.936390213026</v>
      </c>
      <c r="O2202" s="140">
        <f t="shared" si="275"/>
        <v>12528.359912343098</v>
      </c>
      <c r="Q2202" s="140">
        <v>10643.159140520938</v>
      </c>
      <c r="R2202" s="38">
        <f t="shared" si="276"/>
        <v>12235.694581252008</v>
      </c>
      <c r="S2202" s="38">
        <f t="shared" si="277"/>
        <v>12306.379442489919</v>
      </c>
      <c r="T2202" s="38">
        <f t="shared" si="278"/>
        <v>12234.158665243816</v>
      </c>
      <c r="U2202" s="32">
        <f t="shared" si="279"/>
        <v>12296.950929426266</v>
      </c>
      <c r="W2202" s="140">
        <v>12616</v>
      </c>
      <c r="Y2202" s="141" t="s">
        <v>15578</v>
      </c>
      <c r="Z2202" s="141" t="s">
        <v>15578</v>
      </c>
      <c r="AA2202" s="147" t="s">
        <v>15578</v>
      </c>
      <c r="AB2202" s="147" t="s">
        <v>15578</v>
      </c>
    </row>
    <row r="2203" spans="1:28" x14ac:dyDescent="0.2">
      <c r="A2203" s="139" t="s">
        <v>453</v>
      </c>
      <c r="B2203" s="139" t="s">
        <v>454</v>
      </c>
      <c r="C2203" s="138" t="s">
        <v>2746</v>
      </c>
      <c r="D2203" t="s">
        <v>10449</v>
      </c>
      <c r="E2203" s="140">
        <v>4187.4419931884677</v>
      </c>
      <c r="F2203" s="140">
        <v>4099.4743706901536</v>
      </c>
      <c r="G2203" s="140">
        <v>2917.0354220232939</v>
      </c>
      <c r="H2203" s="140">
        <f t="shared" si="272"/>
        <v>4122.7418239672334</v>
      </c>
      <c r="I2203" s="143">
        <v>0.94898775914325872</v>
      </c>
      <c r="J2203" s="144">
        <v>0.99877304019257229</v>
      </c>
      <c r="K2203" s="145">
        <f t="shared" si="273"/>
        <v>3907.6311288223033</v>
      </c>
      <c r="L2203" s="140">
        <f t="shared" si="274"/>
        <v>3930.0744513276809</v>
      </c>
      <c r="N2203" s="140">
        <v>3964.1304637153876</v>
      </c>
      <c r="O2203" s="140">
        <f t="shared" si="275"/>
        <v>3934.5205064649617</v>
      </c>
      <c r="Q2203" s="140">
        <v>4159.876264647407</v>
      </c>
      <c r="R2203" s="38">
        <f t="shared" si="276"/>
        <v>3911.1508179648458</v>
      </c>
      <c r="S2203" s="38">
        <f t="shared" si="277"/>
        <v>3933.7452976662257</v>
      </c>
      <c r="T2203" s="38">
        <f t="shared" si="278"/>
        <v>3983.7050438085898</v>
      </c>
      <c r="U2203" s="32">
        <f t="shared" si="279"/>
        <v>3940.2676051949152</v>
      </c>
      <c r="W2203" s="140">
        <v>5157</v>
      </c>
      <c r="Y2203" s="141" t="s">
        <v>15578</v>
      </c>
      <c r="Z2203" s="141" t="s">
        <v>15578</v>
      </c>
      <c r="AA2203" s="147" t="s">
        <v>15578</v>
      </c>
      <c r="AB2203" s="147" t="s">
        <v>15578</v>
      </c>
    </row>
    <row r="2204" spans="1:28" x14ac:dyDescent="0.2">
      <c r="A2204" s="139" t="s">
        <v>453</v>
      </c>
      <c r="B2204" s="139" t="s">
        <v>454</v>
      </c>
      <c r="C2204" s="138" t="s">
        <v>2747</v>
      </c>
      <c r="D2204" t="s">
        <v>10450</v>
      </c>
      <c r="E2204" s="140">
        <v>12963.78495329366</v>
      </c>
      <c r="F2204" s="140">
        <v>13923.842706901376</v>
      </c>
      <c r="G2204" s="140">
        <v>8055.9468512469639</v>
      </c>
      <c r="H2204" s="140">
        <f t="shared" si="272"/>
        <v>12878.570646438879</v>
      </c>
      <c r="I2204" s="143">
        <v>0.94898775914325872</v>
      </c>
      <c r="J2204" s="144">
        <v>0.99877304019257229</v>
      </c>
      <c r="K2204" s="145">
        <f t="shared" si="273"/>
        <v>12206.610479512216</v>
      </c>
      <c r="L2204" s="140">
        <f t="shared" si="274"/>
        <v>12276.718656732051</v>
      </c>
      <c r="N2204" s="140">
        <v>12028.192606945118</v>
      </c>
      <c r="O2204" s="140">
        <f t="shared" si="275"/>
        <v>12244.273269179805</v>
      </c>
      <c r="Q2204" s="140">
        <v>13904.343312052219</v>
      </c>
      <c r="R2204" s="38">
        <f t="shared" si="276"/>
        <v>12303.835611970027</v>
      </c>
      <c r="S2204" s="38">
        <f t="shared" si="277"/>
        <v>12374.914119785901</v>
      </c>
      <c r="T2204" s="38">
        <f t="shared" si="278"/>
        <v>12215.807677455829</v>
      </c>
      <c r="U2204" s="32">
        <f t="shared" si="279"/>
        <v>12354.142574155638</v>
      </c>
      <c r="W2204" s="140">
        <v>9385</v>
      </c>
      <c r="Y2204" s="141" t="s">
        <v>15578</v>
      </c>
      <c r="Z2204" s="141" t="s">
        <v>15578</v>
      </c>
      <c r="AA2204" s="147" t="s">
        <v>15578</v>
      </c>
      <c r="AB2204" s="147" t="s">
        <v>15578</v>
      </c>
    </row>
    <row r="2205" spans="1:28" x14ac:dyDescent="0.2">
      <c r="A2205" s="139" t="s">
        <v>453</v>
      </c>
      <c r="B2205" s="139" t="s">
        <v>454</v>
      </c>
      <c r="C2205" s="138" t="s">
        <v>2748</v>
      </c>
      <c r="D2205" t="s">
        <v>10451</v>
      </c>
      <c r="E2205" s="140">
        <v>9781.3707813708752</v>
      </c>
      <c r="F2205" s="140">
        <v>8414.9336836498969</v>
      </c>
      <c r="G2205" s="140">
        <v>7071.4656618936633</v>
      </c>
      <c r="H2205" s="140">
        <f t="shared" si="272"/>
        <v>9493.9703942513497</v>
      </c>
      <c r="I2205" s="143">
        <v>0.94898775914325872</v>
      </c>
      <c r="J2205" s="144">
        <v>0.99877304019257229</v>
      </c>
      <c r="K2205" s="145">
        <f t="shared" si="273"/>
        <v>8998.6071970411067</v>
      </c>
      <c r="L2205" s="140">
        <f t="shared" si="274"/>
        <v>9050.2903362025227</v>
      </c>
      <c r="N2205" s="140">
        <v>8902.694883922999</v>
      </c>
      <c r="O2205" s="140">
        <f t="shared" si="275"/>
        <v>9031.0215647628138</v>
      </c>
      <c r="Q2205" s="140">
        <v>7455.3989830332912</v>
      </c>
      <c r="R2205" s="38">
        <f t="shared" si="276"/>
        <v>8805.3866306090003</v>
      </c>
      <c r="S2205" s="38">
        <f t="shared" si="277"/>
        <v>8856.2548120593965</v>
      </c>
      <c r="T2205" s="38">
        <f t="shared" si="278"/>
        <v>8757.9652938340296</v>
      </c>
      <c r="U2205" s="32">
        <f t="shared" si="279"/>
        <v>8843.4229921601145</v>
      </c>
      <c r="W2205" s="140">
        <v>8112</v>
      </c>
      <c r="Y2205" s="141" t="s">
        <v>15578</v>
      </c>
      <c r="Z2205" s="141" t="s">
        <v>15578</v>
      </c>
      <c r="AA2205" s="147" t="s">
        <v>15578</v>
      </c>
      <c r="AB2205" s="147" t="s">
        <v>15578</v>
      </c>
    </row>
    <row r="2206" spans="1:28" x14ac:dyDescent="0.2">
      <c r="A2206" s="139" t="s">
        <v>453</v>
      </c>
      <c r="B2206" s="139" t="s">
        <v>454</v>
      </c>
      <c r="C2206" s="138" t="s">
        <v>2749</v>
      </c>
      <c r="D2206" t="s">
        <v>10452</v>
      </c>
      <c r="E2206" s="140">
        <v>9798.0284598497565</v>
      </c>
      <c r="F2206" s="140">
        <v>13567.852064111185</v>
      </c>
      <c r="G2206" s="140">
        <v>8173.7205391352027</v>
      </c>
      <c r="H2206" s="140">
        <f t="shared" si="272"/>
        <v>10207.307798995438</v>
      </c>
      <c r="I2206" s="143">
        <v>0.94898775914325872</v>
      </c>
      <c r="J2206" s="144">
        <v>0.99877304019257229</v>
      </c>
      <c r="K2206" s="145">
        <f t="shared" si="273"/>
        <v>9674.7250737237173</v>
      </c>
      <c r="L2206" s="140">
        <f t="shared" si="274"/>
        <v>9730.2914687651773</v>
      </c>
      <c r="N2206" s="140">
        <v>8734.1148252574149</v>
      </c>
      <c r="O2206" s="140">
        <f t="shared" si="275"/>
        <v>9600.2393583453049</v>
      </c>
      <c r="Q2206" s="140">
        <v>13998.3235876449</v>
      </c>
      <c r="R2206" s="38">
        <f t="shared" si="276"/>
        <v>10034.046417094383</v>
      </c>
      <c r="S2206" s="38">
        <f t="shared" si="277"/>
        <v>10092.012491185005</v>
      </c>
      <c r="T2206" s="38">
        <f t="shared" si="278"/>
        <v>9260.5357014961628</v>
      </c>
      <c r="U2206" s="32">
        <f t="shared" si="279"/>
        <v>9983.4621532816727</v>
      </c>
      <c r="W2206" s="140">
        <v>8576</v>
      </c>
      <c r="Y2206" s="141" t="s">
        <v>15578</v>
      </c>
      <c r="Z2206" s="141" t="s">
        <v>15578</v>
      </c>
      <c r="AA2206" s="147" t="s">
        <v>15578</v>
      </c>
      <c r="AB2206" s="147" t="s">
        <v>15578</v>
      </c>
    </row>
    <row r="2207" spans="1:28" x14ac:dyDescent="0.2">
      <c r="A2207" s="139" t="s">
        <v>453</v>
      </c>
      <c r="B2207" s="139" t="s">
        <v>454</v>
      </c>
      <c r="C2207" s="138" t="s">
        <v>2750</v>
      </c>
      <c r="D2207" t="s">
        <v>10453</v>
      </c>
      <c r="E2207" s="140">
        <v>8308.0670069810221</v>
      </c>
      <c r="F2207" s="140">
        <v>15048.776977344245</v>
      </c>
      <c r="G2207" s="140">
        <v>6280.8167792574868</v>
      </c>
      <c r="H2207" s="140">
        <f t="shared" si="272"/>
        <v>9076.8612026829978</v>
      </c>
      <c r="I2207" s="143">
        <v>0.94898775914325872</v>
      </c>
      <c r="J2207" s="144">
        <v>0.99877304019257229</v>
      </c>
      <c r="K2207" s="145">
        <f t="shared" si="273"/>
        <v>8603.2613493785029</v>
      </c>
      <c r="L2207" s="140">
        <f t="shared" si="274"/>
        <v>8652.6738355361576</v>
      </c>
      <c r="N2207" s="140">
        <v>7300.8931699785398</v>
      </c>
      <c r="O2207" s="140">
        <f t="shared" si="275"/>
        <v>8476.1971739658657</v>
      </c>
      <c r="Q2207" s="140">
        <v>13103.830718522031</v>
      </c>
      <c r="R2207" s="38">
        <f t="shared" si="276"/>
        <v>8984.9469388915713</v>
      </c>
      <c r="S2207" s="38">
        <f t="shared" si="277"/>
        <v>9036.852429290022</v>
      </c>
      <c r="T2207" s="38">
        <f t="shared" si="278"/>
        <v>7881.1869248328894</v>
      </c>
      <c r="U2207" s="32">
        <f t="shared" si="279"/>
        <v>8885.9788480094285</v>
      </c>
      <c r="W2207" s="140">
        <v>7380</v>
      </c>
      <c r="Y2207" s="141" t="s">
        <v>15578</v>
      </c>
      <c r="Z2207" s="141" t="s">
        <v>15578</v>
      </c>
      <c r="AA2207" s="147" t="s">
        <v>15578</v>
      </c>
      <c r="AB2207" s="147" t="s">
        <v>15578</v>
      </c>
    </row>
    <row r="2208" spans="1:28" x14ac:dyDescent="0.2">
      <c r="A2208" s="139" t="s">
        <v>453</v>
      </c>
      <c r="B2208" s="139" t="s">
        <v>454</v>
      </c>
      <c r="C2208" s="138" t="s">
        <v>2751</v>
      </c>
      <c r="D2208" t="s">
        <v>10454</v>
      </c>
      <c r="E2208" s="140">
        <v>15207.465879015352</v>
      </c>
      <c r="F2208" s="140">
        <v>17613.959038156114</v>
      </c>
      <c r="G2208" s="140">
        <v>9868.5890984143698</v>
      </c>
      <c r="H2208" s="140">
        <f t="shared" si="272"/>
        <v>15287.388480573229</v>
      </c>
      <c r="I2208" s="143">
        <v>0.94898775914325872</v>
      </c>
      <c r="J2208" s="144">
        <v>0.99877304019257229</v>
      </c>
      <c r="K2208" s="145">
        <f t="shared" si="273"/>
        <v>14489.74436327988</v>
      </c>
      <c r="L2208" s="140">
        <f t="shared" si="274"/>
        <v>14572.965628298205</v>
      </c>
      <c r="N2208" s="140">
        <v>14339.865334941904</v>
      </c>
      <c r="O2208" s="140">
        <f t="shared" si="275"/>
        <v>14542.534092598138</v>
      </c>
      <c r="Q2208" s="140">
        <v>16085.042168690416</v>
      </c>
      <c r="R2208" s="38">
        <f t="shared" si="276"/>
        <v>14565.347845496173</v>
      </c>
      <c r="S2208" s="38">
        <f t="shared" si="277"/>
        <v>14649.490971536465</v>
      </c>
      <c r="T2208" s="38">
        <f t="shared" si="278"/>
        <v>14514.383018316756</v>
      </c>
      <c r="U2208" s="32">
        <f t="shared" si="279"/>
        <v>14631.852458763407</v>
      </c>
      <c r="W2208" s="140">
        <v>12484</v>
      </c>
      <c r="Y2208" s="141" t="s">
        <v>15578</v>
      </c>
      <c r="Z2208" s="141" t="s">
        <v>15578</v>
      </c>
      <c r="AA2208" s="147" t="s">
        <v>15578</v>
      </c>
      <c r="AB2208" s="147" t="s">
        <v>15578</v>
      </c>
    </row>
    <row r="2209" spans="1:28" x14ac:dyDescent="0.2">
      <c r="A2209" s="139" t="s">
        <v>453</v>
      </c>
      <c r="B2209" s="139" t="s">
        <v>454</v>
      </c>
      <c r="C2209" s="138" t="s">
        <v>2752</v>
      </c>
      <c r="D2209" t="s">
        <v>10455</v>
      </c>
      <c r="E2209" s="140">
        <v>8538.5314363971247</v>
      </c>
      <c r="F2209" s="140">
        <v>8228.0602647856776</v>
      </c>
      <c r="G2209" s="140">
        <v>5567.4768822376827</v>
      </c>
      <c r="H2209" s="140">
        <f t="shared" si="272"/>
        <v>8373.94520148218</v>
      </c>
      <c r="I2209" s="143">
        <v>0.94898775914325872</v>
      </c>
      <c r="J2209" s="144">
        <v>0.99877304019257229</v>
      </c>
      <c r="K2209" s="145">
        <f t="shared" si="273"/>
        <v>7937.0211227235914</v>
      </c>
      <c r="L2209" s="140">
        <f t="shared" si="274"/>
        <v>7982.6070848875715</v>
      </c>
      <c r="N2209" s="140">
        <v>7691.7305263455919</v>
      </c>
      <c r="O2209" s="140">
        <f t="shared" si="275"/>
        <v>7944.6327852926233</v>
      </c>
      <c r="Q2209" s="140">
        <v>6382.0500868120835</v>
      </c>
      <c r="R2209" s="38">
        <f t="shared" si="276"/>
        <v>7748.224644850915</v>
      </c>
      <c r="S2209" s="38">
        <f t="shared" si="277"/>
        <v>7792.9856659947918</v>
      </c>
      <c r="T2209" s="38">
        <f t="shared" si="278"/>
        <v>7560.7624823922415</v>
      </c>
      <c r="U2209" s="32">
        <f t="shared" si="279"/>
        <v>7762.668638073329</v>
      </c>
      <c r="W2209" s="140">
        <v>6538</v>
      </c>
      <c r="Y2209" s="141" t="s">
        <v>15578</v>
      </c>
      <c r="Z2209" s="141" t="s">
        <v>15578</v>
      </c>
      <c r="AA2209" s="147" t="s">
        <v>15578</v>
      </c>
      <c r="AB2209" s="147" t="s">
        <v>15578</v>
      </c>
    </row>
    <row r="2210" spans="1:28" x14ac:dyDescent="0.2">
      <c r="A2210" s="139" t="s">
        <v>453</v>
      </c>
      <c r="B2210" s="139" t="s">
        <v>454</v>
      </c>
      <c r="C2210" s="138" t="s">
        <v>2753</v>
      </c>
      <c r="D2210" t="s">
        <v>10456</v>
      </c>
      <c r="E2210" s="140">
        <v>3809.2363539630514</v>
      </c>
      <c r="F2210" s="140">
        <v>7514.0162892067219</v>
      </c>
      <c r="G2210" s="140">
        <v>1843.6582663115867</v>
      </c>
      <c r="H2210" s="140">
        <f t="shared" si="272"/>
        <v>4195.8869928587674</v>
      </c>
      <c r="I2210" s="143">
        <v>0.94898775914325872</v>
      </c>
      <c r="J2210" s="144">
        <v>0.99877304019257229</v>
      </c>
      <c r="K2210" s="145">
        <f t="shared" si="273"/>
        <v>3976.959830712367</v>
      </c>
      <c r="L2210" s="140">
        <f t="shared" si="274"/>
        <v>3999.8013398336516</v>
      </c>
      <c r="N2210" s="140">
        <v>4855.1480942496701</v>
      </c>
      <c r="O2210" s="140">
        <f t="shared" si="275"/>
        <v>4111.4679315747426</v>
      </c>
      <c r="Q2210" s="140">
        <v>30002.236065456345</v>
      </c>
      <c r="R2210" s="38">
        <f t="shared" si="276"/>
        <v>6422.9459550702313</v>
      </c>
      <c r="S2210" s="38">
        <f t="shared" si="277"/>
        <v>6460.0509220631457</v>
      </c>
      <c r="T2210" s="38">
        <f t="shared" si="278"/>
        <v>7369.8568913703375</v>
      </c>
      <c r="U2210" s="32">
        <f t="shared" si="279"/>
        <v>6578.8272326222441</v>
      </c>
      <c r="W2210" s="140">
        <v>13598</v>
      </c>
      <c r="Y2210" s="141" t="s">
        <v>15580</v>
      </c>
      <c r="Z2210" s="141" t="s">
        <v>15580</v>
      </c>
      <c r="AA2210" s="147" t="s">
        <v>15578</v>
      </c>
      <c r="AB2210" s="147" t="s">
        <v>15578</v>
      </c>
    </row>
    <row r="2211" spans="1:28" x14ac:dyDescent="0.2">
      <c r="A2211" s="139" t="s">
        <v>453</v>
      </c>
      <c r="B2211" s="139" t="s">
        <v>454</v>
      </c>
      <c r="C2211" s="138" t="s">
        <v>2754</v>
      </c>
      <c r="D2211" t="s">
        <v>10457</v>
      </c>
      <c r="E2211" s="140">
        <v>4254.9210223858036</v>
      </c>
      <c r="F2211" s="140">
        <v>4861.5448620461839</v>
      </c>
      <c r="G2211" s="140">
        <v>3241.2326847320724</v>
      </c>
      <c r="H2211" s="140">
        <f t="shared" si="272"/>
        <v>4289.0679547516138</v>
      </c>
      <c r="I2211" s="143">
        <v>0.94898775914325872</v>
      </c>
      <c r="J2211" s="144">
        <v>0.99877304019257229</v>
      </c>
      <c r="K2211" s="145">
        <f t="shared" si="273"/>
        <v>4065.2789258323492</v>
      </c>
      <c r="L2211" s="140">
        <f t="shared" si="274"/>
        <v>4088.627692130633</v>
      </c>
      <c r="N2211" s="140">
        <v>4009.4973945529846</v>
      </c>
      <c r="O2211" s="140">
        <f t="shared" si="275"/>
        <v>4078.297132520353</v>
      </c>
      <c r="Q2211" s="140">
        <v>3785.2557622064373</v>
      </c>
      <c r="R2211" s="38">
        <f t="shared" si="276"/>
        <v>4017.5264278412119</v>
      </c>
      <c r="S2211" s="38">
        <f t="shared" si="277"/>
        <v>4040.735432952104</v>
      </c>
      <c r="T2211" s="38">
        <f t="shared" si="278"/>
        <v>3987.0732313183303</v>
      </c>
      <c r="U2211" s="32">
        <f t="shared" si="279"/>
        <v>4033.7297652146281</v>
      </c>
      <c r="W2211" s="140">
        <v>3794</v>
      </c>
      <c r="Y2211" s="141" t="s">
        <v>15578</v>
      </c>
      <c r="Z2211" s="141" t="s">
        <v>15578</v>
      </c>
      <c r="AA2211" s="147" t="s">
        <v>15578</v>
      </c>
      <c r="AB2211" s="147" t="s">
        <v>15578</v>
      </c>
    </row>
    <row r="2212" spans="1:28" x14ac:dyDescent="0.2">
      <c r="A2212" s="139" t="s">
        <v>453</v>
      </c>
      <c r="B2212" s="139" t="s">
        <v>454</v>
      </c>
      <c r="C2212" s="138" t="s">
        <v>2755</v>
      </c>
      <c r="D2212" t="s">
        <v>10458</v>
      </c>
      <c r="E2212" s="140">
        <v>13269.150678167849</v>
      </c>
      <c r="F2212" s="140">
        <v>20962.202088233342</v>
      </c>
      <c r="G2212" s="140">
        <v>7367.1738924755891</v>
      </c>
      <c r="H2212" s="140">
        <f t="shared" si="272"/>
        <v>13995.301908808186</v>
      </c>
      <c r="I2212" s="143">
        <v>0.94898775914325872</v>
      </c>
      <c r="J2212" s="144">
        <v>0.99877304019257229</v>
      </c>
      <c r="K2212" s="145">
        <f t="shared" si="273"/>
        <v>13265.074489553997</v>
      </c>
      <c r="L2212" s="140">
        <f t="shared" si="274"/>
        <v>13341.261912320446</v>
      </c>
      <c r="N2212" s="140">
        <v>12248.933397483541</v>
      </c>
      <c r="O2212" s="140">
        <f t="shared" si="275"/>
        <v>13198.657054485071</v>
      </c>
      <c r="Q2212" s="140">
        <v>19380.704597409884</v>
      </c>
      <c r="R2212" s="38">
        <f t="shared" si="276"/>
        <v>13775.515552462297</v>
      </c>
      <c r="S2212" s="38">
        <f t="shared" si="277"/>
        <v>13855.09586552425</v>
      </c>
      <c r="T2212" s="38">
        <f t="shared" si="278"/>
        <v>12962.110517476176</v>
      </c>
      <c r="U2212" s="32">
        <f t="shared" si="279"/>
        <v>13738.515508170416</v>
      </c>
      <c r="W2212" s="140">
        <v>11752</v>
      </c>
      <c r="Y2212" s="141" t="s">
        <v>15578</v>
      </c>
      <c r="Z2212" s="141" t="s">
        <v>15578</v>
      </c>
      <c r="AA2212" s="147" t="s">
        <v>15578</v>
      </c>
      <c r="AB2212" s="147" t="s">
        <v>15578</v>
      </c>
    </row>
    <row r="2213" spans="1:28" x14ac:dyDescent="0.2">
      <c r="A2213" s="139" t="s">
        <v>453</v>
      </c>
      <c r="B2213" s="139" t="s">
        <v>454</v>
      </c>
      <c r="C2213" s="138" t="s">
        <v>2756</v>
      </c>
      <c r="D2213" t="s">
        <v>10459</v>
      </c>
      <c r="E2213" s="140">
        <v>12431.87363646962</v>
      </c>
      <c r="F2213" s="140">
        <v>15240.567209142468</v>
      </c>
      <c r="G2213" s="140">
        <v>11620.902532648235</v>
      </c>
      <c r="H2213" s="140">
        <f t="shared" si="272"/>
        <v>12753.633981958023</v>
      </c>
      <c r="I2213" s="143">
        <v>0.94898775914325872</v>
      </c>
      <c r="J2213" s="144">
        <v>0.99877304019257229</v>
      </c>
      <c r="K2213" s="145">
        <f t="shared" si="273"/>
        <v>12088.192586735502</v>
      </c>
      <c r="L2213" s="140">
        <f t="shared" si="274"/>
        <v>12157.620635542398</v>
      </c>
      <c r="N2213" s="140">
        <v>11982.783964624723</v>
      </c>
      <c r="O2213" s="140">
        <f t="shared" si="275"/>
        <v>12134.795488837932</v>
      </c>
      <c r="Q2213" s="140">
        <v>15989.058373718834</v>
      </c>
      <c r="R2213" s="38">
        <f t="shared" si="276"/>
        <v>12394.853678019397</v>
      </c>
      <c r="S2213" s="38">
        <f t="shared" si="277"/>
        <v>12466.457991650881</v>
      </c>
      <c r="T2213" s="38">
        <f t="shared" si="278"/>
        <v>12383.411405534134</v>
      </c>
      <c r="U2213" s="32">
        <f t="shared" si="279"/>
        <v>12455.616155659205</v>
      </c>
      <c r="W2213" s="140">
        <v>10318</v>
      </c>
      <c r="Y2213" s="141" t="s">
        <v>15578</v>
      </c>
      <c r="Z2213" s="141" t="s">
        <v>15578</v>
      </c>
      <c r="AA2213" s="147" t="s">
        <v>15578</v>
      </c>
      <c r="AB2213" s="147" t="s">
        <v>15578</v>
      </c>
    </row>
    <row r="2214" spans="1:28" x14ac:dyDescent="0.2">
      <c r="A2214" s="139" t="s">
        <v>453</v>
      </c>
      <c r="B2214" s="139" t="s">
        <v>454</v>
      </c>
      <c r="C2214" s="138" t="s">
        <v>2757</v>
      </c>
      <c r="D2214" t="s">
        <v>10460</v>
      </c>
      <c r="E2214" s="140">
        <v>8494.2817096814142</v>
      </c>
      <c r="F2214" s="140">
        <v>9998.3414956152174</v>
      </c>
      <c r="G2214" s="140">
        <v>10397.895559749104</v>
      </c>
      <c r="H2214" s="140">
        <f t="shared" si="272"/>
        <v>8765.1350430680941</v>
      </c>
      <c r="I2214" s="143">
        <v>0.94898775914325872</v>
      </c>
      <c r="J2214" s="144">
        <v>0.99877304019257229</v>
      </c>
      <c r="K2214" s="145">
        <f t="shared" si="273"/>
        <v>8307.8000042372587</v>
      </c>
      <c r="L2214" s="140">
        <f t="shared" si="274"/>
        <v>8355.5155200212357</v>
      </c>
      <c r="N2214" s="140">
        <v>8230.0142518812227</v>
      </c>
      <c r="O2214" s="140">
        <f t="shared" si="275"/>
        <v>8339.1311720360154</v>
      </c>
      <c r="Q2214" s="140">
        <v>12894.385613646889</v>
      </c>
      <c r="R2214" s="38">
        <f t="shared" si="276"/>
        <v>8699.1800313468393</v>
      </c>
      <c r="S2214" s="38">
        <f t="shared" si="277"/>
        <v>8749.4346637517319</v>
      </c>
      <c r="T2214" s="38">
        <f t="shared" si="278"/>
        <v>8696.4513880577906</v>
      </c>
      <c r="U2214" s="32">
        <f t="shared" si="279"/>
        <v>8742.5176306473495</v>
      </c>
      <c r="W2214" s="140">
        <v>8304</v>
      </c>
      <c r="Y2214" s="141" t="s">
        <v>15578</v>
      </c>
      <c r="Z2214" s="141" t="s">
        <v>15578</v>
      </c>
      <c r="AA2214" s="147" t="s">
        <v>15578</v>
      </c>
      <c r="AB2214" s="147" t="s">
        <v>15578</v>
      </c>
    </row>
    <row r="2215" spans="1:28" x14ac:dyDescent="0.2">
      <c r="A2215" s="139" t="s">
        <v>453</v>
      </c>
      <c r="B2215" s="139" t="s">
        <v>454</v>
      </c>
      <c r="C2215" s="138" t="s">
        <v>2758</v>
      </c>
      <c r="D2215" t="s">
        <v>10461</v>
      </c>
      <c r="E2215" s="140">
        <v>4177.816945922501</v>
      </c>
      <c r="F2215" s="140">
        <v>3449.8976430646626</v>
      </c>
      <c r="G2215" s="140">
        <v>6246.9858372688959</v>
      </c>
      <c r="H2215" s="140">
        <f t="shared" si="272"/>
        <v>4172.7904070615095</v>
      </c>
      <c r="I2215" s="143">
        <v>0.94898775914325872</v>
      </c>
      <c r="J2215" s="144">
        <v>0.99877304019257229</v>
      </c>
      <c r="K2215" s="145">
        <f t="shared" si="273"/>
        <v>3955.0683464806357</v>
      </c>
      <c r="L2215" s="140">
        <f t="shared" si="274"/>
        <v>3977.7841227411318</v>
      </c>
      <c r="N2215" s="140">
        <v>3984.4492515637135</v>
      </c>
      <c r="O2215" s="140">
        <f t="shared" si="275"/>
        <v>3978.6542636696972</v>
      </c>
      <c r="Q2215" s="140">
        <v>3044.709489212973</v>
      </c>
      <c r="R2215" s="38">
        <f t="shared" si="276"/>
        <v>3848.1461985840806</v>
      </c>
      <c r="S2215" s="38">
        <f t="shared" si="277"/>
        <v>3870.3767044424799</v>
      </c>
      <c r="T2215" s="38">
        <f t="shared" si="278"/>
        <v>3890.4752753286393</v>
      </c>
      <c r="U2215" s="32">
        <f t="shared" si="279"/>
        <v>3873.0005980834353</v>
      </c>
      <c r="W2215" s="140">
        <v>4753</v>
      </c>
      <c r="Y2215" s="141" t="s">
        <v>15578</v>
      </c>
      <c r="Z2215" s="141" t="s">
        <v>15578</v>
      </c>
      <c r="AA2215" s="147" t="s">
        <v>15578</v>
      </c>
      <c r="AB2215" s="147" t="s">
        <v>15578</v>
      </c>
    </row>
    <row r="2216" spans="1:28" x14ac:dyDescent="0.2">
      <c r="A2216" s="139" t="s">
        <v>453</v>
      </c>
      <c r="B2216" s="139" t="s">
        <v>454</v>
      </c>
      <c r="C2216" s="138" t="s">
        <v>2759</v>
      </c>
      <c r="D2216" t="s">
        <v>9605</v>
      </c>
      <c r="E2216" s="140">
        <v>2676.0952942893514</v>
      </c>
      <c r="F2216" s="140">
        <v>3006.8869429219644</v>
      </c>
      <c r="G2216" s="140">
        <v>2383.5742602459177</v>
      </c>
      <c r="H2216" s="140">
        <f t="shared" si="272"/>
        <v>2705.6857274902613</v>
      </c>
      <c r="I2216" s="143">
        <v>0.94898775914325872</v>
      </c>
      <c r="J2216" s="144">
        <v>0.99877304019257229</v>
      </c>
      <c r="K2216" s="145">
        <f t="shared" si="273"/>
        <v>2564.5122166241167</v>
      </c>
      <c r="L2216" s="140">
        <f t="shared" si="274"/>
        <v>2579.2413895806294</v>
      </c>
      <c r="N2216" s="140">
        <v>2418.8261713731613</v>
      </c>
      <c r="O2216" s="140">
        <f t="shared" si="275"/>
        <v>2558.298981617836</v>
      </c>
      <c r="Q2216" s="140">
        <v>2203.888059304606</v>
      </c>
      <c r="R2216" s="38">
        <f t="shared" si="276"/>
        <v>2516.9506599636074</v>
      </c>
      <c r="S2216" s="38">
        <f t="shared" si="277"/>
        <v>2531.4909303962149</v>
      </c>
      <c r="T2216" s="38">
        <f t="shared" si="278"/>
        <v>2397.3323601663055</v>
      </c>
      <c r="U2216" s="32">
        <f t="shared" si="279"/>
        <v>2513.9763607633881</v>
      </c>
      <c r="W2216" s="140">
        <v>2619</v>
      </c>
      <c r="Y2216" s="141" t="s">
        <v>15578</v>
      </c>
      <c r="Z2216" s="141" t="s">
        <v>15578</v>
      </c>
      <c r="AA2216" s="147" t="s">
        <v>15578</v>
      </c>
      <c r="AB2216" s="147" t="s">
        <v>15578</v>
      </c>
    </row>
    <row r="2217" spans="1:28" x14ac:dyDescent="0.2">
      <c r="A2217" s="139" t="s">
        <v>453</v>
      </c>
      <c r="B2217" s="139" t="s">
        <v>454</v>
      </c>
      <c r="C2217" s="138" t="s">
        <v>2760</v>
      </c>
      <c r="D2217" t="s">
        <v>10462</v>
      </c>
      <c r="E2217" s="140">
        <v>8219.6285706544804</v>
      </c>
      <c r="F2217" s="140">
        <v>10275.938813858713</v>
      </c>
      <c r="G2217" s="140">
        <v>8785.9575243978361</v>
      </c>
      <c r="H2217" s="140">
        <f t="shared" si="272"/>
        <v>8504.0973848134381</v>
      </c>
      <c r="I2217" s="143">
        <v>0.94898775914325872</v>
      </c>
      <c r="J2217" s="144">
        <v>0.99877304019257229</v>
      </c>
      <c r="K2217" s="145">
        <f t="shared" si="273"/>
        <v>8060.3824062540762</v>
      </c>
      <c r="L2217" s="140">
        <f t="shared" si="274"/>
        <v>8106.6768889973218</v>
      </c>
      <c r="N2217" s="140">
        <v>7625.7213734000106</v>
      </c>
      <c r="O2217" s="140">
        <f t="shared" si="275"/>
        <v>8043.8875431226197</v>
      </c>
      <c r="Q2217" s="140">
        <v>7309.4631995752479</v>
      </c>
      <c r="R2217" s="38">
        <f t="shared" si="276"/>
        <v>7947.1521840108626</v>
      </c>
      <c r="S2217" s="38">
        <f t="shared" si="277"/>
        <v>7993.0623974142018</v>
      </c>
      <c r="T2217" s="38">
        <f t="shared" si="278"/>
        <v>7594.0955560175344</v>
      </c>
      <c r="U2217" s="32">
        <f t="shared" si="279"/>
        <v>7940.9767758034759</v>
      </c>
      <c r="W2217" s="140">
        <v>8734</v>
      </c>
      <c r="Y2217" s="141" t="s">
        <v>15578</v>
      </c>
      <c r="Z2217" s="141" t="s">
        <v>15578</v>
      </c>
      <c r="AA2217" s="147" t="s">
        <v>15578</v>
      </c>
      <c r="AB2217" s="147" t="s">
        <v>15578</v>
      </c>
    </row>
    <row r="2218" spans="1:28" x14ac:dyDescent="0.2">
      <c r="A2218" s="139" t="s">
        <v>453</v>
      </c>
      <c r="B2218" s="139" t="s">
        <v>454</v>
      </c>
      <c r="C2218" s="138" t="s">
        <v>2761</v>
      </c>
      <c r="D2218" t="s">
        <v>10463</v>
      </c>
      <c r="E2218" s="140">
        <v>8330.1952426567132</v>
      </c>
      <c r="F2218" s="140">
        <v>9316.1316489540059</v>
      </c>
      <c r="G2218" s="140">
        <v>9801.5230024958964</v>
      </c>
      <c r="H2218" s="140">
        <f t="shared" si="272"/>
        <v>8517.1644718712305</v>
      </c>
      <c r="I2218" s="143">
        <v>0.94898775914325872</v>
      </c>
      <c r="J2218" s="144">
        <v>0.99877304019257229</v>
      </c>
      <c r="K2218" s="145">
        <f t="shared" si="273"/>
        <v>8072.7676969975382</v>
      </c>
      <c r="L2218" s="140">
        <f t="shared" si="274"/>
        <v>8119.1333141609266</v>
      </c>
      <c r="N2218" s="140">
        <v>8315.1419067758106</v>
      </c>
      <c r="O2218" s="140">
        <f t="shared" si="275"/>
        <v>8144.7224818011491</v>
      </c>
      <c r="Q2218" s="140">
        <v>18797.037493692289</v>
      </c>
      <c r="R2218" s="38">
        <f t="shared" si="276"/>
        <v>9047.1181059143346</v>
      </c>
      <c r="S2218" s="38">
        <f t="shared" si="277"/>
        <v>9099.3827553523315</v>
      </c>
      <c r="T2218" s="38">
        <f t="shared" si="278"/>
        <v>9363.3314654674596</v>
      </c>
      <c r="U2218" s="32">
        <f t="shared" si="279"/>
        <v>9133.8415905567017</v>
      </c>
      <c r="W2218" s="140">
        <v>7629</v>
      </c>
      <c r="Y2218" s="141" t="s">
        <v>15578</v>
      </c>
      <c r="Z2218" s="141" t="s">
        <v>15578</v>
      </c>
      <c r="AA2218" s="147" t="s">
        <v>15578</v>
      </c>
      <c r="AB2218" s="147" t="s">
        <v>15578</v>
      </c>
    </row>
    <row r="2219" spans="1:28" x14ac:dyDescent="0.2">
      <c r="A2219" s="139" t="s">
        <v>453</v>
      </c>
      <c r="B2219" s="139" t="s">
        <v>454</v>
      </c>
      <c r="C2219" s="138" t="s">
        <v>2762</v>
      </c>
      <c r="D2219" t="s">
        <v>10464</v>
      </c>
      <c r="E2219" s="140">
        <v>7225.9615533671595</v>
      </c>
      <c r="F2219" s="140">
        <v>8619.8360951847499</v>
      </c>
      <c r="G2219" s="140">
        <v>5020.1813278983227</v>
      </c>
      <c r="H2219" s="140">
        <f t="shared" si="272"/>
        <v>7309.6259231772983</v>
      </c>
      <c r="I2219" s="143">
        <v>0.94898775914325872</v>
      </c>
      <c r="J2219" s="144">
        <v>0.99877304019257229</v>
      </c>
      <c r="K2219" s="145">
        <f t="shared" si="273"/>
        <v>6928.2344170579554</v>
      </c>
      <c r="L2219" s="140">
        <f t="shared" si="274"/>
        <v>6968.0264532785686</v>
      </c>
      <c r="N2219" s="140">
        <v>6718.5932315445225</v>
      </c>
      <c r="O2219" s="140">
        <f t="shared" si="275"/>
        <v>6935.4626332906655</v>
      </c>
      <c r="Q2219" s="140">
        <v>5522.2916878695269</v>
      </c>
      <c r="R2219" s="38">
        <f t="shared" si="276"/>
        <v>6758.8266977849189</v>
      </c>
      <c r="S2219" s="38">
        <f t="shared" si="277"/>
        <v>6797.8720273403032</v>
      </c>
      <c r="T2219" s="38">
        <f t="shared" si="278"/>
        <v>6598.9630771770235</v>
      </c>
      <c r="U2219" s="32">
        <f t="shared" si="279"/>
        <v>6771.9042143839106</v>
      </c>
      <c r="W2219" s="140">
        <v>5435</v>
      </c>
      <c r="Y2219" s="141" t="s">
        <v>15578</v>
      </c>
      <c r="Z2219" s="141" t="s">
        <v>15578</v>
      </c>
      <c r="AA2219" s="147" t="s">
        <v>15578</v>
      </c>
      <c r="AB2219" s="147" t="s">
        <v>15578</v>
      </c>
    </row>
    <row r="2220" spans="1:28" x14ac:dyDescent="0.2">
      <c r="A2220" s="139" t="s">
        <v>453</v>
      </c>
      <c r="B2220" s="139" t="s">
        <v>454</v>
      </c>
      <c r="C2220" s="138" t="s">
        <v>2763</v>
      </c>
      <c r="D2220" t="s">
        <v>10465</v>
      </c>
      <c r="E2220" s="140">
        <v>7439.0582917586153</v>
      </c>
      <c r="F2220" s="140">
        <v>16387.157340729784</v>
      </c>
      <c r="G2220" s="140">
        <v>6842.439204525559</v>
      </c>
      <c r="H2220" s="140">
        <f t="shared" si="272"/>
        <v>8547.9008451035916</v>
      </c>
      <c r="I2220" s="143">
        <v>0.94898775914325872</v>
      </c>
      <c r="J2220" s="144">
        <v>0.99877304019257229</v>
      </c>
      <c r="K2220" s="145">
        <f t="shared" si="273"/>
        <v>8101.9003504495795</v>
      </c>
      <c r="L2220" s="140">
        <f t="shared" si="274"/>
        <v>8148.4332898384564</v>
      </c>
      <c r="N2220" s="140">
        <v>7404.7781144474566</v>
      </c>
      <c r="O2220" s="140">
        <f t="shared" si="275"/>
        <v>8051.3481738456649</v>
      </c>
      <c r="Q2220" s="140">
        <v>17473.545730766185</v>
      </c>
      <c r="R2220" s="38">
        <f t="shared" si="276"/>
        <v>8947.8938491757799</v>
      </c>
      <c r="S2220" s="38">
        <f t="shared" si="277"/>
        <v>8999.5852861351214</v>
      </c>
      <c r="T2220" s="38">
        <f t="shared" si="278"/>
        <v>8411.6548760793303</v>
      </c>
      <c r="U2220" s="32">
        <f t="shared" si="279"/>
        <v>8922.8302335989174</v>
      </c>
      <c r="W2220" s="140">
        <v>6183</v>
      </c>
      <c r="Y2220" s="141" t="s">
        <v>15578</v>
      </c>
      <c r="Z2220" s="141" t="s">
        <v>15578</v>
      </c>
      <c r="AA2220" s="147" t="s">
        <v>15578</v>
      </c>
      <c r="AB2220" s="147" t="s">
        <v>15578</v>
      </c>
    </row>
    <row r="2221" spans="1:28" x14ac:dyDescent="0.2">
      <c r="A2221" s="139" t="s">
        <v>453</v>
      </c>
      <c r="B2221" s="139" t="s">
        <v>454</v>
      </c>
      <c r="C2221" s="138" t="s">
        <v>2764</v>
      </c>
      <c r="D2221" t="s">
        <v>10466</v>
      </c>
      <c r="E2221" s="140">
        <v>11224.822611468389</v>
      </c>
      <c r="F2221" s="140">
        <v>10418.007396415989</v>
      </c>
      <c r="G2221" s="140">
        <v>8405.2334051776998</v>
      </c>
      <c r="H2221" s="140">
        <f t="shared" si="272"/>
        <v>11003.719511476091</v>
      </c>
      <c r="I2221" s="143">
        <v>0.94898775914325872</v>
      </c>
      <c r="J2221" s="144">
        <v>0.99877304019257229</v>
      </c>
      <c r="K2221" s="145">
        <f t="shared" si="273"/>
        <v>10429.582722329367</v>
      </c>
      <c r="L2221" s="140">
        <f t="shared" si="274"/>
        <v>10489.484611969678</v>
      </c>
      <c r="N2221" s="140">
        <v>9879.8350093811787</v>
      </c>
      <c r="O2221" s="140">
        <f t="shared" si="275"/>
        <v>10409.894091603644</v>
      </c>
      <c r="Q2221" s="140">
        <v>10070.654956423168</v>
      </c>
      <c r="R2221" s="38">
        <f t="shared" si="276"/>
        <v>10341.144681428301</v>
      </c>
      <c r="S2221" s="38">
        <f t="shared" si="277"/>
        <v>10400.884843459471</v>
      </c>
      <c r="T2221" s="38">
        <f t="shared" si="278"/>
        <v>9898.9170040853787</v>
      </c>
      <c r="U2221" s="32">
        <f t="shared" si="279"/>
        <v>10335.352312357725</v>
      </c>
      <c r="W2221" s="140">
        <v>8401</v>
      </c>
      <c r="Y2221" s="141" t="s">
        <v>15578</v>
      </c>
      <c r="Z2221" s="141" t="s">
        <v>15578</v>
      </c>
      <c r="AA2221" s="147" t="s">
        <v>15578</v>
      </c>
      <c r="AB2221" s="147" t="s">
        <v>15578</v>
      </c>
    </row>
    <row r="2222" spans="1:28" x14ac:dyDescent="0.2">
      <c r="A2222" s="139" t="s">
        <v>453</v>
      </c>
      <c r="B2222" s="139" t="s">
        <v>454</v>
      </c>
      <c r="C2222" s="138" t="s">
        <v>2765</v>
      </c>
      <c r="D2222" t="s">
        <v>10467</v>
      </c>
      <c r="E2222" s="140">
        <v>4373.3561866658911</v>
      </c>
      <c r="F2222" s="140">
        <v>6749.2168232707691</v>
      </c>
      <c r="G2222" s="140">
        <v>10748.637342521484</v>
      </c>
      <c r="H2222" s="140">
        <f t="shared" si="272"/>
        <v>4943.1890601640598</v>
      </c>
      <c r="I2222" s="143">
        <v>0.94898775914325872</v>
      </c>
      <c r="J2222" s="144">
        <v>0.99877304019257229</v>
      </c>
      <c r="K2222" s="145">
        <f t="shared" si="273"/>
        <v>4685.2702089803397</v>
      </c>
      <c r="L2222" s="140">
        <f t="shared" si="274"/>
        <v>4712.1798703220629</v>
      </c>
      <c r="N2222" s="140">
        <v>5193.3075911729884</v>
      </c>
      <c r="O2222" s="140">
        <f t="shared" si="275"/>
        <v>4774.9916978086394</v>
      </c>
      <c r="Q2222" s="140">
        <v>18736.817906656455</v>
      </c>
      <c r="R2222" s="38">
        <f t="shared" si="276"/>
        <v>5992.6626133901718</v>
      </c>
      <c r="S2222" s="38">
        <f t="shared" si="277"/>
        <v>6027.2818597648029</v>
      </c>
      <c r="T2222" s="38">
        <f t="shared" si="278"/>
        <v>6547.6586227213356</v>
      </c>
      <c r="U2222" s="32">
        <f t="shared" si="279"/>
        <v>6095.2176989324989</v>
      </c>
      <c r="W2222" s="140">
        <v>7985</v>
      </c>
      <c r="Y2222" s="141" t="s">
        <v>15578</v>
      </c>
      <c r="Z2222" s="141" t="s">
        <v>15578</v>
      </c>
      <c r="AA2222" s="147" t="s">
        <v>15578</v>
      </c>
      <c r="AB2222" s="147" t="s">
        <v>15578</v>
      </c>
    </row>
    <row r="2223" spans="1:28" x14ac:dyDescent="0.2">
      <c r="A2223" s="139" t="s">
        <v>453</v>
      </c>
      <c r="B2223" s="139" t="s">
        <v>454</v>
      </c>
      <c r="C2223" s="138" t="s">
        <v>2766</v>
      </c>
      <c r="D2223" t="s">
        <v>10468</v>
      </c>
      <c r="E2223" s="140">
        <v>1067.1194020232788</v>
      </c>
      <c r="F2223" s="140">
        <v>1436.4624072362228</v>
      </c>
      <c r="G2223" s="140">
        <v>2360.794206901845</v>
      </c>
      <c r="H2223" s="140">
        <f t="shared" si="272"/>
        <v>1168.4590951020612</v>
      </c>
      <c r="I2223" s="143">
        <v>0.94898775914325872</v>
      </c>
      <c r="J2223" s="144">
        <v>0.99877304019257229</v>
      </c>
      <c r="K2223" s="145">
        <f t="shared" si="273"/>
        <v>1107.4928597839462</v>
      </c>
      <c r="L2223" s="140">
        <f t="shared" si="274"/>
        <v>1113.8537005606511</v>
      </c>
      <c r="N2223" s="140">
        <v>1050.5814808103196</v>
      </c>
      <c r="O2223" s="140">
        <f t="shared" si="275"/>
        <v>1105.5934329031948</v>
      </c>
      <c r="Q2223" s="140">
        <v>1386.1621938178439</v>
      </c>
      <c r="R2223" s="38">
        <f t="shared" si="276"/>
        <v>1128.1272686726466</v>
      </c>
      <c r="S2223" s="38">
        <f t="shared" si="277"/>
        <v>1134.6443910897924</v>
      </c>
      <c r="T2223" s="38">
        <f t="shared" si="278"/>
        <v>1084.1395521110721</v>
      </c>
      <c r="U2223" s="32">
        <f t="shared" si="279"/>
        <v>1128.0509210075486</v>
      </c>
      <c r="W2223" s="140">
        <v>1444</v>
      </c>
      <c r="Y2223" s="141" t="s">
        <v>15578</v>
      </c>
      <c r="Z2223" s="141" t="s">
        <v>15579</v>
      </c>
      <c r="AA2223" s="147" t="s">
        <v>15578</v>
      </c>
      <c r="AB2223" s="147" t="s">
        <v>15578</v>
      </c>
    </row>
    <row r="2224" spans="1:28" x14ac:dyDescent="0.2">
      <c r="A2224" s="139" t="s">
        <v>453</v>
      </c>
      <c r="B2224" s="139" t="s">
        <v>454</v>
      </c>
      <c r="C2224" s="138" t="s">
        <v>2767</v>
      </c>
      <c r="D2224" t="s">
        <v>10469</v>
      </c>
      <c r="E2224" s="140">
        <v>2673.8322848911575</v>
      </c>
      <c r="F2224" s="140">
        <v>2821.5662523542269</v>
      </c>
      <c r="G2224" s="140">
        <v>6147.2908129532807</v>
      </c>
      <c r="H2224" s="140">
        <f t="shared" si="272"/>
        <v>2838.9729102345073</v>
      </c>
      <c r="I2224" s="143">
        <v>0.94898775914325872</v>
      </c>
      <c r="J2224" s="144">
        <v>0.99877304019257229</v>
      </c>
      <c r="K2224" s="145">
        <f t="shared" si="273"/>
        <v>2690.8449259236895</v>
      </c>
      <c r="L2224" s="140">
        <f t="shared" si="274"/>
        <v>2706.2996857240769</v>
      </c>
      <c r="N2224" s="140">
        <v>2599.0588558081249</v>
      </c>
      <c r="O2224" s="140">
        <f t="shared" si="275"/>
        <v>2692.2992608550112</v>
      </c>
      <c r="Q2224" s="140">
        <v>4389.2191273546232</v>
      </c>
      <c r="R2224" s="38">
        <f t="shared" si="276"/>
        <v>2837.7808883005014</v>
      </c>
      <c r="S2224" s="38">
        <f t="shared" si="277"/>
        <v>2854.1745753920754</v>
      </c>
      <c r="T2224" s="38">
        <f t="shared" si="278"/>
        <v>2778.0748829627746</v>
      </c>
      <c r="U2224" s="32">
        <f t="shared" si="279"/>
        <v>2844.2396650855212</v>
      </c>
      <c r="W2224" s="140">
        <v>3040</v>
      </c>
      <c r="Y2224" s="141" t="s">
        <v>15578</v>
      </c>
      <c r="Z2224" s="141" t="s">
        <v>15579</v>
      </c>
      <c r="AA2224" s="147" t="s">
        <v>15578</v>
      </c>
      <c r="AB2224" s="147" t="s">
        <v>15578</v>
      </c>
    </row>
    <row r="2225" spans="1:28" x14ac:dyDescent="0.2">
      <c r="A2225" s="139" t="s">
        <v>125</v>
      </c>
      <c r="B2225" s="139" t="s">
        <v>289</v>
      </c>
      <c r="C2225" s="138" t="s">
        <v>2768</v>
      </c>
      <c r="D2225" t="s">
        <v>10470</v>
      </c>
      <c r="E2225" s="140">
        <v>7687.1795069656046</v>
      </c>
      <c r="F2225" s="140">
        <v>7254.4424134904657</v>
      </c>
      <c r="G2225" s="140">
        <v>6652.8893790222428</v>
      </c>
      <c r="H2225" s="140">
        <f t="shared" si="272"/>
        <v>7588.7398470000735</v>
      </c>
      <c r="I2225" s="143">
        <v>0.95678352496159036</v>
      </c>
      <c r="J2225" s="144">
        <v>0.99793952403527753</v>
      </c>
      <c r="K2225" s="145">
        <f t="shared" si="273"/>
        <v>7245.8205955561643</v>
      </c>
      <c r="L2225" s="140">
        <f t="shared" si="274"/>
        <v>7287.4366752425767</v>
      </c>
      <c r="N2225" s="140">
        <v>8211.5098541518946</v>
      </c>
      <c r="O2225" s="140">
        <f t="shared" si="275"/>
        <v>7408.0755879121061</v>
      </c>
      <c r="Q2225" s="140">
        <v>10144.633897799335</v>
      </c>
      <c r="R2225" s="38">
        <f t="shared" si="276"/>
        <v>7489.8604510093965</v>
      </c>
      <c r="S2225" s="38">
        <f t="shared" si="277"/>
        <v>7533.1289179652576</v>
      </c>
      <c r="T2225" s="38">
        <f t="shared" si="278"/>
        <v>8404.8222585166386</v>
      </c>
      <c r="U2225" s="32">
        <f t="shared" si="279"/>
        <v>7646.9295770315766</v>
      </c>
      <c r="W2225" s="140">
        <v>5737</v>
      </c>
      <c r="Y2225" s="141" t="s">
        <v>15578</v>
      </c>
      <c r="Z2225" s="141" t="s">
        <v>15578</v>
      </c>
      <c r="AA2225" s="147" t="s">
        <v>15578</v>
      </c>
      <c r="AB2225" s="147" t="s">
        <v>15578</v>
      </c>
    </row>
    <row r="2226" spans="1:28" x14ac:dyDescent="0.2">
      <c r="A2226" s="139" t="s">
        <v>125</v>
      </c>
      <c r="B2226" s="139" t="s">
        <v>289</v>
      </c>
      <c r="C2226" s="138" t="s">
        <v>2769</v>
      </c>
      <c r="D2226" t="s">
        <v>10471</v>
      </c>
      <c r="E2226" s="140">
        <v>5459.7740953495295</v>
      </c>
      <c r="F2226" s="140">
        <v>6756.8642053668236</v>
      </c>
      <c r="G2226" s="140">
        <v>6276.7904965847592</v>
      </c>
      <c r="H2226" s="140">
        <f t="shared" si="272"/>
        <v>5658.5943267875055</v>
      </c>
      <c r="I2226" s="143">
        <v>0.95678352496159036</v>
      </c>
      <c r="J2226" s="144">
        <v>0.99793952403527753</v>
      </c>
      <c r="K2226" s="145">
        <f t="shared" si="273"/>
        <v>5402.8943067724822</v>
      </c>
      <c r="L2226" s="140">
        <f t="shared" si="274"/>
        <v>5433.9256133088056</v>
      </c>
      <c r="N2226" s="140">
        <v>5599.3039327679799</v>
      </c>
      <c r="O2226" s="140">
        <f t="shared" si="275"/>
        <v>5455.515960365753</v>
      </c>
      <c r="Q2226" s="140">
        <v>7209.2966900800157</v>
      </c>
      <c r="R2226" s="38">
        <f t="shared" si="276"/>
        <v>5550.9572440724642</v>
      </c>
      <c r="S2226" s="38">
        <f t="shared" si="277"/>
        <v>5583.0247854718746</v>
      </c>
      <c r="T2226" s="38">
        <f t="shared" si="278"/>
        <v>5760.3032084991837</v>
      </c>
      <c r="U2226" s="32">
        <f t="shared" si="279"/>
        <v>5606.168705977203</v>
      </c>
      <c r="W2226" s="140">
        <v>4252</v>
      </c>
      <c r="Y2226" s="141" t="s">
        <v>15578</v>
      </c>
      <c r="Z2226" s="141" t="s">
        <v>15578</v>
      </c>
      <c r="AA2226" s="147" t="s">
        <v>15578</v>
      </c>
      <c r="AB2226" s="147" t="s">
        <v>15578</v>
      </c>
    </row>
    <row r="2227" spans="1:28" x14ac:dyDescent="0.2">
      <c r="A2227" s="139" t="s">
        <v>125</v>
      </c>
      <c r="B2227" s="139" t="s">
        <v>289</v>
      </c>
      <c r="C2227" s="138" t="s">
        <v>2770</v>
      </c>
      <c r="D2227" t="s">
        <v>10472</v>
      </c>
      <c r="E2227" s="140">
        <v>4338.9872452673708</v>
      </c>
      <c r="F2227" s="140">
        <v>4968.6448984674817</v>
      </c>
      <c r="G2227" s="140">
        <v>3800.0073247336595</v>
      </c>
      <c r="H2227" s="140">
        <f t="shared" si="272"/>
        <v>4396.0638555619262</v>
      </c>
      <c r="I2227" s="143">
        <v>0.95678352496159036</v>
      </c>
      <c r="J2227" s="144">
        <v>0.99793952403527753</v>
      </c>
      <c r="K2227" s="145">
        <f t="shared" si="273"/>
        <v>4197.4149419027162</v>
      </c>
      <c r="L2227" s="140">
        <f t="shared" si="274"/>
        <v>4221.5226261043226</v>
      </c>
      <c r="N2227" s="140">
        <v>4848.188906175591</v>
      </c>
      <c r="O2227" s="140">
        <f t="shared" si="275"/>
        <v>4303.3346950615532</v>
      </c>
      <c r="Q2227" s="140">
        <v>6294.5012878653079</v>
      </c>
      <c r="R2227" s="38">
        <f t="shared" si="276"/>
        <v>4378.6800441949827</v>
      </c>
      <c r="S2227" s="38">
        <f t="shared" si="277"/>
        <v>4403.9754117177526</v>
      </c>
      <c r="T2227" s="38">
        <f t="shared" si="278"/>
        <v>4992.8201443445623</v>
      </c>
      <c r="U2227" s="32">
        <f t="shared" si="279"/>
        <v>4480.8498302125336</v>
      </c>
      <c r="W2227" s="140">
        <v>3443</v>
      </c>
      <c r="Y2227" s="141" t="s">
        <v>15578</v>
      </c>
      <c r="Z2227" s="141" t="s">
        <v>15578</v>
      </c>
      <c r="AA2227" s="147" t="s">
        <v>15578</v>
      </c>
      <c r="AB2227" s="147" t="s">
        <v>15578</v>
      </c>
    </row>
    <row r="2228" spans="1:28" x14ac:dyDescent="0.2">
      <c r="A2228" s="139" t="s">
        <v>125</v>
      </c>
      <c r="B2228" s="139" t="s">
        <v>289</v>
      </c>
      <c r="C2228" s="138" t="s">
        <v>2771</v>
      </c>
      <c r="D2228" t="s">
        <v>10473</v>
      </c>
      <c r="E2228" s="140">
        <v>3032.4654611874039</v>
      </c>
      <c r="F2228" s="140">
        <v>4106.9712273355308</v>
      </c>
      <c r="G2228" s="140">
        <v>3712.2812168186038</v>
      </c>
      <c r="H2228" s="140">
        <f t="shared" si="272"/>
        <v>3197.2941082044108</v>
      </c>
      <c r="I2228" s="143">
        <v>0.95678352496159036</v>
      </c>
      <c r="J2228" s="144">
        <v>0.99793952403527753</v>
      </c>
      <c r="K2228" s="145">
        <f t="shared" si="273"/>
        <v>3052.8150874003304</v>
      </c>
      <c r="L2228" s="140">
        <f t="shared" si="274"/>
        <v>3070.3488082908325</v>
      </c>
      <c r="N2228" s="140">
        <v>3185.6345139018417</v>
      </c>
      <c r="O2228" s="140">
        <f t="shared" si="275"/>
        <v>3085.3995017734278</v>
      </c>
      <c r="Q2228" s="140">
        <v>4780.9474650802977</v>
      </c>
      <c r="R2228" s="38">
        <f t="shared" si="276"/>
        <v>3204.0242254235441</v>
      </c>
      <c r="S2228" s="38">
        <f t="shared" si="277"/>
        <v>3222.5336779334148</v>
      </c>
      <c r="T2228" s="38">
        <f t="shared" si="278"/>
        <v>3345.1658090196875</v>
      </c>
      <c r="U2228" s="32">
        <f t="shared" si="279"/>
        <v>3238.5434564772058</v>
      </c>
      <c r="W2228" s="140">
        <v>2877</v>
      </c>
      <c r="Y2228" s="141" t="s">
        <v>15578</v>
      </c>
      <c r="Z2228" s="141" t="s">
        <v>15578</v>
      </c>
      <c r="AA2228" s="147" t="s">
        <v>15578</v>
      </c>
      <c r="AB2228" s="147" t="s">
        <v>15578</v>
      </c>
    </row>
    <row r="2229" spans="1:28" x14ac:dyDescent="0.2">
      <c r="A2229" s="139" t="s">
        <v>125</v>
      </c>
      <c r="B2229" s="139" t="s">
        <v>289</v>
      </c>
      <c r="C2229" s="138" t="s">
        <v>2772</v>
      </c>
      <c r="D2229" t="s">
        <v>10474</v>
      </c>
      <c r="E2229" s="140">
        <v>9691.1549895835324</v>
      </c>
      <c r="F2229" s="140">
        <v>9440.7391075021442</v>
      </c>
      <c r="G2229" s="140">
        <v>7426.701967872742</v>
      </c>
      <c r="H2229" s="140">
        <f t="shared" si="272"/>
        <v>9563.9652602614897</v>
      </c>
      <c r="I2229" s="143">
        <v>0.95678352496159036</v>
      </c>
      <c r="J2229" s="144">
        <v>0.99793952403527753</v>
      </c>
      <c r="K2229" s="145">
        <f t="shared" si="273"/>
        <v>9131.7897114869575</v>
      </c>
      <c r="L2229" s="140">
        <f t="shared" si="274"/>
        <v>9184.2377790731007</v>
      </c>
      <c r="N2229" s="140">
        <v>9315.1784070477897</v>
      </c>
      <c r="O2229" s="140">
        <f t="shared" si="275"/>
        <v>9201.3322423079026</v>
      </c>
      <c r="Q2229" s="140">
        <v>8917.8732525711421</v>
      </c>
      <c r="R2229" s="38">
        <f t="shared" si="276"/>
        <v>9070.1000651117738</v>
      </c>
      <c r="S2229" s="38">
        <f t="shared" si="277"/>
        <v>9122.4974799261927</v>
      </c>
      <c r="T2229" s="38">
        <f t="shared" si="278"/>
        <v>9275.4478916001244</v>
      </c>
      <c r="U2229" s="32">
        <f t="shared" si="279"/>
        <v>9142.4653480321358</v>
      </c>
      <c r="W2229" s="140">
        <v>8117</v>
      </c>
      <c r="Y2229" s="141" t="s">
        <v>15578</v>
      </c>
      <c r="Z2229" s="141" t="s">
        <v>15578</v>
      </c>
      <c r="AA2229" s="147" t="s">
        <v>15578</v>
      </c>
      <c r="AB2229" s="147" t="s">
        <v>15578</v>
      </c>
    </row>
    <row r="2230" spans="1:28" x14ac:dyDescent="0.2">
      <c r="A2230" s="139" t="s">
        <v>125</v>
      </c>
      <c r="B2230" s="139" t="s">
        <v>289</v>
      </c>
      <c r="C2230" s="138" t="s">
        <v>2773</v>
      </c>
      <c r="D2230" t="s">
        <v>10475</v>
      </c>
      <c r="E2230" s="140">
        <v>14516.235043151219</v>
      </c>
      <c r="F2230" s="140">
        <v>17120.055502373361</v>
      </c>
      <c r="G2230" s="140">
        <v>10386.94722975993</v>
      </c>
      <c r="H2230" s="140">
        <f t="shared" si="272"/>
        <v>14672.153287373412</v>
      </c>
      <c r="I2230" s="143">
        <v>0.95678352496159036</v>
      </c>
      <c r="J2230" s="144">
        <v>0.99793952403527753</v>
      </c>
      <c r="K2230" s="145">
        <f t="shared" si="273"/>
        <v>14009.149425887063</v>
      </c>
      <c r="L2230" s="140">
        <f t="shared" si="274"/>
        <v>14089.610413177328</v>
      </c>
      <c r="N2230" s="140">
        <v>15988.44069527076</v>
      </c>
      <c r="O2230" s="140">
        <f t="shared" si="275"/>
        <v>14337.50508840868</v>
      </c>
      <c r="Q2230" s="140">
        <v>28286.177373947954</v>
      </c>
      <c r="R2230" s="38">
        <f t="shared" si="276"/>
        <v>15309.032912522793</v>
      </c>
      <c r="S2230" s="38">
        <f t="shared" si="277"/>
        <v>15397.472261831686</v>
      </c>
      <c r="T2230" s="38">
        <f t="shared" si="278"/>
        <v>17218.214363138479</v>
      </c>
      <c r="U2230" s="32">
        <f t="shared" si="279"/>
        <v>15635.17242710706</v>
      </c>
      <c r="W2230" s="140">
        <v>11515</v>
      </c>
      <c r="Y2230" s="141" t="s">
        <v>15578</v>
      </c>
      <c r="Z2230" s="141" t="s">
        <v>15578</v>
      </c>
      <c r="AA2230" s="147" t="s">
        <v>15578</v>
      </c>
      <c r="AB2230" s="147" t="s">
        <v>15578</v>
      </c>
    </row>
    <row r="2231" spans="1:28" x14ac:dyDescent="0.2">
      <c r="A2231" s="139" t="s">
        <v>125</v>
      </c>
      <c r="B2231" s="139" t="s">
        <v>289</v>
      </c>
      <c r="C2231" s="138" t="s">
        <v>2774</v>
      </c>
      <c r="D2231" t="s">
        <v>10476</v>
      </c>
      <c r="E2231" s="140">
        <v>8180.2769129753451</v>
      </c>
      <c r="F2231" s="140">
        <v>6074.0566004858847</v>
      </c>
      <c r="G2231" s="140">
        <v>5967.891543916392</v>
      </c>
      <c r="H2231" s="140">
        <f t="shared" si="272"/>
        <v>7820.0960192578368</v>
      </c>
      <c r="I2231" s="143">
        <v>0.95678352496159036</v>
      </c>
      <c r="J2231" s="144">
        <v>0.99793952403527753</v>
      </c>
      <c r="K2231" s="145">
        <f t="shared" si="273"/>
        <v>7466.7222671976069</v>
      </c>
      <c r="L2231" s="140">
        <f t="shared" si="274"/>
        <v>7509.607086766363</v>
      </c>
      <c r="N2231" s="140">
        <v>7865.0630668959138</v>
      </c>
      <c r="O2231" s="140">
        <f t="shared" si="275"/>
        <v>7556.0123108583812</v>
      </c>
      <c r="Q2231" s="140">
        <v>9275.5593211166615</v>
      </c>
      <c r="R2231" s="38">
        <f t="shared" si="276"/>
        <v>7605.6916637154463</v>
      </c>
      <c r="S2231" s="38">
        <f t="shared" si="277"/>
        <v>7649.6292805215899</v>
      </c>
      <c r="T2231" s="38">
        <f t="shared" si="278"/>
        <v>8006.1126923179891</v>
      </c>
      <c r="U2231" s="32">
        <f t="shared" si="279"/>
        <v>7696.1686371065316</v>
      </c>
      <c r="W2231" s="140">
        <v>7019</v>
      </c>
      <c r="Y2231" s="141" t="s">
        <v>15578</v>
      </c>
      <c r="Z2231" s="141" t="s">
        <v>15578</v>
      </c>
      <c r="AA2231" s="147" t="s">
        <v>15578</v>
      </c>
      <c r="AB2231" s="147" t="s">
        <v>15578</v>
      </c>
    </row>
    <row r="2232" spans="1:28" x14ac:dyDescent="0.2">
      <c r="A2232" s="139" t="s">
        <v>125</v>
      </c>
      <c r="B2232" s="139" t="s">
        <v>289</v>
      </c>
      <c r="C2232" s="138" t="s">
        <v>2775</v>
      </c>
      <c r="D2232" t="s">
        <v>10477</v>
      </c>
      <c r="E2232" s="140">
        <v>14760.056117938391</v>
      </c>
      <c r="F2232" s="140">
        <v>13742.504664861497</v>
      </c>
      <c r="G2232" s="140">
        <v>11581.452661194493</v>
      </c>
      <c r="H2232" s="140">
        <f t="shared" si="272"/>
        <v>14497.112731633266</v>
      </c>
      <c r="I2232" s="143">
        <v>0.95678352496159036</v>
      </c>
      <c r="J2232" s="144">
        <v>0.99793952403527753</v>
      </c>
      <c r="K2232" s="145">
        <f t="shared" si="273"/>
        <v>13842.018586062459</v>
      </c>
      <c r="L2232" s="140">
        <f t="shared" si="274"/>
        <v>13921.519664084135</v>
      </c>
      <c r="N2232" s="140">
        <v>16039.482598386532</v>
      </c>
      <c r="O2232" s="140">
        <f t="shared" si="275"/>
        <v>14198.022381942676</v>
      </c>
      <c r="Q2232" s="140">
        <v>22182.719843127863</v>
      </c>
      <c r="R2232" s="38">
        <f t="shared" si="276"/>
        <v>14575.849649197862</v>
      </c>
      <c r="S2232" s="38">
        <f t="shared" si="277"/>
        <v>14660.053443517545</v>
      </c>
      <c r="T2232" s="38">
        <f t="shared" si="278"/>
        <v>16653.806322860666</v>
      </c>
      <c r="U2232" s="32">
        <f t="shared" si="279"/>
        <v>14920.340382891316</v>
      </c>
      <c r="W2232" s="140">
        <v>12100</v>
      </c>
      <c r="Y2232" s="141" t="s">
        <v>15578</v>
      </c>
      <c r="Z2232" s="141" t="s">
        <v>15578</v>
      </c>
      <c r="AA2232" s="147" t="s">
        <v>15578</v>
      </c>
      <c r="AB2232" s="147" t="s">
        <v>15578</v>
      </c>
    </row>
    <row r="2233" spans="1:28" x14ac:dyDescent="0.2">
      <c r="A2233" s="139" t="s">
        <v>125</v>
      </c>
      <c r="B2233" s="139" t="s">
        <v>289</v>
      </c>
      <c r="C2233" s="138" t="s">
        <v>2776</v>
      </c>
      <c r="D2233" t="s">
        <v>10478</v>
      </c>
      <c r="E2233" s="140">
        <v>6009.4336415471662</v>
      </c>
      <c r="F2233" s="140">
        <v>8457.6195517523029</v>
      </c>
      <c r="G2233" s="140">
        <v>6136.9585598802314</v>
      </c>
      <c r="H2233" s="140">
        <f t="shared" si="272"/>
        <v>6325.0677281208991</v>
      </c>
      <c r="I2233" s="143">
        <v>0.95678352496159036</v>
      </c>
      <c r="J2233" s="144">
        <v>0.99793952403527753</v>
      </c>
      <c r="K2233" s="145">
        <f t="shared" si="273"/>
        <v>6039.2511716979407</v>
      </c>
      <c r="L2233" s="140">
        <f t="shared" si="274"/>
        <v>6073.9373683395988</v>
      </c>
      <c r="N2233" s="140">
        <v>6489.0502130360283</v>
      </c>
      <c r="O2233" s="140">
        <f t="shared" si="275"/>
        <v>6128.1308709347504</v>
      </c>
      <c r="Q2233" s="140">
        <v>8482.5206226896553</v>
      </c>
      <c r="R2233" s="38">
        <f t="shared" si="276"/>
        <v>6245.2473836195859</v>
      </c>
      <c r="S2233" s="38">
        <f t="shared" si="277"/>
        <v>6281.3257968045609</v>
      </c>
      <c r="T2233" s="38">
        <f t="shared" si="278"/>
        <v>6688.397254001391</v>
      </c>
      <c r="U2233" s="32">
        <f t="shared" si="279"/>
        <v>6334.4694861744756</v>
      </c>
      <c r="W2233" s="140">
        <v>4689</v>
      </c>
      <c r="Y2233" s="141" t="s">
        <v>15578</v>
      </c>
      <c r="Z2233" s="141" t="s">
        <v>15578</v>
      </c>
      <c r="AA2233" s="147" t="s">
        <v>15578</v>
      </c>
      <c r="AB2233" s="147" t="s">
        <v>15578</v>
      </c>
    </row>
    <row r="2234" spans="1:28" x14ac:dyDescent="0.2">
      <c r="A2234" s="139" t="s">
        <v>125</v>
      </c>
      <c r="B2234" s="139" t="s">
        <v>289</v>
      </c>
      <c r="C2234" s="138" t="s">
        <v>2777</v>
      </c>
      <c r="D2234" t="s">
        <v>10479</v>
      </c>
      <c r="E2234" s="140">
        <v>10065.035001677501</v>
      </c>
      <c r="F2234" s="140">
        <v>15857.174975854941</v>
      </c>
      <c r="G2234" s="140">
        <v>9108.2537893564859</v>
      </c>
      <c r="H2234" s="140">
        <f t="shared" si="272"/>
        <v>10758.740949101393</v>
      </c>
      <c r="I2234" s="143">
        <v>0.95678352496159036</v>
      </c>
      <c r="J2234" s="144">
        <v>0.99793952403527753</v>
      </c>
      <c r="K2234" s="145">
        <f t="shared" si="273"/>
        <v>10272.575990606572</v>
      </c>
      <c r="L2234" s="140">
        <f t="shared" si="274"/>
        <v>10331.576118386716</v>
      </c>
      <c r="N2234" s="140">
        <v>11429.391836449855</v>
      </c>
      <c r="O2234" s="140">
        <f t="shared" si="275"/>
        <v>10474.897337486456</v>
      </c>
      <c r="Q2234" s="140">
        <v>21170.841482848813</v>
      </c>
      <c r="R2234" s="38">
        <f t="shared" si="276"/>
        <v>11266.735943530146</v>
      </c>
      <c r="S2234" s="38">
        <f t="shared" si="277"/>
        <v>11331.823189822879</v>
      </c>
      <c r="T2234" s="38">
        <f t="shared" si="278"/>
        <v>12403.536801089751</v>
      </c>
      <c r="U2234" s="32">
        <f t="shared" si="279"/>
        <v>11471.736746137727</v>
      </c>
      <c r="W2234" s="140">
        <v>8677</v>
      </c>
      <c r="Y2234" s="141" t="s">
        <v>15578</v>
      </c>
      <c r="Z2234" s="141" t="s">
        <v>15578</v>
      </c>
      <c r="AA2234" s="147" t="s">
        <v>15578</v>
      </c>
      <c r="AB2234" s="147" t="s">
        <v>15578</v>
      </c>
    </row>
    <row r="2235" spans="1:28" x14ac:dyDescent="0.2">
      <c r="A2235" s="139" t="s">
        <v>125</v>
      </c>
      <c r="B2235" s="139" t="s">
        <v>289</v>
      </c>
      <c r="C2235" s="138" t="s">
        <v>2778</v>
      </c>
      <c r="D2235" t="s">
        <v>10480</v>
      </c>
      <c r="E2235" s="140">
        <v>14231.460802202138</v>
      </c>
      <c r="F2235" s="140">
        <v>11870.446597988945</v>
      </c>
      <c r="G2235" s="140">
        <v>15130.187624022161</v>
      </c>
      <c r="H2235" s="140">
        <f t="shared" si="272"/>
        <v>13970.134046617635</v>
      </c>
      <c r="I2235" s="143">
        <v>0.95678352496159036</v>
      </c>
      <c r="J2235" s="144">
        <v>0.99793952403527753</v>
      </c>
      <c r="K2235" s="145">
        <f t="shared" si="273"/>
        <v>13338.852963536236</v>
      </c>
      <c r="L2235" s="140">
        <f t="shared" si="274"/>
        <v>13415.464130005954</v>
      </c>
      <c r="N2235" s="140">
        <v>14295.153693795244</v>
      </c>
      <c r="O2235" s="140">
        <f t="shared" si="275"/>
        <v>13530.308706046491</v>
      </c>
      <c r="Q2235" s="140">
        <v>13660.059488495886</v>
      </c>
      <c r="R2235" s="38">
        <f t="shared" si="276"/>
        <v>13309.246669675933</v>
      </c>
      <c r="S2235" s="38">
        <f t="shared" si="277"/>
        <v>13386.13337584369</v>
      </c>
      <c r="T2235" s="38">
        <f t="shared" si="278"/>
        <v>14231.644273265309</v>
      </c>
      <c r="U2235" s="32">
        <f t="shared" si="279"/>
        <v>13496.515884116005</v>
      </c>
      <c r="W2235" s="140">
        <v>12405</v>
      </c>
      <c r="Y2235" s="141" t="s">
        <v>15578</v>
      </c>
      <c r="Z2235" s="141" t="s">
        <v>15578</v>
      </c>
      <c r="AA2235" s="147" t="s">
        <v>15578</v>
      </c>
      <c r="AB2235" s="147" t="s">
        <v>15578</v>
      </c>
    </row>
    <row r="2236" spans="1:28" x14ac:dyDescent="0.2">
      <c r="A2236" s="139" t="s">
        <v>125</v>
      </c>
      <c r="B2236" s="139" t="s">
        <v>289</v>
      </c>
      <c r="C2236" s="138" t="s">
        <v>2779</v>
      </c>
      <c r="D2236" t="s">
        <v>10481</v>
      </c>
      <c r="E2236" s="140">
        <v>6361.987122262356</v>
      </c>
      <c r="F2236" s="140">
        <v>5855.8798640329705</v>
      </c>
      <c r="G2236" s="140">
        <v>6389.0684356095662</v>
      </c>
      <c r="H2236" s="140">
        <f t="shared" si="272"/>
        <v>6298.9897476280967</v>
      </c>
      <c r="I2236" s="143">
        <v>0.95678352496159036</v>
      </c>
      <c r="J2236" s="144">
        <v>0.99793952403527753</v>
      </c>
      <c r="K2236" s="145">
        <f t="shared" si="273"/>
        <v>6014.3516004970716</v>
      </c>
      <c r="L2236" s="140">
        <f t="shared" si="274"/>
        <v>6048.8947874512032</v>
      </c>
      <c r="N2236" s="140">
        <v>6022.248726896798</v>
      </c>
      <c r="O2236" s="140">
        <f t="shared" si="275"/>
        <v>6045.4161108208473</v>
      </c>
      <c r="Q2236" s="140">
        <v>5728.7180287306419</v>
      </c>
      <c r="R2236" s="38">
        <f t="shared" si="276"/>
        <v>5959.9013670043014</v>
      </c>
      <c r="S2236" s="38">
        <f t="shared" si="277"/>
        <v>5994.3313536569449</v>
      </c>
      <c r="T2236" s="38">
        <f t="shared" si="278"/>
        <v>5992.8956570801829</v>
      </c>
      <c r="U2236" s="32">
        <f t="shared" si="279"/>
        <v>5994.1439216679019</v>
      </c>
      <c r="W2236" s="140">
        <v>6199</v>
      </c>
      <c r="Y2236" s="141" t="s">
        <v>15578</v>
      </c>
      <c r="Z2236" s="141" t="s">
        <v>15578</v>
      </c>
      <c r="AA2236" s="147" t="s">
        <v>15578</v>
      </c>
      <c r="AB2236" s="147" t="s">
        <v>15578</v>
      </c>
    </row>
    <row r="2237" spans="1:28" x14ac:dyDescent="0.2">
      <c r="A2237" s="139" t="s">
        <v>125</v>
      </c>
      <c r="B2237" s="139" t="s">
        <v>289</v>
      </c>
      <c r="C2237" s="138" t="s">
        <v>2780</v>
      </c>
      <c r="D2237" t="s">
        <v>10482</v>
      </c>
      <c r="E2237" s="140">
        <v>5676.1730589717172</v>
      </c>
      <c r="F2237" s="140">
        <v>9399.1363755798739</v>
      </c>
      <c r="G2237" s="140">
        <v>5371.4152185419707</v>
      </c>
      <c r="H2237" s="140">
        <f t="shared" si="272"/>
        <v>6135.1374026116837</v>
      </c>
      <c r="I2237" s="143">
        <v>0.95678352496159036</v>
      </c>
      <c r="J2237" s="144">
        <v>0.99793952403527753</v>
      </c>
      <c r="K2237" s="145">
        <f t="shared" si="273"/>
        <v>5857.9033995985474</v>
      </c>
      <c r="L2237" s="140">
        <f t="shared" si="274"/>
        <v>5891.5480325918779</v>
      </c>
      <c r="N2237" s="140">
        <v>6296.9024925682043</v>
      </c>
      <c r="O2237" s="140">
        <f t="shared" si="275"/>
        <v>5944.4675658208444</v>
      </c>
      <c r="Q2237" s="140">
        <v>10857.452006123345</v>
      </c>
      <c r="R2237" s="38">
        <f t="shared" si="276"/>
        <v>6308.795709819814</v>
      </c>
      <c r="S2237" s="38">
        <f t="shared" si="277"/>
        <v>6345.2412378089011</v>
      </c>
      <c r="T2237" s="38">
        <f t="shared" si="278"/>
        <v>6752.9574439237185</v>
      </c>
      <c r="U2237" s="32">
        <f t="shared" si="279"/>
        <v>6398.4690999588365</v>
      </c>
      <c r="W2237" s="140">
        <v>4702</v>
      </c>
      <c r="Y2237" s="141" t="s">
        <v>15578</v>
      </c>
      <c r="Z2237" s="141" t="s">
        <v>15578</v>
      </c>
      <c r="AA2237" s="147" t="s">
        <v>15578</v>
      </c>
      <c r="AB2237" s="147" t="s">
        <v>15578</v>
      </c>
    </row>
    <row r="2238" spans="1:28" x14ac:dyDescent="0.2">
      <c r="A2238" s="139" t="s">
        <v>125</v>
      </c>
      <c r="B2238" s="139" t="s">
        <v>289</v>
      </c>
      <c r="C2238" s="138" t="s">
        <v>2781</v>
      </c>
      <c r="D2238" t="s">
        <v>9319</v>
      </c>
      <c r="E2238" s="140">
        <v>7717.8983310174754</v>
      </c>
      <c r="F2238" s="140">
        <v>6967.1518070672892</v>
      </c>
      <c r="G2238" s="140">
        <v>5608.9517908356038</v>
      </c>
      <c r="H2238" s="140">
        <f t="shared" si="272"/>
        <v>7533.8568629928996</v>
      </c>
      <c r="I2238" s="143">
        <v>0.95678352496159036</v>
      </c>
      <c r="J2238" s="144">
        <v>0.99793952403527753</v>
      </c>
      <c r="K2238" s="145">
        <f t="shared" si="273"/>
        <v>7193.4176585887089</v>
      </c>
      <c r="L2238" s="140">
        <f t="shared" si="274"/>
        <v>7234.7327641105148</v>
      </c>
      <c r="N2238" s="140">
        <v>7687.5100484493823</v>
      </c>
      <c r="O2238" s="140">
        <f t="shared" si="275"/>
        <v>7293.8434065474848</v>
      </c>
      <c r="Q2238" s="140">
        <v>9496.7665742559111</v>
      </c>
      <c r="R2238" s="38">
        <f t="shared" si="276"/>
        <v>7380.8386520585182</v>
      </c>
      <c r="S2238" s="38">
        <f t="shared" si="277"/>
        <v>7423.4773067319975</v>
      </c>
      <c r="T2238" s="38">
        <f t="shared" si="278"/>
        <v>7868.4357010300355</v>
      </c>
      <c r="U2238" s="32">
        <f t="shared" si="279"/>
        <v>7481.5671832660755</v>
      </c>
      <c r="W2238" s="140">
        <v>6128</v>
      </c>
      <c r="Y2238" s="141" t="s">
        <v>15578</v>
      </c>
      <c r="Z2238" s="141" t="s">
        <v>15578</v>
      </c>
      <c r="AA2238" s="147" t="s">
        <v>15578</v>
      </c>
      <c r="AB2238" s="147" t="s">
        <v>15578</v>
      </c>
    </row>
    <row r="2239" spans="1:28" x14ac:dyDescent="0.2">
      <c r="A2239" s="139" t="s">
        <v>125</v>
      </c>
      <c r="B2239" s="139" t="s">
        <v>289</v>
      </c>
      <c r="C2239" s="138" t="s">
        <v>2782</v>
      </c>
      <c r="D2239" t="s">
        <v>10483</v>
      </c>
      <c r="E2239" s="140">
        <v>10830.346041044528</v>
      </c>
      <c r="F2239" s="140">
        <v>10095.283829205273</v>
      </c>
      <c r="G2239" s="140">
        <v>12031.007628908053</v>
      </c>
      <c r="H2239" s="140">
        <f t="shared" si="272"/>
        <v>10787.80369072818</v>
      </c>
      <c r="I2239" s="143">
        <v>0.95678352496159036</v>
      </c>
      <c r="J2239" s="144">
        <v>0.99793952403527753</v>
      </c>
      <c r="K2239" s="145">
        <f t="shared" si="273"/>
        <v>10300.325447840365</v>
      </c>
      <c r="L2239" s="140">
        <f t="shared" si="274"/>
        <v>10359.484953514051</v>
      </c>
      <c r="N2239" s="140">
        <v>10474.904647971276</v>
      </c>
      <c r="O2239" s="140">
        <f t="shared" si="275"/>
        <v>10374.553139408597</v>
      </c>
      <c r="Q2239" s="140">
        <v>11204.999856840086</v>
      </c>
      <c r="R2239" s="38">
        <f t="shared" si="276"/>
        <v>10340.159842400561</v>
      </c>
      <c r="S2239" s="38">
        <f t="shared" si="277"/>
        <v>10399.894315076741</v>
      </c>
      <c r="T2239" s="38">
        <f t="shared" si="278"/>
        <v>10547.914168858159</v>
      </c>
      <c r="U2239" s="32">
        <f t="shared" si="279"/>
        <v>10419.218492664893</v>
      </c>
      <c r="W2239" s="140">
        <v>8904</v>
      </c>
      <c r="Y2239" s="141" t="s">
        <v>15578</v>
      </c>
      <c r="Z2239" s="141" t="s">
        <v>15578</v>
      </c>
      <c r="AA2239" s="147" t="s">
        <v>15578</v>
      </c>
      <c r="AB2239" s="147" t="s">
        <v>15578</v>
      </c>
    </row>
    <row r="2240" spans="1:28" x14ac:dyDescent="0.2">
      <c r="A2240" s="139" t="s">
        <v>125</v>
      </c>
      <c r="B2240" s="139" t="s">
        <v>289</v>
      </c>
      <c r="C2240" s="138" t="s">
        <v>2783</v>
      </c>
      <c r="D2240" t="s">
        <v>10484</v>
      </c>
      <c r="E2240" s="140">
        <v>5821.4525524665978</v>
      </c>
      <c r="F2240" s="140">
        <v>8827.83898127465</v>
      </c>
      <c r="G2240" s="140">
        <v>3221.9309725429716</v>
      </c>
      <c r="H2240" s="140">
        <f t="shared" si="272"/>
        <v>6092.8729057025503</v>
      </c>
      <c r="I2240" s="143">
        <v>0.95678352496159036</v>
      </c>
      <c r="J2240" s="144">
        <v>0.99793952403527753</v>
      </c>
      <c r="K2240" s="145">
        <f t="shared" si="273"/>
        <v>5817.548746739275</v>
      </c>
      <c r="L2240" s="140">
        <f t="shared" si="274"/>
        <v>5850.9616044040604</v>
      </c>
      <c r="N2240" s="140">
        <v>5911.7237168443899</v>
      </c>
      <c r="O2240" s="140">
        <f t="shared" si="275"/>
        <v>5858.8941744035028</v>
      </c>
      <c r="Q2240" s="140">
        <v>7445.6368312765453</v>
      </c>
      <c r="R2240" s="38">
        <f t="shared" si="276"/>
        <v>5946.7122825893566</v>
      </c>
      <c r="S2240" s="38">
        <f t="shared" si="277"/>
        <v>5981.066076705848</v>
      </c>
      <c r="T2240" s="38">
        <f t="shared" si="278"/>
        <v>6065.1150282876051</v>
      </c>
      <c r="U2240" s="32">
        <f t="shared" si="279"/>
        <v>5992.0387727663538</v>
      </c>
      <c r="W2240" s="140">
        <v>3963</v>
      </c>
      <c r="Y2240" s="141" t="s">
        <v>15578</v>
      </c>
      <c r="Z2240" s="141" t="s">
        <v>15578</v>
      </c>
      <c r="AA2240" s="147" t="s">
        <v>15578</v>
      </c>
      <c r="AB2240" s="147" t="s">
        <v>15578</v>
      </c>
    </row>
    <row r="2241" spans="1:28" x14ac:dyDescent="0.2">
      <c r="A2241" s="139" t="s">
        <v>125</v>
      </c>
      <c r="B2241" s="139" t="s">
        <v>289</v>
      </c>
      <c r="C2241" s="138" t="s">
        <v>2784</v>
      </c>
      <c r="D2241" t="s">
        <v>10485</v>
      </c>
      <c r="E2241" s="140">
        <v>15250.558933222273</v>
      </c>
      <c r="F2241" s="140">
        <v>11491.432375062615</v>
      </c>
      <c r="G2241" s="140">
        <v>13735.083745024776</v>
      </c>
      <c r="H2241" s="140">
        <f t="shared" si="272"/>
        <v>14710.282497243026</v>
      </c>
      <c r="I2241" s="143">
        <v>0.95678352496159036</v>
      </c>
      <c r="J2241" s="144">
        <v>0.99793952403527753</v>
      </c>
      <c r="K2241" s="145">
        <f t="shared" si="273"/>
        <v>14045.555656662618</v>
      </c>
      <c r="L2241" s="140">
        <f t="shared" si="274"/>
        <v>14126.225741677708</v>
      </c>
      <c r="N2241" s="140">
        <v>15460.483865291462</v>
      </c>
      <c r="O2241" s="140">
        <f t="shared" si="275"/>
        <v>14300.414813416848</v>
      </c>
      <c r="Q2241" s="140">
        <v>17397.107663751074</v>
      </c>
      <c r="R2241" s="38">
        <f t="shared" si="276"/>
        <v>14302.096973411519</v>
      </c>
      <c r="S2241" s="38">
        <f t="shared" si="277"/>
        <v>14384.719315221664</v>
      </c>
      <c r="T2241" s="38">
        <f t="shared" si="278"/>
        <v>15654.146245137425</v>
      </c>
      <c r="U2241" s="32">
        <f t="shared" si="279"/>
        <v>14550.444593298893</v>
      </c>
      <c r="W2241" s="140">
        <v>12780</v>
      </c>
      <c r="Y2241" s="141" t="s">
        <v>15578</v>
      </c>
      <c r="Z2241" s="141" t="s">
        <v>15578</v>
      </c>
      <c r="AA2241" s="147" t="s">
        <v>15578</v>
      </c>
      <c r="AB2241" s="147" t="s">
        <v>15578</v>
      </c>
    </row>
    <row r="2242" spans="1:28" x14ac:dyDescent="0.2">
      <c r="A2242" s="139" t="s">
        <v>125</v>
      </c>
      <c r="B2242" s="139" t="s">
        <v>289</v>
      </c>
      <c r="C2242" s="138" t="s">
        <v>2785</v>
      </c>
      <c r="D2242" t="s">
        <v>10486</v>
      </c>
      <c r="E2242" s="140">
        <v>3241.7399872468723</v>
      </c>
      <c r="F2242" s="140">
        <v>2616.0506038457384</v>
      </c>
      <c r="G2242" s="140">
        <v>3872.9536582381133</v>
      </c>
      <c r="H2242" s="140">
        <f t="shared" si="272"/>
        <v>3189.0542476121677</v>
      </c>
      <c r="I2242" s="143">
        <v>0.95678352496159036</v>
      </c>
      <c r="J2242" s="144">
        <v>0.99793952403527753</v>
      </c>
      <c r="K2242" s="145">
        <f t="shared" si="273"/>
        <v>3044.9475688415823</v>
      </c>
      <c r="L2242" s="140">
        <f t="shared" si="274"/>
        <v>3062.4361029551064</v>
      </c>
      <c r="N2242" s="140">
        <v>3079.8397275459429</v>
      </c>
      <c r="O2242" s="140">
        <f t="shared" si="275"/>
        <v>3064.7081679766507</v>
      </c>
      <c r="Q2242" s="140">
        <v>2749.2262026566759</v>
      </c>
      <c r="R2242" s="38">
        <f t="shared" si="276"/>
        <v>3002.9522551150017</v>
      </c>
      <c r="S2242" s="38">
        <f t="shared" si="277"/>
        <v>3020.3001271174717</v>
      </c>
      <c r="T2242" s="38">
        <f t="shared" si="278"/>
        <v>3046.7783750570165</v>
      </c>
      <c r="U2242" s="32">
        <f t="shared" si="279"/>
        <v>3023.7568956004516</v>
      </c>
      <c r="W2242" s="140">
        <v>2983</v>
      </c>
      <c r="Y2242" s="141" t="s">
        <v>15578</v>
      </c>
      <c r="Z2242" s="141" t="s">
        <v>15578</v>
      </c>
      <c r="AA2242" s="147" t="s">
        <v>15578</v>
      </c>
      <c r="AB2242" s="147" t="s">
        <v>15578</v>
      </c>
    </row>
    <row r="2243" spans="1:28" x14ac:dyDescent="0.2">
      <c r="A2243" s="139" t="s">
        <v>125</v>
      </c>
      <c r="B2243" s="139" t="s">
        <v>289</v>
      </c>
      <c r="C2243" s="138" t="s">
        <v>2786</v>
      </c>
      <c r="D2243" t="s">
        <v>10487</v>
      </c>
      <c r="E2243" s="140">
        <v>9087.3183445496015</v>
      </c>
      <c r="F2243" s="140">
        <v>8018.8476363174459</v>
      </c>
      <c r="G2243" s="140">
        <v>2138.6834986478971</v>
      </c>
      <c r="H2243" s="140">
        <f t="shared" si="272"/>
        <v>8659.0020829208188</v>
      </c>
      <c r="I2243" s="143">
        <v>0.95678352496159036</v>
      </c>
      <c r="J2243" s="144">
        <v>0.99793952403527753</v>
      </c>
      <c r="K2243" s="145">
        <f t="shared" si="273"/>
        <v>8267.7199237754794</v>
      </c>
      <c r="L2243" s="140">
        <f t="shared" si="274"/>
        <v>8315.2052412264529</v>
      </c>
      <c r="N2243" s="140">
        <v>8403.2615305389281</v>
      </c>
      <c r="O2243" s="140">
        <f t="shared" si="275"/>
        <v>8326.7011002545314</v>
      </c>
      <c r="Q2243" s="140">
        <v>7738.8069817730848</v>
      </c>
      <c r="R2243" s="38">
        <f t="shared" si="276"/>
        <v>8179.8585824954525</v>
      </c>
      <c r="S2243" s="38">
        <f t="shared" si="277"/>
        <v>8227.1131265681161</v>
      </c>
      <c r="T2243" s="38">
        <f t="shared" si="278"/>
        <v>8336.8160756623438</v>
      </c>
      <c r="U2243" s="32">
        <f t="shared" si="279"/>
        <v>8241.4349841844032</v>
      </c>
      <c r="W2243" s="140">
        <v>6615</v>
      </c>
      <c r="Y2243" s="141" t="s">
        <v>15578</v>
      </c>
      <c r="Z2243" s="141" t="s">
        <v>15578</v>
      </c>
      <c r="AA2243" s="147" t="s">
        <v>15578</v>
      </c>
      <c r="AB2243" s="147" t="s">
        <v>15578</v>
      </c>
    </row>
    <row r="2244" spans="1:28" x14ac:dyDescent="0.2">
      <c r="A2244" s="139" t="s">
        <v>125</v>
      </c>
      <c r="B2244" s="139" t="s">
        <v>289</v>
      </c>
      <c r="C2244" s="138" t="s">
        <v>2787</v>
      </c>
      <c r="D2244" t="s">
        <v>10488</v>
      </c>
      <c r="E2244" s="140">
        <v>8331.0417807983649</v>
      </c>
      <c r="F2244" s="140">
        <v>16737.02849153868</v>
      </c>
      <c r="G2244" s="140">
        <v>2992.8639054895475</v>
      </c>
      <c r="H2244" s="140">
        <f t="shared" si="272"/>
        <v>9171.3093408276945</v>
      </c>
      <c r="I2244" s="143">
        <v>0.95678352496159036</v>
      </c>
      <c r="J2244" s="144">
        <v>0.99793952403527753</v>
      </c>
      <c r="K2244" s="145">
        <f t="shared" si="273"/>
        <v>8756.8770902399465</v>
      </c>
      <c r="L2244" s="140">
        <f t="shared" si="274"/>
        <v>8807.1718622378958</v>
      </c>
      <c r="N2244" s="140">
        <v>8733.6646312733155</v>
      </c>
      <c r="O2244" s="140">
        <f t="shared" si="275"/>
        <v>8797.5754010275596</v>
      </c>
      <c r="Q2244" s="140">
        <v>14488.689977709577</v>
      </c>
      <c r="R2244" s="38">
        <f t="shared" si="276"/>
        <v>9264.5870250898206</v>
      </c>
      <c r="S2244" s="38">
        <f t="shared" si="277"/>
        <v>9318.1079792086366</v>
      </c>
      <c r="T2244" s="38">
        <f t="shared" si="278"/>
        <v>9309.1671659169424</v>
      </c>
      <c r="U2244" s="32">
        <f t="shared" si="279"/>
        <v>9316.9407448179954</v>
      </c>
      <c r="W2244" s="140">
        <v>8091</v>
      </c>
      <c r="Y2244" s="141" t="s">
        <v>15578</v>
      </c>
      <c r="Z2244" s="141" t="s">
        <v>15578</v>
      </c>
      <c r="AA2244" s="147" t="s">
        <v>15578</v>
      </c>
      <c r="AB2244" s="147" t="s">
        <v>15578</v>
      </c>
    </row>
    <row r="2245" spans="1:28" x14ac:dyDescent="0.2">
      <c r="A2245" s="139" t="s">
        <v>125</v>
      </c>
      <c r="B2245" s="139" t="s">
        <v>289</v>
      </c>
      <c r="C2245" s="138" t="s">
        <v>2788</v>
      </c>
      <c r="D2245" t="s">
        <v>10489</v>
      </c>
      <c r="E2245" s="140">
        <v>8630.3857941024398</v>
      </c>
      <c r="F2245" s="140">
        <v>7998.630734038079</v>
      </c>
      <c r="G2245" s="140">
        <v>7143.1111099853078</v>
      </c>
      <c r="H2245" s="140">
        <f t="shared" si="272"/>
        <v>8487.6297298775644</v>
      </c>
      <c r="I2245" s="143">
        <v>0.95678352496159036</v>
      </c>
      <c r="J2245" s="144">
        <v>0.99793952403527753</v>
      </c>
      <c r="K2245" s="145">
        <f t="shared" si="273"/>
        <v>8104.091528254633</v>
      </c>
      <c r="L2245" s="140">
        <f t="shared" si="274"/>
        <v>8150.6370525852608</v>
      </c>
      <c r="N2245" s="140">
        <v>10264.022954881846</v>
      </c>
      <c r="O2245" s="140">
        <f t="shared" si="275"/>
        <v>8426.5422331739865</v>
      </c>
      <c r="Q2245" s="140">
        <v>11158.888131148629</v>
      </c>
      <c r="R2245" s="38">
        <f t="shared" si="276"/>
        <v>8359.1465114299208</v>
      </c>
      <c r="S2245" s="38">
        <f t="shared" si="277"/>
        <v>8407.4367909317589</v>
      </c>
      <c r="T2245" s="38">
        <f t="shared" si="278"/>
        <v>10353.509472508526</v>
      </c>
      <c r="U2245" s="32">
        <f t="shared" si="279"/>
        <v>8661.499020676807</v>
      </c>
      <c r="W2245" s="140">
        <v>6738</v>
      </c>
      <c r="Y2245" s="141" t="s">
        <v>15578</v>
      </c>
      <c r="Z2245" s="141" t="s">
        <v>15578</v>
      </c>
      <c r="AA2245" s="147" t="s">
        <v>15578</v>
      </c>
      <c r="AB2245" s="147" t="s">
        <v>15578</v>
      </c>
    </row>
    <row r="2246" spans="1:28" x14ac:dyDescent="0.2">
      <c r="A2246" s="139" t="s">
        <v>125</v>
      </c>
      <c r="B2246" s="139" t="s">
        <v>289</v>
      </c>
      <c r="C2246" s="138" t="s">
        <v>2789</v>
      </c>
      <c r="D2246" t="s">
        <v>10490</v>
      </c>
      <c r="E2246" s="140">
        <v>6570.371343854581</v>
      </c>
      <c r="F2246" s="140">
        <v>6224.6394365226188</v>
      </c>
      <c r="G2246" s="140">
        <v>4812.31789290701</v>
      </c>
      <c r="H2246" s="140">
        <f t="shared" si="272"/>
        <v>6452.4487156065215</v>
      </c>
      <c r="I2246" s="143">
        <v>0.95678352496159036</v>
      </c>
      <c r="J2246" s="144">
        <v>0.99793952403527753</v>
      </c>
      <c r="K2246" s="145">
        <f t="shared" si="273"/>
        <v>6160.8760792865805</v>
      </c>
      <c r="L2246" s="140">
        <f t="shared" si="274"/>
        <v>6196.2608237019949</v>
      </c>
      <c r="N2246" s="140">
        <v>7791.2501796372189</v>
      </c>
      <c r="O2246" s="140">
        <f t="shared" si="275"/>
        <v>6404.4886848835185</v>
      </c>
      <c r="Q2246" s="140">
        <v>10967.691161117189</v>
      </c>
      <c r="R2246" s="38">
        <f t="shared" si="276"/>
        <v>6591.9968893976793</v>
      </c>
      <c r="S2246" s="38">
        <f t="shared" si="277"/>
        <v>6630.078453326365</v>
      </c>
      <c r="T2246" s="38">
        <f t="shared" si="278"/>
        <v>8108.8942777852162</v>
      </c>
      <c r="U2246" s="32">
        <f t="shared" si="279"/>
        <v>6823.1397142448759</v>
      </c>
      <c r="W2246" s="140">
        <v>5277</v>
      </c>
      <c r="Y2246" s="141" t="s">
        <v>15578</v>
      </c>
      <c r="Z2246" s="141" t="s">
        <v>15578</v>
      </c>
      <c r="AA2246" s="147" t="s">
        <v>15578</v>
      </c>
      <c r="AB2246" s="147" t="s">
        <v>15578</v>
      </c>
    </row>
    <row r="2247" spans="1:28" x14ac:dyDescent="0.2">
      <c r="A2247" s="139" t="s">
        <v>125</v>
      </c>
      <c r="B2247" s="139" t="s">
        <v>289</v>
      </c>
      <c r="C2247" s="138" t="s">
        <v>2790</v>
      </c>
      <c r="D2247" t="s">
        <v>10491</v>
      </c>
      <c r="E2247" s="140">
        <v>2982.203067140405</v>
      </c>
      <c r="F2247" s="140">
        <v>2590.920221719924</v>
      </c>
      <c r="G2247" s="140">
        <v>2080.9183577894551</v>
      </c>
      <c r="H2247" s="140">
        <f t="shared" ref="H2247:H2310" si="280">SUMPRODUCT($E$4:$G$4,E2247:G2247)</f>
        <v>2894.6235408834955</v>
      </c>
      <c r="I2247" s="143">
        <v>0.95678352496159036</v>
      </c>
      <c r="J2247" s="144">
        <v>0.99793952403527753</v>
      </c>
      <c r="K2247" s="145">
        <f t="shared" ref="K2247:K2310" si="281">H2247*I2247*J2247</f>
        <v>2763.8215687689708</v>
      </c>
      <c r="L2247" s="140">
        <f t="shared" ref="L2247:L2310" si="282">(K2247/$K$7727)*$H$7727</f>
        <v>2779.6954669876841</v>
      </c>
      <c r="N2247" s="140">
        <v>3084.3091720833704</v>
      </c>
      <c r="O2247" s="140">
        <f t="shared" ref="O2247:O2310" si="283">(N2247*$N$4)+(L2247*$L$4)</f>
        <v>2819.4631682971781</v>
      </c>
      <c r="Q2247" s="140">
        <v>3110.5724294554748</v>
      </c>
      <c r="R2247" s="38">
        <f t="shared" ref="R2247:R2310" si="284">($R$4*Q2247+(1-$R$4)*H2247)*I2247*J2247</f>
        <v>2784.4406298509089</v>
      </c>
      <c r="S2247" s="38">
        <f t="shared" ref="S2247:S2310" si="285">R2247*$W$7727/$R$7727</f>
        <v>2800.5261735230911</v>
      </c>
      <c r="T2247" s="38">
        <f t="shared" ref="T2247:T2310" si="286">$R$4*Q2247+(1-$R$4)*N2247</f>
        <v>3086.9354978205806</v>
      </c>
      <c r="U2247" s="32">
        <f t="shared" ref="U2247:U2310" si="287">S2247*$L$4+T2247*$N$4</f>
        <v>2837.9172700836962</v>
      </c>
      <c r="W2247" s="140">
        <v>2217</v>
      </c>
      <c r="Y2247" s="141" t="s">
        <v>15578</v>
      </c>
      <c r="Z2247" s="141" t="s">
        <v>15578</v>
      </c>
      <c r="AA2247" s="147" t="s">
        <v>15578</v>
      </c>
      <c r="AB2247" s="147" t="s">
        <v>15578</v>
      </c>
    </row>
    <row r="2248" spans="1:28" x14ac:dyDescent="0.2">
      <c r="A2248" s="139" t="s">
        <v>125</v>
      </c>
      <c r="B2248" s="139" t="s">
        <v>289</v>
      </c>
      <c r="C2248" s="138" t="s">
        <v>2791</v>
      </c>
      <c r="D2248" t="s">
        <v>10492</v>
      </c>
      <c r="E2248" s="140">
        <v>2727.9962566591139</v>
      </c>
      <c r="F2248" s="140">
        <v>2887.0085907517491</v>
      </c>
      <c r="G2248" s="140">
        <v>2583.3296295541359</v>
      </c>
      <c r="H2248" s="140">
        <f t="shared" si="280"/>
        <v>2742.0496818651923</v>
      </c>
      <c r="I2248" s="143">
        <v>0.95678352496159036</v>
      </c>
      <c r="J2248" s="144">
        <v>0.99793952403527753</v>
      </c>
      <c r="K2248" s="145">
        <f t="shared" si="281"/>
        <v>2618.1422027204253</v>
      </c>
      <c r="L2248" s="140">
        <f t="shared" si="282"/>
        <v>2633.179397348953</v>
      </c>
      <c r="N2248" s="140">
        <v>2823.8361521431357</v>
      </c>
      <c r="O2248" s="140">
        <f t="shared" si="283"/>
        <v>2658.0698758483059</v>
      </c>
      <c r="Q2248" s="140">
        <v>4047.6328450361411</v>
      </c>
      <c r="R2248" s="38">
        <f t="shared" si="284"/>
        <v>2742.8008623087512</v>
      </c>
      <c r="S2248" s="38">
        <f t="shared" si="285"/>
        <v>2758.6458555838021</v>
      </c>
      <c r="T2248" s="38">
        <f t="shared" si="286"/>
        <v>2946.2158214324363</v>
      </c>
      <c r="U2248" s="32">
        <f t="shared" si="287"/>
        <v>2783.1333499142274</v>
      </c>
      <c r="W2248" s="140">
        <v>2289</v>
      </c>
      <c r="Y2248" s="141" t="s">
        <v>15578</v>
      </c>
      <c r="Z2248" s="141" t="s">
        <v>15578</v>
      </c>
      <c r="AA2248" s="147" t="s">
        <v>15578</v>
      </c>
      <c r="AB2248" s="147" t="s">
        <v>15578</v>
      </c>
    </row>
    <row r="2249" spans="1:28" x14ac:dyDescent="0.2">
      <c r="A2249" s="139" t="s">
        <v>125</v>
      </c>
      <c r="B2249" s="139" t="s">
        <v>289</v>
      </c>
      <c r="C2249" s="138" t="s">
        <v>2792</v>
      </c>
      <c r="D2249" t="s">
        <v>10493</v>
      </c>
      <c r="E2249" s="140">
        <v>4503.5828312248368</v>
      </c>
      <c r="F2249" s="140">
        <v>5329.6944405092945</v>
      </c>
      <c r="G2249" s="140">
        <v>4545.7185129185136</v>
      </c>
      <c r="H2249" s="140">
        <f t="shared" si="280"/>
        <v>4610.0520762470978</v>
      </c>
      <c r="I2249" s="143">
        <v>0.95678352496159036</v>
      </c>
      <c r="J2249" s="144">
        <v>0.99793952403527753</v>
      </c>
      <c r="K2249" s="145">
        <f t="shared" si="281"/>
        <v>4401.7334833085033</v>
      </c>
      <c r="L2249" s="140">
        <f t="shared" si="282"/>
        <v>4427.0146628497223</v>
      </c>
      <c r="N2249" s="140">
        <v>5168.833832701489</v>
      </c>
      <c r="O2249" s="140">
        <f t="shared" si="283"/>
        <v>4523.8600860162696</v>
      </c>
      <c r="Q2249" s="140">
        <v>7086.9946308792205</v>
      </c>
      <c r="R2249" s="38">
        <f t="shared" si="284"/>
        <v>4638.2349544118761</v>
      </c>
      <c r="S2249" s="38">
        <f t="shared" si="285"/>
        <v>4665.0297548185308</v>
      </c>
      <c r="T2249" s="38">
        <f t="shared" si="286"/>
        <v>5360.6499125192622</v>
      </c>
      <c r="U2249" s="32">
        <f t="shared" si="287"/>
        <v>4755.843838996444</v>
      </c>
      <c r="W2249" s="140">
        <v>3816</v>
      </c>
      <c r="Y2249" s="141" t="s">
        <v>15578</v>
      </c>
      <c r="Z2249" s="141" t="s">
        <v>15578</v>
      </c>
      <c r="AA2249" s="147" t="s">
        <v>15578</v>
      </c>
      <c r="AB2249" s="147" t="s">
        <v>15578</v>
      </c>
    </row>
    <row r="2250" spans="1:28" x14ac:dyDescent="0.2">
      <c r="A2250" s="139" t="s">
        <v>125</v>
      </c>
      <c r="B2250" s="139" t="s">
        <v>289</v>
      </c>
      <c r="C2250" s="138" t="s">
        <v>2793</v>
      </c>
      <c r="D2250" t="s">
        <v>10494</v>
      </c>
      <c r="E2250" s="140">
        <v>17793.083052247188</v>
      </c>
      <c r="F2250" s="140">
        <v>12965.021640138501</v>
      </c>
      <c r="G2250" s="140">
        <v>16940.43103046517</v>
      </c>
      <c r="H2250" s="140">
        <f t="shared" si="280"/>
        <v>17145.28085155088</v>
      </c>
      <c r="I2250" s="143">
        <v>0.95678352496159036</v>
      </c>
      <c r="J2250" s="144">
        <v>0.99793952403527753</v>
      </c>
      <c r="K2250" s="145">
        <f t="shared" si="281"/>
        <v>16370.52153789044</v>
      </c>
      <c r="L2250" s="140">
        <f t="shared" si="282"/>
        <v>16464.544971101968</v>
      </c>
      <c r="N2250" s="140">
        <v>16699.174366957588</v>
      </c>
      <c r="O2250" s="140">
        <f t="shared" si="283"/>
        <v>16495.176133051435</v>
      </c>
      <c r="Q2250" s="140">
        <v>15727.378875048253</v>
      </c>
      <c r="R2250" s="38">
        <f t="shared" si="284"/>
        <v>16235.138542149931</v>
      </c>
      <c r="S2250" s="38">
        <f t="shared" si="285"/>
        <v>16328.927947190205</v>
      </c>
      <c r="T2250" s="38">
        <f t="shared" si="286"/>
        <v>16601.994817766656</v>
      </c>
      <c r="U2250" s="32">
        <f t="shared" si="287"/>
        <v>16364.577169680673</v>
      </c>
      <c r="W2250" s="140">
        <v>14696</v>
      </c>
      <c r="Y2250" s="141" t="s">
        <v>15578</v>
      </c>
      <c r="Z2250" s="141" t="s">
        <v>15578</v>
      </c>
      <c r="AA2250" s="147" t="s">
        <v>15578</v>
      </c>
      <c r="AB2250" s="147" t="s">
        <v>15578</v>
      </c>
    </row>
    <row r="2251" spans="1:28" x14ac:dyDescent="0.2">
      <c r="A2251" s="139" t="s">
        <v>125</v>
      </c>
      <c r="B2251" s="139" t="s">
        <v>289</v>
      </c>
      <c r="C2251" s="138" t="s">
        <v>2794</v>
      </c>
      <c r="D2251" t="s">
        <v>10495</v>
      </c>
      <c r="E2251" s="140">
        <v>6417.2535629181566</v>
      </c>
      <c r="F2251" s="140">
        <v>10749.384431550348</v>
      </c>
      <c r="G2251" s="140">
        <v>5886.6017756692618</v>
      </c>
      <c r="H2251" s="140">
        <f t="shared" si="280"/>
        <v>6943.8954656143551</v>
      </c>
      <c r="I2251" s="143">
        <v>0.95678352496159036</v>
      </c>
      <c r="J2251" s="144">
        <v>0.99793952403527753</v>
      </c>
      <c r="K2251" s="145">
        <f t="shared" si="281"/>
        <v>6630.1153804906635</v>
      </c>
      <c r="L2251" s="140">
        <f t="shared" si="282"/>
        <v>6668.1951819935921</v>
      </c>
      <c r="N2251" s="140">
        <v>7061.7942032687961</v>
      </c>
      <c r="O2251" s="140">
        <f t="shared" si="283"/>
        <v>6719.5800279540344</v>
      </c>
      <c r="Q2251" s="140">
        <v>15067.761674457362</v>
      </c>
      <c r="R2251" s="38">
        <f t="shared" si="284"/>
        <v>7405.7919523374012</v>
      </c>
      <c r="S2251" s="38">
        <f t="shared" si="285"/>
        <v>7448.5747607044805</v>
      </c>
      <c r="T2251" s="38">
        <f t="shared" si="286"/>
        <v>7862.390950387653</v>
      </c>
      <c r="U2251" s="32">
        <f t="shared" si="287"/>
        <v>7502.5989833611202</v>
      </c>
      <c r="W2251" s="140">
        <v>5943</v>
      </c>
      <c r="Y2251" s="141" t="s">
        <v>15578</v>
      </c>
      <c r="Z2251" s="141" t="s">
        <v>15578</v>
      </c>
      <c r="AA2251" s="147" t="s">
        <v>15578</v>
      </c>
      <c r="AB2251" s="147" t="s">
        <v>15578</v>
      </c>
    </row>
    <row r="2252" spans="1:28" x14ac:dyDescent="0.2">
      <c r="A2252" s="139" t="s">
        <v>125</v>
      </c>
      <c r="B2252" s="139" t="s">
        <v>289</v>
      </c>
      <c r="C2252" s="138" t="s">
        <v>2795</v>
      </c>
      <c r="D2252" t="s">
        <v>10496</v>
      </c>
      <c r="E2252" s="140">
        <v>5455.4389019022137</v>
      </c>
      <c r="F2252" s="140">
        <v>5162.1730403402535</v>
      </c>
      <c r="G2252" s="140">
        <v>3682.1875942848028</v>
      </c>
      <c r="H2252" s="140">
        <f t="shared" si="280"/>
        <v>5343.5246505333535</v>
      </c>
      <c r="I2252" s="143">
        <v>0.95678352496159036</v>
      </c>
      <c r="J2252" s="144">
        <v>0.99793952403527753</v>
      </c>
      <c r="K2252" s="145">
        <f t="shared" si="281"/>
        <v>5102.0619689581845</v>
      </c>
      <c r="L2252" s="140">
        <f t="shared" si="282"/>
        <v>5131.3654570400449</v>
      </c>
      <c r="N2252" s="140">
        <v>5775.0812078370827</v>
      </c>
      <c r="O2252" s="140">
        <f t="shared" si="283"/>
        <v>5215.4033557874827</v>
      </c>
      <c r="Q2252" s="140">
        <v>7655.7614023535398</v>
      </c>
      <c r="R2252" s="38">
        <f t="shared" si="284"/>
        <v>5322.8371307890875</v>
      </c>
      <c r="S2252" s="38">
        <f t="shared" si="285"/>
        <v>5353.586836209025</v>
      </c>
      <c r="T2252" s="38">
        <f t="shared" si="286"/>
        <v>5963.1492272887281</v>
      </c>
      <c r="U2252" s="32">
        <f t="shared" si="287"/>
        <v>5433.1659710031863</v>
      </c>
      <c r="W2252" s="140">
        <v>4635</v>
      </c>
      <c r="Y2252" s="141" t="s">
        <v>15578</v>
      </c>
      <c r="Z2252" s="141" t="s">
        <v>15578</v>
      </c>
      <c r="AA2252" s="147" t="s">
        <v>15578</v>
      </c>
      <c r="AB2252" s="147" t="s">
        <v>15578</v>
      </c>
    </row>
    <row r="2253" spans="1:28" x14ac:dyDescent="0.2">
      <c r="A2253" s="139" t="s">
        <v>125</v>
      </c>
      <c r="B2253" s="139" t="s">
        <v>289</v>
      </c>
      <c r="C2253" s="138" t="s">
        <v>2796</v>
      </c>
      <c r="D2253" t="s">
        <v>8961</v>
      </c>
      <c r="E2253" s="140">
        <v>3852.728206033592</v>
      </c>
      <c r="F2253" s="140">
        <v>4305.2194321135785</v>
      </c>
      <c r="G2253" s="140">
        <v>5526.6167632780434</v>
      </c>
      <c r="H2253" s="140">
        <f t="shared" si="280"/>
        <v>3980.6325952605794</v>
      </c>
      <c r="I2253" s="143">
        <v>0.95678352496159036</v>
      </c>
      <c r="J2253" s="144">
        <v>0.99793952403527753</v>
      </c>
      <c r="K2253" s="145">
        <f t="shared" si="281"/>
        <v>3800.7561497161191</v>
      </c>
      <c r="L2253" s="140">
        <f t="shared" si="282"/>
        <v>3822.5856400698017</v>
      </c>
      <c r="N2253" s="140">
        <v>4673.1202860765989</v>
      </c>
      <c r="O2253" s="140">
        <f t="shared" si="283"/>
        <v>3933.624005021732</v>
      </c>
      <c r="Q2253" s="140">
        <v>7280.7861130531146</v>
      </c>
      <c r="R2253" s="38">
        <f t="shared" si="284"/>
        <v>4115.8587992972771</v>
      </c>
      <c r="S2253" s="38">
        <f t="shared" si="285"/>
        <v>4139.6358645199525</v>
      </c>
      <c r="T2253" s="38">
        <f t="shared" si="286"/>
        <v>4933.8868687742506</v>
      </c>
      <c r="U2253" s="32">
        <f t="shared" si="287"/>
        <v>4243.326329438557</v>
      </c>
      <c r="W2253" s="140">
        <v>4699</v>
      </c>
      <c r="Y2253" s="141" t="s">
        <v>15578</v>
      </c>
      <c r="Z2253" s="141" t="s">
        <v>15578</v>
      </c>
      <c r="AA2253" s="147" t="s">
        <v>15578</v>
      </c>
      <c r="AB2253" s="147" t="s">
        <v>15578</v>
      </c>
    </row>
    <row r="2254" spans="1:28" x14ac:dyDescent="0.2">
      <c r="A2254" s="139" t="s">
        <v>125</v>
      </c>
      <c r="B2254" s="139" t="s">
        <v>289</v>
      </c>
      <c r="C2254" s="138" t="s">
        <v>2797</v>
      </c>
      <c r="D2254" t="s">
        <v>10497</v>
      </c>
      <c r="E2254" s="140">
        <v>4679.2579588266744</v>
      </c>
      <c r="F2254" s="140">
        <v>5126.7036833823995</v>
      </c>
      <c r="G2254" s="140">
        <v>2287.2110071924681</v>
      </c>
      <c r="H2254" s="140">
        <f t="shared" si="280"/>
        <v>4635.129667543958</v>
      </c>
      <c r="I2254" s="143">
        <v>0.95678352496159036</v>
      </c>
      <c r="J2254" s="144">
        <v>0.99793952403527753</v>
      </c>
      <c r="K2254" s="145">
        <f t="shared" si="281"/>
        <v>4425.677870804876</v>
      </c>
      <c r="L2254" s="140">
        <f t="shared" si="282"/>
        <v>4451.0965739743642</v>
      </c>
      <c r="N2254" s="140">
        <v>5447.3355092424999</v>
      </c>
      <c r="O2254" s="140">
        <f t="shared" si="283"/>
        <v>4581.1568166616935</v>
      </c>
      <c r="Q2254" s="140">
        <v>8387.7997996314534</v>
      </c>
      <c r="R2254" s="38">
        <f t="shared" si="284"/>
        <v>4783.9873540606113</v>
      </c>
      <c r="S2254" s="38">
        <f t="shared" si="285"/>
        <v>4811.6241571893706</v>
      </c>
      <c r="T2254" s="38">
        <f t="shared" si="286"/>
        <v>5741.3819382813954</v>
      </c>
      <c r="U2254" s="32">
        <f t="shared" si="287"/>
        <v>4933.0052018046517</v>
      </c>
      <c r="W2254" s="140">
        <v>3214</v>
      </c>
      <c r="Y2254" s="141" t="s">
        <v>15578</v>
      </c>
      <c r="Z2254" s="141" t="s">
        <v>15578</v>
      </c>
      <c r="AA2254" s="147" t="s">
        <v>15578</v>
      </c>
      <c r="AB2254" s="147" t="s">
        <v>15578</v>
      </c>
    </row>
    <row r="2255" spans="1:28" x14ac:dyDescent="0.2">
      <c r="A2255" s="139" t="s">
        <v>125</v>
      </c>
      <c r="B2255" s="139" t="s">
        <v>289</v>
      </c>
      <c r="C2255" s="138" t="s">
        <v>2798</v>
      </c>
      <c r="D2255" t="s">
        <v>10498</v>
      </c>
      <c r="E2255" s="140">
        <v>7232.8832994539616</v>
      </c>
      <c r="F2255" s="140">
        <v>8509.4981540249282</v>
      </c>
      <c r="G2255" s="140">
        <v>10225.578373637525</v>
      </c>
      <c r="H2255" s="140">
        <f t="shared" si="280"/>
        <v>7520.8210945540632</v>
      </c>
      <c r="I2255" s="143">
        <v>0.95678352496159036</v>
      </c>
      <c r="J2255" s="144">
        <v>0.99793952403527753</v>
      </c>
      <c r="K2255" s="145">
        <f t="shared" si="281"/>
        <v>7180.970949209106</v>
      </c>
      <c r="L2255" s="140">
        <f t="shared" si="282"/>
        <v>7222.2145675552993</v>
      </c>
      <c r="N2255" s="140">
        <v>7429.683824800758</v>
      </c>
      <c r="O2255" s="140">
        <f t="shared" si="283"/>
        <v>7249.2999393393702</v>
      </c>
      <c r="Q2255" s="140">
        <v>7943.4763423625564</v>
      </c>
      <c r="R2255" s="38">
        <f t="shared" si="284"/>
        <v>7221.3265834927261</v>
      </c>
      <c r="S2255" s="38">
        <f t="shared" si="285"/>
        <v>7263.0437466760841</v>
      </c>
      <c r="T2255" s="38">
        <f t="shared" si="286"/>
        <v>7481.0630765569376</v>
      </c>
      <c r="U2255" s="32">
        <f t="shared" si="287"/>
        <v>7291.5064436767798</v>
      </c>
      <c r="W2255" s="140">
        <v>6685</v>
      </c>
      <c r="Y2255" s="141" t="s">
        <v>15578</v>
      </c>
      <c r="Z2255" s="141" t="s">
        <v>15578</v>
      </c>
      <c r="AA2255" s="147" t="s">
        <v>15578</v>
      </c>
      <c r="AB2255" s="147" t="s">
        <v>15578</v>
      </c>
    </row>
    <row r="2256" spans="1:28" x14ac:dyDescent="0.2">
      <c r="A2256" s="139" t="s">
        <v>125</v>
      </c>
      <c r="B2256" s="139" t="s">
        <v>289</v>
      </c>
      <c r="C2256" s="138" t="s">
        <v>2799</v>
      </c>
      <c r="D2256" t="s">
        <v>10499</v>
      </c>
      <c r="E2256" s="140">
        <v>4314.6383618839327</v>
      </c>
      <c r="F2256" s="140">
        <v>8238.4873861092528</v>
      </c>
      <c r="G2256" s="140">
        <v>4235.6482835468541</v>
      </c>
      <c r="H2256" s="140">
        <f t="shared" si="280"/>
        <v>4808.5778336510175</v>
      </c>
      <c r="I2256" s="143">
        <v>0.95678352496159036</v>
      </c>
      <c r="J2256" s="144">
        <v>0.99793952403527753</v>
      </c>
      <c r="K2256" s="145">
        <f t="shared" si="281"/>
        <v>4591.2882777470504</v>
      </c>
      <c r="L2256" s="140">
        <f t="shared" si="282"/>
        <v>4617.6581576399085</v>
      </c>
      <c r="N2256" s="140">
        <v>4767.067882590075</v>
      </c>
      <c r="O2256" s="140">
        <f t="shared" si="283"/>
        <v>4637.1637846526046</v>
      </c>
      <c r="Q2256" s="140">
        <v>8900.2819172188574</v>
      </c>
      <c r="R2256" s="38">
        <f t="shared" si="284"/>
        <v>4981.9691327688133</v>
      </c>
      <c r="S2256" s="38">
        <f t="shared" si="285"/>
        <v>5010.7496645565961</v>
      </c>
      <c r="T2256" s="38">
        <f t="shared" si="286"/>
        <v>5180.389286052954</v>
      </c>
      <c r="U2256" s="32">
        <f t="shared" si="287"/>
        <v>5032.8963299399002</v>
      </c>
      <c r="W2256" s="140">
        <v>4222</v>
      </c>
      <c r="Y2256" s="141" t="s">
        <v>15578</v>
      </c>
      <c r="Z2256" s="141" t="s">
        <v>15578</v>
      </c>
      <c r="AA2256" s="147" t="s">
        <v>15578</v>
      </c>
      <c r="AB2256" s="147" t="s">
        <v>15578</v>
      </c>
    </row>
    <row r="2257" spans="1:28" x14ac:dyDescent="0.2">
      <c r="A2257" s="139" t="s">
        <v>125</v>
      </c>
      <c r="B2257" s="139" t="s">
        <v>289</v>
      </c>
      <c r="C2257" s="138" t="s">
        <v>2800</v>
      </c>
      <c r="D2257" t="s">
        <v>10500</v>
      </c>
      <c r="E2257" s="140">
        <v>11970.914129889175</v>
      </c>
      <c r="F2257" s="140">
        <v>9018.2425277325565</v>
      </c>
      <c r="G2257" s="140">
        <v>10033.551286080827</v>
      </c>
      <c r="H2257" s="140">
        <f t="shared" si="280"/>
        <v>11515.055661465309</v>
      </c>
      <c r="I2257" s="143">
        <v>0.95678352496159036</v>
      </c>
      <c r="J2257" s="144">
        <v>0.99793952403527753</v>
      </c>
      <c r="K2257" s="145">
        <f t="shared" si="281"/>
        <v>10994.714425979999</v>
      </c>
      <c r="L2257" s="140">
        <f t="shared" si="282"/>
        <v>11057.8621268714</v>
      </c>
      <c r="N2257" s="140">
        <v>11438.139371694473</v>
      </c>
      <c r="O2257" s="140">
        <f t="shared" si="283"/>
        <v>11107.507798205101</v>
      </c>
      <c r="Q2257" s="140">
        <v>8518.0589959757326</v>
      </c>
      <c r="R2257" s="38">
        <f t="shared" si="284"/>
        <v>10708.557559340248</v>
      </c>
      <c r="S2257" s="38">
        <f t="shared" si="285"/>
        <v>10770.420243155513</v>
      </c>
      <c r="T2257" s="38">
        <f t="shared" si="286"/>
        <v>11146.1313341226</v>
      </c>
      <c r="U2257" s="32">
        <f t="shared" si="287"/>
        <v>10819.469797375505</v>
      </c>
      <c r="W2257" s="140">
        <v>9349</v>
      </c>
      <c r="Y2257" s="141" t="s">
        <v>15578</v>
      </c>
      <c r="Z2257" s="141" t="s">
        <v>15578</v>
      </c>
      <c r="AA2257" s="147" t="s">
        <v>15578</v>
      </c>
      <c r="AB2257" s="147" t="s">
        <v>15578</v>
      </c>
    </row>
    <row r="2258" spans="1:28" x14ac:dyDescent="0.2">
      <c r="A2258" s="139" t="s">
        <v>125</v>
      </c>
      <c r="B2258" s="139" t="s">
        <v>289</v>
      </c>
      <c r="C2258" s="138" t="s">
        <v>2801</v>
      </c>
      <c r="D2258" t="s">
        <v>10501</v>
      </c>
      <c r="E2258" s="140">
        <v>4141.5851119279123</v>
      </c>
      <c r="F2258" s="140">
        <v>12635.001442199775</v>
      </c>
      <c r="G2258" s="140">
        <v>4058.5678783930684</v>
      </c>
      <c r="H2258" s="140">
        <f t="shared" si="280"/>
        <v>5214.4558456613431</v>
      </c>
      <c r="I2258" s="143">
        <v>0.95678352496159036</v>
      </c>
      <c r="J2258" s="144">
        <v>0.99793952403527753</v>
      </c>
      <c r="K2258" s="145">
        <f t="shared" si="281"/>
        <v>4978.8255129140189</v>
      </c>
      <c r="L2258" s="140">
        <f t="shared" si="282"/>
        <v>5007.4211973582696</v>
      </c>
      <c r="N2258" s="140">
        <v>4939.635884641918</v>
      </c>
      <c r="O2258" s="140">
        <f t="shared" si="283"/>
        <v>4998.5717397528479</v>
      </c>
      <c r="Q2258" s="140">
        <v>8672.2513761561804</v>
      </c>
      <c r="R2258" s="38">
        <f t="shared" si="284"/>
        <v>5308.980012543967</v>
      </c>
      <c r="S2258" s="38">
        <f t="shared" si="285"/>
        <v>5339.6496662370646</v>
      </c>
      <c r="T2258" s="38">
        <f t="shared" si="286"/>
        <v>5312.8974337933441</v>
      </c>
      <c r="U2258" s="32">
        <f t="shared" si="287"/>
        <v>5336.1571287333763</v>
      </c>
      <c r="W2258" s="140">
        <v>3391</v>
      </c>
      <c r="Y2258" s="141" t="s">
        <v>15578</v>
      </c>
      <c r="Z2258" s="141" t="s">
        <v>15578</v>
      </c>
      <c r="AA2258" s="147" t="s">
        <v>15578</v>
      </c>
      <c r="AB2258" s="147" t="s">
        <v>15578</v>
      </c>
    </row>
    <row r="2259" spans="1:28" x14ac:dyDescent="0.2">
      <c r="A2259" s="139" t="s">
        <v>125</v>
      </c>
      <c r="B2259" s="139" t="s">
        <v>289</v>
      </c>
      <c r="C2259" s="138" t="s">
        <v>2802</v>
      </c>
      <c r="D2259" t="s">
        <v>8719</v>
      </c>
      <c r="E2259" s="140">
        <v>10306.366930160089</v>
      </c>
      <c r="F2259" s="140">
        <v>21053.729019023991</v>
      </c>
      <c r="G2259" s="140">
        <v>5936.504025985615</v>
      </c>
      <c r="H2259" s="140">
        <f t="shared" si="280"/>
        <v>11484.174696605054</v>
      </c>
      <c r="I2259" s="143">
        <v>0.95678352496159036</v>
      </c>
      <c r="J2259" s="144">
        <v>0.99793952403527753</v>
      </c>
      <c r="K2259" s="145">
        <f t="shared" si="281"/>
        <v>10965.228907210561</v>
      </c>
      <c r="L2259" s="140">
        <f t="shared" si="282"/>
        <v>11028.20725920869</v>
      </c>
      <c r="N2259" s="140">
        <v>10660.806987644886</v>
      </c>
      <c r="O2259" s="140">
        <f t="shared" si="283"/>
        <v>10980.242692886939</v>
      </c>
      <c r="Q2259" s="140">
        <v>15952.686438969919</v>
      </c>
      <c r="R2259" s="38">
        <f t="shared" si="284"/>
        <v>11391.887813262156</v>
      </c>
      <c r="S2259" s="38">
        <f t="shared" si="285"/>
        <v>11457.698054272265</v>
      </c>
      <c r="T2259" s="38">
        <f t="shared" si="286"/>
        <v>11189.99493277739</v>
      </c>
      <c r="U2259" s="32">
        <f t="shared" si="287"/>
        <v>11422.749075952714</v>
      </c>
      <c r="W2259" s="140">
        <v>8130</v>
      </c>
      <c r="Y2259" s="141" t="s">
        <v>15578</v>
      </c>
      <c r="Z2259" s="141" t="s">
        <v>15578</v>
      </c>
      <c r="AA2259" s="147" t="s">
        <v>15578</v>
      </c>
      <c r="AB2259" s="147" t="s">
        <v>15578</v>
      </c>
    </row>
    <row r="2260" spans="1:28" x14ac:dyDescent="0.2">
      <c r="A2260" s="139" t="s">
        <v>125</v>
      </c>
      <c r="B2260" s="139" t="s">
        <v>289</v>
      </c>
      <c r="C2260" s="138" t="s">
        <v>2803</v>
      </c>
      <c r="D2260" t="s">
        <v>10502</v>
      </c>
      <c r="E2260" s="140">
        <v>7363.3938708102069</v>
      </c>
      <c r="F2260" s="140">
        <v>9124.2916647267248</v>
      </c>
      <c r="G2260" s="140">
        <v>6884.4870962397372</v>
      </c>
      <c r="H2260" s="140">
        <f t="shared" si="280"/>
        <v>7566.3647748566164</v>
      </c>
      <c r="I2260" s="143">
        <v>0.95678352496159036</v>
      </c>
      <c r="J2260" s="144">
        <v>0.99793952403527753</v>
      </c>
      <c r="K2260" s="145">
        <f t="shared" si="281"/>
        <v>7224.4566060357947</v>
      </c>
      <c r="L2260" s="140">
        <f t="shared" si="282"/>
        <v>7265.9499825061157</v>
      </c>
      <c r="N2260" s="140">
        <v>7141.3804915101919</v>
      </c>
      <c r="O2260" s="140">
        <f t="shared" si="283"/>
        <v>7249.6872791958831</v>
      </c>
      <c r="Q2260" s="140">
        <v>7914.0983733897392</v>
      </c>
      <c r="R2260" s="38">
        <f t="shared" si="284"/>
        <v>7257.6586306250856</v>
      </c>
      <c r="S2260" s="38">
        <f t="shared" si="285"/>
        <v>7299.5856818285301</v>
      </c>
      <c r="T2260" s="38">
        <f t="shared" si="286"/>
        <v>7218.6522796981471</v>
      </c>
      <c r="U2260" s="32">
        <f t="shared" si="287"/>
        <v>7289.0197246570651</v>
      </c>
      <c r="W2260" s="140">
        <v>6477</v>
      </c>
      <c r="Y2260" s="141" t="s">
        <v>15578</v>
      </c>
      <c r="Z2260" s="141" t="s">
        <v>15578</v>
      </c>
      <c r="AA2260" s="147" t="s">
        <v>15578</v>
      </c>
      <c r="AB2260" s="147" t="s">
        <v>15578</v>
      </c>
    </row>
    <row r="2261" spans="1:28" x14ac:dyDescent="0.2">
      <c r="A2261" s="139" t="s">
        <v>125</v>
      </c>
      <c r="B2261" s="139" t="s">
        <v>289</v>
      </c>
      <c r="C2261" s="138" t="s">
        <v>2804</v>
      </c>
      <c r="D2261" t="s">
        <v>10503</v>
      </c>
      <c r="E2261" s="140">
        <v>11458.595603777219</v>
      </c>
      <c r="F2261" s="140">
        <v>10796.272102169425</v>
      </c>
      <c r="G2261" s="140">
        <v>10635.185243663136</v>
      </c>
      <c r="H2261" s="140">
        <f t="shared" si="280"/>
        <v>11339.949783189562</v>
      </c>
      <c r="I2261" s="143">
        <v>0.95678352496159036</v>
      </c>
      <c r="J2261" s="144">
        <v>0.99793952403527753</v>
      </c>
      <c r="K2261" s="145">
        <f t="shared" si="281"/>
        <v>10827.521215408295</v>
      </c>
      <c r="L2261" s="140">
        <f t="shared" si="282"/>
        <v>10889.708648807227</v>
      </c>
      <c r="N2261" s="140">
        <v>11953.072055410477</v>
      </c>
      <c r="O2261" s="140">
        <f t="shared" si="283"/>
        <v>11028.532075428693</v>
      </c>
      <c r="Q2261" s="140">
        <v>16446.103721518932</v>
      </c>
      <c r="R2261" s="38">
        <f t="shared" si="284"/>
        <v>11315.062969591014</v>
      </c>
      <c r="S2261" s="38">
        <f t="shared" si="285"/>
        <v>11380.42939816543</v>
      </c>
      <c r="T2261" s="38">
        <f t="shared" si="286"/>
        <v>12402.375222021325</v>
      </c>
      <c r="U2261" s="32">
        <f t="shared" si="287"/>
        <v>11513.845707404766</v>
      </c>
      <c r="W2261" s="140">
        <v>9729</v>
      </c>
      <c r="Y2261" s="141" t="s">
        <v>15578</v>
      </c>
      <c r="Z2261" s="141" t="s">
        <v>15578</v>
      </c>
      <c r="AA2261" s="147" t="s">
        <v>15578</v>
      </c>
      <c r="AB2261" s="147" t="s">
        <v>15578</v>
      </c>
    </row>
    <row r="2262" spans="1:28" x14ac:dyDescent="0.2">
      <c r="A2262" s="139" t="s">
        <v>125</v>
      </c>
      <c r="B2262" s="139" t="s">
        <v>289</v>
      </c>
      <c r="C2262" s="138" t="s">
        <v>2805</v>
      </c>
      <c r="D2262" t="s">
        <v>10504</v>
      </c>
      <c r="E2262" s="140">
        <v>6826.0323151609327</v>
      </c>
      <c r="F2262" s="140">
        <v>24892.480063075815</v>
      </c>
      <c r="G2262" s="140">
        <v>7474.3209827040537</v>
      </c>
      <c r="H2262" s="140">
        <f t="shared" si="280"/>
        <v>9142.919885550813</v>
      </c>
      <c r="I2262" s="143">
        <v>0.95678352496159036</v>
      </c>
      <c r="J2262" s="144">
        <v>0.99793952403527753</v>
      </c>
      <c r="K2262" s="145">
        <f t="shared" si="281"/>
        <v>8729.7704949567833</v>
      </c>
      <c r="L2262" s="140">
        <f t="shared" si="282"/>
        <v>8779.9095813129952</v>
      </c>
      <c r="N2262" s="140">
        <v>7972.1057712281236</v>
      </c>
      <c r="O2262" s="140">
        <f t="shared" si="283"/>
        <v>8674.4497805924875</v>
      </c>
      <c r="Q2262" s="140">
        <v>17594.109335514266</v>
      </c>
      <c r="R2262" s="38">
        <f t="shared" si="284"/>
        <v>9536.700285779687</v>
      </c>
      <c r="S2262" s="38">
        <f t="shared" si="285"/>
        <v>9591.7932216070294</v>
      </c>
      <c r="T2262" s="38">
        <f t="shared" si="286"/>
        <v>8934.3061276567387</v>
      </c>
      <c r="U2262" s="32">
        <f t="shared" si="287"/>
        <v>9505.9574567360796</v>
      </c>
      <c r="W2262" s="140">
        <v>6631</v>
      </c>
      <c r="Y2262" s="141" t="s">
        <v>15578</v>
      </c>
      <c r="Z2262" s="141" t="s">
        <v>15578</v>
      </c>
      <c r="AA2262" s="147" t="s">
        <v>15578</v>
      </c>
      <c r="AB2262" s="147" t="s">
        <v>15578</v>
      </c>
    </row>
    <row r="2263" spans="1:28" x14ac:dyDescent="0.2">
      <c r="A2263" s="139" t="s">
        <v>125</v>
      </c>
      <c r="B2263" s="139" t="s">
        <v>289</v>
      </c>
      <c r="C2263" s="138" t="s">
        <v>2806</v>
      </c>
      <c r="D2263" t="s">
        <v>10505</v>
      </c>
      <c r="E2263" s="140">
        <v>3597.2072463786467</v>
      </c>
      <c r="F2263" s="140">
        <v>2750.1912965129304</v>
      </c>
      <c r="G2263" s="140">
        <v>2091.4370662136812</v>
      </c>
      <c r="H2263" s="140">
        <f t="shared" si="280"/>
        <v>3426.3915318734271</v>
      </c>
      <c r="I2263" s="143">
        <v>0.95678352496159036</v>
      </c>
      <c r="J2263" s="144">
        <v>0.99793952403527753</v>
      </c>
      <c r="K2263" s="145">
        <f t="shared" si="281"/>
        <v>3271.5600785685324</v>
      </c>
      <c r="L2263" s="140">
        <f t="shared" si="282"/>
        <v>3290.3501525336669</v>
      </c>
      <c r="N2263" s="140">
        <v>4061.1402103404557</v>
      </c>
      <c r="O2263" s="140">
        <f t="shared" si="283"/>
        <v>3390.9777614639979</v>
      </c>
      <c r="Q2263" s="140">
        <v>5766.1715643443949</v>
      </c>
      <c r="R2263" s="38">
        <f t="shared" si="284"/>
        <v>3494.9651061509603</v>
      </c>
      <c r="S2263" s="38">
        <f t="shared" si="285"/>
        <v>3515.1553063818606</v>
      </c>
      <c r="T2263" s="38">
        <f t="shared" si="286"/>
        <v>4231.6433457408493</v>
      </c>
      <c r="U2263" s="32">
        <f t="shared" si="287"/>
        <v>3608.6937186870546</v>
      </c>
      <c r="W2263" s="140">
        <v>2787</v>
      </c>
      <c r="Y2263" s="141" t="s">
        <v>15578</v>
      </c>
      <c r="Z2263" s="141" t="s">
        <v>15578</v>
      </c>
      <c r="AA2263" s="147" t="s">
        <v>15578</v>
      </c>
      <c r="AB2263" s="147" t="s">
        <v>15578</v>
      </c>
    </row>
    <row r="2264" spans="1:28" x14ac:dyDescent="0.2">
      <c r="A2264" s="139" t="s">
        <v>125</v>
      </c>
      <c r="B2264" s="139" t="s">
        <v>289</v>
      </c>
      <c r="C2264" s="138" t="s">
        <v>2807</v>
      </c>
      <c r="D2264" t="s">
        <v>10506</v>
      </c>
      <c r="E2264" s="140">
        <v>4671.0012236816883</v>
      </c>
      <c r="F2264" s="140">
        <v>5976.6248688333271</v>
      </c>
      <c r="G2264" s="140">
        <v>4428.8812720546975</v>
      </c>
      <c r="H2264" s="140">
        <f t="shared" si="280"/>
        <v>4826.2566439000593</v>
      </c>
      <c r="I2264" s="143">
        <v>0.95678352496159036</v>
      </c>
      <c r="J2264" s="144">
        <v>0.99793952403527753</v>
      </c>
      <c r="K2264" s="145">
        <f t="shared" si="281"/>
        <v>4608.1682196069733</v>
      </c>
      <c r="L2264" s="140">
        <f t="shared" si="282"/>
        <v>4634.6350487682103</v>
      </c>
      <c r="N2264" s="140">
        <v>5279.3847133454838</v>
      </c>
      <c r="O2264" s="140">
        <f t="shared" si="283"/>
        <v>4718.8079262566052</v>
      </c>
      <c r="Q2264" s="140">
        <v>8065.9465217590332</v>
      </c>
      <c r="R2264" s="38">
        <f t="shared" si="284"/>
        <v>4917.4977277134476</v>
      </c>
      <c r="S2264" s="38">
        <f t="shared" si="285"/>
        <v>4945.9058121268781</v>
      </c>
      <c r="T2264" s="38">
        <f t="shared" si="286"/>
        <v>5558.0408941868391</v>
      </c>
      <c r="U2264" s="32">
        <f t="shared" si="287"/>
        <v>5025.8208149557113</v>
      </c>
      <c r="W2264" s="140">
        <v>3541</v>
      </c>
      <c r="Y2264" s="141" t="s">
        <v>15578</v>
      </c>
      <c r="Z2264" s="141" t="s">
        <v>15578</v>
      </c>
      <c r="AA2264" s="147" t="s">
        <v>15578</v>
      </c>
      <c r="AB2264" s="147" t="s">
        <v>15578</v>
      </c>
    </row>
    <row r="2265" spans="1:28" x14ac:dyDescent="0.2">
      <c r="A2265" s="139" t="s">
        <v>125</v>
      </c>
      <c r="B2265" s="139" t="s">
        <v>289</v>
      </c>
      <c r="C2265" s="138" t="s">
        <v>2808</v>
      </c>
      <c r="D2265" t="s">
        <v>10507</v>
      </c>
      <c r="E2265" s="140">
        <v>4937.0170353889416</v>
      </c>
      <c r="F2265" s="140">
        <v>7418.8654458307692</v>
      </c>
      <c r="G2265" s="140">
        <v>7334.3078528497399</v>
      </c>
      <c r="H2265" s="140">
        <f t="shared" si="280"/>
        <v>5352.5956629710981</v>
      </c>
      <c r="I2265" s="143">
        <v>0.95678352496159036</v>
      </c>
      <c r="J2265" s="144">
        <v>0.99793952403527753</v>
      </c>
      <c r="K2265" s="145">
        <f t="shared" si="281"/>
        <v>5110.7230813522192</v>
      </c>
      <c r="L2265" s="140">
        <f t="shared" si="282"/>
        <v>5140.0763141853895</v>
      </c>
      <c r="N2265" s="140">
        <v>5094.9948044875946</v>
      </c>
      <c r="O2265" s="140">
        <f t="shared" si="283"/>
        <v>5134.1908665438268</v>
      </c>
      <c r="Q2265" s="140">
        <v>8988.1056713625148</v>
      </c>
      <c r="R2265" s="38">
        <f t="shared" si="284"/>
        <v>5457.8459742863679</v>
      </c>
      <c r="S2265" s="38">
        <f t="shared" si="285"/>
        <v>5489.3756175598637</v>
      </c>
      <c r="T2265" s="38">
        <f t="shared" si="286"/>
        <v>5484.3058911750868</v>
      </c>
      <c r="U2265" s="32">
        <f t="shared" si="287"/>
        <v>5488.7137584208358</v>
      </c>
      <c r="W2265" s="140">
        <v>6416</v>
      </c>
      <c r="Y2265" s="141" t="s">
        <v>15578</v>
      </c>
      <c r="Z2265" s="141" t="s">
        <v>15578</v>
      </c>
      <c r="AA2265" s="147" t="s">
        <v>15578</v>
      </c>
      <c r="AB2265" s="147" t="s">
        <v>15578</v>
      </c>
    </row>
    <row r="2266" spans="1:28" x14ac:dyDescent="0.2">
      <c r="A2266" s="139" t="s">
        <v>125</v>
      </c>
      <c r="B2266" s="139" t="s">
        <v>289</v>
      </c>
      <c r="C2266" s="138" t="s">
        <v>2809</v>
      </c>
      <c r="D2266" t="s">
        <v>10508</v>
      </c>
      <c r="E2266" s="140">
        <v>2881.2522107104082</v>
      </c>
      <c r="F2266" s="140">
        <v>3195.2095552741771</v>
      </c>
      <c r="G2266" s="140">
        <v>1093.4666188498009</v>
      </c>
      <c r="H2266" s="140">
        <f t="shared" si="280"/>
        <v>2845.6786533835748</v>
      </c>
      <c r="I2266" s="143">
        <v>0.95678352496159036</v>
      </c>
      <c r="J2266" s="144">
        <v>0.99793952403527753</v>
      </c>
      <c r="K2266" s="145">
        <f t="shared" si="281"/>
        <v>2717.0883981709167</v>
      </c>
      <c r="L2266" s="140">
        <f t="shared" si="282"/>
        <v>2732.6938863005366</v>
      </c>
      <c r="N2266" s="140">
        <v>3187.3124902310037</v>
      </c>
      <c r="O2266" s="140">
        <f t="shared" si="283"/>
        <v>2792.0449153199529</v>
      </c>
      <c r="Q2266" s="140">
        <v>5243.7312603478422</v>
      </c>
      <c r="R2266" s="38">
        <f t="shared" si="284"/>
        <v>2946.0573616495858</v>
      </c>
      <c r="S2266" s="38">
        <f t="shared" si="285"/>
        <v>2963.076555323004</v>
      </c>
      <c r="T2266" s="38">
        <f t="shared" si="286"/>
        <v>3392.954367242688</v>
      </c>
      <c r="U2266" s="32">
        <f t="shared" si="287"/>
        <v>3019.1976429104152</v>
      </c>
      <c r="W2266" s="140">
        <v>2292</v>
      </c>
      <c r="Y2266" s="141" t="s">
        <v>15578</v>
      </c>
      <c r="Z2266" s="141" t="s">
        <v>15578</v>
      </c>
      <c r="AA2266" s="147" t="s">
        <v>15578</v>
      </c>
      <c r="AB2266" s="147" t="s">
        <v>15578</v>
      </c>
    </row>
    <row r="2267" spans="1:28" x14ac:dyDescent="0.2">
      <c r="A2267" s="139" t="s">
        <v>125</v>
      </c>
      <c r="B2267" s="139" t="s">
        <v>289</v>
      </c>
      <c r="C2267" s="138" t="s">
        <v>2810</v>
      </c>
      <c r="D2267" t="s">
        <v>10509</v>
      </c>
      <c r="E2267" s="140">
        <v>4799.9569530283707</v>
      </c>
      <c r="F2267" s="140">
        <v>8853.1623133634621</v>
      </c>
      <c r="G2267" s="140">
        <v>3252.819731369771</v>
      </c>
      <c r="H2267" s="140">
        <f t="shared" si="280"/>
        <v>5248.4022592295842</v>
      </c>
      <c r="I2267" s="143">
        <v>0.95678352496159036</v>
      </c>
      <c r="J2267" s="144">
        <v>0.99793952403527753</v>
      </c>
      <c r="K2267" s="145">
        <f t="shared" si="281"/>
        <v>5011.2379591879899</v>
      </c>
      <c r="L2267" s="140">
        <f t="shared" si="282"/>
        <v>5040.0198032161252</v>
      </c>
      <c r="N2267" s="140">
        <v>5511.9772018824378</v>
      </c>
      <c r="O2267" s="140">
        <f t="shared" si="283"/>
        <v>5101.6344336381935</v>
      </c>
      <c r="Q2267" s="140">
        <v>9257.6443874138076</v>
      </c>
      <c r="R2267" s="38">
        <f t="shared" si="284"/>
        <v>5394.0452469678266</v>
      </c>
      <c r="S2267" s="38">
        <f t="shared" si="285"/>
        <v>5425.2063173313472</v>
      </c>
      <c r="T2267" s="38">
        <f t="shared" si="286"/>
        <v>5886.5439204355753</v>
      </c>
      <c r="U2267" s="32">
        <f t="shared" si="287"/>
        <v>5485.43452012125</v>
      </c>
      <c r="W2267" s="140">
        <v>4653</v>
      </c>
      <c r="Y2267" s="141" t="s">
        <v>15578</v>
      </c>
      <c r="Z2267" s="141" t="s">
        <v>15578</v>
      </c>
      <c r="AA2267" s="147" t="s">
        <v>15578</v>
      </c>
      <c r="AB2267" s="147" t="s">
        <v>15578</v>
      </c>
    </row>
    <row r="2268" spans="1:28" x14ac:dyDescent="0.2">
      <c r="A2268" s="139" t="s">
        <v>125</v>
      </c>
      <c r="B2268" s="139" t="s">
        <v>289</v>
      </c>
      <c r="C2268" s="138" t="s">
        <v>2811</v>
      </c>
      <c r="D2268" t="s">
        <v>10510</v>
      </c>
      <c r="E2268" s="140">
        <v>9145.6282873125601</v>
      </c>
      <c r="F2268" s="140">
        <v>7794.8027221810817</v>
      </c>
      <c r="G2268" s="140">
        <v>9938.3167082220571</v>
      </c>
      <c r="H2268" s="140">
        <f t="shared" si="280"/>
        <v>9007.8527981060051</v>
      </c>
      <c r="I2268" s="143">
        <v>0.95678352496159036</v>
      </c>
      <c r="J2268" s="144">
        <v>0.99793952403527753</v>
      </c>
      <c r="K2268" s="145">
        <f t="shared" si="281"/>
        <v>8600.8068061598533</v>
      </c>
      <c r="L2268" s="140">
        <f t="shared" si="282"/>
        <v>8650.2051947470773</v>
      </c>
      <c r="N2268" s="140">
        <v>8961.2202587191478</v>
      </c>
      <c r="O2268" s="140">
        <f t="shared" si="283"/>
        <v>8690.8086014877863</v>
      </c>
      <c r="Q2268" s="140">
        <v>15689.026351885666</v>
      </c>
      <c r="R2268" s="38">
        <f t="shared" si="284"/>
        <v>9238.733338291524</v>
      </c>
      <c r="S2268" s="38">
        <f t="shared" si="285"/>
        <v>9292.1049372387388</v>
      </c>
      <c r="T2268" s="38">
        <f t="shared" si="286"/>
        <v>9634.0008680358005</v>
      </c>
      <c r="U2268" s="32">
        <f t="shared" si="287"/>
        <v>9336.7398798805934</v>
      </c>
      <c r="W2268" s="140">
        <v>8074</v>
      </c>
      <c r="Y2268" s="141" t="s">
        <v>15578</v>
      </c>
      <c r="Z2268" s="141" t="s">
        <v>15578</v>
      </c>
      <c r="AA2268" s="147" t="s">
        <v>15578</v>
      </c>
      <c r="AB2268" s="147" t="s">
        <v>15578</v>
      </c>
    </row>
    <row r="2269" spans="1:28" x14ac:dyDescent="0.2">
      <c r="A2269" s="139" t="s">
        <v>125</v>
      </c>
      <c r="B2269" s="139" t="s">
        <v>289</v>
      </c>
      <c r="C2269" s="138" t="s">
        <v>2812</v>
      </c>
      <c r="D2269" t="s">
        <v>10511</v>
      </c>
      <c r="E2269" s="140">
        <v>9413.0172845822835</v>
      </c>
      <c r="F2269" s="140">
        <v>7940.3367722036164</v>
      </c>
      <c r="G2269" s="140">
        <v>5092.8256527003614</v>
      </c>
      <c r="H2269" s="140">
        <f t="shared" si="280"/>
        <v>9044.2735213549295</v>
      </c>
      <c r="I2269" s="143">
        <v>0.95678352496159036</v>
      </c>
      <c r="J2269" s="144">
        <v>0.99793952403527753</v>
      </c>
      <c r="K2269" s="145">
        <f t="shared" si="281"/>
        <v>8635.5817532449637</v>
      </c>
      <c r="L2269" s="140">
        <f t="shared" si="282"/>
        <v>8685.1798703446311</v>
      </c>
      <c r="N2269" s="140">
        <v>8905.8371161679206</v>
      </c>
      <c r="O2269" s="140">
        <f t="shared" si="283"/>
        <v>8713.9869505806291</v>
      </c>
      <c r="Q2269" s="140">
        <v>7642.8496885072163</v>
      </c>
      <c r="R2269" s="38">
        <f t="shared" si="284"/>
        <v>8501.7721105917735</v>
      </c>
      <c r="S2269" s="38">
        <f t="shared" si="285"/>
        <v>8550.8863294800358</v>
      </c>
      <c r="T2269" s="38">
        <f t="shared" si="286"/>
        <v>8779.5383734018505</v>
      </c>
      <c r="U2269" s="32">
        <f t="shared" si="287"/>
        <v>8580.7371406365182</v>
      </c>
      <c r="W2269" s="140">
        <v>6987</v>
      </c>
      <c r="Y2269" s="141" t="s">
        <v>15578</v>
      </c>
      <c r="Z2269" s="141" t="s">
        <v>15578</v>
      </c>
      <c r="AA2269" s="147" t="s">
        <v>15578</v>
      </c>
      <c r="AB2269" s="147" t="s">
        <v>15578</v>
      </c>
    </row>
    <row r="2270" spans="1:28" x14ac:dyDescent="0.2">
      <c r="A2270" s="139" t="s">
        <v>125</v>
      </c>
      <c r="B2270" s="139" t="s">
        <v>289</v>
      </c>
      <c r="C2270" s="138" t="s">
        <v>2813</v>
      </c>
      <c r="D2270" t="s">
        <v>10512</v>
      </c>
      <c r="E2270" s="140">
        <v>3039.5398813943689</v>
      </c>
      <c r="F2270" s="140">
        <v>3879.8902036590671</v>
      </c>
      <c r="G2270" s="140">
        <v>1591.1180124194536</v>
      </c>
      <c r="H2270" s="140">
        <f t="shared" si="280"/>
        <v>3084.9814343334174</v>
      </c>
      <c r="I2270" s="143">
        <v>0.95678352496159036</v>
      </c>
      <c r="J2270" s="144">
        <v>0.99793952403527753</v>
      </c>
      <c r="K2270" s="145">
        <f t="shared" si="281"/>
        <v>2945.5775879098014</v>
      </c>
      <c r="L2270" s="140">
        <f t="shared" si="282"/>
        <v>2962.495394527336</v>
      </c>
      <c r="N2270" s="140">
        <v>3296.7303006229517</v>
      </c>
      <c r="O2270" s="140">
        <f t="shared" si="283"/>
        <v>3006.130180784382</v>
      </c>
      <c r="Q2270" s="140">
        <v>3803.3268708239366</v>
      </c>
      <c r="R2270" s="38">
        <f t="shared" si="284"/>
        <v>3014.1660790609953</v>
      </c>
      <c r="S2270" s="38">
        <f t="shared" si="285"/>
        <v>3031.5787326403756</v>
      </c>
      <c r="T2270" s="38">
        <f t="shared" si="286"/>
        <v>3347.3899576430504</v>
      </c>
      <c r="U2270" s="32">
        <f t="shared" si="287"/>
        <v>3072.8082842199628</v>
      </c>
      <c r="W2270" s="140">
        <v>2248</v>
      </c>
      <c r="Y2270" s="141" t="s">
        <v>15578</v>
      </c>
      <c r="Z2270" s="141" t="s">
        <v>15578</v>
      </c>
      <c r="AA2270" s="147" t="s">
        <v>15578</v>
      </c>
      <c r="AB2270" s="147" t="s">
        <v>15578</v>
      </c>
    </row>
    <row r="2271" spans="1:28" x14ac:dyDescent="0.2">
      <c r="A2271" s="139" t="s">
        <v>125</v>
      </c>
      <c r="B2271" s="139" t="s">
        <v>289</v>
      </c>
      <c r="C2271" s="138" t="s">
        <v>2814</v>
      </c>
      <c r="D2271" t="s">
        <v>10513</v>
      </c>
      <c r="E2271" s="140">
        <v>3053.1847708890086</v>
      </c>
      <c r="F2271" s="140">
        <v>2996.2492904029241</v>
      </c>
      <c r="G2271" s="140">
        <v>2669.1688221707968</v>
      </c>
      <c r="H2271" s="140">
        <f t="shared" si="280"/>
        <v>3029.781738183081</v>
      </c>
      <c r="I2271" s="143">
        <v>0.95678352496159036</v>
      </c>
      <c r="J2271" s="144">
        <v>0.99793952403527753</v>
      </c>
      <c r="K2271" s="145">
        <f t="shared" si="281"/>
        <v>2892.8722503572612</v>
      </c>
      <c r="L2271" s="140">
        <f t="shared" si="282"/>
        <v>2909.4873459845689</v>
      </c>
      <c r="N2271" s="140">
        <v>3814.0136516074845</v>
      </c>
      <c r="O2271" s="140">
        <f t="shared" si="283"/>
        <v>3027.5743898268438</v>
      </c>
      <c r="Q2271" s="140">
        <v>6323.6643445682721</v>
      </c>
      <c r="R2271" s="38">
        <f t="shared" si="284"/>
        <v>3207.3761457322616</v>
      </c>
      <c r="S2271" s="38">
        <f t="shared" si="285"/>
        <v>3225.9049620812943</v>
      </c>
      <c r="T2271" s="38">
        <f t="shared" si="286"/>
        <v>4064.9787209035635</v>
      </c>
      <c r="U2271" s="32">
        <f t="shared" si="287"/>
        <v>3335.447093834679</v>
      </c>
      <c r="W2271" s="140">
        <v>2656</v>
      </c>
      <c r="Y2271" s="141" t="s">
        <v>15578</v>
      </c>
      <c r="Z2271" s="141" t="s">
        <v>15578</v>
      </c>
      <c r="AA2271" s="147" t="s">
        <v>15578</v>
      </c>
      <c r="AB2271" s="147" t="s">
        <v>15578</v>
      </c>
    </row>
    <row r="2272" spans="1:28" x14ac:dyDescent="0.2">
      <c r="A2272" s="139" t="s">
        <v>125</v>
      </c>
      <c r="B2272" s="139" t="s">
        <v>289</v>
      </c>
      <c r="C2272" s="138" t="s">
        <v>2815</v>
      </c>
      <c r="D2272" t="s">
        <v>10514</v>
      </c>
      <c r="E2272" s="140">
        <v>2217.2280904429276</v>
      </c>
      <c r="F2272" s="140">
        <v>3841.4736745223286</v>
      </c>
      <c r="G2272" s="140">
        <v>3428.0125839690677</v>
      </c>
      <c r="H2272" s="140">
        <f t="shared" si="280"/>
        <v>2474.1074065615458</v>
      </c>
      <c r="I2272" s="143">
        <v>0.95678352496159036</v>
      </c>
      <c r="J2272" s="144">
        <v>0.99793952403527753</v>
      </c>
      <c r="K2272" s="145">
        <f t="shared" si="281"/>
        <v>2362.3076773633829</v>
      </c>
      <c r="L2272" s="140">
        <f t="shared" si="282"/>
        <v>2375.8754966667302</v>
      </c>
      <c r="N2272" s="140">
        <v>2595.8097216768892</v>
      </c>
      <c r="O2272" s="140">
        <f t="shared" si="283"/>
        <v>2404.5881856286123</v>
      </c>
      <c r="Q2272" s="140">
        <v>5627.0268429780017</v>
      </c>
      <c r="R2272" s="38">
        <f t="shared" si="284"/>
        <v>2663.3522387676962</v>
      </c>
      <c r="S2272" s="38">
        <f t="shared" si="285"/>
        <v>2678.7382621907905</v>
      </c>
      <c r="T2272" s="38">
        <f t="shared" si="286"/>
        <v>2898.9314338070008</v>
      </c>
      <c r="U2272" s="32">
        <f t="shared" si="287"/>
        <v>2707.4847569569174</v>
      </c>
      <c r="W2272" s="140">
        <v>2559</v>
      </c>
      <c r="Y2272" s="141" t="s">
        <v>15578</v>
      </c>
      <c r="Z2272" s="141" t="s">
        <v>15578</v>
      </c>
      <c r="AA2272" s="147" t="s">
        <v>15578</v>
      </c>
      <c r="AB2272" s="147" t="s">
        <v>15578</v>
      </c>
    </row>
    <row r="2273" spans="1:28" x14ac:dyDescent="0.2">
      <c r="A2273" s="139" t="s">
        <v>125</v>
      </c>
      <c r="B2273" s="139" t="s">
        <v>289</v>
      </c>
      <c r="C2273" s="138" t="s">
        <v>2816</v>
      </c>
      <c r="D2273" t="s">
        <v>10515</v>
      </c>
      <c r="E2273" s="140">
        <v>11683.127912685964</v>
      </c>
      <c r="F2273" s="140">
        <v>12519.022753312558</v>
      </c>
      <c r="G2273" s="140">
        <v>7647.0576378930891</v>
      </c>
      <c r="H2273" s="140">
        <f t="shared" si="280"/>
        <v>11618.926479855974</v>
      </c>
      <c r="I2273" s="143">
        <v>0.95678352496159036</v>
      </c>
      <c r="J2273" s="144">
        <v>0.99793952403527753</v>
      </c>
      <c r="K2273" s="145">
        <f t="shared" si="281"/>
        <v>11093.891539749404</v>
      </c>
      <c r="L2273" s="140">
        <f t="shared" si="282"/>
        <v>11157.60886041199</v>
      </c>
      <c r="N2273" s="140">
        <v>11876.157043156565</v>
      </c>
      <c r="O2273" s="140">
        <f t="shared" si="283"/>
        <v>11251.416227020429</v>
      </c>
      <c r="Q2273" s="140">
        <v>14741.201128467266</v>
      </c>
      <c r="R2273" s="38">
        <f t="shared" si="284"/>
        <v>11392.010099747664</v>
      </c>
      <c r="S2273" s="38">
        <f t="shared" si="285"/>
        <v>11457.821047199341</v>
      </c>
      <c r="T2273" s="38">
        <f t="shared" si="286"/>
        <v>12162.661451687636</v>
      </c>
      <c r="U2273" s="32">
        <f t="shared" si="287"/>
        <v>11549.838846161303</v>
      </c>
      <c r="W2273" s="140">
        <v>9183</v>
      </c>
      <c r="Y2273" s="141" t="s">
        <v>15578</v>
      </c>
      <c r="Z2273" s="141" t="s">
        <v>15578</v>
      </c>
      <c r="AA2273" s="147" t="s">
        <v>15578</v>
      </c>
      <c r="AB2273" s="147" t="s">
        <v>15578</v>
      </c>
    </row>
    <row r="2274" spans="1:28" x14ac:dyDescent="0.2">
      <c r="A2274" s="139" t="s">
        <v>125</v>
      </c>
      <c r="B2274" s="139" t="s">
        <v>289</v>
      </c>
      <c r="C2274" s="138" t="s">
        <v>2817</v>
      </c>
      <c r="D2274" t="s">
        <v>10516</v>
      </c>
      <c r="E2274" s="140">
        <v>2490.0799480658266</v>
      </c>
      <c r="F2274" s="140">
        <v>3372.7252279005938</v>
      </c>
      <c r="G2274" s="140">
        <v>3226.8717783644101</v>
      </c>
      <c r="H2274" s="140">
        <f t="shared" si="280"/>
        <v>2632.9958647931298</v>
      </c>
      <c r="I2274" s="143">
        <v>0.95678352496159036</v>
      </c>
      <c r="J2274" s="144">
        <v>0.99793952403527753</v>
      </c>
      <c r="K2274" s="145">
        <f t="shared" si="281"/>
        <v>2514.0162991190346</v>
      </c>
      <c r="L2274" s="140">
        <f t="shared" si="282"/>
        <v>2528.4554508006595</v>
      </c>
      <c r="N2274" s="140">
        <v>2775.1550608605417</v>
      </c>
      <c r="O2274" s="140">
        <f t="shared" si="283"/>
        <v>2560.6623943554423</v>
      </c>
      <c r="Q2274" s="140">
        <v>5203.3470453223463</v>
      </c>
      <c r="R2274" s="38">
        <f t="shared" si="284"/>
        <v>2759.4365388055107</v>
      </c>
      <c r="S2274" s="38">
        <f t="shared" si="285"/>
        <v>2775.3776353689336</v>
      </c>
      <c r="T2274" s="38">
        <f t="shared" si="286"/>
        <v>3017.9742593067222</v>
      </c>
      <c r="U2274" s="32">
        <f t="shared" si="287"/>
        <v>2807.0489289386669</v>
      </c>
      <c r="W2274" s="140">
        <v>2266</v>
      </c>
      <c r="Y2274" s="141" t="s">
        <v>15578</v>
      </c>
      <c r="Z2274" s="141" t="s">
        <v>15578</v>
      </c>
      <c r="AA2274" s="147" t="s">
        <v>15578</v>
      </c>
      <c r="AB2274" s="147" t="s">
        <v>15578</v>
      </c>
    </row>
    <row r="2275" spans="1:28" x14ac:dyDescent="0.2">
      <c r="A2275" s="139" t="s">
        <v>125</v>
      </c>
      <c r="B2275" s="139" t="s">
        <v>289</v>
      </c>
      <c r="C2275" s="138" t="s">
        <v>2818</v>
      </c>
      <c r="D2275" t="s">
        <v>10517</v>
      </c>
      <c r="E2275" s="140">
        <v>9467.1667056162551</v>
      </c>
      <c r="F2275" s="140">
        <v>5800.7959623622146</v>
      </c>
      <c r="G2275" s="140">
        <v>5110.3531160801831</v>
      </c>
      <c r="H2275" s="140">
        <f t="shared" si="280"/>
        <v>8818.8729542986894</v>
      </c>
      <c r="I2275" s="143">
        <v>0.95678352496159036</v>
      </c>
      <c r="J2275" s="144">
        <v>0.99793952403527753</v>
      </c>
      <c r="K2275" s="145">
        <f t="shared" si="281"/>
        <v>8420.3665654859888</v>
      </c>
      <c r="L2275" s="140">
        <f t="shared" si="282"/>
        <v>8468.7286027951905</v>
      </c>
      <c r="N2275" s="140">
        <v>8737.8029485916795</v>
      </c>
      <c r="O2275" s="140">
        <f t="shared" si="283"/>
        <v>8503.8565961673903</v>
      </c>
      <c r="Q2275" s="140">
        <v>7643.339141884795</v>
      </c>
      <c r="R2275" s="38">
        <f t="shared" si="284"/>
        <v>8308.1251752092048</v>
      </c>
      <c r="S2275" s="38">
        <f t="shared" si="285"/>
        <v>8356.1207075639159</v>
      </c>
      <c r="T2275" s="38">
        <f t="shared" si="286"/>
        <v>8628.3565679209914</v>
      </c>
      <c r="U2275" s="32">
        <f t="shared" si="287"/>
        <v>8391.6614406278222</v>
      </c>
      <c r="W2275" s="140">
        <v>8111</v>
      </c>
      <c r="Y2275" s="141" t="s">
        <v>15578</v>
      </c>
      <c r="Z2275" s="141" t="s">
        <v>15578</v>
      </c>
      <c r="AA2275" s="147" t="s">
        <v>15578</v>
      </c>
      <c r="AB2275" s="147" t="s">
        <v>15578</v>
      </c>
    </row>
    <row r="2276" spans="1:28" x14ac:dyDescent="0.2">
      <c r="A2276" s="139" t="s">
        <v>125</v>
      </c>
      <c r="B2276" s="139" t="s">
        <v>289</v>
      </c>
      <c r="C2276" s="138" t="s">
        <v>2819</v>
      </c>
      <c r="D2276" t="s">
        <v>10518</v>
      </c>
      <c r="E2276" s="140">
        <v>3803.1853759444634</v>
      </c>
      <c r="F2276" s="140">
        <v>4520.3112974765236</v>
      </c>
      <c r="G2276" s="140">
        <v>4288.4154248492978</v>
      </c>
      <c r="H2276" s="140">
        <f t="shared" si="280"/>
        <v>3914.5208328503018</v>
      </c>
      <c r="I2276" s="143">
        <v>0.95678352496159036</v>
      </c>
      <c r="J2276" s="144">
        <v>0.99793952403527753</v>
      </c>
      <c r="K2276" s="145">
        <f t="shared" si="281"/>
        <v>3737.6318393116358</v>
      </c>
      <c r="L2276" s="140">
        <f t="shared" si="282"/>
        <v>3759.0987777228161</v>
      </c>
      <c r="N2276" s="140">
        <v>4287.7946067145685</v>
      </c>
      <c r="O2276" s="140">
        <f t="shared" si="283"/>
        <v>3828.120681396897</v>
      </c>
      <c r="Q2276" s="140">
        <v>5196.0445100059815</v>
      </c>
      <c r="R2276" s="38">
        <f t="shared" si="284"/>
        <v>3859.9932700740601</v>
      </c>
      <c r="S2276" s="38">
        <f t="shared" si="285"/>
        <v>3882.2922157418043</v>
      </c>
      <c r="T2276" s="38">
        <f t="shared" si="286"/>
        <v>4378.6195970437093</v>
      </c>
      <c r="U2276" s="32">
        <f t="shared" si="287"/>
        <v>3947.0883779668011</v>
      </c>
      <c r="W2276" s="140">
        <v>3454</v>
      </c>
      <c r="Y2276" s="141" t="s">
        <v>15578</v>
      </c>
      <c r="Z2276" s="141" t="s">
        <v>15578</v>
      </c>
      <c r="AA2276" s="147" t="s">
        <v>15578</v>
      </c>
      <c r="AB2276" s="147" t="s">
        <v>15578</v>
      </c>
    </row>
    <row r="2277" spans="1:28" x14ac:dyDescent="0.2">
      <c r="A2277" s="139" t="s">
        <v>125</v>
      </c>
      <c r="B2277" s="139" t="s">
        <v>289</v>
      </c>
      <c r="C2277" s="138" t="s">
        <v>2820</v>
      </c>
      <c r="D2277" t="s">
        <v>10519</v>
      </c>
      <c r="E2277" s="140">
        <v>10066.489262613097</v>
      </c>
      <c r="F2277" s="140">
        <v>7191.6129690199487</v>
      </c>
      <c r="G2277" s="140">
        <v>5726.6474156598879</v>
      </c>
      <c r="H2277" s="140">
        <f t="shared" si="280"/>
        <v>9519.2169783378631</v>
      </c>
      <c r="I2277" s="143">
        <v>0.95678352496159036</v>
      </c>
      <c r="J2277" s="144">
        <v>0.99793952403527753</v>
      </c>
      <c r="K2277" s="145">
        <f t="shared" si="281"/>
        <v>9089.0635106532118</v>
      </c>
      <c r="L2277" s="140">
        <f t="shared" si="282"/>
        <v>9141.2661820202338</v>
      </c>
      <c r="N2277" s="140">
        <v>9992.7033253164263</v>
      </c>
      <c r="O2277" s="140">
        <f t="shared" si="283"/>
        <v>9252.4223691253937</v>
      </c>
      <c r="Q2277" s="140">
        <v>10395.607121446761</v>
      </c>
      <c r="R2277" s="38">
        <f t="shared" si="284"/>
        <v>9172.7423015553813</v>
      </c>
      <c r="S2277" s="38">
        <f t="shared" si="285"/>
        <v>9225.7326743087197</v>
      </c>
      <c r="T2277" s="38">
        <f t="shared" si="286"/>
        <v>10032.99370492946</v>
      </c>
      <c r="U2277" s="32">
        <f t="shared" si="287"/>
        <v>9331.1216144893187</v>
      </c>
      <c r="W2277" s="140">
        <v>7527</v>
      </c>
      <c r="Y2277" s="141" t="s">
        <v>15578</v>
      </c>
      <c r="Z2277" s="141" t="s">
        <v>15578</v>
      </c>
      <c r="AA2277" s="147" t="s">
        <v>15578</v>
      </c>
      <c r="AB2277" s="147" t="s">
        <v>15578</v>
      </c>
    </row>
    <row r="2278" spans="1:28" x14ac:dyDescent="0.2">
      <c r="A2278" s="139" t="s">
        <v>125</v>
      </c>
      <c r="B2278" s="139" t="s">
        <v>289</v>
      </c>
      <c r="C2278" s="138" t="s">
        <v>2821</v>
      </c>
      <c r="D2278" t="s">
        <v>10520</v>
      </c>
      <c r="E2278" s="140">
        <v>4148.7191123032262</v>
      </c>
      <c r="F2278" s="140">
        <v>4907.233969120216</v>
      </c>
      <c r="G2278" s="140">
        <v>2975.7967534292834</v>
      </c>
      <c r="H2278" s="140">
        <f t="shared" si="280"/>
        <v>4195.4029196431457</v>
      </c>
      <c r="I2278" s="143">
        <v>0.95678352496159036</v>
      </c>
      <c r="J2278" s="144">
        <v>0.99793952403527753</v>
      </c>
      <c r="K2278" s="145">
        <f t="shared" si="281"/>
        <v>4005.8214531921185</v>
      </c>
      <c r="L2278" s="140">
        <f t="shared" si="282"/>
        <v>4028.8287278833832</v>
      </c>
      <c r="N2278" s="140">
        <v>4630.3160413852456</v>
      </c>
      <c r="O2278" s="140">
        <f t="shared" si="283"/>
        <v>4107.3536511703323</v>
      </c>
      <c r="Q2278" s="140">
        <v>8360.6595684356653</v>
      </c>
      <c r="R2278" s="38">
        <f t="shared" si="284"/>
        <v>4403.5251961070753</v>
      </c>
      <c r="S2278" s="38">
        <f t="shared" si="285"/>
        <v>4428.9640925569265</v>
      </c>
      <c r="T2278" s="38">
        <f t="shared" si="286"/>
        <v>5003.3503940902883</v>
      </c>
      <c r="U2278" s="32">
        <f t="shared" si="287"/>
        <v>4503.9509447357159</v>
      </c>
      <c r="W2278" s="140">
        <v>3185</v>
      </c>
      <c r="Y2278" s="141" t="s">
        <v>15578</v>
      </c>
      <c r="Z2278" s="141" t="s">
        <v>15578</v>
      </c>
      <c r="AA2278" s="147" t="s">
        <v>15578</v>
      </c>
      <c r="AB2278" s="147" t="s">
        <v>15578</v>
      </c>
    </row>
    <row r="2279" spans="1:28" x14ac:dyDescent="0.2">
      <c r="A2279" s="139" t="s">
        <v>125</v>
      </c>
      <c r="B2279" s="139" t="s">
        <v>289</v>
      </c>
      <c r="C2279" s="138" t="s">
        <v>2822</v>
      </c>
      <c r="D2279" t="s">
        <v>10521</v>
      </c>
      <c r="E2279" s="140">
        <v>6069.8126529680385</v>
      </c>
      <c r="F2279" s="140">
        <v>9637.2404415605779</v>
      </c>
      <c r="G2279" s="140">
        <v>6708.5531679061969</v>
      </c>
      <c r="H2279" s="140">
        <f t="shared" si="280"/>
        <v>6548.8377110100282</v>
      </c>
      <c r="I2279" s="143">
        <v>0.95678352496159036</v>
      </c>
      <c r="J2279" s="144">
        <v>0.99793952403527753</v>
      </c>
      <c r="K2279" s="145">
        <f t="shared" si="281"/>
        <v>6252.9094579714201</v>
      </c>
      <c r="L2279" s="140">
        <f t="shared" si="282"/>
        <v>6288.8227924023686</v>
      </c>
      <c r="N2279" s="140">
        <v>6537.0717936931642</v>
      </c>
      <c r="O2279" s="140">
        <f t="shared" si="283"/>
        <v>6321.2320109259126</v>
      </c>
      <c r="Q2279" s="140">
        <v>8009.2544041466144</v>
      </c>
      <c r="R2279" s="38">
        <f t="shared" si="284"/>
        <v>6392.351810279838</v>
      </c>
      <c r="S2279" s="38">
        <f t="shared" si="285"/>
        <v>6429.2800367644932</v>
      </c>
      <c r="T2279" s="38">
        <f t="shared" si="286"/>
        <v>6684.2900547385088</v>
      </c>
      <c r="U2279" s="32">
        <f t="shared" si="287"/>
        <v>6462.5719144970908</v>
      </c>
      <c r="W2279" s="140">
        <v>5387</v>
      </c>
      <c r="Y2279" s="141" t="s">
        <v>15578</v>
      </c>
      <c r="Z2279" s="141" t="s">
        <v>15578</v>
      </c>
      <c r="AA2279" s="147" t="s">
        <v>15578</v>
      </c>
      <c r="AB2279" s="147" t="s">
        <v>15578</v>
      </c>
    </row>
    <row r="2280" spans="1:28" x14ac:dyDescent="0.2">
      <c r="A2280" s="139" t="s">
        <v>125</v>
      </c>
      <c r="B2280" s="139" t="s">
        <v>289</v>
      </c>
      <c r="C2280" s="138" t="s">
        <v>2823</v>
      </c>
      <c r="D2280" t="s">
        <v>10522</v>
      </c>
      <c r="E2280" s="140">
        <v>8492.0273558366534</v>
      </c>
      <c r="F2280" s="140">
        <v>13262.429305015987</v>
      </c>
      <c r="G2280" s="140">
        <v>4864.0058941166162</v>
      </c>
      <c r="H2280" s="140">
        <f t="shared" si="280"/>
        <v>8943.6464693995913</v>
      </c>
      <c r="I2280" s="143">
        <v>0.95678352496159036</v>
      </c>
      <c r="J2280" s="144">
        <v>0.99793952403527753</v>
      </c>
      <c r="K2280" s="145">
        <f t="shared" si="281"/>
        <v>8539.5018269030024</v>
      </c>
      <c r="L2280" s="140">
        <f t="shared" si="282"/>
        <v>8588.5481128031279</v>
      </c>
      <c r="N2280" s="140">
        <v>8528.8716402067985</v>
      </c>
      <c r="O2280" s="140">
        <f t="shared" si="283"/>
        <v>8580.7572744471527</v>
      </c>
      <c r="Q2280" s="140">
        <v>16920.896686765132</v>
      </c>
      <c r="R2280" s="38">
        <f t="shared" si="284"/>
        <v>9301.1793265440247</v>
      </c>
      <c r="S2280" s="38">
        <f t="shared" si="285"/>
        <v>9354.9116721562696</v>
      </c>
      <c r="T2280" s="38">
        <f t="shared" si="286"/>
        <v>9368.0741448626322</v>
      </c>
      <c r="U2280" s="32">
        <f t="shared" si="287"/>
        <v>9356.6300494791703</v>
      </c>
      <c r="W2280" s="140">
        <v>6586</v>
      </c>
      <c r="Y2280" s="141" t="s">
        <v>15578</v>
      </c>
      <c r="Z2280" s="141" t="s">
        <v>15578</v>
      </c>
      <c r="AA2280" s="147" t="s">
        <v>15578</v>
      </c>
      <c r="AB2280" s="147" t="s">
        <v>15578</v>
      </c>
    </row>
    <row r="2281" spans="1:28" x14ac:dyDescent="0.2">
      <c r="A2281" s="139" t="s">
        <v>125</v>
      </c>
      <c r="B2281" s="139" t="s">
        <v>289</v>
      </c>
      <c r="C2281" s="138" t="s">
        <v>2824</v>
      </c>
      <c r="D2281" t="s">
        <v>10523</v>
      </c>
      <c r="E2281" s="140">
        <v>3795.3488513330894</v>
      </c>
      <c r="F2281" s="140">
        <v>3200.535026664415</v>
      </c>
      <c r="G2281" s="140">
        <v>4371.4238727856446</v>
      </c>
      <c r="H2281" s="140">
        <f t="shared" si="280"/>
        <v>3744.2516845517234</v>
      </c>
      <c r="I2281" s="143">
        <v>0.95678352496159036</v>
      </c>
      <c r="J2281" s="144">
        <v>0.99793952403527753</v>
      </c>
      <c r="K2281" s="145">
        <f t="shared" si="281"/>
        <v>3575.0567970248244</v>
      </c>
      <c r="L2281" s="140">
        <f t="shared" si="282"/>
        <v>3595.5899922076696</v>
      </c>
      <c r="N2281" s="140">
        <v>3534.178877421582</v>
      </c>
      <c r="O2281" s="140">
        <f t="shared" si="283"/>
        <v>3587.5726941378766</v>
      </c>
      <c r="Q2281" s="140">
        <v>2414.9464014192049</v>
      </c>
      <c r="R2281" s="38">
        <f t="shared" si="284"/>
        <v>3448.133120729467</v>
      </c>
      <c r="S2281" s="38">
        <f t="shared" si="285"/>
        <v>3468.0527754372642</v>
      </c>
      <c r="T2281" s="38">
        <f t="shared" si="286"/>
        <v>3422.2556298213444</v>
      </c>
      <c r="U2281" s="32">
        <f t="shared" si="287"/>
        <v>3462.0739006288927</v>
      </c>
      <c r="W2281" s="140">
        <v>3293</v>
      </c>
      <c r="Y2281" s="141" t="s">
        <v>15578</v>
      </c>
      <c r="Z2281" s="141" t="s">
        <v>15578</v>
      </c>
      <c r="AA2281" s="147" t="s">
        <v>15578</v>
      </c>
      <c r="AB2281" s="147" t="s">
        <v>15578</v>
      </c>
    </row>
    <row r="2282" spans="1:28" x14ac:dyDescent="0.2">
      <c r="A2282" s="139" t="s">
        <v>125</v>
      </c>
      <c r="B2282" s="139" t="s">
        <v>289</v>
      </c>
      <c r="C2282" s="138" t="s">
        <v>2825</v>
      </c>
      <c r="D2282" t="s">
        <v>10524</v>
      </c>
      <c r="E2282" s="140">
        <v>4392.549427096983</v>
      </c>
      <c r="F2282" s="140">
        <v>4237.2032391384</v>
      </c>
      <c r="G2282" s="140">
        <v>3082.5752254557096</v>
      </c>
      <c r="H2282" s="140">
        <f t="shared" si="280"/>
        <v>4317.6424632055341</v>
      </c>
      <c r="I2282" s="143">
        <v>0.95678352496159036</v>
      </c>
      <c r="J2282" s="144">
        <v>0.99793952403527753</v>
      </c>
      <c r="K2282" s="145">
        <f t="shared" si="281"/>
        <v>4122.5372479344933</v>
      </c>
      <c r="L2282" s="140">
        <f t="shared" si="282"/>
        <v>4146.2148751069717</v>
      </c>
      <c r="N2282" s="140">
        <v>5181.2530556618449</v>
      </c>
      <c r="O2282" s="140">
        <f t="shared" si="283"/>
        <v>4281.34040793649</v>
      </c>
      <c r="Q2282" s="140">
        <v>7408.5704690198454</v>
      </c>
      <c r="R2282" s="38">
        <f t="shared" si="284"/>
        <v>4417.6627925631474</v>
      </c>
      <c r="S2282" s="38">
        <f t="shared" si="285"/>
        <v>4443.1833610453541</v>
      </c>
      <c r="T2282" s="38">
        <f t="shared" si="286"/>
        <v>5403.9847969976454</v>
      </c>
      <c r="U2282" s="32">
        <f t="shared" si="287"/>
        <v>4568.6171937439885</v>
      </c>
      <c r="W2282" s="140">
        <v>3171</v>
      </c>
      <c r="Y2282" s="141" t="s">
        <v>15578</v>
      </c>
      <c r="Z2282" s="141" t="s">
        <v>15578</v>
      </c>
      <c r="AA2282" s="147" t="s">
        <v>15578</v>
      </c>
      <c r="AB2282" s="147" t="s">
        <v>15578</v>
      </c>
    </row>
    <row r="2283" spans="1:28" x14ac:dyDescent="0.2">
      <c r="A2283" s="139" t="s">
        <v>125</v>
      </c>
      <c r="B2283" s="139" t="s">
        <v>289</v>
      </c>
      <c r="C2283" s="138" t="s">
        <v>2826</v>
      </c>
      <c r="D2283" t="s">
        <v>10525</v>
      </c>
      <c r="E2283" s="140">
        <v>5218.2422099049882</v>
      </c>
      <c r="F2283" s="140">
        <v>7511.793602298857</v>
      </c>
      <c r="G2283" s="140">
        <v>6086.8468116225249</v>
      </c>
      <c r="H2283" s="140">
        <f t="shared" si="280"/>
        <v>5545.5185477394734</v>
      </c>
      <c r="I2283" s="143">
        <v>0.95678352496159036</v>
      </c>
      <c r="J2283" s="144">
        <v>0.99793952403527753</v>
      </c>
      <c r="K2283" s="145">
        <f t="shared" si="281"/>
        <v>5294.928185228775</v>
      </c>
      <c r="L2283" s="140">
        <f t="shared" si="282"/>
        <v>5325.3393926806202</v>
      </c>
      <c r="N2283" s="140">
        <v>5777.3902983316157</v>
      </c>
      <c r="O2283" s="140">
        <f t="shared" si="283"/>
        <v>5384.3552054687143</v>
      </c>
      <c r="Q2283" s="140">
        <v>10338.400534624105</v>
      </c>
      <c r="R2283" s="38">
        <f t="shared" si="284"/>
        <v>5752.5583545693053</v>
      </c>
      <c r="S2283" s="38">
        <f t="shared" si="285"/>
        <v>5785.7905332867076</v>
      </c>
      <c r="T2283" s="38">
        <f t="shared" si="286"/>
        <v>6233.4913219608652</v>
      </c>
      <c r="U2283" s="32">
        <f t="shared" si="287"/>
        <v>5844.2384328466633</v>
      </c>
      <c r="W2283" s="140">
        <v>4533</v>
      </c>
      <c r="Y2283" s="141" t="s">
        <v>15578</v>
      </c>
      <c r="Z2283" s="141" t="s">
        <v>15578</v>
      </c>
      <c r="AA2283" s="147" t="s">
        <v>15578</v>
      </c>
      <c r="AB2283" s="147" t="s">
        <v>15578</v>
      </c>
    </row>
    <row r="2284" spans="1:28" x14ac:dyDescent="0.2">
      <c r="A2284" s="139" t="s">
        <v>125</v>
      </c>
      <c r="B2284" s="139" t="s">
        <v>289</v>
      </c>
      <c r="C2284" s="138" t="s">
        <v>2827</v>
      </c>
      <c r="D2284" t="s">
        <v>10526</v>
      </c>
      <c r="E2284" s="140">
        <v>5495.9923595865121</v>
      </c>
      <c r="F2284" s="140">
        <v>5459.3379662127936</v>
      </c>
      <c r="G2284" s="140">
        <v>3958.055280029057</v>
      </c>
      <c r="H2284" s="140">
        <f t="shared" si="280"/>
        <v>5426.5177756094845</v>
      </c>
      <c r="I2284" s="143">
        <v>0.95678352496159036</v>
      </c>
      <c r="J2284" s="144">
        <v>0.99793952403527753</v>
      </c>
      <c r="K2284" s="145">
        <f t="shared" si="281"/>
        <v>5181.3048086246308</v>
      </c>
      <c r="L2284" s="140">
        <f t="shared" si="282"/>
        <v>5211.0634247746857</v>
      </c>
      <c r="N2284" s="140">
        <v>5830.1445929007068</v>
      </c>
      <c r="O2284" s="140">
        <f t="shared" si="283"/>
        <v>5291.8852478526542</v>
      </c>
      <c r="Q2284" s="140">
        <v>6400.6385488422166</v>
      </c>
      <c r="R2284" s="38">
        <f t="shared" si="284"/>
        <v>5274.3150383011571</v>
      </c>
      <c r="S2284" s="38">
        <f t="shared" si="285"/>
        <v>5304.7844345525627</v>
      </c>
      <c r="T2284" s="38">
        <f t="shared" si="286"/>
        <v>5887.1939884948579</v>
      </c>
      <c r="U2284" s="32">
        <f t="shared" si="287"/>
        <v>5380.8187323977545</v>
      </c>
      <c r="W2284" s="140">
        <v>4289</v>
      </c>
      <c r="Y2284" s="141" t="s">
        <v>15578</v>
      </c>
      <c r="Z2284" s="141" t="s">
        <v>15578</v>
      </c>
      <c r="AA2284" s="147" t="s">
        <v>15578</v>
      </c>
      <c r="AB2284" s="147" t="s">
        <v>15578</v>
      </c>
    </row>
    <row r="2285" spans="1:28" x14ac:dyDescent="0.2">
      <c r="A2285" s="139" t="s">
        <v>125</v>
      </c>
      <c r="B2285" s="139" t="s">
        <v>289</v>
      </c>
      <c r="C2285" s="138" t="s">
        <v>2828</v>
      </c>
      <c r="D2285" t="s">
        <v>10527</v>
      </c>
      <c r="E2285" s="140">
        <v>4705.1597034442366</v>
      </c>
      <c r="F2285" s="140">
        <v>3460.8944929035856</v>
      </c>
      <c r="G2285" s="140">
        <v>3033.4186709802916</v>
      </c>
      <c r="H2285" s="140">
        <f t="shared" si="280"/>
        <v>4477.0043650850575</v>
      </c>
      <c r="I2285" s="143">
        <v>0.95678352496159036</v>
      </c>
      <c r="J2285" s="144">
        <v>0.99793952403527753</v>
      </c>
      <c r="K2285" s="145">
        <f t="shared" si="281"/>
        <v>4274.6979194117375</v>
      </c>
      <c r="L2285" s="140">
        <f t="shared" si="282"/>
        <v>4299.249475291921</v>
      </c>
      <c r="N2285" s="140">
        <v>4365.2166026703435</v>
      </c>
      <c r="O2285" s="140">
        <f t="shared" si="283"/>
        <v>4307.8615665207326</v>
      </c>
      <c r="Q2285" s="140">
        <v>3293.2249376818258</v>
      </c>
      <c r="R2285" s="38">
        <f t="shared" si="284"/>
        <v>4161.6692278422825</v>
      </c>
      <c r="S2285" s="38">
        <f t="shared" si="285"/>
        <v>4185.7109371162987</v>
      </c>
      <c r="T2285" s="38">
        <f t="shared" si="286"/>
        <v>4258.0174361714917</v>
      </c>
      <c r="U2285" s="32">
        <f t="shared" si="287"/>
        <v>4195.1506412696581</v>
      </c>
      <c r="W2285" s="140">
        <v>3610</v>
      </c>
      <c r="Y2285" s="141" t="s">
        <v>15578</v>
      </c>
      <c r="Z2285" s="141" t="s">
        <v>15578</v>
      </c>
      <c r="AA2285" s="147" t="s">
        <v>15578</v>
      </c>
      <c r="AB2285" s="147" t="s">
        <v>15578</v>
      </c>
    </row>
    <row r="2286" spans="1:28" x14ac:dyDescent="0.2">
      <c r="A2286" s="139" t="s">
        <v>125</v>
      </c>
      <c r="B2286" s="139" t="s">
        <v>289</v>
      </c>
      <c r="C2286" s="138" t="s">
        <v>2829</v>
      </c>
      <c r="D2286" t="s">
        <v>10528</v>
      </c>
      <c r="E2286" s="140">
        <v>1808.7404688145054</v>
      </c>
      <c r="F2286" s="140">
        <v>1496.5605957714668</v>
      </c>
      <c r="G2286" s="140">
        <v>486.33977924876086</v>
      </c>
      <c r="H2286" s="140">
        <f t="shared" si="280"/>
        <v>1713.4341608871102</v>
      </c>
      <c r="I2286" s="143">
        <v>0.95678352496159036</v>
      </c>
      <c r="J2286" s="144">
        <v>0.99793952403527753</v>
      </c>
      <c r="K2286" s="145">
        <f t="shared" si="281"/>
        <v>1636.0076616664123</v>
      </c>
      <c r="L2286" s="140">
        <f t="shared" si="282"/>
        <v>1645.4040059889928</v>
      </c>
      <c r="N2286" s="140">
        <v>1858.5873577199659</v>
      </c>
      <c r="O2286" s="140">
        <f t="shared" si="283"/>
        <v>1673.2353599759417</v>
      </c>
      <c r="Q2286" s="140">
        <v>1335.6938361589325</v>
      </c>
      <c r="R2286" s="38">
        <f t="shared" si="284"/>
        <v>1599.9405585653687</v>
      </c>
      <c r="S2286" s="38">
        <f t="shared" si="285"/>
        <v>1609.1833175783618</v>
      </c>
      <c r="T2286" s="38">
        <f t="shared" si="286"/>
        <v>1806.2980055638625</v>
      </c>
      <c r="U2286" s="32">
        <f t="shared" si="287"/>
        <v>1634.9168873567116</v>
      </c>
      <c r="W2286" s="140">
        <v>1525</v>
      </c>
      <c r="Y2286" s="141" t="s">
        <v>15578</v>
      </c>
      <c r="Z2286" s="141" t="s">
        <v>15578</v>
      </c>
      <c r="AA2286" s="147" t="s">
        <v>15578</v>
      </c>
      <c r="AB2286" s="147" t="s">
        <v>15578</v>
      </c>
    </row>
    <row r="2287" spans="1:28" x14ac:dyDescent="0.2">
      <c r="A2287" s="139" t="s">
        <v>125</v>
      </c>
      <c r="B2287" s="139" t="s">
        <v>289</v>
      </c>
      <c r="C2287" s="138" t="s">
        <v>2830</v>
      </c>
      <c r="D2287" t="s">
        <v>10529</v>
      </c>
      <c r="E2287" s="140">
        <v>6467.9263293525082</v>
      </c>
      <c r="F2287" s="140">
        <v>5863.9275626284134</v>
      </c>
      <c r="G2287" s="140">
        <v>6680.700562641121</v>
      </c>
      <c r="H2287" s="140">
        <f t="shared" si="280"/>
        <v>6400.3507688147056</v>
      </c>
      <c r="I2287" s="143">
        <v>0.95678352496159036</v>
      </c>
      <c r="J2287" s="144">
        <v>0.99793952403527753</v>
      </c>
      <c r="K2287" s="145">
        <f t="shared" si="281"/>
        <v>6111.1323295387801</v>
      </c>
      <c r="L2287" s="140">
        <f t="shared" si="282"/>
        <v>6146.2313727246237</v>
      </c>
      <c r="N2287" s="140">
        <v>6334.5757447526612</v>
      </c>
      <c r="O2287" s="140">
        <f t="shared" si="283"/>
        <v>6170.8199667531899</v>
      </c>
      <c r="Q2287" s="140">
        <v>5972.8906662359213</v>
      </c>
      <c r="R2287" s="38">
        <f t="shared" si="284"/>
        <v>6070.3179219099775</v>
      </c>
      <c r="S2287" s="38">
        <f t="shared" si="285"/>
        <v>6105.3857782650766</v>
      </c>
      <c r="T2287" s="38">
        <f t="shared" si="286"/>
        <v>6298.4072369009882</v>
      </c>
      <c r="U2287" s="32">
        <f t="shared" si="287"/>
        <v>6130.5849718172658</v>
      </c>
      <c r="W2287" s="140">
        <v>6886</v>
      </c>
      <c r="Y2287" s="141" t="s">
        <v>15578</v>
      </c>
      <c r="Z2287" s="141" t="s">
        <v>15578</v>
      </c>
      <c r="AA2287" s="147" t="s">
        <v>15578</v>
      </c>
      <c r="AB2287" s="147" t="s">
        <v>15578</v>
      </c>
    </row>
    <row r="2288" spans="1:28" x14ac:dyDescent="0.2">
      <c r="A2288" s="139" t="s">
        <v>125</v>
      </c>
      <c r="B2288" s="139" t="s">
        <v>289</v>
      </c>
      <c r="C2288" s="138" t="s">
        <v>2831</v>
      </c>
      <c r="D2288" t="s">
        <v>10530</v>
      </c>
      <c r="E2288" s="140">
        <v>4063.6713839586573</v>
      </c>
      <c r="F2288" s="140">
        <v>3212.9250174232457</v>
      </c>
      <c r="G2288" s="140">
        <v>3397.1952509296234</v>
      </c>
      <c r="H2288" s="140">
        <f t="shared" si="280"/>
        <v>3927.7620649927558</v>
      </c>
      <c r="I2288" s="143">
        <v>0.95678352496159036</v>
      </c>
      <c r="J2288" s="144">
        <v>0.99793952403527753</v>
      </c>
      <c r="K2288" s="145">
        <f t="shared" si="281"/>
        <v>3750.2747279206401</v>
      </c>
      <c r="L2288" s="140">
        <f t="shared" si="282"/>
        <v>3771.8142802549619</v>
      </c>
      <c r="N2288" s="140">
        <v>4259.4695517710807</v>
      </c>
      <c r="O2288" s="140">
        <f t="shared" si="283"/>
        <v>3835.4782876690779</v>
      </c>
      <c r="Q2288" s="140">
        <v>5408.6474046572812</v>
      </c>
      <c r="R2288" s="38">
        <f t="shared" si="284"/>
        <v>3891.6714513574066</v>
      </c>
      <c r="S2288" s="38">
        <f t="shared" si="285"/>
        <v>3914.1533999461062</v>
      </c>
      <c r="T2288" s="38">
        <f t="shared" si="286"/>
        <v>4374.3873370597012</v>
      </c>
      <c r="U2288" s="32">
        <f t="shared" si="287"/>
        <v>3974.2375177564873</v>
      </c>
      <c r="W2288" s="140">
        <v>3068</v>
      </c>
      <c r="Y2288" s="141" t="s">
        <v>15578</v>
      </c>
      <c r="Z2288" s="141" t="s">
        <v>15578</v>
      </c>
      <c r="AA2288" s="147" t="s">
        <v>15578</v>
      </c>
      <c r="AB2288" s="147" t="s">
        <v>15578</v>
      </c>
    </row>
    <row r="2289" spans="1:28" x14ac:dyDescent="0.2">
      <c r="A2289" s="139" t="s">
        <v>125</v>
      </c>
      <c r="B2289" s="139" t="s">
        <v>289</v>
      </c>
      <c r="C2289" s="138" t="s">
        <v>2832</v>
      </c>
      <c r="D2289" t="s">
        <v>10531</v>
      </c>
      <c r="E2289" s="140">
        <v>9010.0300236096373</v>
      </c>
      <c r="F2289" s="140">
        <v>13231.019268387246</v>
      </c>
      <c r="G2289" s="140">
        <v>9497.4855109307591</v>
      </c>
      <c r="H2289" s="140">
        <f t="shared" si="280"/>
        <v>9565.5037021678072</v>
      </c>
      <c r="I2289" s="143">
        <v>0.95678352496159036</v>
      </c>
      <c r="J2289" s="144">
        <v>0.99793952403527753</v>
      </c>
      <c r="K2289" s="145">
        <f t="shared" si="281"/>
        <v>9133.2586344273404</v>
      </c>
      <c r="L2289" s="140">
        <f t="shared" si="282"/>
        <v>9185.7151387134199</v>
      </c>
      <c r="N2289" s="140">
        <v>10098.163604747913</v>
      </c>
      <c r="O2289" s="140">
        <f t="shared" si="283"/>
        <v>9304.8364305350315</v>
      </c>
      <c r="Q2289" s="140">
        <v>13390.069537273779</v>
      </c>
      <c r="R2289" s="38">
        <f t="shared" si="284"/>
        <v>9498.4328063687626</v>
      </c>
      <c r="S2289" s="38">
        <f t="shared" si="285"/>
        <v>9553.3046733018036</v>
      </c>
      <c r="T2289" s="38">
        <f t="shared" si="286"/>
        <v>10427.354198000499</v>
      </c>
      <c r="U2289" s="32">
        <f t="shared" si="287"/>
        <v>9667.4129351641641</v>
      </c>
      <c r="W2289" s="140">
        <v>7906</v>
      </c>
      <c r="Y2289" s="141" t="s">
        <v>15578</v>
      </c>
      <c r="Z2289" s="141" t="s">
        <v>15578</v>
      </c>
      <c r="AA2289" s="147" t="s">
        <v>15578</v>
      </c>
      <c r="AB2289" s="147" t="s">
        <v>15578</v>
      </c>
    </row>
    <row r="2290" spans="1:28" x14ac:dyDescent="0.2">
      <c r="A2290" s="139" t="s">
        <v>125</v>
      </c>
      <c r="B2290" s="139" t="s">
        <v>289</v>
      </c>
      <c r="C2290" s="138" t="s">
        <v>2833</v>
      </c>
      <c r="D2290" t="s">
        <v>10532</v>
      </c>
      <c r="E2290" s="140">
        <v>4116.6109999446962</v>
      </c>
      <c r="F2290" s="140">
        <v>12987.002761643518</v>
      </c>
      <c r="G2290" s="140">
        <v>5347.1767050124454</v>
      </c>
      <c r="H2290" s="140">
        <f t="shared" si="280"/>
        <v>5292.6278805129286</v>
      </c>
      <c r="I2290" s="143">
        <v>0.95678352496159036</v>
      </c>
      <c r="J2290" s="144">
        <v>0.99793952403527753</v>
      </c>
      <c r="K2290" s="145">
        <f t="shared" si="281"/>
        <v>5053.4651173205484</v>
      </c>
      <c r="L2290" s="140">
        <f t="shared" si="282"/>
        <v>5082.4894913360877</v>
      </c>
      <c r="N2290" s="140">
        <v>5116.2711713872095</v>
      </c>
      <c r="O2290" s="140">
        <f t="shared" si="283"/>
        <v>5086.8997320427034</v>
      </c>
      <c r="Q2290" s="140">
        <v>11590.465924321123</v>
      </c>
      <c r="R2290" s="38">
        <f t="shared" si="284"/>
        <v>5654.7903112964877</v>
      </c>
      <c r="S2290" s="38">
        <f t="shared" si="285"/>
        <v>5687.4576899915983</v>
      </c>
      <c r="T2290" s="38">
        <f t="shared" si="286"/>
        <v>5763.6906466806013</v>
      </c>
      <c r="U2290" s="32">
        <f t="shared" si="287"/>
        <v>5697.4099981144245</v>
      </c>
      <c r="W2290" s="140">
        <v>4471</v>
      </c>
      <c r="Y2290" s="141" t="s">
        <v>15578</v>
      </c>
      <c r="Z2290" s="141" t="s">
        <v>15578</v>
      </c>
      <c r="AA2290" s="147" t="s">
        <v>15578</v>
      </c>
      <c r="AB2290" s="147" t="s">
        <v>15578</v>
      </c>
    </row>
    <row r="2291" spans="1:28" x14ac:dyDescent="0.2">
      <c r="A2291" s="139" t="s">
        <v>125</v>
      </c>
      <c r="B2291" s="139" t="s">
        <v>289</v>
      </c>
      <c r="C2291" s="138" t="s">
        <v>2834</v>
      </c>
      <c r="D2291" t="s">
        <v>10533</v>
      </c>
      <c r="E2291" s="140">
        <v>9035.1852082993264</v>
      </c>
      <c r="F2291" s="140">
        <v>12853.697853766995</v>
      </c>
      <c r="G2291" s="140">
        <v>5830.7294978327727</v>
      </c>
      <c r="H2291" s="140">
        <f t="shared" si="280"/>
        <v>9384.0262047370525</v>
      </c>
      <c r="I2291" s="143">
        <v>0.95678352496159036</v>
      </c>
      <c r="J2291" s="144">
        <v>0.99793952403527753</v>
      </c>
      <c r="K2291" s="145">
        <f t="shared" si="281"/>
        <v>8959.9817248184845</v>
      </c>
      <c r="L2291" s="140">
        <f t="shared" si="282"/>
        <v>9011.4430201309206</v>
      </c>
      <c r="N2291" s="140">
        <v>9698.8913296088103</v>
      </c>
      <c r="O2291" s="140">
        <f t="shared" si="283"/>
        <v>9101.1902592725255</v>
      </c>
      <c r="Q2291" s="140">
        <v>19532.21013176116</v>
      </c>
      <c r="R2291" s="38">
        <f t="shared" si="284"/>
        <v>9928.9426009116523</v>
      </c>
      <c r="S2291" s="38">
        <f t="shared" si="285"/>
        <v>9986.3014966673527</v>
      </c>
      <c r="T2291" s="38">
        <f t="shared" si="286"/>
        <v>10682.223209824046</v>
      </c>
      <c r="U2291" s="32">
        <f t="shared" si="287"/>
        <v>10077.154949288313</v>
      </c>
      <c r="W2291" s="140">
        <v>6695</v>
      </c>
      <c r="Y2291" s="141" t="s">
        <v>15578</v>
      </c>
      <c r="Z2291" s="141" t="s">
        <v>15578</v>
      </c>
      <c r="AA2291" s="147" t="s">
        <v>15578</v>
      </c>
      <c r="AB2291" s="147" t="s">
        <v>15578</v>
      </c>
    </row>
    <row r="2292" spans="1:28" x14ac:dyDescent="0.2">
      <c r="A2292" s="139" t="s">
        <v>125</v>
      </c>
      <c r="B2292" s="139" t="s">
        <v>289</v>
      </c>
      <c r="C2292" s="138" t="s">
        <v>2835</v>
      </c>
      <c r="D2292" t="s">
        <v>10534</v>
      </c>
      <c r="E2292" s="140">
        <v>7346.8820598553493</v>
      </c>
      <c r="F2292" s="140">
        <v>4456.8074878840889</v>
      </c>
      <c r="G2292" s="140">
        <v>7857.7949361426199</v>
      </c>
      <c r="H2292" s="140">
        <f t="shared" si="280"/>
        <v>7002.1598111100157</v>
      </c>
      <c r="I2292" s="143">
        <v>0.95678352496159036</v>
      </c>
      <c r="J2292" s="144">
        <v>0.99793952403527753</v>
      </c>
      <c r="K2292" s="145">
        <f t="shared" si="281"/>
        <v>6685.746882306601</v>
      </c>
      <c r="L2292" s="140">
        <f t="shared" si="282"/>
        <v>6724.1462011067233</v>
      </c>
      <c r="N2292" s="140">
        <v>6690.2385069301999</v>
      </c>
      <c r="O2292" s="140">
        <f t="shared" si="283"/>
        <v>6719.7195090979631</v>
      </c>
      <c r="Q2292" s="140">
        <v>7091.1901821665761</v>
      </c>
      <c r="R2292" s="38">
        <f t="shared" si="284"/>
        <v>6694.2476098218103</v>
      </c>
      <c r="S2292" s="38">
        <f t="shared" si="285"/>
        <v>6732.9198699252538</v>
      </c>
      <c r="T2292" s="38">
        <f t="shared" si="286"/>
        <v>6730.3336744538374</v>
      </c>
      <c r="U2292" s="32">
        <f t="shared" si="287"/>
        <v>6732.582238862321</v>
      </c>
      <c r="W2292" s="140">
        <v>6261</v>
      </c>
      <c r="Y2292" s="141" t="s">
        <v>15578</v>
      </c>
      <c r="Z2292" s="141" t="s">
        <v>15578</v>
      </c>
      <c r="AA2292" s="147" t="s">
        <v>15578</v>
      </c>
      <c r="AB2292" s="147" t="s">
        <v>15578</v>
      </c>
    </row>
    <row r="2293" spans="1:28" x14ac:dyDescent="0.2">
      <c r="A2293" s="139" t="s">
        <v>125</v>
      </c>
      <c r="B2293" s="139" t="s">
        <v>289</v>
      </c>
      <c r="C2293" s="138" t="s">
        <v>2836</v>
      </c>
      <c r="D2293" t="s">
        <v>10535</v>
      </c>
      <c r="E2293" s="140">
        <v>15081.262271894551</v>
      </c>
      <c r="F2293" s="140">
        <v>29747.118762295231</v>
      </c>
      <c r="G2293" s="140">
        <v>11343.155417541686</v>
      </c>
      <c r="H2293" s="140">
        <f t="shared" si="280"/>
        <v>16782.291330083717</v>
      </c>
      <c r="I2293" s="143">
        <v>0.95678352496159036</v>
      </c>
      <c r="J2293" s="144">
        <v>0.99793952403527753</v>
      </c>
      <c r="K2293" s="145">
        <f t="shared" si="281"/>
        <v>16023.934752252033</v>
      </c>
      <c r="L2293" s="140">
        <f t="shared" si="282"/>
        <v>16115.967578174963</v>
      </c>
      <c r="N2293" s="140">
        <v>15163.273707158096</v>
      </c>
      <c r="O2293" s="140">
        <f t="shared" si="283"/>
        <v>15991.592198248825</v>
      </c>
      <c r="Q2293" s="140">
        <v>60096.853616887907</v>
      </c>
      <c r="R2293" s="38">
        <f t="shared" si="284"/>
        <v>20159.661550546418</v>
      </c>
      <c r="S2293" s="38">
        <f t="shared" si="285"/>
        <v>20276.122685616512</v>
      </c>
      <c r="T2293" s="38">
        <f t="shared" si="286"/>
        <v>19656.631698131077</v>
      </c>
      <c r="U2293" s="32">
        <f t="shared" si="287"/>
        <v>20195.247360107092</v>
      </c>
      <c r="W2293" s="140">
        <v>30688</v>
      </c>
      <c r="Y2293" s="141" t="s">
        <v>15578</v>
      </c>
      <c r="Z2293" s="141" t="s">
        <v>15578</v>
      </c>
      <c r="AA2293" s="147" t="s">
        <v>15578</v>
      </c>
      <c r="AB2293" s="147" t="s">
        <v>15578</v>
      </c>
    </row>
    <row r="2294" spans="1:28" x14ac:dyDescent="0.2">
      <c r="A2294" s="139" t="s">
        <v>125</v>
      </c>
      <c r="B2294" s="139" t="s">
        <v>289</v>
      </c>
      <c r="C2294" s="138" t="s">
        <v>2837</v>
      </c>
      <c r="D2294" t="s">
        <v>10536</v>
      </c>
      <c r="E2294" s="140">
        <v>2767.6821697929145</v>
      </c>
      <c r="F2294" s="140">
        <v>4170.9343625910096</v>
      </c>
      <c r="G2294" s="140">
        <v>2362.7926601746562</v>
      </c>
      <c r="H2294" s="140">
        <f t="shared" si="280"/>
        <v>2928.4487500035598</v>
      </c>
      <c r="I2294" s="143">
        <v>0.95678352496159036</v>
      </c>
      <c r="J2294" s="144">
        <v>0.99793952403527753</v>
      </c>
      <c r="K2294" s="145">
        <f t="shared" si="281"/>
        <v>2796.1182875697928</v>
      </c>
      <c r="L2294" s="140">
        <f t="shared" si="282"/>
        <v>2812.1776806962948</v>
      </c>
      <c r="N2294" s="140">
        <v>3060.2313762756035</v>
      </c>
      <c r="O2294" s="140">
        <f t="shared" si="283"/>
        <v>2844.5614018142119</v>
      </c>
      <c r="Q2294" s="140">
        <v>6616.8461392516974</v>
      </c>
      <c r="R2294" s="38">
        <f t="shared" si="284"/>
        <v>3148.2909315980987</v>
      </c>
      <c r="S2294" s="38">
        <f t="shared" si="285"/>
        <v>3166.4784162691826</v>
      </c>
      <c r="T2294" s="38">
        <f t="shared" si="286"/>
        <v>3415.8928525732131</v>
      </c>
      <c r="U2294" s="32">
        <f t="shared" si="287"/>
        <v>3199.0397837956334</v>
      </c>
      <c r="W2294" s="140">
        <v>4602</v>
      </c>
      <c r="Y2294" s="141" t="s">
        <v>15578</v>
      </c>
      <c r="Z2294" s="141" t="s">
        <v>15578</v>
      </c>
      <c r="AA2294" s="147" t="s">
        <v>15578</v>
      </c>
      <c r="AB2294" s="147" t="s">
        <v>15578</v>
      </c>
    </row>
    <row r="2295" spans="1:28" x14ac:dyDescent="0.2">
      <c r="A2295" s="139" t="s">
        <v>125</v>
      </c>
      <c r="B2295" s="139" t="s">
        <v>289</v>
      </c>
      <c r="C2295" s="138" t="s">
        <v>2838</v>
      </c>
      <c r="D2295" t="s">
        <v>10537</v>
      </c>
      <c r="E2295" s="140">
        <v>2674.3587454211611</v>
      </c>
      <c r="F2295" s="140">
        <v>3821.1088019136055</v>
      </c>
      <c r="G2295" s="140">
        <v>4058.2626327233847</v>
      </c>
      <c r="H2295" s="140">
        <f t="shared" si="280"/>
        <v>2878.0226609047759</v>
      </c>
      <c r="I2295" s="143">
        <v>0.95678352496159036</v>
      </c>
      <c r="J2295" s="144">
        <v>0.99793952403527753</v>
      </c>
      <c r="K2295" s="145">
        <f t="shared" si="281"/>
        <v>2747.9708477692634</v>
      </c>
      <c r="L2295" s="140">
        <f t="shared" si="282"/>
        <v>2763.753708008287</v>
      </c>
      <c r="N2295" s="140">
        <v>3029.2075767516903</v>
      </c>
      <c r="O2295" s="140">
        <f t="shared" si="283"/>
        <v>2798.4090435596577</v>
      </c>
      <c r="Q2295" s="140">
        <v>4543.6259325936962</v>
      </c>
      <c r="R2295" s="38">
        <f t="shared" si="284"/>
        <v>2907.0046627813854</v>
      </c>
      <c r="S2295" s="38">
        <f t="shared" si="285"/>
        <v>2923.7982513955953</v>
      </c>
      <c r="T2295" s="38">
        <f t="shared" si="286"/>
        <v>3180.6494123358907</v>
      </c>
      <c r="U2295" s="32">
        <f t="shared" si="287"/>
        <v>2957.3304926519818</v>
      </c>
      <c r="W2295" s="140">
        <v>2496</v>
      </c>
      <c r="Y2295" s="141" t="s">
        <v>15578</v>
      </c>
      <c r="Z2295" s="141" t="s">
        <v>15578</v>
      </c>
      <c r="AA2295" s="147" t="s">
        <v>15578</v>
      </c>
      <c r="AB2295" s="147" t="s">
        <v>15578</v>
      </c>
    </row>
    <row r="2296" spans="1:28" x14ac:dyDescent="0.2">
      <c r="A2296" s="139" t="s">
        <v>125</v>
      </c>
      <c r="B2296" s="139" t="s">
        <v>289</v>
      </c>
      <c r="C2296" s="138" t="s">
        <v>2839</v>
      </c>
      <c r="D2296" t="s">
        <v>10538</v>
      </c>
      <c r="E2296" s="140">
        <v>2493.3920779753548</v>
      </c>
      <c r="F2296" s="140">
        <v>2948.8632648422526</v>
      </c>
      <c r="G2296" s="140">
        <v>2955.3328670666665</v>
      </c>
      <c r="H2296" s="140">
        <f t="shared" si="280"/>
        <v>2570.5863213741745</v>
      </c>
      <c r="I2296" s="143">
        <v>0.95678352496159036</v>
      </c>
      <c r="J2296" s="144">
        <v>0.99793952403527753</v>
      </c>
      <c r="K2296" s="145">
        <f t="shared" si="281"/>
        <v>2454.4269121876741</v>
      </c>
      <c r="L2296" s="140">
        <f t="shared" si="282"/>
        <v>2468.5238146178449</v>
      </c>
      <c r="N2296" s="140">
        <v>2776.2369017902815</v>
      </c>
      <c r="O2296" s="140">
        <f t="shared" si="283"/>
        <v>2508.6961441453423</v>
      </c>
      <c r="Q2296" s="140">
        <v>4960.2103857531129</v>
      </c>
      <c r="R2296" s="38">
        <f t="shared" si="284"/>
        <v>2682.5911082255479</v>
      </c>
      <c r="S2296" s="38">
        <f t="shared" si="285"/>
        <v>2698.0882734239599</v>
      </c>
      <c r="T2296" s="38">
        <f t="shared" si="286"/>
        <v>2994.6342501865647</v>
      </c>
      <c r="U2296" s="32">
        <f t="shared" si="287"/>
        <v>2736.8027226793633</v>
      </c>
      <c r="W2296" s="140">
        <v>1974</v>
      </c>
      <c r="Y2296" s="141" t="s">
        <v>15578</v>
      </c>
      <c r="Z2296" s="141" t="s">
        <v>15578</v>
      </c>
      <c r="AA2296" s="147" t="s">
        <v>15578</v>
      </c>
      <c r="AB2296" s="147" t="s">
        <v>15578</v>
      </c>
    </row>
    <row r="2297" spans="1:28" x14ac:dyDescent="0.2">
      <c r="A2297" s="139" t="s">
        <v>125</v>
      </c>
      <c r="B2297" s="139" t="s">
        <v>289</v>
      </c>
      <c r="C2297" s="138" t="s">
        <v>2840</v>
      </c>
      <c r="D2297" t="s">
        <v>10539</v>
      </c>
      <c r="E2297" s="140">
        <v>2697.547398096578</v>
      </c>
      <c r="F2297" s="140">
        <v>6120.1027027839364</v>
      </c>
      <c r="G2297" s="140">
        <v>2121.7368410943336</v>
      </c>
      <c r="H2297" s="140">
        <f t="shared" si="280"/>
        <v>3107.0152396241547</v>
      </c>
      <c r="I2297" s="143">
        <v>0.95678352496159036</v>
      </c>
      <c r="J2297" s="144">
        <v>0.99793952403527753</v>
      </c>
      <c r="K2297" s="145">
        <f t="shared" si="281"/>
        <v>2966.6157317113989</v>
      </c>
      <c r="L2297" s="140">
        <f t="shared" si="282"/>
        <v>2983.6543700632214</v>
      </c>
      <c r="N2297" s="140">
        <v>3113.1651360389365</v>
      </c>
      <c r="O2297" s="140">
        <f t="shared" si="283"/>
        <v>3000.56216302043</v>
      </c>
      <c r="Q2297" s="140">
        <v>3491.7492152566601</v>
      </c>
      <c r="R2297" s="38">
        <f t="shared" si="284"/>
        <v>3003.3505970599617</v>
      </c>
      <c r="S2297" s="38">
        <f t="shared" si="285"/>
        <v>3020.7007702595497</v>
      </c>
      <c r="T2297" s="38">
        <f t="shared" si="286"/>
        <v>3151.0235439607086</v>
      </c>
      <c r="U2297" s="32">
        <f t="shared" si="287"/>
        <v>3037.7145718439019</v>
      </c>
      <c r="W2297" s="140">
        <v>2226</v>
      </c>
      <c r="Y2297" s="141" t="s">
        <v>15578</v>
      </c>
      <c r="Z2297" s="141" t="s">
        <v>15578</v>
      </c>
      <c r="AA2297" s="147" t="s">
        <v>15578</v>
      </c>
      <c r="AB2297" s="147" t="s">
        <v>15578</v>
      </c>
    </row>
    <row r="2298" spans="1:28" x14ac:dyDescent="0.2">
      <c r="A2298" s="139" t="s">
        <v>125</v>
      </c>
      <c r="B2298" s="139" t="s">
        <v>289</v>
      </c>
      <c r="C2298" s="138" t="s">
        <v>2841</v>
      </c>
      <c r="D2298" t="s">
        <v>10540</v>
      </c>
      <c r="E2298" s="140">
        <v>7564.3423820566422</v>
      </c>
      <c r="F2298" s="140">
        <v>21037.560796587943</v>
      </c>
      <c r="G2298" s="140">
        <v>7790.8466163218245</v>
      </c>
      <c r="H2298" s="140">
        <f t="shared" si="280"/>
        <v>9281.3505697356504</v>
      </c>
      <c r="I2298" s="143">
        <v>0.95678352496159036</v>
      </c>
      <c r="J2298" s="144">
        <v>0.99793952403527753</v>
      </c>
      <c r="K2298" s="145">
        <f t="shared" si="281"/>
        <v>8861.9457866054945</v>
      </c>
      <c r="L2298" s="140">
        <f t="shared" si="282"/>
        <v>8912.8440164427375</v>
      </c>
      <c r="N2298" s="140">
        <v>8006.9141794142797</v>
      </c>
      <c r="O2298" s="140">
        <f t="shared" si="283"/>
        <v>8794.5737398148704</v>
      </c>
      <c r="Q2298" s="140">
        <v>14503.070879866944</v>
      </c>
      <c r="R2298" s="38">
        <f t="shared" si="284"/>
        <v>9360.5219577512235</v>
      </c>
      <c r="S2298" s="38">
        <f t="shared" si="285"/>
        <v>9414.5971221241452</v>
      </c>
      <c r="T2298" s="38">
        <f t="shared" si="286"/>
        <v>8656.5298494595463</v>
      </c>
      <c r="U2298" s="32">
        <f t="shared" si="287"/>
        <v>9315.6304887536644</v>
      </c>
      <c r="W2298" s="140">
        <v>7389</v>
      </c>
      <c r="Y2298" s="141" t="s">
        <v>15578</v>
      </c>
      <c r="Z2298" s="141" t="s">
        <v>15578</v>
      </c>
      <c r="AA2298" s="147" t="s">
        <v>15578</v>
      </c>
      <c r="AB2298" s="147" t="s">
        <v>15578</v>
      </c>
    </row>
    <row r="2299" spans="1:28" x14ac:dyDescent="0.2">
      <c r="A2299" s="139" t="s">
        <v>125</v>
      </c>
      <c r="B2299" s="139" t="s">
        <v>289</v>
      </c>
      <c r="C2299" s="138" t="s">
        <v>2842</v>
      </c>
      <c r="D2299" t="s">
        <v>10541</v>
      </c>
      <c r="E2299" s="140">
        <v>4885.8227043107863</v>
      </c>
      <c r="F2299" s="140">
        <v>9338.7872702023615</v>
      </c>
      <c r="G2299" s="140">
        <v>6292.5620538984585</v>
      </c>
      <c r="H2299" s="140">
        <f t="shared" si="280"/>
        <v>5509.4456017203975</v>
      </c>
      <c r="I2299" s="143">
        <v>0.95678352496159036</v>
      </c>
      <c r="J2299" s="144">
        <v>0.99793952403527753</v>
      </c>
      <c r="K2299" s="145">
        <f t="shared" si="281"/>
        <v>5260.4853000492631</v>
      </c>
      <c r="L2299" s="140">
        <f t="shared" si="282"/>
        <v>5290.6986861728883</v>
      </c>
      <c r="N2299" s="140">
        <v>5442.4444740981244</v>
      </c>
      <c r="O2299" s="140">
        <f t="shared" si="283"/>
        <v>5310.5092891373515</v>
      </c>
      <c r="Q2299" s="140">
        <v>12050.257925465978</v>
      </c>
      <c r="R2299" s="38">
        <f t="shared" si="284"/>
        <v>5885.0099721632841</v>
      </c>
      <c r="S2299" s="38">
        <f t="shared" si="285"/>
        <v>5919.0073157961879</v>
      </c>
      <c r="T2299" s="38">
        <f t="shared" si="286"/>
        <v>6103.22581923491</v>
      </c>
      <c r="U2299" s="32">
        <f t="shared" si="287"/>
        <v>5943.0572725049051</v>
      </c>
      <c r="W2299" s="140">
        <v>4642</v>
      </c>
      <c r="Y2299" s="141" t="s">
        <v>15578</v>
      </c>
      <c r="Z2299" s="141" t="s">
        <v>15578</v>
      </c>
      <c r="AA2299" s="147" t="s">
        <v>15578</v>
      </c>
      <c r="AB2299" s="147" t="s">
        <v>15578</v>
      </c>
    </row>
    <row r="2300" spans="1:28" x14ac:dyDescent="0.2">
      <c r="A2300" s="139" t="s">
        <v>125</v>
      </c>
      <c r="B2300" s="139" t="s">
        <v>289</v>
      </c>
      <c r="C2300" s="138" t="s">
        <v>2843</v>
      </c>
      <c r="D2300" t="s">
        <v>10542</v>
      </c>
      <c r="E2300" s="140">
        <v>9536.4770893693876</v>
      </c>
      <c r="F2300" s="140">
        <v>9937.9660066485194</v>
      </c>
      <c r="G2300" s="140">
        <v>16258.268878774374</v>
      </c>
      <c r="H2300" s="140">
        <f t="shared" si="280"/>
        <v>9870.7045637536958</v>
      </c>
      <c r="I2300" s="143">
        <v>0.95678352496159036</v>
      </c>
      <c r="J2300" s="144">
        <v>0.99793952403527753</v>
      </c>
      <c r="K2300" s="145">
        <f t="shared" si="281"/>
        <v>9424.6681086280842</v>
      </c>
      <c r="L2300" s="140">
        <f t="shared" si="282"/>
        <v>9478.7983115297684</v>
      </c>
      <c r="N2300" s="140">
        <v>10657.885201042891</v>
      </c>
      <c r="O2300" s="140">
        <f t="shared" si="283"/>
        <v>9632.7295840093466</v>
      </c>
      <c r="Q2300" s="140">
        <v>20565.557601816789</v>
      </c>
      <c r="R2300" s="38">
        <f t="shared" si="284"/>
        <v>10445.825612667149</v>
      </c>
      <c r="S2300" s="38">
        <f t="shared" si="285"/>
        <v>10506.170510052716</v>
      </c>
      <c r="T2300" s="38">
        <f t="shared" si="286"/>
        <v>11648.652441120281</v>
      </c>
      <c r="U2300" s="32">
        <f t="shared" si="287"/>
        <v>10655.322959289748</v>
      </c>
      <c r="W2300" s="140">
        <v>9695</v>
      </c>
      <c r="Y2300" s="141" t="s">
        <v>15578</v>
      </c>
      <c r="Z2300" s="141" t="s">
        <v>15578</v>
      </c>
      <c r="AA2300" s="147" t="s">
        <v>15578</v>
      </c>
      <c r="AB2300" s="147" t="s">
        <v>15578</v>
      </c>
    </row>
    <row r="2301" spans="1:28" x14ac:dyDescent="0.2">
      <c r="A2301" s="139" t="s">
        <v>125</v>
      </c>
      <c r="B2301" s="139" t="s">
        <v>289</v>
      </c>
      <c r="C2301" s="138" t="s">
        <v>2844</v>
      </c>
      <c r="D2301" t="s">
        <v>8961</v>
      </c>
      <c r="E2301" s="140">
        <v>2111.055095175016</v>
      </c>
      <c r="F2301" s="140">
        <v>1957.542435702177</v>
      </c>
      <c r="G2301" s="140">
        <v>2476.8309129535783</v>
      </c>
      <c r="H2301" s="140">
        <f t="shared" si="280"/>
        <v>2107.0191616547331</v>
      </c>
      <c r="I2301" s="143">
        <v>0.95678352496159036</v>
      </c>
      <c r="J2301" s="144">
        <v>0.99793952403527753</v>
      </c>
      <c r="K2301" s="145">
        <f t="shared" si="281"/>
        <v>2011.8073810086694</v>
      </c>
      <c r="L2301" s="140">
        <f t="shared" si="282"/>
        <v>2023.362115931739</v>
      </c>
      <c r="N2301" s="140">
        <v>2252.0706422204066</v>
      </c>
      <c r="O2301" s="140">
        <f t="shared" si="283"/>
        <v>2053.2203009320665</v>
      </c>
      <c r="Q2301" s="140">
        <v>3258.1085212415642</v>
      </c>
      <c r="R2301" s="38">
        <f t="shared" si="284"/>
        <v>2121.7147853627266</v>
      </c>
      <c r="S2301" s="38">
        <f t="shared" si="285"/>
        <v>2133.9718022565271</v>
      </c>
      <c r="T2301" s="38">
        <f t="shared" si="286"/>
        <v>2352.6744301225226</v>
      </c>
      <c r="U2301" s="32">
        <f t="shared" si="287"/>
        <v>2162.523704666316</v>
      </c>
      <c r="W2301" s="140">
        <v>1961</v>
      </c>
      <c r="Y2301" s="141" t="s">
        <v>15578</v>
      </c>
      <c r="Z2301" s="141" t="s">
        <v>15578</v>
      </c>
      <c r="AA2301" s="147" t="s">
        <v>15578</v>
      </c>
      <c r="AB2301" s="147" t="s">
        <v>15578</v>
      </c>
    </row>
    <row r="2302" spans="1:28" x14ac:dyDescent="0.2">
      <c r="A2302" s="139" t="s">
        <v>125</v>
      </c>
      <c r="B2302" s="139" t="s">
        <v>289</v>
      </c>
      <c r="C2302" s="138" t="s">
        <v>2845</v>
      </c>
      <c r="D2302" t="s">
        <v>10543</v>
      </c>
      <c r="E2302" s="140">
        <v>1510.7741633852911</v>
      </c>
      <c r="F2302" s="140">
        <v>1748.561694170909</v>
      </c>
      <c r="G2302" s="140">
        <v>1042.6396568343901</v>
      </c>
      <c r="H2302" s="140">
        <f t="shared" si="280"/>
        <v>1521.1754735848208</v>
      </c>
      <c r="I2302" s="143">
        <v>0.95678352496159036</v>
      </c>
      <c r="J2302" s="144">
        <v>0.99793952403527753</v>
      </c>
      <c r="K2302" s="145">
        <f t="shared" si="281"/>
        <v>1452.4367415642796</v>
      </c>
      <c r="L2302" s="140">
        <f t="shared" si="282"/>
        <v>1460.7787536772323</v>
      </c>
      <c r="N2302" s="140">
        <v>1747.109829116612</v>
      </c>
      <c r="O2302" s="140">
        <f t="shared" si="283"/>
        <v>1498.1596347512555</v>
      </c>
      <c r="Q2302" s="140">
        <v>1907.4859429772555</v>
      </c>
      <c r="R2302" s="38">
        <f t="shared" si="284"/>
        <v>1489.3221324438894</v>
      </c>
      <c r="S2302" s="38">
        <f t="shared" si="285"/>
        <v>1497.9258555567276</v>
      </c>
      <c r="T2302" s="38">
        <f t="shared" si="286"/>
        <v>1763.1474405026763</v>
      </c>
      <c r="U2302" s="32">
        <f t="shared" si="287"/>
        <v>1532.5508661669624</v>
      </c>
      <c r="W2302" s="140">
        <v>1421</v>
      </c>
      <c r="Y2302" s="141" t="s">
        <v>15578</v>
      </c>
      <c r="Z2302" s="141" t="s">
        <v>15578</v>
      </c>
      <c r="AA2302" s="147" t="s">
        <v>15578</v>
      </c>
      <c r="AB2302" s="147" t="s">
        <v>15578</v>
      </c>
    </row>
    <row r="2303" spans="1:28" x14ac:dyDescent="0.2">
      <c r="A2303" s="139" t="s">
        <v>125</v>
      </c>
      <c r="B2303" s="139" t="s">
        <v>289</v>
      </c>
      <c r="C2303" s="138" t="s">
        <v>2846</v>
      </c>
      <c r="D2303" t="s">
        <v>10544</v>
      </c>
      <c r="E2303" s="140">
        <v>2781.7694549632988</v>
      </c>
      <c r="F2303" s="140">
        <v>3474.5920821647051</v>
      </c>
      <c r="G2303" s="140">
        <v>3614.9607404456578</v>
      </c>
      <c r="H2303" s="140">
        <f t="shared" si="280"/>
        <v>2904.6927279888619</v>
      </c>
      <c r="I2303" s="143">
        <v>0.95678352496159036</v>
      </c>
      <c r="J2303" s="144">
        <v>0.99793952403527753</v>
      </c>
      <c r="K2303" s="145">
        <f t="shared" si="281"/>
        <v>2773.4357504090772</v>
      </c>
      <c r="L2303" s="140">
        <f t="shared" si="282"/>
        <v>2789.3648672940517</v>
      </c>
      <c r="N2303" s="140">
        <v>2844.670321217211</v>
      </c>
      <c r="O2303" s="140">
        <f t="shared" si="283"/>
        <v>2796.585063679212</v>
      </c>
      <c r="Q2303" s="140">
        <v>4624.4714563490315</v>
      </c>
      <c r="R2303" s="38">
        <f t="shared" si="284"/>
        <v>2937.6423035521211</v>
      </c>
      <c r="S2303" s="38">
        <f t="shared" si="285"/>
        <v>2954.6128839482158</v>
      </c>
      <c r="T2303" s="38">
        <f t="shared" si="286"/>
        <v>3022.6504347303935</v>
      </c>
      <c r="U2303" s="32">
        <f t="shared" si="287"/>
        <v>2963.4952715495392</v>
      </c>
      <c r="W2303" s="140">
        <v>2505</v>
      </c>
      <c r="Y2303" s="141" t="s">
        <v>15578</v>
      </c>
      <c r="Z2303" s="141" t="s">
        <v>15578</v>
      </c>
      <c r="AA2303" s="147" t="s">
        <v>15578</v>
      </c>
      <c r="AB2303" s="147" t="s">
        <v>15578</v>
      </c>
    </row>
    <row r="2304" spans="1:28" x14ac:dyDescent="0.2">
      <c r="A2304" s="139" t="s">
        <v>125</v>
      </c>
      <c r="B2304" s="139" t="s">
        <v>289</v>
      </c>
      <c r="C2304" s="138" t="s">
        <v>2847</v>
      </c>
      <c r="D2304" t="s">
        <v>10545</v>
      </c>
      <c r="E2304" s="140">
        <v>2023.5195369853582</v>
      </c>
      <c r="F2304" s="140">
        <v>2309.1938619741186</v>
      </c>
      <c r="G2304" s="140">
        <v>1258.3194071502737</v>
      </c>
      <c r="H2304" s="140">
        <f t="shared" si="280"/>
        <v>2027.4671931248267</v>
      </c>
      <c r="I2304" s="143">
        <v>0.95678352496159036</v>
      </c>
      <c r="J2304" s="144">
        <v>0.99793952403527753</v>
      </c>
      <c r="K2304" s="145">
        <f t="shared" si="281"/>
        <v>1935.8501992350843</v>
      </c>
      <c r="L2304" s="140">
        <f t="shared" si="282"/>
        <v>1946.9686771341553</v>
      </c>
      <c r="N2304" s="140">
        <v>2567.0874541921121</v>
      </c>
      <c r="O2304" s="140">
        <f t="shared" si="283"/>
        <v>2027.9259613597715</v>
      </c>
      <c r="Q2304" s="140">
        <v>4541.318627839144</v>
      </c>
      <c r="R2304" s="38">
        <f t="shared" si="284"/>
        <v>2175.8757748518588</v>
      </c>
      <c r="S2304" s="38">
        <f t="shared" si="285"/>
        <v>2188.4456764782035</v>
      </c>
      <c r="T2304" s="38">
        <f t="shared" si="286"/>
        <v>2764.5105715568156</v>
      </c>
      <c r="U2304" s="32">
        <f t="shared" si="287"/>
        <v>2263.6516711499635</v>
      </c>
      <c r="W2304" s="140">
        <v>1797</v>
      </c>
      <c r="Y2304" s="141" t="s">
        <v>15578</v>
      </c>
      <c r="Z2304" s="141" t="s">
        <v>15578</v>
      </c>
      <c r="AA2304" s="147" t="s">
        <v>15578</v>
      </c>
      <c r="AB2304" s="147" t="s">
        <v>15578</v>
      </c>
    </row>
    <row r="2305" spans="1:28" x14ac:dyDescent="0.2">
      <c r="A2305" s="139" t="s">
        <v>125</v>
      </c>
      <c r="B2305" s="139" t="s">
        <v>289</v>
      </c>
      <c r="C2305" s="138" t="s">
        <v>2848</v>
      </c>
      <c r="D2305" t="s">
        <v>10546</v>
      </c>
      <c r="E2305" s="140">
        <v>3636.6501838475397</v>
      </c>
      <c r="F2305" s="140">
        <v>7430.0495883936992</v>
      </c>
      <c r="G2305" s="140">
        <v>4317.2101070420331</v>
      </c>
      <c r="H2305" s="140">
        <f t="shared" si="280"/>
        <v>4146.0754456064933</v>
      </c>
      <c r="I2305" s="143">
        <v>0.95678352496159036</v>
      </c>
      <c r="J2305" s="144">
        <v>0.99793952403527753</v>
      </c>
      <c r="K2305" s="145">
        <f t="shared" si="281"/>
        <v>3958.7229843412156</v>
      </c>
      <c r="L2305" s="140">
        <f t="shared" si="282"/>
        <v>3981.4597508675379</v>
      </c>
      <c r="N2305" s="140">
        <v>4113.244202694128</v>
      </c>
      <c r="O2305" s="140">
        <f t="shared" si="283"/>
        <v>3998.664376364703</v>
      </c>
      <c r="Q2305" s="140">
        <v>5891.4012338493339</v>
      </c>
      <c r="R2305" s="38">
        <f t="shared" si="284"/>
        <v>4125.3688016623155</v>
      </c>
      <c r="S2305" s="38">
        <f t="shared" si="285"/>
        <v>4149.2008055885581</v>
      </c>
      <c r="T2305" s="38">
        <f t="shared" si="286"/>
        <v>4291.0599058096486</v>
      </c>
      <c r="U2305" s="32">
        <f t="shared" si="287"/>
        <v>4167.7206890713242</v>
      </c>
      <c r="W2305" s="140">
        <v>2525</v>
      </c>
      <c r="Y2305" s="141" t="s">
        <v>15578</v>
      </c>
      <c r="Z2305" s="141" t="s">
        <v>15578</v>
      </c>
      <c r="AA2305" s="147" t="s">
        <v>15578</v>
      </c>
      <c r="AB2305" s="147" t="s">
        <v>15578</v>
      </c>
    </row>
    <row r="2306" spans="1:28" x14ac:dyDescent="0.2">
      <c r="A2306" s="139" t="s">
        <v>125</v>
      </c>
      <c r="B2306" s="139" t="s">
        <v>289</v>
      </c>
      <c r="C2306" s="138" t="s">
        <v>2849</v>
      </c>
      <c r="D2306" t="s">
        <v>10547</v>
      </c>
      <c r="E2306" s="140">
        <v>2806.6919246946209</v>
      </c>
      <c r="F2306" s="140">
        <v>3649.0988874853547</v>
      </c>
      <c r="G2306" s="140">
        <v>1504.9073526038653</v>
      </c>
      <c r="H2306" s="140">
        <f t="shared" si="280"/>
        <v>2858.5753855305506</v>
      </c>
      <c r="I2306" s="143">
        <v>0.95678352496159036</v>
      </c>
      <c r="J2306" s="144">
        <v>0.99793952403527753</v>
      </c>
      <c r="K2306" s="145">
        <f t="shared" si="281"/>
        <v>2729.4023540173371</v>
      </c>
      <c r="L2306" s="140">
        <f t="shared" si="282"/>
        <v>2745.0785668579824</v>
      </c>
      <c r="N2306" s="140">
        <v>2991.674995598838</v>
      </c>
      <c r="O2306" s="140">
        <f t="shared" si="283"/>
        <v>2777.2720399621348</v>
      </c>
      <c r="Q2306" s="140">
        <v>4062.1255512645357</v>
      </c>
      <c r="R2306" s="38">
        <f t="shared" si="284"/>
        <v>2844.3187795963181</v>
      </c>
      <c r="S2306" s="38">
        <f t="shared" si="285"/>
        <v>2860.7502356871073</v>
      </c>
      <c r="T2306" s="38">
        <f t="shared" si="286"/>
        <v>3098.7200511654078</v>
      </c>
      <c r="U2306" s="32">
        <f t="shared" si="287"/>
        <v>2891.8174936085579</v>
      </c>
      <c r="W2306" s="140">
        <v>2296</v>
      </c>
      <c r="Y2306" s="141" t="s">
        <v>15578</v>
      </c>
      <c r="Z2306" s="141" t="s">
        <v>15578</v>
      </c>
      <c r="AA2306" s="147" t="s">
        <v>15578</v>
      </c>
      <c r="AB2306" s="147" t="s">
        <v>15578</v>
      </c>
    </row>
    <row r="2307" spans="1:28" x14ac:dyDescent="0.2">
      <c r="A2307" s="139" t="s">
        <v>125</v>
      </c>
      <c r="B2307" s="139" t="s">
        <v>289</v>
      </c>
      <c r="C2307" s="138" t="s">
        <v>2850</v>
      </c>
      <c r="D2307" t="s">
        <v>10548</v>
      </c>
      <c r="E2307" s="140">
        <v>239.96191801544813</v>
      </c>
      <c r="F2307" s="140">
        <v>572.2588718110494</v>
      </c>
      <c r="G2307" s="140">
        <v>99.355713027538457</v>
      </c>
      <c r="H2307" s="140">
        <f t="shared" si="280"/>
        <v>276.14685467229299</v>
      </c>
      <c r="I2307" s="143">
        <v>0.95678352496159036</v>
      </c>
      <c r="J2307" s="144">
        <v>0.99793952403527753</v>
      </c>
      <c r="K2307" s="145">
        <f t="shared" si="281"/>
        <v>263.66835697675702</v>
      </c>
      <c r="L2307" s="140">
        <f t="shared" si="282"/>
        <v>265.18272559933371</v>
      </c>
      <c r="N2307" s="140">
        <v>250.78446706507381</v>
      </c>
      <c r="O2307" s="140">
        <f t="shared" si="283"/>
        <v>263.30301488642453</v>
      </c>
      <c r="Q2307" s="140">
        <v>377.80873088355054</v>
      </c>
      <c r="R2307" s="38">
        <f t="shared" si="284"/>
        <v>273.37515588258066</v>
      </c>
      <c r="S2307" s="38">
        <f t="shared" si="285"/>
        <v>274.95442748266299</v>
      </c>
      <c r="T2307" s="38">
        <f t="shared" si="286"/>
        <v>263.4868934469215</v>
      </c>
      <c r="U2307" s="32">
        <f t="shared" si="287"/>
        <v>273.45732652935368</v>
      </c>
      <c r="W2307" s="140">
        <v>243</v>
      </c>
      <c r="Y2307" s="141" t="s">
        <v>15578</v>
      </c>
      <c r="Z2307" s="141" t="s">
        <v>15578</v>
      </c>
      <c r="AA2307" s="147" t="s">
        <v>15578</v>
      </c>
      <c r="AB2307" s="147" t="s">
        <v>15578</v>
      </c>
    </row>
    <row r="2308" spans="1:28" x14ac:dyDescent="0.2">
      <c r="A2308" s="139" t="s">
        <v>125</v>
      </c>
      <c r="B2308" s="139" t="s">
        <v>289</v>
      </c>
      <c r="C2308" s="138" t="s">
        <v>2851</v>
      </c>
      <c r="D2308" t="s">
        <v>10549</v>
      </c>
      <c r="E2308" s="140">
        <v>6417.6582327160177</v>
      </c>
      <c r="F2308" s="140">
        <v>10599.916578418484</v>
      </c>
      <c r="G2308" s="140">
        <v>8479.4060757447078</v>
      </c>
      <c r="H2308" s="140">
        <f t="shared" si="280"/>
        <v>7034.5854219765642</v>
      </c>
      <c r="I2308" s="143">
        <v>0.95678352496159036</v>
      </c>
      <c r="J2308" s="144">
        <v>0.99793952403527753</v>
      </c>
      <c r="K2308" s="145">
        <f t="shared" si="281"/>
        <v>6716.7072477661186</v>
      </c>
      <c r="L2308" s="140">
        <f t="shared" si="282"/>
        <v>6755.2843861822657</v>
      </c>
      <c r="N2308" s="140">
        <v>7102.8985159650383</v>
      </c>
      <c r="O2308" s="140">
        <f t="shared" si="283"/>
        <v>6800.6658468746482</v>
      </c>
      <c r="Q2308" s="140">
        <v>12840.099197945316</v>
      </c>
      <c r="R2308" s="38">
        <f t="shared" si="284"/>
        <v>7271.0247251576857</v>
      </c>
      <c r="S2308" s="38">
        <f t="shared" si="285"/>
        <v>7313.0289914739342</v>
      </c>
      <c r="T2308" s="38">
        <f t="shared" si="286"/>
        <v>7676.6185841630668</v>
      </c>
      <c r="U2308" s="32">
        <f t="shared" si="287"/>
        <v>7360.4960688884585</v>
      </c>
      <c r="W2308" s="140">
        <v>5965</v>
      </c>
      <c r="Y2308" s="141" t="s">
        <v>15578</v>
      </c>
      <c r="Z2308" s="141" t="s">
        <v>15578</v>
      </c>
      <c r="AA2308" s="147" t="s">
        <v>15578</v>
      </c>
      <c r="AB2308" s="147" t="s">
        <v>15578</v>
      </c>
    </row>
    <row r="2309" spans="1:28" x14ac:dyDescent="0.2">
      <c r="A2309" s="139" t="s">
        <v>125</v>
      </c>
      <c r="B2309" s="139" t="s">
        <v>289</v>
      </c>
      <c r="C2309" s="138" t="s">
        <v>2852</v>
      </c>
      <c r="D2309" t="s">
        <v>10550</v>
      </c>
      <c r="E2309" s="140">
        <v>3949.3712480308018</v>
      </c>
      <c r="F2309" s="140">
        <v>3844.5622030782179</v>
      </c>
      <c r="G2309" s="140">
        <v>4365.7913254726782</v>
      </c>
      <c r="H2309" s="140">
        <f t="shared" si="280"/>
        <v>3953.6423519310347</v>
      </c>
      <c r="I2309" s="143">
        <v>0.95678352496159036</v>
      </c>
      <c r="J2309" s="144">
        <v>0.99793952403527753</v>
      </c>
      <c r="K2309" s="145">
        <f t="shared" si="281"/>
        <v>3774.9855389244481</v>
      </c>
      <c r="L2309" s="140">
        <f t="shared" si="282"/>
        <v>3796.6670168096834</v>
      </c>
      <c r="N2309" s="140">
        <v>4019.5999216300343</v>
      </c>
      <c r="O2309" s="140">
        <f t="shared" si="283"/>
        <v>3825.7711871823485</v>
      </c>
      <c r="Q2309" s="140">
        <v>4604.5748866879521</v>
      </c>
      <c r="R2309" s="38">
        <f t="shared" si="284"/>
        <v>3837.1373646788088</v>
      </c>
      <c r="S2309" s="38">
        <f t="shared" si="285"/>
        <v>3859.3042731752589</v>
      </c>
      <c r="T2309" s="38">
        <f t="shared" si="286"/>
        <v>4078.097418135826</v>
      </c>
      <c r="U2309" s="32">
        <f t="shared" si="287"/>
        <v>3887.8679927052895</v>
      </c>
      <c r="W2309" s="140">
        <v>3296</v>
      </c>
      <c r="Y2309" s="141" t="s">
        <v>15578</v>
      </c>
      <c r="Z2309" s="141" t="s">
        <v>15578</v>
      </c>
      <c r="AA2309" s="147" t="s">
        <v>15578</v>
      </c>
      <c r="AB2309" s="147" t="s">
        <v>15578</v>
      </c>
    </row>
    <row r="2310" spans="1:28" x14ac:dyDescent="0.2">
      <c r="A2310" s="139" t="s">
        <v>125</v>
      </c>
      <c r="B2310" s="139" t="s">
        <v>289</v>
      </c>
      <c r="C2310" s="138" t="s">
        <v>2853</v>
      </c>
      <c r="D2310" t="s">
        <v>10551</v>
      </c>
      <c r="E2310" s="140">
        <v>3666.2944909006242</v>
      </c>
      <c r="F2310" s="140">
        <v>2518.0744762735403</v>
      </c>
      <c r="G2310" s="140">
        <v>5593.8446261060053</v>
      </c>
      <c r="H2310" s="140">
        <f t="shared" si="280"/>
        <v>3602.0335442186833</v>
      </c>
      <c r="I2310" s="143">
        <v>0.95678352496159036</v>
      </c>
      <c r="J2310" s="144">
        <v>0.99793952403527753</v>
      </c>
      <c r="K2310" s="145">
        <f t="shared" si="281"/>
        <v>3439.2651964346151</v>
      </c>
      <c r="L2310" s="140">
        <f t="shared" si="282"/>
        <v>3459.0184780112127</v>
      </c>
      <c r="N2310" s="140">
        <v>3992.4210024068702</v>
      </c>
      <c r="O2310" s="140">
        <f t="shared" si="283"/>
        <v>3528.6548466743798</v>
      </c>
      <c r="Q2310" s="140">
        <v>3781.5304601338053</v>
      </c>
      <c r="R2310" s="38">
        <f t="shared" si="284"/>
        <v>3456.4037790767748</v>
      </c>
      <c r="S2310" s="38">
        <f t="shared" si="285"/>
        <v>3476.3712128733473</v>
      </c>
      <c r="T2310" s="38">
        <f t="shared" si="286"/>
        <v>3971.3319481795638</v>
      </c>
      <c r="U2310" s="32">
        <f t="shared" si="287"/>
        <v>3540.9889577492781</v>
      </c>
      <c r="W2310" s="140">
        <v>3971</v>
      </c>
      <c r="Y2310" s="141" t="s">
        <v>15578</v>
      </c>
      <c r="Z2310" s="141" t="s">
        <v>15578</v>
      </c>
      <c r="AA2310" s="147" t="s">
        <v>15578</v>
      </c>
      <c r="AB2310" s="147" t="s">
        <v>15578</v>
      </c>
    </row>
    <row r="2311" spans="1:28" x14ac:dyDescent="0.2">
      <c r="A2311" s="139" t="s">
        <v>125</v>
      </c>
      <c r="B2311" s="139" t="s">
        <v>289</v>
      </c>
      <c r="C2311" s="138" t="s">
        <v>2854</v>
      </c>
      <c r="D2311" t="s">
        <v>10552</v>
      </c>
      <c r="E2311" s="140">
        <v>5723.2098775450486</v>
      </c>
      <c r="F2311" s="140">
        <v>8710.2942833392372</v>
      </c>
      <c r="G2311" s="140">
        <v>5260.8935573160079</v>
      </c>
      <c r="H2311" s="140">
        <f t="shared" ref="H2311:H2374" si="288">SUMPRODUCT($E$4:$G$4,E2311:G2311)</f>
        <v>6082.2746905024051</v>
      </c>
      <c r="I2311" s="143">
        <v>0.95678352496159036</v>
      </c>
      <c r="J2311" s="144">
        <v>0.99793952403527753</v>
      </c>
      <c r="K2311" s="145">
        <f t="shared" ref="K2311:K2374" si="289">H2311*I2311*J2311</f>
        <v>5807.4294426754113</v>
      </c>
      <c r="L2311" s="140">
        <f t="shared" ref="L2311:L2374" si="290">(K2311/$K$7727)*$H$7727</f>
        <v>5840.7841805235748</v>
      </c>
      <c r="N2311" s="140">
        <v>5408.7539737926563</v>
      </c>
      <c r="O2311" s="140">
        <f t="shared" ref="O2311:O2374" si="291">(N2311*$N$4)+(L2311*$L$4)</f>
        <v>5784.3820950935806</v>
      </c>
      <c r="Q2311" s="140">
        <v>13031.717296644265</v>
      </c>
      <c r="R2311" s="38">
        <f t="shared" ref="R2311:R2374" si="292">($R$4*Q2311+(1-$R$4)*H2311)*I2311*J2311</f>
        <v>6470.970628411591</v>
      </c>
      <c r="S2311" s="38">
        <f t="shared" ref="S2311:S2374" si="293">R2311*$W$7727/$R$7727</f>
        <v>6508.353031012969</v>
      </c>
      <c r="T2311" s="38">
        <f t="shared" ref="T2311:T2374" si="294">$R$4*Q2311+(1-$R$4)*N2311</f>
        <v>6171.0503060778174</v>
      </c>
      <c r="U2311" s="32">
        <f t="shared" ref="U2311:U2374" si="295">S2311*$L$4+T2311*$N$4</f>
        <v>6464.3177371581314</v>
      </c>
      <c r="W2311" s="140">
        <v>4885</v>
      </c>
      <c r="Y2311" s="141" t="s">
        <v>15578</v>
      </c>
      <c r="Z2311" s="141" t="s">
        <v>15578</v>
      </c>
      <c r="AA2311" s="147" t="s">
        <v>15578</v>
      </c>
      <c r="AB2311" s="147" t="s">
        <v>15578</v>
      </c>
    </row>
    <row r="2312" spans="1:28" x14ac:dyDescent="0.2">
      <c r="A2312" s="139" t="s">
        <v>125</v>
      </c>
      <c r="B2312" s="139" t="s">
        <v>289</v>
      </c>
      <c r="C2312" s="138" t="s">
        <v>2855</v>
      </c>
      <c r="D2312" t="s">
        <v>10553</v>
      </c>
      <c r="E2312" s="140">
        <v>2224.3927680177462</v>
      </c>
      <c r="F2312" s="140">
        <v>2801.0761013347619</v>
      </c>
      <c r="G2312" s="140">
        <v>2748.8698047628154</v>
      </c>
      <c r="H2312" s="140">
        <f t="shared" si="288"/>
        <v>2319.5843396964224</v>
      </c>
      <c r="I2312" s="143">
        <v>0.95678352496159036</v>
      </c>
      <c r="J2312" s="144">
        <v>0.99793952403527753</v>
      </c>
      <c r="K2312" s="145">
        <f t="shared" si="289"/>
        <v>2214.7671840860407</v>
      </c>
      <c r="L2312" s="140">
        <f t="shared" si="290"/>
        <v>2227.4876104896844</v>
      </c>
      <c r="N2312" s="140">
        <v>2601.095440949146</v>
      </c>
      <c r="O2312" s="140">
        <f t="shared" si="291"/>
        <v>2276.262581412062</v>
      </c>
      <c r="Q2312" s="140">
        <v>3728.3961965147691</v>
      </c>
      <c r="R2312" s="38">
        <f t="shared" si="292"/>
        <v>2349.282244204137</v>
      </c>
      <c r="S2312" s="38">
        <f t="shared" si="293"/>
        <v>2362.8539044264098</v>
      </c>
      <c r="T2312" s="38">
        <f t="shared" si="294"/>
        <v>2713.8255165057085</v>
      </c>
      <c r="U2312" s="32">
        <f t="shared" si="295"/>
        <v>2408.67368864425</v>
      </c>
      <c r="W2312" s="140">
        <v>1981</v>
      </c>
      <c r="Y2312" s="141" t="s">
        <v>15578</v>
      </c>
      <c r="Z2312" s="141" t="s">
        <v>15578</v>
      </c>
      <c r="AA2312" s="147" t="s">
        <v>15578</v>
      </c>
      <c r="AB2312" s="147" t="s">
        <v>15578</v>
      </c>
    </row>
    <row r="2313" spans="1:28" x14ac:dyDescent="0.2">
      <c r="A2313" s="139" t="s">
        <v>125</v>
      </c>
      <c r="B2313" s="139" t="s">
        <v>289</v>
      </c>
      <c r="C2313" s="138" t="s">
        <v>2856</v>
      </c>
      <c r="D2313" t="s">
        <v>10554</v>
      </c>
      <c r="E2313" s="140">
        <v>3552.8826118351471</v>
      </c>
      <c r="F2313" s="140">
        <v>7034.3016488396843</v>
      </c>
      <c r="G2313" s="140">
        <v>2495.9243800830986</v>
      </c>
      <c r="H2313" s="140">
        <f t="shared" si="288"/>
        <v>3949.5282100320301</v>
      </c>
      <c r="I2313" s="143">
        <v>0.95678352496159036</v>
      </c>
      <c r="J2313" s="144">
        <v>0.99793952403527753</v>
      </c>
      <c r="K2313" s="145">
        <f t="shared" si="289"/>
        <v>3771.0573064766545</v>
      </c>
      <c r="L2313" s="140">
        <f t="shared" si="290"/>
        <v>3792.7162227165368</v>
      </c>
      <c r="N2313" s="140">
        <v>3526.2845994948716</v>
      </c>
      <c r="O2313" s="140">
        <f t="shared" si="291"/>
        <v>3757.9332400915278</v>
      </c>
      <c r="Q2313" s="140">
        <v>5997.6759724246849</v>
      </c>
      <c r="R2313" s="38">
        <f t="shared" si="292"/>
        <v>3966.6169321680477</v>
      </c>
      <c r="S2313" s="38">
        <f t="shared" si="293"/>
        <v>3989.5318362278349</v>
      </c>
      <c r="T2313" s="38">
        <f t="shared" si="294"/>
        <v>3773.4237367878532</v>
      </c>
      <c r="U2313" s="32">
        <f t="shared" si="295"/>
        <v>3961.318652758654</v>
      </c>
      <c r="W2313" s="140">
        <v>2384</v>
      </c>
      <c r="Y2313" s="141" t="s">
        <v>15578</v>
      </c>
      <c r="Z2313" s="141" t="s">
        <v>15578</v>
      </c>
      <c r="AA2313" s="147" t="s">
        <v>15578</v>
      </c>
      <c r="AB2313" s="147" t="s">
        <v>15578</v>
      </c>
    </row>
    <row r="2314" spans="1:28" x14ac:dyDescent="0.2">
      <c r="A2314" s="139" t="s">
        <v>125</v>
      </c>
      <c r="B2314" s="139" t="s">
        <v>289</v>
      </c>
      <c r="C2314" s="138" t="s">
        <v>2857</v>
      </c>
      <c r="D2314" t="s">
        <v>10555</v>
      </c>
      <c r="E2314" s="140">
        <v>4255.0140661635933</v>
      </c>
      <c r="F2314" s="140">
        <v>8118.3085424084729</v>
      </c>
      <c r="G2314" s="140">
        <v>2439.9447245945385</v>
      </c>
      <c r="H2314" s="140">
        <f t="shared" si="288"/>
        <v>4668.097709315356</v>
      </c>
      <c r="I2314" s="143">
        <v>0.95678352496159036</v>
      </c>
      <c r="J2314" s="144">
        <v>0.99793952403527753</v>
      </c>
      <c r="K2314" s="145">
        <f t="shared" si="289"/>
        <v>4457.1561558533203</v>
      </c>
      <c r="L2314" s="140">
        <f t="shared" si="290"/>
        <v>4482.7556532891986</v>
      </c>
      <c r="N2314" s="140">
        <v>4372.1193004775523</v>
      </c>
      <c r="O2314" s="140">
        <f t="shared" si="291"/>
        <v>4468.3119386467361</v>
      </c>
      <c r="Q2314" s="140">
        <v>6894.1106616428251</v>
      </c>
      <c r="R2314" s="38">
        <f t="shared" si="292"/>
        <v>4669.6985650166189</v>
      </c>
      <c r="S2314" s="38">
        <f t="shared" si="293"/>
        <v>4696.6751287825064</v>
      </c>
      <c r="T2314" s="38">
        <f t="shared" si="294"/>
        <v>4624.3184365940797</v>
      </c>
      <c r="U2314" s="32">
        <f t="shared" si="295"/>
        <v>4687.2288718526397</v>
      </c>
      <c r="W2314" s="140">
        <v>3314</v>
      </c>
      <c r="Y2314" s="141" t="s">
        <v>15578</v>
      </c>
      <c r="Z2314" s="141" t="s">
        <v>15578</v>
      </c>
      <c r="AA2314" s="147" t="s">
        <v>15578</v>
      </c>
      <c r="AB2314" s="147" t="s">
        <v>15578</v>
      </c>
    </row>
    <row r="2315" spans="1:28" x14ac:dyDescent="0.2">
      <c r="A2315" s="139" t="s">
        <v>125</v>
      </c>
      <c r="B2315" s="139" t="s">
        <v>289</v>
      </c>
      <c r="C2315" s="138" t="s">
        <v>2858</v>
      </c>
      <c r="D2315" t="s">
        <v>10556</v>
      </c>
      <c r="E2315" s="140">
        <v>3151.897300363627</v>
      </c>
      <c r="F2315" s="140">
        <v>7046.5974103111312</v>
      </c>
      <c r="G2315" s="140">
        <v>3350.9650826535008</v>
      </c>
      <c r="H2315" s="140">
        <f t="shared" si="288"/>
        <v>3653.8638336815825</v>
      </c>
      <c r="I2315" s="143">
        <v>0.95678352496159036</v>
      </c>
      <c r="J2315" s="144">
        <v>0.99793952403527753</v>
      </c>
      <c r="K2315" s="145">
        <f t="shared" si="289"/>
        <v>3488.7533837273149</v>
      </c>
      <c r="L2315" s="140">
        <f t="shared" si="290"/>
        <v>3508.7908987207834</v>
      </c>
      <c r="N2315" s="140">
        <v>3993.613640067445</v>
      </c>
      <c r="O2315" s="140">
        <f t="shared" si="291"/>
        <v>3572.0851157681341</v>
      </c>
      <c r="Q2315" s="140">
        <v>7664.9873086585385</v>
      </c>
      <c r="R2315" s="38">
        <f t="shared" si="292"/>
        <v>3871.7403047745056</v>
      </c>
      <c r="S2315" s="38">
        <f t="shared" si="293"/>
        <v>3894.1071123451643</v>
      </c>
      <c r="T2315" s="38">
        <f t="shared" si="294"/>
        <v>4360.7510069265545</v>
      </c>
      <c r="U2315" s="32">
        <f t="shared" si="295"/>
        <v>3955.028058143655</v>
      </c>
      <c r="W2315" s="140">
        <v>3037</v>
      </c>
      <c r="Y2315" s="141" t="s">
        <v>15578</v>
      </c>
      <c r="Z2315" s="141" t="s">
        <v>15578</v>
      </c>
      <c r="AA2315" s="147" t="s">
        <v>15578</v>
      </c>
      <c r="AB2315" s="147" t="s">
        <v>15578</v>
      </c>
    </row>
    <row r="2316" spans="1:28" x14ac:dyDescent="0.2">
      <c r="A2316" s="139" t="s">
        <v>125</v>
      </c>
      <c r="B2316" s="139" t="s">
        <v>289</v>
      </c>
      <c r="C2316" s="138" t="s">
        <v>2859</v>
      </c>
      <c r="D2316" t="s">
        <v>10557</v>
      </c>
      <c r="E2316" s="140">
        <v>3400.0690659585703</v>
      </c>
      <c r="F2316" s="140">
        <v>1679.675217048853</v>
      </c>
      <c r="G2316" s="140">
        <v>4920.0249532737416</v>
      </c>
      <c r="H2316" s="140">
        <f t="shared" si="288"/>
        <v>3246.1150505521205</v>
      </c>
      <c r="I2316" s="143">
        <v>0.95678352496159036</v>
      </c>
      <c r="J2316" s="144">
        <v>0.99793952403527753</v>
      </c>
      <c r="K2316" s="145">
        <f t="shared" si="289"/>
        <v>3099.4299136678742</v>
      </c>
      <c r="L2316" s="140">
        <f t="shared" si="290"/>
        <v>3117.2313649415591</v>
      </c>
      <c r="N2316" s="140">
        <v>3622.2062341395963</v>
      </c>
      <c r="O2316" s="140">
        <f t="shared" si="291"/>
        <v>3183.1564675588565</v>
      </c>
      <c r="Q2316" s="140">
        <v>4844.9308644798939</v>
      </c>
      <c r="R2316" s="38">
        <f t="shared" si="292"/>
        <v>3252.0867814301591</v>
      </c>
      <c r="S2316" s="38">
        <f t="shared" si="293"/>
        <v>3270.8738883943402</v>
      </c>
      <c r="T2316" s="38">
        <f t="shared" si="294"/>
        <v>3744.4786971736262</v>
      </c>
      <c r="U2316" s="32">
        <f t="shared" si="295"/>
        <v>3332.7035902731782</v>
      </c>
      <c r="W2316" s="140">
        <v>4097</v>
      </c>
      <c r="Y2316" s="141" t="s">
        <v>15578</v>
      </c>
      <c r="Z2316" s="141" t="s">
        <v>15578</v>
      </c>
      <c r="AA2316" s="147" t="s">
        <v>15578</v>
      </c>
      <c r="AB2316" s="147" t="s">
        <v>15578</v>
      </c>
    </row>
    <row r="2317" spans="1:28" x14ac:dyDescent="0.2">
      <c r="A2317" s="139" t="s">
        <v>125</v>
      </c>
      <c r="B2317" s="139" t="s">
        <v>289</v>
      </c>
      <c r="C2317" s="138" t="s">
        <v>2860</v>
      </c>
      <c r="D2317" t="s">
        <v>10558</v>
      </c>
      <c r="E2317" s="140">
        <v>2621.6905329000915</v>
      </c>
      <c r="F2317" s="140">
        <v>1271.7420416507864</v>
      </c>
      <c r="G2317" s="140">
        <v>2944.3573522314082</v>
      </c>
      <c r="H2317" s="140">
        <f t="shared" si="288"/>
        <v>2464.2131567582401</v>
      </c>
      <c r="I2317" s="143">
        <v>0.95678352496159036</v>
      </c>
      <c r="J2317" s="144">
        <v>0.99793952403527753</v>
      </c>
      <c r="K2317" s="145">
        <f t="shared" si="289"/>
        <v>2352.8605279752387</v>
      </c>
      <c r="L2317" s="140">
        <f t="shared" si="290"/>
        <v>2366.3740879553579</v>
      </c>
      <c r="N2317" s="140">
        <v>2990.282928072224</v>
      </c>
      <c r="O2317" s="140">
        <f t="shared" si="291"/>
        <v>2447.8261696675922</v>
      </c>
      <c r="Q2317" s="140">
        <v>3689.3952097402525</v>
      </c>
      <c r="R2317" s="38">
        <f t="shared" si="292"/>
        <v>2469.8423923135224</v>
      </c>
      <c r="S2317" s="38">
        <f t="shared" si="293"/>
        <v>2484.1105211574454</v>
      </c>
      <c r="T2317" s="38">
        <f t="shared" si="294"/>
        <v>3060.1941562390266</v>
      </c>
      <c r="U2317" s="32">
        <f t="shared" si="295"/>
        <v>2559.3189623601006</v>
      </c>
      <c r="W2317" s="140">
        <v>2294</v>
      </c>
      <c r="Y2317" s="141" t="s">
        <v>15578</v>
      </c>
      <c r="Z2317" s="141" t="s">
        <v>15578</v>
      </c>
      <c r="AA2317" s="147" t="s">
        <v>15578</v>
      </c>
      <c r="AB2317" s="147" t="s">
        <v>15578</v>
      </c>
    </row>
    <row r="2318" spans="1:28" x14ac:dyDescent="0.2">
      <c r="A2318" s="139" t="s">
        <v>125</v>
      </c>
      <c r="B2318" s="139" t="s">
        <v>289</v>
      </c>
      <c r="C2318" s="138" t="s">
        <v>2861</v>
      </c>
      <c r="D2318" t="s">
        <v>10559</v>
      </c>
      <c r="E2318" s="140">
        <v>2435.1838790173983</v>
      </c>
      <c r="F2318" s="140">
        <v>3221.0255158743539</v>
      </c>
      <c r="G2318" s="140">
        <v>2198.6552449459123</v>
      </c>
      <c r="H2318" s="140">
        <f t="shared" si="288"/>
        <v>2524.8030465016586</v>
      </c>
      <c r="I2318" s="143">
        <v>0.95678352496159036</v>
      </c>
      <c r="J2318" s="144">
        <v>0.99793952403527753</v>
      </c>
      <c r="K2318" s="145">
        <f t="shared" si="289"/>
        <v>2410.7124875675672</v>
      </c>
      <c r="L2318" s="140">
        <f t="shared" si="290"/>
        <v>2424.5583179549731</v>
      </c>
      <c r="N2318" s="140">
        <v>2183.1527366611654</v>
      </c>
      <c r="O2318" s="140">
        <f t="shared" si="291"/>
        <v>2393.0425164964627</v>
      </c>
      <c r="Q2318" s="140">
        <v>3523.1943172759125</v>
      </c>
      <c r="R2318" s="38">
        <f t="shared" si="292"/>
        <v>2506.0400937057502</v>
      </c>
      <c r="S2318" s="38">
        <f t="shared" si="293"/>
        <v>2520.5173344626137</v>
      </c>
      <c r="T2318" s="38">
        <f t="shared" si="294"/>
        <v>2317.1568947226401</v>
      </c>
      <c r="U2318" s="32">
        <f t="shared" si="295"/>
        <v>2493.9683739580091</v>
      </c>
      <c r="W2318" s="140">
        <v>1841</v>
      </c>
      <c r="Y2318" s="141" t="s">
        <v>15578</v>
      </c>
      <c r="Z2318" s="141" t="s">
        <v>15578</v>
      </c>
      <c r="AA2318" s="147" t="s">
        <v>15578</v>
      </c>
      <c r="AB2318" s="147" t="s">
        <v>15578</v>
      </c>
    </row>
    <row r="2319" spans="1:28" x14ac:dyDescent="0.2">
      <c r="A2319" s="139" t="s">
        <v>131</v>
      </c>
      <c r="B2319" s="139" t="s">
        <v>294</v>
      </c>
      <c r="C2319" s="138" t="s">
        <v>2862</v>
      </c>
      <c r="D2319" t="s">
        <v>10560</v>
      </c>
      <c r="E2319" s="140">
        <v>7500.38902697508</v>
      </c>
      <c r="F2319" s="140">
        <v>6098.309577963716</v>
      </c>
      <c r="G2319" s="140">
        <v>5518.2830466908208</v>
      </c>
      <c r="H2319" s="140">
        <f t="shared" si="288"/>
        <v>7239.1509410849512</v>
      </c>
      <c r="I2319" s="143">
        <v>0.94845217984766816</v>
      </c>
      <c r="J2319" s="144">
        <v>0.99866093038547588</v>
      </c>
      <c r="K2319" s="145">
        <f t="shared" si="289"/>
        <v>6856.7944537572621</v>
      </c>
      <c r="L2319" s="140">
        <f t="shared" si="290"/>
        <v>6896.1761774168181</v>
      </c>
      <c r="N2319" s="140">
        <v>6369.6789147165546</v>
      </c>
      <c r="O2319" s="140">
        <f t="shared" si="291"/>
        <v>6827.4412993299857</v>
      </c>
      <c r="Q2319" s="140">
        <v>7951.060799269304</v>
      </c>
      <c r="R2319" s="38">
        <f t="shared" si="292"/>
        <v>6924.2252837938304</v>
      </c>
      <c r="S2319" s="38">
        <f t="shared" si="293"/>
        <v>6964.2261108915363</v>
      </c>
      <c r="T2319" s="38">
        <f t="shared" si="294"/>
        <v>6527.8171031718302</v>
      </c>
      <c r="U2319" s="32">
        <f t="shared" si="295"/>
        <v>6907.252367499661</v>
      </c>
      <c r="W2319" s="140">
        <v>5769</v>
      </c>
      <c r="Y2319" s="141" t="s">
        <v>15578</v>
      </c>
      <c r="Z2319" s="141" t="s">
        <v>15578</v>
      </c>
      <c r="AA2319" s="147" t="s">
        <v>15578</v>
      </c>
      <c r="AB2319" s="147" t="s">
        <v>15578</v>
      </c>
    </row>
    <row r="2320" spans="1:28" x14ac:dyDescent="0.2">
      <c r="A2320" s="139" t="s">
        <v>131</v>
      </c>
      <c r="B2320" s="139" t="s">
        <v>294</v>
      </c>
      <c r="C2320" s="138" t="s">
        <v>2863</v>
      </c>
      <c r="D2320" t="s">
        <v>10561</v>
      </c>
      <c r="E2320" s="140">
        <v>9678.497905241953</v>
      </c>
      <c r="F2320" s="140">
        <v>7127.2880762912728</v>
      </c>
      <c r="G2320" s="140">
        <v>6531.5154058061244</v>
      </c>
      <c r="H2320" s="140">
        <f t="shared" si="288"/>
        <v>9222.5270077902169</v>
      </c>
      <c r="I2320" s="143">
        <v>0.94845217984766816</v>
      </c>
      <c r="J2320" s="144">
        <v>0.99866093038547588</v>
      </c>
      <c r="K2320" s="145">
        <f t="shared" si="289"/>
        <v>8735.41283381018</v>
      </c>
      <c r="L2320" s="140">
        <f t="shared" si="290"/>
        <v>8785.5843267130695</v>
      </c>
      <c r="N2320" s="140">
        <v>8428.4927593229186</v>
      </c>
      <c r="O2320" s="140">
        <f t="shared" si="291"/>
        <v>8738.9655746524895</v>
      </c>
      <c r="Q2320" s="140">
        <v>8151.0319043409818</v>
      </c>
      <c r="R2320" s="38">
        <f t="shared" si="292"/>
        <v>8633.9227316925189</v>
      </c>
      <c r="S2320" s="38">
        <f t="shared" si="293"/>
        <v>8683.8003766579004</v>
      </c>
      <c r="T2320" s="38">
        <f t="shared" si="294"/>
        <v>8400.7466738247258</v>
      </c>
      <c r="U2320" s="32">
        <f t="shared" si="295"/>
        <v>8646.8473606887728</v>
      </c>
      <c r="W2320" s="140">
        <v>8616</v>
      </c>
      <c r="Y2320" s="141" t="s">
        <v>15578</v>
      </c>
      <c r="Z2320" s="141" t="s">
        <v>15578</v>
      </c>
      <c r="AA2320" s="147" t="s">
        <v>15578</v>
      </c>
      <c r="AB2320" s="147" t="s">
        <v>15578</v>
      </c>
    </row>
    <row r="2321" spans="1:28" x14ac:dyDescent="0.2">
      <c r="A2321" s="139" t="s">
        <v>131</v>
      </c>
      <c r="B2321" s="139" t="s">
        <v>294</v>
      </c>
      <c r="C2321" s="138" t="s">
        <v>2864</v>
      </c>
      <c r="D2321" t="s">
        <v>10562</v>
      </c>
      <c r="E2321" s="140">
        <v>5778.0215104514446</v>
      </c>
      <c r="F2321" s="140">
        <v>4162.2280805105256</v>
      </c>
      <c r="G2321" s="140">
        <v>6224.2855861655598</v>
      </c>
      <c r="H2321" s="140">
        <f t="shared" si="288"/>
        <v>5592.0636718803362</v>
      </c>
      <c r="I2321" s="143">
        <v>0.94845217984766816</v>
      </c>
      <c r="J2321" s="144">
        <v>0.99866093038547588</v>
      </c>
      <c r="K2321" s="145">
        <f t="shared" si="289"/>
        <v>5296.702815352528</v>
      </c>
      <c r="L2321" s="140">
        <f t="shared" si="290"/>
        <v>5327.1242153212415</v>
      </c>
      <c r="N2321" s="140">
        <v>5149.4094250958133</v>
      </c>
      <c r="O2321" s="140">
        <f t="shared" si="291"/>
        <v>5303.9233265308167</v>
      </c>
      <c r="Q2321" s="140">
        <v>4752.9745005999766</v>
      </c>
      <c r="R2321" s="38">
        <f t="shared" si="292"/>
        <v>5217.2257879681447</v>
      </c>
      <c r="S2321" s="38">
        <f t="shared" si="293"/>
        <v>5247.3653831027295</v>
      </c>
      <c r="T2321" s="38">
        <f t="shared" si="294"/>
        <v>5109.7659326462299</v>
      </c>
      <c r="U2321" s="32">
        <f t="shared" si="295"/>
        <v>5229.401602240061</v>
      </c>
      <c r="W2321" s="140">
        <v>4986</v>
      </c>
      <c r="Y2321" s="141" t="s">
        <v>15578</v>
      </c>
      <c r="Z2321" s="141" t="s">
        <v>15578</v>
      </c>
      <c r="AA2321" s="147" t="s">
        <v>15578</v>
      </c>
      <c r="AB2321" s="147" t="s">
        <v>15578</v>
      </c>
    </row>
    <row r="2322" spans="1:28" x14ac:dyDescent="0.2">
      <c r="A2322" s="139" t="s">
        <v>131</v>
      </c>
      <c r="B2322" s="139" t="s">
        <v>294</v>
      </c>
      <c r="C2322" s="138" t="s">
        <v>2865</v>
      </c>
      <c r="D2322" t="s">
        <v>10563</v>
      </c>
      <c r="E2322" s="140">
        <v>9565.3922701864067</v>
      </c>
      <c r="F2322" s="140">
        <v>5500.6996831103861</v>
      </c>
      <c r="G2322" s="140">
        <v>5558.3866348660413</v>
      </c>
      <c r="H2322" s="140">
        <f t="shared" si="288"/>
        <v>8881.3648297430627</v>
      </c>
      <c r="I2322" s="143">
        <v>0.94845217984766816</v>
      </c>
      <c r="J2322" s="144">
        <v>0.99866093038547588</v>
      </c>
      <c r="K2322" s="145">
        <f t="shared" si="289"/>
        <v>8412.2701131646991</v>
      </c>
      <c r="L2322" s="140">
        <f t="shared" si="290"/>
        <v>8460.5856488250502</v>
      </c>
      <c r="N2322" s="140">
        <v>8840.7682677472803</v>
      </c>
      <c r="O2322" s="140">
        <f t="shared" si="291"/>
        <v>8510.2189666286959</v>
      </c>
      <c r="Q2322" s="140">
        <v>9093.6520271196187</v>
      </c>
      <c r="R2322" s="38">
        <f t="shared" si="292"/>
        <v>8432.3775772778481</v>
      </c>
      <c r="S2322" s="38">
        <f t="shared" si="293"/>
        <v>8481.090908180111</v>
      </c>
      <c r="T2322" s="38">
        <f t="shared" si="294"/>
        <v>8866.0566436845147</v>
      </c>
      <c r="U2322" s="32">
        <f t="shared" si="295"/>
        <v>8531.3486678535301</v>
      </c>
      <c r="W2322" s="140">
        <v>6713</v>
      </c>
      <c r="Y2322" s="141" t="s">
        <v>15578</v>
      </c>
      <c r="Z2322" s="141" t="s">
        <v>15578</v>
      </c>
      <c r="AA2322" s="147" t="s">
        <v>15578</v>
      </c>
      <c r="AB2322" s="147" t="s">
        <v>15578</v>
      </c>
    </row>
    <row r="2323" spans="1:28" x14ac:dyDescent="0.2">
      <c r="A2323" s="139" t="s">
        <v>131</v>
      </c>
      <c r="B2323" s="139" t="s">
        <v>294</v>
      </c>
      <c r="C2323" s="138" t="s">
        <v>2866</v>
      </c>
      <c r="D2323" t="s">
        <v>10564</v>
      </c>
      <c r="E2323" s="140">
        <v>14878.040567615431</v>
      </c>
      <c r="F2323" s="140">
        <v>11220.993323374702</v>
      </c>
      <c r="G2323" s="140">
        <v>10777.102229207045</v>
      </c>
      <c r="H2323" s="140">
        <f t="shared" si="288"/>
        <v>14241.714410907705</v>
      </c>
      <c r="I2323" s="143">
        <v>0.94845217984766816</v>
      </c>
      <c r="J2323" s="144">
        <v>0.99866093038547588</v>
      </c>
      <c r="K2323" s="145">
        <f t="shared" si="289"/>
        <v>13489.49748105009</v>
      </c>
      <c r="L2323" s="140">
        <f t="shared" si="290"/>
        <v>13566.973868258096</v>
      </c>
      <c r="N2323" s="140">
        <v>13975.304169891648</v>
      </c>
      <c r="O2323" s="140">
        <f t="shared" si="291"/>
        <v>13620.281901348326</v>
      </c>
      <c r="Q2323" s="140">
        <v>15917.601357089168</v>
      </c>
      <c r="R2323" s="38">
        <f t="shared" si="292"/>
        <v>13648.234498847085</v>
      </c>
      <c r="S2323" s="38">
        <f t="shared" si="293"/>
        <v>13727.079517026246</v>
      </c>
      <c r="T2323" s="38">
        <f t="shared" si="294"/>
        <v>14169.5338886114</v>
      </c>
      <c r="U2323" s="32">
        <f t="shared" si="295"/>
        <v>13784.842490254096</v>
      </c>
      <c r="W2323" s="140">
        <v>11591</v>
      </c>
      <c r="Y2323" s="141" t="s">
        <v>15578</v>
      </c>
      <c r="Z2323" s="141" t="s">
        <v>15578</v>
      </c>
      <c r="AA2323" s="147" t="s">
        <v>15578</v>
      </c>
      <c r="AB2323" s="147" t="s">
        <v>15578</v>
      </c>
    </row>
    <row r="2324" spans="1:28" x14ac:dyDescent="0.2">
      <c r="A2324" s="139" t="s">
        <v>131</v>
      </c>
      <c r="B2324" s="139" t="s">
        <v>294</v>
      </c>
      <c r="C2324" s="138" t="s">
        <v>2867</v>
      </c>
      <c r="D2324" t="s">
        <v>10565</v>
      </c>
      <c r="E2324" s="140">
        <v>21416.103036366589</v>
      </c>
      <c r="F2324" s="140">
        <v>14035.040707940616</v>
      </c>
      <c r="G2324" s="140">
        <v>14070.47534534602</v>
      </c>
      <c r="H2324" s="140">
        <f t="shared" si="288"/>
        <v>20171.057752607354</v>
      </c>
      <c r="I2324" s="143">
        <v>0.94845217984766816</v>
      </c>
      <c r="J2324" s="144">
        <v>0.99866093038547588</v>
      </c>
      <c r="K2324" s="145">
        <f t="shared" si="289"/>
        <v>19105.665574610444</v>
      </c>
      <c r="L2324" s="140">
        <f t="shared" si="290"/>
        <v>19215.398197786704</v>
      </c>
      <c r="N2324" s="140">
        <v>19632.117196792919</v>
      </c>
      <c r="O2324" s="140">
        <f t="shared" si="291"/>
        <v>19269.801385841769</v>
      </c>
      <c r="Q2324" s="140">
        <v>22009.213348746602</v>
      </c>
      <c r="R2324" s="38">
        <f t="shared" si="292"/>
        <v>19279.772389060447</v>
      </c>
      <c r="S2324" s="38">
        <f t="shared" si="293"/>
        <v>19391.150458116485</v>
      </c>
      <c r="T2324" s="38">
        <f t="shared" si="294"/>
        <v>19869.826811988289</v>
      </c>
      <c r="U2324" s="32">
        <f t="shared" si="295"/>
        <v>19453.642256568928</v>
      </c>
      <c r="W2324" s="140">
        <v>17178</v>
      </c>
      <c r="Y2324" s="141" t="s">
        <v>15578</v>
      </c>
      <c r="Z2324" s="141" t="s">
        <v>15578</v>
      </c>
      <c r="AA2324" s="147" t="s">
        <v>15578</v>
      </c>
      <c r="AB2324" s="147" t="s">
        <v>15578</v>
      </c>
    </row>
    <row r="2325" spans="1:28" x14ac:dyDescent="0.2">
      <c r="A2325" s="139" t="s">
        <v>131</v>
      </c>
      <c r="B2325" s="139" t="s">
        <v>294</v>
      </c>
      <c r="C2325" s="138" t="s">
        <v>2868</v>
      </c>
      <c r="D2325" t="s">
        <v>10566</v>
      </c>
      <c r="E2325" s="140">
        <v>15242.966818510657</v>
      </c>
      <c r="F2325" s="140">
        <v>8988.2281786708827</v>
      </c>
      <c r="G2325" s="140">
        <v>9243.7143085607877</v>
      </c>
      <c r="H2325" s="140">
        <f t="shared" si="288"/>
        <v>14197.414852770682</v>
      </c>
      <c r="I2325" s="143">
        <v>0.94845217984766816</v>
      </c>
      <c r="J2325" s="144">
        <v>0.99866093038547588</v>
      </c>
      <c r="K2325" s="145">
        <f t="shared" si="289"/>
        <v>13447.537730934378</v>
      </c>
      <c r="L2325" s="140">
        <f t="shared" si="290"/>
        <v>13524.773124002188</v>
      </c>
      <c r="N2325" s="140">
        <v>13388.569913427569</v>
      </c>
      <c r="O2325" s="140">
        <f t="shared" si="291"/>
        <v>13506.991624007549</v>
      </c>
      <c r="Q2325" s="140">
        <v>11340.728342703058</v>
      </c>
      <c r="R2325" s="38">
        <f t="shared" si="292"/>
        <v>13176.95748778477</v>
      </c>
      <c r="S2325" s="38">
        <f t="shared" si="293"/>
        <v>13253.079967418174</v>
      </c>
      <c r="T2325" s="38">
        <f t="shared" si="294"/>
        <v>13183.785756355119</v>
      </c>
      <c r="U2325" s="32">
        <f t="shared" si="295"/>
        <v>13244.033521240821</v>
      </c>
      <c r="W2325" s="140">
        <v>12751</v>
      </c>
      <c r="Y2325" s="141" t="s">
        <v>15578</v>
      </c>
      <c r="Z2325" s="141" t="s">
        <v>15578</v>
      </c>
      <c r="AA2325" s="147" t="s">
        <v>15578</v>
      </c>
      <c r="AB2325" s="147" t="s">
        <v>15578</v>
      </c>
    </row>
    <row r="2326" spans="1:28" x14ac:dyDescent="0.2">
      <c r="A2326" s="139" t="s">
        <v>131</v>
      </c>
      <c r="B2326" s="139" t="s">
        <v>294</v>
      </c>
      <c r="C2326" s="138" t="s">
        <v>2869</v>
      </c>
      <c r="D2326" t="s">
        <v>10567</v>
      </c>
      <c r="E2326" s="140">
        <v>7836.6673301662513</v>
      </c>
      <c r="F2326" s="140">
        <v>5380.5414015770057</v>
      </c>
      <c r="G2326" s="140">
        <v>3821.0495210028262</v>
      </c>
      <c r="H2326" s="140">
        <f t="shared" si="288"/>
        <v>7356.1304234377967</v>
      </c>
      <c r="I2326" s="143">
        <v>0.94845217984766816</v>
      </c>
      <c r="J2326" s="144">
        <v>0.99866093038547588</v>
      </c>
      <c r="K2326" s="145">
        <f t="shared" si="289"/>
        <v>6967.5953297616761</v>
      </c>
      <c r="L2326" s="140">
        <f t="shared" si="290"/>
        <v>7007.6134338041466</v>
      </c>
      <c r="N2326" s="140">
        <v>6847.0561485553226</v>
      </c>
      <c r="O2326" s="140">
        <f t="shared" si="291"/>
        <v>6986.6524788108945</v>
      </c>
      <c r="Q2326" s="140">
        <v>4872.7924966418695</v>
      </c>
      <c r="R2326" s="38">
        <f t="shared" si="292"/>
        <v>6732.3779974828249</v>
      </c>
      <c r="S2326" s="38">
        <f t="shared" si="293"/>
        <v>6771.270534509893</v>
      </c>
      <c r="T2326" s="38">
        <f t="shared" si="294"/>
        <v>6649.6297833639774</v>
      </c>
      <c r="U2326" s="32">
        <f t="shared" si="295"/>
        <v>6755.3901818609083</v>
      </c>
      <c r="W2326" s="140">
        <v>6066</v>
      </c>
      <c r="Y2326" s="141" t="s">
        <v>15578</v>
      </c>
      <c r="Z2326" s="141" t="s">
        <v>15578</v>
      </c>
      <c r="AA2326" s="147" t="s">
        <v>15578</v>
      </c>
      <c r="AB2326" s="147" t="s">
        <v>15578</v>
      </c>
    </row>
    <row r="2327" spans="1:28" x14ac:dyDescent="0.2">
      <c r="A2327" s="139" t="s">
        <v>131</v>
      </c>
      <c r="B2327" s="139" t="s">
        <v>294</v>
      </c>
      <c r="C2327" s="138" t="s">
        <v>2870</v>
      </c>
      <c r="D2327" t="s">
        <v>10568</v>
      </c>
      <c r="E2327" s="140">
        <v>13719.63786620616</v>
      </c>
      <c r="F2327" s="140">
        <v>9010.5794798463521</v>
      </c>
      <c r="G2327" s="140">
        <v>11337.415227053274</v>
      </c>
      <c r="H2327" s="140">
        <f t="shared" si="288"/>
        <v>13022.440213299229</v>
      </c>
      <c r="I2327" s="143">
        <v>0.94845217984766816</v>
      </c>
      <c r="J2327" s="144">
        <v>0.99866093038547588</v>
      </c>
      <c r="K2327" s="145">
        <f t="shared" si="289"/>
        <v>12334.622741759442</v>
      </c>
      <c r="L2327" s="140">
        <f t="shared" si="290"/>
        <v>12405.466152268076</v>
      </c>
      <c r="N2327" s="140">
        <v>11944.180982145266</v>
      </c>
      <c r="O2327" s="140">
        <f t="shared" si="291"/>
        <v>12345.24479466967</v>
      </c>
      <c r="Q2327" s="140">
        <v>10950.950008457345</v>
      </c>
      <c r="R2327" s="38">
        <f t="shared" si="292"/>
        <v>12138.414889993835</v>
      </c>
      <c r="S2327" s="38">
        <f t="shared" si="293"/>
        <v>12208.537772389254</v>
      </c>
      <c r="T2327" s="38">
        <f t="shared" si="294"/>
        <v>11844.857884776475</v>
      </c>
      <c r="U2327" s="32">
        <f t="shared" si="295"/>
        <v>12161.05890685918</v>
      </c>
      <c r="W2327" s="140">
        <v>11045</v>
      </c>
      <c r="Y2327" s="141" t="s">
        <v>15578</v>
      </c>
      <c r="Z2327" s="141" t="s">
        <v>15578</v>
      </c>
      <c r="AA2327" s="147" t="s">
        <v>15578</v>
      </c>
      <c r="AB2327" s="147" t="s">
        <v>15578</v>
      </c>
    </row>
    <row r="2328" spans="1:28" x14ac:dyDescent="0.2">
      <c r="A2328" s="139" t="s">
        <v>131</v>
      </c>
      <c r="B2328" s="139" t="s">
        <v>294</v>
      </c>
      <c r="C2328" s="138" t="s">
        <v>2871</v>
      </c>
      <c r="D2328" t="s">
        <v>10569</v>
      </c>
      <c r="E2328" s="140">
        <v>7883.3500430161976</v>
      </c>
      <c r="F2328" s="140">
        <v>5823.345284983051</v>
      </c>
      <c r="G2328" s="140">
        <v>6368.5366814727913</v>
      </c>
      <c r="H2328" s="140">
        <f t="shared" si="288"/>
        <v>7558.4311202548997</v>
      </c>
      <c r="I2328" s="143">
        <v>0.94845217984766816</v>
      </c>
      <c r="J2328" s="144">
        <v>0.99866093038547588</v>
      </c>
      <c r="K2328" s="145">
        <f t="shared" si="289"/>
        <v>7159.2109359585611</v>
      </c>
      <c r="L2328" s="140">
        <f t="shared" si="290"/>
        <v>7200.3295765422672</v>
      </c>
      <c r="N2328" s="140">
        <v>6794.6647817117901</v>
      </c>
      <c r="O2328" s="140">
        <f t="shared" si="291"/>
        <v>7147.3695287088049</v>
      </c>
      <c r="Q2328" s="140">
        <v>5745.0095382350173</v>
      </c>
      <c r="R2328" s="38">
        <f t="shared" si="292"/>
        <v>6987.4468831419736</v>
      </c>
      <c r="S2328" s="38">
        <f t="shared" si="293"/>
        <v>7027.8129375626968</v>
      </c>
      <c r="T2328" s="38">
        <f t="shared" si="294"/>
        <v>6689.6992573641128</v>
      </c>
      <c r="U2328" s="32">
        <f t="shared" si="295"/>
        <v>6983.6717724809496</v>
      </c>
      <c r="W2328" s="140">
        <v>7111</v>
      </c>
      <c r="Y2328" s="141" t="s">
        <v>15578</v>
      </c>
      <c r="Z2328" s="141" t="s">
        <v>15578</v>
      </c>
      <c r="AA2328" s="147" t="s">
        <v>15578</v>
      </c>
      <c r="AB2328" s="147" t="s">
        <v>15578</v>
      </c>
    </row>
    <row r="2329" spans="1:28" x14ac:dyDescent="0.2">
      <c r="A2329" s="139" t="s">
        <v>131</v>
      </c>
      <c r="B2329" s="139" t="s">
        <v>294</v>
      </c>
      <c r="C2329" s="138" t="s">
        <v>2872</v>
      </c>
      <c r="D2329" t="s">
        <v>10289</v>
      </c>
      <c r="E2329" s="140">
        <v>16934.14527570055</v>
      </c>
      <c r="F2329" s="140">
        <v>10739.708741708742</v>
      </c>
      <c r="G2329" s="140">
        <v>16671.348263473006</v>
      </c>
      <c r="H2329" s="140">
        <f t="shared" si="288"/>
        <v>16138.046860484175</v>
      </c>
      <c r="I2329" s="143">
        <v>0.94845217984766816</v>
      </c>
      <c r="J2329" s="144">
        <v>0.99866093038547588</v>
      </c>
      <c r="K2329" s="145">
        <f t="shared" si="289"/>
        <v>15285.669701875078</v>
      </c>
      <c r="L2329" s="140">
        <f t="shared" si="290"/>
        <v>15373.462332120927</v>
      </c>
      <c r="N2329" s="140">
        <v>15746.182039541523</v>
      </c>
      <c r="O2329" s="140">
        <f t="shared" si="291"/>
        <v>15422.121357466514</v>
      </c>
      <c r="Q2329" s="140">
        <v>16228.331613261029</v>
      </c>
      <c r="R2329" s="38">
        <f t="shared" si="292"/>
        <v>15294.221312376605</v>
      </c>
      <c r="S2329" s="38">
        <f t="shared" si="293"/>
        <v>15382.575095974937</v>
      </c>
      <c r="T2329" s="38">
        <f t="shared" si="294"/>
        <v>15794.396996913474</v>
      </c>
      <c r="U2329" s="32">
        <f t="shared" si="295"/>
        <v>15436.338961734316</v>
      </c>
      <c r="W2329" s="140">
        <v>14603</v>
      </c>
      <c r="Y2329" s="141" t="s">
        <v>15578</v>
      </c>
      <c r="Z2329" s="141" t="s">
        <v>15578</v>
      </c>
      <c r="AA2329" s="147" t="s">
        <v>15578</v>
      </c>
      <c r="AB2329" s="147" t="s">
        <v>15578</v>
      </c>
    </row>
    <row r="2330" spans="1:28" x14ac:dyDescent="0.2">
      <c r="A2330" s="139" t="s">
        <v>131</v>
      </c>
      <c r="B2330" s="139" t="s">
        <v>294</v>
      </c>
      <c r="C2330" s="138" t="s">
        <v>2873</v>
      </c>
      <c r="D2330" t="s">
        <v>10570</v>
      </c>
      <c r="E2330" s="140">
        <v>7788.922671255792</v>
      </c>
      <c r="F2330" s="140">
        <v>4585.6671688096521</v>
      </c>
      <c r="G2330" s="140">
        <v>5914.8562771118204</v>
      </c>
      <c r="H2330" s="140">
        <f t="shared" si="288"/>
        <v>7303.9758831243043</v>
      </c>
      <c r="I2330" s="143">
        <v>0.94845217984766816</v>
      </c>
      <c r="J2330" s="144">
        <v>0.99866093038547588</v>
      </c>
      <c r="K2330" s="145">
        <f t="shared" si="289"/>
        <v>6918.1954808470446</v>
      </c>
      <c r="L2330" s="140">
        <f t="shared" si="290"/>
        <v>6957.9298588405718</v>
      </c>
      <c r="N2330" s="140">
        <v>6685.7829898576592</v>
      </c>
      <c r="O2330" s="140">
        <f t="shared" si="291"/>
        <v>6922.4007437121936</v>
      </c>
      <c r="Q2330" s="140">
        <v>4851.0255439450457</v>
      </c>
      <c r="R2330" s="38">
        <f t="shared" si="292"/>
        <v>6685.8564065839291</v>
      </c>
      <c r="S2330" s="38">
        <f t="shared" si="293"/>
        <v>6724.4801912181174</v>
      </c>
      <c r="T2330" s="38">
        <f t="shared" si="294"/>
        <v>6502.3072452663973</v>
      </c>
      <c r="U2330" s="32">
        <f t="shared" si="295"/>
        <v>6695.4752344290491</v>
      </c>
      <c r="W2330" s="140">
        <v>6679</v>
      </c>
      <c r="Y2330" s="141" t="s">
        <v>15578</v>
      </c>
      <c r="Z2330" s="141" t="s">
        <v>15578</v>
      </c>
      <c r="AA2330" s="147" t="s">
        <v>15578</v>
      </c>
      <c r="AB2330" s="147" t="s">
        <v>15578</v>
      </c>
    </row>
    <row r="2331" spans="1:28" x14ac:dyDescent="0.2">
      <c r="A2331" s="139" t="s">
        <v>131</v>
      </c>
      <c r="B2331" s="139" t="s">
        <v>294</v>
      </c>
      <c r="C2331" s="138" t="s">
        <v>2874</v>
      </c>
      <c r="D2331" t="s">
        <v>10571</v>
      </c>
      <c r="E2331" s="140">
        <v>9914.0586230618665</v>
      </c>
      <c r="F2331" s="140">
        <v>7252.411625333948</v>
      </c>
      <c r="G2331" s="140">
        <v>8214.608324947174</v>
      </c>
      <c r="H2331" s="140">
        <f t="shared" si="288"/>
        <v>9505.1105250343408</v>
      </c>
      <c r="I2331" s="143">
        <v>0.94845217984766816</v>
      </c>
      <c r="J2331" s="144">
        <v>0.99866093038547588</v>
      </c>
      <c r="K2331" s="145">
        <f t="shared" si="289"/>
        <v>9003.0708933715578</v>
      </c>
      <c r="L2331" s="140">
        <f t="shared" si="290"/>
        <v>9054.7796695936395</v>
      </c>
      <c r="N2331" s="140">
        <v>8939.7046185254658</v>
      </c>
      <c r="O2331" s="140">
        <f t="shared" si="291"/>
        <v>9039.7564773258564</v>
      </c>
      <c r="Q2331" s="140">
        <v>6584.7535250987648</v>
      </c>
      <c r="R2331" s="38">
        <f t="shared" si="292"/>
        <v>8726.459895160373</v>
      </c>
      <c r="S2331" s="38">
        <f t="shared" si="293"/>
        <v>8776.8721216744889</v>
      </c>
      <c r="T2331" s="38">
        <f t="shared" si="294"/>
        <v>8704.209509182796</v>
      </c>
      <c r="U2331" s="32">
        <f t="shared" si="295"/>
        <v>8767.385926465282</v>
      </c>
      <c r="W2331" s="140">
        <v>7341</v>
      </c>
      <c r="Y2331" s="141" t="s">
        <v>15578</v>
      </c>
      <c r="Z2331" s="141" t="s">
        <v>15578</v>
      </c>
      <c r="AA2331" s="147" t="s">
        <v>15578</v>
      </c>
      <c r="AB2331" s="147" t="s">
        <v>15578</v>
      </c>
    </row>
    <row r="2332" spans="1:28" x14ac:dyDescent="0.2">
      <c r="A2332" s="139" t="s">
        <v>131</v>
      </c>
      <c r="B2332" s="139" t="s">
        <v>294</v>
      </c>
      <c r="C2332" s="138" t="s">
        <v>2875</v>
      </c>
      <c r="D2332" t="s">
        <v>10572</v>
      </c>
      <c r="E2332" s="140">
        <v>12472.486655143322</v>
      </c>
      <c r="F2332" s="140">
        <v>9334.1779939336175</v>
      </c>
      <c r="G2332" s="140">
        <v>11365.021161104769</v>
      </c>
      <c r="H2332" s="140">
        <f t="shared" si="288"/>
        <v>12028.085459850125</v>
      </c>
      <c r="I2332" s="143">
        <v>0.94845217984766816</v>
      </c>
      <c r="J2332" s="144">
        <v>0.99866093038547588</v>
      </c>
      <c r="K2332" s="145">
        <f t="shared" si="289"/>
        <v>11392.787682094951</v>
      </c>
      <c r="L2332" s="140">
        <f t="shared" si="290"/>
        <v>11458.221700751061</v>
      </c>
      <c r="N2332" s="140">
        <v>11630.664053544195</v>
      </c>
      <c r="O2332" s="140">
        <f t="shared" si="291"/>
        <v>11480.734266220923</v>
      </c>
      <c r="Q2332" s="140">
        <v>17346.021867833173</v>
      </c>
      <c r="R2332" s="38">
        <f t="shared" si="292"/>
        <v>11896.493118885128</v>
      </c>
      <c r="S2332" s="38">
        <f t="shared" si="293"/>
        <v>11965.218433965696</v>
      </c>
      <c r="T2332" s="38">
        <f t="shared" si="294"/>
        <v>12202.199834973093</v>
      </c>
      <c r="U2332" s="32">
        <f t="shared" si="295"/>
        <v>11996.156653138098</v>
      </c>
      <c r="W2332" s="140">
        <v>10024</v>
      </c>
      <c r="Y2332" s="141" t="s">
        <v>15578</v>
      </c>
      <c r="Z2332" s="141" t="s">
        <v>15578</v>
      </c>
      <c r="AA2332" s="147" t="s">
        <v>15578</v>
      </c>
      <c r="AB2332" s="147" t="s">
        <v>15578</v>
      </c>
    </row>
    <row r="2333" spans="1:28" x14ac:dyDescent="0.2">
      <c r="A2333" s="139" t="s">
        <v>131</v>
      </c>
      <c r="B2333" s="139" t="s">
        <v>294</v>
      </c>
      <c r="C2333" s="138" t="s">
        <v>2876</v>
      </c>
      <c r="D2333" t="s">
        <v>10573</v>
      </c>
      <c r="E2333" s="140">
        <v>5473.1655770497564</v>
      </c>
      <c r="F2333" s="140">
        <v>2486.4970411485406</v>
      </c>
      <c r="G2333" s="140">
        <v>4743.3573307557308</v>
      </c>
      <c r="H2333" s="140">
        <f t="shared" si="288"/>
        <v>5063.9012877701152</v>
      </c>
      <c r="I2333" s="143">
        <v>0.94845217984766816</v>
      </c>
      <c r="J2333" s="144">
        <v>0.99866093038547588</v>
      </c>
      <c r="K2333" s="145">
        <f t="shared" si="289"/>
        <v>4796.4368400298181</v>
      </c>
      <c r="L2333" s="140">
        <f t="shared" si="290"/>
        <v>4823.9849824538724</v>
      </c>
      <c r="N2333" s="140">
        <v>4563.3976944917877</v>
      </c>
      <c r="O2333" s="140">
        <f t="shared" si="291"/>
        <v>4789.9649851281711</v>
      </c>
      <c r="Q2333" s="140">
        <v>4927.3225971285383</v>
      </c>
      <c r="R2333" s="38">
        <f t="shared" si="292"/>
        <v>4783.5003504316028</v>
      </c>
      <c r="S2333" s="38">
        <f t="shared" si="293"/>
        <v>4811.1343401701042</v>
      </c>
      <c r="T2333" s="38">
        <f t="shared" si="294"/>
        <v>4599.7901847554631</v>
      </c>
      <c r="U2333" s="32">
        <f t="shared" si="295"/>
        <v>4783.543095569351</v>
      </c>
      <c r="W2333" s="140">
        <v>4295</v>
      </c>
      <c r="Y2333" s="141" t="s">
        <v>15578</v>
      </c>
      <c r="Z2333" s="141" t="s">
        <v>15578</v>
      </c>
      <c r="AA2333" s="147" t="s">
        <v>15578</v>
      </c>
      <c r="AB2333" s="147" t="s">
        <v>15578</v>
      </c>
    </row>
    <row r="2334" spans="1:28" x14ac:dyDescent="0.2">
      <c r="A2334" s="139" t="s">
        <v>131</v>
      </c>
      <c r="B2334" s="139" t="s">
        <v>294</v>
      </c>
      <c r="C2334" s="138" t="s">
        <v>2877</v>
      </c>
      <c r="D2334" t="s">
        <v>10574</v>
      </c>
      <c r="E2334" s="140">
        <v>8375.5659952267342</v>
      </c>
      <c r="F2334" s="140">
        <v>4723.5802381310095</v>
      </c>
      <c r="G2334" s="140">
        <v>4862.8720562089266</v>
      </c>
      <c r="H2334" s="140">
        <f t="shared" si="288"/>
        <v>7764.6778193772316</v>
      </c>
      <c r="I2334" s="143">
        <v>0.94845217984766816</v>
      </c>
      <c r="J2334" s="144">
        <v>0.99866093038547588</v>
      </c>
      <c r="K2334" s="145">
        <f t="shared" si="289"/>
        <v>7354.5641250489653</v>
      </c>
      <c r="L2334" s="140">
        <f t="shared" si="290"/>
        <v>7396.8047688311999</v>
      </c>
      <c r="N2334" s="140">
        <v>7544.7776618371345</v>
      </c>
      <c r="O2334" s="140">
        <f t="shared" si="291"/>
        <v>7416.1228156312063</v>
      </c>
      <c r="Q2334" s="140">
        <v>7493.0931621078453</v>
      </c>
      <c r="R2334" s="38">
        <f t="shared" si="292"/>
        <v>7328.8401114616599</v>
      </c>
      <c r="S2334" s="38">
        <f t="shared" si="293"/>
        <v>7371.1783737379401</v>
      </c>
      <c r="T2334" s="38">
        <f t="shared" si="294"/>
        <v>7539.6092118642055</v>
      </c>
      <c r="U2334" s="32">
        <f t="shared" si="295"/>
        <v>7393.1672309359737</v>
      </c>
      <c r="W2334" s="140">
        <v>5987</v>
      </c>
      <c r="Y2334" s="141" t="s">
        <v>15578</v>
      </c>
      <c r="Z2334" s="141" t="s">
        <v>15578</v>
      </c>
      <c r="AA2334" s="147" t="s">
        <v>15578</v>
      </c>
      <c r="AB2334" s="147" t="s">
        <v>15578</v>
      </c>
    </row>
    <row r="2335" spans="1:28" x14ac:dyDescent="0.2">
      <c r="A2335" s="139" t="s">
        <v>131</v>
      </c>
      <c r="B2335" s="139" t="s">
        <v>294</v>
      </c>
      <c r="C2335" s="138" t="s">
        <v>2878</v>
      </c>
      <c r="D2335" t="s">
        <v>10575</v>
      </c>
      <c r="E2335" s="140">
        <v>11966.824882290197</v>
      </c>
      <c r="F2335" s="140">
        <v>9734.0932138699682</v>
      </c>
      <c r="G2335" s="140">
        <v>9865.5884756162395</v>
      </c>
      <c r="H2335" s="140">
        <f t="shared" si="288"/>
        <v>11595.296524933387</v>
      </c>
      <c r="I2335" s="143">
        <v>0.94845217984766816</v>
      </c>
      <c r="J2335" s="144">
        <v>0.99866093038547588</v>
      </c>
      <c r="K2335" s="145">
        <f t="shared" si="289"/>
        <v>10982.857734130659</v>
      </c>
      <c r="L2335" s="140">
        <f t="shared" si="290"/>
        <v>11045.937336588444</v>
      </c>
      <c r="N2335" s="140">
        <v>11222.281152696081</v>
      </c>
      <c r="O2335" s="140">
        <f t="shared" si="291"/>
        <v>11068.959242988032</v>
      </c>
      <c r="Q2335" s="140">
        <v>13660.509776394603</v>
      </c>
      <c r="R2335" s="38">
        <f t="shared" si="292"/>
        <v>11178.471044084978</v>
      </c>
      <c r="S2335" s="38">
        <f t="shared" si="293"/>
        <v>11243.048389437634</v>
      </c>
      <c r="T2335" s="38">
        <f t="shared" si="294"/>
        <v>11466.104015065934</v>
      </c>
      <c r="U2335" s="32">
        <f t="shared" si="295"/>
        <v>11272.168581165719</v>
      </c>
      <c r="W2335" s="140">
        <v>9784</v>
      </c>
      <c r="Y2335" s="141" t="s">
        <v>15578</v>
      </c>
      <c r="Z2335" s="141" t="s">
        <v>15578</v>
      </c>
      <c r="AA2335" s="147" t="s">
        <v>15578</v>
      </c>
      <c r="AB2335" s="147" t="s">
        <v>15578</v>
      </c>
    </row>
    <row r="2336" spans="1:28" x14ac:dyDescent="0.2">
      <c r="A2336" s="139" t="s">
        <v>131</v>
      </c>
      <c r="B2336" s="139" t="s">
        <v>294</v>
      </c>
      <c r="C2336" s="138" t="s">
        <v>2879</v>
      </c>
      <c r="D2336" t="s">
        <v>10576</v>
      </c>
      <c r="E2336" s="140">
        <v>7524.0289885782104</v>
      </c>
      <c r="F2336" s="140">
        <v>6860.6884718116371</v>
      </c>
      <c r="G2336" s="140">
        <v>5362.1011365566956</v>
      </c>
      <c r="H2336" s="140">
        <f t="shared" si="288"/>
        <v>7348.8311333744223</v>
      </c>
      <c r="I2336" s="143">
        <v>0.94845217984766816</v>
      </c>
      <c r="J2336" s="144">
        <v>0.99866093038547588</v>
      </c>
      <c r="K2336" s="145">
        <f t="shared" si="289"/>
        <v>6960.6815726055902</v>
      </c>
      <c r="L2336" s="140">
        <f t="shared" si="290"/>
        <v>7000.6599677614067</v>
      </c>
      <c r="N2336" s="140">
        <v>6298.5940382795816</v>
      </c>
      <c r="O2336" s="140">
        <f t="shared" si="291"/>
        <v>6909.0043799918567</v>
      </c>
      <c r="Q2336" s="140">
        <v>4254.4368928673357</v>
      </c>
      <c r="R2336" s="38">
        <f t="shared" si="292"/>
        <v>6667.5860778614588</v>
      </c>
      <c r="S2336" s="38">
        <f t="shared" si="293"/>
        <v>6706.1043159210785</v>
      </c>
      <c r="T2336" s="38">
        <f t="shared" si="294"/>
        <v>6094.178323738357</v>
      </c>
      <c r="U2336" s="32">
        <f t="shared" si="295"/>
        <v>6626.2166100380027</v>
      </c>
      <c r="W2336" s="140">
        <v>5273</v>
      </c>
      <c r="Y2336" s="141" t="s">
        <v>15578</v>
      </c>
      <c r="Z2336" s="141" t="s">
        <v>15578</v>
      </c>
      <c r="AA2336" s="147" t="s">
        <v>15578</v>
      </c>
      <c r="AB2336" s="147" t="s">
        <v>15578</v>
      </c>
    </row>
    <row r="2337" spans="1:28" x14ac:dyDescent="0.2">
      <c r="A2337" s="139" t="s">
        <v>131</v>
      </c>
      <c r="B2337" s="139" t="s">
        <v>294</v>
      </c>
      <c r="C2337" s="138" t="s">
        <v>2880</v>
      </c>
      <c r="D2337" t="s">
        <v>10577</v>
      </c>
      <c r="E2337" s="140">
        <v>7410.3810121720362</v>
      </c>
      <c r="F2337" s="140">
        <v>5130.5101546108599</v>
      </c>
      <c r="G2337" s="140">
        <v>5208.6893255644745</v>
      </c>
      <c r="H2337" s="140">
        <f t="shared" si="288"/>
        <v>7028.64416991084</v>
      </c>
      <c r="I2337" s="143">
        <v>0.94845217984766816</v>
      </c>
      <c r="J2337" s="144">
        <v>0.99866093038547588</v>
      </c>
      <c r="K2337" s="145">
        <f t="shared" si="289"/>
        <v>6657.4062005198375</v>
      </c>
      <c r="L2337" s="140">
        <f t="shared" si="290"/>
        <v>6695.6427457519358</v>
      </c>
      <c r="N2337" s="140">
        <v>7020.0222216379771</v>
      </c>
      <c r="O2337" s="140">
        <f t="shared" si="291"/>
        <v>6737.9908932324115</v>
      </c>
      <c r="Q2337" s="140">
        <v>7859.3608142379535</v>
      </c>
      <c r="R2337" s="38">
        <f t="shared" si="292"/>
        <v>6736.0901971075964</v>
      </c>
      <c r="S2337" s="38">
        <f t="shared" si="293"/>
        <v>6775.0041792854581</v>
      </c>
      <c r="T2337" s="38">
        <f t="shared" si="294"/>
        <v>7103.956080897975</v>
      </c>
      <c r="U2337" s="32">
        <f t="shared" si="295"/>
        <v>6817.949262680203</v>
      </c>
      <c r="W2337" s="140">
        <v>5702</v>
      </c>
      <c r="Y2337" s="141" t="s">
        <v>15578</v>
      </c>
      <c r="Z2337" s="141" t="s">
        <v>15578</v>
      </c>
      <c r="AA2337" s="147" t="s">
        <v>15578</v>
      </c>
      <c r="AB2337" s="147" t="s">
        <v>15578</v>
      </c>
    </row>
    <row r="2338" spans="1:28" x14ac:dyDescent="0.2">
      <c r="A2338" s="139" t="s">
        <v>131</v>
      </c>
      <c r="B2338" s="139" t="s">
        <v>294</v>
      </c>
      <c r="C2338" s="138" t="s">
        <v>2881</v>
      </c>
      <c r="D2338" t="s">
        <v>10578</v>
      </c>
      <c r="E2338" s="140">
        <v>10465.756759454547</v>
      </c>
      <c r="F2338" s="140">
        <v>5137.5336184326206</v>
      </c>
      <c r="G2338" s="140">
        <v>7341.7438880172804</v>
      </c>
      <c r="H2338" s="140">
        <f t="shared" si="288"/>
        <v>9658.8233627395039</v>
      </c>
      <c r="I2338" s="143">
        <v>0.94845217984766816</v>
      </c>
      <c r="J2338" s="144">
        <v>0.99866093038547588</v>
      </c>
      <c r="K2338" s="145">
        <f t="shared" si="289"/>
        <v>9148.6649473739872</v>
      </c>
      <c r="L2338" s="140">
        <f t="shared" si="290"/>
        <v>9201.2099371999448</v>
      </c>
      <c r="N2338" s="140">
        <v>9115.9193078194148</v>
      </c>
      <c r="O2338" s="140">
        <f t="shared" si="291"/>
        <v>9190.0751385452422</v>
      </c>
      <c r="Q2338" s="140">
        <v>7433.0850185667678</v>
      </c>
      <c r="R2338" s="38">
        <f t="shared" si="292"/>
        <v>8937.8469873943995</v>
      </c>
      <c r="S2338" s="38">
        <f t="shared" si="293"/>
        <v>8989.4803842460733</v>
      </c>
      <c r="T2338" s="38">
        <f t="shared" si="294"/>
        <v>8947.6358788941507</v>
      </c>
      <c r="U2338" s="32">
        <f t="shared" si="295"/>
        <v>8984.0175315823817</v>
      </c>
      <c r="W2338" s="140">
        <v>9196</v>
      </c>
      <c r="Y2338" s="141" t="s">
        <v>15578</v>
      </c>
      <c r="Z2338" s="141" t="s">
        <v>15578</v>
      </c>
      <c r="AA2338" s="147" t="s">
        <v>15578</v>
      </c>
      <c r="AB2338" s="147" t="s">
        <v>15578</v>
      </c>
    </row>
    <row r="2339" spans="1:28" x14ac:dyDescent="0.2">
      <c r="A2339" s="139" t="s">
        <v>131</v>
      </c>
      <c r="B2339" s="139" t="s">
        <v>294</v>
      </c>
      <c r="C2339" s="138" t="s">
        <v>2882</v>
      </c>
      <c r="D2339" t="s">
        <v>10579</v>
      </c>
      <c r="E2339" s="140">
        <v>5742.0723977267562</v>
      </c>
      <c r="F2339" s="140">
        <v>2809.4996166039955</v>
      </c>
      <c r="G2339" s="140">
        <v>7296.1474709280055</v>
      </c>
      <c r="H2339" s="140">
        <f t="shared" si="288"/>
        <v>5435.9372528769372</v>
      </c>
      <c r="I2339" s="143">
        <v>0.94845217984766816</v>
      </c>
      <c r="J2339" s="144">
        <v>0.99866093038547588</v>
      </c>
      <c r="K2339" s="145">
        <f t="shared" si="289"/>
        <v>5148.8226602597751</v>
      </c>
      <c r="L2339" s="140">
        <f t="shared" si="290"/>
        <v>5178.3947164947849</v>
      </c>
      <c r="N2339" s="140">
        <v>5210.8267857530445</v>
      </c>
      <c r="O2339" s="140">
        <f t="shared" si="291"/>
        <v>5182.6287638194326</v>
      </c>
      <c r="Q2339" s="140">
        <v>5184.1758867333674</v>
      </c>
      <c r="R2339" s="38">
        <f t="shared" si="292"/>
        <v>5124.9762733962789</v>
      </c>
      <c r="S2339" s="38">
        <f t="shared" si="293"/>
        <v>5154.5829487122573</v>
      </c>
      <c r="T2339" s="38">
        <f t="shared" si="294"/>
        <v>5208.1616958510767</v>
      </c>
      <c r="U2339" s="32">
        <f t="shared" si="295"/>
        <v>5161.5777213607307</v>
      </c>
      <c r="W2339" s="140">
        <v>5368</v>
      </c>
      <c r="Y2339" s="141" t="s">
        <v>15578</v>
      </c>
      <c r="Z2339" s="141" t="s">
        <v>15578</v>
      </c>
      <c r="AA2339" s="147" t="s">
        <v>15578</v>
      </c>
      <c r="AB2339" s="147" t="s">
        <v>15578</v>
      </c>
    </row>
    <row r="2340" spans="1:28" x14ac:dyDescent="0.2">
      <c r="A2340" s="139" t="s">
        <v>131</v>
      </c>
      <c r="B2340" s="139" t="s">
        <v>294</v>
      </c>
      <c r="C2340" s="138" t="s">
        <v>2883</v>
      </c>
      <c r="D2340" t="s">
        <v>10580</v>
      </c>
      <c r="E2340" s="140">
        <v>6878.9602285161891</v>
      </c>
      <c r="F2340" s="140">
        <v>3448.6486749112023</v>
      </c>
      <c r="G2340" s="140">
        <v>5556.1075946502942</v>
      </c>
      <c r="H2340" s="140">
        <f t="shared" si="288"/>
        <v>6388.4742083206165</v>
      </c>
      <c r="I2340" s="143">
        <v>0.94845217984766816</v>
      </c>
      <c r="J2340" s="144">
        <v>0.99866093038547588</v>
      </c>
      <c r="K2340" s="145">
        <f t="shared" si="289"/>
        <v>6051.0486486719165</v>
      </c>
      <c r="L2340" s="140">
        <f t="shared" si="290"/>
        <v>6085.8026036489318</v>
      </c>
      <c r="N2340" s="140">
        <v>5973.5493278361482</v>
      </c>
      <c r="O2340" s="140">
        <f t="shared" si="291"/>
        <v>6071.1477976803926</v>
      </c>
      <c r="Q2340" s="140">
        <v>5537.4918313599883</v>
      </c>
      <c r="R2340" s="38">
        <f t="shared" si="292"/>
        <v>5970.445118091101</v>
      </c>
      <c r="S2340" s="38">
        <f t="shared" si="293"/>
        <v>6004.9360153506213</v>
      </c>
      <c r="T2340" s="38">
        <f t="shared" si="294"/>
        <v>5929.9435781885322</v>
      </c>
      <c r="U2340" s="32">
        <f t="shared" si="295"/>
        <v>5995.1456586081486</v>
      </c>
      <c r="W2340" s="140">
        <v>5630</v>
      </c>
      <c r="Y2340" s="141" t="s">
        <v>15578</v>
      </c>
      <c r="Z2340" s="141" t="s">
        <v>15578</v>
      </c>
      <c r="AA2340" s="147" t="s">
        <v>15578</v>
      </c>
      <c r="AB2340" s="147" t="s">
        <v>15578</v>
      </c>
    </row>
    <row r="2341" spans="1:28" x14ac:dyDescent="0.2">
      <c r="A2341" s="139" t="s">
        <v>131</v>
      </c>
      <c r="B2341" s="139" t="s">
        <v>294</v>
      </c>
      <c r="C2341" s="138" t="s">
        <v>2884</v>
      </c>
      <c r="D2341" t="s">
        <v>10581</v>
      </c>
      <c r="E2341" s="140">
        <v>8369.5098853555919</v>
      </c>
      <c r="F2341" s="140">
        <v>5598.7054008621644</v>
      </c>
      <c r="G2341" s="140">
        <v>6172.0241075747936</v>
      </c>
      <c r="H2341" s="140">
        <f t="shared" si="288"/>
        <v>7925.734344412359</v>
      </c>
      <c r="I2341" s="143">
        <v>0.94845217984766816</v>
      </c>
      <c r="J2341" s="144">
        <v>0.99866093038547588</v>
      </c>
      <c r="K2341" s="145">
        <f t="shared" si="289"/>
        <v>7507.1139885052962</v>
      </c>
      <c r="L2341" s="140">
        <f t="shared" si="290"/>
        <v>7550.2307963037429</v>
      </c>
      <c r="N2341" s="140">
        <v>7511.1513583157976</v>
      </c>
      <c r="O2341" s="140">
        <f t="shared" si="291"/>
        <v>7545.1289266529357</v>
      </c>
      <c r="Q2341" s="140">
        <v>10347.101064170833</v>
      </c>
      <c r="R2341" s="38">
        <f t="shared" si="292"/>
        <v>7736.4615187567379</v>
      </c>
      <c r="S2341" s="38">
        <f t="shared" si="293"/>
        <v>7781.154585038701</v>
      </c>
      <c r="T2341" s="38">
        <f t="shared" si="294"/>
        <v>7794.7463289013012</v>
      </c>
      <c r="U2341" s="32">
        <f t="shared" si="295"/>
        <v>7782.9290042495277</v>
      </c>
      <c r="W2341" s="140">
        <v>6877</v>
      </c>
      <c r="Y2341" s="141" t="s">
        <v>15578</v>
      </c>
      <c r="Z2341" s="141" t="s">
        <v>15578</v>
      </c>
      <c r="AA2341" s="147" t="s">
        <v>15578</v>
      </c>
      <c r="AB2341" s="147" t="s">
        <v>15578</v>
      </c>
    </row>
    <row r="2342" spans="1:28" x14ac:dyDescent="0.2">
      <c r="A2342" s="139" t="s">
        <v>131</v>
      </c>
      <c r="B2342" s="139" t="s">
        <v>294</v>
      </c>
      <c r="C2342" s="138" t="s">
        <v>2885</v>
      </c>
      <c r="D2342" t="s">
        <v>10582</v>
      </c>
      <c r="E2342" s="140">
        <v>6669.0292050492972</v>
      </c>
      <c r="F2342" s="140">
        <v>5574.9045556882074</v>
      </c>
      <c r="G2342" s="140">
        <v>4641.0698679567613</v>
      </c>
      <c r="H2342" s="140">
        <f t="shared" si="288"/>
        <v>6444.8853366563262</v>
      </c>
      <c r="I2342" s="143">
        <v>0.94845217984766816</v>
      </c>
      <c r="J2342" s="144">
        <v>0.99866093038547588</v>
      </c>
      <c r="K2342" s="145">
        <f t="shared" si="289"/>
        <v>6104.4802617230062</v>
      </c>
      <c r="L2342" s="140">
        <f t="shared" si="290"/>
        <v>6139.5410990244163</v>
      </c>
      <c r="N2342" s="140">
        <v>5778.0035536647383</v>
      </c>
      <c r="O2342" s="140">
        <f t="shared" si="291"/>
        <v>6092.341918962853</v>
      </c>
      <c r="Q2342" s="140">
        <v>7121.1330159616591</v>
      </c>
      <c r="R2342" s="38">
        <f t="shared" si="292"/>
        <v>6168.5332338818116</v>
      </c>
      <c r="S2342" s="38">
        <f t="shared" si="293"/>
        <v>6204.1684741031931</v>
      </c>
      <c r="T2342" s="38">
        <f t="shared" si="294"/>
        <v>5912.3164998944303</v>
      </c>
      <c r="U2342" s="32">
        <f t="shared" si="295"/>
        <v>6166.0668327693784</v>
      </c>
      <c r="W2342" s="140">
        <v>4892</v>
      </c>
      <c r="Y2342" s="141" t="s">
        <v>15578</v>
      </c>
      <c r="Z2342" s="141" t="s">
        <v>15578</v>
      </c>
      <c r="AA2342" s="147" t="s">
        <v>15578</v>
      </c>
      <c r="AB2342" s="147" t="s">
        <v>15578</v>
      </c>
    </row>
    <row r="2343" spans="1:28" x14ac:dyDescent="0.2">
      <c r="A2343" s="139" t="s">
        <v>131</v>
      </c>
      <c r="B2343" s="139" t="s">
        <v>294</v>
      </c>
      <c r="C2343" s="138" t="s">
        <v>2886</v>
      </c>
      <c r="D2343" t="s">
        <v>10583</v>
      </c>
      <c r="E2343" s="140">
        <v>5763.3947818513925</v>
      </c>
      <c r="F2343" s="140">
        <v>5069.5013151072462</v>
      </c>
      <c r="G2343" s="140">
        <v>7340.4985833975743</v>
      </c>
      <c r="H2343" s="140">
        <f t="shared" si="288"/>
        <v>5741.9380875434708</v>
      </c>
      <c r="I2343" s="143">
        <v>0.94845217984766816</v>
      </c>
      <c r="J2343" s="144">
        <v>0.99866093038547588</v>
      </c>
      <c r="K2343" s="145">
        <f t="shared" si="289"/>
        <v>5438.6611845649641</v>
      </c>
      <c r="L2343" s="140">
        <f t="shared" si="290"/>
        <v>5469.8979167279249</v>
      </c>
      <c r="N2343" s="140">
        <v>5221.3902340241129</v>
      </c>
      <c r="O2343" s="140">
        <f t="shared" si="291"/>
        <v>5437.4549270214202</v>
      </c>
      <c r="Q2343" s="140">
        <v>9252.9173403782843</v>
      </c>
      <c r="R2343" s="38">
        <f t="shared" si="292"/>
        <v>5771.2148675040098</v>
      </c>
      <c r="S2343" s="38">
        <f t="shared" si="293"/>
        <v>5804.5548237586172</v>
      </c>
      <c r="T2343" s="38">
        <f t="shared" si="294"/>
        <v>5624.5429446595299</v>
      </c>
      <c r="U2343" s="32">
        <f t="shared" si="295"/>
        <v>5781.0540471342538</v>
      </c>
      <c r="W2343" s="140">
        <v>5139</v>
      </c>
      <c r="Y2343" s="141" t="s">
        <v>15578</v>
      </c>
      <c r="Z2343" s="141" t="s">
        <v>15578</v>
      </c>
      <c r="AA2343" s="147" t="s">
        <v>15578</v>
      </c>
      <c r="AB2343" s="147" t="s">
        <v>15578</v>
      </c>
    </row>
    <row r="2344" spans="1:28" x14ac:dyDescent="0.2">
      <c r="A2344" s="139" t="s">
        <v>131</v>
      </c>
      <c r="B2344" s="139" t="s">
        <v>294</v>
      </c>
      <c r="C2344" s="138" t="s">
        <v>2887</v>
      </c>
      <c r="D2344" t="s">
        <v>10584</v>
      </c>
      <c r="E2344" s="140">
        <v>5047.9627127010481</v>
      </c>
      <c r="F2344" s="140">
        <v>3932.0195551746206</v>
      </c>
      <c r="G2344" s="140">
        <v>4770.0902770612383</v>
      </c>
      <c r="H2344" s="140">
        <f t="shared" si="288"/>
        <v>4894.8260103874118</v>
      </c>
      <c r="I2344" s="143">
        <v>0.94845217984766816</v>
      </c>
      <c r="J2344" s="144">
        <v>0.99866093038547588</v>
      </c>
      <c r="K2344" s="145">
        <f t="shared" si="289"/>
        <v>4636.2917575940255</v>
      </c>
      <c r="L2344" s="140">
        <f t="shared" si="290"/>
        <v>4662.9201131665914</v>
      </c>
      <c r="N2344" s="140">
        <v>4500.2216900120047</v>
      </c>
      <c r="O2344" s="140">
        <f t="shared" si="291"/>
        <v>4641.6796299338857</v>
      </c>
      <c r="Q2344" s="140">
        <v>4005.3407353456073</v>
      </c>
      <c r="R2344" s="38">
        <f t="shared" si="292"/>
        <v>4552.0413012871795</v>
      </c>
      <c r="S2344" s="38">
        <f t="shared" si="293"/>
        <v>4578.3381662174088</v>
      </c>
      <c r="T2344" s="38">
        <f t="shared" si="294"/>
        <v>4450.7335945453651</v>
      </c>
      <c r="U2344" s="32">
        <f t="shared" si="295"/>
        <v>4561.6792293176859</v>
      </c>
      <c r="W2344" s="140">
        <v>4411</v>
      </c>
      <c r="Y2344" s="141" t="s">
        <v>15578</v>
      </c>
      <c r="Z2344" s="141" t="s">
        <v>15578</v>
      </c>
      <c r="AA2344" s="147" t="s">
        <v>15578</v>
      </c>
      <c r="AB2344" s="147" t="s">
        <v>15578</v>
      </c>
    </row>
    <row r="2345" spans="1:28" x14ac:dyDescent="0.2">
      <c r="A2345" s="139" t="s">
        <v>131</v>
      </c>
      <c r="B2345" s="139" t="s">
        <v>294</v>
      </c>
      <c r="C2345" s="138" t="s">
        <v>2888</v>
      </c>
      <c r="D2345" t="s">
        <v>10585</v>
      </c>
      <c r="E2345" s="140">
        <v>6742.9145112990755</v>
      </c>
      <c r="F2345" s="140">
        <v>5599.0641815172175</v>
      </c>
      <c r="G2345" s="140">
        <v>5758.080391192133</v>
      </c>
      <c r="H2345" s="140">
        <f t="shared" si="288"/>
        <v>6556.4402509218226</v>
      </c>
      <c r="I2345" s="143">
        <v>0.94845217984766816</v>
      </c>
      <c r="J2345" s="144">
        <v>0.99866093038547588</v>
      </c>
      <c r="K2345" s="145">
        <f t="shared" si="289"/>
        <v>6210.1430837376529</v>
      </c>
      <c r="L2345" s="140">
        <f t="shared" si="290"/>
        <v>6245.8107912151681</v>
      </c>
      <c r="N2345" s="140">
        <v>5505.2792778305811</v>
      </c>
      <c r="O2345" s="140">
        <f t="shared" si="291"/>
        <v>6149.1334732156547</v>
      </c>
      <c r="Q2345" s="140">
        <v>5823.5295373131148</v>
      </c>
      <c r="R2345" s="38">
        <f t="shared" si="292"/>
        <v>6140.7230901904768</v>
      </c>
      <c r="S2345" s="38">
        <f t="shared" si="293"/>
        <v>6176.1976729081289</v>
      </c>
      <c r="T2345" s="38">
        <f t="shared" si="294"/>
        <v>5537.1043037788349</v>
      </c>
      <c r="U2345" s="32">
        <f t="shared" si="295"/>
        <v>6092.7632318857577</v>
      </c>
      <c r="W2345" s="140">
        <v>5350</v>
      </c>
      <c r="Y2345" s="141" t="s">
        <v>15578</v>
      </c>
      <c r="Z2345" s="141" t="s">
        <v>15578</v>
      </c>
      <c r="AA2345" s="147" t="s">
        <v>15578</v>
      </c>
      <c r="AB2345" s="147" t="s">
        <v>15578</v>
      </c>
    </row>
    <row r="2346" spans="1:28" x14ac:dyDescent="0.2">
      <c r="A2346" s="139" t="s">
        <v>131</v>
      </c>
      <c r="B2346" s="139" t="s">
        <v>294</v>
      </c>
      <c r="C2346" s="138" t="s">
        <v>2889</v>
      </c>
      <c r="D2346" t="s">
        <v>10586</v>
      </c>
      <c r="E2346" s="140">
        <v>5725.9236731704495</v>
      </c>
      <c r="F2346" s="140">
        <v>2820.4849809819275</v>
      </c>
      <c r="G2346" s="140">
        <v>5129.0800016408393</v>
      </c>
      <c r="H2346" s="140">
        <f t="shared" si="288"/>
        <v>5332.5585550028245</v>
      </c>
      <c r="I2346" s="143">
        <v>0.94845217984766816</v>
      </c>
      <c r="J2346" s="144">
        <v>0.99866093038547588</v>
      </c>
      <c r="K2346" s="145">
        <f t="shared" si="289"/>
        <v>5050.9042043540021</v>
      </c>
      <c r="L2346" s="140">
        <f t="shared" si="290"/>
        <v>5079.9138698687329</v>
      </c>
      <c r="N2346" s="140">
        <v>4790.1558055402047</v>
      </c>
      <c r="O2346" s="140">
        <f t="shared" si="291"/>
        <v>5042.0855910963965</v>
      </c>
      <c r="Q2346" s="140">
        <v>4715.7288377404921</v>
      </c>
      <c r="R2346" s="38">
        <f t="shared" si="292"/>
        <v>4992.479195417759</v>
      </c>
      <c r="S2346" s="38">
        <f t="shared" si="293"/>
        <v>5021.3204431963668</v>
      </c>
      <c r="T2346" s="38">
        <f t="shared" si="294"/>
        <v>4782.7131087602329</v>
      </c>
      <c r="U2346" s="32">
        <f t="shared" si="295"/>
        <v>4990.1699563752627</v>
      </c>
      <c r="W2346" s="140">
        <v>4810</v>
      </c>
      <c r="Y2346" s="141" t="s">
        <v>15578</v>
      </c>
      <c r="Z2346" s="141" t="s">
        <v>15578</v>
      </c>
      <c r="AA2346" s="147" t="s">
        <v>15578</v>
      </c>
      <c r="AB2346" s="147" t="s">
        <v>15578</v>
      </c>
    </row>
    <row r="2347" spans="1:28" x14ac:dyDescent="0.2">
      <c r="A2347" s="139" t="s">
        <v>131</v>
      </c>
      <c r="B2347" s="139" t="s">
        <v>294</v>
      </c>
      <c r="C2347" s="138" t="s">
        <v>2890</v>
      </c>
      <c r="D2347" t="s">
        <v>10587</v>
      </c>
      <c r="E2347" s="140">
        <v>3514.4010006386411</v>
      </c>
      <c r="F2347" s="140">
        <v>2527.8511218595968</v>
      </c>
      <c r="G2347" s="140">
        <v>5271.7779976343008</v>
      </c>
      <c r="H2347" s="140">
        <f t="shared" si="288"/>
        <v>3463.455114450438</v>
      </c>
      <c r="I2347" s="143">
        <v>0.94845217984766816</v>
      </c>
      <c r="J2347" s="144">
        <v>0.99866093038547588</v>
      </c>
      <c r="K2347" s="145">
        <f t="shared" si="289"/>
        <v>3280.5228144672146</v>
      </c>
      <c r="L2347" s="140">
        <f t="shared" si="290"/>
        <v>3299.3643655461483</v>
      </c>
      <c r="N2347" s="140">
        <v>2845.0146519557884</v>
      </c>
      <c r="O2347" s="140">
        <f t="shared" si="291"/>
        <v>3240.0484404979306</v>
      </c>
      <c r="Q2347" s="140">
        <v>4320.3926565610991</v>
      </c>
      <c r="R2347" s="38">
        <f t="shared" si="292"/>
        <v>3361.6904076529445</v>
      </c>
      <c r="S2347" s="38">
        <f t="shared" si="293"/>
        <v>3381.1106880801672</v>
      </c>
      <c r="T2347" s="38">
        <f t="shared" si="294"/>
        <v>2992.5524524163193</v>
      </c>
      <c r="U2347" s="32">
        <f t="shared" si="295"/>
        <v>3330.3839230044791</v>
      </c>
      <c r="W2347" s="140">
        <v>3561</v>
      </c>
      <c r="Y2347" s="141" t="s">
        <v>15578</v>
      </c>
      <c r="Z2347" s="141" t="s">
        <v>15579</v>
      </c>
      <c r="AA2347" s="147" t="s">
        <v>15578</v>
      </c>
      <c r="AB2347" s="147" t="s">
        <v>15578</v>
      </c>
    </row>
    <row r="2348" spans="1:28" x14ac:dyDescent="0.2">
      <c r="A2348" s="139" t="s">
        <v>51</v>
      </c>
      <c r="B2348" s="139" t="s">
        <v>360</v>
      </c>
      <c r="C2348" s="138" t="s">
        <v>2891</v>
      </c>
      <c r="D2348" t="s">
        <v>10588</v>
      </c>
      <c r="E2348" s="140">
        <v>12765.797808773365</v>
      </c>
      <c r="F2348" s="140">
        <v>9780.8554823684208</v>
      </c>
      <c r="G2348" s="140">
        <v>11403.027645679473</v>
      </c>
      <c r="H2348" s="140">
        <f t="shared" si="288"/>
        <v>12330.070744826859</v>
      </c>
      <c r="I2348" s="143">
        <v>0.93613828082502537</v>
      </c>
      <c r="J2348" s="144">
        <v>1.0044257235408143</v>
      </c>
      <c r="K2348" s="145">
        <f t="shared" si="289"/>
        <v>11593.735812783021</v>
      </c>
      <c r="L2348" s="140">
        <f t="shared" si="290"/>
        <v>11660.323968960101</v>
      </c>
      <c r="N2348" s="140">
        <v>12370.811403256259</v>
      </c>
      <c r="O2348" s="140">
        <f t="shared" si="291"/>
        <v>11753.078994747149</v>
      </c>
      <c r="Q2348" s="140">
        <v>12187.851225263625</v>
      </c>
      <c r="R2348" s="38">
        <f t="shared" si="292"/>
        <v>11580.363176312716</v>
      </c>
      <c r="S2348" s="38">
        <f t="shared" si="293"/>
        <v>11647.26222799847</v>
      </c>
      <c r="T2348" s="38">
        <f t="shared" si="294"/>
        <v>12352.515385456996</v>
      </c>
      <c r="U2348" s="32">
        <f t="shared" si="295"/>
        <v>11739.333912378457</v>
      </c>
      <c r="W2348" s="140">
        <v>11584</v>
      </c>
      <c r="Y2348" s="141" t="s">
        <v>15578</v>
      </c>
      <c r="Z2348" s="141" t="s">
        <v>15578</v>
      </c>
      <c r="AA2348" s="147" t="s">
        <v>15578</v>
      </c>
      <c r="AB2348" s="147" t="s">
        <v>15578</v>
      </c>
    </row>
    <row r="2349" spans="1:28" x14ac:dyDescent="0.2">
      <c r="A2349" s="139" t="s">
        <v>51</v>
      </c>
      <c r="B2349" s="139" t="s">
        <v>360</v>
      </c>
      <c r="C2349" s="138" t="s">
        <v>2892</v>
      </c>
      <c r="D2349" t="s">
        <v>10589</v>
      </c>
      <c r="E2349" s="140">
        <v>9561.2645324908826</v>
      </c>
      <c r="F2349" s="140">
        <v>6237.3113866209742</v>
      </c>
      <c r="G2349" s="140">
        <v>7740.2183719988225</v>
      </c>
      <c r="H2349" s="140">
        <f t="shared" si="288"/>
        <v>9063.2567249461281</v>
      </c>
      <c r="I2349" s="143">
        <v>0.93613828082502537</v>
      </c>
      <c r="J2349" s="144">
        <v>1.0044257235408143</v>
      </c>
      <c r="K2349" s="145">
        <f t="shared" si="289"/>
        <v>8522.0114504647154</v>
      </c>
      <c r="L2349" s="140">
        <f t="shared" si="290"/>
        <v>8570.9572810899681</v>
      </c>
      <c r="N2349" s="140">
        <v>9806.9300612813749</v>
      </c>
      <c r="O2349" s="140">
        <f t="shared" si="291"/>
        <v>8732.3150779555981</v>
      </c>
      <c r="Q2349" s="140">
        <v>6142.580607528479</v>
      </c>
      <c r="R2349" s="38">
        <f t="shared" si="292"/>
        <v>8247.3857163483717</v>
      </c>
      <c r="S2349" s="38">
        <f t="shared" si="293"/>
        <v>8295.0303605542558</v>
      </c>
      <c r="T2349" s="38">
        <f t="shared" si="294"/>
        <v>9440.4951159060874</v>
      </c>
      <c r="U2349" s="32">
        <f t="shared" si="295"/>
        <v>8444.572221243272</v>
      </c>
      <c r="W2349" s="140">
        <v>7393</v>
      </c>
      <c r="Y2349" s="141" t="s">
        <v>15578</v>
      </c>
      <c r="Z2349" s="141" t="s">
        <v>15578</v>
      </c>
      <c r="AA2349" s="147" t="s">
        <v>15578</v>
      </c>
      <c r="AB2349" s="147" t="s">
        <v>15578</v>
      </c>
    </row>
    <row r="2350" spans="1:28" x14ac:dyDescent="0.2">
      <c r="A2350" s="139" t="s">
        <v>51</v>
      </c>
      <c r="B2350" s="139" t="s">
        <v>360</v>
      </c>
      <c r="C2350" s="138" t="s">
        <v>2893</v>
      </c>
      <c r="D2350" t="s">
        <v>10590</v>
      </c>
      <c r="E2350" s="140">
        <v>5045.7379471310396</v>
      </c>
      <c r="F2350" s="140">
        <v>3107.4856854158475</v>
      </c>
      <c r="G2350" s="140">
        <v>2701.1188248150884</v>
      </c>
      <c r="H2350" s="140">
        <f t="shared" si="288"/>
        <v>4701.2695248109767</v>
      </c>
      <c r="I2350" s="143">
        <v>0.93613828082502537</v>
      </c>
      <c r="J2350" s="144">
        <v>1.0044257235408143</v>
      </c>
      <c r="K2350" s="145">
        <f t="shared" si="289"/>
        <v>4420.5161497726513</v>
      </c>
      <c r="L2350" s="140">
        <f t="shared" si="290"/>
        <v>4445.905206804624</v>
      </c>
      <c r="N2350" s="140">
        <v>5256.873706475174</v>
      </c>
      <c r="O2350" s="140">
        <f t="shared" si="291"/>
        <v>4551.7781617203464</v>
      </c>
      <c r="Q2350" s="140">
        <v>3379.7778522182107</v>
      </c>
      <c r="R2350" s="38">
        <f t="shared" si="292"/>
        <v>4296.2587497308778</v>
      </c>
      <c r="S2350" s="38">
        <f t="shared" si="293"/>
        <v>4321.0779744630963</v>
      </c>
      <c r="T2350" s="38">
        <f t="shared" si="294"/>
        <v>5069.1641210494781</v>
      </c>
      <c r="U2350" s="32">
        <f t="shared" si="295"/>
        <v>4418.7415593036812</v>
      </c>
      <c r="W2350" s="140">
        <v>3893</v>
      </c>
      <c r="Y2350" s="141" t="s">
        <v>15578</v>
      </c>
      <c r="Z2350" s="141" t="s">
        <v>15578</v>
      </c>
      <c r="AA2350" s="147" t="s">
        <v>15578</v>
      </c>
      <c r="AB2350" s="147" t="s">
        <v>15578</v>
      </c>
    </row>
    <row r="2351" spans="1:28" x14ac:dyDescent="0.2">
      <c r="A2351" s="139" t="s">
        <v>51</v>
      </c>
      <c r="B2351" s="139" t="s">
        <v>360</v>
      </c>
      <c r="C2351" s="138" t="s">
        <v>2894</v>
      </c>
      <c r="D2351" t="s">
        <v>10591</v>
      </c>
      <c r="E2351" s="140">
        <v>12779.387722056168</v>
      </c>
      <c r="F2351" s="140">
        <v>9895.4829772364083</v>
      </c>
      <c r="G2351" s="140">
        <v>6041.6403952636165</v>
      </c>
      <c r="H2351" s="140">
        <f t="shared" si="288"/>
        <v>12129.891241339139</v>
      </c>
      <c r="I2351" s="143">
        <v>0.93613828082502537</v>
      </c>
      <c r="J2351" s="144">
        <v>1.0044257235408143</v>
      </c>
      <c r="K2351" s="145">
        <f t="shared" si="289"/>
        <v>11405.510754987272</v>
      </c>
      <c r="L2351" s="140">
        <f t="shared" si="290"/>
        <v>11471.017848101734</v>
      </c>
      <c r="N2351" s="140">
        <v>13762.301229219376</v>
      </c>
      <c r="O2351" s="140">
        <f t="shared" si="291"/>
        <v>11770.147767706208</v>
      </c>
      <c r="Q2351" s="140">
        <v>15448.645462378661</v>
      </c>
      <c r="R2351" s="38">
        <f t="shared" si="292"/>
        <v>11717.567031569741</v>
      </c>
      <c r="S2351" s="38">
        <f t="shared" si="293"/>
        <v>11785.258701558098</v>
      </c>
      <c r="T2351" s="38">
        <f t="shared" si="294"/>
        <v>13930.935652535305</v>
      </c>
      <c r="U2351" s="32">
        <f t="shared" si="295"/>
        <v>12065.379519058162</v>
      </c>
      <c r="W2351" s="140">
        <v>14048</v>
      </c>
      <c r="Y2351" s="141" t="s">
        <v>15578</v>
      </c>
      <c r="Z2351" s="141" t="s">
        <v>15578</v>
      </c>
      <c r="AA2351" s="147" t="s">
        <v>15578</v>
      </c>
      <c r="AB2351" s="147" t="s">
        <v>15578</v>
      </c>
    </row>
    <row r="2352" spans="1:28" x14ac:dyDescent="0.2">
      <c r="A2352" s="139" t="s">
        <v>51</v>
      </c>
      <c r="B2352" s="139" t="s">
        <v>360</v>
      </c>
      <c r="C2352" s="138" t="s">
        <v>2895</v>
      </c>
      <c r="D2352" t="s">
        <v>10592</v>
      </c>
      <c r="E2352" s="140">
        <v>10201.293915920369</v>
      </c>
      <c r="F2352" s="140">
        <v>5724.765933300574</v>
      </c>
      <c r="G2352" s="140">
        <v>5761.0189914665907</v>
      </c>
      <c r="H2352" s="140">
        <f t="shared" si="288"/>
        <v>9446.8107966098833</v>
      </c>
      <c r="I2352" s="143">
        <v>0.93613828082502537</v>
      </c>
      <c r="J2352" s="144">
        <v>1.0044257235408143</v>
      </c>
      <c r="K2352" s="145">
        <f t="shared" si="289"/>
        <v>8882.6601984577064</v>
      </c>
      <c r="L2352" s="140">
        <f t="shared" si="290"/>
        <v>8933.6774006877822</v>
      </c>
      <c r="N2352" s="140">
        <v>10235.96739431415</v>
      </c>
      <c r="O2352" s="140">
        <f t="shared" si="291"/>
        <v>9103.6929929560538</v>
      </c>
      <c r="Q2352" s="140">
        <v>6910.981415504808</v>
      </c>
      <c r="R2352" s="38">
        <f t="shared" si="292"/>
        <v>8644.2208859893653</v>
      </c>
      <c r="S2352" s="38">
        <f t="shared" si="293"/>
        <v>8694.1580227639479</v>
      </c>
      <c r="T2352" s="38">
        <f t="shared" si="294"/>
        <v>9903.468796433217</v>
      </c>
      <c r="U2352" s="32">
        <f t="shared" si="295"/>
        <v>8852.0350612331313</v>
      </c>
      <c r="W2352" s="140">
        <v>8366</v>
      </c>
      <c r="Y2352" s="141" t="s">
        <v>15578</v>
      </c>
      <c r="Z2352" s="141" t="s">
        <v>15578</v>
      </c>
      <c r="AA2352" s="147" t="s">
        <v>15578</v>
      </c>
      <c r="AB2352" s="147" t="s">
        <v>15578</v>
      </c>
    </row>
    <row r="2353" spans="1:28" x14ac:dyDescent="0.2">
      <c r="A2353" s="139" t="s">
        <v>51</v>
      </c>
      <c r="B2353" s="139" t="s">
        <v>360</v>
      </c>
      <c r="C2353" s="138" t="s">
        <v>2896</v>
      </c>
      <c r="D2353" t="s">
        <v>10593</v>
      </c>
      <c r="E2353" s="140">
        <v>31267.14190656185</v>
      </c>
      <c r="F2353" s="140">
        <v>23352.483346939061</v>
      </c>
      <c r="G2353" s="140">
        <v>20855.343223162778</v>
      </c>
      <c r="H2353" s="140">
        <f t="shared" si="288"/>
        <v>29825.224273695963</v>
      </c>
      <c r="I2353" s="143">
        <v>0.93613828082502537</v>
      </c>
      <c r="J2353" s="144">
        <v>1.0044257235408143</v>
      </c>
      <c r="K2353" s="145">
        <f t="shared" si="289"/>
        <v>28044.102742176921</v>
      </c>
      <c r="L2353" s="140">
        <f t="shared" si="290"/>
        <v>28205.172920366003</v>
      </c>
      <c r="N2353" s="140">
        <v>34728.154429982096</v>
      </c>
      <c r="O2353" s="140">
        <f t="shared" si="291"/>
        <v>29056.756338913372</v>
      </c>
      <c r="Q2353" s="140">
        <v>31899.511544147212</v>
      </c>
      <c r="R2353" s="38">
        <f t="shared" si="292"/>
        <v>28239.144109831039</v>
      </c>
      <c r="S2353" s="38">
        <f t="shared" si="293"/>
        <v>28402.279922810489</v>
      </c>
      <c r="T2353" s="38">
        <f t="shared" si="294"/>
        <v>34445.290141398611</v>
      </c>
      <c r="U2353" s="32">
        <f t="shared" si="295"/>
        <v>29191.202487235299</v>
      </c>
      <c r="W2353" s="140">
        <v>22583</v>
      </c>
      <c r="Y2353" s="141" t="s">
        <v>15578</v>
      </c>
      <c r="Z2353" s="141" t="s">
        <v>15578</v>
      </c>
      <c r="AA2353" s="147" t="s">
        <v>15578</v>
      </c>
      <c r="AB2353" s="147" t="s">
        <v>15578</v>
      </c>
    </row>
    <row r="2354" spans="1:28" x14ac:dyDescent="0.2">
      <c r="A2354" s="139" t="s">
        <v>51</v>
      </c>
      <c r="B2354" s="139" t="s">
        <v>360</v>
      </c>
      <c r="C2354" s="138" t="s">
        <v>2897</v>
      </c>
      <c r="D2354" t="s">
        <v>10594</v>
      </c>
      <c r="E2354" s="140">
        <v>2973.9850426795333</v>
      </c>
      <c r="F2354" s="140">
        <v>2043.7852016097647</v>
      </c>
      <c r="G2354" s="140">
        <v>925.32049104844816</v>
      </c>
      <c r="H2354" s="140">
        <f t="shared" si="288"/>
        <v>2769.7425599746307</v>
      </c>
      <c r="I2354" s="143">
        <v>0.93613828082502537</v>
      </c>
      <c r="J2354" s="144">
        <v>1.0044257235408143</v>
      </c>
      <c r="K2354" s="145">
        <f t="shared" si="289"/>
        <v>2604.3373289840861</v>
      </c>
      <c r="L2354" s="140">
        <f t="shared" si="290"/>
        <v>2619.2952358745451</v>
      </c>
      <c r="N2354" s="140">
        <v>3409.0172660638405</v>
      </c>
      <c r="O2354" s="140">
        <f t="shared" si="291"/>
        <v>2722.3944375477922</v>
      </c>
      <c r="Q2354" s="140">
        <v>2056.3398126889474</v>
      </c>
      <c r="R2354" s="38">
        <f t="shared" si="292"/>
        <v>2537.2573977224265</v>
      </c>
      <c r="S2354" s="38">
        <f t="shared" si="293"/>
        <v>2551.9149789403878</v>
      </c>
      <c r="T2354" s="38">
        <f t="shared" si="294"/>
        <v>3273.7495207263514</v>
      </c>
      <c r="U2354" s="32">
        <f t="shared" si="295"/>
        <v>2646.1513838441083</v>
      </c>
      <c r="W2354" s="140">
        <v>2200</v>
      </c>
      <c r="Y2354" s="141" t="s">
        <v>15578</v>
      </c>
      <c r="Z2354" s="141" t="s">
        <v>15578</v>
      </c>
      <c r="AA2354" s="147" t="s">
        <v>15578</v>
      </c>
      <c r="AB2354" s="147" t="s">
        <v>15578</v>
      </c>
    </row>
    <row r="2355" spans="1:28" x14ac:dyDescent="0.2">
      <c r="A2355" s="139" t="s">
        <v>51</v>
      </c>
      <c r="B2355" s="139" t="s">
        <v>360</v>
      </c>
      <c r="C2355" s="138" t="s">
        <v>2898</v>
      </c>
      <c r="D2355" t="s">
        <v>10595</v>
      </c>
      <c r="E2355" s="140">
        <v>11032.427318213593</v>
      </c>
      <c r="F2355" s="140">
        <v>8459.6145654962402</v>
      </c>
      <c r="G2355" s="140">
        <v>6402.7301442008384</v>
      </c>
      <c r="H2355" s="140">
        <f t="shared" si="288"/>
        <v>10511.21712436067</v>
      </c>
      <c r="I2355" s="143">
        <v>0.93613828082502537</v>
      </c>
      <c r="J2355" s="144">
        <v>1.0044257235408143</v>
      </c>
      <c r="K2355" s="145">
        <f t="shared" si="289"/>
        <v>9883.5016386071602</v>
      </c>
      <c r="L2355" s="140">
        <f t="shared" si="290"/>
        <v>9940.2671334670958</v>
      </c>
      <c r="N2355" s="140">
        <v>10959.025274012318</v>
      </c>
      <c r="O2355" s="140">
        <f t="shared" si="291"/>
        <v>10073.267286651575</v>
      </c>
      <c r="Q2355" s="140">
        <v>6808.8604715784095</v>
      </c>
      <c r="R2355" s="38">
        <f t="shared" si="292"/>
        <v>9535.3759400172621</v>
      </c>
      <c r="S2355" s="38">
        <f t="shared" si="293"/>
        <v>9590.461225179919</v>
      </c>
      <c r="T2355" s="38">
        <f t="shared" si="294"/>
        <v>10544.008793768928</v>
      </c>
      <c r="U2355" s="32">
        <f t="shared" si="295"/>
        <v>9714.9480563949837</v>
      </c>
      <c r="W2355" s="140">
        <v>8985</v>
      </c>
      <c r="Y2355" s="141" t="s">
        <v>15578</v>
      </c>
      <c r="Z2355" s="141" t="s">
        <v>15578</v>
      </c>
      <c r="AA2355" s="147" t="s">
        <v>15578</v>
      </c>
      <c r="AB2355" s="147" t="s">
        <v>15578</v>
      </c>
    </row>
    <row r="2356" spans="1:28" x14ac:dyDescent="0.2">
      <c r="A2356" s="139" t="s">
        <v>51</v>
      </c>
      <c r="B2356" s="139" t="s">
        <v>360</v>
      </c>
      <c r="C2356" s="138" t="s">
        <v>2899</v>
      </c>
      <c r="D2356" t="s">
        <v>10596</v>
      </c>
      <c r="E2356" s="140">
        <v>10422.985304527552</v>
      </c>
      <c r="F2356" s="140">
        <v>5413.3738410589267</v>
      </c>
      <c r="G2356" s="140">
        <v>6106.1437227604947</v>
      </c>
      <c r="H2356" s="140">
        <f t="shared" si="288"/>
        <v>9606.1476870909264</v>
      </c>
      <c r="I2356" s="143">
        <v>0.93613828082502537</v>
      </c>
      <c r="J2356" s="144">
        <v>1.0044257235408143</v>
      </c>
      <c r="K2356" s="145">
        <f t="shared" si="289"/>
        <v>9032.4817081390356</v>
      </c>
      <c r="L2356" s="140">
        <f t="shared" si="290"/>
        <v>9084.3594041949545</v>
      </c>
      <c r="N2356" s="140">
        <v>9386.7827936296126</v>
      </c>
      <c r="O2356" s="140">
        <f t="shared" si="291"/>
        <v>9123.8411570473563</v>
      </c>
      <c r="Q2356" s="140">
        <v>6403.7483583732082</v>
      </c>
      <c r="R2356" s="38">
        <f t="shared" si="292"/>
        <v>8731.36606531303</v>
      </c>
      <c r="S2356" s="38">
        <f t="shared" si="293"/>
        <v>8781.8066344728486</v>
      </c>
      <c r="T2356" s="38">
        <f t="shared" si="294"/>
        <v>9088.479350103973</v>
      </c>
      <c r="U2356" s="32">
        <f t="shared" si="295"/>
        <v>8821.8431421905789</v>
      </c>
      <c r="W2356" s="140">
        <v>7827</v>
      </c>
      <c r="Y2356" s="141" t="s">
        <v>15578</v>
      </c>
      <c r="Z2356" s="141" t="s">
        <v>15578</v>
      </c>
      <c r="AA2356" s="147" t="s">
        <v>15578</v>
      </c>
      <c r="AB2356" s="147" t="s">
        <v>15578</v>
      </c>
    </row>
    <row r="2357" spans="1:28" x14ac:dyDescent="0.2">
      <c r="A2357" s="139" t="s">
        <v>51</v>
      </c>
      <c r="B2357" s="139" t="s">
        <v>360</v>
      </c>
      <c r="C2357" s="138" t="s">
        <v>2900</v>
      </c>
      <c r="D2357" t="s">
        <v>10597</v>
      </c>
      <c r="E2357" s="140">
        <v>9646.0442793279453</v>
      </c>
      <c r="F2357" s="140">
        <v>6437.5987534477017</v>
      </c>
      <c r="G2357" s="140">
        <v>6395.9186200067634</v>
      </c>
      <c r="H2357" s="140">
        <f t="shared" si="288"/>
        <v>9102.4340956925334</v>
      </c>
      <c r="I2357" s="143">
        <v>0.93613828082502537</v>
      </c>
      <c r="J2357" s="144">
        <v>1.0044257235408143</v>
      </c>
      <c r="K2357" s="145">
        <f t="shared" si="289"/>
        <v>8558.8492023051767</v>
      </c>
      <c r="L2357" s="140">
        <f t="shared" si="290"/>
        <v>8608.0066090791679</v>
      </c>
      <c r="N2357" s="140">
        <v>10491.747024388163</v>
      </c>
      <c r="O2357" s="140">
        <f t="shared" si="291"/>
        <v>8853.931283272992</v>
      </c>
      <c r="Q2357" s="140">
        <v>7804.0996647051425</v>
      </c>
      <c r="R2357" s="38">
        <f t="shared" si="292"/>
        <v>8436.7692345497344</v>
      </c>
      <c r="S2357" s="38">
        <f t="shared" si="293"/>
        <v>8485.5079357881732</v>
      </c>
      <c r="T2357" s="38">
        <f t="shared" si="294"/>
        <v>10222.98228841986</v>
      </c>
      <c r="U2357" s="32">
        <f t="shared" si="295"/>
        <v>8712.3373920224512</v>
      </c>
      <c r="W2357" s="140">
        <v>7570</v>
      </c>
      <c r="Y2357" s="141" t="s">
        <v>15578</v>
      </c>
      <c r="Z2357" s="141" t="s">
        <v>15578</v>
      </c>
      <c r="AA2357" s="147" t="s">
        <v>15578</v>
      </c>
      <c r="AB2357" s="147" t="s">
        <v>15578</v>
      </c>
    </row>
    <row r="2358" spans="1:28" x14ac:dyDescent="0.2">
      <c r="A2358" s="139" t="s">
        <v>51</v>
      </c>
      <c r="B2358" s="139" t="s">
        <v>360</v>
      </c>
      <c r="C2358" s="138" t="s">
        <v>2901</v>
      </c>
      <c r="D2358" t="s">
        <v>10598</v>
      </c>
      <c r="E2358" s="140">
        <v>7335.4237086985522</v>
      </c>
      <c r="F2358" s="140">
        <v>4100.9610194621418</v>
      </c>
      <c r="G2358" s="140">
        <v>3713.6192422001855</v>
      </c>
      <c r="H2358" s="140">
        <f t="shared" si="288"/>
        <v>6772.8488222814385</v>
      </c>
      <c r="I2358" s="143">
        <v>0.93613828082502537</v>
      </c>
      <c r="J2358" s="144">
        <v>1.0044257235408143</v>
      </c>
      <c r="K2358" s="145">
        <f t="shared" si="289"/>
        <v>6368.3835697693921</v>
      </c>
      <c r="L2358" s="140">
        <f t="shared" si="290"/>
        <v>6404.9601251254135</v>
      </c>
      <c r="N2358" s="140">
        <v>7798.6075941597737</v>
      </c>
      <c r="O2358" s="140">
        <f t="shared" si="291"/>
        <v>6586.9025504075635</v>
      </c>
      <c r="Q2358" s="140">
        <v>4677.0768617551103</v>
      </c>
      <c r="R2358" s="38">
        <f t="shared" si="292"/>
        <v>6171.3220367333815</v>
      </c>
      <c r="S2358" s="38">
        <f t="shared" si="293"/>
        <v>6206.9733876987239</v>
      </c>
      <c r="T2358" s="38">
        <f t="shared" si="294"/>
        <v>7486.4545209193075</v>
      </c>
      <c r="U2358" s="32">
        <f t="shared" si="295"/>
        <v>6374.0112546294513</v>
      </c>
      <c r="W2358" s="140">
        <v>5749</v>
      </c>
      <c r="Y2358" s="141" t="s">
        <v>15578</v>
      </c>
      <c r="Z2358" s="141" t="s">
        <v>15578</v>
      </c>
      <c r="AA2358" s="147" t="s">
        <v>15578</v>
      </c>
      <c r="AB2358" s="147" t="s">
        <v>15578</v>
      </c>
    </row>
    <row r="2359" spans="1:28" x14ac:dyDescent="0.2">
      <c r="A2359" s="139" t="s">
        <v>51</v>
      </c>
      <c r="B2359" s="139" t="s">
        <v>360</v>
      </c>
      <c r="C2359" s="138" t="s">
        <v>2902</v>
      </c>
      <c r="D2359" t="s">
        <v>10599</v>
      </c>
      <c r="E2359" s="140">
        <v>11640.73267125555</v>
      </c>
      <c r="F2359" s="140">
        <v>8652.8103941342833</v>
      </c>
      <c r="G2359" s="140">
        <v>8435.8190333334878</v>
      </c>
      <c r="H2359" s="140">
        <f t="shared" si="288"/>
        <v>11126.975230448212</v>
      </c>
      <c r="I2359" s="143">
        <v>0.93613828082502537</v>
      </c>
      <c r="J2359" s="144">
        <v>1.0044257235408143</v>
      </c>
      <c r="K2359" s="145">
        <f t="shared" si="289"/>
        <v>10462.487514219734</v>
      </c>
      <c r="L2359" s="140">
        <f t="shared" si="290"/>
        <v>10522.578391211209</v>
      </c>
      <c r="N2359" s="140">
        <v>11589.026986631861</v>
      </c>
      <c r="O2359" s="140">
        <f t="shared" si="291"/>
        <v>10661.804593102866</v>
      </c>
      <c r="Q2359" s="140">
        <v>7715.9362910909585</v>
      </c>
      <c r="R2359" s="38">
        <f t="shared" si="292"/>
        <v>10141.753877499805</v>
      </c>
      <c r="S2359" s="38">
        <f t="shared" si="293"/>
        <v>10200.342171019203</v>
      </c>
      <c r="T2359" s="38">
        <f t="shared" si="294"/>
        <v>11201.717917077773</v>
      </c>
      <c r="U2359" s="32">
        <f t="shared" si="295"/>
        <v>10331.073030798871</v>
      </c>
      <c r="W2359" s="140">
        <v>10121</v>
      </c>
      <c r="Y2359" s="141" t="s">
        <v>15578</v>
      </c>
      <c r="Z2359" s="141" t="s">
        <v>15578</v>
      </c>
      <c r="AA2359" s="147" t="s">
        <v>15578</v>
      </c>
      <c r="AB2359" s="147" t="s">
        <v>15578</v>
      </c>
    </row>
    <row r="2360" spans="1:28" x14ac:dyDescent="0.2">
      <c r="A2360" s="139" t="s">
        <v>51</v>
      </c>
      <c r="B2360" s="139" t="s">
        <v>360</v>
      </c>
      <c r="C2360" s="138" t="s">
        <v>2903</v>
      </c>
      <c r="D2360" t="s">
        <v>10600</v>
      </c>
      <c r="E2360" s="140">
        <v>18125.261598578447</v>
      </c>
      <c r="F2360" s="140">
        <v>12895.5888980536</v>
      </c>
      <c r="G2360" s="140">
        <v>11329.646013157204</v>
      </c>
      <c r="H2360" s="140">
        <f t="shared" si="288"/>
        <v>17176.04672265605</v>
      </c>
      <c r="I2360" s="143">
        <v>0.93613828082502537</v>
      </c>
      <c r="J2360" s="144">
        <v>1.0044257235408143</v>
      </c>
      <c r="K2360" s="145">
        <f t="shared" si="289"/>
        <v>16150.316744454996</v>
      </c>
      <c r="L2360" s="140">
        <f t="shared" si="290"/>
        <v>16243.075440276178</v>
      </c>
      <c r="N2360" s="140">
        <v>19610.155987471247</v>
      </c>
      <c r="O2360" s="140">
        <f t="shared" si="291"/>
        <v>16682.652029398454</v>
      </c>
      <c r="Q2360" s="140">
        <v>18237.264953589212</v>
      </c>
      <c r="R2360" s="38">
        <f t="shared" si="292"/>
        <v>16250.101117665587</v>
      </c>
      <c r="S2360" s="38">
        <f t="shared" si="293"/>
        <v>16343.976960591921</v>
      </c>
      <c r="T2360" s="38">
        <f t="shared" si="294"/>
        <v>19472.866884083047</v>
      </c>
      <c r="U2360" s="32">
        <f t="shared" si="295"/>
        <v>16752.457465001906</v>
      </c>
      <c r="W2360" s="140">
        <v>13660</v>
      </c>
      <c r="Y2360" s="141" t="s">
        <v>15578</v>
      </c>
      <c r="Z2360" s="141" t="s">
        <v>15578</v>
      </c>
      <c r="AA2360" s="147" t="s">
        <v>15578</v>
      </c>
      <c r="AB2360" s="147" t="s">
        <v>15578</v>
      </c>
    </row>
    <row r="2361" spans="1:28" x14ac:dyDescent="0.2">
      <c r="A2361" s="139" t="s">
        <v>51</v>
      </c>
      <c r="B2361" s="139" t="s">
        <v>360</v>
      </c>
      <c r="C2361" s="138" t="s">
        <v>2904</v>
      </c>
      <c r="D2361" t="s">
        <v>10601</v>
      </c>
      <c r="E2361" s="140">
        <v>10126.026688216871</v>
      </c>
      <c r="F2361" s="140">
        <v>9923.0397335704856</v>
      </c>
      <c r="G2361" s="140">
        <v>13703.894413739654</v>
      </c>
      <c r="H2361" s="140">
        <f t="shared" si="288"/>
        <v>10251.121679145186</v>
      </c>
      <c r="I2361" s="143">
        <v>0.93613828082502537</v>
      </c>
      <c r="J2361" s="144">
        <v>1.0044257235408143</v>
      </c>
      <c r="K2361" s="145">
        <f t="shared" si="289"/>
        <v>9638.9387370356781</v>
      </c>
      <c r="L2361" s="140">
        <f t="shared" si="290"/>
        <v>9694.2995946891151</v>
      </c>
      <c r="N2361" s="140">
        <v>9901.5565002233907</v>
      </c>
      <c r="O2361" s="140">
        <f t="shared" si="291"/>
        <v>9721.3572436909162</v>
      </c>
      <c r="Q2361" s="140">
        <v>11626.924403702791</v>
      </c>
      <c r="R2361" s="38">
        <f t="shared" si="292"/>
        <v>9768.3029041124992</v>
      </c>
      <c r="S2361" s="38">
        <f t="shared" si="293"/>
        <v>9824.7337941385576</v>
      </c>
      <c r="T2361" s="38">
        <f t="shared" si="294"/>
        <v>10074.093290571331</v>
      </c>
      <c r="U2361" s="32">
        <f t="shared" si="295"/>
        <v>9857.2879891958983</v>
      </c>
      <c r="W2361" s="140">
        <v>10210</v>
      </c>
      <c r="Y2361" s="141" t="s">
        <v>15578</v>
      </c>
      <c r="Z2361" s="141" t="s">
        <v>15578</v>
      </c>
      <c r="AA2361" s="147" t="s">
        <v>15578</v>
      </c>
      <c r="AB2361" s="147" t="s">
        <v>15578</v>
      </c>
    </row>
    <row r="2362" spans="1:28" x14ac:dyDescent="0.2">
      <c r="A2362" s="139" t="s">
        <v>51</v>
      </c>
      <c r="B2362" s="139" t="s">
        <v>360</v>
      </c>
      <c r="C2362" s="138" t="s">
        <v>2905</v>
      </c>
      <c r="D2362" t="s">
        <v>10602</v>
      </c>
      <c r="E2362" s="140">
        <v>9303.5755533738666</v>
      </c>
      <c r="F2362" s="140">
        <v>4158.7670683228753</v>
      </c>
      <c r="G2362" s="140">
        <v>4914.6902700806877</v>
      </c>
      <c r="H2362" s="140">
        <f t="shared" si="288"/>
        <v>8466.5675330687027</v>
      </c>
      <c r="I2362" s="143">
        <v>0.93613828082502537</v>
      </c>
      <c r="J2362" s="144">
        <v>1.0044257235408143</v>
      </c>
      <c r="K2362" s="145">
        <f t="shared" si="289"/>
        <v>7960.9557196310298</v>
      </c>
      <c r="L2362" s="140">
        <f t="shared" si="290"/>
        <v>8006.6791491914237</v>
      </c>
      <c r="N2362" s="140">
        <v>8646.5539319297623</v>
      </c>
      <c r="O2362" s="140">
        <f t="shared" si="291"/>
        <v>8090.2156047406652</v>
      </c>
      <c r="Q2362" s="140">
        <v>5279.056962293369</v>
      </c>
      <c r="R2362" s="38">
        <f t="shared" si="292"/>
        <v>7661.2400389766663</v>
      </c>
      <c r="S2362" s="38">
        <f t="shared" si="293"/>
        <v>7705.498555358331</v>
      </c>
      <c r="T2362" s="38">
        <f t="shared" si="294"/>
        <v>8309.8042349661227</v>
      </c>
      <c r="U2362" s="32">
        <f t="shared" si="295"/>
        <v>7784.3914198757848</v>
      </c>
      <c r="W2362" s="140">
        <v>6660</v>
      </c>
      <c r="Y2362" s="141" t="s">
        <v>15578</v>
      </c>
      <c r="Z2362" s="141" t="s">
        <v>15578</v>
      </c>
      <c r="AA2362" s="147" t="s">
        <v>15578</v>
      </c>
      <c r="AB2362" s="147" t="s">
        <v>15578</v>
      </c>
    </row>
    <row r="2363" spans="1:28" x14ac:dyDescent="0.2">
      <c r="A2363" s="139" t="s">
        <v>51</v>
      </c>
      <c r="B2363" s="139" t="s">
        <v>360</v>
      </c>
      <c r="C2363" s="138" t="s">
        <v>2906</v>
      </c>
      <c r="D2363" t="s">
        <v>10603</v>
      </c>
      <c r="E2363" s="140">
        <v>6073.456357465876</v>
      </c>
      <c r="F2363" s="140">
        <v>2301.017045018807</v>
      </c>
      <c r="G2363" s="140">
        <v>3095.3606007064973</v>
      </c>
      <c r="H2363" s="140">
        <f t="shared" si="288"/>
        <v>5469.838273986511</v>
      </c>
      <c r="I2363" s="143">
        <v>0.93613828082502537</v>
      </c>
      <c r="J2363" s="144">
        <v>1.0044257235408143</v>
      </c>
      <c r="K2363" s="145">
        <f t="shared" si="289"/>
        <v>5143.1870262265211</v>
      </c>
      <c r="L2363" s="140">
        <f t="shared" si="290"/>
        <v>5172.7267144237194</v>
      </c>
      <c r="N2363" s="140">
        <v>6138.5304752883503</v>
      </c>
      <c r="O2363" s="140">
        <f t="shared" si="291"/>
        <v>5298.8136069146067</v>
      </c>
      <c r="Q2363" s="140">
        <v>4409.6299957423998</v>
      </c>
      <c r="R2363" s="38">
        <f t="shared" si="292"/>
        <v>5043.4976169857446</v>
      </c>
      <c r="S2363" s="38">
        <f t="shared" si="293"/>
        <v>5072.6335950737084</v>
      </c>
      <c r="T2363" s="38">
        <f t="shared" si="294"/>
        <v>5965.6404273337548</v>
      </c>
      <c r="U2363" s="32">
        <f t="shared" si="295"/>
        <v>5189.2167572183644</v>
      </c>
      <c r="W2363" s="140">
        <v>5094</v>
      </c>
      <c r="Y2363" s="141" t="s">
        <v>15578</v>
      </c>
      <c r="Z2363" s="141" t="s">
        <v>15578</v>
      </c>
      <c r="AA2363" s="147" t="s">
        <v>15578</v>
      </c>
      <c r="AB2363" s="147" t="s">
        <v>15578</v>
      </c>
    </row>
    <row r="2364" spans="1:28" x14ac:dyDescent="0.2">
      <c r="A2364" s="139" t="s">
        <v>51</v>
      </c>
      <c r="B2364" s="139" t="s">
        <v>360</v>
      </c>
      <c r="C2364" s="138" t="s">
        <v>2907</v>
      </c>
      <c r="D2364" t="s">
        <v>10604</v>
      </c>
      <c r="E2364" s="140">
        <v>12667.042914401914</v>
      </c>
      <c r="F2364" s="140">
        <v>12250.313416735389</v>
      </c>
      <c r="G2364" s="140">
        <v>12517.128882420773</v>
      </c>
      <c r="H2364" s="140">
        <f t="shared" si="288"/>
        <v>12607.911411745396</v>
      </c>
      <c r="I2364" s="143">
        <v>0.93613828082502537</v>
      </c>
      <c r="J2364" s="144">
        <v>1.0044257235408143</v>
      </c>
      <c r="K2364" s="145">
        <f t="shared" si="289"/>
        <v>11854.984215729324</v>
      </c>
      <c r="L2364" s="140">
        <f t="shared" si="290"/>
        <v>11923.072841620162</v>
      </c>
      <c r="N2364" s="140">
        <v>13172.648108102321</v>
      </c>
      <c r="O2364" s="140">
        <f t="shared" si="291"/>
        <v>12086.206460134088</v>
      </c>
      <c r="Q2364" s="140">
        <v>9324.0325467691309</v>
      </c>
      <c r="R2364" s="38">
        <f t="shared" si="292"/>
        <v>11546.207203904878</v>
      </c>
      <c r="S2364" s="38">
        <f t="shared" si="293"/>
        <v>11612.908938621491</v>
      </c>
      <c r="T2364" s="38">
        <f t="shared" si="294"/>
        <v>12787.786551969002</v>
      </c>
      <c r="U2364" s="32">
        <f t="shared" si="295"/>
        <v>11766.290684817508</v>
      </c>
      <c r="W2364" s="140">
        <v>10767</v>
      </c>
      <c r="Y2364" s="141" t="s">
        <v>15578</v>
      </c>
      <c r="Z2364" s="141" t="s">
        <v>15578</v>
      </c>
      <c r="AA2364" s="147" t="s">
        <v>15578</v>
      </c>
      <c r="AB2364" s="147" t="s">
        <v>15578</v>
      </c>
    </row>
    <row r="2365" spans="1:28" x14ac:dyDescent="0.2">
      <c r="A2365" s="139" t="s">
        <v>51</v>
      </c>
      <c r="B2365" s="139" t="s">
        <v>360</v>
      </c>
      <c r="C2365" s="138" t="s">
        <v>2908</v>
      </c>
      <c r="D2365" t="s">
        <v>10605</v>
      </c>
      <c r="E2365" s="140">
        <v>6342.1098566240316</v>
      </c>
      <c r="F2365" s="140">
        <v>3141.5827403361377</v>
      </c>
      <c r="G2365" s="140">
        <v>6095.4446177566033</v>
      </c>
      <c r="H2365" s="140">
        <f t="shared" si="288"/>
        <v>5926.1094320451775</v>
      </c>
      <c r="I2365" s="143">
        <v>0.93613828082502537</v>
      </c>
      <c r="J2365" s="144">
        <v>1.0044257235408143</v>
      </c>
      <c r="K2365" s="145">
        <f t="shared" si="289"/>
        <v>5572.2102958411051</v>
      </c>
      <c r="L2365" s="140">
        <f t="shared" si="290"/>
        <v>5604.2140619629699</v>
      </c>
      <c r="N2365" s="140">
        <v>6174.1200578347743</v>
      </c>
      <c r="O2365" s="140">
        <f t="shared" si="291"/>
        <v>5678.616004617521</v>
      </c>
      <c r="Q2365" s="140">
        <v>4493.3923634839293</v>
      </c>
      <c r="R2365" s="38">
        <f t="shared" si="292"/>
        <v>5437.4945790287493</v>
      </c>
      <c r="S2365" s="38">
        <f t="shared" si="293"/>
        <v>5468.9066535332449</v>
      </c>
      <c r="T2365" s="38">
        <f t="shared" si="294"/>
        <v>6006.0472883996899</v>
      </c>
      <c r="U2365" s="32">
        <f t="shared" si="295"/>
        <v>5539.0310372074809</v>
      </c>
      <c r="W2365" s="140">
        <v>5660</v>
      </c>
      <c r="Y2365" s="141" t="s">
        <v>15578</v>
      </c>
      <c r="Z2365" s="141" t="s">
        <v>15578</v>
      </c>
      <c r="AA2365" s="147" t="s">
        <v>15578</v>
      </c>
      <c r="AB2365" s="147" t="s">
        <v>15578</v>
      </c>
    </row>
    <row r="2366" spans="1:28" x14ac:dyDescent="0.2">
      <c r="A2366" s="139" t="s">
        <v>51</v>
      </c>
      <c r="B2366" s="139" t="s">
        <v>360</v>
      </c>
      <c r="C2366" s="138" t="s">
        <v>2909</v>
      </c>
      <c r="D2366" t="s">
        <v>10606</v>
      </c>
      <c r="E2366" s="140">
        <v>11851.63396678569</v>
      </c>
      <c r="F2366" s="140">
        <v>9829.9819927856879</v>
      </c>
      <c r="G2366" s="140">
        <v>16036.063466727863</v>
      </c>
      <c r="H2366" s="140">
        <f t="shared" si="288"/>
        <v>11771.8183166612</v>
      </c>
      <c r="I2366" s="143">
        <v>0.93613828082502537</v>
      </c>
      <c r="J2366" s="144">
        <v>1.0044257235408143</v>
      </c>
      <c r="K2366" s="145">
        <f t="shared" si="289"/>
        <v>11068.8214547926</v>
      </c>
      <c r="L2366" s="140">
        <f t="shared" si="290"/>
        <v>11132.394786428747</v>
      </c>
      <c r="N2366" s="140">
        <v>11649.115795822172</v>
      </c>
      <c r="O2366" s="140">
        <f t="shared" si="291"/>
        <v>11199.853362382981</v>
      </c>
      <c r="Q2366" s="140">
        <v>12621.572277520565</v>
      </c>
      <c r="R2366" s="38">
        <f t="shared" si="292"/>
        <v>11148.72223664499</v>
      </c>
      <c r="S2366" s="38">
        <f t="shared" si="293"/>
        <v>11213.127724951697</v>
      </c>
      <c r="T2366" s="38">
        <f t="shared" si="294"/>
        <v>11746.361443992013</v>
      </c>
      <c r="U2366" s="32">
        <f t="shared" si="295"/>
        <v>11282.742055863975</v>
      </c>
      <c r="W2366" s="140">
        <v>11511</v>
      </c>
      <c r="Y2366" s="141" t="s">
        <v>15578</v>
      </c>
      <c r="Z2366" s="141" t="s">
        <v>15578</v>
      </c>
      <c r="AA2366" s="147" t="s">
        <v>15578</v>
      </c>
      <c r="AB2366" s="147" t="s">
        <v>15578</v>
      </c>
    </row>
    <row r="2367" spans="1:28" x14ac:dyDescent="0.2">
      <c r="A2367" s="139" t="s">
        <v>51</v>
      </c>
      <c r="B2367" s="139" t="s">
        <v>360</v>
      </c>
      <c r="C2367" s="138" t="s">
        <v>2910</v>
      </c>
      <c r="D2367" t="s">
        <v>10607</v>
      </c>
      <c r="E2367" s="140">
        <v>9533.9648338299776</v>
      </c>
      <c r="F2367" s="140">
        <v>8071.8837289977328</v>
      </c>
      <c r="G2367" s="140">
        <v>4923.5175946184481</v>
      </c>
      <c r="H2367" s="140">
        <f t="shared" si="288"/>
        <v>9154.3290537836074</v>
      </c>
      <c r="I2367" s="143">
        <v>0.93613828082502537</v>
      </c>
      <c r="J2367" s="144">
        <v>1.0044257235408143</v>
      </c>
      <c r="K2367" s="145">
        <f t="shared" si="289"/>
        <v>8607.6450645978384</v>
      </c>
      <c r="L2367" s="140">
        <f t="shared" si="290"/>
        <v>8657.0827284478582</v>
      </c>
      <c r="N2367" s="140">
        <v>8789.7788931974737</v>
      </c>
      <c r="O2367" s="140">
        <f t="shared" si="291"/>
        <v>8674.4063792107827</v>
      </c>
      <c r="Q2367" s="140">
        <v>8861.1943858115865</v>
      </c>
      <c r="R2367" s="38">
        <f t="shared" si="292"/>
        <v>8580.0821578767955</v>
      </c>
      <c r="S2367" s="38">
        <f t="shared" si="293"/>
        <v>8629.6487691314323</v>
      </c>
      <c r="T2367" s="38">
        <f t="shared" si="294"/>
        <v>8796.9204424588861</v>
      </c>
      <c r="U2367" s="32">
        <f t="shared" si="295"/>
        <v>8651.4862959109178</v>
      </c>
      <c r="W2367" s="140">
        <v>8306</v>
      </c>
      <c r="Y2367" s="141" t="s">
        <v>15578</v>
      </c>
      <c r="Z2367" s="141" t="s">
        <v>15578</v>
      </c>
      <c r="AA2367" s="147" t="s">
        <v>15578</v>
      </c>
      <c r="AB2367" s="147" t="s">
        <v>15578</v>
      </c>
    </row>
    <row r="2368" spans="1:28" x14ac:dyDescent="0.2">
      <c r="A2368" s="139" t="s">
        <v>51</v>
      </c>
      <c r="B2368" s="139" t="s">
        <v>360</v>
      </c>
      <c r="C2368" s="138" t="s">
        <v>2911</v>
      </c>
      <c r="D2368" t="s">
        <v>10608</v>
      </c>
      <c r="E2368" s="140">
        <v>11258.604120255048</v>
      </c>
      <c r="F2368" s="140">
        <v>4782.8587895141891</v>
      </c>
      <c r="G2368" s="140">
        <v>4467.4568794272409</v>
      </c>
      <c r="H2368" s="140">
        <f t="shared" si="288"/>
        <v>10151.662882694187</v>
      </c>
      <c r="I2368" s="143">
        <v>0.93613828082502537</v>
      </c>
      <c r="J2368" s="144">
        <v>1.0044257235408143</v>
      </c>
      <c r="K2368" s="145">
        <f t="shared" si="289"/>
        <v>9545.419483645017</v>
      </c>
      <c r="L2368" s="140">
        <f t="shared" si="290"/>
        <v>9600.2432172212029</v>
      </c>
      <c r="N2368" s="140">
        <v>10728.75955815534</v>
      </c>
      <c r="O2368" s="140">
        <f t="shared" si="291"/>
        <v>9747.5724411477968</v>
      </c>
      <c r="Q2368" s="140">
        <v>6113.9642148720031</v>
      </c>
      <c r="R2368" s="38">
        <f t="shared" si="292"/>
        <v>9165.7622001213476</v>
      </c>
      <c r="S2368" s="38">
        <f t="shared" si="293"/>
        <v>9218.7122492544768</v>
      </c>
      <c r="T2368" s="38">
        <f t="shared" si="294"/>
        <v>10267.280023827007</v>
      </c>
      <c r="U2368" s="32">
        <f t="shared" si="295"/>
        <v>9355.6040875546023</v>
      </c>
      <c r="W2368" s="140">
        <v>9477</v>
      </c>
      <c r="Y2368" s="141" t="s">
        <v>15578</v>
      </c>
      <c r="Z2368" s="141" t="s">
        <v>15578</v>
      </c>
      <c r="AA2368" s="147" t="s">
        <v>15578</v>
      </c>
      <c r="AB2368" s="147" t="s">
        <v>15578</v>
      </c>
    </row>
    <row r="2369" spans="1:28" x14ac:dyDescent="0.2">
      <c r="A2369" s="139" t="s">
        <v>51</v>
      </c>
      <c r="B2369" s="139" t="s">
        <v>360</v>
      </c>
      <c r="C2369" s="138" t="s">
        <v>2912</v>
      </c>
      <c r="D2369" t="s">
        <v>10609</v>
      </c>
      <c r="E2369" s="140">
        <v>23989.194129631942</v>
      </c>
      <c r="F2369" s="140">
        <v>17351.14387607605</v>
      </c>
      <c r="G2369" s="140">
        <v>11476.821317372071</v>
      </c>
      <c r="H2369" s="140">
        <f t="shared" si="288"/>
        <v>22620.514524147209</v>
      </c>
      <c r="I2369" s="143">
        <v>0.93613828082502537</v>
      </c>
      <c r="J2369" s="144">
        <v>1.0044257235408143</v>
      </c>
      <c r="K2369" s="145">
        <f t="shared" si="289"/>
        <v>21269.648388044719</v>
      </c>
      <c r="L2369" s="140">
        <f t="shared" si="290"/>
        <v>21391.809759630665</v>
      </c>
      <c r="N2369" s="140">
        <v>26091.807072400101</v>
      </c>
      <c r="O2369" s="140">
        <f t="shared" si="291"/>
        <v>22005.400304517432</v>
      </c>
      <c r="Q2369" s="140">
        <v>15731.655914055216</v>
      </c>
      <c r="R2369" s="38">
        <f t="shared" si="292"/>
        <v>20621.901846845587</v>
      </c>
      <c r="S2369" s="38">
        <f t="shared" si="293"/>
        <v>20741.033315911474</v>
      </c>
      <c r="T2369" s="38">
        <f t="shared" si="294"/>
        <v>25055.791956565616</v>
      </c>
      <c r="U2369" s="32">
        <f t="shared" si="295"/>
        <v>21304.330468907898</v>
      </c>
      <c r="W2369" s="140">
        <v>13961</v>
      </c>
      <c r="Y2369" s="141" t="s">
        <v>15578</v>
      </c>
      <c r="Z2369" s="141" t="s">
        <v>15578</v>
      </c>
      <c r="AA2369" s="147" t="s">
        <v>15578</v>
      </c>
      <c r="AB2369" s="147" t="s">
        <v>15578</v>
      </c>
    </row>
    <row r="2370" spans="1:28" x14ac:dyDescent="0.2">
      <c r="A2370" s="139" t="s">
        <v>51</v>
      </c>
      <c r="B2370" s="139" t="s">
        <v>360</v>
      </c>
      <c r="C2370" s="138" t="s">
        <v>2913</v>
      </c>
      <c r="D2370" t="s">
        <v>10610</v>
      </c>
      <c r="E2370" s="140">
        <v>9107.1931540655678</v>
      </c>
      <c r="F2370" s="140">
        <v>4414.2954696954603</v>
      </c>
      <c r="G2370" s="140">
        <v>9611.1779991732674</v>
      </c>
      <c r="H2370" s="140">
        <f t="shared" si="288"/>
        <v>8533.7071881153952</v>
      </c>
      <c r="I2370" s="143">
        <v>0.93613828082502537</v>
      </c>
      <c r="J2370" s="144">
        <v>1.0044257235408143</v>
      </c>
      <c r="K2370" s="145">
        <f t="shared" si="289"/>
        <v>8024.0858864631473</v>
      </c>
      <c r="L2370" s="140">
        <f t="shared" si="290"/>
        <v>8070.1719016022007</v>
      </c>
      <c r="N2370" s="140">
        <v>8399.5595942618202</v>
      </c>
      <c r="O2370" s="140">
        <f t="shared" si="291"/>
        <v>8113.1738780648047</v>
      </c>
      <c r="Q2370" s="140">
        <v>6258.3645557546906</v>
      </c>
      <c r="R2370" s="38">
        <f t="shared" si="292"/>
        <v>7810.1396576937796</v>
      </c>
      <c r="S2370" s="38">
        <f t="shared" si="293"/>
        <v>7855.2583580901328</v>
      </c>
      <c r="T2370" s="38">
        <f t="shared" si="294"/>
        <v>8185.4400904111071</v>
      </c>
      <c r="U2370" s="32">
        <f t="shared" si="295"/>
        <v>7898.3639974265743</v>
      </c>
      <c r="W2370" s="140">
        <v>7881</v>
      </c>
      <c r="Y2370" s="141" t="s">
        <v>15578</v>
      </c>
      <c r="Z2370" s="141" t="s">
        <v>15578</v>
      </c>
      <c r="AA2370" s="147" t="s">
        <v>15578</v>
      </c>
      <c r="AB2370" s="147" t="s">
        <v>15578</v>
      </c>
    </row>
    <row r="2371" spans="1:28" x14ac:dyDescent="0.2">
      <c r="A2371" s="139" t="s">
        <v>51</v>
      </c>
      <c r="B2371" s="139" t="s">
        <v>360</v>
      </c>
      <c r="C2371" s="138" t="s">
        <v>2914</v>
      </c>
      <c r="D2371" t="s">
        <v>10611</v>
      </c>
      <c r="E2371" s="140">
        <v>9345.228760187365</v>
      </c>
      <c r="F2371" s="140">
        <v>8060.9136097912824</v>
      </c>
      <c r="G2371" s="140">
        <v>8244.3783806985502</v>
      </c>
      <c r="H2371" s="140">
        <f t="shared" si="288"/>
        <v>9136.0629134359006</v>
      </c>
      <c r="I2371" s="143">
        <v>0.93613828082502537</v>
      </c>
      <c r="J2371" s="144">
        <v>1.0044257235408143</v>
      </c>
      <c r="K2371" s="145">
        <f t="shared" si="289"/>
        <v>8590.4697531261372</v>
      </c>
      <c r="L2371" s="140">
        <f t="shared" si="290"/>
        <v>8639.8087712642719</v>
      </c>
      <c r="N2371" s="140">
        <v>9601.2208544840978</v>
      </c>
      <c r="O2371" s="140">
        <f t="shared" si="291"/>
        <v>8765.3223247296828</v>
      </c>
      <c r="Q2371" s="140">
        <v>7397.2806760156882</v>
      </c>
      <c r="R2371" s="38">
        <f t="shared" si="292"/>
        <v>8426.9752986837939</v>
      </c>
      <c r="S2371" s="38">
        <f t="shared" si="293"/>
        <v>8475.6574209521496</v>
      </c>
      <c r="T2371" s="38">
        <f t="shared" si="294"/>
        <v>9380.8268366372577</v>
      </c>
      <c r="U2371" s="32">
        <f t="shared" si="295"/>
        <v>8593.8284236197651</v>
      </c>
      <c r="W2371" s="140">
        <v>8361</v>
      </c>
      <c r="Y2371" s="141" t="s">
        <v>15578</v>
      </c>
      <c r="Z2371" s="141" t="s">
        <v>15578</v>
      </c>
      <c r="AA2371" s="147" t="s">
        <v>15578</v>
      </c>
      <c r="AB2371" s="147" t="s">
        <v>15578</v>
      </c>
    </row>
    <row r="2372" spans="1:28" x14ac:dyDescent="0.2">
      <c r="A2372" s="139" t="s">
        <v>51</v>
      </c>
      <c r="B2372" s="139" t="s">
        <v>360</v>
      </c>
      <c r="C2372" s="138" t="s">
        <v>2915</v>
      </c>
      <c r="D2372" t="s">
        <v>10612</v>
      </c>
      <c r="E2372" s="140">
        <v>3126.8147798915943</v>
      </c>
      <c r="F2372" s="140">
        <v>1896.8562868835302</v>
      </c>
      <c r="G2372" s="140">
        <v>1517.2541894516883</v>
      </c>
      <c r="H2372" s="140">
        <f t="shared" si="288"/>
        <v>2903.0936520787241</v>
      </c>
      <c r="I2372" s="143">
        <v>0.93613828082502537</v>
      </c>
      <c r="J2372" s="144">
        <v>1.0044257235408143</v>
      </c>
      <c r="K2372" s="145">
        <f t="shared" si="289"/>
        <v>2729.7248765656441</v>
      </c>
      <c r="L2372" s="140">
        <f t="shared" si="290"/>
        <v>2745.4029418015966</v>
      </c>
      <c r="N2372" s="140">
        <v>3372.6495465890112</v>
      </c>
      <c r="O2372" s="140">
        <f t="shared" si="291"/>
        <v>2827.290772878483</v>
      </c>
      <c r="Q2372" s="140">
        <v>1942.5704745528178</v>
      </c>
      <c r="R2372" s="38">
        <f t="shared" si="292"/>
        <v>2639.4086716325746</v>
      </c>
      <c r="S2372" s="38">
        <f t="shared" si="293"/>
        <v>2654.656374528849</v>
      </c>
      <c r="T2372" s="38">
        <f t="shared" si="294"/>
        <v>3229.641639385392</v>
      </c>
      <c r="U2372" s="32">
        <f t="shared" si="295"/>
        <v>2729.7214221208233</v>
      </c>
      <c r="W2372" s="140">
        <v>2673</v>
      </c>
      <c r="Y2372" s="141" t="s">
        <v>15578</v>
      </c>
      <c r="Z2372" s="141" t="s">
        <v>15578</v>
      </c>
      <c r="AA2372" s="147" t="s">
        <v>15578</v>
      </c>
      <c r="AB2372" s="147" t="s">
        <v>15578</v>
      </c>
    </row>
    <row r="2373" spans="1:28" x14ac:dyDescent="0.2">
      <c r="A2373" s="139" t="s">
        <v>51</v>
      </c>
      <c r="B2373" s="139" t="s">
        <v>360</v>
      </c>
      <c r="C2373" s="138" t="s">
        <v>2916</v>
      </c>
      <c r="D2373" t="s">
        <v>10613</v>
      </c>
      <c r="E2373" s="140">
        <v>6254.4372160552703</v>
      </c>
      <c r="F2373" s="140">
        <v>5328.4495501607335</v>
      </c>
      <c r="G2373" s="140">
        <v>4289.4031717971238</v>
      </c>
      <c r="H2373" s="140">
        <f t="shared" si="288"/>
        <v>6054.2538576315246</v>
      </c>
      <c r="I2373" s="143">
        <v>0.93613828082502537</v>
      </c>
      <c r="J2373" s="144">
        <v>1.0044257235408143</v>
      </c>
      <c r="K2373" s="145">
        <f t="shared" si="289"/>
        <v>5692.7021118959528</v>
      </c>
      <c r="L2373" s="140">
        <f t="shared" si="290"/>
        <v>5725.3979179258404</v>
      </c>
      <c r="N2373" s="140">
        <v>6114.7388270190422</v>
      </c>
      <c r="O2373" s="140">
        <f t="shared" si="291"/>
        <v>5776.2268619995211</v>
      </c>
      <c r="Q2373" s="140">
        <v>4234.2864288926003</v>
      </c>
      <c r="R2373" s="38">
        <f t="shared" si="292"/>
        <v>5521.5739651615004</v>
      </c>
      <c r="S2373" s="38">
        <f t="shared" si="293"/>
        <v>5553.471761150975</v>
      </c>
      <c r="T2373" s="38">
        <f t="shared" si="294"/>
        <v>5926.6935872063987</v>
      </c>
      <c r="U2373" s="32">
        <f t="shared" si="295"/>
        <v>5602.1963387141996</v>
      </c>
      <c r="W2373" s="140">
        <v>5532</v>
      </c>
      <c r="Y2373" s="141" t="s">
        <v>15578</v>
      </c>
      <c r="Z2373" s="141" t="s">
        <v>15578</v>
      </c>
      <c r="AA2373" s="147" t="s">
        <v>15578</v>
      </c>
      <c r="AB2373" s="147" t="s">
        <v>15578</v>
      </c>
    </row>
    <row r="2374" spans="1:28" x14ac:dyDescent="0.2">
      <c r="A2374" s="139" t="s">
        <v>51</v>
      </c>
      <c r="B2374" s="139" t="s">
        <v>360</v>
      </c>
      <c r="C2374" s="138" t="s">
        <v>2917</v>
      </c>
      <c r="D2374" t="s">
        <v>10614</v>
      </c>
      <c r="E2374" s="140">
        <v>4829.9902794732434</v>
      </c>
      <c r="F2374" s="140">
        <v>3397.3531825820683</v>
      </c>
      <c r="G2374" s="140">
        <v>3218.0352667179409</v>
      </c>
      <c r="H2374" s="140">
        <f t="shared" si="288"/>
        <v>4580.4827698271702</v>
      </c>
      <c r="I2374" s="143">
        <v>0.93613828082502537</v>
      </c>
      <c r="J2374" s="144">
        <v>1.0044257235408143</v>
      </c>
      <c r="K2374" s="145">
        <f t="shared" si="289"/>
        <v>4306.942614312351</v>
      </c>
      <c r="L2374" s="140">
        <f t="shared" si="290"/>
        <v>4331.6793663031403</v>
      </c>
      <c r="N2374" s="140">
        <v>4962.7726675303247</v>
      </c>
      <c r="O2374" s="140">
        <f t="shared" si="291"/>
        <v>4414.0693884255579</v>
      </c>
      <c r="Q2374" s="140">
        <v>2889.72800305398</v>
      </c>
      <c r="R2374" s="38">
        <f t="shared" si="292"/>
        <v>4147.9640934600193</v>
      </c>
      <c r="S2374" s="38">
        <f t="shared" si="293"/>
        <v>4171.9266290087007</v>
      </c>
      <c r="T2374" s="38">
        <f t="shared" si="294"/>
        <v>4755.46820108269</v>
      </c>
      <c r="U2374" s="32">
        <f t="shared" si="295"/>
        <v>4248.1087132409957</v>
      </c>
      <c r="W2374" s="140">
        <v>3722</v>
      </c>
      <c r="Y2374" s="141" t="s">
        <v>15578</v>
      </c>
      <c r="Z2374" s="141" t="s">
        <v>15578</v>
      </c>
      <c r="AA2374" s="147" t="s">
        <v>15578</v>
      </c>
      <c r="AB2374" s="147" t="s">
        <v>15578</v>
      </c>
    </row>
    <row r="2375" spans="1:28" x14ac:dyDescent="0.2">
      <c r="A2375" s="139" t="s">
        <v>51</v>
      </c>
      <c r="B2375" s="139" t="s">
        <v>360</v>
      </c>
      <c r="C2375" s="138" t="s">
        <v>2918</v>
      </c>
      <c r="D2375" t="s">
        <v>10615</v>
      </c>
      <c r="E2375" s="140">
        <v>7986.8953192834824</v>
      </c>
      <c r="F2375" s="140">
        <v>6054.5714794330806</v>
      </c>
      <c r="G2375" s="140">
        <v>4503.0937272113051</v>
      </c>
      <c r="H2375" s="140">
        <f t="shared" ref="H2375:H2438" si="296">SUMPRODUCT($E$4:$G$4,E2375:G2375)</f>
        <v>7595.157718805579</v>
      </c>
      <c r="I2375" s="143">
        <v>0.93613828082502537</v>
      </c>
      <c r="J2375" s="144">
        <v>1.0044257235408143</v>
      </c>
      <c r="K2375" s="145">
        <f t="shared" ref="K2375:K2438" si="297">H2375*I2375*J2375</f>
        <v>7141.585305599001</v>
      </c>
      <c r="L2375" s="140">
        <f t="shared" ref="L2375:L2438" si="298">(K2375/$K$7727)*$H$7727</f>
        <v>7182.602714082368</v>
      </c>
      <c r="N2375" s="140">
        <v>7600.6279027247483</v>
      </c>
      <c r="O2375" s="140">
        <f t="shared" ref="O2375:O2438" si="299">(N2375*$N$4)+(L2375*$L$4)</f>
        <v>7237.1764268329262</v>
      </c>
      <c r="Q2375" s="140">
        <v>4653.0188447425207</v>
      </c>
      <c r="R2375" s="38">
        <f t="shared" ref="R2375:R2438" si="300">($R$4*Q2375+(1-$R$4)*H2375)*I2375*J2375</f>
        <v>6864.9414684602962</v>
      </c>
      <c r="S2375" s="38">
        <f t="shared" ref="S2375:S2438" si="301">R2375*$W$7727/$R$7727</f>
        <v>6904.5998165730389</v>
      </c>
      <c r="T2375" s="38">
        <f t="shared" ref="T2375:T2438" si="302">$R$4*Q2375+(1-$R$4)*N2375</f>
        <v>7305.8669969265256</v>
      </c>
      <c r="U2375" s="32">
        <f t="shared" ref="U2375:U2438" si="303">S2375*$L$4+T2375*$N$4</f>
        <v>6956.9857503201356</v>
      </c>
      <c r="W2375" s="140">
        <v>5914</v>
      </c>
      <c r="Y2375" s="141" t="s">
        <v>15578</v>
      </c>
      <c r="Z2375" s="141" t="s">
        <v>15578</v>
      </c>
      <c r="AA2375" s="147" t="s">
        <v>15578</v>
      </c>
      <c r="AB2375" s="147" t="s">
        <v>15578</v>
      </c>
    </row>
    <row r="2376" spans="1:28" x14ac:dyDescent="0.2">
      <c r="A2376" s="139" t="s">
        <v>51</v>
      </c>
      <c r="B2376" s="139" t="s">
        <v>360</v>
      </c>
      <c r="C2376" s="138" t="s">
        <v>2919</v>
      </c>
      <c r="D2376" t="s">
        <v>10616</v>
      </c>
      <c r="E2376" s="140">
        <v>2904.477218087809</v>
      </c>
      <c r="F2376" s="140">
        <v>1564.9004614387966</v>
      </c>
      <c r="G2376" s="140">
        <v>2298.5204442217005</v>
      </c>
      <c r="H2376" s="140">
        <f t="shared" si="296"/>
        <v>2709.1695505070247</v>
      </c>
      <c r="I2376" s="143">
        <v>0.93613828082502537</v>
      </c>
      <c r="J2376" s="144">
        <v>1.0044257235408143</v>
      </c>
      <c r="K2376" s="145">
        <f t="shared" si="297"/>
        <v>2547.3816566537171</v>
      </c>
      <c r="L2376" s="140">
        <f t="shared" si="298"/>
        <v>2562.0124409267946</v>
      </c>
      <c r="N2376" s="140">
        <v>3009.6053634161267</v>
      </c>
      <c r="O2376" s="140">
        <f t="shared" si="299"/>
        <v>2620.4462584210137</v>
      </c>
      <c r="Q2376" s="140">
        <v>1731.0665725107413</v>
      </c>
      <c r="R2376" s="38">
        <f t="shared" si="300"/>
        <v>2455.4124558334952</v>
      </c>
      <c r="S2376" s="38">
        <f t="shared" si="301"/>
        <v>2469.597223814576</v>
      </c>
      <c r="T2376" s="38">
        <f t="shared" si="302"/>
        <v>2881.7514843255881</v>
      </c>
      <c r="U2376" s="32">
        <f t="shared" si="303"/>
        <v>2523.404479533056</v>
      </c>
      <c r="W2376" s="140">
        <v>2391</v>
      </c>
      <c r="Y2376" s="141" t="s">
        <v>15578</v>
      </c>
      <c r="Z2376" s="141" t="s">
        <v>15578</v>
      </c>
      <c r="AA2376" s="147" t="s">
        <v>15578</v>
      </c>
      <c r="AB2376" s="147" t="s">
        <v>15578</v>
      </c>
    </row>
    <row r="2377" spans="1:28" x14ac:dyDescent="0.2">
      <c r="A2377" s="139" t="s">
        <v>51</v>
      </c>
      <c r="B2377" s="139" t="s">
        <v>360</v>
      </c>
      <c r="C2377" s="138" t="s">
        <v>2920</v>
      </c>
      <c r="D2377" t="s">
        <v>10617</v>
      </c>
      <c r="E2377" s="140">
        <v>4327.4360571744546</v>
      </c>
      <c r="F2377" s="140">
        <v>3472.2345775679787</v>
      </c>
      <c r="G2377" s="140">
        <v>2809.8391223734607</v>
      </c>
      <c r="H2377" s="140">
        <f t="shared" si="296"/>
        <v>4155.0844522518491</v>
      </c>
      <c r="I2377" s="143">
        <v>0.93613828082502537</v>
      </c>
      <c r="J2377" s="144">
        <v>1.0044257235408143</v>
      </c>
      <c r="K2377" s="145">
        <f t="shared" si="297"/>
        <v>3906.9485014448423</v>
      </c>
      <c r="L2377" s="140">
        <f t="shared" si="298"/>
        <v>3929.387903307284</v>
      </c>
      <c r="N2377" s="140">
        <v>4406.4899262681338</v>
      </c>
      <c r="O2377" s="140">
        <f t="shared" si="299"/>
        <v>3991.674170884452</v>
      </c>
      <c r="Q2377" s="140">
        <v>2752.9387376221475</v>
      </c>
      <c r="R2377" s="38">
        <f t="shared" si="300"/>
        <v>3775.1073520883965</v>
      </c>
      <c r="S2377" s="38">
        <f t="shared" si="301"/>
        <v>3796.9159169858444</v>
      </c>
      <c r="T2377" s="38">
        <f t="shared" si="302"/>
        <v>4241.134807403535</v>
      </c>
      <c r="U2377" s="32">
        <f t="shared" si="303"/>
        <v>3854.9092503607044</v>
      </c>
      <c r="W2377" s="140">
        <v>3602</v>
      </c>
      <c r="Y2377" s="141" t="s">
        <v>15578</v>
      </c>
      <c r="Z2377" s="141" t="s">
        <v>15578</v>
      </c>
      <c r="AA2377" s="147" t="s">
        <v>15578</v>
      </c>
      <c r="AB2377" s="147" t="s">
        <v>15578</v>
      </c>
    </row>
    <row r="2378" spans="1:28" x14ac:dyDescent="0.2">
      <c r="A2378" s="139" t="s">
        <v>38</v>
      </c>
      <c r="B2378" s="139" t="s">
        <v>353</v>
      </c>
      <c r="C2378" s="138" t="s">
        <v>2921</v>
      </c>
      <c r="D2378" t="s">
        <v>9671</v>
      </c>
      <c r="E2378" s="140">
        <v>48155.031754631811</v>
      </c>
      <c r="F2378" s="140">
        <v>60966.396707733547</v>
      </c>
      <c r="G2378" s="140">
        <v>51463.837881311825</v>
      </c>
      <c r="H2378" s="140">
        <f t="shared" si="296"/>
        <v>49918.092989060613</v>
      </c>
      <c r="I2378" s="143">
        <v>0.96978808661622085</v>
      </c>
      <c r="J2378" s="144">
        <v>1.0006194636328558</v>
      </c>
      <c r="K2378" s="145">
        <f t="shared" si="297"/>
        <v>48439.960104443489</v>
      </c>
      <c r="L2378" s="140">
        <f t="shared" si="298"/>
        <v>48718.173070542805</v>
      </c>
      <c r="N2378" s="140">
        <v>49901.108013951132</v>
      </c>
      <c r="O2378" s="140">
        <f t="shared" si="299"/>
        <v>48872.606711285429</v>
      </c>
      <c r="Q2378" s="140">
        <v>71994.132918956544</v>
      </c>
      <c r="R2378" s="38">
        <f t="shared" si="300"/>
        <v>50582.194371490921</v>
      </c>
      <c r="S2378" s="38">
        <f t="shared" si="301"/>
        <v>50874.404622941314</v>
      </c>
      <c r="T2378" s="38">
        <f t="shared" si="302"/>
        <v>52110.410504451676</v>
      </c>
      <c r="U2378" s="32">
        <f t="shared" si="303"/>
        <v>51035.766741225649</v>
      </c>
      <c r="W2378" s="140">
        <v>48049</v>
      </c>
      <c r="Y2378" s="141" t="s">
        <v>15578</v>
      </c>
      <c r="Z2378" s="141" t="s">
        <v>15578</v>
      </c>
      <c r="AA2378" s="147" t="s">
        <v>15578</v>
      </c>
      <c r="AB2378" s="147" t="s">
        <v>15578</v>
      </c>
    </row>
    <row r="2379" spans="1:28" x14ac:dyDescent="0.2">
      <c r="A2379" s="139" t="s">
        <v>38</v>
      </c>
      <c r="B2379" s="139" t="s">
        <v>353</v>
      </c>
      <c r="C2379" s="138" t="s">
        <v>2922</v>
      </c>
      <c r="D2379" t="s">
        <v>10618</v>
      </c>
      <c r="E2379" s="140">
        <v>9539.0051338426765</v>
      </c>
      <c r="F2379" s="140">
        <v>12768.532227104084</v>
      </c>
      <c r="G2379" s="140">
        <v>11555.612457573921</v>
      </c>
      <c r="H2379" s="140">
        <f t="shared" si="296"/>
        <v>10033.289913157561</v>
      </c>
      <c r="I2379" s="143">
        <v>0.96978808661622085</v>
      </c>
      <c r="J2379" s="144">
        <v>1.0006194636328558</v>
      </c>
      <c r="K2379" s="145">
        <f t="shared" si="297"/>
        <v>9736.1925107230272</v>
      </c>
      <c r="L2379" s="140">
        <f t="shared" si="298"/>
        <v>9792.1119415211069</v>
      </c>
      <c r="N2379" s="140">
        <v>9501.7338166219233</v>
      </c>
      <c r="O2379" s="140">
        <f t="shared" si="299"/>
        <v>9754.2027130634633</v>
      </c>
      <c r="Q2379" s="140">
        <v>17001.540372639502</v>
      </c>
      <c r="R2379" s="38">
        <f t="shared" si="300"/>
        <v>10412.383755306524</v>
      </c>
      <c r="S2379" s="38">
        <f t="shared" si="301"/>
        <v>10472.535461122019</v>
      </c>
      <c r="T2379" s="38">
        <f t="shared" si="302"/>
        <v>10251.714472223681</v>
      </c>
      <c r="U2379" s="32">
        <f t="shared" si="303"/>
        <v>10443.707004022173</v>
      </c>
      <c r="W2379" s="140">
        <v>9417</v>
      </c>
      <c r="Y2379" s="141" t="s">
        <v>15578</v>
      </c>
      <c r="Z2379" s="141" t="s">
        <v>15578</v>
      </c>
      <c r="AA2379" s="147" t="s">
        <v>15578</v>
      </c>
      <c r="AB2379" s="147" t="s">
        <v>15578</v>
      </c>
    </row>
    <row r="2380" spans="1:28" x14ac:dyDescent="0.2">
      <c r="A2380" s="139" t="s">
        <v>38</v>
      </c>
      <c r="B2380" s="139" t="s">
        <v>353</v>
      </c>
      <c r="C2380" s="138" t="s">
        <v>2923</v>
      </c>
      <c r="D2380" t="s">
        <v>10619</v>
      </c>
      <c r="E2380" s="140">
        <v>1956.7975120177971</v>
      </c>
      <c r="F2380" s="140">
        <v>2013.2721092299125</v>
      </c>
      <c r="G2380" s="140">
        <v>1823.0692474558537</v>
      </c>
      <c r="H2380" s="140">
        <f t="shared" si="296"/>
        <v>1958.3174251754554</v>
      </c>
      <c r="I2380" s="143">
        <v>0.96978808661622085</v>
      </c>
      <c r="J2380" s="144">
        <v>1.0006194636328558</v>
      </c>
      <c r="K2380" s="145">
        <f t="shared" si="297"/>
        <v>1900.3293649083107</v>
      </c>
      <c r="L2380" s="140">
        <f t="shared" si="298"/>
        <v>1911.2438303215115</v>
      </c>
      <c r="N2380" s="140">
        <v>2137.1589725365466</v>
      </c>
      <c r="O2380" s="140">
        <f t="shared" si="299"/>
        <v>1940.7373355269888</v>
      </c>
      <c r="Q2380" s="140">
        <v>2419.5252257874913</v>
      </c>
      <c r="R2380" s="38">
        <f t="shared" si="300"/>
        <v>1945.0844549443048</v>
      </c>
      <c r="S2380" s="38">
        <f t="shared" si="301"/>
        <v>1956.3210891934482</v>
      </c>
      <c r="T2380" s="38">
        <f t="shared" si="302"/>
        <v>2165.3955978616409</v>
      </c>
      <c r="U2380" s="32">
        <f t="shared" si="303"/>
        <v>1983.6160285643939</v>
      </c>
      <c r="W2380" s="140">
        <v>1746</v>
      </c>
      <c r="Y2380" s="141" t="s">
        <v>15578</v>
      </c>
      <c r="Z2380" s="141" t="s">
        <v>15578</v>
      </c>
      <c r="AA2380" s="147" t="s">
        <v>15578</v>
      </c>
      <c r="AB2380" s="147" t="s">
        <v>15578</v>
      </c>
    </row>
    <row r="2381" spans="1:28" x14ac:dyDescent="0.2">
      <c r="A2381" s="139" t="s">
        <v>38</v>
      </c>
      <c r="B2381" s="139" t="s">
        <v>353</v>
      </c>
      <c r="C2381" s="138" t="s">
        <v>2924</v>
      </c>
      <c r="D2381" t="s">
        <v>10620</v>
      </c>
      <c r="E2381" s="140">
        <v>5546.7823874934438</v>
      </c>
      <c r="F2381" s="140">
        <v>9948.147980679445</v>
      </c>
      <c r="G2381" s="140">
        <v>5363.4221684423983</v>
      </c>
      <c r="H2381" s="140">
        <f t="shared" si="296"/>
        <v>6096.8379456024504</v>
      </c>
      <c r="I2381" s="143">
        <v>0.96978808661622085</v>
      </c>
      <c r="J2381" s="144">
        <v>1.0006194636328558</v>
      </c>
      <c r="K2381" s="145">
        <f t="shared" si="297"/>
        <v>5916.3034716282264</v>
      </c>
      <c r="L2381" s="140">
        <f t="shared" si="298"/>
        <v>5950.2835230906212</v>
      </c>
      <c r="N2381" s="140">
        <v>5464.819254348854</v>
      </c>
      <c r="O2381" s="140">
        <f t="shared" si="299"/>
        <v>5886.9055538371031</v>
      </c>
      <c r="Q2381" s="140">
        <v>7380.7631402002971</v>
      </c>
      <c r="R2381" s="38">
        <f t="shared" si="300"/>
        <v>6040.8941390181826</v>
      </c>
      <c r="S2381" s="38">
        <f t="shared" si="301"/>
        <v>6075.7920159743198</v>
      </c>
      <c r="T2381" s="38">
        <f t="shared" si="302"/>
        <v>5656.4136429339987</v>
      </c>
      <c r="U2381" s="32">
        <f t="shared" si="303"/>
        <v>6021.0416433031687</v>
      </c>
      <c r="W2381" s="140">
        <v>5026</v>
      </c>
      <c r="Y2381" s="141" t="s">
        <v>15578</v>
      </c>
      <c r="Z2381" s="141" t="s">
        <v>15578</v>
      </c>
      <c r="AA2381" s="147" t="s">
        <v>15578</v>
      </c>
      <c r="AB2381" s="147" t="s">
        <v>15578</v>
      </c>
    </row>
    <row r="2382" spans="1:28" x14ac:dyDescent="0.2">
      <c r="A2382" s="139" t="s">
        <v>38</v>
      </c>
      <c r="B2382" s="139" t="s">
        <v>353</v>
      </c>
      <c r="C2382" s="138" t="s">
        <v>2925</v>
      </c>
      <c r="D2382" t="s">
        <v>10621</v>
      </c>
      <c r="E2382" s="140">
        <v>8378.3596033836893</v>
      </c>
      <c r="F2382" s="140">
        <v>8528.4027498314535</v>
      </c>
      <c r="G2382" s="140">
        <v>13338.174308908789</v>
      </c>
      <c r="H2382" s="140">
        <f t="shared" si="296"/>
        <v>8606.4479318422927</v>
      </c>
      <c r="I2382" s="143">
        <v>0.96978808661622085</v>
      </c>
      <c r="J2382" s="144">
        <v>1.0006194636328558</v>
      </c>
      <c r="K2382" s="145">
        <f t="shared" si="297"/>
        <v>8351.6009826491627</v>
      </c>
      <c r="L2382" s="140">
        <f t="shared" si="298"/>
        <v>8399.568067594133</v>
      </c>
      <c r="N2382" s="140">
        <v>8427.9391827390737</v>
      </c>
      <c r="O2382" s="140">
        <f t="shared" si="299"/>
        <v>8403.2719522652005</v>
      </c>
      <c r="Q2382" s="140">
        <v>13330.781659271011</v>
      </c>
      <c r="R2382" s="38">
        <f t="shared" si="300"/>
        <v>8810.0450528721049</v>
      </c>
      <c r="S2382" s="38">
        <f t="shared" si="301"/>
        <v>8860.940145743758</v>
      </c>
      <c r="T2382" s="38">
        <f t="shared" si="302"/>
        <v>8918.2234303922669</v>
      </c>
      <c r="U2382" s="32">
        <f t="shared" si="303"/>
        <v>8868.4185504111156</v>
      </c>
      <c r="W2382" s="140">
        <v>10386</v>
      </c>
      <c r="Y2382" s="141" t="s">
        <v>15578</v>
      </c>
      <c r="Z2382" s="141" t="s">
        <v>15578</v>
      </c>
      <c r="AA2382" s="147" t="s">
        <v>15578</v>
      </c>
      <c r="AB2382" s="147" t="s">
        <v>15578</v>
      </c>
    </row>
    <row r="2383" spans="1:28" x14ac:dyDescent="0.2">
      <c r="A2383" s="139" t="s">
        <v>42</v>
      </c>
      <c r="B2383" s="139" t="s">
        <v>361</v>
      </c>
      <c r="C2383" s="138" t="s">
        <v>2926</v>
      </c>
      <c r="D2383" t="s">
        <v>10622</v>
      </c>
      <c r="E2383" s="140">
        <v>7994.8980990692025</v>
      </c>
      <c r="F2383" s="140">
        <v>5313.559250963568</v>
      </c>
      <c r="G2383" s="140">
        <v>9468.7955293058858</v>
      </c>
      <c r="H2383" s="140">
        <f t="shared" si="296"/>
        <v>7717.2220517729575</v>
      </c>
      <c r="I2383" s="143">
        <v>0.95983805232124952</v>
      </c>
      <c r="J2383" s="144">
        <v>1.0022163881499833</v>
      </c>
      <c r="K2383" s="145">
        <f t="shared" si="297"/>
        <v>7423.7007986191202</v>
      </c>
      <c r="L2383" s="140">
        <f t="shared" si="298"/>
        <v>7466.3385261103167</v>
      </c>
      <c r="N2383" s="140">
        <v>8450.6532944265055</v>
      </c>
      <c r="O2383" s="140">
        <f t="shared" si="299"/>
        <v>7594.8420538443224</v>
      </c>
      <c r="Q2383" s="140">
        <v>5358.7736641178963</v>
      </c>
      <c r="R2383" s="38">
        <f t="shared" si="300"/>
        <v>7196.8262178246687</v>
      </c>
      <c r="S2383" s="38">
        <f t="shared" si="301"/>
        <v>7238.4018438900457</v>
      </c>
      <c r="T2383" s="38">
        <f t="shared" si="302"/>
        <v>8141.4653313956451</v>
      </c>
      <c r="U2383" s="32">
        <f t="shared" si="303"/>
        <v>7356.2979149921375</v>
      </c>
      <c r="W2383" s="140">
        <v>9065</v>
      </c>
      <c r="Y2383" s="141" t="s">
        <v>15578</v>
      </c>
      <c r="Z2383" s="141" t="s">
        <v>15578</v>
      </c>
      <c r="AA2383" s="147" t="s">
        <v>15578</v>
      </c>
      <c r="AB2383" s="147" t="s">
        <v>15578</v>
      </c>
    </row>
    <row r="2384" spans="1:28" x14ac:dyDescent="0.2">
      <c r="A2384" s="139" t="s">
        <v>42</v>
      </c>
      <c r="B2384" s="139" t="s">
        <v>361</v>
      </c>
      <c r="C2384" s="138" t="s">
        <v>2927</v>
      </c>
      <c r="D2384" t="s">
        <v>10623</v>
      </c>
      <c r="E2384" s="140">
        <v>9482.3976542102646</v>
      </c>
      <c r="F2384" s="140">
        <v>6294.7916853964625</v>
      </c>
      <c r="G2384" s="140">
        <v>5756.9652396380898</v>
      </c>
      <c r="H2384" s="140">
        <f t="shared" si="296"/>
        <v>8921.3926405339098</v>
      </c>
      <c r="I2384" s="143">
        <v>0.95983805232124952</v>
      </c>
      <c r="J2384" s="144">
        <v>1.0022163881499833</v>
      </c>
      <c r="K2384" s="145">
        <f t="shared" si="297"/>
        <v>8582.0712720208285</v>
      </c>
      <c r="L2384" s="140">
        <f t="shared" si="298"/>
        <v>8631.3620538199157</v>
      </c>
      <c r="N2384" s="140">
        <v>9556.9255710876023</v>
      </c>
      <c r="O2384" s="140">
        <f t="shared" si="299"/>
        <v>8752.1955320316192</v>
      </c>
      <c r="Q2384" s="140">
        <v>7377.0164526120489</v>
      </c>
      <c r="R2384" s="38">
        <f t="shared" si="300"/>
        <v>8433.507622268</v>
      </c>
      <c r="S2384" s="38">
        <f t="shared" si="301"/>
        <v>8482.2274813712411</v>
      </c>
      <c r="T2384" s="38">
        <f t="shared" si="302"/>
        <v>9338.934659240047</v>
      </c>
      <c r="U2384" s="32">
        <f t="shared" si="303"/>
        <v>8594.0716781006176</v>
      </c>
      <c r="W2384" s="140">
        <v>10183</v>
      </c>
      <c r="Y2384" s="141" t="s">
        <v>15578</v>
      </c>
      <c r="Z2384" s="141" t="s">
        <v>15578</v>
      </c>
      <c r="AA2384" s="147" t="s">
        <v>15578</v>
      </c>
      <c r="AB2384" s="147" t="s">
        <v>15578</v>
      </c>
    </row>
    <row r="2385" spans="1:28" x14ac:dyDescent="0.2">
      <c r="A2385" s="139" t="s">
        <v>42</v>
      </c>
      <c r="B2385" s="139" t="s">
        <v>361</v>
      </c>
      <c r="C2385" s="138" t="s">
        <v>2928</v>
      </c>
      <c r="D2385" t="s">
        <v>10624</v>
      </c>
      <c r="E2385" s="140">
        <v>25458.611745045422</v>
      </c>
      <c r="F2385" s="140">
        <v>20687.302483319891</v>
      </c>
      <c r="G2385" s="140">
        <v>20971.473532259079</v>
      </c>
      <c r="H2385" s="140">
        <f t="shared" si="296"/>
        <v>24664.795560068695</v>
      </c>
      <c r="I2385" s="143">
        <v>0.95983805232124952</v>
      </c>
      <c r="J2385" s="144">
        <v>1.0022163881499833</v>
      </c>
      <c r="K2385" s="145">
        <f t="shared" si="297"/>
        <v>23726.680568300209</v>
      </c>
      <c r="L2385" s="140">
        <f t="shared" si="298"/>
        <v>23862.953805568879</v>
      </c>
      <c r="N2385" s="140">
        <v>24800.344688124562</v>
      </c>
      <c r="O2385" s="140">
        <f t="shared" si="299"/>
        <v>23985.331361155248</v>
      </c>
      <c r="Q2385" s="140">
        <v>19593.003784540255</v>
      </c>
      <c r="R2385" s="38">
        <f t="shared" si="300"/>
        <v>23238.791734704049</v>
      </c>
      <c r="S2385" s="38">
        <f t="shared" si="301"/>
        <v>23373.040817025958</v>
      </c>
      <c r="T2385" s="38">
        <f t="shared" si="302"/>
        <v>24279.610597766132</v>
      </c>
      <c r="U2385" s="32">
        <f t="shared" si="303"/>
        <v>23491.394639108137</v>
      </c>
      <c r="W2385" s="140">
        <v>24316</v>
      </c>
      <c r="Y2385" s="141" t="s">
        <v>15578</v>
      </c>
      <c r="Z2385" s="141" t="s">
        <v>15578</v>
      </c>
      <c r="AA2385" s="147" t="s">
        <v>15578</v>
      </c>
      <c r="AB2385" s="147" t="s">
        <v>15578</v>
      </c>
    </row>
    <row r="2386" spans="1:28" x14ac:dyDescent="0.2">
      <c r="A2386" s="139" t="s">
        <v>42</v>
      </c>
      <c r="B2386" s="139" t="s">
        <v>361</v>
      </c>
      <c r="C2386" s="138" t="s">
        <v>2929</v>
      </c>
      <c r="D2386" t="s">
        <v>10625</v>
      </c>
      <c r="E2386" s="140">
        <v>16309.729317148569</v>
      </c>
      <c r="F2386" s="140">
        <v>11183.993716010022</v>
      </c>
      <c r="G2386" s="140">
        <v>14008.343184300167</v>
      </c>
      <c r="H2386" s="140">
        <f t="shared" si="296"/>
        <v>15563.133721803189</v>
      </c>
      <c r="I2386" s="143">
        <v>0.95983805232124952</v>
      </c>
      <c r="J2386" s="144">
        <v>1.0022163881499833</v>
      </c>
      <c r="K2386" s="145">
        <f t="shared" si="297"/>
        <v>14971.196560687687</v>
      </c>
      <c r="L2386" s="140">
        <f t="shared" si="298"/>
        <v>15057.18302707255</v>
      </c>
      <c r="N2386" s="140">
        <v>16575.037969769703</v>
      </c>
      <c r="O2386" s="140">
        <f t="shared" si="299"/>
        <v>15255.340893847973</v>
      </c>
      <c r="Q2386" s="140">
        <v>9864.3659072933369</v>
      </c>
      <c r="R2386" s="38">
        <f t="shared" si="300"/>
        <v>14422.994799848084</v>
      </c>
      <c r="S2386" s="38">
        <f t="shared" si="301"/>
        <v>14506.315561026975</v>
      </c>
      <c r="T2386" s="38">
        <f t="shared" si="302"/>
        <v>15903.970763522068</v>
      </c>
      <c r="U2386" s="32">
        <f t="shared" si="303"/>
        <v>14688.781200939748</v>
      </c>
      <c r="W2386" s="140">
        <v>16054</v>
      </c>
      <c r="Y2386" s="141" t="s">
        <v>15578</v>
      </c>
      <c r="Z2386" s="141" t="s">
        <v>15578</v>
      </c>
      <c r="AA2386" s="147" t="s">
        <v>15578</v>
      </c>
      <c r="AB2386" s="147" t="s">
        <v>15578</v>
      </c>
    </row>
    <row r="2387" spans="1:28" x14ac:dyDescent="0.2">
      <c r="A2387" s="139" t="s">
        <v>42</v>
      </c>
      <c r="B2387" s="139" t="s">
        <v>361</v>
      </c>
      <c r="C2387" s="138" t="s">
        <v>2930</v>
      </c>
      <c r="D2387" t="s">
        <v>10626</v>
      </c>
      <c r="E2387" s="140">
        <v>10864.818824398046</v>
      </c>
      <c r="F2387" s="140">
        <v>9217.3616631174718</v>
      </c>
      <c r="G2387" s="140">
        <v>8661.6005517316335</v>
      </c>
      <c r="H2387" s="140">
        <f t="shared" si="296"/>
        <v>10563.163385181679</v>
      </c>
      <c r="I2387" s="143">
        <v>0.95983805232124952</v>
      </c>
      <c r="J2387" s="144">
        <v>1.0022163881499833</v>
      </c>
      <c r="K2387" s="145">
        <f t="shared" si="297"/>
        <v>10161.397965800626</v>
      </c>
      <c r="L2387" s="140">
        <f t="shared" si="298"/>
        <v>10219.759547058857</v>
      </c>
      <c r="N2387" s="140">
        <v>10859.559202722587</v>
      </c>
      <c r="O2387" s="140">
        <f t="shared" si="299"/>
        <v>10303.286194674269</v>
      </c>
      <c r="Q2387" s="140">
        <v>8314.7764199560715</v>
      </c>
      <c r="R2387" s="38">
        <f t="shared" si="300"/>
        <v>9945.110913317596</v>
      </c>
      <c r="S2387" s="38">
        <f t="shared" si="301"/>
        <v>10002.563212427825</v>
      </c>
      <c r="T2387" s="38">
        <f t="shared" si="302"/>
        <v>10605.080924445936</v>
      </c>
      <c r="U2387" s="32">
        <f t="shared" si="303"/>
        <v>10081.222655533609</v>
      </c>
      <c r="W2387" s="140">
        <v>9769</v>
      </c>
      <c r="Y2387" s="141" t="s">
        <v>15578</v>
      </c>
      <c r="Z2387" s="141" t="s">
        <v>15578</v>
      </c>
      <c r="AA2387" s="147" t="s">
        <v>15578</v>
      </c>
      <c r="AB2387" s="147" t="s">
        <v>15578</v>
      </c>
    </row>
    <row r="2388" spans="1:28" x14ac:dyDescent="0.2">
      <c r="A2388" s="139" t="s">
        <v>42</v>
      </c>
      <c r="B2388" s="139" t="s">
        <v>361</v>
      </c>
      <c r="C2388" s="138" t="s">
        <v>2931</v>
      </c>
      <c r="D2388" t="s">
        <v>10627</v>
      </c>
      <c r="E2388" s="140">
        <v>6241.109142623246</v>
      </c>
      <c r="F2388" s="140">
        <v>3730.1611682782182</v>
      </c>
      <c r="G2388" s="140">
        <v>5882.3913884826625</v>
      </c>
      <c r="H2388" s="140">
        <f t="shared" si="296"/>
        <v>5907.775644231976</v>
      </c>
      <c r="I2388" s="143">
        <v>0.95983805232124952</v>
      </c>
      <c r="J2388" s="144">
        <v>1.0022163881499833</v>
      </c>
      <c r="K2388" s="145">
        <f t="shared" si="297"/>
        <v>5683.0759143533596</v>
      </c>
      <c r="L2388" s="140">
        <f t="shared" si="298"/>
        <v>5715.7164327041328</v>
      </c>
      <c r="N2388" s="140">
        <v>6118.2229664580336</v>
      </c>
      <c r="O2388" s="140">
        <f t="shared" si="299"/>
        <v>5768.2641655923062</v>
      </c>
      <c r="Q2388" s="140">
        <v>4107.5271021383123</v>
      </c>
      <c r="R2388" s="38">
        <f t="shared" si="300"/>
        <v>5509.8982287821209</v>
      </c>
      <c r="S2388" s="38">
        <f t="shared" si="301"/>
        <v>5541.7285747547339</v>
      </c>
      <c r="T2388" s="38">
        <f t="shared" si="302"/>
        <v>5917.1533800260613</v>
      </c>
      <c r="U2388" s="32">
        <f t="shared" si="303"/>
        <v>5590.7407540180247</v>
      </c>
      <c r="W2388" s="140">
        <v>6315</v>
      </c>
      <c r="Y2388" s="141" t="s">
        <v>15578</v>
      </c>
      <c r="Z2388" s="141" t="s">
        <v>15578</v>
      </c>
      <c r="AA2388" s="147" t="s">
        <v>15578</v>
      </c>
      <c r="AB2388" s="147" t="s">
        <v>15578</v>
      </c>
    </row>
    <row r="2389" spans="1:28" x14ac:dyDescent="0.2">
      <c r="A2389" s="139" t="s">
        <v>42</v>
      </c>
      <c r="B2389" s="139" t="s">
        <v>361</v>
      </c>
      <c r="C2389" s="138" t="s">
        <v>2932</v>
      </c>
      <c r="D2389" t="s">
        <v>10628</v>
      </c>
      <c r="E2389" s="140">
        <v>9752.8220087547998</v>
      </c>
      <c r="F2389" s="140">
        <v>7110.7032612118737</v>
      </c>
      <c r="G2389" s="140">
        <v>4554.7884821649241</v>
      </c>
      <c r="H2389" s="140">
        <f t="shared" si="296"/>
        <v>9198.8713241445985</v>
      </c>
      <c r="I2389" s="143">
        <v>0.95983805232124952</v>
      </c>
      <c r="J2389" s="144">
        <v>1.0022163881499833</v>
      </c>
      <c r="K2389" s="145">
        <f t="shared" si="297"/>
        <v>8848.9961721080563</v>
      </c>
      <c r="L2389" s="140">
        <f t="shared" si="298"/>
        <v>8899.8200263543313</v>
      </c>
      <c r="N2389" s="140">
        <v>8905.4047788290445</v>
      </c>
      <c r="O2389" s="140">
        <f t="shared" si="299"/>
        <v>8900.5491227954517</v>
      </c>
      <c r="Q2389" s="140">
        <v>5619.6448726860172</v>
      </c>
      <c r="R2389" s="38">
        <f t="shared" si="300"/>
        <v>8504.6869622930117</v>
      </c>
      <c r="S2389" s="38">
        <f t="shared" si="301"/>
        <v>8553.8180201017494</v>
      </c>
      <c r="T2389" s="38">
        <f t="shared" si="302"/>
        <v>8576.8287882147415</v>
      </c>
      <c r="U2389" s="32">
        <f t="shared" si="303"/>
        <v>8556.8221047437455</v>
      </c>
      <c r="W2389" s="140">
        <v>8755</v>
      </c>
      <c r="Y2389" s="141" t="s">
        <v>15578</v>
      </c>
      <c r="Z2389" s="141" t="s">
        <v>15578</v>
      </c>
      <c r="AA2389" s="147" t="s">
        <v>15578</v>
      </c>
      <c r="AB2389" s="147" t="s">
        <v>15578</v>
      </c>
    </row>
    <row r="2390" spans="1:28" x14ac:dyDescent="0.2">
      <c r="A2390" s="139" t="s">
        <v>42</v>
      </c>
      <c r="B2390" s="139" t="s">
        <v>361</v>
      </c>
      <c r="C2390" s="138" t="s">
        <v>2933</v>
      </c>
      <c r="D2390" t="s">
        <v>10629</v>
      </c>
      <c r="E2390" s="140">
        <v>6852.9288428319023</v>
      </c>
      <c r="F2390" s="140">
        <v>4534.6209075356901</v>
      </c>
      <c r="G2390" s="140">
        <v>1811.7487418777234</v>
      </c>
      <c r="H2390" s="140">
        <f t="shared" si="296"/>
        <v>6346.6266003180144</v>
      </c>
      <c r="I2390" s="143">
        <v>0.95983805232124952</v>
      </c>
      <c r="J2390" s="144">
        <v>1.0022163881499833</v>
      </c>
      <c r="K2390" s="145">
        <f t="shared" si="297"/>
        <v>6105.2353612779443</v>
      </c>
      <c r="L2390" s="140">
        <f t="shared" si="298"/>
        <v>6140.3005354633324</v>
      </c>
      <c r="N2390" s="140">
        <v>7016.5472915639348</v>
      </c>
      <c r="O2390" s="140">
        <f t="shared" si="299"/>
        <v>6254.6956486414329</v>
      </c>
      <c r="Q2390" s="140">
        <v>3945.4310813981142</v>
      </c>
      <c r="R2390" s="38">
        <f t="shared" si="300"/>
        <v>5874.2486542497209</v>
      </c>
      <c r="S2390" s="38">
        <f t="shared" si="301"/>
        <v>5908.1838304054609</v>
      </c>
      <c r="T2390" s="38">
        <f t="shared" si="302"/>
        <v>6709.4356705473529</v>
      </c>
      <c r="U2390" s="32">
        <f t="shared" si="303"/>
        <v>6012.7882632310811</v>
      </c>
      <c r="W2390" s="140">
        <v>6843</v>
      </c>
      <c r="Y2390" s="141" t="s">
        <v>15578</v>
      </c>
      <c r="Z2390" s="141" t="s">
        <v>15578</v>
      </c>
      <c r="AA2390" s="147" t="s">
        <v>15578</v>
      </c>
      <c r="AB2390" s="147" t="s">
        <v>15578</v>
      </c>
    </row>
    <row r="2391" spans="1:28" x14ac:dyDescent="0.2">
      <c r="A2391" s="139" t="s">
        <v>42</v>
      </c>
      <c r="B2391" s="139" t="s">
        <v>361</v>
      </c>
      <c r="C2391" s="138" t="s">
        <v>2934</v>
      </c>
      <c r="D2391" t="s">
        <v>10630</v>
      </c>
      <c r="E2391" s="140">
        <v>10915.165223283453</v>
      </c>
      <c r="F2391" s="140">
        <v>7457.5494110474865</v>
      </c>
      <c r="G2391" s="140">
        <v>5802.9634846158251</v>
      </c>
      <c r="H2391" s="140">
        <f t="shared" si="296"/>
        <v>10261.484746389058</v>
      </c>
      <c r="I2391" s="143">
        <v>0.95983805232124952</v>
      </c>
      <c r="J2391" s="144">
        <v>1.0022163881499833</v>
      </c>
      <c r="K2391" s="145">
        <f t="shared" si="297"/>
        <v>9871.1935455174789</v>
      </c>
      <c r="L2391" s="140">
        <f t="shared" si="298"/>
        <v>9927.8883493388985</v>
      </c>
      <c r="N2391" s="140">
        <v>10541.875759016562</v>
      </c>
      <c r="O2391" s="140">
        <f t="shared" si="299"/>
        <v>10008.045175861795</v>
      </c>
      <c r="Q2391" s="140">
        <v>6534.4054943924948</v>
      </c>
      <c r="R2391" s="38">
        <f t="shared" si="300"/>
        <v>9512.6614074768622</v>
      </c>
      <c r="S2391" s="38">
        <f t="shared" si="301"/>
        <v>9567.6154721705825</v>
      </c>
      <c r="T2391" s="38">
        <f t="shared" si="302"/>
        <v>10141.128732554156</v>
      </c>
      <c r="U2391" s="32">
        <f t="shared" si="303"/>
        <v>9642.48834773212</v>
      </c>
      <c r="W2391" s="140">
        <v>10411</v>
      </c>
      <c r="Y2391" s="141" t="s">
        <v>15578</v>
      </c>
      <c r="Z2391" s="141" t="s">
        <v>15578</v>
      </c>
      <c r="AA2391" s="147" t="s">
        <v>15578</v>
      </c>
      <c r="AB2391" s="147" t="s">
        <v>15578</v>
      </c>
    </row>
    <row r="2392" spans="1:28" x14ac:dyDescent="0.2">
      <c r="A2392" s="139" t="s">
        <v>42</v>
      </c>
      <c r="B2392" s="139" t="s">
        <v>361</v>
      </c>
      <c r="C2392" s="138" t="s">
        <v>2935</v>
      </c>
      <c r="D2392" t="s">
        <v>10631</v>
      </c>
      <c r="E2392" s="140">
        <v>14001.631387636098</v>
      </c>
      <c r="F2392" s="140">
        <v>9840.9101707215123</v>
      </c>
      <c r="G2392" s="140">
        <v>13662.475551822763</v>
      </c>
      <c r="H2392" s="140">
        <f t="shared" si="296"/>
        <v>13460.046816986398</v>
      </c>
      <c r="I2392" s="143">
        <v>0.95983805232124952</v>
      </c>
      <c r="J2392" s="144">
        <v>1.0022163881499833</v>
      </c>
      <c r="K2392" s="145">
        <f t="shared" si="297"/>
        <v>12948.099670367295</v>
      </c>
      <c r="L2392" s="140">
        <f t="shared" si="298"/>
        <v>13022.466560985606</v>
      </c>
      <c r="N2392" s="140">
        <v>14050.649512397908</v>
      </c>
      <c r="O2392" s="140">
        <f t="shared" si="299"/>
        <v>13156.697135051321</v>
      </c>
      <c r="Q2392" s="140">
        <v>10225.094714849354</v>
      </c>
      <c r="R2392" s="38">
        <f t="shared" si="300"/>
        <v>12636.908462663067</v>
      </c>
      <c r="S2392" s="38">
        <f t="shared" si="301"/>
        <v>12709.911112020478</v>
      </c>
      <c r="T2392" s="38">
        <f t="shared" si="302"/>
        <v>13668.094032643052</v>
      </c>
      <c r="U2392" s="32">
        <f t="shared" si="303"/>
        <v>12835.003094258136</v>
      </c>
      <c r="W2392" s="140">
        <v>15104</v>
      </c>
      <c r="Y2392" s="141" t="s">
        <v>15578</v>
      </c>
      <c r="Z2392" s="141" t="s">
        <v>15578</v>
      </c>
      <c r="AA2392" s="147" t="s">
        <v>15578</v>
      </c>
      <c r="AB2392" s="147" t="s">
        <v>15578</v>
      </c>
    </row>
    <row r="2393" spans="1:28" x14ac:dyDescent="0.2">
      <c r="A2393" s="139" t="s">
        <v>42</v>
      </c>
      <c r="B2393" s="139" t="s">
        <v>361</v>
      </c>
      <c r="C2393" s="138" t="s">
        <v>2936</v>
      </c>
      <c r="D2393" t="s">
        <v>10632</v>
      </c>
      <c r="E2393" s="140">
        <v>35288.017743066572</v>
      </c>
      <c r="F2393" s="140">
        <v>24360.008612529775</v>
      </c>
      <c r="G2393" s="140">
        <v>36508.354024835833</v>
      </c>
      <c r="H2393" s="140">
        <f t="shared" si="296"/>
        <v>33954.553130928303</v>
      </c>
      <c r="I2393" s="143">
        <v>0.95983805232124952</v>
      </c>
      <c r="J2393" s="144">
        <v>1.0022163881499833</v>
      </c>
      <c r="K2393" s="145">
        <f t="shared" si="297"/>
        <v>32663.106167447582</v>
      </c>
      <c r="L2393" s="140">
        <f t="shared" si="298"/>
        <v>32850.705406366622</v>
      </c>
      <c r="N2393" s="140">
        <v>35959.010872063576</v>
      </c>
      <c r="O2393" s="140">
        <f t="shared" si="299"/>
        <v>33256.498583990309</v>
      </c>
      <c r="Q2393" s="140">
        <v>28384.773207523569</v>
      </c>
      <c r="R2393" s="38">
        <f t="shared" si="300"/>
        <v>32127.312595769636</v>
      </c>
      <c r="S2393" s="38">
        <f t="shared" si="301"/>
        <v>32312.910120920234</v>
      </c>
      <c r="T2393" s="38">
        <f t="shared" si="302"/>
        <v>35201.587105609578</v>
      </c>
      <c r="U2393" s="32">
        <f t="shared" si="303"/>
        <v>32690.030524845097</v>
      </c>
      <c r="W2393" s="140">
        <v>35593</v>
      </c>
      <c r="Y2393" s="141" t="s">
        <v>15578</v>
      </c>
      <c r="Z2393" s="141" t="s">
        <v>15578</v>
      </c>
      <c r="AA2393" s="147" t="s">
        <v>15578</v>
      </c>
      <c r="AB2393" s="147" t="s">
        <v>15578</v>
      </c>
    </row>
    <row r="2394" spans="1:28" x14ac:dyDescent="0.2">
      <c r="A2394" s="139" t="s">
        <v>42</v>
      </c>
      <c r="B2394" s="139" t="s">
        <v>361</v>
      </c>
      <c r="C2394" s="138" t="s">
        <v>2937</v>
      </c>
      <c r="D2394" t="s">
        <v>9263</v>
      </c>
      <c r="E2394" s="140">
        <v>9836.5156673202619</v>
      </c>
      <c r="F2394" s="140">
        <v>7122.4155840519861</v>
      </c>
      <c r="G2394" s="140">
        <v>13702.379445607878</v>
      </c>
      <c r="H2394" s="140">
        <f t="shared" si="296"/>
        <v>9655.5174567673566</v>
      </c>
      <c r="I2394" s="143">
        <v>0.95983805232124952</v>
      </c>
      <c r="J2394" s="144">
        <v>1.0022163881499833</v>
      </c>
      <c r="K2394" s="145">
        <f t="shared" si="297"/>
        <v>9288.2739636106435</v>
      </c>
      <c r="L2394" s="140">
        <f t="shared" si="298"/>
        <v>9341.6207922163521</v>
      </c>
      <c r="N2394" s="140">
        <v>9886.7330810896747</v>
      </c>
      <c r="O2394" s="140">
        <f t="shared" si="299"/>
        <v>9412.7858853208763</v>
      </c>
      <c r="Q2394" s="140">
        <v>9484.20973481279</v>
      </c>
      <c r="R2394" s="38">
        <f t="shared" si="300"/>
        <v>9271.794753037826</v>
      </c>
      <c r="S2394" s="38">
        <f t="shared" si="301"/>
        <v>9325.3573457613365</v>
      </c>
      <c r="T2394" s="38">
        <f t="shared" si="302"/>
        <v>9846.4807464619862</v>
      </c>
      <c r="U2394" s="32">
        <f t="shared" si="303"/>
        <v>9393.3906594231139</v>
      </c>
      <c r="W2394" s="140">
        <v>11099</v>
      </c>
      <c r="Y2394" s="141" t="s">
        <v>15578</v>
      </c>
      <c r="Z2394" s="141" t="s">
        <v>15578</v>
      </c>
      <c r="AA2394" s="147" t="s">
        <v>15578</v>
      </c>
      <c r="AB2394" s="147" t="s">
        <v>15578</v>
      </c>
    </row>
    <row r="2395" spans="1:28" x14ac:dyDescent="0.2">
      <c r="A2395" s="139" t="s">
        <v>42</v>
      </c>
      <c r="B2395" s="139" t="s">
        <v>361</v>
      </c>
      <c r="C2395" s="138" t="s">
        <v>2938</v>
      </c>
      <c r="D2395" t="s">
        <v>10633</v>
      </c>
      <c r="E2395" s="140">
        <v>11546.545406245019</v>
      </c>
      <c r="F2395" s="140">
        <v>7953.0623308094418</v>
      </c>
      <c r="G2395" s="140">
        <v>12676.870921692011</v>
      </c>
      <c r="H2395" s="140">
        <f t="shared" si="296"/>
        <v>11138.79062356708</v>
      </c>
      <c r="I2395" s="143">
        <v>0.95983805232124952</v>
      </c>
      <c r="J2395" s="144">
        <v>1.0022163881499833</v>
      </c>
      <c r="K2395" s="145">
        <f t="shared" si="297"/>
        <v>10715.13146739488</v>
      </c>
      <c r="L2395" s="140">
        <f t="shared" si="298"/>
        <v>10776.673394788304</v>
      </c>
      <c r="N2395" s="140">
        <v>11895.465746785194</v>
      </c>
      <c r="O2395" s="140">
        <f t="shared" si="299"/>
        <v>10922.733139761311</v>
      </c>
      <c r="Q2395" s="140">
        <v>9292.252491137353</v>
      </c>
      <c r="R2395" s="38">
        <f t="shared" si="300"/>
        <v>10537.500883274912</v>
      </c>
      <c r="S2395" s="38">
        <f t="shared" si="301"/>
        <v>10598.375383106733</v>
      </c>
      <c r="T2395" s="38">
        <f t="shared" si="302"/>
        <v>11635.14442122041</v>
      </c>
      <c r="U2395" s="32">
        <f t="shared" si="303"/>
        <v>10733.72688156175</v>
      </c>
      <c r="W2395" s="140">
        <v>11810</v>
      </c>
      <c r="Y2395" s="141" t="s">
        <v>15578</v>
      </c>
      <c r="Z2395" s="141" t="s">
        <v>15578</v>
      </c>
      <c r="AA2395" s="147" t="s">
        <v>15578</v>
      </c>
      <c r="AB2395" s="147" t="s">
        <v>15578</v>
      </c>
    </row>
    <row r="2396" spans="1:28" x14ac:dyDescent="0.2">
      <c r="A2396" s="139" t="s">
        <v>42</v>
      </c>
      <c r="B2396" s="139" t="s">
        <v>361</v>
      </c>
      <c r="C2396" s="138" t="s">
        <v>2939</v>
      </c>
      <c r="D2396" t="s">
        <v>10634</v>
      </c>
      <c r="E2396" s="140">
        <v>6446.014896581969</v>
      </c>
      <c r="F2396" s="140">
        <v>3572.0499247061375</v>
      </c>
      <c r="G2396" s="140">
        <v>7273.7750564482085</v>
      </c>
      <c r="H2396" s="140">
        <f t="shared" si="296"/>
        <v>6116.6904270229943</v>
      </c>
      <c r="I2396" s="143">
        <v>0.95983805232124952</v>
      </c>
      <c r="J2396" s="144">
        <v>1.0022163881499833</v>
      </c>
      <c r="K2396" s="145">
        <f t="shared" si="297"/>
        <v>5884.0447123799377</v>
      </c>
      <c r="L2396" s="140">
        <f t="shared" si="298"/>
        <v>5917.8394869537105</v>
      </c>
      <c r="N2396" s="140">
        <v>6457.425015346591</v>
      </c>
      <c r="O2396" s="140">
        <f t="shared" si="299"/>
        <v>5988.2830545447132</v>
      </c>
      <c r="Q2396" s="140">
        <v>4122.8210798172804</v>
      </c>
      <c r="R2396" s="38">
        <f t="shared" si="300"/>
        <v>5692.2413747813689</v>
      </c>
      <c r="S2396" s="38">
        <f t="shared" si="301"/>
        <v>5725.1251059857759</v>
      </c>
      <c r="T2396" s="38">
        <f t="shared" si="302"/>
        <v>6223.9646217936597</v>
      </c>
      <c r="U2396" s="32">
        <f t="shared" si="303"/>
        <v>5790.2492305217647</v>
      </c>
      <c r="W2396" s="140">
        <v>6118</v>
      </c>
      <c r="Y2396" s="141" t="s">
        <v>15578</v>
      </c>
      <c r="Z2396" s="141" t="s">
        <v>15578</v>
      </c>
      <c r="AA2396" s="147" t="s">
        <v>15578</v>
      </c>
      <c r="AB2396" s="147" t="s">
        <v>15578</v>
      </c>
    </row>
    <row r="2397" spans="1:28" x14ac:dyDescent="0.2">
      <c r="A2397" s="139" t="s">
        <v>42</v>
      </c>
      <c r="B2397" s="139" t="s">
        <v>361</v>
      </c>
      <c r="C2397" s="138" t="s">
        <v>2940</v>
      </c>
      <c r="D2397" t="s">
        <v>10635</v>
      </c>
      <c r="E2397" s="140">
        <v>4038.986907047632</v>
      </c>
      <c r="F2397" s="140">
        <v>3112.1697621570734</v>
      </c>
      <c r="G2397" s="140">
        <v>2053.3543491977953</v>
      </c>
      <c r="H2397" s="140">
        <f t="shared" si="296"/>
        <v>3837.8301301026636</v>
      </c>
      <c r="I2397" s="143">
        <v>0.95983805232124952</v>
      </c>
      <c r="J2397" s="144">
        <v>1.0022163881499833</v>
      </c>
      <c r="K2397" s="145">
        <f t="shared" si="297"/>
        <v>3691.8598960440891</v>
      </c>
      <c r="L2397" s="140">
        <f t="shared" si="298"/>
        <v>3713.0639451367579</v>
      </c>
      <c r="N2397" s="140">
        <v>4026.4080404245897</v>
      </c>
      <c r="O2397" s="140">
        <f t="shared" si="299"/>
        <v>3753.9714098372901</v>
      </c>
      <c r="Q2397" s="140">
        <v>2456.9739538830604</v>
      </c>
      <c r="R2397" s="38">
        <f t="shared" si="300"/>
        <v>3559.026306063035</v>
      </c>
      <c r="S2397" s="38">
        <f t="shared" si="301"/>
        <v>3579.5865839381959</v>
      </c>
      <c r="T2397" s="38">
        <f t="shared" si="302"/>
        <v>3869.4646317704369</v>
      </c>
      <c r="U2397" s="32">
        <f t="shared" si="303"/>
        <v>3617.4305267074501</v>
      </c>
      <c r="W2397" s="140">
        <v>3710</v>
      </c>
      <c r="Y2397" s="141" t="s">
        <v>15578</v>
      </c>
      <c r="Z2397" s="141" t="s">
        <v>15578</v>
      </c>
      <c r="AA2397" s="147" t="s">
        <v>15578</v>
      </c>
      <c r="AB2397" s="147" t="s">
        <v>15578</v>
      </c>
    </row>
    <row r="2398" spans="1:28" x14ac:dyDescent="0.2">
      <c r="A2398" s="139" t="s">
        <v>42</v>
      </c>
      <c r="B2398" s="139" t="s">
        <v>361</v>
      </c>
      <c r="C2398" s="138" t="s">
        <v>2941</v>
      </c>
      <c r="D2398" t="s">
        <v>10636</v>
      </c>
      <c r="E2398" s="140">
        <v>13369.949974519133</v>
      </c>
      <c r="F2398" s="140">
        <v>15046.373407916426</v>
      </c>
      <c r="G2398" s="140">
        <v>14698.888557187409</v>
      </c>
      <c r="H2398" s="140">
        <f t="shared" si="296"/>
        <v>13638.422390786394</v>
      </c>
      <c r="I2398" s="143">
        <v>0.95983805232124952</v>
      </c>
      <c r="J2398" s="144">
        <v>1.0022163881499833</v>
      </c>
      <c r="K2398" s="145">
        <f t="shared" si="297"/>
        <v>13119.69080520693</v>
      </c>
      <c r="L2398" s="140">
        <f t="shared" si="298"/>
        <v>13195.043222619175</v>
      </c>
      <c r="N2398" s="140">
        <v>12925.979967638987</v>
      </c>
      <c r="O2398" s="140">
        <f t="shared" si="299"/>
        <v>13159.916677166955</v>
      </c>
      <c r="Q2398" s="140">
        <v>9287.8138575957</v>
      </c>
      <c r="R2398" s="38">
        <f t="shared" si="300"/>
        <v>12701.177306105181</v>
      </c>
      <c r="S2398" s="38">
        <f t="shared" si="301"/>
        <v>12774.551232650858</v>
      </c>
      <c r="T2398" s="38">
        <f t="shared" si="302"/>
        <v>12562.163356634659</v>
      </c>
      <c r="U2398" s="32">
        <f t="shared" si="303"/>
        <v>12746.823729016322</v>
      </c>
      <c r="W2398" s="140">
        <v>14173</v>
      </c>
      <c r="Y2398" s="141" t="s">
        <v>15578</v>
      </c>
      <c r="Z2398" s="141" t="s">
        <v>15578</v>
      </c>
      <c r="AA2398" s="147" t="s">
        <v>15578</v>
      </c>
      <c r="AB2398" s="147" t="s">
        <v>15578</v>
      </c>
    </row>
    <row r="2399" spans="1:28" x14ac:dyDescent="0.2">
      <c r="A2399" s="139" t="s">
        <v>42</v>
      </c>
      <c r="B2399" s="139" t="s">
        <v>361</v>
      </c>
      <c r="C2399" s="138" t="s">
        <v>2942</v>
      </c>
      <c r="D2399" t="s">
        <v>10637</v>
      </c>
      <c r="E2399" s="140">
        <v>14051.429290317488</v>
      </c>
      <c r="F2399" s="140">
        <v>8865.2760677635852</v>
      </c>
      <c r="G2399" s="140">
        <v>10782.989450474546</v>
      </c>
      <c r="H2399" s="140">
        <f t="shared" si="296"/>
        <v>13256.412309826037</v>
      </c>
      <c r="I2399" s="143">
        <v>0.95983805232124952</v>
      </c>
      <c r="J2399" s="144">
        <v>1.0022163881499833</v>
      </c>
      <c r="K2399" s="145">
        <f t="shared" si="297"/>
        <v>12752.210314937194</v>
      </c>
      <c r="L2399" s="140">
        <f t="shared" si="298"/>
        <v>12825.452122907129</v>
      </c>
      <c r="N2399" s="140">
        <v>13856.573681657774</v>
      </c>
      <c r="O2399" s="140">
        <f t="shared" si="299"/>
        <v>12960.06633584707</v>
      </c>
      <c r="Q2399" s="140">
        <v>9609.9403985420395</v>
      </c>
      <c r="R2399" s="38">
        <f t="shared" si="300"/>
        <v>12401.432324381356</v>
      </c>
      <c r="S2399" s="38">
        <f t="shared" si="301"/>
        <v>12473.074642451586</v>
      </c>
      <c r="T2399" s="38">
        <f t="shared" si="302"/>
        <v>13431.9103533462</v>
      </c>
      <c r="U2399" s="32">
        <f t="shared" si="303"/>
        <v>12598.251847278123</v>
      </c>
      <c r="W2399" s="140">
        <v>13885</v>
      </c>
      <c r="Y2399" s="141" t="s">
        <v>15578</v>
      </c>
      <c r="Z2399" s="141" t="s">
        <v>15578</v>
      </c>
      <c r="AA2399" s="147" t="s">
        <v>15578</v>
      </c>
      <c r="AB2399" s="147" t="s">
        <v>15578</v>
      </c>
    </row>
    <row r="2400" spans="1:28" x14ac:dyDescent="0.2">
      <c r="A2400" s="139" t="s">
        <v>42</v>
      </c>
      <c r="B2400" s="139" t="s">
        <v>361</v>
      </c>
      <c r="C2400" s="138" t="s">
        <v>2943</v>
      </c>
      <c r="D2400" t="s">
        <v>10638</v>
      </c>
      <c r="E2400" s="140">
        <v>14999.659152268052</v>
      </c>
      <c r="F2400" s="140">
        <v>12108.659836246181</v>
      </c>
      <c r="G2400" s="140">
        <v>14124.471278218594</v>
      </c>
      <c r="H2400" s="140">
        <f t="shared" si="296"/>
        <v>14596.390763268226</v>
      </c>
      <c r="I2400" s="143">
        <v>0.95983805232124952</v>
      </c>
      <c r="J2400" s="144">
        <v>1.0022163881499833</v>
      </c>
      <c r="K2400" s="145">
        <f t="shared" si="297"/>
        <v>14041.223258741993</v>
      </c>
      <c r="L2400" s="140">
        <f t="shared" si="298"/>
        <v>14121.868460803564</v>
      </c>
      <c r="N2400" s="140">
        <v>13996.428642567209</v>
      </c>
      <c r="O2400" s="140">
        <f t="shared" si="299"/>
        <v>14105.49213518035</v>
      </c>
      <c r="Q2400" s="140">
        <v>9106.3513132310054</v>
      </c>
      <c r="R2400" s="38">
        <f t="shared" si="300"/>
        <v>13513.100444907341</v>
      </c>
      <c r="S2400" s="38">
        <f t="shared" si="301"/>
        <v>13591.164801899855</v>
      </c>
      <c r="T2400" s="38">
        <f t="shared" si="302"/>
        <v>13507.420909633589</v>
      </c>
      <c r="U2400" s="32">
        <f t="shared" si="303"/>
        <v>13580.231931715654</v>
      </c>
      <c r="W2400" s="140">
        <v>13843</v>
      </c>
      <c r="Y2400" s="141" t="s">
        <v>15578</v>
      </c>
      <c r="Z2400" s="141" t="s">
        <v>15578</v>
      </c>
      <c r="AA2400" s="147" t="s">
        <v>15578</v>
      </c>
      <c r="AB2400" s="147" t="s">
        <v>15578</v>
      </c>
    </row>
    <row r="2401" spans="1:28" x14ac:dyDescent="0.2">
      <c r="A2401" s="139" t="s">
        <v>42</v>
      </c>
      <c r="B2401" s="139" t="s">
        <v>361</v>
      </c>
      <c r="C2401" s="138" t="s">
        <v>2944</v>
      </c>
      <c r="D2401" t="s">
        <v>10639</v>
      </c>
      <c r="E2401" s="140">
        <v>8507.8573888015962</v>
      </c>
      <c r="F2401" s="140">
        <v>7206.7421650339265</v>
      </c>
      <c r="G2401" s="140">
        <v>5460.6569140768715</v>
      </c>
      <c r="H2401" s="140">
        <f t="shared" si="296"/>
        <v>8214.5170718061072</v>
      </c>
      <c r="I2401" s="143">
        <v>0.95983805232124952</v>
      </c>
      <c r="J2401" s="144">
        <v>1.0022163881499833</v>
      </c>
      <c r="K2401" s="145">
        <f t="shared" si="297"/>
        <v>7902.0814144161286</v>
      </c>
      <c r="L2401" s="140">
        <f t="shared" si="298"/>
        <v>7947.4667017681995</v>
      </c>
      <c r="N2401" s="140">
        <v>8511.6269397345841</v>
      </c>
      <c r="O2401" s="140">
        <f t="shared" si="299"/>
        <v>8021.1185285206848</v>
      </c>
      <c r="Q2401" s="140">
        <v>5439.2858580280435</v>
      </c>
      <c r="R2401" s="38">
        <f t="shared" si="300"/>
        <v>7635.1137667333242</v>
      </c>
      <c r="S2401" s="38">
        <f t="shared" si="301"/>
        <v>7679.221353233901</v>
      </c>
      <c r="T2401" s="38">
        <f t="shared" si="302"/>
        <v>8204.3928315639314</v>
      </c>
      <c r="U2401" s="32">
        <f t="shared" si="303"/>
        <v>7747.7831485081279</v>
      </c>
      <c r="W2401" s="140">
        <v>8581</v>
      </c>
      <c r="Y2401" s="141" t="s">
        <v>15578</v>
      </c>
      <c r="Z2401" s="141" t="s">
        <v>15578</v>
      </c>
      <c r="AA2401" s="147" t="s">
        <v>15578</v>
      </c>
      <c r="AB2401" s="147" t="s">
        <v>15578</v>
      </c>
    </row>
    <row r="2402" spans="1:28" x14ac:dyDescent="0.2">
      <c r="A2402" s="139" t="s">
        <v>42</v>
      </c>
      <c r="B2402" s="139" t="s">
        <v>361</v>
      </c>
      <c r="C2402" s="138" t="s">
        <v>2945</v>
      </c>
      <c r="D2402" t="s">
        <v>10640</v>
      </c>
      <c r="E2402" s="140">
        <v>12141.078959498787</v>
      </c>
      <c r="F2402" s="140">
        <v>9504.837097997879</v>
      </c>
      <c r="G2402" s="140">
        <v>9382.9937119435817</v>
      </c>
      <c r="H2402" s="140">
        <f t="shared" si="296"/>
        <v>11690.725323247418</v>
      </c>
      <c r="I2402" s="143">
        <v>0.95983805232124952</v>
      </c>
      <c r="J2402" s="144">
        <v>1.0022163881499833</v>
      </c>
      <c r="K2402" s="145">
        <f t="shared" si="297"/>
        <v>11246.073565900544</v>
      </c>
      <c r="L2402" s="140">
        <f t="shared" si="298"/>
        <v>11310.664937920548</v>
      </c>
      <c r="N2402" s="140">
        <v>11692.058093230436</v>
      </c>
      <c r="O2402" s="140">
        <f t="shared" si="299"/>
        <v>11360.456292768107</v>
      </c>
      <c r="Q2402" s="140">
        <v>7947.8018729356791</v>
      </c>
      <c r="R2402" s="38">
        <f t="shared" si="300"/>
        <v>10886.017270761729</v>
      </c>
      <c r="S2402" s="38">
        <f t="shared" si="301"/>
        <v>10948.905128505115</v>
      </c>
      <c r="T2402" s="38">
        <f t="shared" si="302"/>
        <v>11317.632471200963</v>
      </c>
      <c r="U2402" s="32">
        <f t="shared" si="303"/>
        <v>10997.042945627842</v>
      </c>
      <c r="W2402" s="140">
        <v>11184</v>
      </c>
      <c r="Y2402" s="141" t="s">
        <v>15578</v>
      </c>
      <c r="Z2402" s="141" t="s">
        <v>15578</v>
      </c>
      <c r="AA2402" s="147" t="s">
        <v>15578</v>
      </c>
      <c r="AB2402" s="147" t="s">
        <v>15578</v>
      </c>
    </row>
    <row r="2403" spans="1:28" x14ac:dyDescent="0.2">
      <c r="A2403" s="139" t="s">
        <v>42</v>
      </c>
      <c r="B2403" s="139" t="s">
        <v>361</v>
      </c>
      <c r="C2403" s="138" t="s">
        <v>2946</v>
      </c>
      <c r="D2403" t="s">
        <v>10641</v>
      </c>
      <c r="E2403" s="140">
        <v>11207.819343697973</v>
      </c>
      <c r="F2403" s="140">
        <v>7685.0803745528892</v>
      </c>
      <c r="G2403" s="140">
        <v>9688.7569148442763</v>
      </c>
      <c r="H2403" s="140">
        <f t="shared" si="296"/>
        <v>10697.349079624102</v>
      </c>
      <c r="I2403" s="143">
        <v>0.95983805232124952</v>
      </c>
      <c r="J2403" s="144">
        <v>1.0022163881499833</v>
      </c>
      <c r="K2403" s="145">
        <f t="shared" si="297"/>
        <v>10290.479964518887</v>
      </c>
      <c r="L2403" s="140">
        <f t="shared" si="298"/>
        <v>10349.58292305439</v>
      </c>
      <c r="N2403" s="140">
        <v>11331.186491190027</v>
      </c>
      <c r="O2403" s="140">
        <f t="shared" si="299"/>
        <v>10477.732500203878</v>
      </c>
      <c r="Q2403" s="140">
        <v>9307.5216115450858</v>
      </c>
      <c r="R2403" s="38">
        <f t="shared" si="300"/>
        <v>10156.783367278296</v>
      </c>
      <c r="S2403" s="38">
        <f t="shared" si="301"/>
        <v>10215.458485243371</v>
      </c>
      <c r="T2403" s="38">
        <f t="shared" si="302"/>
        <v>11128.820003225534</v>
      </c>
      <c r="U2403" s="32">
        <f t="shared" si="303"/>
        <v>10334.698977142089</v>
      </c>
      <c r="W2403" s="140">
        <v>10592</v>
      </c>
      <c r="Y2403" s="141" t="s">
        <v>15578</v>
      </c>
      <c r="Z2403" s="141" t="s">
        <v>15578</v>
      </c>
      <c r="AA2403" s="147" t="s">
        <v>15578</v>
      </c>
      <c r="AB2403" s="147" t="s">
        <v>15578</v>
      </c>
    </row>
    <row r="2404" spans="1:28" x14ac:dyDescent="0.2">
      <c r="A2404" s="139" t="s">
        <v>42</v>
      </c>
      <c r="B2404" s="139" t="s">
        <v>361</v>
      </c>
      <c r="C2404" s="138" t="s">
        <v>2947</v>
      </c>
      <c r="D2404" t="s">
        <v>10642</v>
      </c>
      <c r="E2404" s="140">
        <v>10444.409696034101</v>
      </c>
      <c r="F2404" s="140">
        <v>8385.7057154242029</v>
      </c>
      <c r="G2404" s="140">
        <v>6156.2750185183404</v>
      </c>
      <c r="H2404" s="140">
        <f t="shared" si="296"/>
        <v>10002.750521651978</v>
      </c>
      <c r="I2404" s="143">
        <v>0.95983805232124952</v>
      </c>
      <c r="J2404" s="144">
        <v>1.0022163881499833</v>
      </c>
      <c r="K2404" s="145">
        <f t="shared" si="297"/>
        <v>9622.3001667958597</v>
      </c>
      <c r="L2404" s="140">
        <f t="shared" si="298"/>
        <v>9677.5654614891282</v>
      </c>
      <c r="N2404" s="140">
        <v>11140.131194580423</v>
      </c>
      <c r="O2404" s="140">
        <f t="shared" si="299"/>
        <v>9868.5052525953924</v>
      </c>
      <c r="Q2404" s="140">
        <v>6777.3735465548134</v>
      </c>
      <c r="R2404" s="38">
        <f t="shared" si="300"/>
        <v>9312.0300532078272</v>
      </c>
      <c r="S2404" s="38">
        <f t="shared" si="301"/>
        <v>9365.82508280613</v>
      </c>
      <c r="T2404" s="38">
        <f t="shared" si="302"/>
        <v>10703.855429777861</v>
      </c>
      <c r="U2404" s="32">
        <f t="shared" si="303"/>
        <v>9540.5066230365537</v>
      </c>
      <c r="W2404" s="140">
        <v>10870</v>
      </c>
      <c r="Y2404" s="141" t="s">
        <v>15578</v>
      </c>
      <c r="Z2404" s="141" t="s">
        <v>15578</v>
      </c>
      <c r="AA2404" s="147" t="s">
        <v>15578</v>
      </c>
      <c r="AB2404" s="147" t="s">
        <v>15578</v>
      </c>
    </row>
    <row r="2405" spans="1:28" x14ac:dyDescent="0.2">
      <c r="A2405" s="139" t="s">
        <v>42</v>
      </c>
      <c r="B2405" s="139" t="s">
        <v>361</v>
      </c>
      <c r="C2405" s="138" t="s">
        <v>2948</v>
      </c>
      <c r="D2405" t="s">
        <v>10643</v>
      </c>
      <c r="E2405" s="140">
        <v>11312.159310111831</v>
      </c>
      <c r="F2405" s="140">
        <v>6292.430743285182</v>
      </c>
      <c r="G2405" s="140">
        <v>4396.8600722102492</v>
      </c>
      <c r="H2405" s="140">
        <f t="shared" si="296"/>
        <v>10384.505562548657</v>
      </c>
      <c r="I2405" s="143">
        <v>0.95983805232124952</v>
      </c>
      <c r="J2405" s="144">
        <v>1.0022163881499833</v>
      </c>
      <c r="K2405" s="145">
        <f t="shared" si="297"/>
        <v>9989.5353173420899</v>
      </c>
      <c r="L2405" s="140">
        <f t="shared" si="298"/>
        <v>10046.909812378815</v>
      </c>
      <c r="N2405" s="140">
        <v>11173.000823898412</v>
      </c>
      <c r="O2405" s="140">
        <f t="shared" si="299"/>
        <v>10193.922406507992</v>
      </c>
      <c r="Q2405" s="140">
        <v>8775.9164487934668</v>
      </c>
      <c r="R2405" s="38">
        <f t="shared" si="300"/>
        <v>9834.794606133828</v>
      </c>
      <c r="S2405" s="38">
        <f t="shared" si="301"/>
        <v>9891.6096146665768</v>
      </c>
      <c r="T2405" s="38">
        <f t="shared" si="302"/>
        <v>10933.292386387919</v>
      </c>
      <c r="U2405" s="32">
        <f t="shared" si="303"/>
        <v>10027.602607207893</v>
      </c>
      <c r="W2405" s="140">
        <v>11166</v>
      </c>
      <c r="Y2405" s="141" t="s">
        <v>15578</v>
      </c>
      <c r="Z2405" s="141" t="s">
        <v>15578</v>
      </c>
      <c r="AA2405" s="147" t="s">
        <v>15578</v>
      </c>
      <c r="AB2405" s="147" t="s">
        <v>15578</v>
      </c>
    </row>
    <row r="2406" spans="1:28" x14ac:dyDescent="0.2">
      <c r="A2406" s="139" t="s">
        <v>42</v>
      </c>
      <c r="B2406" s="139" t="s">
        <v>361</v>
      </c>
      <c r="C2406" s="138" t="s">
        <v>2949</v>
      </c>
      <c r="D2406" t="s">
        <v>10644</v>
      </c>
      <c r="E2406" s="140">
        <v>9510.657041718754</v>
      </c>
      <c r="F2406" s="140">
        <v>9983.1895677933098</v>
      </c>
      <c r="G2406" s="140">
        <v>10779.230420972348</v>
      </c>
      <c r="H2406" s="140">
        <f t="shared" si="296"/>
        <v>9624.0158252313176</v>
      </c>
      <c r="I2406" s="143">
        <v>0.95983805232124952</v>
      </c>
      <c r="J2406" s="144">
        <v>1.0022163881499833</v>
      </c>
      <c r="K2406" s="145">
        <f t="shared" si="297"/>
        <v>9257.9704832101834</v>
      </c>
      <c r="L2406" s="140">
        <f t="shared" si="298"/>
        <v>9311.143264992832</v>
      </c>
      <c r="N2406" s="140">
        <v>9270.186029395556</v>
      </c>
      <c r="O2406" s="140">
        <f t="shared" si="299"/>
        <v>9305.7962465086057</v>
      </c>
      <c r="Q2406" s="140">
        <v>7354.5065752547262</v>
      </c>
      <c r="R2406" s="38">
        <f t="shared" si="300"/>
        <v>9039.651539962284</v>
      </c>
      <c r="S2406" s="38">
        <f t="shared" si="301"/>
        <v>9091.8730555042257</v>
      </c>
      <c r="T2406" s="38">
        <f t="shared" si="302"/>
        <v>9078.6180839814733</v>
      </c>
      <c r="U2406" s="32">
        <f t="shared" si="303"/>
        <v>9090.1426023448148</v>
      </c>
      <c r="W2406" s="140">
        <v>8840</v>
      </c>
      <c r="Y2406" s="141" t="s">
        <v>15578</v>
      </c>
      <c r="Z2406" s="141" t="s">
        <v>15578</v>
      </c>
      <c r="AA2406" s="147" t="s">
        <v>15578</v>
      </c>
      <c r="AB2406" s="147" t="s">
        <v>15578</v>
      </c>
    </row>
    <row r="2407" spans="1:28" x14ac:dyDescent="0.2">
      <c r="A2407" s="139" t="s">
        <v>42</v>
      </c>
      <c r="B2407" s="139" t="s">
        <v>361</v>
      </c>
      <c r="C2407" s="138" t="s">
        <v>2950</v>
      </c>
      <c r="D2407" t="s">
        <v>10645</v>
      </c>
      <c r="E2407" s="140">
        <v>7428.6247257914492</v>
      </c>
      <c r="F2407" s="140">
        <v>4986.9035135895419</v>
      </c>
      <c r="G2407" s="140">
        <v>7003.7077059939702</v>
      </c>
      <c r="H2407" s="140">
        <f t="shared" si="296"/>
        <v>7101.2738029336815</v>
      </c>
      <c r="I2407" s="143">
        <v>0.95983805232124952</v>
      </c>
      <c r="J2407" s="144">
        <v>1.0022163881499833</v>
      </c>
      <c r="K2407" s="145">
        <f t="shared" si="297"/>
        <v>6831.1798790266002</v>
      </c>
      <c r="L2407" s="140">
        <f t="shared" si="298"/>
        <v>6870.4144864045611</v>
      </c>
      <c r="N2407" s="140">
        <v>7059.6923789708226</v>
      </c>
      <c r="O2407" s="140">
        <f t="shared" si="299"/>
        <v>6895.1249527104064</v>
      </c>
      <c r="Q2407" s="140">
        <v>5174.9975708755501</v>
      </c>
      <c r="R2407" s="38">
        <f t="shared" si="300"/>
        <v>6645.8787654088355</v>
      </c>
      <c r="S2407" s="38">
        <f t="shared" si="301"/>
        <v>6684.2716016485274</v>
      </c>
      <c r="T2407" s="38">
        <f t="shared" si="302"/>
        <v>6871.2228981612952</v>
      </c>
      <c r="U2407" s="32">
        <f t="shared" si="303"/>
        <v>6708.6783279210922</v>
      </c>
      <c r="W2407" s="140">
        <v>7364</v>
      </c>
      <c r="Y2407" s="141" t="s">
        <v>15578</v>
      </c>
      <c r="Z2407" s="141" t="s">
        <v>15578</v>
      </c>
      <c r="AA2407" s="147" t="s">
        <v>15578</v>
      </c>
      <c r="AB2407" s="147" t="s">
        <v>15578</v>
      </c>
    </row>
    <row r="2408" spans="1:28" x14ac:dyDescent="0.2">
      <c r="A2408" s="139" t="s">
        <v>42</v>
      </c>
      <c r="B2408" s="139" t="s">
        <v>361</v>
      </c>
      <c r="C2408" s="138" t="s">
        <v>2951</v>
      </c>
      <c r="D2408" t="s">
        <v>10646</v>
      </c>
      <c r="E2408" s="140">
        <v>2921.105962662145</v>
      </c>
      <c r="F2408" s="140">
        <v>3252.3347552300311</v>
      </c>
      <c r="G2408" s="140">
        <v>1543.5563047663441</v>
      </c>
      <c r="H2408" s="140">
        <f t="shared" si="296"/>
        <v>2905.0140805173955</v>
      </c>
      <c r="I2408" s="143">
        <v>0.95983805232124952</v>
      </c>
      <c r="J2408" s="144">
        <v>1.0022163881499833</v>
      </c>
      <c r="K2408" s="145">
        <f t="shared" si="297"/>
        <v>2794.5231075192669</v>
      </c>
      <c r="L2408" s="140">
        <f t="shared" si="298"/>
        <v>2810.5733387931914</v>
      </c>
      <c r="N2408" s="140">
        <v>3025.3028381425352</v>
      </c>
      <c r="O2408" s="140">
        <f t="shared" si="299"/>
        <v>2838.6065442912154</v>
      </c>
      <c r="Q2408" s="140">
        <v>2560.2904484986107</v>
      </c>
      <c r="R2408" s="38">
        <f t="shared" si="300"/>
        <v>2761.3618859663275</v>
      </c>
      <c r="S2408" s="38">
        <f t="shared" si="301"/>
        <v>2777.3141051428556</v>
      </c>
      <c r="T2408" s="38">
        <f t="shared" si="302"/>
        <v>2978.8015991781431</v>
      </c>
      <c r="U2408" s="32">
        <f t="shared" si="303"/>
        <v>2803.6185502362791</v>
      </c>
      <c r="W2408" s="140">
        <v>2865</v>
      </c>
      <c r="Y2408" s="141" t="s">
        <v>15578</v>
      </c>
      <c r="Z2408" s="141" t="s">
        <v>15578</v>
      </c>
      <c r="AA2408" s="147" t="s">
        <v>15578</v>
      </c>
      <c r="AB2408" s="147" t="s">
        <v>15578</v>
      </c>
    </row>
    <row r="2409" spans="1:28" x14ac:dyDescent="0.2">
      <c r="A2409" s="139" t="s">
        <v>42</v>
      </c>
      <c r="B2409" s="139" t="s">
        <v>361</v>
      </c>
      <c r="C2409" s="138" t="s">
        <v>2952</v>
      </c>
      <c r="D2409" t="s">
        <v>10647</v>
      </c>
      <c r="E2409" s="140">
        <v>3662.3413018337828</v>
      </c>
      <c r="F2409" s="140">
        <v>2345.3398865164008</v>
      </c>
      <c r="G2409" s="140">
        <v>2328.3463835714306</v>
      </c>
      <c r="H2409" s="140">
        <f t="shared" si="296"/>
        <v>3439.2052766526735</v>
      </c>
      <c r="I2409" s="143">
        <v>0.95983805232124952</v>
      </c>
      <c r="J2409" s="144">
        <v>1.0022163881499833</v>
      </c>
      <c r="K2409" s="145">
        <f t="shared" si="297"/>
        <v>3308.3965690783634</v>
      </c>
      <c r="L2409" s="140">
        <f t="shared" si="298"/>
        <v>3327.3982119478346</v>
      </c>
      <c r="N2409" s="140">
        <v>3826.444277487838</v>
      </c>
      <c r="O2409" s="140">
        <f t="shared" si="299"/>
        <v>3392.5493018104489</v>
      </c>
      <c r="Q2409" s="140">
        <v>2657.4688936540465</v>
      </c>
      <c r="R2409" s="38">
        <f t="shared" si="300"/>
        <v>3233.1962318087722</v>
      </c>
      <c r="S2409" s="38">
        <f t="shared" si="301"/>
        <v>3251.8742092200846</v>
      </c>
      <c r="T2409" s="38">
        <f t="shared" si="302"/>
        <v>3709.546739104459</v>
      </c>
      <c r="U2409" s="32">
        <f t="shared" si="303"/>
        <v>3311.623932103646</v>
      </c>
      <c r="W2409" s="140">
        <v>3569</v>
      </c>
      <c r="Y2409" s="141" t="s">
        <v>15578</v>
      </c>
      <c r="Z2409" s="141" t="s">
        <v>15578</v>
      </c>
      <c r="AA2409" s="147" t="s">
        <v>15578</v>
      </c>
      <c r="AB2409" s="147" t="s">
        <v>15578</v>
      </c>
    </row>
    <row r="2410" spans="1:28" x14ac:dyDescent="0.2">
      <c r="A2410" s="139" t="s">
        <v>42</v>
      </c>
      <c r="B2410" s="139" t="s">
        <v>361</v>
      </c>
      <c r="C2410" s="138" t="s">
        <v>2953</v>
      </c>
      <c r="D2410" t="s">
        <v>10648</v>
      </c>
      <c r="E2410" s="140">
        <v>3999.2908314177462</v>
      </c>
      <c r="F2410" s="140">
        <v>3820.6062566097953</v>
      </c>
      <c r="G2410" s="140">
        <v>3409.9398138565775</v>
      </c>
      <c r="H2410" s="140">
        <f t="shared" si="296"/>
        <v>3951.8029581493406</v>
      </c>
      <c r="I2410" s="143">
        <v>0.95983805232124952</v>
      </c>
      <c r="J2410" s="144">
        <v>1.0022163881499833</v>
      </c>
      <c r="K2410" s="145">
        <f t="shared" si="297"/>
        <v>3801.4978161291556</v>
      </c>
      <c r="L2410" s="140">
        <f t="shared" si="298"/>
        <v>3823.3315662141054</v>
      </c>
      <c r="N2410" s="140">
        <v>3747.769178324294</v>
      </c>
      <c r="O2410" s="140">
        <f t="shared" si="299"/>
        <v>3813.4668016891792</v>
      </c>
      <c r="Q2410" s="140">
        <v>2564.6015306593526</v>
      </c>
      <c r="R2410" s="38">
        <f t="shared" si="300"/>
        <v>3668.0538349139574</v>
      </c>
      <c r="S2410" s="38">
        <f t="shared" si="301"/>
        <v>3689.2439581727831</v>
      </c>
      <c r="T2410" s="38">
        <f t="shared" si="302"/>
        <v>3629.4524135577999</v>
      </c>
      <c r="U2410" s="32">
        <f t="shared" si="303"/>
        <v>3681.4380970204261</v>
      </c>
      <c r="W2410" s="140">
        <v>4486</v>
      </c>
      <c r="Y2410" s="141" t="s">
        <v>15578</v>
      </c>
      <c r="Z2410" s="141" t="s">
        <v>15578</v>
      </c>
      <c r="AA2410" s="147" t="s">
        <v>15578</v>
      </c>
      <c r="AB2410" s="147" t="s">
        <v>15578</v>
      </c>
    </row>
    <row r="2411" spans="1:28" x14ac:dyDescent="0.2">
      <c r="A2411" s="139" t="s">
        <v>42</v>
      </c>
      <c r="B2411" s="139" t="s">
        <v>361</v>
      </c>
      <c r="C2411" s="138" t="s">
        <v>2954</v>
      </c>
      <c r="D2411" t="s">
        <v>10649</v>
      </c>
      <c r="E2411" s="140">
        <v>2064.8855907079414</v>
      </c>
      <c r="F2411" s="140">
        <v>2155.5140090315576</v>
      </c>
      <c r="G2411" s="140">
        <v>2401.3467621863501</v>
      </c>
      <c r="H2411" s="140">
        <f t="shared" si="296"/>
        <v>2090.5539290553452</v>
      </c>
      <c r="I2411" s="143">
        <v>0.95983805232124952</v>
      </c>
      <c r="J2411" s="144">
        <v>1.0022163881499833</v>
      </c>
      <c r="K2411" s="145">
        <f t="shared" si="297"/>
        <v>2011.0406009529056</v>
      </c>
      <c r="L2411" s="140">
        <f t="shared" si="298"/>
        <v>2022.5909319055095</v>
      </c>
      <c r="N2411" s="140">
        <v>2372.2339187928033</v>
      </c>
      <c r="O2411" s="140">
        <f t="shared" si="299"/>
        <v>2068.2372624378977</v>
      </c>
      <c r="Q2411" s="140">
        <v>2904.2465660141188</v>
      </c>
      <c r="R2411" s="38">
        <f t="shared" si="300"/>
        <v>2089.3150193679307</v>
      </c>
      <c r="S2411" s="38">
        <f t="shared" si="301"/>
        <v>2101.3848647899135</v>
      </c>
      <c r="T2411" s="38">
        <f t="shared" si="302"/>
        <v>2425.4351835149346</v>
      </c>
      <c r="U2411" s="32">
        <f t="shared" si="303"/>
        <v>2143.6900403901213</v>
      </c>
      <c r="W2411" s="140">
        <v>2456</v>
      </c>
      <c r="Y2411" s="141" t="s">
        <v>15578</v>
      </c>
      <c r="Z2411" s="141" t="s">
        <v>15578</v>
      </c>
      <c r="AA2411" s="147" t="s">
        <v>15578</v>
      </c>
      <c r="AB2411" s="147" t="s">
        <v>15578</v>
      </c>
    </row>
    <row r="2412" spans="1:28" x14ac:dyDescent="0.2">
      <c r="A2412" s="139" t="s">
        <v>42</v>
      </c>
      <c r="B2412" s="139" t="s">
        <v>361</v>
      </c>
      <c r="C2412" s="138" t="s">
        <v>2955</v>
      </c>
      <c r="D2412" t="s">
        <v>10650</v>
      </c>
      <c r="E2412" s="140">
        <v>5249.3695691436678</v>
      </c>
      <c r="F2412" s="140">
        <v>5610.5774385893474</v>
      </c>
      <c r="G2412" s="140">
        <v>6183.8185131852342</v>
      </c>
      <c r="H2412" s="140">
        <f t="shared" si="296"/>
        <v>5334.5356826614588</v>
      </c>
      <c r="I2412" s="143">
        <v>0.95983805232124952</v>
      </c>
      <c r="J2412" s="144">
        <v>1.0022163881499833</v>
      </c>
      <c r="K2412" s="145">
        <f t="shared" si="297"/>
        <v>5131.6388905173317</v>
      </c>
      <c r="L2412" s="140">
        <f t="shared" si="298"/>
        <v>5161.1122524607172</v>
      </c>
      <c r="N2412" s="140">
        <v>5139.7351290264332</v>
      </c>
      <c r="O2412" s="140">
        <f t="shared" si="299"/>
        <v>5158.3214421807797</v>
      </c>
      <c r="Q2412" s="140">
        <v>3588.6895561692068</v>
      </c>
      <c r="R2412" s="38">
        <f t="shared" si="300"/>
        <v>4963.6945292360715</v>
      </c>
      <c r="S2412" s="38">
        <f t="shared" si="301"/>
        <v>4992.3694897539663</v>
      </c>
      <c r="T2412" s="38">
        <f t="shared" si="302"/>
        <v>4984.6305717407113</v>
      </c>
      <c r="U2412" s="32">
        <f t="shared" si="303"/>
        <v>4991.3591642995907</v>
      </c>
      <c r="W2412" s="140">
        <v>5675</v>
      </c>
      <c r="Y2412" s="141" t="s">
        <v>15578</v>
      </c>
      <c r="Z2412" s="141" t="s">
        <v>15578</v>
      </c>
      <c r="AA2412" s="147" t="s">
        <v>15578</v>
      </c>
      <c r="AB2412" s="147" t="s">
        <v>15578</v>
      </c>
    </row>
    <row r="2413" spans="1:28" x14ac:dyDescent="0.2">
      <c r="A2413" s="139" t="s">
        <v>42</v>
      </c>
      <c r="B2413" s="139" t="s">
        <v>361</v>
      </c>
      <c r="C2413" s="138" t="s">
        <v>2956</v>
      </c>
      <c r="D2413" t="s">
        <v>10651</v>
      </c>
      <c r="E2413" s="140">
        <v>4753.287755724331</v>
      </c>
      <c r="F2413" s="140">
        <v>4240.5034486738077</v>
      </c>
      <c r="G2413" s="140">
        <v>7046.1203303543953</v>
      </c>
      <c r="H2413" s="140">
        <f t="shared" si="296"/>
        <v>4784.953462311908</v>
      </c>
      <c r="I2413" s="143">
        <v>0.95983805232124952</v>
      </c>
      <c r="J2413" s="144">
        <v>1.0022163881499833</v>
      </c>
      <c r="K2413" s="145">
        <f t="shared" si="297"/>
        <v>4602.9597957932774</v>
      </c>
      <c r="L2413" s="140">
        <f t="shared" si="298"/>
        <v>4629.3967105814472</v>
      </c>
      <c r="N2413" s="140">
        <v>4641.929116406759</v>
      </c>
      <c r="O2413" s="140">
        <f t="shared" si="299"/>
        <v>4631.032831882666</v>
      </c>
      <c r="Q2413" s="140">
        <v>4670.9372014406244</v>
      </c>
      <c r="R2413" s="38">
        <f t="shared" si="300"/>
        <v>4591.9918256972096</v>
      </c>
      <c r="S2413" s="38">
        <f t="shared" si="301"/>
        <v>4618.5194823700367</v>
      </c>
      <c r="T2413" s="38">
        <f t="shared" si="302"/>
        <v>4644.8299249101456</v>
      </c>
      <c r="U2413" s="32">
        <f t="shared" si="303"/>
        <v>4621.9543436476242</v>
      </c>
      <c r="W2413" s="140">
        <v>5944</v>
      </c>
      <c r="Y2413" s="141" t="s">
        <v>15578</v>
      </c>
      <c r="Z2413" s="141" t="s">
        <v>15578</v>
      </c>
      <c r="AA2413" s="147" t="s">
        <v>15578</v>
      </c>
      <c r="AB2413" s="147" t="s">
        <v>15578</v>
      </c>
    </row>
    <row r="2414" spans="1:28" x14ac:dyDescent="0.2">
      <c r="A2414" s="139" t="s">
        <v>42</v>
      </c>
      <c r="B2414" s="139" t="s">
        <v>361</v>
      </c>
      <c r="C2414" s="138" t="s">
        <v>2957</v>
      </c>
      <c r="D2414" t="s">
        <v>10652</v>
      </c>
      <c r="E2414" s="140">
        <v>3503.6621874768844</v>
      </c>
      <c r="F2414" s="140">
        <v>1495.1316376538073</v>
      </c>
      <c r="G2414" s="140">
        <v>3331.6969331253385</v>
      </c>
      <c r="H2414" s="140">
        <f t="shared" si="296"/>
        <v>3241.8722871444156</v>
      </c>
      <c r="I2414" s="143">
        <v>0.95983805232124952</v>
      </c>
      <c r="J2414" s="144">
        <v>1.0022163881499833</v>
      </c>
      <c r="K2414" s="145">
        <f t="shared" si="297"/>
        <v>3118.5690557609523</v>
      </c>
      <c r="L2414" s="140">
        <f t="shared" si="298"/>
        <v>3136.4804319288528</v>
      </c>
      <c r="N2414" s="140">
        <v>4047.9795309819938</v>
      </c>
      <c r="O2414" s="140">
        <f t="shared" si="299"/>
        <v>3255.4777827001571</v>
      </c>
      <c r="Q2414" s="140">
        <v>2558.4841945984222</v>
      </c>
      <c r="R2414" s="38">
        <f t="shared" si="300"/>
        <v>3052.8294840035874</v>
      </c>
      <c r="S2414" s="38">
        <f t="shared" si="301"/>
        <v>3070.4654937149148</v>
      </c>
      <c r="T2414" s="38">
        <f t="shared" si="302"/>
        <v>3899.0299973436368</v>
      </c>
      <c r="U2414" s="32">
        <f t="shared" si="303"/>
        <v>3178.6356290199096</v>
      </c>
      <c r="W2414" s="140">
        <v>3610</v>
      </c>
      <c r="Y2414" s="141" t="s">
        <v>15578</v>
      </c>
      <c r="Z2414" s="141" t="s">
        <v>15578</v>
      </c>
      <c r="AA2414" s="147" t="s">
        <v>15578</v>
      </c>
      <c r="AB2414" s="147" t="s">
        <v>15578</v>
      </c>
    </row>
    <row r="2415" spans="1:28" x14ac:dyDescent="0.2">
      <c r="A2415" s="139" t="s">
        <v>44</v>
      </c>
      <c r="B2415" s="139" t="s">
        <v>332</v>
      </c>
      <c r="C2415" s="138" t="s">
        <v>2958</v>
      </c>
      <c r="D2415" t="s">
        <v>10653</v>
      </c>
      <c r="E2415" s="140">
        <v>15982.384903095868</v>
      </c>
      <c r="F2415" s="140">
        <v>14081.702179212089</v>
      </c>
      <c r="G2415" s="140">
        <v>13455.869562000351</v>
      </c>
      <c r="H2415" s="140">
        <f t="shared" si="296"/>
        <v>15635.010110664811</v>
      </c>
      <c r="I2415" s="143">
        <v>0.95379721026459729</v>
      </c>
      <c r="J2415" s="144">
        <v>1.000727923577772</v>
      </c>
      <c r="K2415" s="145">
        <f t="shared" si="297"/>
        <v>14923.484280285469</v>
      </c>
      <c r="L2415" s="140">
        <f t="shared" si="298"/>
        <v>15009.196713103385</v>
      </c>
      <c r="N2415" s="140">
        <v>14350.204968471131</v>
      </c>
      <c r="O2415" s="140">
        <f t="shared" si="299"/>
        <v>14923.164514198463</v>
      </c>
      <c r="Q2415" s="140">
        <v>11100.548766889835</v>
      </c>
      <c r="R2415" s="38">
        <f t="shared" si="300"/>
        <v>14490.673798524223</v>
      </c>
      <c r="S2415" s="38">
        <f t="shared" si="301"/>
        <v>14574.385537150158</v>
      </c>
      <c r="T2415" s="38">
        <f t="shared" si="302"/>
        <v>14025.239348313002</v>
      </c>
      <c r="U2415" s="32">
        <f t="shared" si="303"/>
        <v>14502.693813345206</v>
      </c>
      <c r="W2415" s="140">
        <v>13402</v>
      </c>
      <c r="Y2415" s="141" t="s">
        <v>15578</v>
      </c>
      <c r="Z2415" s="141" t="s">
        <v>15578</v>
      </c>
      <c r="AA2415" s="147" t="s">
        <v>15578</v>
      </c>
      <c r="AB2415" s="147" t="s">
        <v>15578</v>
      </c>
    </row>
    <row r="2416" spans="1:28" x14ac:dyDescent="0.2">
      <c r="A2416" s="139" t="s">
        <v>44</v>
      </c>
      <c r="B2416" s="139" t="s">
        <v>332</v>
      </c>
      <c r="C2416" s="138" t="s">
        <v>2959</v>
      </c>
      <c r="D2416" t="s">
        <v>10654</v>
      </c>
      <c r="E2416" s="140">
        <v>14611.75873178136</v>
      </c>
      <c r="F2416" s="140">
        <v>14329.034445884025</v>
      </c>
      <c r="G2416" s="140">
        <v>21039.120711936852</v>
      </c>
      <c r="H2416" s="140">
        <f t="shared" si="296"/>
        <v>14846.864667250622</v>
      </c>
      <c r="I2416" s="143">
        <v>0.95379721026459729</v>
      </c>
      <c r="J2416" s="144">
        <v>1.000727923577772</v>
      </c>
      <c r="K2416" s="145">
        <f t="shared" si="297"/>
        <v>14171.206152409661</v>
      </c>
      <c r="L2416" s="140">
        <f t="shared" si="298"/>
        <v>14252.597906002477</v>
      </c>
      <c r="N2416" s="140">
        <v>15841.698391753425</v>
      </c>
      <c r="O2416" s="140">
        <f t="shared" si="299"/>
        <v>14460.05696779441</v>
      </c>
      <c r="Q2416" s="140">
        <v>14629.453088092738</v>
      </c>
      <c r="R2416" s="38">
        <f t="shared" si="300"/>
        <v>14150.454401941004</v>
      </c>
      <c r="S2416" s="38">
        <f t="shared" si="301"/>
        <v>14232.200713865719</v>
      </c>
      <c r="T2416" s="38">
        <f t="shared" si="302"/>
        <v>15720.473861387358</v>
      </c>
      <c r="U2416" s="32">
        <f t="shared" si="303"/>
        <v>14426.4966401734</v>
      </c>
      <c r="W2416" s="140">
        <v>14590</v>
      </c>
      <c r="Y2416" s="141" t="s">
        <v>15578</v>
      </c>
      <c r="Z2416" s="141" t="s">
        <v>15578</v>
      </c>
      <c r="AA2416" s="147" t="s">
        <v>15578</v>
      </c>
      <c r="AB2416" s="147" t="s">
        <v>15578</v>
      </c>
    </row>
    <row r="2417" spans="1:28" x14ac:dyDescent="0.2">
      <c r="A2417" s="139" t="s">
        <v>44</v>
      </c>
      <c r="B2417" s="139" t="s">
        <v>332</v>
      </c>
      <c r="C2417" s="138" t="s">
        <v>2960</v>
      </c>
      <c r="D2417" t="s">
        <v>10655</v>
      </c>
      <c r="E2417" s="140">
        <v>4589.139515778018</v>
      </c>
      <c r="F2417" s="140">
        <v>4777.4157704611098</v>
      </c>
      <c r="G2417" s="140">
        <v>4216.5397346897425</v>
      </c>
      <c r="H2417" s="140">
        <f t="shared" si="296"/>
        <v>4597.2933841727836</v>
      </c>
      <c r="I2417" s="143">
        <v>0.95379721026459729</v>
      </c>
      <c r="J2417" s="144">
        <v>1.000727923577772</v>
      </c>
      <c r="K2417" s="145">
        <f t="shared" si="297"/>
        <v>4388.0774662093054</v>
      </c>
      <c r="L2417" s="140">
        <f t="shared" si="298"/>
        <v>4413.2802129645752</v>
      </c>
      <c r="N2417" s="140">
        <v>4468.5506323187647</v>
      </c>
      <c r="O2417" s="140">
        <f t="shared" si="299"/>
        <v>4420.4958355428089</v>
      </c>
      <c r="Q2417" s="140">
        <v>3589.1616178024074</v>
      </c>
      <c r="R2417" s="38">
        <f t="shared" si="300"/>
        <v>4291.8521458456025</v>
      </c>
      <c r="S2417" s="38">
        <f t="shared" si="301"/>
        <v>4316.6459138959717</v>
      </c>
      <c r="T2417" s="38">
        <f t="shared" si="302"/>
        <v>4380.6117308671292</v>
      </c>
      <c r="U2417" s="32">
        <f t="shared" si="303"/>
        <v>4324.9967315406593</v>
      </c>
      <c r="W2417" s="140">
        <v>3701</v>
      </c>
      <c r="Y2417" s="141" t="s">
        <v>15578</v>
      </c>
      <c r="Z2417" s="141" t="s">
        <v>15578</v>
      </c>
      <c r="AA2417" s="147" t="s">
        <v>15578</v>
      </c>
      <c r="AB2417" s="147" t="s">
        <v>15578</v>
      </c>
    </row>
    <row r="2418" spans="1:28" x14ac:dyDescent="0.2">
      <c r="A2418" s="139" t="s">
        <v>44</v>
      </c>
      <c r="B2418" s="139" t="s">
        <v>332</v>
      </c>
      <c r="C2418" s="138" t="s">
        <v>2961</v>
      </c>
      <c r="D2418" t="s">
        <v>10656</v>
      </c>
      <c r="E2418" s="140">
        <v>10468.415844330259</v>
      </c>
      <c r="F2418" s="140">
        <v>8857.9945946369717</v>
      </c>
      <c r="G2418" s="140">
        <v>10482.69750711388</v>
      </c>
      <c r="H2418" s="140">
        <f t="shared" si="296"/>
        <v>10264.929266966417</v>
      </c>
      <c r="I2418" s="143">
        <v>0.95379721026459729</v>
      </c>
      <c r="J2418" s="144">
        <v>1.000727923577772</v>
      </c>
      <c r="K2418" s="145">
        <f t="shared" si="297"/>
        <v>9797.7877513058993</v>
      </c>
      <c r="L2418" s="140">
        <f t="shared" si="298"/>
        <v>9854.0609518953497</v>
      </c>
      <c r="N2418" s="140">
        <v>9757.5239110130278</v>
      </c>
      <c r="O2418" s="140">
        <f t="shared" si="299"/>
        <v>9841.457920111523</v>
      </c>
      <c r="Q2418" s="140">
        <v>7675.3929549573868</v>
      </c>
      <c r="R2418" s="38">
        <f t="shared" si="300"/>
        <v>9550.6187109793118</v>
      </c>
      <c r="S2418" s="38">
        <f t="shared" si="301"/>
        <v>9605.7920527000315</v>
      </c>
      <c r="T2418" s="38">
        <f t="shared" si="302"/>
        <v>9549.3108154074635</v>
      </c>
      <c r="U2418" s="32">
        <f t="shared" si="303"/>
        <v>9598.4183563210845</v>
      </c>
      <c r="W2418" s="140">
        <v>9148</v>
      </c>
      <c r="Y2418" s="141" t="s">
        <v>15578</v>
      </c>
      <c r="Z2418" s="141" t="s">
        <v>15578</v>
      </c>
      <c r="AA2418" s="147" t="s">
        <v>15578</v>
      </c>
      <c r="AB2418" s="147" t="s">
        <v>15578</v>
      </c>
    </row>
    <row r="2419" spans="1:28" x14ac:dyDescent="0.2">
      <c r="A2419" s="139" t="s">
        <v>44</v>
      </c>
      <c r="B2419" s="139" t="s">
        <v>332</v>
      </c>
      <c r="C2419" s="138" t="s">
        <v>2962</v>
      </c>
      <c r="D2419" t="s">
        <v>10657</v>
      </c>
      <c r="E2419" s="140">
        <v>7907.0310550755057</v>
      </c>
      <c r="F2419" s="140">
        <v>5824.4642788592264</v>
      </c>
      <c r="G2419" s="140">
        <v>6118.3053305032627</v>
      </c>
      <c r="H2419" s="140">
        <f t="shared" si="296"/>
        <v>7567.7064941378967</v>
      </c>
      <c r="I2419" s="143">
        <v>0.95379721026459729</v>
      </c>
      <c r="J2419" s="144">
        <v>1.000727923577772</v>
      </c>
      <c r="K2419" s="145">
        <f t="shared" si="297"/>
        <v>7223.3115363351062</v>
      </c>
      <c r="L2419" s="140">
        <f t="shared" si="298"/>
        <v>7264.7983361435736</v>
      </c>
      <c r="N2419" s="140">
        <v>7410.0928751587071</v>
      </c>
      <c r="O2419" s="140">
        <f t="shared" si="299"/>
        <v>7283.7667204703375</v>
      </c>
      <c r="Q2419" s="140">
        <v>5400.922571528029</v>
      </c>
      <c r="R2419" s="38">
        <f t="shared" si="300"/>
        <v>7016.4938523107967</v>
      </c>
      <c r="S2419" s="38">
        <f t="shared" si="301"/>
        <v>7057.027709300588</v>
      </c>
      <c r="T2419" s="38">
        <f t="shared" si="302"/>
        <v>7209.175844795639</v>
      </c>
      <c r="U2419" s="32">
        <f t="shared" si="303"/>
        <v>7076.8908392449966</v>
      </c>
      <c r="W2419" s="140">
        <v>7076</v>
      </c>
      <c r="Y2419" s="141" t="s">
        <v>15578</v>
      </c>
      <c r="Z2419" s="141" t="s">
        <v>15578</v>
      </c>
      <c r="AA2419" s="147" t="s">
        <v>15578</v>
      </c>
      <c r="AB2419" s="147" t="s">
        <v>15578</v>
      </c>
    </row>
    <row r="2420" spans="1:28" x14ac:dyDescent="0.2">
      <c r="A2420" s="139" t="s">
        <v>44</v>
      </c>
      <c r="B2420" s="139" t="s">
        <v>332</v>
      </c>
      <c r="C2420" s="138" t="s">
        <v>2963</v>
      </c>
      <c r="D2420" t="s">
        <v>10658</v>
      </c>
      <c r="E2420" s="140">
        <v>17331.337670992172</v>
      </c>
      <c r="F2420" s="140">
        <v>16602.858185439847</v>
      </c>
      <c r="G2420" s="140">
        <v>15849.024607467032</v>
      </c>
      <c r="H2420" s="140">
        <f t="shared" si="296"/>
        <v>17176.532874986875</v>
      </c>
      <c r="I2420" s="143">
        <v>0.95379721026459729</v>
      </c>
      <c r="J2420" s="144">
        <v>1.000727923577772</v>
      </c>
      <c r="K2420" s="145">
        <f t="shared" si="297"/>
        <v>16394.854658573273</v>
      </c>
      <c r="L2420" s="140">
        <f t="shared" si="298"/>
        <v>16489.017848086518</v>
      </c>
      <c r="N2420" s="140">
        <v>16221.464997524668</v>
      </c>
      <c r="O2420" s="140">
        <f t="shared" si="299"/>
        <v>16454.088487825775</v>
      </c>
      <c r="Q2420" s="140">
        <v>14162.241552518191</v>
      </c>
      <c r="R2420" s="38">
        <f t="shared" si="300"/>
        <v>16107.143113466065</v>
      </c>
      <c r="S2420" s="38">
        <f t="shared" si="301"/>
        <v>16200.193096722349</v>
      </c>
      <c r="T2420" s="38">
        <f t="shared" si="302"/>
        <v>16015.54265302402</v>
      </c>
      <c r="U2420" s="32">
        <f t="shared" si="303"/>
        <v>16176.086749670911</v>
      </c>
      <c r="W2420" s="140">
        <v>15334</v>
      </c>
      <c r="Y2420" s="141" t="s">
        <v>15578</v>
      </c>
      <c r="Z2420" s="141" t="s">
        <v>15578</v>
      </c>
      <c r="AA2420" s="147" t="s">
        <v>15578</v>
      </c>
      <c r="AB2420" s="147" t="s">
        <v>15578</v>
      </c>
    </row>
    <row r="2421" spans="1:28" x14ac:dyDescent="0.2">
      <c r="A2421" s="139" t="s">
        <v>44</v>
      </c>
      <c r="B2421" s="139" t="s">
        <v>332</v>
      </c>
      <c r="C2421" s="138" t="s">
        <v>2964</v>
      </c>
      <c r="D2421" t="s">
        <v>10659</v>
      </c>
      <c r="E2421" s="140">
        <v>10289.531858601042</v>
      </c>
      <c r="F2421" s="140">
        <v>9531.4159843423186</v>
      </c>
      <c r="G2421" s="140">
        <v>10466.788621111631</v>
      </c>
      <c r="H2421" s="140">
        <f t="shared" si="296"/>
        <v>10200.927860850388</v>
      </c>
      <c r="I2421" s="143">
        <v>0.95379721026459729</v>
      </c>
      <c r="J2421" s="144">
        <v>1.000727923577772</v>
      </c>
      <c r="K2421" s="145">
        <f t="shared" si="297"/>
        <v>9736.6989530685878</v>
      </c>
      <c r="L2421" s="140">
        <f t="shared" si="298"/>
        <v>9792.6212925979471</v>
      </c>
      <c r="N2421" s="140">
        <v>9605.5009516793907</v>
      </c>
      <c r="O2421" s="140">
        <f t="shared" si="299"/>
        <v>9768.1924973661553</v>
      </c>
      <c r="Q2421" s="140">
        <v>8268.453922886285</v>
      </c>
      <c r="R2421" s="38">
        <f t="shared" si="300"/>
        <v>9552.2459579560564</v>
      </c>
      <c r="S2421" s="38">
        <f t="shared" si="301"/>
        <v>9607.4287001833</v>
      </c>
      <c r="T2421" s="38">
        <f t="shared" si="302"/>
        <v>9471.7962488000812</v>
      </c>
      <c r="U2421" s="32">
        <f t="shared" si="303"/>
        <v>9589.7217135170631</v>
      </c>
      <c r="W2421" s="140">
        <v>9769</v>
      </c>
      <c r="Y2421" s="141" t="s">
        <v>15578</v>
      </c>
      <c r="Z2421" s="141" t="s">
        <v>15578</v>
      </c>
      <c r="AA2421" s="147" t="s">
        <v>15578</v>
      </c>
      <c r="AB2421" s="147" t="s">
        <v>15578</v>
      </c>
    </row>
    <row r="2422" spans="1:28" x14ac:dyDescent="0.2">
      <c r="A2422" s="139" t="s">
        <v>44</v>
      </c>
      <c r="B2422" s="139" t="s">
        <v>332</v>
      </c>
      <c r="C2422" s="138" t="s">
        <v>2965</v>
      </c>
      <c r="D2422" t="s">
        <v>10660</v>
      </c>
      <c r="E2422" s="140">
        <v>4839.2214326590056</v>
      </c>
      <c r="F2422" s="140">
        <v>4550.1072482598838</v>
      </c>
      <c r="G2422" s="140">
        <v>4118.078888534129</v>
      </c>
      <c r="H2422" s="140">
        <f t="shared" si="296"/>
        <v>4772.1833515537837</v>
      </c>
      <c r="I2422" s="143">
        <v>0.95379721026459729</v>
      </c>
      <c r="J2422" s="144">
        <v>1.000727923577772</v>
      </c>
      <c r="K2422" s="145">
        <f t="shared" si="297"/>
        <v>4555.0084538144692</v>
      </c>
      <c r="L2422" s="140">
        <f t="shared" si="298"/>
        <v>4581.1699619951278</v>
      </c>
      <c r="N2422" s="140">
        <v>4401.8844404508545</v>
      </c>
      <c r="O2422" s="140">
        <f t="shared" si="299"/>
        <v>4557.7640122606927</v>
      </c>
      <c r="Q2422" s="140">
        <v>3651.8335968578431</v>
      </c>
      <c r="R2422" s="38">
        <f t="shared" si="300"/>
        <v>4448.0720218308279</v>
      </c>
      <c r="S2422" s="38">
        <f t="shared" si="301"/>
        <v>4473.7682625755988</v>
      </c>
      <c r="T2422" s="38">
        <f t="shared" si="302"/>
        <v>4326.8793560915537</v>
      </c>
      <c r="U2422" s="32">
        <f t="shared" si="303"/>
        <v>4454.5917315757852</v>
      </c>
      <c r="W2422" s="140">
        <v>3782</v>
      </c>
      <c r="Y2422" s="141" t="s">
        <v>15578</v>
      </c>
      <c r="Z2422" s="141" t="s">
        <v>15578</v>
      </c>
      <c r="AA2422" s="147" t="s">
        <v>15578</v>
      </c>
      <c r="AB2422" s="147" t="s">
        <v>15578</v>
      </c>
    </row>
    <row r="2423" spans="1:28" x14ac:dyDescent="0.2">
      <c r="A2423" s="139" t="s">
        <v>44</v>
      </c>
      <c r="B2423" s="139" t="s">
        <v>332</v>
      </c>
      <c r="C2423" s="138" t="s">
        <v>2966</v>
      </c>
      <c r="D2423" t="s">
        <v>10661</v>
      </c>
      <c r="E2423" s="140">
        <v>7461.6937722930779</v>
      </c>
      <c r="F2423" s="140">
        <v>8424.7071865617763</v>
      </c>
      <c r="G2423" s="140">
        <v>10746.021656295539</v>
      </c>
      <c r="H2423" s="140">
        <f t="shared" si="296"/>
        <v>7722.1822066478653</v>
      </c>
      <c r="I2423" s="143">
        <v>0.95379721026459729</v>
      </c>
      <c r="J2423" s="144">
        <v>1.000727923577772</v>
      </c>
      <c r="K2423" s="145">
        <f t="shared" si="297"/>
        <v>7370.7572911514681</v>
      </c>
      <c r="L2423" s="140">
        <f t="shared" si="298"/>
        <v>7413.0909397330915</v>
      </c>
      <c r="N2423" s="140">
        <v>7091.5138638258759</v>
      </c>
      <c r="O2423" s="140">
        <f t="shared" si="299"/>
        <v>7371.1086490851985</v>
      </c>
      <c r="Q2423" s="140">
        <v>6296.0698575728175</v>
      </c>
      <c r="R2423" s="38">
        <f t="shared" si="300"/>
        <v>7234.636079379271</v>
      </c>
      <c r="S2423" s="38">
        <f t="shared" si="301"/>
        <v>7276.430130708507</v>
      </c>
      <c r="T2423" s="38">
        <f t="shared" si="302"/>
        <v>7011.9694632005703</v>
      </c>
      <c r="U2423" s="32">
        <f t="shared" si="303"/>
        <v>7241.9044588243041</v>
      </c>
      <c r="W2423" s="140">
        <v>7039</v>
      </c>
      <c r="Y2423" s="141" t="s">
        <v>15578</v>
      </c>
      <c r="Z2423" s="141" t="s">
        <v>15578</v>
      </c>
      <c r="AA2423" s="147" t="s">
        <v>15578</v>
      </c>
      <c r="AB2423" s="147" t="s">
        <v>15578</v>
      </c>
    </row>
    <row r="2424" spans="1:28" x14ac:dyDescent="0.2">
      <c r="A2424" s="139" t="s">
        <v>44</v>
      </c>
      <c r="B2424" s="139" t="s">
        <v>332</v>
      </c>
      <c r="C2424" s="138" t="s">
        <v>2967</v>
      </c>
      <c r="D2424" t="s">
        <v>8419</v>
      </c>
      <c r="E2424" s="140">
        <v>6336.6000218953986</v>
      </c>
      <c r="F2424" s="140">
        <v>8883.2404076350358</v>
      </c>
      <c r="G2424" s="140">
        <v>4954.6610434646982</v>
      </c>
      <c r="H2424" s="140">
        <f t="shared" si="296"/>
        <v>6601.0821075026333</v>
      </c>
      <c r="I2424" s="143">
        <v>0.95379721026459729</v>
      </c>
      <c r="J2424" s="144">
        <v>1.000727923577772</v>
      </c>
      <c r="K2424" s="145">
        <f t="shared" si="297"/>
        <v>6300.6767739148245</v>
      </c>
      <c r="L2424" s="140">
        <f t="shared" si="298"/>
        <v>6336.8644580071386</v>
      </c>
      <c r="N2424" s="140">
        <v>5950.8080912314454</v>
      </c>
      <c r="O2424" s="140">
        <f t="shared" si="299"/>
        <v>6286.4643150531583</v>
      </c>
      <c r="Q2424" s="140">
        <v>5016.512845473565</v>
      </c>
      <c r="R2424" s="38">
        <f t="shared" si="300"/>
        <v>6149.4309844619329</v>
      </c>
      <c r="S2424" s="38">
        <f t="shared" si="301"/>
        <v>6184.9558721536232</v>
      </c>
      <c r="T2424" s="38">
        <f t="shared" si="302"/>
        <v>5857.3785666556569</v>
      </c>
      <c r="U2424" s="32">
        <f t="shared" si="303"/>
        <v>6142.1902440059339</v>
      </c>
      <c r="W2424" s="140">
        <v>5130</v>
      </c>
      <c r="Y2424" s="141" t="s">
        <v>15578</v>
      </c>
      <c r="Z2424" s="141" t="s">
        <v>15578</v>
      </c>
      <c r="AA2424" s="147" t="s">
        <v>15578</v>
      </c>
      <c r="AB2424" s="147" t="s">
        <v>15578</v>
      </c>
    </row>
    <row r="2425" spans="1:28" x14ac:dyDescent="0.2">
      <c r="A2425" s="139" t="s">
        <v>44</v>
      </c>
      <c r="B2425" s="139" t="s">
        <v>332</v>
      </c>
      <c r="C2425" s="138" t="s">
        <v>2968</v>
      </c>
      <c r="D2425" t="s">
        <v>10662</v>
      </c>
      <c r="E2425" s="140">
        <v>4251.6662365160637</v>
      </c>
      <c r="F2425" s="140">
        <v>3750.1979212934066</v>
      </c>
      <c r="G2425" s="140">
        <v>3099.5125365865406</v>
      </c>
      <c r="H2425" s="140">
        <f t="shared" si="296"/>
        <v>4139.5479147028163</v>
      </c>
      <c r="I2425" s="143">
        <v>0.95379721026459729</v>
      </c>
      <c r="J2425" s="144">
        <v>1.000727923577772</v>
      </c>
      <c r="K2425" s="145">
        <f t="shared" si="297"/>
        <v>3951.1633056391543</v>
      </c>
      <c r="L2425" s="140">
        <f t="shared" si="298"/>
        <v>3973.8566534543561</v>
      </c>
      <c r="N2425" s="140">
        <v>3966.327449668916</v>
      </c>
      <c r="O2425" s="140">
        <f t="shared" si="299"/>
        <v>3972.8737064554884</v>
      </c>
      <c r="Q2425" s="140">
        <v>3551.6865495527518</v>
      </c>
      <c r="R2425" s="38">
        <f t="shared" si="300"/>
        <v>3895.0524379153144</v>
      </c>
      <c r="S2425" s="38">
        <f t="shared" si="301"/>
        <v>3917.5539182571242</v>
      </c>
      <c r="T2425" s="38">
        <f t="shared" si="302"/>
        <v>3924.8633596572995</v>
      </c>
      <c r="U2425" s="32">
        <f t="shared" si="303"/>
        <v>3918.508175000924</v>
      </c>
      <c r="W2425" s="140">
        <v>3793</v>
      </c>
      <c r="Y2425" s="141" t="s">
        <v>15578</v>
      </c>
      <c r="Z2425" s="141" t="s">
        <v>15578</v>
      </c>
      <c r="AA2425" s="147" t="s">
        <v>15578</v>
      </c>
      <c r="AB2425" s="147" t="s">
        <v>15578</v>
      </c>
    </row>
    <row r="2426" spans="1:28" x14ac:dyDescent="0.2">
      <c r="A2426" s="139" t="s">
        <v>44</v>
      </c>
      <c r="B2426" s="139" t="s">
        <v>332</v>
      </c>
      <c r="C2426" s="138" t="s">
        <v>2969</v>
      </c>
      <c r="D2426" t="s">
        <v>10663</v>
      </c>
      <c r="E2426" s="140">
        <v>3855.8792710042958</v>
      </c>
      <c r="F2426" s="140">
        <v>2565.6701244024207</v>
      </c>
      <c r="G2426" s="140">
        <v>5041.2386565818715</v>
      </c>
      <c r="H2426" s="140">
        <f t="shared" si="296"/>
        <v>3742.3381384848017</v>
      </c>
      <c r="I2426" s="143">
        <v>0.95379721026459729</v>
      </c>
      <c r="J2426" s="144">
        <v>1.000727923577772</v>
      </c>
      <c r="K2426" s="145">
        <f t="shared" si="297"/>
        <v>3572.0299498300737</v>
      </c>
      <c r="L2426" s="140">
        <f t="shared" si="298"/>
        <v>3592.5457604375774</v>
      </c>
      <c r="N2426" s="140">
        <v>3588.4892562178206</v>
      </c>
      <c r="O2426" s="140">
        <f t="shared" si="299"/>
        <v>3592.016178723185</v>
      </c>
      <c r="Q2426" s="140">
        <v>3315.846213962604</v>
      </c>
      <c r="R2426" s="38">
        <f t="shared" si="300"/>
        <v>3531.321658078256</v>
      </c>
      <c r="S2426" s="38">
        <f t="shared" si="301"/>
        <v>3551.7218878919484</v>
      </c>
      <c r="T2426" s="38">
        <f t="shared" si="302"/>
        <v>3561.2249519922989</v>
      </c>
      <c r="U2426" s="32">
        <f t="shared" si="303"/>
        <v>3552.9625248309499</v>
      </c>
      <c r="W2426" s="140">
        <v>4604</v>
      </c>
      <c r="Y2426" s="141" t="s">
        <v>15578</v>
      </c>
      <c r="Z2426" s="141" t="s">
        <v>15578</v>
      </c>
      <c r="AA2426" s="147" t="s">
        <v>15578</v>
      </c>
      <c r="AB2426" s="147" t="s">
        <v>15578</v>
      </c>
    </row>
    <row r="2427" spans="1:28" x14ac:dyDescent="0.2">
      <c r="A2427" s="139" t="s">
        <v>46</v>
      </c>
      <c r="B2427" s="139" t="s">
        <v>333</v>
      </c>
      <c r="C2427" s="138" t="s">
        <v>2970</v>
      </c>
      <c r="D2427" t="s">
        <v>10664</v>
      </c>
      <c r="E2427" s="140">
        <v>11907.914848202248</v>
      </c>
      <c r="F2427" s="140">
        <v>9604.6806083292686</v>
      </c>
      <c r="G2427" s="140">
        <v>8787.0521609404095</v>
      </c>
      <c r="H2427" s="140">
        <f t="shared" si="296"/>
        <v>11484.470924454045</v>
      </c>
      <c r="I2427" s="143">
        <v>0.94699008712178245</v>
      </c>
      <c r="J2427" s="144">
        <v>1.0007356524441298</v>
      </c>
      <c r="K2427" s="145">
        <f t="shared" si="297"/>
        <v>10883.680841959118</v>
      </c>
      <c r="L2427" s="140">
        <f t="shared" si="298"/>
        <v>10946.190825918457</v>
      </c>
      <c r="N2427" s="140">
        <v>11119.239966223686</v>
      </c>
      <c r="O2427" s="140">
        <f t="shared" si="299"/>
        <v>10968.78260825918</v>
      </c>
      <c r="Q2427" s="140">
        <v>8810.3512774701776</v>
      </c>
      <c r="R2427" s="38">
        <f t="shared" si="300"/>
        <v>10630.258068176718</v>
      </c>
      <c r="S2427" s="38">
        <f t="shared" si="301"/>
        <v>10691.668420607677</v>
      </c>
      <c r="T2427" s="38">
        <f t="shared" si="302"/>
        <v>10888.351097348335</v>
      </c>
      <c r="U2427" s="32">
        <f t="shared" si="303"/>
        <v>10717.345590776094</v>
      </c>
      <c r="W2427" s="140">
        <v>8632</v>
      </c>
      <c r="Y2427" s="141" t="s">
        <v>15578</v>
      </c>
      <c r="Z2427" s="141" t="s">
        <v>15578</v>
      </c>
      <c r="AA2427" s="147" t="s">
        <v>15578</v>
      </c>
      <c r="AB2427" s="147" t="s">
        <v>15578</v>
      </c>
    </row>
    <row r="2428" spans="1:28" x14ac:dyDescent="0.2">
      <c r="A2428" s="139" t="s">
        <v>46</v>
      </c>
      <c r="B2428" s="139" t="s">
        <v>333</v>
      </c>
      <c r="C2428" s="138" t="s">
        <v>2971</v>
      </c>
      <c r="D2428" t="s">
        <v>10665</v>
      </c>
      <c r="E2428" s="140">
        <v>19314.379913852132</v>
      </c>
      <c r="F2428" s="140">
        <v>12817.362273718889</v>
      </c>
      <c r="G2428" s="140">
        <v>14416.594285307219</v>
      </c>
      <c r="H2428" s="140">
        <f t="shared" si="296"/>
        <v>18284.554587416089</v>
      </c>
      <c r="I2428" s="143">
        <v>0.94699008712178245</v>
      </c>
      <c r="J2428" s="144">
        <v>1.0007356524441298</v>
      </c>
      <c r="K2428" s="145">
        <f t="shared" si="297"/>
        <v>17328.029978557894</v>
      </c>
      <c r="L2428" s="140">
        <f t="shared" si="298"/>
        <v>17427.552823056485</v>
      </c>
      <c r="N2428" s="140">
        <v>18719.991395593392</v>
      </c>
      <c r="O2428" s="140">
        <f t="shared" si="299"/>
        <v>17596.282299943847</v>
      </c>
      <c r="Q2428" s="140">
        <v>13471.391320847231</v>
      </c>
      <c r="R2428" s="38">
        <f t="shared" si="300"/>
        <v>16871.892876743015</v>
      </c>
      <c r="S2428" s="38">
        <f t="shared" si="301"/>
        <v>16969.360772733227</v>
      </c>
      <c r="T2428" s="38">
        <f t="shared" si="302"/>
        <v>18195.131388118774</v>
      </c>
      <c r="U2428" s="32">
        <f t="shared" si="303"/>
        <v>17129.386664185797</v>
      </c>
      <c r="W2428" s="140">
        <v>15889</v>
      </c>
      <c r="Y2428" s="141" t="s">
        <v>15578</v>
      </c>
      <c r="Z2428" s="141" t="s">
        <v>15578</v>
      </c>
      <c r="AA2428" s="147" t="s">
        <v>15578</v>
      </c>
      <c r="AB2428" s="147" t="s">
        <v>15578</v>
      </c>
    </row>
    <row r="2429" spans="1:28" x14ac:dyDescent="0.2">
      <c r="A2429" s="139" t="s">
        <v>46</v>
      </c>
      <c r="B2429" s="139" t="s">
        <v>333</v>
      </c>
      <c r="C2429" s="138" t="s">
        <v>2972</v>
      </c>
      <c r="D2429" t="s">
        <v>10666</v>
      </c>
      <c r="E2429" s="140">
        <v>19143.819489886377</v>
      </c>
      <c r="F2429" s="140">
        <v>12773.257676389789</v>
      </c>
      <c r="G2429" s="140">
        <v>19669.559604754104</v>
      </c>
      <c r="H2429" s="140">
        <f t="shared" si="296"/>
        <v>18358.64029847458</v>
      </c>
      <c r="I2429" s="143">
        <v>0.94699008712178245</v>
      </c>
      <c r="J2429" s="144">
        <v>1.0007356524441298</v>
      </c>
      <c r="K2429" s="145">
        <f t="shared" si="297"/>
        <v>17398.240024751085</v>
      </c>
      <c r="L2429" s="140">
        <f t="shared" si="298"/>
        <v>17498.166117831202</v>
      </c>
      <c r="N2429" s="140">
        <v>19238.970613683567</v>
      </c>
      <c r="O2429" s="140">
        <f t="shared" si="299"/>
        <v>17725.430328440292</v>
      </c>
      <c r="Q2429" s="140">
        <v>19240.858246730739</v>
      </c>
      <c r="R2429" s="38">
        <f t="shared" si="300"/>
        <v>17481.846650123985</v>
      </c>
      <c r="S2429" s="38">
        <f t="shared" si="301"/>
        <v>17582.838211856804</v>
      </c>
      <c r="T2429" s="38">
        <f t="shared" si="302"/>
        <v>19239.159376988286</v>
      </c>
      <c r="U2429" s="32">
        <f t="shared" si="303"/>
        <v>17799.073017663886</v>
      </c>
      <c r="W2429" s="140">
        <v>15772</v>
      </c>
      <c r="Y2429" s="141" t="s">
        <v>15578</v>
      </c>
      <c r="Z2429" s="141" t="s">
        <v>15578</v>
      </c>
      <c r="AA2429" s="147" t="s">
        <v>15578</v>
      </c>
      <c r="AB2429" s="147" t="s">
        <v>15578</v>
      </c>
    </row>
    <row r="2430" spans="1:28" x14ac:dyDescent="0.2">
      <c r="A2430" s="139" t="s">
        <v>46</v>
      </c>
      <c r="B2430" s="139" t="s">
        <v>333</v>
      </c>
      <c r="C2430" s="138" t="s">
        <v>2973</v>
      </c>
      <c r="D2430" t="s">
        <v>9319</v>
      </c>
      <c r="E2430" s="140">
        <v>11384.440759586098</v>
      </c>
      <c r="F2430" s="140">
        <v>8670.0922081128574</v>
      </c>
      <c r="G2430" s="140">
        <v>10088.315585651555</v>
      </c>
      <c r="H2430" s="140">
        <f t="shared" si="296"/>
        <v>10985.815347399644</v>
      </c>
      <c r="I2430" s="143">
        <v>0.94699008712178245</v>
      </c>
      <c r="J2430" s="144">
        <v>1.0007356524441298</v>
      </c>
      <c r="K2430" s="145">
        <f t="shared" si="297"/>
        <v>10411.111562414268</v>
      </c>
      <c r="L2430" s="140">
        <f t="shared" si="298"/>
        <v>10470.907363689183</v>
      </c>
      <c r="N2430" s="140">
        <v>10620.752338387862</v>
      </c>
      <c r="O2430" s="140">
        <f t="shared" si="299"/>
        <v>10490.469813102527</v>
      </c>
      <c r="Q2430" s="140">
        <v>9181.3014497303157</v>
      </c>
      <c r="R2430" s="38">
        <f t="shared" si="300"/>
        <v>10240.100172631446</v>
      </c>
      <c r="S2430" s="38">
        <f t="shared" si="301"/>
        <v>10299.256606698853</v>
      </c>
      <c r="T2430" s="38">
        <f t="shared" si="302"/>
        <v>10476.807249522106</v>
      </c>
      <c r="U2430" s="32">
        <f t="shared" si="303"/>
        <v>10322.436065840016</v>
      </c>
      <c r="W2430" s="140">
        <v>9579</v>
      </c>
      <c r="Y2430" s="141" t="s">
        <v>15578</v>
      </c>
      <c r="Z2430" s="141" t="s">
        <v>15579</v>
      </c>
      <c r="AA2430" s="147" t="s">
        <v>15578</v>
      </c>
      <c r="AB2430" s="147" t="s">
        <v>15578</v>
      </c>
    </row>
    <row r="2431" spans="1:28" x14ac:dyDescent="0.2">
      <c r="A2431" s="139" t="s">
        <v>46</v>
      </c>
      <c r="B2431" s="139" t="s">
        <v>333</v>
      </c>
      <c r="C2431" s="138" t="s">
        <v>2974</v>
      </c>
      <c r="D2431" t="s">
        <v>10667</v>
      </c>
      <c r="E2431" s="140">
        <v>5001.6304507679879</v>
      </c>
      <c r="F2431" s="140">
        <v>4406.2860549340667</v>
      </c>
      <c r="G2431" s="140">
        <v>3421.7005874936081</v>
      </c>
      <c r="H2431" s="140">
        <f t="shared" si="296"/>
        <v>4859.5829713556932</v>
      </c>
      <c r="I2431" s="143">
        <v>0.94699008712178245</v>
      </c>
      <c r="J2431" s="144">
        <v>1.0007356524441298</v>
      </c>
      <c r="K2431" s="145">
        <f t="shared" si="297"/>
        <v>4605.3623569750162</v>
      </c>
      <c r="L2431" s="140">
        <f t="shared" si="298"/>
        <v>4631.813070776876</v>
      </c>
      <c r="N2431" s="140">
        <v>4861.1033256700448</v>
      </c>
      <c r="O2431" s="140">
        <f t="shared" si="299"/>
        <v>4661.7472011762447</v>
      </c>
      <c r="Q2431" s="140">
        <v>3845.9502827874949</v>
      </c>
      <c r="R2431" s="38">
        <f t="shared" si="300"/>
        <v>4509.3017308832868</v>
      </c>
      <c r="S2431" s="38">
        <f t="shared" si="301"/>
        <v>4535.3516919223393</v>
      </c>
      <c r="T2431" s="38">
        <f t="shared" si="302"/>
        <v>4759.58802138179</v>
      </c>
      <c r="U2431" s="32">
        <f t="shared" si="303"/>
        <v>4564.6260260166628</v>
      </c>
      <c r="W2431" s="140">
        <v>3744</v>
      </c>
      <c r="Y2431" s="141" t="s">
        <v>15578</v>
      </c>
      <c r="Z2431" s="141" t="s">
        <v>15578</v>
      </c>
      <c r="AA2431" s="147" t="s">
        <v>15578</v>
      </c>
      <c r="AB2431" s="147" t="s">
        <v>15578</v>
      </c>
    </row>
    <row r="2432" spans="1:28" x14ac:dyDescent="0.2">
      <c r="A2432" s="139" t="s">
        <v>46</v>
      </c>
      <c r="B2432" s="139" t="s">
        <v>333</v>
      </c>
      <c r="C2432" s="138" t="s">
        <v>2975</v>
      </c>
      <c r="D2432" t="s">
        <v>10668</v>
      </c>
      <c r="E2432" s="140">
        <v>9274.8453106225843</v>
      </c>
      <c r="F2432" s="140">
        <v>5742.9445564002144</v>
      </c>
      <c r="G2432" s="140">
        <v>6294.6838564665686</v>
      </c>
      <c r="H2432" s="140">
        <f t="shared" si="296"/>
        <v>8701.6235894731471</v>
      </c>
      <c r="I2432" s="143">
        <v>0.94699008712178245</v>
      </c>
      <c r="J2432" s="144">
        <v>1.0007356524441298</v>
      </c>
      <c r="K2432" s="145">
        <f t="shared" si="297"/>
        <v>8246.4133156565586</v>
      </c>
      <c r="L2432" s="140">
        <f t="shared" si="298"/>
        <v>8293.776259459215</v>
      </c>
      <c r="N2432" s="140">
        <v>7953.6857356223381</v>
      </c>
      <c r="O2432" s="140">
        <f t="shared" si="299"/>
        <v>8249.3770149607244</v>
      </c>
      <c r="Q2432" s="140">
        <v>5988.8852604623444</v>
      </c>
      <c r="R2432" s="38">
        <f t="shared" si="300"/>
        <v>7989.3307005764336</v>
      </c>
      <c r="S2432" s="38">
        <f t="shared" si="301"/>
        <v>8035.4845766971494</v>
      </c>
      <c r="T2432" s="38">
        <f t="shared" si="302"/>
        <v>7757.205688106339</v>
      </c>
      <c r="U2432" s="32">
        <f t="shared" si="303"/>
        <v>7999.1549187169185</v>
      </c>
      <c r="W2432" s="140">
        <v>6220</v>
      </c>
      <c r="Y2432" s="141" t="s">
        <v>15578</v>
      </c>
      <c r="Z2432" s="141" t="s">
        <v>15578</v>
      </c>
      <c r="AA2432" s="147" t="s">
        <v>15578</v>
      </c>
      <c r="AB2432" s="147" t="s">
        <v>15578</v>
      </c>
    </row>
    <row r="2433" spans="1:28" x14ac:dyDescent="0.2">
      <c r="A2433" s="139" t="s">
        <v>46</v>
      </c>
      <c r="B2433" s="139" t="s">
        <v>333</v>
      </c>
      <c r="C2433" s="138" t="s">
        <v>2976</v>
      </c>
      <c r="D2433" t="s">
        <v>10669</v>
      </c>
      <c r="E2433" s="140">
        <v>4605.0367838047105</v>
      </c>
      <c r="F2433" s="140">
        <v>2881.5641898729286</v>
      </c>
      <c r="G2433" s="140">
        <v>2720.1370798137809</v>
      </c>
      <c r="H2433" s="140">
        <f t="shared" si="296"/>
        <v>4307.1661430604308</v>
      </c>
      <c r="I2433" s="143">
        <v>0.94699008712178245</v>
      </c>
      <c r="J2433" s="144">
        <v>1.0007356524441298</v>
      </c>
      <c r="K2433" s="145">
        <f t="shared" si="297"/>
        <v>4081.8442523585618</v>
      </c>
      <c r="L2433" s="140">
        <f t="shared" si="298"/>
        <v>4105.2881609446868</v>
      </c>
      <c r="N2433" s="140">
        <v>4425.1298923093627</v>
      </c>
      <c r="O2433" s="140">
        <f t="shared" si="299"/>
        <v>4147.0439001857249</v>
      </c>
      <c r="Q2433" s="140">
        <v>4198.6996071757458</v>
      </c>
      <c r="R2433" s="38">
        <f t="shared" si="300"/>
        <v>4071.5650225501768</v>
      </c>
      <c r="S2433" s="38">
        <f t="shared" si="301"/>
        <v>4095.0862053264341</v>
      </c>
      <c r="T2433" s="38">
        <f t="shared" si="302"/>
        <v>4402.4868637960017</v>
      </c>
      <c r="U2433" s="32">
        <f t="shared" si="303"/>
        <v>4135.2177468948594</v>
      </c>
      <c r="W2433" s="140">
        <v>4506</v>
      </c>
      <c r="Y2433" s="141" t="s">
        <v>15578</v>
      </c>
      <c r="Z2433" s="141" t="s">
        <v>15578</v>
      </c>
      <c r="AA2433" s="147" t="s">
        <v>15578</v>
      </c>
      <c r="AB2433" s="147" t="s">
        <v>15578</v>
      </c>
    </row>
    <row r="2434" spans="1:28" x14ac:dyDescent="0.2">
      <c r="A2434" s="139" t="s">
        <v>46</v>
      </c>
      <c r="B2434" s="139" t="s">
        <v>333</v>
      </c>
      <c r="C2434" s="138" t="s">
        <v>2977</v>
      </c>
      <c r="D2434" t="s">
        <v>10670</v>
      </c>
      <c r="E2434" s="140">
        <v>6386.1538628372491</v>
      </c>
      <c r="F2434" s="140">
        <v>4758.5094805837243</v>
      </c>
      <c r="G2434" s="140">
        <v>6499.816343552573</v>
      </c>
      <c r="H2434" s="140">
        <f t="shared" si="296"/>
        <v>6184.6738444931416</v>
      </c>
      <c r="I2434" s="143">
        <v>0.94699008712178245</v>
      </c>
      <c r="J2434" s="144">
        <v>1.0007356524441298</v>
      </c>
      <c r="K2434" s="145">
        <f t="shared" si="297"/>
        <v>5861.1334103121144</v>
      </c>
      <c r="L2434" s="140">
        <f t="shared" si="298"/>
        <v>5894.7965947422999</v>
      </c>
      <c r="N2434" s="140">
        <v>7007.8418198979962</v>
      </c>
      <c r="O2434" s="140">
        <f t="shared" si="299"/>
        <v>6040.106045096958</v>
      </c>
      <c r="Q2434" s="140">
        <v>5995.9657842272145</v>
      </c>
      <c r="R2434" s="38">
        <f t="shared" si="300"/>
        <v>5843.2497976167633</v>
      </c>
      <c r="S2434" s="38">
        <f t="shared" si="301"/>
        <v>5877.0058952686168</v>
      </c>
      <c r="T2434" s="38">
        <f t="shared" si="302"/>
        <v>6906.6542163309186</v>
      </c>
      <c r="U2434" s="32">
        <f t="shared" si="303"/>
        <v>6011.4277751803074</v>
      </c>
      <c r="W2434" s="140">
        <v>5514</v>
      </c>
      <c r="Y2434" s="141" t="s">
        <v>15578</v>
      </c>
      <c r="Z2434" s="141" t="s">
        <v>15578</v>
      </c>
      <c r="AA2434" s="147" t="s">
        <v>15578</v>
      </c>
      <c r="AB2434" s="147" t="s">
        <v>15578</v>
      </c>
    </row>
    <row r="2435" spans="1:28" x14ac:dyDescent="0.2">
      <c r="A2435" s="139" t="s">
        <v>46</v>
      </c>
      <c r="B2435" s="139" t="s">
        <v>333</v>
      </c>
      <c r="C2435" s="138" t="s">
        <v>2978</v>
      </c>
      <c r="D2435" t="s">
        <v>10671</v>
      </c>
      <c r="E2435" s="140">
        <v>9180.2895371532104</v>
      </c>
      <c r="F2435" s="140">
        <v>12419.449063033257</v>
      </c>
      <c r="G2435" s="140">
        <v>7063.1524924236119</v>
      </c>
      <c r="H2435" s="140">
        <f t="shared" si="296"/>
        <v>9501.5433914755104</v>
      </c>
      <c r="I2435" s="143">
        <v>0.94699008712178245</v>
      </c>
      <c r="J2435" s="144">
        <v>1.0007356524441298</v>
      </c>
      <c r="K2435" s="145">
        <f t="shared" si="297"/>
        <v>9004.4867072325596</v>
      </c>
      <c r="L2435" s="140">
        <f t="shared" si="298"/>
        <v>9056.2036151247103</v>
      </c>
      <c r="N2435" s="140">
        <v>9253.0801918458546</v>
      </c>
      <c r="O2435" s="140">
        <f t="shared" si="299"/>
        <v>9081.9060991788101</v>
      </c>
      <c r="Q2435" s="140">
        <v>10505.991694855016</v>
      </c>
      <c r="R2435" s="38">
        <f t="shared" si="300"/>
        <v>9099.6769413159782</v>
      </c>
      <c r="S2435" s="38">
        <f t="shared" si="301"/>
        <v>9152.245219940085</v>
      </c>
      <c r="T2435" s="38">
        <f t="shared" si="302"/>
        <v>9378.371342146771</v>
      </c>
      <c r="U2435" s="32">
        <f t="shared" si="303"/>
        <v>9181.7662688481269</v>
      </c>
      <c r="W2435" s="140">
        <v>7901</v>
      </c>
      <c r="Y2435" s="141" t="s">
        <v>15578</v>
      </c>
      <c r="Z2435" s="141" t="s">
        <v>15578</v>
      </c>
      <c r="AA2435" s="147" t="s">
        <v>15578</v>
      </c>
      <c r="AB2435" s="147" t="s">
        <v>15578</v>
      </c>
    </row>
    <row r="2436" spans="1:28" x14ac:dyDescent="0.2">
      <c r="A2436" s="139" t="s">
        <v>46</v>
      </c>
      <c r="B2436" s="139" t="s">
        <v>333</v>
      </c>
      <c r="C2436" s="138" t="s">
        <v>2979</v>
      </c>
      <c r="D2436" t="s">
        <v>10672</v>
      </c>
      <c r="E2436" s="140">
        <v>1954.3058208808088</v>
      </c>
      <c r="F2436" s="140">
        <v>1078.8467292787977</v>
      </c>
      <c r="G2436" s="140">
        <v>3192.7744920866144</v>
      </c>
      <c r="H2436" s="140">
        <f t="shared" si="296"/>
        <v>1895.5646810052078</v>
      </c>
      <c r="I2436" s="143">
        <v>0.94699008712178245</v>
      </c>
      <c r="J2436" s="144">
        <v>1.0007356524441298</v>
      </c>
      <c r="K2436" s="145">
        <f t="shared" si="297"/>
        <v>1796.4015181075033</v>
      </c>
      <c r="L2436" s="140">
        <f t="shared" si="298"/>
        <v>1806.7190781050838</v>
      </c>
      <c r="N2436" s="140">
        <v>2034.8563599994015</v>
      </c>
      <c r="O2436" s="140">
        <f t="shared" si="299"/>
        <v>1836.5026864331567</v>
      </c>
      <c r="Q2436" s="140">
        <v>1931.691938442468</v>
      </c>
      <c r="R2436" s="38">
        <f t="shared" si="300"/>
        <v>1799.8252503998215</v>
      </c>
      <c r="S2436" s="38">
        <f t="shared" si="301"/>
        <v>1810.2227310848928</v>
      </c>
      <c r="T2436" s="38">
        <f t="shared" si="302"/>
        <v>2024.5399178437083</v>
      </c>
      <c r="U2436" s="32">
        <f t="shared" si="303"/>
        <v>1838.202108657016</v>
      </c>
      <c r="W2436" s="140">
        <v>1735</v>
      </c>
      <c r="Y2436" s="141" t="s">
        <v>15578</v>
      </c>
      <c r="Z2436" s="141" t="s">
        <v>15578</v>
      </c>
      <c r="AA2436" s="147" t="s">
        <v>15578</v>
      </c>
      <c r="AB2436" s="147" t="s">
        <v>15578</v>
      </c>
    </row>
    <row r="2437" spans="1:28" x14ac:dyDescent="0.2">
      <c r="A2437" s="139" t="s">
        <v>46</v>
      </c>
      <c r="B2437" s="139" t="s">
        <v>333</v>
      </c>
      <c r="C2437" s="138" t="s">
        <v>2980</v>
      </c>
      <c r="D2437" t="s">
        <v>10673</v>
      </c>
      <c r="E2437" s="140">
        <v>3673.4583575860333</v>
      </c>
      <c r="F2437" s="140">
        <v>2723.0709185781966</v>
      </c>
      <c r="G2437" s="140">
        <v>2842.8120997217579</v>
      </c>
      <c r="H2437" s="140">
        <f t="shared" si="296"/>
        <v>3518.0011914530119</v>
      </c>
      <c r="I2437" s="143">
        <v>0.94699008712178245</v>
      </c>
      <c r="J2437" s="144">
        <v>1.0007356524441298</v>
      </c>
      <c r="K2437" s="145">
        <f t="shared" si="297"/>
        <v>3333.9630899215058</v>
      </c>
      <c r="L2437" s="140">
        <f t="shared" si="298"/>
        <v>3353.1115730769989</v>
      </c>
      <c r="N2437" s="140">
        <v>3689.238539249819</v>
      </c>
      <c r="O2437" s="140">
        <f t="shared" si="299"/>
        <v>3396.9933701505356</v>
      </c>
      <c r="Q2437" s="140">
        <v>3694.0400477574494</v>
      </c>
      <c r="R2437" s="38">
        <f t="shared" si="300"/>
        <v>3350.6460589533776</v>
      </c>
      <c r="S2437" s="38">
        <f t="shared" si="301"/>
        <v>3370.0025368518509</v>
      </c>
      <c r="T2437" s="38">
        <f t="shared" si="302"/>
        <v>3689.7186901005821</v>
      </c>
      <c r="U2437" s="32">
        <f t="shared" si="303"/>
        <v>3411.7418817123257</v>
      </c>
      <c r="W2437" s="140">
        <v>3072</v>
      </c>
      <c r="Y2437" s="141" t="s">
        <v>15578</v>
      </c>
      <c r="Z2437" s="141" t="s">
        <v>15578</v>
      </c>
      <c r="AA2437" s="147" t="s">
        <v>15578</v>
      </c>
      <c r="AB2437" s="147" t="s">
        <v>15578</v>
      </c>
    </row>
    <row r="2438" spans="1:28" x14ac:dyDescent="0.2">
      <c r="A2438" s="139" t="s">
        <v>46</v>
      </c>
      <c r="B2438" s="139" t="s">
        <v>333</v>
      </c>
      <c r="C2438" s="138" t="s">
        <v>2981</v>
      </c>
      <c r="D2438" t="s">
        <v>10674</v>
      </c>
      <c r="E2438" s="140">
        <v>5732.8372041961156</v>
      </c>
      <c r="F2438" s="140">
        <v>3425.6122479842752</v>
      </c>
      <c r="G2438" s="140">
        <v>3535.8868325416975</v>
      </c>
      <c r="H2438" s="140">
        <f t="shared" si="296"/>
        <v>5347.8336413218458</v>
      </c>
      <c r="I2438" s="143">
        <v>0.94699008712178245</v>
      </c>
      <c r="J2438" s="144">
        <v>1.0007356524441298</v>
      </c>
      <c r="K2438" s="145">
        <f t="shared" si="297"/>
        <v>5068.0710440133735</v>
      </c>
      <c r="L2438" s="140">
        <f t="shared" si="298"/>
        <v>5097.1793065824768</v>
      </c>
      <c r="N2438" s="140">
        <v>5318.9269356887553</v>
      </c>
      <c r="O2438" s="140">
        <f t="shared" si="299"/>
        <v>5126.1287377238523</v>
      </c>
      <c r="Q2438" s="140">
        <v>4145.7781720247813</v>
      </c>
      <c r="R2438" s="38">
        <f t="shared" si="300"/>
        <v>4954.1538407898179</v>
      </c>
      <c r="S2438" s="38">
        <f t="shared" si="301"/>
        <v>4982.7736853325259</v>
      </c>
      <c r="T2438" s="38">
        <f t="shared" si="302"/>
        <v>5201.6120593223586</v>
      </c>
      <c r="U2438" s="32">
        <f t="shared" si="303"/>
        <v>5011.3433095690625</v>
      </c>
      <c r="W2438" s="140">
        <v>4476</v>
      </c>
      <c r="Y2438" s="141" t="s">
        <v>15578</v>
      </c>
      <c r="Z2438" s="141" t="s">
        <v>15578</v>
      </c>
      <c r="AA2438" s="147" t="s">
        <v>15578</v>
      </c>
      <c r="AB2438" s="147" t="s">
        <v>15578</v>
      </c>
    </row>
    <row r="2439" spans="1:28" x14ac:dyDescent="0.2">
      <c r="A2439" s="139" t="s">
        <v>46</v>
      </c>
      <c r="B2439" s="139" t="s">
        <v>333</v>
      </c>
      <c r="C2439" s="138" t="s">
        <v>2982</v>
      </c>
      <c r="D2439" t="s">
        <v>10675</v>
      </c>
      <c r="E2439" s="140">
        <v>4877.0121619523388</v>
      </c>
      <c r="F2439" s="140">
        <v>3858.6107060840391</v>
      </c>
      <c r="G2439" s="140">
        <v>3312.4206921925997</v>
      </c>
      <c r="H2439" s="140">
        <f t="shared" ref="H2439:H2502" si="304">SUMPRODUCT($E$4:$G$4,E2439:G2439)</f>
        <v>4681.9972503415684</v>
      </c>
      <c r="I2439" s="143">
        <v>0.94699008712178245</v>
      </c>
      <c r="J2439" s="144">
        <v>1.0007356524441298</v>
      </c>
      <c r="K2439" s="145">
        <f t="shared" ref="K2439:K2502" si="305">H2439*I2439*J2439</f>
        <v>4437.0667234781858</v>
      </c>
      <c r="L2439" s="140">
        <f t="shared" ref="L2439:L2502" si="306">(K2439/$K$7727)*$H$7727</f>
        <v>4462.5508380657657</v>
      </c>
      <c r="N2439" s="140">
        <v>5049.5462519291304</v>
      </c>
      <c r="O2439" s="140">
        <f t="shared" ref="O2439:O2502" si="307">(N2439*$N$4)+(L2439*$L$4)</f>
        <v>4539.183825676183</v>
      </c>
      <c r="Q2439" s="140">
        <v>4508.2850798330892</v>
      </c>
      <c r="R2439" s="38">
        <f t="shared" ref="R2439:R2502" si="308">($R$4*Q2439+(1-$R$4)*H2439)*I2439*J2439</f>
        <v>4420.6042513746379</v>
      </c>
      <c r="S2439" s="38">
        <f t="shared" ref="S2439:S2502" si="309">R2439*$W$7727/$R$7727</f>
        <v>4446.1418124849743</v>
      </c>
      <c r="T2439" s="38">
        <f t="shared" ref="T2439:T2502" si="310">$R$4*Q2439+(1-$R$4)*N2439</f>
        <v>4995.4201347195258</v>
      </c>
      <c r="U2439" s="32">
        <f t="shared" ref="U2439:U2502" si="311">S2439*$L$4+T2439*$N$4</f>
        <v>4517.8507864707044</v>
      </c>
      <c r="W2439" s="140">
        <v>3769</v>
      </c>
      <c r="Y2439" s="141" t="s">
        <v>15578</v>
      </c>
      <c r="Z2439" s="141" t="s">
        <v>15578</v>
      </c>
      <c r="AA2439" s="147" t="s">
        <v>15578</v>
      </c>
      <c r="AB2439" s="147" t="s">
        <v>15578</v>
      </c>
    </row>
    <row r="2440" spans="1:28" x14ac:dyDescent="0.2">
      <c r="A2440" s="139" t="s">
        <v>46</v>
      </c>
      <c r="B2440" s="139" t="s">
        <v>333</v>
      </c>
      <c r="C2440" s="138" t="s">
        <v>2983</v>
      </c>
      <c r="D2440" t="s">
        <v>10676</v>
      </c>
      <c r="E2440" s="140">
        <v>4347.0059270566544</v>
      </c>
      <c r="F2440" s="140">
        <v>2260.1433451312996</v>
      </c>
      <c r="G2440" s="140">
        <v>2840.9278458255239</v>
      </c>
      <c r="H2440" s="140">
        <f t="shared" si="304"/>
        <v>4019.0515360291865</v>
      </c>
      <c r="I2440" s="143">
        <v>0.94699008712178245</v>
      </c>
      <c r="J2440" s="144">
        <v>1.0007356524441298</v>
      </c>
      <c r="K2440" s="145">
        <f t="shared" si="305"/>
        <v>3808.8018588985769</v>
      </c>
      <c r="L2440" s="140">
        <f t="shared" si="306"/>
        <v>3830.6775594599312</v>
      </c>
      <c r="N2440" s="140">
        <v>4228.9435989456588</v>
      </c>
      <c r="O2440" s="140">
        <f t="shared" si="307"/>
        <v>3882.671690502093</v>
      </c>
      <c r="Q2440" s="140">
        <v>3127.0041422261529</v>
      </c>
      <c r="R2440" s="38">
        <f t="shared" si="308"/>
        <v>3724.2637100023953</v>
      </c>
      <c r="S2440" s="38">
        <f t="shared" si="309"/>
        <v>3745.7785542808942</v>
      </c>
      <c r="T2440" s="38">
        <f t="shared" si="310"/>
        <v>4118.7496532737086</v>
      </c>
      <c r="U2440" s="32">
        <f t="shared" si="311"/>
        <v>3794.4703991115816</v>
      </c>
      <c r="W2440" s="140">
        <v>4291</v>
      </c>
      <c r="Y2440" s="141" t="s">
        <v>15578</v>
      </c>
      <c r="Z2440" s="141" t="s">
        <v>15578</v>
      </c>
      <c r="AA2440" s="147" t="s">
        <v>15578</v>
      </c>
      <c r="AB2440" s="147" t="s">
        <v>15578</v>
      </c>
    </row>
    <row r="2441" spans="1:28" x14ac:dyDescent="0.2">
      <c r="A2441" s="139" t="s">
        <v>46</v>
      </c>
      <c r="B2441" s="139" t="s">
        <v>333</v>
      </c>
      <c r="C2441" s="138" t="s">
        <v>2984</v>
      </c>
      <c r="D2441" t="s">
        <v>10677</v>
      </c>
      <c r="E2441" s="140">
        <v>3110.2016048511173</v>
      </c>
      <c r="F2441" s="140">
        <v>2108.7288425097463</v>
      </c>
      <c r="G2441" s="140">
        <v>2176.6178024445826</v>
      </c>
      <c r="H2441" s="140">
        <f t="shared" si="304"/>
        <v>2943.9312243875947</v>
      </c>
      <c r="I2441" s="143">
        <v>0.94699008712178245</v>
      </c>
      <c r="J2441" s="144">
        <v>1.0007356524441298</v>
      </c>
      <c r="K2441" s="145">
        <f t="shared" si="305"/>
        <v>2789.9245927548627</v>
      </c>
      <c r="L2441" s="140">
        <f t="shared" si="306"/>
        <v>2805.9484126438588</v>
      </c>
      <c r="N2441" s="140">
        <v>2962.7801108381741</v>
      </c>
      <c r="O2441" s="140">
        <f t="shared" si="307"/>
        <v>2826.422987573746</v>
      </c>
      <c r="Q2441" s="140">
        <v>2224.6641543243827</v>
      </c>
      <c r="R2441" s="38">
        <f t="shared" si="308"/>
        <v>2721.7606060793414</v>
      </c>
      <c r="S2441" s="38">
        <f t="shared" si="309"/>
        <v>2737.4840510775771</v>
      </c>
      <c r="T2441" s="38">
        <f t="shared" si="310"/>
        <v>2888.9685151867948</v>
      </c>
      <c r="U2441" s="32">
        <f t="shared" si="311"/>
        <v>2757.2605378900525</v>
      </c>
      <c r="W2441" s="140">
        <v>2471</v>
      </c>
      <c r="Y2441" s="141" t="s">
        <v>15578</v>
      </c>
      <c r="Z2441" s="141" t="s">
        <v>15578</v>
      </c>
      <c r="AA2441" s="147" t="s">
        <v>15578</v>
      </c>
      <c r="AB2441" s="147" t="s">
        <v>15578</v>
      </c>
    </row>
    <row r="2442" spans="1:28" x14ac:dyDescent="0.2">
      <c r="A2442" s="139" t="s">
        <v>46</v>
      </c>
      <c r="B2442" s="139" t="s">
        <v>333</v>
      </c>
      <c r="C2442" s="138" t="s">
        <v>2985</v>
      </c>
      <c r="D2442" t="s">
        <v>10678</v>
      </c>
      <c r="E2442" s="140">
        <v>5910.236030594041</v>
      </c>
      <c r="F2442" s="140">
        <v>4563.3404043351029</v>
      </c>
      <c r="G2442" s="140">
        <v>4945.8660391354542</v>
      </c>
      <c r="H2442" s="140">
        <f t="shared" si="304"/>
        <v>5698.8924845461734</v>
      </c>
      <c r="I2442" s="143">
        <v>0.94699008712178245</v>
      </c>
      <c r="J2442" s="144">
        <v>1.0007356524441298</v>
      </c>
      <c r="K2442" s="145">
        <f t="shared" si="305"/>
        <v>5400.7648556425393</v>
      </c>
      <c r="L2442" s="140">
        <f t="shared" si="306"/>
        <v>5431.7839317617909</v>
      </c>
      <c r="N2442" s="140">
        <v>5753.1280840330855</v>
      </c>
      <c r="O2442" s="140">
        <f t="shared" si="307"/>
        <v>5473.7358139368334</v>
      </c>
      <c r="Q2442" s="140">
        <v>6147.8756318801488</v>
      </c>
      <c r="R2442" s="38">
        <f t="shared" si="308"/>
        <v>5443.3143932846815</v>
      </c>
      <c r="S2442" s="38">
        <f t="shared" si="309"/>
        <v>5474.7600885011343</v>
      </c>
      <c r="T2442" s="38">
        <f t="shared" si="310"/>
        <v>5792.602838817792</v>
      </c>
      <c r="U2442" s="32">
        <f t="shared" si="311"/>
        <v>5516.2548582588197</v>
      </c>
      <c r="W2442" s="140">
        <v>4946</v>
      </c>
      <c r="Y2442" s="141" t="s">
        <v>15579</v>
      </c>
      <c r="Z2442" s="141" t="s">
        <v>15579</v>
      </c>
      <c r="AA2442" s="147" t="s">
        <v>15579</v>
      </c>
      <c r="AB2442" s="147" t="s">
        <v>15579</v>
      </c>
    </row>
    <row r="2443" spans="1:28" x14ac:dyDescent="0.2">
      <c r="A2443" s="139" t="s">
        <v>50</v>
      </c>
      <c r="B2443" s="139" t="s">
        <v>362</v>
      </c>
      <c r="C2443" s="138" t="s">
        <v>2986</v>
      </c>
      <c r="D2443" t="s">
        <v>10679</v>
      </c>
      <c r="E2443" s="140">
        <v>8801.8242793611935</v>
      </c>
      <c r="F2443" s="140">
        <v>10732.284616865514</v>
      </c>
      <c r="G2443" s="140">
        <v>13366.167079411087</v>
      </c>
      <c r="H2443" s="140">
        <f t="shared" si="304"/>
        <v>9238.8742727379613</v>
      </c>
      <c r="I2443" s="143">
        <v>0.95978204454046478</v>
      </c>
      <c r="J2443" s="144">
        <v>0.99726116517408958</v>
      </c>
      <c r="K2443" s="145">
        <f t="shared" si="305"/>
        <v>8843.0195532453654</v>
      </c>
      <c r="L2443" s="140">
        <f t="shared" si="306"/>
        <v>8893.8090810211525</v>
      </c>
      <c r="N2443" s="140">
        <v>9429.9028607344917</v>
      </c>
      <c r="O2443" s="140">
        <f t="shared" si="307"/>
        <v>8963.7967964419695</v>
      </c>
      <c r="Q2443" s="140">
        <v>13974.753579020595</v>
      </c>
      <c r="R2443" s="38">
        <f t="shared" si="308"/>
        <v>9296.3158323260905</v>
      </c>
      <c r="S2443" s="38">
        <f t="shared" si="309"/>
        <v>9350.0200818289031</v>
      </c>
      <c r="T2443" s="38">
        <f t="shared" si="310"/>
        <v>9884.3879325631024</v>
      </c>
      <c r="U2443" s="32">
        <f t="shared" si="311"/>
        <v>9419.7824750564778</v>
      </c>
      <c r="W2443" s="140">
        <v>9054</v>
      </c>
      <c r="Y2443" s="141" t="s">
        <v>15578</v>
      </c>
      <c r="Z2443" s="141" t="s">
        <v>15578</v>
      </c>
      <c r="AA2443" s="147" t="s">
        <v>15578</v>
      </c>
      <c r="AB2443" s="147" t="s">
        <v>15578</v>
      </c>
    </row>
    <row r="2444" spans="1:28" x14ac:dyDescent="0.2">
      <c r="A2444" s="139" t="s">
        <v>50</v>
      </c>
      <c r="B2444" s="139" t="s">
        <v>362</v>
      </c>
      <c r="C2444" s="138" t="s">
        <v>2987</v>
      </c>
      <c r="D2444" t="s">
        <v>10680</v>
      </c>
      <c r="E2444" s="140">
        <v>9585.8422547557839</v>
      </c>
      <c r="F2444" s="140">
        <v>12471.500947087581</v>
      </c>
      <c r="G2444" s="140">
        <v>13199.893311330143</v>
      </c>
      <c r="H2444" s="140">
        <f t="shared" si="304"/>
        <v>10103.886396201789</v>
      </c>
      <c r="I2444" s="143">
        <v>0.95978204454046478</v>
      </c>
      <c r="J2444" s="144">
        <v>0.99726116517408958</v>
      </c>
      <c r="K2444" s="145">
        <f t="shared" si="305"/>
        <v>9670.9688137041321</v>
      </c>
      <c r="L2444" s="140">
        <f t="shared" si="306"/>
        <v>9726.5136348169763</v>
      </c>
      <c r="N2444" s="140">
        <v>10321.698261407588</v>
      </c>
      <c r="O2444" s="140">
        <f t="shared" si="307"/>
        <v>9804.215734421532</v>
      </c>
      <c r="Q2444" s="140">
        <v>17605.392850815206</v>
      </c>
      <c r="R2444" s="38">
        <f t="shared" si="308"/>
        <v>10388.978024552329</v>
      </c>
      <c r="S2444" s="38">
        <f t="shared" si="309"/>
        <v>10448.994516888968</v>
      </c>
      <c r="T2444" s="38">
        <f t="shared" si="310"/>
        <v>11050.06772034835</v>
      </c>
      <c r="U2444" s="32">
        <f t="shared" si="311"/>
        <v>10527.465377590408</v>
      </c>
      <c r="W2444" s="140">
        <v>8982</v>
      </c>
      <c r="Y2444" s="141" t="s">
        <v>15578</v>
      </c>
      <c r="Z2444" s="141" t="s">
        <v>15578</v>
      </c>
      <c r="AA2444" s="147" t="s">
        <v>15578</v>
      </c>
      <c r="AB2444" s="147" t="s">
        <v>15578</v>
      </c>
    </row>
    <row r="2445" spans="1:28" x14ac:dyDescent="0.2">
      <c r="A2445" s="139" t="s">
        <v>50</v>
      </c>
      <c r="B2445" s="139" t="s">
        <v>362</v>
      </c>
      <c r="C2445" s="138" t="s">
        <v>2988</v>
      </c>
      <c r="D2445" t="s">
        <v>10681</v>
      </c>
      <c r="E2445" s="140">
        <v>2239.8550422840744</v>
      </c>
      <c r="F2445" s="140">
        <v>1371.2984975975189</v>
      </c>
      <c r="G2445" s="140">
        <v>1949.8094497199199</v>
      </c>
      <c r="H2445" s="140">
        <f t="shared" si="304"/>
        <v>2117.5564914687634</v>
      </c>
      <c r="I2445" s="143">
        <v>0.95978204454046478</v>
      </c>
      <c r="J2445" s="144">
        <v>0.99726116517408958</v>
      </c>
      <c r="K2445" s="145">
        <f t="shared" si="305"/>
        <v>2026.8263109083912</v>
      </c>
      <c r="L2445" s="140">
        <f t="shared" si="306"/>
        <v>2038.467306452362</v>
      </c>
      <c r="N2445" s="140">
        <v>2784.9037918804015</v>
      </c>
      <c r="O2445" s="140">
        <f t="shared" si="307"/>
        <v>2135.9155259593804</v>
      </c>
      <c r="Q2445" s="140">
        <v>2167.3703651742121</v>
      </c>
      <c r="R2445" s="38">
        <f t="shared" si="308"/>
        <v>2031.5942625678265</v>
      </c>
      <c r="S2445" s="38">
        <f t="shared" si="309"/>
        <v>2043.33065869865</v>
      </c>
      <c r="T2445" s="38">
        <f t="shared" si="310"/>
        <v>2723.1504492097824</v>
      </c>
      <c r="U2445" s="32">
        <f t="shared" si="311"/>
        <v>2132.0819851198862</v>
      </c>
      <c r="W2445" s="140">
        <v>2346</v>
      </c>
      <c r="Y2445" s="141" t="s">
        <v>15578</v>
      </c>
      <c r="Z2445" s="141" t="s">
        <v>15578</v>
      </c>
      <c r="AA2445" s="147" t="s">
        <v>15578</v>
      </c>
      <c r="AB2445" s="147" t="s">
        <v>15578</v>
      </c>
    </row>
    <row r="2446" spans="1:28" x14ac:dyDescent="0.2">
      <c r="A2446" s="139" t="s">
        <v>50</v>
      </c>
      <c r="B2446" s="139" t="s">
        <v>362</v>
      </c>
      <c r="C2446" s="138" t="s">
        <v>2989</v>
      </c>
      <c r="D2446" t="s">
        <v>10682</v>
      </c>
      <c r="E2446" s="140">
        <v>15592.307987566996</v>
      </c>
      <c r="F2446" s="140">
        <v>15171.275826378966</v>
      </c>
      <c r="G2446" s="140">
        <v>19212.139874928398</v>
      </c>
      <c r="H2446" s="140">
        <f t="shared" si="304"/>
        <v>15691.539055889722</v>
      </c>
      <c r="I2446" s="143">
        <v>0.95978204454046478</v>
      </c>
      <c r="J2446" s="144">
        <v>0.99726116517408958</v>
      </c>
      <c r="K2446" s="145">
        <f t="shared" si="305"/>
        <v>15019.209331725662</v>
      </c>
      <c r="L2446" s="140">
        <f t="shared" si="306"/>
        <v>15105.471557533372</v>
      </c>
      <c r="N2446" s="140">
        <v>16222.215670931741</v>
      </c>
      <c r="O2446" s="140">
        <f t="shared" si="307"/>
        <v>15251.263902388018</v>
      </c>
      <c r="Q2446" s="140">
        <v>17189.129824288226</v>
      </c>
      <c r="R2446" s="38">
        <f t="shared" si="308"/>
        <v>15162.551735321151</v>
      </c>
      <c r="S2446" s="38">
        <f t="shared" si="309"/>
        <v>15250.144871804468</v>
      </c>
      <c r="T2446" s="38">
        <f t="shared" si="310"/>
        <v>16318.907086267389</v>
      </c>
      <c r="U2446" s="32">
        <f t="shared" si="311"/>
        <v>15389.673119564311</v>
      </c>
      <c r="W2446" s="140">
        <v>15595</v>
      </c>
      <c r="Y2446" s="141" t="s">
        <v>15578</v>
      </c>
      <c r="Z2446" s="141" t="s">
        <v>15578</v>
      </c>
      <c r="AA2446" s="147" t="s">
        <v>15578</v>
      </c>
      <c r="AB2446" s="147" t="s">
        <v>15578</v>
      </c>
    </row>
    <row r="2447" spans="1:28" x14ac:dyDescent="0.2">
      <c r="A2447" s="139" t="s">
        <v>50</v>
      </c>
      <c r="B2447" s="139" t="s">
        <v>362</v>
      </c>
      <c r="C2447" s="138" t="s">
        <v>2990</v>
      </c>
      <c r="D2447" t="s">
        <v>10683</v>
      </c>
      <c r="E2447" s="140">
        <v>4861.3506682525122</v>
      </c>
      <c r="F2447" s="140">
        <v>5828.3298944945182</v>
      </c>
      <c r="G2447" s="140">
        <v>6009.2959295776864</v>
      </c>
      <c r="H2447" s="140">
        <f t="shared" si="304"/>
        <v>5032.2857626798086</v>
      </c>
      <c r="I2447" s="143">
        <v>0.95978204454046478</v>
      </c>
      <c r="J2447" s="144">
        <v>0.99726116517408958</v>
      </c>
      <c r="K2447" s="145">
        <f t="shared" si="305"/>
        <v>4816.669226488777</v>
      </c>
      <c r="L2447" s="140">
        <f t="shared" si="306"/>
        <v>4844.333572812171</v>
      </c>
      <c r="N2447" s="140">
        <v>5507.1228838708757</v>
      </c>
      <c r="O2447" s="140">
        <f t="shared" si="307"/>
        <v>4930.861548777757</v>
      </c>
      <c r="Q2447" s="140">
        <v>7012.080573299696</v>
      </c>
      <c r="R2447" s="38">
        <f t="shared" si="308"/>
        <v>5006.1659520085304</v>
      </c>
      <c r="S2447" s="38">
        <f t="shared" si="309"/>
        <v>5035.0862673450929</v>
      </c>
      <c r="T2447" s="38">
        <f t="shared" si="310"/>
        <v>5657.6186528137587</v>
      </c>
      <c r="U2447" s="32">
        <f t="shared" si="311"/>
        <v>5116.3586511763715</v>
      </c>
      <c r="W2447" s="140">
        <v>4621</v>
      </c>
      <c r="Y2447" s="141" t="s">
        <v>15578</v>
      </c>
      <c r="Z2447" s="141" t="s">
        <v>15578</v>
      </c>
      <c r="AA2447" s="147" t="s">
        <v>15578</v>
      </c>
      <c r="AB2447" s="147" t="s">
        <v>15578</v>
      </c>
    </row>
    <row r="2448" spans="1:28" x14ac:dyDescent="0.2">
      <c r="A2448" s="139" t="s">
        <v>50</v>
      </c>
      <c r="B2448" s="139" t="s">
        <v>362</v>
      </c>
      <c r="C2448" s="138" t="s">
        <v>2991</v>
      </c>
      <c r="D2448" t="s">
        <v>10684</v>
      </c>
      <c r="E2448" s="140">
        <v>6162.526544881639</v>
      </c>
      <c r="F2448" s="140">
        <v>15468.614498900968</v>
      </c>
      <c r="G2448" s="140">
        <v>7615.5723549340819</v>
      </c>
      <c r="H2448" s="140">
        <f t="shared" si="304"/>
        <v>7403.1374876214713</v>
      </c>
      <c r="I2448" s="143">
        <v>0.95978204454046478</v>
      </c>
      <c r="J2448" s="144">
        <v>0.99726116517408958</v>
      </c>
      <c r="K2448" s="145">
        <f t="shared" si="305"/>
        <v>7085.9379212008062</v>
      </c>
      <c r="L2448" s="140">
        <f t="shared" si="306"/>
        <v>7126.6357211660061</v>
      </c>
      <c r="N2448" s="140">
        <v>7028.8222426617594</v>
      </c>
      <c r="O2448" s="140">
        <f t="shared" si="307"/>
        <v>7113.8660488494643</v>
      </c>
      <c r="Q2448" s="140">
        <v>47862.429318933799</v>
      </c>
      <c r="R2448" s="38">
        <f t="shared" si="308"/>
        <v>10958.512633365666</v>
      </c>
      <c r="S2448" s="38">
        <f t="shared" si="309"/>
        <v>11021.819292396713</v>
      </c>
      <c r="T2448" s="38">
        <f t="shared" si="310"/>
        <v>11112.182950288963</v>
      </c>
      <c r="U2448" s="32">
        <f t="shared" si="311"/>
        <v>11033.616381287258</v>
      </c>
      <c r="W2448" s="140">
        <v>16252</v>
      </c>
      <c r="Y2448" s="141" t="s">
        <v>15578</v>
      </c>
      <c r="Z2448" s="141" t="s">
        <v>15578</v>
      </c>
      <c r="AA2448" s="147" t="s">
        <v>15578</v>
      </c>
      <c r="AB2448" s="147" t="s">
        <v>15578</v>
      </c>
    </row>
    <row r="2449" spans="1:28" x14ac:dyDescent="0.2">
      <c r="A2449" s="139" t="s">
        <v>50</v>
      </c>
      <c r="B2449" s="139" t="s">
        <v>362</v>
      </c>
      <c r="C2449" s="138" t="s">
        <v>2992</v>
      </c>
      <c r="D2449" t="s">
        <v>10685</v>
      </c>
      <c r="E2449" s="140">
        <v>3124.4612511815185</v>
      </c>
      <c r="F2449" s="140">
        <v>5492.8379460878132</v>
      </c>
      <c r="G2449" s="140">
        <v>5318.6431737242856</v>
      </c>
      <c r="H2449" s="140">
        <f t="shared" si="304"/>
        <v>3517.0978709139181</v>
      </c>
      <c r="I2449" s="143">
        <v>0.95978204454046478</v>
      </c>
      <c r="J2449" s="144">
        <v>0.99726116517408958</v>
      </c>
      <c r="K2449" s="145">
        <f t="shared" si="305"/>
        <v>3366.4020447755634</v>
      </c>
      <c r="L2449" s="140">
        <f t="shared" si="306"/>
        <v>3385.7368397659061</v>
      </c>
      <c r="N2449" s="140">
        <v>3778.6584153086287</v>
      </c>
      <c r="O2449" s="140">
        <f t="shared" si="307"/>
        <v>3437.0332443361813</v>
      </c>
      <c r="Q2449" s="140">
        <v>4399.2665865370509</v>
      </c>
      <c r="R2449" s="38">
        <f t="shared" si="308"/>
        <v>3450.8391198046716</v>
      </c>
      <c r="S2449" s="38">
        <f t="shared" si="309"/>
        <v>3470.7744069040646</v>
      </c>
      <c r="T2449" s="38">
        <f t="shared" si="310"/>
        <v>3840.719232431471</v>
      </c>
      <c r="U2449" s="32">
        <f t="shared" si="311"/>
        <v>3519.0711679376673</v>
      </c>
      <c r="W2449" s="140">
        <v>3594</v>
      </c>
      <c r="Y2449" s="141" t="s">
        <v>15578</v>
      </c>
      <c r="Z2449" s="141" t="s">
        <v>15578</v>
      </c>
      <c r="AA2449" s="147" t="s">
        <v>15578</v>
      </c>
      <c r="AB2449" s="147" t="s">
        <v>15578</v>
      </c>
    </row>
    <row r="2450" spans="1:28" x14ac:dyDescent="0.2">
      <c r="A2450" s="139" t="s">
        <v>50</v>
      </c>
      <c r="B2450" s="139" t="s">
        <v>362</v>
      </c>
      <c r="C2450" s="138" t="s">
        <v>2993</v>
      </c>
      <c r="D2450" t="s">
        <v>10686</v>
      </c>
      <c r="E2450" s="140">
        <v>15653.341762185097</v>
      </c>
      <c r="F2450" s="140">
        <v>18063.648236438952</v>
      </c>
      <c r="G2450" s="140">
        <v>22874.599156403525</v>
      </c>
      <c r="H2450" s="140">
        <f t="shared" si="304"/>
        <v>16263.200783396805</v>
      </c>
      <c r="I2450" s="143">
        <v>0.95978204454046478</v>
      </c>
      <c r="J2450" s="144">
        <v>0.99726116517408958</v>
      </c>
      <c r="K2450" s="145">
        <f t="shared" si="305"/>
        <v>15566.377275021965</v>
      </c>
      <c r="L2450" s="140">
        <f t="shared" si="306"/>
        <v>15655.782137944376</v>
      </c>
      <c r="N2450" s="140">
        <v>17925.303648024306</v>
      </c>
      <c r="O2450" s="140">
        <f t="shared" si="307"/>
        <v>15952.071017986656</v>
      </c>
      <c r="Q2450" s="140">
        <v>19796.823452073149</v>
      </c>
      <c r="R2450" s="38">
        <f t="shared" si="308"/>
        <v>15904.599156069773</v>
      </c>
      <c r="S2450" s="38">
        <f t="shared" si="309"/>
        <v>15996.47905523904</v>
      </c>
      <c r="T2450" s="38">
        <f t="shared" si="310"/>
        <v>18112.45562842919</v>
      </c>
      <c r="U2450" s="32">
        <f t="shared" si="311"/>
        <v>16272.722451162674</v>
      </c>
      <c r="W2450" s="140">
        <v>19591</v>
      </c>
      <c r="Y2450" s="141" t="s">
        <v>15578</v>
      </c>
      <c r="Z2450" s="141" t="s">
        <v>15578</v>
      </c>
      <c r="AA2450" s="147" t="s">
        <v>15578</v>
      </c>
      <c r="AB2450" s="147" t="s">
        <v>15578</v>
      </c>
    </row>
    <row r="2451" spans="1:28" x14ac:dyDescent="0.2">
      <c r="A2451" s="139" t="s">
        <v>50</v>
      </c>
      <c r="B2451" s="139" t="s">
        <v>362</v>
      </c>
      <c r="C2451" s="138" t="s">
        <v>2994</v>
      </c>
      <c r="D2451" t="s">
        <v>10687</v>
      </c>
      <c r="E2451" s="140">
        <v>11953.746041075354</v>
      </c>
      <c r="F2451" s="140">
        <v>16311.861559433224</v>
      </c>
      <c r="G2451" s="140">
        <v>9447.8565729443035</v>
      </c>
      <c r="H2451" s="140">
        <f t="shared" si="304"/>
        <v>12400.417867410004</v>
      </c>
      <c r="I2451" s="143">
        <v>0.95978204454046478</v>
      </c>
      <c r="J2451" s="144">
        <v>0.99726116517408958</v>
      </c>
      <c r="K2451" s="145">
        <f t="shared" si="305"/>
        <v>11869.101627835305</v>
      </c>
      <c r="L2451" s="140">
        <f t="shared" si="306"/>
        <v>11937.271336515791</v>
      </c>
      <c r="N2451" s="140">
        <v>12050.658688424061</v>
      </c>
      <c r="O2451" s="140">
        <f t="shared" si="307"/>
        <v>11952.074197541187</v>
      </c>
      <c r="Q2451" s="140">
        <v>11817.039772869386</v>
      </c>
      <c r="R2451" s="38">
        <f t="shared" si="308"/>
        <v>11813.263397498302</v>
      </c>
      <c r="S2451" s="38">
        <f t="shared" si="309"/>
        <v>11881.507899555299</v>
      </c>
      <c r="T2451" s="38">
        <f t="shared" si="310"/>
        <v>12027.296796868593</v>
      </c>
      <c r="U2451" s="32">
        <f t="shared" si="311"/>
        <v>11900.540822978015</v>
      </c>
      <c r="W2451" s="140">
        <v>10667</v>
      </c>
      <c r="Y2451" s="141" t="s">
        <v>15578</v>
      </c>
      <c r="Z2451" s="141" t="s">
        <v>15578</v>
      </c>
      <c r="AA2451" s="147" t="s">
        <v>15578</v>
      </c>
      <c r="AB2451" s="147" t="s">
        <v>15578</v>
      </c>
    </row>
    <row r="2452" spans="1:28" x14ac:dyDescent="0.2">
      <c r="A2452" s="139" t="s">
        <v>50</v>
      </c>
      <c r="B2452" s="139" t="s">
        <v>362</v>
      </c>
      <c r="C2452" s="138" t="s">
        <v>2995</v>
      </c>
      <c r="D2452" t="s">
        <v>10688</v>
      </c>
      <c r="E2452" s="140">
        <v>7514.6099149411993</v>
      </c>
      <c r="F2452" s="140">
        <v>5351.4385868180871</v>
      </c>
      <c r="G2452" s="140">
        <v>6736.7949366823732</v>
      </c>
      <c r="H2452" s="140">
        <f t="shared" si="304"/>
        <v>7207.6837327699268</v>
      </c>
      <c r="I2452" s="143">
        <v>0.95978204454046478</v>
      </c>
      <c r="J2452" s="144">
        <v>0.99726116517408958</v>
      </c>
      <c r="K2452" s="145">
        <f t="shared" si="305"/>
        <v>6898.8587030099497</v>
      </c>
      <c r="L2452" s="140">
        <f t="shared" si="306"/>
        <v>6938.4820209962991</v>
      </c>
      <c r="N2452" s="140">
        <v>7602.960592557828</v>
      </c>
      <c r="O2452" s="140">
        <f t="shared" si="307"/>
        <v>7025.2305320395481</v>
      </c>
      <c r="Q2452" s="140">
        <v>5240.1305115661971</v>
      </c>
      <c r="R2452" s="38">
        <f t="shared" si="308"/>
        <v>6710.5336853344006</v>
      </c>
      <c r="S2452" s="38">
        <f t="shared" si="309"/>
        <v>6749.3000291026556</v>
      </c>
      <c r="T2452" s="38">
        <f t="shared" si="310"/>
        <v>7366.6775844586646</v>
      </c>
      <c r="U2452" s="32">
        <f t="shared" si="311"/>
        <v>6829.8994433964772</v>
      </c>
      <c r="W2452" s="140">
        <v>6974</v>
      </c>
      <c r="Y2452" s="141" t="s">
        <v>15578</v>
      </c>
      <c r="Z2452" s="141" t="s">
        <v>15578</v>
      </c>
      <c r="AA2452" s="147" t="s">
        <v>15578</v>
      </c>
      <c r="AB2452" s="147" t="s">
        <v>15578</v>
      </c>
    </row>
    <row r="2453" spans="1:28" x14ac:dyDescent="0.2">
      <c r="A2453" s="139" t="s">
        <v>50</v>
      </c>
      <c r="B2453" s="139" t="s">
        <v>362</v>
      </c>
      <c r="C2453" s="138" t="s">
        <v>2996</v>
      </c>
      <c r="D2453" t="s">
        <v>10689</v>
      </c>
      <c r="E2453" s="140">
        <v>8866.6421114009645</v>
      </c>
      <c r="F2453" s="140">
        <v>10160.272933415617</v>
      </c>
      <c r="G2453" s="140">
        <v>15240.197174562725</v>
      </c>
      <c r="H2453" s="140">
        <f t="shared" si="304"/>
        <v>9299.2512975429217</v>
      </c>
      <c r="I2453" s="143">
        <v>0.95978204454046478</v>
      </c>
      <c r="J2453" s="144">
        <v>0.99726116517408958</v>
      </c>
      <c r="K2453" s="145">
        <f t="shared" si="305"/>
        <v>8900.8096254073516</v>
      </c>
      <c r="L2453" s="140">
        <f t="shared" si="306"/>
        <v>8951.931068142454</v>
      </c>
      <c r="N2453" s="140">
        <v>9001.3602336022723</v>
      </c>
      <c r="O2453" s="140">
        <f t="shared" si="307"/>
        <v>8958.3841076974732</v>
      </c>
      <c r="Q2453" s="140">
        <v>11456.656474202309</v>
      </c>
      <c r="R2453" s="38">
        <f t="shared" si="308"/>
        <v>9107.3063867905748</v>
      </c>
      <c r="S2453" s="38">
        <f t="shared" si="309"/>
        <v>9159.9187402558055</v>
      </c>
      <c r="T2453" s="38">
        <f t="shared" si="310"/>
        <v>9246.889857662276</v>
      </c>
      <c r="U2453" s="32">
        <f t="shared" si="311"/>
        <v>9171.2729287303082</v>
      </c>
      <c r="W2453" s="140">
        <v>11182</v>
      </c>
      <c r="Y2453" s="141" t="s">
        <v>15578</v>
      </c>
      <c r="Z2453" s="141" t="s">
        <v>15578</v>
      </c>
      <c r="AA2453" s="147" t="s">
        <v>15578</v>
      </c>
      <c r="AB2453" s="147" t="s">
        <v>15578</v>
      </c>
    </row>
    <row r="2454" spans="1:28" x14ac:dyDescent="0.2">
      <c r="A2454" s="139" t="s">
        <v>50</v>
      </c>
      <c r="B2454" s="139" t="s">
        <v>362</v>
      </c>
      <c r="C2454" s="138" t="s">
        <v>2997</v>
      </c>
      <c r="D2454" t="s">
        <v>10690</v>
      </c>
      <c r="E2454" s="140">
        <v>9035.7291741601402</v>
      </c>
      <c r="F2454" s="140">
        <v>12413.8289087012</v>
      </c>
      <c r="G2454" s="140">
        <v>11460.186047440424</v>
      </c>
      <c r="H2454" s="140">
        <f t="shared" si="304"/>
        <v>9566.0348274958851</v>
      </c>
      <c r="I2454" s="143">
        <v>0.95978204454046478</v>
      </c>
      <c r="J2454" s="144">
        <v>0.99726116517408958</v>
      </c>
      <c r="K2454" s="145">
        <f t="shared" si="305"/>
        <v>9156.1623775082571</v>
      </c>
      <c r="L2454" s="140">
        <f t="shared" si="306"/>
        <v>9208.7504285231844</v>
      </c>
      <c r="N2454" s="140">
        <v>9347.5965977832893</v>
      </c>
      <c r="O2454" s="140">
        <f t="shared" si="307"/>
        <v>9226.8769700895555</v>
      </c>
      <c r="Q2454" s="140">
        <v>10797.033520561172</v>
      </c>
      <c r="R2454" s="38">
        <f t="shared" si="308"/>
        <v>9273.9878310369131</v>
      </c>
      <c r="S2454" s="38">
        <f t="shared" si="309"/>
        <v>9327.5630930382504</v>
      </c>
      <c r="T2454" s="38">
        <f t="shared" si="310"/>
        <v>9492.5402900610788</v>
      </c>
      <c r="U2454" s="32">
        <f t="shared" si="311"/>
        <v>9349.1010730579619</v>
      </c>
      <c r="W2454" s="140">
        <v>9374</v>
      </c>
      <c r="Y2454" s="141" t="s">
        <v>15578</v>
      </c>
      <c r="Z2454" s="141" t="s">
        <v>15578</v>
      </c>
      <c r="AA2454" s="147" t="s">
        <v>15578</v>
      </c>
      <c r="AB2454" s="147" t="s">
        <v>15578</v>
      </c>
    </row>
    <row r="2455" spans="1:28" x14ac:dyDescent="0.2">
      <c r="A2455" s="139" t="s">
        <v>50</v>
      </c>
      <c r="B2455" s="139" t="s">
        <v>362</v>
      </c>
      <c r="C2455" s="138" t="s">
        <v>2998</v>
      </c>
      <c r="D2455" t="s">
        <v>10691</v>
      </c>
      <c r="E2455" s="140">
        <v>9194.4923895173761</v>
      </c>
      <c r="F2455" s="140">
        <v>8209.6099381850927</v>
      </c>
      <c r="G2455" s="140">
        <v>8375.9821571269622</v>
      </c>
      <c r="H2455" s="140">
        <f t="shared" si="304"/>
        <v>9035.1752478235812</v>
      </c>
      <c r="I2455" s="143">
        <v>0.95978204454046478</v>
      </c>
      <c r="J2455" s="144">
        <v>0.99726116517408958</v>
      </c>
      <c r="K2455" s="145">
        <f t="shared" si="305"/>
        <v>8648.0483471093339</v>
      </c>
      <c r="L2455" s="140">
        <f t="shared" si="306"/>
        <v>8697.7180655903539</v>
      </c>
      <c r="N2455" s="140">
        <v>10868.086304986173</v>
      </c>
      <c r="O2455" s="140">
        <f t="shared" si="307"/>
        <v>8981.0623617663678</v>
      </c>
      <c r="Q2455" s="140">
        <v>9923.7483919311326</v>
      </c>
      <c r="R2455" s="38">
        <f t="shared" si="308"/>
        <v>8733.0984241627502</v>
      </c>
      <c r="S2455" s="38">
        <f t="shared" si="309"/>
        <v>8783.5490010539725</v>
      </c>
      <c r="T2455" s="38">
        <f t="shared" si="310"/>
        <v>10773.652513680669</v>
      </c>
      <c r="U2455" s="32">
        <f t="shared" si="311"/>
        <v>9043.3595110251263</v>
      </c>
      <c r="W2455" s="140">
        <v>10320</v>
      </c>
      <c r="Y2455" s="141" t="s">
        <v>15578</v>
      </c>
      <c r="Z2455" s="141" t="s">
        <v>15578</v>
      </c>
      <c r="AA2455" s="147" t="s">
        <v>15578</v>
      </c>
      <c r="AB2455" s="147" t="s">
        <v>15578</v>
      </c>
    </row>
    <row r="2456" spans="1:28" x14ac:dyDescent="0.2">
      <c r="A2456" s="139" t="s">
        <v>50</v>
      </c>
      <c r="B2456" s="139" t="s">
        <v>362</v>
      </c>
      <c r="C2456" s="138" t="s">
        <v>2999</v>
      </c>
      <c r="D2456" t="s">
        <v>10692</v>
      </c>
      <c r="E2456" s="140">
        <v>12610.746599277625</v>
      </c>
      <c r="F2456" s="140">
        <v>19632.792451149122</v>
      </c>
      <c r="G2456" s="140">
        <v>21001.66140370183</v>
      </c>
      <c r="H2456" s="140">
        <f t="shared" si="304"/>
        <v>13854.35621640838</v>
      </c>
      <c r="I2456" s="143">
        <v>0.95978204454046478</v>
      </c>
      <c r="J2456" s="144">
        <v>0.99726116517408958</v>
      </c>
      <c r="K2456" s="145">
        <f t="shared" si="305"/>
        <v>13260.743603886967</v>
      </c>
      <c r="L2456" s="140">
        <f t="shared" si="306"/>
        <v>13336.906152385463</v>
      </c>
      <c r="N2456" s="140">
        <v>13651.194402675364</v>
      </c>
      <c r="O2456" s="140">
        <f t="shared" si="307"/>
        <v>13377.93687770587</v>
      </c>
      <c r="Q2456" s="140">
        <v>22076.027288598212</v>
      </c>
      <c r="R2456" s="38">
        <f t="shared" si="308"/>
        <v>14047.683613085517</v>
      </c>
      <c r="S2456" s="38">
        <f t="shared" si="309"/>
        <v>14128.836224431871</v>
      </c>
      <c r="T2456" s="38">
        <f t="shared" si="310"/>
        <v>14493.677691267651</v>
      </c>
      <c r="U2456" s="32">
        <f t="shared" si="311"/>
        <v>14176.466735586597</v>
      </c>
      <c r="W2456" s="140">
        <v>12736</v>
      </c>
      <c r="Y2456" s="141" t="s">
        <v>15578</v>
      </c>
      <c r="Z2456" s="141" t="s">
        <v>15578</v>
      </c>
      <c r="AA2456" s="147" t="s">
        <v>15578</v>
      </c>
      <c r="AB2456" s="147" t="s">
        <v>15578</v>
      </c>
    </row>
    <row r="2457" spans="1:28" x14ac:dyDescent="0.2">
      <c r="A2457" s="139" t="s">
        <v>50</v>
      </c>
      <c r="B2457" s="139" t="s">
        <v>362</v>
      </c>
      <c r="C2457" s="138" t="s">
        <v>3000</v>
      </c>
      <c r="D2457" t="s">
        <v>10693</v>
      </c>
      <c r="E2457" s="140">
        <v>10942.22925121646</v>
      </c>
      <c r="F2457" s="140">
        <v>15527.816376850456</v>
      </c>
      <c r="G2457" s="140">
        <v>12837.423938170603</v>
      </c>
      <c r="H2457" s="140">
        <f t="shared" si="304"/>
        <v>11603.249482806743</v>
      </c>
      <c r="I2457" s="143">
        <v>0.95978204454046478</v>
      </c>
      <c r="J2457" s="144">
        <v>0.99726116517408958</v>
      </c>
      <c r="K2457" s="145">
        <f t="shared" si="305"/>
        <v>11106.089229985391</v>
      </c>
      <c r="L2457" s="140">
        <f t="shared" si="306"/>
        <v>11169.876607592138</v>
      </c>
      <c r="N2457" s="140">
        <v>12375.942292886612</v>
      </c>
      <c r="O2457" s="140">
        <f t="shared" si="307"/>
        <v>11327.329995703334</v>
      </c>
      <c r="Q2457" s="140">
        <v>19133.135438391091</v>
      </c>
      <c r="R2457" s="38">
        <f t="shared" si="308"/>
        <v>11826.814794304681</v>
      </c>
      <c r="S2457" s="38">
        <f t="shared" si="309"/>
        <v>11895.137581954417</v>
      </c>
      <c r="T2457" s="38">
        <f t="shared" si="310"/>
        <v>13051.66160743706</v>
      </c>
      <c r="U2457" s="32">
        <f t="shared" si="311"/>
        <v>12046.123244231825</v>
      </c>
      <c r="W2457" s="140">
        <v>10499</v>
      </c>
      <c r="Y2457" s="141" t="s">
        <v>15578</v>
      </c>
      <c r="Z2457" s="141" t="s">
        <v>15578</v>
      </c>
      <c r="AA2457" s="147" t="s">
        <v>15578</v>
      </c>
      <c r="AB2457" s="147" t="s">
        <v>15578</v>
      </c>
    </row>
    <row r="2458" spans="1:28" x14ac:dyDescent="0.2">
      <c r="A2458" s="139" t="s">
        <v>50</v>
      </c>
      <c r="B2458" s="139" t="s">
        <v>362</v>
      </c>
      <c r="C2458" s="138" t="s">
        <v>3001</v>
      </c>
      <c r="D2458" t="s">
        <v>10694</v>
      </c>
      <c r="E2458" s="140">
        <v>5849.411166536901</v>
      </c>
      <c r="F2458" s="140">
        <v>6536.2095320386325</v>
      </c>
      <c r="G2458" s="140">
        <v>4564.6598922426574</v>
      </c>
      <c r="H2458" s="140">
        <f t="shared" si="304"/>
        <v>5882.2923706520478</v>
      </c>
      <c r="I2458" s="143">
        <v>0.95978204454046478</v>
      </c>
      <c r="J2458" s="144">
        <v>0.99726116517408958</v>
      </c>
      <c r="K2458" s="145">
        <f t="shared" si="305"/>
        <v>5630.2559073754628</v>
      </c>
      <c r="L2458" s="140">
        <f t="shared" si="306"/>
        <v>5662.5930561367686</v>
      </c>
      <c r="N2458" s="140">
        <v>6208.9997626779023</v>
      </c>
      <c r="O2458" s="140">
        <f t="shared" si="307"/>
        <v>5733.9271370915512</v>
      </c>
      <c r="Q2458" s="140">
        <v>7905.0670889861476</v>
      </c>
      <c r="R2458" s="38">
        <f t="shared" si="308"/>
        <v>5823.8664692035536</v>
      </c>
      <c r="S2458" s="38">
        <f t="shared" si="309"/>
        <v>5857.5105905495166</v>
      </c>
      <c r="T2458" s="38">
        <f t="shared" si="310"/>
        <v>6378.6064953087262</v>
      </c>
      <c r="U2458" s="32">
        <f t="shared" si="311"/>
        <v>5925.540314581649</v>
      </c>
      <c r="W2458" s="140">
        <v>5005</v>
      </c>
      <c r="Y2458" s="141" t="s">
        <v>15578</v>
      </c>
      <c r="Z2458" s="141" t="s">
        <v>15578</v>
      </c>
      <c r="AA2458" s="147" t="s">
        <v>15578</v>
      </c>
      <c r="AB2458" s="147" t="s">
        <v>15578</v>
      </c>
    </row>
    <row r="2459" spans="1:28" x14ac:dyDescent="0.2">
      <c r="A2459" s="139" t="s">
        <v>50</v>
      </c>
      <c r="B2459" s="139" t="s">
        <v>362</v>
      </c>
      <c r="C2459" s="138" t="s">
        <v>3002</v>
      </c>
      <c r="D2459" t="s">
        <v>10695</v>
      </c>
      <c r="E2459" s="140">
        <v>1418.0989982916519</v>
      </c>
      <c r="F2459" s="140">
        <v>1147.8317786402492</v>
      </c>
      <c r="G2459" s="140">
        <v>1358.23106822772</v>
      </c>
      <c r="H2459" s="140">
        <f t="shared" si="304"/>
        <v>1381.3244073785454</v>
      </c>
      <c r="I2459" s="143">
        <v>0.95978204454046478</v>
      </c>
      <c r="J2459" s="144">
        <v>0.99726116517408958</v>
      </c>
      <c r="K2459" s="145">
        <f t="shared" si="305"/>
        <v>1322.1392978436513</v>
      </c>
      <c r="L2459" s="140">
        <f t="shared" si="306"/>
        <v>1329.7329518197578</v>
      </c>
      <c r="N2459" s="140">
        <v>1426.9714226849994</v>
      </c>
      <c r="O2459" s="140">
        <f t="shared" si="307"/>
        <v>1342.4275561677341</v>
      </c>
      <c r="Q2459" s="140">
        <v>2182.7181655013419</v>
      </c>
      <c r="R2459" s="38">
        <f t="shared" si="308"/>
        <v>1398.8449706748122</v>
      </c>
      <c r="S2459" s="38">
        <f t="shared" si="309"/>
        <v>1406.9260127430737</v>
      </c>
      <c r="T2459" s="38">
        <f t="shared" si="310"/>
        <v>1502.5460969666337</v>
      </c>
      <c r="U2459" s="32">
        <f t="shared" si="311"/>
        <v>1419.4093346848645</v>
      </c>
      <c r="W2459" s="140">
        <v>1354</v>
      </c>
      <c r="Y2459" s="141" t="s">
        <v>15578</v>
      </c>
      <c r="Z2459" s="141" t="s">
        <v>15578</v>
      </c>
      <c r="AA2459" s="147" t="s">
        <v>15578</v>
      </c>
      <c r="AB2459" s="147" t="s">
        <v>15578</v>
      </c>
    </row>
    <row r="2460" spans="1:28" x14ac:dyDescent="0.2">
      <c r="A2460" s="139" t="s">
        <v>50</v>
      </c>
      <c r="B2460" s="139" t="s">
        <v>362</v>
      </c>
      <c r="C2460" s="138" t="s">
        <v>3003</v>
      </c>
      <c r="D2460" t="s">
        <v>10696</v>
      </c>
      <c r="E2460" s="140">
        <v>2420.7684494696432</v>
      </c>
      <c r="F2460" s="140">
        <v>2856.9688875250627</v>
      </c>
      <c r="G2460" s="140">
        <v>4601.5980680340017</v>
      </c>
      <c r="H2460" s="140">
        <f t="shared" si="304"/>
        <v>2567.9776295637644</v>
      </c>
      <c r="I2460" s="143">
        <v>0.95978204454046478</v>
      </c>
      <c r="J2460" s="144">
        <v>0.99726116517408958</v>
      </c>
      <c r="K2460" s="145">
        <f t="shared" si="305"/>
        <v>2457.9484166742845</v>
      </c>
      <c r="L2460" s="140">
        <f t="shared" si="306"/>
        <v>2472.0655447240933</v>
      </c>
      <c r="N2460" s="140">
        <v>2724.8519270207626</v>
      </c>
      <c r="O2460" s="140">
        <f t="shared" si="307"/>
        <v>2505.067124029672</v>
      </c>
      <c r="Q2460" s="140">
        <v>3801.5409043116615</v>
      </c>
      <c r="R2460" s="38">
        <f t="shared" si="308"/>
        <v>2576.0193400004041</v>
      </c>
      <c r="S2460" s="38">
        <f t="shared" si="309"/>
        <v>2590.9008465944885</v>
      </c>
      <c r="T2460" s="38">
        <f t="shared" si="310"/>
        <v>2832.5208247498522</v>
      </c>
      <c r="U2460" s="32">
        <f t="shared" si="311"/>
        <v>2622.4446378322154</v>
      </c>
      <c r="W2460" s="140">
        <v>3753</v>
      </c>
      <c r="Y2460" s="141" t="s">
        <v>15578</v>
      </c>
      <c r="Z2460" s="141" t="s">
        <v>15578</v>
      </c>
      <c r="AA2460" s="147" t="s">
        <v>15578</v>
      </c>
      <c r="AB2460" s="147" t="s">
        <v>15578</v>
      </c>
    </row>
    <row r="2461" spans="1:28" x14ac:dyDescent="0.2">
      <c r="A2461" s="139" t="s">
        <v>50</v>
      </c>
      <c r="B2461" s="139" t="s">
        <v>362</v>
      </c>
      <c r="C2461" s="138" t="s">
        <v>3004</v>
      </c>
      <c r="D2461" t="s">
        <v>10697</v>
      </c>
      <c r="E2461" s="140">
        <v>12559.785024365852</v>
      </c>
      <c r="F2461" s="140">
        <v>16723.22840616875</v>
      </c>
      <c r="G2461" s="140">
        <v>16935.854166920359</v>
      </c>
      <c r="H2461" s="140">
        <f t="shared" si="304"/>
        <v>13271.884452856875</v>
      </c>
      <c r="I2461" s="143">
        <v>0.95978204454046478</v>
      </c>
      <c r="J2461" s="144">
        <v>0.99726116517408958</v>
      </c>
      <c r="K2461" s="145">
        <f t="shared" si="305"/>
        <v>12703.228798268468</v>
      </c>
      <c r="L2461" s="140">
        <f t="shared" si="306"/>
        <v>12776.189282863919</v>
      </c>
      <c r="N2461" s="140">
        <v>12801.364632531135</v>
      </c>
      <c r="O2461" s="140">
        <f t="shared" si="307"/>
        <v>12779.475956343083</v>
      </c>
      <c r="Q2461" s="140">
        <v>15645.728041342963</v>
      </c>
      <c r="R2461" s="38">
        <f t="shared" si="308"/>
        <v>12930.442034964108</v>
      </c>
      <c r="S2461" s="38">
        <f t="shared" si="309"/>
        <v>13005.140409863618</v>
      </c>
      <c r="T2461" s="38">
        <f t="shared" si="310"/>
        <v>13085.800973412319</v>
      </c>
      <c r="U2461" s="32">
        <f t="shared" si="311"/>
        <v>13015.670747615994</v>
      </c>
      <c r="W2461" s="140">
        <v>13049</v>
      </c>
      <c r="Y2461" s="141" t="s">
        <v>15578</v>
      </c>
      <c r="Z2461" s="141" t="s">
        <v>15578</v>
      </c>
      <c r="AA2461" s="147" t="s">
        <v>15578</v>
      </c>
      <c r="AB2461" s="147" t="s">
        <v>15578</v>
      </c>
    </row>
    <row r="2462" spans="1:28" x14ac:dyDescent="0.2">
      <c r="A2462" s="139" t="s">
        <v>50</v>
      </c>
      <c r="B2462" s="139" t="s">
        <v>362</v>
      </c>
      <c r="C2462" s="138" t="s">
        <v>3005</v>
      </c>
      <c r="D2462" t="s">
        <v>10698</v>
      </c>
      <c r="E2462" s="140">
        <v>1797.7581598851023</v>
      </c>
      <c r="F2462" s="140">
        <v>3032.5306658339769</v>
      </c>
      <c r="G2462" s="140">
        <v>3869.3399566290786</v>
      </c>
      <c r="H2462" s="140">
        <f t="shared" si="304"/>
        <v>2041.5651613914515</v>
      </c>
      <c r="I2462" s="143">
        <v>0.95978204454046478</v>
      </c>
      <c r="J2462" s="144">
        <v>0.99726116517408958</v>
      </c>
      <c r="K2462" s="145">
        <f t="shared" si="305"/>
        <v>1954.0909539901024</v>
      </c>
      <c r="L2462" s="140">
        <f t="shared" si="306"/>
        <v>1965.3141969317819</v>
      </c>
      <c r="N2462" s="140">
        <v>2401.3424813788633</v>
      </c>
      <c r="O2462" s="140">
        <f t="shared" si="307"/>
        <v>2022.2382364228342</v>
      </c>
      <c r="Q2462" s="140">
        <v>2692.7617120730306</v>
      </c>
      <c r="R2462" s="38">
        <f t="shared" si="308"/>
        <v>2016.4204506439905</v>
      </c>
      <c r="S2462" s="38">
        <f t="shared" si="309"/>
        <v>2028.0691885889082</v>
      </c>
      <c r="T2462" s="38">
        <f t="shared" si="310"/>
        <v>2430.4844044482802</v>
      </c>
      <c r="U2462" s="32">
        <f t="shared" si="311"/>
        <v>2080.6049998114008</v>
      </c>
      <c r="W2462" s="140">
        <v>2589</v>
      </c>
      <c r="Y2462" s="141" t="s">
        <v>15578</v>
      </c>
      <c r="Z2462" s="141" t="s">
        <v>15578</v>
      </c>
      <c r="AA2462" s="147" t="s">
        <v>15578</v>
      </c>
      <c r="AB2462" s="147" t="s">
        <v>15578</v>
      </c>
    </row>
    <row r="2463" spans="1:28" x14ac:dyDescent="0.2">
      <c r="A2463" s="139" t="s">
        <v>50</v>
      </c>
      <c r="B2463" s="139" t="s">
        <v>362</v>
      </c>
      <c r="C2463" s="138" t="s">
        <v>3006</v>
      </c>
      <c r="D2463" t="s">
        <v>10699</v>
      </c>
      <c r="E2463" s="140">
        <v>12632.006552607163</v>
      </c>
      <c r="F2463" s="140">
        <v>20905.769355654436</v>
      </c>
      <c r="G2463" s="140">
        <v>21226.07374403159</v>
      </c>
      <c r="H2463" s="140">
        <f t="shared" si="304"/>
        <v>14042.809768816604</v>
      </c>
      <c r="I2463" s="143">
        <v>0.95978204454046478</v>
      </c>
      <c r="J2463" s="144">
        <v>0.99726116517408958</v>
      </c>
      <c r="K2463" s="145">
        <f t="shared" si="305"/>
        <v>13441.122554788157</v>
      </c>
      <c r="L2463" s="140">
        <f t="shared" si="306"/>
        <v>13518.321102549326</v>
      </c>
      <c r="N2463" s="140">
        <v>14226.778356120647</v>
      </c>
      <c r="O2463" s="140">
        <f t="shared" si="307"/>
        <v>13610.811085696074</v>
      </c>
      <c r="Q2463" s="140">
        <v>22874.679659920417</v>
      </c>
      <c r="R2463" s="38">
        <f t="shared" si="308"/>
        <v>14286.46794896901</v>
      </c>
      <c r="S2463" s="38">
        <f t="shared" si="309"/>
        <v>14369.000002858296</v>
      </c>
      <c r="T2463" s="38">
        <f t="shared" si="310"/>
        <v>15091.568486500624</v>
      </c>
      <c r="U2463" s="32">
        <f t="shared" si="311"/>
        <v>14463.332224792026</v>
      </c>
      <c r="W2463" s="140">
        <v>14697</v>
      </c>
      <c r="Y2463" s="141" t="s">
        <v>15578</v>
      </c>
      <c r="Z2463" s="141" t="s">
        <v>15578</v>
      </c>
      <c r="AA2463" s="147" t="s">
        <v>15578</v>
      </c>
      <c r="AB2463" s="147" t="s">
        <v>15578</v>
      </c>
    </row>
    <row r="2464" spans="1:28" x14ac:dyDescent="0.2">
      <c r="A2464" s="139" t="s">
        <v>50</v>
      </c>
      <c r="B2464" s="139" t="s">
        <v>362</v>
      </c>
      <c r="C2464" s="138" t="s">
        <v>3007</v>
      </c>
      <c r="D2464" t="s">
        <v>10700</v>
      </c>
      <c r="E2464" s="140">
        <v>3199.6920467250279</v>
      </c>
      <c r="F2464" s="140">
        <v>7630.5078412044159</v>
      </c>
      <c r="G2464" s="140">
        <v>5467.995534215851</v>
      </c>
      <c r="H2464" s="140">
        <f t="shared" si="304"/>
        <v>3856.8259440216475</v>
      </c>
      <c r="I2464" s="143">
        <v>0.95978204454046478</v>
      </c>
      <c r="J2464" s="144">
        <v>0.99726116517408958</v>
      </c>
      <c r="K2464" s="145">
        <f t="shared" si="305"/>
        <v>3691.5739114544804</v>
      </c>
      <c r="L2464" s="140">
        <f t="shared" si="306"/>
        <v>3712.7763180061406</v>
      </c>
      <c r="N2464" s="140">
        <v>3712.0856537214222</v>
      </c>
      <c r="O2464" s="140">
        <f t="shared" si="307"/>
        <v>3712.6861509173973</v>
      </c>
      <c r="Q2464" s="140">
        <v>5676.5250832044858</v>
      </c>
      <c r="R2464" s="38">
        <f t="shared" si="308"/>
        <v>3865.7470259896654</v>
      </c>
      <c r="S2464" s="38">
        <f t="shared" si="309"/>
        <v>3888.0792107543643</v>
      </c>
      <c r="T2464" s="38">
        <f t="shared" si="310"/>
        <v>3908.529596669729</v>
      </c>
      <c r="U2464" s="32">
        <f t="shared" si="311"/>
        <v>3890.7490342887013</v>
      </c>
      <c r="W2464" s="140">
        <v>4322</v>
      </c>
      <c r="Y2464" s="141" t="s">
        <v>15578</v>
      </c>
      <c r="Z2464" s="141" t="s">
        <v>15578</v>
      </c>
      <c r="AA2464" s="147" t="s">
        <v>15578</v>
      </c>
      <c r="AB2464" s="147" t="s">
        <v>15578</v>
      </c>
    </row>
    <row r="2465" spans="1:28" x14ac:dyDescent="0.2">
      <c r="A2465" s="139" t="s">
        <v>50</v>
      </c>
      <c r="B2465" s="139" t="s">
        <v>362</v>
      </c>
      <c r="C2465" s="138" t="s">
        <v>3008</v>
      </c>
      <c r="D2465" t="s">
        <v>10701</v>
      </c>
      <c r="E2465" s="140">
        <v>2435.0379897315051</v>
      </c>
      <c r="F2465" s="140">
        <v>3156.1636961374834</v>
      </c>
      <c r="G2465" s="140">
        <v>1064.6553852757975</v>
      </c>
      <c r="H2465" s="140">
        <f t="shared" si="304"/>
        <v>2468.6598387682325</v>
      </c>
      <c r="I2465" s="143">
        <v>0.95978204454046478</v>
      </c>
      <c r="J2465" s="144">
        <v>0.99726116517408958</v>
      </c>
      <c r="K2465" s="145">
        <f t="shared" si="305"/>
        <v>2362.8860595014398</v>
      </c>
      <c r="L2465" s="140">
        <f t="shared" si="306"/>
        <v>2376.457200719376</v>
      </c>
      <c r="N2465" s="140">
        <v>2510.4162603033465</v>
      </c>
      <c r="O2465" s="140">
        <f t="shared" si="307"/>
        <v>2393.9457239871081</v>
      </c>
      <c r="Q2465" s="140">
        <v>2251.1584064431613</v>
      </c>
      <c r="R2465" s="38">
        <f t="shared" si="308"/>
        <v>2342.0678368248423</v>
      </c>
      <c r="S2465" s="38">
        <f t="shared" si="309"/>
        <v>2355.5978198557523</v>
      </c>
      <c r="T2465" s="38">
        <f t="shared" si="310"/>
        <v>2484.4904749173279</v>
      </c>
      <c r="U2465" s="32">
        <f t="shared" si="311"/>
        <v>2372.4249176577578</v>
      </c>
      <c r="W2465" s="140">
        <v>2429</v>
      </c>
      <c r="Y2465" s="141" t="s">
        <v>15578</v>
      </c>
      <c r="Z2465" s="141" t="s">
        <v>15578</v>
      </c>
      <c r="AA2465" s="147" t="s">
        <v>15578</v>
      </c>
      <c r="AB2465" s="147" t="s">
        <v>15578</v>
      </c>
    </row>
    <row r="2466" spans="1:28" x14ac:dyDescent="0.2">
      <c r="A2466" s="139" t="s">
        <v>50</v>
      </c>
      <c r="B2466" s="139" t="s">
        <v>362</v>
      </c>
      <c r="C2466" s="138" t="s">
        <v>3009</v>
      </c>
      <c r="D2466" t="s">
        <v>10702</v>
      </c>
      <c r="E2466" s="140">
        <v>2357.4515991988183</v>
      </c>
      <c r="F2466" s="140">
        <v>3186.9954589399158</v>
      </c>
      <c r="G2466" s="140">
        <v>3318.7159537776306</v>
      </c>
      <c r="H2466" s="140">
        <f t="shared" si="304"/>
        <v>2503.1002701710886</v>
      </c>
      <c r="I2466" s="143">
        <v>0.95978204454046478</v>
      </c>
      <c r="J2466" s="144">
        <v>0.99726116517408958</v>
      </c>
      <c r="K2466" s="145">
        <f t="shared" si="305"/>
        <v>2395.8508341403099</v>
      </c>
      <c r="L2466" s="140">
        <f t="shared" si="306"/>
        <v>2409.6113072179196</v>
      </c>
      <c r="N2466" s="140">
        <v>2932.650985027467</v>
      </c>
      <c r="O2466" s="140">
        <f t="shared" si="307"/>
        <v>2477.8947932600536</v>
      </c>
      <c r="Q2466" s="140">
        <v>2921.2380327993701</v>
      </c>
      <c r="R2466" s="38">
        <f t="shared" si="308"/>
        <v>2435.8730305867216</v>
      </c>
      <c r="S2466" s="38">
        <f t="shared" si="309"/>
        <v>2449.9449205000255</v>
      </c>
      <c r="T2466" s="38">
        <f t="shared" si="310"/>
        <v>2931.5096898046572</v>
      </c>
      <c r="U2466" s="32">
        <f t="shared" si="311"/>
        <v>2512.8138052104696</v>
      </c>
      <c r="W2466" s="140">
        <v>3036</v>
      </c>
      <c r="Y2466" s="141" t="s">
        <v>15578</v>
      </c>
      <c r="Z2466" s="141" t="s">
        <v>15578</v>
      </c>
      <c r="AA2466" s="147" t="s">
        <v>15578</v>
      </c>
      <c r="AB2466" s="147" t="s">
        <v>15578</v>
      </c>
    </row>
    <row r="2467" spans="1:28" x14ac:dyDescent="0.2">
      <c r="A2467" s="139" t="s">
        <v>50</v>
      </c>
      <c r="B2467" s="139" t="s">
        <v>362</v>
      </c>
      <c r="C2467" s="138" t="s">
        <v>3010</v>
      </c>
      <c r="D2467" t="s">
        <v>10703</v>
      </c>
      <c r="E2467" s="140">
        <v>6725.0403358935346</v>
      </c>
      <c r="F2467" s="140">
        <v>10814.188344090408</v>
      </c>
      <c r="G2467" s="140">
        <v>13455.354269542589</v>
      </c>
      <c r="H2467" s="140">
        <f t="shared" si="304"/>
        <v>7526.9638877053249</v>
      </c>
      <c r="I2467" s="143">
        <v>0.95978204454046478</v>
      </c>
      <c r="J2467" s="144">
        <v>0.99726116517408958</v>
      </c>
      <c r="K2467" s="145">
        <f t="shared" si="305"/>
        <v>7204.4587761041594</v>
      </c>
      <c r="L2467" s="140">
        <f t="shared" si="306"/>
        <v>7245.8372958411383</v>
      </c>
      <c r="N2467" s="140">
        <v>8135.4278239199484</v>
      </c>
      <c r="O2467" s="140">
        <f t="shared" si="307"/>
        <v>7361.9744551895019</v>
      </c>
      <c r="Q2467" s="140">
        <v>15538.094168720427</v>
      </c>
      <c r="R2467" s="38">
        <f t="shared" si="308"/>
        <v>7971.2468027326286</v>
      </c>
      <c r="S2467" s="38">
        <f t="shared" si="309"/>
        <v>8017.2962092785901</v>
      </c>
      <c r="T2467" s="38">
        <f t="shared" si="310"/>
        <v>8875.6944583999975</v>
      </c>
      <c r="U2467" s="32">
        <f t="shared" si="311"/>
        <v>8129.3611774812834</v>
      </c>
      <c r="W2467" s="140">
        <v>8391</v>
      </c>
      <c r="Y2467" s="141" t="s">
        <v>15578</v>
      </c>
      <c r="Z2467" s="141" t="s">
        <v>15578</v>
      </c>
      <c r="AA2467" s="147" t="s">
        <v>15578</v>
      </c>
      <c r="AB2467" s="147" t="s">
        <v>15578</v>
      </c>
    </row>
    <row r="2468" spans="1:28" x14ac:dyDescent="0.2">
      <c r="A2468" s="139" t="s">
        <v>50</v>
      </c>
      <c r="B2468" s="139" t="s">
        <v>362</v>
      </c>
      <c r="C2468" s="138" t="s">
        <v>3011</v>
      </c>
      <c r="D2468" t="s">
        <v>10704</v>
      </c>
      <c r="E2468" s="140">
        <v>8147.9722206635233</v>
      </c>
      <c r="F2468" s="140">
        <v>8261.4065191458194</v>
      </c>
      <c r="G2468" s="140">
        <v>6729.8450262766328</v>
      </c>
      <c r="H2468" s="140">
        <f t="shared" si="304"/>
        <v>8102.5687702153964</v>
      </c>
      <c r="I2468" s="143">
        <v>0.95978204454046478</v>
      </c>
      <c r="J2468" s="144">
        <v>0.99726116517408958</v>
      </c>
      <c r="K2468" s="145">
        <f t="shared" si="305"/>
        <v>7755.4009234607774</v>
      </c>
      <c r="L2468" s="140">
        <f t="shared" si="306"/>
        <v>7799.9437573019532</v>
      </c>
      <c r="N2468" s="140">
        <v>9144.4683842468075</v>
      </c>
      <c r="O2468" s="140">
        <f t="shared" si="307"/>
        <v>7975.4731339293312</v>
      </c>
      <c r="Q2468" s="140">
        <v>9096.2048867412668</v>
      </c>
      <c r="R2468" s="38">
        <f t="shared" si="308"/>
        <v>7850.5071382209135</v>
      </c>
      <c r="S2468" s="38">
        <f t="shared" si="309"/>
        <v>7895.859039089919</v>
      </c>
      <c r="T2468" s="38">
        <f t="shared" si="310"/>
        <v>9139.6420344962535</v>
      </c>
      <c r="U2468" s="32">
        <f t="shared" si="311"/>
        <v>8058.2364693490381</v>
      </c>
      <c r="W2468" s="140">
        <v>9645</v>
      </c>
      <c r="Y2468" s="141" t="s">
        <v>15578</v>
      </c>
      <c r="Z2468" s="141" t="s">
        <v>15578</v>
      </c>
      <c r="AA2468" s="147" t="s">
        <v>15578</v>
      </c>
      <c r="AB2468" s="147" t="s">
        <v>15578</v>
      </c>
    </row>
    <row r="2469" spans="1:28" x14ac:dyDescent="0.2">
      <c r="A2469" s="139" t="s">
        <v>50</v>
      </c>
      <c r="B2469" s="139" t="s">
        <v>362</v>
      </c>
      <c r="C2469" s="138" t="s">
        <v>3012</v>
      </c>
      <c r="D2469" t="s">
        <v>10705</v>
      </c>
      <c r="E2469" s="140">
        <v>2679.992211615443</v>
      </c>
      <c r="F2469" s="140">
        <v>1996.683880451958</v>
      </c>
      <c r="G2469" s="140">
        <v>3849.3582123688361</v>
      </c>
      <c r="H2469" s="140">
        <f t="shared" si="304"/>
        <v>2642.6894104402054</v>
      </c>
      <c r="I2469" s="143">
        <v>0.95978204454046478</v>
      </c>
      <c r="J2469" s="144">
        <v>0.99726116517408958</v>
      </c>
      <c r="K2469" s="145">
        <f t="shared" si="305"/>
        <v>2529.4590487756082</v>
      </c>
      <c r="L2469" s="140">
        <f t="shared" si="306"/>
        <v>2543.9868952698926</v>
      </c>
      <c r="N2469" s="140">
        <v>3263.147495564383</v>
      </c>
      <c r="O2469" s="140">
        <f t="shared" si="307"/>
        <v>2637.8742137576933</v>
      </c>
      <c r="Q2469" s="140">
        <v>3576.0627356594091</v>
      </c>
      <c r="R2469" s="38">
        <f t="shared" si="308"/>
        <v>2618.7971902172176</v>
      </c>
      <c r="S2469" s="38">
        <f t="shared" si="309"/>
        <v>2633.925821842623</v>
      </c>
      <c r="T2469" s="38">
        <f t="shared" si="310"/>
        <v>3294.4390195738861</v>
      </c>
      <c r="U2469" s="32">
        <f t="shared" si="311"/>
        <v>2720.1566483581419</v>
      </c>
      <c r="W2469" s="140">
        <v>2971</v>
      </c>
      <c r="Y2469" s="141" t="s">
        <v>15578</v>
      </c>
      <c r="Z2469" s="141" t="s">
        <v>15578</v>
      </c>
      <c r="AA2469" s="147" t="s">
        <v>15578</v>
      </c>
      <c r="AB2469" s="147" t="s">
        <v>15578</v>
      </c>
    </row>
    <row r="2470" spans="1:28" x14ac:dyDescent="0.2">
      <c r="A2470" s="139" t="s">
        <v>50</v>
      </c>
      <c r="B2470" s="139" t="s">
        <v>362</v>
      </c>
      <c r="C2470" s="138" t="s">
        <v>3013</v>
      </c>
      <c r="D2470" t="s">
        <v>10706</v>
      </c>
      <c r="E2470" s="140">
        <v>5898.140579247889</v>
      </c>
      <c r="F2470" s="140">
        <v>10198.133300564963</v>
      </c>
      <c r="G2470" s="140">
        <v>10027.964294154599</v>
      </c>
      <c r="H2470" s="140">
        <f t="shared" si="304"/>
        <v>6617.1648005737852</v>
      </c>
      <c r="I2470" s="143">
        <v>0.95978204454046478</v>
      </c>
      <c r="J2470" s="144">
        <v>0.99726116517408958</v>
      </c>
      <c r="K2470" s="145">
        <f t="shared" si="305"/>
        <v>6333.6415228843334</v>
      </c>
      <c r="L2470" s="140">
        <f t="shared" si="306"/>
        <v>6370.0185386888897</v>
      </c>
      <c r="N2470" s="140">
        <v>6609.4207024830821</v>
      </c>
      <c r="O2470" s="140">
        <f t="shared" si="307"/>
        <v>6401.272791479726</v>
      </c>
      <c r="Q2470" s="140">
        <v>9289.9385669174244</v>
      </c>
      <c r="R2470" s="38">
        <f t="shared" si="308"/>
        <v>6589.4669619956912</v>
      </c>
      <c r="S2470" s="38">
        <f t="shared" si="309"/>
        <v>6627.5339106880965</v>
      </c>
      <c r="T2470" s="38">
        <f t="shared" si="310"/>
        <v>6877.4724889265162</v>
      </c>
      <c r="U2470" s="32">
        <f t="shared" si="311"/>
        <v>6660.1637056015679</v>
      </c>
      <c r="W2470" s="140">
        <v>6632</v>
      </c>
      <c r="Y2470" s="141" t="s">
        <v>15578</v>
      </c>
      <c r="Z2470" s="141" t="s">
        <v>15578</v>
      </c>
      <c r="AA2470" s="147" t="s">
        <v>15578</v>
      </c>
      <c r="AB2470" s="147" t="s">
        <v>15578</v>
      </c>
    </row>
    <row r="2471" spans="1:28" x14ac:dyDescent="0.2">
      <c r="A2471" s="139" t="s">
        <v>50</v>
      </c>
      <c r="B2471" s="139" t="s">
        <v>362</v>
      </c>
      <c r="C2471" s="138" t="s">
        <v>3014</v>
      </c>
      <c r="D2471" t="s">
        <v>10707</v>
      </c>
      <c r="E2471" s="140">
        <v>2607.4958990706468</v>
      </c>
      <c r="F2471" s="140">
        <v>2879.194613970104</v>
      </c>
      <c r="G2471" s="140">
        <v>6118.5436412243744</v>
      </c>
      <c r="H2471" s="140">
        <f t="shared" si="304"/>
        <v>2789.9310857991859</v>
      </c>
      <c r="I2471" s="143">
        <v>0.95978204454046478</v>
      </c>
      <c r="J2471" s="144">
        <v>0.99726116517408958</v>
      </c>
      <c r="K2471" s="145">
        <f t="shared" si="305"/>
        <v>2670.3919130850823</v>
      </c>
      <c r="L2471" s="140">
        <f t="shared" si="306"/>
        <v>2685.7292018273756</v>
      </c>
      <c r="N2471" s="140">
        <v>3176.4732190002887</v>
      </c>
      <c r="O2471" s="140">
        <f t="shared" si="307"/>
        <v>2749.7964488615271</v>
      </c>
      <c r="Q2471" s="140">
        <v>3809.0905777296493</v>
      </c>
      <c r="R2471" s="38">
        <f t="shared" si="308"/>
        <v>2767.9411062980539</v>
      </c>
      <c r="S2471" s="38">
        <f t="shared" si="309"/>
        <v>2783.9313332291158</v>
      </c>
      <c r="T2471" s="38">
        <f t="shared" si="310"/>
        <v>3239.734954873225</v>
      </c>
      <c r="U2471" s="32">
        <f t="shared" si="311"/>
        <v>2843.4370677975412</v>
      </c>
      <c r="W2471" s="140">
        <v>3740</v>
      </c>
      <c r="Y2471" s="141" t="s">
        <v>15578</v>
      </c>
      <c r="Z2471" s="141" t="s">
        <v>15578</v>
      </c>
      <c r="AA2471" s="147" t="s">
        <v>15578</v>
      </c>
      <c r="AB2471" s="147" t="s">
        <v>15578</v>
      </c>
    </row>
    <row r="2472" spans="1:28" x14ac:dyDescent="0.2">
      <c r="A2472" s="139" t="s">
        <v>50</v>
      </c>
      <c r="B2472" s="139" t="s">
        <v>362</v>
      </c>
      <c r="C2472" s="138" t="s">
        <v>3015</v>
      </c>
      <c r="D2472" t="s">
        <v>10708</v>
      </c>
      <c r="E2472" s="140">
        <v>6194.064854236316</v>
      </c>
      <c r="F2472" s="140">
        <v>7602.5358503553716</v>
      </c>
      <c r="G2472" s="140">
        <v>6204.3875885295965</v>
      </c>
      <c r="H2472" s="140">
        <f t="shared" si="304"/>
        <v>6372.9954473124963</v>
      </c>
      <c r="I2472" s="143">
        <v>0.95978204454046478</v>
      </c>
      <c r="J2472" s="144">
        <v>0.99726116517408958</v>
      </c>
      <c r="K2472" s="145">
        <f t="shared" si="305"/>
        <v>6099.9340059886663</v>
      </c>
      <c r="L2472" s="140">
        <f t="shared" si="306"/>
        <v>6134.9687320527883</v>
      </c>
      <c r="N2472" s="140">
        <v>6159.2510914027098</v>
      </c>
      <c r="O2472" s="140">
        <f t="shared" si="307"/>
        <v>6138.1388245258577</v>
      </c>
      <c r="Q2472" s="140">
        <v>8973.2050873194712</v>
      </c>
      <c r="R2472" s="38">
        <f t="shared" si="308"/>
        <v>6348.8139453657886</v>
      </c>
      <c r="S2472" s="38">
        <f t="shared" si="309"/>
        <v>6385.4906562605756</v>
      </c>
      <c r="T2472" s="38">
        <f t="shared" si="310"/>
        <v>6440.6464909943861</v>
      </c>
      <c r="U2472" s="32">
        <f t="shared" si="311"/>
        <v>6392.6913196728838</v>
      </c>
      <c r="W2472" s="140">
        <v>5618</v>
      </c>
      <c r="Y2472" s="141" t="s">
        <v>15578</v>
      </c>
      <c r="Z2472" s="141" t="s">
        <v>15578</v>
      </c>
      <c r="AA2472" s="147" t="s">
        <v>15578</v>
      </c>
      <c r="AB2472" s="147" t="s">
        <v>15578</v>
      </c>
    </row>
    <row r="2473" spans="1:28" x14ac:dyDescent="0.2">
      <c r="A2473" s="139" t="s">
        <v>50</v>
      </c>
      <c r="B2473" s="139" t="s">
        <v>362</v>
      </c>
      <c r="C2473" s="138" t="s">
        <v>3016</v>
      </c>
      <c r="D2473" t="s">
        <v>10709</v>
      </c>
      <c r="E2473" s="140">
        <v>1397.6428007085838</v>
      </c>
      <c r="F2473" s="140">
        <v>1914.7968636264911</v>
      </c>
      <c r="G2473" s="140">
        <v>4522.2202962068777</v>
      </c>
      <c r="H2473" s="140">
        <f t="shared" si="304"/>
        <v>1594.8934711096854</v>
      </c>
      <c r="I2473" s="143">
        <v>0.95978204454046478</v>
      </c>
      <c r="J2473" s="144">
        <v>0.99726116517408958</v>
      </c>
      <c r="K2473" s="145">
        <f t="shared" si="305"/>
        <v>1526.557644796985</v>
      </c>
      <c r="L2473" s="140">
        <f t="shared" si="306"/>
        <v>1535.3253673418596</v>
      </c>
      <c r="N2473" s="140">
        <v>1675.2048014636696</v>
      </c>
      <c r="O2473" s="140">
        <f t="shared" si="307"/>
        <v>1553.58680293206</v>
      </c>
      <c r="Q2473" s="140">
        <v>2582.5042640344177</v>
      </c>
      <c r="R2473" s="38">
        <f t="shared" si="308"/>
        <v>1621.0871436840978</v>
      </c>
      <c r="S2473" s="38">
        <f t="shared" si="309"/>
        <v>1630.4520652294136</v>
      </c>
      <c r="T2473" s="38">
        <f t="shared" si="310"/>
        <v>1765.9347477207443</v>
      </c>
      <c r="U2473" s="32">
        <f t="shared" si="311"/>
        <v>1648.1394993789436</v>
      </c>
      <c r="W2473" s="140">
        <v>2592</v>
      </c>
      <c r="Y2473" s="141" t="s">
        <v>15578</v>
      </c>
      <c r="Z2473" s="141" t="s">
        <v>15578</v>
      </c>
      <c r="AA2473" s="147" t="s">
        <v>15578</v>
      </c>
      <c r="AB2473" s="147" t="s">
        <v>15578</v>
      </c>
    </row>
    <row r="2474" spans="1:28" x14ac:dyDescent="0.2">
      <c r="A2474" s="139" t="s">
        <v>50</v>
      </c>
      <c r="B2474" s="139" t="s">
        <v>362</v>
      </c>
      <c r="C2474" s="138" t="s">
        <v>3017</v>
      </c>
      <c r="D2474" t="s">
        <v>10710</v>
      </c>
      <c r="E2474" s="140">
        <v>5178.1093009687829</v>
      </c>
      <c r="F2474" s="140">
        <v>5497.9440329297713</v>
      </c>
      <c r="G2474" s="140">
        <v>7276.2915990454148</v>
      </c>
      <c r="H2474" s="140">
        <f t="shared" si="304"/>
        <v>5307.0875905341818</v>
      </c>
      <c r="I2474" s="143">
        <v>0.95978204454046478</v>
      </c>
      <c r="J2474" s="144">
        <v>0.99726116517408958</v>
      </c>
      <c r="K2474" s="145">
        <f t="shared" si="305"/>
        <v>5079.6967193679093</v>
      </c>
      <c r="L2474" s="140">
        <f t="shared" si="306"/>
        <v>5108.871753536665</v>
      </c>
      <c r="N2474" s="140">
        <v>5461.4068211322101</v>
      </c>
      <c r="O2474" s="140">
        <f t="shared" si="307"/>
        <v>5154.8956488333597</v>
      </c>
      <c r="Q2474" s="140">
        <v>5571.9862063540249</v>
      </c>
      <c r="R2474" s="38">
        <f t="shared" si="308"/>
        <v>5105.0515793884069</v>
      </c>
      <c r="S2474" s="38">
        <f t="shared" si="309"/>
        <v>5134.5431509624759</v>
      </c>
      <c r="T2474" s="38">
        <f t="shared" si="310"/>
        <v>5472.4647596543919</v>
      </c>
      <c r="U2474" s="32">
        <f t="shared" si="311"/>
        <v>5178.6592408680899</v>
      </c>
      <c r="W2474" s="140">
        <v>5938</v>
      </c>
      <c r="Y2474" s="141" t="s">
        <v>15578</v>
      </c>
      <c r="Z2474" s="141" t="s">
        <v>15578</v>
      </c>
      <c r="AA2474" s="147" t="s">
        <v>15578</v>
      </c>
      <c r="AB2474" s="147" t="s">
        <v>15578</v>
      </c>
    </row>
    <row r="2475" spans="1:28" x14ac:dyDescent="0.2">
      <c r="A2475" s="139" t="s">
        <v>50</v>
      </c>
      <c r="B2475" s="139" t="s">
        <v>362</v>
      </c>
      <c r="C2475" s="138" t="s">
        <v>3018</v>
      </c>
      <c r="D2475" t="s">
        <v>10711</v>
      </c>
      <c r="E2475" s="140">
        <v>1489.5896057591192</v>
      </c>
      <c r="F2475" s="140">
        <v>3724.9445879202622</v>
      </c>
      <c r="G2475" s="140">
        <v>1933.1894715864446</v>
      </c>
      <c r="H2475" s="140">
        <f t="shared" si="304"/>
        <v>1791.5752939812342</v>
      </c>
      <c r="I2475" s="143">
        <v>0.95978204454046478</v>
      </c>
      <c r="J2475" s="144">
        <v>0.99726116517408958</v>
      </c>
      <c r="K2475" s="145">
        <f t="shared" si="305"/>
        <v>1714.8123124195604</v>
      </c>
      <c r="L2475" s="140">
        <f t="shared" si="306"/>
        <v>1724.6612680899038</v>
      </c>
      <c r="N2475" s="140">
        <v>2016.8284861807833</v>
      </c>
      <c r="O2475" s="140">
        <f t="shared" si="307"/>
        <v>1762.8040649079726</v>
      </c>
      <c r="Q2475" s="140">
        <v>3294.358299690658</v>
      </c>
      <c r="R2475" s="38">
        <f t="shared" si="308"/>
        <v>1858.6516927538814</v>
      </c>
      <c r="S2475" s="38">
        <f t="shared" si="309"/>
        <v>1869.3890102081123</v>
      </c>
      <c r="T2475" s="38">
        <f t="shared" si="310"/>
        <v>2144.5814675317711</v>
      </c>
      <c r="U2475" s="32">
        <f t="shared" si="311"/>
        <v>1905.315730714779</v>
      </c>
      <c r="W2475" s="140">
        <v>1982</v>
      </c>
      <c r="Y2475" s="141" t="s">
        <v>15578</v>
      </c>
      <c r="Z2475" s="141" t="s">
        <v>15578</v>
      </c>
      <c r="AA2475" s="147" t="s">
        <v>15578</v>
      </c>
      <c r="AB2475" s="147" t="s">
        <v>15578</v>
      </c>
    </row>
    <row r="2476" spans="1:28" x14ac:dyDescent="0.2">
      <c r="A2476" s="139" t="s">
        <v>50</v>
      </c>
      <c r="B2476" s="139" t="s">
        <v>362</v>
      </c>
      <c r="C2476" s="138" t="s">
        <v>3019</v>
      </c>
      <c r="D2476" t="s">
        <v>10712</v>
      </c>
      <c r="E2476" s="140">
        <v>2695.1159605434932</v>
      </c>
      <c r="F2476" s="140">
        <v>3838.6201185766467</v>
      </c>
      <c r="G2476" s="140">
        <v>2997.093971230172</v>
      </c>
      <c r="H2476" s="140">
        <f t="shared" si="304"/>
        <v>2852.7616004582287</v>
      </c>
      <c r="I2476" s="143">
        <v>0.95978204454046478</v>
      </c>
      <c r="J2476" s="144">
        <v>0.99726116517408958</v>
      </c>
      <c r="K2476" s="145">
        <f t="shared" si="305"/>
        <v>2730.5303513047561</v>
      </c>
      <c r="L2476" s="140">
        <f t="shared" si="306"/>
        <v>2746.2130427525344</v>
      </c>
      <c r="N2476" s="140">
        <v>3017.6889511710383</v>
      </c>
      <c r="O2476" s="140">
        <f t="shared" si="307"/>
        <v>2781.654563137572</v>
      </c>
      <c r="Q2476" s="140">
        <v>3967.3061749881722</v>
      </c>
      <c r="R2476" s="38">
        <f t="shared" si="308"/>
        <v>2837.2093597486169</v>
      </c>
      <c r="S2476" s="38">
        <f t="shared" si="309"/>
        <v>2853.5997451546091</v>
      </c>
      <c r="T2476" s="38">
        <f t="shared" si="310"/>
        <v>3112.6506735527514</v>
      </c>
      <c r="U2476" s="32">
        <f t="shared" si="311"/>
        <v>2887.4191688120195</v>
      </c>
      <c r="W2476" s="140">
        <v>3390</v>
      </c>
      <c r="Y2476" s="141" t="s">
        <v>15578</v>
      </c>
      <c r="Z2476" s="141" t="s">
        <v>15578</v>
      </c>
      <c r="AA2476" s="147" t="s">
        <v>15578</v>
      </c>
      <c r="AB2476" s="147" t="s">
        <v>15578</v>
      </c>
    </row>
    <row r="2477" spans="1:28" x14ac:dyDescent="0.2">
      <c r="A2477" s="139" t="s">
        <v>50</v>
      </c>
      <c r="B2477" s="139" t="s">
        <v>362</v>
      </c>
      <c r="C2477" s="138" t="s">
        <v>3020</v>
      </c>
      <c r="D2477" t="s">
        <v>10713</v>
      </c>
      <c r="E2477" s="140">
        <v>4031.2520148638368</v>
      </c>
      <c r="F2477" s="140">
        <v>4219.3633314282124</v>
      </c>
      <c r="G2477" s="140">
        <v>5126.1135853057322</v>
      </c>
      <c r="H2477" s="140">
        <f t="shared" si="304"/>
        <v>4101.2435592888414</v>
      </c>
      <c r="I2477" s="143">
        <v>0.95978204454046478</v>
      </c>
      <c r="J2477" s="144">
        <v>0.99726116517408958</v>
      </c>
      <c r="K2477" s="145">
        <f t="shared" si="305"/>
        <v>3925.5190531632729</v>
      </c>
      <c r="L2477" s="140">
        <f t="shared" si="306"/>
        <v>3948.0651142439415</v>
      </c>
      <c r="N2477" s="140">
        <v>4394.5596969549169</v>
      </c>
      <c r="O2477" s="140">
        <f t="shared" si="307"/>
        <v>4006.3555421023325</v>
      </c>
      <c r="Q2477" s="140">
        <v>4457.1429991239866</v>
      </c>
      <c r="R2477" s="38">
        <f t="shared" si="308"/>
        <v>3959.5840876311418</v>
      </c>
      <c r="S2477" s="38">
        <f t="shared" si="309"/>
        <v>3982.4583633770317</v>
      </c>
      <c r="T2477" s="38">
        <f t="shared" si="310"/>
        <v>4400.8180271718238</v>
      </c>
      <c r="U2477" s="32">
        <f t="shared" si="311"/>
        <v>4037.075742278304</v>
      </c>
      <c r="W2477" s="140">
        <v>4744</v>
      </c>
      <c r="Y2477" s="141" t="s">
        <v>15578</v>
      </c>
      <c r="Z2477" s="141" t="s">
        <v>15578</v>
      </c>
      <c r="AA2477" s="147" t="s">
        <v>15578</v>
      </c>
      <c r="AB2477" s="147" t="s">
        <v>15578</v>
      </c>
    </row>
    <row r="2478" spans="1:28" x14ac:dyDescent="0.2">
      <c r="A2478" s="139" t="s">
        <v>50</v>
      </c>
      <c r="B2478" s="139" t="s">
        <v>362</v>
      </c>
      <c r="C2478" s="138" t="s">
        <v>3021</v>
      </c>
      <c r="D2478" t="s">
        <v>10714</v>
      </c>
      <c r="E2478" s="140">
        <v>5280.9286380450612</v>
      </c>
      <c r="F2478" s="140">
        <v>8305.8038190848183</v>
      </c>
      <c r="G2478" s="140">
        <v>5473.4005587787351</v>
      </c>
      <c r="H2478" s="140">
        <f t="shared" si="304"/>
        <v>5672.3842661944755</v>
      </c>
      <c r="I2478" s="143">
        <v>0.95978204454046478</v>
      </c>
      <c r="J2478" s="144">
        <v>0.99726116517408958</v>
      </c>
      <c r="K2478" s="145">
        <f t="shared" si="305"/>
        <v>5429.3416598918366</v>
      </c>
      <c r="L2478" s="140">
        <f t="shared" si="306"/>
        <v>5460.5248657389966</v>
      </c>
      <c r="N2478" s="140">
        <v>6470.5037809996229</v>
      </c>
      <c r="O2478" s="140">
        <f t="shared" si="307"/>
        <v>5592.3788800498587</v>
      </c>
      <c r="Q2478" s="140">
        <v>29881.667270166574</v>
      </c>
      <c r="R2478" s="38">
        <f t="shared" si="308"/>
        <v>7746.54131706102</v>
      </c>
      <c r="S2478" s="38">
        <f t="shared" si="309"/>
        <v>7791.2926137229351</v>
      </c>
      <c r="T2478" s="38">
        <f t="shared" si="310"/>
        <v>8811.6201299163185</v>
      </c>
      <c r="U2478" s="32">
        <f t="shared" si="311"/>
        <v>7924.4976508669151</v>
      </c>
      <c r="W2478" s="140">
        <v>18264</v>
      </c>
      <c r="Y2478" s="141" t="s">
        <v>15578</v>
      </c>
      <c r="Z2478" s="141" t="s">
        <v>15580</v>
      </c>
      <c r="AA2478" s="147" t="s">
        <v>15578</v>
      </c>
      <c r="AB2478" s="147" t="s">
        <v>15578</v>
      </c>
    </row>
    <row r="2479" spans="1:28" x14ac:dyDescent="0.2">
      <c r="A2479" s="139" t="s">
        <v>50</v>
      </c>
      <c r="B2479" s="139" t="s">
        <v>362</v>
      </c>
      <c r="C2479" s="138" t="s">
        <v>3022</v>
      </c>
      <c r="D2479" t="s">
        <v>10715</v>
      </c>
      <c r="E2479" s="140">
        <v>4522.6506158598204</v>
      </c>
      <c r="F2479" s="140">
        <v>5496.6006022459887</v>
      </c>
      <c r="G2479" s="140">
        <v>9103.8242711136463</v>
      </c>
      <c r="H2479" s="140">
        <f t="shared" si="304"/>
        <v>4839.1915823952531</v>
      </c>
      <c r="I2479" s="143">
        <v>0.95978204454046478</v>
      </c>
      <c r="J2479" s="144">
        <v>0.99726116517408958</v>
      </c>
      <c r="K2479" s="145">
        <f t="shared" si="305"/>
        <v>4631.8484830230054</v>
      </c>
      <c r="L2479" s="140">
        <f t="shared" si="306"/>
        <v>4658.45131882646</v>
      </c>
      <c r="N2479" s="140">
        <v>5365.6189854663116</v>
      </c>
      <c r="O2479" s="140">
        <f t="shared" si="307"/>
        <v>4750.77294478164</v>
      </c>
      <c r="Q2479" s="140">
        <v>10566.362166404026</v>
      </c>
      <c r="R2479" s="38">
        <f t="shared" si="308"/>
        <v>5180.0265398302699</v>
      </c>
      <c r="S2479" s="38">
        <f t="shared" si="309"/>
        <v>5209.9512371774581</v>
      </c>
      <c r="T2479" s="38">
        <f t="shared" si="310"/>
        <v>5885.6933035600832</v>
      </c>
      <c r="U2479" s="32">
        <f t="shared" si="311"/>
        <v>5298.1702115985954</v>
      </c>
      <c r="W2479" s="140">
        <v>5210</v>
      </c>
      <c r="Y2479" s="141" t="s">
        <v>15578</v>
      </c>
      <c r="Z2479" s="141" t="s">
        <v>15578</v>
      </c>
      <c r="AA2479" s="147" t="s">
        <v>15578</v>
      </c>
      <c r="AB2479" s="147" t="s">
        <v>15578</v>
      </c>
    </row>
    <row r="2480" spans="1:28" x14ac:dyDescent="0.2">
      <c r="A2480" s="139" t="s">
        <v>50</v>
      </c>
      <c r="B2480" s="139" t="s">
        <v>362</v>
      </c>
      <c r="C2480" s="138" t="s">
        <v>3023</v>
      </c>
      <c r="D2480" t="s">
        <v>10716</v>
      </c>
      <c r="E2480" s="140">
        <v>3546.7590290951985</v>
      </c>
      <c r="F2480" s="140">
        <v>7366.0493596368369</v>
      </c>
      <c r="G2480" s="140">
        <v>5259.6710529535903</v>
      </c>
      <c r="H2480" s="140">
        <f t="shared" si="304"/>
        <v>4102.9826631937403</v>
      </c>
      <c r="I2480" s="143">
        <v>0.95978204454046478</v>
      </c>
      <c r="J2480" s="144">
        <v>0.99726116517408958</v>
      </c>
      <c r="K2480" s="145">
        <f t="shared" si="305"/>
        <v>3927.1836423093255</v>
      </c>
      <c r="L2480" s="140">
        <f t="shared" si="306"/>
        <v>3949.7392638909246</v>
      </c>
      <c r="N2480" s="140">
        <v>3548.5239447733861</v>
      </c>
      <c r="O2480" s="140">
        <f t="shared" si="307"/>
        <v>3897.3601006932358</v>
      </c>
      <c r="Q2480" s="140">
        <v>3670.130540125017</v>
      </c>
      <c r="R2480" s="38">
        <f t="shared" si="308"/>
        <v>3885.7530559092561</v>
      </c>
      <c r="S2480" s="38">
        <f t="shared" si="309"/>
        <v>3908.2008142884642</v>
      </c>
      <c r="T2480" s="38">
        <f t="shared" si="310"/>
        <v>3560.6846043085488</v>
      </c>
      <c r="U2480" s="32">
        <f t="shared" si="311"/>
        <v>3862.8321371491757</v>
      </c>
      <c r="W2480" s="140">
        <v>3843</v>
      </c>
      <c r="Y2480" s="141" t="s">
        <v>15578</v>
      </c>
      <c r="Z2480" s="141" t="s">
        <v>15578</v>
      </c>
      <c r="AA2480" s="147" t="s">
        <v>15578</v>
      </c>
      <c r="AB2480" s="147" t="s">
        <v>15578</v>
      </c>
    </row>
    <row r="2481" spans="1:28" x14ac:dyDescent="0.2">
      <c r="A2481" s="139" t="s">
        <v>50</v>
      </c>
      <c r="B2481" s="139" t="s">
        <v>362</v>
      </c>
      <c r="C2481" s="138" t="s">
        <v>3024</v>
      </c>
      <c r="D2481" t="s">
        <v>10717</v>
      </c>
      <c r="E2481" s="140">
        <v>1257.8404553325734</v>
      </c>
      <c r="F2481" s="140">
        <v>1829.1640650246759</v>
      </c>
      <c r="G2481" s="140">
        <v>1562.271078150771</v>
      </c>
      <c r="H2481" s="140">
        <f t="shared" si="304"/>
        <v>1343.0770710284378</v>
      </c>
      <c r="I2481" s="143">
        <v>0.95978204454046478</v>
      </c>
      <c r="J2481" s="144">
        <v>0.99726116517408958</v>
      </c>
      <c r="K2481" s="145">
        <f t="shared" si="305"/>
        <v>1285.5307313431224</v>
      </c>
      <c r="L2481" s="140">
        <f t="shared" si="306"/>
        <v>1292.9141254872886</v>
      </c>
      <c r="N2481" s="140">
        <v>1648.1055956014213</v>
      </c>
      <c r="O2481" s="140">
        <f t="shared" si="307"/>
        <v>1339.2848174649914</v>
      </c>
      <c r="Q2481" s="140">
        <v>2849.8402205203552</v>
      </c>
      <c r="R2481" s="38">
        <f t="shared" si="308"/>
        <v>1429.7510724769336</v>
      </c>
      <c r="S2481" s="38">
        <f t="shared" si="309"/>
        <v>1438.0106572100826</v>
      </c>
      <c r="T2481" s="38">
        <f t="shared" si="310"/>
        <v>1768.2790580933147</v>
      </c>
      <c r="U2481" s="32">
        <f t="shared" si="311"/>
        <v>1481.1276112360442</v>
      </c>
      <c r="W2481" s="140">
        <v>1839</v>
      </c>
      <c r="Y2481" s="141" t="s">
        <v>15578</v>
      </c>
      <c r="Z2481" s="141" t="s">
        <v>15578</v>
      </c>
      <c r="AA2481" s="147" t="s">
        <v>15578</v>
      </c>
      <c r="AB2481" s="147" t="s">
        <v>15578</v>
      </c>
    </row>
    <row r="2482" spans="1:28" x14ac:dyDescent="0.2">
      <c r="A2482" s="139" t="s">
        <v>50</v>
      </c>
      <c r="B2482" s="139" t="s">
        <v>362</v>
      </c>
      <c r="C2482" s="138" t="s">
        <v>3025</v>
      </c>
      <c r="D2482" t="s">
        <v>10718</v>
      </c>
      <c r="E2482" s="140">
        <v>2873.6499670361736</v>
      </c>
      <c r="F2482" s="140">
        <v>3354.956210689536</v>
      </c>
      <c r="G2482" s="140">
        <v>5253.2038661458664</v>
      </c>
      <c r="H2482" s="140">
        <f t="shared" si="304"/>
        <v>3034.9523201847574</v>
      </c>
      <c r="I2482" s="143">
        <v>0.95978204454046478</v>
      </c>
      <c r="J2482" s="144">
        <v>0.99726116517408958</v>
      </c>
      <c r="K2482" s="145">
        <f t="shared" si="305"/>
        <v>2904.9148108612212</v>
      </c>
      <c r="L2482" s="140">
        <f t="shared" si="306"/>
        <v>2921.5990724513003</v>
      </c>
      <c r="N2482" s="140">
        <v>3125.9798334922389</v>
      </c>
      <c r="O2482" s="140">
        <f t="shared" si="307"/>
        <v>2948.2812371816426</v>
      </c>
      <c r="Q2482" s="140">
        <v>4766.5736958890511</v>
      </c>
      <c r="R2482" s="38">
        <f t="shared" si="308"/>
        <v>3070.6575326704738</v>
      </c>
      <c r="S2482" s="38">
        <f t="shared" si="309"/>
        <v>3088.3965339314668</v>
      </c>
      <c r="T2482" s="38">
        <f t="shared" si="310"/>
        <v>3290.0392197319202</v>
      </c>
      <c r="U2482" s="32">
        <f t="shared" si="311"/>
        <v>3114.7212395045058</v>
      </c>
      <c r="W2482" s="140">
        <v>3385</v>
      </c>
      <c r="Y2482" s="141" t="s">
        <v>15578</v>
      </c>
      <c r="Z2482" s="141" t="s">
        <v>15578</v>
      </c>
      <c r="AA2482" s="147" t="s">
        <v>15578</v>
      </c>
      <c r="AB2482" s="147" t="s">
        <v>15578</v>
      </c>
    </row>
    <row r="2483" spans="1:28" x14ac:dyDescent="0.2">
      <c r="A2483" s="139" t="s">
        <v>50</v>
      </c>
      <c r="B2483" s="139" t="s">
        <v>362</v>
      </c>
      <c r="C2483" s="138" t="s">
        <v>3026</v>
      </c>
      <c r="D2483" t="s">
        <v>10719</v>
      </c>
      <c r="E2483" s="140">
        <v>5666.5165265263367</v>
      </c>
      <c r="F2483" s="140">
        <v>7082.7440921295456</v>
      </c>
      <c r="G2483" s="140">
        <v>11432.429360712547</v>
      </c>
      <c r="H2483" s="140">
        <f t="shared" si="304"/>
        <v>6089.0481668662806</v>
      </c>
      <c r="I2483" s="143">
        <v>0.95978204454046478</v>
      </c>
      <c r="J2483" s="144">
        <v>0.99726116517408958</v>
      </c>
      <c r="K2483" s="145">
        <f t="shared" si="305"/>
        <v>5828.1529124320587</v>
      </c>
      <c r="L2483" s="140">
        <f t="shared" si="306"/>
        <v>5861.6266746967667</v>
      </c>
      <c r="N2483" s="140">
        <v>6475.2153267207304</v>
      </c>
      <c r="O2483" s="140">
        <f t="shared" si="307"/>
        <v>5941.7314429077669</v>
      </c>
      <c r="Q2483" s="140">
        <v>10126.578782596891</v>
      </c>
      <c r="R2483" s="38">
        <f t="shared" si="308"/>
        <v>6214.6065119478326</v>
      </c>
      <c r="S2483" s="38">
        <f t="shared" si="309"/>
        <v>6250.5079146862054</v>
      </c>
      <c r="T2483" s="38">
        <f t="shared" si="310"/>
        <v>6840.3516723083467</v>
      </c>
      <c r="U2483" s="32">
        <f t="shared" si="311"/>
        <v>6327.5127571473113</v>
      </c>
      <c r="W2483" s="140">
        <v>6920</v>
      </c>
      <c r="Y2483" s="141" t="s">
        <v>15578</v>
      </c>
      <c r="Z2483" s="141" t="s">
        <v>15578</v>
      </c>
      <c r="AA2483" s="147" t="s">
        <v>15578</v>
      </c>
      <c r="AB2483" s="147" t="s">
        <v>15578</v>
      </c>
    </row>
    <row r="2484" spans="1:28" x14ac:dyDescent="0.2">
      <c r="A2484" s="139" t="s">
        <v>50</v>
      </c>
      <c r="B2484" s="139" t="s">
        <v>362</v>
      </c>
      <c r="C2484" s="138" t="s">
        <v>3027</v>
      </c>
      <c r="D2484" t="s">
        <v>10720</v>
      </c>
      <c r="E2484" s="140">
        <v>2354.8573918143761</v>
      </c>
      <c r="F2484" s="140">
        <v>2523.2055988601023</v>
      </c>
      <c r="G2484" s="140">
        <v>3252.8806308095045</v>
      </c>
      <c r="H2484" s="140">
        <f t="shared" si="304"/>
        <v>2414.0469409914122</v>
      </c>
      <c r="I2484" s="143">
        <v>0.95978204454046478</v>
      </c>
      <c r="J2484" s="144">
        <v>0.99726116517408958</v>
      </c>
      <c r="K2484" s="145">
        <f t="shared" si="305"/>
        <v>2310.6131408922015</v>
      </c>
      <c r="L2484" s="140">
        <f t="shared" si="306"/>
        <v>2323.8840547007517</v>
      </c>
      <c r="N2484" s="140">
        <v>2508.635479369565</v>
      </c>
      <c r="O2484" s="140">
        <f t="shared" si="307"/>
        <v>2348.0035849445567</v>
      </c>
      <c r="Q2484" s="140">
        <v>3194.1905479279708</v>
      </c>
      <c r="R2484" s="38">
        <f t="shared" si="308"/>
        <v>2385.2848483624116</v>
      </c>
      <c r="S2484" s="38">
        <f t="shared" si="309"/>
        <v>2399.0644934328047</v>
      </c>
      <c r="T2484" s="38">
        <f t="shared" si="310"/>
        <v>2577.1909862254056</v>
      </c>
      <c r="U2484" s="32">
        <f t="shared" si="311"/>
        <v>2422.3191305098162</v>
      </c>
      <c r="W2484" s="140">
        <v>2181</v>
      </c>
      <c r="Y2484" s="141" t="s">
        <v>15578</v>
      </c>
      <c r="Z2484" s="141" t="s">
        <v>15578</v>
      </c>
      <c r="AA2484" s="147" t="s">
        <v>15578</v>
      </c>
      <c r="AB2484" s="147" t="s">
        <v>15578</v>
      </c>
    </row>
    <row r="2485" spans="1:28" x14ac:dyDescent="0.2">
      <c r="A2485" s="139" t="s">
        <v>50</v>
      </c>
      <c r="B2485" s="139" t="s">
        <v>362</v>
      </c>
      <c r="C2485" s="138" t="s">
        <v>3028</v>
      </c>
      <c r="D2485" t="s">
        <v>10721</v>
      </c>
      <c r="E2485" s="140">
        <v>5166.2393259538603</v>
      </c>
      <c r="F2485" s="140">
        <v>7853.261396470647</v>
      </c>
      <c r="G2485" s="140">
        <v>4033.055433355788</v>
      </c>
      <c r="H2485" s="140">
        <f t="shared" si="304"/>
        <v>5458.9978634208737</v>
      </c>
      <c r="I2485" s="143">
        <v>0.95978204454046478</v>
      </c>
      <c r="J2485" s="144">
        <v>0.99726116517408958</v>
      </c>
      <c r="K2485" s="145">
        <f t="shared" si="305"/>
        <v>5225.0981474877617</v>
      </c>
      <c r="L2485" s="140">
        <f t="shared" si="306"/>
        <v>5255.1082889213676</v>
      </c>
      <c r="N2485" s="140">
        <v>5942.4969271304008</v>
      </c>
      <c r="O2485" s="140">
        <f t="shared" si="307"/>
        <v>5344.8477379039723</v>
      </c>
      <c r="Q2485" s="140">
        <v>8525.9838341653704</v>
      </c>
      <c r="R2485" s="38">
        <f t="shared" si="308"/>
        <v>5518.6557402006802</v>
      </c>
      <c r="S2485" s="38">
        <f t="shared" si="309"/>
        <v>5550.5366777825639</v>
      </c>
      <c r="T2485" s="38">
        <f t="shared" si="310"/>
        <v>6200.8456178338984</v>
      </c>
      <c r="U2485" s="32">
        <f t="shared" si="311"/>
        <v>5635.435325657686</v>
      </c>
      <c r="W2485" s="140">
        <v>5748</v>
      </c>
      <c r="Y2485" s="141" t="s">
        <v>15578</v>
      </c>
      <c r="Z2485" s="141" t="s">
        <v>15578</v>
      </c>
      <c r="AA2485" s="147" t="s">
        <v>15578</v>
      </c>
      <c r="AB2485" s="147" t="s">
        <v>15578</v>
      </c>
    </row>
    <row r="2486" spans="1:28" x14ac:dyDescent="0.2">
      <c r="A2486" s="139" t="s">
        <v>50</v>
      </c>
      <c r="B2486" s="139" t="s">
        <v>362</v>
      </c>
      <c r="C2486" s="138" t="s">
        <v>3029</v>
      </c>
      <c r="D2486" t="s">
        <v>10722</v>
      </c>
      <c r="E2486" s="140">
        <v>5743.1842669702382</v>
      </c>
      <c r="F2486" s="140">
        <v>5134.4401759874336</v>
      </c>
      <c r="G2486" s="140">
        <v>8868.9998664792056</v>
      </c>
      <c r="H2486" s="140">
        <f t="shared" si="304"/>
        <v>5797.8021148656771</v>
      </c>
      <c r="I2486" s="143">
        <v>0.95978204454046478</v>
      </c>
      <c r="J2486" s="144">
        <v>0.99726116517408958</v>
      </c>
      <c r="K2486" s="145">
        <f t="shared" si="305"/>
        <v>5549.3857751579199</v>
      </c>
      <c r="L2486" s="140">
        <f t="shared" si="306"/>
        <v>5581.2584495615965</v>
      </c>
      <c r="N2486" s="140">
        <v>6356.7926944995079</v>
      </c>
      <c r="O2486" s="140">
        <f t="shared" si="307"/>
        <v>5682.5054180730322</v>
      </c>
      <c r="Q2486" s="140">
        <v>7320.0154334338777</v>
      </c>
      <c r="R2486" s="38">
        <f t="shared" si="308"/>
        <v>5695.0849344162043</v>
      </c>
      <c r="S2486" s="38">
        <f t="shared" si="309"/>
        <v>5727.9850926911695</v>
      </c>
      <c r="T2486" s="38">
        <f t="shared" si="310"/>
        <v>6453.1149683929452</v>
      </c>
      <c r="U2486" s="32">
        <f t="shared" si="311"/>
        <v>5822.6517075712854</v>
      </c>
      <c r="W2486" s="140">
        <v>7058</v>
      </c>
      <c r="Y2486" s="141" t="s">
        <v>15578</v>
      </c>
      <c r="Z2486" s="141" t="s">
        <v>15578</v>
      </c>
      <c r="AA2486" s="147" t="s">
        <v>15578</v>
      </c>
      <c r="AB2486" s="147" t="s">
        <v>15578</v>
      </c>
    </row>
    <row r="2487" spans="1:28" x14ac:dyDescent="0.2">
      <c r="A2487" s="139" t="s">
        <v>50</v>
      </c>
      <c r="B2487" s="139" t="s">
        <v>362</v>
      </c>
      <c r="C2487" s="138" t="s">
        <v>3030</v>
      </c>
      <c r="D2487" t="s">
        <v>10723</v>
      </c>
      <c r="E2487" s="140">
        <v>6992.9003171810937</v>
      </c>
      <c r="F2487" s="140">
        <v>9788.9414864492737</v>
      </c>
      <c r="G2487" s="140">
        <v>18772.905154044809</v>
      </c>
      <c r="H2487" s="140">
        <f t="shared" si="304"/>
        <v>7843.8104699494725</v>
      </c>
      <c r="I2487" s="143">
        <v>0.95978204454046478</v>
      </c>
      <c r="J2487" s="144">
        <v>0.99726116517408958</v>
      </c>
      <c r="K2487" s="145">
        <f t="shared" si="305"/>
        <v>7507.7295469200089</v>
      </c>
      <c r="L2487" s="140">
        <f t="shared" si="306"/>
        <v>7550.8498901534967</v>
      </c>
      <c r="N2487" s="140">
        <v>8307.3774653989476</v>
      </c>
      <c r="O2487" s="140">
        <f t="shared" si="307"/>
        <v>7649.615514094502</v>
      </c>
      <c r="Q2487" s="140">
        <v>12010.686494323636</v>
      </c>
      <c r="R2487" s="38">
        <f t="shared" si="308"/>
        <v>7906.5634856848255</v>
      </c>
      <c r="S2487" s="38">
        <f t="shared" si="309"/>
        <v>7952.2392206537825</v>
      </c>
      <c r="T2487" s="38">
        <f t="shared" si="310"/>
        <v>8677.7083682914163</v>
      </c>
      <c r="U2487" s="32">
        <f t="shared" si="311"/>
        <v>8046.9501279107099</v>
      </c>
      <c r="W2487" s="140">
        <v>10788</v>
      </c>
      <c r="Y2487" s="141" t="s">
        <v>15578</v>
      </c>
      <c r="Z2487" s="141" t="s">
        <v>15578</v>
      </c>
      <c r="AA2487" s="147" t="s">
        <v>15578</v>
      </c>
      <c r="AB2487" s="147" t="s">
        <v>15578</v>
      </c>
    </row>
    <row r="2488" spans="1:28" x14ac:dyDescent="0.2">
      <c r="A2488" s="139" t="s">
        <v>50</v>
      </c>
      <c r="B2488" s="139" t="s">
        <v>362</v>
      </c>
      <c r="C2488" s="138" t="s">
        <v>3031</v>
      </c>
      <c r="D2488" t="s">
        <v>10724</v>
      </c>
      <c r="E2488" s="140">
        <v>2883.8318139507651</v>
      </c>
      <c r="F2488" s="140">
        <v>2546.0696643756755</v>
      </c>
      <c r="G2488" s="140">
        <v>2545.5286405168126</v>
      </c>
      <c r="H2488" s="140">
        <f t="shared" si="304"/>
        <v>2826.7665842858814</v>
      </c>
      <c r="I2488" s="143">
        <v>0.95978204454046478</v>
      </c>
      <c r="J2488" s="144">
        <v>0.99726116517408958</v>
      </c>
      <c r="K2488" s="145">
        <f t="shared" si="305"/>
        <v>2705.6491342307982</v>
      </c>
      <c r="L2488" s="140">
        <f t="shared" si="306"/>
        <v>2721.1889214072398</v>
      </c>
      <c r="N2488" s="140">
        <v>3716.7245734943986</v>
      </c>
      <c r="O2488" s="140">
        <f t="shared" si="307"/>
        <v>2851.1573495930902</v>
      </c>
      <c r="Q2488" s="140">
        <v>3470.2556906376749</v>
      </c>
      <c r="R2488" s="38">
        <f t="shared" si="308"/>
        <v>2767.2409102609204</v>
      </c>
      <c r="S2488" s="38">
        <f t="shared" si="309"/>
        <v>2783.2270922021871</v>
      </c>
      <c r="T2488" s="38">
        <f t="shared" si="310"/>
        <v>3692.0776852087265</v>
      </c>
      <c r="U2488" s="32">
        <f t="shared" si="311"/>
        <v>2901.8786771868063</v>
      </c>
      <c r="W2488" s="140">
        <v>3796</v>
      </c>
      <c r="Y2488" s="141" t="s">
        <v>15578</v>
      </c>
      <c r="Z2488" s="141" t="s">
        <v>15578</v>
      </c>
      <c r="AA2488" s="147" t="s">
        <v>15578</v>
      </c>
      <c r="AB2488" s="147" t="s">
        <v>15578</v>
      </c>
    </row>
    <row r="2489" spans="1:28" x14ac:dyDescent="0.2">
      <c r="A2489" s="139" t="s">
        <v>50</v>
      </c>
      <c r="B2489" s="139" t="s">
        <v>362</v>
      </c>
      <c r="C2489" s="138" t="s">
        <v>3032</v>
      </c>
      <c r="D2489" t="s">
        <v>10725</v>
      </c>
      <c r="E2489" s="140">
        <v>1157.265302583575</v>
      </c>
      <c r="F2489" s="140">
        <v>1471.3378211480726</v>
      </c>
      <c r="G2489" s="140">
        <v>2078.2860505634058</v>
      </c>
      <c r="H2489" s="140">
        <f t="shared" si="304"/>
        <v>1235.8919106294532</v>
      </c>
      <c r="I2489" s="143">
        <v>0.95978204454046478</v>
      </c>
      <c r="J2489" s="144">
        <v>0.99726116517408958</v>
      </c>
      <c r="K2489" s="145">
        <f t="shared" si="305"/>
        <v>1182.9380949195652</v>
      </c>
      <c r="L2489" s="140">
        <f t="shared" si="306"/>
        <v>1189.7322523753071</v>
      </c>
      <c r="N2489" s="140">
        <v>1284.179103981314</v>
      </c>
      <c r="O2489" s="140">
        <f t="shared" si="307"/>
        <v>1202.0624073271663</v>
      </c>
      <c r="Q2489" s="140">
        <v>2381.8196833539664</v>
      </c>
      <c r="R2489" s="38">
        <f t="shared" si="308"/>
        <v>1292.620956723536</v>
      </c>
      <c r="S2489" s="38">
        <f t="shared" si="309"/>
        <v>1300.0883491426976</v>
      </c>
      <c r="T2489" s="38">
        <f t="shared" si="310"/>
        <v>1393.9431619185793</v>
      </c>
      <c r="U2489" s="32">
        <f t="shared" si="311"/>
        <v>1312.341212682627</v>
      </c>
      <c r="W2489" s="140">
        <v>1344</v>
      </c>
      <c r="Y2489" s="141" t="s">
        <v>15578</v>
      </c>
      <c r="Z2489" s="141" t="s">
        <v>15578</v>
      </c>
      <c r="AA2489" s="147" t="s">
        <v>15578</v>
      </c>
      <c r="AB2489" s="147" t="s">
        <v>15578</v>
      </c>
    </row>
    <row r="2490" spans="1:28" x14ac:dyDescent="0.2">
      <c r="A2490" s="139" t="s">
        <v>50</v>
      </c>
      <c r="B2490" s="139" t="s">
        <v>362</v>
      </c>
      <c r="C2490" s="138" t="s">
        <v>3033</v>
      </c>
      <c r="D2490" t="s">
        <v>10726</v>
      </c>
      <c r="E2490" s="140">
        <v>1675.9374872550591</v>
      </c>
      <c r="F2490" s="140">
        <v>1564.5723550151001</v>
      </c>
      <c r="G2490" s="140">
        <v>4566.7352470873748</v>
      </c>
      <c r="H2490" s="140">
        <f t="shared" si="304"/>
        <v>1783.6813280687447</v>
      </c>
      <c r="I2490" s="143">
        <v>0.95978204454046478</v>
      </c>
      <c r="J2490" s="144">
        <v>0.99726116517408958</v>
      </c>
      <c r="K2490" s="145">
        <f t="shared" si="305"/>
        <v>1707.2565764222882</v>
      </c>
      <c r="L2490" s="140">
        <f t="shared" si="306"/>
        <v>1717.0621360262778</v>
      </c>
      <c r="N2490" s="140">
        <v>2263.6937933715981</v>
      </c>
      <c r="O2490" s="140">
        <f t="shared" si="307"/>
        <v>1788.4255845907269</v>
      </c>
      <c r="Q2490" s="140">
        <v>3185.8760518463691</v>
      </c>
      <c r="R2490" s="38">
        <f t="shared" si="308"/>
        <v>1841.4681155533253</v>
      </c>
      <c r="S2490" s="38">
        <f t="shared" si="309"/>
        <v>1852.1061645302395</v>
      </c>
      <c r="T2490" s="38">
        <f t="shared" si="310"/>
        <v>2355.9120192190753</v>
      </c>
      <c r="U2490" s="32">
        <f t="shared" si="311"/>
        <v>1917.8786508369419</v>
      </c>
      <c r="W2490" s="140">
        <v>2937</v>
      </c>
      <c r="Y2490" s="141" t="s">
        <v>15578</v>
      </c>
      <c r="Z2490" s="141" t="s">
        <v>15578</v>
      </c>
      <c r="AA2490" s="147" t="s">
        <v>15578</v>
      </c>
      <c r="AB2490" s="147" t="s">
        <v>15578</v>
      </c>
    </row>
    <row r="2491" spans="1:28" x14ac:dyDescent="0.2">
      <c r="A2491" s="139" t="s">
        <v>50</v>
      </c>
      <c r="B2491" s="139" t="s">
        <v>362</v>
      </c>
      <c r="C2491" s="138" t="s">
        <v>3034</v>
      </c>
      <c r="D2491" t="s">
        <v>10727</v>
      </c>
      <c r="E2491" s="140">
        <v>5051.5262605150956</v>
      </c>
      <c r="F2491" s="140">
        <v>11933.565840459127</v>
      </c>
      <c r="G2491" s="140">
        <v>6426.4703576838219</v>
      </c>
      <c r="H2491" s="140">
        <f t="shared" si="304"/>
        <v>5981.6454246357271</v>
      </c>
      <c r="I2491" s="143">
        <v>0.95978204454046478</v>
      </c>
      <c r="J2491" s="144">
        <v>0.99726116517408958</v>
      </c>
      <c r="K2491" s="145">
        <f t="shared" si="305"/>
        <v>5725.3520168273299</v>
      </c>
      <c r="L2491" s="140">
        <f t="shared" si="306"/>
        <v>5758.2353462753672</v>
      </c>
      <c r="N2491" s="140">
        <v>5642.8657539172336</v>
      </c>
      <c r="O2491" s="140">
        <f t="shared" si="307"/>
        <v>5743.1737012727062</v>
      </c>
      <c r="Q2491" s="140">
        <v>7314.049651022021</v>
      </c>
      <c r="R2491" s="38">
        <f t="shared" si="308"/>
        <v>5852.8835350505879</v>
      </c>
      <c r="S2491" s="38">
        <f t="shared" si="309"/>
        <v>5886.6952862159533</v>
      </c>
      <c r="T2491" s="38">
        <f t="shared" si="310"/>
        <v>5809.9841436277129</v>
      </c>
      <c r="U2491" s="32">
        <f t="shared" si="311"/>
        <v>5876.680550324143</v>
      </c>
      <c r="W2491" s="140">
        <v>5845</v>
      </c>
      <c r="Y2491" s="141" t="s">
        <v>15578</v>
      </c>
      <c r="Z2491" s="141" t="s">
        <v>15578</v>
      </c>
      <c r="AA2491" s="147" t="s">
        <v>15578</v>
      </c>
      <c r="AB2491" s="147" t="s">
        <v>15578</v>
      </c>
    </row>
    <row r="2492" spans="1:28" x14ac:dyDescent="0.2">
      <c r="A2492" s="139" t="s">
        <v>50</v>
      </c>
      <c r="B2492" s="139" t="s">
        <v>362</v>
      </c>
      <c r="C2492" s="138" t="s">
        <v>3035</v>
      </c>
      <c r="D2492" t="s">
        <v>10728</v>
      </c>
      <c r="E2492" s="140">
        <v>2208.6991068014759</v>
      </c>
      <c r="F2492" s="140">
        <v>4449.1259281125231</v>
      </c>
      <c r="G2492" s="140">
        <v>3534.1967631447314</v>
      </c>
      <c r="H2492" s="140">
        <f t="shared" si="304"/>
        <v>2548.5025953172717</v>
      </c>
      <c r="I2492" s="143">
        <v>0.95978204454046478</v>
      </c>
      <c r="J2492" s="144">
        <v>0.99726116517408958</v>
      </c>
      <c r="K2492" s="145">
        <f t="shared" si="305"/>
        <v>2439.307822208134</v>
      </c>
      <c r="L2492" s="140">
        <f t="shared" si="306"/>
        <v>2453.3178887520066</v>
      </c>
      <c r="N2492" s="140">
        <v>2404.1571568078057</v>
      </c>
      <c r="O2492" s="140">
        <f t="shared" si="307"/>
        <v>2446.8998935291752</v>
      </c>
      <c r="Q2492" s="140">
        <v>9159.3967345834644</v>
      </c>
      <c r="R2492" s="38">
        <f t="shared" si="308"/>
        <v>3072.0717760425364</v>
      </c>
      <c r="S2492" s="38">
        <f t="shared" si="309"/>
        <v>3089.8189473012235</v>
      </c>
      <c r="T2492" s="38">
        <f t="shared" si="310"/>
        <v>3079.6811145853717</v>
      </c>
      <c r="U2492" s="32">
        <f t="shared" si="311"/>
        <v>3088.4954405232111</v>
      </c>
      <c r="W2492" s="140">
        <v>3438</v>
      </c>
      <c r="Y2492" s="141" t="s">
        <v>15578</v>
      </c>
      <c r="Z2492" s="141" t="s">
        <v>15578</v>
      </c>
      <c r="AA2492" s="147" t="s">
        <v>15578</v>
      </c>
      <c r="AB2492" s="147" t="s">
        <v>15578</v>
      </c>
    </row>
    <row r="2493" spans="1:28" x14ac:dyDescent="0.2">
      <c r="A2493" s="139" t="s">
        <v>50</v>
      </c>
      <c r="B2493" s="139" t="s">
        <v>362</v>
      </c>
      <c r="C2493" s="138" t="s">
        <v>3036</v>
      </c>
      <c r="D2493" t="s">
        <v>10729</v>
      </c>
      <c r="E2493" s="140">
        <v>5742.6030743888514</v>
      </c>
      <c r="F2493" s="140">
        <v>8006.3119241300719</v>
      </c>
      <c r="G2493" s="140">
        <v>12459.311318383117</v>
      </c>
      <c r="H2493" s="140">
        <f t="shared" si="304"/>
        <v>6312.6152922542833</v>
      </c>
      <c r="I2493" s="143">
        <v>0.95978204454046478</v>
      </c>
      <c r="J2493" s="144">
        <v>0.99726116517408958</v>
      </c>
      <c r="K2493" s="145">
        <f t="shared" si="305"/>
        <v>6042.140937694262</v>
      </c>
      <c r="L2493" s="140">
        <f t="shared" si="306"/>
        <v>6076.8437315909032</v>
      </c>
      <c r="N2493" s="140">
        <v>6388.8249593592118</v>
      </c>
      <c r="O2493" s="140">
        <f t="shared" si="307"/>
        <v>6117.5732722271723</v>
      </c>
      <c r="Q2493" s="140">
        <v>8032.0959758562212</v>
      </c>
      <c r="R2493" s="38">
        <f t="shared" si="308"/>
        <v>6206.7216090796019</v>
      </c>
      <c r="S2493" s="38">
        <f t="shared" si="309"/>
        <v>6242.5774612150708</v>
      </c>
      <c r="T2493" s="38">
        <f t="shared" si="310"/>
        <v>6553.1520610089128</v>
      </c>
      <c r="U2493" s="32">
        <f t="shared" si="311"/>
        <v>6283.1233648047901</v>
      </c>
      <c r="W2493" s="140">
        <v>6896</v>
      </c>
      <c r="Y2493" s="141" t="s">
        <v>15578</v>
      </c>
      <c r="Z2493" s="141" t="s">
        <v>15578</v>
      </c>
      <c r="AA2493" s="147" t="s">
        <v>15578</v>
      </c>
      <c r="AB2493" s="147" t="s">
        <v>15578</v>
      </c>
    </row>
    <row r="2494" spans="1:28" x14ac:dyDescent="0.2">
      <c r="A2494" s="139" t="s">
        <v>50</v>
      </c>
      <c r="B2494" s="139" t="s">
        <v>362</v>
      </c>
      <c r="C2494" s="138" t="s">
        <v>3037</v>
      </c>
      <c r="D2494" t="s">
        <v>10730</v>
      </c>
      <c r="E2494" s="140">
        <v>3245.3755365658267</v>
      </c>
      <c r="F2494" s="140">
        <v>4364.2164618585166</v>
      </c>
      <c r="G2494" s="140">
        <v>3905.2897972381525</v>
      </c>
      <c r="H2494" s="140">
        <f t="shared" si="304"/>
        <v>3414.9838589892038</v>
      </c>
      <c r="I2494" s="143">
        <v>0.95978204454046478</v>
      </c>
      <c r="J2494" s="144">
        <v>0.99726116517408958</v>
      </c>
      <c r="K2494" s="145">
        <f t="shared" si="305"/>
        <v>3268.6632751534748</v>
      </c>
      <c r="L2494" s="140">
        <f t="shared" si="306"/>
        <v>3287.4367114444954</v>
      </c>
      <c r="N2494" s="140">
        <v>3464.6973941712299</v>
      </c>
      <c r="O2494" s="140">
        <f t="shared" si="307"/>
        <v>3310.5783159313305</v>
      </c>
      <c r="Q2494" s="140">
        <v>4273.197558321147</v>
      </c>
      <c r="R2494" s="38">
        <f t="shared" si="308"/>
        <v>3350.8074877492631</v>
      </c>
      <c r="S2494" s="38">
        <f t="shared" si="309"/>
        <v>3370.1648982120432</v>
      </c>
      <c r="T2494" s="38">
        <f t="shared" si="310"/>
        <v>3545.5474105862218</v>
      </c>
      <c r="U2494" s="32">
        <f t="shared" si="311"/>
        <v>3393.0613052033636</v>
      </c>
      <c r="W2494" s="140">
        <v>3594</v>
      </c>
      <c r="Y2494" s="141" t="s">
        <v>15578</v>
      </c>
      <c r="Z2494" s="141" t="s">
        <v>15578</v>
      </c>
      <c r="AA2494" s="147" t="s">
        <v>15578</v>
      </c>
      <c r="AB2494" s="147" t="s">
        <v>15578</v>
      </c>
    </row>
    <row r="2495" spans="1:28" x14ac:dyDescent="0.2">
      <c r="A2495" s="139" t="s">
        <v>50</v>
      </c>
      <c r="B2495" s="139" t="s">
        <v>362</v>
      </c>
      <c r="C2495" s="138" t="s">
        <v>3038</v>
      </c>
      <c r="D2495" t="s">
        <v>10731</v>
      </c>
      <c r="E2495" s="140">
        <v>1412.8588734320322</v>
      </c>
      <c r="F2495" s="140">
        <v>15831.780593855614</v>
      </c>
      <c r="G2495" s="140">
        <v>0</v>
      </c>
      <c r="H2495" s="140">
        <f t="shared" si="304"/>
        <v>3180.6111574839351</v>
      </c>
      <c r="I2495" s="143">
        <v>0.95978204454046478</v>
      </c>
      <c r="J2495" s="144">
        <v>0.99726116517408958</v>
      </c>
      <c r="K2495" s="145">
        <f t="shared" si="305"/>
        <v>3044.3326564033378</v>
      </c>
      <c r="L2495" s="140">
        <f t="shared" si="306"/>
        <v>3061.8176587919602</v>
      </c>
      <c r="N2495" s="140">
        <v>760.71878193963585</v>
      </c>
      <c r="O2495" s="140">
        <f t="shared" si="307"/>
        <v>2761.4063139067061</v>
      </c>
      <c r="Q2495" s="140">
        <v>2720.5314522302961</v>
      </c>
      <c r="R2495" s="38">
        <f t="shared" si="308"/>
        <v>3000.2959728258311</v>
      </c>
      <c r="S2495" s="38">
        <f t="shared" si="309"/>
        <v>3017.6284996475456</v>
      </c>
      <c r="T2495" s="38">
        <f t="shared" si="310"/>
        <v>956.70004896870182</v>
      </c>
      <c r="U2495" s="32">
        <f t="shared" si="311"/>
        <v>2748.5717051704573</v>
      </c>
      <c r="W2495" s="140">
        <v>1046</v>
      </c>
      <c r="Y2495" s="141" t="s">
        <v>15580</v>
      </c>
      <c r="Z2495" s="141" t="s">
        <v>15580</v>
      </c>
      <c r="AA2495" s="147" t="s">
        <v>15578</v>
      </c>
      <c r="AB2495" s="147" t="s">
        <v>15578</v>
      </c>
    </row>
    <row r="2496" spans="1:28" x14ac:dyDescent="0.2">
      <c r="A2496" s="139" t="s">
        <v>50</v>
      </c>
      <c r="B2496" s="139" t="s">
        <v>362</v>
      </c>
      <c r="C2496" s="138" t="s">
        <v>3039</v>
      </c>
      <c r="D2496" t="s">
        <v>10732</v>
      </c>
      <c r="E2496" s="140">
        <v>2824.617005135332</v>
      </c>
      <c r="F2496" s="140">
        <v>1930.4222633330603</v>
      </c>
      <c r="G2496" s="140">
        <v>6921.2875950327361</v>
      </c>
      <c r="H2496" s="140">
        <f t="shared" si="304"/>
        <v>2883.9846077801481</v>
      </c>
      <c r="I2496" s="143">
        <v>0.95978204454046478</v>
      </c>
      <c r="J2496" s="144">
        <v>0.99726116517408958</v>
      </c>
      <c r="K2496" s="145">
        <f t="shared" si="305"/>
        <v>2760.4155576738467</v>
      </c>
      <c r="L2496" s="140">
        <f t="shared" si="306"/>
        <v>2776.2698936045795</v>
      </c>
      <c r="N2496" s="140">
        <v>3694.9440457428595</v>
      </c>
      <c r="O2496" s="140">
        <f t="shared" si="307"/>
        <v>2896.2039565565788</v>
      </c>
      <c r="Q2496" s="140">
        <v>4042.3134557904509</v>
      </c>
      <c r="R2496" s="38">
        <f t="shared" si="308"/>
        <v>2871.2853925656223</v>
      </c>
      <c r="S2496" s="38">
        <f t="shared" si="309"/>
        <v>2887.8726331346143</v>
      </c>
      <c r="T2496" s="38">
        <f t="shared" si="310"/>
        <v>3729.6809867476186</v>
      </c>
      <c r="U2496" s="32">
        <f t="shared" si="311"/>
        <v>2997.7717696682216</v>
      </c>
      <c r="W2496" s="140">
        <v>4235</v>
      </c>
      <c r="Y2496" s="141" t="s">
        <v>15578</v>
      </c>
      <c r="Z2496" s="141" t="s">
        <v>15578</v>
      </c>
      <c r="AA2496" s="147" t="s">
        <v>15578</v>
      </c>
      <c r="AB2496" s="147" t="s">
        <v>15578</v>
      </c>
    </row>
    <row r="2497" spans="1:28" x14ac:dyDescent="0.2">
      <c r="A2497" s="139" t="s">
        <v>50</v>
      </c>
      <c r="B2497" s="139" t="s">
        <v>362</v>
      </c>
      <c r="C2497" s="138" t="s">
        <v>3040</v>
      </c>
      <c r="D2497" t="s">
        <v>10733</v>
      </c>
      <c r="E2497" s="140">
        <v>5617.0595013206612</v>
      </c>
      <c r="F2497" s="140">
        <v>7449.269851914536</v>
      </c>
      <c r="G2497" s="140">
        <v>6363.8188068285936</v>
      </c>
      <c r="H2497" s="140">
        <f t="shared" si="304"/>
        <v>5880.7339123254842</v>
      </c>
      <c r="I2497" s="143">
        <v>0.95978204454046478</v>
      </c>
      <c r="J2497" s="144">
        <v>0.99726116517408958</v>
      </c>
      <c r="K2497" s="145">
        <f t="shared" si="305"/>
        <v>5628.764223751693</v>
      </c>
      <c r="L2497" s="140">
        <f t="shared" si="306"/>
        <v>5661.0928050879938</v>
      </c>
      <c r="N2497" s="140">
        <v>5440.5703362762733</v>
      </c>
      <c r="O2497" s="140">
        <f t="shared" si="307"/>
        <v>5632.303320159921</v>
      </c>
      <c r="Q2497" s="140">
        <v>5569.727029391639</v>
      </c>
      <c r="R2497" s="38">
        <f t="shared" si="308"/>
        <v>5598.9960954517619</v>
      </c>
      <c r="S2497" s="38">
        <f t="shared" si="309"/>
        <v>5631.3411543652965</v>
      </c>
      <c r="T2497" s="38">
        <f t="shared" si="310"/>
        <v>5453.4860055878107</v>
      </c>
      <c r="U2497" s="32">
        <f t="shared" si="311"/>
        <v>5608.121941589834</v>
      </c>
      <c r="W2497" s="140">
        <v>4927</v>
      </c>
      <c r="Y2497" s="141" t="s">
        <v>15578</v>
      </c>
      <c r="Z2497" s="141" t="s">
        <v>15578</v>
      </c>
      <c r="AA2497" s="147" t="s">
        <v>15578</v>
      </c>
      <c r="AB2497" s="147" t="s">
        <v>15578</v>
      </c>
    </row>
    <row r="2498" spans="1:28" x14ac:dyDescent="0.2">
      <c r="A2498" s="139" t="s">
        <v>50</v>
      </c>
      <c r="B2498" s="139" t="s">
        <v>362</v>
      </c>
      <c r="C2498" s="138" t="s">
        <v>3041</v>
      </c>
      <c r="D2498" t="s">
        <v>10734</v>
      </c>
      <c r="E2498" s="140">
        <v>2226.7956343591591</v>
      </c>
      <c r="F2498" s="140">
        <v>2533.8573949158827</v>
      </c>
      <c r="G2498" s="140">
        <v>1976.04940815079</v>
      </c>
      <c r="H2498" s="140">
        <f t="shared" si="304"/>
        <v>2255.1397329527131</v>
      </c>
      <c r="I2498" s="143">
        <v>0.95978204454046478</v>
      </c>
      <c r="J2498" s="144">
        <v>0.99726116517408958</v>
      </c>
      <c r="K2498" s="145">
        <f t="shared" si="305"/>
        <v>2158.5145727815434</v>
      </c>
      <c r="L2498" s="140">
        <f t="shared" si="306"/>
        <v>2170.9119145705813</v>
      </c>
      <c r="N2498" s="140">
        <v>2513.358573595232</v>
      </c>
      <c r="O2498" s="140">
        <f t="shared" si="307"/>
        <v>2215.6187554733851</v>
      </c>
      <c r="Q2498" s="140">
        <v>2239.0881217535571</v>
      </c>
      <c r="R2498" s="38">
        <f t="shared" si="308"/>
        <v>2156.9781874221921</v>
      </c>
      <c r="S2498" s="38">
        <f t="shared" si="309"/>
        <v>2169.4389188386785</v>
      </c>
      <c r="T2498" s="38">
        <f t="shared" si="310"/>
        <v>2485.9315284110644</v>
      </c>
      <c r="U2498" s="32">
        <f t="shared" si="311"/>
        <v>2210.7574260285742</v>
      </c>
      <c r="W2498" s="140">
        <v>2475</v>
      </c>
      <c r="Y2498" s="141" t="s">
        <v>15578</v>
      </c>
      <c r="Z2498" s="141" t="s">
        <v>15578</v>
      </c>
      <c r="AA2498" s="147" t="s">
        <v>15578</v>
      </c>
      <c r="AB2498" s="147" t="s">
        <v>15578</v>
      </c>
    </row>
    <row r="2499" spans="1:28" x14ac:dyDescent="0.2">
      <c r="A2499" s="139" t="s">
        <v>50</v>
      </c>
      <c r="B2499" s="139" t="s">
        <v>362</v>
      </c>
      <c r="C2499" s="138" t="s">
        <v>3042</v>
      </c>
      <c r="D2499" t="s">
        <v>10735</v>
      </c>
      <c r="E2499" s="140">
        <v>2905.242526059079</v>
      </c>
      <c r="F2499" s="140">
        <v>5839.7224859976141</v>
      </c>
      <c r="G2499" s="140">
        <v>5131.3837836613402</v>
      </c>
      <c r="H2499" s="140">
        <f t="shared" si="304"/>
        <v>3370.9685789838381</v>
      </c>
      <c r="I2499" s="143">
        <v>0.95978204454046478</v>
      </c>
      <c r="J2499" s="144">
        <v>0.99726116517408958</v>
      </c>
      <c r="K2499" s="145">
        <f t="shared" si="305"/>
        <v>3226.5339020027272</v>
      </c>
      <c r="L2499" s="140">
        <f t="shared" si="306"/>
        <v>3245.0653699304603</v>
      </c>
      <c r="N2499" s="140">
        <v>3422.3520174995297</v>
      </c>
      <c r="O2499" s="140">
        <f t="shared" si="307"/>
        <v>3268.2103641600324</v>
      </c>
      <c r="Q2499" s="140">
        <v>4620.9251968519038</v>
      </c>
      <c r="R2499" s="38">
        <f t="shared" si="308"/>
        <v>3346.1739196738417</v>
      </c>
      <c r="S2499" s="38">
        <f t="shared" si="309"/>
        <v>3365.5045622964903</v>
      </c>
      <c r="T2499" s="38">
        <f t="shared" si="310"/>
        <v>3542.2093354347671</v>
      </c>
      <c r="U2499" s="32">
        <f t="shared" si="311"/>
        <v>3388.5735920892157</v>
      </c>
      <c r="W2499" s="140">
        <v>3712</v>
      </c>
      <c r="Y2499" s="141" t="s">
        <v>15578</v>
      </c>
      <c r="Z2499" s="141" t="s">
        <v>15578</v>
      </c>
      <c r="AA2499" s="147" t="s">
        <v>15578</v>
      </c>
      <c r="AB2499" s="147" t="s">
        <v>15578</v>
      </c>
    </row>
    <row r="2500" spans="1:28" x14ac:dyDescent="0.2">
      <c r="A2500" s="139" t="s">
        <v>50</v>
      </c>
      <c r="B2500" s="139" t="s">
        <v>362</v>
      </c>
      <c r="C2500" s="138" t="s">
        <v>3043</v>
      </c>
      <c r="D2500" t="s">
        <v>10736</v>
      </c>
      <c r="E2500" s="140">
        <v>1970.887656795783</v>
      </c>
      <c r="F2500" s="140">
        <v>1678.3975119773954</v>
      </c>
      <c r="G2500" s="140">
        <v>2255.3932348072244</v>
      </c>
      <c r="H2500" s="140">
        <f t="shared" si="304"/>
        <v>1945.8132918926096</v>
      </c>
      <c r="I2500" s="143">
        <v>0.95978204454046478</v>
      </c>
      <c r="J2500" s="144">
        <v>0.99726116517408958</v>
      </c>
      <c r="K2500" s="145">
        <f t="shared" si="305"/>
        <v>1862.4417303680641</v>
      </c>
      <c r="L2500" s="140">
        <f t="shared" si="306"/>
        <v>1873.13858967339</v>
      </c>
      <c r="N2500" s="140">
        <v>2497.6567709389319</v>
      </c>
      <c r="O2500" s="140">
        <f t="shared" si="307"/>
        <v>1954.6702216369451</v>
      </c>
      <c r="Q2500" s="140">
        <v>2949.31437295356</v>
      </c>
      <c r="R2500" s="38">
        <f t="shared" si="308"/>
        <v>1958.4921735233538</v>
      </c>
      <c r="S2500" s="38">
        <f t="shared" si="309"/>
        <v>1969.8062633448787</v>
      </c>
      <c r="T2500" s="38">
        <f t="shared" si="310"/>
        <v>2542.8225311403949</v>
      </c>
      <c r="U2500" s="32">
        <f t="shared" si="311"/>
        <v>2044.6142559006141</v>
      </c>
      <c r="W2500" s="140">
        <v>3018</v>
      </c>
      <c r="Y2500" s="141" t="s">
        <v>15578</v>
      </c>
      <c r="Z2500" s="141" t="s">
        <v>15578</v>
      </c>
      <c r="AA2500" s="147" t="s">
        <v>15578</v>
      </c>
      <c r="AB2500" s="147" t="s">
        <v>15578</v>
      </c>
    </row>
    <row r="2501" spans="1:28" x14ac:dyDescent="0.2">
      <c r="A2501" s="139" t="s">
        <v>50</v>
      </c>
      <c r="B2501" s="139" t="s">
        <v>362</v>
      </c>
      <c r="C2501" s="138" t="s">
        <v>3044</v>
      </c>
      <c r="D2501" t="s">
        <v>10737</v>
      </c>
      <c r="E2501" s="140">
        <v>755.42472426383711</v>
      </c>
      <c r="F2501" s="140">
        <v>4755.4703552600704</v>
      </c>
      <c r="G2501" s="140">
        <v>3825.0559614980352</v>
      </c>
      <c r="H2501" s="140">
        <f t="shared" si="304"/>
        <v>1391.7458818720893</v>
      </c>
      <c r="I2501" s="143">
        <v>0.95978204454046478</v>
      </c>
      <c r="J2501" s="144">
        <v>0.99726116517408958</v>
      </c>
      <c r="K2501" s="145">
        <f t="shared" si="305"/>
        <v>1332.1142471718388</v>
      </c>
      <c r="L2501" s="140">
        <f t="shared" si="306"/>
        <v>1339.7651918689389</v>
      </c>
      <c r="N2501" s="140">
        <v>937.24167402592479</v>
      </c>
      <c r="O2501" s="140">
        <f t="shared" si="307"/>
        <v>1287.215241686627</v>
      </c>
      <c r="Q2501" s="140">
        <v>2577.9074603588456</v>
      </c>
      <c r="R2501" s="38">
        <f t="shared" si="308"/>
        <v>1445.6481012131092</v>
      </c>
      <c r="S2501" s="38">
        <f t="shared" si="309"/>
        <v>1453.9995221115737</v>
      </c>
      <c r="T2501" s="38">
        <f t="shared" si="310"/>
        <v>1101.308252659217</v>
      </c>
      <c r="U2501" s="32">
        <f t="shared" si="311"/>
        <v>1407.9552344665321</v>
      </c>
      <c r="W2501" s="140">
        <v>1569</v>
      </c>
      <c r="Y2501" s="141" t="s">
        <v>15580</v>
      </c>
      <c r="Z2501" s="141" t="s">
        <v>15580</v>
      </c>
      <c r="AA2501" s="147" t="s">
        <v>15578</v>
      </c>
      <c r="AB2501" s="147" t="s">
        <v>15578</v>
      </c>
    </row>
    <row r="2502" spans="1:28" x14ac:dyDescent="0.2">
      <c r="A2502" s="139" t="s">
        <v>50</v>
      </c>
      <c r="B2502" s="139" t="s">
        <v>362</v>
      </c>
      <c r="C2502" s="138" t="s">
        <v>3045</v>
      </c>
      <c r="D2502" t="s">
        <v>10738</v>
      </c>
      <c r="E2502" s="140">
        <v>2898.1114592312506</v>
      </c>
      <c r="F2502" s="140">
        <v>4859.9175566663716</v>
      </c>
      <c r="G2502" s="140">
        <v>12177.006957321371</v>
      </c>
      <c r="H2502" s="140">
        <f t="shared" si="304"/>
        <v>3537.8686245174827</v>
      </c>
      <c r="I2502" s="143">
        <v>0.95978204454046478</v>
      </c>
      <c r="J2502" s="144">
        <v>0.99726116517408958</v>
      </c>
      <c r="K2502" s="145">
        <f t="shared" si="305"/>
        <v>3386.2828413780194</v>
      </c>
      <c r="L2502" s="140">
        <f t="shared" si="306"/>
        <v>3405.7318209254768</v>
      </c>
      <c r="N2502" s="140">
        <v>3578.1250279102164</v>
      </c>
      <c r="O2502" s="140">
        <f t="shared" si="307"/>
        <v>3428.2379703484035</v>
      </c>
      <c r="Q2502" s="140">
        <v>5881.8577211648044</v>
      </c>
      <c r="R2502" s="38">
        <f t="shared" si="308"/>
        <v>3610.6385453560479</v>
      </c>
      <c r="S2502" s="38">
        <f t="shared" si="309"/>
        <v>3631.4969839893392</v>
      </c>
      <c r="T2502" s="38">
        <f t="shared" si="310"/>
        <v>3808.4982972356756</v>
      </c>
      <c r="U2502" s="32">
        <f t="shared" si="311"/>
        <v>3654.6047274651532</v>
      </c>
      <c r="W2502" s="140">
        <v>4849</v>
      </c>
      <c r="Y2502" s="141" t="s">
        <v>15578</v>
      </c>
      <c r="Z2502" s="141" t="s">
        <v>15579</v>
      </c>
      <c r="AA2502" s="147" t="s">
        <v>15578</v>
      </c>
      <c r="AB2502" s="147" t="s">
        <v>15578</v>
      </c>
    </row>
    <row r="2503" spans="1:28" x14ac:dyDescent="0.2">
      <c r="A2503" s="139" t="s">
        <v>50</v>
      </c>
      <c r="B2503" s="139" t="s">
        <v>362</v>
      </c>
      <c r="C2503" s="138" t="s">
        <v>3046</v>
      </c>
      <c r="D2503" t="s">
        <v>10739</v>
      </c>
      <c r="E2503" s="140">
        <v>2134.0942990886897</v>
      </c>
      <c r="F2503" s="140">
        <v>3967.3193463138055</v>
      </c>
      <c r="G2503" s="140">
        <v>5755.6043191568069</v>
      </c>
      <c r="H2503" s="140">
        <f t="shared" ref="H2503:H2566" si="312">SUMPRODUCT($E$4:$G$4,E2503:G2503)</f>
        <v>2519.0780020763182</v>
      </c>
      <c r="I2503" s="143">
        <v>0.95978204454046478</v>
      </c>
      <c r="J2503" s="144">
        <v>0.99726116517408958</v>
      </c>
      <c r="K2503" s="145">
        <f t="shared" ref="K2503:K2566" si="313">H2503*I2503*J2503</f>
        <v>2411.1439739194038</v>
      </c>
      <c r="L2503" s="140">
        <f t="shared" ref="L2503:L2566" si="314">(K2503/$K$7727)*$H$7727</f>
        <v>2424.9922825313483</v>
      </c>
      <c r="N2503" s="140">
        <v>2292.4079825513122</v>
      </c>
      <c r="O2503" s="140">
        <f t="shared" ref="O2503:O2566" si="315">(N2503*$N$4)+(L2503*$L$4)</f>
        <v>2407.6832358544161</v>
      </c>
      <c r="Q2503" s="140">
        <v>9939.0794015041229</v>
      </c>
      <c r="R2503" s="38">
        <f t="shared" ref="R2503:R2566" si="316">($R$4*Q2503+(1-$R$4)*H2503)*I2503*J2503</f>
        <v>3121.351901024389</v>
      </c>
      <c r="S2503" s="38">
        <f t="shared" ref="S2503:S2566" si="317">R2503*$W$7727/$R$7727</f>
        <v>3139.3837605590866</v>
      </c>
      <c r="T2503" s="38">
        <f t="shared" ref="T2503:T2566" si="318">$R$4*Q2503+(1-$R$4)*N2503</f>
        <v>3057.0751244465932</v>
      </c>
      <c r="U2503" s="32">
        <f t="shared" ref="U2503:U2566" si="319">S2503*$L$4+T2503*$N$4</f>
        <v>3128.6382648661552</v>
      </c>
      <c r="W2503" s="140">
        <v>3352</v>
      </c>
      <c r="Y2503" s="141" t="s">
        <v>15580</v>
      </c>
      <c r="Z2503" s="141" t="s">
        <v>15579</v>
      </c>
      <c r="AA2503" s="147" t="s">
        <v>15578</v>
      </c>
      <c r="AB2503" s="147" t="s">
        <v>15578</v>
      </c>
    </row>
    <row r="2504" spans="1:28" x14ac:dyDescent="0.2">
      <c r="A2504" s="139" t="s">
        <v>50</v>
      </c>
      <c r="B2504" s="139" t="s">
        <v>362</v>
      </c>
      <c r="C2504" s="138" t="s">
        <v>3047</v>
      </c>
      <c r="D2504" t="s">
        <v>10740</v>
      </c>
      <c r="E2504" s="140">
        <v>5129.1927911652383</v>
      </c>
      <c r="F2504" s="140">
        <v>7075.7075727937554</v>
      </c>
      <c r="G2504" s="140">
        <v>8219.4878400567941</v>
      </c>
      <c r="H2504" s="140">
        <f t="shared" si="312"/>
        <v>5506.141145201922</v>
      </c>
      <c r="I2504" s="143">
        <v>0.95978204454046478</v>
      </c>
      <c r="J2504" s="144">
        <v>0.99726116517408958</v>
      </c>
      <c r="K2504" s="145">
        <f t="shared" si="313"/>
        <v>5270.2214980483504</v>
      </c>
      <c r="L2504" s="140">
        <f t="shared" si="314"/>
        <v>5300.4908036342958</v>
      </c>
      <c r="N2504" s="140">
        <v>5480.2862116912693</v>
      </c>
      <c r="O2504" s="140">
        <f t="shared" si="315"/>
        <v>5323.9633196925679</v>
      </c>
      <c r="Q2504" s="140">
        <v>10048.741709980866</v>
      </c>
      <c r="R2504" s="38">
        <f t="shared" si="316"/>
        <v>5705.0180374433949</v>
      </c>
      <c r="S2504" s="38">
        <f t="shared" si="317"/>
        <v>5737.9755786486448</v>
      </c>
      <c r="T2504" s="38">
        <f t="shared" si="318"/>
        <v>5937.1317615202297</v>
      </c>
      <c r="U2504" s="32">
        <f t="shared" si="319"/>
        <v>5763.9756681452363</v>
      </c>
      <c r="W2504" s="140">
        <v>5941</v>
      </c>
      <c r="Y2504" s="141" t="s">
        <v>15578</v>
      </c>
      <c r="Z2504" s="141" t="s">
        <v>15579</v>
      </c>
      <c r="AA2504" s="147" t="s">
        <v>15578</v>
      </c>
      <c r="AB2504" s="147" t="s">
        <v>15578</v>
      </c>
    </row>
    <row r="2505" spans="1:28" x14ac:dyDescent="0.2">
      <c r="A2505" s="139" t="s">
        <v>52</v>
      </c>
      <c r="B2505" s="139" t="s">
        <v>363</v>
      </c>
      <c r="C2505" s="138" t="s">
        <v>3048</v>
      </c>
      <c r="D2505" t="s">
        <v>10741</v>
      </c>
      <c r="E2505" s="140">
        <v>8008.9802343807951</v>
      </c>
      <c r="F2505" s="140">
        <v>10676.09394611105</v>
      </c>
      <c r="G2505" s="140">
        <v>9803.2664987728585</v>
      </c>
      <c r="H2505" s="140">
        <f t="shared" si="312"/>
        <v>8422.6187932317662</v>
      </c>
      <c r="I2505" s="143">
        <v>0.93538342274591291</v>
      </c>
      <c r="J2505" s="144">
        <v>1.0007398890122157</v>
      </c>
      <c r="K2505" s="145">
        <f t="shared" si="313"/>
        <v>7884.2071206099818</v>
      </c>
      <c r="L2505" s="140">
        <f t="shared" si="314"/>
        <v>7929.4897476731903</v>
      </c>
      <c r="N2505" s="140">
        <v>8936.4357554115832</v>
      </c>
      <c r="O2505" s="140">
        <f t="shared" si="315"/>
        <v>8060.9478121025268</v>
      </c>
      <c r="Q2505" s="140">
        <v>15598.690927586429</v>
      </c>
      <c r="R2505" s="38">
        <f t="shared" si="316"/>
        <v>8555.9416536409008</v>
      </c>
      <c r="S2505" s="38">
        <f t="shared" si="317"/>
        <v>8605.3688066751001</v>
      </c>
      <c r="T2505" s="38">
        <f t="shared" si="318"/>
        <v>9602.6612726290678</v>
      </c>
      <c r="U2505" s="32">
        <f t="shared" si="319"/>
        <v>8735.5665891150202</v>
      </c>
      <c r="W2505" s="140">
        <v>8889</v>
      </c>
      <c r="Y2505" s="141" t="s">
        <v>15578</v>
      </c>
      <c r="Z2505" s="141" t="s">
        <v>15578</v>
      </c>
      <c r="AA2505" s="147" t="s">
        <v>15578</v>
      </c>
      <c r="AB2505" s="147" t="s">
        <v>15578</v>
      </c>
    </row>
    <row r="2506" spans="1:28" x14ac:dyDescent="0.2">
      <c r="A2506" s="139" t="s">
        <v>52</v>
      </c>
      <c r="B2506" s="139" t="s">
        <v>363</v>
      </c>
      <c r="C2506" s="138" t="s">
        <v>3049</v>
      </c>
      <c r="D2506" t="s">
        <v>10742</v>
      </c>
      <c r="E2506" s="140">
        <v>8729.5078625412225</v>
      </c>
      <c r="F2506" s="140">
        <v>4857.355719052367</v>
      </c>
      <c r="G2506" s="140">
        <v>8917.0234246544969</v>
      </c>
      <c r="H2506" s="140">
        <f t="shared" si="312"/>
        <v>8246.6946587345901</v>
      </c>
      <c r="I2506" s="143">
        <v>0.93538342274591291</v>
      </c>
      <c r="J2506" s="144">
        <v>1.0007398890122157</v>
      </c>
      <c r="K2506" s="145">
        <f t="shared" si="313"/>
        <v>7719.5288479800529</v>
      </c>
      <c r="L2506" s="140">
        <f t="shared" si="314"/>
        <v>7763.8656519958913</v>
      </c>
      <c r="N2506" s="140">
        <v>8250.8052894556258</v>
      </c>
      <c r="O2506" s="140">
        <f t="shared" si="315"/>
        <v>7827.4362324862504</v>
      </c>
      <c r="Q2506" s="140">
        <v>5629.8204830369505</v>
      </c>
      <c r="R2506" s="38">
        <f t="shared" si="316"/>
        <v>7474.5696670379557</v>
      </c>
      <c r="S2506" s="38">
        <f t="shared" si="317"/>
        <v>7517.7498000675278</v>
      </c>
      <c r="T2506" s="38">
        <f t="shared" si="318"/>
        <v>7988.7068088137585</v>
      </c>
      <c r="U2506" s="32">
        <f t="shared" si="319"/>
        <v>7579.2338283306344</v>
      </c>
      <c r="W2506" s="140">
        <v>8073</v>
      </c>
      <c r="Y2506" s="141" t="s">
        <v>15578</v>
      </c>
      <c r="Z2506" s="141" t="s">
        <v>15578</v>
      </c>
      <c r="AA2506" s="147" t="s">
        <v>15578</v>
      </c>
      <c r="AB2506" s="147" t="s">
        <v>15578</v>
      </c>
    </row>
    <row r="2507" spans="1:28" x14ac:dyDescent="0.2">
      <c r="A2507" s="139" t="s">
        <v>52</v>
      </c>
      <c r="B2507" s="139" t="s">
        <v>363</v>
      </c>
      <c r="C2507" s="138" t="s">
        <v>3050</v>
      </c>
      <c r="D2507" t="s">
        <v>10743</v>
      </c>
      <c r="E2507" s="140">
        <v>9440.6793873344013</v>
      </c>
      <c r="F2507" s="140">
        <v>9395.3016357476899</v>
      </c>
      <c r="G2507" s="140">
        <v>12408.253569230075</v>
      </c>
      <c r="H2507" s="140">
        <f t="shared" si="312"/>
        <v>9560.0221974828873</v>
      </c>
      <c r="I2507" s="143">
        <v>0.93538342274591291</v>
      </c>
      <c r="J2507" s="144">
        <v>1.0007398890122157</v>
      </c>
      <c r="K2507" s="145">
        <f t="shared" si="313"/>
        <v>8948.9025839745154</v>
      </c>
      <c r="L2507" s="140">
        <f t="shared" si="314"/>
        <v>9000.3002466863181</v>
      </c>
      <c r="N2507" s="140">
        <v>9441.2905184872234</v>
      </c>
      <c r="O2507" s="140">
        <f t="shared" si="315"/>
        <v>9057.8720798507584</v>
      </c>
      <c r="Q2507" s="140">
        <v>11150.745262615959</v>
      </c>
      <c r="R2507" s="38">
        <f t="shared" si="316"/>
        <v>9097.80627325366</v>
      </c>
      <c r="S2507" s="38">
        <f t="shared" si="317"/>
        <v>9150.3637451424802</v>
      </c>
      <c r="T2507" s="38">
        <f t="shared" si="318"/>
        <v>9612.2359929000977</v>
      </c>
      <c r="U2507" s="32">
        <f t="shared" si="319"/>
        <v>9210.6617464625451</v>
      </c>
      <c r="W2507" s="140">
        <v>8563</v>
      </c>
      <c r="Y2507" s="141" t="s">
        <v>15578</v>
      </c>
      <c r="Z2507" s="141" t="s">
        <v>15578</v>
      </c>
      <c r="AA2507" s="147" t="s">
        <v>15578</v>
      </c>
      <c r="AB2507" s="147" t="s">
        <v>15578</v>
      </c>
    </row>
    <row r="2508" spans="1:28" x14ac:dyDescent="0.2">
      <c r="A2508" s="139" t="s">
        <v>52</v>
      </c>
      <c r="B2508" s="139" t="s">
        <v>363</v>
      </c>
      <c r="C2508" s="138" t="s">
        <v>3051</v>
      </c>
      <c r="D2508" t="s">
        <v>10744</v>
      </c>
      <c r="E2508" s="140">
        <v>10693.157258424704</v>
      </c>
      <c r="F2508" s="140">
        <v>9737.5309859072077</v>
      </c>
      <c r="G2508" s="140">
        <v>10898.213628842295</v>
      </c>
      <c r="H2508" s="140">
        <f t="shared" si="312"/>
        <v>10580.694628216601</v>
      </c>
      <c r="I2508" s="143">
        <v>0.93538342274591291</v>
      </c>
      <c r="J2508" s="144">
        <v>1.0007398890122157</v>
      </c>
      <c r="K2508" s="145">
        <f t="shared" si="313"/>
        <v>9904.3290426274452</v>
      </c>
      <c r="L2508" s="140">
        <f t="shared" si="314"/>
        <v>9961.2141588461964</v>
      </c>
      <c r="N2508" s="140">
        <v>10751.412683126075</v>
      </c>
      <c r="O2508" s="140">
        <f t="shared" si="315"/>
        <v>10064.375567420686</v>
      </c>
      <c r="Q2508" s="140">
        <v>11017.259483599842</v>
      </c>
      <c r="R2508" s="38">
        <f t="shared" si="316"/>
        <v>9945.1948092722159</v>
      </c>
      <c r="S2508" s="38">
        <f t="shared" si="317"/>
        <v>10002.647593044256</v>
      </c>
      <c r="T2508" s="38">
        <f t="shared" si="318"/>
        <v>10777.997363173452</v>
      </c>
      <c r="U2508" s="32">
        <f t="shared" si="319"/>
        <v>10103.870478138007</v>
      </c>
      <c r="W2508" s="140">
        <v>9515</v>
      </c>
      <c r="Y2508" s="141" t="s">
        <v>15578</v>
      </c>
      <c r="Z2508" s="141" t="s">
        <v>15578</v>
      </c>
      <c r="AA2508" s="147" t="s">
        <v>15578</v>
      </c>
      <c r="AB2508" s="147" t="s">
        <v>15578</v>
      </c>
    </row>
    <row r="2509" spans="1:28" x14ac:dyDescent="0.2">
      <c r="A2509" s="139" t="s">
        <v>52</v>
      </c>
      <c r="B2509" s="139" t="s">
        <v>363</v>
      </c>
      <c r="C2509" s="138" t="s">
        <v>3052</v>
      </c>
      <c r="D2509" t="s">
        <v>10745</v>
      </c>
      <c r="E2509" s="140">
        <v>2568.9632785274725</v>
      </c>
      <c r="F2509" s="140">
        <v>4790.1952538845089</v>
      </c>
      <c r="G2509" s="140">
        <v>3491.4245297005377</v>
      </c>
      <c r="H2509" s="140">
        <f t="shared" si="312"/>
        <v>2889.3448248165778</v>
      </c>
      <c r="I2509" s="143">
        <v>0.93538342274591291</v>
      </c>
      <c r="J2509" s="144">
        <v>1.0007398890122157</v>
      </c>
      <c r="K2509" s="145">
        <f t="shared" si="313"/>
        <v>2704.6449092557923</v>
      </c>
      <c r="L2509" s="140">
        <f t="shared" si="314"/>
        <v>2720.178928706408</v>
      </c>
      <c r="N2509" s="140">
        <v>2711.7671681883253</v>
      </c>
      <c r="O2509" s="140">
        <f t="shared" si="315"/>
        <v>2719.0807628190096</v>
      </c>
      <c r="Q2509" s="140">
        <v>3396.7045744816483</v>
      </c>
      <c r="R2509" s="38">
        <f t="shared" si="316"/>
        <v>2752.1376125256438</v>
      </c>
      <c r="S2509" s="38">
        <f t="shared" si="317"/>
        <v>2768.0365436371708</v>
      </c>
      <c r="T2509" s="38">
        <f t="shared" si="318"/>
        <v>2780.2609088176578</v>
      </c>
      <c r="U2509" s="32">
        <f t="shared" si="319"/>
        <v>2769.6324498457998</v>
      </c>
      <c r="W2509" s="140">
        <v>2435</v>
      </c>
      <c r="Y2509" s="141" t="s">
        <v>15578</v>
      </c>
      <c r="Z2509" s="141" t="s">
        <v>15578</v>
      </c>
      <c r="AA2509" s="147" t="s">
        <v>15578</v>
      </c>
      <c r="AB2509" s="147" t="s">
        <v>15578</v>
      </c>
    </row>
    <row r="2510" spans="1:28" x14ac:dyDescent="0.2">
      <c r="A2510" s="139" t="s">
        <v>52</v>
      </c>
      <c r="B2510" s="139" t="s">
        <v>363</v>
      </c>
      <c r="C2510" s="138" t="s">
        <v>3053</v>
      </c>
      <c r="D2510" t="s">
        <v>10746</v>
      </c>
      <c r="E2510" s="140">
        <v>10749.034531713862</v>
      </c>
      <c r="F2510" s="140">
        <v>9720.8971883011345</v>
      </c>
      <c r="G2510" s="140">
        <v>10432.553881403881</v>
      </c>
      <c r="H2510" s="140">
        <f t="shared" si="312"/>
        <v>10605.397985559892</v>
      </c>
      <c r="I2510" s="143">
        <v>0.93538342274591291</v>
      </c>
      <c r="J2510" s="144">
        <v>1.0007398890122157</v>
      </c>
      <c r="K2510" s="145">
        <f t="shared" si="313"/>
        <v>9927.4532502700204</v>
      </c>
      <c r="L2510" s="140">
        <f t="shared" si="314"/>
        <v>9984.4711794469804</v>
      </c>
      <c r="N2510" s="140">
        <v>11709.651724367473</v>
      </c>
      <c r="O2510" s="140">
        <f t="shared" si="315"/>
        <v>10209.695663663137</v>
      </c>
      <c r="Q2510" s="140">
        <v>14152.072545765126</v>
      </c>
      <c r="R2510" s="38">
        <f t="shared" si="316"/>
        <v>10259.448767442504</v>
      </c>
      <c r="S2510" s="38">
        <f t="shared" si="317"/>
        <v>10318.716977161899</v>
      </c>
      <c r="T2510" s="38">
        <f t="shared" si="318"/>
        <v>11953.89380650724</v>
      </c>
      <c r="U2510" s="32">
        <f t="shared" si="319"/>
        <v>10532.191363408519</v>
      </c>
      <c r="W2510" s="140">
        <v>9813</v>
      </c>
      <c r="Y2510" s="141" t="s">
        <v>15578</v>
      </c>
      <c r="Z2510" s="141" t="s">
        <v>15578</v>
      </c>
      <c r="AA2510" s="147" t="s">
        <v>15578</v>
      </c>
      <c r="AB2510" s="147" t="s">
        <v>15578</v>
      </c>
    </row>
    <row r="2511" spans="1:28" x14ac:dyDescent="0.2">
      <c r="A2511" s="139" t="s">
        <v>52</v>
      </c>
      <c r="B2511" s="139" t="s">
        <v>363</v>
      </c>
      <c r="C2511" s="138" t="s">
        <v>3054</v>
      </c>
      <c r="D2511" t="s">
        <v>8867</v>
      </c>
      <c r="E2511" s="140">
        <v>9780.74491572429</v>
      </c>
      <c r="F2511" s="140">
        <v>5809.7328024161634</v>
      </c>
      <c r="G2511" s="140">
        <v>8118.0158172103147</v>
      </c>
      <c r="H2511" s="140">
        <f t="shared" si="312"/>
        <v>9207.4089723190609</v>
      </c>
      <c r="I2511" s="143">
        <v>0.93538342274591291</v>
      </c>
      <c r="J2511" s="144">
        <v>1.0007398890122157</v>
      </c>
      <c r="K2511" s="145">
        <f t="shared" si="313"/>
        <v>8618.829981983803</v>
      </c>
      <c r="L2511" s="140">
        <f t="shared" si="314"/>
        <v>8668.3318859577794</v>
      </c>
      <c r="N2511" s="140">
        <v>8975.5281789810997</v>
      </c>
      <c r="O2511" s="140">
        <f t="shared" si="315"/>
        <v>8708.4367473608399</v>
      </c>
      <c r="Q2511" s="140">
        <v>7005.5109709316694</v>
      </c>
      <c r="R2511" s="38">
        <f t="shared" si="316"/>
        <v>8412.7157041377504</v>
      </c>
      <c r="S2511" s="38">
        <f t="shared" si="317"/>
        <v>8461.3154495982271</v>
      </c>
      <c r="T2511" s="38">
        <f t="shared" si="318"/>
        <v>8778.5264581761567</v>
      </c>
      <c r="U2511" s="32">
        <f t="shared" si="319"/>
        <v>8502.7277446794596</v>
      </c>
      <c r="W2511" s="140">
        <v>9054</v>
      </c>
      <c r="Y2511" s="141" t="s">
        <v>15578</v>
      </c>
      <c r="Z2511" s="141" t="s">
        <v>15578</v>
      </c>
      <c r="AA2511" s="147" t="s">
        <v>15578</v>
      </c>
      <c r="AB2511" s="147" t="s">
        <v>15578</v>
      </c>
    </row>
    <row r="2512" spans="1:28" x14ac:dyDescent="0.2">
      <c r="A2512" s="139" t="s">
        <v>52</v>
      </c>
      <c r="B2512" s="139" t="s">
        <v>363</v>
      </c>
      <c r="C2512" s="138" t="s">
        <v>3055</v>
      </c>
      <c r="D2512" t="s">
        <v>10747</v>
      </c>
      <c r="E2512" s="140">
        <v>5617.0742355015645</v>
      </c>
      <c r="F2512" s="140">
        <v>3303.5689752701369</v>
      </c>
      <c r="G2512" s="140">
        <v>4699.8732424815307</v>
      </c>
      <c r="H2512" s="140">
        <f t="shared" si="312"/>
        <v>5285.2206388516852</v>
      </c>
      <c r="I2512" s="143">
        <v>0.93538342274591291</v>
      </c>
      <c r="J2512" s="144">
        <v>1.0007398890122157</v>
      </c>
      <c r="K2512" s="145">
        <f t="shared" si="313"/>
        <v>4947.3655661958992</v>
      </c>
      <c r="L2512" s="140">
        <f t="shared" si="314"/>
        <v>4975.7805616992237</v>
      </c>
      <c r="N2512" s="140">
        <v>5917.9900303323075</v>
      </c>
      <c r="O2512" s="140">
        <f t="shared" si="315"/>
        <v>5098.7871897424611</v>
      </c>
      <c r="Q2512" s="140">
        <v>4040.349845031998</v>
      </c>
      <c r="R2512" s="38">
        <f t="shared" si="316"/>
        <v>4830.8362607884219</v>
      </c>
      <c r="S2512" s="38">
        <f t="shared" si="317"/>
        <v>4858.7437071936392</v>
      </c>
      <c r="T2512" s="38">
        <f t="shared" si="318"/>
        <v>5730.2260118022768</v>
      </c>
      <c r="U2512" s="32">
        <f t="shared" si="319"/>
        <v>4972.5168152529077</v>
      </c>
      <c r="W2512" s="140">
        <v>5938</v>
      </c>
      <c r="Y2512" s="141" t="s">
        <v>15578</v>
      </c>
      <c r="Z2512" s="141" t="s">
        <v>15578</v>
      </c>
      <c r="AA2512" s="147" t="s">
        <v>15578</v>
      </c>
      <c r="AB2512" s="147" t="s">
        <v>15578</v>
      </c>
    </row>
    <row r="2513" spans="1:28" x14ac:dyDescent="0.2">
      <c r="A2513" s="139" t="s">
        <v>52</v>
      </c>
      <c r="B2513" s="139" t="s">
        <v>363</v>
      </c>
      <c r="C2513" s="138" t="s">
        <v>3056</v>
      </c>
      <c r="D2513" t="s">
        <v>10748</v>
      </c>
      <c r="E2513" s="140">
        <v>13858.704284940071</v>
      </c>
      <c r="F2513" s="140">
        <v>7878.2403624430044</v>
      </c>
      <c r="G2513" s="140">
        <v>8379.0891124583322</v>
      </c>
      <c r="H2513" s="140">
        <f t="shared" si="312"/>
        <v>12869.815653049307</v>
      </c>
      <c r="I2513" s="143">
        <v>0.93538342274591291</v>
      </c>
      <c r="J2513" s="144">
        <v>1.0007398890122157</v>
      </c>
      <c r="K2513" s="145">
        <f t="shared" si="313"/>
        <v>12047.119156603272</v>
      </c>
      <c r="L2513" s="140">
        <f t="shared" si="314"/>
        <v>12116.311301813215</v>
      </c>
      <c r="N2513" s="140">
        <v>12710.6223388253</v>
      </c>
      <c r="O2513" s="140">
        <f t="shared" si="315"/>
        <v>12193.89935320246</v>
      </c>
      <c r="Q2513" s="140">
        <v>7743.0399957241407</v>
      </c>
      <c r="R2513" s="38">
        <f t="shared" si="316"/>
        <v>11567.214246556365</v>
      </c>
      <c r="S2513" s="38">
        <f t="shared" si="317"/>
        <v>11634.037337676978</v>
      </c>
      <c r="T2513" s="38">
        <f t="shared" si="318"/>
        <v>12213.864104515183</v>
      </c>
      <c r="U2513" s="32">
        <f t="shared" si="319"/>
        <v>11709.734449425867</v>
      </c>
      <c r="W2513" s="140">
        <v>11448</v>
      </c>
      <c r="Y2513" s="141" t="s">
        <v>15578</v>
      </c>
      <c r="Z2513" s="141" t="s">
        <v>15578</v>
      </c>
      <c r="AA2513" s="147" t="s">
        <v>15578</v>
      </c>
      <c r="AB2513" s="147" t="s">
        <v>15578</v>
      </c>
    </row>
    <row r="2514" spans="1:28" x14ac:dyDescent="0.2">
      <c r="A2514" s="139" t="s">
        <v>52</v>
      </c>
      <c r="B2514" s="139" t="s">
        <v>363</v>
      </c>
      <c r="C2514" s="138" t="s">
        <v>3057</v>
      </c>
      <c r="D2514" t="s">
        <v>10749</v>
      </c>
      <c r="E2514" s="140">
        <v>3849.407497019215</v>
      </c>
      <c r="F2514" s="140">
        <v>2672.6057401273911</v>
      </c>
      <c r="G2514" s="140">
        <v>1905.0475764781547</v>
      </c>
      <c r="H2514" s="140">
        <f t="shared" si="312"/>
        <v>3618.3099681674616</v>
      </c>
      <c r="I2514" s="143">
        <v>0.93538342274591291</v>
      </c>
      <c r="J2514" s="144">
        <v>1.0007398890122157</v>
      </c>
      <c r="K2514" s="145">
        <f t="shared" si="313"/>
        <v>3387.0113222414939</v>
      </c>
      <c r="L2514" s="140">
        <f t="shared" si="314"/>
        <v>3406.4644857895441</v>
      </c>
      <c r="N2514" s="140">
        <v>3718.1999645265328</v>
      </c>
      <c r="O2514" s="140">
        <f t="shared" si="315"/>
        <v>3447.1619435815055</v>
      </c>
      <c r="Q2514" s="140">
        <v>2420.262063862529</v>
      </c>
      <c r="R2514" s="38">
        <f t="shared" si="316"/>
        <v>3274.8649928178811</v>
      </c>
      <c r="S2514" s="38">
        <f t="shared" si="317"/>
        <v>3293.7836881198145</v>
      </c>
      <c r="T2514" s="38">
        <f t="shared" si="318"/>
        <v>3588.4061744601322</v>
      </c>
      <c r="U2514" s="32">
        <f t="shared" si="319"/>
        <v>3332.2470232877504</v>
      </c>
      <c r="W2514" s="140">
        <v>3315</v>
      </c>
      <c r="Y2514" s="141" t="s">
        <v>15578</v>
      </c>
      <c r="Z2514" s="141" t="s">
        <v>15578</v>
      </c>
      <c r="AA2514" s="147" t="s">
        <v>15578</v>
      </c>
      <c r="AB2514" s="147" t="s">
        <v>15578</v>
      </c>
    </row>
    <row r="2515" spans="1:28" x14ac:dyDescent="0.2">
      <c r="A2515" s="139" t="s">
        <v>52</v>
      </c>
      <c r="B2515" s="139" t="s">
        <v>363</v>
      </c>
      <c r="C2515" s="138" t="s">
        <v>3058</v>
      </c>
      <c r="D2515" t="s">
        <v>10750</v>
      </c>
      <c r="E2515" s="140">
        <v>9453.0577241887331</v>
      </c>
      <c r="F2515" s="140">
        <v>5219.3452074185434</v>
      </c>
      <c r="G2515" s="140">
        <v>7210.3494507364976</v>
      </c>
      <c r="H2515" s="140">
        <f t="shared" si="312"/>
        <v>8821.9816416660415</v>
      </c>
      <c r="I2515" s="143">
        <v>0.93538342274591291</v>
      </c>
      <c r="J2515" s="144">
        <v>1.0007398890122157</v>
      </c>
      <c r="K2515" s="145">
        <f t="shared" si="313"/>
        <v>8258.0408997028699</v>
      </c>
      <c r="L2515" s="140">
        <f t="shared" si="314"/>
        <v>8305.4706260676739</v>
      </c>
      <c r="N2515" s="140">
        <v>8579.5112987470202</v>
      </c>
      <c r="O2515" s="140">
        <f t="shared" si="315"/>
        <v>8341.2469796442201</v>
      </c>
      <c r="Q2515" s="140">
        <v>6904.7606205413067</v>
      </c>
      <c r="R2515" s="38">
        <f t="shared" si="316"/>
        <v>8078.5745365964021</v>
      </c>
      <c r="S2515" s="38">
        <f t="shared" si="317"/>
        <v>8125.2439689140738</v>
      </c>
      <c r="T2515" s="38">
        <f t="shared" si="318"/>
        <v>8412.0362309264492</v>
      </c>
      <c r="U2515" s="32">
        <f t="shared" si="319"/>
        <v>8162.6850584737167</v>
      </c>
      <c r="W2515" s="140">
        <v>9399</v>
      </c>
      <c r="Y2515" s="141" t="s">
        <v>15578</v>
      </c>
      <c r="Z2515" s="141" t="s">
        <v>15578</v>
      </c>
      <c r="AA2515" s="147" t="s">
        <v>15578</v>
      </c>
      <c r="AB2515" s="147" t="s">
        <v>15578</v>
      </c>
    </row>
    <row r="2516" spans="1:28" x14ac:dyDescent="0.2">
      <c r="A2516" s="139" t="s">
        <v>52</v>
      </c>
      <c r="B2516" s="139" t="s">
        <v>363</v>
      </c>
      <c r="C2516" s="138" t="s">
        <v>3059</v>
      </c>
      <c r="D2516" t="s">
        <v>10751</v>
      </c>
      <c r="E2516" s="140">
        <v>9153.5492764781211</v>
      </c>
      <c r="F2516" s="140">
        <v>7128.8742924885428</v>
      </c>
      <c r="G2516" s="140">
        <v>4858.982957053101</v>
      </c>
      <c r="H2516" s="140">
        <f t="shared" si="312"/>
        <v>8715.9314790362987</v>
      </c>
      <c r="I2516" s="143">
        <v>0.93538342274591291</v>
      </c>
      <c r="J2516" s="144">
        <v>1.0007398890122157</v>
      </c>
      <c r="K2516" s="145">
        <f t="shared" si="313"/>
        <v>8158.7699404117811</v>
      </c>
      <c r="L2516" s="140">
        <f t="shared" si="314"/>
        <v>8205.6295080074142</v>
      </c>
      <c r="N2516" s="140">
        <v>9045.7032416410439</v>
      </c>
      <c r="O2516" s="140">
        <f t="shared" si="315"/>
        <v>8315.3021877267965</v>
      </c>
      <c r="Q2516" s="140">
        <v>6087.3862919354442</v>
      </c>
      <c r="R2516" s="38">
        <f t="shared" si="316"/>
        <v>7912.7182646830979</v>
      </c>
      <c r="S2516" s="38">
        <f t="shared" si="317"/>
        <v>7958.4295554348955</v>
      </c>
      <c r="T2516" s="38">
        <f t="shared" si="318"/>
        <v>8749.8715466704834</v>
      </c>
      <c r="U2516" s="32">
        <f t="shared" si="319"/>
        <v>8061.7533001802649</v>
      </c>
      <c r="W2516" s="140">
        <v>8166</v>
      </c>
      <c r="Y2516" s="141" t="s">
        <v>15578</v>
      </c>
      <c r="Z2516" s="141" t="s">
        <v>15578</v>
      </c>
      <c r="AA2516" s="147" t="s">
        <v>15578</v>
      </c>
      <c r="AB2516" s="147" t="s">
        <v>15578</v>
      </c>
    </row>
    <row r="2517" spans="1:28" x14ac:dyDescent="0.2">
      <c r="A2517" s="139" t="s">
        <v>52</v>
      </c>
      <c r="B2517" s="139" t="s">
        <v>363</v>
      </c>
      <c r="C2517" s="138" t="s">
        <v>3060</v>
      </c>
      <c r="D2517" t="s">
        <v>10752</v>
      </c>
      <c r="E2517" s="140">
        <v>6791.8306765644293</v>
      </c>
      <c r="F2517" s="140">
        <v>7354.247024854184</v>
      </c>
      <c r="G2517" s="140">
        <v>7258.1415930338717</v>
      </c>
      <c r="H2517" s="140">
        <f t="shared" si="312"/>
        <v>6882.762290560674</v>
      </c>
      <c r="I2517" s="143">
        <v>0.93538342274591291</v>
      </c>
      <c r="J2517" s="144">
        <v>1.0007398890122157</v>
      </c>
      <c r="K2517" s="145">
        <f t="shared" si="313"/>
        <v>6442.7851708438484</v>
      </c>
      <c r="L2517" s="140">
        <f t="shared" si="314"/>
        <v>6479.7890488085768</v>
      </c>
      <c r="N2517" s="140">
        <v>8200.0266331654184</v>
      </c>
      <c r="O2517" s="140">
        <f t="shared" si="315"/>
        <v>6704.3682233226682</v>
      </c>
      <c r="Q2517" s="140">
        <v>6870.0241184933957</v>
      </c>
      <c r="R2517" s="38">
        <f t="shared" si="316"/>
        <v>6441.5927817617603</v>
      </c>
      <c r="S2517" s="38">
        <f t="shared" si="317"/>
        <v>6478.8054703350454</v>
      </c>
      <c r="T2517" s="38">
        <f t="shared" si="318"/>
        <v>8067.026381698216</v>
      </c>
      <c r="U2517" s="32">
        <f t="shared" si="319"/>
        <v>6686.1497025873105</v>
      </c>
      <c r="W2517" s="140">
        <v>7584</v>
      </c>
      <c r="Y2517" s="141" t="s">
        <v>15578</v>
      </c>
      <c r="Z2517" s="141" t="s">
        <v>15578</v>
      </c>
      <c r="AA2517" s="147" t="s">
        <v>15578</v>
      </c>
      <c r="AB2517" s="147" t="s">
        <v>15578</v>
      </c>
    </row>
    <row r="2518" spans="1:28" x14ac:dyDescent="0.2">
      <c r="A2518" s="139" t="s">
        <v>52</v>
      </c>
      <c r="B2518" s="139" t="s">
        <v>363</v>
      </c>
      <c r="C2518" s="138" t="s">
        <v>3061</v>
      </c>
      <c r="D2518" t="s">
        <v>10753</v>
      </c>
      <c r="E2518" s="140">
        <v>11214.747678495025</v>
      </c>
      <c r="F2518" s="140">
        <v>8815.459615164189</v>
      </c>
      <c r="G2518" s="140">
        <v>12741.454209952664</v>
      </c>
      <c r="H2518" s="140">
        <f t="shared" si="312"/>
        <v>10975.04199860577</v>
      </c>
      <c r="I2518" s="143">
        <v>0.93538342274591291</v>
      </c>
      <c r="J2518" s="144">
        <v>1.0007398890122157</v>
      </c>
      <c r="K2518" s="145">
        <f t="shared" si="313"/>
        <v>10273.467955588165</v>
      </c>
      <c r="L2518" s="140">
        <f t="shared" si="314"/>
        <v>10332.47320633337</v>
      </c>
      <c r="N2518" s="140">
        <v>11884.885103257344</v>
      </c>
      <c r="O2518" s="140">
        <f t="shared" si="315"/>
        <v>10535.142526831556</v>
      </c>
      <c r="Q2518" s="140">
        <v>15287.907300372521</v>
      </c>
      <c r="R2518" s="38">
        <f t="shared" si="316"/>
        <v>10677.184711114911</v>
      </c>
      <c r="S2518" s="38">
        <f t="shared" si="317"/>
        <v>10738.866155899674</v>
      </c>
      <c r="T2518" s="38">
        <f t="shared" si="318"/>
        <v>12225.187322968861</v>
      </c>
      <c r="U2518" s="32">
        <f t="shared" si="319"/>
        <v>10932.907248710711</v>
      </c>
      <c r="W2518" s="140">
        <v>10311</v>
      </c>
      <c r="Y2518" s="141" t="s">
        <v>15578</v>
      </c>
      <c r="Z2518" s="141" t="s">
        <v>15578</v>
      </c>
      <c r="AA2518" s="147" t="s">
        <v>15578</v>
      </c>
      <c r="AB2518" s="147" t="s">
        <v>15578</v>
      </c>
    </row>
    <row r="2519" spans="1:28" x14ac:dyDescent="0.2">
      <c r="A2519" s="139" t="s">
        <v>52</v>
      </c>
      <c r="B2519" s="139" t="s">
        <v>363</v>
      </c>
      <c r="C2519" s="138" t="s">
        <v>3062</v>
      </c>
      <c r="D2519" t="s">
        <v>10754</v>
      </c>
      <c r="E2519" s="140">
        <v>5891.9769890776761</v>
      </c>
      <c r="F2519" s="140">
        <v>6770.0224373218562</v>
      </c>
      <c r="G2519" s="140">
        <v>6417.4036075867689</v>
      </c>
      <c r="H2519" s="140">
        <f t="shared" si="312"/>
        <v>6025.4001936371542</v>
      </c>
      <c r="I2519" s="143">
        <v>0.93538342274591291</v>
      </c>
      <c r="J2519" s="144">
        <v>1.0007398890122157</v>
      </c>
      <c r="K2519" s="145">
        <f t="shared" si="313"/>
        <v>5640.2295150022946</v>
      </c>
      <c r="L2519" s="140">
        <f t="shared" si="314"/>
        <v>5672.6239467785863</v>
      </c>
      <c r="N2519" s="140">
        <v>5649.4718443735273</v>
      </c>
      <c r="O2519" s="140">
        <f t="shared" si="315"/>
        <v>5669.60141076747</v>
      </c>
      <c r="Q2519" s="140">
        <v>6101.0015680599899</v>
      </c>
      <c r="R2519" s="38">
        <f t="shared" si="316"/>
        <v>5647.3063744587789</v>
      </c>
      <c r="S2519" s="38">
        <f t="shared" si="317"/>
        <v>5679.9305189072866</v>
      </c>
      <c r="T2519" s="38">
        <f t="shared" si="318"/>
        <v>5694.6248167421736</v>
      </c>
      <c r="U2519" s="32">
        <f t="shared" si="319"/>
        <v>5681.8488779222462</v>
      </c>
      <c r="W2519" s="140">
        <v>6183</v>
      </c>
      <c r="Y2519" s="141" t="s">
        <v>15578</v>
      </c>
      <c r="Z2519" s="141" t="s">
        <v>15578</v>
      </c>
      <c r="AA2519" s="147" t="s">
        <v>15578</v>
      </c>
      <c r="AB2519" s="147" t="s">
        <v>15578</v>
      </c>
    </row>
    <row r="2520" spans="1:28" x14ac:dyDescent="0.2">
      <c r="A2520" s="139" t="s">
        <v>52</v>
      </c>
      <c r="B2520" s="139" t="s">
        <v>363</v>
      </c>
      <c r="C2520" s="138" t="s">
        <v>3063</v>
      </c>
      <c r="D2520" t="s">
        <v>10755</v>
      </c>
      <c r="E2520" s="140">
        <v>5056.9124531495017</v>
      </c>
      <c r="F2520" s="140">
        <v>8973.5352347031803</v>
      </c>
      <c r="G2520" s="140">
        <v>6811.7196841872419</v>
      </c>
      <c r="H2520" s="140">
        <f t="shared" si="312"/>
        <v>5627.2370516533329</v>
      </c>
      <c r="I2520" s="143">
        <v>0.93538342274591291</v>
      </c>
      <c r="J2520" s="144">
        <v>1.0007398890122157</v>
      </c>
      <c r="K2520" s="145">
        <f t="shared" si="313"/>
        <v>5267.5187517280647</v>
      </c>
      <c r="L2520" s="140">
        <f t="shared" si="314"/>
        <v>5297.772534199029</v>
      </c>
      <c r="N2520" s="140">
        <v>5383.984154921247</v>
      </c>
      <c r="O2520" s="140">
        <f t="shared" si="315"/>
        <v>5309.0275694286865</v>
      </c>
      <c r="Q2520" s="140">
        <v>8578.8634081468736</v>
      </c>
      <c r="R2520" s="38">
        <f t="shared" si="316"/>
        <v>5543.8132642607552</v>
      </c>
      <c r="S2520" s="38">
        <f t="shared" si="317"/>
        <v>5575.8395353245651</v>
      </c>
      <c r="T2520" s="38">
        <f t="shared" si="318"/>
        <v>5703.4720802438096</v>
      </c>
      <c r="U2520" s="32">
        <f t="shared" si="319"/>
        <v>5592.5021241667991</v>
      </c>
      <c r="W2520" s="140">
        <v>5259</v>
      </c>
      <c r="Y2520" s="141" t="s">
        <v>15578</v>
      </c>
      <c r="Z2520" s="141" t="s">
        <v>15578</v>
      </c>
      <c r="AA2520" s="147" t="s">
        <v>15578</v>
      </c>
      <c r="AB2520" s="147" t="s">
        <v>15578</v>
      </c>
    </row>
    <row r="2521" spans="1:28" x14ac:dyDescent="0.2">
      <c r="A2521" s="139" t="s">
        <v>52</v>
      </c>
      <c r="B2521" s="139" t="s">
        <v>363</v>
      </c>
      <c r="C2521" s="138" t="s">
        <v>3064</v>
      </c>
      <c r="D2521" t="s">
        <v>10756</v>
      </c>
      <c r="E2521" s="140">
        <v>3417.4699239721426</v>
      </c>
      <c r="F2521" s="140">
        <v>2198.4463620838651</v>
      </c>
      <c r="G2521" s="140">
        <v>2763.523990674898</v>
      </c>
      <c r="H2521" s="140">
        <f t="shared" si="312"/>
        <v>3235.4170470371851</v>
      </c>
      <c r="I2521" s="143">
        <v>0.93538342274591291</v>
      </c>
      <c r="J2521" s="144">
        <v>1.0007398890122157</v>
      </c>
      <c r="K2521" s="145">
        <f t="shared" si="313"/>
        <v>3028.5946386285145</v>
      </c>
      <c r="L2521" s="140">
        <f t="shared" si="314"/>
        <v>3045.989250343895</v>
      </c>
      <c r="N2521" s="140">
        <v>3285.0174649206033</v>
      </c>
      <c r="O2521" s="140">
        <f t="shared" si="315"/>
        <v>3077.1946835953054</v>
      </c>
      <c r="Q2521" s="140">
        <v>2392.4240924457381</v>
      </c>
      <c r="R2521" s="38">
        <f t="shared" si="316"/>
        <v>2949.6841332574918</v>
      </c>
      <c r="S2521" s="38">
        <f t="shared" si="317"/>
        <v>2966.724278569262</v>
      </c>
      <c r="T2521" s="38">
        <f t="shared" si="318"/>
        <v>3195.7581276731171</v>
      </c>
      <c r="U2521" s="32">
        <f t="shared" si="319"/>
        <v>2996.624934871199</v>
      </c>
      <c r="W2521" s="140">
        <v>3394</v>
      </c>
      <c r="Y2521" s="141" t="s">
        <v>15578</v>
      </c>
      <c r="Z2521" s="141" t="s">
        <v>15578</v>
      </c>
      <c r="AA2521" s="147" t="s">
        <v>15578</v>
      </c>
      <c r="AB2521" s="147" t="s">
        <v>15578</v>
      </c>
    </row>
    <row r="2522" spans="1:28" x14ac:dyDescent="0.2">
      <c r="A2522" s="139" t="s">
        <v>52</v>
      </c>
      <c r="B2522" s="139" t="s">
        <v>363</v>
      </c>
      <c r="C2522" s="138" t="s">
        <v>3065</v>
      </c>
      <c r="D2522" t="s">
        <v>10757</v>
      </c>
      <c r="E2522" s="140">
        <v>8156.532573638804</v>
      </c>
      <c r="F2522" s="140">
        <v>4630.4257106407749</v>
      </c>
      <c r="G2522" s="140">
        <v>4270.3071683486096</v>
      </c>
      <c r="H2522" s="140">
        <f t="shared" si="312"/>
        <v>7545.8513782540049</v>
      </c>
      <c r="I2522" s="143">
        <v>0.93538342274591291</v>
      </c>
      <c r="J2522" s="144">
        <v>1.0007398890122157</v>
      </c>
      <c r="K2522" s="145">
        <f t="shared" si="313"/>
        <v>7063.486621916476</v>
      </c>
      <c r="L2522" s="140">
        <f t="shared" si="314"/>
        <v>7104.0554737456068</v>
      </c>
      <c r="N2522" s="140">
        <v>7363.7183202550268</v>
      </c>
      <c r="O2522" s="140">
        <f t="shared" si="315"/>
        <v>7137.9547840800378</v>
      </c>
      <c r="Q2522" s="140">
        <v>4205.6248341526216</v>
      </c>
      <c r="R2522" s="38">
        <f t="shared" si="316"/>
        <v>6750.8161977888058</v>
      </c>
      <c r="S2522" s="38">
        <f t="shared" si="317"/>
        <v>6789.8152511743401</v>
      </c>
      <c r="T2522" s="38">
        <f t="shared" si="318"/>
        <v>7047.9089716447861</v>
      </c>
      <c r="U2522" s="32">
        <f t="shared" si="319"/>
        <v>6823.5097101360616</v>
      </c>
      <c r="W2522" s="140">
        <v>6893</v>
      </c>
      <c r="Y2522" s="141" t="s">
        <v>15578</v>
      </c>
      <c r="Z2522" s="141" t="s">
        <v>15578</v>
      </c>
      <c r="AA2522" s="147" t="s">
        <v>15578</v>
      </c>
      <c r="AB2522" s="147" t="s">
        <v>15578</v>
      </c>
    </row>
    <row r="2523" spans="1:28" x14ac:dyDescent="0.2">
      <c r="A2523" s="139" t="s">
        <v>52</v>
      </c>
      <c r="B2523" s="139" t="s">
        <v>363</v>
      </c>
      <c r="C2523" s="138" t="s">
        <v>3066</v>
      </c>
      <c r="D2523" t="s">
        <v>10758</v>
      </c>
      <c r="E2523" s="140">
        <v>4471.46767882736</v>
      </c>
      <c r="F2523" s="140">
        <v>3601.6032957857237</v>
      </c>
      <c r="G2523" s="140">
        <v>4202.3903149919679</v>
      </c>
      <c r="H2523" s="140">
        <f t="shared" si="312"/>
        <v>4349.8872691931447</v>
      </c>
      <c r="I2523" s="143">
        <v>0.93538342274591291</v>
      </c>
      <c r="J2523" s="144">
        <v>1.0007398890122157</v>
      </c>
      <c r="K2523" s="145">
        <f t="shared" si="313"/>
        <v>4071.8229120356664</v>
      </c>
      <c r="L2523" s="140">
        <f t="shared" si="314"/>
        <v>4095.2092634559822</v>
      </c>
      <c r="N2523" s="140">
        <v>4251.3650426006361</v>
      </c>
      <c r="O2523" s="140">
        <f t="shared" si="315"/>
        <v>4115.5955963060596</v>
      </c>
      <c r="Q2523" s="140">
        <v>2898.9507798500872</v>
      </c>
      <c r="R2523" s="38">
        <f t="shared" si="316"/>
        <v>3936.0043016763334</v>
      </c>
      <c r="S2523" s="38">
        <f t="shared" si="317"/>
        <v>3958.7423584370918</v>
      </c>
      <c r="T2523" s="38">
        <f t="shared" si="318"/>
        <v>4116.1236163255808</v>
      </c>
      <c r="U2523" s="32">
        <f t="shared" si="319"/>
        <v>3979.2886790744242</v>
      </c>
      <c r="W2523" s="140">
        <v>4018</v>
      </c>
      <c r="Y2523" s="141" t="s">
        <v>15578</v>
      </c>
      <c r="Z2523" s="141" t="s">
        <v>15578</v>
      </c>
      <c r="AA2523" s="147" t="s">
        <v>15578</v>
      </c>
      <c r="AB2523" s="147" t="s">
        <v>15578</v>
      </c>
    </row>
    <row r="2524" spans="1:28" x14ac:dyDescent="0.2">
      <c r="A2524" s="139" t="s">
        <v>52</v>
      </c>
      <c r="B2524" s="139" t="s">
        <v>363</v>
      </c>
      <c r="C2524" s="138" t="s">
        <v>3067</v>
      </c>
      <c r="D2524" t="s">
        <v>10759</v>
      </c>
      <c r="E2524" s="140">
        <v>7157.9199872106892</v>
      </c>
      <c r="F2524" s="140">
        <v>7710.9409099884715</v>
      </c>
      <c r="G2524" s="140">
        <v>6167.6416090491239</v>
      </c>
      <c r="H2524" s="140">
        <f t="shared" si="312"/>
        <v>7186.2606356591486</v>
      </c>
      <c r="I2524" s="143">
        <v>0.93538342274591291</v>
      </c>
      <c r="J2524" s="144">
        <v>1.0007398890122157</v>
      </c>
      <c r="K2524" s="145">
        <f t="shared" si="313"/>
        <v>6726.8825367891741</v>
      </c>
      <c r="L2524" s="140">
        <f t="shared" si="314"/>
        <v>6765.5181165693093</v>
      </c>
      <c r="N2524" s="140">
        <v>7769.3695662704558</v>
      </c>
      <c r="O2524" s="140">
        <f t="shared" si="315"/>
        <v>6896.5721825650508</v>
      </c>
      <c r="Q2524" s="140">
        <v>6913.6924491211639</v>
      </c>
      <c r="R2524" s="38">
        <f t="shared" si="316"/>
        <v>6701.3680965668364</v>
      </c>
      <c r="S2524" s="38">
        <f t="shared" si="317"/>
        <v>6740.0814912878668</v>
      </c>
      <c r="T2524" s="38">
        <f t="shared" si="318"/>
        <v>7683.8018545555269</v>
      </c>
      <c r="U2524" s="32">
        <f t="shared" si="319"/>
        <v>6863.2853685209229</v>
      </c>
      <c r="W2524" s="140">
        <v>7305</v>
      </c>
      <c r="Y2524" s="141" t="s">
        <v>15578</v>
      </c>
      <c r="Z2524" s="141" t="s">
        <v>15578</v>
      </c>
      <c r="AA2524" s="147" t="s">
        <v>15578</v>
      </c>
      <c r="AB2524" s="147" t="s">
        <v>15578</v>
      </c>
    </row>
    <row r="2525" spans="1:28" x14ac:dyDescent="0.2">
      <c r="A2525" s="139" t="s">
        <v>52</v>
      </c>
      <c r="B2525" s="139" t="s">
        <v>363</v>
      </c>
      <c r="C2525" s="138" t="s">
        <v>3068</v>
      </c>
      <c r="D2525" t="s">
        <v>10760</v>
      </c>
      <c r="E2525" s="140">
        <v>10467.210501578866</v>
      </c>
      <c r="F2525" s="140">
        <v>11151.464005852307</v>
      </c>
      <c r="G2525" s="140">
        <v>12178.635405825251</v>
      </c>
      <c r="H2525" s="140">
        <f t="shared" si="312"/>
        <v>10626.068398972453</v>
      </c>
      <c r="I2525" s="143">
        <v>0.93538342274591291</v>
      </c>
      <c r="J2525" s="144">
        <v>1.0007398890122157</v>
      </c>
      <c r="K2525" s="145">
        <f t="shared" si="313"/>
        <v>9946.8023178954281</v>
      </c>
      <c r="L2525" s="140">
        <f t="shared" si="314"/>
        <v>10003.931377665471</v>
      </c>
      <c r="N2525" s="140">
        <v>10915.992428980007</v>
      </c>
      <c r="O2525" s="140">
        <f t="shared" si="315"/>
        <v>10123.002092009418</v>
      </c>
      <c r="Q2525" s="140">
        <v>11764.856233134089</v>
      </c>
      <c r="R2525" s="38">
        <f t="shared" si="316"/>
        <v>10053.401457324318</v>
      </c>
      <c r="S2525" s="38">
        <f t="shared" si="317"/>
        <v>10111.479344301722</v>
      </c>
      <c r="T2525" s="38">
        <f t="shared" si="318"/>
        <v>11000.878809395415</v>
      </c>
      <c r="U2525" s="32">
        <f t="shared" si="319"/>
        <v>10227.591560137709</v>
      </c>
      <c r="W2525" s="140">
        <v>9975</v>
      </c>
      <c r="Y2525" s="141" t="s">
        <v>15578</v>
      </c>
      <c r="Z2525" s="141" t="s">
        <v>15578</v>
      </c>
      <c r="AA2525" s="147" t="s">
        <v>15578</v>
      </c>
      <c r="AB2525" s="147" t="s">
        <v>15578</v>
      </c>
    </row>
    <row r="2526" spans="1:28" x14ac:dyDescent="0.2">
      <c r="A2526" s="139" t="s">
        <v>52</v>
      </c>
      <c r="B2526" s="139" t="s">
        <v>363</v>
      </c>
      <c r="C2526" s="138" t="s">
        <v>3069</v>
      </c>
      <c r="D2526" t="s">
        <v>10761</v>
      </c>
      <c r="E2526" s="140">
        <v>4689.8836782404014</v>
      </c>
      <c r="F2526" s="140">
        <v>6850.1118098918369</v>
      </c>
      <c r="G2526" s="140">
        <v>5384.3518766213419</v>
      </c>
      <c r="H2526" s="140">
        <f t="shared" si="312"/>
        <v>4992.9235138304366</v>
      </c>
      <c r="I2526" s="143">
        <v>0.93538342274591291</v>
      </c>
      <c r="J2526" s="144">
        <v>1.0007398890122157</v>
      </c>
      <c r="K2526" s="145">
        <f t="shared" si="313"/>
        <v>4673.7533879647972</v>
      </c>
      <c r="L2526" s="140">
        <f t="shared" si="314"/>
        <v>4700.5969029073931</v>
      </c>
      <c r="N2526" s="140">
        <v>4931.2463783923031</v>
      </c>
      <c r="O2526" s="140">
        <f t="shared" si="315"/>
        <v>4730.7084812600287</v>
      </c>
      <c r="Q2526" s="140">
        <v>5966.2389327393494</v>
      </c>
      <c r="R2526" s="38">
        <f t="shared" si="316"/>
        <v>4764.8630599652406</v>
      </c>
      <c r="S2526" s="38">
        <f t="shared" si="317"/>
        <v>4792.3893832135627</v>
      </c>
      <c r="T2526" s="38">
        <f t="shared" si="318"/>
        <v>5034.7456338270085</v>
      </c>
      <c r="U2526" s="32">
        <f t="shared" si="319"/>
        <v>4824.0292957442771</v>
      </c>
      <c r="W2526" s="140">
        <v>5526</v>
      </c>
      <c r="Y2526" s="141" t="s">
        <v>15578</v>
      </c>
      <c r="Z2526" s="141" t="s">
        <v>15578</v>
      </c>
      <c r="AA2526" s="147" t="s">
        <v>15578</v>
      </c>
      <c r="AB2526" s="147" t="s">
        <v>15578</v>
      </c>
    </row>
    <row r="2527" spans="1:28" x14ac:dyDescent="0.2">
      <c r="A2527" s="139" t="s">
        <v>52</v>
      </c>
      <c r="B2527" s="139" t="s">
        <v>363</v>
      </c>
      <c r="C2527" s="138" t="s">
        <v>3070</v>
      </c>
      <c r="D2527" t="s">
        <v>10762</v>
      </c>
      <c r="E2527" s="140">
        <v>4376.8106906662642</v>
      </c>
      <c r="F2527" s="140">
        <v>5324.5645297611436</v>
      </c>
      <c r="G2527" s="140">
        <v>2183.9640447277143</v>
      </c>
      <c r="H2527" s="140">
        <f t="shared" si="312"/>
        <v>4404.4834028338182</v>
      </c>
      <c r="I2527" s="143">
        <v>0.93538342274591291</v>
      </c>
      <c r="J2527" s="144">
        <v>1.0007398890122157</v>
      </c>
      <c r="K2527" s="145">
        <f t="shared" si="313"/>
        <v>4122.9290152767944</v>
      </c>
      <c r="L2527" s="140">
        <f t="shared" si="314"/>
        <v>4146.608892549275</v>
      </c>
      <c r="N2527" s="140">
        <v>4426.7404261607489</v>
      </c>
      <c r="O2527" s="140">
        <f t="shared" si="315"/>
        <v>4183.1804156609232</v>
      </c>
      <c r="Q2527" s="140">
        <v>3285.7237126946156</v>
      </c>
      <c r="R2527" s="38">
        <f t="shared" si="316"/>
        <v>4018.2046613462226</v>
      </c>
      <c r="S2527" s="38">
        <f t="shared" si="317"/>
        <v>4041.4175845707018</v>
      </c>
      <c r="T2527" s="38">
        <f t="shared" si="318"/>
        <v>4312.6387548141356</v>
      </c>
      <c r="U2527" s="32">
        <f t="shared" si="319"/>
        <v>4076.8258485674387</v>
      </c>
      <c r="W2527" s="140">
        <v>3767</v>
      </c>
      <c r="Y2527" s="141" t="s">
        <v>15578</v>
      </c>
      <c r="Z2527" s="141" t="s">
        <v>15578</v>
      </c>
      <c r="AA2527" s="147" t="s">
        <v>15578</v>
      </c>
      <c r="AB2527" s="147" t="s">
        <v>15578</v>
      </c>
    </row>
    <row r="2528" spans="1:28" x14ac:dyDescent="0.2">
      <c r="A2528" s="139" t="s">
        <v>52</v>
      </c>
      <c r="B2528" s="139" t="s">
        <v>363</v>
      </c>
      <c r="C2528" s="138" t="s">
        <v>3071</v>
      </c>
      <c r="D2528" t="s">
        <v>10763</v>
      </c>
      <c r="E2528" s="140">
        <v>7113.4131054432364</v>
      </c>
      <c r="F2528" s="140">
        <v>4938.5700537755238</v>
      </c>
      <c r="G2528" s="140">
        <v>7724.3157316581637</v>
      </c>
      <c r="H2528" s="140">
        <f t="shared" si="312"/>
        <v>6863.5470233267915</v>
      </c>
      <c r="I2528" s="143">
        <v>0.93538342274591291</v>
      </c>
      <c r="J2528" s="144">
        <v>1.0007398890122157</v>
      </c>
      <c r="K2528" s="145">
        <f t="shared" si="313"/>
        <v>6424.7982299090954</v>
      </c>
      <c r="L2528" s="140">
        <f t="shared" si="314"/>
        <v>6461.6988006007014</v>
      </c>
      <c r="N2528" s="140">
        <v>6735.2169348998432</v>
      </c>
      <c r="O2528" s="140">
        <f t="shared" si="315"/>
        <v>6497.4069361362363</v>
      </c>
      <c r="Q2528" s="140">
        <v>6039.3610602729177</v>
      </c>
      <c r="R2528" s="38">
        <f t="shared" si="316"/>
        <v>6347.6482009437823</v>
      </c>
      <c r="S2528" s="38">
        <f t="shared" si="317"/>
        <v>6384.3181774041523</v>
      </c>
      <c r="T2528" s="38">
        <f t="shared" si="318"/>
        <v>6665.6313474371509</v>
      </c>
      <c r="U2528" s="32">
        <f t="shared" si="319"/>
        <v>6421.0439646328814</v>
      </c>
      <c r="W2528" s="140">
        <v>7156</v>
      </c>
      <c r="Y2528" s="141" t="s">
        <v>15578</v>
      </c>
      <c r="Z2528" s="141" t="s">
        <v>15578</v>
      </c>
      <c r="AA2528" s="147" t="s">
        <v>15578</v>
      </c>
      <c r="AB2528" s="147" t="s">
        <v>15578</v>
      </c>
    </row>
    <row r="2529" spans="1:28" x14ac:dyDescent="0.2">
      <c r="A2529" s="139" t="s">
        <v>52</v>
      </c>
      <c r="B2529" s="139" t="s">
        <v>363</v>
      </c>
      <c r="C2529" s="138" t="s">
        <v>3072</v>
      </c>
      <c r="D2529" t="s">
        <v>10764</v>
      </c>
      <c r="E2529" s="140">
        <v>3757.2992826846421</v>
      </c>
      <c r="F2529" s="140">
        <v>3101.3809211099697</v>
      </c>
      <c r="G2529" s="140">
        <v>4093.6214507841592</v>
      </c>
      <c r="H2529" s="140">
        <f t="shared" si="312"/>
        <v>3688.3519280357086</v>
      </c>
      <c r="I2529" s="143">
        <v>0.93538342274591291</v>
      </c>
      <c r="J2529" s="144">
        <v>1.0007398890122157</v>
      </c>
      <c r="K2529" s="145">
        <f t="shared" si="313"/>
        <v>3452.5758850326374</v>
      </c>
      <c r="L2529" s="140">
        <f t="shared" si="314"/>
        <v>3472.4056160148016</v>
      </c>
      <c r="N2529" s="140">
        <v>3692.8300096600219</v>
      </c>
      <c r="O2529" s="140">
        <f t="shared" si="315"/>
        <v>3501.1822971068614</v>
      </c>
      <c r="Q2529" s="140">
        <v>4310.5881523838079</v>
      </c>
      <c r="R2529" s="38">
        <f t="shared" si="316"/>
        <v>3510.8218936807907</v>
      </c>
      <c r="S2529" s="38">
        <f t="shared" si="317"/>
        <v>3531.1036976060118</v>
      </c>
      <c r="T2529" s="38">
        <f t="shared" si="318"/>
        <v>3754.6058239324007</v>
      </c>
      <c r="U2529" s="32">
        <f t="shared" si="319"/>
        <v>3560.2821805603248</v>
      </c>
      <c r="W2529" s="140">
        <v>3892</v>
      </c>
      <c r="Y2529" s="141" t="s">
        <v>15578</v>
      </c>
      <c r="Z2529" s="141" t="s">
        <v>15578</v>
      </c>
      <c r="AA2529" s="147" t="s">
        <v>15578</v>
      </c>
      <c r="AB2529" s="147" t="s">
        <v>15578</v>
      </c>
    </row>
    <row r="2530" spans="1:28" x14ac:dyDescent="0.2">
      <c r="A2530" s="139" t="s">
        <v>52</v>
      </c>
      <c r="B2530" s="139" t="s">
        <v>363</v>
      </c>
      <c r="C2530" s="138" t="s">
        <v>3073</v>
      </c>
      <c r="D2530" t="s">
        <v>10765</v>
      </c>
      <c r="E2530" s="140">
        <v>9774.1772094963308</v>
      </c>
      <c r="F2530" s="140">
        <v>12060.376854403774</v>
      </c>
      <c r="G2530" s="140">
        <v>13755.820793206645</v>
      </c>
      <c r="H2530" s="140">
        <f t="shared" si="312"/>
        <v>10231.747236099209</v>
      </c>
      <c r="I2530" s="143">
        <v>0.93538342274591291</v>
      </c>
      <c r="J2530" s="144">
        <v>1.0007398890122157</v>
      </c>
      <c r="K2530" s="145">
        <f t="shared" si="313"/>
        <v>9577.6879371483501</v>
      </c>
      <c r="L2530" s="140">
        <f t="shared" si="314"/>
        <v>9632.6970032917234</v>
      </c>
      <c r="N2530" s="140">
        <v>9723.2365509104638</v>
      </c>
      <c r="O2530" s="140">
        <f t="shared" si="315"/>
        <v>9644.5170548066999</v>
      </c>
      <c r="Q2530" s="140">
        <v>8743.491151113938</v>
      </c>
      <c r="R2530" s="38">
        <f t="shared" si="316"/>
        <v>9438.3759308640238</v>
      </c>
      <c r="S2530" s="38">
        <f t="shared" si="317"/>
        <v>9492.9008528906488</v>
      </c>
      <c r="T2530" s="38">
        <f t="shared" si="318"/>
        <v>9625.2620109308118</v>
      </c>
      <c r="U2530" s="32">
        <f t="shared" si="319"/>
        <v>9510.1807681074188</v>
      </c>
      <c r="W2530" s="140">
        <v>9608</v>
      </c>
      <c r="Y2530" s="141" t="s">
        <v>15578</v>
      </c>
      <c r="Z2530" s="141" t="s">
        <v>15578</v>
      </c>
      <c r="AA2530" s="147" t="s">
        <v>15578</v>
      </c>
      <c r="AB2530" s="147" t="s">
        <v>15578</v>
      </c>
    </row>
    <row r="2531" spans="1:28" x14ac:dyDescent="0.2">
      <c r="A2531" s="139" t="s">
        <v>52</v>
      </c>
      <c r="B2531" s="139" t="s">
        <v>363</v>
      </c>
      <c r="C2531" s="138" t="s">
        <v>3074</v>
      </c>
      <c r="D2531" t="s">
        <v>10766</v>
      </c>
      <c r="E2531" s="140">
        <v>5274.6330091132713</v>
      </c>
      <c r="F2531" s="140">
        <v>3425.4373648115888</v>
      </c>
      <c r="G2531" s="140">
        <v>7141.070045799911</v>
      </c>
      <c r="H2531" s="140">
        <f t="shared" si="312"/>
        <v>5118.9613295691188</v>
      </c>
      <c r="I2531" s="143">
        <v>0.93538342274591291</v>
      </c>
      <c r="J2531" s="144">
        <v>1.0007398890122157</v>
      </c>
      <c r="K2531" s="145">
        <f t="shared" si="313"/>
        <v>4791.734299686882</v>
      </c>
      <c r="L2531" s="140">
        <f t="shared" si="314"/>
        <v>4819.2554332592736</v>
      </c>
      <c r="N2531" s="140">
        <v>4847.6826355636431</v>
      </c>
      <c r="O2531" s="140">
        <f t="shared" si="315"/>
        <v>4822.9666401793611</v>
      </c>
      <c r="Q2531" s="140">
        <v>4363.8364851596552</v>
      </c>
      <c r="R2531" s="38">
        <f t="shared" si="316"/>
        <v>4721.0489128565205</v>
      </c>
      <c r="S2531" s="38">
        <f t="shared" si="317"/>
        <v>4748.322124449589</v>
      </c>
      <c r="T2531" s="38">
        <f t="shared" si="318"/>
        <v>4799.2980205232443</v>
      </c>
      <c r="U2531" s="32">
        <f t="shared" si="319"/>
        <v>4754.9770916264733</v>
      </c>
      <c r="W2531" s="140">
        <v>5979</v>
      </c>
      <c r="Y2531" s="141" t="s">
        <v>15578</v>
      </c>
      <c r="Z2531" s="141" t="s">
        <v>15578</v>
      </c>
      <c r="AA2531" s="147" t="s">
        <v>15578</v>
      </c>
      <c r="AB2531" s="147" t="s">
        <v>15578</v>
      </c>
    </row>
    <row r="2532" spans="1:28" x14ac:dyDescent="0.2">
      <c r="A2532" s="139" t="s">
        <v>52</v>
      </c>
      <c r="B2532" s="139" t="s">
        <v>363</v>
      </c>
      <c r="C2532" s="138" t="s">
        <v>3075</v>
      </c>
      <c r="D2532" t="s">
        <v>10767</v>
      </c>
      <c r="E2532" s="140">
        <v>4874.282184551239</v>
      </c>
      <c r="F2532" s="140">
        <v>9124.8644757223447</v>
      </c>
      <c r="G2532" s="140">
        <v>8695.2995344786777</v>
      </c>
      <c r="H2532" s="140">
        <f t="shared" si="312"/>
        <v>5574.0273668473037</v>
      </c>
      <c r="I2532" s="143">
        <v>0.93538342274591291</v>
      </c>
      <c r="J2532" s="144">
        <v>1.0007398890122157</v>
      </c>
      <c r="K2532" s="145">
        <f t="shared" si="313"/>
        <v>5217.7104692767416</v>
      </c>
      <c r="L2532" s="140">
        <f t="shared" si="314"/>
        <v>5247.6781798771426</v>
      </c>
      <c r="N2532" s="140">
        <v>5059.6017915850198</v>
      </c>
      <c r="O2532" s="140">
        <f t="shared" si="315"/>
        <v>5223.1245714614597</v>
      </c>
      <c r="Q2532" s="140">
        <v>7386.6241580567103</v>
      </c>
      <c r="R2532" s="38">
        <f t="shared" si="316"/>
        <v>5387.3832145223396</v>
      </c>
      <c r="S2532" s="38">
        <f t="shared" si="317"/>
        <v>5418.5057987307955</v>
      </c>
      <c r="T2532" s="38">
        <f t="shared" si="318"/>
        <v>5292.304028232189</v>
      </c>
      <c r="U2532" s="32">
        <f t="shared" si="319"/>
        <v>5402.0299992839473</v>
      </c>
      <c r="W2532" s="140">
        <v>6080</v>
      </c>
      <c r="Y2532" s="141" t="s">
        <v>15578</v>
      </c>
      <c r="Z2532" s="141" t="s">
        <v>15578</v>
      </c>
      <c r="AA2532" s="147" t="s">
        <v>15578</v>
      </c>
      <c r="AB2532" s="147" t="s">
        <v>15578</v>
      </c>
    </row>
    <row r="2533" spans="1:28" x14ac:dyDescent="0.2">
      <c r="A2533" s="139" t="s">
        <v>52</v>
      </c>
      <c r="B2533" s="139" t="s">
        <v>363</v>
      </c>
      <c r="C2533" s="138" t="s">
        <v>3076</v>
      </c>
      <c r="D2533" t="s">
        <v>9946</v>
      </c>
      <c r="E2533" s="140">
        <v>4291.0626490974964</v>
      </c>
      <c r="F2533" s="140">
        <v>2985.7800101261469</v>
      </c>
      <c r="G2533" s="140">
        <v>2938.1801852640674</v>
      </c>
      <c r="H2533" s="140">
        <f t="shared" si="312"/>
        <v>4068.615568352242</v>
      </c>
      <c r="I2533" s="143">
        <v>0.93538342274591291</v>
      </c>
      <c r="J2533" s="144">
        <v>1.0007398890122157</v>
      </c>
      <c r="K2533" s="145">
        <f t="shared" si="313"/>
        <v>3808.5313632862508</v>
      </c>
      <c r="L2533" s="140">
        <f t="shared" si="314"/>
        <v>3830.4055102669158</v>
      </c>
      <c r="N2533" s="140">
        <v>4369.7801369388744</v>
      </c>
      <c r="O2533" s="140">
        <f t="shared" si="315"/>
        <v>3900.8215443736954</v>
      </c>
      <c r="Q2533" s="140">
        <v>3668.7913758076756</v>
      </c>
      <c r="R2533" s="38">
        <f t="shared" si="316"/>
        <v>3771.1048000849682</v>
      </c>
      <c r="S2533" s="38">
        <f t="shared" si="317"/>
        <v>3792.8902424836415</v>
      </c>
      <c r="T2533" s="38">
        <f t="shared" si="318"/>
        <v>4299.6812608257542</v>
      </c>
      <c r="U2533" s="32">
        <f t="shared" si="319"/>
        <v>3859.0524456498861</v>
      </c>
      <c r="W2533" s="140">
        <v>4168</v>
      </c>
      <c r="Y2533" s="141" t="s">
        <v>15578</v>
      </c>
      <c r="Z2533" s="141" t="s">
        <v>15578</v>
      </c>
      <c r="AA2533" s="147" t="s">
        <v>15578</v>
      </c>
      <c r="AB2533" s="147" t="s">
        <v>15578</v>
      </c>
    </row>
    <row r="2534" spans="1:28" x14ac:dyDescent="0.2">
      <c r="A2534" s="139" t="s">
        <v>52</v>
      </c>
      <c r="B2534" s="139" t="s">
        <v>363</v>
      </c>
      <c r="C2534" s="138" t="s">
        <v>3077</v>
      </c>
      <c r="D2534" t="s">
        <v>10768</v>
      </c>
      <c r="E2534" s="140">
        <v>8351.3327487463121</v>
      </c>
      <c r="F2534" s="140">
        <v>6414.6959834359441</v>
      </c>
      <c r="G2534" s="140">
        <v>7778.7453708038574</v>
      </c>
      <c r="H2534" s="140">
        <f t="shared" si="312"/>
        <v>8081.7663337892091</v>
      </c>
      <c r="I2534" s="143">
        <v>0.93538342274591291</v>
      </c>
      <c r="J2534" s="144">
        <v>1.0007398890122157</v>
      </c>
      <c r="K2534" s="145">
        <f t="shared" si="313"/>
        <v>7565.1434833035028</v>
      </c>
      <c r="L2534" s="140">
        <f t="shared" si="314"/>
        <v>7608.5935811755635</v>
      </c>
      <c r="N2534" s="140">
        <v>7544.4905516096442</v>
      </c>
      <c r="O2534" s="140">
        <f t="shared" si="315"/>
        <v>7600.2248502545099</v>
      </c>
      <c r="Q2534" s="140">
        <v>5583.8706165857166</v>
      </c>
      <c r="R2534" s="38">
        <f t="shared" si="316"/>
        <v>7331.3215843954986</v>
      </c>
      <c r="S2534" s="38">
        <f t="shared" si="317"/>
        <v>7373.6741819895515</v>
      </c>
      <c r="T2534" s="38">
        <f t="shared" si="318"/>
        <v>7348.4285581072518</v>
      </c>
      <c r="U2534" s="32">
        <f t="shared" si="319"/>
        <v>7370.3783341234557</v>
      </c>
      <c r="W2534" s="140">
        <v>7265</v>
      </c>
      <c r="Y2534" s="141" t="s">
        <v>15578</v>
      </c>
      <c r="Z2534" s="141" t="s">
        <v>15578</v>
      </c>
      <c r="AA2534" s="147" t="s">
        <v>15578</v>
      </c>
      <c r="AB2534" s="147" t="s">
        <v>15578</v>
      </c>
    </row>
    <row r="2535" spans="1:28" x14ac:dyDescent="0.2">
      <c r="A2535" s="139" t="s">
        <v>52</v>
      </c>
      <c r="B2535" s="139" t="s">
        <v>363</v>
      </c>
      <c r="C2535" s="138" t="s">
        <v>3078</v>
      </c>
      <c r="D2535" t="s">
        <v>10769</v>
      </c>
      <c r="E2535" s="140">
        <v>5093.629740741656</v>
      </c>
      <c r="F2535" s="140">
        <v>6985.8365762176782</v>
      </c>
      <c r="G2535" s="140">
        <v>2564.632182423627</v>
      </c>
      <c r="H2535" s="140">
        <f t="shared" si="312"/>
        <v>5226.8230054301821</v>
      </c>
      <c r="I2535" s="143">
        <v>0.93538342274591291</v>
      </c>
      <c r="J2535" s="144">
        <v>1.0007398890122157</v>
      </c>
      <c r="K2535" s="145">
        <f t="shared" si="313"/>
        <v>4892.7009721365584</v>
      </c>
      <c r="L2535" s="140">
        <f t="shared" si="314"/>
        <v>4920.8020037385686</v>
      </c>
      <c r="N2535" s="140">
        <v>5302.1756893168795</v>
      </c>
      <c r="O2535" s="140">
        <f t="shared" si="315"/>
        <v>4970.5908167882471</v>
      </c>
      <c r="Q2535" s="140">
        <v>3299.671063509918</v>
      </c>
      <c r="R2535" s="38">
        <f t="shared" si="316"/>
        <v>4712.3049998625356</v>
      </c>
      <c r="S2535" s="38">
        <f t="shared" si="317"/>
        <v>4739.5276984036036</v>
      </c>
      <c r="T2535" s="38">
        <f t="shared" si="318"/>
        <v>5101.9252267361826</v>
      </c>
      <c r="U2535" s="32">
        <f t="shared" si="319"/>
        <v>4786.8391503210469</v>
      </c>
      <c r="W2535" s="140">
        <v>4200</v>
      </c>
      <c r="Y2535" s="141" t="s">
        <v>15578</v>
      </c>
      <c r="Z2535" s="141" t="s">
        <v>15578</v>
      </c>
      <c r="AA2535" s="147" t="s">
        <v>15578</v>
      </c>
      <c r="AB2535" s="147" t="s">
        <v>15578</v>
      </c>
    </row>
    <row r="2536" spans="1:28" x14ac:dyDescent="0.2">
      <c r="A2536" s="139" t="s">
        <v>52</v>
      </c>
      <c r="B2536" s="139" t="s">
        <v>363</v>
      </c>
      <c r="C2536" s="138" t="s">
        <v>3079</v>
      </c>
      <c r="D2536" t="s">
        <v>10770</v>
      </c>
      <c r="E2536" s="140">
        <v>1950.8052808631271</v>
      </c>
      <c r="F2536" s="140">
        <v>11952.552076725693</v>
      </c>
      <c r="G2536" s="140">
        <v>1521.1554086468925</v>
      </c>
      <c r="H2536" s="140">
        <f t="shared" si="312"/>
        <v>3200.2148875900489</v>
      </c>
      <c r="I2536" s="143">
        <v>0.93538342274591291</v>
      </c>
      <c r="J2536" s="144">
        <v>1.0007398890122157</v>
      </c>
      <c r="K2536" s="145">
        <f t="shared" si="313"/>
        <v>2995.6427595292271</v>
      </c>
      <c r="L2536" s="140">
        <f t="shared" si="314"/>
        <v>3012.848113449948</v>
      </c>
      <c r="N2536" s="140">
        <v>2189.2943249750151</v>
      </c>
      <c r="O2536" s="140">
        <f t="shared" si="315"/>
        <v>2905.3321332937512</v>
      </c>
      <c r="Q2536" s="140">
        <v>2858.6209809870275</v>
      </c>
      <c r="R2536" s="38">
        <f t="shared" si="316"/>
        <v>2963.666990746236</v>
      </c>
      <c r="S2536" s="38">
        <f t="shared" si="317"/>
        <v>2980.7879141727863</v>
      </c>
      <c r="T2536" s="38">
        <f t="shared" si="318"/>
        <v>2256.2269905762164</v>
      </c>
      <c r="U2536" s="32">
        <f t="shared" si="319"/>
        <v>2886.1955767037011</v>
      </c>
      <c r="W2536" s="140">
        <v>2134</v>
      </c>
      <c r="Y2536" s="141" t="s">
        <v>15578</v>
      </c>
      <c r="Z2536" s="141" t="s">
        <v>15578</v>
      </c>
      <c r="AA2536" s="147" t="s">
        <v>15578</v>
      </c>
      <c r="AB2536" s="147" t="s">
        <v>15578</v>
      </c>
    </row>
    <row r="2537" spans="1:28" x14ac:dyDescent="0.2">
      <c r="A2537" s="139" t="s">
        <v>52</v>
      </c>
      <c r="B2537" s="139" t="s">
        <v>363</v>
      </c>
      <c r="C2537" s="138" t="s">
        <v>3080</v>
      </c>
      <c r="D2537" t="s">
        <v>9903</v>
      </c>
      <c r="E2537" s="140">
        <v>3712.0715305643184</v>
      </c>
      <c r="F2537" s="140">
        <v>5924.3442572658578</v>
      </c>
      <c r="G2537" s="140">
        <v>7632.5662449112269</v>
      </c>
      <c r="H2537" s="140">
        <f t="shared" si="312"/>
        <v>4157.6951661361209</v>
      </c>
      <c r="I2537" s="143">
        <v>0.93538342274591291</v>
      </c>
      <c r="J2537" s="144">
        <v>1.0007398890122157</v>
      </c>
      <c r="K2537" s="145">
        <f t="shared" si="313"/>
        <v>3891.9165925587786</v>
      </c>
      <c r="L2537" s="140">
        <f t="shared" si="314"/>
        <v>3914.2696592560319</v>
      </c>
      <c r="N2537" s="140">
        <v>2137.8414107676749</v>
      </c>
      <c r="O2537" s="140">
        <f t="shared" si="315"/>
        <v>3682.3547230536656</v>
      </c>
      <c r="Q2537" s="140">
        <v>9947.572767029209</v>
      </c>
      <c r="R2537" s="38">
        <f t="shared" si="316"/>
        <v>4433.8928511198783</v>
      </c>
      <c r="S2537" s="38">
        <f t="shared" si="317"/>
        <v>4459.5071796603588</v>
      </c>
      <c r="T2537" s="38">
        <f t="shared" si="318"/>
        <v>2918.8145463938286</v>
      </c>
      <c r="U2537" s="32">
        <f t="shared" si="319"/>
        <v>4258.3678237333661</v>
      </c>
      <c r="W2537" s="140">
        <v>7779</v>
      </c>
      <c r="Y2537" s="141" t="s">
        <v>15579</v>
      </c>
      <c r="Z2537" s="141" t="s">
        <v>15579</v>
      </c>
      <c r="AA2537" s="147" t="s">
        <v>15579</v>
      </c>
      <c r="AB2537" s="147" t="s">
        <v>15579</v>
      </c>
    </row>
    <row r="2538" spans="1:28" x14ac:dyDescent="0.2">
      <c r="A2538" s="139" t="s">
        <v>52</v>
      </c>
      <c r="B2538" s="139" t="s">
        <v>363</v>
      </c>
      <c r="C2538" s="138" t="s">
        <v>3081</v>
      </c>
      <c r="D2538" t="s">
        <v>10771</v>
      </c>
      <c r="E2538" s="140">
        <v>2485.1488263420943</v>
      </c>
      <c r="F2538" s="140">
        <v>3024.1719141929711</v>
      </c>
      <c r="G2538" s="140">
        <v>3128.9695018668081</v>
      </c>
      <c r="H2538" s="140">
        <f t="shared" si="312"/>
        <v>2580.5984648555254</v>
      </c>
      <c r="I2538" s="143">
        <v>0.93538342274591291</v>
      </c>
      <c r="J2538" s="144">
        <v>1.0007398890122157</v>
      </c>
      <c r="K2538" s="145">
        <f t="shared" si="313"/>
        <v>2415.6350051599989</v>
      </c>
      <c r="L2538" s="140">
        <f t="shared" si="314"/>
        <v>2429.5091078295686</v>
      </c>
      <c r="N2538" s="140">
        <v>2424.6967031113822</v>
      </c>
      <c r="O2538" s="140">
        <f t="shared" si="315"/>
        <v>2428.8808423568998</v>
      </c>
      <c r="Q2538" s="140">
        <v>5424.0556620005937</v>
      </c>
      <c r="R2538" s="38">
        <f t="shared" si="316"/>
        <v>2681.8040676717178</v>
      </c>
      <c r="S2538" s="38">
        <f t="shared" si="317"/>
        <v>2697.2966861848581</v>
      </c>
      <c r="T2538" s="38">
        <f t="shared" si="318"/>
        <v>2724.6325990003033</v>
      </c>
      <c r="U2538" s="32">
        <f t="shared" si="319"/>
        <v>2700.8654238932468</v>
      </c>
      <c r="W2538" s="140">
        <v>3189</v>
      </c>
      <c r="Y2538" s="141" t="s">
        <v>15579</v>
      </c>
      <c r="Z2538" s="141" t="s">
        <v>15579</v>
      </c>
      <c r="AA2538" s="147" t="s">
        <v>15579</v>
      </c>
      <c r="AB2538" s="147" t="s">
        <v>15579</v>
      </c>
    </row>
    <row r="2539" spans="1:28" x14ac:dyDescent="0.2">
      <c r="A2539" s="139" t="s">
        <v>52</v>
      </c>
      <c r="B2539" s="139" t="s">
        <v>363</v>
      </c>
      <c r="C2539" s="138" t="s">
        <v>3082</v>
      </c>
      <c r="D2539" t="s">
        <v>10772</v>
      </c>
      <c r="E2539" s="140">
        <v>1796.8242448989392</v>
      </c>
      <c r="F2539" s="140">
        <v>1678.1351519157033</v>
      </c>
      <c r="G2539" s="140">
        <v>1694.490539267475</v>
      </c>
      <c r="H2539" s="140">
        <f t="shared" si="312"/>
        <v>1777.4690623548793</v>
      </c>
      <c r="I2539" s="143">
        <v>0.93538342274591291</v>
      </c>
      <c r="J2539" s="144">
        <v>1.0007398890122157</v>
      </c>
      <c r="K2539" s="145">
        <f t="shared" si="313"/>
        <v>1663.8452460110841</v>
      </c>
      <c r="L2539" s="140">
        <f t="shared" si="314"/>
        <v>1673.4014743817288</v>
      </c>
      <c r="N2539" s="140">
        <v>1831.2191853732163</v>
      </c>
      <c r="O2539" s="140">
        <f t="shared" si="315"/>
        <v>1694.0047745191473</v>
      </c>
      <c r="Q2539" s="140">
        <v>1199.8498194225733</v>
      </c>
      <c r="R2539" s="38">
        <f t="shared" si="316"/>
        <v>1609.7757236935383</v>
      </c>
      <c r="S2539" s="38">
        <f t="shared" si="317"/>
        <v>1619.0752998555474</v>
      </c>
      <c r="T2539" s="38">
        <f t="shared" si="318"/>
        <v>1768.082248778152</v>
      </c>
      <c r="U2539" s="32">
        <f t="shared" si="319"/>
        <v>1638.5283439526006</v>
      </c>
      <c r="W2539" s="140">
        <v>1727</v>
      </c>
      <c r="Y2539" s="141" t="s">
        <v>15579</v>
      </c>
      <c r="Z2539" s="141" t="s">
        <v>15579</v>
      </c>
      <c r="AA2539" s="147" t="s">
        <v>15579</v>
      </c>
      <c r="AB2539" s="147" t="s">
        <v>15579</v>
      </c>
    </row>
    <row r="2540" spans="1:28" x14ac:dyDescent="0.2">
      <c r="A2540" s="139" t="s">
        <v>52</v>
      </c>
      <c r="B2540" s="139" t="s">
        <v>363</v>
      </c>
      <c r="C2540" s="138" t="s">
        <v>3083</v>
      </c>
      <c r="D2540" t="s">
        <v>10773</v>
      </c>
      <c r="E2540" s="140">
        <v>3396.0534974878947</v>
      </c>
      <c r="F2540" s="140">
        <v>3460.0412483689965</v>
      </c>
      <c r="G2540" s="140">
        <v>3752.9972858703486</v>
      </c>
      <c r="H2540" s="140">
        <f t="shared" si="312"/>
        <v>3419.2090787195175</v>
      </c>
      <c r="I2540" s="143">
        <v>0.93538342274591291</v>
      </c>
      <c r="J2540" s="144">
        <v>1.0007398890122157</v>
      </c>
      <c r="K2540" s="145">
        <f t="shared" si="313"/>
        <v>3200.6378570709367</v>
      </c>
      <c r="L2540" s="140">
        <f t="shared" si="314"/>
        <v>3219.0205921042748</v>
      </c>
      <c r="N2540" s="140">
        <v>3360.1304593421337</v>
      </c>
      <c r="O2540" s="140">
        <f t="shared" si="315"/>
        <v>3237.442662281238</v>
      </c>
      <c r="Q2540" s="140">
        <v>5567.0868046978776</v>
      </c>
      <c r="R2540" s="38">
        <f t="shared" si="316"/>
        <v>3401.6954292712385</v>
      </c>
      <c r="S2540" s="38">
        <f t="shared" si="317"/>
        <v>3421.346816268107</v>
      </c>
      <c r="T2540" s="38">
        <f t="shared" si="318"/>
        <v>3580.8260938777084</v>
      </c>
      <c r="U2540" s="32">
        <f t="shared" si="319"/>
        <v>3442.1670360117992</v>
      </c>
      <c r="W2540" s="140">
        <v>3825</v>
      </c>
      <c r="Y2540" s="141" t="s">
        <v>15579</v>
      </c>
      <c r="Z2540" s="141" t="s">
        <v>15579</v>
      </c>
      <c r="AA2540" s="147" t="s">
        <v>15579</v>
      </c>
      <c r="AB2540" s="147" t="s">
        <v>15579</v>
      </c>
    </row>
    <row r="2541" spans="1:28" x14ac:dyDescent="0.2">
      <c r="A2541" s="139" t="s">
        <v>52</v>
      </c>
      <c r="B2541" s="139" t="s">
        <v>363</v>
      </c>
      <c r="C2541" s="138" t="s">
        <v>3084</v>
      </c>
      <c r="D2541" t="s">
        <v>10774</v>
      </c>
      <c r="E2541" s="140">
        <v>1995.2539086893303</v>
      </c>
      <c r="F2541" s="140">
        <v>2185.9885773100896</v>
      </c>
      <c r="G2541" s="140">
        <v>2299.8759838117899</v>
      </c>
      <c r="H2541" s="140">
        <f t="shared" si="312"/>
        <v>2032.266578598907</v>
      </c>
      <c r="I2541" s="143">
        <v>0.93538342274591291</v>
      </c>
      <c r="J2541" s="144">
        <v>1.0007398890122157</v>
      </c>
      <c r="K2541" s="145">
        <f t="shared" si="313"/>
        <v>1902.3549591063972</v>
      </c>
      <c r="L2541" s="140">
        <f t="shared" si="314"/>
        <v>1913.2810584385513</v>
      </c>
      <c r="N2541" s="140">
        <v>1999.5979598548522</v>
      </c>
      <c r="O2541" s="140">
        <f t="shared" si="315"/>
        <v>1924.5498381948864</v>
      </c>
      <c r="Q2541" s="140">
        <v>2621.0509205819935</v>
      </c>
      <c r="R2541" s="38">
        <f t="shared" si="316"/>
        <v>1957.4696189945664</v>
      </c>
      <c r="S2541" s="38">
        <f t="shared" si="317"/>
        <v>1968.7778015809527</v>
      </c>
      <c r="T2541" s="38">
        <f t="shared" si="318"/>
        <v>2061.7432559275662</v>
      </c>
      <c r="U2541" s="32">
        <f t="shared" si="319"/>
        <v>1980.9145582623246</v>
      </c>
      <c r="W2541" s="140">
        <v>2344</v>
      </c>
      <c r="Y2541" s="141" t="s">
        <v>15579</v>
      </c>
      <c r="Z2541" s="141" t="s">
        <v>15579</v>
      </c>
      <c r="AA2541" s="147" t="s">
        <v>15579</v>
      </c>
      <c r="AB2541" s="147" t="s">
        <v>15579</v>
      </c>
    </row>
    <row r="2542" spans="1:28" x14ac:dyDescent="0.2">
      <c r="A2542" s="139" t="s">
        <v>54</v>
      </c>
      <c r="B2542" s="139" t="s">
        <v>456</v>
      </c>
      <c r="C2542" s="138" t="s">
        <v>3085</v>
      </c>
      <c r="D2542" t="s">
        <v>10775</v>
      </c>
      <c r="E2542" s="140">
        <v>18753.875182223142</v>
      </c>
      <c r="F2542" s="140">
        <v>17123.122403227619</v>
      </c>
      <c r="G2542" s="140">
        <v>17139.947740686603</v>
      </c>
      <c r="H2542" s="140">
        <f t="shared" si="312"/>
        <v>18479.177338066129</v>
      </c>
      <c r="I2542" s="143">
        <v>0.94838742922979535</v>
      </c>
      <c r="J2542" s="144">
        <v>0.99899870683194869</v>
      </c>
      <c r="K2542" s="145">
        <f t="shared" si="313"/>
        <v>17507.871407127528</v>
      </c>
      <c r="L2542" s="140">
        <f t="shared" si="314"/>
        <v>17608.42716365086</v>
      </c>
      <c r="N2542" s="140">
        <v>18190.311451672678</v>
      </c>
      <c r="O2542" s="140">
        <f t="shared" si="315"/>
        <v>17684.392887371236</v>
      </c>
      <c r="Q2542" s="140">
        <v>19863.524368168146</v>
      </c>
      <c r="R2542" s="38">
        <f t="shared" si="316"/>
        <v>17639.029679719777</v>
      </c>
      <c r="S2542" s="38">
        <f t="shared" si="317"/>
        <v>17740.929278226657</v>
      </c>
      <c r="T2542" s="38">
        <f t="shared" si="318"/>
        <v>18357.632743322225</v>
      </c>
      <c r="U2542" s="32">
        <f t="shared" si="319"/>
        <v>17821.440689191393</v>
      </c>
      <c r="W2542" s="140">
        <v>15075</v>
      </c>
      <c r="Y2542" s="141" t="s">
        <v>15578</v>
      </c>
      <c r="Z2542" s="141" t="s">
        <v>15578</v>
      </c>
      <c r="AA2542" s="147" t="s">
        <v>15578</v>
      </c>
      <c r="AB2542" s="147" t="s">
        <v>15578</v>
      </c>
    </row>
    <row r="2543" spans="1:28" x14ac:dyDescent="0.2">
      <c r="A2543" s="139" t="s">
        <v>54</v>
      </c>
      <c r="B2543" s="139" t="s">
        <v>456</v>
      </c>
      <c r="C2543" s="138" t="s">
        <v>3086</v>
      </c>
      <c r="D2543" t="s">
        <v>9222</v>
      </c>
      <c r="E2543" s="140">
        <v>11044.780583672522</v>
      </c>
      <c r="F2543" s="140">
        <v>7301.5429854373406</v>
      </c>
      <c r="G2543" s="140">
        <v>9982.7217098841265</v>
      </c>
      <c r="H2543" s="140">
        <f t="shared" si="312"/>
        <v>10525.630822829111</v>
      </c>
      <c r="I2543" s="143">
        <v>0.94838742922979535</v>
      </c>
      <c r="J2543" s="144">
        <v>0.99899870683194869</v>
      </c>
      <c r="K2543" s="145">
        <f t="shared" si="313"/>
        <v>9972.3806722380468</v>
      </c>
      <c r="L2543" s="140">
        <f t="shared" si="314"/>
        <v>10029.65664025934</v>
      </c>
      <c r="N2543" s="140">
        <v>10494.592523532572</v>
      </c>
      <c r="O2543" s="140">
        <f t="shared" si="315"/>
        <v>10090.35460303901</v>
      </c>
      <c r="Q2543" s="140">
        <v>10463.247342147053</v>
      </c>
      <c r="R2543" s="38">
        <f t="shared" si="316"/>
        <v>9966.4702253727501</v>
      </c>
      <c r="S2543" s="38">
        <f t="shared" si="317"/>
        <v>10024.045915925835</v>
      </c>
      <c r="T2543" s="38">
        <f t="shared" si="318"/>
        <v>10491.458005394021</v>
      </c>
      <c r="U2543" s="32">
        <f t="shared" si="319"/>
        <v>10085.067150530425</v>
      </c>
      <c r="W2543" s="140">
        <v>9564</v>
      </c>
      <c r="Y2543" s="141" t="s">
        <v>15578</v>
      </c>
      <c r="Z2543" s="141" t="s">
        <v>15578</v>
      </c>
      <c r="AA2543" s="147" t="s">
        <v>15578</v>
      </c>
      <c r="AB2543" s="147" t="s">
        <v>15578</v>
      </c>
    </row>
    <row r="2544" spans="1:28" x14ac:dyDescent="0.2">
      <c r="A2544" s="139" t="s">
        <v>54</v>
      </c>
      <c r="B2544" s="139" t="s">
        <v>456</v>
      </c>
      <c r="C2544" s="138" t="s">
        <v>3087</v>
      </c>
      <c r="D2544" t="s">
        <v>9771</v>
      </c>
      <c r="E2544" s="140">
        <v>17546.227241764162</v>
      </c>
      <c r="F2544" s="140">
        <v>14079.845266774164</v>
      </c>
      <c r="G2544" s="140">
        <v>15999.223859192554</v>
      </c>
      <c r="H2544" s="140">
        <f t="shared" si="312"/>
        <v>17041.721288573161</v>
      </c>
      <c r="I2544" s="143">
        <v>0.94838742922979535</v>
      </c>
      <c r="J2544" s="144">
        <v>0.99899870683194869</v>
      </c>
      <c r="K2544" s="145">
        <f t="shared" si="313"/>
        <v>16145.971187896548</v>
      </c>
      <c r="L2544" s="140">
        <f t="shared" si="314"/>
        <v>16238.704925188102</v>
      </c>
      <c r="N2544" s="140">
        <v>16722.603954924478</v>
      </c>
      <c r="O2544" s="140">
        <f t="shared" si="315"/>
        <v>16301.87855052602</v>
      </c>
      <c r="Q2544" s="140">
        <v>13909.262744699246</v>
      </c>
      <c r="R2544" s="38">
        <f t="shared" si="316"/>
        <v>15849.190219940094</v>
      </c>
      <c r="S2544" s="38">
        <f t="shared" si="317"/>
        <v>15940.750025065197</v>
      </c>
      <c r="T2544" s="38">
        <f t="shared" si="318"/>
        <v>16441.269833901955</v>
      </c>
      <c r="U2544" s="32">
        <f t="shared" si="319"/>
        <v>16006.093513963875</v>
      </c>
      <c r="W2544" s="140">
        <v>13819</v>
      </c>
      <c r="Y2544" s="141" t="s">
        <v>15578</v>
      </c>
      <c r="Z2544" s="141" t="s">
        <v>15578</v>
      </c>
      <c r="AA2544" s="147" t="s">
        <v>15578</v>
      </c>
      <c r="AB2544" s="147" t="s">
        <v>15578</v>
      </c>
    </row>
    <row r="2545" spans="1:28" x14ac:dyDescent="0.2">
      <c r="A2545" s="139" t="s">
        <v>54</v>
      </c>
      <c r="B2545" s="139" t="s">
        <v>456</v>
      </c>
      <c r="C2545" s="138" t="s">
        <v>3088</v>
      </c>
      <c r="D2545" t="s">
        <v>10776</v>
      </c>
      <c r="E2545" s="140">
        <v>6676.5685053666402</v>
      </c>
      <c r="F2545" s="140">
        <v>7822.455186236496</v>
      </c>
      <c r="G2545" s="140">
        <v>7403.1203752939045</v>
      </c>
      <c r="H2545" s="140">
        <f t="shared" si="312"/>
        <v>6852.4133409834803</v>
      </c>
      <c r="I2545" s="143">
        <v>0.94838742922979535</v>
      </c>
      <c r="J2545" s="144">
        <v>0.99899870683194869</v>
      </c>
      <c r="K2545" s="145">
        <f t="shared" si="313"/>
        <v>6492.2355258364032</v>
      </c>
      <c r="L2545" s="140">
        <f t="shared" si="314"/>
        <v>6529.5234199297056</v>
      </c>
      <c r="N2545" s="140">
        <v>6895.3615248461801</v>
      </c>
      <c r="O2545" s="140">
        <f t="shared" si="315"/>
        <v>6577.284043436056</v>
      </c>
      <c r="Q2545" s="140">
        <v>7085.1988394990121</v>
      </c>
      <c r="R2545" s="38">
        <f t="shared" si="316"/>
        <v>6514.2905042528864</v>
      </c>
      <c r="S2545" s="38">
        <f t="shared" si="317"/>
        <v>6551.9231631345556</v>
      </c>
      <c r="T2545" s="38">
        <f t="shared" si="318"/>
        <v>6914.3452563114643</v>
      </c>
      <c r="U2545" s="32">
        <f t="shared" si="319"/>
        <v>6599.2378220232404</v>
      </c>
      <c r="W2545" s="140">
        <v>5827</v>
      </c>
      <c r="Y2545" s="141" t="s">
        <v>15578</v>
      </c>
      <c r="Z2545" s="141" t="s">
        <v>15578</v>
      </c>
      <c r="AA2545" s="147" t="s">
        <v>15578</v>
      </c>
      <c r="AB2545" s="147" t="s">
        <v>15578</v>
      </c>
    </row>
    <row r="2546" spans="1:28" x14ac:dyDescent="0.2">
      <c r="A2546" s="139" t="s">
        <v>54</v>
      </c>
      <c r="B2546" s="139" t="s">
        <v>456</v>
      </c>
      <c r="C2546" s="138" t="s">
        <v>3089</v>
      </c>
      <c r="D2546" t="s">
        <v>10777</v>
      </c>
      <c r="E2546" s="140">
        <v>3061.4892336432667</v>
      </c>
      <c r="F2546" s="140">
        <v>2614.3922119341005</v>
      </c>
      <c r="G2546" s="140">
        <v>2709.8664561993978</v>
      </c>
      <c r="H2546" s="140">
        <f t="shared" si="312"/>
        <v>2990.0065340330161</v>
      </c>
      <c r="I2546" s="143">
        <v>0.94838742922979535</v>
      </c>
      <c r="J2546" s="144">
        <v>0.99899870683194869</v>
      </c>
      <c r="K2546" s="145">
        <f t="shared" si="313"/>
        <v>2832.8452585649293</v>
      </c>
      <c r="L2546" s="140">
        <f t="shared" si="314"/>
        <v>2849.1155915748327</v>
      </c>
      <c r="N2546" s="140">
        <v>3191.5101202145129</v>
      </c>
      <c r="O2546" s="140">
        <f t="shared" si="315"/>
        <v>2893.815626790486</v>
      </c>
      <c r="Q2546" s="140">
        <v>3218.3244918807472</v>
      </c>
      <c r="R2546" s="38">
        <f t="shared" si="316"/>
        <v>2854.4769652843715</v>
      </c>
      <c r="S2546" s="38">
        <f t="shared" si="317"/>
        <v>2870.9671045942473</v>
      </c>
      <c r="T2546" s="38">
        <f t="shared" si="318"/>
        <v>3194.1915573811366</v>
      </c>
      <c r="U2546" s="32">
        <f t="shared" si="319"/>
        <v>2913.1644623602606</v>
      </c>
      <c r="W2546" s="140">
        <v>2651</v>
      </c>
      <c r="Y2546" s="141" t="s">
        <v>15578</v>
      </c>
      <c r="Z2546" s="141" t="s">
        <v>15578</v>
      </c>
      <c r="AA2546" s="147" t="s">
        <v>15578</v>
      </c>
      <c r="AB2546" s="147" t="s">
        <v>15578</v>
      </c>
    </row>
    <row r="2547" spans="1:28" x14ac:dyDescent="0.2">
      <c r="A2547" s="139" t="s">
        <v>54</v>
      </c>
      <c r="B2547" s="139" t="s">
        <v>456</v>
      </c>
      <c r="C2547" s="138" t="s">
        <v>3090</v>
      </c>
      <c r="D2547" t="s">
        <v>10778</v>
      </c>
      <c r="E2547" s="140">
        <v>15514.558656715182</v>
      </c>
      <c r="F2547" s="140">
        <v>15046.311982289231</v>
      </c>
      <c r="G2547" s="140">
        <v>14112.690064386356</v>
      </c>
      <c r="H2547" s="140">
        <f t="shared" si="312"/>
        <v>15396.124164043953</v>
      </c>
      <c r="I2547" s="143">
        <v>0.94838742922979535</v>
      </c>
      <c r="J2547" s="144">
        <v>0.99899870683194869</v>
      </c>
      <c r="K2547" s="145">
        <f t="shared" si="313"/>
        <v>14586.870243243171</v>
      </c>
      <c r="L2547" s="140">
        <f t="shared" si="314"/>
        <v>14670.649346853668</v>
      </c>
      <c r="N2547" s="140">
        <v>15316.835959986089</v>
      </c>
      <c r="O2547" s="140">
        <f t="shared" si="315"/>
        <v>14755.009819778455</v>
      </c>
      <c r="Q2547" s="140">
        <v>17132.368309928177</v>
      </c>
      <c r="R2547" s="38">
        <f t="shared" si="316"/>
        <v>14751.368579296803</v>
      </c>
      <c r="S2547" s="38">
        <f t="shared" si="317"/>
        <v>14836.586335769289</v>
      </c>
      <c r="T2547" s="38">
        <f t="shared" si="318"/>
        <v>15498.389194980296</v>
      </c>
      <c r="U2547" s="32">
        <f t="shared" si="319"/>
        <v>14922.985529208749</v>
      </c>
      <c r="W2547" s="140">
        <v>13861</v>
      </c>
      <c r="Y2547" s="141" t="s">
        <v>15578</v>
      </c>
      <c r="Z2547" s="141" t="s">
        <v>15578</v>
      </c>
      <c r="AA2547" s="147" t="s">
        <v>15578</v>
      </c>
      <c r="AB2547" s="147" t="s">
        <v>15578</v>
      </c>
    </row>
    <row r="2548" spans="1:28" x14ac:dyDescent="0.2">
      <c r="A2548" s="139" t="s">
        <v>54</v>
      </c>
      <c r="B2548" s="139" t="s">
        <v>456</v>
      </c>
      <c r="C2548" s="138" t="s">
        <v>3091</v>
      </c>
      <c r="D2548" t="s">
        <v>9026</v>
      </c>
      <c r="E2548" s="140">
        <v>21020.356376390035</v>
      </c>
      <c r="F2548" s="140">
        <v>19563.940028798883</v>
      </c>
      <c r="G2548" s="140">
        <v>23480.793515090456</v>
      </c>
      <c r="H2548" s="140">
        <f t="shared" si="312"/>
        <v>20939.500757792317</v>
      </c>
      <c r="I2548" s="143">
        <v>0.94838742922979535</v>
      </c>
      <c r="J2548" s="144">
        <v>0.99899870683194869</v>
      </c>
      <c r="K2548" s="145">
        <f t="shared" si="313"/>
        <v>19838.874853031914</v>
      </c>
      <c r="L2548" s="140">
        <f t="shared" si="314"/>
        <v>19952.818634262003</v>
      </c>
      <c r="N2548" s="140">
        <v>19378.083967991399</v>
      </c>
      <c r="O2548" s="140">
        <f t="shared" si="315"/>
        <v>19877.786302629775</v>
      </c>
      <c r="Q2548" s="140">
        <v>20709.025226383597</v>
      </c>
      <c r="R2548" s="38">
        <f t="shared" si="316"/>
        <v>19817.038729634358</v>
      </c>
      <c r="S2548" s="38">
        <f t="shared" si="317"/>
        <v>19931.52055356749</v>
      </c>
      <c r="T2548" s="38">
        <f t="shared" si="318"/>
        <v>19511.178093830618</v>
      </c>
      <c r="U2548" s="32">
        <f t="shared" si="319"/>
        <v>19876.644318168746</v>
      </c>
      <c r="W2548" s="140">
        <v>18319</v>
      </c>
      <c r="Y2548" s="141" t="s">
        <v>15578</v>
      </c>
      <c r="Z2548" s="141" t="s">
        <v>15578</v>
      </c>
      <c r="AA2548" s="147" t="s">
        <v>15578</v>
      </c>
      <c r="AB2548" s="147" t="s">
        <v>15578</v>
      </c>
    </row>
    <row r="2549" spans="1:28" x14ac:dyDescent="0.2">
      <c r="A2549" s="139" t="s">
        <v>54</v>
      </c>
      <c r="B2549" s="139" t="s">
        <v>456</v>
      </c>
      <c r="C2549" s="138" t="s">
        <v>3092</v>
      </c>
      <c r="D2549" t="s">
        <v>10779</v>
      </c>
      <c r="E2549" s="140">
        <v>3673.7993297095495</v>
      </c>
      <c r="F2549" s="140">
        <v>2544.7669486110431</v>
      </c>
      <c r="G2549" s="140">
        <v>2549.3262021878686</v>
      </c>
      <c r="H2549" s="140">
        <f t="shared" si="312"/>
        <v>3483.3166793644118</v>
      </c>
      <c r="I2549" s="143">
        <v>0.94838742922979535</v>
      </c>
      <c r="J2549" s="144">
        <v>0.99899870683194869</v>
      </c>
      <c r="K2549" s="145">
        <f t="shared" si="313"/>
        <v>3300.2259449606431</v>
      </c>
      <c r="L2549" s="140">
        <f t="shared" si="314"/>
        <v>3319.1806601785274</v>
      </c>
      <c r="N2549" s="140">
        <v>3763.1153829317723</v>
      </c>
      <c r="O2549" s="140">
        <f t="shared" si="315"/>
        <v>3377.1368951083327</v>
      </c>
      <c r="Q2549" s="140">
        <v>4059.9482705036867</v>
      </c>
      <c r="R2549" s="38">
        <f t="shared" si="316"/>
        <v>3354.8582024592356</v>
      </c>
      <c r="S2549" s="38">
        <f t="shared" si="317"/>
        <v>3374.2390136538079</v>
      </c>
      <c r="T2549" s="38">
        <f t="shared" si="318"/>
        <v>3792.7986716889636</v>
      </c>
      <c r="U2549" s="32">
        <f t="shared" si="319"/>
        <v>3428.8825020540339</v>
      </c>
      <c r="W2549" s="140">
        <v>3143</v>
      </c>
      <c r="Y2549" s="141" t="s">
        <v>15578</v>
      </c>
      <c r="Z2549" s="141" t="s">
        <v>15578</v>
      </c>
      <c r="AA2549" s="147" t="s">
        <v>15578</v>
      </c>
      <c r="AB2549" s="147" t="s">
        <v>15578</v>
      </c>
    </row>
    <row r="2550" spans="1:28" x14ac:dyDescent="0.2">
      <c r="A2550" s="139" t="s">
        <v>54</v>
      </c>
      <c r="B2550" s="139" t="s">
        <v>456</v>
      </c>
      <c r="C2550" s="138" t="s">
        <v>3093</v>
      </c>
      <c r="D2550" t="s">
        <v>10780</v>
      </c>
      <c r="E2550" s="140">
        <v>5789.02782171329</v>
      </c>
      <c r="F2550" s="140">
        <v>8132.0650551893514</v>
      </c>
      <c r="G2550" s="140">
        <v>7960.1516854621486</v>
      </c>
      <c r="H2550" s="140">
        <f t="shared" si="312"/>
        <v>6177.4811958112532</v>
      </c>
      <c r="I2550" s="143">
        <v>0.94838742922979535</v>
      </c>
      <c r="J2550" s="144">
        <v>0.99899870683194869</v>
      </c>
      <c r="K2550" s="145">
        <f t="shared" si="313"/>
        <v>5852.7792886872276</v>
      </c>
      <c r="L2550" s="140">
        <f t="shared" si="314"/>
        <v>5886.3944915552602</v>
      </c>
      <c r="N2550" s="140">
        <v>5385.8324642722264</v>
      </c>
      <c r="O2550" s="140">
        <f t="shared" si="315"/>
        <v>5821.0454909854607</v>
      </c>
      <c r="Q2550" s="140">
        <v>6046.1577940130674</v>
      </c>
      <c r="R2550" s="38">
        <f t="shared" si="316"/>
        <v>5840.3372129964837</v>
      </c>
      <c r="S2550" s="38">
        <f t="shared" si="317"/>
        <v>5874.0764848246481</v>
      </c>
      <c r="T2550" s="38">
        <f t="shared" si="318"/>
        <v>5451.8649972463108</v>
      </c>
      <c r="U2550" s="32">
        <f t="shared" si="319"/>
        <v>5818.9562454966826</v>
      </c>
      <c r="W2550" s="140">
        <v>5100</v>
      </c>
      <c r="Y2550" s="141" t="s">
        <v>15578</v>
      </c>
      <c r="Z2550" s="141" t="s">
        <v>15578</v>
      </c>
      <c r="AA2550" s="147" t="s">
        <v>15578</v>
      </c>
      <c r="AB2550" s="147" t="s">
        <v>15578</v>
      </c>
    </row>
    <row r="2551" spans="1:28" x14ac:dyDescent="0.2">
      <c r="A2551" s="139" t="s">
        <v>54</v>
      </c>
      <c r="B2551" s="139" t="s">
        <v>456</v>
      </c>
      <c r="C2551" s="138" t="s">
        <v>3094</v>
      </c>
      <c r="D2551" t="s">
        <v>10781</v>
      </c>
      <c r="E2551" s="140">
        <v>7566.2473327903153</v>
      </c>
      <c r="F2551" s="140">
        <v>6935.1908414400295</v>
      </c>
      <c r="G2551" s="140">
        <v>6107.8183678456808</v>
      </c>
      <c r="H2551" s="140">
        <f t="shared" si="312"/>
        <v>7424.7957451136717</v>
      </c>
      <c r="I2551" s="143">
        <v>0.94838742922979535</v>
      </c>
      <c r="J2551" s="144">
        <v>0.99899870683194869</v>
      </c>
      <c r="K2551" s="145">
        <f t="shared" si="313"/>
        <v>7034.532260365313</v>
      </c>
      <c r="L2551" s="140">
        <f t="shared" si="314"/>
        <v>7074.9348139813319</v>
      </c>
      <c r="N2551" s="140">
        <v>7136.7829559623624</v>
      </c>
      <c r="O2551" s="140">
        <f t="shared" si="315"/>
        <v>7083.0091664996344</v>
      </c>
      <c r="Q2551" s="140">
        <v>5418.6305296124383</v>
      </c>
      <c r="R2551" s="38">
        <f t="shared" si="316"/>
        <v>6844.4605814594834</v>
      </c>
      <c r="S2551" s="38">
        <f t="shared" si="317"/>
        <v>6884.0006127373244</v>
      </c>
      <c r="T2551" s="38">
        <f t="shared" si="318"/>
        <v>6964.9677133273699</v>
      </c>
      <c r="U2551" s="32">
        <f t="shared" si="319"/>
        <v>6894.5709692849696</v>
      </c>
      <c r="W2551" s="140">
        <v>5980</v>
      </c>
      <c r="Y2551" s="141" t="s">
        <v>15578</v>
      </c>
      <c r="Z2551" s="141" t="s">
        <v>15578</v>
      </c>
      <c r="AA2551" s="147" t="s">
        <v>15578</v>
      </c>
      <c r="AB2551" s="147" t="s">
        <v>15578</v>
      </c>
    </row>
    <row r="2552" spans="1:28" x14ac:dyDescent="0.2">
      <c r="A2552" s="139" t="s">
        <v>54</v>
      </c>
      <c r="B2552" s="139" t="s">
        <v>456</v>
      </c>
      <c r="C2552" s="138" t="s">
        <v>3095</v>
      </c>
      <c r="D2552" t="s">
        <v>10782</v>
      </c>
      <c r="E2552" s="140">
        <v>15556.722367947335</v>
      </c>
      <c r="F2552" s="140">
        <v>13477.386212901698</v>
      </c>
      <c r="G2552" s="140">
        <v>18655.346472345489</v>
      </c>
      <c r="H2552" s="140">
        <f t="shared" si="312"/>
        <v>15423.825946451037</v>
      </c>
      <c r="I2552" s="143">
        <v>0.94838742922979535</v>
      </c>
      <c r="J2552" s="144">
        <v>0.99899870683194869</v>
      </c>
      <c r="K2552" s="145">
        <f t="shared" si="313"/>
        <v>14613.115959448967</v>
      </c>
      <c r="L2552" s="140">
        <f t="shared" si="314"/>
        <v>14697.045804276782</v>
      </c>
      <c r="N2552" s="140">
        <v>15253.734607616983</v>
      </c>
      <c r="O2552" s="140">
        <f t="shared" si="315"/>
        <v>14769.722225866606</v>
      </c>
      <c r="Q2552" s="140">
        <v>15900.057477387945</v>
      </c>
      <c r="R2552" s="38">
        <f t="shared" si="316"/>
        <v>14658.235935577381</v>
      </c>
      <c r="S2552" s="38">
        <f t="shared" si="317"/>
        <v>14742.915670448045</v>
      </c>
      <c r="T2552" s="38">
        <f t="shared" si="318"/>
        <v>15318.366894594079</v>
      </c>
      <c r="U2552" s="32">
        <f t="shared" si="319"/>
        <v>14818.041549609763</v>
      </c>
      <c r="W2552" s="140">
        <v>13561</v>
      </c>
      <c r="Y2552" s="141" t="s">
        <v>15578</v>
      </c>
      <c r="Z2552" s="141" t="s">
        <v>15578</v>
      </c>
      <c r="AA2552" s="147" t="s">
        <v>15578</v>
      </c>
      <c r="AB2552" s="147" t="s">
        <v>15578</v>
      </c>
    </row>
    <row r="2553" spans="1:28" x14ac:dyDescent="0.2">
      <c r="A2553" s="139" t="s">
        <v>54</v>
      </c>
      <c r="B2553" s="139" t="s">
        <v>456</v>
      </c>
      <c r="C2553" s="138" t="s">
        <v>3096</v>
      </c>
      <c r="D2553" t="s">
        <v>10783</v>
      </c>
      <c r="E2553" s="140">
        <v>4536.464053971541</v>
      </c>
      <c r="F2553" s="140">
        <v>4185.5348021599202</v>
      </c>
      <c r="G2553" s="140">
        <v>4058.3710654509459</v>
      </c>
      <c r="H2553" s="140">
        <f t="shared" si="312"/>
        <v>4471.8375332654587</v>
      </c>
      <c r="I2553" s="143">
        <v>0.94838742922979535</v>
      </c>
      <c r="J2553" s="144">
        <v>0.99899870683194869</v>
      </c>
      <c r="K2553" s="145">
        <f t="shared" si="313"/>
        <v>4236.7879832345079</v>
      </c>
      <c r="L2553" s="140">
        <f t="shared" si="314"/>
        <v>4261.1218049182598</v>
      </c>
      <c r="N2553" s="140">
        <v>4488.8327637150087</v>
      </c>
      <c r="O2553" s="140">
        <f t="shared" si="315"/>
        <v>4290.8497562311632</v>
      </c>
      <c r="Q2553" s="140">
        <v>3905.622626738394</v>
      </c>
      <c r="R2553" s="38">
        <f t="shared" si="316"/>
        <v>4183.1426418271612</v>
      </c>
      <c r="S2553" s="38">
        <f t="shared" si="317"/>
        <v>4207.3084017039237</v>
      </c>
      <c r="T2553" s="38">
        <f t="shared" si="318"/>
        <v>4430.5117500173474</v>
      </c>
      <c r="U2553" s="32">
        <f t="shared" si="319"/>
        <v>4236.4478788138549</v>
      </c>
      <c r="W2553" s="140">
        <v>3708</v>
      </c>
      <c r="Y2553" s="141" t="s">
        <v>15578</v>
      </c>
      <c r="Z2553" s="141" t="s">
        <v>15578</v>
      </c>
      <c r="AA2553" s="147" t="s">
        <v>15578</v>
      </c>
      <c r="AB2553" s="147" t="s">
        <v>15578</v>
      </c>
    </row>
    <row r="2554" spans="1:28" x14ac:dyDescent="0.2">
      <c r="A2554" s="139" t="s">
        <v>54</v>
      </c>
      <c r="B2554" s="139" t="s">
        <v>456</v>
      </c>
      <c r="C2554" s="138" t="s">
        <v>3097</v>
      </c>
      <c r="D2554" t="s">
        <v>10784</v>
      </c>
      <c r="E2554" s="140">
        <v>4327.2221226499341</v>
      </c>
      <c r="F2554" s="140">
        <v>3435.507228031503</v>
      </c>
      <c r="G2554" s="140">
        <v>3607.7975107225147</v>
      </c>
      <c r="H2554" s="140">
        <f t="shared" si="312"/>
        <v>4183.8889025327653</v>
      </c>
      <c r="I2554" s="143">
        <v>0.94838742922979535</v>
      </c>
      <c r="J2554" s="144">
        <v>0.99899870683194869</v>
      </c>
      <c r="K2554" s="145">
        <f t="shared" si="313"/>
        <v>3963.9745615925453</v>
      </c>
      <c r="L2554" s="140">
        <f t="shared" si="314"/>
        <v>3986.7414903419713</v>
      </c>
      <c r="N2554" s="140">
        <v>4464.3911162405084</v>
      </c>
      <c r="O2554" s="140">
        <f t="shared" si="315"/>
        <v>4049.0992481695703</v>
      </c>
      <c r="Q2554" s="140">
        <v>4272.2795226713197</v>
      </c>
      <c r="R2554" s="38">
        <f t="shared" si="316"/>
        <v>3972.3490231969272</v>
      </c>
      <c r="S2554" s="38">
        <f t="shared" si="317"/>
        <v>3995.2970411969395</v>
      </c>
      <c r="T2554" s="38">
        <f t="shared" si="318"/>
        <v>4445.1799568835895</v>
      </c>
      <c r="U2554" s="32">
        <f t="shared" si="319"/>
        <v>4054.0298201756495</v>
      </c>
      <c r="W2554" s="140">
        <v>3956</v>
      </c>
      <c r="Y2554" s="141" t="s">
        <v>15578</v>
      </c>
      <c r="Z2554" s="141" t="s">
        <v>15578</v>
      </c>
      <c r="AA2554" s="147" t="s">
        <v>15578</v>
      </c>
      <c r="AB2554" s="147" t="s">
        <v>15578</v>
      </c>
    </row>
    <row r="2555" spans="1:28" x14ac:dyDescent="0.2">
      <c r="A2555" s="139" t="s">
        <v>54</v>
      </c>
      <c r="B2555" s="139" t="s">
        <v>456</v>
      </c>
      <c r="C2555" s="138" t="s">
        <v>3098</v>
      </c>
      <c r="D2555" t="s">
        <v>10785</v>
      </c>
      <c r="E2555" s="140">
        <v>10434.261955772892</v>
      </c>
      <c r="F2555" s="140">
        <v>7297.5840039055875</v>
      </c>
      <c r="G2555" s="140">
        <v>12927.411182437987</v>
      </c>
      <c r="H2555" s="140">
        <f t="shared" si="312"/>
        <v>10141.84580166372</v>
      </c>
      <c r="I2555" s="143">
        <v>0.94838742922979535</v>
      </c>
      <c r="J2555" s="144">
        <v>0.99899870683194869</v>
      </c>
      <c r="K2555" s="145">
        <f t="shared" si="313"/>
        <v>9608.7682302109843</v>
      </c>
      <c r="L2555" s="140">
        <f t="shared" si="314"/>
        <v>9663.9558047697556</v>
      </c>
      <c r="N2555" s="140">
        <v>9707.6273344971287</v>
      </c>
      <c r="O2555" s="140">
        <f t="shared" si="315"/>
        <v>9669.6571777574918</v>
      </c>
      <c r="Q2555" s="140">
        <v>14511.459083817585</v>
      </c>
      <c r="R2555" s="38">
        <f t="shared" si="316"/>
        <v>10022.761916419273</v>
      </c>
      <c r="S2555" s="38">
        <f t="shared" si="317"/>
        <v>10080.662800637832</v>
      </c>
      <c r="T2555" s="38">
        <f t="shared" si="318"/>
        <v>10188.010509429176</v>
      </c>
      <c r="U2555" s="32">
        <f t="shared" si="319"/>
        <v>10094.67717867815</v>
      </c>
      <c r="W2555" s="140">
        <v>8678</v>
      </c>
      <c r="Y2555" s="141" t="s">
        <v>15578</v>
      </c>
      <c r="Z2555" s="141" t="s">
        <v>15578</v>
      </c>
      <c r="AA2555" s="147" t="s">
        <v>15578</v>
      </c>
      <c r="AB2555" s="147" t="s">
        <v>15578</v>
      </c>
    </row>
    <row r="2556" spans="1:28" x14ac:dyDescent="0.2">
      <c r="A2556" s="139" t="s">
        <v>54</v>
      </c>
      <c r="B2556" s="139" t="s">
        <v>456</v>
      </c>
      <c r="C2556" s="138" t="s">
        <v>3099</v>
      </c>
      <c r="D2556" t="s">
        <v>10786</v>
      </c>
      <c r="E2556" s="140">
        <v>9952.1617458596957</v>
      </c>
      <c r="F2556" s="140">
        <v>9870.4271773371802</v>
      </c>
      <c r="G2556" s="140">
        <v>10393.937672436505</v>
      </c>
      <c r="H2556" s="140">
        <f t="shared" si="312"/>
        <v>9960.4259137877725</v>
      </c>
      <c r="I2556" s="143">
        <v>0.94838742922979535</v>
      </c>
      <c r="J2556" s="144">
        <v>0.99899870683194869</v>
      </c>
      <c r="K2556" s="145">
        <f t="shared" si="313"/>
        <v>9436.8841679759953</v>
      </c>
      <c r="L2556" s="140">
        <f t="shared" si="314"/>
        <v>9491.0845333240959</v>
      </c>
      <c r="N2556" s="140">
        <v>9961.3240293622439</v>
      </c>
      <c r="O2556" s="140">
        <f t="shared" si="315"/>
        <v>9552.4748894031109</v>
      </c>
      <c r="Q2556" s="140">
        <v>9671.7021128823362</v>
      </c>
      <c r="R2556" s="38">
        <f t="shared" si="316"/>
        <v>9409.5293832582975</v>
      </c>
      <c r="S2556" s="38">
        <f t="shared" si="317"/>
        <v>9463.8876605389978</v>
      </c>
      <c r="T2556" s="38">
        <f t="shared" si="318"/>
        <v>9932.3618377142539</v>
      </c>
      <c r="U2556" s="32">
        <f t="shared" si="319"/>
        <v>9525.0475520260352</v>
      </c>
      <c r="W2556" s="140">
        <v>8290</v>
      </c>
      <c r="Y2556" s="141" t="s">
        <v>15578</v>
      </c>
      <c r="Z2556" s="141" t="s">
        <v>15578</v>
      </c>
      <c r="AA2556" s="147" t="s">
        <v>15578</v>
      </c>
      <c r="AB2556" s="147" t="s">
        <v>15578</v>
      </c>
    </row>
    <row r="2557" spans="1:28" x14ac:dyDescent="0.2">
      <c r="A2557" s="139" t="s">
        <v>54</v>
      </c>
      <c r="B2557" s="139" t="s">
        <v>456</v>
      </c>
      <c r="C2557" s="138" t="s">
        <v>3100</v>
      </c>
      <c r="D2557" t="s">
        <v>10787</v>
      </c>
      <c r="E2557" s="140">
        <v>4947.1422491465273</v>
      </c>
      <c r="F2557" s="140">
        <v>3396.1073234216888</v>
      </c>
      <c r="G2557" s="140">
        <v>6616.2640692118866</v>
      </c>
      <c r="H2557" s="140">
        <f t="shared" si="312"/>
        <v>4820.9389417378698</v>
      </c>
      <c r="I2557" s="143">
        <v>0.94838742922979535</v>
      </c>
      <c r="J2557" s="144">
        <v>0.99899870683194869</v>
      </c>
      <c r="K2557" s="145">
        <f t="shared" si="313"/>
        <v>4567.5398590223786</v>
      </c>
      <c r="L2557" s="140">
        <f t="shared" si="314"/>
        <v>4593.7733408257391</v>
      </c>
      <c r="N2557" s="140">
        <v>5058.1144095893396</v>
      </c>
      <c r="O2557" s="140">
        <f t="shared" si="315"/>
        <v>4654.3936498250387</v>
      </c>
      <c r="Q2557" s="140">
        <v>4944.019914001804</v>
      </c>
      <c r="R2557" s="38">
        <f t="shared" si="316"/>
        <v>4579.2010157699906</v>
      </c>
      <c r="S2557" s="38">
        <f t="shared" si="317"/>
        <v>4605.6547807140869</v>
      </c>
      <c r="T2557" s="38">
        <f t="shared" si="318"/>
        <v>5046.7049600305863</v>
      </c>
      <c r="U2557" s="32">
        <f t="shared" si="319"/>
        <v>4663.234434879837</v>
      </c>
      <c r="W2557" s="140">
        <v>4668</v>
      </c>
      <c r="Y2557" s="141" t="s">
        <v>15578</v>
      </c>
      <c r="Z2557" s="141" t="s">
        <v>15578</v>
      </c>
      <c r="AA2557" s="147" t="s">
        <v>15578</v>
      </c>
      <c r="AB2557" s="147" t="s">
        <v>15578</v>
      </c>
    </row>
    <row r="2558" spans="1:28" x14ac:dyDescent="0.2">
      <c r="A2558" s="139" t="s">
        <v>54</v>
      </c>
      <c r="B2558" s="139" t="s">
        <v>456</v>
      </c>
      <c r="C2558" s="138" t="s">
        <v>3101</v>
      </c>
      <c r="D2558" t="s">
        <v>10788</v>
      </c>
      <c r="E2558" s="140">
        <v>5411.4874170631656</v>
      </c>
      <c r="F2558" s="140">
        <v>3235.8419403946727</v>
      </c>
      <c r="G2558" s="140">
        <v>4509.6282736924986</v>
      </c>
      <c r="H2558" s="140">
        <f t="shared" si="312"/>
        <v>5097.7514955176166</v>
      </c>
      <c r="I2558" s="143">
        <v>0.94838742922979535</v>
      </c>
      <c r="J2558" s="144">
        <v>0.99899870683194869</v>
      </c>
      <c r="K2558" s="145">
        <f t="shared" si="313"/>
        <v>4829.8025402441808</v>
      </c>
      <c r="L2558" s="140">
        <f t="shared" si="314"/>
        <v>4857.5423172278543</v>
      </c>
      <c r="N2558" s="140">
        <v>5118.3083571132147</v>
      </c>
      <c r="O2558" s="140">
        <f t="shared" si="315"/>
        <v>4891.5856508413672</v>
      </c>
      <c r="Q2558" s="140">
        <v>4102.5595501851603</v>
      </c>
      <c r="R2558" s="38">
        <f t="shared" si="316"/>
        <v>4735.5142919875989</v>
      </c>
      <c r="S2558" s="38">
        <f t="shared" si="317"/>
        <v>4762.871069193543</v>
      </c>
      <c r="T2558" s="38">
        <f t="shared" si="318"/>
        <v>5016.7334764204097</v>
      </c>
      <c r="U2558" s="32">
        <f t="shared" si="319"/>
        <v>4796.0131249035312</v>
      </c>
      <c r="W2558" s="140">
        <v>4209</v>
      </c>
      <c r="Y2558" s="141" t="s">
        <v>15578</v>
      </c>
      <c r="Z2558" s="141" t="s">
        <v>15578</v>
      </c>
      <c r="AA2558" s="147" t="s">
        <v>15578</v>
      </c>
      <c r="AB2558" s="147" t="s">
        <v>15578</v>
      </c>
    </row>
    <row r="2559" spans="1:28" x14ac:dyDescent="0.2">
      <c r="A2559" s="139" t="s">
        <v>54</v>
      </c>
      <c r="B2559" s="139" t="s">
        <v>456</v>
      </c>
      <c r="C2559" s="138" t="s">
        <v>3102</v>
      </c>
      <c r="D2559" t="s">
        <v>10789</v>
      </c>
      <c r="E2559" s="140">
        <v>6806.4900580923331</v>
      </c>
      <c r="F2559" s="140">
        <v>6924.1295644064803</v>
      </c>
      <c r="G2559" s="140">
        <v>3507.8593271767791</v>
      </c>
      <c r="H2559" s="140">
        <f t="shared" si="312"/>
        <v>6682.3497960786035</v>
      </c>
      <c r="I2559" s="143">
        <v>0.94838742922979535</v>
      </c>
      <c r="J2559" s="144">
        <v>0.99899870683194869</v>
      </c>
      <c r="K2559" s="145">
        <f t="shared" si="313"/>
        <v>6331.1108923765869</v>
      </c>
      <c r="L2559" s="140">
        <f t="shared" si="314"/>
        <v>6367.4733736064209</v>
      </c>
      <c r="N2559" s="140">
        <v>6264.1368555644949</v>
      </c>
      <c r="O2559" s="140">
        <f t="shared" si="315"/>
        <v>6353.9826615501006</v>
      </c>
      <c r="Q2559" s="140">
        <v>5843.4025038925347</v>
      </c>
      <c r="R2559" s="38">
        <f t="shared" si="316"/>
        <v>6251.625853404129</v>
      </c>
      <c r="S2559" s="38">
        <f t="shared" si="317"/>
        <v>6287.7411146199729</v>
      </c>
      <c r="T2559" s="38">
        <f t="shared" si="318"/>
        <v>6222.0634203972986</v>
      </c>
      <c r="U2559" s="32">
        <f t="shared" si="319"/>
        <v>6279.1668092527107</v>
      </c>
      <c r="W2559" s="140">
        <v>5348</v>
      </c>
      <c r="Y2559" s="141" t="s">
        <v>15578</v>
      </c>
      <c r="Z2559" s="141" t="s">
        <v>15578</v>
      </c>
      <c r="AA2559" s="147" t="s">
        <v>15578</v>
      </c>
      <c r="AB2559" s="147" t="s">
        <v>15578</v>
      </c>
    </row>
    <row r="2560" spans="1:28" x14ac:dyDescent="0.2">
      <c r="A2560" s="139" t="s">
        <v>54</v>
      </c>
      <c r="B2560" s="139" t="s">
        <v>456</v>
      </c>
      <c r="C2560" s="138" t="s">
        <v>3103</v>
      </c>
      <c r="D2560" t="s">
        <v>10790</v>
      </c>
      <c r="E2560" s="140">
        <v>5330.5101650575589</v>
      </c>
      <c r="F2560" s="140">
        <v>4298.8165399546797</v>
      </c>
      <c r="G2560" s="140">
        <v>4271.5268970361694</v>
      </c>
      <c r="H2560" s="140">
        <f t="shared" si="312"/>
        <v>5155.1238744651146</v>
      </c>
      <c r="I2560" s="143">
        <v>0.94838742922979535</v>
      </c>
      <c r="J2560" s="144">
        <v>0.99899870683194869</v>
      </c>
      <c r="K2560" s="145">
        <f t="shared" si="313"/>
        <v>4884.1593016171355</v>
      </c>
      <c r="L2560" s="140">
        <f t="shared" si="314"/>
        <v>4912.2112744774477</v>
      </c>
      <c r="N2560" s="140">
        <v>5384.3883689340601</v>
      </c>
      <c r="O2560" s="140">
        <f t="shared" si="315"/>
        <v>4973.8545864605276</v>
      </c>
      <c r="Q2560" s="140">
        <v>4879.8522449295997</v>
      </c>
      <c r="R2560" s="38">
        <f t="shared" si="316"/>
        <v>4858.0790264849165</v>
      </c>
      <c r="S2560" s="38">
        <f t="shared" si="317"/>
        <v>4886.1438526857964</v>
      </c>
      <c r="T2560" s="38">
        <f t="shared" si="318"/>
        <v>5333.9347565336138</v>
      </c>
      <c r="U2560" s="32">
        <f t="shared" si="319"/>
        <v>4944.6035168947146</v>
      </c>
      <c r="W2560" s="140">
        <v>4938</v>
      </c>
      <c r="Y2560" s="141" t="s">
        <v>15578</v>
      </c>
      <c r="Z2560" s="141" t="s">
        <v>15578</v>
      </c>
      <c r="AA2560" s="147" t="s">
        <v>15578</v>
      </c>
      <c r="AB2560" s="147" t="s">
        <v>15578</v>
      </c>
    </row>
    <row r="2561" spans="1:28" x14ac:dyDescent="0.2">
      <c r="A2561" s="139" t="s">
        <v>54</v>
      </c>
      <c r="B2561" s="139" t="s">
        <v>456</v>
      </c>
      <c r="C2561" s="138" t="s">
        <v>3104</v>
      </c>
      <c r="D2561" t="s">
        <v>10791</v>
      </c>
      <c r="E2561" s="140">
        <v>4822.9751320964688</v>
      </c>
      <c r="F2561" s="140">
        <v>4005.1397248933672</v>
      </c>
      <c r="G2561" s="140">
        <v>6630.115474599791</v>
      </c>
      <c r="H2561" s="140">
        <f t="shared" si="312"/>
        <v>4795.5081192475236</v>
      </c>
      <c r="I2561" s="143">
        <v>0.94838742922979535</v>
      </c>
      <c r="J2561" s="144">
        <v>0.99899870683194869</v>
      </c>
      <c r="K2561" s="145">
        <f t="shared" si="313"/>
        <v>4543.4457361189034</v>
      </c>
      <c r="L2561" s="140">
        <f t="shared" si="314"/>
        <v>4569.5408342946957</v>
      </c>
      <c r="N2561" s="140">
        <v>4591.183617663567</v>
      </c>
      <c r="O2561" s="140">
        <f t="shared" si="315"/>
        <v>4572.3663268123382</v>
      </c>
      <c r="Q2561" s="140">
        <v>4694.0217198984546</v>
      </c>
      <c r="R2561" s="38">
        <f t="shared" si="316"/>
        <v>4533.8305308699355</v>
      </c>
      <c r="S2561" s="38">
        <f t="shared" si="317"/>
        <v>4560.0221932902923</v>
      </c>
      <c r="T2561" s="38">
        <f t="shared" si="318"/>
        <v>4601.4674278870561</v>
      </c>
      <c r="U2561" s="32">
        <f t="shared" si="319"/>
        <v>4565.4329206560496</v>
      </c>
      <c r="W2561" s="140">
        <v>4135</v>
      </c>
      <c r="Y2561" s="141" t="s">
        <v>15578</v>
      </c>
      <c r="Z2561" s="141" t="s">
        <v>15578</v>
      </c>
      <c r="AA2561" s="147" t="s">
        <v>15578</v>
      </c>
      <c r="AB2561" s="147" t="s">
        <v>15578</v>
      </c>
    </row>
    <row r="2562" spans="1:28" x14ac:dyDescent="0.2">
      <c r="A2562" s="139" t="s">
        <v>54</v>
      </c>
      <c r="B2562" s="139" t="s">
        <v>456</v>
      </c>
      <c r="C2562" s="138" t="s">
        <v>3105</v>
      </c>
      <c r="D2562" t="s">
        <v>8765</v>
      </c>
      <c r="E2562" s="140">
        <v>6577.6238191419325</v>
      </c>
      <c r="F2562" s="140">
        <v>5496.1358274364629</v>
      </c>
      <c r="G2562" s="140">
        <v>9215.7568589310158</v>
      </c>
      <c r="H2562" s="140">
        <f t="shared" si="312"/>
        <v>6551.7733487440873</v>
      </c>
      <c r="I2562" s="143">
        <v>0.94838742922979535</v>
      </c>
      <c r="J2562" s="144">
        <v>0.99899870683194869</v>
      </c>
      <c r="K2562" s="145">
        <f t="shared" si="313"/>
        <v>6207.3978283743827</v>
      </c>
      <c r="L2562" s="140">
        <f t="shared" si="314"/>
        <v>6243.0497685879345</v>
      </c>
      <c r="N2562" s="140">
        <v>6965.7077943881905</v>
      </c>
      <c r="O2562" s="140">
        <f t="shared" si="315"/>
        <v>6337.3936803627039</v>
      </c>
      <c r="Q2562" s="140">
        <v>8140.7016222677848</v>
      </c>
      <c r="R2562" s="38">
        <f t="shared" si="316"/>
        <v>6357.9389016000669</v>
      </c>
      <c r="S2562" s="38">
        <f t="shared" si="317"/>
        <v>6394.6683268104116</v>
      </c>
      <c r="T2562" s="38">
        <f t="shared" si="318"/>
        <v>7083.2071771761503</v>
      </c>
      <c r="U2562" s="32">
        <f t="shared" si="319"/>
        <v>6484.5579374329072</v>
      </c>
      <c r="W2562" s="140">
        <v>5948</v>
      </c>
      <c r="Y2562" s="141" t="s">
        <v>15578</v>
      </c>
      <c r="Z2562" s="141" t="s">
        <v>15578</v>
      </c>
      <c r="AA2562" s="147" t="s">
        <v>15578</v>
      </c>
      <c r="AB2562" s="147" t="s">
        <v>15578</v>
      </c>
    </row>
    <row r="2563" spans="1:28" x14ac:dyDescent="0.2">
      <c r="A2563" s="139" t="s">
        <v>54</v>
      </c>
      <c r="B2563" s="139" t="s">
        <v>456</v>
      </c>
      <c r="C2563" s="138" t="s">
        <v>3106</v>
      </c>
      <c r="D2563" t="s">
        <v>10792</v>
      </c>
      <c r="E2563" s="140">
        <v>4122.5900245838766</v>
      </c>
      <c r="F2563" s="140">
        <v>1751.3561695199985</v>
      </c>
      <c r="G2563" s="140">
        <v>2264.1210078709796</v>
      </c>
      <c r="H2563" s="140">
        <f t="shared" si="312"/>
        <v>3743.7427788448908</v>
      </c>
      <c r="I2563" s="143">
        <v>0.94838742922979535</v>
      </c>
      <c r="J2563" s="144">
        <v>0.99899870683194869</v>
      </c>
      <c r="K2563" s="145">
        <f t="shared" si="313"/>
        <v>3546.9634797193844</v>
      </c>
      <c r="L2563" s="140">
        <f t="shared" si="314"/>
        <v>3567.3353220621725</v>
      </c>
      <c r="N2563" s="140">
        <v>4072.7845802032002</v>
      </c>
      <c r="O2563" s="140">
        <f t="shared" si="315"/>
        <v>3633.322356751054</v>
      </c>
      <c r="Q2563" s="140">
        <v>3060.9536364921619</v>
      </c>
      <c r="R2563" s="38">
        <f t="shared" si="316"/>
        <v>3482.2734543800557</v>
      </c>
      <c r="S2563" s="38">
        <f t="shared" si="317"/>
        <v>3502.3903357128461</v>
      </c>
      <c r="T2563" s="38">
        <f t="shared" si="318"/>
        <v>3971.6014858320964</v>
      </c>
      <c r="U2563" s="32">
        <f t="shared" si="319"/>
        <v>3563.6464399421848</v>
      </c>
      <c r="W2563" s="140">
        <v>3825</v>
      </c>
      <c r="Y2563" s="141" t="s">
        <v>15578</v>
      </c>
      <c r="Z2563" s="141" t="s">
        <v>15578</v>
      </c>
      <c r="AA2563" s="147" t="s">
        <v>15578</v>
      </c>
      <c r="AB2563" s="147" t="s">
        <v>15578</v>
      </c>
    </row>
    <row r="2564" spans="1:28" x14ac:dyDescent="0.2">
      <c r="A2564" s="139" t="s">
        <v>54</v>
      </c>
      <c r="B2564" s="139" t="s">
        <v>456</v>
      </c>
      <c r="C2564" s="138" t="s">
        <v>3107</v>
      </c>
      <c r="D2564" t="s">
        <v>10793</v>
      </c>
      <c r="E2564" s="140">
        <v>7423.9456802019859</v>
      </c>
      <c r="F2564" s="140">
        <v>4906.6504218377822</v>
      </c>
      <c r="G2564" s="140">
        <v>7881.990960258483</v>
      </c>
      <c r="H2564" s="140">
        <f t="shared" si="312"/>
        <v>7124.2371816574532</v>
      </c>
      <c r="I2564" s="143">
        <v>0.94838742922979535</v>
      </c>
      <c r="J2564" s="144">
        <v>0.99899870683194869</v>
      </c>
      <c r="K2564" s="145">
        <f t="shared" si="313"/>
        <v>6749.7717116117319</v>
      </c>
      <c r="L2564" s="140">
        <f t="shared" si="314"/>
        <v>6788.5387544485084</v>
      </c>
      <c r="N2564" s="140">
        <v>7049.6972493566182</v>
      </c>
      <c r="O2564" s="140">
        <f t="shared" si="315"/>
        <v>6822.6333235575385</v>
      </c>
      <c r="Q2564" s="140">
        <v>5777.3842704003519</v>
      </c>
      <c r="R2564" s="38">
        <f t="shared" si="316"/>
        <v>6622.1657736242751</v>
      </c>
      <c r="S2564" s="38">
        <f t="shared" si="317"/>
        <v>6660.4216213568834</v>
      </c>
      <c r="T2564" s="38">
        <f t="shared" si="318"/>
        <v>6922.4659514609921</v>
      </c>
      <c r="U2564" s="32">
        <f t="shared" si="319"/>
        <v>6694.6318373619488</v>
      </c>
      <c r="W2564" s="140">
        <v>6059</v>
      </c>
      <c r="Y2564" s="141" t="s">
        <v>15578</v>
      </c>
      <c r="Z2564" s="141" t="s">
        <v>15578</v>
      </c>
      <c r="AA2564" s="147" t="s">
        <v>15578</v>
      </c>
      <c r="AB2564" s="147" t="s">
        <v>15578</v>
      </c>
    </row>
    <row r="2565" spans="1:28" x14ac:dyDescent="0.2">
      <c r="A2565" s="139" t="s">
        <v>54</v>
      </c>
      <c r="B2565" s="139" t="s">
        <v>456</v>
      </c>
      <c r="C2565" s="138" t="s">
        <v>3108</v>
      </c>
      <c r="D2565" t="s">
        <v>10794</v>
      </c>
      <c r="E2565" s="140">
        <v>2981.6096993423753</v>
      </c>
      <c r="F2565" s="140">
        <v>3260.9831379570119</v>
      </c>
      <c r="G2565" s="140">
        <v>3818.1158631051603</v>
      </c>
      <c r="H2565" s="140">
        <f t="shared" si="312"/>
        <v>3052.276312393125</v>
      </c>
      <c r="I2565" s="143">
        <v>0.94838742922979535</v>
      </c>
      <c r="J2565" s="144">
        <v>0.99899870683194869</v>
      </c>
      <c r="K2565" s="145">
        <f t="shared" si="313"/>
        <v>2891.8420013383939</v>
      </c>
      <c r="L2565" s="140">
        <f t="shared" si="314"/>
        <v>2908.4511797718237</v>
      </c>
      <c r="N2565" s="140">
        <v>2803.0908167174043</v>
      </c>
      <c r="O2565" s="140">
        <f t="shared" si="315"/>
        <v>2894.6962522104</v>
      </c>
      <c r="Q2565" s="140">
        <v>3544.866087131315</v>
      </c>
      <c r="R2565" s="38">
        <f t="shared" si="316"/>
        <v>2938.5118193438566</v>
      </c>
      <c r="S2565" s="38">
        <f t="shared" si="317"/>
        <v>2955.4874228796407</v>
      </c>
      <c r="T2565" s="38">
        <f t="shared" si="318"/>
        <v>2877.2683437587957</v>
      </c>
      <c r="U2565" s="32">
        <f t="shared" si="319"/>
        <v>2945.2758239819336</v>
      </c>
      <c r="W2565" s="140">
        <v>2754</v>
      </c>
      <c r="Y2565" s="141" t="s">
        <v>15578</v>
      </c>
      <c r="Z2565" s="141" t="s">
        <v>15578</v>
      </c>
      <c r="AA2565" s="147" t="s">
        <v>15578</v>
      </c>
      <c r="AB2565" s="147" t="s">
        <v>15578</v>
      </c>
    </row>
    <row r="2566" spans="1:28" x14ac:dyDescent="0.2">
      <c r="A2566" s="139" t="s">
        <v>54</v>
      </c>
      <c r="B2566" s="139" t="s">
        <v>456</v>
      </c>
      <c r="C2566" s="138" t="s">
        <v>3109</v>
      </c>
      <c r="D2566" t="s">
        <v>10795</v>
      </c>
      <c r="E2566" s="140">
        <v>3570.4296142799121</v>
      </c>
      <c r="F2566" s="140">
        <v>5524.2961096948347</v>
      </c>
      <c r="G2566" s="140">
        <v>1760.6616546823234</v>
      </c>
      <c r="H2566" s="140">
        <f t="shared" si="312"/>
        <v>3741.7550230691272</v>
      </c>
      <c r="I2566" s="143">
        <v>0.94838742922979535</v>
      </c>
      <c r="J2566" s="144">
        <v>0.99899870683194869</v>
      </c>
      <c r="K2566" s="145">
        <f t="shared" si="313"/>
        <v>3545.0802047296929</v>
      </c>
      <c r="L2566" s="140">
        <f t="shared" si="314"/>
        <v>3565.4412305581873</v>
      </c>
      <c r="N2566" s="140">
        <v>3297.3212452010489</v>
      </c>
      <c r="O2566" s="140">
        <f t="shared" si="315"/>
        <v>3530.4378301385004</v>
      </c>
      <c r="Q2566" s="140">
        <v>3367.7907994481443</v>
      </c>
      <c r="R2566" s="38">
        <f t="shared" si="316"/>
        <v>3509.6494200240595</v>
      </c>
      <c r="S2566" s="38">
        <f t="shared" si="317"/>
        <v>3529.9244506404848</v>
      </c>
      <c r="T2566" s="38">
        <f t="shared" si="318"/>
        <v>3304.3682006257586</v>
      </c>
      <c r="U2566" s="32">
        <f t="shared" si="319"/>
        <v>3500.4777992619538</v>
      </c>
      <c r="W2566" s="140">
        <v>2772</v>
      </c>
      <c r="Y2566" s="141" t="s">
        <v>15578</v>
      </c>
      <c r="Z2566" s="141" t="s">
        <v>15578</v>
      </c>
      <c r="AA2566" s="147" t="s">
        <v>15578</v>
      </c>
      <c r="AB2566" s="147" t="s">
        <v>15578</v>
      </c>
    </row>
    <row r="2567" spans="1:28" x14ac:dyDescent="0.2">
      <c r="A2567" s="139" t="s">
        <v>54</v>
      </c>
      <c r="B2567" s="139" t="s">
        <v>456</v>
      </c>
      <c r="C2567" s="138" t="s">
        <v>3110</v>
      </c>
      <c r="D2567" t="s">
        <v>8642</v>
      </c>
      <c r="E2567" s="140">
        <v>3231.3492093305995</v>
      </c>
      <c r="F2567" s="140">
        <v>4253.8597384478162</v>
      </c>
      <c r="G2567" s="140">
        <v>4826.89291103092</v>
      </c>
      <c r="H2567" s="140">
        <f t="shared" ref="H2567:H2630" si="320">SUMPRODUCT($E$4:$G$4,E2567:G2567)</f>
        <v>3428.1896073562916</v>
      </c>
      <c r="I2567" s="143">
        <v>0.94838742922979535</v>
      </c>
      <c r="J2567" s="144">
        <v>0.99899870683194869</v>
      </c>
      <c r="K2567" s="145">
        <f t="shared" ref="K2567:K2630" si="321">H2567*I2567*J2567</f>
        <v>3247.9964722891809</v>
      </c>
      <c r="L2567" s="140">
        <f t="shared" ref="L2567:L2630" si="322">(K2567/$K$7727)*$H$7727</f>
        <v>3266.6512096276783</v>
      </c>
      <c r="N2567" s="140">
        <v>3368.7765182091757</v>
      </c>
      <c r="O2567" s="140">
        <f t="shared" ref="O2567:O2630" si="323">(N2567*$N$4)+(L2567*$L$4)</f>
        <v>3279.9837967695903</v>
      </c>
      <c r="Q2567" s="140">
        <v>4716.4795813729415</v>
      </c>
      <c r="R2567" s="38">
        <f t="shared" ref="R2567:R2630" si="324">($R$4*Q2567+(1-$R$4)*H2567)*I2567*J2567</f>
        <v>3370.0539361445262</v>
      </c>
      <c r="S2567" s="38">
        <f t="shared" ref="S2567:S2630" si="325">R2567*$W$7727/$R$7727</f>
        <v>3389.5225321656831</v>
      </c>
      <c r="T2567" s="38">
        <f t="shared" ref="T2567:T2630" si="326">$R$4*Q2567+(1-$R$4)*N2567</f>
        <v>3503.5468245255524</v>
      </c>
      <c r="U2567" s="32">
        <f t="shared" ref="U2567:U2630" si="327">S2567*$L$4+T2567*$N$4</f>
        <v>3404.4085465660178</v>
      </c>
      <c r="W2567" s="140">
        <v>3385</v>
      </c>
      <c r="Y2567" s="141" t="s">
        <v>15578</v>
      </c>
      <c r="Z2567" s="141" t="s">
        <v>15578</v>
      </c>
      <c r="AA2567" s="147" t="s">
        <v>15578</v>
      </c>
      <c r="AB2567" s="147" t="s">
        <v>15578</v>
      </c>
    </row>
    <row r="2568" spans="1:28" x14ac:dyDescent="0.2">
      <c r="A2568" s="139" t="s">
        <v>54</v>
      </c>
      <c r="B2568" s="139" t="s">
        <v>456</v>
      </c>
      <c r="C2568" s="138" t="s">
        <v>3111</v>
      </c>
      <c r="D2568" t="s">
        <v>8503</v>
      </c>
      <c r="E2568" s="140">
        <v>4951.4155726493227</v>
      </c>
      <c r="F2568" s="140">
        <v>4045.9645347487362</v>
      </c>
      <c r="G2568" s="140">
        <v>4370.4273684200252</v>
      </c>
      <c r="H2568" s="140">
        <f t="shared" si="320"/>
        <v>4812.1771458973735</v>
      </c>
      <c r="I2568" s="143">
        <v>0.94838742922979535</v>
      </c>
      <c r="J2568" s="144">
        <v>0.99899870683194869</v>
      </c>
      <c r="K2568" s="145">
        <f t="shared" si="321"/>
        <v>4559.2386023124864</v>
      </c>
      <c r="L2568" s="140">
        <f t="shared" si="322"/>
        <v>4585.4244061812124</v>
      </c>
      <c r="N2568" s="140">
        <v>5001.849431366355</v>
      </c>
      <c r="O2568" s="140">
        <f t="shared" si="323"/>
        <v>4639.7892155851732</v>
      </c>
      <c r="Q2568" s="140">
        <v>4584.190068779737</v>
      </c>
      <c r="R2568" s="38">
        <f t="shared" si="324"/>
        <v>4537.6382444846504</v>
      </c>
      <c r="S2568" s="38">
        <f t="shared" si="325"/>
        <v>4563.8519038342947</v>
      </c>
      <c r="T2568" s="38">
        <f t="shared" si="326"/>
        <v>4960.0834951076931</v>
      </c>
      <c r="U2568" s="32">
        <f t="shared" si="327"/>
        <v>4615.5804351103125</v>
      </c>
      <c r="W2568" s="140">
        <v>4321</v>
      </c>
      <c r="Y2568" s="141" t="s">
        <v>15578</v>
      </c>
      <c r="Z2568" s="141" t="s">
        <v>15578</v>
      </c>
      <c r="AA2568" s="147" t="s">
        <v>15578</v>
      </c>
      <c r="AB2568" s="147" t="s">
        <v>15578</v>
      </c>
    </row>
    <row r="2569" spans="1:28" x14ac:dyDescent="0.2">
      <c r="A2569" s="139" t="s">
        <v>54</v>
      </c>
      <c r="B2569" s="139" t="s">
        <v>456</v>
      </c>
      <c r="C2569" s="138" t="s">
        <v>3112</v>
      </c>
      <c r="D2569" t="s">
        <v>10796</v>
      </c>
      <c r="E2569" s="140">
        <v>5360.7559099698501</v>
      </c>
      <c r="F2569" s="140">
        <v>4804.8706968029819</v>
      </c>
      <c r="G2569" s="140">
        <v>10400.658017916296</v>
      </c>
      <c r="H2569" s="140">
        <f t="shared" si="320"/>
        <v>5502.757936538731</v>
      </c>
      <c r="I2569" s="143">
        <v>0.94838742922979535</v>
      </c>
      <c r="J2569" s="144">
        <v>0.99899870683194869</v>
      </c>
      <c r="K2569" s="145">
        <f t="shared" si="321"/>
        <v>5213.5209579385319</v>
      </c>
      <c r="L2569" s="140">
        <f t="shared" si="322"/>
        <v>5243.4646062487618</v>
      </c>
      <c r="N2569" s="140">
        <v>4956.0791495650965</v>
      </c>
      <c r="O2569" s="140">
        <f t="shared" si="323"/>
        <v>5205.9460743806749</v>
      </c>
      <c r="Q2569" s="140">
        <v>5914.3788904812045</v>
      </c>
      <c r="R2569" s="38">
        <f t="shared" si="324"/>
        <v>5252.5194836751662</v>
      </c>
      <c r="S2569" s="38">
        <f t="shared" si="325"/>
        <v>5282.8629683369918</v>
      </c>
      <c r="T2569" s="38">
        <f t="shared" si="326"/>
        <v>5051.9091236567074</v>
      </c>
      <c r="U2569" s="32">
        <f t="shared" si="327"/>
        <v>5252.7116542040976</v>
      </c>
      <c r="W2569" s="140">
        <v>5514</v>
      </c>
      <c r="Y2569" s="141" t="s">
        <v>15578</v>
      </c>
      <c r="Z2569" s="141" t="s">
        <v>15579</v>
      </c>
      <c r="AA2569" s="147" t="s">
        <v>15578</v>
      </c>
      <c r="AB2569" s="147" t="s">
        <v>15578</v>
      </c>
    </row>
    <row r="2570" spans="1:28" x14ac:dyDescent="0.2">
      <c r="A2570" s="139" t="s">
        <v>56</v>
      </c>
      <c r="B2570" s="139" t="s">
        <v>354</v>
      </c>
      <c r="C2570" s="138" t="s">
        <v>3113</v>
      </c>
      <c r="D2570" t="s">
        <v>10797</v>
      </c>
      <c r="E2570" s="140">
        <v>13230.946915334149</v>
      </c>
      <c r="F2570" s="140">
        <v>11668.183667866509</v>
      </c>
      <c r="G2570" s="140">
        <v>18384.914291152654</v>
      </c>
      <c r="H2570" s="140">
        <f t="shared" si="320"/>
        <v>13250.155588536141</v>
      </c>
      <c r="I2570" s="143">
        <v>1.0177639953527378</v>
      </c>
      <c r="J2570" s="144">
        <v>0.998713094534187</v>
      </c>
      <c r="K2570" s="145">
        <f t="shared" si="321"/>
        <v>13468.176686906383</v>
      </c>
      <c r="L2570" s="140">
        <f t="shared" si="322"/>
        <v>13545.530618989207</v>
      </c>
      <c r="N2570" s="140">
        <v>13040.483986454044</v>
      </c>
      <c r="O2570" s="140">
        <f t="shared" si="323"/>
        <v>13479.596147578228</v>
      </c>
      <c r="Q2570" s="140">
        <v>22328.725607652588</v>
      </c>
      <c r="R2570" s="38">
        <f t="shared" si="324"/>
        <v>14390.971776102915</v>
      </c>
      <c r="S2570" s="38">
        <f t="shared" si="325"/>
        <v>14474.107542226986</v>
      </c>
      <c r="T2570" s="38">
        <f t="shared" si="326"/>
        <v>13969.3081485739</v>
      </c>
      <c r="U2570" s="32">
        <f t="shared" si="327"/>
        <v>14408.205348162199</v>
      </c>
      <c r="W2570" s="140">
        <v>15345</v>
      </c>
      <c r="Y2570" s="141" t="s">
        <v>15578</v>
      </c>
      <c r="Z2570" s="141" t="s">
        <v>15578</v>
      </c>
      <c r="AA2570" s="147" t="s">
        <v>15578</v>
      </c>
      <c r="AB2570" s="147" t="s">
        <v>15578</v>
      </c>
    </row>
    <row r="2571" spans="1:28" x14ac:dyDescent="0.2">
      <c r="A2571" s="139" t="s">
        <v>56</v>
      </c>
      <c r="B2571" s="139" t="s">
        <v>354</v>
      </c>
      <c r="C2571" s="138" t="s">
        <v>3114</v>
      </c>
      <c r="D2571" t="s">
        <v>10798</v>
      </c>
      <c r="E2571" s="140">
        <v>11458.850549598425</v>
      </c>
      <c r="F2571" s="140">
        <v>7772.9831043049808</v>
      </c>
      <c r="G2571" s="140">
        <v>9663.8395683825747</v>
      </c>
      <c r="H2571" s="140">
        <f t="shared" si="320"/>
        <v>10916.074835209023</v>
      </c>
      <c r="I2571" s="143">
        <v>1.0177639953527378</v>
      </c>
      <c r="J2571" s="144">
        <v>0.998713094534187</v>
      </c>
      <c r="K2571" s="145">
        <f t="shared" si="321"/>
        <v>11095.690433649477</v>
      </c>
      <c r="L2571" s="140">
        <f t="shared" si="322"/>
        <v>11159.418086186957</v>
      </c>
      <c r="N2571" s="140">
        <v>11450.07356466839</v>
      </c>
      <c r="O2571" s="140">
        <f t="shared" si="323"/>
        <v>11197.363523502678</v>
      </c>
      <c r="Q2571" s="140">
        <v>9282.1791767073737</v>
      </c>
      <c r="R2571" s="38">
        <f t="shared" si="324"/>
        <v>10929.612418416897</v>
      </c>
      <c r="S2571" s="38">
        <f t="shared" si="325"/>
        <v>10992.752122669051</v>
      </c>
      <c r="T2571" s="38">
        <f t="shared" si="326"/>
        <v>11233.284125872289</v>
      </c>
      <c r="U2571" s="32">
        <f t="shared" si="327"/>
        <v>11024.153877412016</v>
      </c>
      <c r="W2571" s="140">
        <v>11466</v>
      </c>
      <c r="Y2571" s="141" t="s">
        <v>15578</v>
      </c>
      <c r="Z2571" s="141" t="s">
        <v>15578</v>
      </c>
      <c r="AA2571" s="147" t="s">
        <v>15578</v>
      </c>
      <c r="AB2571" s="147" t="s">
        <v>15578</v>
      </c>
    </row>
    <row r="2572" spans="1:28" x14ac:dyDescent="0.2">
      <c r="A2572" s="139" t="s">
        <v>56</v>
      </c>
      <c r="B2572" s="139" t="s">
        <v>354</v>
      </c>
      <c r="C2572" s="138" t="s">
        <v>3115</v>
      </c>
      <c r="D2572" t="s">
        <v>10799</v>
      </c>
      <c r="E2572" s="140">
        <v>15935.159806380971</v>
      </c>
      <c r="F2572" s="140">
        <v>9652.4763975614296</v>
      </c>
      <c r="G2572" s="140">
        <v>15274.041921200671</v>
      </c>
      <c r="H2572" s="140">
        <f t="shared" si="320"/>
        <v>15111.087265024311</v>
      </c>
      <c r="I2572" s="143">
        <v>1.0177639953527378</v>
      </c>
      <c r="J2572" s="144">
        <v>0.998713094534187</v>
      </c>
      <c r="K2572" s="145">
        <f t="shared" si="321"/>
        <v>15359.728559918958</v>
      </c>
      <c r="L2572" s="140">
        <f t="shared" si="322"/>
        <v>15447.946544242677</v>
      </c>
      <c r="N2572" s="140">
        <v>14661.748531346222</v>
      </c>
      <c r="O2572" s="140">
        <f t="shared" si="323"/>
        <v>15345.307407447559</v>
      </c>
      <c r="Q2572" s="140">
        <v>12906.253052089216</v>
      </c>
      <c r="R2572" s="38">
        <f t="shared" si="324"/>
        <v>15135.617253853708</v>
      </c>
      <c r="S2572" s="38">
        <f t="shared" si="325"/>
        <v>15223.054791480552</v>
      </c>
      <c r="T2572" s="38">
        <f t="shared" si="326"/>
        <v>14486.198983420521</v>
      </c>
      <c r="U2572" s="32">
        <f t="shared" si="327"/>
        <v>15126.857341421986</v>
      </c>
      <c r="W2572" s="140">
        <v>13906</v>
      </c>
      <c r="Y2572" s="141" t="s">
        <v>15578</v>
      </c>
      <c r="Z2572" s="141" t="s">
        <v>15578</v>
      </c>
      <c r="AA2572" s="147" t="s">
        <v>15578</v>
      </c>
      <c r="AB2572" s="147" t="s">
        <v>15578</v>
      </c>
    </row>
    <row r="2573" spans="1:28" x14ac:dyDescent="0.2">
      <c r="A2573" s="139" t="s">
        <v>56</v>
      </c>
      <c r="B2573" s="139" t="s">
        <v>354</v>
      </c>
      <c r="C2573" s="138" t="s">
        <v>3116</v>
      </c>
      <c r="D2573" t="s">
        <v>10591</v>
      </c>
      <c r="E2573" s="140">
        <v>10343.616902028427</v>
      </c>
      <c r="F2573" s="140">
        <v>7267.25214795172</v>
      </c>
      <c r="G2573" s="140">
        <v>4658.7283936735294</v>
      </c>
      <c r="H2573" s="140">
        <f t="shared" si="320"/>
        <v>9714.1116204754198</v>
      </c>
      <c r="I2573" s="143">
        <v>1.0177639953527378</v>
      </c>
      <c r="J2573" s="144">
        <v>0.998713094534187</v>
      </c>
      <c r="K2573" s="145">
        <f t="shared" si="321"/>
        <v>9873.9498405654194</v>
      </c>
      <c r="L2573" s="140">
        <f t="shared" si="322"/>
        <v>9930.6604750567876</v>
      </c>
      <c r="N2573" s="140">
        <v>10045.215712415727</v>
      </c>
      <c r="O2573" s="140">
        <f t="shared" si="323"/>
        <v>9945.6158049927708</v>
      </c>
      <c r="Q2573" s="140">
        <v>8711.3347064587779</v>
      </c>
      <c r="R2573" s="38">
        <f t="shared" si="324"/>
        <v>9772.0221570353369</v>
      </c>
      <c r="S2573" s="38">
        <f t="shared" si="325"/>
        <v>9828.4745329586622</v>
      </c>
      <c r="T2573" s="38">
        <f t="shared" si="326"/>
        <v>9911.8276118200338</v>
      </c>
      <c r="U2573" s="32">
        <f t="shared" si="327"/>
        <v>9839.3563819626143</v>
      </c>
      <c r="W2573" s="140">
        <v>10431</v>
      </c>
      <c r="Y2573" s="141" t="s">
        <v>15578</v>
      </c>
      <c r="Z2573" s="141" t="s">
        <v>15578</v>
      </c>
      <c r="AA2573" s="147" t="s">
        <v>15578</v>
      </c>
      <c r="AB2573" s="147" t="s">
        <v>15578</v>
      </c>
    </row>
    <row r="2574" spans="1:28" x14ac:dyDescent="0.2">
      <c r="A2574" s="139" t="s">
        <v>56</v>
      </c>
      <c r="B2574" s="139" t="s">
        <v>354</v>
      </c>
      <c r="C2574" s="138" t="s">
        <v>3117</v>
      </c>
      <c r="D2574" t="s">
        <v>10800</v>
      </c>
      <c r="E2574" s="140">
        <v>18172.096673638327</v>
      </c>
      <c r="F2574" s="140">
        <v>9065.224059731685</v>
      </c>
      <c r="G2574" s="140">
        <v>22258.457676802362</v>
      </c>
      <c r="H2574" s="140">
        <f t="shared" si="320"/>
        <v>17190.237463632417</v>
      </c>
      <c r="I2574" s="143">
        <v>1.0177639953527378</v>
      </c>
      <c r="J2574" s="144">
        <v>0.998713094534187</v>
      </c>
      <c r="K2574" s="145">
        <f t="shared" si="321"/>
        <v>17473.089572652858</v>
      </c>
      <c r="L2574" s="140">
        <f t="shared" si="322"/>
        <v>17573.445561106302</v>
      </c>
      <c r="N2574" s="140">
        <v>18104.691207990731</v>
      </c>
      <c r="O2574" s="140">
        <f t="shared" si="323"/>
        <v>17642.800346704778</v>
      </c>
      <c r="Q2574" s="140">
        <v>12962.590081799392</v>
      </c>
      <c r="R2574" s="38">
        <f t="shared" si="324"/>
        <v>17043.368566525751</v>
      </c>
      <c r="S2574" s="38">
        <f t="shared" si="325"/>
        <v>17141.82706711609</v>
      </c>
      <c r="T2574" s="38">
        <f t="shared" si="326"/>
        <v>17590.481095371597</v>
      </c>
      <c r="U2574" s="32">
        <f t="shared" si="327"/>
        <v>17200.399413299139</v>
      </c>
      <c r="W2574" s="140">
        <v>19097</v>
      </c>
      <c r="Y2574" s="141" t="s">
        <v>15578</v>
      </c>
      <c r="Z2574" s="141" t="s">
        <v>15578</v>
      </c>
      <c r="AA2574" s="147" t="s">
        <v>15578</v>
      </c>
      <c r="AB2574" s="147" t="s">
        <v>15578</v>
      </c>
    </row>
    <row r="2575" spans="1:28" x14ac:dyDescent="0.2">
      <c r="A2575" s="139" t="s">
        <v>56</v>
      </c>
      <c r="B2575" s="139" t="s">
        <v>354</v>
      </c>
      <c r="C2575" s="138" t="s">
        <v>3118</v>
      </c>
      <c r="D2575" t="s">
        <v>10801</v>
      </c>
      <c r="E2575" s="140">
        <v>11152.547080896</v>
      </c>
      <c r="F2575" s="140">
        <v>13783.23712218412</v>
      </c>
      <c r="G2575" s="140">
        <v>9604.5910546481336</v>
      </c>
      <c r="H2575" s="140">
        <f t="shared" si="320"/>
        <v>11420.682581281479</v>
      </c>
      <c r="I2575" s="143">
        <v>1.0177639953527378</v>
      </c>
      <c r="J2575" s="144">
        <v>0.998713094534187</v>
      </c>
      <c r="K2575" s="145">
        <f t="shared" si="321"/>
        <v>11608.601111284488</v>
      </c>
      <c r="L2575" s="140">
        <f t="shared" si="322"/>
        <v>11675.274645706701</v>
      </c>
      <c r="N2575" s="140">
        <v>11354.84383067465</v>
      </c>
      <c r="O2575" s="140">
        <f t="shared" si="323"/>
        <v>11633.442000853936</v>
      </c>
      <c r="Q2575" s="140">
        <v>11215.774870662453</v>
      </c>
      <c r="R2575" s="38">
        <f t="shared" si="324"/>
        <v>11587.773180376915</v>
      </c>
      <c r="S2575" s="38">
        <f t="shared" si="325"/>
        <v>11654.715039204149</v>
      </c>
      <c r="T2575" s="38">
        <f t="shared" si="326"/>
        <v>11340.936934673431</v>
      </c>
      <c r="U2575" s="32">
        <f t="shared" si="327"/>
        <v>11613.750914052534</v>
      </c>
      <c r="W2575" s="140">
        <v>11118</v>
      </c>
      <c r="Y2575" s="141" t="s">
        <v>15578</v>
      </c>
      <c r="Z2575" s="141" t="s">
        <v>15578</v>
      </c>
      <c r="AA2575" s="147" t="s">
        <v>15578</v>
      </c>
      <c r="AB2575" s="147" t="s">
        <v>15578</v>
      </c>
    </row>
    <row r="2576" spans="1:28" x14ac:dyDescent="0.2">
      <c r="A2576" s="139" t="s">
        <v>56</v>
      </c>
      <c r="B2576" s="139" t="s">
        <v>354</v>
      </c>
      <c r="C2576" s="138" t="s">
        <v>3119</v>
      </c>
      <c r="D2576" t="s">
        <v>10802</v>
      </c>
      <c r="E2576" s="140">
        <v>12927.638660961875</v>
      </c>
      <c r="F2576" s="140">
        <v>9371.3473773830101</v>
      </c>
      <c r="G2576" s="140">
        <v>13090.404572026329</v>
      </c>
      <c r="H2576" s="140">
        <f t="shared" si="320"/>
        <v>12483.811203538655</v>
      </c>
      <c r="I2576" s="143">
        <v>1.0177639953527378</v>
      </c>
      <c r="J2576" s="144">
        <v>0.998713094534187</v>
      </c>
      <c r="K2576" s="145">
        <f t="shared" si="321"/>
        <v>12689.222695672153</v>
      </c>
      <c r="L2576" s="140">
        <f t="shared" si="322"/>
        <v>12762.102736779656</v>
      </c>
      <c r="N2576" s="140">
        <v>11794.89490278244</v>
      </c>
      <c r="O2576" s="140">
        <f t="shared" si="323"/>
        <v>12635.832540780033</v>
      </c>
      <c r="Q2576" s="140">
        <v>9805.8311485779705</v>
      </c>
      <c r="R2576" s="38">
        <f t="shared" si="324"/>
        <v>12417.018280386445</v>
      </c>
      <c r="S2576" s="38">
        <f t="shared" si="325"/>
        <v>12488.750637573796</v>
      </c>
      <c r="T2576" s="38">
        <f t="shared" si="326"/>
        <v>11595.988527361993</v>
      </c>
      <c r="U2576" s="32">
        <f t="shared" si="327"/>
        <v>12372.199424199518</v>
      </c>
      <c r="W2576" s="140">
        <v>11958</v>
      </c>
      <c r="Y2576" s="141" t="s">
        <v>15578</v>
      </c>
      <c r="Z2576" s="141" t="s">
        <v>15578</v>
      </c>
      <c r="AA2576" s="147" t="s">
        <v>15578</v>
      </c>
      <c r="AB2576" s="147" t="s">
        <v>15578</v>
      </c>
    </row>
    <row r="2577" spans="1:28" x14ac:dyDescent="0.2">
      <c r="A2577" s="139" t="s">
        <v>56</v>
      </c>
      <c r="B2577" s="139" t="s">
        <v>354</v>
      </c>
      <c r="C2577" s="138" t="s">
        <v>3120</v>
      </c>
      <c r="D2577" t="s">
        <v>10803</v>
      </c>
      <c r="E2577" s="140">
        <v>6133.3009710340639</v>
      </c>
      <c r="F2577" s="140">
        <v>4838.2417039073043</v>
      </c>
      <c r="G2577" s="140">
        <v>7200.5483825826814</v>
      </c>
      <c r="H2577" s="140">
        <f t="shared" si="320"/>
        <v>6014.1663542046517</v>
      </c>
      <c r="I2577" s="143">
        <v>1.0177639953527378</v>
      </c>
      <c r="J2577" s="144">
        <v>0.998713094534187</v>
      </c>
      <c r="K2577" s="145">
        <f t="shared" si="321"/>
        <v>6113.1248264704036</v>
      </c>
      <c r="L2577" s="140">
        <f t="shared" si="322"/>
        <v>6148.2353134823788</v>
      </c>
      <c r="N2577" s="140">
        <v>6551.3414289637858</v>
      </c>
      <c r="O2577" s="140">
        <f t="shared" si="323"/>
        <v>6200.8613225171966</v>
      </c>
      <c r="Q2577" s="140">
        <v>7897.743922334269</v>
      </c>
      <c r="R2577" s="38">
        <f t="shared" si="324"/>
        <v>6304.5818650051924</v>
      </c>
      <c r="S2577" s="38">
        <f t="shared" si="325"/>
        <v>6341.0030498698234</v>
      </c>
      <c r="T2577" s="38">
        <f t="shared" si="326"/>
        <v>6685.9816783008337</v>
      </c>
      <c r="U2577" s="32">
        <f t="shared" si="327"/>
        <v>6386.040442554744</v>
      </c>
      <c r="W2577" s="140">
        <v>6823</v>
      </c>
      <c r="Y2577" s="141" t="s">
        <v>15578</v>
      </c>
      <c r="Z2577" s="141" t="s">
        <v>15578</v>
      </c>
      <c r="AA2577" s="147" t="s">
        <v>15578</v>
      </c>
      <c r="AB2577" s="147" t="s">
        <v>15578</v>
      </c>
    </row>
    <row r="2578" spans="1:28" x14ac:dyDescent="0.2">
      <c r="A2578" s="139" t="s">
        <v>56</v>
      </c>
      <c r="B2578" s="139" t="s">
        <v>354</v>
      </c>
      <c r="C2578" s="138" t="s">
        <v>3121</v>
      </c>
      <c r="D2578" t="s">
        <v>10804</v>
      </c>
      <c r="E2578" s="140">
        <v>10903.245822149811</v>
      </c>
      <c r="F2578" s="140">
        <v>8242.7934074861878</v>
      </c>
      <c r="G2578" s="140">
        <v>20988.391143894678</v>
      </c>
      <c r="H2578" s="140">
        <f t="shared" si="320"/>
        <v>10991.210635776129</v>
      </c>
      <c r="I2578" s="143">
        <v>1.0177639953527378</v>
      </c>
      <c r="J2578" s="144">
        <v>0.998713094534187</v>
      </c>
      <c r="K2578" s="145">
        <f t="shared" si="321"/>
        <v>11172.06253590807</v>
      </c>
      <c r="L2578" s="140">
        <f t="shared" si="322"/>
        <v>11236.228828548697</v>
      </c>
      <c r="N2578" s="140">
        <v>10777.311014308261</v>
      </c>
      <c r="O2578" s="140">
        <f t="shared" si="323"/>
        <v>11176.316532230359</v>
      </c>
      <c r="Q2578" s="140">
        <v>13188.690626446998</v>
      </c>
      <c r="R2578" s="38">
        <f t="shared" si="324"/>
        <v>11395.426318940947</v>
      </c>
      <c r="S2578" s="38">
        <f t="shared" si="325"/>
        <v>11461.257001682518</v>
      </c>
      <c r="T2578" s="38">
        <f t="shared" si="326"/>
        <v>11018.448975522137</v>
      </c>
      <c r="U2578" s="32">
        <f t="shared" si="327"/>
        <v>11403.447858406245</v>
      </c>
      <c r="W2578" s="140">
        <v>12243</v>
      </c>
      <c r="Y2578" s="141" t="s">
        <v>15578</v>
      </c>
      <c r="Z2578" s="141" t="s">
        <v>15578</v>
      </c>
      <c r="AA2578" s="147" t="s">
        <v>15578</v>
      </c>
      <c r="AB2578" s="147" t="s">
        <v>15578</v>
      </c>
    </row>
    <row r="2579" spans="1:28" x14ac:dyDescent="0.2">
      <c r="A2579" s="139" t="s">
        <v>56</v>
      </c>
      <c r="B2579" s="139" t="s">
        <v>354</v>
      </c>
      <c r="C2579" s="138" t="s">
        <v>3122</v>
      </c>
      <c r="D2579" t="s">
        <v>10805</v>
      </c>
      <c r="E2579" s="140">
        <v>10635.242434463142</v>
      </c>
      <c r="F2579" s="140">
        <v>7754.0853800362065</v>
      </c>
      <c r="G2579" s="140">
        <v>15938.396269934361</v>
      </c>
      <c r="H2579" s="140">
        <f t="shared" si="320"/>
        <v>10493.659856954473</v>
      </c>
      <c r="I2579" s="143">
        <v>1.0177639953527378</v>
      </c>
      <c r="J2579" s="144">
        <v>0.998713094534187</v>
      </c>
      <c r="K2579" s="145">
        <f t="shared" si="321"/>
        <v>10666.324942481193</v>
      </c>
      <c r="L2579" s="140">
        <f t="shared" si="322"/>
        <v>10727.586551558254</v>
      </c>
      <c r="N2579" s="140">
        <v>9937.6968963491108</v>
      </c>
      <c r="O2579" s="140">
        <f t="shared" si="323"/>
        <v>10624.465466228396</v>
      </c>
      <c r="Q2579" s="140">
        <v>10040.986380120712</v>
      </c>
      <c r="R2579" s="38">
        <f t="shared" si="324"/>
        <v>10620.312755479041</v>
      </c>
      <c r="S2579" s="38">
        <f t="shared" si="325"/>
        <v>10681.665654445193</v>
      </c>
      <c r="T2579" s="38">
        <f t="shared" si="326"/>
        <v>9948.0258447262713</v>
      </c>
      <c r="U2579" s="32">
        <f t="shared" si="327"/>
        <v>10585.888057004226</v>
      </c>
      <c r="W2579" s="140">
        <v>11776</v>
      </c>
      <c r="Y2579" s="141" t="s">
        <v>15578</v>
      </c>
      <c r="Z2579" s="141" t="s">
        <v>15578</v>
      </c>
      <c r="AA2579" s="147" t="s">
        <v>15578</v>
      </c>
      <c r="AB2579" s="147" t="s">
        <v>15578</v>
      </c>
    </row>
    <row r="2580" spans="1:28" x14ac:dyDescent="0.2">
      <c r="A2580" s="139" t="s">
        <v>56</v>
      </c>
      <c r="B2580" s="139" t="s">
        <v>354</v>
      </c>
      <c r="C2580" s="138" t="s">
        <v>3123</v>
      </c>
      <c r="D2580" t="s">
        <v>10806</v>
      </c>
      <c r="E2580" s="140">
        <v>6134.4233682424065</v>
      </c>
      <c r="F2580" s="140">
        <v>4476.0037865038794</v>
      </c>
      <c r="G2580" s="140">
        <v>12476.821478504386</v>
      </c>
      <c r="H2580" s="140">
        <f t="shared" si="320"/>
        <v>6191.605990989523</v>
      </c>
      <c r="I2580" s="143">
        <v>1.0177639953527378</v>
      </c>
      <c r="J2580" s="144">
        <v>0.998713094534187</v>
      </c>
      <c r="K2580" s="145">
        <f t="shared" si="321"/>
        <v>6293.4840957265887</v>
      </c>
      <c r="L2580" s="140">
        <f t="shared" si="322"/>
        <v>6329.6304689604995</v>
      </c>
      <c r="N2580" s="140">
        <v>6038.2572452325603</v>
      </c>
      <c r="O2580" s="140">
        <f t="shared" si="323"/>
        <v>6291.5913291025045</v>
      </c>
      <c r="Q2580" s="140">
        <v>8390.7850070544864</v>
      </c>
      <c r="R2580" s="38">
        <f t="shared" si="324"/>
        <v>6517.0205769142203</v>
      </c>
      <c r="S2580" s="38">
        <f t="shared" si="325"/>
        <v>6554.6690072591255</v>
      </c>
      <c r="T2580" s="38">
        <f t="shared" si="326"/>
        <v>6273.5100214147533</v>
      </c>
      <c r="U2580" s="32">
        <f t="shared" si="327"/>
        <v>6517.9633489696307</v>
      </c>
      <c r="W2580" s="140">
        <v>6448</v>
      </c>
      <c r="Y2580" s="141" t="s">
        <v>15578</v>
      </c>
      <c r="Z2580" s="141" t="s">
        <v>15578</v>
      </c>
      <c r="AA2580" s="147" t="s">
        <v>15578</v>
      </c>
      <c r="AB2580" s="147" t="s">
        <v>15578</v>
      </c>
    </row>
    <row r="2581" spans="1:28" x14ac:dyDescent="0.2">
      <c r="A2581" s="139" t="s">
        <v>56</v>
      </c>
      <c r="B2581" s="139" t="s">
        <v>354</v>
      </c>
      <c r="C2581" s="138" t="s">
        <v>3124</v>
      </c>
      <c r="D2581" t="s">
        <v>8642</v>
      </c>
      <c r="E2581" s="140">
        <v>11439.907179737631</v>
      </c>
      <c r="F2581" s="140">
        <v>12727.100037088378</v>
      </c>
      <c r="G2581" s="140">
        <v>21050.894814868956</v>
      </c>
      <c r="H2581" s="140">
        <f t="shared" si="320"/>
        <v>12008.169478960279</v>
      </c>
      <c r="I2581" s="143">
        <v>1.0177639953527378</v>
      </c>
      <c r="J2581" s="144">
        <v>0.998713094534187</v>
      </c>
      <c r="K2581" s="145">
        <f t="shared" si="321"/>
        <v>12205.754653090915</v>
      </c>
      <c r="L2581" s="140">
        <f t="shared" si="322"/>
        <v>12275.857914906059</v>
      </c>
      <c r="N2581" s="140">
        <v>12514.916828121824</v>
      </c>
      <c r="O2581" s="140">
        <f t="shared" si="323"/>
        <v>12307.067355903306</v>
      </c>
      <c r="Q2581" s="140">
        <v>17363.119226160674</v>
      </c>
      <c r="R2581" s="38">
        <f t="shared" si="324"/>
        <v>12750.06078491625</v>
      </c>
      <c r="S2581" s="38">
        <f t="shared" si="325"/>
        <v>12823.717108337207</v>
      </c>
      <c r="T2581" s="38">
        <f t="shared" si="326"/>
        <v>12999.737067925709</v>
      </c>
      <c r="U2581" s="32">
        <f t="shared" si="327"/>
        <v>12846.696734861975</v>
      </c>
      <c r="W2581" s="140">
        <v>11981</v>
      </c>
      <c r="Y2581" s="141" t="s">
        <v>15578</v>
      </c>
      <c r="Z2581" s="141" t="s">
        <v>15578</v>
      </c>
      <c r="AA2581" s="147" t="s">
        <v>15578</v>
      </c>
      <c r="AB2581" s="147" t="s">
        <v>15578</v>
      </c>
    </row>
    <row r="2582" spans="1:28" x14ac:dyDescent="0.2">
      <c r="A2582" s="139" t="s">
        <v>56</v>
      </c>
      <c r="B2582" s="139" t="s">
        <v>354</v>
      </c>
      <c r="C2582" s="138" t="s">
        <v>3125</v>
      </c>
      <c r="D2582" t="s">
        <v>10807</v>
      </c>
      <c r="E2582" s="140">
        <v>7731.6758652066692</v>
      </c>
      <c r="F2582" s="140">
        <v>4869.8721712063261</v>
      </c>
      <c r="G2582" s="140">
        <v>1210.5004532190401</v>
      </c>
      <c r="H2582" s="140">
        <f t="shared" si="320"/>
        <v>7094.1095058010078</v>
      </c>
      <c r="I2582" s="143">
        <v>1.0177639953527378</v>
      </c>
      <c r="J2582" s="144">
        <v>0.998713094534187</v>
      </c>
      <c r="K2582" s="145">
        <f t="shared" si="321"/>
        <v>7210.8376103186383</v>
      </c>
      <c r="L2582" s="140">
        <f t="shared" si="322"/>
        <v>7252.252766633831</v>
      </c>
      <c r="N2582" s="140">
        <v>8059.8455403281787</v>
      </c>
      <c r="O2582" s="140">
        <f t="shared" si="323"/>
        <v>7357.6850162888295</v>
      </c>
      <c r="Q2582" s="140">
        <v>5591.5050332580004</v>
      </c>
      <c r="R2582" s="38">
        <f t="shared" si="324"/>
        <v>7058.1047432098612</v>
      </c>
      <c r="S2582" s="38">
        <f t="shared" si="325"/>
        <v>7098.8789837781787</v>
      </c>
      <c r="T2582" s="38">
        <f t="shared" si="326"/>
        <v>7813.0114896211608</v>
      </c>
      <c r="U2582" s="32">
        <f t="shared" si="327"/>
        <v>7192.1098782280633</v>
      </c>
      <c r="W2582" s="140">
        <v>8511</v>
      </c>
      <c r="Y2582" s="141" t="s">
        <v>15578</v>
      </c>
      <c r="Z2582" s="141" t="s">
        <v>15578</v>
      </c>
      <c r="AA2582" s="147" t="s">
        <v>15578</v>
      </c>
      <c r="AB2582" s="147" t="s">
        <v>15578</v>
      </c>
    </row>
    <row r="2583" spans="1:28" x14ac:dyDescent="0.2">
      <c r="A2583" s="139" t="s">
        <v>56</v>
      </c>
      <c r="B2583" s="139" t="s">
        <v>354</v>
      </c>
      <c r="C2583" s="138" t="s">
        <v>3126</v>
      </c>
      <c r="D2583" t="s">
        <v>10808</v>
      </c>
      <c r="E2583" s="140">
        <v>5754.7005022055719</v>
      </c>
      <c r="F2583" s="140">
        <v>5943.770427784837</v>
      </c>
      <c r="G2583" s="140">
        <v>7056.6097020762054</v>
      </c>
      <c r="H2583" s="140">
        <f t="shared" si="320"/>
        <v>5833.5413058051881</v>
      </c>
      <c r="I2583" s="143">
        <v>1.0177639953527378</v>
      </c>
      <c r="J2583" s="144">
        <v>0.998713094534187</v>
      </c>
      <c r="K2583" s="145">
        <f t="shared" si="321"/>
        <v>5929.5277321064914</v>
      </c>
      <c r="L2583" s="140">
        <f t="shared" si="322"/>
        <v>5963.583736578018</v>
      </c>
      <c r="N2583" s="140">
        <v>5724.5810840159083</v>
      </c>
      <c r="O2583" s="140">
        <f t="shared" si="323"/>
        <v>5932.3816404796789</v>
      </c>
      <c r="Q2583" s="140">
        <v>6099.135268252242</v>
      </c>
      <c r="R2583" s="38">
        <f t="shared" si="324"/>
        <v>5956.5241427471883</v>
      </c>
      <c r="S2583" s="38">
        <f t="shared" si="325"/>
        <v>5990.9346193813044</v>
      </c>
      <c r="T2583" s="38">
        <f t="shared" si="326"/>
        <v>5762.0365024395414</v>
      </c>
      <c r="U2583" s="32">
        <f t="shared" si="327"/>
        <v>5961.0516830833913</v>
      </c>
      <c r="W2583" s="140">
        <v>5733</v>
      </c>
      <c r="Y2583" s="141" t="s">
        <v>15578</v>
      </c>
      <c r="Z2583" s="141" t="s">
        <v>15578</v>
      </c>
      <c r="AA2583" s="147" t="s">
        <v>15578</v>
      </c>
      <c r="AB2583" s="147" t="s">
        <v>15578</v>
      </c>
    </row>
    <row r="2584" spans="1:28" x14ac:dyDescent="0.2">
      <c r="A2584" s="139" t="s">
        <v>56</v>
      </c>
      <c r="B2584" s="139" t="s">
        <v>354</v>
      </c>
      <c r="C2584" s="138" t="s">
        <v>3127</v>
      </c>
      <c r="D2584" t="s">
        <v>10809</v>
      </c>
      <c r="E2584" s="140">
        <v>3321.4753630281675</v>
      </c>
      <c r="F2584" s="140">
        <v>2293.0529790610672</v>
      </c>
      <c r="G2584" s="140">
        <v>1660.7012799852589</v>
      </c>
      <c r="H2584" s="140">
        <f t="shared" si="320"/>
        <v>3121.136069449371</v>
      </c>
      <c r="I2584" s="143">
        <v>1.0177639953527378</v>
      </c>
      <c r="J2584" s="144">
        <v>0.998713094534187</v>
      </c>
      <c r="K2584" s="145">
        <f t="shared" si="321"/>
        <v>3172.4919580257333</v>
      </c>
      <c r="L2584" s="140">
        <f t="shared" si="322"/>
        <v>3190.713038217903</v>
      </c>
      <c r="N2584" s="140">
        <v>3526.5357272737556</v>
      </c>
      <c r="O2584" s="140">
        <f t="shared" si="323"/>
        <v>3234.5551115321327</v>
      </c>
      <c r="Q2584" s="140">
        <v>4129.4055144026479</v>
      </c>
      <c r="R2584" s="38">
        <f t="shared" si="324"/>
        <v>3274.9779321858305</v>
      </c>
      <c r="S2584" s="38">
        <f t="shared" si="325"/>
        <v>3293.8972799316034</v>
      </c>
      <c r="T2584" s="38">
        <f t="shared" si="326"/>
        <v>3586.8227059866449</v>
      </c>
      <c r="U2584" s="32">
        <f t="shared" si="327"/>
        <v>3332.139061750494</v>
      </c>
      <c r="W2584" s="140">
        <v>3981</v>
      </c>
      <c r="Y2584" s="141" t="s">
        <v>15578</v>
      </c>
      <c r="Z2584" s="141" t="s">
        <v>15578</v>
      </c>
      <c r="AA2584" s="147" t="s">
        <v>15578</v>
      </c>
      <c r="AB2584" s="147" t="s">
        <v>15578</v>
      </c>
    </row>
    <row r="2585" spans="1:28" x14ac:dyDescent="0.2">
      <c r="A2585" s="139" t="s">
        <v>56</v>
      </c>
      <c r="B2585" s="139" t="s">
        <v>354</v>
      </c>
      <c r="C2585" s="138" t="s">
        <v>3128</v>
      </c>
      <c r="D2585" t="s">
        <v>10810</v>
      </c>
      <c r="E2585" s="140">
        <v>2388.5328672732976</v>
      </c>
      <c r="F2585" s="140">
        <v>1330.5533444086136</v>
      </c>
      <c r="G2585" s="140">
        <v>1562.2213692514592</v>
      </c>
      <c r="H2585" s="140">
        <f t="shared" si="320"/>
        <v>2219.6232872437381</v>
      </c>
      <c r="I2585" s="143">
        <v>1.0177639953527378</v>
      </c>
      <c r="J2585" s="144">
        <v>0.998713094534187</v>
      </c>
      <c r="K2585" s="145">
        <f t="shared" si="321"/>
        <v>2256.1454777810122</v>
      </c>
      <c r="L2585" s="140">
        <f t="shared" si="322"/>
        <v>2269.1035587532429</v>
      </c>
      <c r="N2585" s="140">
        <v>2856.0049149538404</v>
      </c>
      <c r="O2585" s="140">
        <f t="shared" si="323"/>
        <v>2345.7242670177993</v>
      </c>
      <c r="Q2585" s="140">
        <v>3438.3549423769832</v>
      </c>
      <c r="R2585" s="38">
        <f t="shared" si="324"/>
        <v>2380.023972305723</v>
      </c>
      <c r="S2585" s="38">
        <f t="shared" si="325"/>
        <v>2393.7732256160421</v>
      </c>
      <c r="T2585" s="38">
        <f t="shared" si="326"/>
        <v>2914.2399176961544</v>
      </c>
      <c r="U2585" s="32">
        <f t="shared" si="327"/>
        <v>2461.7208051436296</v>
      </c>
      <c r="W2585" s="140">
        <v>2897</v>
      </c>
      <c r="Y2585" s="141" t="s">
        <v>15578</v>
      </c>
      <c r="Z2585" s="141" t="s">
        <v>15578</v>
      </c>
      <c r="AA2585" s="147" t="s">
        <v>15578</v>
      </c>
      <c r="AB2585" s="147" t="s">
        <v>15578</v>
      </c>
    </row>
    <row r="2586" spans="1:28" x14ac:dyDescent="0.2">
      <c r="A2586" s="139" t="s">
        <v>56</v>
      </c>
      <c r="B2586" s="139" t="s">
        <v>354</v>
      </c>
      <c r="C2586" s="138" t="s">
        <v>3129</v>
      </c>
      <c r="D2586" t="s">
        <v>10811</v>
      </c>
      <c r="E2586" s="140">
        <v>4525.5577888216922</v>
      </c>
      <c r="F2586" s="140">
        <v>4760.7289539138719</v>
      </c>
      <c r="G2586" s="140">
        <v>9941.8191739315644</v>
      </c>
      <c r="H2586" s="140">
        <f t="shared" si="320"/>
        <v>4783.6751950157541</v>
      </c>
      <c r="I2586" s="143">
        <v>1.0177639953527378</v>
      </c>
      <c r="J2586" s="144">
        <v>0.998713094534187</v>
      </c>
      <c r="K2586" s="145">
        <f t="shared" si="321"/>
        <v>4862.3868835914082</v>
      </c>
      <c r="L2586" s="140">
        <f t="shared" si="322"/>
        <v>4890.3138074429053</v>
      </c>
      <c r="N2586" s="140">
        <v>5037.8970797206575</v>
      </c>
      <c r="O2586" s="140">
        <f t="shared" si="323"/>
        <v>4909.5809887681044</v>
      </c>
      <c r="Q2586" s="140">
        <v>9089.7252196918707</v>
      </c>
      <c r="R2586" s="38">
        <f t="shared" si="324"/>
        <v>5300.0771595091628</v>
      </c>
      <c r="S2586" s="38">
        <f t="shared" si="325"/>
        <v>5330.6953819633381</v>
      </c>
      <c r="T2586" s="38">
        <f t="shared" si="326"/>
        <v>5443.0798937177788</v>
      </c>
      <c r="U2586" s="32">
        <f t="shared" si="327"/>
        <v>5345.3673209486833</v>
      </c>
      <c r="W2586" s="140">
        <v>6473</v>
      </c>
      <c r="Y2586" s="141" t="s">
        <v>15578</v>
      </c>
      <c r="Z2586" s="141" t="s">
        <v>15578</v>
      </c>
      <c r="AA2586" s="147" t="s">
        <v>15578</v>
      </c>
      <c r="AB2586" s="147" t="s">
        <v>15578</v>
      </c>
    </row>
    <row r="2587" spans="1:28" x14ac:dyDescent="0.2">
      <c r="A2587" s="139" t="s">
        <v>56</v>
      </c>
      <c r="B2587" s="139" t="s">
        <v>354</v>
      </c>
      <c r="C2587" s="138" t="s">
        <v>3130</v>
      </c>
      <c r="D2587" t="s">
        <v>10812</v>
      </c>
      <c r="E2587" s="140">
        <v>12841.506171329871</v>
      </c>
      <c r="F2587" s="140">
        <v>12376.11599830775</v>
      </c>
      <c r="G2587" s="140">
        <v>17423.433924379864</v>
      </c>
      <c r="H2587" s="140">
        <f t="shared" si="320"/>
        <v>12975.671424213078</v>
      </c>
      <c r="I2587" s="143">
        <v>1.0177639953527378</v>
      </c>
      <c r="J2587" s="144">
        <v>0.998713094534187</v>
      </c>
      <c r="K2587" s="145">
        <f t="shared" si="321"/>
        <v>13189.176097203173</v>
      </c>
      <c r="L2587" s="140">
        <f t="shared" si="322"/>
        <v>13264.927600600313</v>
      </c>
      <c r="N2587" s="140">
        <v>13679.546271527264</v>
      </c>
      <c r="O2587" s="140">
        <f t="shared" si="323"/>
        <v>13319.056588189964</v>
      </c>
      <c r="Q2587" s="140">
        <v>18052.272066329817</v>
      </c>
      <c r="R2587" s="38">
        <f t="shared" si="324"/>
        <v>13705.18931651998</v>
      </c>
      <c r="S2587" s="38">
        <f t="shared" si="325"/>
        <v>13784.363359206684</v>
      </c>
      <c r="T2587" s="38">
        <f t="shared" si="326"/>
        <v>14116.81885100752</v>
      </c>
      <c r="U2587" s="32">
        <f t="shared" si="327"/>
        <v>13827.76584069544</v>
      </c>
      <c r="W2587" s="140">
        <v>17495</v>
      </c>
      <c r="Y2587" s="141" t="s">
        <v>15578</v>
      </c>
      <c r="Z2587" s="141" t="s">
        <v>15578</v>
      </c>
      <c r="AA2587" s="147" t="s">
        <v>15578</v>
      </c>
      <c r="AB2587" s="147" t="s">
        <v>15578</v>
      </c>
    </row>
    <row r="2588" spans="1:28" x14ac:dyDescent="0.2">
      <c r="A2588" s="139" t="s">
        <v>56</v>
      </c>
      <c r="B2588" s="139" t="s">
        <v>354</v>
      </c>
      <c r="C2588" s="138" t="s">
        <v>3131</v>
      </c>
      <c r="D2588" t="s">
        <v>10813</v>
      </c>
      <c r="E2588" s="140">
        <v>13729.94682246266</v>
      </c>
      <c r="F2588" s="140">
        <v>9312.1893849885309</v>
      </c>
      <c r="G2588" s="140">
        <v>16385.026763216909</v>
      </c>
      <c r="H2588" s="140">
        <f t="shared" si="320"/>
        <v>13282.005474058993</v>
      </c>
      <c r="I2588" s="143">
        <v>1.0177639953527378</v>
      </c>
      <c r="J2588" s="144">
        <v>0.998713094534187</v>
      </c>
      <c r="K2588" s="145">
        <f t="shared" si="321"/>
        <v>13500.55063774894</v>
      </c>
      <c r="L2588" s="140">
        <f t="shared" si="322"/>
        <v>13578.090508318683</v>
      </c>
      <c r="N2588" s="140">
        <v>12576.000610626976</v>
      </c>
      <c r="O2588" s="140">
        <f t="shared" si="323"/>
        <v>13447.266415147473</v>
      </c>
      <c r="Q2588" s="140">
        <v>11959.987074917948</v>
      </c>
      <c r="R2588" s="38">
        <f t="shared" si="324"/>
        <v>13366.173518446452</v>
      </c>
      <c r="S2588" s="38">
        <f t="shared" si="325"/>
        <v>13443.38908754711</v>
      </c>
      <c r="T2588" s="38">
        <f t="shared" si="326"/>
        <v>12514.399257056073</v>
      </c>
      <c r="U2588" s="32">
        <f t="shared" si="327"/>
        <v>13322.10829984611</v>
      </c>
      <c r="W2588" s="140">
        <v>16034</v>
      </c>
      <c r="Y2588" s="141" t="s">
        <v>15578</v>
      </c>
      <c r="Z2588" s="141" t="s">
        <v>15578</v>
      </c>
      <c r="AA2588" s="147" t="s">
        <v>15578</v>
      </c>
      <c r="AB2588" s="147" t="s">
        <v>15578</v>
      </c>
    </row>
    <row r="2589" spans="1:28" x14ac:dyDescent="0.2">
      <c r="A2589" s="139" t="s">
        <v>56</v>
      </c>
      <c r="B2589" s="139" t="s">
        <v>354</v>
      </c>
      <c r="C2589" s="138" t="s">
        <v>3132</v>
      </c>
      <c r="D2589" t="s">
        <v>10814</v>
      </c>
      <c r="E2589" s="140">
        <v>4688.3068510425801</v>
      </c>
      <c r="F2589" s="140">
        <v>2662.9678794622678</v>
      </c>
      <c r="G2589" s="140">
        <v>5450.7942274918041</v>
      </c>
      <c r="H2589" s="140">
        <f t="shared" si="320"/>
        <v>4463.7772352538987</v>
      </c>
      <c r="I2589" s="143">
        <v>1.0177639953527378</v>
      </c>
      <c r="J2589" s="144">
        <v>0.998713094534187</v>
      </c>
      <c r="K2589" s="145">
        <f t="shared" si="321"/>
        <v>4537.2252494456816</v>
      </c>
      <c r="L2589" s="140">
        <f t="shared" si="322"/>
        <v>4563.2846205060059</v>
      </c>
      <c r="N2589" s="140">
        <v>4502.2351817984791</v>
      </c>
      <c r="O2589" s="140">
        <f t="shared" si="323"/>
        <v>4555.3145397019571</v>
      </c>
      <c r="Q2589" s="140">
        <v>3893.9444844756636</v>
      </c>
      <c r="R2589" s="38">
        <f t="shared" si="324"/>
        <v>4479.3043584932238</v>
      </c>
      <c r="S2589" s="38">
        <f t="shared" si="325"/>
        <v>4505.1810265417707</v>
      </c>
      <c r="T2589" s="38">
        <f t="shared" si="326"/>
        <v>4441.4061120661972</v>
      </c>
      <c r="U2589" s="32">
        <f t="shared" si="327"/>
        <v>4496.8551314573506</v>
      </c>
      <c r="W2589" s="140">
        <v>5228</v>
      </c>
      <c r="Y2589" s="141" t="s">
        <v>15578</v>
      </c>
      <c r="Z2589" s="141" t="s">
        <v>15578</v>
      </c>
      <c r="AA2589" s="147" t="s">
        <v>15578</v>
      </c>
      <c r="AB2589" s="147" t="s">
        <v>15578</v>
      </c>
    </row>
    <row r="2590" spans="1:28" x14ac:dyDescent="0.2">
      <c r="A2590" s="139" t="s">
        <v>56</v>
      </c>
      <c r="B2590" s="139" t="s">
        <v>354</v>
      </c>
      <c r="C2590" s="138" t="s">
        <v>3133</v>
      </c>
      <c r="D2590" t="s">
        <v>10815</v>
      </c>
      <c r="E2590" s="140">
        <v>9614.1624563573332</v>
      </c>
      <c r="F2590" s="140">
        <v>6887.6301572751536</v>
      </c>
      <c r="G2590" s="140">
        <v>14803.25942190354</v>
      </c>
      <c r="H2590" s="140">
        <f t="shared" si="320"/>
        <v>9487.3675737188078</v>
      </c>
      <c r="I2590" s="143">
        <v>1.0177639953527378</v>
      </c>
      <c r="J2590" s="144">
        <v>0.998713094534187</v>
      </c>
      <c r="K2590" s="145">
        <f t="shared" si="321"/>
        <v>9643.4748952701102</v>
      </c>
      <c r="L2590" s="140">
        <f t="shared" si="322"/>
        <v>9698.8618061662492</v>
      </c>
      <c r="N2590" s="140">
        <v>9584.1361987920955</v>
      </c>
      <c r="O2590" s="140">
        <f t="shared" si="323"/>
        <v>9683.8842342110656</v>
      </c>
      <c r="Q2590" s="140">
        <v>9816.3972350598033</v>
      </c>
      <c r="R2590" s="38">
        <f t="shared" si="324"/>
        <v>9676.9192543537665</v>
      </c>
      <c r="S2590" s="38">
        <f t="shared" si="325"/>
        <v>9732.8222266094253</v>
      </c>
      <c r="T2590" s="38">
        <f t="shared" si="326"/>
        <v>9607.3623024188673</v>
      </c>
      <c r="U2590" s="32">
        <f t="shared" si="327"/>
        <v>9716.4432761286698</v>
      </c>
      <c r="W2590" s="140">
        <v>13026</v>
      </c>
      <c r="Y2590" s="141" t="s">
        <v>15578</v>
      </c>
      <c r="Z2590" s="141" t="s">
        <v>15578</v>
      </c>
      <c r="AA2590" s="147" t="s">
        <v>15578</v>
      </c>
      <c r="AB2590" s="147" t="s">
        <v>15578</v>
      </c>
    </row>
    <row r="2591" spans="1:28" x14ac:dyDescent="0.2">
      <c r="A2591" s="139" t="s">
        <v>56</v>
      </c>
      <c r="B2591" s="139" t="s">
        <v>354</v>
      </c>
      <c r="C2591" s="138" t="s">
        <v>3134</v>
      </c>
      <c r="D2591" t="s">
        <v>10816</v>
      </c>
      <c r="E2591" s="140">
        <v>5484.7414651612389</v>
      </c>
      <c r="F2591" s="140">
        <v>6867.6024986680786</v>
      </c>
      <c r="G2591" s="140">
        <v>11456.33677329103</v>
      </c>
      <c r="H2591" s="140">
        <f t="shared" si="320"/>
        <v>5911.7147953450167</v>
      </c>
      <c r="I2591" s="143">
        <v>1.0177639953527378</v>
      </c>
      <c r="J2591" s="144">
        <v>0.998713094534187</v>
      </c>
      <c r="K2591" s="145">
        <f t="shared" si="321"/>
        <v>6008.987506168718</v>
      </c>
      <c r="L2591" s="140">
        <f t="shared" si="322"/>
        <v>6043.4998846624312</v>
      </c>
      <c r="N2591" s="140">
        <v>6061.8569954663108</v>
      </c>
      <c r="O2591" s="140">
        <f t="shared" si="323"/>
        <v>6045.896428505147</v>
      </c>
      <c r="Q2591" s="140">
        <v>10120.307816480063</v>
      </c>
      <c r="R2591" s="38">
        <f t="shared" si="324"/>
        <v>6436.7717237440093</v>
      </c>
      <c r="S2591" s="38">
        <f t="shared" si="325"/>
        <v>6473.9565613592022</v>
      </c>
      <c r="T2591" s="38">
        <f t="shared" si="326"/>
        <v>6467.7020775676865</v>
      </c>
      <c r="U2591" s="32">
        <f t="shared" si="327"/>
        <v>6473.1400306545584</v>
      </c>
      <c r="W2591" s="140">
        <v>6695</v>
      </c>
      <c r="Y2591" s="141" t="s">
        <v>15578</v>
      </c>
      <c r="Z2591" s="141" t="s">
        <v>15578</v>
      </c>
      <c r="AA2591" s="147" t="s">
        <v>15578</v>
      </c>
      <c r="AB2591" s="147" t="s">
        <v>15578</v>
      </c>
    </row>
    <row r="2592" spans="1:28" x14ac:dyDescent="0.2">
      <c r="A2592" s="139" t="s">
        <v>56</v>
      </c>
      <c r="B2592" s="139" t="s">
        <v>354</v>
      </c>
      <c r="C2592" s="138" t="s">
        <v>3135</v>
      </c>
      <c r="D2592" t="s">
        <v>10817</v>
      </c>
      <c r="E2592" s="140">
        <v>7670.500448058734</v>
      </c>
      <c r="F2592" s="140">
        <v>4873.7312004682781</v>
      </c>
      <c r="G2592" s="140">
        <v>13057.068749793305</v>
      </c>
      <c r="H2592" s="140">
        <f t="shared" si="320"/>
        <v>7543.1285414661743</v>
      </c>
      <c r="I2592" s="143">
        <v>1.0177639953527378</v>
      </c>
      <c r="J2592" s="144">
        <v>0.998713094534187</v>
      </c>
      <c r="K2592" s="145">
        <f t="shared" si="321"/>
        <v>7667.2449081585955</v>
      </c>
      <c r="L2592" s="140">
        <f t="shared" si="322"/>
        <v>7711.2814214651571</v>
      </c>
      <c r="N2592" s="140">
        <v>7437.5177632287996</v>
      </c>
      <c r="O2592" s="140">
        <f t="shared" si="323"/>
        <v>7675.5412324716308</v>
      </c>
      <c r="Q2592" s="140">
        <v>7288.0908161766911</v>
      </c>
      <c r="R2592" s="38">
        <f t="shared" si="324"/>
        <v>7641.321490708332</v>
      </c>
      <c r="S2592" s="38">
        <f t="shared" si="325"/>
        <v>7685.4649388516509</v>
      </c>
      <c r="T2592" s="38">
        <f t="shared" si="326"/>
        <v>7422.5750685235889</v>
      </c>
      <c r="U2592" s="32">
        <f t="shared" si="327"/>
        <v>7651.1443365096975</v>
      </c>
      <c r="W2592" s="140">
        <v>10590</v>
      </c>
      <c r="Y2592" s="141" t="s">
        <v>15578</v>
      </c>
      <c r="Z2592" s="141" t="s">
        <v>15578</v>
      </c>
      <c r="AA2592" s="147" t="s">
        <v>15578</v>
      </c>
      <c r="AB2592" s="147" t="s">
        <v>15578</v>
      </c>
    </row>
    <row r="2593" spans="1:28" x14ac:dyDescent="0.2">
      <c r="A2593" s="139" t="s">
        <v>56</v>
      </c>
      <c r="B2593" s="139" t="s">
        <v>354</v>
      </c>
      <c r="C2593" s="138" t="s">
        <v>3136</v>
      </c>
      <c r="D2593" t="s">
        <v>10818</v>
      </c>
      <c r="E2593" s="140">
        <v>5990.8090936708149</v>
      </c>
      <c r="F2593" s="140">
        <v>3897.0255199848211</v>
      </c>
      <c r="G2593" s="140">
        <v>8995.2448113809351</v>
      </c>
      <c r="H2593" s="140">
        <f t="shared" si="320"/>
        <v>5852.1113848548403</v>
      </c>
      <c r="I2593" s="143">
        <v>1.0177639953527378</v>
      </c>
      <c r="J2593" s="144">
        <v>0.998713094534187</v>
      </c>
      <c r="K2593" s="145">
        <f t="shared" si="321"/>
        <v>5948.4033674950233</v>
      </c>
      <c r="L2593" s="140">
        <f t="shared" si="322"/>
        <v>5982.5677834205871</v>
      </c>
      <c r="N2593" s="140">
        <v>5677.3029929884578</v>
      </c>
      <c r="O2593" s="140">
        <f t="shared" si="323"/>
        <v>5942.7150821036957</v>
      </c>
      <c r="Q2593" s="140">
        <v>5582.6660997199442</v>
      </c>
      <c r="R2593" s="38">
        <f t="shared" si="324"/>
        <v>5921.015487530879</v>
      </c>
      <c r="S2593" s="38">
        <f t="shared" si="325"/>
        <v>5955.220832829782</v>
      </c>
      <c r="T2593" s="38">
        <f t="shared" si="326"/>
        <v>5667.8393036616071</v>
      </c>
      <c r="U2593" s="32">
        <f t="shared" si="327"/>
        <v>5917.7028137037696</v>
      </c>
      <c r="W2593" s="140">
        <v>7013</v>
      </c>
      <c r="Y2593" s="141" t="s">
        <v>15578</v>
      </c>
      <c r="Z2593" s="141" t="s">
        <v>15578</v>
      </c>
      <c r="AA2593" s="147" t="s">
        <v>15578</v>
      </c>
      <c r="AB2593" s="147" t="s">
        <v>15578</v>
      </c>
    </row>
    <row r="2594" spans="1:28" x14ac:dyDescent="0.2">
      <c r="A2594" s="139" t="s">
        <v>56</v>
      </c>
      <c r="B2594" s="139" t="s">
        <v>354</v>
      </c>
      <c r="C2594" s="138" t="s">
        <v>3137</v>
      </c>
      <c r="D2594" t="s">
        <v>10819</v>
      </c>
      <c r="E2594" s="140">
        <v>8384.3199794368538</v>
      </c>
      <c r="F2594" s="140">
        <v>4600.0451397602019</v>
      </c>
      <c r="G2594" s="140">
        <v>4933.6695090551138</v>
      </c>
      <c r="H2594" s="140">
        <f t="shared" si="320"/>
        <v>7759.2821623163545</v>
      </c>
      <c r="I2594" s="143">
        <v>1.0177639953527378</v>
      </c>
      <c r="J2594" s="144">
        <v>0.998713094534187</v>
      </c>
      <c r="K2594" s="145">
        <f t="shared" si="321"/>
        <v>7886.9551702511799</v>
      </c>
      <c r="L2594" s="140">
        <f t="shared" si="322"/>
        <v>7932.2535806271744</v>
      </c>
      <c r="N2594" s="140">
        <v>8951.8209696748218</v>
      </c>
      <c r="O2594" s="140">
        <f t="shared" si="323"/>
        <v>8065.3593822187704</v>
      </c>
      <c r="Q2594" s="140">
        <v>10873.650110583116</v>
      </c>
      <c r="R2594" s="38">
        <f t="shared" si="324"/>
        <v>8203.5164175137033</v>
      </c>
      <c r="S2594" s="38">
        <f t="shared" si="325"/>
        <v>8250.9076314561771</v>
      </c>
      <c r="T2594" s="38">
        <f t="shared" si="326"/>
        <v>9144.0038837656521</v>
      </c>
      <c r="U2594" s="32">
        <f t="shared" si="327"/>
        <v>8367.5024675004552</v>
      </c>
      <c r="W2594" s="140">
        <v>13488</v>
      </c>
      <c r="Y2594" s="141" t="s">
        <v>15578</v>
      </c>
      <c r="Z2594" s="141" t="s">
        <v>15578</v>
      </c>
      <c r="AA2594" s="147" t="s">
        <v>15578</v>
      </c>
      <c r="AB2594" s="147" t="s">
        <v>15578</v>
      </c>
    </row>
    <row r="2595" spans="1:28" x14ac:dyDescent="0.2">
      <c r="A2595" s="139" t="s">
        <v>56</v>
      </c>
      <c r="B2595" s="139" t="s">
        <v>354</v>
      </c>
      <c r="C2595" s="138" t="s">
        <v>3138</v>
      </c>
      <c r="D2595" t="s">
        <v>10820</v>
      </c>
      <c r="E2595" s="140">
        <v>8280.6695194157091</v>
      </c>
      <c r="F2595" s="140">
        <v>5466.3099246171387</v>
      </c>
      <c r="G2595" s="140">
        <v>20054.483095914358</v>
      </c>
      <c r="H2595" s="140">
        <f t="shared" si="320"/>
        <v>8420.3129000947829</v>
      </c>
      <c r="I2595" s="143">
        <v>1.0177639953527378</v>
      </c>
      <c r="J2595" s="144">
        <v>0.998713094534187</v>
      </c>
      <c r="K2595" s="145">
        <f t="shared" si="321"/>
        <v>8558.8626593661465</v>
      </c>
      <c r="L2595" s="140">
        <f t="shared" si="322"/>
        <v>8608.0201434302271</v>
      </c>
      <c r="N2595" s="140">
        <v>8496.8905162948668</v>
      </c>
      <c r="O2595" s="140">
        <f t="shared" si="323"/>
        <v>8593.5120312060371</v>
      </c>
      <c r="Q2595" s="140">
        <v>10304.355550212351</v>
      </c>
      <c r="R2595" s="38">
        <f t="shared" si="324"/>
        <v>8750.3669713562958</v>
      </c>
      <c r="S2595" s="38">
        <f t="shared" si="325"/>
        <v>8800.9173075913004</v>
      </c>
      <c r="T2595" s="38">
        <f t="shared" si="326"/>
        <v>8677.6370196866155</v>
      </c>
      <c r="U2595" s="32">
        <f t="shared" si="327"/>
        <v>8784.8229113618145</v>
      </c>
      <c r="W2595" s="140">
        <v>13595</v>
      </c>
      <c r="Y2595" s="141" t="s">
        <v>15578</v>
      </c>
      <c r="Z2595" s="141" t="s">
        <v>15578</v>
      </c>
      <c r="AA2595" s="147" t="s">
        <v>15578</v>
      </c>
      <c r="AB2595" s="147" t="s">
        <v>15578</v>
      </c>
    </row>
    <row r="2596" spans="1:28" x14ac:dyDescent="0.2">
      <c r="A2596" s="139" t="s">
        <v>56</v>
      </c>
      <c r="B2596" s="139" t="s">
        <v>354</v>
      </c>
      <c r="C2596" s="138" t="s">
        <v>3139</v>
      </c>
      <c r="D2596" t="s">
        <v>10821</v>
      </c>
      <c r="E2596" s="140">
        <v>5626.1734370326021</v>
      </c>
      <c r="F2596" s="140">
        <v>5545.7258207208451</v>
      </c>
      <c r="G2596" s="140">
        <v>17881.595141870766</v>
      </c>
      <c r="H2596" s="140">
        <f t="shared" si="320"/>
        <v>6132.5867873455536</v>
      </c>
      <c r="I2596" s="143">
        <v>1.0177639953527378</v>
      </c>
      <c r="J2596" s="144">
        <v>0.998713094534187</v>
      </c>
      <c r="K2596" s="145">
        <f t="shared" si="321"/>
        <v>6233.4937765725099</v>
      </c>
      <c r="L2596" s="140">
        <f t="shared" si="322"/>
        <v>6269.295597816842</v>
      </c>
      <c r="N2596" s="140">
        <v>5899.0576211498164</v>
      </c>
      <c r="O2596" s="140">
        <f t="shared" si="323"/>
        <v>6220.9605655342311</v>
      </c>
      <c r="Q2596" s="140">
        <v>7678.0711991822682</v>
      </c>
      <c r="R2596" s="38">
        <f t="shared" si="324"/>
        <v>6390.5851932460255</v>
      </c>
      <c r="S2596" s="38">
        <f t="shared" si="325"/>
        <v>6427.5032140918374</v>
      </c>
      <c r="T2596" s="38">
        <f t="shared" si="326"/>
        <v>6076.9589789530619</v>
      </c>
      <c r="U2596" s="32">
        <f t="shared" si="327"/>
        <v>6381.7392244696866</v>
      </c>
      <c r="W2596" s="140">
        <v>9343</v>
      </c>
      <c r="Y2596" s="141" t="s">
        <v>15578</v>
      </c>
      <c r="Z2596" s="141" t="s">
        <v>15579</v>
      </c>
      <c r="AA2596" s="147" t="s">
        <v>15578</v>
      </c>
      <c r="AB2596" s="147" t="s">
        <v>15578</v>
      </c>
    </row>
    <row r="2597" spans="1:28" x14ac:dyDescent="0.2">
      <c r="A2597" s="139" t="s">
        <v>57</v>
      </c>
      <c r="B2597" s="139" t="s">
        <v>355</v>
      </c>
      <c r="C2597" s="138" t="s">
        <v>3140</v>
      </c>
      <c r="D2597" t="s">
        <v>10822</v>
      </c>
      <c r="E2597" s="140">
        <v>8265.3382017552449</v>
      </c>
      <c r="F2597" s="140">
        <v>14055.090640037337</v>
      </c>
      <c r="G2597" s="140">
        <v>8408.9924634866256</v>
      </c>
      <c r="H2597" s="140">
        <f t="shared" si="320"/>
        <v>9005.128743554631</v>
      </c>
      <c r="I2597" s="143">
        <v>0.97612471655234356</v>
      </c>
      <c r="J2597" s="144">
        <v>1.000664430995593</v>
      </c>
      <c r="K2597" s="145">
        <f t="shared" si="321"/>
        <v>8795.9691763112769</v>
      </c>
      <c r="L2597" s="140">
        <f t="shared" si="322"/>
        <v>8846.4884721361141</v>
      </c>
      <c r="N2597" s="140">
        <v>8877.3141203472696</v>
      </c>
      <c r="O2597" s="140">
        <f t="shared" si="323"/>
        <v>8850.5127991779573</v>
      </c>
      <c r="Q2597" s="140">
        <v>12698.665805836206</v>
      </c>
      <c r="R2597" s="38">
        <f t="shared" si="324"/>
        <v>9156.7440089270258</v>
      </c>
      <c r="S2597" s="38">
        <f t="shared" si="325"/>
        <v>9209.6419605197225</v>
      </c>
      <c r="T2597" s="38">
        <f t="shared" si="326"/>
        <v>9259.4492888961649</v>
      </c>
      <c r="U2597" s="32">
        <f t="shared" si="327"/>
        <v>9216.1443697178765</v>
      </c>
      <c r="W2597" s="140">
        <v>8425</v>
      </c>
      <c r="Y2597" s="141" t="s">
        <v>15578</v>
      </c>
      <c r="Z2597" s="141" t="s">
        <v>15578</v>
      </c>
      <c r="AA2597" s="147" t="s">
        <v>15578</v>
      </c>
      <c r="AB2597" s="147" t="s">
        <v>15578</v>
      </c>
    </row>
    <row r="2598" spans="1:28" x14ac:dyDescent="0.2">
      <c r="A2598" s="139" t="s">
        <v>57</v>
      </c>
      <c r="B2598" s="139" t="s">
        <v>355</v>
      </c>
      <c r="C2598" s="138" t="s">
        <v>3141</v>
      </c>
      <c r="D2598" t="s">
        <v>10823</v>
      </c>
      <c r="E2598" s="140">
        <v>4233.7009047518322</v>
      </c>
      <c r="F2598" s="140">
        <v>2257.3713555457771</v>
      </c>
      <c r="G2598" s="140">
        <v>4752.456816750886</v>
      </c>
      <c r="H2598" s="140">
        <f t="shared" si="320"/>
        <v>4005.108125032928</v>
      </c>
      <c r="I2598" s="143">
        <v>0.97612471655234356</v>
      </c>
      <c r="J2598" s="144">
        <v>1.000664430995593</v>
      </c>
      <c r="K2598" s="145">
        <f t="shared" si="321"/>
        <v>3912.0826163421925</v>
      </c>
      <c r="L2598" s="140">
        <f t="shared" si="322"/>
        <v>3934.5515057874236</v>
      </c>
      <c r="N2598" s="140">
        <v>4050.8587586344333</v>
      </c>
      <c r="O2598" s="140">
        <f t="shared" si="323"/>
        <v>3949.7355635431136</v>
      </c>
      <c r="Q2598" s="140">
        <v>3120.1816251941664</v>
      </c>
      <c r="R2598" s="38">
        <f t="shared" si="324"/>
        <v>3825.645360001422</v>
      </c>
      <c r="S2598" s="38">
        <f t="shared" si="325"/>
        <v>3847.7458798878447</v>
      </c>
      <c r="T2598" s="38">
        <f t="shared" si="326"/>
        <v>3957.7910452904071</v>
      </c>
      <c r="U2598" s="32">
        <f t="shared" si="327"/>
        <v>3862.112414272462</v>
      </c>
      <c r="W2598" s="140">
        <v>4703</v>
      </c>
      <c r="Y2598" s="141" t="s">
        <v>15578</v>
      </c>
      <c r="Z2598" s="141" t="s">
        <v>15578</v>
      </c>
      <c r="AA2598" s="147" t="s">
        <v>15578</v>
      </c>
      <c r="AB2598" s="147" t="s">
        <v>15578</v>
      </c>
    </row>
    <row r="2599" spans="1:28" x14ac:dyDescent="0.2">
      <c r="A2599" s="139" t="s">
        <v>57</v>
      </c>
      <c r="B2599" s="139" t="s">
        <v>355</v>
      </c>
      <c r="C2599" s="138" t="s">
        <v>3142</v>
      </c>
      <c r="D2599" t="s">
        <v>10824</v>
      </c>
      <c r="E2599" s="140">
        <v>11936.318072018101</v>
      </c>
      <c r="F2599" s="140">
        <v>18285.72883368504</v>
      </c>
      <c r="G2599" s="140">
        <v>13145.150659028266</v>
      </c>
      <c r="H2599" s="140">
        <f t="shared" si="320"/>
        <v>12791.93503896832</v>
      </c>
      <c r="I2599" s="143">
        <v>0.97612471655234356</v>
      </c>
      <c r="J2599" s="144">
        <v>1.000664430995593</v>
      </c>
      <c r="K2599" s="145">
        <f t="shared" si="321"/>
        <v>12494.820397617885</v>
      </c>
      <c r="L2599" s="140">
        <f t="shared" si="322"/>
        <v>12566.583896931348</v>
      </c>
      <c r="N2599" s="140">
        <v>12465.564945476051</v>
      </c>
      <c r="O2599" s="140">
        <f t="shared" si="323"/>
        <v>12553.395746100083</v>
      </c>
      <c r="Q2599" s="140">
        <v>11876.908198379861</v>
      </c>
      <c r="R2599" s="38">
        <f t="shared" si="324"/>
        <v>12405.443020408546</v>
      </c>
      <c r="S2599" s="38">
        <f t="shared" si="325"/>
        <v>12477.108508025078</v>
      </c>
      <c r="T2599" s="38">
        <f t="shared" si="326"/>
        <v>12406.699270766432</v>
      </c>
      <c r="U2599" s="32">
        <f t="shared" si="327"/>
        <v>12467.916493779194</v>
      </c>
      <c r="W2599" s="140">
        <v>12369</v>
      </c>
      <c r="Y2599" s="141" t="s">
        <v>15578</v>
      </c>
      <c r="Z2599" s="141" t="s">
        <v>15578</v>
      </c>
      <c r="AA2599" s="147" t="s">
        <v>15578</v>
      </c>
      <c r="AB2599" s="147" t="s">
        <v>15578</v>
      </c>
    </row>
    <row r="2600" spans="1:28" x14ac:dyDescent="0.2">
      <c r="A2600" s="139" t="s">
        <v>57</v>
      </c>
      <c r="B2600" s="139" t="s">
        <v>355</v>
      </c>
      <c r="C2600" s="138" t="s">
        <v>3143</v>
      </c>
      <c r="D2600" t="s">
        <v>10825</v>
      </c>
      <c r="E2600" s="140">
        <v>10876.774969052665</v>
      </c>
      <c r="F2600" s="140">
        <v>14999.304291959959</v>
      </c>
      <c r="G2600" s="140">
        <v>10159.771379483533</v>
      </c>
      <c r="H2600" s="140">
        <f t="shared" si="320"/>
        <v>11368.998705148644</v>
      </c>
      <c r="I2600" s="143">
        <v>0.97612471655234356</v>
      </c>
      <c r="J2600" s="144">
        <v>1.000664430995593</v>
      </c>
      <c r="K2600" s="145">
        <f t="shared" si="321"/>
        <v>11104.934201810906</v>
      </c>
      <c r="L2600" s="140">
        <f t="shared" si="322"/>
        <v>11168.714945559705</v>
      </c>
      <c r="N2600" s="140">
        <v>10375.666852338403</v>
      </c>
      <c r="O2600" s="140">
        <f t="shared" si="323"/>
        <v>11065.181522185396</v>
      </c>
      <c r="Q2600" s="140">
        <v>10514.693364293667</v>
      </c>
      <c r="R2600" s="38">
        <f t="shared" si="324"/>
        <v>11021.487938472395</v>
      </c>
      <c r="S2600" s="38">
        <f t="shared" si="325"/>
        <v>11085.158401999648</v>
      </c>
      <c r="T2600" s="38">
        <f t="shared" si="326"/>
        <v>10389.56950353393</v>
      </c>
      <c r="U2600" s="32">
        <f t="shared" si="327"/>
        <v>10994.348398754077</v>
      </c>
      <c r="W2600" s="140">
        <v>10218</v>
      </c>
      <c r="Y2600" s="141" t="s">
        <v>15578</v>
      </c>
      <c r="Z2600" s="141" t="s">
        <v>15578</v>
      </c>
      <c r="AA2600" s="147" t="s">
        <v>15578</v>
      </c>
      <c r="AB2600" s="147" t="s">
        <v>15578</v>
      </c>
    </row>
    <row r="2601" spans="1:28" x14ac:dyDescent="0.2">
      <c r="A2601" s="139" t="s">
        <v>57</v>
      </c>
      <c r="B2601" s="139" t="s">
        <v>355</v>
      </c>
      <c r="C2601" s="138" t="s">
        <v>3144</v>
      </c>
      <c r="D2601" t="s">
        <v>10826</v>
      </c>
      <c r="E2601" s="140">
        <v>12138.462757425683</v>
      </c>
      <c r="F2601" s="140">
        <v>11600.92682625152</v>
      </c>
      <c r="G2601" s="140">
        <v>15813.204442346179</v>
      </c>
      <c r="H2601" s="140">
        <f t="shared" si="320"/>
        <v>12225.243947355115</v>
      </c>
      <c r="I2601" s="143">
        <v>0.97612471655234356</v>
      </c>
      <c r="J2601" s="144">
        <v>1.000664430995593</v>
      </c>
      <c r="K2601" s="145">
        <f t="shared" si="321"/>
        <v>11941.291679009877</v>
      </c>
      <c r="L2601" s="140">
        <f t="shared" si="322"/>
        <v>12009.876008351008</v>
      </c>
      <c r="N2601" s="140">
        <v>11785.209554666835</v>
      </c>
      <c r="O2601" s="140">
        <f t="shared" si="323"/>
        <v>11980.545520999598</v>
      </c>
      <c r="Q2601" s="140">
        <v>10922.02730990173</v>
      </c>
      <c r="R2601" s="38">
        <f t="shared" si="324"/>
        <v>11813.996959527929</v>
      </c>
      <c r="S2601" s="38">
        <f t="shared" si="325"/>
        <v>11882.245699328027</v>
      </c>
      <c r="T2601" s="38">
        <f t="shared" si="326"/>
        <v>11698.891330190325</v>
      </c>
      <c r="U2601" s="32">
        <f t="shared" si="327"/>
        <v>11858.308556436283</v>
      </c>
      <c r="W2601" s="140">
        <v>12254</v>
      </c>
      <c r="Y2601" s="141" t="s">
        <v>15578</v>
      </c>
      <c r="Z2601" s="141" t="s">
        <v>15578</v>
      </c>
      <c r="AA2601" s="147" t="s">
        <v>15578</v>
      </c>
      <c r="AB2601" s="147" t="s">
        <v>15578</v>
      </c>
    </row>
    <row r="2602" spans="1:28" x14ac:dyDescent="0.2">
      <c r="A2602" s="139" t="s">
        <v>57</v>
      </c>
      <c r="B2602" s="139" t="s">
        <v>355</v>
      </c>
      <c r="C2602" s="138" t="s">
        <v>3145</v>
      </c>
      <c r="D2602" t="s">
        <v>10827</v>
      </c>
      <c r="E2602" s="140">
        <v>8851.2542584228413</v>
      </c>
      <c r="F2602" s="140">
        <v>10760.027792778681</v>
      </c>
      <c r="G2602" s="140">
        <v>7818.525197568184</v>
      </c>
      <c r="H2602" s="140">
        <f t="shared" si="320"/>
        <v>9049.619919581115</v>
      </c>
      <c r="I2602" s="143">
        <v>0.97612471655234356</v>
      </c>
      <c r="J2602" s="144">
        <v>1.000664430995593</v>
      </c>
      <c r="K2602" s="145">
        <f t="shared" si="321"/>
        <v>8839.4269684307837</v>
      </c>
      <c r="L2602" s="140">
        <f t="shared" si="322"/>
        <v>8890.1958623399223</v>
      </c>
      <c r="N2602" s="140">
        <v>9120.3268603387824</v>
      </c>
      <c r="O2602" s="140">
        <f t="shared" si="323"/>
        <v>8920.2397528063721</v>
      </c>
      <c r="Q2602" s="140">
        <v>8092.7521689200676</v>
      </c>
      <c r="R2602" s="38">
        <f t="shared" si="324"/>
        <v>8745.9626829074368</v>
      </c>
      <c r="S2602" s="38">
        <f t="shared" si="325"/>
        <v>8796.487575836727</v>
      </c>
      <c r="T2602" s="38">
        <f t="shared" si="326"/>
        <v>9017.569391196912</v>
      </c>
      <c r="U2602" s="32">
        <f t="shared" si="327"/>
        <v>8825.35008415835</v>
      </c>
      <c r="W2602" s="140">
        <v>8280</v>
      </c>
      <c r="Y2602" s="141" t="s">
        <v>15578</v>
      </c>
      <c r="Z2602" s="141" t="s">
        <v>15578</v>
      </c>
      <c r="AA2602" s="147" t="s">
        <v>15578</v>
      </c>
      <c r="AB2602" s="147" t="s">
        <v>15578</v>
      </c>
    </row>
    <row r="2603" spans="1:28" x14ac:dyDescent="0.2">
      <c r="A2603" s="139" t="s">
        <v>57</v>
      </c>
      <c r="B2603" s="139" t="s">
        <v>355</v>
      </c>
      <c r="C2603" s="138" t="s">
        <v>3146</v>
      </c>
      <c r="D2603" t="s">
        <v>10828</v>
      </c>
      <c r="E2603" s="140">
        <v>9049.0388132997014</v>
      </c>
      <c r="F2603" s="140">
        <v>5865.4829651018854</v>
      </c>
      <c r="G2603" s="140">
        <v>4530.0427564378151</v>
      </c>
      <c r="H2603" s="140">
        <f t="shared" si="320"/>
        <v>8455.0956151030023</v>
      </c>
      <c r="I2603" s="143">
        <v>0.97612471655234356</v>
      </c>
      <c r="J2603" s="144">
        <v>1.000664430995593</v>
      </c>
      <c r="K2603" s="145">
        <f t="shared" si="321"/>
        <v>8258.7115110865107</v>
      </c>
      <c r="L2603" s="140">
        <f t="shared" si="322"/>
        <v>8306.1450890808719</v>
      </c>
      <c r="N2603" s="140">
        <v>7046.0631023595324</v>
      </c>
      <c r="O2603" s="140">
        <f t="shared" si="323"/>
        <v>8141.6398050600255</v>
      </c>
      <c r="Q2603" s="140">
        <v>9593.7217373847307</v>
      </c>
      <c r="R2603" s="38">
        <f t="shared" si="324"/>
        <v>8369.9294687653655</v>
      </c>
      <c r="S2603" s="38">
        <f t="shared" si="325"/>
        <v>8418.2820407539875</v>
      </c>
      <c r="T2603" s="38">
        <f t="shared" si="326"/>
        <v>7300.8289658620524</v>
      </c>
      <c r="U2603" s="32">
        <f t="shared" si="327"/>
        <v>8272.3971400870287</v>
      </c>
      <c r="W2603" s="140">
        <v>11157</v>
      </c>
      <c r="Y2603" s="141" t="s">
        <v>15578</v>
      </c>
      <c r="Z2603" s="141" t="s">
        <v>15578</v>
      </c>
      <c r="AA2603" s="147" t="s">
        <v>15578</v>
      </c>
      <c r="AB2603" s="147" t="s">
        <v>15578</v>
      </c>
    </row>
    <row r="2604" spans="1:28" x14ac:dyDescent="0.2">
      <c r="A2604" s="139" t="s">
        <v>57</v>
      </c>
      <c r="B2604" s="139" t="s">
        <v>355</v>
      </c>
      <c r="C2604" s="138" t="s">
        <v>3147</v>
      </c>
      <c r="D2604" t="s">
        <v>10829</v>
      </c>
      <c r="E2604" s="140">
        <v>15302.873362410324</v>
      </c>
      <c r="F2604" s="140">
        <v>15851.989273872219</v>
      </c>
      <c r="G2604" s="140">
        <v>24693.630362231361</v>
      </c>
      <c r="H2604" s="140">
        <f t="shared" si="320"/>
        <v>15768.315725658291</v>
      </c>
      <c r="I2604" s="143">
        <v>0.97612471655234356</v>
      </c>
      <c r="J2604" s="144">
        <v>1.000664430995593</v>
      </c>
      <c r="K2604" s="145">
        <f t="shared" si="321"/>
        <v>15402.069535597337</v>
      </c>
      <c r="L2604" s="140">
        <f t="shared" si="322"/>
        <v>15490.530703614964</v>
      </c>
      <c r="N2604" s="140">
        <v>15408.868602264067</v>
      </c>
      <c r="O2604" s="140">
        <f t="shared" si="323"/>
        <v>15479.869613846176</v>
      </c>
      <c r="Q2604" s="140">
        <v>18736.079344643495</v>
      </c>
      <c r="R2604" s="38">
        <f t="shared" si="324"/>
        <v>15691.952757243178</v>
      </c>
      <c r="S2604" s="38">
        <f t="shared" si="325"/>
        <v>15782.604211137517</v>
      </c>
      <c r="T2604" s="38">
        <f t="shared" si="326"/>
        <v>15741.58967650201</v>
      </c>
      <c r="U2604" s="32">
        <f t="shared" si="327"/>
        <v>15777.249712191973</v>
      </c>
      <c r="W2604" s="140">
        <v>17209</v>
      </c>
      <c r="Y2604" s="141" t="s">
        <v>15578</v>
      </c>
      <c r="Z2604" s="141" t="s">
        <v>15578</v>
      </c>
      <c r="AA2604" s="147" t="s">
        <v>15578</v>
      </c>
      <c r="AB2604" s="147" t="s">
        <v>15578</v>
      </c>
    </row>
    <row r="2605" spans="1:28" x14ac:dyDescent="0.2">
      <c r="A2605" s="139" t="s">
        <v>57</v>
      </c>
      <c r="B2605" s="139" t="s">
        <v>355</v>
      </c>
      <c r="C2605" s="138" t="s">
        <v>3148</v>
      </c>
      <c r="D2605" t="s">
        <v>10830</v>
      </c>
      <c r="E2605" s="140">
        <v>12567.77804422038</v>
      </c>
      <c r="F2605" s="140">
        <v>13758.211299626302</v>
      </c>
      <c r="G2605" s="140">
        <v>11021.695722396138</v>
      </c>
      <c r="H2605" s="140">
        <f t="shared" si="320"/>
        <v>12653.468862226766</v>
      </c>
      <c r="I2605" s="143">
        <v>0.97612471655234356</v>
      </c>
      <c r="J2605" s="144">
        <v>1.000664430995593</v>
      </c>
      <c r="K2605" s="145">
        <f t="shared" si="321"/>
        <v>12359.570335429478</v>
      </c>
      <c r="L2605" s="140">
        <f t="shared" si="322"/>
        <v>12430.557031440763</v>
      </c>
      <c r="N2605" s="140">
        <v>12997.073147872612</v>
      </c>
      <c r="O2605" s="140">
        <f t="shared" si="323"/>
        <v>12504.516421082142</v>
      </c>
      <c r="Q2605" s="140">
        <v>10765.102014440623</v>
      </c>
      <c r="R2605" s="38">
        <f t="shared" si="324"/>
        <v>12175.119706685458</v>
      </c>
      <c r="S2605" s="38">
        <f t="shared" si="325"/>
        <v>12245.454630567971</v>
      </c>
      <c r="T2605" s="38">
        <f t="shared" si="326"/>
        <v>12773.876034529412</v>
      </c>
      <c r="U2605" s="32">
        <f t="shared" si="327"/>
        <v>12314.440707710104</v>
      </c>
      <c r="W2605" s="140">
        <v>12120</v>
      </c>
      <c r="Y2605" s="141" t="s">
        <v>15578</v>
      </c>
      <c r="Z2605" s="141" t="s">
        <v>15578</v>
      </c>
      <c r="AA2605" s="147" t="s">
        <v>15578</v>
      </c>
      <c r="AB2605" s="147" t="s">
        <v>15578</v>
      </c>
    </row>
    <row r="2606" spans="1:28" x14ac:dyDescent="0.2">
      <c r="A2606" s="139" t="s">
        <v>57</v>
      </c>
      <c r="B2606" s="139" t="s">
        <v>355</v>
      </c>
      <c r="C2606" s="138" t="s">
        <v>3149</v>
      </c>
      <c r="D2606" t="s">
        <v>10831</v>
      </c>
      <c r="E2606" s="140">
        <v>10699.02587809427</v>
      </c>
      <c r="F2606" s="140">
        <v>16810.738332043693</v>
      </c>
      <c r="G2606" s="140">
        <v>5964.4302874343766</v>
      </c>
      <c r="H2606" s="140">
        <f t="shared" si="320"/>
        <v>11273.983268012513</v>
      </c>
      <c r="I2606" s="143">
        <v>0.97612471655234356</v>
      </c>
      <c r="J2606" s="144">
        <v>1.000664430995593</v>
      </c>
      <c r="K2606" s="145">
        <f t="shared" si="321"/>
        <v>11012.125661242138</v>
      </c>
      <c r="L2606" s="140">
        <f t="shared" si="322"/>
        <v>11075.373362864244</v>
      </c>
      <c r="N2606" s="140">
        <v>11224.21101151173</v>
      </c>
      <c r="O2606" s="140">
        <f t="shared" si="323"/>
        <v>11094.804304598008</v>
      </c>
      <c r="Q2606" s="140">
        <v>16565.812584961091</v>
      </c>
      <c r="R2606" s="38">
        <f t="shared" si="324"/>
        <v>11529.017411307297</v>
      </c>
      <c r="S2606" s="38">
        <f t="shared" si="325"/>
        <v>11595.619841640624</v>
      </c>
      <c r="T2606" s="38">
        <f t="shared" si="326"/>
        <v>11758.371168856667</v>
      </c>
      <c r="U2606" s="32">
        <f t="shared" si="327"/>
        <v>11616.867231564916</v>
      </c>
      <c r="W2606" s="140">
        <v>11474</v>
      </c>
      <c r="Y2606" s="141" t="s">
        <v>15578</v>
      </c>
      <c r="Z2606" s="141" t="s">
        <v>15578</v>
      </c>
      <c r="AA2606" s="147" t="s">
        <v>15578</v>
      </c>
      <c r="AB2606" s="147" t="s">
        <v>15578</v>
      </c>
    </row>
    <row r="2607" spans="1:28" x14ac:dyDescent="0.2">
      <c r="A2607" s="139" t="s">
        <v>57</v>
      </c>
      <c r="B2607" s="139" t="s">
        <v>355</v>
      </c>
      <c r="C2607" s="138" t="s">
        <v>3150</v>
      </c>
      <c r="D2607" t="s">
        <v>10832</v>
      </c>
      <c r="E2607" s="140">
        <v>12800.706353698251</v>
      </c>
      <c r="F2607" s="140">
        <v>19388.289928438862</v>
      </c>
      <c r="G2607" s="140">
        <v>15449.435243946624</v>
      </c>
      <c r="H2607" s="140">
        <f t="shared" si="320"/>
        <v>13747.203564891888</v>
      </c>
      <c r="I2607" s="143">
        <v>0.97612471655234356</v>
      </c>
      <c r="J2607" s="144">
        <v>1.000664430995593</v>
      </c>
      <c r="K2607" s="145">
        <f t="shared" si="321"/>
        <v>13427.90117285256</v>
      </c>
      <c r="L2607" s="140">
        <f t="shared" si="322"/>
        <v>13505.023784137393</v>
      </c>
      <c r="N2607" s="140">
        <v>12417.003961090237</v>
      </c>
      <c r="O2607" s="140">
        <f t="shared" si="323"/>
        <v>13362.981431420018</v>
      </c>
      <c r="Q2607" s="140">
        <v>14147.521925434536</v>
      </c>
      <c r="R2607" s="38">
        <f t="shared" si="324"/>
        <v>13467.003200822621</v>
      </c>
      <c r="S2607" s="38">
        <f t="shared" si="325"/>
        <v>13544.801256847915</v>
      </c>
      <c r="T2607" s="38">
        <f t="shared" si="326"/>
        <v>12590.055757524668</v>
      </c>
      <c r="U2607" s="32">
        <f t="shared" si="327"/>
        <v>13420.158034272805</v>
      </c>
      <c r="W2607" s="140">
        <v>12973</v>
      </c>
      <c r="Y2607" s="141" t="s">
        <v>15578</v>
      </c>
      <c r="Z2607" s="141" t="s">
        <v>15578</v>
      </c>
      <c r="AA2607" s="147" t="s">
        <v>15578</v>
      </c>
      <c r="AB2607" s="147" t="s">
        <v>15578</v>
      </c>
    </row>
    <row r="2608" spans="1:28" x14ac:dyDescent="0.2">
      <c r="A2608" s="139" t="s">
        <v>57</v>
      </c>
      <c r="B2608" s="139" t="s">
        <v>355</v>
      </c>
      <c r="C2608" s="138" t="s">
        <v>3151</v>
      </c>
      <c r="D2608" t="s">
        <v>10833</v>
      </c>
      <c r="E2608" s="140">
        <v>13217.631718634746</v>
      </c>
      <c r="F2608" s="140">
        <v>21383.078686858771</v>
      </c>
      <c r="G2608" s="140">
        <v>7731.0157036208802</v>
      </c>
      <c r="H2608" s="140">
        <f t="shared" si="320"/>
        <v>14021.158508233802</v>
      </c>
      <c r="I2608" s="143">
        <v>0.97612471655234356</v>
      </c>
      <c r="J2608" s="144">
        <v>1.000664430995593</v>
      </c>
      <c r="K2608" s="145">
        <f t="shared" si="321"/>
        <v>13695.49304254774</v>
      </c>
      <c r="L2608" s="140">
        <f t="shared" si="322"/>
        <v>13774.152556992925</v>
      </c>
      <c r="N2608" s="140">
        <v>14115.743866751705</v>
      </c>
      <c r="O2608" s="140">
        <f t="shared" si="323"/>
        <v>13818.747730976114</v>
      </c>
      <c r="Q2608" s="140">
        <v>27042.822849141281</v>
      </c>
      <c r="R2608" s="38">
        <f t="shared" si="324"/>
        <v>14967.41442677974</v>
      </c>
      <c r="S2608" s="38">
        <f t="shared" si="325"/>
        <v>15053.880266934682</v>
      </c>
      <c r="T2608" s="38">
        <f t="shared" si="326"/>
        <v>15408.451764990663</v>
      </c>
      <c r="U2608" s="32">
        <f t="shared" si="327"/>
        <v>15100.170020782496</v>
      </c>
      <c r="W2608" s="140">
        <v>14467</v>
      </c>
      <c r="Y2608" s="141" t="s">
        <v>15578</v>
      </c>
      <c r="Z2608" s="141" t="s">
        <v>15578</v>
      </c>
      <c r="AA2608" s="147" t="s">
        <v>15578</v>
      </c>
      <c r="AB2608" s="147" t="s">
        <v>15578</v>
      </c>
    </row>
    <row r="2609" spans="1:28" x14ac:dyDescent="0.2">
      <c r="A2609" s="139" t="s">
        <v>57</v>
      </c>
      <c r="B2609" s="139" t="s">
        <v>355</v>
      </c>
      <c r="C2609" s="138" t="s">
        <v>3152</v>
      </c>
      <c r="D2609" t="s">
        <v>10834</v>
      </c>
      <c r="E2609" s="140">
        <v>13420.423082452749</v>
      </c>
      <c r="F2609" s="140">
        <v>16110.789754087366</v>
      </c>
      <c r="G2609" s="140">
        <v>10973.273233837912</v>
      </c>
      <c r="H2609" s="140">
        <f t="shared" si="320"/>
        <v>13658.217264975168</v>
      </c>
      <c r="I2609" s="143">
        <v>0.97612471655234356</v>
      </c>
      <c r="J2609" s="144">
        <v>1.000664430995593</v>
      </c>
      <c r="K2609" s="145">
        <f t="shared" si="321"/>
        <v>13340.981732445705</v>
      </c>
      <c r="L2609" s="140">
        <f t="shared" si="322"/>
        <v>13417.605125414189</v>
      </c>
      <c r="N2609" s="140">
        <v>13438.002704305803</v>
      </c>
      <c r="O2609" s="140">
        <f t="shared" si="323"/>
        <v>13420.268054925335</v>
      </c>
      <c r="Q2609" s="140">
        <v>10658.103203924938</v>
      </c>
      <c r="R2609" s="38">
        <f t="shared" si="324"/>
        <v>13047.938606046167</v>
      </c>
      <c r="S2609" s="38">
        <f t="shared" si="325"/>
        <v>13123.315751469716</v>
      </c>
      <c r="T2609" s="38">
        <f t="shared" si="326"/>
        <v>13160.012754267718</v>
      </c>
      <c r="U2609" s="32">
        <f t="shared" si="327"/>
        <v>13128.106591217935</v>
      </c>
      <c r="W2609" s="140">
        <v>12830</v>
      </c>
      <c r="Y2609" s="141" t="s">
        <v>15578</v>
      </c>
      <c r="Z2609" s="141" t="s">
        <v>15578</v>
      </c>
      <c r="AA2609" s="147" t="s">
        <v>15578</v>
      </c>
      <c r="AB2609" s="147" t="s">
        <v>15578</v>
      </c>
    </row>
    <row r="2610" spans="1:28" x14ac:dyDescent="0.2">
      <c r="A2610" s="139" t="s">
        <v>57</v>
      </c>
      <c r="B2610" s="139" t="s">
        <v>355</v>
      </c>
      <c r="C2610" s="138" t="s">
        <v>3153</v>
      </c>
      <c r="D2610" t="s">
        <v>9325</v>
      </c>
      <c r="E2610" s="140">
        <v>8479.5165641623025</v>
      </c>
      <c r="F2610" s="140">
        <v>5232.5895390357755</v>
      </c>
      <c r="G2610" s="140">
        <v>8347.797185485495</v>
      </c>
      <c r="H2610" s="140">
        <f t="shared" si="320"/>
        <v>8062.4812477464748</v>
      </c>
      <c r="I2610" s="143">
        <v>0.97612471655234356</v>
      </c>
      <c r="J2610" s="144">
        <v>1.000664430995593</v>
      </c>
      <c r="K2610" s="145">
        <f t="shared" si="321"/>
        <v>7875.2162861107727</v>
      </c>
      <c r="L2610" s="140">
        <f t="shared" si="322"/>
        <v>7920.4472746769979</v>
      </c>
      <c r="N2610" s="140">
        <v>8153.9079063404433</v>
      </c>
      <c r="O2610" s="140">
        <f t="shared" si="323"/>
        <v>7950.9258529950721</v>
      </c>
      <c r="Q2610" s="140">
        <v>5975.3451949885057</v>
      </c>
      <c r="R2610" s="38">
        <f t="shared" si="324"/>
        <v>7671.3504124555293</v>
      </c>
      <c r="S2610" s="38">
        <f t="shared" si="325"/>
        <v>7715.6673358480648</v>
      </c>
      <c r="T2610" s="38">
        <f t="shared" si="326"/>
        <v>7936.0516352052491</v>
      </c>
      <c r="U2610" s="32">
        <f t="shared" si="327"/>
        <v>7744.438782580527</v>
      </c>
      <c r="W2610" s="140">
        <v>9410</v>
      </c>
      <c r="Y2610" s="141" t="s">
        <v>15578</v>
      </c>
      <c r="Z2610" s="141" t="s">
        <v>15578</v>
      </c>
      <c r="AA2610" s="147" t="s">
        <v>15578</v>
      </c>
      <c r="AB2610" s="147" t="s">
        <v>15578</v>
      </c>
    </row>
    <row r="2611" spans="1:28" x14ac:dyDescent="0.2">
      <c r="A2611" s="139" t="s">
        <v>57</v>
      </c>
      <c r="B2611" s="139" t="s">
        <v>355</v>
      </c>
      <c r="C2611" s="138" t="s">
        <v>3154</v>
      </c>
      <c r="D2611" t="s">
        <v>10835</v>
      </c>
      <c r="E2611" s="140">
        <v>5850.7555470144043</v>
      </c>
      <c r="F2611" s="140">
        <v>6349.1423153692194</v>
      </c>
      <c r="G2611" s="140">
        <v>3907.4364352334555</v>
      </c>
      <c r="H2611" s="140">
        <f t="shared" si="320"/>
        <v>5831.998444142424</v>
      </c>
      <c r="I2611" s="143">
        <v>0.97612471655234356</v>
      </c>
      <c r="J2611" s="144">
        <v>1.000664430995593</v>
      </c>
      <c r="K2611" s="145">
        <f t="shared" si="321"/>
        <v>5696.5402729737079</v>
      </c>
      <c r="L2611" s="140">
        <f t="shared" si="322"/>
        <v>5729.2581233276524</v>
      </c>
      <c r="N2611" s="140">
        <v>5787.0698721668059</v>
      </c>
      <c r="O2611" s="140">
        <f t="shared" si="323"/>
        <v>5736.8055196580062</v>
      </c>
      <c r="Q2611" s="140">
        <v>3784.3019479508384</v>
      </c>
      <c r="R2611" s="38">
        <f t="shared" si="324"/>
        <v>5496.5267498374242</v>
      </c>
      <c r="S2611" s="38">
        <f t="shared" si="325"/>
        <v>5528.2798495918123</v>
      </c>
      <c r="T2611" s="38">
        <f t="shared" si="326"/>
        <v>5586.7930797452091</v>
      </c>
      <c r="U2611" s="32">
        <f t="shared" si="327"/>
        <v>5535.918825187684</v>
      </c>
      <c r="W2611" s="140">
        <v>5757</v>
      </c>
      <c r="Y2611" s="141" t="s">
        <v>15578</v>
      </c>
      <c r="Z2611" s="141" t="s">
        <v>15578</v>
      </c>
      <c r="AA2611" s="147" t="s">
        <v>15578</v>
      </c>
      <c r="AB2611" s="147" t="s">
        <v>15578</v>
      </c>
    </row>
    <row r="2612" spans="1:28" x14ac:dyDescent="0.2">
      <c r="A2612" s="139" t="s">
        <v>57</v>
      </c>
      <c r="B2612" s="139" t="s">
        <v>355</v>
      </c>
      <c r="C2612" s="138" t="s">
        <v>3155</v>
      </c>
      <c r="D2612" t="s">
        <v>10836</v>
      </c>
      <c r="E2612" s="140">
        <v>2699.748592890121</v>
      </c>
      <c r="F2612" s="140">
        <v>5522.1503375978837</v>
      </c>
      <c r="G2612" s="140">
        <v>1617.7582379630846</v>
      </c>
      <c r="H2612" s="140">
        <f t="shared" si="320"/>
        <v>3011.8217741584081</v>
      </c>
      <c r="I2612" s="143">
        <v>0.97612471655234356</v>
      </c>
      <c r="J2612" s="144">
        <v>1.000664430995593</v>
      </c>
      <c r="K2612" s="145">
        <f t="shared" si="321"/>
        <v>2941.8670453769932</v>
      </c>
      <c r="L2612" s="140">
        <f t="shared" si="322"/>
        <v>2958.7635406424606</v>
      </c>
      <c r="N2612" s="140">
        <v>2996.4768425733787</v>
      </c>
      <c r="O2612" s="140">
        <f t="shared" si="323"/>
        <v>2963.6870595173332</v>
      </c>
      <c r="Q2612" s="140">
        <v>4096.593907305195</v>
      </c>
      <c r="R2612" s="38">
        <f t="shared" si="324"/>
        <v>3047.824689273089</v>
      </c>
      <c r="S2612" s="38">
        <f t="shared" si="325"/>
        <v>3065.4317865905427</v>
      </c>
      <c r="T2612" s="38">
        <f t="shared" si="326"/>
        <v>3106.4885490465604</v>
      </c>
      <c r="U2612" s="32">
        <f t="shared" si="327"/>
        <v>3070.7917984310238</v>
      </c>
      <c r="W2612" s="140">
        <v>3447</v>
      </c>
      <c r="Y2612" s="141" t="s">
        <v>15578</v>
      </c>
      <c r="Z2612" s="141" t="s">
        <v>15578</v>
      </c>
      <c r="AA2612" s="147" t="s">
        <v>15578</v>
      </c>
      <c r="AB2612" s="147" t="s">
        <v>15578</v>
      </c>
    </row>
    <row r="2613" spans="1:28" x14ac:dyDescent="0.2">
      <c r="A2613" s="139" t="s">
        <v>57</v>
      </c>
      <c r="B2613" s="139" t="s">
        <v>355</v>
      </c>
      <c r="C2613" s="138" t="s">
        <v>3156</v>
      </c>
      <c r="D2613" t="s">
        <v>10837</v>
      </c>
      <c r="E2613" s="140">
        <v>20324.017114075785</v>
      </c>
      <c r="F2613" s="140">
        <v>16618.541041177359</v>
      </c>
      <c r="G2613" s="140">
        <v>19336.139667315332</v>
      </c>
      <c r="H2613" s="140">
        <f t="shared" si="320"/>
        <v>19812.779873402549</v>
      </c>
      <c r="I2613" s="143">
        <v>0.97612471655234356</v>
      </c>
      <c r="J2613" s="144">
        <v>1.000664430995593</v>
      </c>
      <c r="K2613" s="145">
        <f t="shared" si="321"/>
        <v>19352.594063491193</v>
      </c>
      <c r="L2613" s="140">
        <f t="shared" si="322"/>
        <v>19463.744910529691</v>
      </c>
      <c r="N2613" s="140">
        <v>20647.437796657345</v>
      </c>
      <c r="O2613" s="140">
        <f t="shared" si="323"/>
        <v>19618.277501645083</v>
      </c>
      <c r="Q2613" s="140">
        <v>18032.336380548397</v>
      </c>
      <c r="R2613" s="38">
        <f t="shared" si="324"/>
        <v>19178.685099729642</v>
      </c>
      <c r="S2613" s="38">
        <f t="shared" si="325"/>
        <v>19289.479193681378</v>
      </c>
      <c r="T2613" s="38">
        <f t="shared" si="326"/>
        <v>20385.927655046453</v>
      </c>
      <c r="U2613" s="32">
        <f t="shared" si="327"/>
        <v>19432.62191570409</v>
      </c>
      <c r="W2613" s="140">
        <v>20462</v>
      </c>
      <c r="Y2613" s="141" t="s">
        <v>15578</v>
      </c>
      <c r="Z2613" s="141" t="s">
        <v>15578</v>
      </c>
      <c r="AA2613" s="147" t="s">
        <v>15578</v>
      </c>
      <c r="AB2613" s="147" t="s">
        <v>15578</v>
      </c>
    </row>
    <row r="2614" spans="1:28" x14ac:dyDescent="0.2">
      <c r="A2614" s="139" t="s">
        <v>57</v>
      </c>
      <c r="B2614" s="139" t="s">
        <v>355</v>
      </c>
      <c r="C2614" s="138" t="s">
        <v>3157</v>
      </c>
      <c r="D2614" t="s">
        <v>10838</v>
      </c>
      <c r="E2614" s="140">
        <v>7520.8815225991111</v>
      </c>
      <c r="F2614" s="140">
        <v>5668.4703277677718</v>
      </c>
      <c r="G2614" s="140">
        <v>4799.9072242402945</v>
      </c>
      <c r="H2614" s="140">
        <f t="shared" si="320"/>
        <v>7171.4270598935318</v>
      </c>
      <c r="I2614" s="143">
        <v>0.97612471655234356</v>
      </c>
      <c r="J2614" s="144">
        <v>1.000664430995593</v>
      </c>
      <c r="K2614" s="145">
        <f t="shared" si="321"/>
        <v>7004.8583607576957</v>
      </c>
      <c r="L2614" s="140">
        <f t="shared" si="322"/>
        <v>7045.0904835226611</v>
      </c>
      <c r="N2614" s="140">
        <v>7496.1278839152264</v>
      </c>
      <c r="O2614" s="140">
        <f t="shared" si="323"/>
        <v>7103.9739819279212</v>
      </c>
      <c r="Q2614" s="140">
        <v>5803.365381066692</v>
      </c>
      <c r="R2614" s="38">
        <f t="shared" si="324"/>
        <v>6871.2297508739512</v>
      </c>
      <c r="S2614" s="38">
        <f t="shared" si="325"/>
        <v>6910.9244260106225</v>
      </c>
      <c r="T2614" s="38">
        <f t="shared" si="326"/>
        <v>7326.8516336303728</v>
      </c>
      <c r="U2614" s="32">
        <f t="shared" si="327"/>
        <v>6965.2242447069557</v>
      </c>
      <c r="W2614" s="140">
        <v>8379</v>
      </c>
      <c r="Y2614" s="141" t="s">
        <v>15578</v>
      </c>
      <c r="Z2614" s="141" t="s">
        <v>15578</v>
      </c>
      <c r="AA2614" s="147" t="s">
        <v>15578</v>
      </c>
      <c r="AB2614" s="147" t="s">
        <v>15578</v>
      </c>
    </row>
    <row r="2615" spans="1:28" x14ac:dyDescent="0.2">
      <c r="A2615" s="139" t="s">
        <v>57</v>
      </c>
      <c r="B2615" s="139" t="s">
        <v>355</v>
      </c>
      <c r="C2615" s="138" t="s">
        <v>3158</v>
      </c>
      <c r="D2615" t="s">
        <v>10839</v>
      </c>
      <c r="E2615" s="140">
        <v>10834.420570078895</v>
      </c>
      <c r="F2615" s="140">
        <v>12214.721325841616</v>
      </c>
      <c r="G2615" s="140">
        <v>3645.6847685718008</v>
      </c>
      <c r="H2615" s="140">
        <f t="shared" si="320"/>
        <v>10706.315898338096</v>
      </c>
      <c r="I2615" s="143">
        <v>0.97612471655234356</v>
      </c>
      <c r="J2615" s="144">
        <v>1.000664430995593</v>
      </c>
      <c r="K2615" s="145">
        <f t="shared" si="321"/>
        <v>10457.643340306116</v>
      </c>
      <c r="L2615" s="140">
        <f t="shared" si="322"/>
        <v>10517.706394979203</v>
      </c>
      <c r="N2615" s="140">
        <v>10643.127011914421</v>
      </c>
      <c r="O2615" s="140">
        <f t="shared" si="323"/>
        <v>10534.080213848465</v>
      </c>
      <c r="Q2615" s="140">
        <v>9680.6536284883277</v>
      </c>
      <c r="R2615" s="38">
        <f t="shared" si="324"/>
        <v>10357.459389939375</v>
      </c>
      <c r="S2615" s="38">
        <f t="shared" si="325"/>
        <v>10417.293801046442</v>
      </c>
      <c r="T2615" s="38">
        <f t="shared" si="326"/>
        <v>10546.879673571812</v>
      </c>
      <c r="U2615" s="32">
        <f t="shared" si="327"/>
        <v>10434.211399257922</v>
      </c>
      <c r="W2615" s="140">
        <v>10788</v>
      </c>
      <c r="Y2615" s="141" t="s">
        <v>15578</v>
      </c>
      <c r="Z2615" s="141" t="s">
        <v>15578</v>
      </c>
      <c r="AA2615" s="147" t="s">
        <v>15578</v>
      </c>
      <c r="AB2615" s="147" t="s">
        <v>15578</v>
      </c>
    </row>
    <row r="2616" spans="1:28" x14ac:dyDescent="0.2">
      <c r="A2616" s="139" t="s">
        <v>57</v>
      </c>
      <c r="B2616" s="139" t="s">
        <v>355</v>
      </c>
      <c r="C2616" s="138" t="s">
        <v>3159</v>
      </c>
      <c r="D2616" t="s">
        <v>10840</v>
      </c>
      <c r="E2616" s="140">
        <v>12486.54176849239</v>
      </c>
      <c r="F2616" s="140">
        <v>23491.945196401408</v>
      </c>
      <c r="G2616" s="140">
        <v>25930.307384079977</v>
      </c>
      <c r="H2616" s="140">
        <f t="shared" si="320"/>
        <v>14447.957240988788</v>
      </c>
      <c r="I2616" s="143">
        <v>0.97612471655234356</v>
      </c>
      <c r="J2616" s="144">
        <v>1.000664430995593</v>
      </c>
      <c r="K2616" s="145">
        <f t="shared" si="321"/>
        <v>14112.378642377564</v>
      </c>
      <c r="L2616" s="140">
        <f t="shared" si="322"/>
        <v>14193.43252252831</v>
      </c>
      <c r="N2616" s="140">
        <v>13781.892615240999</v>
      </c>
      <c r="O2616" s="140">
        <f t="shared" si="323"/>
        <v>14139.705471393832</v>
      </c>
      <c r="Q2616" s="140">
        <v>27919.395837180302</v>
      </c>
      <c r="R2616" s="38">
        <f t="shared" si="324"/>
        <v>15428.232774251941</v>
      </c>
      <c r="S2616" s="38">
        <f t="shared" si="325"/>
        <v>15517.360733891041</v>
      </c>
      <c r="T2616" s="38">
        <f t="shared" si="326"/>
        <v>15195.64293743493</v>
      </c>
      <c r="U2616" s="32">
        <f t="shared" si="327"/>
        <v>15475.360071998968</v>
      </c>
      <c r="W2616" s="140">
        <v>14658</v>
      </c>
      <c r="Y2616" s="141" t="s">
        <v>15578</v>
      </c>
      <c r="Z2616" s="141" t="s">
        <v>15578</v>
      </c>
      <c r="AA2616" s="147" t="s">
        <v>15578</v>
      </c>
      <c r="AB2616" s="147" t="s">
        <v>15578</v>
      </c>
    </row>
    <row r="2617" spans="1:28" x14ac:dyDescent="0.2">
      <c r="A2617" s="139" t="s">
        <v>57</v>
      </c>
      <c r="B2617" s="139" t="s">
        <v>355</v>
      </c>
      <c r="C2617" s="138" t="s">
        <v>3160</v>
      </c>
      <c r="D2617" t="s">
        <v>10841</v>
      </c>
      <c r="E2617" s="140">
        <v>16052.577300340921</v>
      </c>
      <c r="F2617" s="140">
        <v>24992.855957427953</v>
      </c>
      <c r="G2617" s="140">
        <v>17260.146980515052</v>
      </c>
      <c r="H2617" s="140">
        <f t="shared" si="320"/>
        <v>17236.481581329361</v>
      </c>
      <c r="I2617" s="143">
        <v>0.97612471655234356</v>
      </c>
      <c r="J2617" s="144">
        <v>1.000664430995593</v>
      </c>
      <c r="K2617" s="145">
        <f t="shared" si="321"/>
        <v>16836.134719999998</v>
      </c>
      <c r="L2617" s="140">
        <f t="shared" si="322"/>
        <v>16932.832383829598</v>
      </c>
      <c r="N2617" s="140">
        <v>16763.714895679987</v>
      </c>
      <c r="O2617" s="140">
        <f t="shared" si="323"/>
        <v>16910.753883609679</v>
      </c>
      <c r="Q2617" s="140">
        <v>16799.699747014783</v>
      </c>
      <c r="R2617" s="38">
        <f t="shared" si="324"/>
        <v>16793.471037327461</v>
      </c>
      <c r="S2617" s="38">
        <f t="shared" si="325"/>
        <v>16890.485895134978</v>
      </c>
      <c r="T2617" s="38">
        <f t="shared" si="326"/>
        <v>16767.313380813466</v>
      </c>
      <c r="U2617" s="32">
        <f t="shared" si="327"/>
        <v>16874.405568881964</v>
      </c>
      <c r="W2617" s="140">
        <v>17185</v>
      </c>
      <c r="Y2617" s="141" t="s">
        <v>15578</v>
      </c>
      <c r="Z2617" s="141" t="s">
        <v>15578</v>
      </c>
      <c r="AA2617" s="147" t="s">
        <v>15578</v>
      </c>
      <c r="AB2617" s="147" t="s">
        <v>15578</v>
      </c>
    </row>
    <row r="2618" spans="1:28" x14ac:dyDescent="0.2">
      <c r="A2618" s="139" t="s">
        <v>57</v>
      </c>
      <c r="B2618" s="139" t="s">
        <v>355</v>
      </c>
      <c r="C2618" s="138" t="s">
        <v>3161</v>
      </c>
      <c r="D2618" t="s">
        <v>10842</v>
      </c>
      <c r="E2618" s="140">
        <v>9481.6312722773855</v>
      </c>
      <c r="F2618" s="140">
        <v>14080.383246307196</v>
      </c>
      <c r="G2618" s="140">
        <v>13693.870906406197</v>
      </c>
      <c r="H2618" s="140">
        <f t="shared" si="320"/>
        <v>10241.991354183356</v>
      </c>
      <c r="I2618" s="143">
        <v>0.97612471655234356</v>
      </c>
      <c r="J2618" s="144">
        <v>1.000664430995593</v>
      </c>
      <c r="K2618" s="145">
        <f t="shared" si="321"/>
        <v>10004.103530437977</v>
      </c>
      <c r="L2618" s="140">
        <f t="shared" si="322"/>
        <v>10061.561697421736</v>
      </c>
      <c r="N2618" s="140">
        <v>9503.0283414584283</v>
      </c>
      <c r="O2618" s="140">
        <f t="shared" si="323"/>
        <v>9988.644467173146</v>
      </c>
      <c r="Q2618" s="140">
        <v>18530.038191686872</v>
      </c>
      <c r="R2618" s="38">
        <f t="shared" si="324"/>
        <v>10813.657803237062</v>
      </c>
      <c r="S2618" s="38">
        <f t="shared" si="325"/>
        <v>10876.12764475037</v>
      </c>
      <c r="T2618" s="38">
        <f t="shared" si="326"/>
        <v>10405.729326481272</v>
      </c>
      <c r="U2618" s="32">
        <f t="shared" si="327"/>
        <v>10814.716554229877</v>
      </c>
      <c r="W2618" s="140">
        <v>10155</v>
      </c>
      <c r="Y2618" s="141" t="s">
        <v>15578</v>
      </c>
      <c r="Z2618" s="141" t="s">
        <v>15578</v>
      </c>
      <c r="AA2618" s="147" t="s">
        <v>15578</v>
      </c>
      <c r="AB2618" s="147" t="s">
        <v>15578</v>
      </c>
    </row>
    <row r="2619" spans="1:28" x14ac:dyDescent="0.2">
      <c r="A2619" s="139" t="s">
        <v>57</v>
      </c>
      <c r="B2619" s="139" t="s">
        <v>355</v>
      </c>
      <c r="C2619" s="138" t="s">
        <v>3162</v>
      </c>
      <c r="D2619" t="s">
        <v>10843</v>
      </c>
      <c r="E2619" s="140">
        <v>11832.268719218335</v>
      </c>
      <c r="F2619" s="140">
        <v>10642.154822572002</v>
      </c>
      <c r="G2619" s="140">
        <v>12110.811209731413</v>
      </c>
      <c r="H2619" s="140">
        <f t="shared" si="320"/>
        <v>11693.187179421659</v>
      </c>
      <c r="I2619" s="143">
        <v>0.97612471655234356</v>
      </c>
      <c r="J2619" s="144">
        <v>1.000664430995593</v>
      </c>
      <c r="K2619" s="145">
        <f t="shared" si="321"/>
        <v>11421.592842484064</v>
      </c>
      <c r="L2619" s="140">
        <f t="shared" si="322"/>
        <v>11487.192302422403</v>
      </c>
      <c r="N2619" s="140">
        <v>11249.998032385871</v>
      </c>
      <c r="O2619" s="140">
        <f t="shared" si="323"/>
        <v>11456.226292931224</v>
      </c>
      <c r="Q2619" s="140">
        <v>8643.3072144993166</v>
      </c>
      <c r="R2619" s="38">
        <f t="shared" si="324"/>
        <v>11123.688715548542</v>
      </c>
      <c r="S2619" s="38">
        <f t="shared" si="325"/>
        <v>11187.94958673088</v>
      </c>
      <c r="T2619" s="38">
        <f t="shared" si="326"/>
        <v>10989.328950597215</v>
      </c>
      <c r="U2619" s="32">
        <f t="shared" si="327"/>
        <v>11162.019413532716</v>
      </c>
      <c r="W2619" s="140">
        <v>11077</v>
      </c>
      <c r="Y2619" s="141" t="s">
        <v>15578</v>
      </c>
      <c r="Z2619" s="141" t="s">
        <v>15578</v>
      </c>
      <c r="AA2619" s="147" t="s">
        <v>15578</v>
      </c>
      <c r="AB2619" s="147" t="s">
        <v>15578</v>
      </c>
    </row>
    <row r="2620" spans="1:28" x14ac:dyDescent="0.2">
      <c r="A2620" s="139" t="s">
        <v>57</v>
      </c>
      <c r="B2620" s="139" t="s">
        <v>355</v>
      </c>
      <c r="C2620" s="138" t="s">
        <v>3163</v>
      </c>
      <c r="D2620" t="s">
        <v>10844</v>
      </c>
      <c r="E2620" s="140">
        <v>11375.746074926063</v>
      </c>
      <c r="F2620" s="140">
        <v>13456.853507016944</v>
      </c>
      <c r="G2620" s="140">
        <v>14924.317900247759</v>
      </c>
      <c r="H2620" s="140">
        <f t="shared" si="320"/>
        <v>11789.069301765909</v>
      </c>
      <c r="I2620" s="143">
        <v>0.97612471655234356</v>
      </c>
      <c r="J2620" s="144">
        <v>1.000664430995593</v>
      </c>
      <c r="K2620" s="145">
        <f t="shared" si="321"/>
        <v>11515.247938009821</v>
      </c>
      <c r="L2620" s="140">
        <f t="shared" si="322"/>
        <v>11581.385302229261</v>
      </c>
      <c r="N2620" s="140">
        <v>12200.059565119996</v>
      </c>
      <c r="O2620" s="140">
        <f t="shared" si="323"/>
        <v>11662.154003318337</v>
      </c>
      <c r="Q2620" s="140">
        <v>16184.395152111678</v>
      </c>
      <c r="R2620" s="38">
        <f t="shared" si="324"/>
        <v>11944.571624549641</v>
      </c>
      <c r="S2620" s="38">
        <f t="shared" si="325"/>
        <v>12013.574686224722</v>
      </c>
      <c r="T2620" s="38">
        <f t="shared" si="326"/>
        <v>12598.493123819166</v>
      </c>
      <c r="U2620" s="32">
        <f t="shared" si="327"/>
        <v>12089.936521977859</v>
      </c>
      <c r="W2620" s="140">
        <v>12437</v>
      </c>
      <c r="Y2620" s="141" t="s">
        <v>15578</v>
      </c>
      <c r="Z2620" s="141" t="s">
        <v>15578</v>
      </c>
      <c r="AA2620" s="147" t="s">
        <v>15578</v>
      </c>
      <c r="AB2620" s="147" t="s">
        <v>15578</v>
      </c>
    </row>
    <row r="2621" spans="1:28" x14ac:dyDescent="0.2">
      <c r="A2621" s="139" t="s">
        <v>57</v>
      </c>
      <c r="B2621" s="139" t="s">
        <v>355</v>
      </c>
      <c r="C2621" s="138" t="s">
        <v>3164</v>
      </c>
      <c r="D2621" t="s">
        <v>10845</v>
      </c>
      <c r="E2621" s="140">
        <v>9845.4162740101729</v>
      </c>
      <c r="F2621" s="140">
        <v>12505.145292618334</v>
      </c>
      <c r="G2621" s="140">
        <v>7098.535577160811</v>
      </c>
      <c r="H2621" s="140">
        <f t="shared" si="320"/>
        <v>10066.693055008456</v>
      </c>
      <c r="I2621" s="143">
        <v>0.97612471655234356</v>
      </c>
      <c r="J2621" s="144">
        <v>1.000664430995593</v>
      </c>
      <c r="K2621" s="145">
        <f t="shared" si="321"/>
        <v>9832.8768350610972</v>
      </c>
      <c r="L2621" s="140">
        <f t="shared" si="322"/>
        <v>9889.3515683943442</v>
      </c>
      <c r="N2621" s="140">
        <v>9647.5936627517622</v>
      </c>
      <c r="O2621" s="140">
        <f t="shared" si="323"/>
        <v>9857.7897705501437</v>
      </c>
      <c r="Q2621" s="140">
        <v>7452.5719113998694</v>
      </c>
      <c r="R2621" s="38">
        <f t="shared" si="324"/>
        <v>9577.536465621266</v>
      </c>
      <c r="S2621" s="38">
        <f t="shared" si="325"/>
        <v>9632.8653095686113</v>
      </c>
      <c r="T2621" s="38">
        <f t="shared" si="326"/>
        <v>9428.0914876165734</v>
      </c>
      <c r="U2621" s="32">
        <f t="shared" si="327"/>
        <v>9606.1318302432664</v>
      </c>
      <c r="W2621" s="140">
        <v>9299</v>
      </c>
      <c r="Y2621" s="141" t="s">
        <v>15578</v>
      </c>
      <c r="Z2621" s="141" t="s">
        <v>15578</v>
      </c>
      <c r="AA2621" s="147" t="s">
        <v>15578</v>
      </c>
      <c r="AB2621" s="147" t="s">
        <v>15578</v>
      </c>
    </row>
    <row r="2622" spans="1:28" x14ac:dyDescent="0.2">
      <c r="A2622" s="139" t="s">
        <v>57</v>
      </c>
      <c r="B2622" s="139" t="s">
        <v>355</v>
      </c>
      <c r="C2622" s="138" t="s">
        <v>3165</v>
      </c>
      <c r="D2622" t="s">
        <v>10846</v>
      </c>
      <c r="E2622" s="140">
        <v>7311.0357288847945</v>
      </c>
      <c r="F2622" s="140">
        <v>5012.6624777236466</v>
      </c>
      <c r="G2622" s="140">
        <v>6136.3662834442521</v>
      </c>
      <c r="H2622" s="140">
        <f t="shared" si="320"/>
        <v>6970.2466239049891</v>
      </c>
      <c r="I2622" s="143">
        <v>0.97612471655234356</v>
      </c>
      <c r="J2622" s="144">
        <v>1.000664430995593</v>
      </c>
      <c r="K2622" s="145">
        <f t="shared" si="321"/>
        <v>6808.350685606616</v>
      </c>
      <c r="L2622" s="140">
        <f t="shared" si="322"/>
        <v>6847.4541744287126</v>
      </c>
      <c r="N2622" s="140">
        <v>7535.5587586827778</v>
      </c>
      <c r="O2622" s="140">
        <f t="shared" si="323"/>
        <v>6937.2870910655838</v>
      </c>
      <c r="Q2622" s="140">
        <v>5706.9940836420947</v>
      </c>
      <c r="R2622" s="38">
        <f t="shared" si="324"/>
        <v>6684.9595523704329</v>
      </c>
      <c r="S2622" s="38">
        <f t="shared" si="325"/>
        <v>6723.5781559325369</v>
      </c>
      <c r="T2622" s="38">
        <f t="shared" si="326"/>
        <v>7352.7022911787099</v>
      </c>
      <c r="U2622" s="32">
        <f t="shared" si="327"/>
        <v>6805.7111009659993</v>
      </c>
      <c r="W2622" s="140">
        <v>7939</v>
      </c>
      <c r="Y2622" s="141" t="s">
        <v>15578</v>
      </c>
      <c r="Z2622" s="141" t="s">
        <v>15578</v>
      </c>
      <c r="AA2622" s="147" t="s">
        <v>15578</v>
      </c>
      <c r="AB2622" s="147" t="s">
        <v>15578</v>
      </c>
    </row>
    <row r="2623" spans="1:28" x14ac:dyDescent="0.2">
      <c r="A2623" s="139" t="s">
        <v>57</v>
      </c>
      <c r="B2623" s="139" t="s">
        <v>355</v>
      </c>
      <c r="C2623" s="138" t="s">
        <v>3166</v>
      </c>
      <c r="D2623" t="s">
        <v>10847</v>
      </c>
      <c r="E2623" s="140">
        <v>19235.382302700225</v>
      </c>
      <c r="F2623" s="140">
        <v>23441.788073582684</v>
      </c>
      <c r="G2623" s="140">
        <v>14387.282699262609</v>
      </c>
      <c r="H2623" s="140">
        <f t="shared" si="320"/>
        <v>19564.095691221137</v>
      </c>
      <c r="I2623" s="143">
        <v>0.97612471655234356</v>
      </c>
      <c r="J2623" s="144">
        <v>1.000664430995593</v>
      </c>
      <c r="K2623" s="145">
        <f t="shared" si="321"/>
        <v>19109.685998165693</v>
      </c>
      <c r="L2623" s="140">
        <f t="shared" si="322"/>
        <v>19219.441712483229</v>
      </c>
      <c r="N2623" s="140">
        <v>18716.423076073865</v>
      </c>
      <c r="O2623" s="140">
        <f t="shared" si="323"/>
        <v>19153.771998510401</v>
      </c>
      <c r="Q2623" s="140">
        <v>16031.095462155299</v>
      </c>
      <c r="R2623" s="38">
        <f t="shared" si="324"/>
        <v>18764.591974529369</v>
      </c>
      <c r="S2623" s="38">
        <f t="shared" si="325"/>
        <v>18872.993877755845</v>
      </c>
      <c r="T2623" s="38">
        <f t="shared" si="326"/>
        <v>18447.890314682008</v>
      </c>
      <c r="U2623" s="32">
        <f t="shared" si="327"/>
        <v>18817.496074344108</v>
      </c>
      <c r="W2623" s="140">
        <v>19898</v>
      </c>
      <c r="Y2623" s="141" t="s">
        <v>15578</v>
      </c>
      <c r="Z2623" s="141" t="s">
        <v>15578</v>
      </c>
      <c r="AA2623" s="147" t="s">
        <v>15578</v>
      </c>
      <c r="AB2623" s="147" t="s">
        <v>15578</v>
      </c>
    </row>
    <row r="2624" spans="1:28" x14ac:dyDescent="0.2">
      <c r="A2624" s="139" t="s">
        <v>57</v>
      </c>
      <c r="B2624" s="139" t="s">
        <v>355</v>
      </c>
      <c r="C2624" s="138" t="s">
        <v>3167</v>
      </c>
      <c r="D2624" t="s">
        <v>10848</v>
      </c>
      <c r="E2624" s="140">
        <v>3084.9896581403109</v>
      </c>
      <c r="F2624" s="140">
        <v>4075.4004698530566</v>
      </c>
      <c r="G2624" s="140">
        <v>231.89632480284945</v>
      </c>
      <c r="H2624" s="140">
        <f t="shared" si="320"/>
        <v>3090.236601480543</v>
      </c>
      <c r="I2624" s="143">
        <v>0.97612471655234356</v>
      </c>
      <c r="J2624" s="144">
        <v>1.000664430995593</v>
      </c>
      <c r="K2624" s="145">
        <f t="shared" si="321"/>
        <v>3018.4605537801845</v>
      </c>
      <c r="L2624" s="140">
        <f t="shared" si="322"/>
        <v>3035.7969607861005</v>
      </c>
      <c r="N2624" s="140">
        <v>3691.3521959789541</v>
      </c>
      <c r="O2624" s="140">
        <f t="shared" si="323"/>
        <v>3121.3805190729322</v>
      </c>
      <c r="Q2624" s="140">
        <v>4445.4043998450798</v>
      </c>
      <c r="R2624" s="38">
        <f t="shared" si="324"/>
        <v>3150.8297238675723</v>
      </c>
      <c r="S2624" s="38">
        <f t="shared" si="325"/>
        <v>3169.0318749867347</v>
      </c>
      <c r="T2624" s="38">
        <f t="shared" si="326"/>
        <v>3766.7574163655668</v>
      </c>
      <c r="U2624" s="32">
        <f t="shared" si="327"/>
        <v>3247.0656942042324</v>
      </c>
      <c r="W2624" s="140">
        <v>3558</v>
      </c>
      <c r="Y2624" s="141" t="s">
        <v>15578</v>
      </c>
      <c r="Z2624" s="141" t="s">
        <v>15578</v>
      </c>
      <c r="AA2624" s="147" t="s">
        <v>15578</v>
      </c>
      <c r="AB2624" s="147" t="s">
        <v>15578</v>
      </c>
    </row>
    <row r="2625" spans="1:28" x14ac:dyDescent="0.2">
      <c r="A2625" s="139" t="s">
        <v>57</v>
      </c>
      <c r="B2625" s="139" t="s">
        <v>355</v>
      </c>
      <c r="C2625" s="138" t="s">
        <v>3168</v>
      </c>
      <c r="D2625" t="s">
        <v>10849</v>
      </c>
      <c r="E2625" s="140">
        <v>5043.4963200609145</v>
      </c>
      <c r="F2625" s="140">
        <v>5197.4230490324717</v>
      </c>
      <c r="G2625" s="140">
        <v>5692.1122774553651</v>
      </c>
      <c r="H2625" s="140">
        <f t="shared" si="320"/>
        <v>5090.344855332014</v>
      </c>
      <c r="I2625" s="143">
        <v>0.97612471655234356</v>
      </c>
      <c r="J2625" s="144">
        <v>1.000664430995593</v>
      </c>
      <c r="K2625" s="145">
        <f t="shared" si="321"/>
        <v>4972.1128613893698</v>
      </c>
      <c r="L2625" s="140">
        <f t="shared" si="322"/>
        <v>5000.6699919890871</v>
      </c>
      <c r="N2625" s="140">
        <v>5517.0821028276214</v>
      </c>
      <c r="O2625" s="140">
        <f t="shared" si="323"/>
        <v>5068.0882408494954</v>
      </c>
      <c r="Q2625" s="140">
        <v>7076.5773900841186</v>
      </c>
      <c r="R2625" s="38">
        <f t="shared" si="324"/>
        <v>5166.1227489789371</v>
      </c>
      <c r="S2625" s="38">
        <f t="shared" si="325"/>
        <v>5195.9671249744861</v>
      </c>
      <c r="T2625" s="38">
        <f t="shared" si="326"/>
        <v>5673.0316315532718</v>
      </c>
      <c r="U2625" s="32">
        <f t="shared" si="327"/>
        <v>5258.2484947409148</v>
      </c>
      <c r="W2625" s="140">
        <v>5467</v>
      </c>
      <c r="Y2625" s="141" t="s">
        <v>15578</v>
      </c>
      <c r="Z2625" s="141" t="s">
        <v>15578</v>
      </c>
      <c r="AA2625" s="147" t="s">
        <v>15578</v>
      </c>
      <c r="AB2625" s="147" t="s">
        <v>15578</v>
      </c>
    </row>
    <row r="2626" spans="1:28" x14ac:dyDescent="0.2">
      <c r="A2626" s="139" t="s">
        <v>57</v>
      </c>
      <c r="B2626" s="139" t="s">
        <v>355</v>
      </c>
      <c r="C2626" s="138" t="s">
        <v>3169</v>
      </c>
      <c r="D2626" t="s">
        <v>10850</v>
      </c>
      <c r="E2626" s="140">
        <v>14275.163045620484</v>
      </c>
      <c r="F2626" s="140">
        <v>16551.105308609072</v>
      </c>
      <c r="G2626" s="140">
        <v>13895.36958441308</v>
      </c>
      <c r="H2626" s="140">
        <f t="shared" si="320"/>
        <v>14547.583477154032</v>
      </c>
      <c r="I2626" s="143">
        <v>0.97612471655234356</v>
      </c>
      <c r="J2626" s="144">
        <v>1.000664430995593</v>
      </c>
      <c r="K2626" s="145">
        <f t="shared" si="321"/>
        <v>14209.690888256182</v>
      </c>
      <c r="L2626" s="140">
        <f t="shared" si="322"/>
        <v>14291.303677384252</v>
      </c>
      <c r="N2626" s="140">
        <v>14403.9348268658</v>
      </c>
      <c r="O2626" s="140">
        <f t="shared" si="323"/>
        <v>14306.007815234256</v>
      </c>
      <c r="Q2626" s="140">
        <v>14508.830859970289</v>
      </c>
      <c r="R2626" s="38">
        <f t="shared" si="324"/>
        <v>14205.905636140897</v>
      </c>
      <c r="S2626" s="38">
        <f t="shared" si="325"/>
        <v>14287.972286463148</v>
      </c>
      <c r="T2626" s="38">
        <f t="shared" si="326"/>
        <v>14414.42443017625</v>
      </c>
      <c r="U2626" s="32">
        <f t="shared" si="327"/>
        <v>14304.480772447218</v>
      </c>
      <c r="W2626" s="140">
        <v>14023</v>
      </c>
      <c r="Y2626" s="141" t="s">
        <v>15578</v>
      </c>
      <c r="Z2626" s="141" t="s">
        <v>15578</v>
      </c>
      <c r="AA2626" s="147" t="s">
        <v>15578</v>
      </c>
      <c r="AB2626" s="147" t="s">
        <v>15578</v>
      </c>
    </row>
    <row r="2627" spans="1:28" x14ac:dyDescent="0.2">
      <c r="A2627" s="139" t="s">
        <v>57</v>
      </c>
      <c r="B2627" s="139" t="s">
        <v>355</v>
      </c>
      <c r="C2627" s="138" t="s">
        <v>3170</v>
      </c>
      <c r="D2627" t="s">
        <v>10851</v>
      </c>
      <c r="E2627" s="140">
        <v>13275.596174918388</v>
      </c>
      <c r="F2627" s="140">
        <v>9823.0704720974427</v>
      </c>
      <c r="G2627" s="140">
        <v>15380.413770733559</v>
      </c>
      <c r="H2627" s="140">
        <f t="shared" si="320"/>
        <v>12926.783128953175</v>
      </c>
      <c r="I2627" s="143">
        <v>0.97612471655234356</v>
      </c>
      <c r="J2627" s="144">
        <v>1.000664430995593</v>
      </c>
      <c r="K2627" s="145">
        <f t="shared" si="321"/>
        <v>12626.536409322904</v>
      </c>
      <c r="L2627" s="140">
        <f t="shared" si="322"/>
        <v>12699.05641426148</v>
      </c>
      <c r="N2627" s="140">
        <v>12603.208571443824</v>
      </c>
      <c r="O2627" s="140">
        <f t="shared" si="323"/>
        <v>12686.543358149527</v>
      </c>
      <c r="Q2627" s="140">
        <v>8325.2280301507835</v>
      </c>
      <c r="R2627" s="38">
        <f t="shared" si="324"/>
        <v>12177.068800754467</v>
      </c>
      <c r="S2627" s="38">
        <f t="shared" si="325"/>
        <v>12247.414984434523</v>
      </c>
      <c r="T2627" s="38">
        <f t="shared" si="326"/>
        <v>12175.410517314518</v>
      </c>
      <c r="U2627" s="32">
        <f t="shared" si="327"/>
        <v>12238.014710929172</v>
      </c>
      <c r="W2627" s="140">
        <v>13145</v>
      </c>
      <c r="Y2627" s="141" t="s">
        <v>15578</v>
      </c>
      <c r="Z2627" s="141" t="s">
        <v>15578</v>
      </c>
      <c r="AA2627" s="147" t="s">
        <v>15578</v>
      </c>
      <c r="AB2627" s="147" t="s">
        <v>15578</v>
      </c>
    </row>
    <row r="2628" spans="1:28" x14ac:dyDescent="0.2">
      <c r="A2628" s="139" t="s">
        <v>57</v>
      </c>
      <c r="B2628" s="139" t="s">
        <v>355</v>
      </c>
      <c r="C2628" s="138" t="s">
        <v>3171</v>
      </c>
      <c r="D2628" t="s">
        <v>10852</v>
      </c>
      <c r="E2628" s="140">
        <v>13376.208286862442</v>
      </c>
      <c r="F2628" s="140">
        <v>13501.10224370578</v>
      </c>
      <c r="G2628" s="140">
        <v>10516.693420452351</v>
      </c>
      <c r="H2628" s="140">
        <f t="shared" si="320"/>
        <v>13271.497635576179</v>
      </c>
      <c r="I2628" s="143">
        <v>0.97612471655234356</v>
      </c>
      <c r="J2628" s="144">
        <v>1.000664430995593</v>
      </c>
      <c r="K2628" s="145">
        <f t="shared" si="321"/>
        <v>12963.244330023481</v>
      </c>
      <c r="L2628" s="140">
        <f t="shared" si="322"/>
        <v>13037.698203386501</v>
      </c>
      <c r="N2628" s="140">
        <v>13417.074366008481</v>
      </c>
      <c r="O2628" s="140">
        <f t="shared" si="323"/>
        <v>13087.226237308527</v>
      </c>
      <c r="Q2628" s="140">
        <v>12491.405308559883</v>
      </c>
      <c r="R2628" s="38">
        <f t="shared" si="324"/>
        <v>12887.046995609762</v>
      </c>
      <c r="S2628" s="38">
        <f t="shared" si="325"/>
        <v>12961.494680013951</v>
      </c>
      <c r="T2628" s="38">
        <f t="shared" si="326"/>
        <v>13324.507460263621</v>
      </c>
      <c r="U2628" s="32">
        <f t="shared" si="327"/>
        <v>13008.886453840945</v>
      </c>
      <c r="W2628" s="140">
        <v>12155</v>
      </c>
      <c r="Y2628" s="141" t="s">
        <v>15578</v>
      </c>
      <c r="Z2628" s="141" t="s">
        <v>15578</v>
      </c>
      <c r="AA2628" s="147" t="s">
        <v>15578</v>
      </c>
      <c r="AB2628" s="147" t="s">
        <v>15578</v>
      </c>
    </row>
    <row r="2629" spans="1:28" x14ac:dyDescent="0.2">
      <c r="A2629" s="139" t="s">
        <v>57</v>
      </c>
      <c r="B2629" s="139" t="s">
        <v>355</v>
      </c>
      <c r="C2629" s="138" t="s">
        <v>3172</v>
      </c>
      <c r="D2629" t="s">
        <v>10853</v>
      </c>
      <c r="E2629" s="140">
        <v>9117.031470293181</v>
      </c>
      <c r="F2629" s="140">
        <v>10166.098899557335</v>
      </c>
      <c r="G2629" s="140">
        <v>12539.935322189969</v>
      </c>
      <c r="H2629" s="140">
        <f t="shared" si="320"/>
        <v>9394.2669823847609</v>
      </c>
      <c r="I2629" s="143">
        <v>0.97612471655234356</v>
      </c>
      <c r="J2629" s="144">
        <v>1.000664430995593</v>
      </c>
      <c r="K2629" s="145">
        <f t="shared" si="321"/>
        <v>9176.0690118104376</v>
      </c>
      <c r="L2629" s="140">
        <f t="shared" si="322"/>
        <v>9228.7713957802716</v>
      </c>
      <c r="N2629" s="140">
        <v>9992.7292347581551</v>
      </c>
      <c r="O2629" s="140">
        <f t="shared" si="323"/>
        <v>9328.5070499721132</v>
      </c>
      <c r="Q2629" s="140">
        <v>10881.428937165465</v>
      </c>
      <c r="R2629" s="38">
        <f t="shared" si="324"/>
        <v>9321.3310184618858</v>
      </c>
      <c r="S2629" s="38">
        <f t="shared" si="325"/>
        <v>9375.179779169117</v>
      </c>
      <c r="T2629" s="38">
        <f t="shared" si="326"/>
        <v>10081.599204998885</v>
      </c>
      <c r="U2629" s="32">
        <f t="shared" si="327"/>
        <v>9467.4037213479423</v>
      </c>
      <c r="W2629" s="140">
        <v>9793</v>
      </c>
      <c r="Y2629" s="141" t="s">
        <v>15578</v>
      </c>
      <c r="Z2629" s="141" t="s">
        <v>15578</v>
      </c>
      <c r="AA2629" s="147" t="s">
        <v>15578</v>
      </c>
      <c r="AB2629" s="147" t="s">
        <v>15578</v>
      </c>
    </row>
    <row r="2630" spans="1:28" x14ac:dyDescent="0.2">
      <c r="A2630" s="139" t="s">
        <v>57</v>
      </c>
      <c r="B2630" s="139" t="s">
        <v>355</v>
      </c>
      <c r="C2630" s="138" t="s">
        <v>3173</v>
      </c>
      <c r="D2630" t="s">
        <v>10854</v>
      </c>
      <c r="E2630" s="140">
        <v>20883.60878829765</v>
      </c>
      <c r="F2630" s="140">
        <v>25926.068329054582</v>
      </c>
      <c r="G2630" s="140">
        <v>31879.113001730635</v>
      </c>
      <c r="H2630" s="140">
        <f t="shared" si="320"/>
        <v>21986.138002786247</v>
      </c>
      <c r="I2630" s="143">
        <v>0.97612471655234356</v>
      </c>
      <c r="J2630" s="144">
        <v>1.000664430995593</v>
      </c>
      <c r="K2630" s="145">
        <f t="shared" si="321"/>
        <v>21475.472220988639</v>
      </c>
      <c r="L2630" s="140">
        <f t="shared" si="322"/>
        <v>21598.815733495714</v>
      </c>
      <c r="N2630" s="140">
        <v>21370.36541505358</v>
      </c>
      <c r="O2630" s="140">
        <f t="shared" si="323"/>
        <v>21568.991257853646</v>
      </c>
      <c r="Q2630" s="140">
        <v>23442.420249596893</v>
      </c>
      <c r="R2630" s="38">
        <f t="shared" si="324"/>
        <v>21617.717980263584</v>
      </c>
      <c r="S2630" s="38">
        <f t="shared" si="325"/>
        <v>21742.602218389024</v>
      </c>
      <c r="T2630" s="38">
        <f t="shared" si="326"/>
        <v>21577.570898507915</v>
      </c>
      <c r="U2630" s="32">
        <f t="shared" si="327"/>
        <v>21721.057172562272</v>
      </c>
      <c r="W2630" s="140">
        <v>21908</v>
      </c>
      <c r="Y2630" s="141" t="s">
        <v>15578</v>
      </c>
      <c r="Z2630" s="141" t="s">
        <v>15578</v>
      </c>
      <c r="AA2630" s="147" t="s">
        <v>15578</v>
      </c>
      <c r="AB2630" s="147" t="s">
        <v>15578</v>
      </c>
    </row>
    <row r="2631" spans="1:28" x14ac:dyDescent="0.2">
      <c r="A2631" s="139" t="s">
        <v>57</v>
      </c>
      <c r="B2631" s="139" t="s">
        <v>355</v>
      </c>
      <c r="C2631" s="138" t="s">
        <v>3174</v>
      </c>
      <c r="D2631" t="s">
        <v>10855</v>
      </c>
      <c r="E2631" s="140">
        <v>10933.213800284037</v>
      </c>
      <c r="F2631" s="140">
        <v>14325.677358378769</v>
      </c>
      <c r="G2631" s="140">
        <v>9701.5605091218677</v>
      </c>
      <c r="H2631" s="140">
        <f t="shared" ref="H2631:H2694" si="328">SUMPRODUCT($E$4:$G$4,E2631:G2631)</f>
        <v>11311.222073568744</v>
      </c>
      <c r="I2631" s="143">
        <v>0.97612471655234356</v>
      </c>
      <c r="J2631" s="144">
        <v>1.000664430995593</v>
      </c>
      <c r="K2631" s="145">
        <f t="shared" ref="K2631:K2694" si="329">H2631*I2631*J2631</f>
        <v>11048.499531640127</v>
      </c>
      <c r="L2631" s="140">
        <f t="shared" ref="L2631:L2694" si="330">(K2631/$K$7727)*$H$7727</f>
        <v>11111.956145126531</v>
      </c>
      <c r="N2631" s="140">
        <v>11428.530541053535</v>
      </c>
      <c r="O2631" s="140">
        <f t="shared" ref="O2631:O2694" si="331">(N2631*$N$4)+(L2631*$L$4)</f>
        <v>11153.285329627613</v>
      </c>
      <c r="Q2631" s="140">
        <v>11391.14319786817</v>
      </c>
      <c r="R2631" s="38">
        <f t="shared" ref="R2631:R2694" si="332">($R$4*Q2631+(1-$R$4)*H2631)*I2631*J2631</f>
        <v>11056.306013544978</v>
      </c>
      <c r="S2631" s="38">
        <f t="shared" ref="S2631:S2694" si="333">R2631*$W$7727/$R$7727</f>
        <v>11120.17761896808</v>
      </c>
      <c r="T2631" s="38">
        <f t="shared" ref="T2631:T2694" si="334">$R$4*Q2631+(1-$R$4)*N2631</f>
        <v>11424.791806734998</v>
      </c>
      <c r="U2631" s="32">
        <f t="shared" ref="U2631:U2694" si="335">S2631*$L$4+T2631*$N$4</f>
        <v>11159.945383290909</v>
      </c>
      <c r="W2631" s="140">
        <v>10118</v>
      </c>
      <c r="Y2631" s="141" t="s">
        <v>15578</v>
      </c>
      <c r="Z2631" s="141" t="s">
        <v>15578</v>
      </c>
      <c r="AA2631" s="147" t="s">
        <v>15578</v>
      </c>
      <c r="AB2631" s="147" t="s">
        <v>15578</v>
      </c>
    </row>
    <row r="2632" spans="1:28" x14ac:dyDescent="0.2">
      <c r="A2632" s="139" t="s">
        <v>57</v>
      </c>
      <c r="B2632" s="139" t="s">
        <v>355</v>
      </c>
      <c r="C2632" s="138" t="s">
        <v>3175</v>
      </c>
      <c r="D2632" t="s">
        <v>10856</v>
      </c>
      <c r="E2632" s="140">
        <v>14034.148080130239</v>
      </c>
      <c r="F2632" s="140">
        <v>19231.468919534287</v>
      </c>
      <c r="G2632" s="140">
        <v>18024.611181760476</v>
      </c>
      <c r="H2632" s="140">
        <f t="shared" si="328"/>
        <v>14861.016113374271</v>
      </c>
      <c r="I2632" s="143">
        <v>0.97612471655234356</v>
      </c>
      <c r="J2632" s="144">
        <v>1.000664430995593</v>
      </c>
      <c r="K2632" s="145">
        <f t="shared" si="329"/>
        <v>14515.843513671613</v>
      </c>
      <c r="L2632" s="140">
        <f t="shared" si="330"/>
        <v>14599.214678112387</v>
      </c>
      <c r="N2632" s="140">
        <v>14066.656207699507</v>
      </c>
      <c r="O2632" s="140">
        <f t="shared" si="331"/>
        <v>14529.688501755458</v>
      </c>
      <c r="Q2632" s="140">
        <v>16574.565113249068</v>
      </c>
      <c r="R2632" s="38">
        <f t="shared" si="332"/>
        <v>14683.218402073799</v>
      </c>
      <c r="S2632" s="38">
        <f t="shared" si="333"/>
        <v>14768.042459129521</v>
      </c>
      <c r="T2632" s="38">
        <f t="shared" si="334"/>
        <v>14317.447098254463</v>
      </c>
      <c r="U2632" s="32">
        <f t="shared" si="335"/>
        <v>14709.216669537769</v>
      </c>
      <c r="W2632" s="140">
        <v>14204</v>
      </c>
      <c r="Y2632" s="141" t="s">
        <v>15578</v>
      </c>
      <c r="Z2632" s="141" t="s">
        <v>15578</v>
      </c>
      <c r="AA2632" s="147" t="s">
        <v>15578</v>
      </c>
      <c r="AB2632" s="147" t="s">
        <v>15578</v>
      </c>
    </row>
    <row r="2633" spans="1:28" x14ac:dyDescent="0.2">
      <c r="A2633" s="139" t="s">
        <v>57</v>
      </c>
      <c r="B2633" s="139" t="s">
        <v>355</v>
      </c>
      <c r="C2633" s="138" t="s">
        <v>3176</v>
      </c>
      <c r="D2633" t="s">
        <v>10857</v>
      </c>
      <c r="E2633" s="140">
        <v>12901.00202140186</v>
      </c>
      <c r="F2633" s="140">
        <v>11720.238157958862</v>
      </c>
      <c r="G2633" s="140">
        <v>8592.1046568971269</v>
      </c>
      <c r="H2633" s="140">
        <f t="shared" si="328"/>
        <v>12569.728931983142</v>
      </c>
      <c r="I2633" s="143">
        <v>0.97612471655234356</v>
      </c>
      <c r="J2633" s="144">
        <v>1.000664430995593</v>
      </c>
      <c r="K2633" s="145">
        <f t="shared" si="329"/>
        <v>12277.775408757656</v>
      </c>
      <c r="L2633" s="140">
        <f t="shared" si="330"/>
        <v>12348.292318891492</v>
      </c>
      <c r="N2633" s="140">
        <v>12556.350195155421</v>
      </c>
      <c r="O2633" s="140">
        <f t="shared" si="331"/>
        <v>12375.454535626792</v>
      </c>
      <c r="Q2633" s="140">
        <v>10148.653206217528</v>
      </c>
      <c r="R2633" s="38">
        <f t="shared" si="332"/>
        <v>12041.291199993933</v>
      </c>
      <c r="S2633" s="38">
        <f t="shared" si="333"/>
        <v>12110.853004756615</v>
      </c>
      <c r="T2633" s="38">
        <f t="shared" si="334"/>
        <v>12315.580496261633</v>
      </c>
      <c r="U2633" s="32">
        <f t="shared" si="335"/>
        <v>12137.580435583983</v>
      </c>
      <c r="W2633" s="140">
        <v>12235</v>
      </c>
      <c r="Y2633" s="141" t="s">
        <v>15578</v>
      </c>
      <c r="Z2633" s="141" t="s">
        <v>15578</v>
      </c>
      <c r="AA2633" s="147" t="s">
        <v>15578</v>
      </c>
      <c r="AB2633" s="147" t="s">
        <v>15578</v>
      </c>
    </row>
    <row r="2634" spans="1:28" x14ac:dyDescent="0.2">
      <c r="A2634" s="139" t="s">
        <v>57</v>
      </c>
      <c r="B2634" s="139" t="s">
        <v>355</v>
      </c>
      <c r="C2634" s="138" t="s">
        <v>3177</v>
      </c>
      <c r="D2634" t="s">
        <v>10755</v>
      </c>
      <c r="E2634" s="140">
        <v>16632.201361151041</v>
      </c>
      <c r="F2634" s="140">
        <v>20245.088199466973</v>
      </c>
      <c r="G2634" s="140">
        <v>6116.6433666065295</v>
      </c>
      <c r="H2634" s="140">
        <f t="shared" si="328"/>
        <v>16646.795126212888</v>
      </c>
      <c r="I2634" s="143">
        <v>0.97612471655234356</v>
      </c>
      <c r="J2634" s="144">
        <v>1.000664430995593</v>
      </c>
      <c r="K2634" s="145">
        <f t="shared" si="329"/>
        <v>16260.144744664531</v>
      </c>
      <c r="L2634" s="140">
        <f t="shared" si="330"/>
        <v>16353.534233195558</v>
      </c>
      <c r="N2634" s="140">
        <v>17152.773616363796</v>
      </c>
      <c r="O2634" s="140">
        <f t="shared" si="331"/>
        <v>16457.87593723883</v>
      </c>
      <c r="Q2634" s="140">
        <v>15101.576695177737</v>
      </c>
      <c r="R2634" s="38">
        <f t="shared" si="332"/>
        <v>16109.211936515825</v>
      </c>
      <c r="S2634" s="38">
        <f t="shared" si="333"/>
        <v>16202.273871236674</v>
      </c>
      <c r="T2634" s="38">
        <f t="shared" si="334"/>
        <v>16947.653924245191</v>
      </c>
      <c r="U2634" s="32">
        <f t="shared" si="335"/>
        <v>16299.584172166127</v>
      </c>
      <c r="W2634" s="140">
        <v>16613</v>
      </c>
      <c r="Y2634" s="141" t="s">
        <v>15578</v>
      </c>
      <c r="Z2634" s="141" t="s">
        <v>15578</v>
      </c>
      <c r="AA2634" s="147" t="s">
        <v>15578</v>
      </c>
      <c r="AB2634" s="147" t="s">
        <v>15578</v>
      </c>
    </row>
    <row r="2635" spans="1:28" x14ac:dyDescent="0.2">
      <c r="A2635" s="139" t="s">
        <v>57</v>
      </c>
      <c r="B2635" s="139" t="s">
        <v>355</v>
      </c>
      <c r="C2635" s="138" t="s">
        <v>3178</v>
      </c>
      <c r="D2635" t="s">
        <v>10858</v>
      </c>
      <c r="E2635" s="140">
        <v>6410.1128541274693</v>
      </c>
      <c r="F2635" s="140">
        <v>8084.8546009253459</v>
      </c>
      <c r="G2635" s="140">
        <v>3652.9208646394181</v>
      </c>
      <c r="H2635" s="140">
        <f t="shared" si="328"/>
        <v>6506.1275941064287</v>
      </c>
      <c r="I2635" s="143">
        <v>0.97612471655234356</v>
      </c>
      <c r="J2635" s="144">
        <v>1.000664430995593</v>
      </c>
      <c r="K2635" s="145">
        <f t="shared" si="329"/>
        <v>6355.0116166710868</v>
      </c>
      <c r="L2635" s="140">
        <f t="shared" si="330"/>
        <v>6391.5113707513437</v>
      </c>
      <c r="N2635" s="140">
        <v>6880.6041012929081</v>
      </c>
      <c r="O2635" s="140">
        <f t="shared" si="331"/>
        <v>6455.3630402443887</v>
      </c>
      <c r="Q2635" s="140">
        <v>9278.6163713389669</v>
      </c>
      <c r="R2635" s="38">
        <f t="shared" si="332"/>
        <v>6625.8209134694362</v>
      </c>
      <c r="S2635" s="38">
        <f t="shared" si="333"/>
        <v>6664.0978767219713</v>
      </c>
      <c r="T2635" s="38">
        <f t="shared" si="334"/>
        <v>7120.4053282975137</v>
      </c>
      <c r="U2635" s="32">
        <f t="shared" si="335"/>
        <v>6723.6693869199526</v>
      </c>
      <c r="W2635" s="140">
        <v>6584</v>
      </c>
      <c r="Y2635" s="141" t="s">
        <v>15578</v>
      </c>
      <c r="Z2635" s="141" t="s">
        <v>15578</v>
      </c>
      <c r="AA2635" s="147" t="s">
        <v>15578</v>
      </c>
      <c r="AB2635" s="147" t="s">
        <v>15578</v>
      </c>
    </row>
    <row r="2636" spans="1:28" x14ac:dyDescent="0.2">
      <c r="A2636" s="139" t="s">
        <v>57</v>
      </c>
      <c r="B2636" s="139" t="s">
        <v>355</v>
      </c>
      <c r="C2636" s="138" t="s">
        <v>3179</v>
      </c>
      <c r="D2636" t="s">
        <v>10859</v>
      </c>
      <c r="E2636" s="140">
        <v>8093.9407379467375</v>
      </c>
      <c r="F2636" s="140">
        <v>5836.4092656361008</v>
      </c>
      <c r="G2636" s="140">
        <v>7650.6567010057151</v>
      </c>
      <c r="H2636" s="140">
        <f t="shared" si="328"/>
        <v>7789.1579375945021</v>
      </c>
      <c r="I2636" s="143">
        <v>0.97612471655234356</v>
      </c>
      <c r="J2636" s="144">
        <v>1.000664430995593</v>
      </c>
      <c r="K2636" s="145">
        <f t="shared" si="329"/>
        <v>7608.2413788408603</v>
      </c>
      <c r="L2636" s="140">
        <f t="shared" si="330"/>
        <v>7651.9390077456519</v>
      </c>
      <c r="N2636" s="140">
        <v>7767.1987736452984</v>
      </c>
      <c r="O2636" s="140">
        <f t="shared" si="331"/>
        <v>7666.98631476639</v>
      </c>
      <c r="Q2636" s="140">
        <v>5718.4708935837862</v>
      </c>
      <c r="R2636" s="38">
        <f t="shared" si="332"/>
        <v>7405.9822004149919</v>
      </c>
      <c r="S2636" s="38">
        <f t="shared" si="333"/>
        <v>7448.7661078336105</v>
      </c>
      <c r="T2636" s="38">
        <f t="shared" si="334"/>
        <v>7562.3259856391478</v>
      </c>
      <c r="U2636" s="32">
        <f t="shared" si="335"/>
        <v>7463.5914923313121</v>
      </c>
      <c r="W2636" s="140">
        <v>8827</v>
      </c>
      <c r="Y2636" s="141" t="s">
        <v>15578</v>
      </c>
      <c r="Z2636" s="141" t="s">
        <v>15578</v>
      </c>
      <c r="AA2636" s="147" t="s">
        <v>15578</v>
      </c>
      <c r="AB2636" s="147" t="s">
        <v>15578</v>
      </c>
    </row>
    <row r="2637" spans="1:28" x14ac:dyDescent="0.2">
      <c r="A2637" s="139" t="s">
        <v>57</v>
      </c>
      <c r="B2637" s="139" t="s">
        <v>355</v>
      </c>
      <c r="C2637" s="138" t="s">
        <v>3180</v>
      </c>
      <c r="D2637" t="s">
        <v>10860</v>
      </c>
      <c r="E2637" s="140">
        <v>3359.8224447533212</v>
      </c>
      <c r="F2637" s="140">
        <v>5747.5799962473666</v>
      </c>
      <c r="G2637" s="140">
        <v>4359.0103364665019</v>
      </c>
      <c r="H2637" s="140">
        <f t="shared" si="328"/>
        <v>3704.5420620546865</v>
      </c>
      <c r="I2637" s="143">
        <v>0.97612471655234356</v>
      </c>
      <c r="J2637" s="144">
        <v>1.000664430995593</v>
      </c>
      <c r="K2637" s="145">
        <f t="shared" si="329"/>
        <v>3618.4977159270697</v>
      </c>
      <c r="L2637" s="140">
        <f t="shared" si="330"/>
        <v>3639.280412283571</v>
      </c>
      <c r="N2637" s="140">
        <v>3990.0997039817335</v>
      </c>
      <c r="O2637" s="140">
        <f t="shared" si="331"/>
        <v>3685.0803108845821</v>
      </c>
      <c r="Q2637" s="140">
        <v>5107.8118798829746</v>
      </c>
      <c r="R2637" s="38">
        <f t="shared" si="332"/>
        <v>3755.565362766657</v>
      </c>
      <c r="S2637" s="38">
        <f t="shared" si="333"/>
        <v>3777.2610347838231</v>
      </c>
      <c r="T2637" s="38">
        <f t="shared" si="334"/>
        <v>4101.8709215718573</v>
      </c>
      <c r="U2637" s="32">
        <f t="shared" si="335"/>
        <v>3819.639262696583</v>
      </c>
      <c r="W2637" s="140">
        <v>3701</v>
      </c>
      <c r="Y2637" s="141" t="s">
        <v>15578</v>
      </c>
      <c r="Z2637" s="141" t="s">
        <v>15578</v>
      </c>
      <c r="AA2637" s="147" t="s">
        <v>15578</v>
      </c>
      <c r="AB2637" s="147" t="s">
        <v>15578</v>
      </c>
    </row>
    <row r="2638" spans="1:28" x14ac:dyDescent="0.2">
      <c r="A2638" s="139" t="s">
        <v>57</v>
      </c>
      <c r="B2638" s="139" t="s">
        <v>355</v>
      </c>
      <c r="C2638" s="138" t="s">
        <v>3181</v>
      </c>
      <c r="D2638" t="s">
        <v>10861</v>
      </c>
      <c r="E2638" s="140">
        <v>16826.554756946665</v>
      </c>
      <c r="F2638" s="140">
        <v>20536.830721810878</v>
      </c>
      <c r="G2638" s="140">
        <v>19256.502728960899</v>
      </c>
      <c r="H2638" s="140">
        <f t="shared" si="328"/>
        <v>17399.188555030865</v>
      </c>
      <c r="I2638" s="143">
        <v>0.97612471655234356</v>
      </c>
      <c r="J2638" s="144">
        <v>1.000664430995593</v>
      </c>
      <c r="K2638" s="145">
        <f t="shared" si="329"/>
        <v>16995.062545043442</v>
      </c>
      <c r="L2638" s="140">
        <f t="shared" si="330"/>
        <v>17092.67300445557</v>
      </c>
      <c r="N2638" s="140">
        <v>16834.967655727909</v>
      </c>
      <c r="O2638" s="140">
        <f t="shared" si="331"/>
        <v>17059.029247912044</v>
      </c>
      <c r="Q2638" s="140">
        <v>17905.745621754726</v>
      </c>
      <c r="R2638" s="38">
        <f t="shared" si="332"/>
        <v>17044.541686006694</v>
      </c>
      <c r="S2638" s="38">
        <f t="shared" si="333"/>
        <v>17143.006963636719</v>
      </c>
      <c r="T2638" s="38">
        <f t="shared" si="334"/>
        <v>16942.045452330593</v>
      </c>
      <c r="U2638" s="32">
        <f t="shared" si="335"/>
        <v>17116.771186248381</v>
      </c>
      <c r="W2638" s="140">
        <v>16951</v>
      </c>
      <c r="Y2638" s="141" t="s">
        <v>15578</v>
      </c>
      <c r="Z2638" s="141" t="s">
        <v>15578</v>
      </c>
      <c r="AA2638" s="147" t="s">
        <v>15578</v>
      </c>
      <c r="AB2638" s="147" t="s">
        <v>15578</v>
      </c>
    </row>
    <row r="2639" spans="1:28" x14ac:dyDescent="0.2">
      <c r="A2639" s="139" t="s">
        <v>57</v>
      </c>
      <c r="B2639" s="139" t="s">
        <v>355</v>
      </c>
      <c r="C2639" s="138" t="s">
        <v>3182</v>
      </c>
      <c r="D2639" t="s">
        <v>10862</v>
      </c>
      <c r="E2639" s="140">
        <v>18161.365409247453</v>
      </c>
      <c r="F2639" s="140">
        <v>15063.379362971744</v>
      </c>
      <c r="G2639" s="140">
        <v>17874.173604279378</v>
      </c>
      <c r="H2639" s="140">
        <f t="shared" si="328"/>
        <v>17756.651673863707</v>
      </c>
      <c r="I2639" s="143">
        <v>0.97612471655234356</v>
      </c>
      <c r="J2639" s="144">
        <v>1.000664430995593</v>
      </c>
      <c r="K2639" s="145">
        <f t="shared" si="329"/>
        <v>17344.222969559556</v>
      </c>
      <c r="L2639" s="140">
        <f t="shared" si="330"/>
        <v>17443.838817851847</v>
      </c>
      <c r="N2639" s="140">
        <v>17381.704259145456</v>
      </c>
      <c r="O2639" s="140">
        <f t="shared" si="331"/>
        <v>17435.727073270766</v>
      </c>
      <c r="Q2639" s="140">
        <v>14502.578113776151</v>
      </c>
      <c r="R2639" s="38">
        <f t="shared" si="332"/>
        <v>17026.373757770481</v>
      </c>
      <c r="S2639" s="38">
        <f t="shared" si="333"/>
        <v>17124.734080387301</v>
      </c>
      <c r="T2639" s="38">
        <f t="shared" si="334"/>
        <v>17093.791644608526</v>
      </c>
      <c r="U2639" s="32">
        <f t="shared" si="335"/>
        <v>17120.694506582004</v>
      </c>
      <c r="W2639" s="140">
        <v>19800</v>
      </c>
      <c r="Y2639" s="141" t="s">
        <v>15578</v>
      </c>
      <c r="Z2639" s="141" t="s">
        <v>15578</v>
      </c>
      <c r="AA2639" s="147" t="s">
        <v>15578</v>
      </c>
      <c r="AB2639" s="147" t="s">
        <v>15578</v>
      </c>
    </row>
    <row r="2640" spans="1:28" x14ac:dyDescent="0.2">
      <c r="A2640" s="139" t="s">
        <v>57</v>
      </c>
      <c r="B2640" s="139" t="s">
        <v>355</v>
      </c>
      <c r="C2640" s="138" t="s">
        <v>3183</v>
      </c>
      <c r="D2640" t="s">
        <v>10863</v>
      </c>
      <c r="E2640" s="140">
        <v>4796.0052194832288</v>
      </c>
      <c r="F2640" s="140">
        <v>4994.6533209801055</v>
      </c>
      <c r="G2640" s="140">
        <v>3371.199450612432</v>
      </c>
      <c r="H2640" s="140">
        <f t="shared" si="328"/>
        <v>4761.1193846912374</v>
      </c>
      <c r="I2640" s="143">
        <v>0.97612471655234356</v>
      </c>
      <c r="J2640" s="144">
        <v>1.000664430995593</v>
      </c>
      <c r="K2640" s="145">
        <f t="shared" si="329"/>
        <v>4650.5342172322235</v>
      </c>
      <c r="L2640" s="140">
        <f t="shared" si="330"/>
        <v>4677.2443737999174</v>
      </c>
      <c r="N2640" s="140">
        <v>4901.6762927591008</v>
      </c>
      <c r="O2640" s="140">
        <f t="shared" si="331"/>
        <v>4706.5442423487793</v>
      </c>
      <c r="Q2640" s="140">
        <v>3329.2215267958672</v>
      </c>
      <c r="R2640" s="38">
        <f t="shared" si="332"/>
        <v>4510.6702599213568</v>
      </c>
      <c r="S2640" s="38">
        <f t="shared" si="333"/>
        <v>4536.7281268691841</v>
      </c>
      <c r="T2640" s="38">
        <f t="shared" si="334"/>
        <v>4744.4308161627769</v>
      </c>
      <c r="U2640" s="32">
        <f t="shared" si="335"/>
        <v>4563.8439734999574</v>
      </c>
      <c r="W2640" s="140">
        <v>4907</v>
      </c>
      <c r="Y2640" s="141" t="s">
        <v>15578</v>
      </c>
      <c r="Z2640" s="141" t="s">
        <v>15578</v>
      </c>
      <c r="AA2640" s="147" t="s">
        <v>15578</v>
      </c>
      <c r="AB2640" s="147" t="s">
        <v>15578</v>
      </c>
    </row>
    <row r="2641" spans="1:28" x14ac:dyDescent="0.2">
      <c r="A2641" s="139" t="s">
        <v>57</v>
      </c>
      <c r="B2641" s="139" t="s">
        <v>355</v>
      </c>
      <c r="C2641" s="138" t="s">
        <v>3184</v>
      </c>
      <c r="D2641" t="s">
        <v>10864</v>
      </c>
      <c r="E2641" s="140">
        <v>5881.700453790656</v>
      </c>
      <c r="F2641" s="140">
        <v>4115.4988779711402</v>
      </c>
      <c r="G2641" s="140">
        <v>6445.9671205969962</v>
      </c>
      <c r="H2641" s="140">
        <f t="shared" si="328"/>
        <v>5681.6556168552206</v>
      </c>
      <c r="I2641" s="143">
        <v>0.97612471655234356</v>
      </c>
      <c r="J2641" s="144">
        <v>1.000664430995593</v>
      </c>
      <c r="K2641" s="145">
        <f t="shared" si="329"/>
        <v>5549.6894158280793</v>
      </c>
      <c r="L2641" s="140">
        <f t="shared" si="330"/>
        <v>5581.5638341797539</v>
      </c>
      <c r="N2641" s="140">
        <v>5627.8456457751827</v>
      </c>
      <c r="O2641" s="140">
        <f t="shared" si="331"/>
        <v>5587.6059827397175</v>
      </c>
      <c r="Q2641" s="140">
        <v>5583.5151830715122</v>
      </c>
      <c r="R2641" s="38">
        <f t="shared" si="332"/>
        <v>5540.1033204473861</v>
      </c>
      <c r="S2641" s="38">
        <f t="shared" si="333"/>
        <v>5572.1081593920862</v>
      </c>
      <c r="T2641" s="38">
        <f t="shared" si="334"/>
        <v>5623.4125995048162</v>
      </c>
      <c r="U2641" s="32">
        <f t="shared" si="335"/>
        <v>5578.8060184053993</v>
      </c>
      <c r="W2641" s="140">
        <v>6854</v>
      </c>
      <c r="Y2641" s="141" t="s">
        <v>15578</v>
      </c>
      <c r="Z2641" s="141" t="s">
        <v>15578</v>
      </c>
      <c r="AA2641" s="147" t="s">
        <v>15578</v>
      </c>
      <c r="AB2641" s="147" t="s">
        <v>15578</v>
      </c>
    </row>
    <row r="2642" spans="1:28" x14ac:dyDescent="0.2">
      <c r="A2642" s="139" t="s">
        <v>57</v>
      </c>
      <c r="B2642" s="139" t="s">
        <v>355</v>
      </c>
      <c r="C2642" s="138" t="s">
        <v>3185</v>
      </c>
      <c r="D2642" t="s">
        <v>10865</v>
      </c>
      <c r="E2642" s="140">
        <v>3378.7326829548274</v>
      </c>
      <c r="F2642" s="140">
        <v>9034.2606700496526</v>
      </c>
      <c r="G2642" s="140">
        <v>1227.9988683418453</v>
      </c>
      <c r="H2642" s="140">
        <f t="shared" si="328"/>
        <v>4004.796563025227</v>
      </c>
      <c r="I2642" s="143">
        <v>0.97612471655234356</v>
      </c>
      <c r="J2642" s="144">
        <v>1.000664430995593</v>
      </c>
      <c r="K2642" s="145">
        <f t="shared" si="329"/>
        <v>3911.7782908967392</v>
      </c>
      <c r="L2642" s="140">
        <f t="shared" si="330"/>
        <v>3934.2454324609921</v>
      </c>
      <c r="N2642" s="140">
        <v>3949.3791648754268</v>
      </c>
      <c r="O2642" s="140">
        <f t="shared" si="331"/>
        <v>3936.2211602115412</v>
      </c>
      <c r="Q2642" s="140">
        <v>5306.6891314016484</v>
      </c>
      <c r="R2642" s="38">
        <f t="shared" si="332"/>
        <v>4038.9436788486214</v>
      </c>
      <c r="S2642" s="38">
        <f t="shared" si="333"/>
        <v>4062.2764101121652</v>
      </c>
      <c r="T2642" s="38">
        <f t="shared" si="334"/>
        <v>4085.110161528049</v>
      </c>
      <c r="U2642" s="32">
        <f t="shared" si="335"/>
        <v>4065.2573850023027</v>
      </c>
      <c r="W2642" s="140">
        <v>3938</v>
      </c>
      <c r="Y2642" s="141" t="s">
        <v>15578</v>
      </c>
      <c r="Z2642" s="141" t="s">
        <v>15578</v>
      </c>
      <c r="AA2642" s="147" t="s">
        <v>15578</v>
      </c>
      <c r="AB2642" s="147" t="s">
        <v>15578</v>
      </c>
    </row>
    <row r="2643" spans="1:28" x14ac:dyDescent="0.2">
      <c r="A2643" s="139" t="s">
        <v>57</v>
      </c>
      <c r="B2643" s="139" t="s">
        <v>355</v>
      </c>
      <c r="C2643" s="138" t="s">
        <v>3186</v>
      </c>
      <c r="D2643" t="s">
        <v>10866</v>
      </c>
      <c r="E2643" s="140">
        <v>4441.0497123516534</v>
      </c>
      <c r="F2643" s="140">
        <v>5832.1656292767238</v>
      </c>
      <c r="G2643" s="140">
        <v>5522.1681846855972</v>
      </c>
      <c r="H2643" s="140">
        <f t="shared" si="328"/>
        <v>4662.9186463085898</v>
      </c>
      <c r="I2643" s="143">
        <v>0.97612471655234356</v>
      </c>
      <c r="J2643" s="144">
        <v>1.000664430995593</v>
      </c>
      <c r="K2643" s="145">
        <f t="shared" si="329"/>
        <v>4554.6143595041467</v>
      </c>
      <c r="L2643" s="140">
        <f t="shared" si="330"/>
        <v>4580.7736042199558</v>
      </c>
      <c r="N2643" s="140">
        <v>4674.0100980704119</v>
      </c>
      <c r="O2643" s="140">
        <f t="shared" si="331"/>
        <v>4592.9457454485473</v>
      </c>
      <c r="Q2643" s="140">
        <v>5658.476914067076</v>
      </c>
      <c r="R2643" s="38">
        <f t="shared" si="332"/>
        <v>4651.8578313722555</v>
      </c>
      <c r="S2643" s="38">
        <f t="shared" si="333"/>
        <v>4678.7313303081355</v>
      </c>
      <c r="T2643" s="38">
        <f t="shared" si="334"/>
        <v>4772.4567796700785</v>
      </c>
      <c r="U2643" s="32">
        <f t="shared" si="335"/>
        <v>4690.9673052921007</v>
      </c>
      <c r="W2643" s="140">
        <v>4465</v>
      </c>
      <c r="Y2643" s="141" t="s">
        <v>15578</v>
      </c>
      <c r="Z2643" s="141" t="s">
        <v>15578</v>
      </c>
      <c r="AA2643" s="147" t="s">
        <v>15578</v>
      </c>
      <c r="AB2643" s="147" t="s">
        <v>15578</v>
      </c>
    </row>
    <row r="2644" spans="1:28" x14ac:dyDescent="0.2">
      <c r="A2644" s="139" t="s">
        <v>57</v>
      </c>
      <c r="B2644" s="139" t="s">
        <v>355</v>
      </c>
      <c r="C2644" s="138" t="s">
        <v>3187</v>
      </c>
      <c r="D2644" t="s">
        <v>10867</v>
      </c>
      <c r="E2644" s="140">
        <v>13067.814687872142</v>
      </c>
      <c r="F2644" s="140">
        <v>6420.9784229226125</v>
      </c>
      <c r="G2644" s="140">
        <v>9683.928004695661</v>
      </c>
      <c r="H2644" s="140">
        <f t="shared" si="328"/>
        <v>12082.818939168728</v>
      </c>
      <c r="I2644" s="143">
        <v>0.97612471655234356</v>
      </c>
      <c r="J2644" s="144">
        <v>1.000664430995593</v>
      </c>
      <c r="K2644" s="145">
        <f t="shared" si="329"/>
        <v>11802.174736030021</v>
      </c>
      <c r="L2644" s="140">
        <f t="shared" si="330"/>
        <v>11869.960052794395</v>
      </c>
      <c r="N2644" s="140">
        <v>13611.137791989846</v>
      </c>
      <c r="O2644" s="140">
        <f t="shared" si="331"/>
        <v>12097.272990790121</v>
      </c>
      <c r="Q2644" s="140">
        <v>9370.5463185063545</v>
      </c>
      <c r="R2644" s="38">
        <f t="shared" si="332"/>
        <v>11537.247192532381</v>
      </c>
      <c r="S2644" s="38">
        <f t="shared" si="333"/>
        <v>11603.897165809842</v>
      </c>
      <c r="T2644" s="38">
        <f t="shared" si="334"/>
        <v>13187.078644641497</v>
      </c>
      <c r="U2644" s="32">
        <f t="shared" si="335"/>
        <v>11810.583493823622</v>
      </c>
      <c r="W2644" s="140">
        <v>15025</v>
      </c>
      <c r="Y2644" s="141" t="s">
        <v>15578</v>
      </c>
      <c r="Z2644" s="141" t="s">
        <v>15578</v>
      </c>
      <c r="AA2644" s="147" t="s">
        <v>15578</v>
      </c>
      <c r="AB2644" s="147" t="s">
        <v>15578</v>
      </c>
    </row>
    <row r="2645" spans="1:28" x14ac:dyDescent="0.2">
      <c r="A2645" s="139" t="s">
        <v>57</v>
      </c>
      <c r="B2645" s="139" t="s">
        <v>355</v>
      </c>
      <c r="C2645" s="138" t="s">
        <v>3188</v>
      </c>
      <c r="D2645" t="s">
        <v>10868</v>
      </c>
      <c r="E2645" s="140">
        <v>5313.1696469034587</v>
      </c>
      <c r="F2645" s="140">
        <v>2979.6819342244412</v>
      </c>
      <c r="G2645" s="140">
        <v>1556.6152680664509</v>
      </c>
      <c r="H2645" s="140">
        <f t="shared" si="328"/>
        <v>4859.0950955975923</v>
      </c>
      <c r="I2645" s="143">
        <v>0.97612471655234356</v>
      </c>
      <c r="J2645" s="144">
        <v>1.000664430995593</v>
      </c>
      <c r="K2645" s="145">
        <f t="shared" si="329"/>
        <v>4746.2342741332759</v>
      </c>
      <c r="L2645" s="140">
        <f t="shared" si="330"/>
        <v>4773.4940801356288</v>
      </c>
      <c r="N2645" s="140">
        <v>5433.4517471234094</v>
      </c>
      <c r="O2645" s="140">
        <f t="shared" si="331"/>
        <v>4859.6523814157254</v>
      </c>
      <c r="Q2645" s="140">
        <v>3984.957553267488</v>
      </c>
      <c r="R2645" s="38">
        <f t="shared" si="332"/>
        <v>4660.8508543382468</v>
      </c>
      <c r="S2645" s="38">
        <f t="shared" si="333"/>
        <v>4687.7763054192419</v>
      </c>
      <c r="T2645" s="38">
        <f t="shared" si="334"/>
        <v>5288.6023277378172</v>
      </c>
      <c r="U2645" s="32">
        <f t="shared" si="335"/>
        <v>4766.2148963126847</v>
      </c>
      <c r="W2645" s="140">
        <v>5771</v>
      </c>
      <c r="Y2645" s="141" t="s">
        <v>15578</v>
      </c>
      <c r="Z2645" s="141" t="s">
        <v>15578</v>
      </c>
      <c r="AA2645" s="147" t="s">
        <v>15578</v>
      </c>
      <c r="AB2645" s="147" t="s">
        <v>15578</v>
      </c>
    </row>
    <row r="2646" spans="1:28" x14ac:dyDescent="0.2">
      <c r="A2646" s="139" t="s">
        <v>57</v>
      </c>
      <c r="B2646" s="139" t="s">
        <v>355</v>
      </c>
      <c r="C2646" s="138" t="s">
        <v>3189</v>
      </c>
      <c r="D2646" t="s">
        <v>10869</v>
      </c>
      <c r="E2646" s="140">
        <v>12887.595528969827</v>
      </c>
      <c r="F2646" s="140">
        <v>8510.5643424157024</v>
      </c>
      <c r="G2646" s="140">
        <v>9386.6389022008188</v>
      </c>
      <c r="H2646" s="140">
        <f t="shared" si="328"/>
        <v>12185.317152954456</v>
      </c>
      <c r="I2646" s="143">
        <v>0.97612471655234356</v>
      </c>
      <c r="J2646" s="144">
        <v>1.000664430995593</v>
      </c>
      <c r="K2646" s="145">
        <f t="shared" si="329"/>
        <v>11902.292252920774</v>
      </c>
      <c r="L2646" s="140">
        <f t="shared" si="330"/>
        <v>11970.652590623904</v>
      </c>
      <c r="N2646" s="140">
        <v>12900.025206944623</v>
      </c>
      <c r="O2646" s="140">
        <f t="shared" si="331"/>
        <v>12091.983351495139</v>
      </c>
      <c r="Q2646" s="140">
        <v>8091.111133610968</v>
      </c>
      <c r="R2646" s="38">
        <f t="shared" si="332"/>
        <v>11502.381147003614</v>
      </c>
      <c r="S2646" s="38">
        <f t="shared" si="333"/>
        <v>11568.82970126283</v>
      </c>
      <c r="T2646" s="38">
        <f t="shared" si="334"/>
        <v>12419.133799611258</v>
      </c>
      <c r="U2646" s="32">
        <f t="shared" si="335"/>
        <v>11679.837967928759</v>
      </c>
      <c r="W2646" s="140">
        <v>12798</v>
      </c>
      <c r="Y2646" s="141" t="s">
        <v>15578</v>
      </c>
      <c r="Z2646" s="141" t="s">
        <v>15578</v>
      </c>
      <c r="AA2646" s="147" t="s">
        <v>15578</v>
      </c>
      <c r="AB2646" s="147" t="s">
        <v>15578</v>
      </c>
    </row>
    <row r="2647" spans="1:28" x14ac:dyDescent="0.2">
      <c r="A2647" s="139" t="s">
        <v>57</v>
      </c>
      <c r="B2647" s="139" t="s">
        <v>355</v>
      </c>
      <c r="C2647" s="138" t="s">
        <v>3190</v>
      </c>
      <c r="D2647" t="s">
        <v>10870</v>
      </c>
      <c r="E2647" s="140">
        <v>5991.7187516542563</v>
      </c>
      <c r="F2647" s="140">
        <v>4054.2085573326326</v>
      </c>
      <c r="G2647" s="140">
        <v>2214.8302915773288</v>
      </c>
      <c r="H2647" s="140">
        <f t="shared" si="328"/>
        <v>5586.9692581366617</v>
      </c>
      <c r="I2647" s="143">
        <v>0.97612471655234356</v>
      </c>
      <c r="J2647" s="144">
        <v>1.000664430995593</v>
      </c>
      <c r="K2647" s="145">
        <f t="shared" si="329"/>
        <v>5457.2023102659623</v>
      </c>
      <c r="L2647" s="140">
        <f t="shared" si="330"/>
        <v>5488.5455326400006</v>
      </c>
      <c r="N2647" s="140">
        <v>6062.6390264025276</v>
      </c>
      <c r="O2647" s="140">
        <f t="shared" si="331"/>
        <v>5563.4941583970076</v>
      </c>
      <c r="Q2647" s="140">
        <v>4089.0015935813899</v>
      </c>
      <c r="R2647" s="38">
        <f t="shared" si="332"/>
        <v>5310.8848307521921</v>
      </c>
      <c r="S2647" s="38">
        <f t="shared" si="333"/>
        <v>5341.565488463888</v>
      </c>
      <c r="T2647" s="38">
        <f t="shared" si="334"/>
        <v>5865.2752831204134</v>
      </c>
      <c r="U2647" s="32">
        <f t="shared" si="335"/>
        <v>5409.9364591009935</v>
      </c>
      <c r="W2647" s="140">
        <v>6020</v>
      </c>
      <c r="Y2647" s="141" t="s">
        <v>15578</v>
      </c>
      <c r="Z2647" s="141" t="s">
        <v>15578</v>
      </c>
      <c r="AA2647" s="147" t="s">
        <v>15578</v>
      </c>
      <c r="AB2647" s="147" t="s">
        <v>15578</v>
      </c>
    </row>
    <row r="2648" spans="1:28" x14ac:dyDescent="0.2">
      <c r="A2648" s="139" t="s">
        <v>57</v>
      </c>
      <c r="B2648" s="139" t="s">
        <v>355</v>
      </c>
      <c r="C2648" s="138" t="s">
        <v>3191</v>
      </c>
      <c r="D2648" t="s">
        <v>10871</v>
      </c>
      <c r="E2648" s="140">
        <v>2944.323537158778</v>
      </c>
      <c r="F2648" s="140">
        <v>1907.7415124364732</v>
      </c>
      <c r="G2648" s="140">
        <v>474.33440545870735</v>
      </c>
      <c r="H2648" s="140">
        <f t="shared" si="328"/>
        <v>2708.8389556653296</v>
      </c>
      <c r="I2648" s="143">
        <v>0.97612471655234356</v>
      </c>
      <c r="J2648" s="144">
        <v>1.000664430995593</v>
      </c>
      <c r="K2648" s="145">
        <f t="shared" si="329"/>
        <v>2645.9215227408499</v>
      </c>
      <c r="L2648" s="140">
        <f t="shared" si="330"/>
        <v>2661.1182667786352</v>
      </c>
      <c r="N2648" s="140">
        <v>2720.9323082138339</v>
      </c>
      <c r="O2648" s="140">
        <f t="shared" si="331"/>
        <v>2668.9270649190912</v>
      </c>
      <c r="Q2648" s="140">
        <v>1873.2720709018063</v>
      </c>
      <c r="R2648" s="38">
        <f t="shared" si="332"/>
        <v>2564.3055817318241</v>
      </c>
      <c r="S2648" s="38">
        <f t="shared" si="333"/>
        <v>2579.1194186589119</v>
      </c>
      <c r="T2648" s="38">
        <f t="shared" si="334"/>
        <v>2636.1662844826315</v>
      </c>
      <c r="U2648" s="32">
        <f t="shared" si="335"/>
        <v>2586.5669585521282</v>
      </c>
      <c r="W2648" s="140">
        <v>2364</v>
      </c>
      <c r="Y2648" s="141" t="s">
        <v>15578</v>
      </c>
      <c r="Z2648" s="141" t="s">
        <v>15578</v>
      </c>
      <c r="AA2648" s="147" t="s">
        <v>15578</v>
      </c>
      <c r="AB2648" s="147" t="s">
        <v>15578</v>
      </c>
    </row>
    <row r="2649" spans="1:28" x14ac:dyDescent="0.2">
      <c r="A2649" s="139" t="s">
        <v>57</v>
      </c>
      <c r="B2649" s="139" t="s">
        <v>355</v>
      </c>
      <c r="C2649" s="138" t="s">
        <v>3192</v>
      </c>
      <c r="D2649" t="s">
        <v>10872</v>
      </c>
      <c r="E2649" s="140">
        <v>9182.7263916898082</v>
      </c>
      <c r="F2649" s="140">
        <v>8980.4493635421768</v>
      </c>
      <c r="G2649" s="140">
        <v>2950.6916778193981</v>
      </c>
      <c r="H2649" s="140">
        <f t="shared" si="328"/>
        <v>8894.3899864136984</v>
      </c>
      <c r="I2649" s="143">
        <v>0.97612471655234356</v>
      </c>
      <c r="J2649" s="144">
        <v>1.000664430995593</v>
      </c>
      <c r="K2649" s="145">
        <f t="shared" si="329"/>
        <v>8687.8025168249442</v>
      </c>
      <c r="L2649" s="140">
        <f t="shared" si="330"/>
        <v>8737.7005617836821</v>
      </c>
      <c r="N2649" s="140">
        <v>8899.3046825247875</v>
      </c>
      <c r="O2649" s="140">
        <f t="shared" si="331"/>
        <v>8758.7981824636081</v>
      </c>
      <c r="Q2649" s="140">
        <v>7284.1027976708192</v>
      </c>
      <c r="R2649" s="38">
        <f t="shared" si="332"/>
        <v>8530.513966260587</v>
      </c>
      <c r="S2649" s="38">
        <f t="shared" si="333"/>
        <v>8579.7942250958386</v>
      </c>
      <c r="T2649" s="38">
        <f t="shared" si="334"/>
        <v>8737.7844940393898</v>
      </c>
      <c r="U2649" s="32">
        <f t="shared" si="335"/>
        <v>8600.4200528903566</v>
      </c>
      <c r="W2649" s="140">
        <v>9928</v>
      </c>
      <c r="Y2649" s="141" t="s">
        <v>15578</v>
      </c>
      <c r="Z2649" s="141" t="s">
        <v>15578</v>
      </c>
      <c r="AA2649" s="147" t="s">
        <v>15578</v>
      </c>
      <c r="AB2649" s="147" t="s">
        <v>15578</v>
      </c>
    </row>
    <row r="2650" spans="1:28" x14ac:dyDescent="0.2">
      <c r="A2650" s="139" t="s">
        <v>57</v>
      </c>
      <c r="B2650" s="139" t="s">
        <v>355</v>
      </c>
      <c r="C2650" s="138" t="s">
        <v>3193</v>
      </c>
      <c r="D2650" t="s">
        <v>10873</v>
      </c>
      <c r="E2650" s="140">
        <v>3494.3274106673466</v>
      </c>
      <c r="F2650" s="140">
        <v>3347.8382423359981</v>
      </c>
      <c r="G2650" s="140">
        <v>2681.5838454208215</v>
      </c>
      <c r="H2650" s="140">
        <f t="shared" si="328"/>
        <v>3441.5028899195149</v>
      </c>
      <c r="I2650" s="143">
        <v>0.97612471655234356</v>
      </c>
      <c r="J2650" s="144">
        <v>1.000664430995593</v>
      </c>
      <c r="K2650" s="145">
        <f t="shared" si="329"/>
        <v>3361.5680799216534</v>
      </c>
      <c r="L2650" s="140">
        <f t="shared" si="330"/>
        <v>3380.875111228931</v>
      </c>
      <c r="N2650" s="140">
        <v>3754.8253952337573</v>
      </c>
      <c r="O2650" s="140">
        <f t="shared" si="331"/>
        <v>3429.6947898912322</v>
      </c>
      <c r="Q2650" s="140">
        <v>4715.2418688978241</v>
      </c>
      <c r="R2650" s="38">
        <f t="shared" si="332"/>
        <v>3485.9835004760616</v>
      </c>
      <c r="S2650" s="38">
        <f t="shared" si="333"/>
        <v>3506.1218145188418</v>
      </c>
      <c r="T2650" s="38">
        <f t="shared" si="334"/>
        <v>3850.867042600164</v>
      </c>
      <c r="U2650" s="32">
        <f t="shared" si="335"/>
        <v>3551.1287364953328</v>
      </c>
      <c r="W2650" s="140">
        <v>4038</v>
      </c>
      <c r="Y2650" s="141" t="s">
        <v>15578</v>
      </c>
      <c r="Z2650" s="141" t="s">
        <v>15578</v>
      </c>
      <c r="AA2650" s="147" t="s">
        <v>15578</v>
      </c>
      <c r="AB2650" s="147" t="s">
        <v>15578</v>
      </c>
    </row>
    <row r="2651" spans="1:28" x14ac:dyDescent="0.2">
      <c r="A2651" s="139" t="s">
        <v>57</v>
      </c>
      <c r="B2651" s="139" t="s">
        <v>355</v>
      </c>
      <c r="C2651" s="138" t="s">
        <v>3194</v>
      </c>
      <c r="D2651" t="s">
        <v>10874</v>
      </c>
      <c r="E2651" s="140">
        <v>8040.4659492607743</v>
      </c>
      <c r="F2651" s="140">
        <v>18389.935652685428</v>
      </c>
      <c r="G2651" s="140">
        <v>6047.1010427448491</v>
      </c>
      <c r="H2651" s="140">
        <f t="shared" si="328"/>
        <v>9268.0264567416107</v>
      </c>
      <c r="I2651" s="143">
        <v>0.97612471655234356</v>
      </c>
      <c r="J2651" s="144">
        <v>1.000664430995593</v>
      </c>
      <c r="K2651" s="145">
        <f t="shared" si="329"/>
        <v>9052.7606389953053</v>
      </c>
      <c r="L2651" s="140">
        <f t="shared" si="330"/>
        <v>9104.7548062764417</v>
      </c>
      <c r="N2651" s="140">
        <v>8208.2130904934165</v>
      </c>
      <c r="O2651" s="140">
        <f t="shared" si="331"/>
        <v>8987.7101606536817</v>
      </c>
      <c r="Q2651" s="140">
        <v>8862.515160219853</v>
      </c>
      <c r="R2651" s="38">
        <f t="shared" si="332"/>
        <v>9013.1513789122164</v>
      </c>
      <c r="S2651" s="38">
        <f t="shared" si="333"/>
        <v>9065.2198046402391</v>
      </c>
      <c r="T2651" s="38">
        <f t="shared" si="334"/>
        <v>8273.6432974660602</v>
      </c>
      <c r="U2651" s="32">
        <f t="shared" si="335"/>
        <v>8961.8784986703486</v>
      </c>
      <c r="W2651" s="140">
        <v>7410</v>
      </c>
      <c r="Y2651" s="141" t="s">
        <v>15578</v>
      </c>
      <c r="Z2651" s="141" t="s">
        <v>15578</v>
      </c>
      <c r="AA2651" s="147" t="s">
        <v>15578</v>
      </c>
      <c r="AB2651" s="147" t="s">
        <v>15578</v>
      </c>
    </row>
    <row r="2652" spans="1:28" x14ac:dyDescent="0.2">
      <c r="A2652" s="139" t="s">
        <v>57</v>
      </c>
      <c r="B2652" s="139" t="s">
        <v>355</v>
      </c>
      <c r="C2652" s="138" t="s">
        <v>3195</v>
      </c>
      <c r="D2652" t="s">
        <v>10875</v>
      </c>
      <c r="E2652" s="140">
        <v>4764.5401323318201</v>
      </c>
      <c r="F2652" s="140">
        <v>2680.4631215364425</v>
      </c>
      <c r="G2652" s="140">
        <v>4488.0167790415571</v>
      </c>
      <c r="H2652" s="140">
        <f t="shared" si="328"/>
        <v>4488.7687470223236</v>
      </c>
      <c r="I2652" s="143">
        <v>0.97612471655234356</v>
      </c>
      <c r="J2652" s="144">
        <v>1.000664430995593</v>
      </c>
      <c r="K2652" s="145">
        <f t="shared" si="329"/>
        <v>4384.5093904579135</v>
      </c>
      <c r="L2652" s="140">
        <f t="shared" si="330"/>
        <v>4409.6916441133562</v>
      </c>
      <c r="N2652" s="140">
        <v>4672.1696274066981</v>
      </c>
      <c r="O2652" s="140">
        <f t="shared" si="331"/>
        <v>4443.9584740862529</v>
      </c>
      <c r="Q2652" s="140">
        <v>3787.1122119154256</v>
      </c>
      <c r="R2652" s="38">
        <f t="shared" si="332"/>
        <v>4315.9734546493883</v>
      </c>
      <c r="S2652" s="38">
        <f t="shared" si="333"/>
        <v>4340.9065700293559</v>
      </c>
      <c r="T2652" s="38">
        <f t="shared" si="334"/>
        <v>4583.6638858575716</v>
      </c>
      <c r="U2652" s="32">
        <f t="shared" si="335"/>
        <v>4372.5988421269567</v>
      </c>
      <c r="W2652" s="140">
        <v>4940</v>
      </c>
      <c r="Y2652" s="141" t="s">
        <v>15578</v>
      </c>
      <c r="Z2652" s="141" t="s">
        <v>15578</v>
      </c>
      <c r="AA2652" s="147" t="s">
        <v>15578</v>
      </c>
      <c r="AB2652" s="147" t="s">
        <v>15578</v>
      </c>
    </row>
    <row r="2653" spans="1:28" x14ac:dyDescent="0.2">
      <c r="A2653" s="139" t="s">
        <v>57</v>
      </c>
      <c r="B2653" s="139" t="s">
        <v>355</v>
      </c>
      <c r="C2653" s="138" t="s">
        <v>3196</v>
      </c>
      <c r="D2653" t="s">
        <v>10876</v>
      </c>
      <c r="E2653" s="140">
        <v>5087.7065169496227</v>
      </c>
      <c r="F2653" s="140">
        <v>6049.9589093305067</v>
      </c>
      <c r="G2653" s="140">
        <v>4253.8325986469745</v>
      </c>
      <c r="H2653" s="140">
        <f t="shared" si="328"/>
        <v>5174.5020373739353</v>
      </c>
      <c r="I2653" s="143">
        <v>0.97612471655234356</v>
      </c>
      <c r="J2653" s="144">
        <v>1.000664430995593</v>
      </c>
      <c r="K2653" s="145">
        <f t="shared" si="329"/>
        <v>5054.315348470499</v>
      </c>
      <c r="L2653" s="140">
        <f t="shared" si="330"/>
        <v>5083.3446057545125</v>
      </c>
      <c r="N2653" s="140">
        <v>5002.2025991696046</v>
      </c>
      <c r="O2653" s="140">
        <f t="shared" si="331"/>
        <v>5072.751415009835</v>
      </c>
      <c r="Q2653" s="140">
        <v>4763.806244636161</v>
      </c>
      <c r="R2653" s="38">
        <f t="shared" si="332"/>
        <v>5014.1996806478965</v>
      </c>
      <c r="S2653" s="38">
        <f t="shared" si="333"/>
        <v>5043.1664063447633</v>
      </c>
      <c r="T2653" s="38">
        <f t="shared" si="334"/>
        <v>4978.3629637162603</v>
      </c>
      <c r="U2653" s="32">
        <f t="shared" si="335"/>
        <v>5034.7062356197866</v>
      </c>
      <c r="W2653" s="140">
        <v>5338</v>
      </c>
      <c r="Y2653" s="141" t="s">
        <v>15578</v>
      </c>
      <c r="Z2653" s="141" t="s">
        <v>15578</v>
      </c>
      <c r="AA2653" s="147" t="s">
        <v>15578</v>
      </c>
      <c r="AB2653" s="147" t="s">
        <v>15578</v>
      </c>
    </row>
    <row r="2654" spans="1:28" x14ac:dyDescent="0.2">
      <c r="A2654" s="139" t="s">
        <v>57</v>
      </c>
      <c r="B2654" s="139" t="s">
        <v>355</v>
      </c>
      <c r="C2654" s="138" t="s">
        <v>3197</v>
      </c>
      <c r="D2654" t="s">
        <v>10877</v>
      </c>
      <c r="E2654" s="140">
        <v>1168.9851020259455</v>
      </c>
      <c r="F2654" s="140">
        <v>2276.5980962243893</v>
      </c>
      <c r="G2654" s="140">
        <v>1399.7736916642668</v>
      </c>
      <c r="H2654" s="140">
        <f t="shared" si="328"/>
        <v>1319.0813759987882</v>
      </c>
      <c r="I2654" s="143">
        <v>0.97612471655234356</v>
      </c>
      <c r="J2654" s="144">
        <v>1.000664430995593</v>
      </c>
      <c r="K2654" s="145">
        <f t="shared" si="329"/>
        <v>1288.443447589364</v>
      </c>
      <c r="L2654" s="140">
        <f t="shared" si="330"/>
        <v>1295.8435708023512</v>
      </c>
      <c r="N2654" s="140">
        <v>1228.0266566320806</v>
      </c>
      <c r="O2654" s="140">
        <f t="shared" si="331"/>
        <v>1286.9899875874801</v>
      </c>
      <c r="Q2654" s="140">
        <v>743.67877243461407</v>
      </c>
      <c r="R2654" s="38">
        <f t="shared" si="332"/>
        <v>1232.2396585148072</v>
      </c>
      <c r="S2654" s="38">
        <f t="shared" si="333"/>
        <v>1239.3582318573806</v>
      </c>
      <c r="T2654" s="38">
        <f t="shared" si="334"/>
        <v>1179.591868212334</v>
      </c>
      <c r="U2654" s="32">
        <f t="shared" si="335"/>
        <v>1231.555658112236</v>
      </c>
      <c r="W2654" s="140">
        <v>1192</v>
      </c>
      <c r="Y2654" s="141" t="s">
        <v>15578</v>
      </c>
      <c r="Z2654" s="141" t="s">
        <v>15578</v>
      </c>
      <c r="AA2654" s="147" t="s">
        <v>15578</v>
      </c>
      <c r="AB2654" s="147" t="s">
        <v>15578</v>
      </c>
    </row>
    <row r="2655" spans="1:28" x14ac:dyDescent="0.2">
      <c r="A2655" s="139" t="s">
        <v>57</v>
      </c>
      <c r="B2655" s="139" t="s">
        <v>355</v>
      </c>
      <c r="C2655" s="138" t="s">
        <v>3198</v>
      </c>
      <c r="D2655" t="s">
        <v>10878</v>
      </c>
      <c r="E2655" s="140">
        <v>5469.6007701646067</v>
      </c>
      <c r="F2655" s="140">
        <v>5049.0971857538752</v>
      </c>
      <c r="G2655" s="140">
        <v>5670.3209866460884</v>
      </c>
      <c r="H2655" s="140">
        <f t="shared" si="328"/>
        <v>5424.7714257173338</v>
      </c>
      <c r="I2655" s="143">
        <v>0.97612471655234356</v>
      </c>
      <c r="J2655" s="144">
        <v>1.000664430995593</v>
      </c>
      <c r="K2655" s="145">
        <f t="shared" si="329"/>
        <v>5298.7718008247675</v>
      </c>
      <c r="L2655" s="140">
        <f t="shared" si="330"/>
        <v>5329.2050839284757</v>
      </c>
      <c r="N2655" s="140">
        <v>5044.3748318720882</v>
      </c>
      <c r="O2655" s="140">
        <f t="shared" si="331"/>
        <v>5292.0201372297443</v>
      </c>
      <c r="Q2655" s="140">
        <v>3672.918517391764</v>
      </c>
      <c r="R2655" s="38">
        <f t="shared" si="332"/>
        <v>5127.6554889775643</v>
      </c>
      <c r="S2655" s="38">
        <f t="shared" si="333"/>
        <v>5157.2776419585271</v>
      </c>
      <c r="T2655" s="38">
        <f t="shared" si="334"/>
        <v>4907.2292004240562</v>
      </c>
      <c r="U2655" s="32">
        <f t="shared" si="335"/>
        <v>5124.6335042539422</v>
      </c>
      <c r="W2655" s="140">
        <v>5247</v>
      </c>
      <c r="Y2655" s="141" t="s">
        <v>15578</v>
      </c>
      <c r="Z2655" s="141" t="s">
        <v>15578</v>
      </c>
      <c r="AA2655" s="147" t="s">
        <v>15578</v>
      </c>
      <c r="AB2655" s="147" t="s">
        <v>15578</v>
      </c>
    </row>
    <row r="2656" spans="1:28" x14ac:dyDescent="0.2">
      <c r="A2656" s="139" t="s">
        <v>57</v>
      </c>
      <c r="B2656" s="139" t="s">
        <v>355</v>
      </c>
      <c r="C2656" s="138" t="s">
        <v>3199</v>
      </c>
      <c r="D2656" t="s">
        <v>10879</v>
      </c>
      <c r="E2656" s="140">
        <v>6415.4285243812401</v>
      </c>
      <c r="F2656" s="140">
        <v>5034.0068264452384</v>
      </c>
      <c r="G2656" s="140">
        <v>6901.2251055267334</v>
      </c>
      <c r="H2656" s="140">
        <f t="shared" si="328"/>
        <v>6260.8390349104593</v>
      </c>
      <c r="I2656" s="143">
        <v>0.97612471655234356</v>
      </c>
      <c r="J2656" s="144">
        <v>1.000664430995593</v>
      </c>
      <c r="K2656" s="145">
        <f t="shared" si="329"/>
        <v>6115.4203051605427</v>
      </c>
      <c r="L2656" s="140">
        <f t="shared" si="330"/>
        <v>6150.5439761622165</v>
      </c>
      <c r="N2656" s="140">
        <v>6381.0264178917623</v>
      </c>
      <c r="O2656" s="140">
        <f t="shared" si="331"/>
        <v>6180.6337480485608</v>
      </c>
      <c r="Q2656" s="140">
        <v>6544.3789057330914</v>
      </c>
      <c r="R2656" s="38">
        <f t="shared" si="332"/>
        <v>6143.1157222393522</v>
      </c>
      <c r="S2656" s="38">
        <f t="shared" si="333"/>
        <v>6178.6041270464038</v>
      </c>
      <c r="T2656" s="38">
        <f t="shared" si="334"/>
        <v>6397.3616666758953</v>
      </c>
      <c r="U2656" s="32">
        <f t="shared" si="335"/>
        <v>6207.1631982557992</v>
      </c>
      <c r="W2656" s="140">
        <v>8734</v>
      </c>
      <c r="Y2656" s="141" t="s">
        <v>15578</v>
      </c>
      <c r="Z2656" s="141" t="s">
        <v>15578</v>
      </c>
      <c r="AA2656" s="147" t="s">
        <v>15578</v>
      </c>
      <c r="AB2656" s="147" t="s">
        <v>15578</v>
      </c>
    </row>
    <row r="2657" spans="1:28" x14ac:dyDescent="0.2">
      <c r="A2657" s="139" t="s">
        <v>57</v>
      </c>
      <c r="B2657" s="139" t="s">
        <v>355</v>
      </c>
      <c r="C2657" s="138" t="s">
        <v>3200</v>
      </c>
      <c r="D2657" t="s">
        <v>10880</v>
      </c>
      <c r="E2657" s="140">
        <v>5002.8276016006421</v>
      </c>
      <c r="F2657" s="140">
        <v>3372.4495127730397</v>
      </c>
      <c r="G2657" s="140">
        <v>2134.5350145717011</v>
      </c>
      <c r="H2657" s="140">
        <f t="shared" si="328"/>
        <v>4675.3014064385252</v>
      </c>
      <c r="I2657" s="143">
        <v>0.97612471655234356</v>
      </c>
      <c r="J2657" s="144">
        <v>1.000664430995593</v>
      </c>
      <c r="K2657" s="145">
        <f t="shared" si="329"/>
        <v>4566.7095087821099</v>
      </c>
      <c r="L2657" s="140">
        <f t="shared" si="330"/>
        <v>4592.9382215022024</v>
      </c>
      <c r="N2657" s="140">
        <v>4667.4520233513549</v>
      </c>
      <c r="O2657" s="140">
        <f t="shared" si="331"/>
        <v>4602.6660918041671</v>
      </c>
      <c r="Q2657" s="140">
        <v>3835.7074002373984</v>
      </c>
      <c r="R2657" s="38">
        <f t="shared" si="332"/>
        <v>4484.700209309889</v>
      </c>
      <c r="S2657" s="38">
        <f t="shared" si="333"/>
        <v>4510.6080488594653</v>
      </c>
      <c r="T2657" s="38">
        <f t="shared" si="334"/>
        <v>4584.2775610399594</v>
      </c>
      <c r="U2657" s="32">
        <f t="shared" si="335"/>
        <v>4520.225696086105</v>
      </c>
      <c r="W2657" s="140">
        <v>5475</v>
      </c>
      <c r="Y2657" s="141" t="s">
        <v>15578</v>
      </c>
      <c r="Z2657" s="141" t="s">
        <v>15578</v>
      </c>
      <c r="AA2657" s="147" t="s">
        <v>15578</v>
      </c>
      <c r="AB2657" s="147" t="s">
        <v>15578</v>
      </c>
    </row>
    <row r="2658" spans="1:28" x14ac:dyDescent="0.2">
      <c r="A2658" s="139" t="s">
        <v>57</v>
      </c>
      <c r="B2658" s="139" t="s">
        <v>355</v>
      </c>
      <c r="C2658" s="138" t="s">
        <v>3201</v>
      </c>
      <c r="D2658" t="s">
        <v>10881</v>
      </c>
      <c r="E2658" s="140">
        <v>5161.1870206927342</v>
      </c>
      <c r="F2658" s="140">
        <v>5958.9642687679361</v>
      </c>
      <c r="G2658" s="140">
        <v>5101.1539526107672</v>
      </c>
      <c r="H2658" s="140">
        <f t="shared" si="328"/>
        <v>5259.7586869609268</v>
      </c>
      <c r="I2658" s="143">
        <v>0.97612471655234356</v>
      </c>
      <c r="J2658" s="144">
        <v>1.000664430995593</v>
      </c>
      <c r="K2658" s="145">
        <f t="shared" si="329"/>
        <v>5137.5917660763553</v>
      </c>
      <c r="L2658" s="140">
        <f t="shared" si="330"/>
        <v>5167.099318121519</v>
      </c>
      <c r="N2658" s="140">
        <v>5631.1933650539358</v>
      </c>
      <c r="O2658" s="140">
        <f t="shared" si="331"/>
        <v>5227.6873781108916</v>
      </c>
      <c r="Q2658" s="140">
        <v>7057.0539147489317</v>
      </c>
      <c r="R2658" s="38">
        <f t="shared" si="332"/>
        <v>5313.1467622852624</v>
      </c>
      <c r="S2658" s="38">
        <f t="shared" si="333"/>
        <v>5343.8404870374507</v>
      </c>
      <c r="T2658" s="38">
        <f t="shared" si="334"/>
        <v>5773.7794200234357</v>
      </c>
      <c r="U2658" s="32">
        <f t="shared" si="335"/>
        <v>5399.9695540567373</v>
      </c>
      <c r="W2658" s="140">
        <v>6325</v>
      </c>
      <c r="Y2658" s="141" t="s">
        <v>15578</v>
      </c>
      <c r="Z2658" s="141" t="s">
        <v>15578</v>
      </c>
      <c r="AA2658" s="147" t="s">
        <v>15578</v>
      </c>
      <c r="AB2658" s="147" t="s">
        <v>15578</v>
      </c>
    </row>
    <row r="2659" spans="1:28" x14ac:dyDescent="0.2">
      <c r="A2659" s="139" t="s">
        <v>57</v>
      </c>
      <c r="B2659" s="139" t="s">
        <v>355</v>
      </c>
      <c r="C2659" s="138" t="s">
        <v>3202</v>
      </c>
      <c r="D2659" t="s">
        <v>10882</v>
      </c>
      <c r="E2659" s="140">
        <v>3045.1167617258579</v>
      </c>
      <c r="F2659" s="140">
        <v>2603.1372421317928</v>
      </c>
      <c r="G2659" s="140">
        <v>5401.9732414552682</v>
      </c>
      <c r="H2659" s="140">
        <f t="shared" si="328"/>
        <v>3088.4543845956423</v>
      </c>
      <c r="I2659" s="143">
        <v>0.97612471655234356</v>
      </c>
      <c r="J2659" s="144">
        <v>1.000664430995593</v>
      </c>
      <c r="K2659" s="145">
        <f t="shared" si="329"/>
        <v>3016.7197319405959</v>
      </c>
      <c r="L2659" s="140">
        <f t="shared" si="330"/>
        <v>3034.0461406061663</v>
      </c>
      <c r="N2659" s="140">
        <v>2959.8772280828666</v>
      </c>
      <c r="O2659" s="140">
        <f t="shared" si="331"/>
        <v>3024.3632960383225</v>
      </c>
      <c r="Q2659" s="140">
        <v>3490.215344044715</v>
      </c>
      <c r="R2659" s="38">
        <f t="shared" si="332"/>
        <v>3055.9626691177973</v>
      </c>
      <c r="S2659" s="38">
        <f t="shared" si="333"/>
        <v>3073.6167790484101</v>
      </c>
      <c r="T2659" s="38">
        <f t="shared" si="334"/>
        <v>3012.9110396790516</v>
      </c>
      <c r="U2659" s="32">
        <f t="shared" si="335"/>
        <v>3065.6915686240977</v>
      </c>
      <c r="W2659" s="140">
        <v>4140</v>
      </c>
      <c r="Y2659" s="141" t="s">
        <v>15578</v>
      </c>
      <c r="Z2659" s="141" t="s">
        <v>15578</v>
      </c>
      <c r="AA2659" s="147" t="s">
        <v>15578</v>
      </c>
      <c r="AB2659" s="147" t="s">
        <v>15578</v>
      </c>
    </row>
    <row r="2660" spans="1:28" x14ac:dyDescent="0.2">
      <c r="A2660" s="139" t="s">
        <v>57</v>
      </c>
      <c r="B2660" s="139" t="s">
        <v>355</v>
      </c>
      <c r="C2660" s="138" t="s">
        <v>3203</v>
      </c>
      <c r="D2660" t="s">
        <v>10883</v>
      </c>
      <c r="E2660" s="140">
        <v>7506.9643314354153</v>
      </c>
      <c r="F2660" s="140">
        <v>6236.0004386063856</v>
      </c>
      <c r="G2660" s="140">
        <v>8124.1080819349372</v>
      </c>
      <c r="H2660" s="140">
        <f t="shared" si="328"/>
        <v>7371.909891822208</v>
      </c>
      <c r="I2660" s="143">
        <v>0.97612471655234356</v>
      </c>
      <c r="J2660" s="144">
        <v>1.000664430995593</v>
      </c>
      <c r="K2660" s="145">
        <f t="shared" si="329"/>
        <v>7200.6846349002399</v>
      </c>
      <c r="L2660" s="140">
        <f t="shared" si="330"/>
        <v>7242.0414780087367</v>
      </c>
      <c r="N2660" s="140">
        <v>7510.6115524137349</v>
      </c>
      <c r="O2660" s="140">
        <f t="shared" si="331"/>
        <v>7277.1036381182157</v>
      </c>
      <c r="Q2660" s="140">
        <v>5315.7237285184547</v>
      </c>
      <c r="R2660" s="38">
        <f t="shared" si="332"/>
        <v>6999.841863761375</v>
      </c>
      <c r="S2660" s="38">
        <f t="shared" si="333"/>
        <v>7040.2795232290619</v>
      </c>
      <c r="T2660" s="38">
        <f t="shared" si="334"/>
        <v>7291.1227700242071</v>
      </c>
      <c r="U2660" s="32">
        <f t="shared" si="335"/>
        <v>7073.0274237574358</v>
      </c>
      <c r="W2660" s="140">
        <v>8531</v>
      </c>
      <c r="Y2660" s="141" t="s">
        <v>15578</v>
      </c>
      <c r="Z2660" s="141" t="s">
        <v>15578</v>
      </c>
      <c r="AA2660" s="147" t="s">
        <v>15578</v>
      </c>
      <c r="AB2660" s="147" t="s">
        <v>15578</v>
      </c>
    </row>
    <row r="2661" spans="1:28" x14ac:dyDescent="0.2">
      <c r="A2661" s="139" t="s">
        <v>57</v>
      </c>
      <c r="B2661" s="139" t="s">
        <v>355</v>
      </c>
      <c r="C2661" s="138" t="s">
        <v>3204</v>
      </c>
      <c r="D2661" t="s">
        <v>10884</v>
      </c>
      <c r="E2661" s="140">
        <v>5841.1740974714976</v>
      </c>
      <c r="F2661" s="140">
        <v>27485.678468141654</v>
      </c>
      <c r="G2661" s="140">
        <v>13374.380438804707</v>
      </c>
      <c r="H2661" s="140">
        <f t="shared" si="328"/>
        <v>8901.7317188364741</v>
      </c>
      <c r="I2661" s="143">
        <v>0.97612471655234356</v>
      </c>
      <c r="J2661" s="144">
        <v>1.000664430995593</v>
      </c>
      <c r="K2661" s="145">
        <f t="shared" si="329"/>
        <v>8694.9737249142981</v>
      </c>
      <c r="L2661" s="140">
        <f t="shared" si="330"/>
        <v>8744.9129574187882</v>
      </c>
      <c r="N2661" s="140">
        <v>5763.665084891566</v>
      </c>
      <c r="O2661" s="140">
        <f t="shared" si="331"/>
        <v>8355.7073079652109</v>
      </c>
      <c r="Q2661" s="140">
        <v>18381.851822811252</v>
      </c>
      <c r="R2661" s="38">
        <f t="shared" si="332"/>
        <v>9620.9665296476524</v>
      </c>
      <c r="S2661" s="38">
        <f t="shared" si="333"/>
        <v>9676.5462664257138</v>
      </c>
      <c r="T2661" s="38">
        <f t="shared" si="334"/>
        <v>7025.4837586835347</v>
      </c>
      <c r="U2661" s="32">
        <f t="shared" si="335"/>
        <v>9330.4467305313192</v>
      </c>
      <c r="W2661" s="140">
        <v>8065</v>
      </c>
      <c r="Y2661" s="141" t="s">
        <v>15578</v>
      </c>
      <c r="Z2661" s="141" t="s">
        <v>15578</v>
      </c>
      <c r="AA2661" s="147" t="s">
        <v>15578</v>
      </c>
      <c r="AB2661" s="147" t="s">
        <v>15578</v>
      </c>
    </row>
    <row r="2662" spans="1:28" x14ac:dyDescent="0.2">
      <c r="A2662" s="139" t="s">
        <v>57</v>
      </c>
      <c r="B2662" s="139" t="s">
        <v>355</v>
      </c>
      <c r="C2662" s="138" t="s">
        <v>3205</v>
      </c>
      <c r="D2662" t="s">
        <v>10885</v>
      </c>
      <c r="E2662" s="140">
        <v>3546.6924904578004</v>
      </c>
      <c r="F2662" s="140">
        <v>2836.8574779277574</v>
      </c>
      <c r="G2662" s="140">
        <v>6566.2523948788448</v>
      </c>
      <c r="H2662" s="140">
        <f t="shared" si="328"/>
        <v>3584.0200456951557</v>
      </c>
      <c r="I2662" s="143">
        <v>0.97612471655234356</v>
      </c>
      <c r="J2662" s="144">
        <v>1.000664430995593</v>
      </c>
      <c r="K2662" s="145">
        <f t="shared" si="329"/>
        <v>3500.7750302048826</v>
      </c>
      <c r="L2662" s="140">
        <f t="shared" si="330"/>
        <v>3520.8815910422513</v>
      </c>
      <c r="N2662" s="140">
        <v>3516.5856192559227</v>
      </c>
      <c r="O2662" s="140">
        <f t="shared" si="331"/>
        <v>3520.3207465366536</v>
      </c>
      <c r="Q2662" s="140">
        <v>3342.6497906778736</v>
      </c>
      <c r="R2662" s="38">
        <f t="shared" si="332"/>
        <v>3477.1986285378885</v>
      </c>
      <c r="S2662" s="38">
        <f t="shared" si="333"/>
        <v>3497.2861929113451</v>
      </c>
      <c r="T2662" s="38">
        <f t="shared" si="334"/>
        <v>3499.192036398118</v>
      </c>
      <c r="U2662" s="32">
        <f t="shared" si="335"/>
        <v>3497.5350031692446</v>
      </c>
      <c r="W2662" s="140">
        <v>5025</v>
      </c>
      <c r="Y2662" s="141" t="s">
        <v>15578</v>
      </c>
      <c r="Z2662" s="141" t="s">
        <v>15578</v>
      </c>
      <c r="AA2662" s="147" t="s">
        <v>15578</v>
      </c>
      <c r="AB2662" s="147" t="s">
        <v>15578</v>
      </c>
    </row>
    <row r="2663" spans="1:28" x14ac:dyDescent="0.2">
      <c r="A2663" s="139" t="s">
        <v>57</v>
      </c>
      <c r="B2663" s="139" t="s">
        <v>355</v>
      </c>
      <c r="C2663" s="138" t="s">
        <v>3206</v>
      </c>
      <c r="D2663" t="s">
        <v>10886</v>
      </c>
      <c r="E2663" s="140">
        <v>6161.2579283818659</v>
      </c>
      <c r="F2663" s="140">
        <v>17795.723747822442</v>
      </c>
      <c r="G2663" s="140">
        <v>9091.4100486623156</v>
      </c>
      <c r="H2663" s="140">
        <f t="shared" si="328"/>
        <v>7759.2092206268035</v>
      </c>
      <c r="I2663" s="143">
        <v>0.97612471655234356</v>
      </c>
      <c r="J2663" s="144">
        <v>1.000664430995593</v>
      </c>
      <c r="K2663" s="145">
        <f t="shared" si="329"/>
        <v>7578.9882722146504</v>
      </c>
      <c r="L2663" s="140">
        <f t="shared" si="330"/>
        <v>7622.5178870759837</v>
      </c>
      <c r="N2663" s="140">
        <v>6424.0910399326876</v>
      </c>
      <c r="O2663" s="140">
        <f t="shared" si="331"/>
        <v>7466.0617588676268</v>
      </c>
      <c r="Q2663" s="140">
        <v>10322.802794932755</v>
      </c>
      <c r="R2663" s="38">
        <f t="shared" si="332"/>
        <v>7829.3932436741034</v>
      </c>
      <c r="S2663" s="38">
        <f t="shared" si="333"/>
        <v>7874.6231708622263</v>
      </c>
      <c r="T2663" s="38">
        <f t="shared" si="334"/>
        <v>6813.9622154326953</v>
      </c>
      <c r="U2663" s="32">
        <f t="shared" si="335"/>
        <v>7736.1525526314599</v>
      </c>
      <c r="W2663" s="140">
        <v>7236</v>
      </c>
      <c r="Y2663" s="141" t="s">
        <v>15578</v>
      </c>
      <c r="Z2663" s="141" t="s">
        <v>15578</v>
      </c>
      <c r="AA2663" s="147" t="s">
        <v>15578</v>
      </c>
      <c r="AB2663" s="147" t="s">
        <v>15578</v>
      </c>
    </row>
    <row r="2664" spans="1:28" x14ac:dyDescent="0.2">
      <c r="A2664" s="139" t="s">
        <v>57</v>
      </c>
      <c r="B2664" s="139" t="s">
        <v>355</v>
      </c>
      <c r="C2664" s="138" t="s">
        <v>3207</v>
      </c>
      <c r="D2664" t="s">
        <v>10887</v>
      </c>
      <c r="E2664" s="140">
        <v>5069.6528752970207</v>
      </c>
      <c r="F2664" s="140">
        <v>5567.0984576066676</v>
      </c>
      <c r="G2664" s="140">
        <v>3106.4242161969373</v>
      </c>
      <c r="H2664" s="140">
        <f t="shared" si="328"/>
        <v>5049.9372395901228</v>
      </c>
      <c r="I2664" s="143">
        <v>0.97612471655234356</v>
      </c>
      <c r="J2664" s="144">
        <v>1.000664430995593</v>
      </c>
      <c r="K2664" s="145">
        <f t="shared" si="329"/>
        <v>4932.6437818597406</v>
      </c>
      <c r="L2664" s="140">
        <f t="shared" si="330"/>
        <v>4960.9742233857787</v>
      </c>
      <c r="N2664" s="140">
        <v>4616.0337354200738</v>
      </c>
      <c r="O2664" s="140">
        <f t="shared" si="331"/>
        <v>4915.9418099864461</v>
      </c>
      <c r="Q2664" s="140">
        <v>3325.4174706203112</v>
      </c>
      <c r="R2664" s="38">
        <f t="shared" si="332"/>
        <v>4764.197298041785</v>
      </c>
      <c r="S2664" s="38">
        <f t="shared" si="333"/>
        <v>4791.7197752240863</v>
      </c>
      <c r="T2664" s="38">
        <f t="shared" si="334"/>
        <v>4486.9721089400982</v>
      </c>
      <c r="U2664" s="32">
        <f t="shared" si="335"/>
        <v>4751.9345851134185</v>
      </c>
      <c r="W2664" s="140">
        <v>4244</v>
      </c>
      <c r="Y2664" s="141" t="s">
        <v>15578</v>
      </c>
      <c r="Z2664" s="141" t="s">
        <v>15578</v>
      </c>
      <c r="AA2664" s="147" t="s">
        <v>15578</v>
      </c>
      <c r="AB2664" s="147" t="s">
        <v>15578</v>
      </c>
    </row>
    <row r="2665" spans="1:28" x14ac:dyDescent="0.2">
      <c r="A2665" s="139" t="s">
        <v>57</v>
      </c>
      <c r="B2665" s="139" t="s">
        <v>355</v>
      </c>
      <c r="C2665" s="138" t="s">
        <v>3208</v>
      </c>
      <c r="D2665" t="s">
        <v>10888</v>
      </c>
      <c r="E2665" s="140">
        <v>3554.841040388374</v>
      </c>
      <c r="F2665" s="140">
        <v>5510.0460872782896</v>
      </c>
      <c r="G2665" s="140">
        <v>4496.4035471987172</v>
      </c>
      <c r="H2665" s="140">
        <f t="shared" si="328"/>
        <v>3842.3141923325543</v>
      </c>
      <c r="I2665" s="143">
        <v>0.97612471655234356</v>
      </c>
      <c r="J2665" s="144">
        <v>1.000664430995593</v>
      </c>
      <c r="K2665" s="145">
        <f t="shared" si="329"/>
        <v>3753.0698520718452</v>
      </c>
      <c r="L2665" s="140">
        <f t="shared" si="330"/>
        <v>3774.6254580895106</v>
      </c>
      <c r="N2665" s="140">
        <v>3866.9463098583246</v>
      </c>
      <c r="O2665" s="140">
        <f t="shared" si="331"/>
        <v>3786.6780610957576</v>
      </c>
      <c r="Q2665" s="140">
        <v>3768.6808596602677</v>
      </c>
      <c r="R2665" s="38">
        <f t="shared" si="332"/>
        <v>3745.8775448547158</v>
      </c>
      <c r="S2665" s="38">
        <f t="shared" si="333"/>
        <v>3767.5172509387462</v>
      </c>
      <c r="T2665" s="38">
        <f t="shared" si="334"/>
        <v>3857.1197648385191</v>
      </c>
      <c r="U2665" s="32">
        <f t="shared" si="335"/>
        <v>3779.2149715262904</v>
      </c>
      <c r="W2665" s="140">
        <v>3892</v>
      </c>
      <c r="Y2665" s="141" t="s">
        <v>15578</v>
      </c>
      <c r="Z2665" s="141" t="s">
        <v>15578</v>
      </c>
      <c r="AA2665" s="147" t="s">
        <v>15578</v>
      </c>
      <c r="AB2665" s="147" t="s">
        <v>15578</v>
      </c>
    </row>
    <row r="2666" spans="1:28" x14ac:dyDescent="0.2">
      <c r="A2666" s="139" t="s">
        <v>58</v>
      </c>
      <c r="B2666" s="139" t="s">
        <v>457</v>
      </c>
      <c r="C2666" s="138" t="s">
        <v>3209</v>
      </c>
      <c r="D2666" t="s">
        <v>10889</v>
      </c>
      <c r="E2666" s="140">
        <v>14272.817137780476</v>
      </c>
      <c r="F2666" s="140">
        <v>11861.826015665514</v>
      </c>
      <c r="G2666" s="140">
        <v>14840.634374645775</v>
      </c>
      <c r="H2666" s="140">
        <f t="shared" si="328"/>
        <v>13991.207824924995</v>
      </c>
      <c r="I2666" s="143">
        <v>0.94823618422617006</v>
      </c>
      <c r="J2666" s="144">
        <v>1.0042198514100635</v>
      </c>
      <c r="K2666" s="145">
        <f t="shared" si="329"/>
        <v>13322.954160661076</v>
      </c>
      <c r="L2666" s="140">
        <f t="shared" si="330"/>
        <v>13399.474012994784</v>
      </c>
      <c r="N2666" s="140">
        <v>14488.749662793431</v>
      </c>
      <c r="O2666" s="140">
        <f t="shared" si="331"/>
        <v>13541.680315469883</v>
      </c>
      <c r="Q2666" s="140">
        <v>13543.925224909866</v>
      </c>
      <c r="R2666" s="38">
        <f t="shared" si="332"/>
        <v>13280.362229703933</v>
      </c>
      <c r="S2666" s="38">
        <f t="shared" si="333"/>
        <v>13357.082072223879</v>
      </c>
      <c r="T2666" s="38">
        <f t="shared" si="334"/>
        <v>14394.267219005074</v>
      </c>
      <c r="U2666" s="32">
        <f t="shared" si="335"/>
        <v>13492.48789418741</v>
      </c>
      <c r="W2666" s="140">
        <v>13672</v>
      </c>
      <c r="Y2666" s="141" t="s">
        <v>15578</v>
      </c>
      <c r="Z2666" s="141" t="s">
        <v>15578</v>
      </c>
      <c r="AA2666" s="147" t="s">
        <v>15578</v>
      </c>
      <c r="AB2666" s="147" t="s">
        <v>15578</v>
      </c>
    </row>
    <row r="2667" spans="1:28" x14ac:dyDescent="0.2">
      <c r="A2667" s="139" t="s">
        <v>58</v>
      </c>
      <c r="B2667" s="139" t="s">
        <v>457</v>
      </c>
      <c r="C2667" s="138" t="s">
        <v>3210</v>
      </c>
      <c r="D2667" t="s">
        <v>10890</v>
      </c>
      <c r="E2667" s="140">
        <v>15108.632828270762</v>
      </c>
      <c r="F2667" s="140">
        <v>11581.151853100013</v>
      </c>
      <c r="G2667" s="140">
        <v>19584.656933658374</v>
      </c>
      <c r="H2667" s="140">
        <f t="shared" si="328"/>
        <v>14850.275271875807</v>
      </c>
      <c r="I2667" s="143">
        <v>0.94823618422617006</v>
      </c>
      <c r="J2667" s="144">
        <v>1.0042198514100635</v>
      </c>
      <c r="K2667" s="145">
        <f t="shared" si="329"/>
        <v>14140.990484605338</v>
      </c>
      <c r="L2667" s="140">
        <f t="shared" si="330"/>
        <v>14222.208695723215</v>
      </c>
      <c r="N2667" s="140">
        <v>15499.044340785758</v>
      </c>
      <c r="O2667" s="140">
        <f t="shared" si="331"/>
        <v>14388.901190856395</v>
      </c>
      <c r="Q2667" s="140">
        <v>13662.733489329385</v>
      </c>
      <c r="R2667" s="38">
        <f t="shared" si="332"/>
        <v>14027.908290911168</v>
      </c>
      <c r="S2667" s="38">
        <f t="shared" si="333"/>
        <v>14108.946661427583</v>
      </c>
      <c r="T2667" s="38">
        <f t="shared" si="334"/>
        <v>15315.413255640122</v>
      </c>
      <c r="U2667" s="32">
        <f t="shared" si="335"/>
        <v>14266.452388700935</v>
      </c>
      <c r="W2667" s="140">
        <v>14061</v>
      </c>
      <c r="Y2667" s="141" t="s">
        <v>15578</v>
      </c>
      <c r="Z2667" s="141" t="s">
        <v>15578</v>
      </c>
      <c r="AA2667" s="147" t="s">
        <v>15578</v>
      </c>
      <c r="AB2667" s="147" t="s">
        <v>15578</v>
      </c>
    </row>
    <row r="2668" spans="1:28" x14ac:dyDescent="0.2">
      <c r="A2668" s="139" t="s">
        <v>58</v>
      </c>
      <c r="B2668" s="139" t="s">
        <v>457</v>
      </c>
      <c r="C2668" s="138" t="s">
        <v>3211</v>
      </c>
      <c r="D2668" t="s">
        <v>10891</v>
      </c>
      <c r="E2668" s="140">
        <v>16498.629181604538</v>
      </c>
      <c r="F2668" s="140">
        <v>9807.1006935878086</v>
      </c>
      <c r="G2668" s="140">
        <v>14057.15244656687</v>
      </c>
      <c r="H2668" s="140">
        <f t="shared" si="328"/>
        <v>15547.695433281518</v>
      </c>
      <c r="I2668" s="143">
        <v>0.94823618422617006</v>
      </c>
      <c r="J2668" s="144">
        <v>1.0042198514100635</v>
      </c>
      <c r="K2668" s="145">
        <f t="shared" si="329"/>
        <v>14805.100185311536</v>
      </c>
      <c r="L2668" s="140">
        <f t="shared" si="330"/>
        <v>14890.132683832839</v>
      </c>
      <c r="N2668" s="140">
        <v>14709.25463788968</v>
      </c>
      <c r="O2668" s="140">
        <f t="shared" si="331"/>
        <v>14866.518828040458</v>
      </c>
      <c r="Q2668" s="140">
        <v>15725.994864496064</v>
      </c>
      <c r="R2668" s="38">
        <f t="shared" si="332"/>
        <v>14822.078527558095</v>
      </c>
      <c r="S2668" s="38">
        <f t="shared" si="333"/>
        <v>14907.704771088493</v>
      </c>
      <c r="T2668" s="38">
        <f t="shared" si="334"/>
        <v>14810.928660550318</v>
      </c>
      <c r="U2668" s="32">
        <f t="shared" si="335"/>
        <v>14895.070528461201</v>
      </c>
      <c r="W2668" s="140">
        <v>12413</v>
      </c>
      <c r="Y2668" s="141" t="s">
        <v>15578</v>
      </c>
      <c r="Z2668" s="141" t="s">
        <v>15578</v>
      </c>
      <c r="AA2668" s="147" t="s">
        <v>15578</v>
      </c>
      <c r="AB2668" s="147" t="s">
        <v>15578</v>
      </c>
    </row>
    <row r="2669" spans="1:28" x14ac:dyDescent="0.2">
      <c r="A2669" s="139" t="s">
        <v>58</v>
      </c>
      <c r="B2669" s="139" t="s">
        <v>457</v>
      </c>
      <c r="C2669" s="138" t="s">
        <v>3212</v>
      </c>
      <c r="D2669" t="s">
        <v>10892</v>
      </c>
      <c r="E2669" s="140">
        <v>18828.343877251471</v>
      </c>
      <c r="F2669" s="140">
        <v>18191.708204316554</v>
      </c>
      <c r="G2669" s="140">
        <v>22537.163208014026</v>
      </c>
      <c r="H2669" s="140">
        <f t="shared" si="328"/>
        <v>18904.002653005984</v>
      </c>
      <c r="I2669" s="143">
        <v>0.94823618422617006</v>
      </c>
      <c r="J2669" s="144">
        <v>1.0042198514100635</v>
      </c>
      <c r="K2669" s="145">
        <f t="shared" si="329"/>
        <v>18001.102117169383</v>
      </c>
      <c r="L2669" s="140">
        <f t="shared" si="330"/>
        <v>18104.490724473686</v>
      </c>
      <c r="N2669" s="140">
        <v>18823.081156090833</v>
      </c>
      <c r="O2669" s="140">
        <f t="shared" si="331"/>
        <v>18198.303606725436</v>
      </c>
      <c r="Q2669" s="140">
        <v>18155.430245341297</v>
      </c>
      <c r="R2669" s="38">
        <f t="shared" si="332"/>
        <v>17929.820237877404</v>
      </c>
      <c r="S2669" s="38">
        <f t="shared" si="333"/>
        <v>18033.399715700998</v>
      </c>
      <c r="T2669" s="38">
        <f t="shared" si="334"/>
        <v>18756.316065015882</v>
      </c>
      <c r="U2669" s="32">
        <f t="shared" si="335"/>
        <v>18127.777351934645</v>
      </c>
      <c r="W2669" s="140">
        <v>17924</v>
      </c>
      <c r="Y2669" s="141" t="s">
        <v>15578</v>
      </c>
      <c r="Z2669" s="141" t="s">
        <v>15578</v>
      </c>
      <c r="AA2669" s="147" t="s">
        <v>15578</v>
      </c>
      <c r="AB2669" s="147" t="s">
        <v>15578</v>
      </c>
    </row>
    <row r="2670" spans="1:28" x14ac:dyDescent="0.2">
      <c r="A2670" s="139" t="s">
        <v>58</v>
      </c>
      <c r="B2670" s="139" t="s">
        <v>457</v>
      </c>
      <c r="C2670" s="138" t="s">
        <v>3213</v>
      </c>
      <c r="D2670" t="s">
        <v>10893</v>
      </c>
      <c r="E2670" s="140">
        <v>13756.175145790554</v>
      </c>
      <c r="F2670" s="140">
        <v>8195.6355446995767</v>
      </c>
      <c r="G2670" s="140">
        <v>10360.054718132416</v>
      </c>
      <c r="H2670" s="140">
        <f t="shared" si="328"/>
        <v>12908.330020545915</v>
      </c>
      <c r="I2670" s="143">
        <v>0.94823618422617006</v>
      </c>
      <c r="J2670" s="144">
        <v>1.0042198514100635</v>
      </c>
      <c r="K2670" s="145">
        <f t="shared" si="329"/>
        <v>12291.79719909853</v>
      </c>
      <c r="L2670" s="140">
        <f t="shared" si="330"/>
        <v>12362.394642822244</v>
      </c>
      <c r="N2670" s="140">
        <v>12775.935380445013</v>
      </c>
      <c r="O2670" s="140">
        <f t="shared" si="331"/>
        <v>12416.382904866869</v>
      </c>
      <c r="Q2670" s="140">
        <v>9352.7124119042383</v>
      </c>
      <c r="R2670" s="38">
        <f t="shared" si="332"/>
        <v>11953.217921272482</v>
      </c>
      <c r="S2670" s="38">
        <f t="shared" si="333"/>
        <v>12022.270932076321</v>
      </c>
      <c r="T2670" s="38">
        <f t="shared" si="334"/>
        <v>12433.613083590935</v>
      </c>
      <c r="U2670" s="32">
        <f t="shared" si="335"/>
        <v>12075.972165946607</v>
      </c>
      <c r="W2670" s="140">
        <v>11767</v>
      </c>
      <c r="Y2670" s="141" t="s">
        <v>15578</v>
      </c>
      <c r="Z2670" s="141" t="s">
        <v>15578</v>
      </c>
      <c r="AA2670" s="147" t="s">
        <v>15578</v>
      </c>
      <c r="AB2670" s="147" t="s">
        <v>15578</v>
      </c>
    </row>
    <row r="2671" spans="1:28" x14ac:dyDescent="0.2">
      <c r="A2671" s="139" t="s">
        <v>58</v>
      </c>
      <c r="B2671" s="139" t="s">
        <v>457</v>
      </c>
      <c r="C2671" s="138" t="s">
        <v>3214</v>
      </c>
      <c r="D2671" t="s">
        <v>10894</v>
      </c>
      <c r="E2671" s="140">
        <v>8403.8735015237471</v>
      </c>
      <c r="F2671" s="140">
        <v>5163.9713525332691</v>
      </c>
      <c r="G2671" s="140">
        <v>5159.8793476559003</v>
      </c>
      <c r="H2671" s="140">
        <f t="shared" si="328"/>
        <v>7856.5352859143422</v>
      </c>
      <c r="I2671" s="143">
        <v>0.94823618422617006</v>
      </c>
      <c r="J2671" s="144">
        <v>1.0042198514100635</v>
      </c>
      <c r="K2671" s="145">
        <f t="shared" si="329"/>
        <v>7481.2883051727658</v>
      </c>
      <c r="L2671" s="140">
        <f t="shared" si="330"/>
        <v>7524.256784195838</v>
      </c>
      <c r="N2671" s="140">
        <v>7628.5233873519437</v>
      </c>
      <c r="O2671" s="140">
        <f t="shared" si="331"/>
        <v>7537.868920030518</v>
      </c>
      <c r="Q2671" s="140">
        <v>5246.2838763638765</v>
      </c>
      <c r="R2671" s="38">
        <f t="shared" si="332"/>
        <v>7232.7303514034793</v>
      </c>
      <c r="S2671" s="38">
        <f t="shared" si="333"/>
        <v>7274.5133934584455</v>
      </c>
      <c r="T2671" s="38">
        <f t="shared" si="334"/>
        <v>7390.2994362531372</v>
      </c>
      <c r="U2671" s="32">
        <f t="shared" si="335"/>
        <v>7289.6294065879965</v>
      </c>
      <c r="W2671" s="140">
        <v>6851</v>
      </c>
      <c r="Y2671" s="141" t="s">
        <v>15578</v>
      </c>
      <c r="Z2671" s="141" t="s">
        <v>15578</v>
      </c>
      <c r="AA2671" s="147" t="s">
        <v>15578</v>
      </c>
      <c r="AB2671" s="147" t="s">
        <v>15578</v>
      </c>
    </row>
    <row r="2672" spans="1:28" x14ac:dyDescent="0.2">
      <c r="A2672" s="139" t="s">
        <v>58</v>
      </c>
      <c r="B2672" s="139" t="s">
        <v>457</v>
      </c>
      <c r="C2672" s="138" t="s">
        <v>3215</v>
      </c>
      <c r="D2672" t="s">
        <v>10895</v>
      </c>
      <c r="E2672" s="140">
        <v>13197.910540731502</v>
      </c>
      <c r="F2672" s="140">
        <v>7914.6222460117197</v>
      </c>
      <c r="G2672" s="140">
        <v>6276.4746528949509</v>
      </c>
      <c r="H2672" s="140">
        <f t="shared" si="328"/>
        <v>12236.597201887058</v>
      </c>
      <c r="I2672" s="143">
        <v>0.94823618422617006</v>
      </c>
      <c r="J2672" s="144">
        <v>1.0042198514100635</v>
      </c>
      <c r="K2672" s="145">
        <f t="shared" si="329"/>
        <v>11652.147952000623</v>
      </c>
      <c r="L2672" s="140">
        <f t="shared" si="330"/>
        <v>11719.071595954178</v>
      </c>
      <c r="N2672" s="140">
        <v>12516.207679675223</v>
      </c>
      <c r="O2672" s="140">
        <f t="shared" si="331"/>
        <v>11823.138711616228</v>
      </c>
      <c r="Q2672" s="140">
        <v>7204.3324647202353</v>
      </c>
      <c r="R2672" s="38">
        <f t="shared" si="332"/>
        <v>11172.956782399478</v>
      </c>
      <c r="S2672" s="38">
        <f t="shared" si="333"/>
        <v>11237.502272198739</v>
      </c>
      <c r="T2672" s="38">
        <f t="shared" si="334"/>
        <v>11985.020158179723</v>
      </c>
      <c r="U2672" s="32">
        <f t="shared" si="335"/>
        <v>11335.091669904459</v>
      </c>
      <c r="W2672" s="140">
        <v>12109</v>
      </c>
      <c r="Y2672" s="141" t="s">
        <v>15578</v>
      </c>
      <c r="Z2672" s="141" t="s">
        <v>15578</v>
      </c>
      <c r="AA2672" s="147" t="s">
        <v>15578</v>
      </c>
      <c r="AB2672" s="147" t="s">
        <v>15578</v>
      </c>
    </row>
    <row r="2673" spans="1:28" x14ac:dyDescent="0.2">
      <c r="A2673" s="139" t="s">
        <v>58</v>
      </c>
      <c r="B2673" s="139" t="s">
        <v>457</v>
      </c>
      <c r="C2673" s="138" t="s">
        <v>3216</v>
      </c>
      <c r="D2673" t="s">
        <v>10896</v>
      </c>
      <c r="E2673" s="140">
        <v>17169.753073617638</v>
      </c>
      <c r="F2673" s="140">
        <v>10159.21820126479</v>
      </c>
      <c r="G2673" s="140">
        <v>14169.001949041764</v>
      </c>
      <c r="H2673" s="140">
        <f t="shared" si="328"/>
        <v>16154.81631064706</v>
      </c>
      <c r="I2673" s="143">
        <v>0.94823618422617006</v>
      </c>
      <c r="J2673" s="144">
        <v>1.0042198514100635</v>
      </c>
      <c r="K2673" s="145">
        <f t="shared" si="329"/>
        <v>15383.223512499322</v>
      </c>
      <c r="L2673" s="140">
        <f t="shared" si="330"/>
        <v>15471.576439139915</v>
      </c>
      <c r="N2673" s="140">
        <v>16092.83751736215</v>
      </c>
      <c r="O2673" s="140">
        <f t="shared" si="331"/>
        <v>15552.682852215436</v>
      </c>
      <c r="Q2673" s="140">
        <v>13331.207231710732</v>
      </c>
      <c r="R2673" s="38">
        <f t="shared" si="332"/>
        <v>15114.348839225739</v>
      </c>
      <c r="S2673" s="38">
        <f t="shared" si="333"/>
        <v>15201.663510518614</v>
      </c>
      <c r="T2673" s="38">
        <f t="shared" si="334"/>
        <v>15816.674488797009</v>
      </c>
      <c r="U2673" s="32">
        <f t="shared" si="335"/>
        <v>15281.953965206303</v>
      </c>
      <c r="W2673" s="140">
        <v>14499</v>
      </c>
      <c r="Y2673" s="141" t="s">
        <v>15578</v>
      </c>
      <c r="Z2673" s="141" t="s">
        <v>15578</v>
      </c>
      <c r="AA2673" s="147" t="s">
        <v>15578</v>
      </c>
      <c r="AB2673" s="147" t="s">
        <v>15578</v>
      </c>
    </row>
    <row r="2674" spans="1:28" x14ac:dyDescent="0.2">
      <c r="A2674" s="139" t="s">
        <v>58</v>
      </c>
      <c r="B2674" s="139" t="s">
        <v>457</v>
      </c>
      <c r="C2674" s="138" t="s">
        <v>3217</v>
      </c>
      <c r="D2674" t="s">
        <v>10897</v>
      </c>
      <c r="E2674" s="140">
        <v>7519.5050048580242</v>
      </c>
      <c r="F2674" s="140">
        <v>5197.593006243309</v>
      </c>
      <c r="G2674" s="140">
        <v>6977.0802726975871</v>
      </c>
      <c r="H2674" s="140">
        <f t="shared" si="328"/>
        <v>7202.3841401629297</v>
      </c>
      <c r="I2674" s="143">
        <v>0.94823618422617006</v>
      </c>
      <c r="J2674" s="144">
        <v>1.0042198514100635</v>
      </c>
      <c r="K2674" s="145">
        <f t="shared" si="329"/>
        <v>6858.3809880886729</v>
      </c>
      <c r="L2674" s="140">
        <f t="shared" si="330"/>
        <v>6897.7718239444657</v>
      </c>
      <c r="N2674" s="140">
        <v>6873.2333322128607</v>
      </c>
      <c r="O2674" s="140">
        <f t="shared" si="331"/>
        <v>6894.5682930676739</v>
      </c>
      <c r="Q2674" s="140">
        <v>7322.6336568383085</v>
      </c>
      <c r="R2674" s="38">
        <f t="shared" si="332"/>
        <v>6869.8315992049884</v>
      </c>
      <c r="S2674" s="38">
        <f t="shared" si="333"/>
        <v>6909.5181973047529</v>
      </c>
      <c r="T2674" s="38">
        <f t="shared" si="334"/>
        <v>6918.1733646754055</v>
      </c>
      <c r="U2674" s="32">
        <f t="shared" si="335"/>
        <v>6910.6481402620848</v>
      </c>
      <c r="W2674" s="140">
        <v>6054</v>
      </c>
      <c r="Y2674" s="141" t="s">
        <v>15578</v>
      </c>
      <c r="Z2674" s="141" t="s">
        <v>15578</v>
      </c>
      <c r="AA2674" s="147" t="s">
        <v>15578</v>
      </c>
      <c r="AB2674" s="147" t="s">
        <v>15578</v>
      </c>
    </row>
    <row r="2675" spans="1:28" x14ac:dyDescent="0.2">
      <c r="A2675" s="139" t="s">
        <v>58</v>
      </c>
      <c r="B2675" s="139" t="s">
        <v>457</v>
      </c>
      <c r="C2675" s="138" t="s">
        <v>3218</v>
      </c>
      <c r="D2675" t="s">
        <v>10898</v>
      </c>
      <c r="E2675" s="140">
        <v>7547.8007672568638</v>
      </c>
      <c r="F2675" s="140">
        <v>4755.1637955298556</v>
      </c>
      <c r="G2675" s="140">
        <v>5615.888774786933</v>
      </c>
      <c r="H2675" s="140">
        <f t="shared" si="328"/>
        <v>7112.4532512587393</v>
      </c>
      <c r="I2675" s="143">
        <v>0.94823618422617006</v>
      </c>
      <c r="J2675" s="144">
        <v>1.0042198514100635</v>
      </c>
      <c r="K2675" s="145">
        <f t="shared" si="329"/>
        <v>6772.7454142704091</v>
      </c>
      <c r="L2675" s="140">
        <f t="shared" si="330"/>
        <v>6811.6444056460614</v>
      </c>
      <c r="N2675" s="140">
        <v>7474.5965193428774</v>
      </c>
      <c r="O2675" s="140">
        <f t="shared" si="331"/>
        <v>6898.1936357002742</v>
      </c>
      <c r="Q2675" s="140">
        <v>6139.6915738814077</v>
      </c>
      <c r="R2675" s="38">
        <f t="shared" si="332"/>
        <v>6680.1153897641771</v>
      </c>
      <c r="S2675" s="38">
        <f t="shared" si="333"/>
        <v>6718.7060088943899</v>
      </c>
      <c r="T2675" s="38">
        <f t="shared" si="334"/>
        <v>7341.1060247967307</v>
      </c>
      <c r="U2675" s="32">
        <f t="shared" si="335"/>
        <v>6799.9611117127397</v>
      </c>
      <c r="W2675" s="140">
        <v>6318</v>
      </c>
      <c r="Y2675" s="141" t="s">
        <v>15578</v>
      </c>
      <c r="Z2675" s="141" t="s">
        <v>15578</v>
      </c>
      <c r="AA2675" s="147" t="s">
        <v>15578</v>
      </c>
      <c r="AB2675" s="147" t="s">
        <v>15578</v>
      </c>
    </row>
    <row r="2676" spans="1:28" x14ac:dyDescent="0.2">
      <c r="A2676" s="139" t="s">
        <v>58</v>
      </c>
      <c r="B2676" s="139" t="s">
        <v>457</v>
      </c>
      <c r="C2676" s="138" t="s">
        <v>3219</v>
      </c>
      <c r="D2676" t="s">
        <v>10899</v>
      </c>
      <c r="E2676" s="140">
        <v>3712.8099875655448</v>
      </c>
      <c r="F2676" s="140">
        <v>2516.3608758576775</v>
      </c>
      <c r="G2676" s="140">
        <v>2602.6298211820836</v>
      </c>
      <c r="H2676" s="140">
        <f t="shared" si="328"/>
        <v>3514.3861163696215</v>
      </c>
      <c r="I2676" s="143">
        <v>0.94823618422617006</v>
      </c>
      <c r="J2676" s="144">
        <v>1.0042198514100635</v>
      </c>
      <c r="K2676" s="145">
        <f t="shared" si="329"/>
        <v>3346.5306010138679</v>
      </c>
      <c r="L2676" s="140">
        <f t="shared" si="330"/>
        <v>3365.7512651647617</v>
      </c>
      <c r="N2676" s="140">
        <v>3604.378857941464</v>
      </c>
      <c r="O2676" s="140">
        <f t="shared" si="331"/>
        <v>3396.9043967376383</v>
      </c>
      <c r="Q2676" s="140">
        <v>2366.6694035523074</v>
      </c>
      <c r="R2676" s="38">
        <f t="shared" si="332"/>
        <v>3237.2407002016653</v>
      </c>
      <c r="S2676" s="38">
        <f t="shared" si="333"/>
        <v>3255.9420422601765</v>
      </c>
      <c r="T2676" s="38">
        <f t="shared" si="334"/>
        <v>3480.6079125025481</v>
      </c>
      <c r="U2676" s="32">
        <f t="shared" si="335"/>
        <v>3285.2724534425283</v>
      </c>
      <c r="W2676" s="140">
        <v>3031</v>
      </c>
      <c r="Y2676" s="141" t="s">
        <v>15578</v>
      </c>
      <c r="Z2676" s="141" t="s">
        <v>15578</v>
      </c>
      <c r="AA2676" s="147" t="s">
        <v>15578</v>
      </c>
      <c r="AB2676" s="147" t="s">
        <v>15578</v>
      </c>
    </row>
    <row r="2677" spans="1:28" x14ac:dyDescent="0.2">
      <c r="A2677" s="139" t="s">
        <v>58</v>
      </c>
      <c r="B2677" s="139" t="s">
        <v>457</v>
      </c>
      <c r="C2677" s="138" t="s">
        <v>3220</v>
      </c>
      <c r="D2677" t="s">
        <v>10900</v>
      </c>
      <c r="E2677" s="140">
        <v>5364.5751137308262</v>
      </c>
      <c r="F2677" s="140">
        <v>3322.0367581746505</v>
      </c>
      <c r="G2677" s="140">
        <v>7311.527479200493</v>
      </c>
      <c r="H2677" s="140">
        <f t="shared" si="328"/>
        <v>5187.7951227003305</v>
      </c>
      <c r="I2677" s="143">
        <v>0.94823618422617006</v>
      </c>
      <c r="J2677" s="144">
        <v>1.0042198514100635</v>
      </c>
      <c r="K2677" s="145">
        <f t="shared" si="329"/>
        <v>4940.0135770628613</v>
      </c>
      <c r="L2677" s="140">
        <f t="shared" si="330"/>
        <v>4968.3863467117662</v>
      </c>
      <c r="N2677" s="140">
        <v>4890.8898989986737</v>
      </c>
      <c r="O2677" s="140">
        <f t="shared" si="331"/>
        <v>4958.269088250815</v>
      </c>
      <c r="Q2677" s="140">
        <v>4624.2155492531374</v>
      </c>
      <c r="R2677" s="38">
        <f t="shared" si="332"/>
        <v>4886.3474110185998</v>
      </c>
      <c r="S2677" s="38">
        <f t="shared" si="333"/>
        <v>4914.575541952604</v>
      </c>
      <c r="T2677" s="38">
        <f t="shared" si="334"/>
        <v>4864.2224640241202</v>
      </c>
      <c r="U2677" s="32">
        <f t="shared" si="335"/>
        <v>4908.0018844658389</v>
      </c>
      <c r="W2677" s="140">
        <v>5500</v>
      </c>
      <c r="Y2677" s="141" t="s">
        <v>15578</v>
      </c>
      <c r="Z2677" s="141" t="s">
        <v>15578</v>
      </c>
      <c r="AA2677" s="147" t="s">
        <v>15578</v>
      </c>
      <c r="AB2677" s="147" t="s">
        <v>15578</v>
      </c>
    </row>
    <row r="2678" spans="1:28" x14ac:dyDescent="0.2">
      <c r="A2678" s="139" t="s">
        <v>58</v>
      </c>
      <c r="B2678" s="139" t="s">
        <v>457</v>
      </c>
      <c r="C2678" s="138" t="s">
        <v>3221</v>
      </c>
      <c r="D2678" t="s">
        <v>10901</v>
      </c>
      <c r="E2678" s="140">
        <v>3311.1276789571298</v>
      </c>
      <c r="F2678" s="140">
        <v>4456.7720279775695</v>
      </c>
      <c r="G2678" s="140">
        <v>2774.7998288712056</v>
      </c>
      <c r="H2678" s="140">
        <f t="shared" si="328"/>
        <v>3433.707049594665</v>
      </c>
      <c r="I2678" s="143">
        <v>0.94823618422617006</v>
      </c>
      <c r="J2678" s="144">
        <v>1.0042198514100635</v>
      </c>
      <c r="K2678" s="145">
        <f t="shared" si="329"/>
        <v>3269.7049600958067</v>
      </c>
      <c r="L2678" s="140">
        <f t="shared" si="330"/>
        <v>3288.484379262472</v>
      </c>
      <c r="N2678" s="140">
        <v>2940.096191337138</v>
      </c>
      <c r="O2678" s="140">
        <f t="shared" si="331"/>
        <v>3243.0018643085946</v>
      </c>
      <c r="Q2678" s="140">
        <v>3298.6420519673725</v>
      </c>
      <c r="R2678" s="38">
        <f t="shared" si="332"/>
        <v>3256.8435631770035</v>
      </c>
      <c r="S2678" s="38">
        <f t="shared" si="333"/>
        <v>3275.6581497791803</v>
      </c>
      <c r="T2678" s="38">
        <f t="shared" si="334"/>
        <v>2975.9507774001613</v>
      </c>
      <c r="U2678" s="32">
        <f t="shared" si="335"/>
        <v>3236.5309763603805</v>
      </c>
      <c r="W2678" s="140">
        <v>2934</v>
      </c>
      <c r="Y2678" s="141" t="s">
        <v>15578</v>
      </c>
      <c r="Z2678" s="141" t="s">
        <v>15578</v>
      </c>
      <c r="AA2678" s="147" t="s">
        <v>15578</v>
      </c>
      <c r="AB2678" s="147" t="s">
        <v>15578</v>
      </c>
    </row>
    <row r="2679" spans="1:28" x14ac:dyDescent="0.2">
      <c r="A2679" s="139" t="s">
        <v>58</v>
      </c>
      <c r="B2679" s="139" t="s">
        <v>457</v>
      </c>
      <c r="C2679" s="138" t="s">
        <v>3222</v>
      </c>
      <c r="D2679" t="s">
        <v>10902</v>
      </c>
      <c r="E2679" s="140">
        <v>4071.39569136813</v>
      </c>
      <c r="F2679" s="140">
        <v>1994.612354352796</v>
      </c>
      <c r="G2679" s="140">
        <v>2229.4611976353704</v>
      </c>
      <c r="H2679" s="140">
        <f t="shared" si="328"/>
        <v>3730.5611314587304</v>
      </c>
      <c r="I2679" s="143">
        <v>0.94823618422617006</v>
      </c>
      <c r="J2679" s="144">
        <v>1.0042198514100635</v>
      </c>
      <c r="K2679" s="145">
        <f t="shared" si="329"/>
        <v>3552.3805785677432</v>
      </c>
      <c r="L2679" s="140">
        <f t="shared" si="330"/>
        <v>3572.7835338002824</v>
      </c>
      <c r="N2679" s="140">
        <v>3989.4637614610324</v>
      </c>
      <c r="O2679" s="140">
        <f t="shared" si="331"/>
        <v>3627.1816602075614</v>
      </c>
      <c r="Q2679" s="140">
        <v>2662.1804000247034</v>
      </c>
      <c r="R2679" s="38">
        <f t="shared" si="332"/>
        <v>3450.6453482063471</v>
      </c>
      <c r="S2679" s="38">
        <f t="shared" si="333"/>
        <v>3470.5795158990363</v>
      </c>
      <c r="T2679" s="38">
        <f t="shared" si="334"/>
        <v>3856.7354253173994</v>
      </c>
      <c r="U2679" s="32">
        <f t="shared" si="335"/>
        <v>3520.992654269884</v>
      </c>
      <c r="W2679" s="140">
        <v>3978</v>
      </c>
      <c r="Y2679" s="141" t="s">
        <v>15578</v>
      </c>
      <c r="Z2679" s="141" t="s">
        <v>15578</v>
      </c>
      <c r="AA2679" s="147" t="s">
        <v>15578</v>
      </c>
      <c r="AB2679" s="147" t="s">
        <v>15578</v>
      </c>
    </row>
    <row r="2680" spans="1:28" x14ac:dyDescent="0.2">
      <c r="A2680" s="139" t="s">
        <v>59</v>
      </c>
      <c r="B2680" s="139" t="s">
        <v>334</v>
      </c>
      <c r="C2680" s="138" t="s">
        <v>3223</v>
      </c>
      <c r="D2680" t="s">
        <v>10903</v>
      </c>
      <c r="E2680" s="140">
        <v>11412.916017267618</v>
      </c>
      <c r="F2680" s="140">
        <v>7075.9431210914263</v>
      </c>
      <c r="G2680" s="140">
        <v>11488.592542296472</v>
      </c>
      <c r="H2680" s="140">
        <f t="shared" si="328"/>
        <v>10866.481701536075</v>
      </c>
      <c r="I2680" s="143">
        <v>0.9500627853808512</v>
      </c>
      <c r="J2680" s="144">
        <v>1.0015855059645751</v>
      </c>
      <c r="K2680" s="145">
        <f t="shared" si="329"/>
        <v>10340.208382346822</v>
      </c>
      <c r="L2680" s="140">
        <f t="shared" si="330"/>
        <v>10399.59695405363</v>
      </c>
      <c r="N2680" s="140">
        <v>11455.074571565068</v>
      </c>
      <c r="O2680" s="140">
        <f t="shared" si="331"/>
        <v>10537.39088101718</v>
      </c>
      <c r="Q2680" s="140">
        <v>9303.817866211888</v>
      </c>
      <c r="R2680" s="38">
        <f t="shared" si="332"/>
        <v>10191.510117971839</v>
      </c>
      <c r="S2680" s="38">
        <f t="shared" si="333"/>
        <v>10250.385850257393</v>
      </c>
      <c r="T2680" s="38">
        <f t="shared" si="334"/>
        <v>11239.948901029749</v>
      </c>
      <c r="U2680" s="32">
        <f t="shared" si="335"/>
        <v>10379.574547849528</v>
      </c>
      <c r="W2680" s="140">
        <v>9857</v>
      </c>
      <c r="Y2680" s="141" t="s">
        <v>15578</v>
      </c>
      <c r="Z2680" s="141" t="s">
        <v>15578</v>
      </c>
      <c r="AA2680" s="147" t="s">
        <v>15578</v>
      </c>
      <c r="AB2680" s="147" t="s">
        <v>15578</v>
      </c>
    </row>
    <row r="2681" spans="1:28" x14ac:dyDescent="0.2">
      <c r="A2681" s="139" t="s">
        <v>59</v>
      </c>
      <c r="B2681" s="139" t="s">
        <v>334</v>
      </c>
      <c r="C2681" s="138" t="s">
        <v>3224</v>
      </c>
      <c r="D2681" t="s">
        <v>10904</v>
      </c>
      <c r="E2681" s="140">
        <v>9571.4058209664599</v>
      </c>
      <c r="F2681" s="140">
        <v>6333.5766892763668</v>
      </c>
      <c r="G2681" s="140">
        <v>7764.9071824978255</v>
      </c>
      <c r="H2681" s="140">
        <f t="shared" si="328"/>
        <v>9084.9257335761286</v>
      </c>
      <c r="I2681" s="143">
        <v>0.9500627853808512</v>
      </c>
      <c r="J2681" s="144">
        <v>1.0015855059645751</v>
      </c>
      <c r="K2681" s="145">
        <f t="shared" si="329"/>
        <v>8644.9347455343304</v>
      </c>
      <c r="L2681" s="140">
        <f t="shared" si="330"/>
        <v>8694.5865811697076</v>
      </c>
      <c r="N2681" s="140">
        <v>9515.5333574127308</v>
      </c>
      <c r="O2681" s="140">
        <f t="shared" si="331"/>
        <v>8801.7622126087754</v>
      </c>
      <c r="Q2681" s="140">
        <v>7079.5940295559303</v>
      </c>
      <c r="R2681" s="38">
        <f t="shared" si="332"/>
        <v>8454.1135739276615</v>
      </c>
      <c r="S2681" s="38">
        <f t="shared" si="333"/>
        <v>8502.9524723567083</v>
      </c>
      <c r="T2681" s="38">
        <f t="shared" si="334"/>
        <v>9271.9394246270513</v>
      </c>
      <c r="U2681" s="32">
        <f t="shared" si="335"/>
        <v>8603.34468359743</v>
      </c>
      <c r="W2681" s="140">
        <v>8330</v>
      </c>
      <c r="Y2681" s="141" t="s">
        <v>15578</v>
      </c>
      <c r="Z2681" s="141" t="s">
        <v>15578</v>
      </c>
      <c r="AA2681" s="147" t="s">
        <v>15578</v>
      </c>
      <c r="AB2681" s="147" t="s">
        <v>15578</v>
      </c>
    </row>
    <row r="2682" spans="1:28" x14ac:dyDescent="0.2">
      <c r="A2682" s="139" t="s">
        <v>59</v>
      </c>
      <c r="B2682" s="139" t="s">
        <v>334</v>
      </c>
      <c r="C2682" s="138" t="s">
        <v>3225</v>
      </c>
      <c r="D2682" t="s">
        <v>10905</v>
      </c>
      <c r="E2682" s="140">
        <v>12110.377465613979</v>
      </c>
      <c r="F2682" s="140">
        <v>5564.8016821608335</v>
      </c>
      <c r="G2682" s="140">
        <v>6687.0342674135018</v>
      </c>
      <c r="H2682" s="140">
        <f t="shared" si="328"/>
        <v>11052.244296400904</v>
      </c>
      <c r="I2682" s="143">
        <v>0.9500627853808512</v>
      </c>
      <c r="J2682" s="144">
        <v>1.0015855059645751</v>
      </c>
      <c r="K2682" s="145">
        <f t="shared" si="329"/>
        <v>10516.974330452755</v>
      </c>
      <c r="L2682" s="140">
        <f t="shared" si="330"/>
        <v>10577.378150285736</v>
      </c>
      <c r="N2682" s="140">
        <v>11114.132504240953</v>
      </c>
      <c r="O2682" s="140">
        <f t="shared" si="331"/>
        <v>10647.452104502459</v>
      </c>
      <c r="Q2682" s="140">
        <v>8122.4340776082754</v>
      </c>
      <c r="R2682" s="38">
        <f t="shared" si="332"/>
        <v>10238.182638577338</v>
      </c>
      <c r="S2682" s="38">
        <f t="shared" si="333"/>
        <v>10297.327995167481</v>
      </c>
      <c r="T2682" s="38">
        <f t="shared" si="334"/>
        <v>10814.962661577685</v>
      </c>
      <c r="U2682" s="32">
        <f t="shared" si="335"/>
        <v>10364.905850191353</v>
      </c>
      <c r="W2682" s="140">
        <v>10792</v>
      </c>
      <c r="Y2682" s="141" t="s">
        <v>15578</v>
      </c>
      <c r="Z2682" s="141" t="s">
        <v>15578</v>
      </c>
      <c r="AA2682" s="147" t="s">
        <v>15578</v>
      </c>
      <c r="AB2682" s="147" t="s">
        <v>15578</v>
      </c>
    </row>
    <row r="2683" spans="1:28" x14ac:dyDescent="0.2">
      <c r="A2683" s="139" t="s">
        <v>59</v>
      </c>
      <c r="B2683" s="139" t="s">
        <v>334</v>
      </c>
      <c r="C2683" s="138" t="s">
        <v>3226</v>
      </c>
      <c r="D2683" t="s">
        <v>10906</v>
      </c>
      <c r="E2683" s="140">
        <v>18094.867440033107</v>
      </c>
      <c r="F2683" s="140">
        <v>14225.078134362644</v>
      </c>
      <c r="G2683" s="140">
        <v>17081.613798101323</v>
      </c>
      <c r="H2683" s="140">
        <f t="shared" si="328"/>
        <v>17561.737097632435</v>
      </c>
      <c r="I2683" s="143">
        <v>0.9500627853808512</v>
      </c>
      <c r="J2683" s="144">
        <v>1.0015855059645751</v>
      </c>
      <c r="K2683" s="145">
        <f t="shared" si="329"/>
        <v>16711.20663828481</v>
      </c>
      <c r="L2683" s="140">
        <f t="shared" si="330"/>
        <v>16807.186782692675</v>
      </c>
      <c r="N2683" s="140">
        <v>18210.460892747018</v>
      </c>
      <c r="O2683" s="140">
        <f t="shared" si="331"/>
        <v>16990.385978035698</v>
      </c>
      <c r="Q2683" s="140">
        <v>16001.451091235744</v>
      </c>
      <c r="R2683" s="38">
        <f t="shared" si="332"/>
        <v>16562.734640766783</v>
      </c>
      <c r="S2683" s="38">
        <f t="shared" si="333"/>
        <v>16658.416548485922</v>
      </c>
      <c r="T2683" s="38">
        <f t="shared" si="334"/>
        <v>17989.559912595894</v>
      </c>
      <c r="U2683" s="32">
        <f t="shared" si="335"/>
        <v>16832.198984464671</v>
      </c>
      <c r="W2683" s="140">
        <v>15778</v>
      </c>
      <c r="Y2683" s="141" t="s">
        <v>15578</v>
      </c>
      <c r="Z2683" s="141" t="s">
        <v>15578</v>
      </c>
      <c r="AA2683" s="147" t="s">
        <v>15578</v>
      </c>
      <c r="AB2683" s="147" t="s">
        <v>15578</v>
      </c>
    </row>
    <row r="2684" spans="1:28" x14ac:dyDescent="0.2">
      <c r="A2684" s="139" t="s">
        <v>59</v>
      </c>
      <c r="B2684" s="139" t="s">
        <v>334</v>
      </c>
      <c r="C2684" s="138" t="s">
        <v>3227</v>
      </c>
      <c r="D2684" t="s">
        <v>10907</v>
      </c>
      <c r="E2684" s="140">
        <v>4942.6587842456911</v>
      </c>
      <c r="F2684" s="140">
        <v>2497.6701816427449</v>
      </c>
      <c r="G2684" s="140">
        <v>2297.2623151226612</v>
      </c>
      <c r="H2684" s="140">
        <f t="shared" si="328"/>
        <v>4521.2928855911814</v>
      </c>
      <c r="I2684" s="143">
        <v>0.9500627853808512</v>
      </c>
      <c r="J2684" s="144">
        <v>1.0015855059645751</v>
      </c>
      <c r="K2684" s="145">
        <f t="shared" si="329"/>
        <v>4302.3226724825099</v>
      </c>
      <c r="L2684" s="140">
        <f t="shared" si="330"/>
        <v>4327.0328900228806</v>
      </c>
      <c r="N2684" s="140">
        <v>5091.7106258148242</v>
      </c>
      <c r="O2684" s="140">
        <f t="shared" si="331"/>
        <v>4426.8625276468401</v>
      </c>
      <c r="Q2684" s="140">
        <v>2538.6103981185743</v>
      </c>
      <c r="R2684" s="38">
        <f t="shared" si="332"/>
        <v>4113.6567303717502</v>
      </c>
      <c r="S2684" s="38">
        <f t="shared" si="333"/>
        <v>4137.4210743765652</v>
      </c>
      <c r="T2684" s="38">
        <f t="shared" si="334"/>
        <v>4836.4006030451992</v>
      </c>
      <c r="U2684" s="32">
        <f t="shared" si="335"/>
        <v>4228.6737286483531</v>
      </c>
      <c r="W2684" s="140">
        <v>4466</v>
      </c>
      <c r="Y2684" s="141" t="s">
        <v>15578</v>
      </c>
      <c r="Z2684" s="141" t="s">
        <v>15578</v>
      </c>
      <c r="AA2684" s="147" t="s">
        <v>15578</v>
      </c>
      <c r="AB2684" s="147" t="s">
        <v>15578</v>
      </c>
    </row>
    <row r="2685" spans="1:28" x14ac:dyDescent="0.2">
      <c r="A2685" s="139" t="s">
        <v>59</v>
      </c>
      <c r="B2685" s="139" t="s">
        <v>334</v>
      </c>
      <c r="C2685" s="138" t="s">
        <v>3228</v>
      </c>
      <c r="D2685" t="s">
        <v>10908</v>
      </c>
      <c r="E2685" s="140">
        <v>14078.903301254768</v>
      </c>
      <c r="F2685" s="140">
        <v>11722.26869432571</v>
      </c>
      <c r="G2685" s="140">
        <v>8052.3470446244746</v>
      </c>
      <c r="H2685" s="140">
        <f t="shared" si="328"/>
        <v>13526.206903807148</v>
      </c>
      <c r="I2685" s="143">
        <v>0.9500627853808512</v>
      </c>
      <c r="J2685" s="144">
        <v>1.0015855059645751</v>
      </c>
      <c r="K2685" s="145">
        <f t="shared" si="329"/>
        <v>12871.120740794429</v>
      </c>
      <c r="L2685" s="140">
        <f t="shared" si="330"/>
        <v>12945.045506021277</v>
      </c>
      <c r="N2685" s="140">
        <v>14069.187927873991</v>
      </c>
      <c r="O2685" s="140">
        <f t="shared" si="331"/>
        <v>13091.803709325122</v>
      </c>
      <c r="Q2685" s="140">
        <v>11335.373341790295</v>
      </c>
      <c r="R2685" s="38">
        <f t="shared" si="332"/>
        <v>12662.647785292273</v>
      </c>
      <c r="S2685" s="38">
        <f t="shared" si="333"/>
        <v>12735.799129146455</v>
      </c>
      <c r="T2685" s="38">
        <f t="shared" si="334"/>
        <v>13795.806469265621</v>
      </c>
      <c r="U2685" s="32">
        <f t="shared" si="335"/>
        <v>12874.184417078553</v>
      </c>
      <c r="W2685" s="140">
        <v>11245</v>
      </c>
      <c r="Y2685" s="141" t="s">
        <v>15578</v>
      </c>
      <c r="Z2685" s="141" t="s">
        <v>15578</v>
      </c>
      <c r="AA2685" s="147" t="s">
        <v>15578</v>
      </c>
      <c r="AB2685" s="147" t="s">
        <v>15578</v>
      </c>
    </row>
    <row r="2686" spans="1:28" x14ac:dyDescent="0.2">
      <c r="A2686" s="139" t="s">
        <v>59</v>
      </c>
      <c r="B2686" s="139" t="s">
        <v>334</v>
      </c>
      <c r="C2686" s="138" t="s">
        <v>3229</v>
      </c>
      <c r="D2686" t="s">
        <v>10909</v>
      </c>
      <c r="E2686" s="140">
        <v>7159.2425533588103</v>
      </c>
      <c r="F2686" s="140">
        <v>4468.8692839195382</v>
      </c>
      <c r="G2686" s="140">
        <v>2417.0768838469644</v>
      </c>
      <c r="H2686" s="140">
        <f t="shared" si="328"/>
        <v>6618.3929848755924</v>
      </c>
      <c r="I2686" s="143">
        <v>0.9500627853808512</v>
      </c>
      <c r="J2686" s="144">
        <v>1.0015855059645751</v>
      </c>
      <c r="K2686" s="145">
        <f t="shared" si="329"/>
        <v>6297.8583592702344</v>
      </c>
      <c r="L2686" s="140">
        <f t="shared" si="330"/>
        <v>6334.0298559111907</v>
      </c>
      <c r="N2686" s="140">
        <v>7306.4442781411017</v>
      </c>
      <c r="O2686" s="140">
        <f t="shared" si="331"/>
        <v>6460.9797785357678</v>
      </c>
      <c r="Q2686" s="140">
        <v>3490.8195851105775</v>
      </c>
      <c r="R2686" s="38">
        <f t="shared" si="332"/>
        <v>6000.2481338733269</v>
      </c>
      <c r="S2686" s="38">
        <f t="shared" si="333"/>
        <v>6034.9112013370841</v>
      </c>
      <c r="T2686" s="38">
        <f t="shared" si="334"/>
        <v>6924.8818088380494</v>
      </c>
      <c r="U2686" s="32">
        <f t="shared" si="335"/>
        <v>6151.0979805307843</v>
      </c>
      <c r="W2686" s="140">
        <v>5950</v>
      </c>
      <c r="Y2686" s="141" t="s">
        <v>15578</v>
      </c>
      <c r="Z2686" s="141" t="s">
        <v>15578</v>
      </c>
      <c r="AA2686" s="147" t="s">
        <v>15578</v>
      </c>
      <c r="AB2686" s="147" t="s">
        <v>15578</v>
      </c>
    </row>
    <row r="2687" spans="1:28" x14ac:dyDescent="0.2">
      <c r="A2687" s="139" t="s">
        <v>59</v>
      </c>
      <c r="B2687" s="139" t="s">
        <v>334</v>
      </c>
      <c r="C2687" s="138" t="s">
        <v>3230</v>
      </c>
      <c r="D2687" t="s">
        <v>10910</v>
      </c>
      <c r="E2687" s="140">
        <v>10642.886293556025</v>
      </c>
      <c r="F2687" s="140">
        <v>6916.7792818462922</v>
      </c>
      <c r="G2687" s="140">
        <v>6835.1310216099473</v>
      </c>
      <c r="H2687" s="140">
        <f t="shared" si="328"/>
        <v>10010.166877920254</v>
      </c>
      <c r="I2687" s="143">
        <v>0.9500627853808512</v>
      </c>
      <c r="J2687" s="144">
        <v>1.0015855059645751</v>
      </c>
      <c r="K2687" s="145">
        <f t="shared" si="329"/>
        <v>9525.3656429688581</v>
      </c>
      <c r="L2687" s="140">
        <f t="shared" si="330"/>
        <v>9580.0741981162391</v>
      </c>
      <c r="N2687" s="140">
        <v>10149.519577802488</v>
      </c>
      <c r="O2687" s="140">
        <f t="shared" si="331"/>
        <v>9654.416006749967</v>
      </c>
      <c r="Q2687" s="140">
        <v>6415.8525983732725</v>
      </c>
      <c r="R2687" s="38">
        <f t="shared" si="332"/>
        <v>9183.341796953393</v>
      </c>
      <c r="S2687" s="38">
        <f t="shared" si="333"/>
        <v>9236.3934023450947</v>
      </c>
      <c r="T2687" s="38">
        <f t="shared" si="334"/>
        <v>9776.1528798595664</v>
      </c>
      <c r="U2687" s="32">
        <f t="shared" si="335"/>
        <v>9306.8596792121225</v>
      </c>
      <c r="W2687" s="140">
        <v>9773</v>
      </c>
      <c r="Y2687" s="141" t="s">
        <v>15578</v>
      </c>
      <c r="Z2687" s="141" t="s">
        <v>15578</v>
      </c>
      <c r="AA2687" s="147" t="s">
        <v>15578</v>
      </c>
      <c r="AB2687" s="147" t="s">
        <v>15578</v>
      </c>
    </row>
    <row r="2688" spans="1:28" x14ac:dyDescent="0.2">
      <c r="A2688" s="139" t="s">
        <v>59</v>
      </c>
      <c r="B2688" s="139" t="s">
        <v>334</v>
      </c>
      <c r="C2688" s="138" t="s">
        <v>3231</v>
      </c>
      <c r="D2688" t="s">
        <v>10911</v>
      </c>
      <c r="E2688" s="140">
        <v>9424.7753844247927</v>
      </c>
      <c r="F2688" s="140">
        <v>7984.1333407871143</v>
      </c>
      <c r="G2688" s="140">
        <v>6757.2613168403414</v>
      </c>
      <c r="H2688" s="140">
        <f t="shared" si="328"/>
        <v>9129.7579381364758</v>
      </c>
      <c r="I2688" s="143">
        <v>0.9500627853808512</v>
      </c>
      <c r="J2688" s="144">
        <v>1.0015855059645751</v>
      </c>
      <c r="K2688" s="145">
        <f t="shared" si="329"/>
        <v>8687.5956867779405</v>
      </c>
      <c r="L2688" s="140">
        <f t="shared" si="330"/>
        <v>8737.4925438166047</v>
      </c>
      <c r="N2688" s="140">
        <v>9146.8071663969531</v>
      </c>
      <c r="O2688" s="140">
        <f t="shared" si="331"/>
        <v>8790.9290812411782</v>
      </c>
      <c r="Q2688" s="140">
        <v>5228.7331200263552</v>
      </c>
      <c r="R2688" s="38">
        <f t="shared" si="332"/>
        <v>8316.3862131700917</v>
      </c>
      <c r="S2688" s="38">
        <f t="shared" si="333"/>
        <v>8364.4294690371935</v>
      </c>
      <c r="T2688" s="38">
        <f t="shared" si="334"/>
        <v>8754.9997617598929</v>
      </c>
      <c r="U2688" s="32">
        <f t="shared" si="335"/>
        <v>8415.4189106858503</v>
      </c>
      <c r="W2688" s="140">
        <v>7864</v>
      </c>
      <c r="Y2688" s="141" t="s">
        <v>15578</v>
      </c>
      <c r="Z2688" s="141" t="s">
        <v>15578</v>
      </c>
      <c r="AA2688" s="147" t="s">
        <v>15578</v>
      </c>
      <c r="AB2688" s="147" t="s">
        <v>15578</v>
      </c>
    </row>
    <row r="2689" spans="1:28" x14ac:dyDescent="0.2">
      <c r="A2689" s="139" t="s">
        <v>59</v>
      </c>
      <c r="B2689" s="139" t="s">
        <v>334</v>
      </c>
      <c r="C2689" s="138" t="s">
        <v>3232</v>
      </c>
      <c r="D2689" t="s">
        <v>10912</v>
      </c>
      <c r="E2689" s="140">
        <v>9256.2977570711773</v>
      </c>
      <c r="F2689" s="140">
        <v>5314.480330789761</v>
      </c>
      <c r="G2689" s="140">
        <v>4910.4678435195738</v>
      </c>
      <c r="H2689" s="140">
        <f t="shared" si="328"/>
        <v>8573.5596623184283</v>
      </c>
      <c r="I2689" s="143">
        <v>0.9500627853808512</v>
      </c>
      <c r="J2689" s="144">
        <v>1.0015855059645751</v>
      </c>
      <c r="K2689" s="145">
        <f t="shared" si="329"/>
        <v>8158.3345853629689</v>
      </c>
      <c r="L2689" s="140">
        <f t="shared" si="330"/>
        <v>8205.1916525143552</v>
      </c>
      <c r="N2689" s="140">
        <v>8834.9085248949286</v>
      </c>
      <c r="O2689" s="140">
        <f t="shared" si="331"/>
        <v>8287.4019801242466</v>
      </c>
      <c r="Q2689" s="140">
        <v>5347.6972082955681</v>
      </c>
      <c r="R2689" s="38">
        <f t="shared" si="332"/>
        <v>7851.3714771227924</v>
      </c>
      <c r="S2689" s="38">
        <f t="shared" si="333"/>
        <v>7896.7283712249109</v>
      </c>
      <c r="T2689" s="38">
        <f t="shared" si="334"/>
        <v>8486.1873932349936</v>
      </c>
      <c r="U2689" s="32">
        <f t="shared" si="335"/>
        <v>7973.6829859692471</v>
      </c>
      <c r="W2689" s="140">
        <v>7803</v>
      </c>
      <c r="Y2689" s="141" t="s">
        <v>15578</v>
      </c>
      <c r="Z2689" s="141" t="s">
        <v>15578</v>
      </c>
      <c r="AA2689" s="147" t="s">
        <v>15578</v>
      </c>
      <c r="AB2689" s="147" t="s">
        <v>15578</v>
      </c>
    </row>
    <row r="2690" spans="1:28" x14ac:dyDescent="0.2">
      <c r="A2690" s="139" t="s">
        <v>59</v>
      </c>
      <c r="B2690" s="139" t="s">
        <v>334</v>
      </c>
      <c r="C2690" s="138" t="s">
        <v>3233</v>
      </c>
      <c r="D2690" t="s">
        <v>10913</v>
      </c>
      <c r="E2690" s="140">
        <v>10523.599413813379</v>
      </c>
      <c r="F2690" s="140">
        <v>6584.4796428650807</v>
      </c>
      <c r="G2690" s="140">
        <v>8267.9778664423484</v>
      </c>
      <c r="H2690" s="140">
        <f t="shared" si="328"/>
        <v>9929.3127150044529</v>
      </c>
      <c r="I2690" s="143">
        <v>0.9500627853808512</v>
      </c>
      <c r="J2690" s="144">
        <v>1.0015855059645751</v>
      </c>
      <c r="K2690" s="145">
        <f t="shared" si="329"/>
        <v>9448.4273186709943</v>
      </c>
      <c r="L2690" s="140">
        <f t="shared" si="330"/>
        <v>9502.6939816416798</v>
      </c>
      <c r="N2690" s="140">
        <v>9597.1611010936103</v>
      </c>
      <c r="O2690" s="140">
        <f t="shared" si="331"/>
        <v>9515.0267825862466</v>
      </c>
      <c r="Q2690" s="140">
        <v>8087.1273193359248</v>
      </c>
      <c r="R2690" s="38">
        <f t="shared" si="332"/>
        <v>9273.130645899384</v>
      </c>
      <c r="S2690" s="38">
        <f t="shared" si="333"/>
        <v>9326.700955994469</v>
      </c>
      <c r="T2690" s="38">
        <f t="shared" si="334"/>
        <v>9446.157722917842</v>
      </c>
      <c r="U2690" s="32">
        <f t="shared" si="335"/>
        <v>9342.2961867635968</v>
      </c>
      <c r="W2690" s="140">
        <v>9561</v>
      </c>
      <c r="Y2690" s="141" t="s">
        <v>15578</v>
      </c>
      <c r="Z2690" s="141" t="s">
        <v>15578</v>
      </c>
      <c r="AA2690" s="147" t="s">
        <v>15578</v>
      </c>
      <c r="AB2690" s="147" t="s">
        <v>15578</v>
      </c>
    </row>
    <row r="2691" spans="1:28" x14ac:dyDescent="0.2">
      <c r="A2691" s="139" t="s">
        <v>59</v>
      </c>
      <c r="B2691" s="139" t="s">
        <v>334</v>
      </c>
      <c r="C2691" s="138" t="s">
        <v>3234</v>
      </c>
      <c r="D2691" t="s">
        <v>10914</v>
      </c>
      <c r="E2691" s="140">
        <v>3565.5790101069842</v>
      </c>
      <c r="F2691" s="140">
        <v>2291.9316489106227</v>
      </c>
      <c r="G2691" s="140">
        <v>2769.0593377627879</v>
      </c>
      <c r="H2691" s="140">
        <f t="shared" si="328"/>
        <v>3370.5936850890612</v>
      </c>
      <c r="I2691" s="143">
        <v>0.9500627853808512</v>
      </c>
      <c r="J2691" s="144">
        <v>1.0015855059645751</v>
      </c>
      <c r="K2691" s="145">
        <f t="shared" si="329"/>
        <v>3207.3528519462225</v>
      </c>
      <c r="L2691" s="140">
        <f t="shared" si="330"/>
        <v>3225.774154283034</v>
      </c>
      <c r="N2691" s="140">
        <v>3706.1486625938924</v>
      </c>
      <c r="O2691" s="140">
        <f t="shared" si="331"/>
        <v>3288.4876489276708</v>
      </c>
      <c r="Q2691" s="140">
        <v>2003.5791949406289</v>
      </c>
      <c r="R2691" s="38">
        <f t="shared" si="332"/>
        <v>3077.2719750067781</v>
      </c>
      <c r="S2691" s="38">
        <f t="shared" si="333"/>
        <v>3095.0491874976778</v>
      </c>
      <c r="T2691" s="38">
        <f t="shared" si="334"/>
        <v>3535.8917158285662</v>
      </c>
      <c r="U2691" s="32">
        <f t="shared" si="335"/>
        <v>3152.6017325667772</v>
      </c>
      <c r="W2691" s="140">
        <v>3487</v>
      </c>
      <c r="Y2691" s="141" t="s">
        <v>15578</v>
      </c>
      <c r="Z2691" s="141" t="s">
        <v>15578</v>
      </c>
      <c r="AA2691" s="147" t="s">
        <v>15578</v>
      </c>
      <c r="AB2691" s="147" t="s">
        <v>15578</v>
      </c>
    </row>
    <row r="2692" spans="1:28" x14ac:dyDescent="0.2">
      <c r="A2692" s="139" t="s">
        <v>59</v>
      </c>
      <c r="B2692" s="139" t="s">
        <v>334</v>
      </c>
      <c r="C2692" s="138" t="s">
        <v>3235</v>
      </c>
      <c r="D2692" t="s">
        <v>10915</v>
      </c>
      <c r="E2692" s="140">
        <v>13472.53747876466</v>
      </c>
      <c r="F2692" s="140">
        <v>8363.4478189126421</v>
      </c>
      <c r="G2692" s="140">
        <v>13604.723629223769</v>
      </c>
      <c r="H2692" s="140">
        <f t="shared" si="328"/>
        <v>12830.63492327013</v>
      </c>
      <c r="I2692" s="143">
        <v>0.9500627853808512</v>
      </c>
      <c r="J2692" s="144">
        <v>1.0015855059645751</v>
      </c>
      <c r="K2692" s="145">
        <f t="shared" si="329"/>
        <v>12209.235926442996</v>
      </c>
      <c r="L2692" s="140">
        <f t="shared" si="330"/>
        <v>12279.359182811872</v>
      </c>
      <c r="N2692" s="140">
        <v>13239.864994299342</v>
      </c>
      <c r="O2692" s="140">
        <f t="shared" si="331"/>
        <v>12404.754421365789</v>
      </c>
      <c r="Q2692" s="140">
        <v>12731.893975743669</v>
      </c>
      <c r="R2692" s="38">
        <f t="shared" si="332"/>
        <v>12199.840042831931</v>
      </c>
      <c r="S2692" s="38">
        <f t="shared" si="333"/>
        <v>12270.317774588459</v>
      </c>
      <c r="T2692" s="38">
        <f t="shared" si="334"/>
        <v>13189.067892443774</v>
      </c>
      <c r="U2692" s="32">
        <f t="shared" si="335"/>
        <v>12390.261754960107</v>
      </c>
      <c r="W2692" s="140">
        <v>11058</v>
      </c>
      <c r="Y2692" s="141" t="s">
        <v>15578</v>
      </c>
      <c r="Z2692" s="141" t="s">
        <v>15578</v>
      </c>
      <c r="AA2692" s="147" t="s">
        <v>15578</v>
      </c>
      <c r="AB2692" s="147" t="s">
        <v>15578</v>
      </c>
    </row>
    <row r="2693" spans="1:28" x14ac:dyDescent="0.2">
      <c r="A2693" s="139" t="s">
        <v>59</v>
      </c>
      <c r="B2693" s="139" t="s">
        <v>334</v>
      </c>
      <c r="C2693" s="138" t="s">
        <v>3236</v>
      </c>
      <c r="D2693" t="s">
        <v>10916</v>
      </c>
      <c r="E2693" s="140">
        <v>9069.142339705968</v>
      </c>
      <c r="F2693" s="140">
        <v>10037.887774972014</v>
      </c>
      <c r="G2693" s="140">
        <v>7586.0534060605587</v>
      </c>
      <c r="H2693" s="140">
        <f t="shared" si="328"/>
        <v>9129.3940616066538</v>
      </c>
      <c r="I2693" s="143">
        <v>0.9500627853808512</v>
      </c>
      <c r="J2693" s="144">
        <v>1.0015855059645751</v>
      </c>
      <c r="K2693" s="145">
        <f t="shared" si="329"/>
        <v>8687.2494331102716</v>
      </c>
      <c r="L2693" s="140">
        <f t="shared" si="330"/>
        <v>8737.1443014548986</v>
      </c>
      <c r="N2693" s="140">
        <v>9065.1628637080958</v>
      </c>
      <c r="O2693" s="140">
        <f t="shared" si="331"/>
        <v>8779.9675362254984</v>
      </c>
      <c r="Q2693" s="140">
        <v>8402.3822240280115</v>
      </c>
      <c r="R2693" s="38">
        <f t="shared" si="332"/>
        <v>8618.0692319791797</v>
      </c>
      <c r="S2693" s="38">
        <f t="shared" si="333"/>
        <v>8667.8552922437557</v>
      </c>
      <c r="T2693" s="38">
        <f t="shared" si="334"/>
        <v>8998.8847997400881</v>
      </c>
      <c r="U2693" s="32">
        <f t="shared" si="335"/>
        <v>8711.0716096927936</v>
      </c>
      <c r="W2693" s="140">
        <v>7539</v>
      </c>
      <c r="Y2693" s="141" t="s">
        <v>15578</v>
      </c>
      <c r="Z2693" s="141" t="s">
        <v>15578</v>
      </c>
      <c r="AA2693" s="147" t="s">
        <v>15578</v>
      </c>
      <c r="AB2693" s="147" t="s">
        <v>15578</v>
      </c>
    </row>
    <row r="2694" spans="1:28" x14ac:dyDescent="0.2">
      <c r="A2694" s="139" t="s">
        <v>59</v>
      </c>
      <c r="B2694" s="139" t="s">
        <v>334</v>
      </c>
      <c r="C2694" s="138" t="s">
        <v>3237</v>
      </c>
      <c r="D2694" t="s">
        <v>10917</v>
      </c>
      <c r="E2694" s="140">
        <v>16884.924985609752</v>
      </c>
      <c r="F2694" s="140">
        <v>17219.002990632438</v>
      </c>
      <c r="G2694" s="140">
        <v>11424.991840582816</v>
      </c>
      <c r="H2694" s="140">
        <f t="shared" si="328"/>
        <v>16697.107580383843</v>
      </c>
      <c r="I2694" s="143">
        <v>0.9500627853808512</v>
      </c>
      <c r="J2694" s="144">
        <v>1.0015855059645751</v>
      </c>
      <c r="K2694" s="145">
        <f t="shared" si="329"/>
        <v>15888.451893240277</v>
      </c>
      <c r="L2694" s="140">
        <f t="shared" si="330"/>
        <v>15979.706578801819</v>
      </c>
      <c r="N2694" s="140">
        <v>16908.218223497675</v>
      </c>
      <c r="O2694" s="140">
        <f t="shared" si="331"/>
        <v>16100.924938747419</v>
      </c>
      <c r="Q2694" s="140">
        <v>15012.900065713602</v>
      </c>
      <c r="R2694" s="38">
        <f t="shared" si="332"/>
        <v>15728.187907719159</v>
      </c>
      <c r="S2694" s="38">
        <f t="shared" si="333"/>
        <v>15819.04868986751</v>
      </c>
      <c r="T2694" s="38">
        <f t="shared" si="334"/>
        <v>16718.686407719266</v>
      </c>
      <c r="U2694" s="32">
        <f t="shared" si="335"/>
        <v>15936.497522443986</v>
      </c>
      <c r="W2694" s="140">
        <v>14302</v>
      </c>
      <c r="Y2694" s="141" t="s">
        <v>15578</v>
      </c>
      <c r="Z2694" s="141" t="s">
        <v>15578</v>
      </c>
      <c r="AA2694" s="147" t="s">
        <v>15578</v>
      </c>
      <c r="AB2694" s="147" t="s">
        <v>15578</v>
      </c>
    </row>
    <row r="2695" spans="1:28" x14ac:dyDescent="0.2">
      <c r="A2695" s="139" t="s">
        <v>59</v>
      </c>
      <c r="B2695" s="139" t="s">
        <v>334</v>
      </c>
      <c r="C2695" s="138" t="s">
        <v>3238</v>
      </c>
      <c r="D2695" t="s">
        <v>10918</v>
      </c>
      <c r="E2695" s="140">
        <v>10385.450064716204</v>
      </c>
      <c r="F2695" s="140">
        <v>7361.8779655299486</v>
      </c>
      <c r="G2695" s="140">
        <v>10639.909327381809</v>
      </c>
      <c r="H2695" s="140">
        <f t="shared" ref="H2695:H2758" si="336">SUMPRODUCT($E$4:$G$4,E2695:G2695)</f>
        <v>10012.999273420333</v>
      </c>
      <c r="I2695" s="143">
        <v>0.9500627853808512</v>
      </c>
      <c r="J2695" s="144">
        <v>1.0015855059645751</v>
      </c>
      <c r="K2695" s="145">
        <f t="shared" ref="K2695:K2758" si="337">H2695*I2695*J2695</f>
        <v>9528.0608630498828</v>
      </c>
      <c r="L2695" s="140">
        <f t="shared" ref="L2695:L2758" si="338">(K2695/$K$7727)*$H$7727</f>
        <v>9582.7848980855906</v>
      </c>
      <c r="N2695" s="140">
        <v>9706.3446603608136</v>
      </c>
      <c r="O2695" s="140">
        <f t="shared" ref="O2695:O2758" si="339">(N2695*$N$4)+(L2695*$L$4)</f>
        <v>9598.9157800447247</v>
      </c>
      <c r="Q2695" s="140">
        <v>8347.0067724630608</v>
      </c>
      <c r="R2695" s="38">
        <f t="shared" ref="R2695:R2758" si="340">($R$4*Q2695+(1-$R$4)*H2695)*I2695*J2695</f>
        <v>9369.5301619777001</v>
      </c>
      <c r="S2695" s="38">
        <f t="shared" ref="S2695:S2758" si="341">R2695*$W$7727/$R$7727</f>
        <v>9423.6573661969524</v>
      </c>
      <c r="T2695" s="38">
        <f t="shared" ref="T2695:T2758" si="342">$R$4*Q2695+(1-$R$4)*N2695</f>
        <v>9570.410871571039</v>
      </c>
      <c r="U2695" s="32">
        <f t="shared" ref="U2695:U2758" si="343">S2695*$L$4+T2695*$N$4</f>
        <v>9442.8162204120126</v>
      </c>
      <c r="W2695" s="140">
        <v>7948</v>
      </c>
      <c r="Y2695" s="141" t="s">
        <v>15578</v>
      </c>
      <c r="Z2695" s="141" t="s">
        <v>15578</v>
      </c>
      <c r="AA2695" s="147" t="s">
        <v>15578</v>
      </c>
      <c r="AB2695" s="147" t="s">
        <v>15578</v>
      </c>
    </row>
    <row r="2696" spans="1:28" x14ac:dyDescent="0.2">
      <c r="A2696" s="139" t="s">
        <v>59</v>
      </c>
      <c r="B2696" s="139" t="s">
        <v>334</v>
      </c>
      <c r="C2696" s="138" t="s">
        <v>3239</v>
      </c>
      <c r="D2696" t="s">
        <v>10919</v>
      </c>
      <c r="E2696" s="140">
        <v>9973.5357287718671</v>
      </c>
      <c r="F2696" s="140">
        <v>4280.503580207801</v>
      </c>
      <c r="G2696" s="140">
        <v>8659.0272844967149</v>
      </c>
      <c r="H2696" s="140">
        <f t="shared" si="336"/>
        <v>9196.6469849845926</v>
      </c>
      <c r="I2696" s="143">
        <v>0.9500627853808512</v>
      </c>
      <c r="J2696" s="144">
        <v>1.0015855059645751</v>
      </c>
      <c r="K2696" s="145">
        <f t="shared" si="337"/>
        <v>8751.2452379301139</v>
      </c>
      <c r="L2696" s="140">
        <f t="shared" si="338"/>
        <v>8801.5076636104295</v>
      </c>
      <c r="N2696" s="140">
        <v>8891.5799394168334</v>
      </c>
      <c r="O2696" s="140">
        <f t="shared" si="339"/>
        <v>8813.2667122041566</v>
      </c>
      <c r="Q2696" s="140">
        <v>6336.9463881278516</v>
      </c>
      <c r="R2696" s="38">
        <f t="shared" si="340"/>
        <v>8479.1249611487146</v>
      </c>
      <c r="S2696" s="38">
        <f t="shared" si="341"/>
        <v>8528.1083488360819</v>
      </c>
      <c r="T2696" s="38">
        <f t="shared" si="342"/>
        <v>8636.1165842879345</v>
      </c>
      <c r="U2696" s="32">
        <f t="shared" si="343"/>
        <v>8542.2089594604968</v>
      </c>
      <c r="W2696" s="140">
        <v>8526</v>
      </c>
      <c r="Y2696" s="141" t="s">
        <v>15578</v>
      </c>
      <c r="Z2696" s="141" t="s">
        <v>15578</v>
      </c>
      <c r="AA2696" s="147" t="s">
        <v>15578</v>
      </c>
      <c r="AB2696" s="147" t="s">
        <v>15578</v>
      </c>
    </row>
    <row r="2697" spans="1:28" x14ac:dyDescent="0.2">
      <c r="A2697" s="139" t="s">
        <v>59</v>
      </c>
      <c r="B2697" s="139" t="s">
        <v>334</v>
      </c>
      <c r="C2697" s="138" t="s">
        <v>3240</v>
      </c>
      <c r="D2697" t="s">
        <v>10920</v>
      </c>
      <c r="E2697" s="140">
        <v>8986.7387855416164</v>
      </c>
      <c r="F2697" s="140">
        <v>7854.4060002176739</v>
      </c>
      <c r="G2697" s="140">
        <v>6702.499663087815</v>
      </c>
      <c r="H2697" s="140">
        <f t="shared" si="336"/>
        <v>8746.9497215226511</v>
      </c>
      <c r="I2697" s="143">
        <v>0.9500627853808512</v>
      </c>
      <c r="J2697" s="144">
        <v>1.0015855059645751</v>
      </c>
      <c r="K2697" s="145">
        <f t="shared" si="337"/>
        <v>8323.3272106526874</v>
      </c>
      <c r="L2697" s="140">
        <f t="shared" si="338"/>
        <v>8371.1319063233259</v>
      </c>
      <c r="N2697" s="140">
        <v>8129.1068152929165</v>
      </c>
      <c r="O2697" s="140">
        <f t="shared" si="339"/>
        <v>8339.5352270915846</v>
      </c>
      <c r="Q2697" s="140">
        <v>6642.5233437830857</v>
      </c>
      <c r="R2697" s="38">
        <f t="shared" si="340"/>
        <v>8123.0764959428971</v>
      </c>
      <c r="S2697" s="38">
        <f t="shared" si="341"/>
        <v>8170.0030133651644</v>
      </c>
      <c r="T2697" s="38">
        <f t="shared" si="342"/>
        <v>7980.4484681419335</v>
      </c>
      <c r="U2697" s="32">
        <f t="shared" si="343"/>
        <v>8145.2564297079171</v>
      </c>
      <c r="W2697" s="140">
        <v>7786</v>
      </c>
      <c r="Y2697" s="141" t="s">
        <v>15578</v>
      </c>
      <c r="Z2697" s="141" t="s">
        <v>15578</v>
      </c>
      <c r="AA2697" s="147" t="s">
        <v>15578</v>
      </c>
      <c r="AB2697" s="147" t="s">
        <v>15578</v>
      </c>
    </row>
    <row r="2698" spans="1:28" x14ac:dyDescent="0.2">
      <c r="A2698" s="139" t="s">
        <v>59</v>
      </c>
      <c r="B2698" s="139" t="s">
        <v>334</v>
      </c>
      <c r="C2698" s="138" t="s">
        <v>3241</v>
      </c>
      <c r="D2698" t="s">
        <v>10921</v>
      </c>
      <c r="E2698" s="140">
        <v>10204.728677407418</v>
      </c>
      <c r="F2698" s="140">
        <v>7441.2060505221243</v>
      </c>
      <c r="G2698" s="140">
        <v>4930.0275776854096</v>
      </c>
      <c r="H2698" s="140">
        <f t="shared" si="336"/>
        <v>9632.1606819043536</v>
      </c>
      <c r="I2698" s="143">
        <v>0.9500627853808512</v>
      </c>
      <c r="J2698" s="144">
        <v>1.0015855059645751</v>
      </c>
      <c r="K2698" s="145">
        <f t="shared" si="337"/>
        <v>9165.6666213370336</v>
      </c>
      <c r="L2698" s="140">
        <f t="shared" si="338"/>
        <v>9218.3092595948165</v>
      </c>
      <c r="N2698" s="140">
        <v>10214.266210503107</v>
      </c>
      <c r="O2698" s="140">
        <f t="shared" si="339"/>
        <v>9348.332688870245</v>
      </c>
      <c r="Q2698" s="140">
        <v>6931.2627403539718</v>
      </c>
      <c r="R2698" s="38">
        <f t="shared" si="340"/>
        <v>8908.6575147820167</v>
      </c>
      <c r="S2698" s="38">
        <f t="shared" si="341"/>
        <v>8960.1222858309193</v>
      </c>
      <c r="T2698" s="38">
        <f t="shared" si="342"/>
        <v>9885.9658634881944</v>
      </c>
      <c r="U2698" s="32">
        <f t="shared" si="343"/>
        <v>9080.9923262777938</v>
      </c>
      <c r="W2698" s="140">
        <v>9033</v>
      </c>
      <c r="Y2698" s="141" t="s">
        <v>15578</v>
      </c>
      <c r="Z2698" s="141" t="s">
        <v>15578</v>
      </c>
      <c r="AA2698" s="147" t="s">
        <v>15578</v>
      </c>
      <c r="AB2698" s="147" t="s">
        <v>15578</v>
      </c>
    </row>
    <row r="2699" spans="1:28" x14ac:dyDescent="0.2">
      <c r="A2699" s="139" t="s">
        <v>59</v>
      </c>
      <c r="B2699" s="139" t="s">
        <v>334</v>
      </c>
      <c r="C2699" s="138" t="s">
        <v>3242</v>
      </c>
      <c r="D2699" t="s">
        <v>10922</v>
      </c>
      <c r="E2699" s="140">
        <v>5718.9306543786979</v>
      </c>
      <c r="F2699" s="140">
        <v>2578.4745601217223</v>
      </c>
      <c r="G2699" s="140">
        <v>2860.7909184087616</v>
      </c>
      <c r="H2699" s="140">
        <f t="shared" si="336"/>
        <v>5200.4603321215118</v>
      </c>
      <c r="I2699" s="143">
        <v>0.9500627853808512</v>
      </c>
      <c r="J2699" s="144">
        <v>1.0015855059645751</v>
      </c>
      <c r="K2699" s="145">
        <f t="shared" si="337"/>
        <v>4948.5974389174726</v>
      </c>
      <c r="L2699" s="140">
        <f t="shared" si="338"/>
        <v>4977.0195096323168</v>
      </c>
      <c r="N2699" s="140">
        <v>5689.1966659406726</v>
      </c>
      <c r="O2699" s="140">
        <f t="shared" si="339"/>
        <v>5069.995130747654</v>
      </c>
      <c r="Q2699" s="140">
        <v>3380.0822077448788</v>
      </c>
      <c r="R2699" s="38">
        <f t="shared" si="340"/>
        <v>4775.3758787315355</v>
      </c>
      <c r="S2699" s="38">
        <f t="shared" si="341"/>
        <v>4802.9629338926052</v>
      </c>
      <c r="T2699" s="38">
        <f t="shared" si="342"/>
        <v>5458.2852201210935</v>
      </c>
      <c r="U2699" s="32">
        <f t="shared" si="343"/>
        <v>4888.5160803999261</v>
      </c>
      <c r="W2699" s="140">
        <v>4687</v>
      </c>
      <c r="Y2699" s="141" t="s">
        <v>15578</v>
      </c>
      <c r="Z2699" s="141" t="s">
        <v>15578</v>
      </c>
      <c r="AA2699" s="147" t="s">
        <v>15578</v>
      </c>
      <c r="AB2699" s="147" t="s">
        <v>15578</v>
      </c>
    </row>
    <row r="2700" spans="1:28" x14ac:dyDescent="0.2">
      <c r="A2700" s="139" t="s">
        <v>59</v>
      </c>
      <c r="B2700" s="139" t="s">
        <v>334</v>
      </c>
      <c r="C2700" s="138" t="s">
        <v>3243</v>
      </c>
      <c r="D2700" t="s">
        <v>10923</v>
      </c>
      <c r="E2700" s="140">
        <v>9926.2131606739695</v>
      </c>
      <c r="F2700" s="140">
        <v>6300.6403121086323</v>
      </c>
      <c r="G2700" s="140">
        <v>5123.4385261130974</v>
      </c>
      <c r="H2700" s="140">
        <f t="shared" si="336"/>
        <v>9264.2909217028919</v>
      </c>
      <c r="I2700" s="143">
        <v>0.9500627853808512</v>
      </c>
      <c r="J2700" s="144">
        <v>1.0015855059645751</v>
      </c>
      <c r="K2700" s="145">
        <f t="shared" si="337"/>
        <v>8815.6131189684293</v>
      </c>
      <c r="L2700" s="140">
        <f t="shared" si="338"/>
        <v>8866.2452389892551</v>
      </c>
      <c r="N2700" s="140">
        <v>8961.3802658913446</v>
      </c>
      <c r="O2700" s="140">
        <f t="shared" si="339"/>
        <v>8878.6652360892695</v>
      </c>
      <c r="Q2700" s="140">
        <v>7159.0319251060546</v>
      </c>
      <c r="R2700" s="38">
        <f t="shared" si="340"/>
        <v>8615.2831748196768</v>
      </c>
      <c r="S2700" s="38">
        <f t="shared" si="341"/>
        <v>8665.0531402019878</v>
      </c>
      <c r="T2700" s="38">
        <f t="shared" si="342"/>
        <v>8781.1454318128162</v>
      </c>
      <c r="U2700" s="32">
        <f t="shared" si="343"/>
        <v>8680.2091344986457</v>
      </c>
      <c r="W2700" s="140">
        <v>8443</v>
      </c>
      <c r="Y2700" s="141" t="s">
        <v>15578</v>
      </c>
      <c r="Z2700" s="141" t="s">
        <v>15578</v>
      </c>
      <c r="AA2700" s="147" t="s">
        <v>15578</v>
      </c>
      <c r="AB2700" s="147" t="s">
        <v>15578</v>
      </c>
    </row>
    <row r="2701" spans="1:28" x14ac:dyDescent="0.2">
      <c r="A2701" s="139" t="s">
        <v>59</v>
      </c>
      <c r="B2701" s="139" t="s">
        <v>334</v>
      </c>
      <c r="C2701" s="138" t="s">
        <v>3244</v>
      </c>
      <c r="D2701" t="s">
        <v>10924</v>
      </c>
      <c r="E2701" s="140">
        <v>3435.1341365279127</v>
      </c>
      <c r="F2701" s="140">
        <v>1587.3356144109334</v>
      </c>
      <c r="G2701" s="140">
        <v>1244.2452475430682</v>
      </c>
      <c r="H2701" s="140">
        <f t="shared" si="336"/>
        <v>3108.6091735845298</v>
      </c>
      <c r="I2701" s="143">
        <v>0.9500627853808512</v>
      </c>
      <c r="J2701" s="144">
        <v>1.0015855059645751</v>
      </c>
      <c r="K2701" s="145">
        <f t="shared" si="337"/>
        <v>2958.0564820345835</v>
      </c>
      <c r="L2701" s="140">
        <f t="shared" si="338"/>
        <v>2975.0459606795225</v>
      </c>
      <c r="N2701" s="140">
        <v>3476.23531131968</v>
      </c>
      <c r="O2701" s="140">
        <f t="shared" si="339"/>
        <v>3040.4768591005118</v>
      </c>
      <c r="Q2701" s="140">
        <v>1955.1037109142801</v>
      </c>
      <c r="R2701" s="38">
        <f t="shared" si="340"/>
        <v>2848.2924647400105</v>
      </c>
      <c r="S2701" s="38">
        <f t="shared" si="341"/>
        <v>2864.7468765674862</v>
      </c>
      <c r="T2701" s="38">
        <f t="shared" si="342"/>
        <v>3324.1221512791403</v>
      </c>
      <c r="U2701" s="32">
        <f t="shared" si="343"/>
        <v>2924.7188949241827</v>
      </c>
      <c r="W2701" s="140">
        <v>3311</v>
      </c>
      <c r="Y2701" s="141" t="s">
        <v>15578</v>
      </c>
      <c r="Z2701" s="141" t="s">
        <v>15578</v>
      </c>
      <c r="AA2701" s="147" t="s">
        <v>15578</v>
      </c>
      <c r="AB2701" s="147" t="s">
        <v>15578</v>
      </c>
    </row>
    <row r="2702" spans="1:28" x14ac:dyDescent="0.2">
      <c r="A2702" s="139" t="s">
        <v>59</v>
      </c>
      <c r="B2702" s="139" t="s">
        <v>334</v>
      </c>
      <c r="C2702" s="138" t="s">
        <v>3245</v>
      </c>
      <c r="D2702" t="s">
        <v>10925</v>
      </c>
      <c r="E2702" s="140">
        <v>9037.8579715193246</v>
      </c>
      <c r="F2702" s="140">
        <v>3481.1555091828918</v>
      </c>
      <c r="G2702" s="140">
        <v>7642.772818152549</v>
      </c>
      <c r="H2702" s="140">
        <f t="shared" si="336"/>
        <v>8274.849694210805</v>
      </c>
      <c r="I2702" s="143">
        <v>0.9500627853808512</v>
      </c>
      <c r="J2702" s="144">
        <v>1.0015855059645751</v>
      </c>
      <c r="K2702" s="145">
        <f t="shared" si="337"/>
        <v>7874.0914051917471</v>
      </c>
      <c r="L2702" s="140">
        <f t="shared" si="338"/>
        <v>7919.3159330495755</v>
      </c>
      <c r="N2702" s="140">
        <v>8285.5836064447085</v>
      </c>
      <c r="O2702" s="140">
        <f t="shared" si="339"/>
        <v>7967.1326372596686</v>
      </c>
      <c r="Q2702" s="140">
        <v>5646.6851721989224</v>
      </c>
      <c r="R2702" s="38">
        <f t="shared" si="340"/>
        <v>7624.0033862071641</v>
      </c>
      <c r="S2702" s="38">
        <f t="shared" si="341"/>
        <v>7668.0467887171562</v>
      </c>
      <c r="T2702" s="38">
        <f t="shared" si="342"/>
        <v>8021.6937630201301</v>
      </c>
      <c r="U2702" s="32">
        <f t="shared" si="343"/>
        <v>7714.2158448292876</v>
      </c>
      <c r="W2702" s="140">
        <v>8118</v>
      </c>
      <c r="Y2702" s="141" t="s">
        <v>15578</v>
      </c>
      <c r="Z2702" s="141" t="s">
        <v>15578</v>
      </c>
      <c r="AA2702" s="147" t="s">
        <v>15578</v>
      </c>
      <c r="AB2702" s="147" t="s">
        <v>15578</v>
      </c>
    </row>
    <row r="2703" spans="1:28" x14ac:dyDescent="0.2">
      <c r="A2703" s="139" t="s">
        <v>59</v>
      </c>
      <c r="B2703" s="139" t="s">
        <v>334</v>
      </c>
      <c r="C2703" s="138" t="s">
        <v>3246</v>
      </c>
      <c r="D2703" t="s">
        <v>10926</v>
      </c>
      <c r="E2703" s="140">
        <v>3136.3263231255592</v>
      </c>
      <c r="F2703" s="140">
        <v>1739.4012534436258</v>
      </c>
      <c r="G2703" s="140">
        <v>1854.3233764579923</v>
      </c>
      <c r="H2703" s="140">
        <f t="shared" si="336"/>
        <v>2905.2532191786026</v>
      </c>
      <c r="I2703" s="143">
        <v>0.9500627853808512</v>
      </c>
      <c r="J2703" s="144">
        <v>1.0015855059645751</v>
      </c>
      <c r="K2703" s="145">
        <f t="shared" si="337"/>
        <v>2764.5492363498038</v>
      </c>
      <c r="L2703" s="140">
        <f t="shared" si="338"/>
        <v>2780.4273138980534</v>
      </c>
      <c r="N2703" s="140">
        <v>3523.9064021563436</v>
      </c>
      <c r="O2703" s="140">
        <f t="shared" si="339"/>
        <v>2877.4894414947848</v>
      </c>
      <c r="Q2703" s="140">
        <v>1929.263994566903</v>
      </c>
      <c r="R2703" s="38">
        <f t="shared" si="340"/>
        <v>2671.6771160205212</v>
      </c>
      <c r="S2703" s="38">
        <f t="shared" si="341"/>
        <v>2687.1112317517009</v>
      </c>
      <c r="T2703" s="38">
        <f t="shared" si="342"/>
        <v>3364.4421613973996</v>
      </c>
      <c r="U2703" s="32">
        <f t="shared" si="343"/>
        <v>2775.5376342649129</v>
      </c>
      <c r="W2703" s="140">
        <v>3065</v>
      </c>
      <c r="Y2703" s="141" t="s">
        <v>15578</v>
      </c>
      <c r="Z2703" s="141" t="s">
        <v>15578</v>
      </c>
      <c r="AA2703" s="147" t="s">
        <v>15578</v>
      </c>
      <c r="AB2703" s="147" t="s">
        <v>15578</v>
      </c>
    </row>
    <row r="2704" spans="1:28" x14ac:dyDescent="0.2">
      <c r="A2704" s="139" t="s">
        <v>59</v>
      </c>
      <c r="B2704" s="139" t="s">
        <v>334</v>
      </c>
      <c r="C2704" s="138" t="s">
        <v>3247</v>
      </c>
      <c r="D2704" t="s">
        <v>10927</v>
      </c>
      <c r="E2704" s="140">
        <v>17249.52423161234</v>
      </c>
      <c r="F2704" s="140">
        <v>19175.100697868023</v>
      </c>
      <c r="G2704" s="140">
        <v>13888.205411125797</v>
      </c>
      <c r="H2704" s="140">
        <f t="shared" si="336"/>
        <v>17351.861203818982</v>
      </c>
      <c r="I2704" s="143">
        <v>0.9500627853808512</v>
      </c>
      <c r="J2704" s="144">
        <v>1.0015855059645751</v>
      </c>
      <c r="K2704" s="145">
        <f t="shared" si="337"/>
        <v>16511.495219624281</v>
      </c>
      <c r="L2704" s="140">
        <f t="shared" si="338"/>
        <v>16606.328329517055</v>
      </c>
      <c r="N2704" s="140">
        <v>17089.190146100675</v>
      </c>
      <c r="O2704" s="140">
        <f t="shared" si="339"/>
        <v>16669.366545376794</v>
      </c>
      <c r="Q2704" s="140">
        <v>14230.119874480839</v>
      </c>
      <c r="R2704" s="38">
        <f t="shared" si="340"/>
        <v>16214.439956037195</v>
      </c>
      <c r="S2704" s="38">
        <f t="shared" si="341"/>
        <v>16308.109786608076</v>
      </c>
      <c r="T2704" s="38">
        <f t="shared" si="342"/>
        <v>16803.283118938692</v>
      </c>
      <c r="U2704" s="32">
        <f t="shared" si="343"/>
        <v>16372.755286292224</v>
      </c>
      <c r="W2704" s="140">
        <v>14195</v>
      </c>
      <c r="Y2704" s="141" t="s">
        <v>15578</v>
      </c>
      <c r="Z2704" s="141" t="s">
        <v>15578</v>
      </c>
      <c r="AA2704" s="147" t="s">
        <v>15578</v>
      </c>
      <c r="AB2704" s="147" t="s">
        <v>15578</v>
      </c>
    </row>
    <row r="2705" spans="1:28" x14ac:dyDescent="0.2">
      <c r="A2705" s="139" t="s">
        <v>59</v>
      </c>
      <c r="B2705" s="139" t="s">
        <v>334</v>
      </c>
      <c r="C2705" s="138" t="s">
        <v>3248</v>
      </c>
      <c r="D2705" t="s">
        <v>10928</v>
      </c>
      <c r="E2705" s="140">
        <v>5537.4813605079444</v>
      </c>
      <c r="F2705" s="140">
        <v>2014.4310449010682</v>
      </c>
      <c r="G2705" s="140">
        <v>3664.6297857158597</v>
      </c>
      <c r="H2705" s="140">
        <f t="shared" si="336"/>
        <v>5012.0582016371227</v>
      </c>
      <c r="I2705" s="143">
        <v>0.9500627853808512</v>
      </c>
      <c r="J2705" s="144">
        <v>1.0015855059645751</v>
      </c>
      <c r="K2705" s="145">
        <f t="shared" si="337"/>
        <v>4769.3197902364554</v>
      </c>
      <c r="L2705" s="140">
        <f t="shared" si="338"/>
        <v>4796.712186973713</v>
      </c>
      <c r="N2705" s="140">
        <v>5335.0519377804039</v>
      </c>
      <c r="O2705" s="140">
        <f t="shared" si="339"/>
        <v>4866.9931167381274</v>
      </c>
      <c r="Q2705" s="140">
        <v>3110.1722730905472</v>
      </c>
      <c r="R2705" s="38">
        <f t="shared" si="340"/>
        <v>4588.3421991377209</v>
      </c>
      <c r="S2705" s="38">
        <f t="shared" si="341"/>
        <v>4614.8487721405354</v>
      </c>
      <c r="T2705" s="38">
        <f t="shared" si="342"/>
        <v>5112.5639713114188</v>
      </c>
      <c r="U2705" s="32">
        <f t="shared" si="343"/>
        <v>4679.8261157292145</v>
      </c>
      <c r="W2705" s="140">
        <v>4867</v>
      </c>
      <c r="Y2705" s="141" t="s">
        <v>15578</v>
      </c>
      <c r="Z2705" s="141" t="s">
        <v>15578</v>
      </c>
      <c r="AA2705" s="147" t="s">
        <v>15578</v>
      </c>
      <c r="AB2705" s="147" t="s">
        <v>15578</v>
      </c>
    </row>
    <row r="2706" spans="1:28" x14ac:dyDescent="0.2">
      <c r="A2706" s="139" t="s">
        <v>59</v>
      </c>
      <c r="B2706" s="139" t="s">
        <v>334</v>
      </c>
      <c r="C2706" s="138" t="s">
        <v>3249</v>
      </c>
      <c r="D2706" t="s">
        <v>10929</v>
      </c>
      <c r="E2706" s="140">
        <v>9118.0938049203305</v>
      </c>
      <c r="F2706" s="140">
        <v>5299.3411473527776</v>
      </c>
      <c r="G2706" s="140">
        <v>7212.3560197081497</v>
      </c>
      <c r="H2706" s="140">
        <f t="shared" si="336"/>
        <v>8553.8100363815465</v>
      </c>
      <c r="I2706" s="143">
        <v>0.9500627853808512</v>
      </c>
      <c r="J2706" s="144">
        <v>1.0015855059645751</v>
      </c>
      <c r="K2706" s="145">
        <f t="shared" si="337"/>
        <v>8139.5414512769012</v>
      </c>
      <c r="L2706" s="140">
        <f t="shared" si="338"/>
        <v>8186.290580817169</v>
      </c>
      <c r="N2706" s="140">
        <v>9225.6686854737054</v>
      </c>
      <c r="O2706" s="140">
        <f t="shared" si="339"/>
        <v>8321.9826961821855</v>
      </c>
      <c r="Q2706" s="140">
        <v>6017.2454116557383</v>
      </c>
      <c r="R2706" s="38">
        <f t="shared" si="340"/>
        <v>7898.1697956172175</v>
      </c>
      <c r="S2706" s="38">
        <f t="shared" si="341"/>
        <v>7943.7970407506555</v>
      </c>
      <c r="T2706" s="38">
        <f t="shared" si="342"/>
        <v>8904.8263580919083</v>
      </c>
      <c r="U2706" s="32">
        <f t="shared" si="343"/>
        <v>8069.2606236504744</v>
      </c>
      <c r="W2706" s="140">
        <v>9168</v>
      </c>
      <c r="Y2706" s="141" t="s">
        <v>15578</v>
      </c>
      <c r="Z2706" s="141" t="s">
        <v>15578</v>
      </c>
      <c r="AA2706" s="147" t="s">
        <v>15578</v>
      </c>
      <c r="AB2706" s="147" t="s">
        <v>15578</v>
      </c>
    </row>
    <row r="2707" spans="1:28" x14ac:dyDescent="0.2">
      <c r="A2707" s="139" t="s">
        <v>59</v>
      </c>
      <c r="B2707" s="139" t="s">
        <v>334</v>
      </c>
      <c r="C2707" s="138" t="s">
        <v>3250</v>
      </c>
      <c r="D2707" t="s">
        <v>10930</v>
      </c>
      <c r="E2707" s="140">
        <v>6881.0447776119572</v>
      </c>
      <c r="F2707" s="140">
        <v>3111.5938030565094</v>
      </c>
      <c r="G2707" s="140">
        <v>3631.0645031116992</v>
      </c>
      <c r="H2707" s="140">
        <f t="shared" si="336"/>
        <v>6266.344531918754</v>
      </c>
      <c r="I2707" s="143">
        <v>0.9500627853808512</v>
      </c>
      <c r="J2707" s="144">
        <v>1.0015855059645751</v>
      </c>
      <c r="K2707" s="145">
        <f t="shared" si="337"/>
        <v>5962.8599242439313</v>
      </c>
      <c r="L2707" s="140">
        <f t="shared" si="338"/>
        <v>5997.1073708227832</v>
      </c>
      <c r="N2707" s="140">
        <v>6720.6571804182386</v>
      </c>
      <c r="O2707" s="140">
        <f t="shared" si="339"/>
        <v>6091.5677060906746</v>
      </c>
      <c r="Q2707" s="140">
        <v>4046.6043850384217</v>
      </c>
      <c r="R2707" s="38">
        <f t="shared" si="340"/>
        <v>5751.6363074024375</v>
      </c>
      <c r="S2707" s="38">
        <f t="shared" si="341"/>
        <v>5784.8631595096003</v>
      </c>
      <c r="T2707" s="38">
        <f t="shared" si="342"/>
        <v>6453.2519008802574</v>
      </c>
      <c r="U2707" s="32">
        <f t="shared" si="343"/>
        <v>5872.122148126371</v>
      </c>
      <c r="W2707" s="140">
        <v>5991</v>
      </c>
      <c r="Y2707" s="141" t="s">
        <v>15578</v>
      </c>
      <c r="Z2707" s="141" t="s">
        <v>15578</v>
      </c>
      <c r="AA2707" s="147" t="s">
        <v>15578</v>
      </c>
      <c r="AB2707" s="147" t="s">
        <v>15578</v>
      </c>
    </row>
    <row r="2708" spans="1:28" x14ac:dyDescent="0.2">
      <c r="A2708" s="139" t="s">
        <v>59</v>
      </c>
      <c r="B2708" s="139" t="s">
        <v>334</v>
      </c>
      <c r="C2708" s="138" t="s">
        <v>3251</v>
      </c>
      <c r="D2708" t="s">
        <v>10931</v>
      </c>
      <c r="E2708" s="140">
        <v>9437.3421845747143</v>
      </c>
      <c r="F2708" s="140">
        <v>7769.2616549881304</v>
      </c>
      <c r="G2708" s="140">
        <v>7691.4784757040934</v>
      </c>
      <c r="H2708" s="140">
        <f t="shared" si="336"/>
        <v>9152.3522259407509</v>
      </c>
      <c r="I2708" s="143">
        <v>0.9500627853808512</v>
      </c>
      <c r="J2708" s="144">
        <v>1.0015855059645751</v>
      </c>
      <c r="K2708" s="145">
        <f t="shared" si="337"/>
        <v>8709.0957132413259</v>
      </c>
      <c r="L2708" s="140">
        <f t="shared" si="338"/>
        <v>8759.1160548188036</v>
      </c>
      <c r="N2708" s="140">
        <v>9005.6343689079149</v>
      </c>
      <c r="O2708" s="140">
        <f t="shared" si="339"/>
        <v>8791.2993299571826</v>
      </c>
      <c r="Q2708" s="140">
        <v>5438.8953749383036</v>
      </c>
      <c r="R2708" s="38">
        <f t="shared" si="340"/>
        <v>8355.7346280909169</v>
      </c>
      <c r="S2708" s="38">
        <f t="shared" si="341"/>
        <v>8404.0051973508253</v>
      </c>
      <c r="T2708" s="38">
        <f t="shared" si="342"/>
        <v>8648.9604695109538</v>
      </c>
      <c r="U2708" s="32">
        <f t="shared" si="343"/>
        <v>8435.9844154046878</v>
      </c>
      <c r="W2708" s="140">
        <v>8187</v>
      </c>
      <c r="Y2708" s="141" t="s">
        <v>15578</v>
      </c>
      <c r="Z2708" s="141" t="s">
        <v>15578</v>
      </c>
      <c r="AA2708" s="147" t="s">
        <v>15578</v>
      </c>
      <c r="AB2708" s="147" t="s">
        <v>15578</v>
      </c>
    </row>
    <row r="2709" spans="1:28" x14ac:dyDescent="0.2">
      <c r="A2709" s="139" t="s">
        <v>59</v>
      </c>
      <c r="B2709" s="139" t="s">
        <v>334</v>
      </c>
      <c r="C2709" s="138" t="s">
        <v>3252</v>
      </c>
      <c r="D2709" t="s">
        <v>10932</v>
      </c>
      <c r="E2709" s="140">
        <v>2360.5562174525958</v>
      </c>
      <c r="F2709" s="140">
        <v>1225.5246054678219</v>
      </c>
      <c r="G2709" s="140">
        <v>887.50210223273609</v>
      </c>
      <c r="H2709" s="140">
        <f t="shared" si="336"/>
        <v>2154.6193889300125</v>
      </c>
      <c r="I2709" s="143">
        <v>0.9500627853808512</v>
      </c>
      <c r="J2709" s="144">
        <v>1.0015855059645751</v>
      </c>
      <c r="K2709" s="145">
        <f t="shared" si="337"/>
        <v>2050.2692663653715</v>
      </c>
      <c r="L2709" s="140">
        <f t="shared" si="338"/>
        <v>2062.0449055828253</v>
      </c>
      <c r="N2709" s="140">
        <v>2585.0450947981308</v>
      </c>
      <c r="O2709" s="140">
        <f t="shared" si="339"/>
        <v>2130.3232363394463</v>
      </c>
      <c r="Q2709" s="140">
        <v>1336.0741074560804</v>
      </c>
      <c r="R2709" s="38">
        <f t="shared" si="340"/>
        <v>1972.3790254088094</v>
      </c>
      <c r="S2709" s="38">
        <f t="shared" si="341"/>
        <v>1983.7733387266007</v>
      </c>
      <c r="T2709" s="38">
        <f t="shared" si="342"/>
        <v>2460.1479960639258</v>
      </c>
      <c r="U2709" s="32">
        <f t="shared" si="343"/>
        <v>2045.9646478092054</v>
      </c>
      <c r="W2709" s="140">
        <v>2162</v>
      </c>
      <c r="Y2709" s="141" t="s">
        <v>15578</v>
      </c>
      <c r="Z2709" s="141" t="s">
        <v>15578</v>
      </c>
      <c r="AA2709" s="147" t="s">
        <v>15578</v>
      </c>
      <c r="AB2709" s="147" t="s">
        <v>15578</v>
      </c>
    </row>
    <row r="2710" spans="1:28" x14ac:dyDescent="0.2">
      <c r="A2710" s="139" t="s">
        <v>59</v>
      </c>
      <c r="B2710" s="139" t="s">
        <v>334</v>
      </c>
      <c r="C2710" s="138" t="s">
        <v>3253</v>
      </c>
      <c r="D2710" t="s">
        <v>10933</v>
      </c>
      <c r="E2710" s="140">
        <v>4311.7322379154148</v>
      </c>
      <c r="F2710" s="140">
        <v>2120.4360388793766</v>
      </c>
      <c r="G2710" s="140">
        <v>3551.6060522135517</v>
      </c>
      <c r="H2710" s="140">
        <f t="shared" si="336"/>
        <v>4001.9874362290184</v>
      </c>
      <c r="I2710" s="143">
        <v>0.9500627853808512</v>
      </c>
      <c r="J2710" s="144">
        <v>1.0015855059645751</v>
      </c>
      <c r="K2710" s="145">
        <f t="shared" si="337"/>
        <v>3808.1676453099194</v>
      </c>
      <c r="L2710" s="140">
        <f t="shared" si="338"/>
        <v>3830.03970329099</v>
      </c>
      <c r="N2710" s="140">
        <v>4011.6389112184384</v>
      </c>
      <c r="O2710" s="140">
        <f t="shared" si="339"/>
        <v>3853.74770768505</v>
      </c>
      <c r="Q2710" s="140">
        <v>2428.6261114645604</v>
      </c>
      <c r="R2710" s="38">
        <f t="shared" si="340"/>
        <v>3658.4514408783598</v>
      </c>
      <c r="S2710" s="38">
        <f t="shared" si="341"/>
        <v>3679.5860916925731</v>
      </c>
      <c r="T2710" s="38">
        <f t="shared" si="342"/>
        <v>3853.3376312430505</v>
      </c>
      <c r="U2710" s="32">
        <f t="shared" si="343"/>
        <v>3702.2695731358576</v>
      </c>
      <c r="W2710" s="140">
        <v>4048</v>
      </c>
      <c r="Y2710" s="141" t="s">
        <v>15578</v>
      </c>
      <c r="Z2710" s="141" t="s">
        <v>15578</v>
      </c>
      <c r="AA2710" s="147" t="s">
        <v>15578</v>
      </c>
      <c r="AB2710" s="147" t="s">
        <v>15578</v>
      </c>
    </row>
    <row r="2711" spans="1:28" x14ac:dyDescent="0.2">
      <c r="A2711" s="139" t="s">
        <v>59</v>
      </c>
      <c r="B2711" s="139" t="s">
        <v>334</v>
      </c>
      <c r="C2711" s="138" t="s">
        <v>3254</v>
      </c>
      <c r="D2711" t="s">
        <v>10934</v>
      </c>
      <c r="E2711" s="140">
        <v>4146.6080275321647</v>
      </c>
      <c r="F2711" s="140">
        <v>1944.6233390964846</v>
      </c>
      <c r="G2711" s="140">
        <v>3619.9297147979942</v>
      </c>
      <c r="H2711" s="140">
        <f t="shared" si="336"/>
        <v>3845.3493105650914</v>
      </c>
      <c r="I2711" s="143">
        <v>0.9500627853808512</v>
      </c>
      <c r="J2711" s="144">
        <v>1.0015855059645751</v>
      </c>
      <c r="K2711" s="145">
        <f t="shared" si="337"/>
        <v>3659.1156426036268</v>
      </c>
      <c r="L2711" s="140">
        <f t="shared" si="338"/>
        <v>3680.1316263912718</v>
      </c>
      <c r="N2711" s="140">
        <v>3722.028692209682</v>
      </c>
      <c r="O2711" s="140">
        <f t="shared" si="339"/>
        <v>3685.6013408897948</v>
      </c>
      <c r="Q2711" s="140">
        <v>2793.7616438532973</v>
      </c>
      <c r="R2711" s="38">
        <f t="shared" si="340"/>
        <v>3559.049808005399</v>
      </c>
      <c r="S2711" s="38">
        <f t="shared" si="341"/>
        <v>3579.6102216498475</v>
      </c>
      <c r="T2711" s="38">
        <f t="shared" si="342"/>
        <v>3629.2019873740437</v>
      </c>
      <c r="U2711" s="32">
        <f t="shared" si="343"/>
        <v>3586.0844888733486</v>
      </c>
      <c r="W2711" s="140">
        <v>3634</v>
      </c>
      <c r="Y2711" s="141" t="s">
        <v>15578</v>
      </c>
      <c r="Z2711" s="141" t="s">
        <v>15578</v>
      </c>
      <c r="AA2711" s="147" t="s">
        <v>15578</v>
      </c>
      <c r="AB2711" s="147" t="s">
        <v>15578</v>
      </c>
    </row>
    <row r="2712" spans="1:28" x14ac:dyDescent="0.2">
      <c r="A2712" s="139" t="s">
        <v>59</v>
      </c>
      <c r="B2712" s="139" t="s">
        <v>334</v>
      </c>
      <c r="C2712" s="138" t="s">
        <v>3255</v>
      </c>
      <c r="D2712" t="s">
        <v>10935</v>
      </c>
      <c r="E2712" s="140">
        <v>8035.6449094631371</v>
      </c>
      <c r="F2712" s="140">
        <v>5323.8432596369848</v>
      </c>
      <c r="G2712" s="140">
        <v>6685.7526927830559</v>
      </c>
      <c r="H2712" s="140">
        <f t="shared" si="336"/>
        <v>7635.075798908415</v>
      </c>
      <c r="I2712" s="143">
        <v>0.9500627853808512</v>
      </c>
      <c r="J2712" s="144">
        <v>1.0015855059645751</v>
      </c>
      <c r="K2712" s="145">
        <f t="shared" si="337"/>
        <v>7265.3023254588552</v>
      </c>
      <c r="L2712" s="140">
        <f t="shared" si="338"/>
        <v>7307.0302976788153</v>
      </c>
      <c r="N2712" s="140">
        <v>7507.6932980541897</v>
      </c>
      <c r="O2712" s="140">
        <f t="shared" si="339"/>
        <v>7333.2271040906871</v>
      </c>
      <c r="Q2712" s="140">
        <v>6768.8275746372838</v>
      </c>
      <c r="R2712" s="38">
        <f t="shared" si="340"/>
        <v>7182.8728197934197</v>
      </c>
      <c r="S2712" s="38">
        <f t="shared" si="341"/>
        <v>7224.3678379295052</v>
      </c>
      <c r="T2712" s="38">
        <f t="shared" si="342"/>
        <v>7433.8067257124985</v>
      </c>
      <c r="U2712" s="32">
        <f t="shared" si="343"/>
        <v>7251.7103474509668</v>
      </c>
      <c r="W2712" s="140">
        <v>6891</v>
      </c>
      <c r="Y2712" s="141" t="s">
        <v>15578</v>
      </c>
      <c r="Z2712" s="141" t="s">
        <v>15578</v>
      </c>
      <c r="AA2712" s="147" t="s">
        <v>15578</v>
      </c>
      <c r="AB2712" s="147" t="s">
        <v>15578</v>
      </c>
    </row>
    <row r="2713" spans="1:28" x14ac:dyDescent="0.2">
      <c r="A2713" s="139" t="s">
        <v>59</v>
      </c>
      <c r="B2713" s="139" t="s">
        <v>334</v>
      </c>
      <c r="C2713" s="138" t="s">
        <v>3256</v>
      </c>
      <c r="D2713" t="s">
        <v>10936</v>
      </c>
      <c r="E2713" s="140">
        <v>4122.9487472674537</v>
      </c>
      <c r="F2713" s="140">
        <v>2521.2922755079462</v>
      </c>
      <c r="G2713" s="140">
        <v>4904.7014991120768</v>
      </c>
      <c r="H2713" s="140">
        <f t="shared" si="336"/>
        <v>3952.9244943402609</v>
      </c>
      <c r="I2713" s="143">
        <v>0.9500627853808512</v>
      </c>
      <c r="J2713" s="144">
        <v>1.0015855059645751</v>
      </c>
      <c r="K2713" s="145">
        <f t="shared" si="337"/>
        <v>3761.4808650884047</v>
      </c>
      <c r="L2713" s="140">
        <f t="shared" si="338"/>
        <v>3783.0847794216465</v>
      </c>
      <c r="N2713" s="140">
        <v>4085.0130209866338</v>
      </c>
      <c r="O2713" s="140">
        <f t="shared" si="339"/>
        <v>3822.501890098546</v>
      </c>
      <c r="Q2713" s="140">
        <v>3841.0310678302844</v>
      </c>
      <c r="R2713" s="38">
        <f t="shared" si="340"/>
        <v>3750.8334321979191</v>
      </c>
      <c r="S2713" s="38">
        <f t="shared" si="341"/>
        <v>3772.5017681408303</v>
      </c>
      <c r="T2713" s="38">
        <f t="shared" si="342"/>
        <v>4060.6148256709989</v>
      </c>
      <c r="U2713" s="32">
        <f t="shared" si="343"/>
        <v>3810.1152892121349</v>
      </c>
      <c r="W2713" s="140">
        <v>4363</v>
      </c>
      <c r="Y2713" s="141" t="s">
        <v>15578</v>
      </c>
      <c r="Z2713" s="141" t="s">
        <v>15578</v>
      </c>
      <c r="AA2713" s="147" t="s">
        <v>15578</v>
      </c>
      <c r="AB2713" s="147" t="s">
        <v>15578</v>
      </c>
    </row>
    <row r="2714" spans="1:28" x14ac:dyDescent="0.2">
      <c r="A2714" s="139" t="s">
        <v>59</v>
      </c>
      <c r="B2714" s="139" t="s">
        <v>334</v>
      </c>
      <c r="C2714" s="138" t="s">
        <v>3257</v>
      </c>
      <c r="D2714" t="s">
        <v>10937</v>
      </c>
      <c r="E2714" s="140">
        <v>6098.0983433324782</v>
      </c>
      <c r="F2714" s="140">
        <v>4260.3305688037472</v>
      </c>
      <c r="G2714" s="140">
        <v>5736.1019922533724</v>
      </c>
      <c r="H2714" s="140">
        <f t="shared" si="336"/>
        <v>5849.9387314738324</v>
      </c>
      <c r="I2714" s="143">
        <v>0.9500627853808512</v>
      </c>
      <c r="J2714" s="144">
        <v>1.0015855059645751</v>
      </c>
      <c r="K2714" s="145">
        <f t="shared" si="337"/>
        <v>5566.6210249864316</v>
      </c>
      <c r="L2714" s="140">
        <f t="shared" si="338"/>
        <v>5598.5926893555406</v>
      </c>
      <c r="N2714" s="140">
        <v>6508.2602939887774</v>
      </c>
      <c r="O2714" s="140">
        <f t="shared" si="339"/>
        <v>5717.3509362328896</v>
      </c>
      <c r="Q2714" s="140">
        <v>6516.8721315214807</v>
      </c>
      <c r="R2714" s="38">
        <f t="shared" si="340"/>
        <v>5630.0843475507636</v>
      </c>
      <c r="S2714" s="38">
        <f t="shared" si="341"/>
        <v>5662.6090014003403</v>
      </c>
      <c r="T2714" s="38">
        <f t="shared" si="342"/>
        <v>6509.1214777420482</v>
      </c>
      <c r="U2714" s="32">
        <f t="shared" si="343"/>
        <v>5773.1222670570596</v>
      </c>
      <c r="W2714" s="140">
        <v>6473</v>
      </c>
      <c r="Y2714" s="141" t="s">
        <v>15578</v>
      </c>
      <c r="Z2714" s="141" t="s">
        <v>15578</v>
      </c>
      <c r="AA2714" s="147" t="s">
        <v>15578</v>
      </c>
      <c r="AB2714" s="147" t="s">
        <v>15578</v>
      </c>
    </row>
    <row r="2715" spans="1:28" x14ac:dyDescent="0.2">
      <c r="A2715" s="139" t="s">
        <v>59</v>
      </c>
      <c r="B2715" s="139" t="s">
        <v>334</v>
      </c>
      <c r="C2715" s="138" t="s">
        <v>3258</v>
      </c>
      <c r="D2715" t="s">
        <v>10938</v>
      </c>
      <c r="E2715" s="140">
        <v>23402.337513185848</v>
      </c>
      <c r="F2715" s="140">
        <v>17273.807490598265</v>
      </c>
      <c r="G2715" s="140">
        <v>19975.082540035135</v>
      </c>
      <c r="H2715" s="140">
        <f t="shared" si="336"/>
        <v>22481.19856324793</v>
      </c>
      <c r="I2715" s="143">
        <v>0.9500627853808512</v>
      </c>
      <c r="J2715" s="144">
        <v>1.0015855059645751</v>
      </c>
      <c r="K2715" s="145">
        <f t="shared" si="337"/>
        <v>21392.41423431829</v>
      </c>
      <c r="L2715" s="140">
        <f t="shared" si="338"/>
        <v>21515.280706613525</v>
      </c>
      <c r="N2715" s="140">
        <v>23148.82131785564</v>
      </c>
      <c r="O2715" s="140">
        <f t="shared" si="339"/>
        <v>21728.541482534285</v>
      </c>
      <c r="Q2715" s="140">
        <v>26859.550798848428</v>
      </c>
      <c r="R2715" s="38">
        <f t="shared" si="340"/>
        <v>21809.04471077714</v>
      </c>
      <c r="S2715" s="38">
        <f t="shared" si="341"/>
        <v>21935.034231754125</v>
      </c>
      <c r="T2715" s="38">
        <f t="shared" si="342"/>
        <v>23519.894265954921</v>
      </c>
      <c r="U2715" s="32">
        <f t="shared" si="343"/>
        <v>22141.939697276935</v>
      </c>
      <c r="W2715" s="140">
        <v>22541</v>
      </c>
      <c r="Y2715" s="141" t="s">
        <v>15579</v>
      </c>
      <c r="Z2715" s="141" t="s">
        <v>15579</v>
      </c>
      <c r="AA2715" s="147" t="s">
        <v>15579</v>
      </c>
      <c r="AB2715" s="147" t="s">
        <v>15579</v>
      </c>
    </row>
    <row r="2716" spans="1:28" x14ac:dyDescent="0.2">
      <c r="A2716" s="139" t="s">
        <v>64</v>
      </c>
      <c r="B2716" s="139" t="s">
        <v>335</v>
      </c>
      <c r="C2716" s="138" t="s">
        <v>3259</v>
      </c>
      <c r="D2716" t="s">
        <v>10939</v>
      </c>
      <c r="E2716" s="140">
        <v>8736.1904072966045</v>
      </c>
      <c r="F2716" s="140">
        <v>8117.2231506373619</v>
      </c>
      <c r="G2716" s="140">
        <v>8677.0835515299204</v>
      </c>
      <c r="H2716" s="140">
        <f t="shared" si="336"/>
        <v>8655.2571612450283</v>
      </c>
      <c r="I2716" s="143">
        <v>0.95572578377370088</v>
      </c>
      <c r="J2716" s="144">
        <v>0.9976915095726564</v>
      </c>
      <c r="K2716" s="145">
        <f t="shared" si="337"/>
        <v>8252.9564803350204</v>
      </c>
      <c r="L2716" s="140">
        <f t="shared" si="338"/>
        <v>8300.3570045413126</v>
      </c>
      <c r="N2716" s="140">
        <v>8725.7784175677862</v>
      </c>
      <c r="O2716" s="140">
        <f t="shared" si="339"/>
        <v>8355.8963036630812</v>
      </c>
      <c r="Q2716" s="140">
        <v>11600.862527292178</v>
      </c>
      <c r="R2716" s="38">
        <f t="shared" si="340"/>
        <v>8533.8256959035571</v>
      </c>
      <c r="S2716" s="38">
        <f t="shared" si="341"/>
        <v>8583.1250863989462</v>
      </c>
      <c r="T2716" s="38">
        <f t="shared" si="342"/>
        <v>9013.2868285402255</v>
      </c>
      <c r="U2716" s="32">
        <f t="shared" si="343"/>
        <v>8639.2832414329496</v>
      </c>
      <c r="W2716" s="140">
        <v>7576</v>
      </c>
      <c r="Y2716" s="141" t="s">
        <v>15578</v>
      </c>
      <c r="Z2716" s="141" t="s">
        <v>15578</v>
      </c>
      <c r="AA2716" s="147" t="s">
        <v>15578</v>
      </c>
      <c r="AB2716" s="147" t="s">
        <v>15578</v>
      </c>
    </row>
    <row r="2717" spans="1:28" x14ac:dyDescent="0.2">
      <c r="A2717" s="139" t="s">
        <v>64</v>
      </c>
      <c r="B2717" s="139" t="s">
        <v>335</v>
      </c>
      <c r="C2717" s="138" t="s">
        <v>3260</v>
      </c>
      <c r="D2717" t="s">
        <v>10940</v>
      </c>
      <c r="E2717" s="140">
        <v>10413.420444802816</v>
      </c>
      <c r="F2717" s="140">
        <v>13136.515225526764</v>
      </c>
      <c r="G2717" s="140">
        <v>9072.5963049590118</v>
      </c>
      <c r="H2717" s="140">
        <f t="shared" si="336"/>
        <v>10701.997719307783</v>
      </c>
      <c r="I2717" s="143">
        <v>0.95572578377370088</v>
      </c>
      <c r="J2717" s="144">
        <v>0.9976915095726564</v>
      </c>
      <c r="K2717" s="145">
        <f t="shared" si="337"/>
        <v>10204.563513787822</v>
      </c>
      <c r="L2717" s="140">
        <f t="shared" si="338"/>
        <v>10263.173014637912</v>
      </c>
      <c r="N2717" s="140">
        <v>10281.604181295741</v>
      </c>
      <c r="O2717" s="140">
        <f t="shared" si="339"/>
        <v>10265.579226565258</v>
      </c>
      <c r="Q2717" s="140">
        <v>9028.222000123822</v>
      </c>
      <c r="R2717" s="38">
        <f t="shared" si="340"/>
        <v>10044.965735109232</v>
      </c>
      <c r="S2717" s="38">
        <f t="shared" si="341"/>
        <v>10102.994889433963</v>
      </c>
      <c r="T2717" s="38">
        <f t="shared" si="342"/>
        <v>10156.26596317855</v>
      </c>
      <c r="U2717" s="32">
        <f t="shared" si="343"/>
        <v>10109.949494934872</v>
      </c>
      <c r="W2717" s="140">
        <v>9109</v>
      </c>
      <c r="Y2717" s="141" t="s">
        <v>15578</v>
      </c>
      <c r="Z2717" s="141" t="s">
        <v>15578</v>
      </c>
      <c r="AA2717" s="147" t="s">
        <v>15578</v>
      </c>
      <c r="AB2717" s="147" t="s">
        <v>15578</v>
      </c>
    </row>
    <row r="2718" spans="1:28" x14ac:dyDescent="0.2">
      <c r="A2718" s="139" t="s">
        <v>64</v>
      </c>
      <c r="B2718" s="139" t="s">
        <v>335</v>
      </c>
      <c r="C2718" s="138" t="s">
        <v>3261</v>
      </c>
      <c r="D2718" t="s">
        <v>10941</v>
      </c>
      <c r="E2718" s="140">
        <v>9149.9897555599364</v>
      </c>
      <c r="F2718" s="140">
        <v>18705.216354611915</v>
      </c>
      <c r="G2718" s="140">
        <v>11976.207223084932</v>
      </c>
      <c r="H2718" s="140">
        <f t="shared" si="336"/>
        <v>10480.057966916529</v>
      </c>
      <c r="I2718" s="143">
        <v>0.95572578377370088</v>
      </c>
      <c r="J2718" s="144">
        <v>0.9976915095726564</v>
      </c>
      <c r="K2718" s="145">
        <f t="shared" si="337"/>
        <v>9992.9396320685337</v>
      </c>
      <c r="L2718" s="140">
        <f t="shared" si="338"/>
        <v>10050.333679650215</v>
      </c>
      <c r="N2718" s="140">
        <v>9134.3178865880036</v>
      </c>
      <c r="O2718" s="140">
        <f t="shared" si="339"/>
        <v>9930.7466688102577</v>
      </c>
      <c r="Q2718" s="140">
        <v>13608.395374633306</v>
      </c>
      <c r="R2718" s="38">
        <f t="shared" si="340"/>
        <v>10291.23270413685</v>
      </c>
      <c r="S2718" s="38">
        <f t="shared" si="341"/>
        <v>10350.684527719759</v>
      </c>
      <c r="T2718" s="38">
        <f t="shared" si="342"/>
        <v>9581.725635392535</v>
      </c>
      <c r="U2718" s="32">
        <f t="shared" si="343"/>
        <v>10250.295979739811</v>
      </c>
      <c r="W2718" s="140">
        <v>8648</v>
      </c>
      <c r="Y2718" s="141" t="s">
        <v>15578</v>
      </c>
      <c r="Z2718" s="141" t="s">
        <v>15578</v>
      </c>
      <c r="AA2718" s="147" t="s">
        <v>15578</v>
      </c>
      <c r="AB2718" s="147" t="s">
        <v>15578</v>
      </c>
    </row>
    <row r="2719" spans="1:28" x14ac:dyDescent="0.2">
      <c r="A2719" s="139" t="s">
        <v>64</v>
      </c>
      <c r="B2719" s="139" t="s">
        <v>335</v>
      </c>
      <c r="C2719" s="138" t="s">
        <v>3262</v>
      </c>
      <c r="D2719" t="s">
        <v>10942</v>
      </c>
      <c r="E2719" s="140">
        <v>8089.0447061833329</v>
      </c>
      <c r="F2719" s="140">
        <v>10735.743536190208</v>
      </c>
      <c r="G2719" s="140">
        <v>7285.9391833473437</v>
      </c>
      <c r="H2719" s="140">
        <f t="shared" si="336"/>
        <v>8390.6070280719305</v>
      </c>
      <c r="I2719" s="143">
        <v>0.95572578377370088</v>
      </c>
      <c r="J2719" s="144">
        <v>0.9976915095726564</v>
      </c>
      <c r="K2719" s="145">
        <f t="shared" si="337"/>
        <v>8000.6074176899238</v>
      </c>
      <c r="L2719" s="140">
        <f t="shared" si="338"/>
        <v>8046.5585851861888</v>
      </c>
      <c r="N2719" s="140">
        <v>9972.5233698335214</v>
      </c>
      <c r="O2719" s="140">
        <f t="shared" si="339"/>
        <v>8297.9957037636341</v>
      </c>
      <c r="Q2719" s="140">
        <v>40218.66465021341</v>
      </c>
      <c r="R2719" s="38">
        <f t="shared" si="340"/>
        <v>11035.474776516547</v>
      </c>
      <c r="S2719" s="38">
        <f t="shared" si="341"/>
        <v>11099.226041154006</v>
      </c>
      <c r="T2719" s="38">
        <f t="shared" si="342"/>
        <v>12997.13749787151</v>
      </c>
      <c r="U2719" s="32">
        <f t="shared" si="343"/>
        <v>11347.00076257995</v>
      </c>
      <c r="W2719" s="140">
        <v>34417</v>
      </c>
      <c r="Y2719" s="141" t="s">
        <v>15578</v>
      </c>
      <c r="Z2719" s="141" t="s">
        <v>15578</v>
      </c>
      <c r="AA2719" s="147" t="s">
        <v>15578</v>
      </c>
      <c r="AB2719" s="147" t="s">
        <v>15578</v>
      </c>
    </row>
    <row r="2720" spans="1:28" x14ac:dyDescent="0.2">
      <c r="A2720" s="139" t="s">
        <v>64</v>
      </c>
      <c r="B2720" s="139" t="s">
        <v>335</v>
      </c>
      <c r="C2720" s="138" t="s">
        <v>3263</v>
      </c>
      <c r="D2720" t="s">
        <v>10943</v>
      </c>
      <c r="E2720" s="140">
        <v>11204.578531739082</v>
      </c>
      <c r="F2720" s="140">
        <v>10247.836695470965</v>
      </c>
      <c r="G2720" s="140">
        <v>11464.46413885099</v>
      </c>
      <c r="H2720" s="140">
        <f t="shared" si="336"/>
        <v>11094.285768428306</v>
      </c>
      <c r="I2720" s="143">
        <v>0.95572578377370088</v>
      </c>
      <c r="J2720" s="144">
        <v>0.9976915095726564</v>
      </c>
      <c r="K2720" s="145">
        <f t="shared" si="337"/>
        <v>10578.617818221857</v>
      </c>
      <c r="L2720" s="140">
        <f t="shared" si="338"/>
        <v>10639.375684951987</v>
      </c>
      <c r="N2720" s="140">
        <v>11262.523773129877</v>
      </c>
      <c r="O2720" s="140">
        <f t="shared" si="339"/>
        <v>10720.728449544295</v>
      </c>
      <c r="Q2720" s="140">
        <v>11417.680186162797</v>
      </c>
      <c r="R2720" s="38">
        <f t="shared" si="340"/>
        <v>10609.454106570362</v>
      </c>
      <c r="S2720" s="38">
        <f t="shared" si="341"/>
        <v>10670.744275784127</v>
      </c>
      <c r="T2720" s="38">
        <f t="shared" si="342"/>
        <v>11278.039414433169</v>
      </c>
      <c r="U2720" s="32">
        <f t="shared" si="343"/>
        <v>10750.02741792941</v>
      </c>
      <c r="W2720" s="140">
        <v>9967</v>
      </c>
      <c r="Y2720" s="141" t="s">
        <v>15578</v>
      </c>
      <c r="Z2720" s="141" t="s">
        <v>15578</v>
      </c>
      <c r="AA2720" s="147" t="s">
        <v>15578</v>
      </c>
      <c r="AB2720" s="147" t="s">
        <v>15578</v>
      </c>
    </row>
    <row r="2721" spans="1:28" x14ac:dyDescent="0.2">
      <c r="A2721" s="139" t="s">
        <v>64</v>
      </c>
      <c r="B2721" s="139" t="s">
        <v>335</v>
      </c>
      <c r="C2721" s="138" t="s">
        <v>3264</v>
      </c>
      <c r="D2721" t="s">
        <v>10944</v>
      </c>
      <c r="E2721" s="140">
        <v>8659.8202222359068</v>
      </c>
      <c r="F2721" s="140">
        <v>12677.424688659996</v>
      </c>
      <c r="G2721" s="140">
        <v>9809.575682283672</v>
      </c>
      <c r="H2721" s="140">
        <f t="shared" si="336"/>
        <v>9217.4371964777783</v>
      </c>
      <c r="I2721" s="143">
        <v>0.95572578377370088</v>
      </c>
      <c r="J2721" s="144">
        <v>0.9976915095726564</v>
      </c>
      <c r="K2721" s="145">
        <f t="shared" si="337"/>
        <v>8789.0061064124166</v>
      </c>
      <c r="L2721" s="140">
        <f t="shared" si="338"/>
        <v>8839.485410124842</v>
      </c>
      <c r="N2721" s="140">
        <v>8323.0520762077358</v>
      </c>
      <c r="O2721" s="140">
        <f t="shared" si="339"/>
        <v>8772.0643905649031</v>
      </c>
      <c r="Q2721" s="140">
        <v>12464.920761354824</v>
      </c>
      <c r="R2721" s="38">
        <f t="shared" si="340"/>
        <v>9098.6599969003837</v>
      </c>
      <c r="S2721" s="38">
        <f t="shared" si="341"/>
        <v>9151.2224006986344</v>
      </c>
      <c r="T2721" s="38">
        <f t="shared" si="342"/>
        <v>8737.238944722445</v>
      </c>
      <c r="U2721" s="32">
        <f t="shared" si="343"/>
        <v>9097.1763412176206</v>
      </c>
      <c r="W2721" s="140">
        <v>9593</v>
      </c>
      <c r="Y2721" s="141" t="s">
        <v>15578</v>
      </c>
      <c r="Z2721" s="141" t="s">
        <v>15578</v>
      </c>
      <c r="AA2721" s="147" t="s">
        <v>15578</v>
      </c>
      <c r="AB2721" s="147" t="s">
        <v>15578</v>
      </c>
    </row>
    <row r="2722" spans="1:28" x14ac:dyDescent="0.2">
      <c r="A2722" s="139" t="s">
        <v>64</v>
      </c>
      <c r="B2722" s="139" t="s">
        <v>335</v>
      </c>
      <c r="C2722" s="138" t="s">
        <v>3265</v>
      </c>
      <c r="D2722" t="s">
        <v>10945</v>
      </c>
      <c r="E2722" s="140">
        <v>10530.374726508178</v>
      </c>
      <c r="F2722" s="140">
        <v>12956.352972685652</v>
      </c>
      <c r="G2722" s="140">
        <v>12388.566403384326</v>
      </c>
      <c r="H2722" s="140">
        <f t="shared" si="336"/>
        <v>10916.14803517285</v>
      </c>
      <c r="I2722" s="143">
        <v>0.95572578377370088</v>
      </c>
      <c r="J2722" s="144">
        <v>0.9976915095726564</v>
      </c>
      <c r="K2722" s="145">
        <f t="shared" si="337"/>
        <v>10408.760015885764</v>
      </c>
      <c r="L2722" s="140">
        <f t="shared" si="338"/>
        <v>10468.542311147603</v>
      </c>
      <c r="N2722" s="140">
        <v>10693.135848783142</v>
      </c>
      <c r="O2722" s="140">
        <f t="shared" si="339"/>
        <v>10497.863279217399</v>
      </c>
      <c r="Q2722" s="140">
        <v>13392.194326073793</v>
      </c>
      <c r="R2722" s="38">
        <f t="shared" si="340"/>
        <v>10644.855858001229</v>
      </c>
      <c r="S2722" s="38">
        <f t="shared" si="341"/>
        <v>10706.350540973561</v>
      </c>
      <c r="T2722" s="38">
        <f t="shared" si="342"/>
        <v>10963.041696512209</v>
      </c>
      <c r="U2722" s="32">
        <f t="shared" si="343"/>
        <v>10739.86189332405</v>
      </c>
      <c r="W2722" s="140">
        <v>8622</v>
      </c>
      <c r="Y2722" s="141" t="s">
        <v>15578</v>
      </c>
      <c r="Z2722" s="141" t="s">
        <v>15578</v>
      </c>
      <c r="AA2722" s="147" t="s">
        <v>15578</v>
      </c>
      <c r="AB2722" s="147" t="s">
        <v>15578</v>
      </c>
    </row>
    <row r="2723" spans="1:28" x14ac:dyDescent="0.2">
      <c r="A2723" s="139" t="s">
        <v>64</v>
      </c>
      <c r="B2723" s="139" t="s">
        <v>335</v>
      </c>
      <c r="C2723" s="138" t="s">
        <v>3266</v>
      </c>
      <c r="D2723" t="s">
        <v>10946</v>
      </c>
      <c r="E2723" s="140">
        <v>8180.4757462173047</v>
      </c>
      <c r="F2723" s="140">
        <v>6247.4063688085889</v>
      </c>
      <c r="G2723" s="140">
        <v>8622.7568175704691</v>
      </c>
      <c r="H2723" s="140">
        <f t="shared" si="336"/>
        <v>7954.1416463489777</v>
      </c>
      <c r="I2723" s="143">
        <v>0.95572578377370088</v>
      </c>
      <c r="J2723" s="144">
        <v>0.9976915095726564</v>
      </c>
      <c r="K2723" s="145">
        <f t="shared" si="337"/>
        <v>7584.4291651636659</v>
      </c>
      <c r="L2723" s="140">
        <f t="shared" si="338"/>
        <v>7627.9900295752113</v>
      </c>
      <c r="N2723" s="140">
        <v>8388.9678808873723</v>
      </c>
      <c r="O2723" s="140">
        <f t="shared" si="339"/>
        <v>7727.3366426391785</v>
      </c>
      <c r="Q2723" s="140">
        <v>5601.3177038912827</v>
      </c>
      <c r="R2723" s="38">
        <f t="shared" si="340"/>
        <v>7360.0828142552373</v>
      </c>
      <c r="S2723" s="38">
        <f t="shared" si="341"/>
        <v>7402.6015637198007</v>
      </c>
      <c r="T2723" s="38">
        <f t="shared" si="342"/>
        <v>8110.2028631877638</v>
      </c>
      <c r="U2723" s="32">
        <f t="shared" si="343"/>
        <v>7494.9798009846418</v>
      </c>
      <c r="W2723" s="140">
        <v>8150</v>
      </c>
      <c r="Y2723" s="141" t="s">
        <v>15578</v>
      </c>
      <c r="Z2723" s="141" t="s">
        <v>15578</v>
      </c>
      <c r="AA2723" s="147" t="s">
        <v>15578</v>
      </c>
      <c r="AB2723" s="147" t="s">
        <v>15578</v>
      </c>
    </row>
    <row r="2724" spans="1:28" x14ac:dyDescent="0.2">
      <c r="A2724" s="139" t="s">
        <v>64</v>
      </c>
      <c r="B2724" s="139" t="s">
        <v>335</v>
      </c>
      <c r="C2724" s="138" t="s">
        <v>3267</v>
      </c>
      <c r="D2724" t="s">
        <v>9612</v>
      </c>
      <c r="E2724" s="140">
        <v>10584.101618018614</v>
      </c>
      <c r="F2724" s="140">
        <v>8380.3678504283416</v>
      </c>
      <c r="G2724" s="140">
        <v>12114.916337568968</v>
      </c>
      <c r="H2724" s="140">
        <f t="shared" si="336"/>
        <v>10369.351697935637</v>
      </c>
      <c r="I2724" s="143">
        <v>0.95572578377370088</v>
      </c>
      <c r="J2724" s="144">
        <v>0.9976915095726564</v>
      </c>
      <c r="K2724" s="145">
        <f t="shared" si="337"/>
        <v>9887.3790458284657</v>
      </c>
      <c r="L2724" s="140">
        <f t="shared" si="338"/>
        <v>9944.1668104211076</v>
      </c>
      <c r="N2724" s="140">
        <v>10063.013908737095</v>
      </c>
      <c r="O2724" s="140">
        <f t="shared" si="339"/>
        <v>9959.6824481887706</v>
      </c>
      <c r="Q2724" s="140">
        <v>10158.493875803581</v>
      </c>
      <c r="R2724" s="38">
        <f t="shared" si="340"/>
        <v>9867.2733413164606</v>
      </c>
      <c r="S2724" s="38">
        <f t="shared" si="341"/>
        <v>9924.2759775212071</v>
      </c>
      <c r="T2724" s="38">
        <f t="shared" si="342"/>
        <v>10072.561905443745</v>
      </c>
      <c r="U2724" s="32">
        <f t="shared" si="343"/>
        <v>9943.6348914222472</v>
      </c>
      <c r="W2724" s="140">
        <v>8261</v>
      </c>
      <c r="Y2724" s="141" t="s">
        <v>15578</v>
      </c>
      <c r="Z2724" s="141" t="s">
        <v>15578</v>
      </c>
      <c r="AA2724" s="147" t="s">
        <v>15578</v>
      </c>
      <c r="AB2724" s="147" t="s">
        <v>15578</v>
      </c>
    </row>
    <row r="2725" spans="1:28" x14ac:dyDescent="0.2">
      <c r="A2725" s="139" t="s">
        <v>64</v>
      </c>
      <c r="B2725" s="139" t="s">
        <v>335</v>
      </c>
      <c r="C2725" s="138" t="s">
        <v>3268</v>
      </c>
      <c r="D2725" t="s">
        <v>10947</v>
      </c>
      <c r="E2725" s="140">
        <v>11118.958904764209</v>
      </c>
      <c r="F2725" s="140">
        <v>11142.892605404253</v>
      </c>
      <c r="G2725" s="140">
        <v>10346.418191221943</v>
      </c>
      <c r="H2725" s="140">
        <f t="shared" si="336"/>
        <v>11089.426754538968</v>
      </c>
      <c r="I2725" s="143">
        <v>0.95572578377370088</v>
      </c>
      <c r="J2725" s="144">
        <v>0.9976915095726564</v>
      </c>
      <c r="K2725" s="145">
        <f t="shared" si="337"/>
        <v>10573.984653727843</v>
      </c>
      <c r="L2725" s="140">
        <f t="shared" si="338"/>
        <v>10634.715910063713</v>
      </c>
      <c r="N2725" s="140">
        <v>10647.367764548024</v>
      </c>
      <c r="O2725" s="140">
        <f t="shared" si="339"/>
        <v>10636.367625537201</v>
      </c>
      <c r="Q2725" s="140">
        <v>9751.5100796316583</v>
      </c>
      <c r="R2725" s="38">
        <f t="shared" si="340"/>
        <v>10446.411689844512</v>
      </c>
      <c r="S2725" s="38">
        <f t="shared" si="341"/>
        <v>10506.759972962182</v>
      </c>
      <c r="T2725" s="38">
        <f t="shared" si="342"/>
        <v>10557.781996056388</v>
      </c>
      <c r="U2725" s="32">
        <f t="shared" si="343"/>
        <v>10513.420962079459</v>
      </c>
      <c r="W2725" s="140">
        <v>8681</v>
      </c>
      <c r="Y2725" s="141" t="s">
        <v>15578</v>
      </c>
      <c r="Z2725" s="141" t="s">
        <v>15578</v>
      </c>
      <c r="AA2725" s="147" t="s">
        <v>15578</v>
      </c>
      <c r="AB2725" s="147" t="s">
        <v>15578</v>
      </c>
    </row>
    <row r="2726" spans="1:28" x14ac:dyDescent="0.2">
      <c r="A2726" s="139" t="s">
        <v>64</v>
      </c>
      <c r="B2726" s="139" t="s">
        <v>335</v>
      </c>
      <c r="C2726" s="138" t="s">
        <v>3269</v>
      </c>
      <c r="D2726" t="s">
        <v>10948</v>
      </c>
      <c r="E2726" s="140">
        <v>6524.0774958069887</v>
      </c>
      <c r="F2726" s="140">
        <v>7671.7194977492491</v>
      </c>
      <c r="G2726" s="140">
        <v>10860.333514520766</v>
      </c>
      <c r="H2726" s="140">
        <f t="shared" si="336"/>
        <v>6852.3063155213458</v>
      </c>
      <c r="I2726" s="143">
        <v>0.95572578377370088</v>
      </c>
      <c r="J2726" s="144">
        <v>0.9976915095726564</v>
      </c>
      <c r="K2726" s="145">
        <f t="shared" si="337"/>
        <v>6533.8076914848953</v>
      </c>
      <c r="L2726" s="140">
        <f t="shared" si="338"/>
        <v>6571.3343536425664</v>
      </c>
      <c r="N2726" s="140">
        <v>6932.9222051274082</v>
      </c>
      <c r="O2726" s="140">
        <f t="shared" si="339"/>
        <v>6618.5401012318744</v>
      </c>
      <c r="Q2726" s="140">
        <v>9300.8205490080927</v>
      </c>
      <c r="R2726" s="38">
        <f t="shared" si="340"/>
        <v>6767.2782982385388</v>
      </c>
      <c r="S2726" s="38">
        <f t="shared" si="341"/>
        <v>6806.3724521742097</v>
      </c>
      <c r="T2726" s="38">
        <f t="shared" si="342"/>
        <v>7169.712039515477</v>
      </c>
      <c r="U2726" s="32">
        <f t="shared" si="343"/>
        <v>6853.8068910769616</v>
      </c>
      <c r="W2726" s="140">
        <v>6594</v>
      </c>
      <c r="Y2726" s="141" t="s">
        <v>15578</v>
      </c>
      <c r="Z2726" s="141" t="s">
        <v>15578</v>
      </c>
      <c r="AA2726" s="147" t="s">
        <v>15578</v>
      </c>
      <c r="AB2726" s="147" t="s">
        <v>15578</v>
      </c>
    </row>
    <row r="2727" spans="1:28" x14ac:dyDescent="0.2">
      <c r="A2727" s="139" t="s">
        <v>64</v>
      </c>
      <c r="B2727" s="139" t="s">
        <v>335</v>
      </c>
      <c r="C2727" s="138" t="s">
        <v>3270</v>
      </c>
      <c r="D2727" t="s">
        <v>10591</v>
      </c>
      <c r="E2727" s="140">
        <v>7899.1708132626454</v>
      </c>
      <c r="F2727" s="140">
        <v>7774.6957789363196</v>
      </c>
      <c r="G2727" s="140">
        <v>10554.209517986194</v>
      </c>
      <c r="H2727" s="140">
        <f t="shared" si="336"/>
        <v>7995.3151761435292</v>
      </c>
      <c r="I2727" s="143">
        <v>0.95572578377370088</v>
      </c>
      <c r="J2727" s="144">
        <v>0.9976915095726564</v>
      </c>
      <c r="K2727" s="145">
        <f t="shared" si="337"/>
        <v>7623.6889287045715</v>
      </c>
      <c r="L2727" s="140">
        <f t="shared" si="338"/>
        <v>7667.4752799918178</v>
      </c>
      <c r="N2727" s="140">
        <v>8036.0495493012586</v>
      </c>
      <c r="O2727" s="140">
        <f t="shared" si="339"/>
        <v>7715.5931131919315</v>
      </c>
      <c r="Q2727" s="140">
        <v>10183.461861941898</v>
      </c>
      <c r="R2727" s="38">
        <f t="shared" si="340"/>
        <v>7832.332982070694</v>
      </c>
      <c r="S2727" s="38">
        <f t="shared" si="341"/>
        <v>7877.5798919482149</v>
      </c>
      <c r="T2727" s="38">
        <f t="shared" si="342"/>
        <v>8250.7907805653231</v>
      </c>
      <c r="U2727" s="32">
        <f t="shared" si="343"/>
        <v>7926.3030416151469</v>
      </c>
      <c r="W2727" s="140">
        <v>6781</v>
      </c>
      <c r="Y2727" s="141" t="s">
        <v>15578</v>
      </c>
      <c r="Z2727" s="141" t="s">
        <v>15578</v>
      </c>
      <c r="AA2727" s="147" t="s">
        <v>15578</v>
      </c>
      <c r="AB2727" s="147" t="s">
        <v>15578</v>
      </c>
    </row>
    <row r="2728" spans="1:28" x14ac:dyDescent="0.2">
      <c r="A2728" s="139" t="s">
        <v>64</v>
      </c>
      <c r="B2728" s="139" t="s">
        <v>335</v>
      </c>
      <c r="C2728" s="138" t="s">
        <v>3271</v>
      </c>
      <c r="D2728" t="s">
        <v>10949</v>
      </c>
      <c r="E2728" s="140">
        <v>9802.6363185051287</v>
      </c>
      <c r="F2728" s="140">
        <v>29326.811513480905</v>
      </c>
      <c r="G2728" s="140">
        <v>16926.07581714548</v>
      </c>
      <c r="H2728" s="140">
        <f t="shared" si="336"/>
        <v>12577.211645063089</v>
      </c>
      <c r="I2728" s="143">
        <v>0.95572578377370088</v>
      </c>
      <c r="J2728" s="144">
        <v>0.9976915095726564</v>
      </c>
      <c r="K2728" s="145">
        <f t="shared" si="337"/>
        <v>11992.6165585746</v>
      </c>
      <c r="L2728" s="140">
        <f t="shared" si="338"/>
        <v>12061.495670300927</v>
      </c>
      <c r="N2728" s="140">
        <v>10847.756581446873</v>
      </c>
      <c r="O2728" s="140">
        <f t="shared" si="339"/>
        <v>11903.040509729462</v>
      </c>
      <c r="Q2728" s="140">
        <v>18990.147312841418</v>
      </c>
      <c r="R2728" s="38">
        <f t="shared" si="340"/>
        <v>12604.102479690197</v>
      </c>
      <c r="S2728" s="38">
        <f t="shared" si="341"/>
        <v>12676.915610885088</v>
      </c>
      <c r="T2728" s="38">
        <f t="shared" si="342"/>
        <v>11661.995654586328</v>
      </c>
      <c r="U2728" s="32">
        <f t="shared" si="343"/>
        <v>12544.416537468625</v>
      </c>
      <c r="W2728" s="140">
        <v>9759</v>
      </c>
      <c r="Y2728" s="141" t="s">
        <v>15578</v>
      </c>
      <c r="Z2728" s="141" t="s">
        <v>15578</v>
      </c>
      <c r="AA2728" s="147" t="s">
        <v>15578</v>
      </c>
      <c r="AB2728" s="147" t="s">
        <v>15578</v>
      </c>
    </row>
    <row r="2729" spans="1:28" x14ac:dyDescent="0.2">
      <c r="A2729" s="139" t="s">
        <v>64</v>
      </c>
      <c r="B2729" s="139" t="s">
        <v>335</v>
      </c>
      <c r="C2729" s="138" t="s">
        <v>3272</v>
      </c>
      <c r="D2729" t="s">
        <v>10950</v>
      </c>
      <c r="E2729" s="140">
        <v>12954.200473833511</v>
      </c>
      <c r="F2729" s="140">
        <v>14580.673992943028</v>
      </c>
      <c r="G2729" s="140">
        <v>16463.653307855373</v>
      </c>
      <c r="H2729" s="140">
        <f t="shared" si="336"/>
        <v>13308.258968201158</v>
      </c>
      <c r="I2729" s="143">
        <v>0.95572578377370088</v>
      </c>
      <c r="J2729" s="144">
        <v>0.9976915095726564</v>
      </c>
      <c r="K2729" s="145">
        <f t="shared" si="337"/>
        <v>12689.684436573505</v>
      </c>
      <c r="L2729" s="140">
        <f t="shared" si="338"/>
        <v>12762.567129671337</v>
      </c>
      <c r="N2729" s="140">
        <v>13001.787358010171</v>
      </c>
      <c r="O2729" s="140">
        <f t="shared" si="339"/>
        <v>12793.797630560257</v>
      </c>
      <c r="Q2729" s="140">
        <v>14749.588570873149</v>
      </c>
      <c r="R2729" s="38">
        <f t="shared" si="340"/>
        <v>12827.118024773898</v>
      </c>
      <c r="S2729" s="38">
        <f t="shared" si="341"/>
        <v>12901.219503169141</v>
      </c>
      <c r="T2729" s="38">
        <f t="shared" si="342"/>
        <v>13176.567479296469</v>
      </c>
      <c r="U2729" s="32">
        <f t="shared" si="343"/>
        <v>12937.166526850711</v>
      </c>
      <c r="W2729" s="140">
        <v>12650</v>
      </c>
      <c r="Y2729" s="141" t="s">
        <v>15578</v>
      </c>
      <c r="Z2729" s="141" t="s">
        <v>15578</v>
      </c>
      <c r="AA2729" s="147" t="s">
        <v>15578</v>
      </c>
      <c r="AB2729" s="147" t="s">
        <v>15578</v>
      </c>
    </row>
    <row r="2730" spans="1:28" x14ac:dyDescent="0.2">
      <c r="A2730" s="139" t="s">
        <v>64</v>
      </c>
      <c r="B2730" s="139" t="s">
        <v>335</v>
      </c>
      <c r="C2730" s="138" t="s">
        <v>3273</v>
      </c>
      <c r="D2730" t="s">
        <v>10951</v>
      </c>
      <c r="E2730" s="140">
        <v>7801.0697989068567</v>
      </c>
      <c r="F2730" s="140">
        <v>8266.9490983881387</v>
      </c>
      <c r="G2730" s="140">
        <v>7894.4354778534325</v>
      </c>
      <c r="H2730" s="140">
        <f t="shared" si="336"/>
        <v>7864.0463443810304</v>
      </c>
      <c r="I2730" s="143">
        <v>0.95572578377370088</v>
      </c>
      <c r="J2730" s="144">
        <v>0.9976915095726564</v>
      </c>
      <c r="K2730" s="145">
        <f t="shared" si="337"/>
        <v>7498.5215378832818</v>
      </c>
      <c r="L2730" s="140">
        <f t="shared" si="338"/>
        <v>7541.5889952865491</v>
      </c>
      <c r="N2730" s="140">
        <v>7724.5322656416547</v>
      </c>
      <c r="O2730" s="140">
        <f t="shared" si="339"/>
        <v>7565.4724687165399</v>
      </c>
      <c r="Q2730" s="140">
        <v>7545.1445249310555</v>
      </c>
      <c r="R2730" s="38">
        <f t="shared" si="340"/>
        <v>7468.1136275417512</v>
      </c>
      <c r="S2730" s="38">
        <f t="shared" si="341"/>
        <v>7511.2564644249615</v>
      </c>
      <c r="T2730" s="38">
        <f t="shared" si="342"/>
        <v>7706.5934915705948</v>
      </c>
      <c r="U2730" s="32">
        <f t="shared" si="343"/>
        <v>7536.7579583507577</v>
      </c>
      <c r="W2730" s="140">
        <v>6299</v>
      </c>
      <c r="Y2730" s="141" t="s">
        <v>15578</v>
      </c>
      <c r="Z2730" s="141" t="s">
        <v>15578</v>
      </c>
      <c r="AA2730" s="147" t="s">
        <v>15578</v>
      </c>
      <c r="AB2730" s="147" t="s">
        <v>15578</v>
      </c>
    </row>
    <row r="2731" spans="1:28" x14ac:dyDescent="0.2">
      <c r="A2731" s="139" t="s">
        <v>64</v>
      </c>
      <c r="B2731" s="139" t="s">
        <v>335</v>
      </c>
      <c r="C2731" s="138" t="s">
        <v>3274</v>
      </c>
      <c r="D2731" t="s">
        <v>10952</v>
      </c>
      <c r="E2731" s="140">
        <v>8024.6004277637458</v>
      </c>
      <c r="F2731" s="140">
        <v>16140.876244822986</v>
      </c>
      <c r="G2731" s="140">
        <v>6093.966521697288</v>
      </c>
      <c r="H2731" s="140">
        <f t="shared" si="336"/>
        <v>8971.7927223055904</v>
      </c>
      <c r="I2731" s="143">
        <v>0.95572578377370088</v>
      </c>
      <c r="J2731" s="144">
        <v>0.9976915095726564</v>
      </c>
      <c r="K2731" s="145">
        <f t="shared" si="337"/>
        <v>8554.7793102341002</v>
      </c>
      <c r="L2731" s="140">
        <f t="shared" si="338"/>
        <v>8603.9133417463781</v>
      </c>
      <c r="N2731" s="140">
        <v>8289.7567089220229</v>
      </c>
      <c r="O2731" s="140">
        <f t="shared" si="339"/>
        <v>8562.8997992512013</v>
      </c>
      <c r="Q2731" s="140">
        <v>12183.196515740327</v>
      </c>
      <c r="R2731" s="38">
        <f t="shared" si="340"/>
        <v>8860.9929241596656</v>
      </c>
      <c r="S2731" s="38">
        <f t="shared" si="341"/>
        <v>8912.1823397760072</v>
      </c>
      <c r="T2731" s="38">
        <f t="shared" si="342"/>
        <v>8679.1006896038525</v>
      </c>
      <c r="U2731" s="32">
        <f t="shared" si="343"/>
        <v>8881.7532379670174</v>
      </c>
      <c r="W2731" s="140">
        <v>7758</v>
      </c>
      <c r="Y2731" s="141" t="s">
        <v>15578</v>
      </c>
      <c r="Z2731" s="141" t="s">
        <v>15578</v>
      </c>
      <c r="AA2731" s="147" t="s">
        <v>15578</v>
      </c>
      <c r="AB2731" s="147" t="s">
        <v>15578</v>
      </c>
    </row>
    <row r="2732" spans="1:28" x14ac:dyDescent="0.2">
      <c r="A2732" s="139" t="s">
        <v>64</v>
      </c>
      <c r="B2732" s="139" t="s">
        <v>335</v>
      </c>
      <c r="C2732" s="138" t="s">
        <v>3275</v>
      </c>
      <c r="D2732" t="s">
        <v>10953</v>
      </c>
      <c r="E2732" s="140">
        <v>7714.8314538125414</v>
      </c>
      <c r="F2732" s="140">
        <v>6168.9167782668828</v>
      </c>
      <c r="G2732" s="140">
        <v>8971.6169116452656</v>
      </c>
      <c r="H2732" s="140">
        <f t="shared" si="336"/>
        <v>7571.8956296095203</v>
      </c>
      <c r="I2732" s="143">
        <v>0.95572578377370088</v>
      </c>
      <c r="J2732" s="144">
        <v>0.9976915095726564</v>
      </c>
      <c r="K2732" s="145">
        <f t="shared" si="337"/>
        <v>7219.9501344241135</v>
      </c>
      <c r="L2732" s="140">
        <f t="shared" si="338"/>
        <v>7261.4176281556574</v>
      </c>
      <c r="N2732" s="140">
        <v>8416.3170402729102</v>
      </c>
      <c r="O2732" s="140">
        <f t="shared" si="339"/>
        <v>7412.1911951202892</v>
      </c>
      <c r="Q2732" s="140">
        <v>11339.022295397102</v>
      </c>
      <c r="R2732" s="38">
        <f t="shared" si="340"/>
        <v>7579.1530078853839</v>
      </c>
      <c r="S2732" s="38">
        <f t="shared" si="341"/>
        <v>7622.9373124956137</v>
      </c>
      <c r="T2732" s="38">
        <f t="shared" si="342"/>
        <v>8708.5875657853303</v>
      </c>
      <c r="U2732" s="32">
        <f t="shared" si="343"/>
        <v>7764.6703149087516</v>
      </c>
      <c r="W2732" s="140">
        <v>7270</v>
      </c>
      <c r="Y2732" s="141" t="s">
        <v>15578</v>
      </c>
      <c r="Z2732" s="141" t="s">
        <v>15578</v>
      </c>
      <c r="AA2732" s="147" t="s">
        <v>15578</v>
      </c>
      <c r="AB2732" s="147" t="s">
        <v>15578</v>
      </c>
    </row>
    <row r="2733" spans="1:28" x14ac:dyDescent="0.2">
      <c r="A2733" s="139" t="s">
        <v>64</v>
      </c>
      <c r="B2733" s="139" t="s">
        <v>335</v>
      </c>
      <c r="C2733" s="138" t="s">
        <v>3276</v>
      </c>
      <c r="D2733" t="s">
        <v>10954</v>
      </c>
      <c r="E2733" s="140">
        <v>4397.4116232209535</v>
      </c>
      <c r="F2733" s="140">
        <v>7656.0726499281791</v>
      </c>
      <c r="G2733" s="140">
        <v>4345.2402826782172</v>
      </c>
      <c r="H2733" s="140">
        <f t="shared" si="336"/>
        <v>4808.1823582956895</v>
      </c>
      <c r="I2733" s="143">
        <v>0.95572578377370088</v>
      </c>
      <c r="J2733" s="144">
        <v>0.9976915095726564</v>
      </c>
      <c r="K2733" s="145">
        <f t="shared" si="337"/>
        <v>4584.6956379538533</v>
      </c>
      <c r="L2733" s="140">
        <f t="shared" si="338"/>
        <v>4611.0276532847402</v>
      </c>
      <c r="N2733" s="140">
        <v>4632.7019505856488</v>
      </c>
      <c r="O2733" s="140">
        <f t="shared" si="339"/>
        <v>4613.8572599857416</v>
      </c>
      <c r="Q2733" s="140">
        <v>7858.935901104549</v>
      </c>
      <c r="R2733" s="38">
        <f t="shared" si="340"/>
        <v>4875.5909372150445</v>
      </c>
      <c r="S2733" s="38">
        <f t="shared" si="341"/>
        <v>4903.7569286560138</v>
      </c>
      <c r="T2733" s="38">
        <f t="shared" si="342"/>
        <v>4955.3253456375387</v>
      </c>
      <c r="U2733" s="32">
        <f t="shared" si="343"/>
        <v>4910.4892501806826</v>
      </c>
      <c r="W2733" s="140">
        <v>4397</v>
      </c>
      <c r="Y2733" s="141" t="s">
        <v>15578</v>
      </c>
      <c r="Z2733" s="141" t="s">
        <v>15578</v>
      </c>
      <c r="AA2733" s="147" t="s">
        <v>15578</v>
      </c>
      <c r="AB2733" s="147" t="s">
        <v>15578</v>
      </c>
    </row>
    <row r="2734" spans="1:28" x14ac:dyDescent="0.2">
      <c r="A2734" s="139" t="s">
        <v>64</v>
      </c>
      <c r="B2734" s="139" t="s">
        <v>335</v>
      </c>
      <c r="C2734" s="138" t="s">
        <v>3277</v>
      </c>
      <c r="D2734" t="s">
        <v>10955</v>
      </c>
      <c r="E2734" s="140">
        <v>3721.5346784885442</v>
      </c>
      <c r="F2734" s="140">
        <v>3820.5843451136507</v>
      </c>
      <c r="G2734" s="140">
        <v>5178.3923168887677</v>
      </c>
      <c r="H2734" s="140">
        <f t="shared" si="336"/>
        <v>3795.4988328409468</v>
      </c>
      <c r="I2734" s="143">
        <v>0.95572578377370088</v>
      </c>
      <c r="J2734" s="144">
        <v>0.9976915095726564</v>
      </c>
      <c r="K2734" s="145">
        <f t="shared" si="337"/>
        <v>3619.0821491539414</v>
      </c>
      <c r="L2734" s="140">
        <f t="shared" si="338"/>
        <v>3639.8682021792165</v>
      </c>
      <c r="N2734" s="140">
        <v>3379.0540762744881</v>
      </c>
      <c r="O2734" s="140">
        <f t="shared" si="339"/>
        <v>3605.8185908755559</v>
      </c>
      <c r="Q2734" s="140">
        <v>5384.1014419983321</v>
      </c>
      <c r="R2734" s="38">
        <f t="shared" si="340"/>
        <v>3770.5585057043536</v>
      </c>
      <c r="S2734" s="38">
        <f t="shared" si="341"/>
        <v>3792.3407921937132</v>
      </c>
      <c r="T2734" s="38">
        <f t="shared" si="342"/>
        <v>3579.5588128468726</v>
      </c>
      <c r="U2734" s="32">
        <f t="shared" si="343"/>
        <v>3764.5618378749964</v>
      </c>
      <c r="W2734" s="140">
        <v>3529</v>
      </c>
      <c r="Y2734" s="141" t="s">
        <v>15578</v>
      </c>
      <c r="Z2734" s="141" t="s">
        <v>15578</v>
      </c>
      <c r="AA2734" s="147" t="s">
        <v>15578</v>
      </c>
      <c r="AB2734" s="147" t="s">
        <v>15578</v>
      </c>
    </row>
    <row r="2735" spans="1:28" x14ac:dyDescent="0.2">
      <c r="A2735" s="139" t="s">
        <v>64</v>
      </c>
      <c r="B2735" s="139" t="s">
        <v>335</v>
      </c>
      <c r="C2735" s="138" t="s">
        <v>3278</v>
      </c>
      <c r="D2735" t="s">
        <v>10956</v>
      </c>
      <c r="E2735" s="140">
        <v>4878.6936775765616</v>
      </c>
      <c r="F2735" s="140">
        <v>10050.012819499192</v>
      </c>
      <c r="G2735" s="140">
        <v>8743.0909609352766</v>
      </c>
      <c r="H2735" s="140">
        <f t="shared" si="336"/>
        <v>5696.9524062097144</v>
      </c>
      <c r="I2735" s="143">
        <v>0.95572578377370088</v>
      </c>
      <c r="J2735" s="144">
        <v>0.9976915095726564</v>
      </c>
      <c r="K2735" s="145">
        <f t="shared" si="337"/>
        <v>5432.1552096119894</v>
      </c>
      <c r="L2735" s="140">
        <f t="shared" si="338"/>
        <v>5463.3545749690093</v>
      </c>
      <c r="N2735" s="140">
        <v>5126.3067959743303</v>
      </c>
      <c r="O2735" s="140">
        <f t="shared" si="339"/>
        <v>5419.3525646265061</v>
      </c>
      <c r="Q2735" s="140">
        <v>8903.4952490378328</v>
      </c>
      <c r="R2735" s="38">
        <f t="shared" si="340"/>
        <v>5737.9053224183835</v>
      </c>
      <c r="S2735" s="38">
        <f t="shared" si="341"/>
        <v>5771.0528514628613</v>
      </c>
      <c r="T2735" s="38">
        <f t="shared" si="342"/>
        <v>5504.0256412806802</v>
      </c>
      <c r="U2735" s="32">
        <f t="shared" si="343"/>
        <v>5736.1921142130495</v>
      </c>
      <c r="W2735" s="140">
        <v>5252</v>
      </c>
      <c r="Y2735" s="141" t="s">
        <v>15578</v>
      </c>
      <c r="Z2735" s="141" t="s">
        <v>15578</v>
      </c>
      <c r="AA2735" s="147" t="s">
        <v>15578</v>
      </c>
      <c r="AB2735" s="147" t="s">
        <v>15578</v>
      </c>
    </row>
    <row r="2736" spans="1:28" x14ac:dyDescent="0.2">
      <c r="A2736" s="139" t="s">
        <v>64</v>
      </c>
      <c r="B2736" s="139" t="s">
        <v>335</v>
      </c>
      <c r="C2736" s="138" t="s">
        <v>3279</v>
      </c>
      <c r="D2736" t="s">
        <v>10957</v>
      </c>
      <c r="E2736" s="140">
        <v>1613.4734455576593</v>
      </c>
      <c r="F2736" s="140">
        <v>3684.9402244194271</v>
      </c>
      <c r="G2736" s="140">
        <v>3260.5919129473154</v>
      </c>
      <c r="H2736" s="140">
        <f t="shared" si="336"/>
        <v>1945.422068066116</v>
      </c>
      <c r="I2736" s="143">
        <v>0.95572578377370088</v>
      </c>
      <c r="J2736" s="144">
        <v>0.9976915095726564</v>
      </c>
      <c r="K2736" s="145">
        <f t="shared" si="337"/>
        <v>1854.9978775354475</v>
      </c>
      <c r="L2736" s="140">
        <f t="shared" si="338"/>
        <v>1865.651983370884</v>
      </c>
      <c r="N2736" s="140">
        <v>2053.3697447831</v>
      </c>
      <c r="O2736" s="140">
        <f t="shared" si="339"/>
        <v>1890.1587725975305</v>
      </c>
      <c r="Q2736" s="140">
        <v>3576.3704038992933</v>
      </c>
      <c r="R2736" s="38">
        <f t="shared" si="340"/>
        <v>2010.5119816983545</v>
      </c>
      <c r="S2736" s="38">
        <f t="shared" si="341"/>
        <v>2022.1265867785805</v>
      </c>
      <c r="T2736" s="38">
        <f t="shared" si="342"/>
        <v>2205.6698106947197</v>
      </c>
      <c r="U2736" s="32">
        <f t="shared" si="343"/>
        <v>2046.0883848985493</v>
      </c>
      <c r="W2736" s="140">
        <v>2144</v>
      </c>
      <c r="Y2736" s="141" t="s">
        <v>15578</v>
      </c>
      <c r="Z2736" s="141" t="s">
        <v>15578</v>
      </c>
      <c r="AA2736" s="147" t="s">
        <v>15578</v>
      </c>
      <c r="AB2736" s="147" t="s">
        <v>15578</v>
      </c>
    </row>
    <row r="2737" spans="1:28" x14ac:dyDescent="0.2">
      <c r="A2737" s="139" t="s">
        <v>64</v>
      </c>
      <c r="B2737" s="139" t="s">
        <v>335</v>
      </c>
      <c r="C2737" s="138" t="s">
        <v>3280</v>
      </c>
      <c r="D2737" t="s">
        <v>10958</v>
      </c>
      <c r="E2737" s="140">
        <v>5787.3603792494778</v>
      </c>
      <c r="F2737" s="140">
        <v>12542.636857742085</v>
      </c>
      <c r="G2737" s="140">
        <v>12760.403565914798</v>
      </c>
      <c r="H2737" s="140">
        <f t="shared" si="336"/>
        <v>6937.3941283545773</v>
      </c>
      <c r="I2737" s="143">
        <v>0.95572578377370088</v>
      </c>
      <c r="J2737" s="144">
        <v>0.9976915095726564</v>
      </c>
      <c r="K2737" s="145">
        <f t="shared" si="337"/>
        <v>6614.940580229536</v>
      </c>
      <c r="L2737" s="140">
        <f t="shared" si="338"/>
        <v>6652.9332258763998</v>
      </c>
      <c r="N2737" s="140">
        <v>6189.356836962801</v>
      </c>
      <c r="O2737" s="140">
        <f t="shared" si="339"/>
        <v>6592.4127467907365</v>
      </c>
      <c r="Q2737" s="140">
        <v>11357.741609599247</v>
      </c>
      <c r="R2737" s="38">
        <f t="shared" si="340"/>
        <v>7036.4293322220101</v>
      </c>
      <c r="S2737" s="38">
        <f t="shared" si="341"/>
        <v>7077.0783552632165</v>
      </c>
      <c r="T2737" s="38">
        <f t="shared" si="342"/>
        <v>6706.1953142264465</v>
      </c>
      <c r="U2737" s="32">
        <f t="shared" si="343"/>
        <v>7028.6591090179627</v>
      </c>
      <c r="W2737" s="140">
        <v>6980</v>
      </c>
      <c r="Y2737" s="141" t="s">
        <v>15578</v>
      </c>
      <c r="Z2737" s="141" t="s">
        <v>15578</v>
      </c>
      <c r="AA2737" s="147" t="s">
        <v>15578</v>
      </c>
      <c r="AB2737" s="147" t="s">
        <v>15578</v>
      </c>
    </row>
    <row r="2738" spans="1:28" x14ac:dyDescent="0.2">
      <c r="A2738" s="139" t="s">
        <v>64</v>
      </c>
      <c r="B2738" s="139" t="s">
        <v>335</v>
      </c>
      <c r="C2738" s="138" t="s">
        <v>3281</v>
      </c>
      <c r="D2738" t="s">
        <v>10959</v>
      </c>
      <c r="E2738" s="140">
        <v>8753.9661784088839</v>
      </c>
      <c r="F2738" s="140">
        <v>7886.0071655757756</v>
      </c>
      <c r="G2738" s="140">
        <v>8705.5531092901529</v>
      </c>
      <c r="H2738" s="140">
        <f t="shared" si="336"/>
        <v>8641.929000548982</v>
      </c>
      <c r="I2738" s="143">
        <v>0.95572578377370088</v>
      </c>
      <c r="J2738" s="144">
        <v>0.9976915095726564</v>
      </c>
      <c r="K2738" s="145">
        <f t="shared" si="337"/>
        <v>8240.2478192128638</v>
      </c>
      <c r="L2738" s="140">
        <f t="shared" si="338"/>
        <v>8287.5753517342273</v>
      </c>
      <c r="N2738" s="140">
        <v>8990.3297236958369</v>
      </c>
      <c r="O2738" s="140">
        <f t="shared" si="339"/>
        <v>8379.3208165330998</v>
      </c>
      <c r="Q2738" s="140">
        <v>9365.0519211761457</v>
      </c>
      <c r="R2738" s="38">
        <f t="shared" si="340"/>
        <v>8309.1989997807959</v>
      </c>
      <c r="S2738" s="38">
        <f t="shared" si="341"/>
        <v>8357.2007355545556</v>
      </c>
      <c r="T2738" s="38">
        <f t="shared" si="342"/>
        <v>9027.8019434438684</v>
      </c>
      <c r="U2738" s="32">
        <f t="shared" si="343"/>
        <v>8444.7485644506687</v>
      </c>
      <c r="W2738" s="140">
        <v>7749</v>
      </c>
      <c r="Y2738" s="141" t="s">
        <v>15578</v>
      </c>
      <c r="Z2738" s="141" t="s">
        <v>15578</v>
      </c>
      <c r="AA2738" s="147" t="s">
        <v>15578</v>
      </c>
      <c r="AB2738" s="147" t="s">
        <v>15578</v>
      </c>
    </row>
    <row r="2739" spans="1:28" x14ac:dyDescent="0.2">
      <c r="A2739" s="139" t="s">
        <v>64</v>
      </c>
      <c r="B2739" s="139" t="s">
        <v>335</v>
      </c>
      <c r="C2739" s="138" t="s">
        <v>3282</v>
      </c>
      <c r="D2739" t="s">
        <v>10960</v>
      </c>
      <c r="E2739" s="140">
        <v>6379.6075356270621</v>
      </c>
      <c r="F2739" s="140">
        <v>10380.80786082504</v>
      </c>
      <c r="G2739" s="140">
        <v>2562.2718268770655</v>
      </c>
      <c r="H2739" s="140">
        <f t="shared" si="336"/>
        <v>6725.7655172711402</v>
      </c>
      <c r="I2739" s="143">
        <v>0.95572578377370088</v>
      </c>
      <c r="J2739" s="144">
        <v>0.9976915095726564</v>
      </c>
      <c r="K2739" s="145">
        <f t="shared" si="337"/>
        <v>6413.1485728139969</v>
      </c>
      <c r="L2739" s="140">
        <f t="shared" si="338"/>
        <v>6449.9822341677864</v>
      </c>
      <c r="N2739" s="140">
        <v>6770.1679350099421</v>
      </c>
      <c r="O2739" s="140">
        <f t="shared" si="339"/>
        <v>6491.7828790555859</v>
      </c>
      <c r="Q2739" s="140">
        <v>32361.469175296534</v>
      </c>
      <c r="R2739" s="38">
        <f t="shared" si="340"/>
        <v>8857.562906102452</v>
      </c>
      <c r="S2739" s="38">
        <f t="shared" si="341"/>
        <v>8908.7325067137026</v>
      </c>
      <c r="T2739" s="38">
        <f t="shared" si="342"/>
        <v>9329.2980590386014</v>
      </c>
      <c r="U2739" s="32">
        <f t="shared" si="343"/>
        <v>8963.6378671296607</v>
      </c>
      <c r="W2739" s="140">
        <v>14876</v>
      </c>
      <c r="Y2739" s="141" t="s">
        <v>15578</v>
      </c>
      <c r="Z2739" s="141" t="s">
        <v>15578</v>
      </c>
      <c r="AA2739" s="147" t="s">
        <v>15578</v>
      </c>
      <c r="AB2739" s="147" t="s">
        <v>15578</v>
      </c>
    </row>
    <row r="2740" spans="1:28" x14ac:dyDescent="0.2">
      <c r="A2740" s="139" t="s">
        <v>64</v>
      </c>
      <c r="B2740" s="139" t="s">
        <v>335</v>
      </c>
      <c r="C2740" s="138" t="s">
        <v>3283</v>
      </c>
      <c r="D2740" t="s">
        <v>10961</v>
      </c>
      <c r="E2740" s="140">
        <v>7832.369819340277</v>
      </c>
      <c r="F2740" s="140">
        <v>5795.0212210393729</v>
      </c>
      <c r="G2740" s="140">
        <v>10084.518136880277</v>
      </c>
      <c r="H2740" s="140">
        <f t="shared" si="336"/>
        <v>7669.1125924181952</v>
      </c>
      <c r="I2740" s="143">
        <v>0.95572578377370088</v>
      </c>
      <c r="J2740" s="144">
        <v>0.9976915095726564</v>
      </c>
      <c r="K2740" s="145">
        <f t="shared" si="337"/>
        <v>7312.6484041881668</v>
      </c>
      <c r="L2740" s="140">
        <f t="shared" si="338"/>
        <v>7354.6483067104637</v>
      </c>
      <c r="N2740" s="140">
        <v>7092.2373471541478</v>
      </c>
      <c r="O2740" s="140">
        <f t="shared" si="339"/>
        <v>7320.3902267705098</v>
      </c>
      <c r="Q2740" s="140">
        <v>6290.0282968461588</v>
      </c>
      <c r="R2740" s="38">
        <f t="shared" si="340"/>
        <v>7181.1500273977963</v>
      </c>
      <c r="S2740" s="38">
        <f t="shared" si="341"/>
        <v>7222.6350930672997</v>
      </c>
      <c r="T2740" s="38">
        <f t="shared" si="342"/>
        <v>7012.0164421233485</v>
      </c>
      <c r="U2740" s="32">
        <f t="shared" si="343"/>
        <v>7195.1385639852724</v>
      </c>
      <c r="W2740" s="140">
        <v>7292</v>
      </c>
      <c r="Y2740" s="141" t="s">
        <v>15578</v>
      </c>
      <c r="Z2740" s="141" t="s">
        <v>15578</v>
      </c>
      <c r="AA2740" s="147" t="s">
        <v>15578</v>
      </c>
      <c r="AB2740" s="147" t="s">
        <v>15578</v>
      </c>
    </row>
    <row r="2741" spans="1:28" x14ac:dyDescent="0.2">
      <c r="A2741" s="139" t="s">
        <v>64</v>
      </c>
      <c r="B2741" s="139" t="s">
        <v>335</v>
      </c>
      <c r="C2741" s="138" t="s">
        <v>3284</v>
      </c>
      <c r="D2741" t="s">
        <v>10962</v>
      </c>
      <c r="E2741" s="140">
        <v>7643.8878669429387</v>
      </c>
      <c r="F2741" s="140">
        <v>6453.7545916679283</v>
      </c>
      <c r="G2741" s="140">
        <v>6212.3896315501706</v>
      </c>
      <c r="H2741" s="140">
        <f t="shared" si="336"/>
        <v>7432.7197318427243</v>
      </c>
      <c r="I2741" s="143">
        <v>0.95572578377370088</v>
      </c>
      <c r="J2741" s="144">
        <v>0.9976915095726564</v>
      </c>
      <c r="K2741" s="145">
        <f t="shared" si="337"/>
        <v>7087.24320198033</v>
      </c>
      <c r="L2741" s="140">
        <f t="shared" si="338"/>
        <v>7127.9484987732822</v>
      </c>
      <c r="N2741" s="140">
        <v>7374.4396072286763</v>
      </c>
      <c r="O2741" s="140">
        <f t="shared" si="339"/>
        <v>7160.1282221820538</v>
      </c>
      <c r="Q2741" s="140">
        <v>5793.4406438999831</v>
      </c>
      <c r="R2741" s="38">
        <f t="shared" si="340"/>
        <v>6930.9347443588504</v>
      </c>
      <c r="S2741" s="38">
        <f t="shared" si="341"/>
        <v>6970.9743316009744</v>
      </c>
      <c r="T2741" s="38">
        <f t="shared" si="342"/>
        <v>7216.339710895807</v>
      </c>
      <c r="U2741" s="32">
        <f t="shared" si="343"/>
        <v>7003.0070896557136</v>
      </c>
      <c r="W2741" s="140">
        <v>6725</v>
      </c>
      <c r="Y2741" s="141" t="s">
        <v>15578</v>
      </c>
      <c r="Z2741" s="141" t="s">
        <v>15578</v>
      </c>
      <c r="AA2741" s="147" t="s">
        <v>15578</v>
      </c>
      <c r="AB2741" s="147" t="s">
        <v>15578</v>
      </c>
    </row>
    <row r="2742" spans="1:28" x14ac:dyDescent="0.2">
      <c r="A2742" s="139" t="s">
        <v>64</v>
      </c>
      <c r="B2742" s="139" t="s">
        <v>335</v>
      </c>
      <c r="C2742" s="138" t="s">
        <v>3285</v>
      </c>
      <c r="D2742" t="s">
        <v>10963</v>
      </c>
      <c r="E2742" s="140">
        <v>4707.1676781627284</v>
      </c>
      <c r="F2742" s="140">
        <v>5853.4788699725532</v>
      </c>
      <c r="G2742" s="140">
        <v>4839.6060521175032</v>
      </c>
      <c r="H2742" s="140">
        <f t="shared" si="336"/>
        <v>4858.0223704165091</v>
      </c>
      <c r="I2742" s="143">
        <v>0.95572578377370088</v>
      </c>
      <c r="J2742" s="144">
        <v>0.9976915095726564</v>
      </c>
      <c r="K2742" s="145">
        <f t="shared" si="337"/>
        <v>4632.2190613888342</v>
      </c>
      <c r="L2742" s="140">
        <f t="shared" si="338"/>
        <v>4658.8240255942565</v>
      </c>
      <c r="N2742" s="140">
        <v>4752.362402901822</v>
      </c>
      <c r="O2742" s="140">
        <f t="shared" si="339"/>
        <v>4671.0355780868585</v>
      </c>
      <c r="Q2742" s="140">
        <v>5890.648419771127</v>
      </c>
      <c r="R2742" s="38">
        <f t="shared" si="340"/>
        <v>4730.6819688105006</v>
      </c>
      <c r="S2742" s="38">
        <f t="shared" si="341"/>
        <v>4758.010829980215</v>
      </c>
      <c r="T2742" s="38">
        <f t="shared" si="342"/>
        <v>4866.1910045887525</v>
      </c>
      <c r="U2742" s="32">
        <f t="shared" si="343"/>
        <v>4772.1338874772164</v>
      </c>
      <c r="W2742" s="140">
        <v>4467</v>
      </c>
      <c r="Y2742" s="141" t="s">
        <v>15578</v>
      </c>
      <c r="Z2742" s="141" t="s">
        <v>15578</v>
      </c>
      <c r="AA2742" s="147" t="s">
        <v>15578</v>
      </c>
      <c r="AB2742" s="147" t="s">
        <v>15578</v>
      </c>
    </row>
    <row r="2743" spans="1:28" x14ac:dyDescent="0.2">
      <c r="A2743" s="139" t="s">
        <v>64</v>
      </c>
      <c r="B2743" s="139" t="s">
        <v>335</v>
      </c>
      <c r="C2743" s="138" t="s">
        <v>3286</v>
      </c>
      <c r="D2743" t="s">
        <v>10964</v>
      </c>
      <c r="E2743" s="140">
        <v>3476.3872827846631</v>
      </c>
      <c r="F2743" s="140">
        <v>13746.701835082664</v>
      </c>
      <c r="G2743" s="140">
        <v>3774.8728805494075</v>
      </c>
      <c r="H2743" s="140">
        <f t="shared" si="336"/>
        <v>4790.5258989442864</v>
      </c>
      <c r="I2743" s="143">
        <v>0.95572578377370088</v>
      </c>
      <c r="J2743" s="144">
        <v>0.9976915095726564</v>
      </c>
      <c r="K2743" s="145">
        <f t="shared" si="337"/>
        <v>4567.8598596622041</v>
      </c>
      <c r="L2743" s="140">
        <f t="shared" si="338"/>
        <v>4594.0951793763934</v>
      </c>
      <c r="N2743" s="140">
        <v>3565.3533970818376</v>
      </c>
      <c r="O2743" s="140">
        <f t="shared" si="339"/>
        <v>4459.7916492379991</v>
      </c>
      <c r="Q2743" s="140">
        <v>6317.1087516491189</v>
      </c>
      <c r="R2743" s="38">
        <f t="shared" si="340"/>
        <v>4713.4225114966457</v>
      </c>
      <c r="S2743" s="38">
        <f t="shared" si="341"/>
        <v>4740.6516658342571</v>
      </c>
      <c r="T2743" s="38">
        <f t="shared" si="342"/>
        <v>3840.5289325385661</v>
      </c>
      <c r="U2743" s="32">
        <f t="shared" si="343"/>
        <v>4623.1395138831685</v>
      </c>
      <c r="W2743" s="140">
        <v>3747</v>
      </c>
      <c r="Y2743" s="141" t="s">
        <v>15578</v>
      </c>
      <c r="Z2743" s="141" t="s">
        <v>15578</v>
      </c>
      <c r="AA2743" s="147" t="s">
        <v>15578</v>
      </c>
      <c r="AB2743" s="147" t="s">
        <v>15578</v>
      </c>
    </row>
    <row r="2744" spans="1:28" x14ac:dyDescent="0.2">
      <c r="A2744" s="139" t="s">
        <v>64</v>
      </c>
      <c r="B2744" s="139" t="s">
        <v>335</v>
      </c>
      <c r="C2744" s="138" t="s">
        <v>3287</v>
      </c>
      <c r="D2744" t="s">
        <v>10965</v>
      </c>
      <c r="E2744" s="140">
        <v>2512.5582500106866</v>
      </c>
      <c r="F2744" s="140">
        <v>3377.9409965577474</v>
      </c>
      <c r="G2744" s="140">
        <v>2279.5821036083566</v>
      </c>
      <c r="H2744" s="140">
        <f t="shared" si="336"/>
        <v>2612.4074077350101</v>
      </c>
      <c r="I2744" s="143">
        <v>0.95572578377370088</v>
      </c>
      <c r="J2744" s="144">
        <v>0.9976915095726564</v>
      </c>
      <c r="K2744" s="145">
        <f t="shared" si="337"/>
        <v>2490.9814050909754</v>
      </c>
      <c r="L2744" s="140">
        <f t="shared" si="338"/>
        <v>2505.2882567835518</v>
      </c>
      <c r="N2744" s="140">
        <v>2976.3741453352786</v>
      </c>
      <c r="O2744" s="140">
        <f t="shared" si="339"/>
        <v>2566.7891104669338</v>
      </c>
      <c r="Q2744" s="140">
        <v>4162.3305710508948</v>
      </c>
      <c r="R2744" s="38">
        <f t="shared" si="340"/>
        <v>2638.769601055671</v>
      </c>
      <c r="S2744" s="38">
        <f t="shared" si="341"/>
        <v>2654.0136120802053</v>
      </c>
      <c r="T2744" s="38">
        <f t="shared" si="342"/>
        <v>3094.9697879068408</v>
      </c>
      <c r="U2744" s="32">
        <f t="shared" si="343"/>
        <v>2711.5809939724345</v>
      </c>
      <c r="W2744" s="140">
        <v>2676</v>
      </c>
      <c r="Y2744" s="141" t="s">
        <v>15578</v>
      </c>
      <c r="Z2744" s="141" t="s">
        <v>15578</v>
      </c>
      <c r="AA2744" s="147" t="s">
        <v>15578</v>
      </c>
      <c r="AB2744" s="147" t="s">
        <v>15578</v>
      </c>
    </row>
    <row r="2745" spans="1:28" x14ac:dyDescent="0.2">
      <c r="A2745" s="139" t="s">
        <v>64</v>
      </c>
      <c r="B2745" s="139" t="s">
        <v>335</v>
      </c>
      <c r="C2745" s="138" t="s">
        <v>3288</v>
      </c>
      <c r="D2745" t="s">
        <v>10966</v>
      </c>
      <c r="E2745" s="140">
        <v>3183.01335212907</v>
      </c>
      <c r="F2745" s="140">
        <v>5203.6915240946355</v>
      </c>
      <c r="G2745" s="140">
        <v>5099.0473400631636</v>
      </c>
      <c r="H2745" s="140">
        <f t="shared" si="336"/>
        <v>3519.8612577995959</v>
      </c>
      <c r="I2745" s="143">
        <v>0.95572578377370088</v>
      </c>
      <c r="J2745" s="144">
        <v>0.9976915095726564</v>
      </c>
      <c r="K2745" s="145">
        <f t="shared" si="337"/>
        <v>3356.256346432891</v>
      </c>
      <c r="L2745" s="140">
        <f t="shared" si="338"/>
        <v>3375.5328700121308</v>
      </c>
      <c r="N2745" s="140">
        <v>3381.0551097665157</v>
      </c>
      <c r="O2745" s="140">
        <f t="shared" si="339"/>
        <v>3376.2538053391963</v>
      </c>
      <c r="Q2745" s="140">
        <v>6590.998911231798</v>
      </c>
      <c r="R2745" s="38">
        <f t="shared" si="340"/>
        <v>3649.0953103909333</v>
      </c>
      <c r="S2745" s="38">
        <f t="shared" si="341"/>
        <v>3670.1759114100296</v>
      </c>
      <c r="T2745" s="38">
        <f t="shared" si="342"/>
        <v>3702.049489913044</v>
      </c>
      <c r="U2745" s="32">
        <f t="shared" si="343"/>
        <v>3674.3370470660057</v>
      </c>
      <c r="W2745" s="140">
        <v>3573</v>
      </c>
      <c r="Y2745" s="141" t="s">
        <v>15578</v>
      </c>
      <c r="Z2745" s="141" t="s">
        <v>15578</v>
      </c>
      <c r="AA2745" s="147" t="s">
        <v>15578</v>
      </c>
      <c r="AB2745" s="147" t="s">
        <v>15578</v>
      </c>
    </row>
    <row r="2746" spans="1:28" x14ac:dyDescent="0.2">
      <c r="A2746" s="139" t="s">
        <v>64</v>
      </c>
      <c r="B2746" s="139" t="s">
        <v>335</v>
      </c>
      <c r="C2746" s="138" t="s">
        <v>3289</v>
      </c>
      <c r="D2746" t="s">
        <v>10967</v>
      </c>
      <c r="E2746" s="140">
        <v>1220.9806510692501</v>
      </c>
      <c r="F2746" s="140">
        <v>1883.078819947616</v>
      </c>
      <c r="G2746" s="140">
        <v>809.30054932921632</v>
      </c>
      <c r="H2746" s="140">
        <f t="shared" si="336"/>
        <v>1287.5345744567535</v>
      </c>
      <c r="I2746" s="143">
        <v>0.95572578377370088</v>
      </c>
      <c r="J2746" s="144">
        <v>0.9976915095726564</v>
      </c>
      <c r="K2746" s="145">
        <f t="shared" si="337"/>
        <v>1227.6893236052331</v>
      </c>
      <c r="L2746" s="140">
        <f t="shared" si="338"/>
        <v>1234.7405079462653</v>
      </c>
      <c r="N2746" s="140">
        <v>1384.2892380902197</v>
      </c>
      <c r="O2746" s="140">
        <f t="shared" si="339"/>
        <v>1254.2642822613793</v>
      </c>
      <c r="Q2746" s="140">
        <v>1356.7945770738236</v>
      </c>
      <c r="R2746" s="38">
        <f t="shared" si="340"/>
        <v>1234.2933999114343</v>
      </c>
      <c r="S2746" s="38">
        <f t="shared" si="341"/>
        <v>1241.423837592781</v>
      </c>
      <c r="T2746" s="38">
        <f t="shared" si="342"/>
        <v>1381.5397719885802</v>
      </c>
      <c r="U2746" s="32">
        <f t="shared" si="343"/>
        <v>1259.716148590418</v>
      </c>
      <c r="W2746" s="140">
        <v>1106</v>
      </c>
      <c r="Y2746" s="141" t="s">
        <v>15578</v>
      </c>
      <c r="Z2746" s="141" t="s">
        <v>15578</v>
      </c>
      <c r="AA2746" s="147" t="s">
        <v>15578</v>
      </c>
      <c r="AB2746" s="147" t="s">
        <v>15578</v>
      </c>
    </row>
    <row r="2747" spans="1:28" x14ac:dyDescent="0.2">
      <c r="A2747" s="139" t="s">
        <v>64</v>
      </c>
      <c r="B2747" s="139" t="s">
        <v>335</v>
      </c>
      <c r="C2747" s="138" t="s">
        <v>3290</v>
      </c>
      <c r="D2747" t="s">
        <v>10968</v>
      </c>
      <c r="E2747" s="140">
        <v>1730.2563481481786</v>
      </c>
      <c r="F2747" s="140">
        <v>4048.0321619563356</v>
      </c>
      <c r="G2747" s="140">
        <v>2742.4926820219557</v>
      </c>
      <c r="H2747" s="140">
        <f t="shared" si="336"/>
        <v>2066.6572206036271</v>
      </c>
      <c r="I2747" s="143">
        <v>0.95572578377370088</v>
      </c>
      <c r="J2747" s="144">
        <v>0.9976915095726564</v>
      </c>
      <c r="K2747" s="145">
        <f t="shared" si="337"/>
        <v>1970.5979595594613</v>
      </c>
      <c r="L2747" s="140">
        <f t="shared" si="338"/>
        <v>1981.9160098249072</v>
      </c>
      <c r="N2747" s="140">
        <v>2067.6197672056378</v>
      </c>
      <c r="O2747" s="140">
        <f t="shared" si="339"/>
        <v>1993.1047428582669</v>
      </c>
      <c r="Q2747" s="140">
        <v>2473.7520300630731</v>
      </c>
      <c r="R2747" s="38">
        <f t="shared" si="340"/>
        <v>2009.4152434742905</v>
      </c>
      <c r="S2747" s="38">
        <f t="shared" si="341"/>
        <v>2021.0235127646956</v>
      </c>
      <c r="T2747" s="38">
        <f t="shared" si="342"/>
        <v>2108.2329934913814</v>
      </c>
      <c r="U2747" s="32">
        <f t="shared" si="343"/>
        <v>2032.4088198696581</v>
      </c>
      <c r="W2747" s="140">
        <v>2117</v>
      </c>
      <c r="Y2747" s="141" t="s">
        <v>15578</v>
      </c>
      <c r="Z2747" s="141" t="s">
        <v>15578</v>
      </c>
      <c r="AA2747" s="147" t="s">
        <v>15578</v>
      </c>
      <c r="AB2747" s="147" t="s">
        <v>15578</v>
      </c>
    </row>
    <row r="2748" spans="1:28" x14ac:dyDescent="0.2">
      <c r="A2748" s="139" t="s">
        <v>64</v>
      </c>
      <c r="B2748" s="139" t="s">
        <v>335</v>
      </c>
      <c r="C2748" s="138" t="s">
        <v>3291</v>
      </c>
      <c r="D2748" t="s">
        <v>10969</v>
      </c>
      <c r="E2748" s="140">
        <v>1759.4266277429533</v>
      </c>
      <c r="F2748" s="140">
        <v>2495.4035566508292</v>
      </c>
      <c r="G2748" s="140">
        <v>1917.8421359707158</v>
      </c>
      <c r="H2748" s="140">
        <f t="shared" si="336"/>
        <v>1859.3747069700087</v>
      </c>
      <c r="I2748" s="143">
        <v>0.95572578377370088</v>
      </c>
      <c r="J2748" s="144">
        <v>0.9976915095726564</v>
      </c>
      <c r="K2748" s="145">
        <f t="shared" si="337"/>
        <v>1772.9500408110105</v>
      </c>
      <c r="L2748" s="140">
        <f t="shared" si="338"/>
        <v>1783.1329081902652</v>
      </c>
      <c r="N2748" s="140">
        <v>2289.270689360043</v>
      </c>
      <c r="O2748" s="140">
        <f t="shared" si="339"/>
        <v>1849.2098304242372</v>
      </c>
      <c r="Q2748" s="140">
        <v>3082.6117937512422</v>
      </c>
      <c r="R2748" s="38">
        <f t="shared" si="340"/>
        <v>1889.5880823418893</v>
      </c>
      <c r="S2748" s="38">
        <f t="shared" si="341"/>
        <v>1900.5041174316993</v>
      </c>
      <c r="T2748" s="38">
        <f t="shared" si="342"/>
        <v>2368.6047997991632</v>
      </c>
      <c r="U2748" s="32">
        <f t="shared" si="343"/>
        <v>1961.6152487030652</v>
      </c>
      <c r="W2748" s="140">
        <v>2230</v>
      </c>
      <c r="Y2748" s="141" t="s">
        <v>15578</v>
      </c>
      <c r="Z2748" s="141" t="s">
        <v>15578</v>
      </c>
      <c r="AA2748" s="147" t="s">
        <v>15578</v>
      </c>
      <c r="AB2748" s="147" t="s">
        <v>15578</v>
      </c>
    </row>
    <row r="2749" spans="1:28" x14ac:dyDescent="0.2">
      <c r="A2749" s="139" t="s">
        <v>64</v>
      </c>
      <c r="B2749" s="139" t="s">
        <v>335</v>
      </c>
      <c r="C2749" s="138" t="s">
        <v>3292</v>
      </c>
      <c r="D2749" t="s">
        <v>10970</v>
      </c>
      <c r="E2749" s="140">
        <v>6435.4218519470287</v>
      </c>
      <c r="F2749" s="140">
        <v>7047.3700670809339</v>
      </c>
      <c r="G2749" s="140">
        <v>5888.2465815938613</v>
      </c>
      <c r="H2749" s="140">
        <f t="shared" si="336"/>
        <v>6489.9086837217155</v>
      </c>
      <c r="I2749" s="143">
        <v>0.95572578377370088</v>
      </c>
      <c r="J2749" s="144">
        <v>0.9976915095726564</v>
      </c>
      <c r="K2749" s="145">
        <f t="shared" si="337"/>
        <v>6188.2544828279961</v>
      </c>
      <c r="L2749" s="140">
        <f t="shared" si="338"/>
        <v>6223.7964740049665</v>
      </c>
      <c r="N2749" s="140">
        <v>6185.3945918368381</v>
      </c>
      <c r="O2749" s="140">
        <f t="shared" si="339"/>
        <v>6218.7830601163669</v>
      </c>
      <c r="Q2749" s="140">
        <v>7212.078541002682</v>
      </c>
      <c r="R2749" s="38">
        <f t="shared" si="340"/>
        <v>6257.1147869473971</v>
      </c>
      <c r="S2749" s="38">
        <f t="shared" si="341"/>
        <v>6293.261757397504</v>
      </c>
      <c r="T2749" s="38">
        <f t="shared" si="342"/>
        <v>6288.0629867534226</v>
      </c>
      <c r="U2749" s="32">
        <f t="shared" si="343"/>
        <v>6292.5830513685496</v>
      </c>
      <c r="W2749" s="140">
        <v>5983</v>
      </c>
      <c r="Y2749" s="141" t="s">
        <v>15578</v>
      </c>
      <c r="Z2749" s="141" t="s">
        <v>15578</v>
      </c>
      <c r="AA2749" s="147" t="s">
        <v>15578</v>
      </c>
      <c r="AB2749" s="147" t="s">
        <v>15578</v>
      </c>
    </row>
    <row r="2750" spans="1:28" x14ac:dyDescent="0.2">
      <c r="A2750" s="139" t="s">
        <v>64</v>
      </c>
      <c r="B2750" s="139" t="s">
        <v>335</v>
      </c>
      <c r="C2750" s="138" t="s">
        <v>3293</v>
      </c>
      <c r="D2750" t="s">
        <v>10971</v>
      </c>
      <c r="E2750" s="140">
        <v>4027.6586043171897</v>
      </c>
      <c r="F2750" s="140">
        <v>8883.3340925759549</v>
      </c>
      <c r="G2750" s="140">
        <v>9543.5099780782712</v>
      </c>
      <c r="H2750" s="140">
        <f t="shared" si="336"/>
        <v>4875.53033943421</v>
      </c>
      <c r="I2750" s="143">
        <v>0.95572578377370088</v>
      </c>
      <c r="J2750" s="144">
        <v>0.9976915095726564</v>
      </c>
      <c r="K2750" s="145">
        <f t="shared" si="337"/>
        <v>4648.9132512517444</v>
      </c>
      <c r="L2750" s="140">
        <f t="shared" si="338"/>
        <v>4675.614097866408</v>
      </c>
      <c r="N2750" s="140">
        <v>4557.259113382891</v>
      </c>
      <c r="O2750" s="140">
        <f t="shared" si="339"/>
        <v>4660.162706176885</v>
      </c>
      <c r="Q2750" s="140">
        <v>7423.0339081855509</v>
      </c>
      <c r="R2750" s="38">
        <f t="shared" si="340"/>
        <v>4891.8226841515834</v>
      </c>
      <c r="S2750" s="38">
        <f t="shared" si="341"/>
        <v>4920.0824454044941</v>
      </c>
      <c r="T2750" s="38">
        <f t="shared" si="342"/>
        <v>4843.8365928631574</v>
      </c>
      <c r="U2750" s="32">
        <f t="shared" si="343"/>
        <v>4910.1284537119691</v>
      </c>
      <c r="W2750" s="140">
        <v>5358</v>
      </c>
      <c r="Y2750" s="141" t="s">
        <v>15578</v>
      </c>
      <c r="Z2750" s="141" t="s">
        <v>15578</v>
      </c>
      <c r="AA2750" s="147" t="s">
        <v>15578</v>
      </c>
      <c r="AB2750" s="147" t="s">
        <v>15578</v>
      </c>
    </row>
    <row r="2751" spans="1:28" x14ac:dyDescent="0.2">
      <c r="A2751" s="139" t="s">
        <v>64</v>
      </c>
      <c r="B2751" s="139" t="s">
        <v>335</v>
      </c>
      <c r="C2751" s="138" t="s">
        <v>3294</v>
      </c>
      <c r="D2751" t="s">
        <v>10972</v>
      </c>
      <c r="E2751" s="140">
        <v>1545.5722185345865</v>
      </c>
      <c r="F2751" s="140">
        <v>2393.7495332725316</v>
      </c>
      <c r="G2751" s="140">
        <v>2434.4775942342353</v>
      </c>
      <c r="H2751" s="140">
        <f t="shared" si="336"/>
        <v>1690.5321246823751</v>
      </c>
      <c r="I2751" s="143">
        <v>0.95572578377370088</v>
      </c>
      <c r="J2751" s="144">
        <v>0.9976915095726564</v>
      </c>
      <c r="K2751" s="145">
        <f t="shared" si="337"/>
        <v>1611.9553461777223</v>
      </c>
      <c r="L2751" s="140">
        <f t="shared" si="338"/>
        <v>1621.2135469919424</v>
      </c>
      <c r="N2751" s="140">
        <v>1643.120609795674</v>
      </c>
      <c r="O2751" s="140">
        <f t="shared" si="339"/>
        <v>1624.0735415213201</v>
      </c>
      <c r="Q2751" s="140">
        <v>2825.0275844475636</v>
      </c>
      <c r="R2751" s="38">
        <f t="shared" si="340"/>
        <v>1720.1317005268857</v>
      </c>
      <c r="S2751" s="38">
        <f t="shared" si="341"/>
        <v>1730.0687964355211</v>
      </c>
      <c r="T2751" s="38">
        <f t="shared" si="342"/>
        <v>1761.311307260863</v>
      </c>
      <c r="U2751" s="32">
        <f t="shared" si="343"/>
        <v>1734.1475454145618</v>
      </c>
      <c r="W2751" s="140">
        <v>2198</v>
      </c>
      <c r="Y2751" s="141" t="s">
        <v>15578</v>
      </c>
      <c r="Z2751" s="141" t="s">
        <v>15578</v>
      </c>
      <c r="AA2751" s="147" t="s">
        <v>15578</v>
      </c>
      <c r="AB2751" s="147" t="s">
        <v>15578</v>
      </c>
    </row>
    <row r="2752" spans="1:28" x14ac:dyDescent="0.2">
      <c r="A2752" s="139" t="s">
        <v>64</v>
      </c>
      <c r="B2752" s="139" t="s">
        <v>335</v>
      </c>
      <c r="C2752" s="138" t="s">
        <v>3295</v>
      </c>
      <c r="D2752" t="s">
        <v>10973</v>
      </c>
      <c r="E2752" s="140">
        <v>2634.4668080984266</v>
      </c>
      <c r="F2752" s="140">
        <v>1711.5587486699826</v>
      </c>
      <c r="G2752" s="140">
        <v>3064.9159702671272</v>
      </c>
      <c r="H2752" s="140">
        <f t="shared" si="336"/>
        <v>2535.6516421238107</v>
      </c>
      <c r="I2752" s="143">
        <v>0.95572578377370088</v>
      </c>
      <c r="J2752" s="144">
        <v>0.9976915095726564</v>
      </c>
      <c r="K2752" s="145">
        <f t="shared" si="337"/>
        <v>2417.7932858470517</v>
      </c>
      <c r="L2752" s="140">
        <f t="shared" si="338"/>
        <v>2431.6797845150968</v>
      </c>
      <c r="N2752" s="140">
        <v>2465.4451192856204</v>
      </c>
      <c r="O2752" s="140">
        <f t="shared" si="339"/>
        <v>2436.0878913248262</v>
      </c>
      <c r="Q2752" s="140">
        <v>2523.3652936232475</v>
      </c>
      <c r="R2752" s="38">
        <f t="shared" si="340"/>
        <v>2416.621758559204</v>
      </c>
      <c r="S2752" s="38">
        <f t="shared" si="341"/>
        <v>2430.5824350483022</v>
      </c>
      <c r="T2752" s="38">
        <f t="shared" si="342"/>
        <v>2471.2371367193832</v>
      </c>
      <c r="U2752" s="32">
        <f t="shared" si="343"/>
        <v>2435.8899573489625</v>
      </c>
      <c r="W2752" s="140">
        <v>2639</v>
      </c>
      <c r="Y2752" s="141" t="s">
        <v>15578</v>
      </c>
      <c r="Z2752" s="141" t="s">
        <v>15578</v>
      </c>
      <c r="AA2752" s="147" t="s">
        <v>15578</v>
      </c>
      <c r="AB2752" s="147" t="s">
        <v>15578</v>
      </c>
    </row>
    <row r="2753" spans="1:28" x14ac:dyDescent="0.2">
      <c r="A2753" s="139" t="s">
        <v>64</v>
      </c>
      <c r="B2753" s="139" t="s">
        <v>335</v>
      </c>
      <c r="C2753" s="138" t="s">
        <v>3296</v>
      </c>
      <c r="D2753" t="s">
        <v>10974</v>
      </c>
      <c r="E2753" s="140">
        <v>2053.0889349340359</v>
      </c>
      <c r="F2753" s="140">
        <v>1645.4695901880261</v>
      </c>
      <c r="G2753" s="140">
        <v>920.7487590828423</v>
      </c>
      <c r="H2753" s="140">
        <f t="shared" si="336"/>
        <v>1953.6992967997085</v>
      </c>
      <c r="I2753" s="143">
        <v>0.95572578377370088</v>
      </c>
      <c r="J2753" s="144">
        <v>0.9976915095726564</v>
      </c>
      <c r="K2753" s="145">
        <f t="shared" si="337"/>
        <v>1862.8903765384803</v>
      </c>
      <c r="L2753" s="140">
        <f t="shared" si="338"/>
        <v>1873.5898126250738</v>
      </c>
      <c r="N2753" s="140">
        <v>2377.0730511759612</v>
      </c>
      <c r="O2753" s="140">
        <f t="shared" si="339"/>
        <v>1939.3201809902755</v>
      </c>
      <c r="Q2753" s="140">
        <v>2793.5237484022882</v>
      </c>
      <c r="R2753" s="38">
        <f t="shared" si="340"/>
        <v>1942.9692756523259</v>
      </c>
      <c r="S2753" s="38">
        <f t="shared" si="341"/>
        <v>1954.193690639722</v>
      </c>
      <c r="T2753" s="38">
        <f t="shared" si="342"/>
        <v>2418.718120898594</v>
      </c>
      <c r="U2753" s="32">
        <f t="shared" si="343"/>
        <v>2014.837937712239</v>
      </c>
      <c r="W2753" s="140">
        <v>1452</v>
      </c>
      <c r="Y2753" s="141" t="s">
        <v>15578</v>
      </c>
      <c r="Z2753" s="141" t="s">
        <v>15578</v>
      </c>
      <c r="AA2753" s="147" t="s">
        <v>15578</v>
      </c>
      <c r="AB2753" s="147" t="s">
        <v>15578</v>
      </c>
    </row>
    <row r="2754" spans="1:28" x14ac:dyDescent="0.2">
      <c r="A2754" s="139" t="s">
        <v>64</v>
      </c>
      <c r="B2754" s="139" t="s">
        <v>335</v>
      </c>
      <c r="C2754" s="138" t="s">
        <v>3297</v>
      </c>
      <c r="D2754" t="s">
        <v>10975</v>
      </c>
      <c r="E2754" s="140">
        <v>1838.6081833961725</v>
      </c>
      <c r="F2754" s="140">
        <v>1910.2072424558501</v>
      </c>
      <c r="G2754" s="140">
        <v>935.91704759411493</v>
      </c>
      <c r="H2754" s="140">
        <f t="shared" si="336"/>
        <v>1809.630370412327</v>
      </c>
      <c r="I2754" s="143">
        <v>0.95572578377370088</v>
      </c>
      <c r="J2754" s="144">
        <v>0.9976915095726564</v>
      </c>
      <c r="K2754" s="145">
        <f t="shared" si="337"/>
        <v>1725.5178458911507</v>
      </c>
      <c r="L2754" s="140">
        <f t="shared" si="338"/>
        <v>1735.428288363184</v>
      </c>
      <c r="N2754" s="140">
        <v>2015.3558873065217</v>
      </c>
      <c r="O2754" s="140">
        <f t="shared" si="339"/>
        <v>1771.9731875480898</v>
      </c>
      <c r="Q2754" s="140">
        <v>2084.5086413381309</v>
      </c>
      <c r="R2754" s="38">
        <f t="shared" si="340"/>
        <v>1751.7280250351994</v>
      </c>
      <c r="S2754" s="38">
        <f t="shared" si="341"/>
        <v>1761.8476509831939</v>
      </c>
      <c r="T2754" s="38">
        <f t="shared" si="342"/>
        <v>2022.2711627096828</v>
      </c>
      <c r="U2754" s="32">
        <f t="shared" si="343"/>
        <v>1795.8462671158964</v>
      </c>
      <c r="W2754" s="140">
        <v>1751</v>
      </c>
      <c r="Y2754" s="141" t="s">
        <v>15578</v>
      </c>
      <c r="Z2754" s="141" t="s">
        <v>15578</v>
      </c>
      <c r="AA2754" s="147" t="s">
        <v>15578</v>
      </c>
      <c r="AB2754" s="147" t="s">
        <v>15578</v>
      </c>
    </row>
    <row r="2755" spans="1:28" x14ac:dyDescent="0.2">
      <c r="A2755" s="139" t="s">
        <v>64</v>
      </c>
      <c r="B2755" s="139" t="s">
        <v>335</v>
      </c>
      <c r="C2755" s="138" t="s">
        <v>3298</v>
      </c>
      <c r="D2755" t="s">
        <v>10976</v>
      </c>
      <c r="E2755" s="140">
        <v>3456.7574903928917</v>
      </c>
      <c r="F2755" s="140">
        <v>4206.6458653807176</v>
      </c>
      <c r="G2755" s="140">
        <v>1670.7148396181778</v>
      </c>
      <c r="H2755" s="140">
        <f t="shared" si="336"/>
        <v>3476.5029202599503</v>
      </c>
      <c r="I2755" s="143">
        <v>0.95572578377370088</v>
      </c>
      <c r="J2755" s="144">
        <v>0.9976915095726564</v>
      </c>
      <c r="K2755" s="145">
        <f t="shared" si="337"/>
        <v>3314.9133261033949</v>
      </c>
      <c r="L2755" s="140">
        <f t="shared" si="338"/>
        <v>3333.9523977052058</v>
      </c>
      <c r="N2755" s="140">
        <v>3522.7367833066746</v>
      </c>
      <c r="O2755" s="140">
        <f t="shared" si="339"/>
        <v>3358.598436057739</v>
      </c>
      <c r="Q2755" s="140">
        <v>3566.6662246238161</v>
      </c>
      <c r="R2755" s="38">
        <f t="shared" si="340"/>
        <v>3323.5105729924881</v>
      </c>
      <c r="S2755" s="38">
        <f t="shared" si="341"/>
        <v>3342.7102908437869</v>
      </c>
      <c r="T2755" s="38">
        <f t="shared" si="342"/>
        <v>3527.1297274383887</v>
      </c>
      <c r="U2755" s="32">
        <f t="shared" si="343"/>
        <v>3366.7864796280555</v>
      </c>
      <c r="W2755" s="140">
        <v>3681</v>
      </c>
      <c r="Y2755" s="141" t="s">
        <v>15578</v>
      </c>
      <c r="Z2755" s="141" t="s">
        <v>15578</v>
      </c>
      <c r="AA2755" s="147" t="s">
        <v>15578</v>
      </c>
      <c r="AB2755" s="147" t="s">
        <v>15578</v>
      </c>
    </row>
    <row r="2756" spans="1:28" x14ac:dyDescent="0.2">
      <c r="A2756" s="139" t="s">
        <v>64</v>
      </c>
      <c r="B2756" s="139" t="s">
        <v>335</v>
      </c>
      <c r="C2756" s="138" t="s">
        <v>3299</v>
      </c>
      <c r="D2756" t="s">
        <v>10977</v>
      </c>
      <c r="E2756" s="140">
        <v>3315.099322771995</v>
      </c>
      <c r="F2756" s="140">
        <v>3700.2239780275804</v>
      </c>
      <c r="G2756" s="140">
        <v>5983.335727199139</v>
      </c>
      <c r="H2756" s="140">
        <f t="shared" si="336"/>
        <v>3476.3815558352821</v>
      </c>
      <c r="I2756" s="143">
        <v>0.95572578377370088</v>
      </c>
      <c r="J2756" s="144">
        <v>0.9976915095726564</v>
      </c>
      <c r="K2756" s="145">
        <f t="shared" si="337"/>
        <v>3314.7976027578729</v>
      </c>
      <c r="L2756" s="140">
        <f t="shared" si="338"/>
        <v>3333.836009707295</v>
      </c>
      <c r="N2756" s="140">
        <v>3386.5462706441153</v>
      </c>
      <c r="O2756" s="140">
        <f t="shared" si="339"/>
        <v>3340.7174003926634</v>
      </c>
      <c r="Q2756" s="140">
        <v>6803.2781357212416</v>
      </c>
      <c r="R2756" s="38">
        <f t="shared" si="340"/>
        <v>3632.0236790819267</v>
      </c>
      <c r="S2756" s="38">
        <f t="shared" si="341"/>
        <v>3653.0056583282935</v>
      </c>
      <c r="T2756" s="38">
        <f t="shared" si="342"/>
        <v>3728.219457151828</v>
      </c>
      <c r="U2756" s="32">
        <f t="shared" si="343"/>
        <v>3662.8249141133447</v>
      </c>
      <c r="W2756" s="140">
        <v>4193</v>
      </c>
      <c r="Y2756" s="141" t="s">
        <v>15578</v>
      </c>
      <c r="Z2756" s="141" t="s">
        <v>15578</v>
      </c>
      <c r="AA2756" s="147" t="s">
        <v>15578</v>
      </c>
      <c r="AB2756" s="147" t="s">
        <v>15578</v>
      </c>
    </row>
    <row r="2757" spans="1:28" x14ac:dyDescent="0.2">
      <c r="A2757" s="139" t="s">
        <v>64</v>
      </c>
      <c r="B2757" s="139" t="s">
        <v>335</v>
      </c>
      <c r="C2757" s="138" t="s">
        <v>3300</v>
      </c>
      <c r="D2757" t="s">
        <v>10978</v>
      </c>
      <c r="E2757" s="140">
        <v>1965.6830292115892</v>
      </c>
      <c r="F2757" s="140">
        <v>4730.5022540991349</v>
      </c>
      <c r="G2757" s="140">
        <v>2946.9088222423829</v>
      </c>
      <c r="H2757" s="140">
        <f t="shared" si="336"/>
        <v>2357.4304875601179</v>
      </c>
      <c r="I2757" s="143">
        <v>0.95572578377370088</v>
      </c>
      <c r="J2757" s="144">
        <v>0.9976915095726564</v>
      </c>
      <c r="K2757" s="145">
        <f t="shared" si="337"/>
        <v>2247.8559396668438</v>
      </c>
      <c r="L2757" s="140">
        <f t="shared" si="338"/>
        <v>2260.7664100097231</v>
      </c>
      <c r="N2757" s="140">
        <v>2390.4412878236758</v>
      </c>
      <c r="O2757" s="140">
        <f t="shared" si="339"/>
        <v>2277.6956279732763</v>
      </c>
      <c r="Q2757" s="140">
        <v>4358.1716841883226</v>
      </c>
      <c r="R2757" s="38">
        <f t="shared" si="340"/>
        <v>2438.6305142008118</v>
      </c>
      <c r="S2757" s="38">
        <f t="shared" si="341"/>
        <v>2452.7183339287526</v>
      </c>
      <c r="T2757" s="38">
        <f t="shared" si="342"/>
        <v>2587.2143274601408</v>
      </c>
      <c r="U2757" s="32">
        <f t="shared" si="343"/>
        <v>2470.2769545968531</v>
      </c>
      <c r="W2757" s="140">
        <v>2665</v>
      </c>
      <c r="Y2757" s="141" t="s">
        <v>15578</v>
      </c>
      <c r="Z2757" s="141" t="s">
        <v>15578</v>
      </c>
      <c r="AA2757" s="147" t="s">
        <v>15578</v>
      </c>
      <c r="AB2757" s="147" t="s">
        <v>15578</v>
      </c>
    </row>
    <row r="2758" spans="1:28" x14ac:dyDescent="0.2">
      <c r="A2758" s="139" t="s">
        <v>64</v>
      </c>
      <c r="B2758" s="139" t="s">
        <v>335</v>
      </c>
      <c r="C2758" s="138" t="s">
        <v>3301</v>
      </c>
      <c r="D2758" t="s">
        <v>10979</v>
      </c>
      <c r="E2758" s="140">
        <v>2880.0097074295577</v>
      </c>
      <c r="F2758" s="140">
        <v>4418.1679611643522</v>
      </c>
      <c r="G2758" s="140">
        <v>5398.7645463499712</v>
      </c>
      <c r="H2758" s="140">
        <f t="shared" si="336"/>
        <v>3181.1146610854926</v>
      </c>
      <c r="I2758" s="143">
        <v>0.95572578377370088</v>
      </c>
      <c r="J2758" s="144">
        <v>0.9976915095726564</v>
      </c>
      <c r="K2758" s="145">
        <f t="shared" si="337"/>
        <v>3033.2548609240598</v>
      </c>
      <c r="L2758" s="140">
        <f t="shared" si="338"/>
        <v>3050.6762384390968</v>
      </c>
      <c r="N2758" s="140">
        <v>2859.4847881875958</v>
      </c>
      <c r="O2758" s="140">
        <f t="shared" si="339"/>
        <v>3025.7159547770657</v>
      </c>
      <c r="Q2758" s="140">
        <v>4561.8611765772321</v>
      </c>
      <c r="R2758" s="38">
        <f t="shared" si="340"/>
        <v>3164.9117336250943</v>
      </c>
      <c r="S2758" s="38">
        <f t="shared" si="341"/>
        <v>3183.1952356556458</v>
      </c>
      <c r="T2758" s="38">
        <f t="shared" si="342"/>
        <v>3029.7224270265592</v>
      </c>
      <c r="U2758" s="32">
        <f t="shared" si="343"/>
        <v>3163.1591679719099</v>
      </c>
      <c r="W2758" s="140">
        <v>2923</v>
      </c>
      <c r="Y2758" s="141" t="s">
        <v>15578</v>
      </c>
      <c r="Z2758" s="141" t="s">
        <v>15578</v>
      </c>
      <c r="AA2758" s="147" t="s">
        <v>15578</v>
      </c>
      <c r="AB2758" s="147" t="s">
        <v>15578</v>
      </c>
    </row>
    <row r="2759" spans="1:28" x14ac:dyDescent="0.2">
      <c r="A2759" s="139" t="s">
        <v>64</v>
      </c>
      <c r="B2759" s="139" t="s">
        <v>335</v>
      </c>
      <c r="C2759" s="138" t="s">
        <v>3302</v>
      </c>
      <c r="D2759" t="s">
        <v>10980</v>
      </c>
      <c r="E2759" s="140">
        <v>3377.7548532585934</v>
      </c>
      <c r="F2759" s="140">
        <v>5379.0043884072802</v>
      </c>
      <c r="G2759" s="140">
        <v>3546.0965920024209</v>
      </c>
      <c r="H2759" s="140">
        <f t="shared" ref="H2759:H2822" si="344">SUMPRODUCT($E$4:$G$4,E2759:G2759)</f>
        <v>3638.4692872572778</v>
      </c>
      <c r="I2759" s="143">
        <v>0.95572578377370088</v>
      </c>
      <c r="J2759" s="144">
        <v>0.9976915095726564</v>
      </c>
      <c r="K2759" s="145">
        <f t="shared" ref="K2759:K2822" si="345">H2759*I2759*J2759</f>
        <v>3469.3514153715169</v>
      </c>
      <c r="L2759" s="140">
        <f t="shared" ref="L2759:L2822" si="346">(K2759/$K$7727)*$H$7727</f>
        <v>3489.2774959386811</v>
      </c>
      <c r="N2759" s="140">
        <v>3991.2677812422394</v>
      </c>
      <c r="O2759" s="140">
        <f t="shared" ref="O2759:O2822" si="347">(N2759*$N$4)+(L2759*$L$4)</f>
        <v>3554.8129573846745</v>
      </c>
      <c r="Q2759" s="140">
        <v>4727.0968272284208</v>
      </c>
      <c r="R2759" s="38">
        <f t="shared" ref="R2759:R2822" si="348">($R$4*Q2759+(1-$R$4)*H2759)*I2759*J2759</f>
        <v>3573.1541741261008</v>
      </c>
      <c r="S2759" s="38">
        <f t="shared" ref="S2759:S2822" si="349">R2759*$W$7727/$R$7727</f>
        <v>3593.7960678332838</v>
      </c>
      <c r="T2759" s="38">
        <f t="shared" ref="T2759:T2822" si="350">$R$4*Q2759+(1-$R$4)*N2759</f>
        <v>4064.8506858408573</v>
      </c>
      <c r="U2759" s="32">
        <f t="shared" ref="U2759:U2822" si="351">S2759*$L$4+T2759*$N$4</f>
        <v>3655.2928391079004</v>
      </c>
      <c r="W2759" s="140">
        <v>4144</v>
      </c>
      <c r="Y2759" s="141" t="s">
        <v>15578</v>
      </c>
      <c r="Z2759" s="141" t="s">
        <v>15578</v>
      </c>
      <c r="AA2759" s="147" t="s">
        <v>15578</v>
      </c>
      <c r="AB2759" s="147" t="s">
        <v>15578</v>
      </c>
    </row>
    <row r="2760" spans="1:28" x14ac:dyDescent="0.2">
      <c r="A2760" s="139" t="s">
        <v>64</v>
      </c>
      <c r="B2760" s="139" t="s">
        <v>335</v>
      </c>
      <c r="C2760" s="138" t="s">
        <v>3303</v>
      </c>
      <c r="D2760" t="s">
        <v>10981</v>
      </c>
      <c r="E2760" s="140">
        <v>7776.523633222866</v>
      </c>
      <c r="F2760" s="140">
        <v>18453.410410551696</v>
      </c>
      <c r="G2760" s="140">
        <v>9572.469832843768</v>
      </c>
      <c r="H2760" s="140">
        <f t="shared" si="344"/>
        <v>9205.3102766692991</v>
      </c>
      <c r="I2760" s="143">
        <v>0.95572578377370088</v>
      </c>
      <c r="J2760" s="144">
        <v>0.9976915095726564</v>
      </c>
      <c r="K2760" s="145">
        <f t="shared" si="345"/>
        <v>8777.4428519006924</v>
      </c>
      <c r="L2760" s="140">
        <f t="shared" si="346"/>
        <v>8827.8557425250692</v>
      </c>
      <c r="N2760" s="140">
        <v>7593.1200222425532</v>
      </c>
      <c r="O2760" s="140">
        <f t="shared" si="347"/>
        <v>8666.65944538232</v>
      </c>
      <c r="Q2760" s="140">
        <v>13238.163580418217</v>
      </c>
      <c r="R2760" s="38">
        <f t="shared" si="348"/>
        <v>9161.98327845721</v>
      </c>
      <c r="S2760" s="38">
        <f t="shared" si="349"/>
        <v>9214.9114969903949</v>
      </c>
      <c r="T2760" s="38">
        <f t="shared" si="350"/>
        <v>8157.6243780601199</v>
      </c>
      <c r="U2760" s="32">
        <f t="shared" si="351"/>
        <v>9076.8813373467674</v>
      </c>
      <c r="W2760" s="140">
        <v>7742</v>
      </c>
      <c r="Y2760" s="141" t="s">
        <v>15578</v>
      </c>
      <c r="Z2760" s="141" t="s">
        <v>15578</v>
      </c>
      <c r="AA2760" s="147" t="s">
        <v>15578</v>
      </c>
      <c r="AB2760" s="147" t="s">
        <v>15578</v>
      </c>
    </row>
    <row r="2761" spans="1:28" x14ac:dyDescent="0.2">
      <c r="A2761" s="139" t="s">
        <v>64</v>
      </c>
      <c r="B2761" s="139" t="s">
        <v>335</v>
      </c>
      <c r="C2761" s="138" t="s">
        <v>3304</v>
      </c>
      <c r="D2761" t="s">
        <v>10982</v>
      </c>
      <c r="E2761" s="140">
        <v>10368.144406211788</v>
      </c>
      <c r="F2761" s="140">
        <v>6312.2630850884389</v>
      </c>
      <c r="G2761" s="140">
        <v>14007.107023203474</v>
      </c>
      <c r="H2761" s="140">
        <f t="shared" si="344"/>
        <v>10007.537661249973</v>
      </c>
      <c r="I2761" s="143">
        <v>0.95572578377370088</v>
      </c>
      <c r="J2761" s="144">
        <v>0.9976915095726564</v>
      </c>
      <c r="K2761" s="145">
        <f t="shared" si="345"/>
        <v>9542.382306492811</v>
      </c>
      <c r="L2761" s="140">
        <f t="shared" si="346"/>
        <v>9597.1885961639582</v>
      </c>
      <c r="N2761" s="140">
        <v>9509.8078250336912</v>
      </c>
      <c r="O2761" s="140">
        <f t="shared" si="347"/>
        <v>9585.7809268819401</v>
      </c>
      <c r="Q2761" s="140">
        <v>15205.68782881108</v>
      </c>
      <c r="R2761" s="38">
        <f t="shared" si="348"/>
        <v>10038.036061336959</v>
      </c>
      <c r="S2761" s="38">
        <f t="shared" si="349"/>
        <v>10096.025183359008</v>
      </c>
      <c r="T2761" s="38">
        <f t="shared" si="350"/>
        <v>10079.39582541143</v>
      </c>
      <c r="U2761" s="32">
        <f t="shared" si="351"/>
        <v>10093.854199818987</v>
      </c>
      <c r="W2761" s="140">
        <v>9524</v>
      </c>
      <c r="Y2761" s="141" t="s">
        <v>15578</v>
      </c>
      <c r="Z2761" s="141" t="s">
        <v>15578</v>
      </c>
      <c r="AA2761" s="147" t="s">
        <v>15578</v>
      </c>
      <c r="AB2761" s="147" t="s">
        <v>15578</v>
      </c>
    </row>
    <row r="2762" spans="1:28" x14ac:dyDescent="0.2">
      <c r="A2762" s="139" t="s">
        <v>64</v>
      </c>
      <c r="B2762" s="139" t="s">
        <v>335</v>
      </c>
      <c r="C2762" s="138" t="s">
        <v>3305</v>
      </c>
      <c r="D2762" t="s">
        <v>10983</v>
      </c>
      <c r="E2762" s="140">
        <v>6774.5664146575746</v>
      </c>
      <c r="F2762" s="140">
        <v>13919.86002173708</v>
      </c>
      <c r="G2762" s="140">
        <v>21894.480170182804</v>
      </c>
      <c r="H2762" s="140">
        <f t="shared" si="344"/>
        <v>8317.445825400071</v>
      </c>
      <c r="I2762" s="143">
        <v>0.95572578377370088</v>
      </c>
      <c r="J2762" s="144">
        <v>0.9976915095726564</v>
      </c>
      <c r="K2762" s="145">
        <f t="shared" si="345"/>
        <v>7930.8467843024619</v>
      </c>
      <c r="L2762" s="140">
        <f t="shared" si="346"/>
        <v>7976.3972844016062</v>
      </c>
      <c r="N2762" s="140">
        <v>7940.840421188308</v>
      </c>
      <c r="O2762" s="140">
        <f t="shared" si="347"/>
        <v>7971.7552913063682</v>
      </c>
      <c r="Q2762" s="140">
        <v>17784.225318670655</v>
      </c>
      <c r="R2762" s="38">
        <f t="shared" si="348"/>
        <v>8833.522669159147</v>
      </c>
      <c r="S2762" s="38">
        <f t="shared" si="349"/>
        <v>8884.5533907879926</v>
      </c>
      <c r="T2762" s="38">
        <f t="shared" si="350"/>
        <v>8925.1789109365436</v>
      </c>
      <c r="U2762" s="32">
        <f t="shared" si="351"/>
        <v>8889.8571034042798</v>
      </c>
      <c r="W2762" s="140">
        <v>10302</v>
      </c>
      <c r="Y2762" s="141" t="s">
        <v>15578</v>
      </c>
      <c r="Z2762" s="141" t="s">
        <v>15578</v>
      </c>
      <c r="AA2762" s="147" t="s">
        <v>15578</v>
      </c>
      <c r="AB2762" s="147" t="s">
        <v>15578</v>
      </c>
    </row>
    <row r="2763" spans="1:28" x14ac:dyDescent="0.2">
      <c r="A2763" s="139" t="s">
        <v>64</v>
      </c>
      <c r="B2763" s="139" t="s">
        <v>335</v>
      </c>
      <c r="C2763" s="138" t="s">
        <v>3306</v>
      </c>
      <c r="D2763" t="s">
        <v>10984</v>
      </c>
      <c r="E2763" s="140">
        <v>4996.8029884578455</v>
      </c>
      <c r="F2763" s="140">
        <v>4637.0996349137422</v>
      </c>
      <c r="G2763" s="140">
        <v>5721.1911492485087</v>
      </c>
      <c r="H2763" s="140">
        <f t="shared" si="344"/>
        <v>4981.7532716349979</v>
      </c>
      <c r="I2763" s="143">
        <v>0.95572578377370088</v>
      </c>
      <c r="J2763" s="144">
        <v>0.9976915095726564</v>
      </c>
      <c r="K2763" s="145">
        <f t="shared" si="345"/>
        <v>4750.1988884471357</v>
      </c>
      <c r="L2763" s="140">
        <f t="shared" si="346"/>
        <v>4777.4814650526287</v>
      </c>
      <c r="N2763" s="140">
        <v>5282.2851206431324</v>
      </c>
      <c r="O2763" s="140">
        <f t="shared" si="347"/>
        <v>4843.3842155186912</v>
      </c>
      <c r="Q2763" s="140">
        <v>4846.9694253748439</v>
      </c>
      <c r="R2763" s="38">
        <f t="shared" si="348"/>
        <v>4737.3469858783956</v>
      </c>
      <c r="S2763" s="38">
        <f t="shared" si="349"/>
        <v>4764.7143504451551</v>
      </c>
      <c r="T2763" s="38">
        <f t="shared" si="350"/>
        <v>5238.7535511163042</v>
      </c>
      <c r="U2763" s="32">
        <f t="shared" si="351"/>
        <v>4826.6007627303798</v>
      </c>
      <c r="W2763" s="140">
        <v>5018</v>
      </c>
      <c r="Y2763" s="141" t="s">
        <v>15578</v>
      </c>
      <c r="Z2763" s="141" t="s">
        <v>15578</v>
      </c>
      <c r="AA2763" s="147" t="s">
        <v>15578</v>
      </c>
      <c r="AB2763" s="147" t="s">
        <v>15578</v>
      </c>
    </row>
    <row r="2764" spans="1:28" x14ac:dyDescent="0.2">
      <c r="A2764" s="139" t="s">
        <v>64</v>
      </c>
      <c r="B2764" s="139" t="s">
        <v>335</v>
      </c>
      <c r="C2764" s="138" t="s">
        <v>3307</v>
      </c>
      <c r="D2764" t="s">
        <v>10985</v>
      </c>
      <c r="E2764" s="140">
        <v>3676.8552472155102</v>
      </c>
      <c r="F2764" s="140">
        <v>3150.4835416458118</v>
      </c>
      <c r="G2764" s="140">
        <v>5259.9663709336901</v>
      </c>
      <c r="H2764" s="140">
        <f t="shared" si="344"/>
        <v>3676.8818061855413</v>
      </c>
      <c r="I2764" s="143">
        <v>0.95572578377370088</v>
      </c>
      <c r="J2764" s="144">
        <v>0.9976915095726564</v>
      </c>
      <c r="K2764" s="145">
        <f t="shared" si="345"/>
        <v>3505.9785012118414</v>
      </c>
      <c r="L2764" s="140">
        <f t="shared" si="346"/>
        <v>3526.1149479760302</v>
      </c>
      <c r="N2764" s="140">
        <v>4024.5966448145923</v>
      </c>
      <c r="O2764" s="140">
        <f t="shared" si="347"/>
        <v>3591.192358796724</v>
      </c>
      <c r="Q2764" s="140">
        <v>4371.8625805514812</v>
      </c>
      <c r="R2764" s="38">
        <f t="shared" si="348"/>
        <v>3572.2462732567174</v>
      </c>
      <c r="S2764" s="38">
        <f t="shared" si="349"/>
        <v>3592.8829220759585</v>
      </c>
      <c r="T2764" s="38">
        <f t="shared" si="350"/>
        <v>4059.3232383882814</v>
      </c>
      <c r="U2764" s="32">
        <f t="shared" si="351"/>
        <v>3653.7772904760523</v>
      </c>
      <c r="W2764" s="140">
        <v>3411</v>
      </c>
      <c r="Y2764" s="141" t="s">
        <v>15578</v>
      </c>
      <c r="Z2764" s="141" t="s">
        <v>15578</v>
      </c>
      <c r="AA2764" s="147" t="s">
        <v>15578</v>
      </c>
      <c r="AB2764" s="147" t="s">
        <v>15578</v>
      </c>
    </row>
    <row r="2765" spans="1:28" x14ac:dyDescent="0.2">
      <c r="A2765" s="139" t="s">
        <v>64</v>
      </c>
      <c r="B2765" s="139" t="s">
        <v>335</v>
      </c>
      <c r="C2765" s="138" t="s">
        <v>3308</v>
      </c>
      <c r="D2765" t="s">
        <v>10986</v>
      </c>
      <c r="E2765" s="140">
        <v>2839.14173370144</v>
      </c>
      <c r="F2765" s="140">
        <v>3927.5458121168354</v>
      </c>
      <c r="G2765" s="140">
        <v>4584.0677956795507</v>
      </c>
      <c r="H2765" s="140">
        <f t="shared" si="344"/>
        <v>3050.629801591157</v>
      </c>
      <c r="I2765" s="143">
        <v>0.95572578377370088</v>
      </c>
      <c r="J2765" s="144">
        <v>0.9976915095726564</v>
      </c>
      <c r="K2765" s="145">
        <f t="shared" si="345"/>
        <v>2908.8350029478843</v>
      </c>
      <c r="L2765" s="140">
        <f t="shared" si="346"/>
        <v>2925.5417800038258</v>
      </c>
      <c r="N2765" s="140">
        <v>3068.8088436209755</v>
      </c>
      <c r="O2765" s="140">
        <f t="shared" si="347"/>
        <v>2944.2454748741052</v>
      </c>
      <c r="Q2765" s="140">
        <v>4340.6108581661829</v>
      </c>
      <c r="R2765" s="38">
        <f t="shared" si="348"/>
        <v>3031.8372121490129</v>
      </c>
      <c r="S2765" s="38">
        <f t="shared" si="349"/>
        <v>3049.3519507863316</v>
      </c>
      <c r="T2765" s="38">
        <f t="shared" si="350"/>
        <v>3195.9890450754965</v>
      </c>
      <c r="U2765" s="32">
        <f t="shared" si="351"/>
        <v>3068.4956073882295</v>
      </c>
      <c r="W2765" s="140">
        <v>3134</v>
      </c>
      <c r="Y2765" s="141" t="s">
        <v>15578</v>
      </c>
      <c r="Z2765" s="141" t="s">
        <v>15578</v>
      </c>
      <c r="AA2765" s="147" t="s">
        <v>15578</v>
      </c>
      <c r="AB2765" s="147" t="s">
        <v>15578</v>
      </c>
    </row>
    <row r="2766" spans="1:28" x14ac:dyDescent="0.2">
      <c r="A2766" s="139" t="s">
        <v>64</v>
      </c>
      <c r="B2766" s="139" t="s">
        <v>335</v>
      </c>
      <c r="C2766" s="138" t="s">
        <v>3309</v>
      </c>
      <c r="D2766" t="s">
        <v>10987</v>
      </c>
      <c r="E2766" s="140">
        <v>4077.5808375754127</v>
      </c>
      <c r="F2766" s="140">
        <v>5101.3393701673958</v>
      </c>
      <c r="G2766" s="140">
        <v>7180.6349824697145</v>
      </c>
      <c r="H2766" s="140">
        <f t="shared" si="344"/>
        <v>4338.1261815706366</v>
      </c>
      <c r="I2766" s="143">
        <v>0.95572578377370088</v>
      </c>
      <c r="J2766" s="144">
        <v>0.9976915095726564</v>
      </c>
      <c r="K2766" s="145">
        <f t="shared" si="345"/>
        <v>4136.4879073742459</v>
      </c>
      <c r="L2766" s="140">
        <f t="shared" si="346"/>
        <v>4160.245659599128</v>
      </c>
      <c r="N2766" s="140">
        <v>4550.9151904169848</v>
      </c>
      <c r="O2766" s="140">
        <f t="shared" si="347"/>
        <v>4211.2480569055933</v>
      </c>
      <c r="Q2766" s="140">
        <v>6677.1765943629853</v>
      </c>
      <c r="R2766" s="38">
        <f t="shared" si="348"/>
        <v>4359.5209253707681</v>
      </c>
      <c r="S2766" s="38">
        <f t="shared" si="349"/>
        <v>4384.7056118327664</v>
      </c>
      <c r="T2766" s="38">
        <f t="shared" si="350"/>
        <v>4763.5413308115849</v>
      </c>
      <c r="U2766" s="32">
        <f t="shared" si="351"/>
        <v>4434.1630901592407</v>
      </c>
      <c r="W2766" s="140">
        <v>4236</v>
      </c>
      <c r="Y2766" s="141" t="s">
        <v>15578</v>
      </c>
      <c r="Z2766" s="141" t="s">
        <v>15578</v>
      </c>
      <c r="AA2766" s="147" t="s">
        <v>15578</v>
      </c>
      <c r="AB2766" s="147" t="s">
        <v>15578</v>
      </c>
    </row>
    <row r="2767" spans="1:28" x14ac:dyDescent="0.2">
      <c r="A2767" s="139" t="s">
        <v>64</v>
      </c>
      <c r="B2767" s="139" t="s">
        <v>335</v>
      </c>
      <c r="C2767" s="138" t="s">
        <v>3310</v>
      </c>
      <c r="D2767" t="s">
        <v>10988</v>
      </c>
      <c r="E2767" s="140">
        <v>4993.8591498041114</v>
      </c>
      <c r="F2767" s="140">
        <v>5285.6093146089188</v>
      </c>
      <c r="G2767" s="140">
        <v>4093.5180616817615</v>
      </c>
      <c r="H2767" s="140">
        <f t="shared" si="344"/>
        <v>4992.8801373361557</v>
      </c>
      <c r="I2767" s="143">
        <v>0.95572578377370088</v>
      </c>
      <c r="J2767" s="144">
        <v>0.9976915095726564</v>
      </c>
      <c r="K2767" s="145">
        <f t="shared" si="345"/>
        <v>4760.8085718665234</v>
      </c>
      <c r="L2767" s="140">
        <f t="shared" si="346"/>
        <v>4788.1520847627808</v>
      </c>
      <c r="N2767" s="140">
        <v>4609.5967144430588</v>
      </c>
      <c r="O2767" s="140">
        <f t="shared" si="347"/>
        <v>4764.8414571866178</v>
      </c>
      <c r="Q2767" s="140">
        <v>7072.8394073096488</v>
      </c>
      <c r="R2767" s="38">
        <f t="shared" si="348"/>
        <v>4959.1367441688162</v>
      </c>
      <c r="S2767" s="38">
        <f t="shared" si="349"/>
        <v>4987.7853746403962</v>
      </c>
      <c r="T2767" s="38">
        <f t="shared" si="350"/>
        <v>4855.9209837297176</v>
      </c>
      <c r="U2767" s="32">
        <f t="shared" si="351"/>
        <v>4970.5703129955273</v>
      </c>
      <c r="W2767" s="140">
        <v>3771</v>
      </c>
      <c r="Y2767" s="141" t="s">
        <v>15578</v>
      </c>
      <c r="Z2767" s="141" t="s">
        <v>15578</v>
      </c>
      <c r="AA2767" s="147" t="s">
        <v>15578</v>
      </c>
      <c r="AB2767" s="147" t="s">
        <v>15578</v>
      </c>
    </row>
    <row r="2768" spans="1:28" x14ac:dyDescent="0.2">
      <c r="A2768" s="139" t="s">
        <v>64</v>
      </c>
      <c r="B2768" s="139" t="s">
        <v>335</v>
      </c>
      <c r="C2768" s="138" t="s">
        <v>3311</v>
      </c>
      <c r="D2768" t="s">
        <v>10989</v>
      </c>
      <c r="E2768" s="140">
        <v>2060.466066023866</v>
      </c>
      <c r="F2768" s="140">
        <v>4823.3606325845049</v>
      </c>
      <c r="G2768" s="140">
        <v>913.05267735287987</v>
      </c>
      <c r="H2768" s="140">
        <f t="shared" si="344"/>
        <v>2362.2400983156376</v>
      </c>
      <c r="I2768" s="143">
        <v>0.95572578377370088</v>
      </c>
      <c r="J2768" s="144">
        <v>0.9976915095726564</v>
      </c>
      <c r="K2768" s="145">
        <f t="shared" si="345"/>
        <v>2252.4419973094045</v>
      </c>
      <c r="L2768" s="140">
        <f t="shared" si="346"/>
        <v>2265.3788074902336</v>
      </c>
      <c r="N2768" s="140">
        <v>2105.3694368871124</v>
      </c>
      <c r="O2768" s="140">
        <f t="shared" si="347"/>
        <v>2244.4893834412851</v>
      </c>
      <c r="Q2768" s="140">
        <v>8729.9732317916551</v>
      </c>
      <c r="R2768" s="38">
        <f t="shared" si="348"/>
        <v>2859.6177686345563</v>
      </c>
      <c r="S2768" s="38">
        <f t="shared" si="349"/>
        <v>2876.1376060518055</v>
      </c>
      <c r="T2768" s="38">
        <f t="shared" si="350"/>
        <v>2767.8298163775667</v>
      </c>
      <c r="U2768" s="32">
        <f t="shared" si="351"/>
        <v>2861.9978882478949</v>
      </c>
      <c r="W2768" s="140">
        <v>5712</v>
      </c>
      <c r="Y2768" s="141" t="s">
        <v>15578</v>
      </c>
      <c r="Z2768" s="141" t="s">
        <v>15578</v>
      </c>
      <c r="AA2768" s="147" t="s">
        <v>15578</v>
      </c>
      <c r="AB2768" s="147" t="s">
        <v>15578</v>
      </c>
    </row>
    <row r="2769" spans="1:28" x14ac:dyDescent="0.2">
      <c r="A2769" s="139" t="s">
        <v>64</v>
      </c>
      <c r="B2769" s="139" t="s">
        <v>335</v>
      </c>
      <c r="C2769" s="138" t="s">
        <v>3312</v>
      </c>
      <c r="D2769" t="s">
        <v>10990</v>
      </c>
      <c r="E2769" s="140">
        <v>3032.7212677751559</v>
      </c>
      <c r="F2769" s="140">
        <v>5833.0581522724306</v>
      </c>
      <c r="G2769" s="140">
        <v>2666.2066412059157</v>
      </c>
      <c r="H2769" s="140">
        <f t="shared" si="344"/>
        <v>3372.1579505420827</v>
      </c>
      <c r="I2769" s="143">
        <v>0.95572578377370088</v>
      </c>
      <c r="J2769" s="144">
        <v>0.9976915095726564</v>
      </c>
      <c r="K2769" s="145">
        <f t="shared" si="345"/>
        <v>3215.4183627556431</v>
      </c>
      <c r="L2769" s="140">
        <f t="shared" si="346"/>
        <v>3233.8859890299759</v>
      </c>
      <c r="N2769" s="140">
        <v>3322.267740690791</v>
      </c>
      <c r="O2769" s="140">
        <f t="shared" si="347"/>
        <v>3245.4243375758929</v>
      </c>
      <c r="Q2769" s="140">
        <v>4496.0831147931704</v>
      </c>
      <c r="R2769" s="38">
        <f t="shared" si="348"/>
        <v>3322.5868188155132</v>
      </c>
      <c r="S2769" s="38">
        <f t="shared" si="349"/>
        <v>3341.7812001952793</v>
      </c>
      <c r="T2769" s="38">
        <f t="shared" si="350"/>
        <v>3439.6492781010293</v>
      </c>
      <c r="U2769" s="32">
        <f t="shared" si="351"/>
        <v>3354.5580005321767</v>
      </c>
      <c r="W2769" s="140">
        <v>2949</v>
      </c>
      <c r="Y2769" s="141" t="s">
        <v>15578</v>
      </c>
      <c r="Z2769" s="141" t="s">
        <v>15578</v>
      </c>
      <c r="AA2769" s="147" t="s">
        <v>15578</v>
      </c>
      <c r="AB2769" s="147" t="s">
        <v>15578</v>
      </c>
    </row>
    <row r="2770" spans="1:28" x14ac:dyDescent="0.2">
      <c r="A2770" s="139" t="s">
        <v>64</v>
      </c>
      <c r="B2770" s="139" t="s">
        <v>335</v>
      </c>
      <c r="C2770" s="138" t="s">
        <v>3313</v>
      </c>
      <c r="D2770" t="s">
        <v>10991</v>
      </c>
      <c r="E2770" s="140">
        <v>5389.3895485174507</v>
      </c>
      <c r="F2770" s="140">
        <v>10435.410271093908</v>
      </c>
      <c r="G2770" s="140">
        <v>8243.4552186755918</v>
      </c>
      <c r="H2770" s="140">
        <f t="shared" si="344"/>
        <v>6149.1802383070135</v>
      </c>
      <c r="I2770" s="143">
        <v>0.95572578377370088</v>
      </c>
      <c r="J2770" s="144">
        <v>0.9976915095726564</v>
      </c>
      <c r="K2770" s="145">
        <f t="shared" si="345"/>
        <v>5863.3632659371915</v>
      </c>
      <c r="L2770" s="140">
        <f t="shared" si="346"/>
        <v>5897.0392574536363</v>
      </c>
      <c r="N2770" s="140">
        <v>5478.0669406482857</v>
      </c>
      <c r="O2770" s="140">
        <f t="shared" si="347"/>
        <v>5842.3418959333194</v>
      </c>
      <c r="Q2770" s="140">
        <v>14746.922384090978</v>
      </c>
      <c r="R2770" s="38">
        <f t="shared" si="348"/>
        <v>6683.174745092485</v>
      </c>
      <c r="S2770" s="38">
        <f t="shared" si="349"/>
        <v>6721.7830379318148</v>
      </c>
      <c r="T2770" s="38">
        <f t="shared" si="350"/>
        <v>6404.9524849925547</v>
      </c>
      <c r="U2770" s="32">
        <f t="shared" si="351"/>
        <v>6680.4204118114549</v>
      </c>
      <c r="W2770" s="140">
        <v>8714</v>
      </c>
      <c r="Y2770" s="141" t="s">
        <v>15578</v>
      </c>
      <c r="Z2770" s="141" t="s">
        <v>15579</v>
      </c>
      <c r="AA2770" s="147" t="s">
        <v>15578</v>
      </c>
      <c r="AB2770" s="147" t="s">
        <v>15578</v>
      </c>
    </row>
    <row r="2771" spans="1:28" x14ac:dyDescent="0.2">
      <c r="A2771" s="139" t="s">
        <v>64</v>
      </c>
      <c r="B2771" s="139" t="s">
        <v>335</v>
      </c>
      <c r="C2771" s="138" t="s">
        <v>3314</v>
      </c>
      <c r="D2771" t="s">
        <v>10992</v>
      </c>
      <c r="E2771" s="140">
        <v>3733.9760588548374</v>
      </c>
      <c r="F2771" s="140">
        <v>3627.2245991149316</v>
      </c>
      <c r="G2771" s="140">
        <v>3505.2410440308699</v>
      </c>
      <c r="H2771" s="140">
        <f t="shared" si="344"/>
        <v>3710.8054789509224</v>
      </c>
      <c r="I2771" s="143">
        <v>0.95572578377370088</v>
      </c>
      <c r="J2771" s="144">
        <v>0.9976915095726564</v>
      </c>
      <c r="K2771" s="145">
        <f t="shared" si="345"/>
        <v>3538.3253847035785</v>
      </c>
      <c r="L2771" s="140">
        <f t="shared" si="346"/>
        <v>3558.6476144944445</v>
      </c>
      <c r="N2771" s="140">
        <v>3344.4655486408246</v>
      </c>
      <c r="O2771" s="140">
        <f t="shared" si="347"/>
        <v>3530.6858771259913</v>
      </c>
      <c r="Q2771" s="140">
        <v>5702.0962371530677</v>
      </c>
      <c r="R2771" s="38">
        <f t="shared" si="348"/>
        <v>3728.1988415053138</v>
      </c>
      <c r="S2771" s="38">
        <f t="shared" si="349"/>
        <v>3749.7364187984681</v>
      </c>
      <c r="T2771" s="38">
        <f t="shared" si="350"/>
        <v>3580.2286174920491</v>
      </c>
      <c r="U2771" s="32">
        <f t="shared" si="351"/>
        <v>3727.6069627063162</v>
      </c>
      <c r="W2771" s="140">
        <v>3098</v>
      </c>
      <c r="Y2771" s="141" t="s">
        <v>15578</v>
      </c>
      <c r="Z2771" s="141" t="s">
        <v>15579</v>
      </c>
      <c r="AA2771" s="147" t="s">
        <v>15578</v>
      </c>
      <c r="AB2771" s="147" t="s">
        <v>15578</v>
      </c>
    </row>
    <row r="2772" spans="1:28" x14ac:dyDescent="0.2">
      <c r="A2772" s="139" t="s">
        <v>64</v>
      </c>
      <c r="B2772" s="139" t="s">
        <v>335</v>
      </c>
      <c r="C2772" s="138" t="s">
        <v>3315</v>
      </c>
      <c r="D2772" t="s">
        <v>10993</v>
      </c>
      <c r="E2772" s="140">
        <v>1627.5604779281566</v>
      </c>
      <c r="F2772" s="140">
        <v>1885.9071298097635</v>
      </c>
      <c r="G2772" s="140">
        <v>4724.7927627958916</v>
      </c>
      <c r="H2772" s="140">
        <f t="shared" si="344"/>
        <v>1790.8598036185426</v>
      </c>
      <c r="I2772" s="143">
        <v>0.95572578377370088</v>
      </c>
      <c r="J2772" s="144">
        <v>0.9976915095726564</v>
      </c>
      <c r="K2772" s="145">
        <f t="shared" si="345"/>
        <v>1707.6197444281506</v>
      </c>
      <c r="L2772" s="140">
        <f t="shared" si="346"/>
        <v>1717.4273898730014</v>
      </c>
      <c r="N2772" s="140">
        <v>1531.5411234932556</v>
      </c>
      <c r="O2772" s="140">
        <f t="shared" si="347"/>
        <v>1693.1597046202821</v>
      </c>
      <c r="Q2772" s="140">
        <v>2439.3272091400822</v>
      </c>
      <c r="R2772" s="38">
        <f t="shared" si="348"/>
        <v>1769.452376052873</v>
      </c>
      <c r="S2772" s="38">
        <f t="shared" si="349"/>
        <v>1779.674394495539</v>
      </c>
      <c r="T2772" s="38">
        <f t="shared" si="350"/>
        <v>1622.3197320579384</v>
      </c>
      <c r="U2772" s="32">
        <f t="shared" si="351"/>
        <v>1759.1315459276811</v>
      </c>
      <c r="W2772" s="140">
        <v>1908</v>
      </c>
      <c r="Y2772" s="141" t="s">
        <v>15580</v>
      </c>
      <c r="Z2772" s="141" t="s">
        <v>15579</v>
      </c>
      <c r="AA2772" s="147" t="s">
        <v>15578</v>
      </c>
      <c r="AB2772" s="147" t="s">
        <v>15578</v>
      </c>
    </row>
    <row r="2773" spans="1:28" x14ac:dyDescent="0.2">
      <c r="A2773" s="139" t="s">
        <v>65</v>
      </c>
      <c r="B2773" s="139" t="s">
        <v>458</v>
      </c>
      <c r="C2773" s="138" t="s">
        <v>3316</v>
      </c>
      <c r="D2773" t="s">
        <v>10994</v>
      </c>
      <c r="E2773" s="140">
        <v>12084.95824244187</v>
      </c>
      <c r="F2773" s="140">
        <v>9865.075594924323</v>
      </c>
      <c r="G2773" s="140">
        <v>17896.990133936779</v>
      </c>
      <c r="H2773" s="140">
        <f t="shared" si="344"/>
        <v>12048.629907782208</v>
      </c>
      <c r="I2773" s="143">
        <v>0.95401973177340949</v>
      </c>
      <c r="J2773" s="144">
        <v>1.0005053800730568</v>
      </c>
      <c r="K2773" s="145">
        <f t="shared" si="345"/>
        <v>11500.439830148671</v>
      </c>
      <c r="L2773" s="140">
        <f t="shared" si="346"/>
        <v>11566.492144595124</v>
      </c>
      <c r="N2773" s="140">
        <v>11232.012041535967</v>
      </c>
      <c r="O2773" s="140">
        <f t="shared" si="347"/>
        <v>11522.82534756691</v>
      </c>
      <c r="Q2773" s="140">
        <v>13337.014047955066</v>
      </c>
      <c r="R2773" s="38">
        <f t="shared" si="348"/>
        <v>11623.41633781454</v>
      </c>
      <c r="S2773" s="38">
        <f t="shared" si="349"/>
        <v>11690.564104988116</v>
      </c>
      <c r="T2773" s="38">
        <f t="shared" si="350"/>
        <v>11442.512242177878</v>
      </c>
      <c r="U2773" s="32">
        <f t="shared" si="351"/>
        <v>11658.180623140499</v>
      </c>
      <c r="W2773" s="140">
        <v>11696</v>
      </c>
      <c r="Y2773" s="141" t="s">
        <v>15578</v>
      </c>
      <c r="Z2773" s="141" t="s">
        <v>15578</v>
      </c>
      <c r="AA2773" s="147" t="s">
        <v>15578</v>
      </c>
      <c r="AB2773" s="147" t="s">
        <v>15578</v>
      </c>
    </row>
    <row r="2774" spans="1:28" x14ac:dyDescent="0.2">
      <c r="A2774" s="139" t="s">
        <v>65</v>
      </c>
      <c r="B2774" s="139" t="s">
        <v>458</v>
      </c>
      <c r="C2774" s="138" t="s">
        <v>3317</v>
      </c>
      <c r="D2774" t="s">
        <v>10995</v>
      </c>
      <c r="E2774" s="140">
        <v>14066.986635392155</v>
      </c>
      <c r="F2774" s="140">
        <v>10995.027079101426</v>
      </c>
      <c r="G2774" s="140">
        <v>10834.220448919337</v>
      </c>
      <c r="H2774" s="140">
        <f t="shared" si="344"/>
        <v>13541.405073295664</v>
      </c>
      <c r="I2774" s="143">
        <v>0.95401973177340949</v>
      </c>
      <c r="J2774" s="144">
        <v>1.0005053800730568</v>
      </c>
      <c r="K2774" s="145">
        <f t="shared" si="345"/>
        <v>12925.296523592229</v>
      </c>
      <c r="L2774" s="140">
        <f t="shared" si="346"/>
        <v>12999.532445252535</v>
      </c>
      <c r="N2774" s="140">
        <v>13081.265153078788</v>
      </c>
      <c r="O2774" s="140">
        <f t="shared" si="347"/>
        <v>13010.202752785248</v>
      </c>
      <c r="Q2774" s="140">
        <v>10369.623027163161</v>
      </c>
      <c r="R2774" s="38">
        <f t="shared" si="348"/>
        <v>12622.549332790624</v>
      </c>
      <c r="S2774" s="38">
        <f t="shared" si="349"/>
        <v>12695.469030330647</v>
      </c>
      <c r="T2774" s="38">
        <f t="shared" si="350"/>
        <v>12810.100940487226</v>
      </c>
      <c r="U2774" s="32">
        <f t="shared" si="351"/>
        <v>12710.434369996541</v>
      </c>
      <c r="W2774" s="140">
        <v>11881</v>
      </c>
      <c r="Y2774" s="141" t="s">
        <v>15578</v>
      </c>
      <c r="Z2774" s="141" t="s">
        <v>15578</v>
      </c>
      <c r="AA2774" s="147" t="s">
        <v>15578</v>
      </c>
      <c r="AB2774" s="147" t="s">
        <v>15578</v>
      </c>
    </row>
    <row r="2775" spans="1:28" x14ac:dyDescent="0.2">
      <c r="A2775" s="139" t="s">
        <v>65</v>
      </c>
      <c r="B2775" s="139" t="s">
        <v>458</v>
      </c>
      <c r="C2775" s="138" t="s">
        <v>3318</v>
      </c>
      <c r="D2775" t="s">
        <v>10996</v>
      </c>
      <c r="E2775" s="140">
        <v>9392.3457314365023</v>
      </c>
      <c r="F2775" s="140">
        <v>9345.8230660749032</v>
      </c>
      <c r="G2775" s="140">
        <v>7803.0578769353579</v>
      </c>
      <c r="H2775" s="140">
        <f t="shared" si="344"/>
        <v>9319.4559288566634</v>
      </c>
      <c r="I2775" s="143">
        <v>0.95401973177340949</v>
      </c>
      <c r="J2775" s="144">
        <v>1.0005053800730568</v>
      </c>
      <c r="K2775" s="145">
        <f t="shared" si="345"/>
        <v>8895.438151877519</v>
      </c>
      <c r="L2775" s="140">
        <f t="shared" si="346"/>
        <v>8946.5287437700554</v>
      </c>
      <c r="N2775" s="140">
        <v>8916.5650180122302</v>
      </c>
      <c r="O2775" s="140">
        <f t="shared" si="347"/>
        <v>8942.6169417856945</v>
      </c>
      <c r="Q2775" s="140">
        <v>6520.9291930963718</v>
      </c>
      <c r="R2775" s="38">
        <f t="shared" si="348"/>
        <v>8628.3182504114975</v>
      </c>
      <c r="S2775" s="38">
        <f t="shared" si="349"/>
        <v>8678.1635186303829</v>
      </c>
      <c r="T2775" s="38">
        <f t="shared" si="350"/>
        <v>8677.001435520644</v>
      </c>
      <c r="U2775" s="32">
        <f t="shared" si="351"/>
        <v>8678.0118072226815</v>
      </c>
      <c r="W2775" s="140">
        <v>7649</v>
      </c>
      <c r="Y2775" s="141" t="s">
        <v>15578</v>
      </c>
      <c r="Z2775" s="141" t="s">
        <v>15578</v>
      </c>
      <c r="AA2775" s="147" t="s">
        <v>15578</v>
      </c>
      <c r="AB2775" s="147" t="s">
        <v>15578</v>
      </c>
    </row>
    <row r="2776" spans="1:28" x14ac:dyDescent="0.2">
      <c r="A2776" s="139" t="s">
        <v>65</v>
      </c>
      <c r="B2776" s="139" t="s">
        <v>458</v>
      </c>
      <c r="C2776" s="138" t="s">
        <v>3319</v>
      </c>
      <c r="D2776" t="s">
        <v>10997</v>
      </c>
      <c r="E2776" s="140">
        <v>11049.241733453786</v>
      </c>
      <c r="F2776" s="140">
        <v>7004.9829869383748</v>
      </c>
      <c r="G2776" s="140">
        <v>7899.6156108668183</v>
      </c>
      <c r="H2776" s="140">
        <f t="shared" si="344"/>
        <v>10403.945388592563</v>
      </c>
      <c r="I2776" s="143">
        <v>0.95401973177340949</v>
      </c>
      <c r="J2776" s="144">
        <v>1.0005053800730568</v>
      </c>
      <c r="K2776" s="145">
        <f t="shared" si="345"/>
        <v>9930.5853738921487</v>
      </c>
      <c r="L2776" s="140">
        <f t="shared" si="346"/>
        <v>9987.6212922953837</v>
      </c>
      <c r="N2776" s="140">
        <v>10201.686269130096</v>
      </c>
      <c r="O2776" s="140">
        <f t="shared" si="347"/>
        <v>10015.567743545542</v>
      </c>
      <c r="Q2776" s="140">
        <v>7147.6343546827638</v>
      </c>
      <c r="R2776" s="38">
        <f t="shared" si="348"/>
        <v>9619.7698753636359</v>
      </c>
      <c r="S2776" s="38">
        <f t="shared" si="349"/>
        <v>9675.3426991428914</v>
      </c>
      <c r="T2776" s="38">
        <f t="shared" si="350"/>
        <v>9896.2810776853621</v>
      </c>
      <c r="U2776" s="32">
        <f t="shared" si="351"/>
        <v>9704.1864816080324</v>
      </c>
      <c r="W2776" s="140">
        <v>9456</v>
      </c>
      <c r="Y2776" s="141" t="s">
        <v>15578</v>
      </c>
      <c r="Z2776" s="141" t="s">
        <v>15578</v>
      </c>
      <c r="AA2776" s="147" t="s">
        <v>15578</v>
      </c>
      <c r="AB2776" s="147" t="s">
        <v>15578</v>
      </c>
    </row>
    <row r="2777" spans="1:28" x14ac:dyDescent="0.2">
      <c r="A2777" s="139" t="s">
        <v>65</v>
      </c>
      <c r="B2777" s="139" t="s">
        <v>458</v>
      </c>
      <c r="C2777" s="138" t="s">
        <v>3320</v>
      </c>
      <c r="D2777" t="s">
        <v>10998</v>
      </c>
      <c r="E2777" s="140">
        <v>16229.74919604378</v>
      </c>
      <c r="F2777" s="140">
        <v>11594.690222208423</v>
      </c>
      <c r="G2777" s="140">
        <v>16637.106900328461</v>
      </c>
      <c r="H2777" s="140">
        <f t="shared" si="344"/>
        <v>15659.519958127863</v>
      </c>
      <c r="I2777" s="143">
        <v>0.95401973177340949</v>
      </c>
      <c r="J2777" s="144">
        <v>1.0005053800730568</v>
      </c>
      <c r="K2777" s="145">
        <f t="shared" si="345"/>
        <v>14947.041151221747</v>
      </c>
      <c r="L2777" s="140">
        <f t="shared" si="346"/>
        <v>15032.88888198213</v>
      </c>
      <c r="N2777" s="140">
        <v>15434.861305560904</v>
      </c>
      <c r="O2777" s="140">
        <f t="shared" si="347"/>
        <v>15085.366886116948</v>
      </c>
      <c r="Q2777" s="140">
        <v>12592.420743961799</v>
      </c>
      <c r="R2777" s="38">
        <f t="shared" si="348"/>
        <v>14654.285956352409</v>
      </c>
      <c r="S2777" s="38">
        <f t="shared" si="349"/>
        <v>14738.942872434032</v>
      </c>
      <c r="T2777" s="38">
        <f t="shared" si="350"/>
        <v>15150.617249400993</v>
      </c>
      <c r="U2777" s="32">
        <f t="shared" si="351"/>
        <v>14792.687478753867</v>
      </c>
      <c r="W2777" s="140">
        <v>14543</v>
      </c>
      <c r="Y2777" s="141" t="s">
        <v>15578</v>
      </c>
      <c r="Z2777" s="141" t="s">
        <v>15578</v>
      </c>
      <c r="AA2777" s="147" t="s">
        <v>15578</v>
      </c>
      <c r="AB2777" s="147" t="s">
        <v>15578</v>
      </c>
    </row>
    <row r="2778" spans="1:28" x14ac:dyDescent="0.2">
      <c r="A2778" s="139" t="s">
        <v>65</v>
      </c>
      <c r="B2778" s="139" t="s">
        <v>458</v>
      </c>
      <c r="C2778" s="138" t="s">
        <v>3321</v>
      </c>
      <c r="D2778" t="s">
        <v>10999</v>
      </c>
      <c r="E2778" s="140">
        <v>14105.636480504765</v>
      </c>
      <c r="F2778" s="140">
        <v>10661.182557812883</v>
      </c>
      <c r="G2778" s="140">
        <v>11816.226091058596</v>
      </c>
      <c r="H2778" s="140">
        <f t="shared" si="344"/>
        <v>13572.61444148772</v>
      </c>
      <c r="I2778" s="143">
        <v>0.95401973177340949</v>
      </c>
      <c r="J2778" s="144">
        <v>1.0005053800730568</v>
      </c>
      <c r="K2778" s="145">
        <f t="shared" si="345"/>
        <v>12955.085924028364</v>
      </c>
      <c r="L2778" s="140">
        <f t="shared" si="346"/>
        <v>13029.492939914093</v>
      </c>
      <c r="N2778" s="140">
        <v>13004.486617799779</v>
      </c>
      <c r="O2778" s="140">
        <f t="shared" si="347"/>
        <v>13026.228333193989</v>
      </c>
      <c r="Q2778" s="140">
        <v>11247.441924467137</v>
      </c>
      <c r="R2778" s="38">
        <f t="shared" si="348"/>
        <v>12733.147771463491</v>
      </c>
      <c r="S2778" s="38">
        <f t="shared" si="349"/>
        <v>12806.706389437397</v>
      </c>
      <c r="T2778" s="38">
        <f t="shared" si="350"/>
        <v>12828.782148466515</v>
      </c>
      <c r="U2778" s="32">
        <f t="shared" si="351"/>
        <v>12809.588407470612</v>
      </c>
      <c r="W2778" s="140">
        <v>12673</v>
      </c>
      <c r="Y2778" s="141" t="s">
        <v>15578</v>
      </c>
      <c r="Z2778" s="141" t="s">
        <v>15578</v>
      </c>
      <c r="AA2778" s="147" t="s">
        <v>15578</v>
      </c>
      <c r="AB2778" s="147" t="s">
        <v>15578</v>
      </c>
    </row>
    <row r="2779" spans="1:28" x14ac:dyDescent="0.2">
      <c r="A2779" s="139" t="s">
        <v>65</v>
      </c>
      <c r="B2779" s="139" t="s">
        <v>458</v>
      </c>
      <c r="C2779" s="138" t="s">
        <v>3322</v>
      </c>
      <c r="D2779" t="s">
        <v>11000</v>
      </c>
      <c r="E2779" s="140">
        <v>10740.155950856139</v>
      </c>
      <c r="F2779" s="140">
        <v>9611.9698936605328</v>
      </c>
      <c r="G2779" s="140">
        <v>9870.3569036638837</v>
      </c>
      <c r="H2779" s="140">
        <f t="shared" si="344"/>
        <v>10560.515949662613</v>
      </c>
      <c r="I2779" s="143">
        <v>0.95401973177340949</v>
      </c>
      <c r="J2779" s="144">
        <v>1.0005053800730568</v>
      </c>
      <c r="K2779" s="145">
        <f t="shared" si="345"/>
        <v>10080.032267899218</v>
      </c>
      <c r="L2779" s="140">
        <f t="shared" si="346"/>
        <v>10137.92652853821</v>
      </c>
      <c r="N2779" s="140">
        <v>10144.689857702935</v>
      </c>
      <c r="O2779" s="140">
        <f t="shared" si="347"/>
        <v>10138.809489644626</v>
      </c>
      <c r="Q2779" s="140">
        <v>10263.447486048557</v>
      </c>
      <c r="R2779" s="38">
        <f t="shared" si="348"/>
        <v>10051.677027366672</v>
      </c>
      <c r="S2779" s="38">
        <f t="shared" si="349"/>
        <v>10109.744952417397</v>
      </c>
      <c r="T2779" s="38">
        <f t="shared" si="350"/>
        <v>10156.565620537498</v>
      </c>
      <c r="U2779" s="32">
        <f t="shared" si="351"/>
        <v>10115.857449372603</v>
      </c>
      <c r="W2779" s="140">
        <v>9353</v>
      </c>
      <c r="Y2779" s="141" t="s">
        <v>15578</v>
      </c>
      <c r="Z2779" s="141" t="s">
        <v>15578</v>
      </c>
      <c r="AA2779" s="147" t="s">
        <v>15578</v>
      </c>
      <c r="AB2779" s="147" t="s">
        <v>15578</v>
      </c>
    </row>
    <row r="2780" spans="1:28" x14ac:dyDescent="0.2">
      <c r="A2780" s="139" t="s">
        <v>65</v>
      </c>
      <c r="B2780" s="139" t="s">
        <v>458</v>
      </c>
      <c r="C2780" s="138" t="s">
        <v>3323</v>
      </c>
      <c r="D2780" t="s">
        <v>11001</v>
      </c>
      <c r="E2780" s="140">
        <v>7725.3210697453351</v>
      </c>
      <c r="F2780" s="140">
        <v>4919.8930854161326</v>
      </c>
      <c r="G2780" s="140">
        <v>8813.9442839449039</v>
      </c>
      <c r="H2780" s="140">
        <f t="shared" si="344"/>
        <v>7415.6785702145207</v>
      </c>
      <c r="I2780" s="143">
        <v>0.95401973177340949</v>
      </c>
      <c r="J2780" s="144">
        <v>1.0005053800730568</v>
      </c>
      <c r="K2780" s="145">
        <f t="shared" si="345"/>
        <v>7078.2790947367712</v>
      </c>
      <c r="L2780" s="140">
        <f t="shared" si="346"/>
        <v>7118.9329065396605</v>
      </c>
      <c r="N2780" s="140">
        <v>8000.3263560173809</v>
      </c>
      <c r="O2780" s="140">
        <f t="shared" si="347"/>
        <v>7233.9999269941873</v>
      </c>
      <c r="Q2780" s="140">
        <v>6540.1288507147538</v>
      </c>
      <c r="R2780" s="38">
        <f t="shared" si="348"/>
        <v>6994.7077099031558</v>
      </c>
      <c r="S2780" s="38">
        <f t="shared" si="349"/>
        <v>7035.1157096771785</v>
      </c>
      <c r="T2780" s="38">
        <f t="shared" si="350"/>
        <v>7854.3066054871188</v>
      </c>
      <c r="U2780" s="32">
        <f t="shared" si="351"/>
        <v>7142.0621087231211</v>
      </c>
      <c r="W2780" s="140">
        <v>7150</v>
      </c>
      <c r="Y2780" s="141" t="s">
        <v>15578</v>
      </c>
      <c r="Z2780" s="141" t="s">
        <v>15578</v>
      </c>
      <c r="AA2780" s="147" t="s">
        <v>15578</v>
      </c>
      <c r="AB2780" s="147" t="s">
        <v>15578</v>
      </c>
    </row>
    <row r="2781" spans="1:28" x14ac:dyDescent="0.2">
      <c r="A2781" s="139" t="s">
        <v>65</v>
      </c>
      <c r="B2781" s="139" t="s">
        <v>458</v>
      </c>
      <c r="C2781" s="138" t="s">
        <v>3324</v>
      </c>
      <c r="D2781" t="s">
        <v>11002</v>
      </c>
      <c r="E2781" s="140">
        <v>6246.7023204127336</v>
      </c>
      <c r="F2781" s="140">
        <v>5528.5980584277695</v>
      </c>
      <c r="G2781" s="140">
        <v>5968.0212255318002</v>
      </c>
      <c r="H2781" s="140">
        <f t="shared" si="344"/>
        <v>6143.9496322834475</v>
      </c>
      <c r="I2781" s="143">
        <v>0.95401973177340949</v>
      </c>
      <c r="J2781" s="144">
        <v>1.0005053800730568</v>
      </c>
      <c r="K2781" s="145">
        <f t="shared" si="345"/>
        <v>5864.4114398353104</v>
      </c>
      <c r="L2781" s="140">
        <f t="shared" si="346"/>
        <v>5898.0934514964565</v>
      </c>
      <c r="N2781" s="140">
        <v>5741.4452531709749</v>
      </c>
      <c r="O2781" s="140">
        <f t="shared" si="347"/>
        <v>5877.6428327046287</v>
      </c>
      <c r="Q2781" s="140">
        <v>4310.647413350257</v>
      </c>
      <c r="R2781" s="38">
        <f t="shared" si="348"/>
        <v>5689.4223994158592</v>
      </c>
      <c r="S2781" s="38">
        <f t="shared" si="349"/>
        <v>5722.2898455715331</v>
      </c>
      <c r="T2781" s="38">
        <f t="shared" si="350"/>
        <v>5598.3654691889024</v>
      </c>
      <c r="U2781" s="32">
        <f t="shared" si="351"/>
        <v>5706.111362783302</v>
      </c>
      <c r="W2781" s="140">
        <v>5983</v>
      </c>
      <c r="Y2781" s="141" t="s">
        <v>15578</v>
      </c>
      <c r="Z2781" s="141" t="s">
        <v>15578</v>
      </c>
      <c r="AA2781" s="147" t="s">
        <v>15578</v>
      </c>
      <c r="AB2781" s="147" t="s">
        <v>15578</v>
      </c>
    </row>
    <row r="2782" spans="1:28" x14ac:dyDescent="0.2">
      <c r="A2782" s="139" t="s">
        <v>65</v>
      </c>
      <c r="B2782" s="139" t="s">
        <v>458</v>
      </c>
      <c r="C2782" s="138" t="s">
        <v>3325</v>
      </c>
      <c r="D2782" t="s">
        <v>11003</v>
      </c>
      <c r="E2782" s="140">
        <v>13120.96714224358</v>
      </c>
      <c r="F2782" s="140">
        <v>7503.4012397141614</v>
      </c>
      <c r="G2782" s="140">
        <v>16871.502224909313</v>
      </c>
      <c r="H2782" s="140">
        <f t="shared" si="344"/>
        <v>12567.151359601376</v>
      </c>
      <c r="I2782" s="143">
        <v>0.95401973177340949</v>
      </c>
      <c r="J2782" s="144">
        <v>1.0005053800730568</v>
      </c>
      <c r="K2782" s="145">
        <f t="shared" si="345"/>
        <v>11995.369527793051</v>
      </c>
      <c r="L2782" s="140">
        <f t="shared" si="346"/>
        <v>12064.264451087558</v>
      </c>
      <c r="N2782" s="140">
        <v>12398.352754468311</v>
      </c>
      <c r="O2782" s="140">
        <f t="shared" si="347"/>
        <v>12107.88009817628</v>
      </c>
      <c r="Q2782" s="140">
        <v>10383.702058328774</v>
      </c>
      <c r="R2782" s="38">
        <f t="shared" si="348"/>
        <v>11786.958882735003</v>
      </c>
      <c r="S2782" s="38">
        <f t="shared" si="349"/>
        <v>11855.05142521475</v>
      </c>
      <c r="T2782" s="38">
        <f t="shared" si="350"/>
        <v>12196.887684854359</v>
      </c>
      <c r="U2782" s="32">
        <f t="shared" si="351"/>
        <v>11899.678577712148</v>
      </c>
      <c r="W2782" s="140">
        <v>11746</v>
      </c>
      <c r="Y2782" s="141" t="s">
        <v>15578</v>
      </c>
      <c r="Z2782" s="141" t="s">
        <v>15578</v>
      </c>
      <c r="AA2782" s="147" t="s">
        <v>15578</v>
      </c>
      <c r="AB2782" s="147" t="s">
        <v>15578</v>
      </c>
    </row>
    <row r="2783" spans="1:28" x14ac:dyDescent="0.2">
      <c r="A2783" s="139" t="s">
        <v>65</v>
      </c>
      <c r="B2783" s="139" t="s">
        <v>458</v>
      </c>
      <c r="C2783" s="138" t="s">
        <v>3326</v>
      </c>
      <c r="D2783" t="s">
        <v>11004</v>
      </c>
      <c r="E2783" s="140">
        <v>4126.7281888274165</v>
      </c>
      <c r="F2783" s="140">
        <v>2430.7028729997346</v>
      </c>
      <c r="G2783" s="140">
        <v>2367.7505125966463</v>
      </c>
      <c r="H2783" s="140">
        <f t="shared" si="344"/>
        <v>3837.6439897809978</v>
      </c>
      <c r="I2783" s="143">
        <v>0.95401973177340949</v>
      </c>
      <c r="J2783" s="144">
        <v>1.0005053800730568</v>
      </c>
      <c r="K2783" s="145">
        <f t="shared" si="345"/>
        <v>3663.0383812769887</v>
      </c>
      <c r="L2783" s="140">
        <f t="shared" si="346"/>
        <v>3684.0768951567147</v>
      </c>
      <c r="N2783" s="140">
        <v>3717.8922416253367</v>
      </c>
      <c r="O2783" s="140">
        <f t="shared" si="347"/>
        <v>3688.4915310563661</v>
      </c>
      <c r="Q2783" s="140">
        <v>1991.1899241483625</v>
      </c>
      <c r="R2783" s="38">
        <f t="shared" si="348"/>
        <v>3486.7939946249776</v>
      </c>
      <c r="S2783" s="38">
        <f t="shared" si="349"/>
        <v>3506.9369908430172</v>
      </c>
      <c r="T2783" s="38">
        <f t="shared" si="350"/>
        <v>3545.2220098776393</v>
      </c>
      <c r="U2783" s="32">
        <f t="shared" si="351"/>
        <v>3511.9351481029439</v>
      </c>
      <c r="W2783" s="140">
        <v>3414</v>
      </c>
      <c r="Y2783" s="141" t="s">
        <v>15578</v>
      </c>
      <c r="Z2783" s="141" t="s">
        <v>15578</v>
      </c>
      <c r="AA2783" s="147" t="s">
        <v>15578</v>
      </c>
      <c r="AB2783" s="147" t="s">
        <v>15578</v>
      </c>
    </row>
    <row r="2784" spans="1:28" x14ac:dyDescent="0.2">
      <c r="A2784" s="139" t="s">
        <v>65</v>
      </c>
      <c r="B2784" s="139" t="s">
        <v>458</v>
      </c>
      <c r="C2784" s="138" t="s">
        <v>3327</v>
      </c>
      <c r="D2784" t="s">
        <v>11005</v>
      </c>
      <c r="E2784" s="140">
        <v>7507.9341838775736</v>
      </c>
      <c r="F2784" s="140">
        <v>4554.5497381330842</v>
      </c>
      <c r="G2784" s="140">
        <v>7061.1464344285059</v>
      </c>
      <c r="H2784" s="140">
        <f t="shared" si="344"/>
        <v>7114.8182797695417</v>
      </c>
      <c r="I2784" s="143">
        <v>0.95401973177340949</v>
      </c>
      <c r="J2784" s="144">
        <v>1.0005053800730568</v>
      </c>
      <c r="K2784" s="145">
        <f t="shared" si="345"/>
        <v>6791.1073835940206</v>
      </c>
      <c r="L2784" s="140">
        <f t="shared" si="346"/>
        <v>6830.1118362032894</v>
      </c>
      <c r="N2784" s="140">
        <v>6863.1166971718931</v>
      </c>
      <c r="O2784" s="140">
        <f t="shared" si="347"/>
        <v>6834.4206622042348</v>
      </c>
      <c r="Q2784" s="140">
        <v>5214.2598777102248</v>
      </c>
      <c r="R2784" s="38">
        <f t="shared" si="348"/>
        <v>6609.6987278891174</v>
      </c>
      <c r="S2784" s="38">
        <f t="shared" si="349"/>
        <v>6647.882554258983</v>
      </c>
      <c r="T2784" s="38">
        <f t="shared" si="350"/>
        <v>6698.2310152257269</v>
      </c>
      <c r="U2784" s="32">
        <f t="shared" si="351"/>
        <v>6654.4556089956013</v>
      </c>
      <c r="W2784" s="140">
        <v>6792</v>
      </c>
      <c r="Y2784" s="141" t="s">
        <v>15578</v>
      </c>
      <c r="Z2784" s="141" t="s">
        <v>15578</v>
      </c>
      <c r="AA2784" s="147" t="s">
        <v>15578</v>
      </c>
      <c r="AB2784" s="147" t="s">
        <v>15578</v>
      </c>
    </row>
    <row r="2785" spans="1:28" x14ac:dyDescent="0.2">
      <c r="A2785" s="139" t="s">
        <v>65</v>
      </c>
      <c r="B2785" s="139" t="s">
        <v>458</v>
      </c>
      <c r="C2785" s="138" t="s">
        <v>3328</v>
      </c>
      <c r="D2785" t="s">
        <v>11006</v>
      </c>
      <c r="E2785" s="140">
        <v>5154.851918342607</v>
      </c>
      <c r="F2785" s="140">
        <v>4043.9072770613993</v>
      </c>
      <c r="G2785" s="140">
        <v>5654.2331378903937</v>
      </c>
      <c r="H2785" s="140">
        <f t="shared" si="344"/>
        <v>5035.1126113679766</v>
      </c>
      <c r="I2785" s="143">
        <v>0.95401973177340949</v>
      </c>
      <c r="J2785" s="144">
        <v>1.0005053800730568</v>
      </c>
      <c r="K2785" s="145">
        <f t="shared" si="345"/>
        <v>4806.0244250392898</v>
      </c>
      <c r="L2785" s="140">
        <f t="shared" si="346"/>
        <v>4833.6276333729247</v>
      </c>
      <c r="N2785" s="140">
        <v>5099.4445298267137</v>
      </c>
      <c r="O2785" s="140">
        <f t="shared" si="347"/>
        <v>4868.3303626472707</v>
      </c>
      <c r="Q2785" s="140">
        <v>5494.7711388965527</v>
      </c>
      <c r="R2785" s="38">
        <f t="shared" si="348"/>
        <v>4849.8989176473042</v>
      </c>
      <c r="S2785" s="38">
        <f t="shared" si="349"/>
        <v>4877.9164878584033</v>
      </c>
      <c r="T2785" s="38">
        <f t="shared" si="350"/>
        <v>5138.9771907336972</v>
      </c>
      <c r="U2785" s="32">
        <f t="shared" si="351"/>
        <v>4911.998290094878</v>
      </c>
      <c r="W2785" s="140">
        <v>5119</v>
      </c>
      <c r="Y2785" s="141" t="s">
        <v>15578</v>
      </c>
      <c r="Z2785" s="141" t="s">
        <v>15580</v>
      </c>
      <c r="AA2785" s="147" t="s">
        <v>15578</v>
      </c>
      <c r="AB2785" s="147" t="s">
        <v>15578</v>
      </c>
    </row>
    <row r="2786" spans="1:28" x14ac:dyDescent="0.2">
      <c r="A2786" s="139" t="s">
        <v>65</v>
      </c>
      <c r="B2786" s="139" t="s">
        <v>458</v>
      </c>
      <c r="C2786" s="138" t="s">
        <v>3329</v>
      </c>
      <c r="D2786" t="s">
        <v>11007</v>
      </c>
      <c r="E2786" s="140">
        <v>4138.6323564744016</v>
      </c>
      <c r="F2786" s="140">
        <v>3058.6474296987144</v>
      </c>
      <c r="G2786" s="140">
        <v>4176.979513545175</v>
      </c>
      <c r="H2786" s="140">
        <f t="shared" si="344"/>
        <v>4003.3823899052427</v>
      </c>
      <c r="I2786" s="143">
        <v>0.95401973177340949</v>
      </c>
      <c r="J2786" s="144">
        <v>1.0005053800730568</v>
      </c>
      <c r="K2786" s="145">
        <f t="shared" si="345"/>
        <v>3821.2359948448893</v>
      </c>
      <c r="L2786" s="140">
        <f t="shared" si="346"/>
        <v>3843.1831103668474</v>
      </c>
      <c r="N2786" s="140">
        <v>3855.2482307843461</v>
      </c>
      <c r="O2786" s="140">
        <f t="shared" si="347"/>
        <v>3844.7582269719105</v>
      </c>
      <c r="Q2786" s="140">
        <v>2980.0650474650247</v>
      </c>
      <c r="R2786" s="38">
        <f t="shared" si="348"/>
        <v>3723.5601627050041</v>
      </c>
      <c r="S2786" s="38">
        <f t="shared" si="349"/>
        <v>3745.0709426336812</v>
      </c>
      <c r="T2786" s="38">
        <f t="shared" si="350"/>
        <v>3767.7299124524138</v>
      </c>
      <c r="U2786" s="32">
        <f t="shared" si="351"/>
        <v>3748.0290995670634</v>
      </c>
      <c r="W2786" s="140">
        <v>3836</v>
      </c>
      <c r="Y2786" s="141" t="s">
        <v>15578</v>
      </c>
      <c r="Z2786" s="141" t="s">
        <v>15578</v>
      </c>
      <c r="AA2786" s="147" t="s">
        <v>15578</v>
      </c>
      <c r="AB2786" s="147" t="s">
        <v>15578</v>
      </c>
    </row>
    <row r="2787" spans="1:28" x14ac:dyDescent="0.2">
      <c r="A2787" s="139" t="s">
        <v>65</v>
      </c>
      <c r="B2787" s="139" t="s">
        <v>458</v>
      </c>
      <c r="C2787" s="138" t="s">
        <v>3330</v>
      </c>
      <c r="D2787" t="s">
        <v>11008</v>
      </c>
      <c r="E2787" s="140">
        <v>4189.8717450576542</v>
      </c>
      <c r="F2787" s="140">
        <v>3804.0735880731745</v>
      </c>
      <c r="G2787" s="140">
        <v>3591.4657454654048</v>
      </c>
      <c r="H2787" s="140">
        <f t="shared" si="344"/>
        <v>4115.7546797325549</v>
      </c>
      <c r="I2787" s="143">
        <v>0.95401973177340949</v>
      </c>
      <c r="J2787" s="144">
        <v>1.0005053800730568</v>
      </c>
      <c r="K2787" s="145">
        <f t="shared" si="345"/>
        <v>3928.4955561083916</v>
      </c>
      <c r="L2787" s="140">
        <f t="shared" si="346"/>
        <v>3951.058712614225</v>
      </c>
      <c r="N2787" s="140">
        <v>4128.5604524670953</v>
      </c>
      <c r="O2787" s="140">
        <f t="shared" si="347"/>
        <v>3974.2317874112605</v>
      </c>
      <c r="Q2787" s="140">
        <v>3352.3175301079796</v>
      </c>
      <c r="R2787" s="38">
        <f t="shared" si="348"/>
        <v>3855.6253370830177</v>
      </c>
      <c r="S2787" s="38">
        <f t="shared" si="349"/>
        <v>3877.8990494683098</v>
      </c>
      <c r="T2787" s="38">
        <f t="shared" si="350"/>
        <v>4050.9361602311837</v>
      </c>
      <c r="U2787" s="32">
        <f t="shared" si="351"/>
        <v>3900.4892613371885</v>
      </c>
      <c r="W2787" s="140">
        <v>3645</v>
      </c>
      <c r="Y2787" s="141" t="s">
        <v>15578</v>
      </c>
      <c r="Z2787" s="141" t="s">
        <v>15578</v>
      </c>
      <c r="AA2787" s="147" t="s">
        <v>15578</v>
      </c>
      <c r="AB2787" s="147" t="s">
        <v>15578</v>
      </c>
    </row>
    <row r="2788" spans="1:28" x14ac:dyDescent="0.2">
      <c r="A2788" s="139" t="s">
        <v>65</v>
      </c>
      <c r="B2788" s="139" t="s">
        <v>458</v>
      </c>
      <c r="C2788" s="138" t="s">
        <v>3331</v>
      </c>
      <c r="D2788" t="s">
        <v>11009</v>
      </c>
      <c r="E2788" s="140">
        <v>2782.0453908645304</v>
      </c>
      <c r="F2788" s="140">
        <v>1461.7498084350814</v>
      </c>
      <c r="G2788" s="140">
        <v>1749.3780677852601</v>
      </c>
      <c r="H2788" s="140">
        <f t="shared" si="344"/>
        <v>2571.1938978689859</v>
      </c>
      <c r="I2788" s="143">
        <v>0.95401973177340949</v>
      </c>
      <c r="J2788" s="144">
        <v>1.0005053800730568</v>
      </c>
      <c r="K2788" s="145">
        <f t="shared" si="345"/>
        <v>2454.2093947950489</v>
      </c>
      <c r="L2788" s="140">
        <f t="shared" si="346"/>
        <v>2468.3050479228082</v>
      </c>
      <c r="N2788" s="140">
        <v>2659.4601779986251</v>
      </c>
      <c r="O2788" s="140">
        <f t="shared" si="347"/>
        <v>2493.2605899403434</v>
      </c>
      <c r="Q2788" s="140">
        <v>1202.9857165701383</v>
      </c>
      <c r="R2788" s="38">
        <f t="shared" si="348"/>
        <v>2323.6136674420054</v>
      </c>
      <c r="S2788" s="38">
        <f t="shared" si="349"/>
        <v>2337.037041862066</v>
      </c>
      <c r="T2788" s="38">
        <f t="shared" si="350"/>
        <v>2513.8127318557763</v>
      </c>
      <c r="U2788" s="32">
        <f t="shared" si="351"/>
        <v>2360.1153299392267</v>
      </c>
      <c r="W2788" s="140">
        <v>2318</v>
      </c>
      <c r="Y2788" s="141" t="s">
        <v>15578</v>
      </c>
      <c r="Z2788" s="141" t="s">
        <v>15578</v>
      </c>
      <c r="AA2788" s="147" t="s">
        <v>15578</v>
      </c>
      <c r="AB2788" s="147" t="s">
        <v>15578</v>
      </c>
    </row>
    <row r="2789" spans="1:28" x14ac:dyDescent="0.2">
      <c r="A2789" s="139" t="s">
        <v>65</v>
      </c>
      <c r="B2789" s="139" t="s">
        <v>458</v>
      </c>
      <c r="C2789" s="138" t="s">
        <v>3332</v>
      </c>
      <c r="D2789" t="s">
        <v>11010</v>
      </c>
      <c r="E2789" s="140">
        <v>4612.569948254637</v>
      </c>
      <c r="F2789" s="140">
        <v>2387.8758405273488</v>
      </c>
      <c r="G2789" s="140">
        <v>1769.9966480650289</v>
      </c>
      <c r="H2789" s="140">
        <f t="shared" si="344"/>
        <v>4210.8102727974338</v>
      </c>
      <c r="I2789" s="143">
        <v>0.95401973177340949</v>
      </c>
      <c r="J2789" s="144">
        <v>1.0005053800730568</v>
      </c>
      <c r="K2789" s="145">
        <f t="shared" si="345"/>
        <v>4019.2262978548583</v>
      </c>
      <c r="L2789" s="140">
        <f t="shared" si="346"/>
        <v>4042.3105627332684</v>
      </c>
      <c r="N2789" s="140">
        <v>4049.7448607804208</v>
      </c>
      <c r="O2789" s="140">
        <f t="shared" si="347"/>
        <v>4043.2811196689518</v>
      </c>
      <c r="Q2789" s="140">
        <v>2191.4318435254013</v>
      </c>
      <c r="R2789" s="38">
        <f t="shared" si="348"/>
        <v>3826.476248281645</v>
      </c>
      <c r="S2789" s="38">
        <f t="shared" si="349"/>
        <v>3848.5815681589802</v>
      </c>
      <c r="T2789" s="38">
        <f t="shared" si="350"/>
        <v>3863.913559054919</v>
      </c>
      <c r="U2789" s="32">
        <f t="shared" si="351"/>
        <v>3850.5831788029859</v>
      </c>
      <c r="W2789" s="140">
        <v>3808</v>
      </c>
      <c r="Y2789" s="141" t="s">
        <v>15578</v>
      </c>
      <c r="Z2789" s="141" t="s">
        <v>15578</v>
      </c>
      <c r="AA2789" s="147" t="s">
        <v>15578</v>
      </c>
      <c r="AB2789" s="147" t="s">
        <v>15578</v>
      </c>
    </row>
    <row r="2790" spans="1:28" x14ac:dyDescent="0.2">
      <c r="A2790" s="139" t="s">
        <v>65</v>
      </c>
      <c r="B2790" s="139" t="s">
        <v>458</v>
      </c>
      <c r="C2790" s="138" t="s">
        <v>3333</v>
      </c>
      <c r="D2790" t="s">
        <v>11011</v>
      </c>
      <c r="E2790" s="140">
        <v>4756.7715955113026</v>
      </c>
      <c r="F2790" s="140">
        <v>2501.3417751838406</v>
      </c>
      <c r="G2790" s="140">
        <v>2917.6658806767723</v>
      </c>
      <c r="H2790" s="140">
        <f t="shared" si="344"/>
        <v>4393.4164191465334</v>
      </c>
      <c r="I2790" s="143">
        <v>0.95401973177340949</v>
      </c>
      <c r="J2790" s="144">
        <v>1.0005053800730568</v>
      </c>
      <c r="K2790" s="145">
        <f t="shared" si="345"/>
        <v>4193.5242068101925</v>
      </c>
      <c r="L2790" s="140">
        <f t="shared" si="346"/>
        <v>4217.6095447309999</v>
      </c>
      <c r="N2790" s="140">
        <v>4336.3351956136148</v>
      </c>
      <c r="O2790" s="140">
        <f t="shared" si="347"/>
        <v>4233.1093273838915</v>
      </c>
      <c r="Q2790" s="140">
        <v>3128.5176647884973</v>
      </c>
      <c r="R2790" s="38">
        <f t="shared" si="348"/>
        <v>4072.7893836222979</v>
      </c>
      <c r="S2790" s="38">
        <f t="shared" si="349"/>
        <v>4096.3176394577849</v>
      </c>
      <c r="T2790" s="38">
        <f t="shared" si="350"/>
        <v>4215.5534425311034</v>
      </c>
      <c r="U2790" s="32">
        <f t="shared" si="351"/>
        <v>4111.8840231191107</v>
      </c>
      <c r="W2790" s="140">
        <v>4250</v>
      </c>
      <c r="Y2790" s="141" t="s">
        <v>15578</v>
      </c>
      <c r="Z2790" s="141" t="s">
        <v>15578</v>
      </c>
      <c r="AA2790" s="147" t="s">
        <v>15578</v>
      </c>
      <c r="AB2790" s="147" t="s">
        <v>15578</v>
      </c>
    </row>
    <row r="2791" spans="1:28" x14ac:dyDescent="0.2">
      <c r="A2791" s="139" t="s">
        <v>65</v>
      </c>
      <c r="B2791" s="139" t="s">
        <v>458</v>
      </c>
      <c r="C2791" s="138" t="s">
        <v>3334</v>
      </c>
      <c r="D2791" t="s">
        <v>11012</v>
      </c>
      <c r="E2791" s="140">
        <v>5053.9845666585106</v>
      </c>
      <c r="F2791" s="140">
        <v>3958.6277709819178</v>
      </c>
      <c r="G2791" s="140">
        <v>4949.2636436509247</v>
      </c>
      <c r="H2791" s="140">
        <f t="shared" si="344"/>
        <v>4910.7557088626781</v>
      </c>
      <c r="I2791" s="143">
        <v>0.95401973177340949</v>
      </c>
      <c r="J2791" s="144">
        <v>1.0005053800730568</v>
      </c>
      <c r="K2791" s="145">
        <f t="shared" si="345"/>
        <v>4687.3255285114683</v>
      </c>
      <c r="L2791" s="140">
        <f t="shared" si="346"/>
        <v>4714.2469944984023</v>
      </c>
      <c r="N2791" s="140">
        <v>4836.5486694621977</v>
      </c>
      <c r="O2791" s="140">
        <f t="shared" si="347"/>
        <v>4730.2136315808775</v>
      </c>
      <c r="Q2791" s="140">
        <v>4144.8003369573798</v>
      </c>
      <c r="R2791" s="38">
        <f t="shared" si="348"/>
        <v>4614.2149446973999</v>
      </c>
      <c r="S2791" s="38">
        <f t="shared" si="349"/>
        <v>4640.870982973116</v>
      </c>
      <c r="T2791" s="38">
        <f t="shared" si="350"/>
        <v>4767.3738362117156</v>
      </c>
      <c r="U2791" s="32">
        <f t="shared" si="351"/>
        <v>4657.3860891493505</v>
      </c>
      <c r="W2791" s="140">
        <v>5241</v>
      </c>
      <c r="Y2791" s="141" t="s">
        <v>15578</v>
      </c>
      <c r="Z2791" s="141" t="s">
        <v>15578</v>
      </c>
      <c r="AA2791" s="147" t="s">
        <v>15578</v>
      </c>
      <c r="AB2791" s="147" t="s">
        <v>15578</v>
      </c>
    </row>
    <row r="2792" spans="1:28" x14ac:dyDescent="0.2">
      <c r="A2792" s="139" t="s">
        <v>65</v>
      </c>
      <c r="B2792" s="139" t="s">
        <v>458</v>
      </c>
      <c r="C2792" s="138" t="s">
        <v>3335</v>
      </c>
      <c r="D2792" t="s">
        <v>9129</v>
      </c>
      <c r="E2792" s="140">
        <v>7444.9866387637676</v>
      </c>
      <c r="F2792" s="140">
        <v>5297.6432615393087</v>
      </c>
      <c r="G2792" s="140">
        <v>9387.9571726434533</v>
      </c>
      <c r="H2792" s="140">
        <f t="shared" si="344"/>
        <v>7254.7568649449431</v>
      </c>
      <c r="I2792" s="143">
        <v>0.95401973177340949</v>
      </c>
      <c r="J2792" s="144">
        <v>1.0005053800730568</v>
      </c>
      <c r="K2792" s="145">
        <f t="shared" si="345"/>
        <v>6924.6790254357502</v>
      </c>
      <c r="L2792" s="140">
        <f t="shared" si="346"/>
        <v>6964.4506414073221</v>
      </c>
      <c r="N2792" s="140">
        <v>6980.9463493242174</v>
      </c>
      <c r="O2792" s="140">
        <f t="shared" si="347"/>
        <v>6966.6041767681872</v>
      </c>
      <c r="Q2792" s="140">
        <v>6697.0083662157149</v>
      </c>
      <c r="R2792" s="38">
        <f t="shared" si="348"/>
        <v>6871.4418266912835</v>
      </c>
      <c r="S2792" s="38">
        <f t="shared" si="349"/>
        <v>6911.1377269770155</v>
      </c>
      <c r="T2792" s="38">
        <f t="shared" si="350"/>
        <v>6952.5525510133675</v>
      </c>
      <c r="U2792" s="32">
        <f t="shared" si="351"/>
        <v>6916.5444842059642</v>
      </c>
      <c r="W2792" s="140">
        <v>7558</v>
      </c>
      <c r="Y2792" s="141" t="s">
        <v>15578</v>
      </c>
      <c r="Z2792" s="141" t="s">
        <v>15578</v>
      </c>
      <c r="AA2792" s="147" t="s">
        <v>15578</v>
      </c>
      <c r="AB2792" s="147" t="s">
        <v>15578</v>
      </c>
    </row>
    <row r="2793" spans="1:28" x14ac:dyDescent="0.2">
      <c r="A2793" s="139" t="s">
        <v>65</v>
      </c>
      <c r="B2793" s="139" t="s">
        <v>458</v>
      </c>
      <c r="C2793" s="138" t="s">
        <v>3336</v>
      </c>
      <c r="D2793" t="s">
        <v>11013</v>
      </c>
      <c r="E2793" s="140">
        <v>2140.9667247636421</v>
      </c>
      <c r="F2793" s="140">
        <v>1311.0906869293158</v>
      </c>
      <c r="G2793" s="140">
        <v>1640.1607104724985</v>
      </c>
      <c r="H2793" s="140">
        <f t="shared" si="344"/>
        <v>2014.685870754415</v>
      </c>
      <c r="I2793" s="143">
        <v>0.95401973177340949</v>
      </c>
      <c r="J2793" s="144">
        <v>1.0005053800730568</v>
      </c>
      <c r="K2793" s="145">
        <f t="shared" si="345"/>
        <v>1923.0214398316343</v>
      </c>
      <c r="L2793" s="140">
        <f t="shared" si="346"/>
        <v>1934.0662362661187</v>
      </c>
      <c r="N2793" s="140">
        <v>1923.7541265908885</v>
      </c>
      <c r="O2793" s="140">
        <f t="shared" si="347"/>
        <v>1932.7199774124456</v>
      </c>
      <c r="Q2793" s="140">
        <v>1794.9004857264938</v>
      </c>
      <c r="R2793" s="38">
        <f t="shared" si="348"/>
        <v>1902.0428836355718</v>
      </c>
      <c r="S2793" s="38">
        <f t="shared" si="349"/>
        <v>1913.0308693527325</v>
      </c>
      <c r="T2793" s="38">
        <f t="shared" si="350"/>
        <v>1910.868762504449</v>
      </c>
      <c r="U2793" s="32">
        <f t="shared" si="351"/>
        <v>1912.7486035915292</v>
      </c>
      <c r="W2793" s="140">
        <v>2029</v>
      </c>
      <c r="Y2793" s="141" t="s">
        <v>15578</v>
      </c>
      <c r="Z2793" s="141" t="s">
        <v>15578</v>
      </c>
      <c r="AA2793" s="147" t="s">
        <v>15578</v>
      </c>
      <c r="AB2793" s="147" t="s">
        <v>15578</v>
      </c>
    </row>
    <row r="2794" spans="1:28" x14ac:dyDescent="0.2">
      <c r="A2794" s="139" t="s">
        <v>66</v>
      </c>
      <c r="B2794" s="139" t="s">
        <v>336</v>
      </c>
      <c r="C2794" s="138" t="s">
        <v>3337</v>
      </c>
      <c r="D2794" t="s">
        <v>10758</v>
      </c>
      <c r="E2794" s="140">
        <v>14569.087059092564</v>
      </c>
      <c r="F2794" s="140">
        <v>8569.3295579981459</v>
      </c>
      <c r="G2794" s="140">
        <v>7941.702127592137</v>
      </c>
      <c r="H2794" s="140">
        <f t="shared" si="344"/>
        <v>13529.370882288076</v>
      </c>
      <c r="I2794" s="143">
        <v>0.95427898104792341</v>
      </c>
      <c r="J2794" s="144">
        <v>0.9998939986289147</v>
      </c>
      <c r="K2794" s="145">
        <f t="shared" si="345"/>
        <v>12909.425697875975</v>
      </c>
      <c r="L2794" s="140">
        <f t="shared" si="346"/>
        <v>12983.570466085957</v>
      </c>
      <c r="N2794" s="140">
        <v>14015.30318160254</v>
      </c>
      <c r="O2794" s="140">
        <f t="shared" si="347"/>
        <v>13118.264466308332</v>
      </c>
      <c r="Q2794" s="140">
        <v>9464.3790053268694</v>
      </c>
      <c r="R2794" s="38">
        <f t="shared" si="348"/>
        <v>12521.55318662122</v>
      </c>
      <c r="S2794" s="38">
        <f t="shared" si="349"/>
        <v>12593.889435585428</v>
      </c>
      <c r="T2794" s="38">
        <f t="shared" si="350"/>
        <v>13560.210763974972</v>
      </c>
      <c r="U2794" s="32">
        <f t="shared" si="351"/>
        <v>12720.043897165931</v>
      </c>
      <c r="W2794" s="140">
        <v>11569</v>
      </c>
      <c r="Y2794" s="141" t="s">
        <v>15578</v>
      </c>
      <c r="Z2794" s="141" t="s">
        <v>15578</v>
      </c>
      <c r="AA2794" s="147" t="s">
        <v>15578</v>
      </c>
      <c r="AB2794" s="147" t="s">
        <v>15578</v>
      </c>
    </row>
    <row r="2795" spans="1:28" x14ac:dyDescent="0.2">
      <c r="A2795" s="139" t="s">
        <v>66</v>
      </c>
      <c r="B2795" s="139" t="s">
        <v>336</v>
      </c>
      <c r="C2795" s="138" t="s">
        <v>3338</v>
      </c>
      <c r="D2795" t="s">
        <v>11014</v>
      </c>
      <c r="E2795" s="140">
        <v>5301.1276366963839</v>
      </c>
      <c r="F2795" s="140">
        <v>4388.3061113613521</v>
      </c>
      <c r="G2795" s="140">
        <v>4624.1001629744151</v>
      </c>
      <c r="H2795" s="140">
        <f t="shared" si="344"/>
        <v>5156.9067606174194</v>
      </c>
      <c r="I2795" s="143">
        <v>0.95427898104792341</v>
      </c>
      <c r="J2795" s="144">
        <v>0.9998939986289147</v>
      </c>
      <c r="K2795" s="145">
        <f t="shared" si="345"/>
        <v>4920.6060825945915</v>
      </c>
      <c r="L2795" s="140">
        <f t="shared" si="346"/>
        <v>4948.8673860781882</v>
      </c>
      <c r="N2795" s="140">
        <v>5045.749736687515</v>
      </c>
      <c r="O2795" s="140">
        <f t="shared" si="347"/>
        <v>4961.5154984800356</v>
      </c>
      <c r="Q2795" s="140">
        <v>4484.057551731973</v>
      </c>
      <c r="R2795" s="38">
        <f t="shared" si="348"/>
        <v>4856.4043030473058</v>
      </c>
      <c r="S2795" s="38">
        <f t="shared" si="349"/>
        <v>4884.4594544730426</v>
      </c>
      <c r="T2795" s="38">
        <f t="shared" si="350"/>
        <v>4989.5805181919613</v>
      </c>
      <c r="U2795" s="32">
        <f t="shared" si="351"/>
        <v>4898.1831412060374</v>
      </c>
      <c r="W2795" s="140">
        <v>4872</v>
      </c>
      <c r="Y2795" s="141" t="s">
        <v>15578</v>
      </c>
      <c r="Z2795" s="141" t="s">
        <v>15578</v>
      </c>
      <c r="AA2795" s="147" t="s">
        <v>15578</v>
      </c>
      <c r="AB2795" s="147" t="s">
        <v>15578</v>
      </c>
    </row>
    <row r="2796" spans="1:28" x14ac:dyDescent="0.2">
      <c r="A2796" s="139" t="s">
        <v>66</v>
      </c>
      <c r="B2796" s="139" t="s">
        <v>336</v>
      </c>
      <c r="C2796" s="138" t="s">
        <v>3339</v>
      </c>
      <c r="D2796" t="s">
        <v>11015</v>
      </c>
      <c r="E2796" s="140">
        <v>7936.8902793365942</v>
      </c>
      <c r="F2796" s="140">
        <v>7274.3205565612416</v>
      </c>
      <c r="G2796" s="140">
        <v>10776.617861469884</v>
      </c>
      <c r="H2796" s="140">
        <f t="shared" si="344"/>
        <v>7972.6272069716597</v>
      </c>
      <c r="I2796" s="143">
        <v>0.95427898104792341</v>
      </c>
      <c r="J2796" s="144">
        <v>0.9998939986289147</v>
      </c>
      <c r="K2796" s="145">
        <f t="shared" si="345"/>
        <v>7607.3040971923601</v>
      </c>
      <c r="L2796" s="140">
        <f t="shared" si="346"/>
        <v>7650.996342857633</v>
      </c>
      <c r="N2796" s="140">
        <v>7652.6522136922767</v>
      </c>
      <c r="O2796" s="140">
        <f t="shared" si="347"/>
        <v>7651.2125188722302</v>
      </c>
      <c r="Q2796" s="140">
        <v>7834.2797907311879</v>
      </c>
      <c r="R2796" s="38">
        <f t="shared" si="348"/>
        <v>7594.1032935039375</v>
      </c>
      <c r="S2796" s="38">
        <f t="shared" si="349"/>
        <v>7637.973965002242</v>
      </c>
      <c r="T2796" s="38">
        <f t="shared" si="350"/>
        <v>7670.8149713961684</v>
      </c>
      <c r="U2796" s="32">
        <f t="shared" si="351"/>
        <v>7642.2613995829233</v>
      </c>
      <c r="W2796" s="140">
        <v>8415</v>
      </c>
      <c r="Y2796" s="141" t="s">
        <v>15578</v>
      </c>
      <c r="Z2796" s="141" t="s">
        <v>15578</v>
      </c>
      <c r="AA2796" s="147" t="s">
        <v>15578</v>
      </c>
      <c r="AB2796" s="147" t="s">
        <v>15578</v>
      </c>
    </row>
    <row r="2797" spans="1:28" x14ac:dyDescent="0.2">
      <c r="A2797" s="139" t="s">
        <v>66</v>
      </c>
      <c r="B2797" s="139" t="s">
        <v>336</v>
      </c>
      <c r="C2797" s="138" t="s">
        <v>3340</v>
      </c>
      <c r="D2797" t="s">
        <v>11016</v>
      </c>
      <c r="E2797" s="140">
        <v>10489.405251562006</v>
      </c>
      <c r="F2797" s="140">
        <v>7527.0663746181726</v>
      </c>
      <c r="G2797" s="140">
        <v>7422.2093655050458</v>
      </c>
      <c r="H2797" s="140">
        <f t="shared" si="344"/>
        <v>9984.6952739288809</v>
      </c>
      <c r="I2797" s="143">
        <v>0.95427898104792341</v>
      </c>
      <c r="J2797" s="144">
        <v>0.9998939986289147</v>
      </c>
      <c r="K2797" s="145">
        <f t="shared" si="345"/>
        <v>9527.1748314227134</v>
      </c>
      <c r="L2797" s="140">
        <f t="shared" si="346"/>
        <v>9581.8937775713439</v>
      </c>
      <c r="N2797" s="140">
        <v>9694.658610577033</v>
      </c>
      <c r="O2797" s="140">
        <f t="shared" si="347"/>
        <v>9596.6153679731178</v>
      </c>
      <c r="Q2797" s="140">
        <v>6725.9347247712885</v>
      </c>
      <c r="R2797" s="38">
        <f t="shared" si="348"/>
        <v>9216.2311257431429</v>
      </c>
      <c r="S2797" s="38">
        <f t="shared" si="349"/>
        <v>9269.4727307810663</v>
      </c>
      <c r="T2797" s="38">
        <f t="shared" si="350"/>
        <v>9397.7862219964591</v>
      </c>
      <c r="U2797" s="32">
        <f t="shared" si="351"/>
        <v>9286.2242180164467</v>
      </c>
      <c r="W2797" s="140">
        <v>8335</v>
      </c>
      <c r="Y2797" s="141" t="s">
        <v>15578</v>
      </c>
      <c r="Z2797" s="141" t="s">
        <v>15578</v>
      </c>
      <c r="AA2797" s="147" t="s">
        <v>15578</v>
      </c>
      <c r="AB2797" s="147" t="s">
        <v>15578</v>
      </c>
    </row>
    <row r="2798" spans="1:28" x14ac:dyDescent="0.2">
      <c r="A2798" s="139" t="s">
        <v>66</v>
      </c>
      <c r="B2798" s="139" t="s">
        <v>336</v>
      </c>
      <c r="C2798" s="138" t="s">
        <v>3341</v>
      </c>
      <c r="D2798" t="s">
        <v>11017</v>
      </c>
      <c r="E2798" s="140">
        <v>7666.1558146806483</v>
      </c>
      <c r="F2798" s="140">
        <v>7697.90574397813</v>
      </c>
      <c r="G2798" s="140">
        <v>12541.463780934726</v>
      </c>
      <c r="H2798" s="140">
        <f t="shared" si="344"/>
        <v>7875.6905982954704</v>
      </c>
      <c r="I2798" s="143">
        <v>0.95427898104792341</v>
      </c>
      <c r="J2798" s="144">
        <v>0.9998939986289147</v>
      </c>
      <c r="K2798" s="145">
        <f t="shared" si="345"/>
        <v>7514.8093346496607</v>
      </c>
      <c r="L2798" s="140">
        <f t="shared" si="346"/>
        <v>7557.970340359735</v>
      </c>
      <c r="N2798" s="140">
        <v>7236.6813125807721</v>
      </c>
      <c r="O2798" s="140">
        <f t="shared" si="347"/>
        <v>7516.025654756314</v>
      </c>
      <c r="Q2798" s="140">
        <v>6471.6544243090402</v>
      </c>
      <c r="R2798" s="38">
        <f t="shared" si="348"/>
        <v>7380.8393162141665</v>
      </c>
      <c r="S2798" s="38">
        <f t="shared" si="349"/>
        <v>7423.477974724432</v>
      </c>
      <c r="T2798" s="38">
        <f t="shared" si="350"/>
        <v>7160.1786237535998</v>
      </c>
      <c r="U2798" s="32">
        <f t="shared" si="351"/>
        <v>7389.1039141709107</v>
      </c>
      <c r="W2798" s="140">
        <v>7462</v>
      </c>
      <c r="Y2798" s="141" t="s">
        <v>15578</v>
      </c>
      <c r="Z2798" s="141" t="s">
        <v>15578</v>
      </c>
      <c r="AA2798" s="147" t="s">
        <v>15578</v>
      </c>
      <c r="AB2798" s="147" t="s">
        <v>15578</v>
      </c>
    </row>
    <row r="2799" spans="1:28" x14ac:dyDescent="0.2">
      <c r="A2799" s="139" t="s">
        <v>66</v>
      </c>
      <c r="B2799" s="139" t="s">
        <v>336</v>
      </c>
      <c r="C2799" s="138" t="s">
        <v>3342</v>
      </c>
      <c r="D2799" t="s">
        <v>9937</v>
      </c>
      <c r="E2799" s="140">
        <v>5416.2001047212752</v>
      </c>
      <c r="F2799" s="140">
        <v>5130.7435909711521</v>
      </c>
      <c r="G2799" s="140">
        <v>7242.8118971884887</v>
      </c>
      <c r="H2799" s="140">
        <f t="shared" si="344"/>
        <v>5457.0222296471129</v>
      </c>
      <c r="I2799" s="143">
        <v>0.95427898104792341</v>
      </c>
      <c r="J2799" s="144">
        <v>0.9998939986289147</v>
      </c>
      <c r="K2799" s="145">
        <f t="shared" si="345"/>
        <v>5206.9696084325942</v>
      </c>
      <c r="L2799" s="140">
        <f t="shared" si="346"/>
        <v>5236.8756293299593</v>
      </c>
      <c r="N2799" s="140">
        <v>5246.1921213149844</v>
      </c>
      <c r="O2799" s="140">
        <f t="shared" si="347"/>
        <v>5238.0919090452671</v>
      </c>
      <c r="Q2799" s="140">
        <v>3943.300598672492</v>
      </c>
      <c r="R2799" s="38">
        <f t="shared" si="348"/>
        <v>5062.5336469059812</v>
      </c>
      <c r="S2799" s="38">
        <f t="shared" si="349"/>
        <v>5091.7795949776264</v>
      </c>
      <c r="T2799" s="38">
        <f t="shared" si="350"/>
        <v>5115.9029690507359</v>
      </c>
      <c r="U2799" s="32">
        <f t="shared" si="351"/>
        <v>5094.9289317233761</v>
      </c>
      <c r="W2799" s="140">
        <v>5118</v>
      </c>
      <c r="Y2799" s="141" t="s">
        <v>15578</v>
      </c>
      <c r="Z2799" s="141" t="s">
        <v>15578</v>
      </c>
      <c r="AA2799" s="147" t="s">
        <v>15578</v>
      </c>
      <c r="AB2799" s="147" t="s">
        <v>15578</v>
      </c>
    </row>
    <row r="2800" spans="1:28" x14ac:dyDescent="0.2">
      <c r="A2800" s="139" t="s">
        <v>66</v>
      </c>
      <c r="B2800" s="139" t="s">
        <v>336</v>
      </c>
      <c r="C2800" s="138" t="s">
        <v>3343</v>
      </c>
      <c r="D2800" t="s">
        <v>11018</v>
      </c>
      <c r="E2800" s="140">
        <v>11478.332239703297</v>
      </c>
      <c r="F2800" s="140">
        <v>11583.653880033298</v>
      </c>
      <c r="G2800" s="140">
        <v>12017.699969182433</v>
      </c>
      <c r="H2800" s="140">
        <f t="shared" si="344"/>
        <v>11514.415863492171</v>
      </c>
      <c r="I2800" s="143">
        <v>0.95427898104792341</v>
      </c>
      <c r="J2800" s="144">
        <v>0.9998939986289147</v>
      </c>
      <c r="K2800" s="145">
        <f t="shared" si="345"/>
        <v>10986.800298215936</v>
      </c>
      <c r="L2800" s="140">
        <f t="shared" si="346"/>
        <v>11049.902544632259</v>
      </c>
      <c r="N2800" s="140">
        <v>11022.341843306478</v>
      </c>
      <c r="O2800" s="140">
        <f t="shared" si="347"/>
        <v>11046.304460501871</v>
      </c>
      <c r="Q2800" s="140">
        <v>10743.638448173395</v>
      </c>
      <c r="R2800" s="38">
        <f t="shared" si="348"/>
        <v>10913.254426355144</v>
      </c>
      <c r="S2800" s="38">
        <f t="shared" si="349"/>
        <v>10976.29963148497</v>
      </c>
      <c r="T2800" s="38">
        <f t="shared" si="350"/>
        <v>10994.471503793169</v>
      </c>
      <c r="U2800" s="32">
        <f t="shared" si="351"/>
        <v>10978.671992209709</v>
      </c>
      <c r="W2800" s="140">
        <v>11075</v>
      </c>
      <c r="Y2800" s="141" t="s">
        <v>15578</v>
      </c>
      <c r="Z2800" s="141" t="s">
        <v>15578</v>
      </c>
      <c r="AA2800" s="147" t="s">
        <v>15578</v>
      </c>
      <c r="AB2800" s="147" t="s">
        <v>15578</v>
      </c>
    </row>
    <row r="2801" spans="1:28" x14ac:dyDescent="0.2">
      <c r="A2801" s="139" t="s">
        <v>66</v>
      </c>
      <c r="B2801" s="139" t="s">
        <v>336</v>
      </c>
      <c r="C2801" s="138" t="s">
        <v>3344</v>
      </c>
      <c r="D2801" t="s">
        <v>11019</v>
      </c>
      <c r="E2801" s="140">
        <v>12226.676131698112</v>
      </c>
      <c r="F2801" s="140">
        <v>9073.2197641261064</v>
      </c>
      <c r="G2801" s="140">
        <v>8769.5320479948496</v>
      </c>
      <c r="H2801" s="140">
        <f t="shared" si="344"/>
        <v>11681.308177545076</v>
      </c>
      <c r="I2801" s="143">
        <v>0.95427898104792341</v>
      </c>
      <c r="J2801" s="144">
        <v>0.9998939986289147</v>
      </c>
      <c r="K2801" s="145">
        <f t="shared" si="345"/>
        <v>11146.045243643002</v>
      </c>
      <c r="L2801" s="140">
        <f t="shared" si="346"/>
        <v>11210.062107010042</v>
      </c>
      <c r="N2801" s="140">
        <v>11828.128061906707</v>
      </c>
      <c r="O2801" s="140">
        <f t="shared" si="347"/>
        <v>11290.75139272743</v>
      </c>
      <c r="Q2801" s="140">
        <v>8806.7549131856667</v>
      </c>
      <c r="R2801" s="38">
        <f t="shared" si="348"/>
        <v>10871.76174514408</v>
      </c>
      <c r="S2801" s="38">
        <f t="shared" si="349"/>
        <v>10934.567249585538</v>
      </c>
      <c r="T2801" s="38">
        <f t="shared" si="350"/>
        <v>11525.990747034604</v>
      </c>
      <c r="U2801" s="32">
        <f t="shared" si="351"/>
        <v>11011.778329062683</v>
      </c>
      <c r="W2801" s="140">
        <v>10511</v>
      </c>
      <c r="Y2801" s="141" t="s">
        <v>15578</v>
      </c>
      <c r="Z2801" s="141" t="s">
        <v>15578</v>
      </c>
      <c r="AA2801" s="147" t="s">
        <v>15578</v>
      </c>
      <c r="AB2801" s="147" t="s">
        <v>15578</v>
      </c>
    </row>
    <row r="2802" spans="1:28" x14ac:dyDescent="0.2">
      <c r="A2802" s="139" t="s">
        <v>66</v>
      </c>
      <c r="B2802" s="139" t="s">
        <v>336</v>
      </c>
      <c r="C2802" s="138" t="s">
        <v>3345</v>
      </c>
      <c r="D2802" t="s">
        <v>11020</v>
      </c>
      <c r="E2802" s="140">
        <v>3452.6542285063369</v>
      </c>
      <c r="F2802" s="140">
        <v>2148.8233933548609</v>
      </c>
      <c r="G2802" s="140">
        <v>2641.8779050491144</v>
      </c>
      <c r="H2802" s="140">
        <f t="shared" si="344"/>
        <v>3253.2427862236377</v>
      </c>
      <c r="I2802" s="143">
        <v>0.95427898104792341</v>
      </c>
      <c r="J2802" s="144">
        <v>0.9998939986289147</v>
      </c>
      <c r="K2802" s="145">
        <f t="shared" si="345"/>
        <v>3104.1721297540835</v>
      </c>
      <c r="L2802" s="140">
        <f t="shared" si="346"/>
        <v>3122.0008177554696</v>
      </c>
      <c r="N2802" s="140">
        <v>3269.4507850243326</v>
      </c>
      <c r="O2802" s="140">
        <f t="shared" si="347"/>
        <v>3141.2505959445393</v>
      </c>
      <c r="Q2802" s="140">
        <v>2048.5880637648197</v>
      </c>
      <c r="R2802" s="38">
        <f t="shared" si="348"/>
        <v>2989.2266473182626</v>
      </c>
      <c r="S2802" s="38">
        <f t="shared" si="349"/>
        <v>3006.4952273217314</v>
      </c>
      <c r="T2802" s="38">
        <f t="shared" si="350"/>
        <v>3147.3645128983812</v>
      </c>
      <c r="U2802" s="32">
        <f t="shared" si="351"/>
        <v>3024.8858892610365</v>
      </c>
      <c r="W2802" s="140">
        <v>3172</v>
      </c>
      <c r="Y2802" s="141" t="s">
        <v>15578</v>
      </c>
      <c r="Z2802" s="141" t="s">
        <v>15578</v>
      </c>
      <c r="AA2802" s="147" t="s">
        <v>15578</v>
      </c>
      <c r="AB2802" s="147" t="s">
        <v>15578</v>
      </c>
    </row>
    <row r="2803" spans="1:28" x14ac:dyDescent="0.2">
      <c r="A2803" s="139" t="s">
        <v>66</v>
      </c>
      <c r="B2803" s="139" t="s">
        <v>336</v>
      </c>
      <c r="C2803" s="138" t="s">
        <v>3346</v>
      </c>
      <c r="D2803" t="s">
        <v>11021</v>
      </c>
      <c r="E2803" s="140">
        <v>14210.108947978903</v>
      </c>
      <c r="F2803" s="140">
        <v>13191.276748150933</v>
      </c>
      <c r="G2803" s="140">
        <v>18973.483755314399</v>
      </c>
      <c r="H2803" s="140">
        <f t="shared" si="344"/>
        <v>14281.785144173477</v>
      </c>
      <c r="I2803" s="143">
        <v>0.95427898104792341</v>
      </c>
      <c r="J2803" s="144">
        <v>0.9998939986289147</v>
      </c>
      <c r="K2803" s="145">
        <f t="shared" si="345"/>
        <v>13627.362702659235</v>
      </c>
      <c r="L2803" s="140">
        <f t="shared" si="346"/>
        <v>13705.630913232559</v>
      </c>
      <c r="N2803" s="140">
        <v>12752.332540209085</v>
      </c>
      <c r="O2803" s="140">
        <f t="shared" si="347"/>
        <v>13581.176614811169</v>
      </c>
      <c r="Q2803" s="140">
        <v>10128.628017415658</v>
      </c>
      <c r="R2803" s="38">
        <f t="shared" si="348"/>
        <v>13231.077658765038</v>
      </c>
      <c r="S2803" s="38">
        <f t="shared" si="349"/>
        <v>13307.512787324951</v>
      </c>
      <c r="T2803" s="38">
        <f t="shared" si="350"/>
        <v>12489.962087929744</v>
      </c>
      <c r="U2803" s="32">
        <f t="shared" si="351"/>
        <v>13200.780517978423</v>
      </c>
      <c r="W2803" s="140">
        <v>14126</v>
      </c>
      <c r="Y2803" s="141" t="s">
        <v>15578</v>
      </c>
      <c r="Z2803" s="141" t="s">
        <v>15578</v>
      </c>
      <c r="AA2803" s="147" t="s">
        <v>15578</v>
      </c>
      <c r="AB2803" s="147" t="s">
        <v>15578</v>
      </c>
    </row>
    <row r="2804" spans="1:28" x14ac:dyDescent="0.2">
      <c r="A2804" s="139" t="s">
        <v>66</v>
      </c>
      <c r="B2804" s="139" t="s">
        <v>336</v>
      </c>
      <c r="C2804" s="138" t="s">
        <v>3347</v>
      </c>
      <c r="D2804" t="s">
        <v>11022</v>
      </c>
      <c r="E2804" s="140">
        <v>4954.8764865741623</v>
      </c>
      <c r="F2804" s="140">
        <v>4244.7566198762552</v>
      </c>
      <c r="G2804" s="140">
        <v>5896.783853561109</v>
      </c>
      <c r="H2804" s="140">
        <f t="shared" si="344"/>
        <v>4904.5876917001488</v>
      </c>
      <c r="I2804" s="143">
        <v>0.95427898104792341</v>
      </c>
      <c r="J2804" s="144">
        <v>0.9998939986289147</v>
      </c>
      <c r="K2804" s="145">
        <f t="shared" si="345"/>
        <v>4679.8488219144938</v>
      </c>
      <c r="L2804" s="140">
        <f t="shared" si="346"/>
        <v>4706.7273457372612</v>
      </c>
      <c r="N2804" s="140">
        <v>4976.8555372473638</v>
      </c>
      <c r="O2804" s="140">
        <f t="shared" si="347"/>
        <v>4741.9929199893231</v>
      </c>
      <c r="Q2804" s="140">
        <v>3999.9330874470324</v>
      </c>
      <c r="R2804" s="38">
        <f t="shared" si="348"/>
        <v>4593.5286855426257</v>
      </c>
      <c r="S2804" s="38">
        <f t="shared" si="349"/>
        <v>4620.065220561034</v>
      </c>
      <c r="T2804" s="38">
        <f t="shared" si="350"/>
        <v>4879.1632922673307</v>
      </c>
      <c r="U2804" s="32">
        <f t="shared" si="351"/>
        <v>4653.8907988364608</v>
      </c>
      <c r="W2804" s="140">
        <v>5245</v>
      </c>
      <c r="Y2804" s="141" t="s">
        <v>15578</v>
      </c>
      <c r="Z2804" s="141" t="s">
        <v>15578</v>
      </c>
      <c r="AA2804" s="147" t="s">
        <v>15578</v>
      </c>
      <c r="AB2804" s="147" t="s">
        <v>15578</v>
      </c>
    </row>
    <row r="2805" spans="1:28" x14ac:dyDescent="0.2">
      <c r="A2805" s="139" t="s">
        <v>66</v>
      </c>
      <c r="B2805" s="139" t="s">
        <v>336</v>
      </c>
      <c r="C2805" s="138" t="s">
        <v>3348</v>
      </c>
      <c r="D2805" t="s">
        <v>11023</v>
      </c>
      <c r="E2805" s="140">
        <v>4939.0492610981819</v>
      </c>
      <c r="F2805" s="140">
        <v>3436.631096291429</v>
      </c>
      <c r="G2805" s="140">
        <v>5284.5497249837126</v>
      </c>
      <c r="H2805" s="140">
        <f t="shared" si="344"/>
        <v>4763.2119285780818</v>
      </c>
      <c r="I2805" s="143">
        <v>0.95427898104792341</v>
      </c>
      <c r="J2805" s="144">
        <v>0.9998939986289147</v>
      </c>
      <c r="K2805" s="145">
        <f t="shared" si="345"/>
        <v>4544.9512035859034</v>
      </c>
      <c r="L2805" s="140">
        <f t="shared" si="346"/>
        <v>4571.0549483536515</v>
      </c>
      <c r="N2805" s="140">
        <v>4502.752175615432</v>
      </c>
      <c r="O2805" s="140">
        <f t="shared" si="347"/>
        <v>4562.1379356932703</v>
      </c>
      <c r="Q2805" s="140">
        <v>4260.6680487620533</v>
      </c>
      <c r="R2805" s="38">
        <f t="shared" si="348"/>
        <v>4496.9995809062375</v>
      </c>
      <c r="S2805" s="38">
        <f t="shared" si="349"/>
        <v>4522.9784731752834</v>
      </c>
      <c r="T2805" s="38">
        <f t="shared" si="350"/>
        <v>4478.5437629300941</v>
      </c>
      <c r="U2805" s="32">
        <f t="shared" si="351"/>
        <v>4517.177466013608</v>
      </c>
      <c r="W2805" s="140">
        <v>4750</v>
      </c>
      <c r="Y2805" s="141" t="s">
        <v>15578</v>
      </c>
      <c r="Z2805" s="141" t="s">
        <v>15578</v>
      </c>
      <c r="AA2805" s="147" t="s">
        <v>15578</v>
      </c>
      <c r="AB2805" s="147" t="s">
        <v>15578</v>
      </c>
    </row>
    <row r="2806" spans="1:28" x14ac:dyDescent="0.2">
      <c r="A2806" s="139" t="s">
        <v>68</v>
      </c>
      <c r="B2806" s="139" t="s">
        <v>337</v>
      </c>
      <c r="C2806" s="138" t="s">
        <v>3349</v>
      </c>
      <c r="D2806" t="s">
        <v>11024</v>
      </c>
      <c r="E2806" s="140">
        <v>7775.4634690527182</v>
      </c>
      <c r="F2806" s="140">
        <v>6618.2954584200825</v>
      </c>
      <c r="G2806" s="140">
        <v>6396.4762533551102</v>
      </c>
      <c r="H2806" s="140">
        <f t="shared" si="344"/>
        <v>7570.6865415350285</v>
      </c>
      <c r="I2806" s="143">
        <v>0.95469265149479554</v>
      </c>
      <c r="J2806" s="144">
        <v>1.0017290360970701</v>
      </c>
      <c r="K2806" s="145">
        <f t="shared" si="345"/>
        <v>7240.1757255310558</v>
      </c>
      <c r="L2806" s="140">
        <f t="shared" si="346"/>
        <v>7281.7593841331091</v>
      </c>
      <c r="N2806" s="140">
        <v>7087.6987238742686</v>
      </c>
      <c r="O2806" s="140">
        <f t="shared" si="347"/>
        <v>7256.4245215054652</v>
      </c>
      <c r="Q2806" s="140">
        <v>5408.62131704071</v>
      </c>
      <c r="R2806" s="38">
        <f t="shared" si="348"/>
        <v>7033.408055657027</v>
      </c>
      <c r="S2806" s="38">
        <f t="shared" si="349"/>
        <v>7074.0396249678106</v>
      </c>
      <c r="T2806" s="38">
        <f t="shared" si="350"/>
        <v>6919.7909831909128</v>
      </c>
      <c r="U2806" s="32">
        <f t="shared" si="351"/>
        <v>7053.9022712934184</v>
      </c>
      <c r="W2806" s="140">
        <v>8315</v>
      </c>
      <c r="Y2806" s="141" t="s">
        <v>15578</v>
      </c>
      <c r="Z2806" s="141" t="s">
        <v>15578</v>
      </c>
      <c r="AA2806" s="147" t="s">
        <v>15578</v>
      </c>
      <c r="AB2806" s="147" t="s">
        <v>15578</v>
      </c>
    </row>
    <row r="2807" spans="1:28" x14ac:dyDescent="0.2">
      <c r="A2807" s="139" t="s">
        <v>68</v>
      </c>
      <c r="B2807" s="139" t="s">
        <v>337</v>
      </c>
      <c r="C2807" s="138" t="s">
        <v>3350</v>
      </c>
      <c r="D2807" t="s">
        <v>11025</v>
      </c>
      <c r="E2807" s="140">
        <v>14088.143145561113</v>
      </c>
      <c r="F2807" s="140">
        <v>8385.6342780974028</v>
      </c>
      <c r="G2807" s="140">
        <v>11866.018922046474</v>
      </c>
      <c r="H2807" s="140">
        <f t="shared" si="344"/>
        <v>13271.794269003985</v>
      </c>
      <c r="I2807" s="143">
        <v>0.95469265149479554</v>
      </c>
      <c r="J2807" s="144">
        <v>1.0017290360970701</v>
      </c>
      <c r="K2807" s="145">
        <f t="shared" si="345"/>
        <v>12692.392185768882</v>
      </c>
      <c r="L2807" s="140">
        <f t="shared" si="346"/>
        <v>12765.290430715508</v>
      </c>
      <c r="N2807" s="140">
        <v>12986.513784921279</v>
      </c>
      <c r="O2807" s="140">
        <f t="shared" si="347"/>
        <v>12794.171417110969</v>
      </c>
      <c r="Q2807" s="140">
        <v>7675.452291976203</v>
      </c>
      <c r="R2807" s="38">
        <f t="shared" si="348"/>
        <v>12157.18974261461</v>
      </c>
      <c r="S2807" s="38">
        <f t="shared" si="349"/>
        <v>12227.421086188384</v>
      </c>
      <c r="T2807" s="38">
        <f t="shared" si="350"/>
        <v>12455.407635626771</v>
      </c>
      <c r="U2807" s="32">
        <f t="shared" si="351"/>
        <v>12257.185016205254</v>
      </c>
      <c r="W2807" s="140">
        <v>12939</v>
      </c>
      <c r="Y2807" s="141" t="s">
        <v>15578</v>
      </c>
      <c r="Z2807" s="141" t="s">
        <v>15578</v>
      </c>
      <c r="AA2807" s="147" t="s">
        <v>15578</v>
      </c>
      <c r="AB2807" s="147" t="s">
        <v>15578</v>
      </c>
    </row>
    <row r="2808" spans="1:28" x14ac:dyDescent="0.2">
      <c r="A2808" s="139" t="s">
        <v>68</v>
      </c>
      <c r="B2808" s="139" t="s">
        <v>337</v>
      </c>
      <c r="C2808" s="138" t="s">
        <v>3351</v>
      </c>
      <c r="D2808" t="s">
        <v>11026</v>
      </c>
      <c r="E2808" s="140">
        <v>25570.995924849623</v>
      </c>
      <c r="F2808" s="140">
        <v>20361.060620109445</v>
      </c>
      <c r="G2808" s="140">
        <v>27571.537082849718</v>
      </c>
      <c r="H2808" s="140">
        <f t="shared" si="344"/>
        <v>24995.070840922665</v>
      </c>
      <c r="I2808" s="143">
        <v>0.95469265149479554</v>
      </c>
      <c r="J2808" s="144">
        <v>1.0017290360970701</v>
      </c>
      <c r="K2808" s="145">
        <f t="shared" si="345"/>
        <v>23903.869770268455</v>
      </c>
      <c r="L2808" s="140">
        <f t="shared" si="346"/>
        <v>24041.160686604864</v>
      </c>
      <c r="N2808" s="140">
        <v>23539.06129470393</v>
      </c>
      <c r="O2808" s="140">
        <f t="shared" si="347"/>
        <v>23975.610981155718</v>
      </c>
      <c r="Q2808" s="140">
        <v>19631.852807255385</v>
      </c>
      <c r="R2808" s="38">
        <f t="shared" si="348"/>
        <v>23390.96198039957</v>
      </c>
      <c r="S2808" s="38">
        <f t="shared" si="349"/>
        <v>23526.09014094872</v>
      </c>
      <c r="T2808" s="38">
        <f t="shared" si="350"/>
        <v>23148.340445959075</v>
      </c>
      <c r="U2808" s="32">
        <f t="shared" si="351"/>
        <v>23476.774444416347</v>
      </c>
      <c r="W2808" s="140">
        <v>23864</v>
      </c>
      <c r="Y2808" s="141" t="s">
        <v>15578</v>
      </c>
      <c r="Z2808" s="141" t="s">
        <v>15578</v>
      </c>
      <c r="AA2808" s="147" t="s">
        <v>15578</v>
      </c>
      <c r="AB2808" s="147" t="s">
        <v>15578</v>
      </c>
    </row>
    <row r="2809" spans="1:28" x14ac:dyDescent="0.2">
      <c r="A2809" s="139" t="s">
        <v>68</v>
      </c>
      <c r="B2809" s="139" t="s">
        <v>337</v>
      </c>
      <c r="C2809" s="138" t="s">
        <v>3352</v>
      </c>
      <c r="D2809" t="s">
        <v>11027</v>
      </c>
      <c r="E2809" s="140">
        <v>6996.6312528258013</v>
      </c>
      <c r="F2809" s="140">
        <v>6517.7697986898565</v>
      </c>
      <c r="G2809" s="140">
        <v>5253.1956233905421</v>
      </c>
      <c r="H2809" s="140">
        <f t="shared" si="344"/>
        <v>6862.4533160321253</v>
      </c>
      <c r="I2809" s="143">
        <v>0.95469265149479554</v>
      </c>
      <c r="J2809" s="144">
        <v>1.0017290360970701</v>
      </c>
      <c r="K2809" s="145">
        <f t="shared" si="345"/>
        <v>6562.8615903904156</v>
      </c>
      <c r="L2809" s="140">
        <f t="shared" si="346"/>
        <v>6600.5551224499995</v>
      </c>
      <c r="N2809" s="140">
        <v>6732.330200595914</v>
      </c>
      <c r="O2809" s="140">
        <f t="shared" si="347"/>
        <v>6617.7585242013947</v>
      </c>
      <c r="Q2809" s="140">
        <v>4376.5658051391001</v>
      </c>
      <c r="R2809" s="38">
        <f t="shared" si="348"/>
        <v>6325.1253915130128</v>
      </c>
      <c r="S2809" s="38">
        <f t="shared" si="349"/>
        <v>6361.665255077156</v>
      </c>
      <c r="T2809" s="38">
        <f t="shared" si="350"/>
        <v>6496.7537610502322</v>
      </c>
      <c r="U2809" s="32">
        <f t="shared" si="351"/>
        <v>6379.3012289877706</v>
      </c>
      <c r="W2809" s="140">
        <v>6788</v>
      </c>
      <c r="Y2809" s="141" t="s">
        <v>15578</v>
      </c>
      <c r="Z2809" s="141" t="s">
        <v>15578</v>
      </c>
      <c r="AA2809" s="147" t="s">
        <v>15578</v>
      </c>
      <c r="AB2809" s="147" t="s">
        <v>15578</v>
      </c>
    </row>
    <row r="2810" spans="1:28" x14ac:dyDescent="0.2">
      <c r="A2810" s="139" t="s">
        <v>68</v>
      </c>
      <c r="B2810" s="139" t="s">
        <v>337</v>
      </c>
      <c r="C2810" s="138" t="s">
        <v>3353</v>
      </c>
      <c r="D2810" t="s">
        <v>11028</v>
      </c>
      <c r="E2810" s="140">
        <v>7162.2863804689496</v>
      </c>
      <c r="F2810" s="140">
        <v>6732.7914739435555</v>
      </c>
      <c r="G2810" s="140">
        <v>2061.7492967203475</v>
      </c>
      <c r="H2810" s="140">
        <f t="shared" si="344"/>
        <v>6892.8512097444718</v>
      </c>
      <c r="I2810" s="143">
        <v>0.95469265149479554</v>
      </c>
      <c r="J2810" s="144">
        <v>1.0017290360970701</v>
      </c>
      <c r="K2810" s="145">
        <f t="shared" si="345"/>
        <v>6591.9324138825714</v>
      </c>
      <c r="L2810" s="140">
        <f t="shared" si="346"/>
        <v>6629.7929130497505</v>
      </c>
      <c r="N2810" s="140">
        <v>6583.9853683445581</v>
      </c>
      <c r="O2810" s="140">
        <f t="shared" si="347"/>
        <v>6623.8126806272294</v>
      </c>
      <c r="Q2810" s="140">
        <v>5159.4456207303811</v>
      </c>
      <c r="R2810" s="38">
        <f t="shared" si="348"/>
        <v>6426.1593231697843</v>
      </c>
      <c r="S2810" s="38">
        <f t="shared" si="349"/>
        <v>6463.2828535941999</v>
      </c>
      <c r="T2810" s="38">
        <f t="shared" si="350"/>
        <v>6441.5313935831409</v>
      </c>
      <c r="U2810" s="32">
        <f t="shared" si="351"/>
        <v>6460.4431732045941</v>
      </c>
      <c r="W2810" s="140">
        <v>6660</v>
      </c>
      <c r="Y2810" s="141" t="s">
        <v>15578</v>
      </c>
      <c r="Z2810" s="141" t="s">
        <v>15578</v>
      </c>
      <c r="AA2810" s="147" t="s">
        <v>15578</v>
      </c>
      <c r="AB2810" s="147" t="s">
        <v>15578</v>
      </c>
    </row>
    <row r="2811" spans="1:28" x14ac:dyDescent="0.2">
      <c r="A2811" s="139" t="s">
        <v>68</v>
      </c>
      <c r="B2811" s="139" t="s">
        <v>337</v>
      </c>
      <c r="C2811" s="138" t="s">
        <v>3354</v>
      </c>
      <c r="D2811" t="s">
        <v>11029</v>
      </c>
      <c r="E2811" s="140">
        <v>12570.603624571353</v>
      </c>
      <c r="F2811" s="140">
        <v>8184.5047339637385</v>
      </c>
      <c r="G2811" s="140">
        <v>6996.1616904623015</v>
      </c>
      <c r="H2811" s="140">
        <f t="shared" si="344"/>
        <v>11779.771511529927</v>
      </c>
      <c r="I2811" s="143">
        <v>0.95469265149479554</v>
      </c>
      <c r="J2811" s="144">
        <v>1.0017290360970701</v>
      </c>
      <c r="K2811" s="145">
        <f t="shared" si="345"/>
        <v>11265.506144280063</v>
      </c>
      <c r="L2811" s="140">
        <f t="shared" si="346"/>
        <v>11330.209126533815</v>
      </c>
      <c r="N2811" s="140">
        <v>11298.043450579444</v>
      </c>
      <c r="O2811" s="140">
        <f t="shared" si="347"/>
        <v>11326.009857189154</v>
      </c>
      <c r="Q2811" s="140">
        <v>6238.1006553444176</v>
      </c>
      <c r="R2811" s="38">
        <f t="shared" si="348"/>
        <v>10735.532137408794</v>
      </c>
      <c r="S2811" s="38">
        <f t="shared" si="349"/>
        <v>10797.550651716154</v>
      </c>
      <c r="T2811" s="38">
        <f t="shared" si="350"/>
        <v>10792.049171055942</v>
      </c>
      <c r="U2811" s="32">
        <f t="shared" si="351"/>
        <v>10796.832426514873</v>
      </c>
      <c r="W2811" s="140">
        <v>10880</v>
      </c>
      <c r="Y2811" s="141" t="s">
        <v>15578</v>
      </c>
      <c r="Z2811" s="141" t="s">
        <v>15578</v>
      </c>
      <c r="AA2811" s="147" t="s">
        <v>15578</v>
      </c>
      <c r="AB2811" s="147" t="s">
        <v>15578</v>
      </c>
    </row>
    <row r="2812" spans="1:28" x14ac:dyDescent="0.2">
      <c r="A2812" s="139" t="s">
        <v>68</v>
      </c>
      <c r="B2812" s="139" t="s">
        <v>337</v>
      </c>
      <c r="C2812" s="138" t="s">
        <v>3355</v>
      </c>
      <c r="D2812" t="s">
        <v>11030</v>
      </c>
      <c r="E2812" s="140">
        <v>9998.4022985549218</v>
      </c>
      <c r="F2812" s="140">
        <v>6725.9787781127043</v>
      </c>
      <c r="G2812" s="140">
        <v>7007.2531538739295</v>
      </c>
      <c r="H2812" s="140">
        <f t="shared" si="344"/>
        <v>9457.6009441641563</v>
      </c>
      <c r="I2812" s="143">
        <v>0.95469265149479554</v>
      </c>
      <c r="J2812" s="144">
        <v>1.0017290360970701</v>
      </c>
      <c r="K2812" s="145">
        <f t="shared" si="345"/>
        <v>9044.713765657114</v>
      </c>
      <c r="L2812" s="140">
        <f t="shared" si="346"/>
        <v>9096.6617160442966</v>
      </c>
      <c r="N2812" s="140">
        <v>9066.6962683544934</v>
      </c>
      <c r="O2812" s="140">
        <f t="shared" si="347"/>
        <v>9092.7496892595555</v>
      </c>
      <c r="Q2812" s="140">
        <v>5498.2674663182006</v>
      </c>
      <c r="R2812" s="38">
        <f t="shared" si="348"/>
        <v>8666.0655416379159</v>
      </c>
      <c r="S2812" s="38">
        <f t="shared" si="349"/>
        <v>8716.1288736556926</v>
      </c>
      <c r="T2812" s="38">
        <f t="shared" si="350"/>
        <v>8709.8533881508647</v>
      </c>
      <c r="U2812" s="32">
        <f t="shared" si="351"/>
        <v>8715.3096011510315</v>
      </c>
      <c r="W2812" s="140">
        <v>8309</v>
      </c>
      <c r="Y2812" s="141" t="s">
        <v>15578</v>
      </c>
      <c r="Z2812" s="141" t="s">
        <v>15578</v>
      </c>
      <c r="AA2812" s="147" t="s">
        <v>15578</v>
      </c>
      <c r="AB2812" s="147" t="s">
        <v>15578</v>
      </c>
    </row>
    <row r="2813" spans="1:28" x14ac:dyDescent="0.2">
      <c r="A2813" s="139" t="s">
        <v>68</v>
      </c>
      <c r="B2813" s="139" t="s">
        <v>337</v>
      </c>
      <c r="C2813" s="138" t="s">
        <v>3356</v>
      </c>
      <c r="D2813" t="s">
        <v>11031</v>
      </c>
      <c r="E2813" s="140">
        <v>9750.6782335144362</v>
      </c>
      <c r="F2813" s="140">
        <v>10161.739737757007</v>
      </c>
      <c r="G2813" s="140">
        <v>13131.21979613799</v>
      </c>
      <c r="H2813" s="140">
        <f t="shared" si="344"/>
        <v>9945.2735716040297</v>
      </c>
      <c r="I2813" s="143">
        <v>0.95469265149479554</v>
      </c>
      <c r="J2813" s="144">
        <v>1.0017290360970701</v>
      </c>
      <c r="K2813" s="145">
        <f t="shared" si="345"/>
        <v>9511.0962396672203</v>
      </c>
      <c r="L2813" s="140">
        <f t="shared" si="346"/>
        <v>9565.7228390696237</v>
      </c>
      <c r="N2813" s="140">
        <v>8917.3046977063877</v>
      </c>
      <c r="O2813" s="140">
        <f t="shared" si="347"/>
        <v>9481.0710373350612</v>
      </c>
      <c r="Q2813" s="140">
        <v>7707.5382817325517</v>
      </c>
      <c r="R2813" s="38">
        <f t="shared" si="348"/>
        <v>9297.0919134148389</v>
      </c>
      <c r="S2813" s="38">
        <f t="shared" si="349"/>
        <v>9350.8006462907615</v>
      </c>
      <c r="T2813" s="38">
        <f t="shared" si="350"/>
        <v>8796.328056109005</v>
      </c>
      <c r="U2813" s="32">
        <f t="shared" si="351"/>
        <v>9278.4135541088017</v>
      </c>
      <c r="W2813" s="140">
        <v>10117</v>
      </c>
      <c r="Y2813" s="141" t="s">
        <v>15578</v>
      </c>
      <c r="Z2813" s="141" t="s">
        <v>15578</v>
      </c>
      <c r="AA2813" s="147" t="s">
        <v>15578</v>
      </c>
      <c r="AB2813" s="147" t="s">
        <v>15578</v>
      </c>
    </row>
    <row r="2814" spans="1:28" x14ac:dyDescent="0.2">
      <c r="A2814" s="139" t="s">
        <v>68</v>
      </c>
      <c r="B2814" s="139" t="s">
        <v>337</v>
      </c>
      <c r="C2814" s="138" t="s">
        <v>3357</v>
      </c>
      <c r="D2814" t="s">
        <v>11032</v>
      </c>
      <c r="E2814" s="140">
        <v>7870.6492741861239</v>
      </c>
      <c r="F2814" s="140">
        <v>5723.7774637718376</v>
      </c>
      <c r="G2814" s="140">
        <v>6994.2298183711346</v>
      </c>
      <c r="H2814" s="140">
        <f t="shared" si="344"/>
        <v>7561.6322087700946</v>
      </c>
      <c r="I2814" s="143">
        <v>0.95469265149479554</v>
      </c>
      <c r="J2814" s="144">
        <v>1.0017290360970701</v>
      </c>
      <c r="K2814" s="145">
        <f t="shared" si="345"/>
        <v>7231.5166746066907</v>
      </c>
      <c r="L2814" s="140">
        <f t="shared" si="346"/>
        <v>7273.0506002974025</v>
      </c>
      <c r="N2814" s="140">
        <v>7569.8816554115492</v>
      </c>
      <c r="O2814" s="140">
        <f t="shared" si="347"/>
        <v>7311.8022668892036</v>
      </c>
      <c r="Q2814" s="140">
        <v>6435.1752180221556</v>
      </c>
      <c r="R2814" s="38">
        <f t="shared" si="348"/>
        <v>7123.7887094410071</v>
      </c>
      <c r="S2814" s="38">
        <f t="shared" si="349"/>
        <v>7164.9424022756239</v>
      </c>
      <c r="T2814" s="38">
        <f t="shared" si="350"/>
        <v>7456.4110116726106</v>
      </c>
      <c r="U2814" s="32">
        <f t="shared" si="351"/>
        <v>7202.9939948523661</v>
      </c>
      <c r="W2814" s="140">
        <v>9035</v>
      </c>
      <c r="Y2814" s="141" t="s">
        <v>15578</v>
      </c>
      <c r="Z2814" s="141" t="s">
        <v>15578</v>
      </c>
      <c r="AA2814" s="147" t="s">
        <v>15578</v>
      </c>
      <c r="AB2814" s="147" t="s">
        <v>15578</v>
      </c>
    </row>
    <row r="2815" spans="1:28" x14ac:dyDescent="0.2">
      <c r="A2815" s="139" t="s">
        <v>68</v>
      </c>
      <c r="B2815" s="139" t="s">
        <v>337</v>
      </c>
      <c r="C2815" s="138" t="s">
        <v>3358</v>
      </c>
      <c r="D2815" t="s">
        <v>11033</v>
      </c>
      <c r="E2815" s="140">
        <v>15894.413196668285</v>
      </c>
      <c r="F2815" s="140">
        <v>14262.512052424052</v>
      </c>
      <c r="G2815" s="140">
        <v>10451.263640896546</v>
      </c>
      <c r="H2815" s="140">
        <f t="shared" si="344"/>
        <v>15458.154845332292</v>
      </c>
      <c r="I2815" s="143">
        <v>0.95469265149479554</v>
      </c>
      <c r="J2815" s="144">
        <v>1.0017290360970701</v>
      </c>
      <c r="K2815" s="145">
        <f t="shared" si="345"/>
        <v>14783.303582660594</v>
      </c>
      <c r="L2815" s="140">
        <f t="shared" si="346"/>
        <v>14868.210893269657</v>
      </c>
      <c r="N2815" s="140">
        <v>15571.337372353988</v>
      </c>
      <c r="O2815" s="140">
        <f t="shared" si="347"/>
        <v>14960.004937120173</v>
      </c>
      <c r="Q2815" s="140">
        <v>13892.359742254763</v>
      </c>
      <c r="R2815" s="38">
        <f t="shared" si="348"/>
        <v>14633.559809301847</v>
      </c>
      <c r="S2815" s="38">
        <f t="shared" si="349"/>
        <v>14718.096991696222</v>
      </c>
      <c r="T2815" s="38">
        <f t="shared" si="350"/>
        <v>15403.439609344065</v>
      </c>
      <c r="U2815" s="32">
        <f t="shared" si="351"/>
        <v>14807.569330128023</v>
      </c>
      <c r="W2815" s="140">
        <v>17603</v>
      </c>
      <c r="Y2815" s="141" t="s">
        <v>15578</v>
      </c>
      <c r="Z2815" s="141" t="s">
        <v>15578</v>
      </c>
      <c r="AA2815" s="147" t="s">
        <v>15578</v>
      </c>
      <c r="AB2815" s="147" t="s">
        <v>15578</v>
      </c>
    </row>
    <row r="2816" spans="1:28" x14ac:dyDescent="0.2">
      <c r="A2816" s="139" t="s">
        <v>68</v>
      </c>
      <c r="B2816" s="139" t="s">
        <v>337</v>
      </c>
      <c r="C2816" s="138" t="s">
        <v>3359</v>
      </c>
      <c r="D2816" t="s">
        <v>11034</v>
      </c>
      <c r="E2816" s="140">
        <v>3169.3589177241647</v>
      </c>
      <c r="F2816" s="140">
        <v>4241.8939944345202</v>
      </c>
      <c r="G2816" s="140">
        <v>7651.5027602981854</v>
      </c>
      <c r="H2816" s="140">
        <f t="shared" si="344"/>
        <v>3494.2191178865601</v>
      </c>
      <c r="I2816" s="143">
        <v>0.95469265149479554</v>
      </c>
      <c r="J2816" s="144">
        <v>1.0017290360970701</v>
      </c>
      <c r="K2816" s="145">
        <f t="shared" si="345"/>
        <v>3341.6732152642057</v>
      </c>
      <c r="L2816" s="140">
        <f t="shared" si="346"/>
        <v>3360.8659812150595</v>
      </c>
      <c r="N2816" s="140">
        <v>2944.2741842560513</v>
      </c>
      <c r="O2816" s="140">
        <f t="shared" si="347"/>
        <v>3306.4793995468212</v>
      </c>
      <c r="Q2816" s="140">
        <v>3531.3647103326412</v>
      </c>
      <c r="R2816" s="38">
        <f t="shared" si="348"/>
        <v>3345.2256092942998</v>
      </c>
      <c r="S2816" s="38">
        <f t="shared" si="349"/>
        <v>3364.5507735857313</v>
      </c>
      <c r="T2816" s="38">
        <f t="shared" si="350"/>
        <v>3002.9832368637103</v>
      </c>
      <c r="U2816" s="32">
        <f t="shared" si="351"/>
        <v>3317.3476781141921</v>
      </c>
      <c r="W2816" s="140">
        <v>4266</v>
      </c>
      <c r="Y2816" s="141" t="s">
        <v>15578</v>
      </c>
      <c r="Z2816" s="141" t="s">
        <v>15578</v>
      </c>
      <c r="AA2816" s="147" t="s">
        <v>15578</v>
      </c>
      <c r="AB2816" s="147" t="s">
        <v>15578</v>
      </c>
    </row>
    <row r="2817" spans="1:28" x14ac:dyDescent="0.2">
      <c r="A2817" s="139" t="s">
        <v>68</v>
      </c>
      <c r="B2817" s="139" t="s">
        <v>337</v>
      </c>
      <c r="C2817" s="138" t="s">
        <v>3360</v>
      </c>
      <c r="D2817" t="s">
        <v>11035</v>
      </c>
      <c r="E2817" s="140">
        <v>4264.210511661644</v>
      </c>
      <c r="F2817" s="140">
        <v>3814.6102005073922</v>
      </c>
      <c r="G2817" s="140">
        <v>5404.9626033616505</v>
      </c>
      <c r="H2817" s="140">
        <f t="shared" si="344"/>
        <v>4255.3193400002483</v>
      </c>
      <c r="I2817" s="143">
        <v>0.95469265149479554</v>
      </c>
      <c r="J2817" s="144">
        <v>1.0017290360970701</v>
      </c>
      <c r="K2817" s="145">
        <f t="shared" si="345"/>
        <v>4069.5463510242971</v>
      </c>
      <c r="L2817" s="140">
        <f t="shared" si="346"/>
        <v>4092.9196271078426</v>
      </c>
      <c r="N2817" s="140">
        <v>3913.3925051043466</v>
      </c>
      <c r="O2817" s="140">
        <f t="shared" si="347"/>
        <v>4069.4821361303912</v>
      </c>
      <c r="Q2817" s="140">
        <v>3123.9133962843794</v>
      </c>
      <c r="R2817" s="38">
        <f t="shared" si="348"/>
        <v>3961.3450960328014</v>
      </c>
      <c r="S2817" s="38">
        <f t="shared" si="349"/>
        <v>3984.229545016809</v>
      </c>
      <c r="T2817" s="38">
        <f t="shared" si="350"/>
        <v>3834.4445942223497</v>
      </c>
      <c r="U2817" s="32">
        <f t="shared" si="351"/>
        <v>3964.674931799455</v>
      </c>
      <c r="W2817" s="140">
        <v>5301</v>
      </c>
      <c r="Y2817" s="141" t="s">
        <v>15578</v>
      </c>
      <c r="Z2817" s="141" t="s">
        <v>15578</v>
      </c>
      <c r="AA2817" s="147" t="s">
        <v>15578</v>
      </c>
      <c r="AB2817" s="147" t="s">
        <v>15578</v>
      </c>
    </row>
    <row r="2818" spans="1:28" x14ac:dyDescent="0.2">
      <c r="A2818" s="139" t="s">
        <v>76</v>
      </c>
      <c r="B2818" s="139" t="s">
        <v>460</v>
      </c>
      <c r="C2818" s="138" t="s">
        <v>3361</v>
      </c>
      <c r="D2818" t="s">
        <v>11036</v>
      </c>
      <c r="E2818" s="140">
        <v>4753.7054609264496</v>
      </c>
      <c r="F2818" s="140">
        <v>2060.7097561669239</v>
      </c>
      <c r="G2818" s="140">
        <v>2147.9207381690048</v>
      </c>
      <c r="H2818" s="140">
        <f t="shared" si="344"/>
        <v>4302.579407776223</v>
      </c>
      <c r="I2818" s="143">
        <v>0.93781834768058214</v>
      </c>
      <c r="J2818" s="144">
        <v>1.001685634951611</v>
      </c>
      <c r="K2818" s="145">
        <f t="shared" si="345"/>
        <v>4041.8395118989934</v>
      </c>
      <c r="L2818" s="140">
        <f t="shared" si="346"/>
        <v>4065.0536548643936</v>
      </c>
      <c r="N2818" s="140">
        <v>4991.1830002212419</v>
      </c>
      <c r="O2818" s="140">
        <f t="shared" si="347"/>
        <v>4185.9610026429154</v>
      </c>
      <c r="Q2818" s="140">
        <v>3082.85429017152</v>
      </c>
      <c r="R2818" s="38">
        <f t="shared" si="348"/>
        <v>3927.2586359462971</v>
      </c>
      <c r="S2818" s="38">
        <f t="shared" si="349"/>
        <v>3949.9461695296045</v>
      </c>
      <c r="T2818" s="38">
        <f t="shared" si="350"/>
        <v>4800.3501292162691</v>
      </c>
      <c r="U2818" s="32">
        <f t="shared" si="351"/>
        <v>4060.9674732185076</v>
      </c>
      <c r="W2818" s="140">
        <v>4673</v>
      </c>
      <c r="Y2818" s="141" t="s">
        <v>15578</v>
      </c>
      <c r="Z2818" s="141" t="s">
        <v>15578</v>
      </c>
      <c r="AA2818" s="147" t="s">
        <v>15578</v>
      </c>
      <c r="AB2818" s="147" t="s">
        <v>15578</v>
      </c>
    </row>
    <row r="2819" spans="1:28" x14ac:dyDescent="0.2">
      <c r="A2819" s="139" t="s">
        <v>76</v>
      </c>
      <c r="B2819" s="139" t="s">
        <v>460</v>
      </c>
      <c r="C2819" s="138" t="s">
        <v>3362</v>
      </c>
      <c r="D2819" t="s">
        <v>11037</v>
      </c>
      <c r="E2819" s="140">
        <v>3513.3112328594889</v>
      </c>
      <c r="F2819" s="140">
        <v>1666.0397736453572</v>
      </c>
      <c r="G2819" s="140">
        <v>1653.3163315146962</v>
      </c>
      <c r="H2819" s="140">
        <f t="shared" si="344"/>
        <v>3200.8013922247364</v>
      </c>
      <c r="I2819" s="143">
        <v>0.93781834768058214</v>
      </c>
      <c r="J2819" s="144">
        <v>1.001685634951611</v>
      </c>
      <c r="K2819" s="145">
        <f t="shared" si="345"/>
        <v>3006.8301617986331</v>
      </c>
      <c r="L2819" s="140">
        <f t="shared" si="346"/>
        <v>3024.0997701151382</v>
      </c>
      <c r="N2819" s="140">
        <v>3291.7967644522964</v>
      </c>
      <c r="O2819" s="140">
        <f t="shared" si="347"/>
        <v>3059.0479485265632</v>
      </c>
      <c r="Q2819" s="140">
        <v>1971.2879713283082</v>
      </c>
      <c r="R2819" s="38">
        <f t="shared" si="348"/>
        <v>2891.3297734500134</v>
      </c>
      <c r="S2819" s="38">
        <f t="shared" si="349"/>
        <v>2908.0328091846991</v>
      </c>
      <c r="T2819" s="38">
        <f t="shared" si="350"/>
        <v>3159.7458851398974</v>
      </c>
      <c r="U2819" s="32">
        <f t="shared" si="351"/>
        <v>2940.8942670010365</v>
      </c>
      <c r="W2819" s="140">
        <v>3360</v>
      </c>
      <c r="Y2819" s="141" t="s">
        <v>15578</v>
      </c>
      <c r="Z2819" s="141" t="s">
        <v>15578</v>
      </c>
      <c r="AA2819" s="147" t="s">
        <v>15578</v>
      </c>
      <c r="AB2819" s="147" t="s">
        <v>15578</v>
      </c>
    </row>
    <row r="2820" spans="1:28" x14ac:dyDescent="0.2">
      <c r="A2820" s="139" t="s">
        <v>76</v>
      </c>
      <c r="B2820" s="139" t="s">
        <v>460</v>
      </c>
      <c r="C2820" s="138" t="s">
        <v>3363</v>
      </c>
      <c r="D2820" t="s">
        <v>11038</v>
      </c>
      <c r="E2820" s="140">
        <v>6166.6250068212585</v>
      </c>
      <c r="F2820" s="140">
        <v>4935.4182844159295</v>
      </c>
      <c r="G2820" s="140">
        <v>10610.41424956125</v>
      </c>
      <c r="H2820" s="140">
        <f t="shared" si="344"/>
        <v>6197.9153526622758</v>
      </c>
      <c r="I2820" s="143">
        <v>0.93781834768058214</v>
      </c>
      <c r="J2820" s="144">
        <v>1.001685634951611</v>
      </c>
      <c r="K2820" s="145">
        <f t="shared" si="345"/>
        <v>5822.3165198346223</v>
      </c>
      <c r="L2820" s="140">
        <f t="shared" si="346"/>
        <v>5855.7567610127653</v>
      </c>
      <c r="N2820" s="140">
        <v>5831.0578633390405</v>
      </c>
      <c r="O2820" s="140">
        <f t="shared" si="347"/>
        <v>5852.5322889390154</v>
      </c>
      <c r="Q2820" s="140">
        <v>6760.409905870617</v>
      </c>
      <c r="R2820" s="38">
        <f t="shared" si="348"/>
        <v>5875.1572113109132</v>
      </c>
      <c r="S2820" s="38">
        <f t="shared" si="349"/>
        <v>5909.097636145375</v>
      </c>
      <c r="T2820" s="38">
        <f t="shared" si="350"/>
        <v>5923.9930675921987</v>
      </c>
      <c r="U2820" s="32">
        <f t="shared" si="351"/>
        <v>5911.0422534056761</v>
      </c>
      <c r="W2820" s="140">
        <v>6227</v>
      </c>
      <c r="Y2820" s="141" t="s">
        <v>15578</v>
      </c>
      <c r="Z2820" s="141" t="s">
        <v>15578</v>
      </c>
      <c r="AA2820" s="147" t="s">
        <v>15578</v>
      </c>
      <c r="AB2820" s="147" t="s">
        <v>15578</v>
      </c>
    </row>
    <row r="2821" spans="1:28" x14ac:dyDescent="0.2">
      <c r="A2821" s="139" t="s">
        <v>76</v>
      </c>
      <c r="B2821" s="139" t="s">
        <v>460</v>
      </c>
      <c r="C2821" s="138" t="s">
        <v>3364</v>
      </c>
      <c r="D2821" t="s">
        <v>11039</v>
      </c>
      <c r="E2821" s="140">
        <v>10142.449550098958</v>
      </c>
      <c r="F2821" s="140">
        <v>5837.246944156228</v>
      </c>
      <c r="G2821" s="140">
        <v>7226.9713037977917</v>
      </c>
      <c r="H2821" s="140">
        <f t="shared" si="344"/>
        <v>9473.9539478509942</v>
      </c>
      <c r="I2821" s="143">
        <v>0.93781834768058214</v>
      </c>
      <c r="J2821" s="144">
        <v>1.001685634951611</v>
      </c>
      <c r="K2821" s="145">
        <f t="shared" si="345"/>
        <v>8899.8244474299736</v>
      </c>
      <c r="L2821" s="140">
        <f t="shared" si="346"/>
        <v>8950.9402318349148</v>
      </c>
      <c r="N2821" s="140">
        <v>9364.531119189669</v>
      </c>
      <c r="O2821" s="140">
        <f t="shared" si="347"/>
        <v>9004.9350409899598</v>
      </c>
      <c r="Q2821" s="140">
        <v>6572.9327631772039</v>
      </c>
      <c r="R2821" s="38">
        <f t="shared" si="348"/>
        <v>8627.3027589777248</v>
      </c>
      <c r="S2821" s="38">
        <f t="shared" si="349"/>
        <v>8677.1421607645407</v>
      </c>
      <c r="T2821" s="38">
        <f t="shared" si="350"/>
        <v>9085.3712835884216</v>
      </c>
      <c r="U2821" s="32">
        <f t="shared" si="351"/>
        <v>8730.4369848342503</v>
      </c>
      <c r="W2821" s="140">
        <v>9153</v>
      </c>
      <c r="Y2821" s="141" t="s">
        <v>15578</v>
      </c>
      <c r="Z2821" s="141" t="s">
        <v>15578</v>
      </c>
      <c r="AA2821" s="147" t="s">
        <v>15578</v>
      </c>
      <c r="AB2821" s="147" t="s">
        <v>15578</v>
      </c>
    </row>
    <row r="2822" spans="1:28" x14ac:dyDescent="0.2">
      <c r="A2822" s="139" t="s">
        <v>76</v>
      </c>
      <c r="B2822" s="139" t="s">
        <v>460</v>
      </c>
      <c r="C2822" s="138" t="s">
        <v>3365</v>
      </c>
      <c r="D2822" t="s">
        <v>11040</v>
      </c>
      <c r="E2822" s="140">
        <v>9494.4878357401449</v>
      </c>
      <c r="F2822" s="140">
        <v>5058.6601881879287</v>
      </c>
      <c r="G2822" s="140">
        <v>5453.5776028023602</v>
      </c>
      <c r="H2822" s="140">
        <f t="shared" si="344"/>
        <v>8761.9972726947217</v>
      </c>
      <c r="I2822" s="143">
        <v>0.93781834768058214</v>
      </c>
      <c r="J2822" s="144">
        <v>1.001685634951611</v>
      </c>
      <c r="K2822" s="145">
        <f t="shared" si="345"/>
        <v>8231.0129398013087</v>
      </c>
      <c r="L2822" s="140">
        <f t="shared" si="346"/>
        <v>8278.2874321635318</v>
      </c>
      <c r="N2822" s="140">
        <v>8702.2006565716056</v>
      </c>
      <c r="O2822" s="140">
        <f t="shared" si="347"/>
        <v>8333.6298353692873</v>
      </c>
      <c r="Q2822" s="140">
        <v>6150.9253984841116</v>
      </c>
      <c r="R2822" s="38">
        <f t="shared" si="348"/>
        <v>7985.7290654230983</v>
      </c>
      <c r="S2822" s="38">
        <f t="shared" si="349"/>
        <v>8031.8621351172278</v>
      </c>
      <c r="T2822" s="38">
        <f t="shared" si="350"/>
        <v>8447.0731307628557</v>
      </c>
      <c r="U2822" s="32">
        <f t="shared" si="351"/>
        <v>8086.068451441919</v>
      </c>
      <c r="W2822" s="140">
        <v>7672</v>
      </c>
      <c r="Y2822" s="141" t="s">
        <v>15578</v>
      </c>
      <c r="Z2822" s="141" t="s">
        <v>15578</v>
      </c>
      <c r="AA2822" s="147" t="s">
        <v>15578</v>
      </c>
      <c r="AB2822" s="147" t="s">
        <v>15578</v>
      </c>
    </row>
    <row r="2823" spans="1:28" x14ac:dyDescent="0.2">
      <c r="A2823" s="139" t="s">
        <v>76</v>
      </c>
      <c r="B2823" s="139" t="s">
        <v>460</v>
      </c>
      <c r="C2823" s="138" t="s">
        <v>3366</v>
      </c>
      <c r="D2823" t="s">
        <v>11041</v>
      </c>
      <c r="E2823" s="140">
        <v>9784.1305185290694</v>
      </c>
      <c r="F2823" s="140">
        <v>5404.5603360940622</v>
      </c>
      <c r="G2823" s="140">
        <v>4546.3852421082956</v>
      </c>
      <c r="H2823" s="140">
        <f t="shared" ref="H2823:H2886" si="352">SUMPRODUCT($E$4:$G$4,E2823:G2823)</f>
        <v>9008.3187186211071</v>
      </c>
      <c r="I2823" s="143">
        <v>0.93781834768058214</v>
      </c>
      <c r="J2823" s="144">
        <v>1.001685634951611</v>
      </c>
      <c r="K2823" s="145">
        <f t="shared" ref="K2823:K2886" si="353">H2823*I2823*J2823</f>
        <v>8462.4071009349718</v>
      </c>
      <c r="L2823" s="140">
        <f t="shared" ref="L2823:L2886" si="354">(K2823/$K$7727)*$H$7727</f>
        <v>8511.0105963716869</v>
      </c>
      <c r="N2823" s="140">
        <v>9581.0015527308642</v>
      </c>
      <c r="O2823" s="140">
        <f t="shared" ref="O2823:O2886" si="355">(N2823*$N$4)+(L2823*$L$4)</f>
        <v>8650.6992579274283</v>
      </c>
      <c r="Q2823" s="140">
        <v>6356.0858473123644</v>
      </c>
      <c r="R2823" s="38">
        <f t="shared" ref="R2823:R2886" si="356">($R$4*Q2823+(1-$R$4)*H2823)*I2823*J2823</f>
        <v>8213.2565659178072</v>
      </c>
      <c r="S2823" s="38">
        <f t="shared" ref="S2823:S2886" si="357">R2823*$W$7727/$R$7727</f>
        <v>8260.7040481034765</v>
      </c>
      <c r="T2823" s="38">
        <f t="shared" ref="T2823:T2886" si="358">$R$4*Q2823+(1-$R$4)*N2823</f>
        <v>9258.5099821890144</v>
      </c>
      <c r="U2823" s="32">
        <f t="shared" ref="U2823:U2886" si="359">S2823*$L$4+T2823*$N$4</f>
        <v>8390.9688644520702</v>
      </c>
      <c r="W2823" s="140">
        <v>8827</v>
      </c>
      <c r="Y2823" s="141" t="s">
        <v>15578</v>
      </c>
      <c r="Z2823" s="141" t="s">
        <v>15578</v>
      </c>
      <c r="AA2823" s="147" t="s">
        <v>15578</v>
      </c>
      <c r="AB2823" s="147" t="s">
        <v>15578</v>
      </c>
    </row>
    <row r="2824" spans="1:28" x14ac:dyDescent="0.2">
      <c r="A2824" s="139" t="s">
        <v>76</v>
      </c>
      <c r="B2824" s="139" t="s">
        <v>460</v>
      </c>
      <c r="C2824" s="138" t="s">
        <v>3367</v>
      </c>
      <c r="D2824" t="s">
        <v>11042</v>
      </c>
      <c r="E2824" s="140">
        <v>19633.82191455811</v>
      </c>
      <c r="F2824" s="140">
        <v>15802.172410170588</v>
      </c>
      <c r="G2824" s="140">
        <v>9678.0696032015694</v>
      </c>
      <c r="H2824" s="140">
        <f t="shared" si="352"/>
        <v>18728.567735206274</v>
      </c>
      <c r="I2824" s="143">
        <v>0.93781834768058214</v>
      </c>
      <c r="J2824" s="144">
        <v>1.001685634951611</v>
      </c>
      <c r="K2824" s="145">
        <f t="shared" si="353"/>
        <v>17593.600930786215</v>
      </c>
      <c r="L2824" s="140">
        <f t="shared" si="354"/>
        <v>17694.649071386822</v>
      </c>
      <c r="N2824" s="140">
        <v>18741.423083460042</v>
      </c>
      <c r="O2824" s="140">
        <f t="shared" si="355"/>
        <v>17831.306731742559</v>
      </c>
      <c r="Q2824" s="140">
        <v>14157.43644050378</v>
      </c>
      <c r="R2824" s="38">
        <f t="shared" si="356"/>
        <v>17164.189237707069</v>
      </c>
      <c r="S2824" s="38">
        <f t="shared" si="357"/>
        <v>17263.345711944956</v>
      </c>
      <c r="T2824" s="38">
        <f t="shared" si="358"/>
        <v>18283.024419164416</v>
      </c>
      <c r="U2824" s="32">
        <f t="shared" si="359"/>
        <v>17396.466046263522</v>
      </c>
      <c r="W2824" s="140">
        <v>18525</v>
      </c>
      <c r="Y2824" s="141" t="s">
        <v>15578</v>
      </c>
      <c r="Z2824" s="141" t="s">
        <v>15578</v>
      </c>
      <c r="AA2824" s="147" t="s">
        <v>15578</v>
      </c>
      <c r="AB2824" s="147" t="s">
        <v>15578</v>
      </c>
    </row>
    <row r="2825" spans="1:28" x14ac:dyDescent="0.2">
      <c r="A2825" s="139" t="s">
        <v>76</v>
      </c>
      <c r="B2825" s="139" t="s">
        <v>460</v>
      </c>
      <c r="C2825" s="138" t="s">
        <v>3368</v>
      </c>
      <c r="D2825" t="s">
        <v>11043</v>
      </c>
      <c r="E2825" s="140">
        <v>3798.6268708632952</v>
      </c>
      <c r="F2825" s="140">
        <v>1759.0998550694396</v>
      </c>
      <c r="G2825" s="140">
        <v>1855.5124332132884</v>
      </c>
      <c r="H2825" s="140">
        <f t="shared" si="352"/>
        <v>3458.2487174709663</v>
      </c>
      <c r="I2825" s="143">
        <v>0.93781834768058214</v>
      </c>
      <c r="J2825" s="144">
        <v>1.001685634951611</v>
      </c>
      <c r="K2825" s="145">
        <f t="shared" si="353"/>
        <v>3248.6759646982323</v>
      </c>
      <c r="L2825" s="140">
        <f t="shared" si="354"/>
        <v>3267.3346046741008</v>
      </c>
      <c r="N2825" s="140">
        <v>3955.193526238153</v>
      </c>
      <c r="O2825" s="140">
        <f t="shared" si="355"/>
        <v>3357.1354497386296</v>
      </c>
      <c r="Q2825" s="140">
        <v>2358.5159881508075</v>
      </c>
      <c r="R2825" s="38">
        <f t="shared" si="356"/>
        <v>3145.3671637064085</v>
      </c>
      <c r="S2825" s="38">
        <f t="shared" si="357"/>
        <v>3163.5377579487272</v>
      </c>
      <c r="T2825" s="38">
        <f t="shared" si="358"/>
        <v>3795.5257724294183</v>
      </c>
      <c r="U2825" s="32">
        <f t="shared" si="359"/>
        <v>3246.0445860087239</v>
      </c>
      <c r="W2825" s="140">
        <v>3681</v>
      </c>
      <c r="Y2825" s="141" t="s">
        <v>15578</v>
      </c>
      <c r="Z2825" s="141" t="s">
        <v>15578</v>
      </c>
      <c r="AA2825" s="147" t="s">
        <v>15578</v>
      </c>
      <c r="AB2825" s="147" t="s">
        <v>15578</v>
      </c>
    </row>
    <row r="2826" spans="1:28" x14ac:dyDescent="0.2">
      <c r="A2826" s="139" t="s">
        <v>76</v>
      </c>
      <c r="B2826" s="139" t="s">
        <v>460</v>
      </c>
      <c r="C2826" s="138" t="s">
        <v>3369</v>
      </c>
      <c r="D2826" t="s">
        <v>11044</v>
      </c>
      <c r="E2826" s="140">
        <v>6161.6423256476155</v>
      </c>
      <c r="F2826" s="140">
        <v>2969.1772824378786</v>
      </c>
      <c r="G2826" s="140">
        <v>3211.0892814877402</v>
      </c>
      <c r="H2826" s="140">
        <f t="shared" si="352"/>
        <v>5632.6853710482901</v>
      </c>
      <c r="I2826" s="143">
        <v>0.93781834768058214</v>
      </c>
      <c r="J2826" s="144">
        <v>1.001685634951611</v>
      </c>
      <c r="K2826" s="145">
        <f t="shared" si="353"/>
        <v>5291.3399459058874</v>
      </c>
      <c r="L2826" s="140">
        <f t="shared" si="354"/>
        <v>5321.7305444492422</v>
      </c>
      <c r="N2826" s="140">
        <v>5859.5177068044477</v>
      </c>
      <c r="O2826" s="140">
        <f t="shared" si="355"/>
        <v>5391.9393330981447</v>
      </c>
      <c r="Q2826" s="140">
        <v>4039.4607526319787</v>
      </c>
      <c r="R2826" s="38">
        <f t="shared" si="356"/>
        <v>5141.672557957002</v>
      </c>
      <c r="S2826" s="38">
        <f t="shared" si="357"/>
        <v>5171.3756866904405</v>
      </c>
      <c r="T2826" s="38">
        <f t="shared" si="358"/>
        <v>5677.5120113872008</v>
      </c>
      <c r="U2826" s="32">
        <f t="shared" si="359"/>
        <v>5237.4524187800334</v>
      </c>
      <c r="W2826" s="140">
        <v>4777</v>
      </c>
      <c r="Y2826" s="141" t="s">
        <v>15578</v>
      </c>
      <c r="Z2826" s="141" t="s">
        <v>15578</v>
      </c>
      <c r="AA2826" s="147" t="s">
        <v>15578</v>
      </c>
      <c r="AB2826" s="147" t="s">
        <v>15578</v>
      </c>
    </row>
    <row r="2827" spans="1:28" x14ac:dyDescent="0.2">
      <c r="A2827" s="139" t="s">
        <v>76</v>
      </c>
      <c r="B2827" s="139" t="s">
        <v>460</v>
      </c>
      <c r="C2827" s="138" t="s">
        <v>3370</v>
      </c>
      <c r="D2827" t="s">
        <v>11045</v>
      </c>
      <c r="E2827" s="140">
        <v>18142.153470961835</v>
      </c>
      <c r="F2827" s="140">
        <v>15382.620631913678</v>
      </c>
      <c r="G2827" s="140">
        <v>16088.607302873546</v>
      </c>
      <c r="H2827" s="140">
        <f t="shared" si="352"/>
        <v>17705.873938137698</v>
      </c>
      <c r="I2827" s="143">
        <v>0.93781834768058214</v>
      </c>
      <c r="J2827" s="144">
        <v>1.001685634951611</v>
      </c>
      <c r="K2827" s="145">
        <f t="shared" si="353"/>
        <v>16632.883229656742</v>
      </c>
      <c r="L2827" s="140">
        <f t="shared" si="354"/>
        <v>16728.413526711669</v>
      </c>
      <c r="N2827" s="140">
        <v>17638.868268433649</v>
      </c>
      <c r="O2827" s="140">
        <f t="shared" si="355"/>
        <v>16847.274535323344</v>
      </c>
      <c r="Q2827" s="140">
        <v>14759.110027208257</v>
      </c>
      <c r="R2827" s="38">
        <f t="shared" si="356"/>
        <v>16356.064473310107</v>
      </c>
      <c r="S2827" s="38">
        <f t="shared" si="357"/>
        <v>16450.552460078405</v>
      </c>
      <c r="T2827" s="38">
        <f t="shared" si="358"/>
        <v>17350.89244431111</v>
      </c>
      <c r="U2827" s="32">
        <f t="shared" si="359"/>
        <v>16568.09297441184</v>
      </c>
      <c r="W2827" s="140">
        <v>15859</v>
      </c>
      <c r="Y2827" s="141" t="s">
        <v>15578</v>
      </c>
      <c r="Z2827" s="141" t="s">
        <v>15578</v>
      </c>
      <c r="AA2827" s="147" t="s">
        <v>15578</v>
      </c>
      <c r="AB2827" s="147" t="s">
        <v>15578</v>
      </c>
    </row>
    <row r="2828" spans="1:28" x14ac:dyDescent="0.2">
      <c r="A2828" s="139" t="s">
        <v>76</v>
      </c>
      <c r="B2828" s="139" t="s">
        <v>460</v>
      </c>
      <c r="C2828" s="138" t="s">
        <v>3371</v>
      </c>
      <c r="D2828" t="s">
        <v>9436</v>
      </c>
      <c r="E2828" s="140">
        <v>14121.210456605615</v>
      </c>
      <c r="F2828" s="140">
        <v>13046.447126515248</v>
      </c>
      <c r="G2828" s="140">
        <v>19177.319410737036</v>
      </c>
      <c r="H2828" s="140">
        <f t="shared" si="352"/>
        <v>14198.138261844964</v>
      </c>
      <c r="I2828" s="143">
        <v>0.93781834768058214</v>
      </c>
      <c r="J2828" s="144">
        <v>1.001685634951611</v>
      </c>
      <c r="K2828" s="145">
        <f t="shared" si="353"/>
        <v>13337.719257060729</v>
      </c>
      <c r="L2828" s="140">
        <f t="shared" si="354"/>
        <v>13414.323912132821</v>
      </c>
      <c r="N2828" s="140">
        <v>13843.063963020966</v>
      </c>
      <c r="O2828" s="140">
        <f t="shared" si="355"/>
        <v>13470.29646359035</v>
      </c>
      <c r="Q2828" s="140">
        <v>13861.62043796603</v>
      </c>
      <c r="R2828" s="38">
        <f t="shared" si="356"/>
        <v>13306.106800715264</v>
      </c>
      <c r="S2828" s="38">
        <f t="shared" si="357"/>
        <v>13382.975368051566</v>
      </c>
      <c r="T2828" s="38">
        <f t="shared" si="358"/>
        <v>13844.919610515473</v>
      </c>
      <c r="U2828" s="32">
        <f t="shared" si="359"/>
        <v>13443.282768370847</v>
      </c>
      <c r="W2828" s="140">
        <v>15088</v>
      </c>
      <c r="Y2828" s="141" t="s">
        <v>15578</v>
      </c>
      <c r="Z2828" s="141" t="s">
        <v>15578</v>
      </c>
      <c r="AA2828" s="147" t="s">
        <v>15578</v>
      </c>
      <c r="AB2828" s="147" t="s">
        <v>15578</v>
      </c>
    </row>
    <row r="2829" spans="1:28" x14ac:dyDescent="0.2">
      <c r="A2829" s="139" t="s">
        <v>76</v>
      </c>
      <c r="B2829" s="139" t="s">
        <v>460</v>
      </c>
      <c r="C2829" s="138" t="s">
        <v>3372</v>
      </c>
      <c r="D2829" t="s">
        <v>11046</v>
      </c>
      <c r="E2829" s="140">
        <v>2543.9178392565013</v>
      </c>
      <c r="F2829" s="140">
        <v>2383.8862974052545</v>
      </c>
      <c r="G2829" s="140">
        <v>1649.7778608357969</v>
      </c>
      <c r="H2829" s="140">
        <f t="shared" si="352"/>
        <v>2485.9459534983116</v>
      </c>
      <c r="I2829" s="143">
        <v>0.93781834768058214</v>
      </c>
      <c r="J2829" s="144">
        <v>1.001685634951611</v>
      </c>
      <c r="K2829" s="145">
        <f t="shared" si="353"/>
        <v>2335.2955580866478</v>
      </c>
      <c r="L2829" s="140">
        <f t="shared" si="354"/>
        <v>2348.7082343674083</v>
      </c>
      <c r="N2829" s="140">
        <v>2686.9537591646686</v>
      </c>
      <c r="O2829" s="140">
        <f t="shared" si="355"/>
        <v>2392.8666119268983</v>
      </c>
      <c r="Q2829" s="140">
        <v>1624.1520661956599</v>
      </c>
      <c r="R2829" s="38">
        <f t="shared" si="356"/>
        <v>2254.3387120952061</v>
      </c>
      <c r="S2829" s="38">
        <f t="shared" si="357"/>
        <v>2267.3618893238909</v>
      </c>
      <c r="T2829" s="38">
        <f t="shared" si="358"/>
        <v>2580.673589867768</v>
      </c>
      <c r="U2829" s="32">
        <f t="shared" si="359"/>
        <v>2308.2651248499633</v>
      </c>
      <c r="W2829" s="140">
        <v>2445</v>
      </c>
      <c r="Y2829" s="141" t="s">
        <v>15578</v>
      </c>
      <c r="Z2829" s="141" t="s">
        <v>15578</v>
      </c>
      <c r="AA2829" s="147" t="s">
        <v>15578</v>
      </c>
      <c r="AB2829" s="147" t="s">
        <v>15578</v>
      </c>
    </row>
    <row r="2830" spans="1:28" x14ac:dyDescent="0.2">
      <c r="A2830" s="139" t="s">
        <v>76</v>
      </c>
      <c r="B2830" s="139" t="s">
        <v>460</v>
      </c>
      <c r="C2830" s="138" t="s">
        <v>3373</v>
      </c>
      <c r="D2830" t="s">
        <v>11047</v>
      </c>
      <c r="E2830" s="140">
        <v>6364.4606566375141</v>
      </c>
      <c r="F2830" s="140">
        <v>3322.3556569730013</v>
      </c>
      <c r="G2830" s="140">
        <v>2267.5227677072658</v>
      </c>
      <c r="H2830" s="140">
        <f t="shared" si="352"/>
        <v>5806.2347305249468</v>
      </c>
      <c r="I2830" s="143">
        <v>0.93781834768058214</v>
      </c>
      <c r="J2830" s="144">
        <v>1.001685634951611</v>
      </c>
      <c r="K2830" s="145">
        <f t="shared" si="353"/>
        <v>5454.3720696430428</v>
      </c>
      <c r="L2830" s="140">
        <f t="shared" si="354"/>
        <v>5485.6990366436912</v>
      </c>
      <c r="N2830" s="140">
        <v>6384.0612593603319</v>
      </c>
      <c r="O2830" s="140">
        <f t="shared" si="355"/>
        <v>5602.9813517302891</v>
      </c>
      <c r="Q2830" s="140">
        <v>3915.5280103508826</v>
      </c>
      <c r="R2830" s="38">
        <f t="shared" si="356"/>
        <v>5276.7592378333393</v>
      </c>
      <c r="S2830" s="38">
        <f t="shared" si="357"/>
        <v>5307.2427540763492</v>
      </c>
      <c r="T2830" s="38">
        <f t="shared" si="358"/>
        <v>6137.2079344593867</v>
      </c>
      <c r="U2830" s="32">
        <f t="shared" si="359"/>
        <v>5415.595749488637</v>
      </c>
      <c r="W2830" s="140">
        <v>5850</v>
      </c>
      <c r="Y2830" s="141" t="s">
        <v>15578</v>
      </c>
      <c r="Z2830" s="141" t="s">
        <v>15578</v>
      </c>
      <c r="AA2830" s="147" t="s">
        <v>15578</v>
      </c>
      <c r="AB2830" s="147" t="s">
        <v>15578</v>
      </c>
    </row>
    <row r="2831" spans="1:28" x14ac:dyDescent="0.2">
      <c r="A2831" s="139" t="s">
        <v>76</v>
      </c>
      <c r="B2831" s="139" t="s">
        <v>460</v>
      </c>
      <c r="C2831" s="138" t="s">
        <v>3374</v>
      </c>
      <c r="D2831" t="s">
        <v>11048</v>
      </c>
      <c r="E2831" s="140">
        <v>7315.7783128831898</v>
      </c>
      <c r="F2831" s="140">
        <v>6486.9033012622831</v>
      </c>
      <c r="G2831" s="140">
        <v>7634.9699518573816</v>
      </c>
      <c r="H2831" s="140">
        <f t="shared" si="352"/>
        <v>7224.1900600808694</v>
      </c>
      <c r="I2831" s="143">
        <v>0.93781834768058214</v>
      </c>
      <c r="J2831" s="144">
        <v>1.001685634951611</v>
      </c>
      <c r="K2831" s="145">
        <f t="shared" si="353"/>
        <v>6786.398125164239</v>
      </c>
      <c r="L2831" s="140">
        <f t="shared" si="354"/>
        <v>6825.3755303367834</v>
      </c>
      <c r="N2831" s="140">
        <v>7174.1728418668808</v>
      </c>
      <c r="O2831" s="140">
        <f t="shared" si="355"/>
        <v>6870.9114568904697</v>
      </c>
      <c r="Q2831" s="140">
        <v>6223.6149578168015</v>
      </c>
      <c r="R2831" s="38">
        <f t="shared" si="356"/>
        <v>6692.4041833988858</v>
      </c>
      <c r="S2831" s="38">
        <f t="shared" si="357"/>
        <v>6731.0657941403306</v>
      </c>
      <c r="T2831" s="38">
        <f t="shared" si="358"/>
        <v>7079.1170534618732</v>
      </c>
      <c r="U2831" s="32">
        <f t="shared" si="359"/>
        <v>6776.5043226423377</v>
      </c>
      <c r="W2831" s="140">
        <v>7046</v>
      </c>
      <c r="Y2831" s="141" t="s">
        <v>15578</v>
      </c>
      <c r="Z2831" s="141" t="s">
        <v>15578</v>
      </c>
      <c r="AA2831" s="147" t="s">
        <v>15578</v>
      </c>
      <c r="AB2831" s="147" t="s">
        <v>15578</v>
      </c>
    </row>
    <row r="2832" spans="1:28" x14ac:dyDescent="0.2">
      <c r="A2832" s="139" t="s">
        <v>76</v>
      </c>
      <c r="B2832" s="139" t="s">
        <v>460</v>
      </c>
      <c r="C2832" s="138" t="s">
        <v>3375</v>
      </c>
      <c r="D2832" t="s">
        <v>11049</v>
      </c>
      <c r="E2832" s="140">
        <v>5252.366397503868</v>
      </c>
      <c r="F2832" s="140">
        <v>4288.6217307097804</v>
      </c>
      <c r="G2832" s="140">
        <v>5109.0547067858606</v>
      </c>
      <c r="H2832" s="140">
        <f t="shared" si="352"/>
        <v>5124.1900032472076</v>
      </c>
      <c r="I2832" s="143">
        <v>0.93781834768058214</v>
      </c>
      <c r="J2832" s="144">
        <v>1.001685634951611</v>
      </c>
      <c r="K2832" s="145">
        <f t="shared" si="353"/>
        <v>4813.6598209367858</v>
      </c>
      <c r="L2832" s="140">
        <f t="shared" si="354"/>
        <v>4841.3068828602136</v>
      </c>
      <c r="N2832" s="140">
        <v>5090.650410570619</v>
      </c>
      <c r="O2832" s="140">
        <f t="shared" si="355"/>
        <v>4873.8589931808183</v>
      </c>
      <c r="Q2832" s="140">
        <v>4408.1578228256403</v>
      </c>
      <c r="R2832" s="38">
        <f t="shared" si="356"/>
        <v>4746.3958175487605</v>
      </c>
      <c r="S2832" s="38">
        <f t="shared" si="357"/>
        <v>4773.815456664116</v>
      </c>
      <c r="T2832" s="38">
        <f t="shared" si="358"/>
        <v>5022.4011517961217</v>
      </c>
      <c r="U2832" s="32">
        <f t="shared" si="359"/>
        <v>4806.2686309909805</v>
      </c>
      <c r="W2832" s="140">
        <v>5387</v>
      </c>
      <c r="Y2832" s="141" t="s">
        <v>15578</v>
      </c>
      <c r="Z2832" s="141" t="s">
        <v>15578</v>
      </c>
      <c r="AA2832" s="147" t="s">
        <v>15578</v>
      </c>
      <c r="AB2832" s="147" t="s">
        <v>15578</v>
      </c>
    </row>
    <row r="2833" spans="1:28" x14ac:dyDescent="0.2">
      <c r="A2833" s="139" t="s">
        <v>76</v>
      </c>
      <c r="B2833" s="139" t="s">
        <v>460</v>
      </c>
      <c r="C2833" s="138" t="s">
        <v>3376</v>
      </c>
      <c r="D2833" t="s">
        <v>11050</v>
      </c>
      <c r="E2833" s="140">
        <v>1363.9869964208685</v>
      </c>
      <c r="F2833" s="140">
        <v>756.13242672842034</v>
      </c>
      <c r="G2833" s="140">
        <v>718.58091270388081</v>
      </c>
      <c r="H2833" s="140">
        <f t="shared" si="352"/>
        <v>1259.7475174453946</v>
      </c>
      <c r="I2833" s="143">
        <v>0.93781834768058214</v>
      </c>
      <c r="J2833" s="144">
        <v>1.001685634951611</v>
      </c>
      <c r="K2833" s="145">
        <f t="shared" si="353"/>
        <v>1183.4057686012802</v>
      </c>
      <c r="L2833" s="140">
        <f t="shared" si="354"/>
        <v>1190.202612122037</v>
      </c>
      <c r="N2833" s="140">
        <v>1405.4591168514544</v>
      </c>
      <c r="O2833" s="140">
        <f t="shared" si="355"/>
        <v>1218.3046188335084</v>
      </c>
      <c r="Q2833" s="140">
        <v>917.52880470659909</v>
      </c>
      <c r="R2833" s="38">
        <f t="shared" si="356"/>
        <v>1151.2577712311686</v>
      </c>
      <c r="S2833" s="38">
        <f t="shared" si="357"/>
        <v>1157.9085171506711</v>
      </c>
      <c r="T2833" s="38">
        <f t="shared" si="358"/>
        <v>1356.6660856369688</v>
      </c>
      <c r="U2833" s="32">
        <f t="shared" si="359"/>
        <v>1183.8565670392391</v>
      </c>
      <c r="W2833" s="140">
        <v>1315</v>
      </c>
      <c r="Y2833" s="141" t="s">
        <v>15578</v>
      </c>
      <c r="Z2833" s="141" t="s">
        <v>15578</v>
      </c>
      <c r="AA2833" s="147" t="s">
        <v>15578</v>
      </c>
      <c r="AB2833" s="147" t="s">
        <v>15578</v>
      </c>
    </row>
    <row r="2834" spans="1:28" x14ac:dyDescent="0.2">
      <c r="A2834" s="139" t="s">
        <v>76</v>
      </c>
      <c r="B2834" s="139" t="s">
        <v>460</v>
      </c>
      <c r="C2834" s="138" t="s">
        <v>3377</v>
      </c>
      <c r="D2834" t="s">
        <v>11051</v>
      </c>
      <c r="E2834" s="140">
        <v>4340.1585861667445</v>
      </c>
      <c r="F2834" s="140">
        <v>1808.7394183056219</v>
      </c>
      <c r="G2834" s="140">
        <v>1404.1861590779693</v>
      </c>
      <c r="H2834" s="140">
        <f t="shared" si="352"/>
        <v>3895.590563535919</v>
      </c>
      <c r="I2834" s="143">
        <v>0.93781834768058214</v>
      </c>
      <c r="J2834" s="144">
        <v>1.001685634951611</v>
      </c>
      <c r="K2834" s="145">
        <f t="shared" si="353"/>
        <v>3659.5145306146223</v>
      </c>
      <c r="L2834" s="140">
        <f t="shared" si="354"/>
        <v>3680.532805399544</v>
      </c>
      <c r="N2834" s="140">
        <v>4328.6191638192195</v>
      </c>
      <c r="O2834" s="140">
        <f t="shared" si="355"/>
        <v>3765.1412924546339</v>
      </c>
      <c r="Q2834" s="140">
        <v>2873.8134978821827</v>
      </c>
      <c r="R2834" s="38">
        <f t="shared" si="356"/>
        <v>3563.5288781744275</v>
      </c>
      <c r="S2834" s="38">
        <f t="shared" si="357"/>
        <v>3584.1151671340258</v>
      </c>
      <c r="T2834" s="38">
        <f t="shared" si="358"/>
        <v>4183.1385972255157</v>
      </c>
      <c r="U2834" s="32">
        <f t="shared" si="359"/>
        <v>3662.3184273510401</v>
      </c>
      <c r="W2834" s="140">
        <v>4310</v>
      </c>
      <c r="Y2834" s="141" t="s">
        <v>15578</v>
      </c>
      <c r="Z2834" s="141" t="s">
        <v>15578</v>
      </c>
      <c r="AA2834" s="147" t="s">
        <v>15578</v>
      </c>
      <c r="AB2834" s="147" t="s">
        <v>15578</v>
      </c>
    </row>
    <row r="2835" spans="1:28" x14ac:dyDescent="0.2">
      <c r="A2835" s="139" t="s">
        <v>76</v>
      </c>
      <c r="B2835" s="139" t="s">
        <v>460</v>
      </c>
      <c r="C2835" s="138" t="s">
        <v>3378</v>
      </c>
      <c r="D2835" t="s">
        <v>11052</v>
      </c>
      <c r="E2835" s="140">
        <v>1494.8370840226664</v>
      </c>
      <c r="F2835" s="140">
        <v>671.13355956707824</v>
      </c>
      <c r="G2835" s="140">
        <v>763.40773684864644</v>
      </c>
      <c r="H2835" s="140">
        <f t="shared" si="352"/>
        <v>1359.6169000418931</v>
      </c>
      <c r="I2835" s="143">
        <v>0.93781834768058214</v>
      </c>
      <c r="J2835" s="144">
        <v>1.001685634951611</v>
      </c>
      <c r="K2835" s="145">
        <f t="shared" si="353"/>
        <v>1277.2229834277962</v>
      </c>
      <c r="L2835" s="140">
        <f t="shared" si="354"/>
        <v>1284.5586623553488</v>
      </c>
      <c r="N2835" s="140">
        <v>1632.0146164299733</v>
      </c>
      <c r="O2835" s="140">
        <f t="shared" si="355"/>
        <v>1329.9194730106162</v>
      </c>
      <c r="Q2835" s="140">
        <v>1116.9363129470876</v>
      </c>
      <c r="R2835" s="38">
        <f t="shared" si="356"/>
        <v>1254.4255892898088</v>
      </c>
      <c r="S2835" s="38">
        <f t="shared" si="357"/>
        <v>1261.6723294011626</v>
      </c>
      <c r="T2835" s="38">
        <f t="shared" si="358"/>
        <v>1580.5067860816846</v>
      </c>
      <c r="U2835" s="32">
        <f t="shared" si="359"/>
        <v>1303.2965676686526</v>
      </c>
      <c r="W2835" s="140">
        <v>1729</v>
      </c>
      <c r="Y2835" s="141" t="s">
        <v>15578</v>
      </c>
      <c r="Z2835" s="141" t="s">
        <v>15578</v>
      </c>
      <c r="AA2835" s="147" t="s">
        <v>15578</v>
      </c>
      <c r="AB2835" s="147" t="s">
        <v>15578</v>
      </c>
    </row>
    <row r="2836" spans="1:28" x14ac:dyDescent="0.2">
      <c r="A2836" s="139" t="s">
        <v>76</v>
      </c>
      <c r="B2836" s="139" t="s">
        <v>460</v>
      </c>
      <c r="C2836" s="138" t="s">
        <v>3379</v>
      </c>
      <c r="D2836" t="s">
        <v>11053</v>
      </c>
      <c r="E2836" s="140">
        <v>7423.6244842440146</v>
      </c>
      <c r="F2836" s="140">
        <v>3308.0027677663475</v>
      </c>
      <c r="G2836" s="140">
        <v>5991.5083610202073</v>
      </c>
      <c r="H2836" s="140">
        <f t="shared" si="352"/>
        <v>6841.6833092105517</v>
      </c>
      <c r="I2836" s="143">
        <v>0.93781834768058214</v>
      </c>
      <c r="J2836" s="144">
        <v>1.001685634951611</v>
      </c>
      <c r="K2836" s="145">
        <f t="shared" si="353"/>
        <v>6427.0716019996571</v>
      </c>
      <c r="L2836" s="140">
        <f t="shared" si="354"/>
        <v>6463.9852297125954</v>
      </c>
      <c r="N2836" s="140">
        <v>7223.211320919414</v>
      </c>
      <c r="O2836" s="140">
        <f t="shared" si="355"/>
        <v>6563.1031482973922</v>
      </c>
      <c r="Q2836" s="140">
        <v>4130.8912662797711</v>
      </c>
      <c r="R2836" s="38">
        <f t="shared" si="356"/>
        <v>6172.4200232779085</v>
      </c>
      <c r="S2836" s="38">
        <f t="shared" si="357"/>
        <v>6208.0777172445441</v>
      </c>
      <c r="T2836" s="38">
        <f t="shared" si="358"/>
        <v>6913.97931545545</v>
      </c>
      <c r="U2836" s="32">
        <f t="shared" si="359"/>
        <v>6300.2340563781609</v>
      </c>
      <c r="W2836" s="140">
        <v>6225</v>
      </c>
      <c r="Y2836" s="141" t="s">
        <v>15578</v>
      </c>
      <c r="Z2836" s="141" t="s">
        <v>15578</v>
      </c>
      <c r="AA2836" s="147" t="s">
        <v>15578</v>
      </c>
      <c r="AB2836" s="147" t="s">
        <v>15578</v>
      </c>
    </row>
    <row r="2837" spans="1:28" x14ac:dyDescent="0.2">
      <c r="A2837" s="139" t="s">
        <v>79</v>
      </c>
      <c r="B2837" s="139" t="s">
        <v>338</v>
      </c>
      <c r="C2837" s="138" t="s">
        <v>3380</v>
      </c>
      <c r="D2837" t="s">
        <v>11054</v>
      </c>
      <c r="E2837" s="140">
        <v>12117.670775416229</v>
      </c>
      <c r="F2837" s="140">
        <v>11931.305931252613</v>
      </c>
      <c r="G2837" s="140">
        <v>10530.338613489825</v>
      </c>
      <c r="H2837" s="140">
        <f t="shared" si="352"/>
        <v>12027.141220205425</v>
      </c>
      <c r="I2837" s="143">
        <v>0.95500089045419279</v>
      </c>
      <c r="J2837" s="144">
        <v>1.0005853695216005</v>
      </c>
      <c r="K2837" s="145">
        <f t="shared" si="353"/>
        <v>11492.654088600282</v>
      </c>
      <c r="L2837" s="140">
        <f t="shared" si="354"/>
        <v>11558.661685952733</v>
      </c>
      <c r="N2837" s="140">
        <v>11832.865656576978</v>
      </c>
      <c r="O2837" s="140">
        <f t="shared" si="355"/>
        <v>11594.459358280828</v>
      </c>
      <c r="Q2837" s="140">
        <v>8875.0448397653399</v>
      </c>
      <c r="R2837" s="38">
        <f t="shared" si="356"/>
        <v>11191.452392444358</v>
      </c>
      <c r="S2837" s="38">
        <f t="shared" si="357"/>
        <v>11256.104730254647</v>
      </c>
      <c r="T2837" s="38">
        <f t="shared" si="358"/>
        <v>11537.083574895814</v>
      </c>
      <c r="U2837" s="32">
        <f t="shared" si="359"/>
        <v>11292.786870884092</v>
      </c>
      <c r="W2837" s="140">
        <v>10766</v>
      </c>
      <c r="Y2837" s="141" t="s">
        <v>15578</v>
      </c>
      <c r="Z2837" s="141" t="s">
        <v>15578</v>
      </c>
      <c r="AA2837" s="147" t="s">
        <v>15578</v>
      </c>
      <c r="AB2837" s="147" t="s">
        <v>15578</v>
      </c>
    </row>
    <row r="2838" spans="1:28" x14ac:dyDescent="0.2">
      <c r="A2838" s="139" t="s">
        <v>79</v>
      </c>
      <c r="B2838" s="139" t="s">
        <v>338</v>
      </c>
      <c r="C2838" s="138" t="s">
        <v>3381</v>
      </c>
      <c r="D2838" t="s">
        <v>11055</v>
      </c>
      <c r="E2838" s="140">
        <v>19671.6764644373</v>
      </c>
      <c r="F2838" s="140">
        <v>23946.98857870252</v>
      </c>
      <c r="G2838" s="140">
        <v>18807.603763292856</v>
      </c>
      <c r="H2838" s="140">
        <f t="shared" si="352"/>
        <v>20177.062883079874</v>
      </c>
      <c r="I2838" s="143">
        <v>0.95500089045419279</v>
      </c>
      <c r="J2838" s="144">
        <v>1.0005853695216005</v>
      </c>
      <c r="K2838" s="145">
        <f t="shared" si="353"/>
        <v>19280.392571561759</v>
      </c>
      <c r="L2838" s="140">
        <f t="shared" si="354"/>
        <v>19391.128732230092</v>
      </c>
      <c r="N2838" s="140">
        <v>19276.030842382337</v>
      </c>
      <c r="O2838" s="140">
        <f t="shared" si="355"/>
        <v>19376.102558330986</v>
      </c>
      <c r="Q2838" s="140">
        <v>18686.014808900905</v>
      </c>
      <c r="R2838" s="38">
        <f t="shared" si="356"/>
        <v>19137.913993882605</v>
      </c>
      <c r="S2838" s="38">
        <f t="shared" si="357"/>
        <v>19248.472555642835</v>
      </c>
      <c r="T2838" s="38">
        <f t="shared" si="358"/>
        <v>19217.029239034197</v>
      </c>
      <c r="U2838" s="32">
        <f t="shared" si="359"/>
        <v>19244.367591216891</v>
      </c>
      <c r="W2838" s="140">
        <v>16983</v>
      </c>
      <c r="Y2838" s="141" t="s">
        <v>15578</v>
      </c>
      <c r="Z2838" s="141" t="s">
        <v>15578</v>
      </c>
      <c r="AA2838" s="147" t="s">
        <v>15578</v>
      </c>
      <c r="AB2838" s="147" t="s">
        <v>15578</v>
      </c>
    </row>
    <row r="2839" spans="1:28" x14ac:dyDescent="0.2">
      <c r="A2839" s="139" t="s">
        <v>79</v>
      </c>
      <c r="B2839" s="139" t="s">
        <v>338</v>
      </c>
      <c r="C2839" s="138" t="s">
        <v>3382</v>
      </c>
      <c r="D2839" t="s">
        <v>11056</v>
      </c>
      <c r="E2839" s="140">
        <v>13496.387287936062</v>
      </c>
      <c r="F2839" s="140">
        <v>32614.286624803201</v>
      </c>
      <c r="G2839" s="140">
        <v>15021.115826622508</v>
      </c>
      <c r="H2839" s="140">
        <f t="shared" si="352"/>
        <v>15983.470238190064</v>
      </c>
      <c r="I2839" s="143">
        <v>0.95500089045419279</v>
      </c>
      <c r="J2839" s="144">
        <v>1.0005853695216005</v>
      </c>
      <c r="K2839" s="145">
        <f t="shared" si="353"/>
        <v>15273.163524043037</v>
      </c>
      <c r="L2839" s="140">
        <f t="shared" si="354"/>
        <v>15360.884325558603</v>
      </c>
      <c r="N2839" s="140">
        <v>14732.377057429423</v>
      </c>
      <c r="O2839" s="140">
        <f t="shared" si="355"/>
        <v>15278.831913301065</v>
      </c>
      <c r="Q2839" s="140">
        <v>18709.751781088758</v>
      </c>
      <c r="R2839" s="38">
        <f t="shared" si="356"/>
        <v>15533.676061037553</v>
      </c>
      <c r="S2839" s="38">
        <f t="shared" si="357"/>
        <v>15623.413160112541</v>
      </c>
      <c r="T2839" s="38">
        <f t="shared" si="358"/>
        <v>15130.114529795357</v>
      </c>
      <c r="U2839" s="32">
        <f t="shared" si="359"/>
        <v>15559.012405127884</v>
      </c>
      <c r="W2839" s="140">
        <v>13202</v>
      </c>
      <c r="Y2839" s="141" t="s">
        <v>15578</v>
      </c>
      <c r="Z2839" s="141" t="s">
        <v>15578</v>
      </c>
      <c r="AA2839" s="147" t="s">
        <v>15578</v>
      </c>
      <c r="AB2839" s="147" t="s">
        <v>15578</v>
      </c>
    </row>
    <row r="2840" spans="1:28" x14ac:dyDescent="0.2">
      <c r="A2840" s="139" t="s">
        <v>79</v>
      </c>
      <c r="B2840" s="139" t="s">
        <v>338</v>
      </c>
      <c r="C2840" s="138" t="s">
        <v>3383</v>
      </c>
      <c r="D2840" t="s">
        <v>11057</v>
      </c>
      <c r="E2840" s="140">
        <v>10178.104583847111</v>
      </c>
      <c r="F2840" s="140">
        <v>22127.589088907949</v>
      </c>
      <c r="G2840" s="140">
        <v>11522.894242706656</v>
      </c>
      <c r="H2840" s="140">
        <f t="shared" si="352"/>
        <v>11749.149658516284</v>
      </c>
      <c r="I2840" s="143">
        <v>0.95500089045419279</v>
      </c>
      <c r="J2840" s="144">
        <v>1.0005853695216005</v>
      </c>
      <c r="K2840" s="145">
        <f t="shared" si="353"/>
        <v>11227.016494466461</v>
      </c>
      <c r="L2840" s="140">
        <f t="shared" si="354"/>
        <v>11291.498412961784</v>
      </c>
      <c r="N2840" s="140">
        <v>10304.530561686934</v>
      </c>
      <c r="O2840" s="140">
        <f t="shared" si="355"/>
        <v>11162.648521919482</v>
      </c>
      <c r="Q2840" s="140">
        <v>11861.513915696727</v>
      </c>
      <c r="R2840" s="38">
        <f t="shared" si="356"/>
        <v>11237.753572513966</v>
      </c>
      <c r="S2840" s="38">
        <f t="shared" si="357"/>
        <v>11302.673389417218</v>
      </c>
      <c r="T2840" s="38">
        <f t="shared" si="358"/>
        <v>10460.228897087913</v>
      </c>
      <c r="U2840" s="32">
        <f t="shared" si="359"/>
        <v>11192.691204176221</v>
      </c>
      <c r="W2840" s="140">
        <v>9993</v>
      </c>
      <c r="Y2840" s="141" t="s">
        <v>15578</v>
      </c>
      <c r="Z2840" s="141" t="s">
        <v>15578</v>
      </c>
      <c r="AA2840" s="147" t="s">
        <v>15578</v>
      </c>
      <c r="AB2840" s="147" t="s">
        <v>15578</v>
      </c>
    </row>
    <row r="2841" spans="1:28" x14ac:dyDescent="0.2">
      <c r="A2841" s="139" t="s">
        <v>79</v>
      </c>
      <c r="B2841" s="139" t="s">
        <v>338</v>
      </c>
      <c r="C2841" s="138" t="s">
        <v>3384</v>
      </c>
      <c r="D2841" t="s">
        <v>11058</v>
      </c>
      <c r="E2841" s="140">
        <v>13675.731429119449</v>
      </c>
      <c r="F2841" s="140">
        <v>26309.541773023408</v>
      </c>
      <c r="G2841" s="140">
        <v>12830.679592166653</v>
      </c>
      <c r="H2841" s="140">
        <f t="shared" si="352"/>
        <v>15241.191677047744</v>
      </c>
      <c r="I2841" s="143">
        <v>0.95500089045419279</v>
      </c>
      <c r="J2841" s="144">
        <v>1.0005853695216005</v>
      </c>
      <c r="K2841" s="145">
        <f t="shared" si="353"/>
        <v>14563.871882380006</v>
      </c>
      <c r="L2841" s="140">
        <f t="shared" si="354"/>
        <v>14647.518895828222</v>
      </c>
      <c r="N2841" s="140">
        <v>15371.767260780469</v>
      </c>
      <c r="O2841" s="140">
        <f t="shared" si="355"/>
        <v>14742.070428374216</v>
      </c>
      <c r="Q2841" s="140">
        <v>23468.492196218896</v>
      </c>
      <c r="R2841" s="38">
        <f t="shared" si="356"/>
        <v>15350.039744040656</v>
      </c>
      <c r="S2841" s="38">
        <f t="shared" si="357"/>
        <v>15438.715987313877</v>
      </c>
      <c r="T2841" s="38">
        <f t="shared" si="358"/>
        <v>16181.439754324312</v>
      </c>
      <c r="U2841" s="32">
        <f t="shared" si="359"/>
        <v>15535.67950677422</v>
      </c>
      <c r="W2841" s="140">
        <v>14168</v>
      </c>
      <c r="Y2841" s="141" t="s">
        <v>15578</v>
      </c>
      <c r="Z2841" s="141" t="s">
        <v>15578</v>
      </c>
      <c r="AA2841" s="147" t="s">
        <v>15578</v>
      </c>
      <c r="AB2841" s="147" t="s">
        <v>15578</v>
      </c>
    </row>
    <row r="2842" spans="1:28" x14ac:dyDescent="0.2">
      <c r="A2842" s="139" t="s">
        <v>79</v>
      </c>
      <c r="B2842" s="139" t="s">
        <v>338</v>
      </c>
      <c r="C2842" s="138" t="s">
        <v>3385</v>
      </c>
      <c r="D2842" t="s">
        <v>11059</v>
      </c>
      <c r="E2842" s="140">
        <v>12765.239012540029</v>
      </c>
      <c r="F2842" s="140">
        <v>15020.694042399666</v>
      </c>
      <c r="G2842" s="140">
        <v>10362.76675963975</v>
      </c>
      <c r="H2842" s="140">
        <f t="shared" si="352"/>
        <v>12949.800181344721</v>
      </c>
      <c r="I2842" s="143">
        <v>0.95500089045419279</v>
      </c>
      <c r="J2842" s="144">
        <v>1.0005853695216005</v>
      </c>
      <c r="K2842" s="145">
        <f t="shared" si="353"/>
        <v>12374.310010649902</v>
      </c>
      <c r="L2842" s="140">
        <f t="shared" si="354"/>
        <v>12445.38136339405</v>
      </c>
      <c r="N2842" s="140">
        <v>12494.860212035446</v>
      </c>
      <c r="O2842" s="140">
        <f t="shared" si="355"/>
        <v>12451.840889150748</v>
      </c>
      <c r="Q2842" s="140">
        <v>14439.949199992509</v>
      </c>
      <c r="R2842" s="38">
        <f t="shared" si="356"/>
        <v>12516.702678186019</v>
      </c>
      <c r="S2842" s="38">
        <f t="shared" si="357"/>
        <v>12589.010906058867</v>
      </c>
      <c r="T2842" s="38">
        <f t="shared" si="358"/>
        <v>12689.369110831154</v>
      </c>
      <c r="U2842" s="32">
        <f t="shared" si="359"/>
        <v>12602.112795581821</v>
      </c>
      <c r="W2842" s="140">
        <v>10908</v>
      </c>
      <c r="Y2842" s="141" t="s">
        <v>15578</v>
      </c>
      <c r="Z2842" s="141" t="s">
        <v>15578</v>
      </c>
      <c r="AA2842" s="147" t="s">
        <v>15578</v>
      </c>
      <c r="AB2842" s="147" t="s">
        <v>15578</v>
      </c>
    </row>
    <row r="2843" spans="1:28" x14ac:dyDescent="0.2">
      <c r="A2843" s="139" t="s">
        <v>79</v>
      </c>
      <c r="B2843" s="139" t="s">
        <v>338</v>
      </c>
      <c r="C2843" s="138" t="s">
        <v>3386</v>
      </c>
      <c r="D2843" t="s">
        <v>11060</v>
      </c>
      <c r="E2843" s="140">
        <v>9231.1336573778808</v>
      </c>
      <c r="F2843" s="140">
        <v>5878.2630999753601</v>
      </c>
      <c r="G2843" s="140">
        <v>8099.9630857374095</v>
      </c>
      <c r="H2843" s="140">
        <f t="shared" si="352"/>
        <v>8758.5417933207154</v>
      </c>
      <c r="I2843" s="143">
        <v>0.95500089045419279</v>
      </c>
      <c r="J2843" s="144">
        <v>1.0005853695216005</v>
      </c>
      <c r="K2843" s="145">
        <f t="shared" si="353"/>
        <v>8369.3114854324867</v>
      </c>
      <c r="L2843" s="140">
        <f t="shared" si="354"/>
        <v>8417.380289939154</v>
      </c>
      <c r="N2843" s="140">
        <v>8512.1758963509583</v>
      </c>
      <c r="O2843" s="140">
        <f t="shared" si="355"/>
        <v>8429.7559752683901</v>
      </c>
      <c r="Q2843" s="140">
        <v>6394.6327395143981</v>
      </c>
      <c r="R2843" s="38">
        <f t="shared" si="356"/>
        <v>8143.4258110657047</v>
      </c>
      <c r="S2843" s="38">
        <f t="shared" si="357"/>
        <v>8190.4698852401598</v>
      </c>
      <c r="T2843" s="38">
        <f t="shared" si="358"/>
        <v>8300.4215806673019</v>
      </c>
      <c r="U2843" s="32">
        <f t="shared" si="359"/>
        <v>8204.8242170022368</v>
      </c>
      <c r="W2843" s="140">
        <v>8328</v>
      </c>
      <c r="Y2843" s="141" t="s">
        <v>15578</v>
      </c>
      <c r="Z2843" s="141" t="s">
        <v>15578</v>
      </c>
      <c r="AA2843" s="147" t="s">
        <v>15578</v>
      </c>
      <c r="AB2843" s="147" t="s">
        <v>15578</v>
      </c>
    </row>
    <row r="2844" spans="1:28" x14ac:dyDescent="0.2">
      <c r="A2844" s="139" t="s">
        <v>79</v>
      </c>
      <c r="B2844" s="139" t="s">
        <v>338</v>
      </c>
      <c r="C2844" s="138" t="s">
        <v>3387</v>
      </c>
      <c r="D2844" t="s">
        <v>11061</v>
      </c>
      <c r="E2844" s="140">
        <v>7808.8393314293862</v>
      </c>
      <c r="F2844" s="140">
        <v>16723.958908657063</v>
      </c>
      <c r="G2844" s="140">
        <v>9376.6282461986375</v>
      </c>
      <c r="H2844" s="140">
        <f t="shared" si="352"/>
        <v>9004.7396919561634</v>
      </c>
      <c r="I2844" s="143">
        <v>0.95500089045419279</v>
      </c>
      <c r="J2844" s="144">
        <v>1.0005853695216005</v>
      </c>
      <c r="K2844" s="145">
        <f t="shared" si="353"/>
        <v>8604.5683294781884</v>
      </c>
      <c r="L2844" s="140">
        <f t="shared" si="354"/>
        <v>8653.988322223573</v>
      </c>
      <c r="N2844" s="140">
        <v>8729.9346269227863</v>
      </c>
      <c r="O2844" s="140">
        <f t="shared" si="355"/>
        <v>8663.9032075695541</v>
      </c>
      <c r="Q2844" s="140">
        <v>11388.405879209731</v>
      </c>
      <c r="R2844" s="38">
        <f t="shared" si="356"/>
        <v>8832.3419163283634</v>
      </c>
      <c r="S2844" s="38">
        <f t="shared" si="357"/>
        <v>8883.3658168201309</v>
      </c>
      <c r="T2844" s="38">
        <f t="shared" si="358"/>
        <v>8995.7817521514808</v>
      </c>
      <c r="U2844" s="32">
        <f t="shared" si="359"/>
        <v>8898.0418581928589</v>
      </c>
      <c r="W2844" s="140">
        <v>8160</v>
      </c>
      <c r="Y2844" s="141" t="s">
        <v>15578</v>
      </c>
      <c r="Z2844" s="141" t="s">
        <v>15578</v>
      </c>
      <c r="AA2844" s="147" t="s">
        <v>15578</v>
      </c>
      <c r="AB2844" s="147" t="s">
        <v>15578</v>
      </c>
    </row>
    <row r="2845" spans="1:28" x14ac:dyDescent="0.2">
      <c r="A2845" s="139" t="s">
        <v>79</v>
      </c>
      <c r="B2845" s="139" t="s">
        <v>338</v>
      </c>
      <c r="C2845" s="138" t="s">
        <v>3388</v>
      </c>
      <c r="D2845" t="s">
        <v>11062</v>
      </c>
      <c r="E2845" s="140">
        <v>11137.40875078813</v>
      </c>
      <c r="F2845" s="140">
        <v>9569.2334028626829</v>
      </c>
      <c r="G2845" s="140">
        <v>9645.1004156420786</v>
      </c>
      <c r="H2845" s="140">
        <f t="shared" si="352"/>
        <v>10875.768007697843</v>
      </c>
      <c r="I2845" s="143">
        <v>0.95500089045419279</v>
      </c>
      <c r="J2845" s="144">
        <v>1.0005853695216005</v>
      </c>
      <c r="K2845" s="145">
        <f t="shared" si="353"/>
        <v>10392.447995069097</v>
      </c>
      <c r="L2845" s="140">
        <f t="shared" si="354"/>
        <v>10452.136602894267</v>
      </c>
      <c r="N2845" s="140">
        <v>11224.985600931726</v>
      </c>
      <c r="O2845" s="140">
        <f t="shared" si="355"/>
        <v>10553.033009054459</v>
      </c>
      <c r="Q2845" s="140">
        <v>10483.88803001415</v>
      </c>
      <c r="R2845" s="38">
        <f t="shared" si="356"/>
        <v>10355.001515100932</v>
      </c>
      <c r="S2845" s="38">
        <f t="shared" si="357"/>
        <v>10414.821727214985</v>
      </c>
      <c r="T2845" s="38">
        <f t="shared" si="358"/>
        <v>11150.875843839969</v>
      </c>
      <c r="U2845" s="32">
        <f t="shared" si="359"/>
        <v>10510.914515451059</v>
      </c>
      <c r="W2845" s="140">
        <v>10598</v>
      </c>
      <c r="Y2845" s="141" t="s">
        <v>15578</v>
      </c>
      <c r="Z2845" s="141" t="s">
        <v>15578</v>
      </c>
      <c r="AA2845" s="147" t="s">
        <v>15578</v>
      </c>
      <c r="AB2845" s="147" t="s">
        <v>15578</v>
      </c>
    </row>
    <row r="2846" spans="1:28" x14ac:dyDescent="0.2">
      <c r="A2846" s="139" t="s">
        <v>79</v>
      </c>
      <c r="B2846" s="139" t="s">
        <v>338</v>
      </c>
      <c r="C2846" s="138" t="s">
        <v>3389</v>
      </c>
      <c r="D2846" t="s">
        <v>11063</v>
      </c>
      <c r="E2846" s="140">
        <v>7591.0490287486655</v>
      </c>
      <c r="F2846" s="140">
        <v>5813.2657517333118</v>
      </c>
      <c r="G2846" s="140">
        <v>7070.7073469413863</v>
      </c>
      <c r="H2846" s="140">
        <f t="shared" si="352"/>
        <v>7343.8164449233363</v>
      </c>
      <c r="I2846" s="143">
        <v>0.95500089045419279</v>
      </c>
      <c r="J2846" s="144">
        <v>1.0005853695216005</v>
      </c>
      <c r="K2846" s="145">
        <f t="shared" si="353"/>
        <v>7017.456646296584</v>
      </c>
      <c r="L2846" s="140">
        <f t="shared" si="354"/>
        <v>7057.7611268087467</v>
      </c>
      <c r="N2846" s="140">
        <v>7968.6970242889174</v>
      </c>
      <c r="O2846" s="140">
        <f t="shared" si="355"/>
        <v>7176.6849509082167</v>
      </c>
      <c r="Q2846" s="140">
        <v>11257.443282575014</v>
      </c>
      <c r="R2846" s="38">
        <f t="shared" si="356"/>
        <v>7391.4271406434127</v>
      </c>
      <c r="S2846" s="38">
        <f t="shared" si="357"/>
        <v>7434.126964369565</v>
      </c>
      <c r="T2846" s="38">
        <f t="shared" si="358"/>
        <v>8297.5716501175266</v>
      </c>
      <c r="U2846" s="32">
        <f t="shared" si="359"/>
        <v>7546.8507512041351</v>
      </c>
      <c r="W2846" s="140">
        <v>7180</v>
      </c>
      <c r="Y2846" s="141" t="s">
        <v>15578</v>
      </c>
      <c r="Z2846" s="141" t="s">
        <v>15578</v>
      </c>
      <c r="AA2846" s="147" t="s">
        <v>15578</v>
      </c>
      <c r="AB2846" s="147" t="s">
        <v>15578</v>
      </c>
    </row>
    <row r="2847" spans="1:28" x14ac:dyDescent="0.2">
      <c r="A2847" s="139" t="s">
        <v>79</v>
      </c>
      <c r="B2847" s="139" t="s">
        <v>338</v>
      </c>
      <c r="C2847" s="138" t="s">
        <v>3390</v>
      </c>
      <c r="D2847" t="s">
        <v>8480</v>
      </c>
      <c r="E2847" s="140">
        <v>9247.3986638257593</v>
      </c>
      <c r="F2847" s="140">
        <v>10290.625125605942</v>
      </c>
      <c r="G2847" s="140">
        <v>10069.568097811753</v>
      </c>
      <c r="H2847" s="140">
        <f t="shared" si="352"/>
        <v>9414.2639868669976</v>
      </c>
      <c r="I2847" s="143">
        <v>0.95500089045419279</v>
      </c>
      <c r="J2847" s="144">
        <v>1.0005853695216005</v>
      </c>
      <c r="K2847" s="145">
        <f t="shared" si="353"/>
        <v>8995.8933314978913</v>
      </c>
      <c r="L2847" s="140">
        <f t="shared" si="354"/>
        <v>9047.5608836815172</v>
      </c>
      <c r="N2847" s="140">
        <v>9132.3274401143753</v>
      </c>
      <c r="O2847" s="140">
        <f t="shared" si="355"/>
        <v>9058.6272639555009</v>
      </c>
      <c r="Q2847" s="140">
        <v>8719.8572021174969</v>
      </c>
      <c r="R2847" s="38">
        <f t="shared" si="356"/>
        <v>8929.5386024081909</v>
      </c>
      <c r="S2847" s="38">
        <f t="shared" si="357"/>
        <v>8981.1240022265974</v>
      </c>
      <c r="T2847" s="38">
        <f t="shared" si="358"/>
        <v>9091.0804163146877</v>
      </c>
      <c r="U2847" s="32">
        <f t="shared" si="359"/>
        <v>8995.4789500157804</v>
      </c>
      <c r="W2847" s="140">
        <v>8739</v>
      </c>
      <c r="Y2847" s="141" t="s">
        <v>15578</v>
      </c>
      <c r="Z2847" s="141" t="s">
        <v>15578</v>
      </c>
      <c r="AA2847" s="147" t="s">
        <v>15578</v>
      </c>
      <c r="AB2847" s="147" t="s">
        <v>15578</v>
      </c>
    </row>
    <row r="2848" spans="1:28" x14ac:dyDescent="0.2">
      <c r="A2848" s="139" t="s">
        <v>79</v>
      </c>
      <c r="B2848" s="139" t="s">
        <v>338</v>
      </c>
      <c r="C2848" s="138" t="s">
        <v>3391</v>
      </c>
      <c r="D2848" t="s">
        <v>11064</v>
      </c>
      <c r="E2848" s="140">
        <v>15102.802140934795</v>
      </c>
      <c r="F2848" s="140">
        <v>15080.865707036099</v>
      </c>
      <c r="G2848" s="140">
        <v>11586.002669715443</v>
      </c>
      <c r="H2848" s="140">
        <f t="shared" si="352"/>
        <v>14951.776859429001</v>
      </c>
      <c r="I2848" s="143">
        <v>0.95500089045419279</v>
      </c>
      <c r="J2848" s="144">
        <v>1.0005853695216005</v>
      </c>
      <c r="K2848" s="145">
        <f t="shared" si="353"/>
        <v>14287.318682736879</v>
      </c>
      <c r="L2848" s="140">
        <f t="shared" si="354"/>
        <v>14369.377323985962</v>
      </c>
      <c r="N2848" s="140">
        <v>14605.156193630422</v>
      </c>
      <c r="O2848" s="140">
        <f t="shared" si="355"/>
        <v>14400.15855118047</v>
      </c>
      <c r="Q2848" s="140">
        <v>13821.9095462409</v>
      </c>
      <c r="R2848" s="38">
        <f t="shared" si="356"/>
        <v>14179.353090924653</v>
      </c>
      <c r="S2848" s="38">
        <f t="shared" si="357"/>
        <v>14261.266348812855</v>
      </c>
      <c r="T2848" s="38">
        <f t="shared" si="358"/>
        <v>14526.831528891469</v>
      </c>
      <c r="U2848" s="32">
        <f t="shared" si="359"/>
        <v>14295.936216198666</v>
      </c>
      <c r="W2848" s="140">
        <v>13596</v>
      </c>
      <c r="Y2848" s="141" t="s">
        <v>15578</v>
      </c>
      <c r="Z2848" s="141" t="s">
        <v>15578</v>
      </c>
      <c r="AA2848" s="147" t="s">
        <v>15578</v>
      </c>
      <c r="AB2848" s="147" t="s">
        <v>15578</v>
      </c>
    </row>
    <row r="2849" spans="1:28" x14ac:dyDescent="0.2">
      <c r="A2849" s="139" t="s">
        <v>79</v>
      </c>
      <c r="B2849" s="139" t="s">
        <v>338</v>
      </c>
      <c r="C2849" s="138" t="s">
        <v>3392</v>
      </c>
      <c r="D2849" t="s">
        <v>9440</v>
      </c>
      <c r="E2849" s="140">
        <v>11101.986795745172</v>
      </c>
      <c r="F2849" s="140">
        <v>18487.301497578745</v>
      </c>
      <c r="G2849" s="140">
        <v>10840.316175204283</v>
      </c>
      <c r="H2849" s="140">
        <f t="shared" si="352"/>
        <v>12026.897010279785</v>
      </c>
      <c r="I2849" s="143">
        <v>0.95500089045419279</v>
      </c>
      <c r="J2849" s="144">
        <v>1.0005853695216005</v>
      </c>
      <c r="K2849" s="145">
        <f t="shared" si="353"/>
        <v>11492.42073138355</v>
      </c>
      <c r="L2849" s="140">
        <f t="shared" si="354"/>
        <v>11558.426988458195</v>
      </c>
      <c r="N2849" s="140">
        <v>11810.823313566154</v>
      </c>
      <c r="O2849" s="140">
        <f t="shared" si="355"/>
        <v>11591.377645308497</v>
      </c>
      <c r="Q2849" s="140">
        <v>14456.149200900481</v>
      </c>
      <c r="R2849" s="38">
        <f t="shared" si="356"/>
        <v>11724.550334001629</v>
      </c>
      <c r="S2849" s="38">
        <f t="shared" si="357"/>
        <v>11792.282346102165</v>
      </c>
      <c r="T2849" s="38">
        <f t="shared" si="358"/>
        <v>12075.355902299587</v>
      </c>
      <c r="U2849" s="32">
        <f t="shared" si="359"/>
        <v>11829.237953952899</v>
      </c>
      <c r="W2849" s="140">
        <v>10683</v>
      </c>
      <c r="Y2849" s="141" t="s">
        <v>15578</v>
      </c>
      <c r="Z2849" s="141" t="s">
        <v>15578</v>
      </c>
      <c r="AA2849" s="147" t="s">
        <v>15578</v>
      </c>
      <c r="AB2849" s="147" t="s">
        <v>15578</v>
      </c>
    </row>
    <row r="2850" spans="1:28" x14ac:dyDescent="0.2">
      <c r="A2850" s="139" t="s">
        <v>79</v>
      </c>
      <c r="B2850" s="139" t="s">
        <v>338</v>
      </c>
      <c r="C2850" s="138" t="s">
        <v>3393</v>
      </c>
      <c r="D2850" t="s">
        <v>11065</v>
      </c>
      <c r="E2850" s="140">
        <v>5022.2807512662521</v>
      </c>
      <c r="F2850" s="140">
        <v>6599.7577015663592</v>
      </c>
      <c r="G2850" s="140">
        <v>4723.2460063278759</v>
      </c>
      <c r="H2850" s="140">
        <f t="shared" si="352"/>
        <v>5209.5889706520438</v>
      </c>
      <c r="I2850" s="143">
        <v>0.95500089045419279</v>
      </c>
      <c r="J2850" s="144">
        <v>1.0005853695216005</v>
      </c>
      <c r="K2850" s="145">
        <f t="shared" si="353"/>
        <v>4978.0744141348432</v>
      </c>
      <c r="L2850" s="140">
        <f t="shared" si="354"/>
        <v>5006.6657846734106</v>
      </c>
      <c r="N2850" s="140">
        <v>5626.1027319203567</v>
      </c>
      <c r="O2850" s="140">
        <f t="shared" si="355"/>
        <v>5087.5340551619074</v>
      </c>
      <c r="Q2850" s="140">
        <v>6880.5018985751094</v>
      </c>
      <c r="R2850" s="38">
        <f t="shared" si="356"/>
        <v>5137.7401563191042</v>
      </c>
      <c r="S2850" s="38">
        <f t="shared" si="357"/>
        <v>5167.4205678081507</v>
      </c>
      <c r="T2850" s="38">
        <f t="shared" si="358"/>
        <v>5751.5426485858325</v>
      </c>
      <c r="U2850" s="32">
        <f t="shared" si="359"/>
        <v>5243.6784381799062</v>
      </c>
      <c r="W2850" s="140">
        <v>5041</v>
      </c>
      <c r="Y2850" s="141" t="s">
        <v>15578</v>
      </c>
      <c r="Z2850" s="141" t="s">
        <v>15578</v>
      </c>
      <c r="AA2850" s="147" t="s">
        <v>15578</v>
      </c>
      <c r="AB2850" s="147" t="s">
        <v>15578</v>
      </c>
    </row>
    <row r="2851" spans="1:28" x14ac:dyDescent="0.2">
      <c r="A2851" s="139" t="s">
        <v>79</v>
      </c>
      <c r="B2851" s="139" t="s">
        <v>338</v>
      </c>
      <c r="C2851" s="138" t="s">
        <v>3394</v>
      </c>
      <c r="D2851" t="s">
        <v>11066</v>
      </c>
      <c r="E2851" s="140">
        <v>8408.5021656098324</v>
      </c>
      <c r="F2851" s="140">
        <v>6983.4303868400675</v>
      </c>
      <c r="G2851" s="140">
        <v>3449.2019863962641</v>
      </c>
      <c r="H2851" s="140">
        <f t="shared" si="352"/>
        <v>8018.8512157783025</v>
      </c>
      <c r="I2851" s="143">
        <v>0.95500089045419279</v>
      </c>
      <c r="J2851" s="144">
        <v>1.0005853695216005</v>
      </c>
      <c r="K2851" s="145">
        <f t="shared" si="353"/>
        <v>7662.4928171682159</v>
      </c>
      <c r="L2851" s="140">
        <f t="shared" si="354"/>
        <v>7706.5020370309612</v>
      </c>
      <c r="N2851" s="140">
        <v>8514.0136327663149</v>
      </c>
      <c r="O2851" s="140">
        <f t="shared" si="355"/>
        <v>7811.9236888015821</v>
      </c>
      <c r="Q2851" s="140">
        <v>4860.4753622603575</v>
      </c>
      <c r="R2851" s="38">
        <f t="shared" si="356"/>
        <v>7360.6910797338123</v>
      </c>
      <c r="S2851" s="38">
        <f t="shared" si="357"/>
        <v>7403.2133431109414</v>
      </c>
      <c r="T2851" s="38">
        <f t="shared" si="358"/>
        <v>8148.6598057157198</v>
      </c>
      <c r="U2851" s="32">
        <f t="shared" si="359"/>
        <v>7500.5323138964923</v>
      </c>
      <c r="W2851" s="140">
        <v>8056</v>
      </c>
      <c r="Y2851" s="141" t="s">
        <v>15578</v>
      </c>
      <c r="Z2851" s="141" t="s">
        <v>15578</v>
      </c>
      <c r="AA2851" s="147" t="s">
        <v>15578</v>
      </c>
      <c r="AB2851" s="147" t="s">
        <v>15578</v>
      </c>
    </row>
    <row r="2852" spans="1:28" x14ac:dyDescent="0.2">
      <c r="A2852" s="139" t="s">
        <v>79</v>
      </c>
      <c r="B2852" s="139" t="s">
        <v>338</v>
      </c>
      <c r="C2852" s="138" t="s">
        <v>3395</v>
      </c>
      <c r="D2852" t="s">
        <v>11067</v>
      </c>
      <c r="E2852" s="140">
        <v>12815.97650171293</v>
      </c>
      <c r="F2852" s="140">
        <v>11787.467630899029</v>
      </c>
      <c r="G2852" s="140">
        <v>11080.2712405892</v>
      </c>
      <c r="H2852" s="140">
        <f t="shared" si="352"/>
        <v>12612.467638974811</v>
      </c>
      <c r="I2852" s="143">
        <v>0.95500089045419279</v>
      </c>
      <c r="J2852" s="144">
        <v>1.0005853695216005</v>
      </c>
      <c r="K2852" s="145">
        <f t="shared" si="353"/>
        <v>12051.968553831186</v>
      </c>
      <c r="L2852" s="140">
        <f t="shared" si="354"/>
        <v>12121.188551359413</v>
      </c>
      <c r="N2852" s="140">
        <v>12102.178511016245</v>
      </c>
      <c r="O2852" s="140">
        <f t="shared" si="355"/>
        <v>12118.706766746305</v>
      </c>
      <c r="Q2852" s="140">
        <v>8648.7756236542027</v>
      </c>
      <c r="R2852" s="38">
        <f t="shared" si="356"/>
        <v>11673.21403177321</v>
      </c>
      <c r="S2852" s="38">
        <f t="shared" si="357"/>
        <v>11740.649477187204</v>
      </c>
      <c r="T2852" s="38">
        <f t="shared" si="358"/>
        <v>11756.838222280041</v>
      </c>
      <c r="U2852" s="32">
        <f t="shared" si="359"/>
        <v>11742.762938166332</v>
      </c>
      <c r="W2852" s="140">
        <v>12416</v>
      </c>
      <c r="Y2852" s="141" t="s">
        <v>15578</v>
      </c>
      <c r="Z2852" s="141" t="s">
        <v>15578</v>
      </c>
      <c r="AA2852" s="147" t="s">
        <v>15578</v>
      </c>
      <c r="AB2852" s="147" t="s">
        <v>15578</v>
      </c>
    </row>
    <row r="2853" spans="1:28" x14ac:dyDescent="0.2">
      <c r="A2853" s="139" t="s">
        <v>79</v>
      </c>
      <c r="B2853" s="139" t="s">
        <v>338</v>
      </c>
      <c r="C2853" s="138" t="s">
        <v>3396</v>
      </c>
      <c r="D2853" t="s">
        <v>8410</v>
      </c>
      <c r="E2853" s="140">
        <v>6090.525083276636</v>
      </c>
      <c r="F2853" s="140">
        <v>4771.720518739643</v>
      </c>
      <c r="G2853" s="140">
        <v>4621.0574775377145</v>
      </c>
      <c r="H2853" s="140">
        <f t="shared" si="352"/>
        <v>5861.449902094354</v>
      </c>
      <c r="I2853" s="143">
        <v>0.95500089045419279</v>
      </c>
      <c r="J2853" s="144">
        <v>1.0005853695216005</v>
      </c>
      <c r="K2853" s="145">
        <f t="shared" si="353"/>
        <v>5600.9665928974455</v>
      </c>
      <c r="L2853" s="140">
        <f t="shared" si="354"/>
        <v>5633.1355196569502</v>
      </c>
      <c r="N2853" s="140">
        <v>6184.0489404638347</v>
      </c>
      <c r="O2853" s="140">
        <f t="shared" si="355"/>
        <v>5705.0579578123761</v>
      </c>
      <c r="Q2853" s="140">
        <v>3530.919978583468</v>
      </c>
      <c r="R2853" s="38">
        <f t="shared" si="356"/>
        <v>5378.2704944343623</v>
      </c>
      <c r="S2853" s="38">
        <f t="shared" si="357"/>
        <v>5409.3404350147312</v>
      </c>
      <c r="T2853" s="38">
        <f t="shared" si="358"/>
        <v>5918.7360442757981</v>
      </c>
      <c r="U2853" s="32">
        <f t="shared" si="359"/>
        <v>5475.8426707926592</v>
      </c>
      <c r="W2853" s="140">
        <v>6024</v>
      </c>
      <c r="Y2853" s="141" t="s">
        <v>15578</v>
      </c>
      <c r="Z2853" s="141" t="s">
        <v>15578</v>
      </c>
      <c r="AA2853" s="147" t="s">
        <v>15578</v>
      </c>
      <c r="AB2853" s="147" t="s">
        <v>15578</v>
      </c>
    </row>
    <row r="2854" spans="1:28" x14ac:dyDescent="0.2">
      <c r="A2854" s="139" t="s">
        <v>79</v>
      </c>
      <c r="B2854" s="139" t="s">
        <v>338</v>
      </c>
      <c r="C2854" s="138" t="s">
        <v>3397</v>
      </c>
      <c r="D2854" t="s">
        <v>11068</v>
      </c>
      <c r="E2854" s="140">
        <v>11728.174735199691</v>
      </c>
      <c r="F2854" s="140">
        <v>8772.544599032015</v>
      </c>
      <c r="G2854" s="140">
        <v>11832.417918767187</v>
      </c>
      <c r="H2854" s="140">
        <f t="shared" si="352"/>
        <v>11358.002097227856</v>
      </c>
      <c r="I2854" s="143">
        <v>0.95500089045419279</v>
      </c>
      <c r="J2854" s="144">
        <v>1.0005853695216005</v>
      </c>
      <c r="K2854" s="145">
        <f t="shared" si="353"/>
        <v>10853.251562536052</v>
      </c>
      <c r="L2854" s="140">
        <f t="shared" si="354"/>
        <v>10915.586777150695</v>
      </c>
      <c r="N2854" s="140">
        <v>11402.485779408333</v>
      </c>
      <c r="O2854" s="140">
        <f t="shared" si="355"/>
        <v>10979.152052664447</v>
      </c>
      <c r="Q2854" s="140">
        <v>6602.3742275220393</v>
      </c>
      <c r="R2854" s="38">
        <f t="shared" si="356"/>
        <v>10398.822824401534</v>
      </c>
      <c r="S2854" s="38">
        <f t="shared" si="357"/>
        <v>10458.896189546387</v>
      </c>
      <c r="T2854" s="38">
        <f t="shared" si="358"/>
        <v>10922.474624219703</v>
      </c>
      <c r="U2854" s="32">
        <f t="shared" si="359"/>
        <v>10519.416935708547</v>
      </c>
      <c r="W2854" s="140">
        <v>11425</v>
      </c>
      <c r="Y2854" s="141" t="s">
        <v>15578</v>
      </c>
      <c r="Z2854" s="141" t="s">
        <v>15578</v>
      </c>
      <c r="AA2854" s="147" t="s">
        <v>15578</v>
      </c>
      <c r="AB2854" s="147" t="s">
        <v>15578</v>
      </c>
    </row>
    <row r="2855" spans="1:28" x14ac:dyDescent="0.2">
      <c r="A2855" s="139" t="s">
        <v>79</v>
      </c>
      <c r="B2855" s="139" t="s">
        <v>338</v>
      </c>
      <c r="C2855" s="138" t="s">
        <v>3398</v>
      </c>
      <c r="D2855" t="s">
        <v>11069</v>
      </c>
      <c r="E2855" s="140">
        <v>5632.4150475123151</v>
      </c>
      <c r="F2855" s="140">
        <v>4817.4670992958527</v>
      </c>
      <c r="G2855" s="140">
        <v>3155.7673273942769</v>
      </c>
      <c r="H2855" s="140">
        <f t="shared" si="352"/>
        <v>5424.7374581264112</v>
      </c>
      <c r="I2855" s="143">
        <v>0.95500089045419279</v>
      </c>
      <c r="J2855" s="144">
        <v>1.0005853695216005</v>
      </c>
      <c r="K2855" s="145">
        <f t="shared" si="353"/>
        <v>5183.6616853705445</v>
      </c>
      <c r="L2855" s="140">
        <f t="shared" si="354"/>
        <v>5213.4338381475663</v>
      </c>
      <c r="N2855" s="140">
        <v>5265.315770799406</v>
      </c>
      <c r="O2855" s="140">
        <f t="shared" si="355"/>
        <v>5220.2070895362704</v>
      </c>
      <c r="Q2855" s="140">
        <v>3234.6578243894696</v>
      </c>
      <c r="R2855" s="38">
        <f t="shared" si="356"/>
        <v>4974.3864536576075</v>
      </c>
      <c r="S2855" s="38">
        <f t="shared" si="357"/>
        <v>5003.1231807706954</v>
      </c>
      <c r="T2855" s="38">
        <f t="shared" si="358"/>
        <v>5062.2499761584122</v>
      </c>
      <c r="U2855" s="32">
        <f t="shared" si="359"/>
        <v>5010.8422580775668</v>
      </c>
      <c r="W2855" s="140">
        <v>4872</v>
      </c>
      <c r="Y2855" s="141" t="s">
        <v>15578</v>
      </c>
      <c r="Z2855" s="141" t="s">
        <v>15578</v>
      </c>
      <c r="AA2855" s="147" t="s">
        <v>15578</v>
      </c>
      <c r="AB2855" s="147" t="s">
        <v>15578</v>
      </c>
    </row>
    <row r="2856" spans="1:28" x14ac:dyDescent="0.2">
      <c r="A2856" s="139" t="s">
        <v>79</v>
      </c>
      <c r="B2856" s="139" t="s">
        <v>338</v>
      </c>
      <c r="C2856" s="138" t="s">
        <v>3399</v>
      </c>
      <c r="D2856" t="s">
        <v>11070</v>
      </c>
      <c r="E2856" s="140">
        <v>12451.956146640054</v>
      </c>
      <c r="F2856" s="140">
        <v>12106.525370981861</v>
      </c>
      <c r="G2856" s="140">
        <v>10347.090365902961</v>
      </c>
      <c r="H2856" s="140">
        <f t="shared" si="352"/>
        <v>12319.452339881833</v>
      </c>
      <c r="I2856" s="143">
        <v>0.95500089045419279</v>
      </c>
      <c r="J2856" s="144">
        <v>1.0005853695216005</v>
      </c>
      <c r="K2856" s="145">
        <f t="shared" si="353"/>
        <v>11771.974878402649</v>
      </c>
      <c r="L2856" s="140">
        <f t="shared" si="354"/>
        <v>11839.586743497199</v>
      </c>
      <c r="N2856" s="140">
        <v>12339.138444816263</v>
      </c>
      <c r="O2856" s="140">
        <f t="shared" si="355"/>
        <v>11904.803844745042</v>
      </c>
      <c r="Q2856" s="140">
        <v>11025.747565306528</v>
      </c>
      <c r="R2856" s="38">
        <f t="shared" si="356"/>
        <v>11648.353635459345</v>
      </c>
      <c r="S2856" s="38">
        <f t="shared" si="357"/>
        <v>11715.645463880279</v>
      </c>
      <c r="T2856" s="38">
        <f t="shared" si="358"/>
        <v>12207.799356865289</v>
      </c>
      <c r="U2856" s="32">
        <f t="shared" si="359"/>
        <v>11779.896771970256</v>
      </c>
      <c r="W2856" s="140">
        <v>10504</v>
      </c>
      <c r="Y2856" s="141" t="s">
        <v>15578</v>
      </c>
      <c r="Z2856" s="141" t="s">
        <v>15578</v>
      </c>
      <c r="AA2856" s="147" t="s">
        <v>15578</v>
      </c>
      <c r="AB2856" s="147" t="s">
        <v>15578</v>
      </c>
    </row>
    <row r="2857" spans="1:28" x14ac:dyDescent="0.2">
      <c r="A2857" s="139" t="s">
        <v>79</v>
      </c>
      <c r="B2857" s="139" t="s">
        <v>338</v>
      </c>
      <c r="C2857" s="138" t="s">
        <v>3400</v>
      </c>
      <c r="D2857" t="s">
        <v>11071</v>
      </c>
      <c r="E2857" s="140">
        <v>11777.017278457939</v>
      </c>
      <c r="F2857" s="140">
        <v>11514.666909325448</v>
      </c>
      <c r="G2857" s="140">
        <v>5954.9609273805318</v>
      </c>
      <c r="H2857" s="140">
        <f t="shared" si="352"/>
        <v>11498.34978987149</v>
      </c>
      <c r="I2857" s="143">
        <v>0.95500089045419279</v>
      </c>
      <c r="J2857" s="144">
        <v>1.0005853695216005</v>
      </c>
      <c r="K2857" s="145">
        <f t="shared" si="353"/>
        <v>10987.362192331995</v>
      </c>
      <c r="L2857" s="140">
        <f t="shared" si="354"/>
        <v>11050.467665964616</v>
      </c>
      <c r="N2857" s="140">
        <v>11474.468468465246</v>
      </c>
      <c r="O2857" s="140">
        <f t="shared" si="355"/>
        <v>11105.821502600213</v>
      </c>
      <c r="Q2857" s="140">
        <v>6574.0284430732108</v>
      </c>
      <c r="R2857" s="38">
        <f t="shared" si="356"/>
        <v>10516.813781669065</v>
      </c>
      <c r="S2857" s="38">
        <f t="shared" si="357"/>
        <v>10577.56877337679</v>
      </c>
      <c r="T2857" s="38">
        <f t="shared" si="358"/>
        <v>10984.424465926044</v>
      </c>
      <c r="U2857" s="32">
        <f t="shared" si="359"/>
        <v>10630.684294401308</v>
      </c>
      <c r="W2857" s="140">
        <v>11086</v>
      </c>
      <c r="Y2857" s="141" t="s">
        <v>15578</v>
      </c>
      <c r="Z2857" s="141" t="s">
        <v>15578</v>
      </c>
      <c r="AA2857" s="147" t="s">
        <v>15578</v>
      </c>
      <c r="AB2857" s="147" t="s">
        <v>15578</v>
      </c>
    </row>
    <row r="2858" spans="1:28" x14ac:dyDescent="0.2">
      <c r="A2858" s="139" t="s">
        <v>79</v>
      </c>
      <c r="B2858" s="139" t="s">
        <v>338</v>
      </c>
      <c r="C2858" s="138" t="s">
        <v>3401</v>
      </c>
      <c r="D2858" t="s">
        <v>11072</v>
      </c>
      <c r="E2858" s="140">
        <v>9917.225423615726</v>
      </c>
      <c r="F2858" s="140">
        <v>9779.1617047374402</v>
      </c>
      <c r="G2858" s="140">
        <v>9202.1135402941636</v>
      </c>
      <c r="H2858" s="140">
        <f t="shared" si="352"/>
        <v>9869.584173174615</v>
      </c>
      <c r="I2858" s="143">
        <v>0.95500089045419279</v>
      </c>
      <c r="J2858" s="144">
        <v>1.0005853695216005</v>
      </c>
      <c r="K2858" s="145">
        <f t="shared" si="353"/>
        <v>9430.979051785218</v>
      </c>
      <c r="L2858" s="140">
        <f t="shared" si="354"/>
        <v>9485.1455013355535</v>
      </c>
      <c r="N2858" s="140">
        <v>9895.1406874247114</v>
      </c>
      <c r="O2858" s="140">
        <f t="shared" si="355"/>
        <v>9538.6708871799055</v>
      </c>
      <c r="Q2858" s="140">
        <v>9022.5755574579234</v>
      </c>
      <c r="R2858" s="38">
        <f t="shared" si="356"/>
        <v>9350.042303373697</v>
      </c>
      <c r="S2858" s="38">
        <f t="shared" si="357"/>
        <v>9404.0569274225218</v>
      </c>
      <c r="T2858" s="38">
        <f t="shared" si="358"/>
        <v>9807.8841744280344</v>
      </c>
      <c r="U2858" s="32">
        <f t="shared" si="359"/>
        <v>9456.777081082404</v>
      </c>
      <c r="W2858" s="140">
        <v>9348</v>
      </c>
      <c r="Y2858" s="141" t="s">
        <v>15578</v>
      </c>
      <c r="Z2858" s="141" t="s">
        <v>15578</v>
      </c>
      <c r="AA2858" s="147" t="s">
        <v>15578</v>
      </c>
      <c r="AB2858" s="147" t="s">
        <v>15578</v>
      </c>
    </row>
    <row r="2859" spans="1:28" x14ac:dyDescent="0.2">
      <c r="A2859" s="139" t="s">
        <v>79</v>
      </c>
      <c r="B2859" s="139" t="s">
        <v>338</v>
      </c>
      <c r="C2859" s="138" t="s">
        <v>3402</v>
      </c>
      <c r="D2859" t="s">
        <v>8971</v>
      </c>
      <c r="E2859" s="140">
        <v>22471.443441170519</v>
      </c>
      <c r="F2859" s="140">
        <v>19170.00055006225</v>
      </c>
      <c r="G2859" s="140">
        <v>23032.032675338625</v>
      </c>
      <c r="H2859" s="140">
        <f t="shared" si="352"/>
        <v>22076.682537866156</v>
      </c>
      <c r="I2859" s="143">
        <v>0.95500089045419279</v>
      </c>
      <c r="J2859" s="144">
        <v>1.0005853695216005</v>
      </c>
      <c r="K2859" s="145">
        <f t="shared" si="353"/>
        <v>21095.592974770469</v>
      </c>
      <c r="L2859" s="140">
        <f t="shared" si="354"/>
        <v>21216.754666078228</v>
      </c>
      <c r="N2859" s="140">
        <v>22315.857168694543</v>
      </c>
      <c r="O2859" s="140">
        <f t="shared" si="355"/>
        <v>21360.243876515535</v>
      </c>
      <c r="Q2859" s="140">
        <v>29774.172097651004</v>
      </c>
      <c r="R2859" s="38">
        <f t="shared" si="356"/>
        <v>21831.134224694433</v>
      </c>
      <c r="S2859" s="38">
        <f t="shared" si="357"/>
        <v>21957.251355445896</v>
      </c>
      <c r="T2859" s="38">
        <f t="shared" si="358"/>
        <v>23061.688661590189</v>
      </c>
      <c r="U2859" s="32">
        <f t="shared" si="359"/>
        <v>22101.437031175792</v>
      </c>
      <c r="W2859" s="140">
        <v>25525</v>
      </c>
      <c r="Y2859" s="141" t="s">
        <v>15578</v>
      </c>
      <c r="Z2859" s="141" t="s">
        <v>15578</v>
      </c>
      <c r="AA2859" s="147" t="s">
        <v>15578</v>
      </c>
      <c r="AB2859" s="147" t="s">
        <v>15578</v>
      </c>
    </row>
    <row r="2860" spans="1:28" x14ac:dyDescent="0.2">
      <c r="A2860" s="139" t="s">
        <v>79</v>
      </c>
      <c r="B2860" s="139" t="s">
        <v>338</v>
      </c>
      <c r="C2860" s="138" t="s">
        <v>3403</v>
      </c>
      <c r="D2860" t="s">
        <v>11073</v>
      </c>
      <c r="E2860" s="140">
        <v>8319.4472991438488</v>
      </c>
      <c r="F2860" s="140">
        <v>6939.7039571799469</v>
      </c>
      <c r="G2860" s="140">
        <v>7154.384010998403</v>
      </c>
      <c r="H2860" s="140">
        <f t="shared" si="352"/>
        <v>8095.4810462684072</v>
      </c>
      <c r="I2860" s="143">
        <v>0.95500089045419279</v>
      </c>
      <c r="J2860" s="144">
        <v>1.0005853695216005</v>
      </c>
      <c r="K2860" s="145">
        <f t="shared" si="353"/>
        <v>7735.717211774253</v>
      </c>
      <c r="L2860" s="140">
        <f t="shared" si="354"/>
        <v>7780.1469930076155</v>
      </c>
      <c r="N2860" s="140">
        <v>7907.3641286575839</v>
      </c>
      <c r="O2860" s="140">
        <f t="shared" si="355"/>
        <v>7796.7553496486544</v>
      </c>
      <c r="Q2860" s="140">
        <v>7351.9262485703612</v>
      </c>
      <c r="R2860" s="38">
        <f t="shared" si="356"/>
        <v>7664.6660955579855</v>
      </c>
      <c r="S2860" s="38">
        <f t="shared" si="357"/>
        <v>7708.9444040595363</v>
      </c>
      <c r="T2860" s="38">
        <f t="shared" si="358"/>
        <v>7851.8203406488619</v>
      </c>
      <c r="U2860" s="32">
        <f t="shared" si="359"/>
        <v>7727.5970368057015</v>
      </c>
      <c r="W2860" s="140">
        <v>7372</v>
      </c>
      <c r="Y2860" s="141" t="s">
        <v>15578</v>
      </c>
      <c r="Z2860" s="141" t="s">
        <v>15578</v>
      </c>
      <c r="AA2860" s="147" t="s">
        <v>15578</v>
      </c>
      <c r="AB2860" s="147" t="s">
        <v>15578</v>
      </c>
    </row>
    <row r="2861" spans="1:28" x14ac:dyDescent="0.2">
      <c r="A2861" s="139" t="s">
        <v>79</v>
      </c>
      <c r="B2861" s="139" t="s">
        <v>338</v>
      </c>
      <c r="C2861" s="138" t="s">
        <v>3404</v>
      </c>
      <c r="D2861" t="s">
        <v>8750</v>
      </c>
      <c r="E2861" s="140">
        <v>10954.836597959575</v>
      </c>
      <c r="F2861" s="140">
        <v>8926.8031875332108</v>
      </c>
      <c r="G2861" s="140">
        <v>12181.773711906311</v>
      </c>
      <c r="H2861" s="140">
        <f t="shared" si="352"/>
        <v>10749.543681171863</v>
      </c>
      <c r="I2861" s="143">
        <v>0.95500089045419279</v>
      </c>
      <c r="J2861" s="144">
        <v>1.0005853695216005</v>
      </c>
      <c r="K2861" s="145">
        <f t="shared" si="353"/>
        <v>10271.833087854691</v>
      </c>
      <c r="L2861" s="140">
        <f t="shared" si="354"/>
        <v>10330.828948802706</v>
      </c>
      <c r="N2861" s="140">
        <v>11329.021290662191</v>
      </c>
      <c r="O2861" s="140">
        <f t="shared" si="355"/>
        <v>10461.1442111709</v>
      </c>
      <c r="Q2861" s="140">
        <v>12224.124606794379</v>
      </c>
      <c r="R2861" s="38">
        <f t="shared" si="356"/>
        <v>10412.738130819991</v>
      </c>
      <c r="S2861" s="38">
        <f t="shared" si="357"/>
        <v>10472.89188384121</v>
      </c>
      <c r="T2861" s="38">
        <f t="shared" si="358"/>
        <v>11418.53162227541</v>
      </c>
      <c r="U2861" s="32">
        <f t="shared" si="359"/>
        <v>10596.346337909934</v>
      </c>
      <c r="W2861" s="140">
        <v>9849</v>
      </c>
      <c r="Y2861" s="141" t="s">
        <v>15578</v>
      </c>
      <c r="Z2861" s="141" t="s">
        <v>15578</v>
      </c>
      <c r="AA2861" s="147" t="s">
        <v>15578</v>
      </c>
      <c r="AB2861" s="147" t="s">
        <v>15578</v>
      </c>
    </row>
    <row r="2862" spans="1:28" x14ac:dyDescent="0.2">
      <c r="A2862" s="139" t="s">
        <v>79</v>
      </c>
      <c r="B2862" s="139" t="s">
        <v>338</v>
      </c>
      <c r="C2862" s="138" t="s">
        <v>3405</v>
      </c>
      <c r="D2862" t="s">
        <v>11074</v>
      </c>
      <c r="E2862" s="140">
        <v>15400.494418203838</v>
      </c>
      <c r="F2862" s="140">
        <v>15981.836176312687</v>
      </c>
      <c r="G2862" s="140">
        <v>19082.839397199856</v>
      </c>
      <c r="H2862" s="140">
        <f t="shared" si="352"/>
        <v>15629.39142308527</v>
      </c>
      <c r="I2862" s="143">
        <v>0.95500089045419279</v>
      </c>
      <c r="J2862" s="144">
        <v>1.0005853695216005</v>
      </c>
      <c r="K2862" s="145">
        <f t="shared" si="353"/>
        <v>14934.820000208421</v>
      </c>
      <c r="L2862" s="140">
        <f t="shared" si="354"/>
        <v>15020.597539278611</v>
      </c>
      <c r="N2862" s="140">
        <v>15383.33109772563</v>
      </c>
      <c r="O2862" s="140">
        <f t="shared" si="355"/>
        <v>15067.952860349013</v>
      </c>
      <c r="Q2862" s="140">
        <v>15804.610792718799</v>
      </c>
      <c r="R2862" s="38">
        <f t="shared" si="356"/>
        <v>14951.563260871542</v>
      </c>
      <c r="S2862" s="38">
        <f t="shared" si="357"/>
        <v>15037.937529807929</v>
      </c>
      <c r="T2862" s="38">
        <f t="shared" si="358"/>
        <v>15425.459067224947</v>
      </c>
      <c r="U2862" s="32">
        <f t="shared" si="359"/>
        <v>15088.528952627052</v>
      </c>
      <c r="W2862" s="140">
        <v>17848</v>
      </c>
      <c r="Y2862" s="141" t="s">
        <v>15578</v>
      </c>
      <c r="Z2862" s="141" t="s">
        <v>15578</v>
      </c>
      <c r="AA2862" s="147" t="s">
        <v>15578</v>
      </c>
      <c r="AB2862" s="147" t="s">
        <v>15578</v>
      </c>
    </row>
    <row r="2863" spans="1:28" x14ac:dyDescent="0.2">
      <c r="A2863" s="139" t="s">
        <v>79</v>
      </c>
      <c r="B2863" s="139" t="s">
        <v>338</v>
      </c>
      <c r="C2863" s="138" t="s">
        <v>3406</v>
      </c>
      <c r="D2863" t="s">
        <v>11075</v>
      </c>
      <c r="E2863" s="140">
        <v>8165.3153410829555</v>
      </c>
      <c r="F2863" s="140">
        <v>6260.9031949075406</v>
      </c>
      <c r="G2863" s="140">
        <v>6566.5547728961019</v>
      </c>
      <c r="H2863" s="140">
        <f t="shared" si="352"/>
        <v>7856.5759961903595</v>
      </c>
      <c r="I2863" s="143">
        <v>0.95500089045419279</v>
      </c>
      <c r="J2863" s="144">
        <v>1.0005853695216005</v>
      </c>
      <c r="K2863" s="145">
        <f t="shared" si="353"/>
        <v>7507.4291215043831</v>
      </c>
      <c r="L2863" s="140">
        <f t="shared" si="354"/>
        <v>7550.5477392565581</v>
      </c>
      <c r="N2863" s="140">
        <v>8410.7387763578245</v>
      </c>
      <c r="O2863" s="140">
        <f t="shared" si="355"/>
        <v>7662.8467581789064</v>
      </c>
      <c r="Q2863" s="140">
        <v>5597.8371473906227</v>
      </c>
      <c r="R2863" s="38">
        <f t="shared" si="356"/>
        <v>7291.593090393947</v>
      </c>
      <c r="S2863" s="38">
        <f t="shared" si="357"/>
        <v>7333.7161789015281</v>
      </c>
      <c r="T2863" s="38">
        <f t="shared" si="358"/>
        <v>8129.4486134611043</v>
      </c>
      <c r="U2863" s="32">
        <f t="shared" si="359"/>
        <v>7437.600046404802</v>
      </c>
      <c r="W2863" s="140">
        <v>8426</v>
      </c>
      <c r="Y2863" s="141" t="s">
        <v>15578</v>
      </c>
      <c r="Z2863" s="141" t="s">
        <v>15578</v>
      </c>
      <c r="AA2863" s="147" t="s">
        <v>15578</v>
      </c>
      <c r="AB2863" s="147" t="s">
        <v>15578</v>
      </c>
    </row>
    <row r="2864" spans="1:28" x14ac:dyDescent="0.2">
      <c r="A2864" s="139" t="s">
        <v>79</v>
      </c>
      <c r="B2864" s="139" t="s">
        <v>338</v>
      </c>
      <c r="C2864" s="138" t="s">
        <v>3407</v>
      </c>
      <c r="D2864" t="s">
        <v>11076</v>
      </c>
      <c r="E2864" s="140">
        <v>6337.3760261371708</v>
      </c>
      <c r="F2864" s="140">
        <v>6217.3691200954736</v>
      </c>
      <c r="G2864" s="140">
        <v>5320.4364833665095</v>
      </c>
      <c r="H2864" s="140">
        <f t="shared" si="352"/>
        <v>6279.3000333734526</v>
      </c>
      <c r="I2864" s="143">
        <v>0.95500089045419279</v>
      </c>
      <c r="J2864" s="144">
        <v>1.0005853695216005</v>
      </c>
      <c r="K2864" s="145">
        <f t="shared" si="353"/>
        <v>6000.2474304417201</v>
      </c>
      <c r="L2864" s="140">
        <f t="shared" si="354"/>
        <v>6034.7096106613899</v>
      </c>
      <c r="N2864" s="140">
        <v>6113.5237709199728</v>
      </c>
      <c r="O2864" s="140">
        <f t="shared" si="355"/>
        <v>6044.9988981481019</v>
      </c>
      <c r="Q2864" s="140">
        <v>4547.2724016655893</v>
      </c>
      <c r="R2864" s="38">
        <f t="shared" si="356"/>
        <v>5834.7418121184319</v>
      </c>
      <c r="S2864" s="38">
        <f t="shared" si="357"/>
        <v>5868.4487596570343</v>
      </c>
      <c r="T2864" s="38">
        <f t="shared" si="358"/>
        <v>5956.8986339945341</v>
      </c>
      <c r="U2864" s="32">
        <f t="shared" si="359"/>
        <v>5879.9960017038456</v>
      </c>
      <c r="W2864" s="140">
        <v>5249</v>
      </c>
      <c r="Y2864" s="141" t="s">
        <v>15578</v>
      </c>
      <c r="Z2864" s="141" t="s">
        <v>15578</v>
      </c>
      <c r="AA2864" s="147" t="s">
        <v>15578</v>
      </c>
      <c r="AB2864" s="147" t="s">
        <v>15578</v>
      </c>
    </row>
    <row r="2865" spans="1:28" x14ac:dyDescent="0.2">
      <c r="A2865" s="139" t="s">
        <v>79</v>
      </c>
      <c r="B2865" s="139" t="s">
        <v>338</v>
      </c>
      <c r="C2865" s="138" t="s">
        <v>3408</v>
      </c>
      <c r="D2865" t="s">
        <v>11077</v>
      </c>
      <c r="E2865" s="140">
        <v>9381.7051025593664</v>
      </c>
      <c r="F2865" s="140">
        <v>9701.9147034085527</v>
      </c>
      <c r="G2865" s="140">
        <v>8928.2452986538101</v>
      </c>
      <c r="H2865" s="140">
        <f t="shared" si="352"/>
        <v>9403.1703468370051</v>
      </c>
      <c r="I2865" s="143">
        <v>0.95500089045419279</v>
      </c>
      <c r="J2865" s="144">
        <v>1.0005853695216005</v>
      </c>
      <c r="K2865" s="145">
        <f t="shared" si="353"/>
        <v>8985.2926937308748</v>
      </c>
      <c r="L2865" s="140">
        <f t="shared" si="354"/>
        <v>9036.8993615770778</v>
      </c>
      <c r="N2865" s="140">
        <v>9196.877986847845</v>
      </c>
      <c r="O2865" s="140">
        <f t="shared" si="355"/>
        <v>9057.7847717843197</v>
      </c>
      <c r="Q2865" s="140">
        <v>8465.8357284909434</v>
      </c>
      <c r="R2865" s="38">
        <f t="shared" si="356"/>
        <v>8895.72475454493</v>
      </c>
      <c r="S2865" s="38">
        <f t="shared" si="357"/>
        <v>8947.1148138268218</v>
      </c>
      <c r="T2865" s="38">
        <f t="shared" si="358"/>
        <v>9123.7737610121549</v>
      </c>
      <c r="U2865" s="32">
        <f t="shared" si="359"/>
        <v>8970.1778609839057</v>
      </c>
      <c r="W2865" s="140">
        <v>9095</v>
      </c>
      <c r="Y2865" s="141" t="s">
        <v>15578</v>
      </c>
      <c r="Z2865" s="141" t="s">
        <v>15578</v>
      </c>
      <c r="AA2865" s="147" t="s">
        <v>15578</v>
      </c>
      <c r="AB2865" s="147" t="s">
        <v>15578</v>
      </c>
    </row>
    <row r="2866" spans="1:28" x14ac:dyDescent="0.2">
      <c r="A2866" s="139" t="s">
        <v>79</v>
      </c>
      <c r="B2866" s="139" t="s">
        <v>338</v>
      </c>
      <c r="C2866" s="138" t="s">
        <v>3409</v>
      </c>
      <c r="D2866" t="s">
        <v>11078</v>
      </c>
      <c r="E2866" s="140">
        <v>8942.3846705232936</v>
      </c>
      <c r="F2866" s="140">
        <v>7952.1312839210887</v>
      </c>
      <c r="G2866" s="140">
        <v>6407.0657160456976</v>
      </c>
      <c r="H2866" s="140">
        <f t="shared" si="352"/>
        <v>8710.0174365582898</v>
      </c>
      <c r="I2866" s="143">
        <v>0.95500089045419279</v>
      </c>
      <c r="J2866" s="144">
        <v>1.0005853695216005</v>
      </c>
      <c r="K2866" s="145">
        <f t="shared" si="353"/>
        <v>8322.9435550214348</v>
      </c>
      <c r="L2866" s="140">
        <f t="shared" si="354"/>
        <v>8370.7460471813592</v>
      </c>
      <c r="N2866" s="140">
        <v>9323.6439789992055</v>
      </c>
      <c r="O2866" s="140">
        <f t="shared" si="355"/>
        <v>8495.1480675010389</v>
      </c>
      <c r="Q2866" s="140">
        <v>5543.3118313438954</v>
      </c>
      <c r="R2866" s="38">
        <f t="shared" si="356"/>
        <v>8020.3458599015048</v>
      </c>
      <c r="S2866" s="38">
        <f t="shared" si="357"/>
        <v>8066.6789087057659</v>
      </c>
      <c r="T2866" s="38">
        <f t="shared" si="358"/>
        <v>8945.6107642336738</v>
      </c>
      <c r="U2866" s="32">
        <f t="shared" si="359"/>
        <v>8181.424564982306</v>
      </c>
      <c r="W2866" s="140">
        <v>8666</v>
      </c>
      <c r="Y2866" s="141" t="s">
        <v>15578</v>
      </c>
      <c r="Z2866" s="141" t="s">
        <v>15578</v>
      </c>
      <c r="AA2866" s="147" t="s">
        <v>15578</v>
      </c>
      <c r="AB2866" s="147" t="s">
        <v>15578</v>
      </c>
    </row>
    <row r="2867" spans="1:28" x14ac:dyDescent="0.2">
      <c r="A2867" s="139" t="s">
        <v>79</v>
      </c>
      <c r="B2867" s="139" t="s">
        <v>338</v>
      </c>
      <c r="C2867" s="138" t="s">
        <v>3410</v>
      </c>
      <c r="D2867" t="s">
        <v>11079</v>
      </c>
      <c r="E2867" s="140">
        <v>12714.732607372849</v>
      </c>
      <c r="F2867" s="140">
        <v>17594.001276269613</v>
      </c>
      <c r="G2867" s="140">
        <v>10564.971623609654</v>
      </c>
      <c r="H2867" s="140">
        <f t="shared" si="352"/>
        <v>13242.462193719623</v>
      </c>
      <c r="I2867" s="143">
        <v>0.95500089045419279</v>
      </c>
      <c r="J2867" s="144">
        <v>1.0005853695216005</v>
      </c>
      <c r="K2867" s="145">
        <f t="shared" si="353"/>
        <v>12653.966099450774</v>
      </c>
      <c r="L2867" s="140">
        <f t="shared" si="354"/>
        <v>12726.643645713357</v>
      </c>
      <c r="N2867" s="140">
        <v>12372.76074501933</v>
      </c>
      <c r="O2867" s="140">
        <f t="shared" si="355"/>
        <v>12680.443789114925</v>
      </c>
      <c r="Q2867" s="140">
        <v>10033.970510319308</v>
      </c>
      <c r="R2867" s="38">
        <f t="shared" si="356"/>
        <v>12347.375494182728</v>
      </c>
      <c r="S2867" s="38">
        <f t="shared" si="357"/>
        <v>12418.705529242281</v>
      </c>
      <c r="T2867" s="38">
        <f t="shared" si="358"/>
        <v>12138.881721549327</v>
      </c>
      <c r="U2867" s="32">
        <f t="shared" si="359"/>
        <v>12382.174180135309</v>
      </c>
      <c r="W2867" s="140">
        <v>11514</v>
      </c>
      <c r="Y2867" s="141" t="s">
        <v>15578</v>
      </c>
      <c r="Z2867" s="141" t="s">
        <v>15578</v>
      </c>
      <c r="AA2867" s="147" t="s">
        <v>15578</v>
      </c>
      <c r="AB2867" s="147" t="s">
        <v>15578</v>
      </c>
    </row>
    <row r="2868" spans="1:28" x14ac:dyDescent="0.2">
      <c r="A2868" s="139" t="s">
        <v>79</v>
      </c>
      <c r="B2868" s="139" t="s">
        <v>338</v>
      </c>
      <c r="C2868" s="138" t="s">
        <v>3411</v>
      </c>
      <c r="D2868" t="s">
        <v>11080</v>
      </c>
      <c r="E2868" s="140">
        <v>11159.666186474158</v>
      </c>
      <c r="F2868" s="140">
        <v>11219.223003448458</v>
      </c>
      <c r="G2868" s="140">
        <v>8190.4536105941852</v>
      </c>
      <c r="H2868" s="140">
        <f t="shared" si="352"/>
        <v>11042.051224543402</v>
      </c>
      <c r="I2868" s="143">
        <v>0.95500089045419279</v>
      </c>
      <c r="J2868" s="144">
        <v>1.0005853695216005</v>
      </c>
      <c r="K2868" s="145">
        <f t="shared" si="353"/>
        <v>10551.341572267243</v>
      </c>
      <c r="L2868" s="140">
        <f t="shared" si="354"/>
        <v>10611.942778973815</v>
      </c>
      <c r="N2868" s="140">
        <v>11063.548867297946</v>
      </c>
      <c r="O2868" s="140">
        <f t="shared" si="355"/>
        <v>10670.900520301906</v>
      </c>
      <c r="Q2868" s="140">
        <v>7736.0321703659993</v>
      </c>
      <c r="R2868" s="38">
        <f t="shared" si="356"/>
        <v>10235.431642348474</v>
      </c>
      <c r="S2868" s="38">
        <f t="shared" si="357"/>
        <v>10294.56110660121</v>
      </c>
      <c r="T2868" s="38">
        <f t="shared" si="358"/>
        <v>10730.797197604752</v>
      </c>
      <c r="U2868" s="32">
        <f t="shared" si="359"/>
        <v>10351.512275498881</v>
      </c>
      <c r="W2868" s="140">
        <v>10781</v>
      </c>
      <c r="Y2868" s="141" t="s">
        <v>15578</v>
      </c>
      <c r="Z2868" s="141" t="s">
        <v>15578</v>
      </c>
      <c r="AA2868" s="147" t="s">
        <v>15578</v>
      </c>
      <c r="AB2868" s="147" t="s">
        <v>15578</v>
      </c>
    </row>
    <row r="2869" spans="1:28" x14ac:dyDescent="0.2">
      <c r="A2869" s="139" t="s">
        <v>79</v>
      </c>
      <c r="B2869" s="139" t="s">
        <v>338</v>
      </c>
      <c r="C2869" s="138" t="s">
        <v>3412</v>
      </c>
      <c r="D2869" t="s">
        <v>9393</v>
      </c>
      <c r="E2869" s="140">
        <v>13672.787347344367</v>
      </c>
      <c r="F2869" s="140">
        <v>13648.803403550441</v>
      </c>
      <c r="G2869" s="140">
        <v>12699.030926506162</v>
      </c>
      <c r="H2869" s="140">
        <f t="shared" si="352"/>
        <v>13628.700657612453</v>
      </c>
      <c r="I2869" s="143">
        <v>0.95500089045419279</v>
      </c>
      <c r="J2869" s="144">
        <v>1.0005853695216005</v>
      </c>
      <c r="K2869" s="145">
        <f t="shared" si="353"/>
        <v>13023.040094672127</v>
      </c>
      <c r="L2869" s="140">
        <f t="shared" si="354"/>
        <v>13097.837402608733</v>
      </c>
      <c r="N2869" s="140">
        <v>13991.331303584404</v>
      </c>
      <c r="O2869" s="140">
        <f t="shared" si="355"/>
        <v>13214.484152185196</v>
      </c>
      <c r="Q2869" s="140">
        <v>14367.040108923065</v>
      </c>
      <c r="R2869" s="38">
        <f t="shared" si="356"/>
        <v>13093.592853291313</v>
      </c>
      <c r="S2869" s="38">
        <f t="shared" si="357"/>
        <v>13169.233740516358</v>
      </c>
      <c r="T2869" s="38">
        <f t="shared" si="358"/>
        <v>14028.902184118271</v>
      </c>
      <c r="U2869" s="32">
        <f t="shared" si="359"/>
        <v>13281.464534201821</v>
      </c>
      <c r="W2869" s="140">
        <v>12919</v>
      </c>
      <c r="Y2869" s="141" t="s">
        <v>15578</v>
      </c>
      <c r="Z2869" s="141" t="s">
        <v>15578</v>
      </c>
      <c r="AA2869" s="147" t="s">
        <v>15578</v>
      </c>
      <c r="AB2869" s="147" t="s">
        <v>15578</v>
      </c>
    </row>
    <row r="2870" spans="1:28" x14ac:dyDescent="0.2">
      <c r="A2870" s="139" t="s">
        <v>79</v>
      </c>
      <c r="B2870" s="139" t="s">
        <v>338</v>
      </c>
      <c r="C2870" s="138" t="s">
        <v>3413</v>
      </c>
      <c r="D2870" t="s">
        <v>8455</v>
      </c>
      <c r="E2870" s="140">
        <v>14132.32451014025</v>
      </c>
      <c r="F2870" s="140">
        <v>14515.28086490008</v>
      </c>
      <c r="G2870" s="140">
        <v>11738.09222741444</v>
      </c>
      <c r="H2870" s="140">
        <f t="shared" si="352"/>
        <v>14079.931365194921</v>
      </c>
      <c r="I2870" s="143">
        <v>0.95500089045419279</v>
      </c>
      <c r="J2870" s="144">
        <v>1.0005853695216005</v>
      </c>
      <c r="K2870" s="145">
        <f t="shared" si="353"/>
        <v>13454.218073000637</v>
      </c>
      <c r="L2870" s="140">
        <f t="shared" si="354"/>
        <v>13531.491834344903</v>
      </c>
      <c r="N2870" s="140">
        <v>14193.50347961523</v>
      </c>
      <c r="O2870" s="140">
        <f t="shared" si="355"/>
        <v>13617.918285066309</v>
      </c>
      <c r="Q2870" s="140">
        <v>9962.9511798544154</v>
      </c>
      <c r="R2870" s="38">
        <f t="shared" si="356"/>
        <v>13060.815947811891</v>
      </c>
      <c r="S2870" s="38">
        <f t="shared" si="357"/>
        <v>13136.267484853321</v>
      </c>
      <c r="T2870" s="38">
        <f t="shared" si="358"/>
        <v>13770.448249639148</v>
      </c>
      <c r="U2870" s="32">
        <f t="shared" si="359"/>
        <v>13219.060579216251</v>
      </c>
      <c r="W2870" s="140">
        <v>13819</v>
      </c>
      <c r="Y2870" s="141" t="s">
        <v>15578</v>
      </c>
      <c r="Z2870" s="141" t="s">
        <v>15578</v>
      </c>
      <c r="AA2870" s="147" t="s">
        <v>15578</v>
      </c>
      <c r="AB2870" s="147" t="s">
        <v>15578</v>
      </c>
    </row>
    <row r="2871" spans="1:28" x14ac:dyDescent="0.2">
      <c r="A2871" s="139" t="s">
        <v>79</v>
      </c>
      <c r="B2871" s="139" t="s">
        <v>338</v>
      </c>
      <c r="C2871" s="138" t="s">
        <v>3414</v>
      </c>
      <c r="D2871" t="s">
        <v>11081</v>
      </c>
      <c r="E2871" s="140">
        <v>15453.977519359796</v>
      </c>
      <c r="F2871" s="140">
        <v>27081.191704820671</v>
      </c>
      <c r="G2871" s="140">
        <v>22097.181010395081</v>
      </c>
      <c r="H2871" s="140">
        <f t="shared" si="352"/>
        <v>17207.527788126616</v>
      </c>
      <c r="I2871" s="143">
        <v>0.95500089045419279</v>
      </c>
      <c r="J2871" s="144">
        <v>1.0005853695216005</v>
      </c>
      <c r="K2871" s="145">
        <f t="shared" si="353"/>
        <v>16442.823857150863</v>
      </c>
      <c r="L2871" s="140">
        <f t="shared" si="354"/>
        <v>16537.262555830279</v>
      </c>
      <c r="N2871" s="140">
        <v>17865.533330758928</v>
      </c>
      <c r="O2871" s="140">
        <f t="shared" si="355"/>
        <v>16710.66997168801</v>
      </c>
      <c r="Q2871" s="140">
        <v>25567.788789350747</v>
      </c>
      <c r="R2871" s="38">
        <f t="shared" si="356"/>
        <v>17241.696889555842</v>
      </c>
      <c r="S2871" s="38">
        <f t="shared" si="357"/>
        <v>17341.301120770615</v>
      </c>
      <c r="T2871" s="38">
        <f t="shared" si="358"/>
        <v>18635.758876618111</v>
      </c>
      <c r="U2871" s="32">
        <f t="shared" si="359"/>
        <v>17510.294204572048</v>
      </c>
      <c r="W2871" s="140">
        <v>15652</v>
      </c>
      <c r="Y2871" s="141" t="s">
        <v>15578</v>
      </c>
      <c r="Z2871" s="141" t="s">
        <v>15578</v>
      </c>
      <c r="AA2871" s="147" t="s">
        <v>15578</v>
      </c>
      <c r="AB2871" s="147" t="s">
        <v>15578</v>
      </c>
    </row>
    <row r="2872" spans="1:28" x14ac:dyDescent="0.2">
      <c r="A2872" s="139" t="s">
        <v>79</v>
      </c>
      <c r="B2872" s="139" t="s">
        <v>338</v>
      </c>
      <c r="C2872" s="138" t="s">
        <v>3415</v>
      </c>
      <c r="D2872" t="s">
        <v>11082</v>
      </c>
      <c r="E2872" s="140">
        <v>18343.751490671126</v>
      </c>
      <c r="F2872" s="140">
        <v>36118.752612028329</v>
      </c>
      <c r="G2872" s="140">
        <v>33315.762898075132</v>
      </c>
      <c r="H2872" s="140">
        <f t="shared" si="352"/>
        <v>21227.498570422507</v>
      </c>
      <c r="I2872" s="143">
        <v>0.95500089045419279</v>
      </c>
      <c r="J2872" s="144">
        <v>1.0005853695216005</v>
      </c>
      <c r="K2872" s="145">
        <f t="shared" si="353"/>
        <v>20284.146811735533</v>
      </c>
      <c r="L2872" s="140">
        <f t="shared" si="354"/>
        <v>20400.647994583727</v>
      </c>
      <c r="N2872" s="140">
        <v>20895.974646988856</v>
      </c>
      <c r="O2872" s="140">
        <f t="shared" si="355"/>
        <v>20465.313510395928</v>
      </c>
      <c r="Q2872" s="140">
        <v>30173.763297372228</v>
      </c>
      <c r="R2872" s="38">
        <f t="shared" si="356"/>
        <v>21139.016011401611</v>
      </c>
      <c r="S2872" s="38">
        <f t="shared" si="357"/>
        <v>21261.134817452996</v>
      </c>
      <c r="T2872" s="38">
        <f t="shared" si="358"/>
        <v>21823.753512027197</v>
      </c>
      <c r="U2872" s="32">
        <f t="shared" si="359"/>
        <v>21334.585393781908</v>
      </c>
      <c r="W2872" s="140">
        <v>22139</v>
      </c>
      <c r="Y2872" s="141" t="s">
        <v>15578</v>
      </c>
      <c r="Z2872" s="141" t="s">
        <v>15578</v>
      </c>
      <c r="AA2872" s="147" t="s">
        <v>15578</v>
      </c>
      <c r="AB2872" s="147" t="s">
        <v>15578</v>
      </c>
    </row>
    <row r="2873" spans="1:28" x14ac:dyDescent="0.2">
      <c r="A2873" s="139" t="s">
        <v>79</v>
      </c>
      <c r="B2873" s="139" t="s">
        <v>338</v>
      </c>
      <c r="C2873" s="138" t="s">
        <v>3416</v>
      </c>
      <c r="D2873" t="s">
        <v>11083</v>
      </c>
      <c r="E2873" s="140">
        <v>10975.563327271067</v>
      </c>
      <c r="F2873" s="140">
        <v>25293.082597397555</v>
      </c>
      <c r="G2873" s="140">
        <v>12583.273516095951</v>
      </c>
      <c r="H2873" s="140">
        <f t="shared" si="352"/>
        <v>12857.792332156703</v>
      </c>
      <c r="I2873" s="143">
        <v>0.95500089045419279</v>
      </c>
      <c r="J2873" s="144">
        <v>1.0005853695216005</v>
      </c>
      <c r="K2873" s="145">
        <f t="shared" si="353"/>
        <v>12286.390997744529</v>
      </c>
      <c r="L2873" s="140">
        <f t="shared" si="354"/>
        <v>12356.957391167814</v>
      </c>
      <c r="N2873" s="140">
        <v>11791.637394411688</v>
      </c>
      <c r="O2873" s="140">
        <f t="shared" si="355"/>
        <v>12283.154156450519</v>
      </c>
      <c r="Q2873" s="140">
        <v>15899.124146899556</v>
      </c>
      <c r="R2873" s="38">
        <f t="shared" si="356"/>
        <v>12577.008475959337</v>
      </c>
      <c r="S2873" s="38">
        <f t="shared" si="357"/>
        <v>12649.665086747365</v>
      </c>
      <c r="T2873" s="38">
        <f t="shared" si="358"/>
        <v>12202.386069660475</v>
      </c>
      <c r="U2873" s="32">
        <f t="shared" si="359"/>
        <v>12591.272249997199</v>
      </c>
      <c r="W2873" s="140">
        <v>10752</v>
      </c>
      <c r="Y2873" s="141" t="s">
        <v>15578</v>
      </c>
      <c r="Z2873" s="141" t="s">
        <v>15578</v>
      </c>
      <c r="AA2873" s="147" t="s">
        <v>15578</v>
      </c>
      <c r="AB2873" s="147" t="s">
        <v>15578</v>
      </c>
    </row>
    <row r="2874" spans="1:28" x14ac:dyDescent="0.2">
      <c r="A2874" s="139" t="s">
        <v>79</v>
      </c>
      <c r="B2874" s="139" t="s">
        <v>338</v>
      </c>
      <c r="C2874" s="138" t="s">
        <v>3417</v>
      </c>
      <c r="D2874" t="s">
        <v>11084</v>
      </c>
      <c r="E2874" s="140">
        <v>6573.6361065616738</v>
      </c>
      <c r="F2874" s="140">
        <v>3802.526836101933</v>
      </c>
      <c r="G2874" s="140">
        <v>2993.3142331302747</v>
      </c>
      <c r="H2874" s="140">
        <f t="shared" si="352"/>
        <v>6071.5306091212387</v>
      </c>
      <c r="I2874" s="143">
        <v>0.95500089045419279</v>
      </c>
      <c r="J2874" s="144">
        <v>1.0005853695216005</v>
      </c>
      <c r="K2874" s="145">
        <f t="shared" si="353"/>
        <v>5801.7112962599058</v>
      </c>
      <c r="L2874" s="140">
        <f t="shared" si="354"/>
        <v>5835.0331921637035</v>
      </c>
      <c r="N2874" s="140">
        <v>6564.649568296174</v>
      </c>
      <c r="O2874" s="140">
        <f t="shared" si="355"/>
        <v>5930.2855253029402</v>
      </c>
      <c r="Q2874" s="140">
        <v>3335.5565908963354</v>
      </c>
      <c r="R2874" s="38">
        <f t="shared" si="356"/>
        <v>5540.2725851717569</v>
      </c>
      <c r="S2874" s="38">
        <f t="shared" si="357"/>
        <v>5572.2784019484443</v>
      </c>
      <c r="T2874" s="38">
        <f t="shared" si="358"/>
        <v>6241.7402705561908</v>
      </c>
      <c r="U2874" s="32">
        <f t="shared" si="359"/>
        <v>5659.6774886721541</v>
      </c>
      <c r="W2874" s="140">
        <v>5852</v>
      </c>
      <c r="Y2874" s="141" t="s">
        <v>15578</v>
      </c>
      <c r="Z2874" s="141" t="s">
        <v>15578</v>
      </c>
      <c r="AA2874" s="147" t="s">
        <v>15578</v>
      </c>
      <c r="AB2874" s="147" t="s">
        <v>15578</v>
      </c>
    </row>
    <row r="2875" spans="1:28" x14ac:dyDescent="0.2">
      <c r="A2875" s="139" t="s">
        <v>79</v>
      </c>
      <c r="B2875" s="139" t="s">
        <v>338</v>
      </c>
      <c r="C2875" s="138" t="s">
        <v>3418</v>
      </c>
      <c r="D2875" t="s">
        <v>11085</v>
      </c>
      <c r="E2875" s="140">
        <v>7942.1446335047158</v>
      </c>
      <c r="F2875" s="140">
        <v>5897.9078849823736</v>
      </c>
      <c r="G2875" s="140">
        <v>4430.1891870857698</v>
      </c>
      <c r="H2875" s="140">
        <f t="shared" si="352"/>
        <v>7535.0375336175321</v>
      </c>
      <c r="I2875" s="143">
        <v>0.95500089045419279</v>
      </c>
      <c r="J2875" s="144">
        <v>1.0005853695216005</v>
      </c>
      <c r="K2875" s="145">
        <f t="shared" si="353"/>
        <v>7200.1798542951683</v>
      </c>
      <c r="L2875" s="140">
        <f t="shared" si="354"/>
        <v>7241.5337982165256</v>
      </c>
      <c r="N2875" s="140">
        <v>8166.1231295857697</v>
      </c>
      <c r="O2875" s="140">
        <f t="shared" si="355"/>
        <v>7362.2400952371627</v>
      </c>
      <c r="Q2875" s="140">
        <v>4812.5434403887893</v>
      </c>
      <c r="R2875" s="38">
        <f t="shared" si="356"/>
        <v>6940.0292308105873</v>
      </c>
      <c r="S2875" s="38">
        <f t="shared" si="357"/>
        <v>6980.1213563461934</v>
      </c>
      <c r="T2875" s="38">
        <f t="shared" si="358"/>
        <v>7830.765160666072</v>
      </c>
      <c r="U2875" s="32">
        <f t="shared" si="359"/>
        <v>7091.1739720528258</v>
      </c>
      <c r="W2875" s="140">
        <v>7918</v>
      </c>
      <c r="Y2875" s="141" t="s">
        <v>15578</v>
      </c>
      <c r="Z2875" s="141" t="s">
        <v>15578</v>
      </c>
      <c r="AA2875" s="147" t="s">
        <v>15578</v>
      </c>
      <c r="AB2875" s="147" t="s">
        <v>15578</v>
      </c>
    </row>
    <row r="2876" spans="1:28" x14ac:dyDescent="0.2">
      <c r="A2876" s="139" t="s">
        <v>79</v>
      </c>
      <c r="B2876" s="139" t="s">
        <v>338</v>
      </c>
      <c r="C2876" s="138" t="s">
        <v>3419</v>
      </c>
      <c r="D2876" t="s">
        <v>11086</v>
      </c>
      <c r="E2876" s="140">
        <v>10913.161480921966</v>
      </c>
      <c r="F2876" s="140">
        <v>11519.464246003003</v>
      </c>
      <c r="G2876" s="140">
        <v>17427.03399648131</v>
      </c>
      <c r="H2876" s="140">
        <f t="shared" si="352"/>
        <v>11264.580485756787</v>
      </c>
      <c r="I2876" s="143">
        <v>0.95500089045419279</v>
      </c>
      <c r="J2876" s="144">
        <v>1.0005853695216005</v>
      </c>
      <c r="K2876" s="145">
        <f t="shared" si="353"/>
        <v>10763.981615058188</v>
      </c>
      <c r="L2876" s="140">
        <f t="shared" si="354"/>
        <v>10825.804111313488</v>
      </c>
      <c r="N2876" s="140">
        <v>11739.217757144566</v>
      </c>
      <c r="O2876" s="140">
        <f t="shared" si="355"/>
        <v>10945.05140856827</v>
      </c>
      <c r="Q2876" s="140">
        <v>17016.41066103282</v>
      </c>
      <c r="R2876" s="38">
        <f t="shared" si="356"/>
        <v>11313.603452621443</v>
      </c>
      <c r="S2876" s="38">
        <f t="shared" si="357"/>
        <v>11378.961449655351</v>
      </c>
      <c r="T2876" s="38">
        <f t="shared" si="358"/>
        <v>12266.937047533393</v>
      </c>
      <c r="U2876" s="32">
        <f t="shared" si="359"/>
        <v>11494.887777840226</v>
      </c>
      <c r="W2876" s="140">
        <v>11215</v>
      </c>
      <c r="Y2876" s="141" t="s">
        <v>15578</v>
      </c>
      <c r="Z2876" s="141" t="s">
        <v>15578</v>
      </c>
      <c r="AA2876" s="147" t="s">
        <v>15578</v>
      </c>
      <c r="AB2876" s="147" t="s">
        <v>15578</v>
      </c>
    </row>
    <row r="2877" spans="1:28" x14ac:dyDescent="0.2">
      <c r="A2877" s="139" t="s">
        <v>79</v>
      </c>
      <c r="B2877" s="139" t="s">
        <v>338</v>
      </c>
      <c r="C2877" s="138" t="s">
        <v>3420</v>
      </c>
      <c r="D2877" t="s">
        <v>11087</v>
      </c>
      <c r="E2877" s="140">
        <v>8427.2362195540263</v>
      </c>
      <c r="F2877" s="140">
        <v>5301.1671803887984</v>
      </c>
      <c r="G2877" s="140">
        <v>4668.493759183676</v>
      </c>
      <c r="H2877" s="140">
        <f t="shared" si="352"/>
        <v>7872.6256438813871</v>
      </c>
      <c r="I2877" s="143">
        <v>0.95500089045419279</v>
      </c>
      <c r="J2877" s="144">
        <v>1.0005853695216005</v>
      </c>
      <c r="K2877" s="145">
        <f t="shared" si="353"/>
        <v>7522.7655215498899</v>
      </c>
      <c r="L2877" s="140">
        <f t="shared" si="354"/>
        <v>7565.972223300003</v>
      </c>
      <c r="N2877" s="140">
        <v>8655.4341057910842</v>
      </c>
      <c r="O2877" s="140">
        <f t="shared" si="355"/>
        <v>7708.2028386867096</v>
      </c>
      <c r="Q2877" s="140">
        <v>4797.5855672048401</v>
      </c>
      <c r="R2877" s="38">
        <f t="shared" si="356"/>
        <v>7228.9270169312276</v>
      </c>
      <c r="S2877" s="38">
        <f t="shared" si="357"/>
        <v>7270.6880873549453</v>
      </c>
      <c r="T2877" s="38">
        <f t="shared" si="358"/>
        <v>8269.6492519324602</v>
      </c>
      <c r="U2877" s="32">
        <f t="shared" si="359"/>
        <v>7401.1037204933946</v>
      </c>
      <c r="W2877" s="140">
        <v>7247</v>
      </c>
      <c r="Y2877" s="141" t="s">
        <v>15578</v>
      </c>
      <c r="Z2877" s="141" t="s">
        <v>15578</v>
      </c>
      <c r="AA2877" s="147" t="s">
        <v>15578</v>
      </c>
      <c r="AB2877" s="147" t="s">
        <v>15578</v>
      </c>
    </row>
    <row r="2878" spans="1:28" x14ac:dyDescent="0.2">
      <c r="A2878" s="139" t="s">
        <v>79</v>
      </c>
      <c r="B2878" s="139" t="s">
        <v>338</v>
      </c>
      <c r="C2878" s="138" t="s">
        <v>3421</v>
      </c>
      <c r="D2878" t="s">
        <v>11088</v>
      </c>
      <c r="E2878" s="140">
        <v>7101.297964266485</v>
      </c>
      <c r="F2878" s="140">
        <v>8439.7802222667833</v>
      </c>
      <c r="G2878" s="140">
        <v>12240.160177457739</v>
      </c>
      <c r="H2878" s="140">
        <f t="shared" si="352"/>
        <v>7487.5445904167836</v>
      </c>
      <c r="I2878" s="143">
        <v>0.95500089045419279</v>
      </c>
      <c r="J2878" s="144">
        <v>1.0005853695216005</v>
      </c>
      <c r="K2878" s="145">
        <f t="shared" si="353"/>
        <v>7154.7975013434325</v>
      </c>
      <c r="L2878" s="140">
        <f t="shared" si="354"/>
        <v>7195.8907935426159</v>
      </c>
      <c r="N2878" s="140">
        <v>7430.5137208730939</v>
      </c>
      <c r="O2878" s="140">
        <f t="shared" si="355"/>
        <v>7226.5211110180117</v>
      </c>
      <c r="Q2878" s="140">
        <v>8857.6261795894079</v>
      </c>
      <c r="R2878" s="38">
        <f t="shared" si="356"/>
        <v>7285.7170065627424</v>
      </c>
      <c r="S2878" s="38">
        <f t="shared" si="357"/>
        <v>7327.8061492924626</v>
      </c>
      <c r="T2878" s="38">
        <f t="shared" si="358"/>
        <v>7573.224966744725</v>
      </c>
      <c r="U2878" s="32">
        <f t="shared" si="359"/>
        <v>7359.8458837656863</v>
      </c>
      <c r="W2878" s="140">
        <v>6679</v>
      </c>
      <c r="Y2878" s="141" t="s">
        <v>15578</v>
      </c>
      <c r="Z2878" s="141" t="s">
        <v>15578</v>
      </c>
      <c r="AA2878" s="147" t="s">
        <v>15578</v>
      </c>
      <c r="AB2878" s="147" t="s">
        <v>15578</v>
      </c>
    </row>
    <row r="2879" spans="1:28" x14ac:dyDescent="0.2">
      <c r="A2879" s="139" t="s">
        <v>79</v>
      </c>
      <c r="B2879" s="139" t="s">
        <v>338</v>
      </c>
      <c r="C2879" s="138" t="s">
        <v>3422</v>
      </c>
      <c r="D2879" t="s">
        <v>11089</v>
      </c>
      <c r="E2879" s="140">
        <v>1920.3764069555327</v>
      </c>
      <c r="F2879" s="140">
        <v>1387.9250882440533</v>
      </c>
      <c r="G2879" s="140">
        <v>1588.1975208390402</v>
      </c>
      <c r="H2879" s="140">
        <f t="shared" si="352"/>
        <v>1838.8963892121719</v>
      </c>
      <c r="I2879" s="143">
        <v>0.95500089045419279</v>
      </c>
      <c r="J2879" s="144">
        <v>1.0005853695216005</v>
      </c>
      <c r="K2879" s="145">
        <f t="shared" si="353"/>
        <v>1757.1756844832819</v>
      </c>
      <c r="L2879" s="140">
        <f t="shared" si="354"/>
        <v>1767.2679524802747</v>
      </c>
      <c r="N2879" s="140">
        <v>1938.5281839218007</v>
      </c>
      <c r="O2879" s="140">
        <f t="shared" si="355"/>
        <v>1789.6261905248236</v>
      </c>
      <c r="Q2879" s="140">
        <v>1621.3793252343371</v>
      </c>
      <c r="R2879" s="38">
        <f t="shared" si="356"/>
        <v>1736.3906256825633</v>
      </c>
      <c r="S2879" s="38">
        <f t="shared" si="357"/>
        <v>1746.4216484100546</v>
      </c>
      <c r="T2879" s="38">
        <f t="shared" si="358"/>
        <v>1906.8132980530545</v>
      </c>
      <c r="U2879" s="32">
        <f t="shared" si="359"/>
        <v>1767.360979467192</v>
      </c>
      <c r="W2879" s="140">
        <v>1804</v>
      </c>
      <c r="Y2879" s="141" t="s">
        <v>15578</v>
      </c>
      <c r="Z2879" s="141" t="s">
        <v>15578</v>
      </c>
      <c r="AA2879" s="147" t="s">
        <v>15578</v>
      </c>
      <c r="AB2879" s="147" t="s">
        <v>15578</v>
      </c>
    </row>
    <row r="2880" spans="1:28" x14ac:dyDescent="0.2">
      <c r="A2880" s="139" t="s">
        <v>79</v>
      </c>
      <c r="B2880" s="139" t="s">
        <v>338</v>
      </c>
      <c r="C2880" s="138" t="s">
        <v>3423</v>
      </c>
      <c r="D2880" t="s">
        <v>11090</v>
      </c>
      <c r="E2880" s="140">
        <v>14320.052186319936</v>
      </c>
      <c r="F2880" s="140">
        <v>11375.129939256152</v>
      </c>
      <c r="G2880" s="140">
        <v>14468.129840046837</v>
      </c>
      <c r="H2880" s="140">
        <f t="shared" si="352"/>
        <v>13953.084333303215</v>
      </c>
      <c r="I2880" s="143">
        <v>0.95500089045419279</v>
      </c>
      <c r="J2880" s="144">
        <v>1.0005853695216005</v>
      </c>
      <c r="K2880" s="145">
        <f t="shared" si="353"/>
        <v>13333.00813349748</v>
      </c>
      <c r="L2880" s="140">
        <f t="shared" si="354"/>
        <v>13409.585730420527</v>
      </c>
      <c r="N2880" s="140">
        <v>13870.968203134911</v>
      </c>
      <c r="O2880" s="140">
        <f t="shared" si="355"/>
        <v>13469.819790994321</v>
      </c>
      <c r="Q2880" s="140">
        <v>12734.065601541246</v>
      </c>
      <c r="R2880" s="38">
        <f t="shared" si="356"/>
        <v>13216.523589455306</v>
      </c>
      <c r="S2880" s="38">
        <f t="shared" si="357"/>
        <v>13292.874640044591</v>
      </c>
      <c r="T2880" s="38">
        <f t="shared" si="358"/>
        <v>13757.277942975545</v>
      </c>
      <c r="U2880" s="32">
        <f t="shared" si="359"/>
        <v>13353.503073792504</v>
      </c>
      <c r="W2880" s="140">
        <v>14728</v>
      </c>
      <c r="Y2880" s="141" t="s">
        <v>15578</v>
      </c>
      <c r="Z2880" s="141" t="s">
        <v>15578</v>
      </c>
      <c r="AA2880" s="147" t="s">
        <v>15578</v>
      </c>
      <c r="AB2880" s="147" t="s">
        <v>15578</v>
      </c>
    </row>
    <row r="2881" spans="1:28" x14ac:dyDescent="0.2">
      <c r="A2881" s="139" t="s">
        <v>79</v>
      </c>
      <c r="B2881" s="139" t="s">
        <v>338</v>
      </c>
      <c r="C2881" s="138" t="s">
        <v>3424</v>
      </c>
      <c r="D2881" t="s">
        <v>11091</v>
      </c>
      <c r="E2881" s="140">
        <v>8565.3137406177884</v>
      </c>
      <c r="F2881" s="140">
        <v>7683.717434387172</v>
      </c>
      <c r="G2881" s="140">
        <v>13096.007646244881</v>
      </c>
      <c r="H2881" s="140">
        <f t="shared" si="352"/>
        <v>8644.5735283596059</v>
      </c>
      <c r="I2881" s="143">
        <v>0.95500089045419279</v>
      </c>
      <c r="J2881" s="144">
        <v>1.0005853695216005</v>
      </c>
      <c r="K2881" s="145">
        <f t="shared" si="353"/>
        <v>8260.4079794126592</v>
      </c>
      <c r="L2881" s="140">
        <f t="shared" si="354"/>
        <v>8307.8513010047427</v>
      </c>
      <c r="N2881" s="140">
        <v>8360.740472306923</v>
      </c>
      <c r="O2881" s="140">
        <f t="shared" si="355"/>
        <v>8314.7560486627353</v>
      </c>
      <c r="Q2881" s="140">
        <v>7764.0643495950444</v>
      </c>
      <c r="R2881" s="38">
        <f t="shared" si="356"/>
        <v>8176.2700514703283</v>
      </c>
      <c r="S2881" s="38">
        <f t="shared" si="357"/>
        <v>8223.5038648181544</v>
      </c>
      <c r="T2881" s="38">
        <f t="shared" si="358"/>
        <v>8301.0728600357343</v>
      </c>
      <c r="U2881" s="32">
        <f t="shared" si="359"/>
        <v>8233.6305944468204</v>
      </c>
      <c r="W2881" s="140">
        <v>10418</v>
      </c>
      <c r="Y2881" s="141" t="s">
        <v>15578</v>
      </c>
      <c r="Z2881" s="141" t="s">
        <v>15578</v>
      </c>
      <c r="AA2881" s="147" t="s">
        <v>15578</v>
      </c>
      <c r="AB2881" s="147" t="s">
        <v>15578</v>
      </c>
    </row>
    <row r="2882" spans="1:28" x14ac:dyDescent="0.2">
      <c r="A2882" s="139" t="s">
        <v>79</v>
      </c>
      <c r="B2882" s="139" t="s">
        <v>338</v>
      </c>
      <c r="C2882" s="138" t="s">
        <v>3425</v>
      </c>
      <c r="D2882" t="s">
        <v>11092</v>
      </c>
      <c r="E2882" s="140">
        <v>5691.7833864790973</v>
      </c>
      <c r="F2882" s="140">
        <v>5100.4878828611254</v>
      </c>
      <c r="G2882" s="140">
        <v>6105.1720134243997</v>
      </c>
      <c r="H2882" s="140">
        <f t="shared" si="352"/>
        <v>5634.2743013314912</v>
      </c>
      <c r="I2882" s="143">
        <v>0.95500089045419279</v>
      </c>
      <c r="J2882" s="144">
        <v>1.0005853695216005</v>
      </c>
      <c r="K2882" s="145">
        <f t="shared" si="353"/>
        <v>5383.8866942635659</v>
      </c>
      <c r="L2882" s="140">
        <f t="shared" si="354"/>
        <v>5414.8088313405588</v>
      </c>
      <c r="N2882" s="140">
        <v>5619.9794174973267</v>
      </c>
      <c r="O2882" s="140">
        <f t="shared" si="355"/>
        <v>5441.5941087305346</v>
      </c>
      <c r="Q2882" s="140">
        <v>3761.5173967954252</v>
      </c>
      <c r="R2882" s="38">
        <f t="shared" si="356"/>
        <v>5204.9335506876632</v>
      </c>
      <c r="S2882" s="38">
        <f t="shared" si="357"/>
        <v>5235.0021343172866</v>
      </c>
      <c r="T2882" s="38">
        <f t="shared" si="358"/>
        <v>5434.1332154271367</v>
      </c>
      <c r="U2882" s="32">
        <f t="shared" si="359"/>
        <v>5260.9989467473952</v>
      </c>
      <c r="W2882" s="140">
        <v>6015</v>
      </c>
      <c r="Y2882" s="141" t="s">
        <v>15578</v>
      </c>
      <c r="Z2882" s="141" t="s">
        <v>15578</v>
      </c>
      <c r="AA2882" s="147" t="s">
        <v>15578</v>
      </c>
      <c r="AB2882" s="147" t="s">
        <v>15578</v>
      </c>
    </row>
    <row r="2883" spans="1:28" x14ac:dyDescent="0.2">
      <c r="A2883" s="139" t="s">
        <v>79</v>
      </c>
      <c r="B2883" s="139" t="s">
        <v>338</v>
      </c>
      <c r="C2883" s="138" t="s">
        <v>3426</v>
      </c>
      <c r="D2883" t="s">
        <v>11093</v>
      </c>
      <c r="E2883" s="140">
        <v>9264.0555216773155</v>
      </c>
      <c r="F2883" s="140">
        <v>9154.9139720322364</v>
      </c>
      <c r="G2883" s="140">
        <v>15138.515127362443</v>
      </c>
      <c r="H2883" s="140">
        <f t="shared" si="352"/>
        <v>9497.8528379332165</v>
      </c>
      <c r="I2883" s="143">
        <v>0.95500089045419279</v>
      </c>
      <c r="J2883" s="144">
        <v>1.0005853695216005</v>
      </c>
      <c r="K2883" s="145">
        <f t="shared" si="353"/>
        <v>9075.7674872410444</v>
      </c>
      <c r="L2883" s="140">
        <f t="shared" si="354"/>
        <v>9127.8937934314035</v>
      </c>
      <c r="N2883" s="140">
        <v>8941.218108532823</v>
      </c>
      <c r="O2883" s="140">
        <f t="shared" si="355"/>
        <v>9103.5230486007986</v>
      </c>
      <c r="Q2883" s="140">
        <v>10468.907940853933</v>
      </c>
      <c r="R2883" s="38">
        <f t="shared" si="356"/>
        <v>9168.5576207774284</v>
      </c>
      <c r="S2883" s="38">
        <f t="shared" si="357"/>
        <v>9221.5238188851708</v>
      </c>
      <c r="T2883" s="38">
        <f t="shared" si="358"/>
        <v>9093.987091764935</v>
      </c>
      <c r="U2883" s="32">
        <f t="shared" si="359"/>
        <v>9204.8737391767918</v>
      </c>
      <c r="W2883" s="140">
        <v>10648</v>
      </c>
      <c r="Y2883" s="141" t="s">
        <v>15578</v>
      </c>
      <c r="Z2883" s="141" t="s">
        <v>15578</v>
      </c>
      <c r="AA2883" s="147" t="s">
        <v>15578</v>
      </c>
      <c r="AB2883" s="147" t="s">
        <v>15578</v>
      </c>
    </row>
    <row r="2884" spans="1:28" x14ac:dyDescent="0.2">
      <c r="A2884" s="139" t="s">
        <v>79</v>
      </c>
      <c r="B2884" s="139" t="s">
        <v>338</v>
      </c>
      <c r="C2884" s="138" t="s">
        <v>3427</v>
      </c>
      <c r="D2884" t="s">
        <v>11094</v>
      </c>
      <c r="E2884" s="140">
        <v>5046.5197746768481</v>
      </c>
      <c r="F2884" s="140">
        <v>7414.6417999196892</v>
      </c>
      <c r="G2884" s="140">
        <v>9621.7728597008863</v>
      </c>
      <c r="H2884" s="140">
        <f t="shared" si="352"/>
        <v>5539.4945166531579</v>
      </c>
      <c r="I2884" s="143">
        <v>0.95500089045419279</v>
      </c>
      <c r="J2884" s="144">
        <v>1.0005853695216005</v>
      </c>
      <c r="K2884" s="145">
        <f t="shared" si="353"/>
        <v>5293.318930905958</v>
      </c>
      <c r="L2884" s="140">
        <f t="shared" si="354"/>
        <v>5323.7208956702088</v>
      </c>
      <c r="N2884" s="140">
        <v>5756.9071481108331</v>
      </c>
      <c r="O2884" s="140">
        <f t="shared" si="355"/>
        <v>5380.2739043177562</v>
      </c>
      <c r="Q2884" s="140">
        <v>9146.8851208672804</v>
      </c>
      <c r="R2884" s="38">
        <f t="shared" si="356"/>
        <v>5638.0267182149655</v>
      </c>
      <c r="S2884" s="38">
        <f t="shared" si="357"/>
        <v>5670.5972546553967</v>
      </c>
      <c r="T2884" s="38">
        <f t="shared" si="358"/>
        <v>6095.9049453864782</v>
      </c>
      <c r="U2884" s="32">
        <f t="shared" si="359"/>
        <v>5726.1217071888486</v>
      </c>
      <c r="W2884" s="140">
        <v>6267</v>
      </c>
      <c r="Y2884" s="141" t="s">
        <v>15578</v>
      </c>
      <c r="Z2884" s="141" t="s">
        <v>15578</v>
      </c>
      <c r="AA2884" s="147" t="s">
        <v>15578</v>
      </c>
      <c r="AB2884" s="147" t="s">
        <v>15578</v>
      </c>
    </row>
    <row r="2885" spans="1:28" x14ac:dyDescent="0.2">
      <c r="A2885" s="139" t="s">
        <v>79</v>
      </c>
      <c r="B2885" s="139" t="s">
        <v>338</v>
      </c>
      <c r="C2885" s="138" t="s">
        <v>3428</v>
      </c>
      <c r="D2885" t="s">
        <v>11095</v>
      </c>
      <c r="E2885" s="140">
        <v>3275.1289403528226</v>
      </c>
      <c r="F2885" s="140">
        <v>4964.530172680842</v>
      </c>
      <c r="G2885" s="140">
        <v>7421.2703686485147</v>
      </c>
      <c r="H2885" s="140">
        <f t="shared" si="352"/>
        <v>3664.0008899211502</v>
      </c>
      <c r="I2885" s="143">
        <v>0.95500089045419279</v>
      </c>
      <c r="J2885" s="144">
        <v>1.0005853695216005</v>
      </c>
      <c r="K2885" s="145">
        <f t="shared" si="353"/>
        <v>3501.172393107408</v>
      </c>
      <c r="L2885" s="140">
        <f t="shared" si="354"/>
        <v>3521.2812361826541</v>
      </c>
      <c r="N2885" s="140">
        <v>3972.1489697267211</v>
      </c>
      <c r="O2885" s="140">
        <f t="shared" si="355"/>
        <v>3580.1425843680117</v>
      </c>
      <c r="Q2885" s="140">
        <v>7717.6669023887607</v>
      </c>
      <c r="R2885" s="38">
        <f t="shared" si="356"/>
        <v>3888.5244697067892</v>
      </c>
      <c r="S2885" s="38">
        <f t="shared" si="357"/>
        <v>3910.9882383744539</v>
      </c>
      <c r="T2885" s="38">
        <f t="shared" si="358"/>
        <v>4346.7007629929249</v>
      </c>
      <c r="U2885" s="32">
        <f t="shared" si="359"/>
        <v>3967.8710550237897</v>
      </c>
      <c r="W2885" s="140">
        <v>4228</v>
      </c>
      <c r="Y2885" s="141" t="s">
        <v>15578</v>
      </c>
      <c r="Z2885" s="141" t="s">
        <v>15578</v>
      </c>
      <c r="AA2885" s="147" t="s">
        <v>15578</v>
      </c>
      <c r="AB2885" s="147" t="s">
        <v>15578</v>
      </c>
    </row>
    <row r="2886" spans="1:28" x14ac:dyDescent="0.2">
      <c r="A2886" s="139" t="s">
        <v>79</v>
      </c>
      <c r="B2886" s="139" t="s">
        <v>338</v>
      </c>
      <c r="C2886" s="138" t="s">
        <v>3429</v>
      </c>
      <c r="D2886" t="s">
        <v>11096</v>
      </c>
      <c r="E2886" s="140">
        <v>2944.552817452889</v>
      </c>
      <c r="F2886" s="140">
        <v>3723.7210233660439</v>
      </c>
      <c r="G2886" s="140">
        <v>7642.4273351041165</v>
      </c>
      <c r="H2886" s="140">
        <f t="shared" si="352"/>
        <v>3241.3284449099647</v>
      </c>
      <c r="I2886" s="143">
        <v>0.95500089045419279</v>
      </c>
      <c r="J2886" s="144">
        <v>1.0005853695216005</v>
      </c>
      <c r="K2886" s="145">
        <f t="shared" si="353"/>
        <v>3097.2835458445411</v>
      </c>
      <c r="L2886" s="140">
        <f t="shared" si="354"/>
        <v>3115.0726695408048</v>
      </c>
      <c r="N2886" s="140">
        <v>3484.2726175762878</v>
      </c>
      <c r="O2886" s="140">
        <f t="shared" si="355"/>
        <v>3163.2721858834584</v>
      </c>
      <c r="Q2886" s="140">
        <v>5649.8514370323783</v>
      </c>
      <c r="R2886" s="38">
        <f t="shared" si="356"/>
        <v>3327.432349339098</v>
      </c>
      <c r="S2886" s="38">
        <f t="shared" si="357"/>
        <v>3346.6547230531287</v>
      </c>
      <c r="T2886" s="38">
        <f t="shared" si="358"/>
        <v>3700.8304995218969</v>
      </c>
      <c r="U2886" s="32">
        <f t="shared" si="359"/>
        <v>3392.8928149513367</v>
      </c>
      <c r="W2886" s="140">
        <v>3861</v>
      </c>
      <c r="Y2886" s="141" t="s">
        <v>15578</v>
      </c>
      <c r="Z2886" s="141" t="s">
        <v>15578</v>
      </c>
      <c r="AA2886" s="147" t="s">
        <v>15578</v>
      </c>
      <c r="AB2886" s="147" t="s">
        <v>15578</v>
      </c>
    </row>
    <row r="2887" spans="1:28" x14ac:dyDescent="0.2">
      <c r="A2887" s="139" t="s">
        <v>79</v>
      </c>
      <c r="B2887" s="139" t="s">
        <v>338</v>
      </c>
      <c r="C2887" s="138" t="s">
        <v>3430</v>
      </c>
      <c r="D2887" t="s">
        <v>9771</v>
      </c>
      <c r="E2887" s="140">
        <v>3227.6173037982694</v>
      </c>
      <c r="F2887" s="140">
        <v>3115.7016983731578</v>
      </c>
      <c r="G2887" s="140">
        <v>5584.26114410641</v>
      </c>
      <c r="H2887" s="140">
        <f t="shared" ref="H2887:H2950" si="360">SUMPRODUCT($E$4:$G$4,E2887:G2887)</f>
        <v>3312.7749453845977</v>
      </c>
      <c r="I2887" s="143">
        <v>0.95500089045419279</v>
      </c>
      <c r="J2887" s="144">
        <v>1.0005853695216005</v>
      </c>
      <c r="K2887" s="145">
        <f t="shared" ref="K2887:K2950" si="361">H2887*I2887*J2887</f>
        <v>3165.5549580415241</v>
      </c>
      <c r="L2887" s="140">
        <f t="shared" ref="L2887:L2950" si="362">(K2887/$K$7727)*$H$7727</f>
        <v>3183.7361958527899</v>
      </c>
      <c r="N2887" s="140">
        <v>3481.9194141345361</v>
      </c>
      <c r="O2887" s="140">
        <f t="shared" ref="O2887:O2950" si="363">(N2887*$N$4)+(L2887*$L$4)</f>
        <v>3222.6643890422829</v>
      </c>
      <c r="Q2887" s="140">
        <v>3018.1256377755094</v>
      </c>
      <c r="R2887" s="38">
        <f t="shared" ref="R2887:R2950" si="364">($R$4*Q2887+(1-$R$4)*H2887)*I2887*J2887</f>
        <v>3137.3994511941623</v>
      </c>
      <c r="S2887" s="38">
        <f t="shared" ref="S2887:S2950" si="365">R2887*$W$7727/$R$7727</f>
        <v>3155.5240164473157</v>
      </c>
      <c r="T2887" s="38">
        <f t="shared" ref="T2887:T2950" si="366">$R$4*Q2887+(1-$R$4)*N2887</f>
        <v>3435.5400364986335</v>
      </c>
      <c r="U2887" s="32">
        <f t="shared" ref="U2887:U2950" si="367">S2887*$L$4+T2887*$N$4</f>
        <v>3192.0804591187843</v>
      </c>
      <c r="W2887" s="140">
        <v>4142</v>
      </c>
      <c r="Y2887" s="141" t="s">
        <v>15578</v>
      </c>
      <c r="Z2887" s="141" t="s">
        <v>15578</v>
      </c>
      <c r="AA2887" s="147" t="s">
        <v>15578</v>
      </c>
      <c r="AB2887" s="147" t="s">
        <v>15578</v>
      </c>
    </row>
    <row r="2888" spans="1:28" x14ac:dyDescent="0.2">
      <c r="A2888" s="139" t="s">
        <v>79</v>
      </c>
      <c r="B2888" s="139" t="s">
        <v>338</v>
      </c>
      <c r="C2888" s="138" t="s">
        <v>3431</v>
      </c>
      <c r="D2888" t="s">
        <v>11097</v>
      </c>
      <c r="E2888" s="140">
        <v>3376.6220096256025</v>
      </c>
      <c r="F2888" s="140">
        <v>4311.3949518583786</v>
      </c>
      <c r="G2888" s="140">
        <v>4367.4821252077209</v>
      </c>
      <c r="H2888" s="140">
        <f t="shared" si="360"/>
        <v>3536.8539204322233</v>
      </c>
      <c r="I2888" s="143">
        <v>0.95500089045419279</v>
      </c>
      <c r="J2888" s="144">
        <v>1.0005853695216005</v>
      </c>
      <c r="K2888" s="145">
        <f t="shared" si="361"/>
        <v>3379.6758452581848</v>
      </c>
      <c r="L2888" s="140">
        <f t="shared" si="362"/>
        <v>3399.0868777886853</v>
      </c>
      <c r="N2888" s="140">
        <v>3786.5548577437498</v>
      </c>
      <c r="O2888" s="140">
        <f t="shared" si="363"/>
        <v>3449.6713086139689</v>
      </c>
      <c r="Q2888" s="140">
        <v>5510.5943628802024</v>
      </c>
      <c r="R2888" s="38">
        <f t="shared" si="364"/>
        <v>3568.278570963505</v>
      </c>
      <c r="S2888" s="38">
        <f t="shared" si="365"/>
        <v>3588.8922986086222</v>
      </c>
      <c r="T2888" s="38">
        <f t="shared" si="366"/>
        <v>3958.958808257395</v>
      </c>
      <c r="U2888" s="32">
        <f t="shared" si="367"/>
        <v>3637.2049456569107</v>
      </c>
      <c r="W2888" s="140">
        <v>3957</v>
      </c>
      <c r="Y2888" s="141" t="s">
        <v>15578</v>
      </c>
      <c r="Z2888" s="141" t="s">
        <v>15578</v>
      </c>
      <c r="AA2888" s="147" t="s">
        <v>15578</v>
      </c>
      <c r="AB2888" s="147" t="s">
        <v>15578</v>
      </c>
    </row>
    <row r="2889" spans="1:28" x14ac:dyDescent="0.2">
      <c r="A2889" s="139" t="s">
        <v>79</v>
      </c>
      <c r="B2889" s="139" t="s">
        <v>338</v>
      </c>
      <c r="C2889" s="138" t="s">
        <v>3432</v>
      </c>
      <c r="D2889" t="s">
        <v>10858</v>
      </c>
      <c r="E2889" s="140">
        <v>3678.2591178450084</v>
      </c>
      <c r="F2889" s="140">
        <v>3372.1492096592715</v>
      </c>
      <c r="G2889" s="140">
        <v>6143.7530905784279</v>
      </c>
      <c r="H2889" s="140">
        <f t="shared" si="360"/>
        <v>3743.3949359121621</v>
      </c>
      <c r="I2889" s="143">
        <v>0.95500089045419279</v>
      </c>
      <c r="J2889" s="144">
        <v>1.0005853695216005</v>
      </c>
      <c r="K2889" s="145">
        <f t="shared" si="361"/>
        <v>3577.0381612532265</v>
      </c>
      <c r="L2889" s="140">
        <f t="shared" si="362"/>
        <v>3597.5827363219705</v>
      </c>
      <c r="N2889" s="140">
        <v>3823.7906414145909</v>
      </c>
      <c r="O2889" s="140">
        <f t="shared" si="363"/>
        <v>3627.1144620883601</v>
      </c>
      <c r="Q2889" s="140">
        <v>3993.9499158438789</v>
      </c>
      <c r="R2889" s="38">
        <f t="shared" si="364"/>
        <v>3600.9801908827931</v>
      </c>
      <c r="S2889" s="38">
        <f t="shared" si="365"/>
        <v>3621.782833791437</v>
      </c>
      <c r="T2889" s="38">
        <f t="shared" si="366"/>
        <v>3840.8065688575198</v>
      </c>
      <c r="U2889" s="32">
        <f t="shared" si="367"/>
        <v>3650.3766571489964</v>
      </c>
      <c r="W2889" s="140">
        <v>4085</v>
      </c>
      <c r="Y2889" s="141" t="s">
        <v>15578</v>
      </c>
      <c r="Z2889" s="141" t="s">
        <v>15578</v>
      </c>
      <c r="AA2889" s="147" t="s">
        <v>15578</v>
      </c>
      <c r="AB2889" s="147" t="s">
        <v>15578</v>
      </c>
    </row>
    <row r="2890" spans="1:28" x14ac:dyDescent="0.2">
      <c r="A2890" s="139" t="s">
        <v>79</v>
      </c>
      <c r="B2890" s="139" t="s">
        <v>338</v>
      </c>
      <c r="C2890" s="138" t="s">
        <v>3433</v>
      </c>
      <c r="D2890" t="s">
        <v>11098</v>
      </c>
      <c r="E2890" s="140">
        <v>9001.8944023224976</v>
      </c>
      <c r="F2890" s="140">
        <v>11649.849925401573</v>
      </c>
      <c r="G2890" s="140">
        <v>20949.297500421268</v>
      </c>
      <c r="H2890" s="140">
        <f t="shared" si="360"/>
        <v>9841.0940855702102</v>
      </c>
      <c r="I2890" s="143">
        <v>0.95500089045419279</v>
      </c>
      <c r="J2890" s="144">
        <v>1.0005853695216005</v>
      </c>
      <c r="K2890" s="145">
        <f t="shared" si="361"/>
        <v>9403.755065985395</v>
      </c>
      <c r="L2890" s="140">
        <f t="shared" si="362"/>
        <v>9457.7651556662749</v>
      </c>
      <c r="N2890" s="140">
        <v>8875.2022788972663</v>
      </c>
      <c r="O2890" s="140">
        <f t="shared" si="363"/>
        <v>9381.7108413337264</v>
      </c>
      <c r="Q2890" s="140">
        <v>14505.358722431347</v>
      </c>
      <c r="R2890" s="38">
        <f t="shared" si="364"/>
        <v>9849.4534997834526</v>
      </c>
      <c r="S2890" s="38">
        <f t="shared" si="365"/>
        <v>9906.3531918506433</v>
      </c>
      <c r="T2890" s="38">
        <f t="shared" si="366"/>
        <v>9438.2179232506751</v>
      </c>
      <c r="U2890" s="32">
        <f t="shared" si="367"/>
        <v>9845.23754530324</v>
      </c>
      <c r="W2890" s="140">
        <v>10689</v>
      </c>
      <c r="Y2890" s="141" t="s">
        <v>15578</v>
      </c>
      <c r="Z2890" s="141" t="s">
        <v>15578</v>
      </c>
      <c r="AA2890" s="147" t="s">
        <v>15578</v>
      </c>
      <c r="AB2890" s="147" t="s">
        <v>15578</v>
      </c>
    </row>
    <row r="2891" spans="1:28" x14ac:dyDescent="0.2">
      <c r="A2891" s="139" t="s">
        <v>79</v>
      </c>
      <c r="B2891" s="139" t="s">
        <v>338</v>
      </c>
      <c r="C2891" s="138" t="s">
        <v>3434</v>
      </c>
      <c r="D2891" t="s">
        <v>11099</v>
      </c>
      <c r="E2891" s="140">
        <v>8177.1720620803544</v>
      </c>
      <c r="F2891" s="140">
        <v>11798.376030047864</v>
      </c>
      <c r="G2891" s="140">
        <v>11931.426486536771</v>
      </c>
      <c r="H2891" s="140">
        <f t="shared" si="360"/>
        <v>8794.3418745626168</v>
      </c>
      <c r="I2891" s="143">
        <v>0.95500089045419279</v>
      </c>
      <c r="J2891" s="144">
        <v>1.0005853695216005</v>
      </c>
      <c r="K2891" s="145">
        <f t="shared" si="361"/>
        <v>8403.5206081594879</v>
      </c>
      <c r="L2891" s="140">
        <f t="shared" si="362"/>
        <v>8451.7858913891141</v>
      </c>
      <c r="N2891" s="140">
        <v>7460.2003740617738</v>
      </c>
      <c r="O2891" s="140">
        <f t="shared" si="363"/>
        <v>8322.333158251231</v>
      </c>
      <c r="Q2891" s="140">
        <v>7413.4652797061171</v>
      </c>
      <c r="R2891" s="38">
        <f t="shared" si="364"/>
        <v>8271.5695754646295</v>
      </c>
      <c r="S2891" s="38">
        <f t="shared" si="365"/>
        <v>8319.3539283494501</v>
      </c>
      <c r="T2891" s="38">
        <f t="shared" si="366"/>
        <v>7455.5268646262084</v>
      </c>
      <c r="U2891" s="32">
        <f t="shared" si="367"/>
        <v>8206.5802215905496</v>
      </c>
      <c r="W2891" s="140">
        <v>7656</v>
      </c>
      <c r="Y2891" s="141" t="s">
        <v>15578</v>
      </c>
      <c r="Z2891" s="141" t="s">
        <v>15578</v>
      </c>
      <c r="AA2891" s="147" t="s">
        <v>15578</v>
      </c>
      <c r="AB2891" s="147" t="s">
        <v>15578</v>
      </c>
    </row>
    <row r="2892" spans="1:28" x14ac:dyDescent="0.2">
      <c r="A2892" s="139" t="s">
        <v>79</v>
      </c>
      <c r="B2892" s="139" t="s">
        <v>338</v>
      </c>
      <c r="C2892" s="138" t="s">
        <v>3435</v>
      </c>
      <c r="D2892" t="s">
        <v>11100</v>
      </c>
      <c r="E2892" s="140">
        <v>2680.777173315766</v>
      </c>
      <c r="F2892" s="140">
        <v>4213.8699575808678</v>
      </c>
      <c r="G2892" s="140">
        <v>8902.894773237862</v>
      </c>
      <c r="H2892" s="140">
        <f t="shared" si="360"/>
        <v>3137.3497475467911</v>
      </c>
      <c r="I2892" s="143">
        <v>0.95500089045419279</v>
      </c>
      <c r="J2892" s="144">
        <v>1.0005853695216005</v>
      </c>
      <c r="K2892" s="145">
        <f t="shared" si="361"/>
        <v>2997.9256702281277</v>
      </c>
      <c r="L2892" s="140">
        <f t="shared" si="362"/>
        <v>3015.1441359547939</v>
      </c>
      <c r="N2892" s="140">
        <v>3153.0427032927691</v>
      </c>
      <c r="O2892" s="140">
        <f t="shared" si="363"/>
        <v>3033.1469669015532</v>
      </c>
      <c r="Q2892" s="140">
        <v>8250.8819125454465</v>
      </c>
      <c r="R2892" s="38">
        <f t="shared" si="364"/>
        <v>3486.5543082999193</v>
      </c>
      <c r="S2892" s="38">
        <f t="shared" si="365"/>
        <v>3506.6959198646796</v>
      </c>
      <c r="T2892" s="38">
        <f t="shared" si="366"/>
        <v>3662.8266242180371</v>
      </c>
      <c r="U2892" s="32">
        <f t="shared" si="367"/>
        <v>3527.0789791692991</v>
      </c>
      <c r="W2892" s="140">
        <v>4689</v>
      </c>
      <c r="Y2892" s="141" t="s">
        <v>15578</v>
      </c>
      <c r="Z2892" s="141" t="s">
        <v>15579</v>
      </c>
      <c r="AA2892" s="147" t="s">
        <v>15578</v>
      </c>
      <c r="AB2892" s="147" t="s">
        <v>15578</v>
      </c>
    </row>
    <row r="2893" spans="1:28" x14ac:dyDescent="0.2">
      <c r="A2893" s="139" t="s">
        <v>87</v>
      </c>
      <c r="B2893" s="139" t="s">
        <v>364</v>
      </c>
      <c r="C2893" s="138" t="s">
        <v>3436</v>
      </c>
      <c r="D2893" t="s">
        <v>11101</v>
      </c>
      <c r="E2893" s="140">
        <v>10367.683455974373</v>
      </c>
      <c r="F2893" s="140">
        <v>6800.9743416330075</v>
      </c>
      <c r="G2893" s="140">
        <v>11096.231526527063</v>
      </c>
      <c r="H2893" s="140">
        <f t="shared" si="360"/>
        <v>9946.3854250666118</v>
      </c>
      <c r="I2893" s="143">
        <v>0.95853653525866689</v>
      </c>
      <c r="J2893" s="144">
        <v>1.0027987839076944</v>
      </c>
      <c r="K2893" s="145">
        <f t="shared" si="361"/>
        <v>9560.6573562047779</v>
      </c>
      <c r="L2893" s="140">
        <f t="shared" si="362"/>
        <v>9615.5686078902418</v>
      </c>
      <c r="N2893" s="140">
        <v>10360.904579329761</v>
      </c>
      <c r="O2893" s="140">
        <f t="shared" si="363"/>
        <v>9712.8731539155688</v>
      </c>
      <c r="Q2893" s="140">
        <v>7697.841328476341</v>
      </c>
      <c r="R2893" s="38">
        <f t="shared" si="364"/>
        <v>9344.522964271413</v>
      </c>
      <c r="S2893" s="38">
        <f t="shared" si="365"/>
        <v>9398.5057034349138</v>
      </c>
      <c r="T2893" s="38">
        <f t="shared" si="366"/>
        <v>10094.598254244418</v>
      </c>
      <c r="U2893" s="32">
        <f t="shared" si="367"/>
        <v>9489.3814591257506</v>
      </c>
      <c r="W2893" s="140">
        <v>11080</v>
      </c>
      <c r="Y2893" s="141" t="s">
        <v>15578</v>
      </c>
      <c r="Z2893" s="141" t="s">
        <v>15578</v>
      </c>
      <c r="AA2893" s="147" t="s">
        <v>15578</v>
      </c>
      <c r="AB2893" s="147" t="s">
        <v>15578</v>
      </c>
    </row>
    <row r="2894" spans="1:28" x14ac:dyDescent="0.2">
      <c r="A2894" s="139" t="s">
        <v>87</v>
      </c>
      <c r="B2894" s="139" t="s">
        <v>364</v>
      </c>
      <c r="C2894" s="138" t="s">
        <v>3437</v>
      </c>
      <c r="D2894" t="s">
        <v>11102</v>
      </c>
      <c r="E2894" s="140">
        <v>9907.129801547102</v>
      </c>
      <c r="F2894" s="140">
        <v>9100.6782367372816</v>
      </c>
      <c r="G2894" s="140">
        <v>8765.8116489850399</v>
      </c>
      <c r="H2894" s="140">
        <f t="shared" si="360"/>
        <v>9756.8177246626674</v>
      </c>
      <c r="I2894" s="143">
        <v>0.95853653525866689</v>
      </c>
      <c r="J2894" s="144">
        <v>1.0027987839076944</v>
      </c>
      <c r="K2894" s="145">
        <f t="shared" si="361"/>
        <v>9378.4412292489251</v>
      </c>
      <c r="L2894" s="140">
        <f t="shared" si="362"/>
        <v>9432.3059299248071</v>
      </c>
      <c r="N2894" s="140">
        <v>9686.3292727246499</v>
      </c>
      <c r="O2894" s="140">
        <f t="shared" si="363"/>
        <v>9465.468995975727</v>
      </c>
      <c r="Q2894" s="140">
        <v>6159.9492292829691</v>
      </c>
      <c r="R2894" s="38">
        <f t="shared" si="364"/>
        <v>9032.7032976281735</v>
      </c>
      <c r="S2894" s="38">
        <f t="shared" si="365"/>
        <v>9084.8846735979823</v>
      </c>
      <c r="T2894" s="38">
        <f t="shared" si="366"/>
        <v>9333.6912683804821</v>
      </c>
      <c r="U2894" s="32">
        <f t="shared" si="367"/>
        <v>9117.3666866513177</v>
      </c>
      <c r="W2894" s="140">
        <v>9363</v>
      </c>
      <c r="Y2894" s="141" t="s">
        <v>15578</v>
      </c>
      <c r="Z2894" s="141" t="s">
        <v>15578</v>
      </c>
      <c r="AA2894" s="147" t="s">
        <v>15578</v>
      </c>
      <c r="AB2894" s="147" t="s">
        <v>15578</v>
      </c>
    </row>
    <row r="2895" spans="1:28" x14ac:dyDescent="0.2">
      <c r="A2895" s="139" t="s">
        <v>87</v>
      </c>
      <c r="B2895" s="139" t="s">
        <v>364</v>
      </c>
      <c r="C2895" s="138" t="s">
        <v>3438</v>
      </c>
      <c r="D2895" t="s">
        <v>8341</v>
      </c>
      <c r="E2895" s="140">
        <v>10497.288727896306</v>
      </c>
      <c r="F2895" s="140">
        <v>11625.418851059361</v>
      </c>
      <c r="G2895" s="140">
        <v>11323.990196850787</v>
      </c>
      <c r="H2895" s="140">
        <f t="shared" si="360"/>
        <v>10675.104928378469</v>
      </c>
      <c r="I2895" s="143">
        <v>0.95853653525866689</v>
      </c>
      <c r="J2895" s="144">
        <v>1.0027987839076944</v>
      </c>
      <c r="K2895" s="145">
        <f t="shared" si="361"/>
        <v>10261.11658658914</v>
      </c>
      <c r="L2895" s="140">
        <f t="shared" si="362"/>
        <v>10320.05089774238</v>
      </c>
      <c r="N2895" s="140">
        <v>11037.717583612453</v>
      </c>
      <c r="O2895" s="140">
        <f t="shared" si="363"/>
        <v>10413.743183828097</v>
      </c>
      <c r="Q2895" s="140">
        <v>12526.690288424559</v>
      </c>
      <c r="R2895" s="38">
        <f t="shared" si="364"/>
        <v>10439.09453975143</v>
      </c>
      <c r="S2895" s="38">
        <f t="shared" si="365"/>
        <v>10499.400552139346</v>
      </c>
      <c r="T2895" s="38">
        <f t="shared" si="366"/>
        <v>11186.614854093665</v>
      </c>
      <c r="U2895" s="32">
        <f t="shared" si="367"/>
        <v>10589.11724130521</v>
      </c>
      <c r="W2895" s="140">
        <v>10564</v>
      </c>
      <c r="Y2895" s="141" t="s">
        <v>15578</v>
      </c>
      <c r="Z2895" s="141" t="s">
        <v>15578</v>
      </c>
      <c r="AA2895" s="147" t="s">
        <v>15578</v>
      </c>
      <c r="AB2895" s="147" t="s">
        <v>15578</v>
      </c>
    </row>
    <row r="2896" spans="1:28" x14ac:dyDescent="0.2">
      <c r="A2896" s="139" t="s">
        <v>87</v>
      </c>
      <c r="B2896" s="139" t="s">
        <v>364</v>
      </c>
      <c r="C2896" s="138" t="s">
        <v>3439</v>
      </c>
      <c r="D2896" t="s">
        <v>11103</v>
      </c>
      <c r="E2896" s="140">
        <v>10606.741320133062</v>
      </c>
      <c r="F2896" s="140">
        <v>6615.4513987025293</v>
      </c>
      <c r="G2896" s="140">
        <v>10433.398607163896</v>
      </c>
      <c r="H2896" s="140">
        <f t="shared" si="360"/>
        <v>10093.61836594001</v>
      </c>
      <c r="I2896" s="143">
        <v>0.95853653525866689</v>
      </c>
      <c r="J2896" s="144">
        <v>1.0027987839076944</v>
      </c>
      <c r="K2896" s="145">
        <f t="shared" si="361"/>
        <v>9702.1804964291077</v>
      </c>
      <c r="L2896" s="140">
        <f t="shared" si="362"/>
        <v>9757.9045805885999</v>
      </c>
      <c r="N2896" s="140">
        <v>10392.360858311482</v>
      </c>
      <c r="O2896" s="140">
        <f t="shared" si="363"/>
        <v>9840.7336435110683</v>
      </c>
      <c r="Q2896" s="140">
        <v>8381.5802912113268</v>
      </c>
      <c r="R2896" s="38">
        <f t="shared" si="364"/>
        <v>9537.6160972654998</v>
      </c>
      <c r="S2896" s="38">
        <f t="shared" si="365"/>
        <v>9592.7143236799329</v>
      </c>
      <c r="T2896" s="38">
        <f t="shared" si="366"/>
        <v>10191.282801601466</v>
      </c>
      <c r="U2896" s="32">
        <f t="shared" si="367"/>
        <v>9670.8581893204646</v>
      </c>
      <c r="W2896" s="140">
        <v>10054</v>
      </c>
      <c r="Y2896" s="141" t="s">
        <v>15578</v>
      </c>
      <c r="Z2896" s="141" t="s">
        <v>15578</v>
      </c>
      <c r="AA2896" s="147" t="s">
        <v>15578</v>
      </c>
      <c r="AB2896" s="147" t="s">
        <v>15578</v>
      </c>
    </row>
    <row r="2897" spans="1:28" x14ac:dyDescent="0.2">
      <c r="A2897" s="139" t="s">
        <v>87</v>
      </c>
      <c r="B2897" s="139" t="s">
        <v>364</v>
      </c>
      <c r="C2897" s="138" t="s">
        <v>3440</v>
      </c>
      <c r="D2897" t="s">
        <v>11104</v>
      </c>
      <c r="E2897" s="140">
        <v>14196.528198922098</v>
      </c>
      <c r="F2897" s="140">
        <v>11274.629354360697</v>
      </c>
      <c r="G2897" s="140">
        <v>14515.384424995813</v>
      </c>
      <c r="H2897" s="140">
        <f t="shared" si="360"/>
        <v>13839.677008802963</v>
      </c>
      <c r="I2897" s="143">
        <v>0.95853653525866689</v>
      </c>
      <c r="J2897" s="144">
        <v>1.0027987839076944</v>
      </c>
      <c r="K2897" s="145">
        <f t="shared" si="361"/>
        <v>13302.964257573403</v>
      </c>
      <c r="L2897" s="140">
        <f t="shared" si="362"/>
        <v>13379.369298701278</v>
      </c>
      <c r="N2897" s="140">
        <v>14165.419382536029</v>
      </c>
      <c r="O2897" s="140">
        <f t="shared" si="363"/>
        <v>13481.989123171827</v>
      </c>
      <c r="Q2897" s="140">
        <v>11481.718431834131</v>
      </c>
      <c r="R2897" s="38">
        <f t="shared" si="364"/>
        <v>13076.312734923684</v>
      </c>
      <c r="S2897" s="38">
        <f t="shared" si="365"/>
        <v>13151.853795958981</v>
      </c>
      <c r="T2897" s="38">
        <f t="shared" si="366"/>
        <v>13897.049287465839</v>
      </c>
      <c r="U2897" s="32">
        <f t="shared" si="367"/>
        <v>13249.140002152879</v>
      </c>
      <c r="W2897" s="140">
        <v>14756</v>
      </c>
      <c r="Y2897" s="141" t="s">
        <v>15578</v>
      </c>
      <c r="Z2897" s="141" t="s">
        <v>15578</v>
      </c>
      <c r="AA2897" s="147" t="s">
        <v>15578</v>
      </c>
      <c r="AB2897" s="147" t="s">
        <v>15578</v>
      </c>
    </row>
    <row r="2898" spans="1:28" x14ac:dyDescent="0.2">
      <c r="A2898" s="139" t="s">
        <v>87</v>
      </c>
      <c r="B2898" s="139" t="s">
        <v>364</v>
      </c>
      <c r="C2898" s="138" t="s">
        <v>3441</v>
      </c>
      <c r="D2898" t="s">
        <v>11105</v>
      </c>
      <c r="E2898" s="140">
        <v>12770.754768694089</v>
      </c>
      <c r="F2898" s="140">
        <v>7708.6543166219053</v>
      </c>
      <c r="G2898" s="140">
        <v>8770.8929520774527</v>
      </c>
      <c r="H2898" s="140">
        <f t="shared" si="360"/>
        <v>11960.627019520874</v>
      </c>
      <c r="I2898" s="143">
        <v>0.95853653525866689</v>
      </c>
      <c r="J2898" s="144">
        <v>1.0027987839076944</v>
      </c>
      <c r="K2898" s="145">
        <f t="shared" si="361"/>
        <v>11496.785195033608</v>
      </c>
      <c r="L2898" s="140">
        <f t="shared" si="362"/>
        <v>11562.816519230004</v>
      </c>
      <c r="N2898" s="140">
        <v>13201.208095294614</v>
      </c>
      <c r="O2898" s="140">
        <f t="shared" si="363"/>
        <v>11776.710594693423</v>
      </c>
      <c r="Q2898" s="140">
        <v>11077.335453763657</v>
      </c>
      <c r="R2898" s="38">
        <f t="shared" si="364"/>
        <v>11411.881507463369</v>
      </c>
      <c r="S2898" s="38">
        <f t="shared" si="365"/>
        <v>11477.807250825295</v>
      </c>
      <c r="T2898" s="38">
        <f t="shared" si="366"/>
        <v>12988.82083114152</v>
      </c>
      <c r="U2898" s="32">
        <f t="shared" si="367"/>
        <v>11675.071969160044</v>
      </c>
      <c r="W2898" s="140">
        <v>12853</v>
      </c>
      <c r="Y2898" s="141" t="s">
        <v>15578</v>
      </c>
      <c r="Z2898" s="141" t="s">
        <v>15578</v>
      </c>
      <c r="AA2898" s="147" t="s">
        <v>15578</v>
      </c>
      <c r="AB2898" s="147" t="s">
        <v>15578</v>
      </c>
    </row>
    <row r="2899" spans="1:28" x14ac:dyDescent="0.2">
      <c r="A2899" s="139" t="s">
        <v>87</v>
      </c>
      <c r="B2899" s="139" t="s">
        <v>364</v>
      </c>
      <c r="C2899" s="138" t="s">
        <v>3442</v>
      </c>
      <c r="D2899" t="s">
        <v>11106</v>
      </c>
      <c r="E2899" s="140">
        <v>8164.0832980468786</v>
      </c>
      <c r="F2899" s="140">
        <v>9366.2568507277538</v>
      </c>
      <c r="G2899" s="140">
        <v>5341.248586873543</v>
      </c>
      <c r="H2899" s="140">
        <f t="shared" si="360"/>
        <v>8197.442427961023</v>
      </c>
      <c r="I2899" s="143">
        <v>0.95853653525866689</v>
      </c>
      <c r="J2899" s="144">
        <v>1.0027987839076944</v>
      </c>
      <c r="K2899" s="145">
        <f t="shared" si="361"/>
        <v>7879.5396419524777</v>
      </c>
      <c r="L2899" s="140">
        <f t="shared" si="362"/>
        <v>7924.7954615394065</v>
      </c>
      <c r="N2899" s="140">
        <v>8666.2064751081507</v>
      </c>
      <c r="O2899" s="140">
        <f t="shared" si="363"/>
        <v>8021.5875993912123</v>
      </c>
      <c r="Q2899" s="140">
        <v>9099.7718506959936</v>
      </c>
      <c r="R2899" s="38">
        <f t="shared" si="364"/>
        <v>7966.2732850249631</v>
      </c>
      <c r="S2899" s="38">
        <f t="shared" si="365"/>
        <v>8012.2939598625044</v>
      </c>
      <c r="T2899" s="38">
        <f t="shared" si="366"/>
        <v>8709.5630126669348</v>
      </c>
      <c r="U2899" s="32">
        <f t="shared" si="367"/>
        <v>8103.3233093645895</v>
      </c>
      <c r="W2899" s="140">
        <v>8058</v>
      </c>
      <c r="Y2899" s="141" t="s">
        <v>15578</v>
      </c>
      <c r="Z2899" s="141" t="s">
        <v>15578</v>
      </c>
      <c r="AA2899" s="147" t="s">
        <v>15578</v>
      </c>
      <c r="AB2899" s="147" t="s">
        <v>15578</v>
      </c>
    </row>
    <row r="2900" spans="1:28" x14ac:dyDescent="0.2">
      <c r="A2900" s="139" t="s">
        <v>87</v>
      </c>
      <c r="B2900" s="139" t="s">
        <v>364</v>
      </c>
      <c r="C2900" s="138" t="s">
        <v>3443</v>
      </c>
      <c r="D2900" t="s">
        <v>11107</v>
      </c>
      <c r="E2900" s="140">
        <v>7135.467116118034</v>
      </c>
      <c r="F2900" s="140">
        <v>5006.9648220731015</v>
      </c>
      <c r="G2900" s="140">
        <v>4955.2745265767799</v>
      </c>
      <c r="H2900" s="140">
        <f t="shared" si="360"/>
        <v>6773.8194652274797</v>
      </c>
      <c r="I2900" s="143">
        <v>0.95853653525866689</v>
      </c>
      <c r="J2900" s="144">
        <v>1.0027987839076944</v>
      </c>
      <c r="K2900" s="145">
        <f t="shared" si="361"/>
        <v>6511.1258142700117</v>
      </c>
      <c r="L2900" s="140">
        <f t="shared" si="362"/>
        <v>6548.5222039765276</v>
      </c>
      <c r="N2900" s="140">
        <v>6693.4216683406094</v>
      </c>
      <c r="O2900" s="140">
        <f t="shared" si="363"/>
        <v>6567.4390108120124</v>
      </c>
      <c r="Q2900" s="140">
        <v>5070.2982437431174</v>
      </c>
      <c r="R2900" s="38">
        <f t="shared" si="364"/>
        <v>6347.3800714538329</v>
      </c>
      <c r="S2900" s="38">
        <f t="shared" si="365"/>
        <v>6384.048498946494</v>
      </c>
      <c r="T2900" s="38">
        <f t="shared" si="366"/>
        <v>6531.1093258808605</v>
      </c>
      <c r="U2900" s="32">
        <f t="shared" si="367"/>
        <v>6403.2474743767561</v>
      </c>
      <c r="W2900" s="140">
        <v>6724</v>
      </c>
      <c r="Y2900" s="141" t="s">
        <v>15578</v>
      </c>
      <c r="Z2900" s="141" t="s">
        <v>15578</v>
      </c>
      <c r="AA2900" s="147" t="s">
        <v>15578</v>
      </c>
      <c r="AB2900" s="147" t="s">
        <v>15578</v>
      </c>
    </row>
    <row r="2901" spans="1:28" x14ac:dyDescent="0.2">
      <c r="A2901" s="139" t="s">
        <v>87</v>
      </c>
      <c r="B2901" s="139" t="s">
        <v>364</v>
      </c>
      <c r="C2901" s="138" t="s">
        <v>3444</v>
      </c>
      <c r="D2901" t="s">
        <v>11108</v>
      </c>
      <c r="E2901" s="140">
        <v>7477.6474572237667</v>
      </c>
      <c r="F2901" s="140">
        <v>4911.6936307397609</v>
      </c>
      <c r="G2901" s="140">
        <v>1098.8131974530602</v>
      </c>
      <c r="H2901" s="140">
        <f t="shared" si="360"/>
        <v>6883.5743082939725</v>
      </c>
      <c r="I2901" s="143">
        <v>0.95853653525866689</v>
      </c>
      <c r="J2901" s="144">
        <v>1.0027987839076944</v>
      </c>
      <c r="K2901" s="145">
        <f t="shared" si="361"/>
        <v>6616.6242846086207</v>
      </c>
      <c r="L2901" s="140">
        <f t="shared" si="362"/>
        <v>6654.6266005439893</v>
      </c>
      <c r="N2901" s="140">
        <v>7460.9947723997166</v>
      </c>
      <c r="O2901" s="140">
        <f t="shared" si="363"/>
        <v>6759.8989768928077</v>
      </c>
      <c r="Q2901" s="140">
        <v>5122.7939060280532</v>
      </c>
      <c r="R2901" s="38">
        <f t="shared" si="364"/>
        <v>6447.3746789864645</v>
      </c>
      <c r="S2901" s="38">
        <f t="shared" si="365"/>
        <v>6484.6207692273292</v>
      </c>
      <c r="T2901" s="38">
        <f t="shared" si="366"/>
        <v>7227.1746857625503</v>
      </c>
      <c r="U2901" s="32">
        <f t="shared" si="367"/>
        <v>6581.5621144950728</v>
      </c>
      <c r="W2901" s="140">
        <v>6878</v>
      </c>
      <c r="Y2901" s="141" t="s">
        <v>15578</v>
      </c>
      <c r="Z2901" s="141" t="s">
        <v>15578</v>
      </c>
      <c r="AA2901" s="147" t="s">
        <v>15578</v>
      </c>
      <c r="AB2901" s="147" t="s">
        <v>15578</v>
      </c>
    </row>
    <row r="2902" spans="1:28" x14ac:dyDescent="0.2">
      <c r="A2902" s="139" t="s">
        <v>87</v>
      </c>
      <c r="B2902" s="139" t="s">
        <v>364</v>
      </c>
      <c r="C2902" s="138" t="s">
        <v>3445</v>
      </c>
      <c r="D2902" t="s">
        <v>11109</v>
      </c>
      <c r="E2902" s="140">
        <v>7135.0667368374816</v>
      </c>
      <c r="F2902" s="140">
        <v>4278.074001691446</v>
      </c>
      <c r="G2902" s="140">
        <v>6274.3600437432478</v>
      </c>
      <c r="H2902" s="140">
        <f t="shared" si="360"/>
        <v>6736.7184319487196</v>
      </c>
      <c r="I2902" s="143">
        <v>0.95853653525866689</v>
      </c>
      <c r="J2902" s="144">
        <v>1.0027987839076944</v>
      </c>
      <c r="K2902" s="145">
        <f t="shared" si="361"/>
        <v>6475.4635860754915</v>
      </c>
      <c r="L2902" s="140">
        <f t="shared" si="362"/>
        <v>6512.6551512061342</v>
      </c>
      <c r="N2902" s="140">
        <v>7159.5168386320274</v>
      </c>
      <c r="O2902" s="140">
        <f t="shared" si="363"/>
        <v>6597.1037559267515</v>
      </c>
      <c r="Q2902" s="140">
        <v>4523.390638006339</v>
      </c>
      <c r="R2902" s="38">
        <f t="shared" si="364"/>
        <v>6262.7142530211067</v>
      </c>
      <c r="S2902" s="38">
        <f t="shared" si="365"/>
        <v>6298.8935712451639</v>
      </c>
      <c r="T2902" s="38">
        <f t="shared" si="366"/>
        <v>6895.9042185694589</v>
      </c>
      <c r="U2902" s="32">
        <f t="shared" si="367"/>
        <v>6376.8340601470745</v>
      </c>
      <c r="W2902" s="140">
        <v>7035</v>
      </c>
      <c r="Y2902" s="141" t="s">
        <v>15578</v>
      </c>
      <c r="Z2902" s="141" t="s">
        <v>15578</v>
      </c>
      <c r="AA2902" s="147" t="s">
        <v>15578</v>
      </c>
      <c r="AB2902" s="147" t="s">
        <v>15578</v>
      </c>
    </row>
    <row r="2903" spans="1:28" x14ac:dyDescent="0.2">
      <c r="A2903" s="139" t="s">
        <v>87</v>
      </c>
      <c r="B2903" s="139" t="s">
        <v>364</v>
      </c>
      <c r="C2903" s="138" t="s">
        <v>3446</v>
      </c>
      <c r="D2903" t="s">
        <v>11110</v>
      </c>
      <c r="E2903" s="140">
        <v>7554.5728077740514</v>
      </c>
      <c r="F2903" s="140">
        <v>5420.1289659208123</v>
      </c>
      <c r="G2903" s="140">
        <v>7382.2107388544682</v>
      </c>
      <c r="H2903" s="140">
        <f t="shared" si="360"/>
        <v>7276.8091955627278</v>
      </c>
      <c r="I2903" s="143">
        <v>0.95853653525866689</v>
      </c>
      <c r="J2903" s="144">
        <v>1.0027987839076944</v>
      </c>
      <c r="K2903" s="145">
        <f t="shared" si="361"/>
        <v>6994.6092366302446</v>
      </c>
      <c r="L2903" s="140">
        <f t="shared" si="362"/>
        <v>7034.7824939622642</v>
      </c>
      <c r="N2903" s="140">
        <v>7814.9062906272657</v>
      </c>
      <c r="O2903" s="140">
        <f t="shared" si="363"/>
        <v>7136.6286342088324</v>
      </c>
      <c r="Q2903" s="140">
        <v>5720.3293348290208</v>
      </c>
      <c r="R2903" s="38">
        <f t="shared" si="364"/>
        <v>6844.99739278589</v>
      </c>
      <c r="S2903" s="38">
        <f t="shared" si="365"/>
        <v>6884.5405251900193</v>
      </c>
      <c r="T2903" s="38">
        <f t="shared" si="366"/>
        <v>7605.4485950474409</v>
      </c>
      <c r="U2903" s="32">
        <f t="shared" si="367"/>
        <v>6978.6559780212965</v>
      </c>
      <c r="W2903" s="140">
        <v>8699</v>
      </c>
      <c r="Y2903" s="141" t="s">
        <v>15578</v>
      </c>
      <c r="Z2903" s="141" t="s">
        <v>15578</v>
      </c>
      <c r="AA2903" s="147" t="s">
        <v>15578</v>
      </c>
      <c r="AB2903" s="147" t="s">
        <v>15578</v>
      </c>
    </row>
    <row r="2904" spans="1:28" x14ac:dyDescent="0.2">
      <c r="A2904" s="139" t="s">
        <v>87</v>
      </c>
      <c r="B2904" s="139" t="s">
        <v>364</v>
      </c>
      <c r="C2904" s="138" t="s">
        <v>3447</v>
      </c>
      <c r="D2904" t="s">
        <v>8952</v>
      </c>
      <c r="E2904" s="140">
        <v>7241.1969717986594</v>
      </c>
      <c r="F2904" s="140">
        <v>10547.414841473717</v>
      </c>
      <c r="G2904" s="140">
        <v>2772.2914360386981</v>
      </c>
      <c r="H2904" s="140">
        <f t="shared" si="360"/>
        <v>7471.8139390235319</v>
      </c>
      <c r="I2904" s="143">
        <v>0.95853653525866689</v>
      </c>
      <c r="J2904" s="144">
        <v>1.0027987839076944</v>
      </c>
      <c r="K2904" s="145">
        <f t="shared" si="361"/>
        <v>7182.0515541544401</v>
      </c>
      <c r="L2904" s="140">
        <f t="shared" si="362"/>
        <v>7223.3013789117522</v>
      </c>
      <c r="N2904" s="140">
        <v>7678.1618211575696</v>
      </c>
      <c r="O2904" s="140">
        <f t="shared" si="363"/>
        <v>7282.6839802266004</v>
      </c>
      <c r="Q2904" s="140">
        <v>8727.0495633692808</v>
      </c>
      <c r="R2904" s="38">
        <f t="shared" si="364"/>
        <v>7302.7072214426516</v>
      </c>
      <c r="S2904" s="38">
        <f t="shared" si="365"/>
        <v>7344.894515607356</v>
      </c>
      <c r="T2904" s="38">
        <f t="shared" si="366"/>
        <v>7783.0505953787415</v>
      </c>
      <c r="U2904" s="32">
        <f t="shared" si="367"/>
        <v>7402.0963414471153</v>
      </c>
      <c r="W2904" s="140">
        <v>7616</v>
      </c>
      <c r="Y2904" s="141" t="s">
        <v>15578</v>
      </c>
      <c r="Z2904" s="141" t="s">
        <v>15578</v>
      </c>
      <c r="AA2904" s="147" t="s">
        <v>15578</v>
      </c>
      <c r="AB2904" s="147" t="s">
        <v>15578</v>
      </c>
    </row>
    <row r="2905" spans="1:28" x14ac:dyDescent="0.2">
      <c r="A2905" s="139" t="s">
        <v>87</v>
      </c>
      <c r="B2905" s="139" t="s">
        <v>364</v>
      </c>
      <c r="C2905" s="138" t="s">
        <v>3448</v>
      </c>
      <c r="D2905" t="s">
        <v>11111</v>
      </c>
      <c r="E2905" s="140">
        <v>11395.146234113299</v>
      </c>
      <c r="F2905" s="140">
        <v>11452.494618551365</v>
      </c>
      <c r="G2905" s="140">
        <v>12793.862137722577</v>
      </c>
      <c r="H2905" s="140">
        <f t="shared" si="360"/>
        <v>11461.374711702889</v>
      </c>
      <c r="I2905" s="143">
        <v>0.95853653525866689</v>
      </c>
      <c r="J2905" s="144">
        <v>1.0027987839076944</v>
      </c>
      <c r="K2905" s="145">
        <f t="shared" si="361"/>
        <v>11016.894255224157</v>
      </c>
      <c r="L2905" s="140">
        <f t="shared" si="362"/>
        <v>11080.16934507435</v>
      </c>
      <c r="N2905" s="140">
        <v>11594.73058214823</v>
      </c>
      <c r="O2905" s="140">
        <f t="shared" si="363"/>
        <v>11147.345960043036</v>
      </c>
      <c r="Q2905" s="140">
        <v>12453.886865950677</v>
      </c>
      <c r="R2905" s="38">
        <f t="shared" si="364"/>
        <v>11112.296436248811</v>
      </c>
      <c r="S2905" s="38">
        <f t="shared" si="365"/>
        <v>11176.491494928545</v>
      </c>
      <c r="T2905" s="38">
        <f t="shared" si="366"/>
        <v>11680.646210528475</v>
      </c>
      <c r="U2905" s="32">
        <f t="shared" si="367"/>
        <v>11242.309525464803</v>
      </c>
      <c r="W2905" s="140">
        <v>12324</v>
      </c>
      <c r="Y2905" s="141" t="s">
        <v>15578</v>
      </c>
      <c r="Z2905" s="141" t="s">
        <v>15578</v>
      </c>
      <c r="AA2905" s="147" t="s">
        <v>15578</v>
      </c>
      <c r="AB2905" s="147" t="s">
        <v>15578</v>
      </c>
    </row>
    <row r="2906" spans="1:28" x14ac:dyDescent="0.2">
      <c r="A2906" s="139" t="s">
        <v>87</v>
      </c>
      <c r="B2906" s="139" t="s">
        <v>364</v>
      </c>
      <c r="C2906" s="138" t="s">
        <v>3449</v>
      </c>
      <c r="D2906" t="s">
        <v>11112</v>
      </c>
      <c r="E2906" s="140">
        <v>13482.004094842079</v>
      </c>
      <c r="F2906" s="140">
        <v>10840.62194360281</v>
      </c>
      <c r="G2906" s="140">
        <v>12560.475886816919</v>
      </c>
      <c r="H2906" s="140">
        <f t="shared" si="360"/>
        <v>13108.416270215796</v>
      </c>
      <c r="I2906" s="143">
        <v>0.95853653525866689</v>
      </c>
      <c r="J2906" s="144">
        <v>1.0027987839076944</v>
      </c>
      <c r="K2906" s="145">
        <f t="shared" si="361"/>
        <v>12600.06234286801</v>
      </c>
      <c r="L2906" s="140">
        <f t="shared" si="362"/>
        <v>12672.43029506878</v>
      </c>
      <c r="N2906" s="140">
        <v>13392.907246253722</v>
      </c>
      <c r="O2906" s="140">
        <f t="shared" si="363"/>
        <v>12766.489464816566</v>
      </c>
      <c r="Q2906" s="140">
        <v>9642.2109445324713</v>
      </c>
      <c r="R2906" s="38">
        <f t="shared" si="364"/>
        <v>12266.884006931079</v>
      </c>
      <c r="S2906" s="38">
        <f t="shared" si="365"/>
        <v>12337.749047578633</v>
      </c>
      <c r="T2906" s="38">
        <f t="shared" si="366"/>
        <v>13017.837616081597</v>
      </c>
      <c r="U2906" s="32">
        <f t="shared" si="367"/>
        <v>12426.535463303859</v>
      </c>
      <c r="W2906" s="140">
        <v>12690</v>
      </c>
      <c r="Y2906" s="141" t="s">
        <v>15578</v>
      </c>
      <c r="Z2906" s="141" t="s">
        <v>15578</v>
      </c>
      <c r="AA2906" s="147" t="s">
        <v>15578</v>
      </c>
      <c r="AB2906" s="147" t="s">
        <v>15578</v>
      </c>
    </row>
    <row r="2907" spans="1:28" x14ac:dyDescent="0.2">
      <c r="A2907" s="139" t="s">
        <v>87</v>
      </c>
      <c r="B2907" s="139" t="s">
        <v>364</v>
      </c>
      <c r="C2907" s="138" t="s">
        <v>3450</v>
      </c>
      <c r="D2907" t="s">
        <v>11113</v>
      </c>
      <c r="E2907" s="140">
        <v>5712.8260123325826</v>
      </c>
      <c r="F2907" s="140">
        <v>4578.4103952270916</v>
      </c>
      <c r="G2907" s="140">
        <v>3584.4152466044698</v>
      </c>
      <c r="H2907" s="140">
        <f t="shared" si="360"/>
        <v>5479.3416961124067</v>
      </c>
      <c r="I2907" s="143">
        <v>0.95853653525866689</v>
      </c>
      <c r="J2907" s="144">
        <v>1.0027987839076944</v>
      </c>
      <c r="K2907" s="145">
        <f t="shared" si="361"/>
        <v>5266.848835565389</v>
      </c>
      <c r="L2907" s="140">
        <f t="shared" si="362"/>
        <v>5297.098770399768</v>
      </c>
      <c r="N2907" s="140">
        <v>5782.1052226253742</v>
      </c>
      <c r="O2907" s="140">
        <f t="shared" si="363"/>
        <v>5360.4169711328132</v>
      </c>
      <c r="Q2907" s="140">
        <v>5226.5891546234698</v>
      </c>
      <c r="R2907" s="38">
        <f t="shared" si="364"/>
        <v>5242.5537741755934</v>
      </c>
      <c r="S2907" s="38">
        <f t="shared" si="365"/>
        <v>5272.8396875415328</v>
      </c>
      <c r="T2907" s="38">
        <f t="shared" si="366"/>
        <v>5726.5536158251844</v>
      </c>
      <c r="U2907" s="32">
        <f t="shared" si="367"/>
        <v>5332.0726100204265</v>
      </c>
      <c r="W2907" s="140">
        <v>5579</v>
      </c>
      <c r="Y2907" s="141" t="s">
        <v>15578</v>
      </c>
      <c r="Z2907" s="141" t="s">
        <v>15578</v>
      </c>
      <c r="AA2907" s="147" t="s">
        <v>15578</v>
      </c>
      <c r="AB2907" s="147" t="s">
        <v>15578</v>
      </c>
    </row>
    <row r="2908" spans="1:28" x14ac:dyDescent="0.2">
      <c r="A2908" s="139" t="s">
        <v>87</v>
      </c>
      <c r="B2908" s="139" t="s">
        <v>364</v>
      </c>
      <c r="C2908" s="138" t="s">
        <v>3451</v>
      </c>
      <c r="D2908" t="s">
        <v>11114</v>
      </c>
      <c r="E2908" s="140">
        <v>10280.253681726774</v>
      </c>
      <c r="F2908" s="140">
        <v>9607.7661698148368</v>
      </c>
      <c r="G2908" s="140">
        <v>11565.855011191579</v>
      </c>
      <c r="H2908" s="140">
        <f t="shared" si="360"/>
        <v>10249.221924091988</v>
      </c>
      <c r="I2908" s="143">
        <v>0.95853653525866689</v>
      </c>
      <c r="J2908" s="144">
        <v>1.0027987839076944</v>
      </c>
      <c r="K2908" s="145">
        <f t="shared" si="361"/>
        <v>9851.7496352992075</v>
      </c>
      <c r="L2908" s="140">
        <f t="shared" si="362"/>
        <v>9908.3327638029186</v>
      </c>
      <c r="N2908" s="140">
        <v>10279.424014107131</v>
      </c>
      <c r="O2908" s="140">
        <f t="shared" si="363"/>
        <v>9956.7791920292148</v>
      </c>
      <c r="Q2908" s="140">
        <v>8223.9997960700039</v>
      </c>
      <c r="R2908" s="38">
        <f t="shared" si="364"/>
        <v>9657.0813813682344</v>
      </c>
      <c r="S2908" s="38">
        <f t="shared" si="365"/>
        <v>9712.8697514417345</v>
      </c>
      <c r="T2908" s="38">
        <f t="shared" si="366"/>
        <v>10073.881592303418</v>
      </c>
      <c r="U2908" s="32">
        <f t="shared" si="367"/>
        <v>9760.0003001216373</v>
      </c>
      <c r="W2908" s="140">
        <v>10717</v>
      </c>
      <c r="Y2908" s="141" t="s">
        <v>15578</v>
      </c>
      <c r="Z2908" s="141" t="s">
        <v>15578</v>
      </c>
      <c r="AA2908" s="147" t="s">
        <v>15578</v>
      </c>
      <c r="AB2908" s="147" t="s">
        <v>15578</v>
      </c>
    </row>
    <row r="2909" spans="1:28" x14ac:dyDescent="0.2">
      <c r="A2909" s="139" t="s">
        <v>87</v>
      </c>
      <c r="B2909" s="139" t="s">
        <v>364</v>
      </c>
      <c r="C2909" s="138" t="s">
        <v>3452</v>
      </c>
      <c r="D2909" t="s">
        <v>11115</v>
      </c>
      <c r="E2909" s="140">
        <v>12161.343644571331</v>
      </c>
      <c r="F2909" s="140">
        <v>11354.241401462221</v>
      </c>
      <c r="G2909" s="140">
        <v>7551.7143262110339</v>
      </c>
      <c r="H2909" s="140">
        <f t="shared" si="360"/>
        <v>11864.747778867119</v>
      </c>
      <c r="I2909" s="143">
        <v>0.95853653525866689</v>
      </c>
      <c r="J2909" s="144">
        <v>1.0027987839076944</v>
      </c>
      <c r="K2909" s="145">
        <f t="shared" si="361"/>
        <v>11404.624221143184</v>
      </c>
      <c r="L2909" s="140">
        <f t="shared" si="362"/>
        <v>11470.126222486106</v>
      </c>
      <c r="N2909" s="140">
        <v>12661.620092902445</v>
      </c>
      <c r="O2909" s="140">
        <f t="shared" si="363"/>
        <v>11625.677241885991</v>
      </c>
      <c r="Q2909" s="140">
        <v>11716.521888187848</v>
      </c>
      <c r="R2909" s="38">
        <f t="shared" si="364"/>
        <v>11390.376462871809</v>
      </c>
      <c r="S2909" s="38">
        <f t="shared" si="365"/>
        <v>11456.177972902902</v>
      </c>
      <c r="T2909" s="38">
        <f t="shared" si="366"/>
        <v>12567.110272430986</v>
      </c>
      <c r="U2909" s="32">
        <f t="shared" si="367"/>
        <v>11601.211578166409</v>
      </c>
      <c r="W2909" s="140">
        <v>12364</v>
      </c>
      <c r="Y2909" s="141" t="s">
        <v>15578</v>
      </c>
      <c r="Z2909" s="141" t="s">
        <v>15578</v>
      </c>
      <c r="AA2909" s="147" t="s">
        <v>15578</v>
      </c>
      <c r="AB2909" s="147" t="s">
        <v>15578</v>
      </c>
    </row>
    <row r="2910" spans="1:28" x14ac:dyDescent="0.2">
      <c r="A2910" s="139" t="s">
        <v>87</v>
      </c>
      <c r="B2910" s="139" t="s">
        <v>364</v>
      </c>
      <c r="C2910" s="138" t="s">
        <v>3453</v>
      </c>
      <c r="D2910" t="s">
        <v>11116</v>
      </c>
      <c r="E2910" s="140">
        <v>11093.973482724836</v>
      </c>
      <c r="F2910" s="140">
        <v>7925.0195977869735</v>
      </c>
      <c r="G2910" s="140">
        <v>7767.3815792454288</v>
      </c>
      <c r="H2910" s="140">
        <f t="shared" si="360"/>
        <v>10552.144755597863</v>
      </c>
      <c r="I2910" s="143">
        <v>0.95853653525866689</v>
      </c>
      <c r="J2910" s="144">
        <v>1.0027987839076944</v>
      </c>
      <c r="K2910" s="145">
        <f t="shared" si="361"/>
        <v>10142.924898837684</v>
      </c>
      <c r="L2910" s="140">
        <f t="shared" si="362"/>
        <v>10201.180380777467</v>
      </c>
      <c r="N2910" s="140">
        <v>11574.15993055838</v>
      </c>
      <c r="O2910" s="140">
        <f t="shared" si="363"/>
        <v>10380.424583275118</v>
      </c>
      <c r="Q2910" s="140">
        <v>6734.5086180418157</v>
      </c>
      <c r="R2910" s="38">
        <f t="shared" si="364"/>
        <v>9775.9663559900055</v>
      </c>
      <c r="S2910" s="38">
        <f t="shared" si="365"/>
        <v>9832.4415173101006</v>
      </c>
      <c r="T2910" s="38">
        <f t="shared" si="366"/>
        <v>11090.194799306724</v>
      </c>
      <c r="U2910" s="32">
        <f t="shared" si="367"/>
        <v>9996.642786007993</v>
      </c>
      <c r="W2910" s="140">
        <v>10812</v>
      </c>
      <c r="Y2910" s="141" t="s">
        <v>15578</v>
      </c>
      <c r="Z2910" s="141" t="s">
        <v>15578</v>
      </c>
      <c r="AA2910" s="147" t="s">
        <v>15578</v>
      </c>
      <c r="AB2910" s="147" t="s">
        <v>15578</v>
      </c>
    </row>
    <row r="2911" spans="1:28" x14ac:dyDescent="0.2">
      <c r="A2911" s="139" t="s">
        <v>87</v>
      </c>
      <c r="B2911" s="139" t="s">
        <v>364</v>
      </c>
      <c r="C2911" s="138" t="s">
        <v>3454</v>
      </c>
      <c r="D2911" t="s">
        <v>11117</v>
      </c>
      <c r="E2911" s="140">
        <v>3993.0421440256332</v>
      </c>
      <c r="F2911" s="140">
        <v>2822.4194308231063</v>
      </c>
      <c r="G2911" s="140">
        <v>3544.335018435811</v>
      </c>
      <c r="H2911" s="140">
        <f t="shared" si="360"/>
        <v>3825.7746306630097</v>
      </c>
      <c r="I2911" s="143">
        <v>0.95853653525866689</v>
      </c>
      <c r="J2911" s="144">
        <v>1.0027987839076944</v>
      </c>
      <c r="K2911" s="145">
        <f t="shared" si="361"/>
        <v>3677.4083048953398</v>
      </c>
      <c r="L2911" s="140">
        <f t="shared" si="362"/>
        <v>3698.5293518544458</v>
      </c>
      <c r="N2911" s="140">
        <v>4102.8321993135223</v>
      </c>
      <c r="O2911" s="140">
        <f t="shared" si="363"/>
        <v>3751.3115957501363</v>
      </c>
      <c r="Q2911" s="140">
        <v>3273.0651938238025</v>
      </c>
      <c r="R2911" s="38">
        <f t="shared" si="364"/>
        <v>3624.2808086508921</v>
      </c>
      <c r="S2911" s="38">
        <f t="shared" si="365"/>
        <v>3645.2180578070815</v>
      </c>
      <c r="T2911" s="38">
        <f t="shared" si="366"/>
        <v>4019.8554987645507</v>
      </c>
      <c r="U2911" s="32">
        <f t="shared" si="367"/>
        <v>3694.1274456715241</v>
      </c>
      <c r="W2911" s="140">
        <v>3945</v>
      </c>
      <c r="Y2911" s="141" t="s">
        <v>15578</v>
      </c>
      <c r="Z2911" s="141" t="s">
        <v>15578</v>
      </c>
      <c r="AA2911" s="147" t="s">
        <v>15578</v>
      </c>
      <c r="AB2911" s="147" t="s">
        <v>15578</v>
      </c>
    </row>
    <row r="2912" spans="1:28" x14ac:dyDescent="0.2">
      <c r="A2912" s="139" t="s">
        <v>87</v>
      </c>
      <c r="B2912" s="139" t="s">
        <v>364</v>
      </c>
      <c r="C2912" s="138" t="s">
        <v>3455</v>
      </c>
      <c r="D2912" t="s">
        <v>11118</v>
      </c>
      <c r="E2912" s="140">
        <v>10795.734392946524</v>
      </c>
      <c r="F2912" s="140">
        <v>6347.2763092247169</v>
      </c>
      <c r="G2912" s="140">
        <v>8771.610578141388</v>
      </c>
      <c r="H2912" s="140">
        <f t="shared" si="360"/>
        <v>10146.657708215256</v>
      </c>
      <c r="I2912" s="143">
        <v>0.95853653525866689</v>
      </c>
      <c r="J2912" s="144">
        <v>1.0027987839076944</v>
      </c>
      <c r="K2912" s="145">
        <f t="shared" si="361"/>
        <v>9753.1629343923614</v>
      </c>
      <c r="L2912" s="140">
        <f t="shared" si="362"/>
        <v>9809.1798341374597</v>
      </c>
      <c r="N2912" s="140">
        <v>10590.290191239495</v>
      </c>
      <c r="O2912" s="140">
        <f t="shared" si="363"/>
        <v>9911.1547710866307</v>
      </c>
      <c r="Q2912" s="140">
        <v>7026.9251262818425</v>
      </c>
      <c r="R2912" s="38">
        <f t="shared" si="364"/>
        <v>9453.2882263030788</v>
      </c>
      <c r="S2912" s="38">
        <f t="shared" si="365"/>
        <v>9507.899295750829</v>
      </c>
      <c r="T2912" s="38">
        <f t="shared" si="366"/>
        <v>10233.95368474373</v>
      </c>
      <c r="U2912" s="32">
        <f t="shared" si="367"/>
        <v>9602.6866070008164</v>
      </c>
      <c r="W2912" s="140">
        <v>10294</v>
      </c>
      <c r="Y2912" s="141" t="s">
        <v>15578</v>
      </c>
      <c r="Z2912" s="141" t="s">
        <v>15578</v>
      </c>
      <c r="AA2912" s="147" t="s">
        <v>15578</v>
      </c>
      <c r="AB2912" s="147" t="s">
        <v>15578</v>
      </c>
    </row>
    <row r="2913" spans="1:28" x14ac:dyDescent="0.2">
      <c r="A2913" s="139" t="s">
        <v>87</v>
      </c>
      <c r="B2913" s="139" t="s">
        <v>364</v>
      </c>
      <c r="C2913" s="138" t="s">
        <v>3456</v>
      </c>
      <c r="D2913" t="s">
        <v>11119</v>
      </c>
      <c r="E2913" s="140">
        <v>10555.286865289328</v>
      </c>
      <c r="F2913" s="140">
        <v>9212.6481208488858</v>
      </c>
      <c r="G2913" s="140">
        <v>14654.484983186368</v>
      </c>
      <c r="H2913" s="140">
        <f t="shared" si="360"/>
        <v>10557.929727503273</v>
      </c>
      <c r="I2913" s="143">
        <v>0.95853653525866689</v>
      </c>
      <c r="J2913" s="144">
        <v>1.0027987839076944</v>
      </c>
      <c r="K2913" s="145">
        <f t="shared" si="361"/>
        <v>10148.485525320497</v>
      </c>
      <c r="L2913" s="140">
        <f t="shared" si="362"/>
        <v>10206.772944495237</v>
      </c>
      <c r="N2913" s="140">
        <v>10166.722854776817</v>
      </c>
      <c r="O2913" s="140">
        <f t="shared" si="363"/>
        <v>10201.544355043425</v>
      </c>
      <c r="Q2913" s="140">
        <v>9087.0448206114306</v>
      </c>
      <c r="R2913" s="38">
        <f t="shared" si="364"/>
        <v>10007.101233397065</v>
      </c>
      <c r="S2913" s="38">
        <f t="shared" si="365"/>
        <v>10064.911646805082</v>
      </c>
      <c r="T2913" s="38">
        <f t="shared" si="366"/>
        <v>10058.755051360278</v>
      </c>
      <c r="U2913" s="32">
        <f t="shared" si="367"/>
        <v>10064.107895546891</v>
      </c>
      <c r="W2913" s="140">
        <v>11120</v>
      </c>
      <c r="Y2913" s="141" t="s">
        <v>15578</v>
      </c>
      <c r="Z2913" s="141" t="s">
        <v>15578</v>
      </c>
      <c r="AA2913" s="147" t="s">
        <v>15578</v>
      </c>
      <c r="AB2913" s="147" t="s">
        <v>15578</v>
      </c>
    </row>
    <row r="2914" spans="1:28" x14ac:dyDescent="0.2">
      <c r="A2914" s="139" t="s">
        <v>87</v>
      </c>
      <c r="B2914" s="139" t="s">
        <v>364</v>
      </c>
      <c r="C2914" s="138" t="s">
        <v>3457</v>
      </c>
      <c r="D2914" t="s">
        <v>11120</v>
      </c>
      <c r="E2914" s="140">
        <v>7912.1976523679996</v>
      </c>
      <c r="F2914" s="140">
        <v>5604.4327493356714</v>
      </c>
      <c r="G2914" s="140">
        <v>7717.3105225081772</v>
      </c>
      <c r="H2914" s="140">
        <f t="shared" si="360"/>
        <v>7611.5195619995329</v>
      </c>
      <c r="I2914" s="143">
        <v>0.95853653525866689</v>
      </c>
      <c r="J2914" s="144">
        <v>1.0027987839076944</v>
      </c>
      <c r="K2914" s="145">
        <f t="shared" si="361"/>
        <v>7316.3392913501593</v>
      </c>
      <c r="L2914" s="140">
        <f t="shared" si="362"/>
        <v>7358.3603923346909</v>
      </c>
      <c r="N2914" s="140">
        <v>8128.6142707036006</v>
      </c>
      <c r="O2914" s="140">
        <f t="shared" si="363"/>
        <v>7458.9180023668196</v>
      </c>
      <c r="Q2914" s="140">
        <v>6290.6386642561047</v>
      </c>
      <c r="R2914" s="38">
        <f t="shared" si="364"/>
        <v>7189.3736738721236</v>
      </c>
      <c r="S2914" s="38">
        <f t="shared" si="365"/>
        <v>7230.9062470456802</v>
      </c>
      <c r="T2914" s="38">
        <f t="shared" si="366"/>
        <v>7944.8167100588507</v>
      </c>
      <c r="U2914" s="32">
        <f t="shared" si="367"/>
        <v>7324.1081535256008</v>
      </c>
      <c r="W2914" s="140">
        <v>8531</v>
      </c>
      <c r="Y2914" s="141" t="s">
        <v>15578</v>
      </c>
      <c r="Z2914" s="141" t="s">
        <v>15578</v>
      </c>
      <c r="AA2914" s="147" t="s">
        <v>15578</v>
      </c>
      <c r="AB2914" s="147" t="s">
        <v>15578</v>
      </c>
    </row>
    <row r="2915" spans="1:28" x14ac:dyDescent="0.2">
      <c r="A2915" s="139" t="s">
        <v>87</v>
      </c>
      <c r="B2915" s="139" t="s">
        <v>364</v>
      </c>
      <c r="C2915" s="138" t="s">
        <v>3458</v>
      </c>
      <c r="D2915" t="s">
        <v>11121</v>
      </c>
      <c r="E2915" s="140">
        <v>12286.999422401828</v>
      </c>
      <c r="F2915" s="140">
        <v>15181.80725345686</v>
      </c>
      <c r="G2915" s="140">
        <v>5567.5767781595814</v>
      </c>
      <c r="H2915" s="140">
        <f t="shared" si="360"/>
        <v>12370.611326460397</v>
      </c>
      <c r="I2915" s="143">
        <v>0.95853653525866689</v>
      </c>
      <c r="J2915" s="144">
        <v>1.0027987839076944</v>
      </c>
      <c r="K2915" s="145">
        <f t="shared" si="361"/>
        <v>11890.870012035721</v>
      </c>
      <c r="L2915" s="140">
        <f t="shared" si="362"/>
        <v>11959.164746556908</v>
      </c>
      <c r="N2915" s="140">
        <v>12149.097797718228</v>
      </c>
      <c r="O2915" s="140">
        <f t="shared" si="363"/>
        <v>11983.960744639173</v>
      </c>
      <c r="Q2915" s="140">
        <v>9702.3059361535888</v>
      </c>
      <c r="R2915" s="38">
        <f t="shared" si="364"/>
        <v>11634.387355591038</v>
      </c>
      <c r="S2915" s="38">
        <f t="shared" si="365"/>
        <v>11701.598501665094</v>
      </c>
      <c r="T2915" s="38">
        <f t="shared" si="366"/>
        <v>11904.418611561765</v>
      </c>
      <c r="U2915" s="32">
        <f t="shared" si="367"/>
        <v>11728.076921430862</v>
      </c>
      <c r="W2915" s="140">
        <v>11543</v>
      </c>
      <c r="Y2915" s="141" t="s">
        <v>15578</v>
      </c>
      <c r="Z2915" s="141" t="s">
        <v>15578</v>
      </c>
      <c r="AA2915" s="147" t="s">
        <v>15578</v>
      </c>
      <c r="AB2915" s="147" t="s">
        <v>15578</v>
      </c>
    </row>
    <row r="2916" spans="1:28" x14ac:dyDescent="0.2">
      <c r="A2916" s="139" t="s">
        <v>87</v>
      </c>
      <c r="B2916" s="139" t="s">
        <v>364</v>
      </c>
      <c r="C2916" s="138" t="s">
        <v>3459</v>
      </c>
      <c r="D2916" t="s">
        <v>11122</v>
      </c>
      <c r="E2916" s="140">
        <v>8587.0727767245735</v>
      </c>
      <c r="F2916" s="140">
        <v>10499.39521121826</v>
      </c>
      <c r="G2916" s="140">
        <v>11281.67315918549</v>
      </c>
      <c r="H2916" s="140">
        <f t="shared" si="360"/>
        <v>8943.008035727893</v>
      </c>
      <c r="I2916" s="143">
        <v>0.95853653525866689</v>
      </c>
      <c r="J2916" s="144">
        <v>1.0027987839076944</v>
      </c>
      <c r="K2916" s="145">
        <f t="shared" si="361"/>
        <v>8596.1916725952451</v>
      </c>
      <c r="L2916" s="140">
        <f t="shared" si="362"/>
        <v>8645.5635543481276</v>
      </c>
      <c r="N2916" s="140">
        <v>9130.0330041210582</v>
      </c>
      <c r="O2916" s="140">
        <f t="shared" si="363"/>
        <v>8708.8116487373554</v>
      </c>
      <c r="Q2916" s="140">
        <v>10609.424125491521</v>
      </c>
      <c r="R2916" s="38">
        <f t="shared" si="364"/>
        <v>8756.3707986418285</v>
      </c>
      <c r="S2916" s="38">
        <f t="shared" si="365"/>
        <v>8806.9558186208378</v>
      </c>
      <c r="T2916" s="38">
        <f t="shared" si="366"/>
        <v>9277.9721162581045</v>
      </c>
      <c r="U2916" s="32">
        <f t="shared" si="367"/>
        <v>8868.4475871230406</v>
      </c>
      <c r="W2916" s="140">
        <v>9162</v>
      </c>
      <c r="Y2916" s="141" t="s">
        <v>15578</v>
      </c>
      <c r="Z2916" s="141" t="s">
        <v>15578</v>
      </c>
      <c r="AA2916" s="147" t="s">
        <v>15578</v>
      </c>
      <c r="AB2916" s="147" t="s">
        <v>15578</v>
      </c>
    </row>
    <row r="2917" spans="1:28" x14ac:dyDescent="0.2">
      <c r="A2917" s="139" t="s">
        <v>87</v>
      </c>
      <c r="B2917" s="139" t="s">
        <v>364</v>
      </c>
      <c r="C2917" s="138" t="s">
        <v>3460</v>
      </c>
      <c r="D2917" t="s">
        <v>11123</v>
      </c>
      <c r="E2917" s="140">
        <v>8176.2735040753305</v>
      </c>
      <c r="F2917" s="140">
        <v>6515.1670976969053</v>
      </c>
      <c r="G2917" s="140">
        <v>4369.3693407438286</v>
      </c>
      <c r="H2917" s="140">
        <f t="shared" si="360"/>
        <v>7805.2873819794695</v>
      </c>
      <c r="I2917" s="143">
        <v>0.95853653525866689</v>
      </c>
      <c r="J2917" s="144">
        <v>1.0027987839076944</v>
      </c>
      <c r="K2917" s="145">
        <f t="shared" si="361"/>
        <v>7502.5926541866929</v>
      </c>
      <c r="L2917" s="140">
        <f t="shared" si="362"/>
        <v>7545.6834938830016</v>
      </c>
      <c r="N2917" s="140">
        <v>8515.3746853282464</v>
      </c>
      <c r="O2917" s="140">
        <f t="shared" si="363"/>
        <v>7672.2778953126035</v>
      </c>
      <c r="Q2917" s="140">
        <v>7499.5818814550585</v>
      </c>
      <c r="R2917" s="38">
        <f t="shared" si="364"/>
        <v>7473.2076523240548</v>
      </c>
      <c r="S2917" s="38">
        <f t="shared" si="365"/>
        <v>7516.3799170777047</v>
      </c>
      <c r="T2917" s="38">
        <f t="shared" si="366"/>
        <v>8413.7954049409273</v>
      </c>
      <c r="U2917" s="32">
        <f t="shared" si="367"/>
        <v>7633.5386347415988</v>
      </c>
      <c r="W2917" s="140">
        <v>8012</v>
      </c>
      <c r="Y2917" s="141" t="s">
        <v>15578</v>
      </c>
      <c r="Z2917" s="141" t="s">
        <v>15578</v>
      </c>
      <c r="AA2917" s="147" t="s">
        <v>15578</v>
      </c>
      <c r="AB2917" s="147" t="s">
        <v>15578</v>
      </c>
    </row>
    <row r="2918" spans="1:28" x14ac:dyDescent="0.2">
      <c r="A2918" s="139" t="s">
        <v>87</v>
      </c>
      <c r="B2918" s="139" t="s">
        <v>364</v>
      </c>
      <c r="C2918" s="138" t="s">
        <v>3461</v>
      </c>
      <c r="D2918" t="s">
        <v>11124</v>
      </c>
      <c r="E2918" s="140">
        <v>9978.3938855900687</v>
      </c>
      <c r="F2918" s="140">
        <v>7259.2430960767706</v>
      </c>
      <c r="G2918" s="140">
        <v>9955.5492110623891</v>
      </c>
      <c r="H2918" s="140">
        <f t="shared" si="360"/>
        <v>9632.8330691857191</v>
      </c>
      <c r="I2918" s="143">
        <v>0.95853653525866689</v>
      </c>
      <c r="J2918" s="144">
        <v>1.0027987839076944</v>
      </c>
      <c r="K2918" s="145">
        <f t="shared" si="361"/>
        <v>9259.2647889860273</v>
      </c>
      <c r="L2918" s="140">
        <f t="shared" si="362"/>
        <v>9312.445004561936</v>
      </c>
      <c r="N2918" s="140">
        <v>10023.010982782949</v>
      </c>
      <c r="O2918" s="140">
        <f t="shared" si="363"/>
        <v>9405.2102843568991</v>
      </c>
      <c r="Q2918" s="140">
        <v>7353.0825226612405</v>
      </c>
      <c r="R2918" s="38">
        <f t="shared" si="364"/>
        <v>9040.1307729442633</v>
      </c>
      <c r="S2918" s="38">
        <f t="shared" si="365"/>
        <v>9092.355056985909</v>
      </c>
      <c r="T2918" s="38">
        <f t="shared" si="366"/>
        <v>9756.0181367707792</v>
      </c>
      <c r="U2918" s="32">
        <f t="shared" si="367"/>
        <v>9178.9971045547572</v>
      </c>
      <c r="W2918" s="140">
        <v>9725</v>
      </c>
      <c r="Y2918" s="141" t="s">
        <v>15578</v>
      </c>
      <c r="Z2918" s="141" t="s">
        <v>15578</v>
      </c>
      <c r="AA2918" s="147" t="s">
        <v>15578</v>
      </c>
      <c r="AB2918" s="147" t="s">
        <v>15578</v>
      </c>
    </row>
    <row r="2919" spans="1:28" x14ac:dyDescent="0.2">
      <c r="A2919" s="139" t="s">
        <v>87</v>
      </c>
      <c r="B2919" s="139" t="s">
        <v>364</v>
      </c>
      <c r="C2919" s="138" t="s">
        <v>3462</v>
      </c>
      <c r="D2919" t="s">
        <v>11125</v>
      </c>
      <c r="E2919" s="140">
        <v>6300.8228930161322</v>
      </c>
      <c r="F2919" s="140">
        <v>5644.9326414475245</v>
      </c>
      <c r="G2919" s="140">
        <v>2812.4965153751941</v>
      </c>
      <c r="H2919" s="140">
        <f t="shared" si="360"/>
        <v>6070.6569175873374</v>
      </c>
      <c r="I2919" s="143">
        <v>0.95853653525866689</v>
      </c>
      <c r="J2919" s="144">
        <v>1.0027987839076944</v>
      </c>
      <c r="K2919" s="145">
        <f t="shared" si="361"/>
        <v>5835.2324222081015</v>
      </c>
      <c r="L2919" s="140">
        <f t="shared" si="362"/>
        <v>5868.7468453529809</v>
      </c>
      <c r="N2919" s="140">
        <v>6307.3421059073989</v>
      </c>
      <c r="O2919" s="140">
        <f t="shared" si="363"/>
        <v>5926.0060067948762</v>
      </c>
      <c r="Q2919" s="140">
        <v>4580.16971434066</v>
      </c>
      <c r="R2919" s="38">
        <f t="shared" si="364"/>
        <v>5691.9639197817132</v>
      </c>
      <c r="S2919" s="38">
        <f t="shared" si="365"/>
        <v>5724.8460481455113</v>
      </c>
      <c r="T2919" s="38">
        <f t="shared" si="366"/>
        <v>6134.6248667507252</v>
      </c>
      <c r="U2919" s="32">
        <f t="shared" si="367"/>
        <v>5778.3431869434207</v>
      </c>
      <c r="W2919" s="140">
        <v>5743</v>
      </c>
      <c r="Y2919" s="141" t="s">
        <v>15578</v>
      </c>
      <c r="Z2919" s="141" t="s">
        <v>15578</v>
      </c>
      <c r="AA2919" s="147" t="s">
        <v>15578</v>
      </c>
      <c r="AB2919" s="147" t="s">
        <v>15578</v>
      </c>
    </row>
    <row r="2920" spans="1:28" x14ac:dyDescent="0.2">
      <c r="A2920" s="139" t="s">
        <v>87</v>
      </c>
      <c r="B2920" s="139" t="s">
        <v>364</v>
      </c>
      <c r="C2920" s="138" t="s">
        <v>3463</v>
      </c>
      <c r="D2920" t="s">
        <v>11126</v>
      </c>
      <c r="E2920" s="140">
        <v>7816.6579082878816</v>
      </c>
      <c r="F2920" s="140">
        <v>8819.6276839697348</v>
      </c>
      <c r="G2920" s="140">
        <v>11494.978537034496</v>
      </c>
      <c r="H2920" s="140">
        <f t="shared" si="360"/>
        <v>8098.8181690036899</v>
      </c>
      <c r="I2920" s="143">
        <v>0.95853653525866689</v>
      </c>
      <c r="J2920" s="144">
        <v>1.0027987839076944</v>
      </c>
      <c r="K2920" s="145">
        <f t="shared" si="361"/>
        <v>7784.7401035669682</v>
      </c>
      <c r="L2920" s="140">
        <f t="shared" si="362"/>
        <v>7829.4514458111771</v>
      </c>
      <c r="N2920" s="140">
        <v>8162.3226332344329</v>
      </c>
      <c r="O2920" s="140">
        <f t="shared" si="363"/>
        <v>7872.9081968848905</v>
      </c>
      <c r="Q2920" s="140">
        <v>8350.8444132674667</v>
      </c>
      <c r="R2920" s="38">
        <f t="shared" si="364"/>
        <v>7808.9653518677696</v>
      </c>
      <c r="S2920" s="38">
        <f t="shared" si="365"/>
        <v>7854.0772683709965</v>
      </c>
      <c r="T2920" s="38">
        <f t="shared" si="366"/>
        <v>8181.1748112377363</v>
      </c>
      <c r="U2920" s="32">
        <f t="shared" si="367"/>
        <v>7896.7802629053613</v>
      </c>
      <c r="W2920" s="140">
        <v>7507</v>
      </c>
      <c r="Y2920" s="141" t="s">
        <v>15578</v>
      </c>
      <c r="Z2920" s="141" t="s">
        <v>15578</v>
      </c>
      <c r="AA2920" s="147" t="s">
        <v>15578</v>
      </c>
      <c r="AB2920" s="147" t="s">
        <v>15578</v>
      </c>
    </row>
    <row r="2921" spans="1:28" x14ac:dyDescent="0.2">
      <c r="A2921" s="139" t="s">
        <v>87</v>
      </c>
      <c r="B2921" s="139" t="s">
        <v>364</v>
      </c>
      <c r="C2921" s="138" t="s">
        <v>3464</v>
      </c>
      <c r="D2921" t="s">
        <v>11127</v>
      </c>
      <c r="E2921" s="140">
        <v>9520.9281970738521</v>
      </c>
      <c r="F2921" s="140">
        <v>4904.4410484961572</v>
      </c>
      <c r="G2921" s="140">
        <v>5798.551760441027</v>
      </c>
      <c r="H2921" s="140">
        <f t="shared" si="360"/>
        <v>8778.9699678974648</v>
      </c>
      <c r="I2921" s="143">
        <v>0.95853653525866689</v>
      </c>
      <c r="J2921" s="144">
        <v>1.0027987839076944</v>
      </c>
      <c r="K2921" s="145">
        <f t="shared" si="361"/>
        <v>8438.5151204732847</v>
      </c>
      <c r="L2921" s="140">
        <f t="shared" si="362"/>
        <v>8486.9813932794314</v>
      </c>
      <c r="N2921" s="140">
        <v>9408.1385354719569</v>
      </c>
      <c r="O2921" s="140">
        <f t="shared" si="363"/>
        <v>8607.2396136976895</v>
      </c>
      <c r="Q2921" s="140">
        <v>7200.866511401382</v>
      </c>
      <c r="R2921" s="38">
        <f t="shared" si="364"/>
        <v>8286.8247749314996</v>
      </c>
      <c r="S2921" s="38">
        <f t="shared" si="365"/>
        <v>8334.6972561730981</v>
      </c>
      <c r="T2921" s="38">
        <f t="shared" si="366"/>
        <v>9187.4113330648997</v>
      </c>
      <c r="U2921" s="32">
        <f t="shared" si="367"/>
        <v>8446.0201485609559</v>
      </c>
      <c r="W2921" s="140">
        <v>11184</v>
      </c>
      <c r="Y2921" s="141" t="s">
        <v>15578</v>
      </c>
      <c r="Z2921" s="141" t="s">
        <v>15578</v>
      </c>
      <c r="AA2921" s="147" t="s">
        <v>15578</v>
      </c>
      <c r="AB2921" s="147" t="s">
        <v>15578</v>
      </c>
    </row>
    <row r="2922" spans="1:28" x14ac:dyDescent="0.2">
      <c r="A2922" s="139" t="s">
        <v>87</v>
      </c>
      <c r="B2922" s="139" t="s">
        <v>364</v>
      </c>
      <c r="C2922" s="138" t="s">
        <v>3465</v>
      </c>
      <c r="D2922" t="s">
        <v>11128</v>
      </c>
      <c r="E2922" s="140">
        <v>8410.8150304560677</v>
      </c>
      <c r="F2922" s="140">
        <v>6116.9311777261937</v>
      </c>
      <c r="G2922" s="140">
        <v>7103.2149297736032</v>
      </c>
      <c r="H2922" s="140">
        <f t="shared" si="360"/>
        <v>8064.9913791658319</v>
      </c>
      <c r="I2922" s="143">
        <v>0.95853653525866689</v>
      </c>
      <c r="J2922" s="144">
        <v>1.0027987839076944</v>
      </c>
      <c r="K2922" s="145">
        <f t="shared" si="361"/>
        <v>7752.2251412686974</v>
      </c>
      <c r="L2922" s="140">
        <f t="shared" si="362"/>
        <v>7796.7497351323527</v>
      </c>
      <c r="N2922" s="140">
        <v>8465.696730512951</v>
      </c>
      <c r="O2922" s="140">
        <f t="shared" si="363"/>
        <v>7884.0816045103984</v>
      </c>
      <c r="Q2922" s="140">
        <v>6019.1952057485305</v>
      </c>
      <c r="R2922" s="38">
        <f t="shared" si="364"/>
        <v>7555.5792704442538</v>
      </c>
      <c r="S2922" s="38">
        <f t="shared" si="365"/>
        <v>7599.2273910112463</v>
      </c>
      <c r="T2922" s="38">
        <f t="shared" si="366"/>
        <v>8221.0465780365103</v>
      </c>
      <c r="U2922" s="32">
        <f t="shared" si="367"/>
        <v>7680.4066658910979</v>
      </c>
      <c r="W2922" s="140">
        <v>9219</v>
      </c>
      <c r="Y2922" s="141" t="s">
        <v>15578</v>
      </c>
      <c r="Z2922" s="141" t="s">
        <v>15578</v>
      </c>
      <c r="AA2922" s="147" t="s">
        <v>15578</v>
      </c>
      <c r="AB2922" s="147" t="s">
        <v>15578</v>
      </c>
    </row>
    <row r="2923" spans="1:28" x14ac:dyDescent="0.2">
      <c r="A2923" s="139" t="s">
        <v>87</v>
      </c>
      <c r="B2923" s="139" t="s">
        <v>364</v>
      </c>
      <c r="C2923" s="138" t="s">
        <v>3466</v>
      </c>
      <c r="D2923" t="s">
        <v>11129</v>
      </c>
      <c r="E2923" s="140">
        <v>6855.3152818714798</v>
      </c>
      <c r="F2923" s="140">
        <v>5098.3555871441604</v>
      </c>
      <c r="G2923" s="140">
        <v>9786.794623452397</v>
      </c>
      <c r="H2923" s="140">
        <f t="shared" si="360"/>
        <v>6756.2278812929953</v>
      </c>
      <c r="I2923" s="143">
        <v>0.95853653525866689</v>
      </c>
      <c r="J2923" s="144">
        <v>1.0027987839076944</v>
      </c>
      <c r="K2923" s="145">
        <f t="shared" si="361"/>
        <v>6494.2164447691412</v>
      </c>
      <c r="L2923" s="140">
        <f t="shared" si="362"/>
        <v>6531.5157161908046</v>
      </c>
      <c r="N2923" s="140">
        <v>6622.2434258210787</v>
      </c>
      <c r="O2923" s="140">
        <f t="shared" si="363"/>
        <v>6543.3603324924179</v>
      </c>
      <c r="Q2923" s="140">
        <v>6279.6096620599592</v>
      </c>
      <c r="R2923" s="38">
        <f t="shared" si="364"/>
        <v>6448.4029830031441</v>
      </c>
      <c r="S2923" s="38">
        <f t="shared" si="365"/>
        <v>6485.6550136935884</v>
      </c>
      <c r="T2923" s="38">
        <f t="shared" si="366"/>
        <v>6587.9800494449664</v>
      </c>
      <c r="U2923" s="32">
        <f t="shared" si="367"/>
        <v>6499.013675468067</v>
      </c>
      <c r="W2923" s="140">
        <v>7041</v>
      </c>
      <c r="Y2923" s="141" t="s">
        <v>15578</v>
      </c>
      <c r="Z2923" s="141" t="s">
        <v>15578</v>
      </c>
      <c r="AA2923" s="147" t="s">
        <v>15578</v>
      </c>
      <c r="AB2923" s="147" t="s">
        <v>15578</v>
      </c>
    </row>
    <row r="2924" spans="1:28" x14ac:dyDescent="0.2">
      <c r="A2924" s="139" t="s">
        <v>87</v>
      </c>
      <c r="B2924" s="139" t="s">
        <v>364</v>
      </c>
      <c r="C2924" s="138" t="s">
        <v>3467</v>
      </c>
      <c r="D2924" t="s">
        <v>11056</v>
      </c>
      <c r="E2924" s="140">
        <v>1141.7688673185696</v>
      </c>
      <c r="F2924" s="140">
        <v>692.22223586628752</v>
      </c>
      <c r="G2924" s="140">
        <v>1004.8787827230723</v>
      </c>
      <c r="H2924" s="140">
        <f t="shared" si="360"/>
        <v>1079.0274555427868</v>
      </c>
      <c r="I2924" s="143">
        <v>0.95853653525866689</v>
      </c>
      <c r="J2924" s="144">
        <v>1.0027987839076944</v>
      </c>
      <c r="K2924" s="145">
        <f t="shared" si="361"/>
        <v>1037.1819851645232</v>
      </c>
      <c r="L2924" s="140">
        <f t="shared" si="362"/>
        <v>1043.1389982556823</v>
      </c>
      <c r="N2924" s="140">
        <v>1274.5343788550781</v>
      </c>
      <c r="O2924" s="140">
        <f t="shared" si="363"/>
        <v>1073.3479554566816</v>
      </c>
      <c r="Q2924" s="140">
        <v>1000.6046126342285</v>
      </c>
      <c r="R2924" s="38">
        <f t="shared" si="364"/>
        <v>1029.6438303685243</v>
      </c>
      <c r="S2924" s="38">
        <f t="shared" si="365"/>
        <v>1035.592019969921</v>
      </c>
      <c r="T2924" s="38">
        <f t="shared" si="366"/>
        <v>1247.1414022329932</v>
      </c>
      <c r="U2924" s="32">
        <f t="shared" si="367"/>
        <v>1063.2100571931744</v>
      </c>
      <c r="W2924" s="140">
        <v>1274</v>
      </c>
      <c r="Y2924" s="141" t="s">
        <v>15578</v>
      </c>
      <c r="Z2924" s="141" t="s">
        <v>15578</v>
      </c>
      <c r="AA2924" s="147" t="s">
        <v>15578</v>
      </c>
      <c r="AB2924" s="147" t="s">
        <v>15578</v>
      </c>
    </row>
    <row r="2925" spans="1:28" x14ac:dyDescent="0.2">
      <c r="A2925" s="139" t="s">
        <v>87</v>
      </c>
      <c r="B2925" s="139" t="s">
        <v>364</v>
      </c>
      <c r="C2925" s="138" t="s">
        <v>3468</v>
      </c>
      <c r="D2925" t="s">
        <v>9375</v>
      </c>
      <c r="E2925" s="140">
        <v>4081.1411503525037</v>
      </c>
      <c r="F2925" s="140">
        <v>1853.4501620295439</v>
      </c>
      <c r="G2925" s="140">
        <v>3288.3270015912813</v>
      </c>
      <c r="H2925" s="140">
        <f t="shared" si="360"/>
        <v>3765.4061281044856</v>
      </c>
      <c r="I2925" s="143">
        <v>0.95853653525866689</v>
      </c>
      <c r="J2925" s="144">
        <v>1.0027987839076944</v>
      </c>
      <c r="K2925" s="145">
        <f t="shared" si="361"/>
        <v>3619.3809368210368</v>
      </c>
      <c r="L2925" s="140">
        <f t="shared" si="362"/>
        <v>3640.1687059212827</v>
      </c>
      <c r="N2925" s="140">
        <v>4257.3761473760915</v>
      </c>
      <c r="O2925" s="140">
        <f t="shared" si="363"/>
        <v>3720.745911631911</v>
      </c>
      <c r="Q2925" s="140">
        <v>2999.2633869541269</v>
      </c>
      <c r="R2925" s="38">
        <f t="shared" si="364"/>
        <v>3545.7378200399171</v>
      </c>
      <c r="S2925" s="38">
        <f t="shared" si="365"/>
        <v>3566.2213311418986</v>
      </c>
      <c r="T2925" s="38">
        <f t="shared" si="366"/>
        <v>4131.5648713338951</v>
      </c>
      <c r="U2925" s="32">
        <f t="shared" si="367"/>
        <v>3640.027639484279</v>
      </c>
      <c r="W2925" s="140">
        <v>4268</v>
      </c>
      <c r="Y2925" s="141" t="s">
        <v>15578</v>
      </c>
      <c r="Z2925" s="141" t="s">
        <v>15578</v>
      </c>
      <c r="AA2925" s="147" t="s">
        <v>15578</v>
      </c>
      <c r="AB2925" s="147" t="s">
        <v>15578</v>
      </c>
    </row>
    <row r="2926" spans="1:28" x14ac:dyDescent="0.2">
      <c r="A2926" s="139" t="s">
        <v>87</v>
      </c>
      <c r="B2926" s="139" t="s">
        <v>364</v>
      </c>
      <c r="C2926" s="138" t="s">
        <v>3469</v>
      </c>
      <c r="D2926" t="s">
        <v>11130</v>
      </c>
      <c r="E2926" s="140">
        <v>7064.8258358296089</v>
      </c>
      <c r="F2926" s="140">
        <v>7338.5979808350658</v>
      </c>
      <c r="G2926" s="140">
        <v>8112.4150752762598</v>
      </c>
      <c r="H2926" s="140">
        <f t="shared" si="360"/>
        <v>7143.680479982695</v>
      </c>
      <c r="I2926" s="143">
        <v>0.95853653525866689</v>
      </c>
      <c r="J2926" s="144">
        <v>1.0027987839076944</v>
      </c>
      <c r="K2926" s="145">
        <f t="shared" si="361"/>
        <v>6866.6433495729561</v>
      </c>
      <c r="L2926" s="140">
        <f t="shared" si="362"/>
        <v>6906.081639970218</v>
      </c>
      <c r="N2926" s="140">
        <v>6471.0224000775997</v>
      </c>
      <c r="O2926" s="140">
        <f t="shared" si="363"/>
        <v>6849.2841104613253</v>
      </c>
      <c r="Q2926" s="140">
        <v>5820.1338545436429</v>
      </c>
      <c r="R2926" s="38">
        <f t="shared" si="364"/>
        <v>6739.4214972114578</v>
      </c>
      <c r="S2926" s="38">
        <f t="shared" si="365"/>
        <v>6778.3547241068154</v>
      </c>
      <c r="T2926" s="38">
        <f t="shared" si="366"/>
        <v>6405.9335455242044</v>
      </c>
      <c r="U2926" s="32">
        <f t="shared" si="367"/>
        <v>6729.7346720755031</v>
      </c>
      <c r="W2926" s="140">
        <v>7193</v>
      </c>
      <c r="Y2926" s="141" t="s">
        <v>15578</v>
      </c>
      <c r="Z2926" s="141" t="s">
        <v>15578</v>
      </c>
      <c r="AA2926" s="147" t="s">
        <v>15578</v>
      </c>
      <c r="AB2926" s="147" t="s">
        <v>15578</v>
      </c>
    </row>
    <row r="2927" spans="1:28" x14ac:dyDescent="0.2">
      <c r="A2927" s="139" t="s">
        <v>87</v>
      </c>
      <c r="B2927" s="139" t="s">
        <v>364</v>
      </c>
      <c r="C2927" s="138" t="s">
        <v>3470</v>
      </c>
      <c r="D2927" t="s">
        <v>9113</v>
      </c>
      <c r="E2927" s="140">
        <v>2060.7038867828901</v>
      </c>
      <c r="F2927" s="140">
        <v>2457.0719508148691</v>
      </c>
      <c r="G2927" s="140">
        <v>1587.6314765681177</v>
      </c>
      <c r="H2927" s="140">
        <f t="shared" si="360"/>
        <v>2090.9939497442579</v>
      </c>
      <c r="I2927" s="143">
        <v>0.95853653525866689</v>
      </c>
      <c r="J2927" s="144">
        <v>1.0027987839076944</v>
      </c>
      <c r="K2927" s="145">
        <f t="shared" si="361"/>
        <v>2009.903681896405</v>
      </c>
      <c r="L2927" s="140">
        <f t="shared" si="362"/>
        <v>2021.4474830000529</v>
      </c>
      <c r="N2927" s="140">
        <v>2164.1231181148469</v>
      </c>
      <c r="O2927" s="140">
        <f t="shared" si="363"/>
        <v>2040.0739661374585</v>
      </c>
      <c r="Q2927" s="140">
        <v>1897.6095026145742</v>
      </c>
      <c r="R2927" s="38">
        <f t="shared" si="364"/>
        <v>1991.3151961499498</v>
      </c>
      <c r="S2927" s="38">
        <f t="shared" si="365"/>
        <v>2002.8189025710362</v>
      </c>
      <c r="T2927" s="38">
        <f t="shared" si="366"/>
        <v>2137.4717565648198</v>
      </c>
      <c r="U2927" s="32">
        <f t="shared" si="367"/>
        <v>2020.3980015692694</v>
      </c>
      <c r="W2927" s="140">
        <v>1947</v>
      </c>
      <c r="Y2927" s="141" t="s">
        <v>15578</v>
      </c>
      <c r="Z2927" s="141" t="s">
        <v>15578</v>
      </c>
      <c r="AA2927" s="147" t="s">
        <v>15578</v>
      </c>
      <c r="AB2927" s="147" t="s">
        <v>15578</v>
      </c>
    </row>
    <row r="2928" spans="1:28" x14ac:dyDescent="0.2">
      <c r="A2928" s="139" t="s">
        <v>87</v>
      </c>
      <c r="B2928" s="139" t="s">
        <v>364</v>
      </c>
      <c r="C2928" s="138" t="s">
        <v>3471</v>
      </c>
      <c r="D2928" t="s">
        <v>11131</v>
      </c>
      <c r="E2928" s="140">
        <v>3867.7017109564713</v>
      </c>
      <c r="F2928" s="140">
        <v>5123.1886221609111</v>
      </c>
      <c r="G2928" s="140">
        <v>1933.6047886922433</v>
      </c>
      <c r="H2928" s="140">
        <f t="shared" si="360"/>
        <v>3945.2806159597048</v>
      </c>
      <c r="I2928" s="143">
        <v>0.95853653525866689</v>
      </c>
      <c r="J2928" s="144">
        <v>1.0027987839076944</v>
      </c>
      <c r="K2928" s="145">
        <f t="shared" si="361"/>
        <v>3792.2797610685452</v>
      </c>
      <c r="L2928" s="140">
        <f t="shared" si="362"/>
        <v>3814.060567624339</v>
      </c>
      <c r="N2928" s="140">
        <v>4155.6043275927323</v>
      </c>
      <c r="O2928" s="140">
        <f t="shared" si="363"/>
        <v>3858.6495339227463</v>
      </c>
      <c r="Q2928" s="140">
        <v>14252.775058688547</v>
      </c>
      <c r="R2928" s="38">
        <f t="shared" si="364"/>
        <v>4783.0559913919888</v>
      </c>
      <c r="S2928" s="38">
        <f t="shared" si="365"/>
        <v>4810.6874140954233</v>
      </c>
      <c r="T2928" s="38">
        <f t="shared" si="366"/>
        <v>5165.3214007023143</v>
      </c>
      <c r="U2928" s="32">
        <f t="shared" si="367"/>
        <v>4856.9853259019446</v>
      </c>
      <c r="W2928" s="140">
        <v>15144</v>
      </c>
      <c r="Y2928" s="141" t="s">
        <v>15580</v>
      </c>
      <c r="Z2928" s="141" t="s">
        <v>15580</v>
      </c>
      <c r="AA2928" s="147" t="s">
        <v>15578</v>
      </c>
      <c r="AB2928" s="147" t="s">
        <v>15578</v>
      </c>
    </row>
    <row r="2929" spans="1:28" x14ac:dyDescent="0.2">
      <c r="A2929" s="139" t="s">
        <v>87</v>
      </c>
      <c r="B2929" s="139" t="s">
        <v>364</v>
      </c>
      <c r="C2929" s="138" t="s">
        <v>3472</v>
      </c>
      <c r="D2929" t="s">
        <v>11132</v>
      </c>
      <c r="E2929" s="140">
        <v>3647.1328028791672</v>
      </c>
      <c r="F2929" s="140">
        <v>2067.0528938719544</v>
      </c>
      <c r="G2929" s="140">
        <v>3903.456477836844</v>
      </c>
      <c r="H2929" s="140">
        <f t="shared" si="360"/>
        <v>3457.6942911428482</v>
      </c>
      <c r="I2929" s="143">
        <v>0.95853653525866689</v>
      </c>
      <c r="J2929" s="144">
        <v>1.0027987839076944</v>
      </c>
      <c r="K2929" s="145">
        <f t="shared" si="361"/>
        <v>3323.6023889453036</v>
      </c>
      <c r="L2929" s="140">
        <f t="shared" si="362"/>
        <v>3342.6913658306999</v>
      </c>
      <c r="N2929" s="140">
        <v>3685.8537273415805</v>
      </c>
      <c r="O2929" s="140">
        <f t="shared" si="363"/>
        <v>3387.4916425908623</v>
      </c>
      <c r="Q2929" s="140">
        <v>2892.1280193974221</v>
      </c>
      <c r="R2929" s="38">
        <f t="shared" si="364"/>
        <v>3269.2390689521208</v>
      </c>
      <c r="S2929" s="38">
        <f t="shared" si="365"/>
        <v>3288.1252636350541</v>
      </c>
      <c r="T2929" s="38">
        <f t="shared" si="366"/>
        <v>3606.481156547165</v>
      </c>
      <c r="U2929" s="32">
        <f t="shared" si="367"/>
        <v>3329.6870248022651</v>
      </c>
      <c r="W2929" s="140">
        <v>3422</v>
      </c>
      <c r="Y2929" s="141" t="s">
        <v>15578</v>
      </c>
      <c r="Z2929" s="141" t="s">
        <v>15578</v>
      </c>
      <c r="AA2929" s="147" t="s">
        <v>15578</v>
      </c>
      <c r="AB2929" s="147" t="s">
        <v>15578</v>
      </c>
    </row>
    <row r="2930" spans="1:28" x14ac:dyDescent="0.2">
      <c r="A2930" s="139" t="s">
        <v>87</v>
      </c>
      <c r="B2930" s="139" t="s">
        <v>364</v>
      </c>
      <c r="C2930" s="138" t="s">
        <v>3473</v>
      </c>
      <c r="D2930" t="s">
        <v>11133</v>
      </c>
      <c r="E2930" s="140">
        <v>13568.096906232915</v>
      </c>
      <c r="F2930" s="140">
        <v>11285.965718223057</v>
      </c>
      <c r="G2930" s="140">
        <v>5547.2532283269602</v>
      </c>
      <c r="H2930" s="140">
        <f t="shared" si="360"/>
        <v>12940.776200913104</v>
      </c>
      <c r="I2930" s="143">
        <v>0.95853653525866689</v>
      </c>
      <c r="J2930" s="144">
        <v>1.0027987839076944</v>
      </c>
      <c r="K2930" s="145">
        <f t="shared" si="361"/>
        <v>12438.923477513541</v>
      </c>
      <c r="L2930" s="140">
        <f t="shared" si="362"/>
        <v>12510.365935110527</v>
      </c>
      <c r="N2930" s="140">
        <v>14403.220025490615</v>
      </c>
      <c r="O2930" s="140">
        <f t="shared" si="363"/>
        <v>12757.480411017132</v>
      </c>
      <c r="Q2930" s="140">
        <v>11192.279638685633</v>
      </c>
      <c r="R2930" s="38">
        <f t="shared" si="364"/>
        <v>12270.854618269161</v>
      </c>
      <c r="S2930" s="38">
        <f t="shared" si="365"/>
        <v>12341.742596896212</v>
      </c>
      <c r="T2930" s="38">
        <f t="shared" si="366"/>
        <v>14082.125986810117</v>
      </c>
      <c r="U2930" s="32">
        <f t="shared" si="367"/>
        <v>12568.951831596798</v>
      </c>
      <c r="W2930" s="140">
        <v>14279</v>
      </c>
      <c r="Y2930" s="141" t="s">
        <v>15578</v>
      </c>
      <c r="Z2930" s="141" t="s">
        <v>15578</v>
      </c>
      <c r="AA2930" s="147" t="s">
        <v>15578</v>
      </c>
      <c r="AB2930" s="147" t="s">
        <v>15578</v>
      </c>
    </row>
    <row r="2931" spans="1:28" x14ac:dyDescent="0.2">
      <c r="A2931" s="139" t="s">
        <v>87</v>
      </c>
      <c r="B2931" s="139" t="s">
        <v>364</v>
      </c>
      <c r="C2931" s="138" t="s">
        <v>3474</v>
      </c>
      <c r="D2931" t="s">
        <v>11134</v>
      </c>
      <c r="E2931" s="140">
        <v>4741.7831925106584</v>
      </c>
      <c r="F2931" s="140">
        <v>4007.8789714520681</v>
      </c>
      <c r="G2931" s="140">
        <v>6667.9707801758668</v>
      </c>
      <c r="H2931" s="140">
        <f t="shared" si="360"/>
        <v>4729.9710281093012</v>
      </c>
      <c r="I2931" s="143">
        <v>0.95853653525866689</v>
      </c>
      <c r="J2931" s="144">
        <v>1.0027987839076944</v>
      </c>
      <c r="K2931" s="145">
        <f t="shared" si="361"/>
        <v>4546.5393076928558</v>
      </c>
      <c r="L2931" s="140">
        <f t="shared" si="362"/>
        <v>4572.6521736727827</v>
      </c>
      <c r="N2931" s="140">
        <v>4655.4009768798223</v>
      </c>
      <c r="O2931" s="140">
        <f t="shared" si="363"/>
        <v>4583.4551337320545</v>
      </c>
      <c r="Q2931" s="140">
        <v>4506.3489854623467</v>
      </c>
      <c r="R2931" s="38">
        <f t="shared" si="364"/>
        <v>4525.0443259917229</v>
      </c>
      <c r="S2931" s="38">
        <f t="shared" si="365"/>
        <v>4551.1852310424429</v>
      </c>
      <c r="T2931" s="38">
        <f t="shared" si="366"/>
        <v>4640.495777738075</v>
      </c>
      <c r="U2931" s="32">
        <f t="shared" si="367"/>
        <v>4562.844834945241</v>
      </c>
      <c r="W2931" s="140">
        <v>5267</v>
      </c>
      <c r="Y2931" s="141" t="s">
        <v>15578</v>
      </c>
      <c r="Z2931" s="141" t="s">
        <v>15578</v>
      </c>
      <c r="AA2931" s="147" t="s">
        <v>15578</v>
      </c>
      <c r="AB2931" s="147" t="s">
        <v>15578</v>
      </c>
    </row>
    <row r="2932" spans="1:28" x14ac:dyDescent="0.2">
      <c r="A2932" s="139" t="s">
        <v>87</v>
      </c>
      <c r="B2932" s="139" t="s">
        <v>364</v>
      </c>
      <c r="C2932" s="138" t="s">
        <v>3475</v>
      </c>
      <c r="D2932" t="s">
        <v>11135</v>
      </c>
      <c r="E2932" s="140">
        <v>3908.413376584605</v>
      </c>
      <c r="F2932" s="140">
        <v>3142.1090246495905</v>
      </c>
      <c r="G2932" s="140">
        <v>6730.886919778749</v>
      </c>
      <c r="H2932" s="140">
        <f t="shared" si="360"/>
        <v>3930.2767027077066</v>
      </c>
      <c r="I2932" s="143">
        <v>0.95853653525866689</v>
      </c>
      <c r="J2932" s="144">
        <v>1.0027987839076944</v>
      </c>
      <c r="K2932" s="145">
        <f t="shared" si="361"/>
        <v>3777.8577104969813</v>
      </c>
      <c r="L2932" s="140">
        <f t="shared" si="362"/>
        <v>3799.5556845843321</v>
      </c>
      <c r="N2932" s="140">
        <v>4211.4288095498614</v>
      </c>
      <c r="O2932" s="140">
        <f t="shared" si="363"/>
        <v>3853.3262377046913</v>
      </c>
      <c r="Q2932" s="140">
        <v>3507.5784495438375</v>
      </c>
      <c r="R2932" s="38">
        <f t="shared" si="364"/>
        <v>3737.2271397835102</v>
      </c>
      <c r="S2932" s="38">
        <f t="shared" si="365"/>
        <v>3758.8168730051057</v>
      </c>
      <c r="T2932" s="38">
        <f t="shared" si="366"/>
        <v>4141.0437735492587</v>
      </c>
      <c r="U2932" s="32">
        <f t="shared" si="367"/>
        <v>3808.7170743388533</v>
      </c>
      <c r="W2932" s="140">
        <v>4625</v>
      </c>
      <c r="Y2932" s="141" t="s">
        <v>15578</v>
      </c>
      <c r="Z2932" s="141" t="s">
        <v>15578</v>
      </c>
      <c r="AA2932" s="147" t="s">
        <v>15578</v>
      </c>
      <c r="AB2932" s="147" t="s">
        <v>15578</v>
      </c>
    </row>
    <row r="2933" spans="1:28" x14ac:dyDescent="0.2">
      <c r="A2933" s="139" t="s">
        <v>87</v>
      </c>
      <c r="B2933" s="139" t="s">
        <v>364</v>
      </c>
      <c r="C2933" s="138" t="s">
        <v>3476</v>
      </c>
      <c r="D2933" t="s">
        <v>11136</v>
      </c>
      <c r="E2933" s="140">
        <v>2778.0361163688253</v>
      </c>
      <c r="F2933" s="140">
        <v>2365.000722589828</v>
      </c>
      <c r="G2933" s="140">
        <v>1689.5765846352092</v>
      </c>
      <c r="H2933" s="140">
        <f t="shared" si="360"/>
        <v>2679.8098237634217</v>
      </c>
      <c r="I2933" s="143">
        <v>0.95853653525866689</v>
      </c>
      <c r="J2933" s="144">
        <v>1.0027987839076944</v>
      </c>
      <c r="K2933" s="145">
        <f t="shared" si="361"/>
        <v>2575.8848475974883</v>
      </c>
      <c r="L2933" s="140">
        <f t="shared" si="362"/>
        <v>2590.6793388034093</v>
      </c>
      <c r="N2933" s="140">
        <v>2766.1945409146906</v>
      </c>
      <c r="O2933" s="140">
        <f t="shared" si="363"/>
        <v>2613.5930686063557</v>
      </c>
      <c r="Q2933" s="140">
        <v>1767.6338814775429</v>
      </c>
      <c r="R2933" s="38">
        <f t="shared" si="364"/>
        <v>2488.2047380896652</v>
      </c>
      <c r="S2933" s="38">
        <f t="shared" si="365"/>
        <v>2502.578945085063</v>
      </c>
      <c r="T2933" s="38">
        <f t="shared" si="366"/>
        <v>2666.3384749709758</v>
      </c>
      <c r="U2933" s="32">
        <f t="shared" si="367"/>
        <v>2523.9579571326017</v>
      </c>
      <c r="W2933" s="140">
        <v>3162</v>
      </c>
      <c r="Y2933" s="141" t="s">
        <v>15578</v>
      </c>
      <c r="Z2933" s="141" t="s">
        <v>15578</v>
      </c>
      <c r="AA2933" s="147" t="s">
        <v>15578</v>
      </c>
      <c r="AB2933" s="147" t="s">
        <v>15578</v>
      </c>
    </row>
    <row r="2934" spans="1:28" x14ac:dyDescent="0.2">
      <c r="A2934" s="139" t="s">
        <v>87</v>
      </c>
      <c r="B2934" s="139" t="s">
        <v>364</v>
      </c>
      <c r="C2934" s="138" t="s">
        <v>3477</v>
      </c>
      <c r="D2934" t="s">
        <v>11137</v>
      </c>
      <c r="E2934" s="140">
        <v>2543.1140945245647</v>
      </c>
      <c r="F2934" s="140">
        <v>2058.9919119027704</v>
      </c>
      <c r="G2934" s="140">
        <v>3003.3302382899592</v>
      </c>
      <c r="H2934" s="140">
        <f t="shared" si="360"/>
        <v>2501.1610206442415</v>
      </c>
      <c r="I2934" s="143">
        <v>0.95853653525866689</v>
      </c>
      <c r="J2934" s="144">
        <v>1.0027987839076944</v>
      </c>
      <c r="K2934" s="145">
        <f t="shared" si="361"/>
        <v>2404.1641751395205</v>
      </c>
      <c r="L2934" s="140">
        <f t="shared" si="362"/>
        <v>2417.9723955573963</v>
      </c>
      <c r="N2934" s="140">
        <v>2493.8237629468649</v>
      </c>
      <c r="O2934" s="140">
        <f t="shared" si="363"/>
        <v>2427.8748867185</v>
      </c>
      <c r="Q2934" s="140">
        <v>2160.6683322502267</v>
      </c>
      <c r="R2934" s="38">
        <f t="shared" si="364"/>
        <v>2371.4353617373754</v>
      </c>
      <c r="S2934" s="38">
        <f t="shared" si="365"/>
        <v>2385.1349991683328</v>
      </c>
      <c r="T2934" s="38">
        <f t="shared" si="366"/>
        <v>2460.5082198772011</v>
      </c>
      <c r="U2934" s="32">
        <f t="shared" si="367"/>
        <v>2394.9750676804938</v>
      </c>
      <c r="W2934" s="140">
        <v>2953</v>
      </c>
      <c r="Y2934" s="141" t="s">
        <v>15578</v>
      </c>
      <c r="Z2934" s="141" t="s">
        <v>15578</v>
      </c>
      <c r="AA2934" s="147" t="s">
        <v>15578</v>
      </c>
      <c r="AB2934" s="147" t="s">
        <v>15578</v>
      </c>
    </row>
    <row r="2935" spans="1:28" x14ac:dyDescent="0.2">
      <c r="A2935" s="139" t="s">
        <v>87</v>
      </c>
      <c r="B2935" s="139" t="s">
        <v>364</v>
      </c>
      <c r="C2935" s="138" t="s">
        <v>3478</v>
      </c>
      <c r="D2935" t="s">
        <v>11138</v>
      </c>
      <c r="E2935" s="140">
        <v>3291.6357230095623</v>
      </c>
      <c r="F2935" s="140">
        <v>2817.5898009324328</v>
      </c>
      <c r="G2935" s="140">
        <v>4838.6307677476625</v>
      </c>
      <c r="H2935" s="140">
        <f t="shared" si="360"/>
        <v>3296.771107905663</v>
      </c>
      <c r="I2935" s="143">
        <v>0.95853653525866689</v>
      </c>
      <c r="J2935" s="144">
        <v>1.0027987839076944</v>
      </c>
      <c r="K2935" s="145">
        <f t="shared" si="361"/>
        <v>3168.9199239240788</v>
      </c>
      <c r="L2935" s="140">
        <f t="shared" si="362"/>
        <v>3187.1204882817947</v>
      </c>
      <c r="N2935" s="140">
        <v>3147.8664513012536</v>
      </c>
      <c r="O2935" s="140">
        <f t="shared" si="363"/>
        <v>3181.9958245134867</v>
      </c>
      <c r="Q2935" s="140">
        <v>3012.6380524723108</v>
      </c>
      <c r="R2935" s="38">
        <f t="shared" si="364"/>
        <v>3141.6085070577692</v>
      </c>
      <c r="S2935" s="38">
        <f t="shared" si="365"/>
        <v>3159.757387769901</v>
      </c>
      <c r="T2935" s="38">
        <f t="shared" si="366"/>
        <v>3134.3436114183596</v>
      </c>
      <c r="U2935" s="32">
        <f t="shared" si="367"/>
        <v>3156.4395873880144</v>
      </c>
      <c r="W2935" s="140">
        <v>3523</v>
      </c>
      <c r="Y2935" s="141" t="s">
        <v>15578</v>
      </c>
      <c r="Z2935" s="141" t="s">
        <v>15578</v>
      </c>
      <c r="AA2935" s="147" t="s">
        <v>15578</v>
      </c>
      <c r="AB2935" s="147" t="s">
        <v>15578</v>
      </c>
    </row>
    <row r="2936" spans="1:28" x14ac:dyDescent="0.2">
      <c r="A2936" s="139" t="s">
        <v>87</v>
      </c>
      <c r="B2936" s="139" t="s">
        <v>364</v>
      </c>
      <c r="C2936" s="138" t="s">
        <v>3479</v>
      </c>
      <c r="D2936" t="s">
        <v>11139</v>
      </c>
      <c r="E2936" s="140">
        <v>4058.1559197639758</v>
      </c>
      <c r="F2936" s="140">
        <v>2317.6999873509558</v>
      </c>
      <c r="G2936" s="140">
        <v>4633.4747173718661</v>
      </c>
      <c r="H2936" s="140">
        <f t="shared" si="360"/>
        <v>3861.8397124348153</v>
      </c>
      <c r="I2936" s="143">
        <v>0.95853653525866689</v>
      </c>
      <c r="J2936" s="144">
        <v>1.0027987839076944</v>
      </c>
      <c r="K2936" s="145">
        <f t="shared" si="361"/>
        <v>3712.0747565366332</v>
      </c>
      <c r="L2936" s="140">
        <f t="shared" si="362"/>
        <v>3733.3949088689578</v>
      </c>
      <c r="N2936" s="140">
        <v>3828.5689593319826</v>
      </c>
      <c r="O2936" s="140">
        <f t="shared" si="363"/>
        <v>3745.820000543803</v>
      </c>
      <c r="Q2936" s="140">
        <v>2492.4646777569992</v>
      </c>
      <c r="R2936" s="38">
        <f t="shared" si="364"/>
        <v>3580.447789159105</v>
      </c>
      <c r="S2936" s="38">
        <f t="shared" si="365"/>
        <v>3601.1318176354353</v>
      </c>
      <c r="T2936" s="38">
        <f t="shared" si="366"/>
        <v>3694.9585311744841</v>
      </c>
      <c r="U2936" s="32">
        <f t="shared" si="367"/>
        <v>3613.3810127847482</v>
      </c>
      <c r="W2936" s="140">
        <v>4189</v>
      </c>
      <c r="Y2936" s="141" t="s">
        <v>15578</v>
      </c>
      <c r="Z2936" s="141" t="s">
        <v>15578</v>
      </c>
      <c r="AA2936" s="147" t="s">
        <v>15578</v>
      </c>
      <c r="AB2936" s="147" t="s">
        <v>15578</v>
      </c>
    </row>
    <row r="2937" spans="1:28" x14ac:dyDescent="0.2">
      <c r="A2937" s="139" t="s">
        <v>87</v>
      </c>
      <c r="B2937" s="139" t="s">
        <v>364</v>
      </c>
      <c r="C2937" s="138" t="s">
        <v>3480</v>
      </c>
      <c r="D2937" t="s">
        <v>11140</v>
      </c>
      <c r="E2937" s="140">
        <v>2266.9389805016499</v>
      </c>
      <c r="F2937" s="140">
        <v>4659.7449900783895</v>
      </c>
      <c r="G2937" s="140">
        <v>1228.3075630611631</v>
      </c>
      <c r="H2937" s="140">
        <f t="shared" si="360"/>
        <v>2526.3972466055448</v>
      </c>
      <c r="I2937" s="143">
        <v>0.95853653525866689</v>
      </c>
      <c r="J2937" s="144">
        <v>1.0027987839076944</v>
      </c>
      <c r="K2937" s="145">
        <f t="shared" si="361"/>
        <v>2428.4217218832573</v>
      </c>
      <c r="L2937" s="140">
        <f t="shared" si="362"/>
        <v>2442.3692645469673</v>
      </c>
      <c r="N2937" s="140">
        <v>2282.6961635466287</v>
      </c>
      <c r="O2937" s="140">
        <f t="shared" si="363"/>
        <v>2421.5237409164811</v>
      </c>
      <c r="Q2937" s="140">
        <v>1772.9500338718417</v>
      </c>
      <c r="R2937" s="38">
        <f t="shared" si="364"/>
        <v>2355.9989237602276</v>
      </c>
      <c r="S2937" s="38">
        <f t="shared" si="365"/>
        <v>2369.6093858305894</v>
      </c>
      <c r="T2937" s="38">
        <f t="shared" si="366"/>
        <v>2231.7215505791501</v>
      </c>
      <c r="U2937" s="32">
        <f t="shared" si="367"/>
        <v>2351.6079559711893</v>
      </c>
      <c r="W2937" s="140">
        <v>2209</v>
      </c>
      <c r="Y2937" s="141" t="s">
        <v>15578</v>
      </c>
      <c r="Z2937" s="141" t="s">
        <v>15578</v>
      </c>
      <c r="AA2937" s="147" t="s">
        <v>15578</v>
      </c>
      <c r="AB2937" s="147" t="s">
        <v>15578</v>
      </c>
    </row>
    <row r="2938" spans="1:28" x14ac:dyDescent="0.2">
      <c r="A2938" s="139" t="s">
        <v>87</v>
      </c>
      <c r="B2938" s="139" t="s">
        <v>364</v>
      </c>
      <c r="C2938" s="138" t="s">
        <v>3481</v>
      </c>
      <c r="D2938" t="s">
        <v>11141</v>
      </c>
      <c r="E2938" s="140">
        <v>1253.2764417819451</v>
      </c>
      <c r="F2938" s="140">
        <v>1732.9973517742123</v>
      </c>
      <c r="G2938" s="140">
        <v>645.81642383190149</v>
      </c>
      <c r="H2938" s="140">
        <f t="shared" si="360"/>
        <v>1288.4649033300641</v>
      </c>
      <c r="I2938" s="143">
        <v>0.95853653525866689</v>
      </c>
      <c r="J2938" s="144">
        <v>1.0027987839076944</v>
      </c>
      <c r="K2938" s="145">
        <f t="shared" si="361"/>
        <v>1238.4972962327927</v>
      </c>
      <c r="L2938" s="140">
        <f t="shared" si="362"/>
        <v>1245.6105557306942</v>
      </c>
      <c r="N2938" s="140">
        <v>1381.1829539214082</v>
      </c>
      <c r="O2938" s="140">
        <f t="shared" si="363"/>
        <v>1263.3097023773184</v>
      </c>
      <c r="Q2938" s="140">
        <v>949.72672080405891</v>
      </c>
      <c r="R2938" s="38">
        <f t="shared" si="364"/>
        <v>1205.937129315945</v>
      </c>
      <c r="S2938" s="38">
        <f t="shared" si="365"/>
        <v>1212.903754551749</v>
      </c>
      <c r="T2938" s="38">
        <f t="shared" si="366"/>
        <v>1338.0373306096733</v>
      </c>
      <c r="U2938" s="32">
        <f t="shared" si="367"/>
        <v>1229.2400998744165</v>
      </c>
      <c r="W2938" s="140">
        <v>1406</v>
      </c>
      <c r="Y2938" s="141" t="s">
        <v>15578</v>
      </c>
      <c r="Z2938" s="141" t="s">
        <v>15578</v>
      </c>
      <c r="AA2938" s="147" t="s">
        <v>15578</v>
      </c>
      <c r="AB2938" s="147" t="s">
        <v>15578</v>
      </c>
    </row>
    <row r="2939" spans="1:28" x14ac:dyDescent="0.2">
      <c r="A2939" s="139" t="s">
        <v>87</v>
      </c>
      <c r="B2939" s="139" t="s">
        <v>364</v>
      </c>
      <c r="C2939" s="138" t="s">
        <v>3482</v>
      </c>
      <c r="D2939" t="s">
        <v>11142</v>
      </c>
      <c r="E2939" s="140">
        <v>3135.6690275652086</v>
      </c>
      <c r="F2939" s="140">
        <v>1472.409975672507</v>
      </c>
      <c r="G2939" s="140">
        <v>1304.1182325987254</v>
      </c>
      <c r="H2939" s="140">
        <f t="shared" si="360"/>
        <v>2847.6780870791645</v>
      </c>
      <c r="I2939" s="143">
        <v>0.95853653525866689</v>
      </c>
      <c r="J2939" s="144">
        <v>1.0027987839076944</v>
      </c>
      <c r="K2939" s="145">
        <f t="shared" si="361"/>
        <v>2737.2430574350315</v>
      </c>
      <c r="L2939" s="140">
        <f t="shared" si="362"/>
        <v>2752.9643030409688</v>
      </c>
      <c r="N2939" s="140">
        <v>3081.0826964268144</v>
      </c>
      <c r="O2939" s="140">
        <f t="shared" si="363"/>
        <v>2795.8005708911646</v>
      </c>
      <c r="Q2939" s="140">
        <v>2094.8008272093466</v>
      </c>
      <c r="R2939" s="38">
        <f t="shared" si="364"/>
        <v>2664.875044279685</v>
      </c>
      <c r="S2939" s="38">
        <f t="shared" si="365"/>
        <v>2680.2698648573332</v>
      </c>
      <c r="T2939" s="38">
        <f t="shared" si="366"/>
        <v>2982.4545095050676</v>
      </c>
      <c r="U2939" s="32">
        <f t="shared" si="367"/>
        <v>2719.7204492783194</v>
      </c>
      <c r="W2939" s="140">
        <v>2694</v>
      </c>
      <c r="Y2939" s="141" t="s">
        <v>15578</v>
      </c>
      <c r="Z2939" s="141" t="s">
        <v>15578</v>
      </c>
      <c r="AA2939" s="147" t="s">
        <v>15578</v>
      </c>
      <c r="AB2939" s="147" t="s">
        <v>15578</v>
      </c>
    </row>
    <row r="2940" spans="1:28" x14ac:dyDescent="0.2">
      <c r="A2940" s="139" t="s">
        <v>87</v>
      </c>
      <c r="B2940" s="139" t="s">
        <v>364</v>
      </c>
      <c r="C2940" s="138" t="s">
        <v>3483</v>
      </c>
      <c r="D2940" t="s">
        <v>11143</v>
      </c>
      <c r="E2940" s="140">
        <v>6729.0152341618159</v>
      </c>
      <c r="F2940" s="140">
        <v>6032.8159751640114</v>
      </c>
      <c r="G2940" s="140">
        <v>8480.5728524704664</v>
      </c>
      <c r="H2940" s="140">
        <f t="shared" si="360"/>
        <v>6714.6201595351931</v>
      </c>
      <c r="I2940" s="143">
        <v>0.95853653525866689</v>
      </c>
      <c r="J2940" s="144">
        <v>1.0027987839076944</v>
      </c>
      <c r="K2940" s="145">
        <f t="shared" si="361"/>
        <v>6454.2223007561679</v>
      </c>
      <c r="L2940" s="140">
        <f t="shared" si="362"/>
        <v>6491.2918674173707</v>
      </c>
      <c r="N2940" s="140">
        <v>6719.8308046662669</v>
      </c>
      <c r="O2940" s="140">
        <f t="shared" si="363"/>
        <v>6521.1279123558224</v>
      </c>
      <c r="Q2940" s="140">
        <v>5512.5456097278802</v>
      </c>
      <c r="R2940" s="38">
        <f t="shared" si="364"/>
        <v>6338.6765784040217</v>
      </c>
      <c r="S2940" s="38">
        <f t="shared" si="365"/>
        <v>6375.2947263482338</v>
      </c>
      <c r="T2940" s="38">
        <f t="shared" si="366"/>
        <v>6599.1022851724283</v>
      </c>
      <c r="U2940" s="32">
        <f t="shared" si="367"/>
        <v>6404.5130838982714</v>
      </c>
      <c r="W2940" s="140">
        <v>6721</v>
      </c>
      <c r="Y2940" s="141" t="s">
        <v>15578</v>
      </c>
      <c r="Z2940" s="141" t="s">
        <v>15578</v>
      </c>
      <c r="AA2940" s="147" t="s">
        <v>15578</v>
      </c>
      <c r="AB2940" s="147" t="s">
        <v>15578</v>
      </c>
    </row>
    <row r="2941" spans="1:28" x14ac:dyDescent="0.2">
      <c r="A2941" s="139" t="s">
        <v>87</v>
      </c>
      <c r="B2941" s="139" t="s">
        <v>364</v>
      </c>
      <c r="C2941" s="138" t="s">
        <v>3484</v>
      </c>
      <c r="D2941" t="s">
        <v>11144</v>
      </c>
      <c r="E2941" s="140">
        <v>2498.9621841456878</v>
      </c>
      <c r="F2941" s="140">
        <v>2753.9989888049527</v>
      </c>
      <c r="G2941" s="140">
        <v>2453.2771808103716</v>
      </c>
      <c r="H2941" s="140">
        <f t="shared" si="360"/>
        <v>2529.3572036474629</v>
      </c>
      <c r="I2941" s="143">
        <v>0.95853653525866689</v>
      </c>
      <c r="J2941" s="144">
        <v>1.0027987839076944</v>
      </c>
      <c r="K2941" s="145">
        <f t="shared" si="361"/>
        <v>2431.266889635911</v>
      </c>
      <c r="L2941" s="140">
        <f t="shared" si="362"/>
        <v>2445.2307734063811</v>
      </c>
      <c r="N2941" s="140">
        <v>2589.7202798716667</v>
      </c>
      <c r="O2941" s="140">
        <f t="shared" si="363"/>
        <v>2464.0940597239246</v>
      </c>
      <c r="Q2941" s="140">
        <v>1810.5774869294073</v>
      </c>
      <c r="R2941" s="38">
        <f t="shared" si="364"/>
        <v>2362.1763980407168</v>
      </c>
      <c r="S2941" s="38">
        <f t="shared" si="365"/>
        <v>2375.8225470031807</v>
      </c>
      <c r="T2941" s="38">
        <f t="shared" si="366"/>
        <v>2511.8060005774405</v>
      </c>
      <c r="U2941" s="32">
        <f t="shared" si="367"/>
        <v>2393.5753574457572</v>
      </c>
      <c r="W2941" s="140">
        <v>2849</v>
      </c>
      <c r="Y2941" s="141" t="s">
        <v>15578</v>
      </c>
      <c r="Z2941" s="141" t="s">
        <v>15578</v>
      </c>
      <c r="AA2941" s="147" t="s">
        <v>15578</v>
      </c>
      <c r="AB2941" s="147" t="s">
        <v>15578</v>
      </c>
    </row>
    <row r="2942" spans="1:28" x14ac:dyDescent="0.2">
      <c r="A2942" s="139" t="s">
        <v>34</v>
      </c>
      <c r="B2942" s="139" t="s">
        <v>325</v>
      </c>
      <c r="C2942" s="138" t="s">
        <v>3485</v>
      </c>
      <c r="D2942" t="s">
        <v>11145</v>
      </c>
      <c r="E2942" s="140">
        <v>4724.3628088453934</v>
      </c>
      <c r="F2942" s="140">
        <v>4826.7498265961594</v>
      </c>
      <c r="G2942" s="140">
        <v>6149.0354125623144</v>
      </c>
      <c r="H2942" s="140">
        <f t="shared" si="360"/>
        <v>4797.3931948404315</v>
      </c>
      <c r="I2942" s="143">
        <v>0.96099153741931165</v>
      </c>
      <c r="J2942" s="144">
        <v>0.99775544206185807</v>
      </c>
      <c r="K2942" s="145">
        <f t="shared" si="361"/>
        <v>4599.9062791142169</v>
      </c>
      <c r="L2942" s="140">
        <f t="shared" si="362"/>
        <v>4626.3256561519329</v>
      </c>
      <c r="N2942" s="140">
        <v>5424.618332004361</v>
      </c>
      <c r="O2942" s="140">
        <f t="shared" si="363"/>
        <v>4730.5437663675702</v>
      </c>
      <c r="Q2942" s="140">
        <v>7293.1377347604166</v>
      </c>
      <c r="R2942" s="38">
        <f t="shared" si="364"/>
        <v>4839.2068849638636</v>
      </c>
      <c r="S2942" s="38">
        <f t="shared" si="365"/>
        <v>4867.1626879543473</v>
      </c>
      <c r="T2942" s="38">
        <f t="shared" si="366"/>
        <v>5611.4702722799666</v>
      </c>
      <c r="U2942" s="32">
        <f t="shared" si="367"/>
        <v>4964.332976751939</v>
      </c>
      <c r="W2942" s="140">
        <v>4160</v>
      </c>
      <c r="Y2942" s="141" t="s">
        <v>15578</v>
      </c>
      <c r="Z2942" s="141" t="s">
        <v>15578</v>
      </c>
      <c r="AA2942" s="147" t="s">
        <v>15578</v>
      </c>
      <c r="AB2942" s="147" t="s">
        <v>15578</v>
      </c>
    </row>
    <row r="2943" spans="1:28" x14ac:dyDescent="0.2">
      <c r="A2943" s="139" t="s">
        <v>34</v>
      </c>
      <c r="B2943" s="139" t="s">
        <v>325</v>
      </c>
      <c r="C2943" s="138" t="s">
        <v>3486</v>
      </c>
      <c r="D2943" t="s">
        <v>11146</v>
      </c>
      <c r="E2943" s="140">
        <v>5621.6821865187067</v>
      </c>
      <c r="F2943" s="140">
        <v>8729.852066956264</v>
      </c>
      <c r="G2943" s="140">
        <v>8631.7025292560029</v>
      </c>
      <c r="H2943" s="140">
        <f t="shared" si="360"/>
        <v>6142.4631722489648</v>
      </c>
      <c r="I2943" s="143">
        <v>0.96099153741931165</v>
      </c>
      <c r="J2943" s="144">
        <v>0.99775544206185807</v>
      </c>
      <c r="K2943" s="145">
        <f t="shared" si="361"/>
        <v>5889.6058271070351</v>
      </c>
      <c r="L2943" s="140">
        <f t="shared" si="362"/>
        <v>5923.4325417199761</v>
      </c>
      <c r="N2943" s="140">
        <v>5330.6103639706771</v>
      </c>
      <c r="O2943" s="140">
        <f t="shared" si="363"/>
        <v>5846.0388627751217</v>
      </c>
      <c r="Q2943" s="140">
        <v>5557.2325448992124</v>
      </c>
      <c r="R2943" s="38">
        <f t="shared" si="364"/>
        <v>5833.4918933904646</v>
      </c>
      <c r="S2943" s="38">
        <f t="shared" si="365"/>
        <v>5867.1916202248185</v>
      </c>
      <c r="T2943" s="38">
        <f t="shared" si="366"/>
        <v>5353.2725820635314</v>
      </c>
      <c r="U2943" s="32">
        <f t="shared" si="367"/>
        <v>5800.0988451297499</v>
      </c>
      <c r="W2943" s="140">
        <v>4988</v>
      </c>
      <c r="Y2943" s="141" t="s">
        <v>15578</v>
      </c>
      <c r="Z2943" s="141" t="s">
        <v>15578</v>
      </c>
      <c r="AA2943" s="147" t="s">
        <v>15578</v>
      </c>
      <c r="AB2943" s="147" t="s">
        <v>15578</v>
      </c>
    </row>
    <row r="2944" spans="1:28" x14ac:dyDescent="0.2">
      <c r="A2944" s="139" t="s">
        <v>34</v>
      </c>
      <c r="B2944" s="139" t="s">
        <v>325</v>
      </c>
      <c r="C2944" s="138" t="s">
        <v>3487</v>
      </c>
      <c r="D2944" t="s">
        <v>10636</v>
      </c>
      <c r="E2944" s="140">
        <v>4786.1022630221623</v>
      </c>
      <c r="F2944" s="140">
        <v>9194.4337992914589</v>
      </c>
      <c r="G2944" s="140">
        <v>11103.78503462427</v>
      </c>
      <c r="H2944" s="140">
        <f t="shared" si="360"/>
        <v>5611.0820936308219</v>
      </c>
      <c r="I2944" s="143">
        <v>0.96099153741931165</v>
      </c>
      <c r="J2944" s="144">
        <v>0.99775544206185807</v>
      </c>
      <c r="K2944" s="145">
        <f t="shared" si="361"/>
        <v>5380.0992970258831</v>
      </c>
      <c r="L2944" s="140">
        <f t="shared" si="362"/>
        <v>5410.999681338898</v>
      </c>
      <c r="N2944" s="140">
        <v>5740.4152882045328</v>
      </c>
      <c r="O2944" s="140">
        <f t="shared" si="363"/>
        <v>5454.005302036112</v>
      </c>
      <c r="Q2944" s="140">
        <v>10094.902833070355</v>
      </c>
      <c r="R2944" s="38">
        <f t="shared" si="364"/>
        <v>5810.0235149522496</v>
      </c>
      <c r="S2944" s="38">
        <f t="shared" si="365"/>
        <v>5843.5876663958998</v>
      </c>
      <c r="T2944" s="38">
        <f t="shared" si="366"/>
        <v>6175.8640426911152</v>
      </c>
      <c r="U2944" s="32">
        <f t="shared" si="367"/>
        <v>5886.9667641307124</v>
      </c>
      <c r="W2944" s="140">
        <v>6294</v>
      </c>
      <c r="Y2944" s="141" t="s">
        <v>15578</v>
      </c>
      <c r="Z2944" s="141" t="s">
        <v>15578</v>
      </c>
      <c r="AA2944" s="147" t="s">
        <v>15578</v>
      </c>
      <c r="AB2944" s="147" t="s">
        <v>15578</v>
      </c>
    </row>
    <row r="2945" spans="1:28" x14ac:dyDescent="0.2">
      <c r="A2945" s="139" t="s">
        <v>34</v>
      </c>
      <c r="B2945" s="139" t="s">
        <v>325</v>
      </c>
      <c r="C2945" s="138" t="s">
        <v>3488</v>
      </c>
      <c r="D2945" t="s">
        <v>11147</v>
      </c>
      <c r="E2945" s="140">
        <v>7126.9112194421623</v>
      </c>
      <c r="F2945" s="140">
        <v>23764.300330592378</v>
      </c>
      <c r="G2945" s="140">
        <v>14992.012553165598</v>
      </c>
      <c r="H2945" s="140">
        <f t="shared" si="360"/>
        <v>9566.9079150112921</v>
      </c>
      <c r="I2945" s="143">
        <v>0.96099153741931165</v>
      </c>
      <c r="J2945" s="144">
        <v>0.99775544206185807</v>
      </c>
      <c r="K2945" s="145">
        <f t="shared" si="361"/>
        <v>9173.0817138976799</v>
      </c>
      <c r="L2945" s="140">
        <f t="shared" si="362"/>
        <v>9225.7669404418848</v>
      </c>
      <c r="N2945" s="140">
        <v>8827.2292876243137</v>
      </c>
      <c r="O2945" s="140">
        <f t="shared" si="363"/>
        <v>9173.7373499385358</v>
      </c>
      <c r="Q2945" s="140">
        <v>22164.849326956264</v>
      </c>
      <c r="R2945" s="38">
        <f t="shared" si="364"/>
        <v>10381.015845022121</v>
      </c>
      <c r="S2945" s="38">
        <f t="shared" si="365"/>
        <v>10440.986340333295</v>
      </c>
      <c r="T2945" s="38">
        <f t="shared" si="366"/>
        <v>10160.991291557508</v>
      </c>
      <c r="U2945" s="32">
        <f t="shared" si="367"/>
        <v>10404.432635488154</v>
      </c>
      <c r="W2945" s="140">
        <v>10779</v>
      </c>
      <c r="Y2945" s="141" t="s">
        <v>15578</v>
      </c>
      <c r="Z2945" s="141" t="s">
        <v>15578</v>
      </c>
      <c r="AA2945" s="147" t="s">
        <v>15578</v>
      </c>
      <c r="AB2945" s="147" t="s">
        <v>15578</v>
      </c>
    </row>
    <row r="2946" spans="1:28" x14ac:dyDescent="0.2">
      <c r="A2946" s="139" t="s">
        <v>34</v>
      </c>
      <c r="B2946" s="139" t="s">
        <v>325</v>
      </c>
      <c r="C2946" s="138" t="s">
        <v>3489</v>
      </c>
      <c r="D2946" t="s">
        <v>11148</v>
      </c>
      <c r="E2946" s="140">
        <v>9453.4910179403687</v>
      </c>
      <c r="F2946" s="140">
        <v>11398.258966204194</v>
      </c>
      <c r="G2946" s="140">
        <v>1723.9697644833298</v>
      </c>
      <c r="H2946" s="140">
        <f t="shared" si="360"/>
        <v>9374.1252634906032</v>
      </c>
      <c r="I2946" s="143">
        <v>0.96099153741931165</v>
      </c>
      <c r="J2946" s="144">
        <v>0.99775544206185807</v>
      </c>
      <c r="K2946" s="145">
        <f t="shared" si="361"/>
        <v>8988.2350496325889</v>
      </c>
      <c r="L2946" s="140">
        <f t="shared" si="362"/>
        <v>9039.8586167817848</v>
      </c>
      <c r="N2946" s="140">
        <v>9738.5942374530459</v>
      </c>
      <c r="O2946" s="140">
        <f t="shared" si="363"/>
        <v>9131.0794285585562</v>
      </c>
      <c r="Q2946" s="140">
        <v>7424.8507981171188</v>
      </c>
      <c r="R2946" s="38">
        <f t="shared" si="364"/>
        <v>8801.3318818323787</v>
      </c>
      <c r="S2946" s="38">
        <f t="shared" si="365"/>
        <v>8852.1766392464251</v>
      </c>
      <c r="T2946" s="38">
        <f t="shared" si="366"/>
        <v>9507.2198935194538</v>
      </c>
      <c r="U2946" s="32">
        <f t="shared" si="367"/>
        <v>8937.6933577819418</v>
      </c>
      <c r="W2946" s="140">
        <v>8206</v>
      </c>
      <c r="Y2946" s="141" t="s">
        <v>15578</v>
      </c>
      <c r="Z2946" s="141" t="s">
        <v>15578</v>
      </c>
      <c r="AA2946" s="147" t="s">
        <v>15578</v>
      </c>
      <c r="AB2946" s="147" t="s">
        <v>15578</v>
      </c>
    </row>
    <row r="2947" spans="1:28" x14ac:dyDescent="0.2">
      <c r="A2947" s="139" t="s">
        <v>34</v>
      </c>
      <c r="B2947" s="139" t="s">
        <v>325</v>
      </c>
      <c r="C2947" s="138" t="s">
        <v>3490</v>
      </c>
      <c r="D2947" t="s">
        <v>11149</v>
      </c>
      <c r="E2947" s="140">
        <v>9715.2604955832976</v>
      </c>
      <c r="F2947" s="140">
        <v>13387.880918425326</v>
      </c>
      <c r="G2947" s="140">
        <v>11893.739001742482</v>
      </c>
      <c r="H2947" s="140">
        <f t="shared" si="360"/>
        <v>10272.521899870162</v>
      </c>
      <c r="I2947" s="143">
        <v>0.96099153741931165</v>
      </c>
      <c r="J2947" s="144">
        <v>0.99775544206185807</v>
      </c>
      <c r="K2947" s="145">
        <f t="shared" si="361"/>
        <v>9849.6487718311255</v>
      </c>
      <c r="L2947" s="140">
        <f t="shared" si="362"/>
        <v>9906.2198341098538</v>
      </c>
      <c r="N2947" s="140">
        <v>9696.8675256863989</v>
      </c>
      <c r="O2947" s="140">
        <f t="shared" si="363"/>
        <v>9878.8886276323847</v>
      </c>
      <c r="Q2947" s="140">
        <v>9390.6740349074098</v>
      </c>
      <c r="R2947" s="38">
        <f t="shared" si="364"/>
        <v>9765.0941529679421</v>
      </c>
      <c r="S2947" s="38">
        <f t="shared" si="365"/>
        <v>9821.5065062343674</v>
      </c>
      <c r="T2947" s="38">
        <f t="shared" si="366"/>
        <v>9666.2481766085002</v>
      </c>
      <c r="U2947" s="32">
        <f t="shared" si="367"/>
        <v>9801.2373365447347</v>
      </c>
      <c r="W2947" s="140">
        <v>9200</v>
      </c>
      <c r="Y2947" s="141" t="s">
        <v>15578</v>
      </c>
      <c r="Z2947" s="141" t="s">
        <v>15578</v>
      </c>
      <c r="AA2947" s="147" t="s">
        <v>15578</v>
      </c>
      <c r="AB2947" s="147" t="s">
        <v>15578</v>
      </c>
    </row>
    <row r="2948" spans="1:28" x14ac:dyDescent="0.2">
      <c r="A2948" s="139" t="s">
        <v>34</v>
      </c>
      <c r="B2948" s="139" t="s">
        <v>325</v>
      </c>
      <c r="C2948" s="138" t="s">
        <v>3491</v>
      </c>
      <c r="D2948" t="s">
        <v>11150</v>
      </c>
      <c r="E2948" s="140">
        <v>4505.8489593987615</v>
      </c>
      <c r="F2948" s="140">
        <v>6826.9218201228359</v>
      </c>
      <c r="G2948" s="140">
        <v>5999.5579675982435</v>
      </c>
      <c r="H2948" s="140">
        <f t="shared" si="360"/>
        <v>4862.963407273146</v>
      </c>
      <c r="I2948" s="143">
        <v>0.96099153741931165</v>
      </c>
      <c r="J2948" s="144">
        <v>0.99775544206185807</v>
      </c>
      <c r="K2948" s="145">
        <f t="shared" si="361"/>
        <v>4662.7772633430013</v>
      </c>
      <c r="L2948" s="140">
        <f t="shared" si="362"/>
        <v>4689.5577373545002</v>
      </c>
      <c r="N2948" s="140">
        <v>3790.3716811953332</v>
      </c>
      <c r="O2948" s="140">
        <f t="shared" si="363"/>
        <v>4572.1678697785583</v>
      </c>
      <c r="Q2948" s="140">
        <v>7083.589291202331</v>
      </c>
      <c r="R2948" s="38">
        <f t="shared" si="364"/>
        <v>4875.6985422999833</v>
      </c>
      <c r="S2948" s="38">
        <f t="shared" si="365"/>
        <v>4903.8651553689642</v>
      </c>
      <c r="T2948" s="38">
        <f t="shared" si="366"/>
        <v>4119.6934421960332</v>
      </c>
      <c r="U2948" s="32">
        <f t="shared" si="367"/>
        <v>4801.4905545445545</v>
      </c>
      <c r="W2948" s="140">
        <v>8766</v>
      </c>
      <c r="Y2948" s="141" t="s">
        <v>15578</v>
      </c>
      <c r="Z2948" s="141" t="s">
        <v>15578</v>
      </c>
      <c r="AA2948" s="147" t="s">
        <v>15578</v>
      </c>
      <c r="AB2948" s="147" t="s">
        <v>15578</v>
      </c>
    </row>
    <row r="2949" spans="1:28" x14ac:dyDescent="0.2">
      <c r="A2949" s="139" t="s">
        <v>34</v>
      </c>
      <c r="B2949" s="139" t="s">
        <v>325</v>
      </c>
      <c r="C2949" s="138" t="s">
        <v>3492</v>
      </c>
      <c r="D2949" t="s">
        <v>11151</v>
      </c>
      <c r="E2949" s="140">
        <v>4374.4332326878111</v>
      </c>
      <c r="F2949" s="140">
        <v>10894.114796641374</v>
      </c>
      <c r="G2949" s="140">
        <v>3411.0375685192594</v>
      </c>
      <c r="H2949" s="140">
        <f t="shared" si="360"/>
        <v>5160.0616648505675</v>
      </c>
      <c r="I2949" s="143">
        <v>0.96099153741931165</v>
      </c>
      <c r="J2949" s="144">
        <v>0.99775544206185807</v>
      </c>
      <c r="K2949" s="145">
        <f t="shared" si="361"/>
        <v>4947.6453333636273</v>
      </c>
      <c r="L2949" s="140">
        <f t="shared" si="362"/>
        <v>4976.0619356984471</v>
      </c>
      <c r="N2949" s="140">
        <v>4710.2456576740724</v>
      </c>
      <c r="O2949" s="140">
        <f t="shared" si="363"/>
        <v>4941.3592871608371</v>
      </c>
      <c r="Q2949" s="140">
        <v>4637.4891914080945</v>
      </c>
      <c r="R2949" s="38">
        <f t="shared" si="364"/>
        <v>4897.5392798413623</v>
      </c>
      <c r="S2949" s="38">
        <f t="shared" si="365"/>
        <v>4925.8320655188691</v>
      </c>
      <c r="T2949" s="38">
        <f t="shared" si="366"/>
        <v>4702.9700110474751</v>
      </c>
      <c r="U2949" s="32">
        <f t="shared" si="367"/>
        <v>4896.7371447481355</v>
      </c>
      <c r="W2949" s="140">
        <v>4794</v>
      </c>
      <c r="Y2949" s="141" t="s">
        <v>15578</v>
      </c>
      <c r="Z2949" s="141" t="s">
        <v>15578</v>
      </c>
      <c r="AA2949" s="147" t="s">
        <v>15578</v>
      </c>
      <c r="AB2949" s="147" t="s">
        <v>15578</v>
      </c>
    </row>
    <row r="2950" spans="1:28" x14ac:dyDescent="0.2">
      <c r="A2950" s="139" t="s">
        <v>34</v>
      </c>
      <c r="B2950" s="139" t="s">
        <v>325</v>
      </c>
      <c r="C2950" s="138" t="s">
        <v>3493</v>
      </c>
      <c r="D2950" t="s">
        <v>11152</v>
      </c>
      <c r="E2950" s="140">
        <v>5755.5888625630078</v>
      </c>
      <c r="F2950" s="140">
        <v>7881.9359173572293</v>
      </c>
      <c r="G2950" s="140">
        <v>5988.6145810911266</v>
      </c>
      <c r="H2950" s="140">
        <f t="shared" si="360"/>
        <v>6034.8835523271091</v>
      </c>
      <c r="I2950" s="143">
        <v>0.96099153741931165</v>
      </c>
      <c r="J2950" s="144">
        <v>0.99775544206185807</v>
      </c>
      <c r="K2950" s="145">
        <f t="shared" si="361"/>
        <v>5786.45477213087</v>
      </c>
      <c r="L2950" s="140">
        <f t="shared" si="362"/>
        <v>5819.6890428008492</v>
      </c>
      <c r="N2950" s="140">
        <v>6276.1456383243049</v>
      </c>
      <c r="O2950" s="140">
        <f t="shared" si="363"/>
        <v>5879.280023928317</v>
      </c>
      <c r="Q2950" s="140">
        <v>6384.2116465750005</v>
      </c>
      <c r="R2950" s="38">
        <f t="shared" si="364"/>
        <v>5819.949556255091</v>
      </c>
      <c r="S2950" s="38">
        <f t="shared" si="365"/>
        <v>5853.5710498338749</v>
      </c>
      <c r="T2950" s="38">
        <f t="shared" si="366"/>
        <v>6286.9522391493747</v>
      </c>
      <c r="U2950" s="32">
        <f t="shared" si="367"/>
        <v>5910.1495077349673</v>
      </c>
      <c r="W2950" s="140">
        <v>4879</v>
      </c>
      <c r="Y2950" s="141" t="s">
        <v>15578</v>
      </c>
      <c r="Z2950" s="141" t="s">
        <v>15578</v>
      </c>
      <c r="AA2950" s="147" t="s">
        <v>15578</v>
      </c>
      <c r="AB2950" s="147" t="s">
        <v>15578</v>
      </c>
    </row>
    <row r="2951" spans="1:28" x14ac:dyDescent="0.2">
      <c r="A2951" s="139" t="s">
        <v>34</v>
      </c>
      <c r="B2951" s="139" t="s">
        <v>325</v>
      </c>
      <c r="C2951" s="138" t="s">
        <v>3494</v>
      </c>
      <c r="D2951" t="s">
        <v>11153</v>
      </c>
      <c r="E2951" s="140">
        <v>2680.8317513714928</v>
      </c>
      <c r="F2951" s="140">
        <v>8487.5885947796378</v>
      </c>
      <c r="G2951" s="140">
        <v>2237.5391780592672</v>
      </c>
      <c r="H2951" s="140">
        <f t="shared" ref="H2951:H3014" si="368">SUMPRODUCT($E$4:$G$4,E2951:G2951)</f>
        <v>3398.035418492444</v>
      </c>
      <c r="I2951" s="143">
        <v>0.96099153741931165</v>
      </c>
      <c r="J2951" s="144">
        <v>0.99775544206185807</v>
      </c>
      <c r="K2951" s="145">
        <f t="shared" ref="K2951:K3014" si="369">H2951*I2951*J2951</f>
        <v>3258.1537146020396</v>
      </c>
      <c r="L2951" s="140">
        <f t="shared" ref="L2951:L3014" si="370">(K2951/$K$7727)*$H$7727</f>
        <v>3276.8667896539691</v>
      </c>
      <c r="N2951" s="140">
        <v>2872.6209915589438</v>
      </c>
      <c r="O2951" s="140">
        <f t="shared" ref="O2951:O3014" si="371">(N2951*$N$4)+(L2951*$L$4)</f>
        <v>3224.0919936243185</v>
      </c>
      <c r="Q2951" s="140">
        <v>3197.2635035244421</v>
      </c>
      <c r="R2951" s="38">
        <f t="shared" ref="R2951:R3014" si="372">($R$4*Q2951+(1-$R$4)*H2951)*I2951*J2951</f>
        <v>3238.9030100042933</v>
      </c>
      <c r="S2951" s="38">
        <f t="shared" ref="S2951:S3014" si="373">R2951*$W$7727/$R$7727</f>
        <v>3257.6139551251367</v>
      </c>
      <c r="T2951" s="38">
        <f t="shared" ref="T2951:T3014" si="374">$R$4*Q2951+(1-$R$4)*N2951</f>
        <v>2905.0852427554937</v>
      </c>
      <c r="U2951" s="32">
        <f t="shared" ref="U2951:U3014" si="375">S2951*$L$4+T2951*$N$4</f>
        <v>3211.5908895111561</v>
      </c>
      <c r="W2951" s="140">
        <v>2160</v>
      </c>
      <c r="Y2951" s="141" t="s">
        <v>15578</v>
      </c>
      <c r="Z2951" s="141" t="s">
        <v>15578</v>
      </c>
      <c r="AA2951" s="147" t="s">
        <v>15578</v>
      </c>
      <c r="AB2951" s="147" t="s">
        <v>15578</v>
      </c>
    </row>
    <row r="2952" spans="1:28" x14ac:dyDescent="0.2">
      <c r="A2952" s="139" t="s">
        <v>34</v>
      </c>
      <c r="B2952" s="139" t="s">
        <v>325</v>
      </c>
      <c r="C2952" s="138" t="s">
        <v>3495</v>
      </c>
      <c r="D2952" t="s">
        <v>11154</v>
      </c>
      <c r="E2952" s="140">
        <v>6787.3412345420338</v>
      </c>
      <c r="F2952" s="140">
        <v>10209.626199257438</v>
      </c>
      <c r="G2952" s="140">
        <v>8712.3187709150006</v>
      </c>
      <c r="H2952" s="140">
        <f t="shared" si="368"/>
        <v>7302.1916957018911</v>
      </c>
      <c r="I2952" s="143">
        <v>0.96099153741931165</v>
      </c>
      <c r="J2952" s="144">
        <v>0.99775544206185807</v>
      </c>
      <c r="K2952" s="145">
        <f t="shared" si="369"/>
        <v>7001.5935880511142</v>
      </c>
      <c r="L2952" s="140">
        <f t="shared" si="370"/>
        <v>7041.8069597251115</v>
      </c>
      <c r="N2952" s="140">
        <v>6705.567926029401</v>
      </c>
      <c r="O2952" s="140">
        <f t="shared" si="371"/>
        <v>6997.9105320958824</v>
      </c>
      <c r="Q2952" s="140">
        <v>5793.5753704803074</v>
      </c>
      <c r="R2952" s="38">
        <f t="shared" si="372"/>
        <v>6856.9422445959999</v>
      </c>
      <c r="S2952" s="38">
        <f t="shared" si="373"/>
        <v>6896.5543816804184</v>
      </c>
      <c r="T2952" s="38">
        <f t="shared" si="374"/>
        <v>6614.3686704744923</v>
      </c>
      <c r="U2952" s="32">
        <f t="shared" si="375"/>
        <v>6859.7146831070422</v>
      </c>
      <c r="W2952" s="140">
        <v>6042</v>
      </c>
      <c r="Y2952" s="141" t="s">
        <v>15578</v>
      </c>
      <c r="Z2952" s="141" t="s">
        <v>15578</v>
      </c>
      <c r="AA2952" s="147" t="s">
        <v>15578</v>
      </c>
      <c r="AB2952" s="147" t="s">
        <v>15578</v>
      </c>
    </row>
    <row r="2953" spans="1:28" x14ac:dyDescent="0.2">
      <c r="A2953" s="139" t="s">
        <v>34</v>
      </c>
      <c r="B2953" s="139" t="s">
        <v>325</v>
      </c>
      <c r="C2953" s="138" t="s">
        <v>3496</v>
      </c>
      <c r="D2953" t="s">
        <v>11155</v>
      </c>
      <c r="E2953" s="140">
        <v>4463.1251486852816</v>
      </c>
      <c r="F2953" s="140">
        <v>6013.7117117833686</v>
      </c>
      <c r="G2953" s="140">
        <v>10252.212598352928</v>
      </c>
      <c r="H2953" s="140">
        <f t="shared" si="368"/>
        <v>4903.6609879074194</v>
      </c>
      <c r="I2953" s="143">
        <v>0.96099153741931165</v>
      </c>
      <c r="J2953" s="144">
        <v>0.99775544206185807</v>
      </c>
      <c r="K2953" s="145">
        <f t="shared" si="369"/>
        <v>4701.7995091963721</v>
      </c>
      <c r="L2953" s="140">
        <f t="shared" si="370"/>
        <v>4728.8041059102707</v>
      </c>
      <c r="N2953" s="140">
        <v>4999.7272454590775</v>
      </c>
      <c r="O2953" s="140">
        <f t="shared" si="371"/>
        <v>4764.1734616259728</v>
      </c>
      <c r="Q2953" s="140">
        <v>6926.8497922618544</v>
      </c>
      <c r="R2953" s="38">
        <f t="shared" si="372"/>
        <v>4895.7898390903792</v>
      </c>
      <c r="S2953" s="38">
        <f t="shared" si="373"/>
        <v>4924.0725183553814</v>
      </c>
      <c r="T2953" s="38">
        <f t="shared" si="374"/>
        <v>5192.439500139355</v>
      </c>
      <c r="U2953" s="32">
        <f t="shared" si="375"/>
        <v>4959.1081644684245</v>
      </c>
      <c r="W2953" s="140">
        <v>5794</v>
      </c>
      <c r="Y2953" s="141" t="s">
        <v>15578</v>
      </c>
      <c r="Z2953" s="141" t="s">
        <v>15578</v>
      </c>
      <c r="AA2953" s="147" t="s">
        <v>15578</v>
      </c>
      <c r="AB2953" s="147" t="s">
        <v>15578</v>
      </c>
    </row>
    <row r="2954" spans="1:28" x14ac:dyDescent="0.2">
      <c r="A2954" s="139" t="s">
        <v>34</v>
      </c>
      <c r="B2954" s="139" t="s">
        <v>325</v>
      </c>
      <c r="C2954" s="138" t="s">
        <v>3497</v>
      </c>
      <c r="D2954" t="s">
        <v>11156</v>
      </c>
      <c r="E2954" s="140">
        <v>4557.2647399716589</v>
      </c>
      <c r="F2954" s="140">
        <v>6070.4205407615327</v>
      </c>
      <c r="G2954" s="140">
        <v>7736.7339618786791</v>
      </c>
      <c r="H2954" s="140">
        <f t="shared" si="368"/>
        <v>4883.0525337785648</v>
      </c>
      <c r="I2954" s="143">
        <v>0.96099153741931165</v>
      </c>
      <c r="J2954" s="144">
        <v>0.99775544206185807</v>
      </c>
      <c r="K2954" s="145">
        <f t="shared" si="369"/>
        <v>4682.0394116392017</v>
      </c>
      <c r="L2954" s="140">
        <f t="shared" si="370"/>
        <v>4708.9305170261059</v>
      </c>
      <c r="N2954" s="140">
        <v>4706.8185223958999</v>
      </c>
      <c r="O2954" s="140">
        <f t="shared" si="371"/>
        <v>4708.6547934778337</v>
      </c>
      <c r="Q2954" s="140">
        <v>4754.678905939164</v>
      </c>
      <c r="R2954" s="38">
        <f t="shared" si="372"/>
        <v>4669.7305048477756</v>
      </c>
      <c r="S2954" s="38">
        <f t="shared" si="373"/>
        <v>4696.7072531281192</v>
      </c>
      <c r="T2954" s="38">
        <f t="shared" si="374"/>
        <v>4711.6045607502265</v>
      </c>
      <c r="U2954" s="32">
        <f t="shared" si="375"/>
        <v>4698.6521153254571</v>
      </c>
      <c r="W2954" s="140">
        <v>5048</v>
      </c>
      <c r="Y2954" s="141" t="s">
        <v>15578</v>
      </c>
      <c r="Z2954" s="141" t="s">
        <v>15578</v>
      </c>
      <c r="AA2954" s="147" t="s">
        <v>15578</v>
      </c>
      <c r="AB2954" s="147" t="s">
        <v>15578</v>
      </c>
    </row>
    <row r="2955" spans="1:28" x14ac:dyDescent="0.2">
      <c r="A2955" s="139" t="s">
        <v>34</v>
      </c>
      <c r="B2955" s="139" t="s">
        <v>325</v>
      </c>
      <c r="C2955" s="138" t="s">
        <v>3498</v>
      </c>
      <c r="D2955" t="s">
        <v>11157</v>
      </c>
      <c r="E2955" s="140">
        <v>5380.8873911152978</v>
      </c>
      <c r="F2955" s="140">
        <v>5728.1442263804938</v>
      </c>
      <c r="G2955" s="140">
        <v>4987.2203691455143</v>
      </c>
      <c r="H2955" s="140">
        <f t="shared" si="368"/>
        <v>5408.3008028204931</v>
      </c>
      <c r="I2955" s="143">
        <v>0.96099153741931165</v>
      </c>
      <c r="J2955" s="144">
        <v>0.99775544206185807</v>
      </c>
      <c r="K2955" s="145">
        <f t="shared" si="369"/>
        <v>5185.6655920945232</v>
      </c>
      <c r="L2955" s="140">
        <f t="shared" si="370"/>
        <v>5215.449254229361</v>
      </c>
      <c r="N2955" s="140">
        <v>5646.2613388032596</v>
      </c>
      <c r="O2955" s="140">
        <f t="shared" si="371"/>
        <v>5271.6923122837361</v>
      </c>
      <c r="Q2955" s="140">
        <v>5167.6326110246164</v>
      </c>
      <c r="R2955" s="38">
        <f t="shared" si="372"/>
        <v>5162.5894946877997</v>
      </c>
      <c r="S2955" s="38">
        <f t="shared" si="373"/>
        <v>5192.4134592888322</v>
      </c>
      <c r="T2955" s="38">
        <f t="shared" si="374"/>
        <v>5598.3984660253955</v>
      </c>
      <c r="U2955" s="32">
        <f t="shared" si="375"/>
        <v>5245.4153111883088</v>
      </c>
      <c r="W2955" s="140">
        <v>4876</v>
      </c>
      <c r="Y2955" s="141" t="s">
        <v>15578</v>
      </c>
      <c r="Z2955" s="141" t="s">
        <v>15578</v>
      </c>
      <c r="AA2955" s="147" t="s">
        <v>15578</v>
      </c>
      <c r="AB2955" s="147" t="s">
        <v>15578</v>
      </c>
    </row>
    <row r="2956" spans="1:28" x14ac:dyDescent="0.2">
      <c r="A2956" s="139" t="s">
        <v>34</v>
      </c>
      <c r="B2956" s="139" t="s">
        <v>325</v>
      </c>
      <c r="C2956" s="138" t="s">
        <v>3499</v>
      </c>
      <c r="D2956" t="s">
        <v>11158</v>
      </c>
      <c r="E2956" s="140">
        <v>8802.6797666188486</v>
      </c>
      <c r="F2956" s="140">
        <v>12760.135986681875</v>
      </c>
      <c r="G2956" s="140">
        <v>11554.170559448796</v>
      </c>
      <c r="H2956" s="140">
        <f t="shared" si="368"/>
        <v>9420.1928488205558</v>
      </c>
      <c r="I2956" s="143">
        <v>0.96099153741931165</v>
      </c>
      <c r="J2956" s="144">
        <v>0.99775544206185807</v>
      </c>
      <c r="K2956" s="145">
        <f t="shared" si="369"/>
        <v>9032.4062414479231</v>
      </c>
      <c r="L2956" s="140">
        <f t="shared" si="370"/>
        <v>9084.2835040639311</v>
      </c>
      <c r="N2956" s="140">
        <v>9253.7701213152413</v>
      </c>
      <c r="O2956" s="140">
        <f t="shared" si="371"/>
        <v>9106.4101945511138</v>
      </c>
      <c r="Q2956" s="140">
        <v>9886.689497669011</v>
      </c>
      <c r="R2956" s="38">
        <f t="shared" si="372"/>
        <v>9077.1355512433292</v>
      </c>
      <c r="S2956" s="38">
        <f t="shared" si="373"/>
        <v>9129.5736096319761</v>
      </c>
      <c r="T2956" s="38">
        <f t="shared" si="374"/>
        <v>9317.0620589506179</v>
      </c>
      <c r="U2956" s="32">
        <f t="shared" si="375"/>
        <v>9154.0504618771556</v>
      </c>
      <c r="W2956" s="140">
        <v>10549</v>
      </c>
      <c r="Y2956" s="141" t="s">
        <v>15578</v>
      </c>
      <c r="Z2956" s="141" t="s">
        <v>15578</v>
      </c>
      <c r="AA2956" s="147" t="s">
        <v>15578</v>
      </c>
      <c r="AB2956" s="147" t="s">
        <v>15578</v>
      </c>
    </row>
    <row r="2957" spans="1:28" x14ac:dyDescent="0.2">
      <c r="A2957" s="139" t="s">
        <v>34</v>
      </c>
      <c r="B2957" s="139" t="s">
        <v>325</v>
      </c>
      <c r="C2957" s="138" t="s">
        <v>3500</v>
      </c>
      <c r="D2957" t="s">
        <v>11159</v>
      </c>
      <c r="E2957" s="140">
        <v>2553.4382469192506</v>
      </c>
      <c r="F2957" s="140">
        <v>5277.706367060573</v>
      </c>
      <c r="G2957" s="140">
        <v>1932.1579321420252</v>
      </c>
      <c r="H2957" s="140">
        <f t="shared" si="368"/>
        <v>2872.4954830863239</v>
      </c>
      <c r="I2957" s="143">
        <v>0.96099153741931165</v>
      </c>
      <c r="J2957" s="144">
        <v>0.99775544206185807</v>
      </c>
      <c r="K2957" s="145">
        <f t="shared" si="369"/>
        <v>2754.2478743636725</v>
      </c>
      <c r="L2957" s="140">
        <f t="shared" si="370"/>
        <v>2770.0667864529323</v>
      </c>
      <c r="N2957" s="140">
        <v>2487.5854169875697</v>
      </c>
      <c r="O2957" s="140">
        <f t="shared" si="371"/>
        <v>2733.1884893229108</v>
      </c>
      <c r="Q2957" s="140">
        <v>2613.0673561600597</v>
      </c>
      <c r="R2957" s="38">
        <f t="shared" si="372"/>
        <v>2729.3730095868932</v>
      </c>
      <c r="S2957" s="38">
        <f t="shared" si="373"/>
        <v>2745.1404309758477</v>
      </c>
      <c r="T2957" s="38">
        <f t="shared" si="374"/>
        <v>2500.1336109048189</v>
      </c>
      <c r="U2957" s="32">
        <f t="shared" si="375"/>
        <v>2713.1544832775553</v>
      </c>
      <c r="W2957" s="140">
        <v>2041</v>
      </c>
      <c r="Y2957" s="141" t="s">
        <v>15578</v>
      </c>
      <c r="Z2957" s="141" t="s">
        <v>15578</v>
      </c>
      <c r="AA2957" s="147" t="s">
        <v>15578</v>
      </c>
      <c r="AB2957" s="147" t="s">
        <v>15578</v>
      </c>
    </row>
    <row r="2958" spans="1:28" x14ac:dyDescent="0.2">
      <c r="A2958" s="139" t="s">
        <v>34</v>
      </c>
      <c r="B2958" s="139" t="s">
        <v>325</v>
      </c>
      <c r="C2958" s="138" t="s">
        <v>3501</v>
      </c>
      <c r="D2958" t="s">
        <v>11160</v>
      </c>
      <c r="E2958" s="140">
        <v>10482.730665713043</v>
      </c>
      <c r="F2958" s="140">
        <v>11510.505684641783</v>
      </c>
      <c r="G2958" s="140">
        <v>13140.692256071032</v>
      </c>
      <c r="H2958" s="140">
        <f t="shared" si="368"/>
        <v>10725.022826022012</v>
      </c>
      <c r="I2958" s="143">
        <v>0.96099153741931165</v>
      </c>
      <c r="J2958" s="144">
        <v>0.99775544206185807</v>
      </c>
      <c r="K2958" s="145">
        <f t="shared" si="369"/>
        <v>10283.522287504074</v>
      </c>
      <c r="L2958" s="140">
        <f t="shared" si="370"/>
        <v>10342.585284900979</v>
      </c>
      <c r="N2958" s="140">
        <v>10420.628011456385</v>
      </c>
      <c r="O2958" s="140">
        <f t="shared" si="371"/>
        <v>10352.773860750049</v>
      </c>
      <c r="Q2958" s="140">
        <v>9312.3047786704556</v>
      </c>
      <c r="R2958" s="38">
        <f t="shared" si="372"/>
        <v>10148.066002127687</v>
      </c>
      <c r="S2958" s="38">
        <f t="shared" si="373"/>
        <v>10206.690760406032</v>
      </c>
      <c r="T2958" s="38">
        <f t="shared" si="374"/>
        <v>10309.795688177794</v>
      </c>
      <c r="U2958" s="32">
        <f t="shared" si="375"/>
        <v>10220.151238062073</v>
      </c>
      <c r="W2958" s="140">
        <v>9398</v>
      </c>
      <c r="Y2958" s="141" t="s">
        <v>15578</v>
      </c>
      <c r="Z2958" s="141" t="s">
        <v>15578</v>
      </c>
      <c r="AA2958" s="147" t="s">
        <v>15578</v>
      </c>
      <c r="AB2958" s="147" t="s">
        <v>15578</v>
      </c>
    </row>
    <row r="2959" spans="1:28" x14ac:dyDescent="0.2">
      <c r="A2959" s="139" t="s">
        <v>34</v>
      </c>
      <c r="B2959" s="139" t="s">
        <v>325</v>
      </c>
      <c r="C2959" s="138" t="s">
        <v>3502</v>
      </c>
      <c r="D2959" t="s">
        <v>11161</v>
      </c>
      <c r="E2959" s="140">
        <v>2285.7245209652888</v>
      </c>
      <c r="F2959" s="140">
        <v>4201.0382187248251</v>
      </c>
      <c r="G2959" s="140">
        <v>3880.5812950716622</v>
      </c>
      <c r="H2959" s="140">
        <f t="shared" si="368"/>
        <v>2595.6808604660073</v>
      </c>
      <c r="I2959" s="143">
        <v>0.96099153741931165</v>
      </c>
      <c r="J2959" s="144">
        <v>0.99775544206185807</v>
      </c>
      <c r="K2959" s="145">
        <f t="shared" si="369"/>
        <v>2488.8284540603136</v>
      </c>
      <c r="L2959" s="140">
        <f t="shared" si="370"/>
        <v>2503.1229403650818</v>
      </c>
      <c r="N2959" s="140">
        <v>2681.107422302533</v>
      </c>
      <c r="O2959" s="140">
        <f t="shared" si="371"/>
        <v>2526.3590377468136</v>
      </c>
      <c r="Q2959" s="140">
        <v>4180.7962772322453</v>
      </c>
      <c r="R2959" s="38">
        <f t="shared" si="372"/>
        <v>2640.8147946117952</v>
      </c>
      <c r="S2959" s="38">
        <f t="shared" si="373"/>
        <v>2656.070620594749</v>
      </c>
      <c r="T2959" s="38">
        <f t="shared" si="374"/>
        <v>2831.0763077955044</v>
      </c>
      <c r="U2959" s="32">
        <f t="shared" si="375"/>
        <v>2678.9178325869871</v>
      </c>
      <c r="W2959" s="140">
        <v>3100</v>
      </c>
      <c r="Y2959" s="141" t="s">
        <v>15578</v>
      </c>
      <c r="Z2959" s="141" t="s">
        <v>15578</v>
      </c>
      <c r="AA2959" s="147" t="s">
        <v>15578</v>
      </c>
      <c r="AB2959" s="147" t="s">
        <v>15578</v>
      </c>
    </row>
    <row r="2960" spans="1:28" x14ac:dyDescent="0.2">
      <c r="A2960" s="139" t="s">
        <v>34</v>
      </c>
      <c r="B2960" s="139" t="s">
        <v>325</v>
      </c>
      <c r="C2960" s="138" t="s">
        <v>3503</v>
      </c>
      <c r="D2960" t="s">
        <v>11162</v>
      </c>
      <c r="E2960" s="140">
        <v>10798.178173146078</v>
      </c>
      <c r="F2960" s="140">
        <v>12983.020943238565</v>
      </c>
      <c r="G2960" s="140">
        <v>14964.764863249051</v>
      </c>
      <c r="H2960" s="140">
        <f t="shared" si="368"/>
        <v>11250.699240918713</v>
      </c>
      <c r="I2960" s="143">
        <v>0.96099153741931165</v>
      </c>
      <c r="J2960" s="144">
        <v>0.99775544206185807</v>
      </c>
      <c r="K2960" s="145">
        <f t="shared" si="369"/>
        <v>10787.558988991497</v>
      </c>
      <c r="L2960" s="140">
        <f t="shared" si="370"/>
        <v>10849.516900947401</v>
      </c>
      <c r="N2960" s="140">
        <v>10322.515130165673</v>
      </c>
      <c r="O2960" s="140">
        <f t="shared" si="371"/>
        <v>10780.716158697674</v>
      </c>
      <c r="Q2960" s="140">
        <v>11524.456215631159</v>
      </c>
      <c r="R2960" s="38">
        <f t="shared" si="372"/>
        <v>10813.807753180463</v>
      </c>
      <c r="S2960" s="38">
        <f t="shared" si="373"/>
        <v>10876.278460945447</v>
      </c>
      <c r="T2960" s="38">
        <f t="shared" si="374"/>
        <v>10442.709238712223</v>
      </c>
      <c r="U2960" s="32">
        <f t="shared" si="375"/>
        <v>10819.675455111075</v>
      </c>
      <c r="W2960" s="140">
        <v>8853</v>
      </c>
      <c r="Y2960" s="141" t="s">
        <v>15578</v>
      </c>
      <c r="Z2960" s="141" t="s">
        <v>15578</v>
      </c>
      <c r="AA2960" s="147" t="s">
        <v>15578</v>
      </c>
      <c r="AB2960" s="147" t="s">
        <v>15578</v>
      </c>
    </row>
    <row r="2961" spans="1:28" x14ac:dyDescent="0.2">
      <c r="A2961" s="139" t="s">
        <v>34</v>
      </c>
      <c r="B2961" s="139" t="s">
        <v>325</v>
      </c>
      <c r="C2961" s="138" t="s">
        <v>3504</v>
      </c>
      <c r="D2961" t="s">
        <v>11163</v>
      </c>
      <c r="E2961" s="140">
        <v>9848.2600275111763</v>
      </c>
      <c r="F2961" s="140">
        <v>9817.9139000683044</v>
      </c>
      <c r="G2961" s="140">
        <v>1402.8165364149925</v>
      </c>
      <c r="H2961" s="140">
        <f t="shared" si="368"/>
        <v>9488.4095698267065</v>
      </c>
      <c r="I2961" s="143">
        <v>0.96099153741931165</v>
      </c>
      <c r="J2961" s="144">
        <v>0.99775544206185807</v>
      </c>
      <c r="K2961" s="145">
        <f t="shared" si="369"/>
        <v>9097.8147894973645</v>
      </c>
      <c r="L2961" s="140">
        <f t="shared" si="370"/>
        <v>9150.0677234830819</v>
      </c>
      <c r="N2961" s="140">
        <v>10074.260012777549</v>
      </c>
      <c r="O2961" s="140">
        <f t="shared" si="371"/>
        <v>9270.7221861628059</v>
      </c>
      <c r="Q2961" s="140">
        <v>7669.3162110426583</v>
      </c>
      <c r="R2961" s="38">
        <f t="shared" si="372"/>
        <v>8923.393835793484</v>
      </c>
      <c r="S2961" s="38">
        <f t="shared" si="373"/>
        <v>8974.9437376699771</v>
      </c>
      <c r="T2961" s="38">
        <f t="shared" si="374"/>
        <v>9833.7656326040615</v>
      </c>
      <c r="U2961" s="32">
        <f t="shared" si="375"/>
        <v>9087.0640133649395</v>
      </c>
      <c r="W2961" s="140">
        <v>9032</v>
      </c>
      <c r="Y2961" s="141" t="s">
        <v>15578</v>
      </c>
      <c r="Z2961" s="141" t="s">
        <v>15578</v>
      </c>
      <c r="AA2961" s="147" t="s">
        <v>15578</v>
      </c>
      <c r="AB2961" s="147" t="s">
        <v>15578</v>
      </c>
    </row>
    <row r="2962" spans="1:28" x14ac:dyDescent="0.2">
      <c r="A2962" s="139" t="s">
        <v>34</v>
      </c>
      <c r="B2962" s="139" t="s">
        <v>325</v>
      </c>
      <c r="C2962" s="138" t="s">
        <v>3505</v>
      </c>
      <c r="D2962" t="s">
        <v>9771</v>
      </c>
      <c r="E2962" s="140">
        <v>5204.828670011816</v>
      </c>
      <c r="F2962" s="140">
        <v>6460.546206093205</v>
      </c>
      <c r="G2962" s="140">
        <v>11927.84213341901</v>
      </c>
      <c r="H2962" s="140">
        <f t="shared" si="368"/>
        <v>5647.3639893991322</v>
      </c>
      <c r="I2962" s="143">
        <v>0.96099153741931165</v>
      </c>
      <c r="J2962" s="144">
        <v>0.99775544206185807</v>
      </c>
      <c r="K2962" s="145">
        <f t="shared" si="369"/>
        <v>5414.8876317286367</v>
      </c>
      <c r="L2962" s="140">
        <f t="shared" si="370"/>
        <v>5445.9878214453393</v>
      </c>
      <c r="N2962" s="140">
        <v>5741.3008963778184</v>
      </c>
      <c r="O2962" s="140">
        <f t="shared" si="371"/>
        <v>5484.5413138202603</v>
      </c>
      <c r="Q2962" s="140">
        <v>7549.6539701854135</v>
      </c>
      <c r="R2962" s="38">
        <f t="shared" si="372"/>
        <v>5597.2857648799036</v>
      </c>
      <c r="S2962" s="38">
        <f t="shared" si="373"/>
        <v>5629.620943318052</v>
      </c>
      <c r="T2962" s="38">
        <f t="shared" si="374"/>
        <v>5922.1362037585786</v>
      </c>
      <c r="U2962" s="32">
        <f t="shared" si="375"/>
        <v>5667.8091775014536</v>
      </c>
      <c r="W2962" s="140">
        <v>6753</v>
      </c>
      <c r="Y2962" s="141" t="s">
        <v>15578</v>
      </c>
      <c r="Z2962" s="141" t="s">
        <v>15578</v>
      </c>
      <c r="AA2962" s="147" t="s">
        <v>15578</v>
      </c>
      <c r="AB2962" s="147" t="s">
        <v>15578</v>
      </c>
    </row>
    <row r="2963" spans="1:28" x14ac:dyDescent="0.2">
      <c r="A2963" s="139" t="s">
        <v>34</v>
      </c>
      <c r="B2963" s="139" t="s">
        <v>325</v>
      </c>
      <c r="C2963" s="138" t="s">
        <v>3506</v>
      </c>
      <c r="D2963" t="s">
        <v>11164</v>
      </c>
      <c r="E2963" s="140">
        <v>6256.9939235824449</v>
      </c>
      <c r="F2963" s="140">
        <v>17091.421528630835</v>
      </c>
      <c r="G2963" s="140">
        <v>14205.776603631155</v>
      </c>
      <c r="H2963" s="140">
        <f t="shared" si="368"/>
        <v>7965.1090761667429</v>
      </c>
      <c r="I2963" s="143">
        <v>0.96099153741931165</v>
      </c>
      <c r="J2963" s="144">
        <v>0.99775544206185807</v>
      </c>
      <c r="K2963" s="145">
        <f t="shared" si="369"/>
        <v>7637.2216671115893</v>
      </c>
      <c r="L2963" s="140">
        <f t="shared" si="370"/>
        <v>7681.0857431385657</v>
      </c>
      <c r="N2963" s="140">
        <v>7185.3248325966433</v>
      </c>
      <c r="O2963" s="140">
        <f t="shared" si="371"/>
        <v>7616.3635343818687</v>
      </c>
      <c r="Q2963" s="140">
        <v>11850.51828125395</v>
      </c>
      <c r="R2963" s="38">
        <f t="shared" si="372"/>
        <v>8009.768120436087</v>
      </c>
      <c r="S2963" s="38">
        <f t="shared" si="373"/>
        <v>8056.0400622846828</v>
      </c>
      <c r="T2963" s="38">
        <f t="shared" si="374"/>
        <v>7651.8441774623743</v>
      </c>
      <c r="U2963" s="32">
        <f t="shared" si="375"/>
        <v>8003.2717824953961</v>
      </c>
      <c r="W2963" s="140">
        <v>6543</v>
      </c>
      <c r="Y2963" s="141" t="s">
        <v>15578</v>
      </c>
      <c r="Z2963" s="141" t="s">
        <v>15578</v>
      </c>
      <c r="AA2963" s="147" t="s">
        <v>15578</v>
      </c>
      <c r="AB2963" s="147" t="s">
        <v>15578</v>
      </c>
    </row>
    <row r="2964" spans="1:28" x14ac:dyDescent="0.2">
      <c r="A2964" s="139" t="s">
        <v>34</v>
      </c>
      <c r="B2964" s="139" t="s">
        <v>325</v>
      </c>
      <c r="C2964" s="138" t="s">
        <v>3507</v>
      </c>
      <c r="D2964" t="s">
        <v>11165</v>
      </c>
      <c r="E2964" s="140">
        <v>9453.9918990407114</v>
      </c>
      <c r="F2964" s="140">
        <v>13471.515291206273</v>
      </c>
      <c r="G2964" s="140">
        <v>16655.121280469819</v>
      </c>
      <c r="H2964" s="140">
        <f t="shared" si="368"/>
        <v>10266.684968918806</v>
      </c>
      <c r="I2964" s="143">
        <v>0.96099153741931165</v>
      </c>
      <c r="J2964" s="144">
        <v>0.99775544206185807</v>
      </c>
      <c r="K2964" s="145">
        <f t="shared" si="369"/>
        <v>9844.0521208493446</v>
      </c>
      <c r="L2964" s="140">
        <f t="shared" si="370"/>
        <v>9900.5910389878536</v>
      </c>
      <c r="N2964" s="140">
        <v>9522.7806885116843</v>
      </c>
      <c r="O2964" s="140">
        <f t="shared" si="371"/>
        <v>9851.2674238056279</v>
      </c>
      <c r="Q2964" s="140">
        <v>9043.4898955834833</v>
      </c>
      <c r="R2964" s="38">
        <f t="shared" si="372"/>
        <v>9726.7679527626406</v>
      </c>
      <c r="S2964" s="38">
        <f t="shared" si="373"/>
        <v>9782.9588979083164</v>
      </c>
      <c r="T2964" s="38">
        <f t="shared" si="374"/>
        <v>9474.8516092188638</v>
      </c>
      <c r="U2964" s="32">
        <f t="shared" si="375"/>
        <v>9742.7351048782839</v>
      </c>
      <c r="W2964" s="140">
        <v>9365</v>
      </c>
      <c r="Y2964" s="141" t="s">
        <v>15578</v>
      </c>
      <c r="Z2964" s="141" t="s">
        <v>15578</v>
      </c>
      <c r="AA2964" s="147" t="s">
        <v>15578</v>
      </c>
      <c r="AB2964" s="147" t="s">
        <v>15578</v>
      </c>
    </row>
    <row r="2965" spans="1:28" x14ac:dyDescent="0.2">
      <c r="A2965" s="139" t="s">
        <v>34</v>
      </c>
      <c r="B2965" s="139" t="s">
        <v>325</v>
      </c>
      <c r="C2965" s="138" t="s">
        <v>3508</v>
      </c>
      <c r="D2965" t="s">
        <v>11166</v>
      </c>
      <c r="E2965" s="140">
        <v>10865.290718629078</v>
      </c>
      <c r="F2965" s="140">
        <v>36445.502473160297</v>
      </c>
      <c r="G2965" s="140">
        <v>15552.382638537036</v>
      </c>
      <c r="H2965" s="140">
        <f t="shared" si="368"/>
        <v>14304.646745840673</v>
      </c>
      <c r="I2965" s="143">
        <v>0.96099153741931165</v>
      </c>
      <c r="J2965" s="144">
        <v>0.99775544206185807</v>
      </c>
      <c r="K2965" s="145">
        <f t="shared" si="369"/>
        <v>13715.789328560937</v>
      </c>
      <c r="L2965" s="140">
        <f t="shared" si="370"/>
        <v>13794.565413909988</v>
      </c>
      <c r="N2965" s="140">
        <v>12333.546245956142</v>
      </c>
      <c r="O2965" s="140">
        <f t="shared" si="371"/>
        <v>13603.827528822438</v>
      </c>
      <c r="Q2965" s="140">
        <v>15070.785366075303</v>
      </c>
      <c r="R2965" s="38">
        <f t="shared" si="372"/>
        <v>13789.249345423417</v>
      </c>
      <c r="S2965" s="38">
        <f t="shared" si="373"/>
        <v>13868.908997769566</v>
      </c>
      <c r="T2965" s="38">
        <f t="shared" si="374"/>
        <v>12607.27015796806</v>
      </c>
      <c r="U2965" s="32">
        <f t="shared" si="375"/>
        <v>13704.200464626178</v>
      </c>
      <c r="W2965" s="140">
        <v>12861</v>
      </c>
      <c r="Y2965" s="141" t="s">
        <v>15578</v>
      </c>
      <c r="Z2965" s="141" t="s">
        <v>15578</v>
      </c>
      <c r="AA2965" s="147" t="s">
        <v>15578</v>
      </c>
      <c r="AB2965" s="147" t="s">
        <v>15578</v>
      </c>
    </row>
    <row r="2966" spans="1:28" x14ac:dyDescent="0.2">
      <c r="A2966" s="139" t="s">
        <v>34</v>
      </c>
      <c r="B2966" s="139" t="s">
        <v>325</v>
      </c>
      <c r="C2966" s="138" t="s">
        <v>3509</v>
      </c>
      <c r="D2966" t="s">
        <v>11167</v>
      </c>
      <c r="E2966" s="140">
        <v>2025.4302641741867</v>
      </c>
      <c r="F2966" s="140">
        <v>3153.9607108679411</v>
      </c>
      <c r="G2966" s="140">
        <v>2425.031976078702</v>
      </c>
      <c r="H2966" s="140">
        <f t="shared" si="368"/>
        <v>2185.293463584374</v>
      </c>
      <c r="I2966" s="143">
        <v>0.96099153741931165</v>
      </c>
      <c r="J2966" s="144">
        <v>0.99775544206185807</v>
      </c>
      <c r="K2966" s="145">
        <f t="shared" si="369"/>
        <v>2095.3348446944142</v>
      </c>
      <c r="L2966" s="140">
        <f t="shared" si="370"/>
        <v>2107.3693162517143</v>
      </c>
      <c r="N2966" s="140">
        <v>1990.9042806082048</v>
      </c>
      <c r="O2966" s="140">
        <f t="shared" si="371"/>
        <v>2092.1646597540171</v>
      </c>
      <c r="Q2966" s="140">
        <v>1862.3703159356871</v>
      </c>
      <c r="R2966" s="38">
        <f t="shared" si="372"/>
        <v>2064.3718580428708</v>
      </c>
      <c r="S2966" s="38">
        <f t="shared" si="373"/>
        <v>2076.2976083433723</v>
      </c>
      <c r="T2966" s="38">
        <f t="shared" si="374"/>
        <v>1978.050884140953</v>
      </c>
      <c r="U2966" s="32">
        <f t="shared" si="375"/>
        <v>2063.4713752574685</v>
      </c>
      <c r="W2966" s="140">
        <v>1920</v>
      </c>
      <c r="Y2966" s="141" t="s">
        <v>15578</v>
      </c>
      <c r="Z2966" s="141" t="s">
        <v>15578</v>
      </c>
      <c r="AA2966" s="147" t="s">
        <v>15578</v>
      </c>
      <c r="AB2966" s="147" t="s">
        <v>15578</v>
      </c>
    </row>
    <row r="2967" spans="1:28" x14ac:dyDescent="0.2">
      <c r="A2967" s="139" t="s">
        <v>34</v>
      </c>
      <c r="B2967" s="139" t="s">
        <v>325</v>
      </c>
      <c r="C2967" s="138" t="s">
        <v>3510</v>
      </c>
      <c r="D2967" t="s">
        <v>11168</v>
      </c>
      <c r="E2967" s="140">
        <v>5407.6715801572927</v>
      </c>
      <c r="F2967" s="140">
        <v>9273.456763377957</v>
      </c>
      <c r="G2967" s="140">
        <v>15254.549478650773</v>
      </c>
      <c r="H2967" s="140">
        <f t="shared" si="368"/>
        <v>6312.6623386666552</v>
      </c>
      <c r="I2967" s="143">
        <v>0.96099153741931165</v>
      </c>
      <c r="J2967" s="144">
        <v>0.99775544206185807</v>
      </c>
      <c r="K2967" s="145">
        <f t="shared" si="369"/>
        <v>6052.798665906811</v>
      </c>
      <c r="L2967" s="140">
        <f t="shared" si="370"/>
        <v>6087.5626720375558</v>
      </c>
      <c r="N2967" s="140">
        <v>6221.0307180309828</v>
      </c>
      <c r="O2967" s="140">
        <f t="shared" si="371"/>
        <v>6104.9870928651117</v>
      </c>
      <c r="Q2967" s="140">
        <v>7362.3241643540096</v>
      </c>
      <c r="R2967" s="38">
        <f t="shared" si="372"/>
        <v>6153.4438668905177</v>
      </c>
      <c r="S2967" s="38">
        <f t="shared" si="373"/>
        <v>6188.9919367592183</v>
      </c>
      <c r="T2967" s="38">
        <f t="shared" si="374"/>
        <v>6335.1600626632862</v>
      </c>
      <c r="U2967" s="32">
        <f t="shared" si="375"/>
        <v>6208.0743689501651</v>
      </c>
      <c r="W2967" s="140">
        <v>6696</v>
      </c>
      <c r="Y2967" s="141" t="s">
        <v>15578</v>
      </c>
      <c r="Z2967" s="141" t="s">
        <v>15578</v>
      </c>
      <c r="AA2967" s="147" t="s">
        <v>15578</v>
      </c>
      <c r="AB2967" s="147" t="s">
        <v>15578</v>
      </c>
    </row>
    <row r="2968" spans="1:28" x14ac:dyDescent="0.2">
      <c r="A2968" s="139" t="s">
        <v>34</v>
      </c>
      <c r="B2968" s="139" t="s">
        <v>325</v>
      </c>
      <c r="C2968" s="138" t="s">
        <v>3511</v>
      </c>
      <c r="D2968" t="s">
        <v>11169</v>
      </c>
      <c r="E2968" s="140">
        <v>7704.6026583368812</v>
      </c>
      <c r="F2968" s="140">
        <v>16481.44508876199</v>
      </c>
      <c r="G2968" s="140">
        <v>10811.034576250013</v>
      </c>
      <c r="H2968" s="140">
        <f t="shared" si="368"/>
        <v>8947.8382952263419</v>
      </c>
      <c r="I2968" s="143">
        <v>0.96099153741931165</v>
      </c>
      <c r="J2968" s="144">
        <v>0.99775544206185807</v>
      </c>
      <c r="K2968" s="145">
        <f t="shared" si="369"/>
        <v>8579.4963821136844</v>
      </c>
      <c r="L2968" s="140">
        <f t="shared" si="370"/>
        <v>8628.7723751359663</v>
      </c>
      <c r="N2968" s="140">
        <v>8023.278249324936</v>
      </c>
      <c r="O2968" s="140">
        <f t="shared" si="371"/>
        <v>8549.7243574758868</v>
      </c>
      <c r="Q2968" s="140">
        <v>13670.819452818503</v>
      </c>
      <c r="R2968" s="38">
        <f t="shared" si="372"/>
        <v>9032.3521269025787</v>
      </c>
      <c r="S2968" s="38">
        <f t="shared" si="373"/>
        <v>9084.5314741805269</v>
      </c>
      <c r="T2968" s="38">
        <f t="shared" si="374"/>
        <v>8588.0323696742926</v>
      </c>
      <c r="U2968" s="32">
        <f t="shared" si="375"/>
        <v>9019.7128932757932</v>
      </c>
      <c r="W2968" s="140">
        <v>8012</v>
      </c>
      <c r="Y2968" s="141" t="s">
        <v>15578</v>
      </c>
      <c r="Z2968" s="141" t="s">
        <v>15578</v>
      </c>
      <c r="AA2968" s="147" t="s">
        <v>15578</v>
      </c>
      <c r="AB2968" s="147" t="s">
        <v>15578</v>
      </c>
    </row>
    <row r="2969" spans="1:28" x14ac:dyDescent="0.2">
      <c r="A2969" s="139" t="s">
        <v>34</v>
      </c>
      <c r="B2969" s="139" t="s">
        <v>325</v>
      </c>
      <c r="C2969" s="138" t="s">
        <v>3512</v>
      </c>
      <c r="D2969" t="s">
        <v>11170</v>
      </c>
      <c r="E2969" s="140">
        <v>2648.3486471796318</v>
      </c>
      <c r="F2969" s="140">
        <v>3524.2806212550367</v>
      </c>
      <c r="G2969" s="140">
        <v>7759.1545430821352</v>
      </c>
      <c r="H2969" s="140">
        <f t="shared" si="368"/>
        <v>2974.7936296170606</v>
      </c>
      <c r="I2969" s="143">
        <v>0.96099153741931165</v>
      </c>
      <c r="J2969" s="144">
        <v>0.99775544206185807</v>
      </c>
      <c r="K2969" s="145">
        <f t="shared" si="369"/>
        <v>2852.3348702502235</v>
      </c>
      <c r="L2969" s="140">
        <f t="shared" si="370"/>
        <v>2868.717141062375</v>
      </c>
      <c r="N2969" s="140">
        <v>2866.1825629131822</v>
      </c>
      <c r="O2969" s="140">
        <f t="shared" si="371"/>
        <v>2868.3862487056076</v>
      </c>
      <c r="Q2969" s="140">
        <v>3523.3119185950609</v>
      </c>
      <c r="R2969" s="38">
        <f t="shared" si="372"/>
        <v>2904.9286981731148</v>
      </c>
      <c r="S2969" s="38">
        <f t="shared" si="373"/>
        <v>2921.7102940664131</v>
      </c>
      <c r="T2969" s="38">
        <f t="shared" si="374"/>
        <v>2931.8954984813699</v>
      </c>
      <c r="U2969" s="32">
        <f t="shared" si="375"/>
        <v>2923.039985279167</v>
      </c>
      <c r="W2969" s="140">
        <v>3448</v>
      </c>
      <c r="Y2969" s="141" t="s">
        <v>15578</v>
      </c>
      <c r="Z2969" s="141" t="s">
        <v>15578</v>
      </c>
      <c r="AA2969" s="147" t="s">
        <v>15578</v>
      </c>
      <c r="AB2969" s="147" t="s">
        <v>15578</v>
      </c>
    </row>
    <row r="2970" spans="1:28" x14ac:dyDescent="0.2">
      <c r="A2970" s="139" t="s">
        <v>34</v>
      </c>
      <c r="B2970" s="139" t="s">
        <v>325</v>
      </c>
      <c r="C2970" s="138" t="s">
        <v>3513</v>
      </c>
      <c r="D2970" t="s">
        <v>11171</v>
      </c>
      <c r="E2970" s="140">
        <v>4911.4228495188563</v>
      </c>
      <c r="F2970" s="140">
        <v>14708.995259243826</v>
      </c>
      <c r="G2970" s="140">
        <v>7720.3310430884903</v>
      </c>
      <c r="H2970" s="140">
        <f t="shared" si="368"/>
        <v>6271.4738866623538</v>
      </c>
      <c r="I2970" s="143">
        <v>0.96099153741931165</v>
      </c>
      <c r="J2970" s="144">
        <v>0.99775544206185807</v>
      </c>
      <c r="K2970" s="145">
        <f t="shared" si="369"/>
        <v>6013.3057556310096</v>
      </c>
      <c r="L2970" s="140">
        <f t="shared" si="370"/>
        <v>6047.8429358171406</v>
      </c>
      <c r="N2970" s="140">
        <v>5655.546832383875</v>
      </c>
      <c r="O2970" s="140">
        <f t="shared" si="371"/>
        <v>5996.628187415351</v>
      </c>
      <c r="Q2970" s="140">
        <v>6686.3696021141768</v>
      </c>
      <c r="R2970" s="38">
        <f t="shared" si="372"/>
        <v>6053.0873897221436</v>
      </c>
      <c r="S2970" s="38">
        <f t="shared" si="373"/>
        <v>6088.0557063438291</v>
      </c>
      <c r="T2970" s="38">
        <f t="shared" si="374"/>
        <v>5758.6291093569052</v>
      </c>
      <c r="U2970" s="32">
        <f t="shared" si="375"/>
        <v>6045.0486508724935</v>
      </c>
      <c r="W2970" s="140">
        <v>5416</v>
      </c>
      <c r="Y2970" s="141" t="s">
        <v>15578</v>
      </c>
      <c r="Z2970" s="141" t="s">
        <v>15578</v>
      </c>
      <c r="AA2970" s="147" t="s">
        <v>15578</v>
      </c>
      <c r="AB2970" s="147" t="s">
        <v>15578</v>
      </c>
    </row>
    <row r="2971" spans="1:28" x14ac:dyDescent="0.2">
      <c r="A2971" s="139" t="s">
        <v>34</v>
      </c>
      <c r="B2971" s="139" t="s">
        <v>325</v>
      </c>
      <c r="C2971" s="138" t="s">
        <v>3514</v>
      </c>
      <c r="D2971" t="s">
        <v>11172</v>
      </c>
      <c r="E2971" s="140">
        <v>3197.4330083781206</v>
      </c>
      <c r="F2971" s="140">
        <v>3145.5668048068264</v>
      </c>
      <c r="G2971" s="140">
        <v>5558.7111044279336</v>
      </c>
      <c r="H2971" s="140">
        <f t="shared" si="368"/>
        <v>3290.39605738306</v>
      </c>
      <c r="I2971" s="143">
        <v>0.96099153741931165</v>
      </c>
      <c r="J2971" s="144">
        <v>0.99775544206185807</v>
      </c>
      <c r="K2971" s="145">
        <f t="shared" si="369"/>
        <v>3154.9453777120366</v>
      </c>
      <c r="L2971" s="140">
        <f t="shared" si="370"/>
        <v>3173.0656798246323</v>
      </c>
      <c r="N2971" s="140">
        <v>3264.2224006237548</v>
      </c>
      <c r="O2971" s="140">
        <f t="shared" si="371"/>
        <v>3184.9663040724931</v>
      </c>
      <c r="Q2971" s="140">
        <v>2851.2042301868123</v>
      </c>
      <c r="R2971" s="38">
        <f t="shared" si="372"/>
        <v>3112.8341485172227</v>
      </c>
      <c r="S2971" s="38">
        <f t="shared" si="373"/>
        <v>3130.8168015152555</v>
      </c>
      <c r="T2971" s="38">
        <f t="shared" si="374"/>
        <v>3222.9205835800608</v>
      </c>
      <c r="U2971" s="32">
        <f t="shared" si="375"/>
        <v>3142.8410657993504</v>
      </c>
      <c r="W2971" s="140">
        <v>3054</v>
      </c>
      <c r="Y2971" s="141" t="s">
        <v>15578</v>
      </c>
      <c r="Z2971" s="141" t="s">
        <v>15578</v>
      </c>
      <c r="AA2971" s="147" t="s">
        <v>15578</v>
      </c>
      <c r="AB2971" s="147" t="s">
        <v>15578</v>
      </c>
    </row>
    <row r="2972" spans="1:28" x14ac:dyDescent="0.2">
      <c r="A2972" s="139" t="s">
        <v>34</v>
      </c>
      <c r="B2972" s="139" t="s">
        <v>325</v>
      </c>
      <c r="C2972" s="138" t="s">
        <v>3515</v>
      </c>
      <c r="D2972" t="s">
        <v>11173</v>
      </c>
      <c r="E2972" s="140">
        <v>4141.9960808517453</v>
      </c>
      <c r="F2972" s="140">
        <v>9508.912313359373</v>
      </c>
      <c r="G2972" s="140">
        <v>7087.5068514415952</v>
      </c>
      <c r="H2972" s="140">
        <f t="shared" si="368"/>
        <v>4946.3085691769847</v>
      </c>
      <c r="I2972" s="143">
        <v>0.96099153741931165</v>
      </c>
      <c r="J2972" s="144">
        <v>0.99775544206185807</v>
      </c>
      <c r="K2972" s="145">
        <f t="shared" si="369"/>
        <v>4742.6914830045425</v>
      </c>
      <c r="L2972" s="140">
        <f t="shared" si="370"/>
        <v>4769.9309411282829</v>
      </c>
      <c r="N2972" s="140">
        <v>4372.5932753984334</v>
      </c>
      <c r="O2972" s="140">
        <f t="shared" si="371"/>
        <v>4718.058010444508</v>
      </c>
      <c r="Q2972" s="140">
        <v>5949.1350143081927</v>
      </c>
      <c r="R2972" s="38">
        <f t="shared" si="372"/>
        <v>4838.8459459487522</v>
      </c>
      <c r="S2972" s="38">
        <f t="shared" si="373"/>
        <v>4866.7996638165623</v>
      </c>
      <c r="T2972" s="38">
        <f t="shared" si="374"/>
        <v>4530.2474492894098</v>
      </c>
      <c r="U2972" s="32">
        <f t="shared" si="375"/>
        <v>4822.8623500369331</v>
      </c>
      <c r="W2972" s="140">
        <v>3929</v>
      </c>
      <c r="Y2972" s="141" t="s">
        <v>15578</v>
      </c>
      <c r="Z2972" s="141" t="s">
        <v>15578</v>
      </c>
      <c r="AA2972" s="147" t="s">
        <v>15578</v>
      </c>
      <c r="AB2972" s="147" t="s">
        <v>15578</v>
      </c>
    </row>
    <row r="2973" spans="1:28" x14ac:dyDescent="0.2">
      <c r="A2973" s="139" t="s">
        <v>34</v>
      </c>
      <c r="B2973" s="139" t="s">
        <v>325</v>
      </c>
      <c r="C2973" s="138" t="s">
        <v>3516</v>
      </c>
      <c r="D2973" t="s">
        <v>11174</v>
      </c>
      <c r="E2973" s="140">
        <v>3177.3383874453648</v>
      </c>
      <c r="F2973" s="140">
        <v>7179.9219994313216</v>
      </c>
      <c r="G2973" s="140">
        <v>9158.5165142041187</v>
      </c>
      <c r="H2973" s="140">
        <f t="shared" si="368"/>
        <v>3936.712969002826</v>
      </c>
      <c r="I2973" s="143">
        <v>0.96099153741931165</v>
      </c>
      <c r="J2973" s="144">
        <v>0.99775544206185807</v>
      </c>
      <c r="K2973" s="145">
        <f t="shared" si="369"/>
        <v>3774.6563539261419</v>
      </c>
      <c r="L2973" s="140">
        <f t="shared" si="370"/>
        <v>3796.3359411505553</v>
      </c>
      <c r="N2973" s="140">
        <v>3641.4134551321599</v>
      </c>
      <c r="O2973" s="140">
        <f t="shared" si="371"/>
        <v>3776.1106162651613</v>
      </c>
      <c r="Q2973" s="140">
        <v>6115.277919901423</v>
      </c>
      <c r="R2973" s="38">
        <f t="shared" si="372"/>
        <v>3983.5446853615213</v>
      </c>
      <c r="S2973" s="38">
        <f t="shared" si="373"/>
        <v>4006.5573800189409</v>
      </c>
      <c r="T2973" s="38">
        <f t="shared" si="374"/>
        <v>3888.7999016090862</v>
      </c>
      <c r="U2973" s="32">
        <f t="shared" si="375"/>
        <v>3991.1839934968493</v>
      </c>
      <c r="W2973" s="140">
        <v>4541</v>
      </c>
      <c r="Y2973" s="141" t="s">
        <v>15578</v>
      </c>
      <c r="Z2973" s="141" t="s">
        <v>15578</v>
      </c>
      <c r="AA2973" s="147" t="s">
        <v>15578</v>
      </c>
      <c r="AB2973" s="147" t="s">
        <v>15578</v>
      </c>
    </row>
    <row r="2974" spans="1:28" x14ac:dyDescent="0.2">
      <c r="A2974" s="139" t="s">
        <v>34</v>
      </c>
      <c r="B2974" s="139" t="s">
        <v>325</v>
      </c>
      <c r="C2974" s="138" t="s">
        <v>3517</v>
      </c>
      <c r="D2974" t="s">
        <v>11175</v>
      </c>
      <c r="E2974" s="140">
        <v>2012.461660291314</v>
      </c>
      <c r="F2974" s="140">
        <v>4156.9446214132295</v>
      </c>
      <c r="G2974" s="140">
        <v>3927.3016194944757</v>
      </c>
      <c r="H2974" s="140">
        <f t="shared" si="368"/>
        <v>2364.9490078291151</v>
      </c>
      <c r="I2974" s="143">
        <v>0.96099153741931165</v>
      </c>
      <c r="J2974" s="144">
        <v>0.99775544206185807</v>
      </c>
      <c r="K2974" s="145">
        <f t="shared" si="369"/>
        <v>2267.5947851424589</v>
      </c>
      <c r="L2974" s="140">
        <f t="shared" si="370"/>
        <v>2280.6186247518549</v>
      </c>
      <c r="N2974" s="140">
        <v>2583.5981537496823</v>
      </c>
      <c r="O2974" s="140">
        <f t="shared" si="371"/>
        <v>2320.1729823218529</v>
      </c>
      <c r="Q2974" s="140">
        <v>3361.0817270085768</v>
      </c>
      <c r="R2974" s="38">
        <f t="shared" si="372"/>
        <v>2363.1074305248044</v>
      </c>
      <c r="S2974" s="38">
        <f t="shared" si="373"/>
        <v>2376.7589580051372</v>
      </c>
      <c r="T2974" s="38">
        <f t="shared" si="374"/>
        <v>2661.3465110755719</v>
      </c>
      <c r="U2974" s="32">
        <f t="shared" si="375"/>
        <v>2413.9122200468096</v>
      </c>
      <c r="W2974" s="140">
        <v>2604</v>
      </c>
      <c r="Y2974" s="141" t="s">
        <v>15578</v>
      </c>
      <c r="Z2974" s="141" t="s">
        <v>15578</v>
      </c>
      <c r="AA2974" s="147" t="s">
        <v>15578</v>
      </c>
      <c r="AB2974" s="147" t="s">
        <v>15578</v>
      </c>
    </row>
    <row r="2975" spans="1:28" x14ac:dyDescent="0.2">
      <c r="A2975" s="139" t="s">
        <v>34</v>
      </c>
      <c r="B2975" s="139" t="s">
        <v>325</v>
      </c>
      <c r="C2975" s="138" t="s">
        <v>3518</v>
      </c>
      <c r="D2975" t="s">
        <v>11176</v>
      </c>
      <c r="E2975" s="140">
        <v>5728.1811371515068</v>
      </c>
      <c r="F2975" s="140">
        <v>10471.384437146959</v>
      </c>
      <c r="G2975" s="140">
        <v>10586.385340182425</v>
      </c>
      <c r="H2975" s="140">
        <f t="shared" si="368"/>
        <v>6534.0771718037486</v>
      </c>
      <c r="I2975" s="143">
        <v>0.96099153741931165</v>
      </c>
      <c r="J2975" s="144">
        <v>0.99775544206185807</v>
      </c>
      <c r="K2975" s="145">
        <f t="shared" si="369"/>
        <v>6265.0988547534798</v>
      </c>
      <c r="L2975" s="140">
        <f t="shared" si="370"/>
        <v>6301.0821984954682</v>
      </c>
      <c r="N2975" s="140">
        <v>5740.3420102081682</v>
      </c>
      <c r="O2975" s="140">
        <f t="shared" si="371"/>
        <v>6227.8768635187171</v>
      </c>
      <c r="Q2975" s="140">
        <v>6764.2541741937139</v>
      </c>
      <c r="R2975" s="38">
        <f t="shared" si="372"/>
        <v>6287.1690206873454</v>
      </c>
      <c r="S2975" s="38">
        <f t="shared" si="373"/>
        <v>6323.4896126125077</v>
      </c>
      <c r="T2975" s="38">
        <f t="shared" si="374"/>
        <v>5842.7332266067224</v>
      </c>
      <c r="U2975" s="32">
        <f t="shared" si="375"/>
        <v>6260.7262633557684</v>
      </c>
      <c r="W2975" s="140">
        <v>5997</v>
      </c>
      <c r="Y2975" s="141" t="s">
        <v>15578</v>
      </c>
      <c r="Z2975" s="141" t="s">
        <v>15578</v>
      </c>
      <c r="AA2975" s="147" t="s">
        <v>15578</v>
      </c>
      <c r="AB2975" s="147" t="s">
        <v>15578</v>
      </c>
    </row>
    <row r="2976" spans="1:28" x14ac:dyDescent="0.2">
      <c r="A2976" s="139" t="s">
        <v>34</v>
      </c>
      <c r="B2976" s="139" t="s">
        <v>325</v>
      </c>
      <c r="C2976" s="138" t="s">
        <v>3519</v>
      </c>
      <c r="D2976" t="s">
        <v>11177</v>
      </c>
      <c r="E2976" s="140">
        <v>4007.2531009790173</v>
      </c>
      <c r="F2976" s="140">
        <v>7689.9892965105282</v>
      </c>
      <c r="G2976" s="140">
        <v>7971.8019633728682</v>
      </c>
      <c r="H2976" s="140">
        <f t="shared" si="368"/>
        <v>4641.0855283018864</v>
      </c>
      <c r="I2976" s="143">
        <v>0.96099153741931165</v>
      </c>
      <c r="J2976" s="144">
        <v>0.99775544206185807</v>
      </c>
      <c r="K2976" s="145">
        <f t="shared" si="369"/>
        <v>4450.0330901586758</v>
      </c>
      <c r="L2976" s="140">
        <f t="shared" si="370"/>
        <v>4475.5916765527136</v>
      </c>
      <c r="N2976" s="140">
        <v>4919.7560729932611</v>
      </c>
      <c r="O2976" s="140">
        <f t="shared" si="371"/>
        <v>4533.5778956704999</v>
      </c>
      <c r="Q2976" s="140">
        <v>7835.0566219802095</v>
      </c>
      <c r="R2976" s="38">
        <f t="shared" si="372"/>
        <v>4756.282069394344</v>
      </c>
      <c r="S2976" s="38">
        <f t="shared" si="373"/>
        <v>4783.7588207835652</v>
      </c>
      <c r="T2976" s="38">
        <f t="shared" si="374"/>
        <v>5211.2861278919563</v>
      </c>
      <c r="U2976" s="32">
        <f t="shared" si="375"/>
        <v>4839.5730470193739</v>
      </c>
      <c r="W2976" s="140">
        <v>5018</v>
      </c>
      <c r="Y2976" s="141" t="s">
        <v>15578</v>
      </c>
      <c r="Z2976" s="141" t="s">
        <v>15578</v>
      </c>
      <c r="AA2976" s="147" t="s">
        <v>15578</v>
      </c>
      <c r="AB2976" s="147" t="s">
        <v>15578</v>
      </c>
    </row>
    <row r="2977" spans="1:28" x14ac:dyDescent="0.2">
      <c r="A2977" s="139" t="s">
        <v>34</v>
      </c>
      <c r="B2977" s="139" t="s">
        <v>325</v>
      </c>
      <c r="C2977" s="138" t="s">
        <v>3520</v>
      </c>
      <c r="D2977" t="s">
        <v>11178</v>
      </c>
      <c r="E2977" s="140">
        <v>4781.6097379990051</v>
      </c>
      <c r="F2977" s="140">
        <v>5976.2258020797535</v>
      </c>
      <c r="G2977" s="140">
        <v>3884.041914297577</v>
      </c>
      <c r="H2977" s="140">
        <f t="shared" si="368"/>
        <v>4895.1677753996019</v>
      </c>
      <c r="I2977" s="143">
        <v>0.96099153741931165</v>
      </c>
      <c r="J2977" s="144">
        <v>0.99775544206185807</v>
      </c>
      <c r="K2977" s="145">
        <f t="shared" si="369"/>
        <v>4693.65592372029</v>
      </c>
      <c r="L2977" s="140">
        <f t="shared" si="370"/>
        <v>4720.6137480779535</v>
      </c>
      <c r="N2977" s="140">
        <v>5074.5083479151708</v>
      </c>
      <c r="O2977" s="140">
        <f t="shared" si="371"/>
        <v>4766.8151320142024</v>
      </c>
      <c r="Q2977" s="140">
        <v>5207.4452125369171</v>
      </c>
      <c r="R2977" s="38">
        <f t="shared" si="372"/>
        <v>4723.5981628817262</v>
      </c>
      <c r="S2977" s="38">
        <f t="shared" si="373"/>
        <v>4750.8861013366904</v>
      </c>
      <c r="T2977" s="38">
        <f t="shared" si="374"/>
        <v>5087.8020343773451</v>
      </c>
      <c r="U2977" s="32">
        <f t="shared" si="375"/>
        <v>4794.8708990245077</v>
      </c>
      <c r="W2977" s="140">
        <v>4274</v>
      </c>
      <c r="Y2977" s="141" t="s">
        <v>15578</v>
      </c>
      <c r="Z2977" s="141" t="s">
        <v>15578</v>
      </c>
      <c r="AA2977" s="147" t="s">
        <v>15578</v>
      </c>
      <c r="AB2977" s="147" t="s">
        <v>15578</v>
      </c>
    </row>
    <row r="2978" spans="1:28" x14ac:dyDescent="0.2">
      <c r="A2978" s="139" t="s">
        <v>34</v>
      </c>
      <c r="B2978" s="139" t="s">
        <v>325</v>
      </c>
      <c r="C2978" s="138" t="s">
        <v>3521</v>
      </c>
      <c r="D2978" t="s">
        <v>11179</v>
      </c>
      <c r="E2978" s="140">
        <v>10047.542375286062</v>
      </c>
      <c r="F2978" s="140">
        <v>14060.606634662106</v>
      </c>
      <c r="G2978" s="140">
        <v>15202.26734234158</v>
      </c>
      <c r="H2978" s="140">
        <f t="shared" si="368"/>
        <v>10773.407305563343</v>
      </c>
      <c r="I2978" s="143">
        <v>0.96099153741931165</v>
      </c>
      <c r="J2978" s="144">
        <v>0.99775544206185807</v>
      </c>
      <c r="K2978" s="145">
        <f t="shared" si="369"/>
        <v>10329.914997506085</v>
      </c>
      <c r="L2978" s="140">
        <f t="shared" si="370"/>
        <v>10389.244449570318</v>
      </c>
      <c r="N2978" s="140">
        <v>10061.15615591956</v>
      </c>
      <c r="O2978" s="140">
        <f t="shared" si="371"/>
        <v>10346.412111278296</v>
      </c>
      <c r="Q2978" s="140">
        <v>10363.486468950741</v>
      </c>
      <c r="R2978" s="38">
        <f t="shared" si="372"/>
        <v>10290.61037197941</v>
      </c>
      <c r="S2978" s="38">
        <f t="shared" si="373"/>
        <v>10350.058600387409</v>
      </c>
      <c r="T2978" s="38">
        <f t="shared" si="374"/>
        <v>10091.389187222678</v>
      </c>
      <c r="U2978" s="32">
        <f t="shared" si="375"/>
        <v>10316.288984022294</v>
      </c>
      <c r="W2978" s="140">
        <v>9798</v>
      </c>
      <c r="Y2978" s="141" t="s">
        <v>15578</v>
      </c>
      <c r="Z2978" s="141" t="s">
        <v>15578</v>
      </c>
      <c r="AA2978" s="147" t="s">
        <v>15578</v>
      </c>
      <c r="AB2978" s="147" t="s">
        <v>15578</v>
      </c>
    </row>
    <row r="2979" spans="1:28" x14ac:dyDescent="0.2">
      <c r="A2979" s="139" t="s">
        <v>34</v>
      </c>
      <c r="B2979" s="139" t="s">
        <v>325</v>
      </c>
      <c r="C2979" s="138" t="s">
        <v>3522</v>
      </c>
      <c r="D2979" t="s">
        <v>11180</v>
      </c>
      <c r="E2979" s="140">
        <v>1789.2105019471617</v>
      </c>
      <c r="F2979" s="140">
        <v>3784.8727928224648</v>
      </c>
      <c r="G2979" s="140">
        <v>1213.6770155404433</v>
      </c>
      <c r="H2979" s="140">
        <f t="shared" si="368"/>
        <v>2017.8599475700437</v>
      </c>
      <c r="I2979" s="143">
        <v>0.96099153741931165</v>
      </c>
      <c r="J2979" s="144">
        <v>0.99775544206185807</v>
      </c>
      <c r="K2979" s="145">
        <f t="shared" si="369"/>
        <v>1934.793807016533</v>
      </c>
      <c r="L2979" s="140">
        <f t="shared" si="370"/>
        <v>1945.9062175693089</v>
      </c>
      <c r="N2979" s="140">
        <v>1893.1270803696452</v>
      </c>
      <c r="O2979" s="140">
        <f t="shared" si="371"/>
        <v>1939.0158350014276</v>
      </c>
      <c r="Q2979" s="140">
        <v>1716.4910772316457</v>
      </c>
      <c r="R2979" s="38">
        <f t="shared" si="372"/>
        <v>1905.8975189138596</v>
      </c>
      <c r="S2979" s="38">
        <f t="shared" si="373"/>
        <v>1916.9077726238961</v>
      </c>
      <c r="T2979" s="38">
        <f t="shared" si="374"/>
        <v>1875.4634800558454</v>
      </c>
      <c r="U2979" s="32">
        <f t="shared" si="375"/>
        <v>1911.4971682411688</v>
      </c>
      <c r="W2979" s="140">
        <v>1720</v>
      </c>
      <c r="Y2979" s="141" t="s">
        <v>15578</v>
      </c>
      <c r="Z2979" s="141" t="s">
        <v>15578</v>
      </c>
      <c r="AA2979" s="147" t="s">
        <v>15578</v>
      </c>
      <c r="AB2979" s="147" t="s">
        <v>15578</v>
      </c>
    </row>
    <row r="2980" spans="1:28" x14ac:dyDescent="0.2">
      <c r="A2980" s="139" t="s">
        <v>34</v>
      </c>
      <c r="B2980" s="139" t="s">
        <v>325</v>
      </c>
      <c r="C2980" s="138" t="s">
        <v>3523</v>
      </c>
      <c r="D2980" t="s">
        <v>11181</v>
      </c>
      <c r="E2980" s="140">
        <v>3409.2499089682256</v>
      </c>
      <c r="F2980" s="140">
        <v>3744.5040769706661</v>
      </c>
      <c r="G2980" s="140">
        <v>9740.3417377945279</v>
      </c>
      <c r="H2980" s="140">
        <f t="shared" si="368"/>
        <v>3718.6141005592126</v>
      </c>
      <c r="I2980" s="143">
        <v>0.96099153741931165</v>
      </c>
      <c r="J2980" s="144">
        <v>0.99775544206185807</v>
      </c>
      <c r="K2980" s="145">
        <f t="shared" si="369"/>
        <v>3565.5356265485202</v>
      </c>
      <c r="L2980" s="140">
        <f t="shared" si="370"/>
        <v>3586.01413727099</v>
      </c>
      <c r="N2980" s="140">
        <v>4042.435706164315</v>
      </c>
      <c r="O2980" s="140">
        <f t="shared" si="371"/>
        <v>3645.6005456279572</v>
      </c>
      <c r="Q2980" s="140">
        <v>7150.7606334740567</v>
      </c>
      <c r="R2980" s="38">
        <f t="shared" si="372"/>
        <v>3894.6216894664922</v>
      </c>
      <c r="S2980" s="38">
        <f t="shared" si="373"/>
        <v>3917.1206814007878</v>
      </c>
      <c r="T2980" s="38">
        <f t="shared" si="374"/>
        <v>4353.2681988952891</v>
      </c>
      <c r="U2980" s="32">
        <f t="shared" si="375"/>
        <v>3974.0602869157474</v>
      </c>
      <c r="W2980" s="140">
        <v>5148</v>
      </c>
      <c r="Y2980" s="141" t="s">
        <v>15578</v>
      </c>
      <c r="Z2980" s="141" t="s">
        <v>15578</v>
      </c>
      <c r="AA2980" s="147" t="s">
        <v>15578</v>
      </c>
      <c r="AB2980" s="147" t="s">
        <v>15578</v>
      </c>
    </row>
    <row r="2981" spans="1:28" x14ac:dyDescent="0.2">
      <c r="A2981" s="139" t="s">
        <v>34</v>
      </c>
      <c r="B2981" s="139" t="s">
        <v>325</v>
      </c>
      <c r="C2981" s="138" t="s">
        <v>3524</v>
      </c>
      <c r="D2981" t="s">
        <v>11182</v>
      </c>
      <c r="E2981" s="140">
        <v>3266.6187019640242</v>
      </c>
      <c r="F2981" s="140">
        <v>4567.1235923829681</v>
      </c>
      <c r="G2981" s="140">
        <v>5904.9116833248499</v>
      </c>
      <c r="H2981" s="140">
        <f t="shared" si="368"/>
        <v>3542.6448043198511</v>
      </c>
      <c r="I2981" s="143">
        <v>0.96099153741931165</v>
      </c>
      <c r="J2981" s="144">
        <v>0.99775544206185807</v>
      </c>
      <c r="K2981" s="145">
        <f t="shared" si="369"/>
        <v>3396.8101879971632</v>
      </c>
      <c r="L2981" s="140">
        <f t="shared" si="370"/>
        <v>3416.3196309372779</v>
      </c>
      <c r="N2981" s="140">
        <v>3444.7577609104692</v>
      </c>
      <c r="O2981" s="140">
        <f t="shared" si="371"/>
        <v>3420.0322644782382</v>
      </c>
      <c r="Q2981" s="140">
        <v>5074.1718612557379</v>
      </c>
      <c r="R2981" s="38">
        <f t="shared" si="372"/>
        <v>3543.6582915340891</v>
      </c>
      <c r="S2981" s="38">
        <f t="shared" si="373"/>
        <v>3564.1297893267406</v>
      </c>
      <c r="T2981" s="38">
        <f t="shared" si="374"/>
        <v>3607.6991709449958</v>
      </c>
      <c r="U2981" s="32">
        <f t="shared" si="375"/>
        <v>3569.8178267506964</v>
      </c>
      <c r="W2981" s="140">
        <v>3729</v>
      </c>
      <c r="Y2981" s="141" t="s">
        <v>15578</v>
      </c>
      <c r="Z2981" s="141" t="s">
        <v>15578</v>
      </c>
      <c r="AA2981" s="147" t="s">
        <v>15578</v>
      </c>
      <c r="AB2981" s="147" t="s">
        <v>15578</v>
      </c>
    </row>
    <row r="2982" spans="1:28" x14ac:dyDescent="0.2">
      <c r="A2982" s="139" t="s">
        <v>34</v>
      </c>
      <c r="B2982" s="139" t="s">
        <v>325</v>
      </c>
      <c r="C2982" s="138" t="s">
        <v>3525</v>
      </c>
      <c r="D2982" t="s">
        <v>11183</v>
      </c>
      <c r="E2982" s="140">
        <v>3038.2305927772768</v>
      </c>
      <c r="F2982" s="140">
        <v>3303.9372832533663</v>
      </c>
      <c r="G2982" s="140">
        <v>6106.0951850878964</v>
      </c>
      <c r="H2982" s="140">
        <f t="shared" si="368"/>
        <v>3201.2247058069515</v>
      </c>
      <c r="I2982" s="143">
        <v>0.96099153741931165</v>
      </c>
      <c r="J2982" s="144">
        <v>0.99775544206185807</v>
      </c>
      <c r="K2982" s="145">
        <f t="shared" si="369"/>
        <v>3069.4448061780649</v>
      </c>
      <c r="L2982" s="140">
        <f t="shared" si="370"/>
        <v>3087.0740391907198</v>
      </c>
      <c r="N2982" s="140">
        <v>3286.799957350263</v>
      </c>
      <c r="O2982" s="140">
        <f t="shared" si="371"/>
        <v>3113.1485083438333</v>
      </c>
      <c r="Q2982" s="140">
        <v>4093.74811207015</v>
      </c>
      <c r="R2982" s="38">
        <f t="shared" si="372"/>
        <v>3155.0230328104362</v>
      </c>
      <c r="S2982" s="38">
        <f t="shared" si="373"/>
        <v>3173.249408419576</v>
      </c>
      <c r="T2982" s="38">
        <f t="shared" si="374"/>
        <v>3367.4947728222514</v>
      </c>
      <c r="U2982" s="32">
        <f t="shared" si="375"/>
        <v>3198.6083844048908</v>
      </c>
      <c r="W2982" s="140">
        <v>3619</v>
      </c>
      <c r="Y2982" s="141" t="s">
        <v>15578</v>
      </c>
      <c r="Z2982" s="141" t="s">
        <v>15578</v>
      </c>
      <c r="AA2982" s="147" t="s">
        <v>15578</v>
      </c>
      <c r="AB2982" s="147" t="s">
        <v>15578</v>
      </c>
    </row>
    <row r="2983" spans="1:28" x14ac:dyDescent="0.2">
      <c r="A2983" s="139" t="s">
        <v>34</v>
      </c>
      <c r="B2983" s="139" t="s">
        <v>325</v>
      </c>
      <c r="C2983" s="138" t="s">
        <v>3526</v>
      </c>
      <c r="D2983" t="s">
        <v>11184</v>
      </c>
      <c r="E2983" s="140">
        <v>3395.8954819421424</v>
      </c>
      <c r="F2983" s="140">
        <v>4583.9007450037661</v>
      </c>
      <c r="G2983" s="140">
        <v>7441.1018845458284</v>
      </c>
      <c r="H2983" s="140">
        <f t="shared" si="368"/>
        <v>3716.9707861900542</v>
      </c>
      <c r="I2983" s="143">
        <v>0.96099153741931165</v>
      </c>
      <c r="J2983" s="144">
        <v>0.99775544206185807</v>
      </c>
      <c r="K2983" s="145">
        <f t="shared" si="369"/>
        <v>3563.9599599774792</v>
      </c>
      <c r="L2983" s="140">
        <f t="shared" si="370"/>
        <v>3584.4294209222576</v>
      </c>
      <c r="N2983" s="140">
        <v>3669.1541875110051</v>
      </c>
      <c r="O2983" s="140">
        <f t="shared" si="371"/>
        <v>3595.4903454796718</v>
      </c>
      <c r="Q2983" s="140">
        <v>5769.4035445650497</v>
      </c>
      <c r="R2983" s="38">
        <f t="shared" si="372"/>
        <v>3760.7543011805851</v>
      </c>
      <c r="S2983" s="38">
        <f t="shared" si="373"/>
        <v>3782.4799493784517</v>
      </c>
      <c r="T2983" s="38">
        <f t="shared" si="374"/>
        <v>3879.1791232164096</v>
      </c>
      <c r="U2983" s="32">
        <f t="shared" si="375"/>
        <v>3795.1041478230181</v>
      </c>
      <c r="W2983" s="140">
        <v>4960</v>
      </c>
      <c r="Y2983" s="141" t="s">
        <v>15578</v>
      </c>
      <c r="Z2983" s="141" t="s">
        <v>15578</v>
      </c>
      <c r="AA2983" s="147" t="s">
        <v>15578</v>
      </c>
      <c r="AB2983" s="147" t="s">
        <v>15578</v>
      </c>
    </row>
    <row r="2984" spans="1:28" x14ac:dyDescent="0.2">
      <c r="A2984" s="139" t="s">
        <v>34</v>
      </c>
      <c r="B2984" s="139" t="s">
        <v>325</v>
      </c>
      <c r="C2984" s="138" t="s">
        <v>3527</v>
      </c>
      <c r="D2984" t="s">
        <v>11185</v>
      </c>
      <c r="E2984" s="140">
        <v>2868.741865673931</v>
      </c>
      <c r="F2984" s="140">
        <v>5381.2404081335098</v>
      </c>
      <c r="G2984" s="140">
        <v>9632.9256379400085</v>
      </c>
      <c r="H2984" s="140">
        <f t="shared" si="368"/>
        <v>3472.284445954414</v>
      </c>
      <c r="I2984" s="143">
        <v>0.96099153741931165</v>
      </c>
      <c r="J2984" s="144">
        <v>0.99775544206185807</v>
      </c>
      <c r="K2984" s="145">
        <f t="shared" si="369"/>
        <v>3329.346246414475</v>
      </c>
      <c r="L2984" s="140">
        <f t="shared" si="370"/>
        <v>3348.4682129146418</v>
      </c>
      <c r="N2984" s="140">
        <v>3579.1927899303546</v>
      </c>
      <c r="O2984" s="140">
        <f t="shared" si="371"/>
        <v>3378.5895958663314</v>
      </c>
      <c r="Q2984" s="140">
        <v>7046.5302530417821</v>
      </c>
      <c r="R2984" s="38">
        <f t="shared" si="372"/>
        <v>3672.0572784975079</v>
      </c>
      <c r="S2984" s="38">
        <f t="shared" si="373"/>
        <v>3693.2705294057123</v>
      </c>
      <c r="T2984" s="38">
        <f t="shared" si="374"/>
        <v>3925.9265362414976</v>
      </c>
      <c r="U2984" s="32">
        <f t="shared" si="375"/>
        <v>3723.6440629432095</v>
      </c>
      <c r="W2984" s="140">
        <v>4724</v>
      </c>
      <c r="Y2984" s="141" t="s">
        <v>15578</v>
      </c>
      <c r="Z2984" s="141" t="s">
        <v>15578</v>
      </c>
      <c r="AA2984" s="147" t="s">
        <v>15578</v>
      </c>
      <c r="AB2984" s="147" t="s">
        <v>15578</v>
      </c>
    </row>
    <row r="2985" spans="1:28" x14ac:dyDescent="0.2">
      <c r="A2985" s="139" t="s">
        <v>34</v>
      </c>
      <c r="B2985" s="139" t="s">
        <v>325</v>
      </c>
      <c r="C2985" s="138" t="s">
        <v>3528</v>
      </c>
      <c r="D2985" t="s">
        <v>11186</v>
      </c>
      <c r="E2985" s="140">
        <v>1993.0683056368471</v>
      </c>
      <c r="F2985" s="140">
        <v>3233.2306709743816</v>
      </c>
      <c r="G2985" s="140">
        <v>3001.4728636052937</v>
      </c>
      <c r="H2985" s="140">
        <f t="shared" si="368"/>
        <v>2192.7417607271764</v>
      </c>
      <c r="I2985" s="143">
        <v>0.96099153741931165</v>
      </c>
      <c r="J2985" s="144">
        <v>0.99775544206185807</v>
      </c>
      <c r="K2985" s="145">
        <f t="shared" si="369"/>
        <v>2102.4765292310776</v>
      </c>
      <c r="L2985" s="140">
        <f t="shared" si="370"/>
        <v>2114.5520187667908</v>
      </c>
      <c r="N2985" s="140">
        <v>2211.6652805271183</v>
      </c>
      <c r="O2985" s="140">
        <f t="shared" si="371"/>
        <v>2127.2302769090575</v>
      </c>
      <c r="Q2985" s="140">
        <v>2565.330744636432</v>
      </c>
      <c r="R2985" s="38">
        <f t="shared" si="372"/>
        <v>2138.2016477903867</v>
      </c>
      <c r="S2985" s="38">
        <f t="shared" si="373"/>
        <v>2150.553908282759</v>
      </c>
      <c r="T2985" s="38">
        <f t="shared" si="374"/>
        <v>2247.0318269380496</v>
      </c>
      <c r="U2985" s="32">
        <f t="shared" si="375"/>
        <v>2163.1492215856852</v>
      </c>
      <c r="W2985" s="140">
        <v>2177</v>
      </c>
      <c r="Y2985" s="141" t="s">
        <v>15578</v>
      </c>
      <c r="Z2985" s="141" t="s">
        <v>15578</v>
      </c>
      <c r="AA2985" s="147" t="s">
        <v>15578</v>
      </c>
      <c r="AB2985" s="147" t="s">
        <v>15578</v>
      </c>
    </row>
    <row r="2986" spans="1:28" x14ac:dyDescent="0.2">
      <c r="A2986" s="139" t="s">
        <v>34</v>
      </c>
      <c r="B2986" s="139" t="s">
        <v>325</v>
      </c>
      <c r="C2986" s="138" t="s">
        <v>3529</v>
      </c>
      <c r="D2986" t="s">
        <v>11187</v>
      </c>
      <c r="E2986" s="140">
        <v>2113.5780217940069</v>
      </c>
      <c r="F2986" s="140">
        <v>3564.2652291875825</v>
      </c>
      <c r="G2986" s="140">
        <v>3633.3231155197641</v>
      </c>
      <c r="H2986" s="140">
        <f t="shared" si="368"/>
        <v>2361.4860535164344</v>
      </c>
      <c r="I2986" s="143">
        <v>0.96099153741931165</v>
      </c>
      <c r="J2986" s="144">
        <v>0.99775544206185807</v>
      </c>
      <c r="K2986" s="145">
        <f t="shared" si="369"/>
        <v>2264.2743849500548</v>
      </c>
      <c r="L2986" s="140">
        <f t="shared" si="370"/>
        <v>2277.2791539742529</v>
      </c>
      <c r="N2986" s="140">
        <v>2716.8045775695318</v>
      </c>
      <c r="O2986" s="140">
        <f t="shared" si="371"/>
        <v>2334.6597493679346</v>
      </c>
      <c r="Q2986" s="140">
        <v>3437.6439125763495</v>
      </c>
      <c r="R2986" s="38">
        <f t="shared" si="372"/>
        <v>2367.4601171208465</v>
      </c>
      <c r="S2986" s="38">
        <f t="shared" si="373"/>
        <v>2381.1367898061376</v>
      </c>
      <c r="T2986" s="38">
        <f t="shared" si="374"/>
        <v>2788.8885110702136</v>
      </c>
      <c r="U2986" s="32">
        <f t="shared" si="375"/>
        <v>2434.3692885033583</v>
      </c>
      <c r="W2986" s="140">
        <v>3132</v>
      </c>
      <c r="Y2986" s="141" t="s">
        <v>15578</v>
      </c>
      <c r="Z2986" s="141" t="s">
        <v>15578</v>
      </c>
      <c r="AA2986" s="147" t="s">
        <v>15578</v>
      </c>
      <c r="AB2986" s="147" t="s">
        <v>15578</v>
      </c>
    </row>
    <row r="2987" spans="1:28" x14ac:dyDescent="0.2">
      <c r="A2987" s="139" t="s">
        <v>34</v>
      </c>
      <c r="B2987" s="139" t="s">
        <v>325</v>
      </c>
      <c r="C2987" s="138" t="s">
        <v>3530</v>
      </c>
      <c r="D2987" t="s">
        <v>11188</v>
      </c>
      <c r="E2987" s="140">
        <v>2633.7281672643294</v>
      </c>
      <c r="F2987" s="140">
        <v>3177.5801832742645</v>
      </c>
      <c r="G2987" s="140">
        <v>6627.387770807014</v>
      </c>
      <c r="H2987" s="140">
        <f t="shared" si="368"/>
        <v>2870.9970888190883</v>
      </c>
      <c r="I2987" s="143">
        <v>0.96099153741931165</v>
      </c>
      <c r="J2987" s="144">
        <v>0.99775544206185807</v>
      </c>
      <c r="K2987" s="145">
        <f t="shared" si="369"/>
        <v>2752.8111621913495</v>
      </c>
      <c r="L2987" s="140">
        <f t="shared" si="370"/>
        <v>2768.6218225819284</v>
      </c>
      <c r="N2987" s="140">
        <v>2886.928849582489</v>
      </c>
      <c r="O2987" s="140">
        <f t="shared" si="371"/>
        <v>2784.0669533618934</v>
      </c>
      <c r="Q2987" s="140">
        <v>4046.4245472806492</v>
      </c>
      <c r="R2987" s="38">
        <f t="shared" si="372"/>
        <v>2865.5152063925975</v>
      </c>
      <c r="S2987" s="38">
        <f t="shared" si="373"/>
        <v>2882.0691129480406</v>
      </c>
      <c r="T2987" s="38">
        <f t="shared" si="374"/>
        <v>3002.8784193523052</v>
      </c>
      <c r="U2987" s="32">
        <f t="shared" si="375"/>
        <v>2897.8409194430333</v>
      </c>
      <c r="W2987" s="140">
        <v>3258</v>
      </c>
      <c r="Y2987" s="141" t="s">
        <v>15578</v>
      </c>
      <c r="Z2987" s="141" t="s">
        <v>15578</v>
      </c>
      <c r="AA2987" s="147" t="s">
        <v>15578</v>
      </c>
      <c r="AB2987" s="147" t="s">
        <v>15578</v>
      </c>
    </row>
    <row r="2988" spans="1:28" x14ac:dyDescent="0.2">
      <c r="A2988" s="139" t="s">
        <v>34</v>
      </c>
      <c r="B2988" s="139" t="s">
        <v>325</v>
      </c>
      <c r="C2988" s="138" t="s">
        <v>3531</v>
      </c>
      <c r="D2988" t="s">
        <v>9325</v>
      </c>
      <c r="E2988" s="140">
        <v>3331.9934098486528</v>
      </c>
      <c r="F2988" s="140">
        <v>6168.7295567102337</v>
      </c>
      <c r="G2988" s="140">
        <v>5583.7373195960163</v>
      </c>
      <c r="H2988" s="140">
        <f t="shared" si="368"/>
        <v>3786.4116350300314</v>
      </c>
      <c r="I2988" s="143">
        <v>0.96099153741931165</v>
      </c>
      <c r="J2988" s="144">
        <v>0.99775544206185807</v>
      </c>
      <c r="K2988" s="145">
        <f t="shared" si="369"/>
        <v>3630.5422440707589</v>
      </c>
      <c r="L2988" s="140">
        <f t="shared" si="370"/>
        <v>3651.3941176910907</v>
      </c>
      <c r="N2988" s="140">
        <v>3362.5498253565183</v>
      </c>
      <c r="O2988" s="140">
        <f t="shared" si="371"/>
        <v>3613.6851329988058</v>
      </c>
      <c r="Q2988" s="140">
        <v>4706.7596667096886</v>
      </c>
      <c r="R2988" s="38">
        <f t="shared" si="372"/>
        <v>3718.788391883842</v>
      </c>
      <c r="S2988" s="38">
        <f t="shared" si="373"/>
        <v>3740.2716055835558</v>
      </c>
      <c r="T2988" s="38">
        <f t="shared" si="374"/>
        <v>3496.9708094918356</v>
      </c>
      <c r="U2988" s="32">
        <f t="shared" si="375"/>
        <v>3708.5083814558093</v>
      </c>
      <c r="W2988" s="140">
        <v>4541</v>
      </c>
      <c r="Y2988" s="141" t="s">
        <v>15578</v>
      </c>
      <c r="Z2988" s="141" t="s">
        <v>15578</v>
      </c>
      <c r="AA2988" s="147" t="s">
        <v>15578</v>
      </c>
      <c r="AB2988" s="147" t="s">
        <v>15578</v>
      </c>
    </row>
    <row r="2989" spans="1:28" x14ac:dyDescent="0.2">
      <c r="A2989" s="139" t="s">
        <v>34</v>
      </c>
      <c r="B2989" s="139" t="s">
        <v>325</v>
      </c>
      <c r="C2989" s="138" t="s">
        <v>3532</v>
      </c>
      <c r="D2989" t="s">
        <v>11189</v>
      </c>
      <c r="E2989" s="140">
        <v>1173.2342039892558</v>
      </c>
      <c r="F2989" s="140">
        <v>2468.5109197138577</v>
      </c>
      <c r="G2989" s="140">
        <v>1655.8427333047973</v>
      </c>
      <c r="H2989" s="140">
        <f t="shared" si="368"/>
        <v>1357.7281740173173</v>
      </c>
      <c r="I2989" s="143">
        <v>0.96099153741931165</v>
      </c>
      <c r="J2989" s="144">
        <v>0.99775544206185807</v>
      </c>
      <c r="K2989" s="145">
        <f t="shared" si="369"/>
        <v>1301.8366640677802</v>
      </c>
      <c r="L2989" s="140">
        <f t="shared" si="370"/>
        <v>1309.3137106819022</v>
      </c>
      <c r="N2989" s="140">
        <v>1126.4260506842097</v>
      </c>
      <c r="O2989" s="140">
        <f t="shared" si="371"/>
        <v>1285.4374972538296</v>
      </c>
      <c r="Q2989" s="140">
        <v>2278.9707187223744</v>
      </c>
      <c r="R2989" s="38">
        <f t="shared" si="372"/>
        <v>1390.1685808790496</v>
      </c>
      <c r="S2989" s="38">
        <f t="shared" si="373"/>
        <v>1398.1994999727071</v>
      </c>
      <c r="T2989" s="38">
        <f t="shared" si="374"/>
        <v>1241.6805174880262</v>
      </c>
      <c r="U2989" s="32">
        <f t="shared" si="375"/>
        <v>1377.765750470985</v>
      </c>
      <c r="W2989" s="140">
        <v>2555</v>
      </c>
      <c r="Y2989" s="141" t="s">
        <v>15578</v>
      </c>
      <c r="Z2989" s="141" t="s">
        <v>15578</v>
      </c>
      <c r="AA2989" s="147" t="s">
        <v>15578</v>
      </c>
      <c r="AB2989" s="147" t="s">
        <v>15578</v>
      </c>
    </row>
    <row r="2990" spans="1:28" x14ac:dyDescent="0.2">
      <c r="A2990" s="139" t="s">
        <v>34</v>
      </c>
      <c r="B2990" s="139" t="s">
        <v>325</v>
      </c>
      <c r="C2990" s="138" t="s">
        <v>3533</v>
      </c>
      <c r="D2990" t="s">
        <v>11190</v>
      </c>
      <c r="E2990" s="140">
        <v>2630.0596576199846</v>
      </c>
      <c r="F2990" s="140">
        <v>3260.4977379268012</v>
      </c>
      <c r="G2990" s="140">
        <v>10301.727078335245</v>
      </c>
      <c r="H2990" s="140">
        <f t="shared" si="368"/>
        <v>3033.3423950252459</v>
      </c>
      <c r="I2990" s="143">
        <v>0.96099153741931165</v>
      </c>
      <c r="J2990" s="144">
        <v>0.99775544206185807</v>
      </c>
      <c r="K2990" s="145">
        <f t="shared" si="369"/>
        <v>2908.4734485775425</v>
      </c>
      <c r="L2990" s="140">
        <f t="shared" si="370"/>
        <v>2925.1781490604735</v>
      </c>
      <c r="N2990" s="140">
        <v>3068.3296996725735</v>
      </c>
      <c r="O2990" s="140">
        <f t="shared" si="371"/>
        <v>2943.8667635630436</v>
      </c>
      <c r="Q2990" s="140">
        <v>5168.3845969245231</v>
      </c>
      <c r="R2990" s="38">
        <f t="shared" si="372"/>
        <v>3113.1886685276763</v>
      </c>
      <c r="S2990" s="38">
        <f t="shared" si="373"/>
        <v>3131.1733695661846</v>
      </c>
      <c r="T2990" s="38">
        <f t="shared" si="374"/>
        <v>3278.3351893977688</v>
      </c>
      <c r="U2990" s="32">
        <f t="shared" si="375"/>
        <v>3150.385529745864</v>
      </c>
      <c r="W2990" s="140">
        <v>3958</v>
      </c>
      <c r="Y2990" s="141" t="s">
        <v>15578</v>
      </c>
      <c r="Z2990" s="141" t="s">
        <v>15578</v>
      </c>
      <c r="AA2990" s="147" t="s">
        <v>15578</v>
      </c>
      <c r="AB2990" s="147" t="s">
        <v>15578</v>
      </c>
    </row>
    <row r="2991" spans="1:28" x14ac:dyDescent="0.2">
      <c r="A2991" s="139" t="s">
        <v>34</v>
      </c>
      <c r="B2991" s="139" t="s">
        <v>325</v>
      </c>
      <c r="C2991" s="138" t="s">
        <v>3534</v>
      </c>
      <c r="D2991" t="s">
        <v>11191</v>
      </c>
      <c r="E2991" s="140">
        <v>2041.1837798533638</v>
      </c>
      <c r="F2991" s="140">
        <v>3274.0860925070001</v>
      </c>
      <c r="G2991" s="140">
        <v>4522.4046048786968</v>
      </c>
      <c r="H2991" s="140">
        <f t="shared" si="368"/>
        <v>2302.0214757208378</v>
      </c>
      <c r="I2991" s="143">
        <v>0.96099153741931165</v>
      </c>
      <c r="J2991" s="144">
        <v>0.99775544206185807</v>
      </c>
      <c r="K2991" s="145">
        <f t="shared" si="369"/>
        <v>2207.2576940769736</v>
      </c>
      <c r="L2991" s="140">
        <f t="shared" si="370"/>
        <v>2219.93499002624</v>
      </c>
      <c r="N2991" s="140">
        <v>2273.2053228674431</v>
      </c>
      <c r="O2991" s="140">
        <f t="shared" si="371"/>
        <v>2226.889498801283</v>
      </c>
      <c r="Q2991" s="140">
        <v>3668.7619754778893</v>
      </c>
      <c r="R2991" s="38">
        <f t="shared" si="372"/>
        <v>2338.3054934008578</v>
      </c>
      <c r="S2991" s="38">
        <f t="shared" si="373"/>
        <v>2351.8137416033046</v>
      </c>
      <c r="T2991" s="38">
        <f t="shared" si="374"/>
        <v>2412.760988128488</v>
      </c>
      <c r="U2991" s="32">
        <f t="shared" si="375"/>
        <v>2359.7704810897576</v>
      </c>
      <c r="W2991" s="140">
        <v>2775</v>
      </c>
      <c r="Y2991" s="141" t="s">
        <v>15578</v>
      </c>
      <c r="Z2991" s="141" t="s">
        <v>15578</v>
      </c>
      <c r="AA2991" s="147" t="s">
        <v>15578</v>
      </c>
      <c r="AB2991" s="147" t="s">
        <v>15578</v>
      </c>
    </row>
    <row r="2992" spans="1:28" x14ac:dyDescent="0.2">
      <c r="A2992" s="139" t="s">
        <v>34</v>
      </c>
      <c r="B2992" s="139" t="s">
        <v>325</v>
      </c>
      <c r="C2992" s="138" t="s">
        <v>3535</v>
      </c>
      <c r="D2992" t="s">
        <v>11192</v>
      </c>
      <c r="E2992" s="140">
        <v>6353.4955836727004</v>
      </c>
      <c r="F2992" s="140">
        <v>13011.708276495074</v>
      </c>
      <c r="G2992" s="140">
        <v>16277.602113509778</v>
      </c>
      <c r="H2992" s="140">
        <f t="shared" si="368"/>
        <v>7615.6259855501448</v>
      </c>
      <c r="I2992" s="143">
        <v>0.96099153741931165</v>
      </c>
      <c r="J2992" s="144">
        <v>0.99775544206185807</v>
      </c>
      <c r="K2992" s="145">
        <f t="shared" si="369"/>
        <v>7302.1252099980711</v>
      </c>
      <c r="L2992" s="140">
        <f t="shared" si="370"/>
        <v>7344.0646729770206</v>
      </c>
      <c r="N2992" s="140">
        <v>6872.2920466490077</v>
      </c>
      <c r="O2992" s="140">
        <f t="shared" si="371"/>
        <v>7282.4741648154968</v>
      </c>
      <c r="Q2992" s="140">
        <v>14828.644763159264</v>
      </c>
      <c r="R2992" s="38">
        <f t="shared" si="372"/>
        <v>7993.7343614467582</v>
      </c>
      <c r="S2992" s="38">
        <f t="shared" si="373"/>
        <v>8039.9136772477059</v>
      </c>
      <c r="T2992" s="38">
        <f t="shared" si="374"/>
        <v>7667.9273183000332</v>
      </c>
      <c r="U2992" s="32">
        <f t="shared" si="375"/>
        <v>7991.3503914651756</v>
      </c>
      <c r="W2992" s="140">
        <v>10196</v>
      </c>
      <c r="Y2992" s="141" t="s">
        <v>15578</v>
      </c>
      <c r="Z2992" s="141" t="s">
        <v>15578</v>
      </c>
      <c r="AA2992" s="147" t="s">
        <v>15578</v>
      </c>
      <c r="AB2992" s="147" t="s">
        <v>15578</v>
      </c>
    </row>
    <row r="2993" spans="1:28" x14ac:dyDescent="0.2">
      <c r="A2993" s="139" t="s">
        <v>34</v>
      </c>
      <c r="B2993" s="139" t="s">
        <v>325</v>
      </c>
      <c r="C2993" s="138" t="s">
        <v>3536</v>
      </c>
      <c r="D2993" t="s">
        <v>11193</v>
      </c>
      <c r="E2993" s="140">
        <v>2623.4723567584733</v>
      </c>
      <c r="F2993" s="140">
        <v>2994.252234108324</v>
      </c>
      <c r="G2993" s="140">
        <v>2254.2339601411354</v>
      </c>
      <c r="H2993" s="140">
        <f t="shared" si="368"/>
        <v>2654.8965934990074</v>
      </c>
      <c r="I2993" s="143">
        <v>0.96099153741931165</v>
      </c>
      <c r="J2993" s="144">
        <v>0.99775544206185807</v>
      </c>
      <c r="K2993" s="145">
        <f t="shared" si="369"/>
        <v>2545.6065439808558</v>
      </c>
      <c r="L2993" s="140">
        <f t="shared" si="370"/>
        <v>2560.2271329655641</v>
      </c>
      <c r="N2993" s="140">
        <v>3157.2175587260176</v>
      </c>
      <c r="O2993" s="140">
        <f t="shared" si="371"/>
        <v>2638.1649819169493</v>
      </c>
      <c r="Q2993" s="140">
        <v>2447.1621377400411</v>
      </c>
      <c r="R2993" s="38">
        <f t="shared" si="372"/>
        <v>2525.6882469260777</v>
      </c>
      <c r="S2993" s="38">
        <f t="shared" si="373"/>
        <v>2540.2789938655887</v>
      </c>
      <c r="T2993" s="38">
        <f t="shared" si="374"/>
        <v>3086.2120166274203</v>
      </c>
      <c r="U2993" s="32">
        <f t="shared" si="375"/>
        <v>2611.5512348087923</v>
      </c>
      <c r="W2993" s="140">
        <v>2430</v>
      </c>
      <c r="Y2993" s="141" t="s">
        <v>15578</v>
      </c>
      <c r="Z2993" s="141" t="s">
        <v>15578</v>
      </c>
      <c r="AA2993" s="147" t="s">
        <v>15578</v>
      </c>
      <c r="AB2993" s="147" t="s">
        <v>15578</v>
      </c>
    </row>
    <row r="2994" spans="1:28" x14ac:dyDescent="0.2">
      <c r="A2994" s="139" t="s">
        <v>34</v>
      </c>
      <c r="B2994" s="139" t="s">
        <v>325</v>
      </c>
      <c r="C2994" s="138" t="s">
        <v>3537</v>
      </c>
      <c r="D2994" t="s">
        <v>11194</v>
      </c>
      <c r="E2994" s="140">
        <v>3047.4433589350992</v>
      </c>
      <c r="F2994" s="140">
        <v>6026.9135187807042</v>
      </c>
      <c r="G2994" s="140">
        <v>12677.468410635129</v>
      </c>
      <c r="H2994" s="140">
        <f t="shared" si="368"/>
        <v>3830.9703633167233</v>
      </c>
      <c r="I2994" s="143">
        <v>0.96099153741931165</v>
      </c>
      <c r="J2994" s="144">
        <v>0.99775544206185807</v>
      </c>
      <c r="K2994" s="145">
        <f t="shared" si="369"/>
        <v>3673.2666916427734</v>
      </c>
      <c r="L2994" s="140">
        <f t="shared" si="370"/>
        <v>3694.3639514124407</v>
      </c>
      <c r="N2994" s="140">
        <v>3200.8372168109622</v>
      </c>
      <c r="O2994" s="140">
        <f t="shared" si="371"/>
        <v>3629.9334171273322</v>
      </c>
      <c r="Q2994" s="140">
        <v>5617.7057105579042</v>
      </c>
      <c r="R2994" s="38">
        <f t="shared" si="372"/>
        <v>3844.5850474475324</v>
      </c>
      <c r="S2994" s="38">
        <f t="shared" si="373"/>
        <v>3866.7949807530408</v>
      </c>
      <c r="T2994" s="38">
        <f t="shared" si="374"/>
        <v>3442.5240661856569</v>
      </c>
      <c r="U2994" s="32">
        <f t="shared" si="375"/>
        <v>3811.4058806482976</v>
      </c>
      <c r="W2994" s="140">
        <v>5044</v>
      </c>
      <c r="Y2994" s="141" t="s">
        <v>15578</v>
      </c>
      <c r="Z2994" s="141" t="s">
        <v>15579</v>
      </c>
      <c r="AA2994" s="147" t="s">
        <v>15578</v>
      </c>
      <c r="AB2994" s="147" t="s">
        <v>15578</v>
      </c>
    </row>
    <row r="2995" spans="1:28" x14ac:dyDescent="0.2">
      <c r="A2995" s="139" t="s">
        <v>36</v>
      </c>
      <c r="B2995" s="139" t="s">
        <v>366</v>
      </c>
      <c r="C2995" s="138" t="s">
        <v>3538</v>
      </c>
      <c r="D2995" t="s">
        <v>11195</v>
      </c>
      <c r="E2995" s="140">
        <v>13097.000066908773</v>
      </c>
      <c r="F2995" s="140">
        <v>7239.1782908424984</v>
      </c>
      <c r="G2995" s="140">
        <v>8003.6715498374633</v>
      </c>
      <c r="H2995" s="140">
        <f t="shared" si="368"/>
        <v>12139.937188139711</v>
      </c>
      <c r="I2995" s="143">
        <v>0.9507170905850052</v>
      </c>
      <c r="J2995" s="144">
        <v>1.0024409384036996</v>
      </c>
      <c r="K2995" s="145">
        <f t="shared" si="369"/>
        <v>11569.818209778658</v>
      </c>
      <c r="L2995" s="140">
        <f t="shared" si="370"/>
        <v>11636.268996163122</v>
      </c>
      <c r="N2995" s="140">
        <v>12116.47694836855</v>
      </c>
      <c r="O2995" s="140">
        <f t="shared" si="371"/>
        <v>11698.960746699266</v>
      </c>
      <c r="Q2995" s="140">
        <v>11347.928649251511</v>
      </c>
      <c r="R2995" s="38">
        <f t="shared" si="372"/>
        <v>11494.336807580952</v>
      </c>
      <c r="S2995" s="38">
        <f t="shared" si="373"/>
        <v>11560.738890182014</v>
      </c>
      <c r="T2995" s="38">
        <f t="shared" si="374"/>
        <v>12039.622118456848</v>
      </c>
      <c r="U2995" s="32">
        <f t="shared" si="375"/>
        <v>11623.257696347277</v>
      </c>
      <c r="W2995" s="140">
        <v>11147</v>
      </c>
      <c r="Y2995" s="141" t="s">
        <v>15578</v>
      </c>
      <c r="Z2995" s="141" t="s">
        <v>15578</v>
      </c>
      <c r="AA2995" s="147" t="s">
        <v>15578</v>
      </c>
      <c r="AB2995" s="147" t="s">
        <v>15578</v>
      </c>
    </row>
    <row r="2996" spans="1:28" x14ac:dyDescent="0.2">
      <c r="A2996" s="139" t="s">
        <v>36</v>
      </c>
      <c r="B2996" s="139" t="s">
        <v>366</v>
      </c>
      <c r="C2996" s="138" t="s">
        <v>3539</v>
      </c>
      <c r="D2996" t="s">
        <v>8893</v>
      </c>
      <c r="E2996" s="140">
        <v>6723.8870692805831</v>
      </c>
      <c r="F2996" s="140">
        <v>2585.1092317803959</v>
      </c>
      <c r="G2996" s="140">
        <v>4061.7759284269819</v>
      </c>
      <c r="H2996" s="140">
        <f t="shared" si="368"/>
        <v>6087.1627700944637</v>
      </c>
      <c r="I2996" s="143">
        <v>0.9507170905850052</v>
      </c>
      <c r="J2996" s="144">
        <v>1.0024409384036996</v>
      </c>
      <c r="K2996" s="145">
        <f t="shared" si="369"/>
        <v>5801.2958034190378</v>
      </c>
      <c r="L2996" s="140">
        <f t="shared" si="370"/>
        <v>5834.6153129563845</v>
      </c>
      <c r="N2996" s="140">
        <v>6182.5739129153717</v>
      </c>
      <c r="O2996" s="140">
        <f t="shared" si="371"/>
        <v>5880.0417446623769</v>
      </c>
      <c r="Q2996" s="140">
        <v>4342.1624502184632</v>
      </c>
      <c r="R2996" s="38">
        <f t="shared" si="372"/>
        <v>5634.990688622438</v>
      </c>
      <c r="S2996" s="38">
        <f t="shared" si="373"/>
        <v>5667.5436861051066</v>
      </c>
      <c r="T2996" s="38">
        <f t="shared" si="374"/>
        <v>5998.5327666456815</v>
      </c>
      <c r="U2996" s="32">
        <f t="shared" si="375"/>
        <v>5710.7547257643591</v>
      </c>
      <c r="W2996" s="140">
        <v>5464</v>
      </c>
      <c r="Y2996" s="141" t="s">
        <v>15578</v>
      </c>
      <c r="Z2996" s="141" t="s">
        <v>15578</v>
      </c>
      <c r="AA2996" s="147" t="s">
        <v>15578</v>
      </c>
      <c r="AB2996" s="147" t="s">
        <v>15578</v>
      </c>
    </row>
    <row r="2997" spans="1:28" x14ac:dyDescent="0.2">
      <c r="A2997" s="139" t="s">
        <v>36</v>
      </c>
      <c r="B2997" s="139" t="s">
        <v>366</v>
      </c>
      <c r="C2997" s="138" t="s">
        <v>3540</v>
      </c>
      <c r="D2997" t="s">
        <v>11196</v>
      </c>
      <c r="E2997" s="140">
        <v>3122.8880891515737</v>
      </c>
      <c r="F2997" s="140">
        <v>2228.6902983042346</v>
      </c>
      <c r="G2997" s="140">
        <v>455.95124715335669</v>
      </c>
      <c r="H2997" s="140">
        <f t="shared" si="368"/>
        <v>2897.1458258761563</v>
      </c>
      <c r="I2997" s="143">
        <v>0.9507170905850052</v>
      </c>
      <c r="J2997" s="144">
        <v>1.0024409384036996</v>
      </c>
      <c r="K2997" s="145">
        <f t="shared" si="369"/>
        <v>2761.0892884481723</v>
      </c>
      <c r="L2997" s="140">
        <f t="shared" si="370"/>
        <v>2776.9474939245583</v>
      </c>
      <c r="N2997" s="140">
        <v>2848.2553412019456</v>
      </c>
      <c r="O2997" s="140">
        <f t="shared" si="371"/>
        <v>2786.2568228356113</v>
      </c>
      <c r="Q2997" s="140">
        <v>2395.9749898400028</v>
      </c>
      <c r="R2997" s="38">
        <f t="shared" si="372"/>
        <v>2713.3258167339532</v>
      </c>
      <c r="S2997" s="38">
        <f t="shared" si="373"/>
        <v>2729.0005344686497</v>
      </c>
      <c r="T2997" s="38">
        <f t="shared" si="374"/>
        <v>2803.0273060657514</v>
      </c>
      <c r="U2997" s="32">
        <f t="shared" si="375"/>
        <v>2738.664822360276</v>
      </c>
      <c r="W2997" s="140">
        <v>2473</v>
      </c>
      <c r="Y2997" s="141" t="s">
        <v>15578</v>
      </c>
      <c r="Z2997" s="141" t="s">
        <v>15578</v>
      </c>
      <c r="AA2997" s="147" t="s">
        <v>15578</v>
      </c>
      <c r="AB2997" s="147" t="s">
        <v>15578</v>
      </c>
    </row>
    <row r="2998" spans="1:28" x14ac:dyDescent="0.2">
      <c r="A2998" s="139" t="s">
        <v>36</v>
      </c>
      <c r="B2998" s="139" t="s">
        <v>366</v>
      </c>
      <c r="C2998" s="138" t="s">
        <v>3541</v>
      </c>
      <c r="D2998" t="s">
        <v>11197</v>
      </c>
      <c r="E2998" s="140">
        <v>6810.2844165082079</v>
      </c>
      <c r="F2998" s="140">
        <v>3019.47138026417</v>
      </c>
      <c r="G2998" s="140">
        <v>1304.7736912821995</v>
      </c>
      <c r="H2998" s="140">
        <f t="shared" si="368"/>
        <v>6097.7985371821524</v>
      </c>
      <c r="I2998" s="143">
        <v>0.9507170905850052</v>
      </c>
      <c r="J2998" s="144">
        <v>1.0024409384036996</v>
      </c>
      <c r="K2998" s="145">
        <f t="shared" si="369"/>
        <v>5811.4320907670754</v>
      </c>
      <c r="L2998" s="140">
        <f t="shared" si="370"/>
        <v>5844.8098176638559</v>
      </c>
      <c r="N2998" s="140">
        <v>6384.3910080374117</v>
      </c>
      <c r="O2998" s="140">
        <f t="shared" si="371"/>
        <v>5915.2528189209934</v>
      </c>
      <c r="Q2998" s="140">
        <v>5541.3009059362539</v>
      </c>
      <c r="R2998" s="38">
        <f t="shared" si="372"/>
        <v>5758.3957667078557</v>
      </c>
      <c r="S2998" s="38">
        <f t="shared" si="373"/>
        <v>5791.6616677991087</v>
      </c>
      <c r="T2998" s="38">
        <f t="shared" si="374"/>
        <v>6300.0819978272957</v>
      </c>
      <c r="U2998" s="32">
        <f t="shared" si="375"/>
        <v>5858.036579649789</v>
      </c>
      <c r="W2998" s="140">
        <v>6142</v>
      </c>
      <c r="Y2998" s="141" t="s">
        <v>15578</v>
      </c>
      <c r="Z2998" s="141" t="s">
        <v>15578</v>
      </c>
      <c r="AA2998" s="147" t="s">
        <v>15578</v>
      </c>
      <c r="AB2998" s="147" t="s">
        <v>15578</v>
      </c>
    </row>
    <row r="2999" spans="1:28" x14ac:dyDescent="0.2">
      <c r="A2999" s="139" t="s">
        <v>36</v>
      </c>
      <c r="B2999" s="139" t="s">
        <v>366</v>
      </c>
      <c r="C2999" s="138" t="s">
        <v>3542</v>
      </c>
      <c r="D2999" t="s">
        <v>11198</v>
      </c>
      <c r="E2999" s="140">
        <v>3539.9914336402198</v>
      </c>
      <c r="F2999" s="140">
        <v>2602.8650356278226</v>
      </c>
      <c r="G2999" s="140">
        <v>904.13170667899078</v>
      </c>
      <c r="H2999" s="140">
        <f t="shared" si="368"/>
        <v>3310.1188383095205</v>
      </c>
      <c r="I2999" s="143">
        <v>0.9507170905850052</v>
      </c>
      <c r="J2999" s="144">
        <v>1.0024409384036996</v>
      </c>
      <c r="K2999" s="145">
        <f t="shared" si="369"/>
        <v>3154.6681517776005</v>
      </c>
      <c r="L2999" s="140">
        <f t="shared" si="370"/>
        <v>3172.7868616541714</v>
      </c>
      <c r="N2999" s="140">
        <v>3317.7406398978192</v>
      </c>
      <c r="O2999" s="140">
        <f t="shared" si="371"/>
        <v>3191.7107592347652</v>
      </c>
      <c r="Q2999" s="140">
        <v>2943.7275650321876</v>
      </c>
      <c r="R2999" s="38">
        <f t="shared" si="372"/>
        <v>3119.7496809505074</v>
      </c>
      <c r="S2999" s="38">
        <f t="shared" si="373"/>
        <v>3137.7722845575713</v>
      </c>
      <c r="T2999" s="38">
        <f t="shared" si="374"/>
        <v>3280.3393324112558</v>
      </c>
      <c r="U2999" s="32">
        <f t="shared" si="375"/>
        <v>3156.3845914918265</v>
      </c>
      <c r="W2999" s="140">
        <v>3252</v>
      </c>
      <c r="Y2999" s="141" t="s">
        <v>15578</v>
      </c>
      <c r="Z2999" s="141" t="s">
        <v>15578</v>
      </c>
      <c r="AA2999" s="147" t="s">
        <v>15578</v>
      </c>
      <c r="AB2999" s="147" t="s">
        <v>15578</v>
      </c>
    </row>
    <row r="3000" spans="1:28" x14ac:dyDescent="0.2">
      <c r="A3000" s="139" t="s">
        <v>36</v>
      </c>
      <c r="B3000" s="139" t="s">
        <v>366</v>
      </c>
      <c r="C3000" s="138" t="s">
        <v>3543</v>
      </c>
      <c r="D3000" t="s">
        <v>11199</v>
      </c>
      <c r="E3000" s="140">
        <v>2024.5530416038164</v>
      </c>
      <c r="F3000" s="140">
        <v>1166.8245980219651</v>
      </c>
      <c r="G3000" s="140">
        <v>1061.0793392235557</v>
      </c>
      <c r="H3000" s="140">
        <f t="shared" si="368"/>
        <v>1875.2394081654659</v>
      </c>
      <c r="I3000" s="143">
        <v>0.9507170905850052</v>
      </c>
      <c r="J3000" s="144">
        <v>1.0024409384036996</v>
      </c>
      <c r="K3000" s="145">
        <f t="shared" si="369"/>
        <v>1787.1739133447709</v>
      </c>
      <c r="L3000" s="140">
        <f t="shared" si="370"/>
        <v>1797.438474964865</v>
      </c>
      <c r="N3000" s="140">
        <v>2002.9172586498576</v>
      </c>
      <c r="O3000" s="140">
        <f t="shared" si="371"/>
        <v>1824.2639879287551</v>
      </c>
      <c r="Q3000" s="140">
        <v>1599.8135622018287</v>
      </c>
      <c r="R3000" s="38">
        <f t="shared" si="372"/>
        <v>1760.9247909754472</v>
      </c>
      <c r="S3000" s="38">
        <f t="shared" si="373"/>
        <v>1771.0975460792904</v>
      </c>
      <c r="T3000" s="38">
        <f t="shared" si="374"/>
        <v>1962.6068890050547</v>
      </c>
      <c r="U3000" s="32">
        <f t="shared" si="375"/>
        <v>1796.0993310287131</v>
      </c>
      <c r="W3000" s="140">
        <v>1950</v>
      </c>
      <c r="Y3000" s="141" t="s">
        <v>15578</v>
      </c>
      <c r="Z3000" s="141" t="s">
        <v>15578</v>
      </c>
      <c r="AA3000" s="147" t="s">
        <v>15578</v>
      </c>
      <c r="AB3000" s="147" t="s">
        <v>15578</v>
      </c>
    </row>
    <row r="3001" spans="1:28" x14ac:dyDescent="0.2">
      <c r="A3001" s="139" t="s">
        <v>36</v>
      </c>
      <c r="B3001" s="139" t="s">
        <v>366</v>
      </c>
      <c r="C3001" s="138" t="s">
        <v>3544</v>
      </c>
      <c r="D3001" t="s">
        <v>11200</v>
      </c>
      <c r="E3001" s="140">
        <v>7361.7976653654414</v>
      </c>
      <c r="F3001" s="140">
        <v>4420.5773823682675</v>
      </c>
      <c r="G3001" s="140">
        <v>2751.1477966508996</v>
      </c>
      <c r="H3001" s="140">
        <f t="shared" si="368"/>
        <v>6794.702114777243</v>
      </c>
      <c r="I3001" s="143">
        <v>0.9507170905850052</v>
      </c>
      <c r="J3001" s="144">
        <v>1.0024409384036996</v>
      </c>
      <c r="K3001" s="145">
        <f t="shared" si="369"/>
        <v>6475.6074960893438</v>
      </c>
      <c r="L3001" s="140">
        <f t="shared" si="370"/>
        <v>6512.7998877613736</v>
      </c>
      <c r="N3001" s="140">
        <v>6706.3409133416963</v>
      </c>
      <c r="O3001" s="140">
        <f t="shared" si="371"/>
        <v>6538.0669114299044</v>
      </c>
      <c r="Q3001" s="140">
        <v>6321.2527722638988</v>
      </c>
      <c r="R3001" s="38">
        <f t="shared" si="372"/>
        <v>6430.4859873078149</v>
      </c>
      <c r="S3001" s="38">
        <f t="shared" si="373"/>
        <v>6467.6345126070364</v>
      </c>
      <c r="T3001" s="38">
        <f t="shared" si="374"/>
        <v>6667.8320992339168</v>
      </c>
      <c r="U3001" s="32">
        <f t="shared" si="375"/>
        <v>6493.770558670225</v>
      </c>
      <c r="W3001" s="140">
        <v>5993</v>
      </c>
      <c r="Y3001" s="141" t="s">
        <v>15578</v>
      </c>
      <c r="Z3001" s="141" t="s">
        <v>15578</v>
      </c>
      <c r="AA3001" s="147" t="s">
        <v>15578</v>
      </c>
      <c r="AB3001" s="147" t="s">
        <v>15578</v>
      </c>
    </row>
    <row r="3002" spans="1:28" x14ac:dyDescent="0.2">
      <c r="A3002" s="139" t="s">
        <v>36</v>
      </c>
      <c r="B3002" s="139" t="s">
        <v>366</v>
      </c>
      <c r="C3002" s="138" t="s">
        <v>3545</v>
      </c>
      <c r="D3002" t="s">
        <v>11201</v>
      </c>
      <c r="E3002" s="140">
        <v>3221.4580724146954</v>
      </c>
      <c r="F3002" s="140">
        <v>1674.8067107488878</v>
      </c>
      <c r="G3002" s="140">
        <v>407.05216576590453</v>
      </c>
      <c r="H3002" s="140">
        <f t="shared" si="368"/>
        <v>2906.8140711301689</v>
      </c>
      <c r="I3002" s="143">
        <v>0.9507170905850052</v>
      </c>
      <c r="J3002" s="144">
        <v>1.0024409384036996</v>
      </c>
      <c r="K3002" s="145">
        <f t="shared" si="369"/>
        <v>2770.3034909817543</v>
      </c>
      <c r="L3002" s="140">
        <f t="shared" si="370"/>
        <v>2786.2146178604617</v>
      </c>
      <c r="N3002" s="140">
        <v>2921.2728172751217</v>
      </c>
      <c r="O3002" s="140">
        <f t="shared" si="371"/>
        <v>2803.8466352118576</v>
      </c>
      <c r="Q3002" s="140">
        <v>2388.1084553043252</v>
      </c>
      <c r="R3002" s="38">
        <f t="shared" si="372"/>
        <v>2720.8688885905708</v>
      </c>
      <c r="S3002" s="38">
        <f t="shared" si="373"/>
        <v>2736.5871821912674</v>
      </c>
      <c r="T3002" s="38">
        <f t="shared" si="374"/>
        <v>2867.9563810780419</v>
      </c>
      <c r="U3002" s="32">
        <f t="shared" si="375"/>
        <v>2753.7375958962439</v>
      </c>
      <c r="W3002" s="140">
        <v>2510</v>
      </c>
      <c r="Y3002" s="141" t="s">
        <v>15578</v>
      </c>
      <c r="Z3002" s="141" t="s">
        <v>15578</v>
      </c>
      <c r="AA3002" s="147" t="s">
        <v>15578</v>
      </c>
      <c r="AB3002" s="147" t="s">
        <v>15578</v>
      </c>
    </row>
    <row r="3003" spans="1:28" x14ac:dyDescent="0.2">
      <c r="A3003" s="139" t="s">
        <v>36</v>
      </c>
      <c r="B3003" s="139" t="s">
        <v>366</v>
      </c>
      <c r="C3003" s="138" t="s">
        <v>3546</v>
      </c>
      <c r="D3003" t="s">
        <v>11202</v>
      </c>
      <c r="E3003" s="140">
        <v>10906.68683285601</v>
      </c>
      <c r="F3003" s="140">
        <v>7126.4204137599199</v>
      </c>
      <c r="G3003" s="140">
        <v>9645.0295118566628</v>
      </c>
      <c r="H3003" s="140">
        <f t="shared" si="368"/>
        <v>10374.430645649543</v>
      </c>
      <c r="I3003" s="143">
        <v>0.9507170905850052</v>
      </c>
      <c r="J3003" s="144">
        <v>1.0024409384036996</v>
      </c>
      <c r="K3003" s="145">
        <f t="shared" si="369"/>
        <v>9887.2238579114874</v>
      </c>
      <c r="L3003" s="140">
        <f t="shared" si="370"/>
        <v>9944.0107311885586</v>
      </c>
      <c r="N3003" s="140">
        <v>10182.833050414471</v>
      </c>
      <c r="O3003" s="140">
        <f t="shared" si="371"/>
        <v>9975.189284543645</v>
      </c>
      <c r="Q3003" s="140">
        <v>9844.2512253709447</v>
      </c>
      <c r="R3003" s="38">
        <f t="shared" si="372"/>
        <v>9836.6957586624922</v>
      </c>
      <c r="S3003" s="38">
        <f t="shared" si="373"/>
        <v>9893.521750037431</v>
      </c>
      <c r="T3003" s="38">
        <f t="shared" si="374"/>
        <v>10148.974867910118</v>
      </c>
      <c r="U3003" s="32">
        <f t="shared" si="375"/>
        <v>9926.8714750176259</v>
      </c>
      <c r="W3003" s="140">
        <v>10204</v>
      </c>
      <c r="Y3003" s="141" t="s">
        <v>15578</v>
      </c>
      <c r="Z3003" s="141" t="s">
        <v>15578</v>
      </c>
      <c r="AA3003" s="147" t="s">
        <v>15578</v>
      </c>
      <c r="AB3003" s="147" t="s">
        <v>15578</v>
      </c>
    </row>
    <row r="3004" spans="1:28" x14ac:dyDescent="0.2">
      <c r="A3004" s="139" t="s">
        <v>36</v>
      </c>
      <c r="B3004" s="139" t="s">
        <v>366</v>
      </c>
      <c r="C3004" s="138" t="s">
        <v>3547</v>
      </c>
      <c r="D3004" t="s">
        <v>11203</v>
      </c>
      <c r="E3004" s="140">
        <v>4843.757752553508</v>
      </c>
      <c r="F3004" s="140">
        <v>2928.1775375006414</v>
      </c>
      <c r="G3004" s="140">
        <v>1091.9409120970954</v>
      </c>
      <c r="H3004" s="140">
        <f t="shared" si="368"/>
        <v>4442.8442997411821</v>
      </c>
      <c r="I3004" s="143">
        <v>0.9507170905850052</v>
      </c>
      <c r="J3004" s="144">
        <v>1.0024409384036996</v>
      </c>
      <c r="K3004" s="145">
        <f t="shared" si="369"/>
        <v>4234.1982570202799</v>
      </c>
      <c r="L3004" s="140">
        <f t="shared" si="370"/>
        <v>4258.5172047154929</v>
      </c>
      <c r="N3004" s="140">
        <v>4647.1936127307408</v>
      </c>
      <c r="O3004" s="140">
        <f t="shared" si="371"/>
        <v>4309.2593973398925</v>
      </c>
      <c r="Q3004" s="140">
        <v>4090.8012250356787</v>
      </c>
      <c r="R3004" s="38">
        <f t="shared" si="372"/>
        <v>4200.6472236563386</v>
      </c>
      <c r="S3004" s="38">
        <f t="shared" si="373"/>
        <v>4224.9141064345768</v>
      </c>
      <c r="T3004" s="38">
        <f t="shared" si="374"/>
        <v>4591.554373961234</v>
      </c>
      <c r="U3004" s="32">
        <f t="shared" si="375"/>
        <v>4272.7794532759244</v>
      </c>
      <c r="W3004" s="140">
        <v>4017</v>
      </c>
      <c r="Y3004" s="141" t="s">
        <v>15578</v>
      </c>
      <c r="Z3004" s="141" t="s">
        <v>15578</v>
      </c>
      <c r="AA3004" s="147" t="s">
        <v>15578</v>
      </c>
      <c r="AB3004" s="147" t="s">
        <v>15578</v>
      </c>
    </row>
    <row r="3005" spans="1:28" x14ac:dyDescent="0.2">
      <c r="A3005" s="139" t="s">
        <v>36</v>
      </c>
      <c r="B3005" s="139" t="s">
        <v>366</v>
      </c>
      <c r="C3005" s="138" t="s">
        <v>3548</v>
      </c>
      <c r="D3005" t="s">
        <v>11204</v>
      </c>
      <c r="E3005" s="140">
        <v>5590.8630235344881</v>
      </c>
      <c r="F3005" s="140">
        <v>3482.3709161958946</v>
      </c>
      <c r="G3005" s="140">
        <v>488.79177509266634</v>
      </c>
      <c r="H3005" s="140">
        <f t="shared" si="368"/>
        <v>5108.5839569178597</v>
      </c>
      <c r="I3005" s="143">
        <v>0.9507170905850052</v>
      </c>
      <c r="J3005" s="144">
        <v>1.0024409384036996</v>
      </c>
      <c r="K3005" s="145">
        <f t="shared" si="369"/>
        <v>4868.6732702929667</v>
      </c>
      <c r="L3005" s="140">
        <f t="shared" si="370"/>
        <v>4896.6362997541</v>
      </c>
      <c r="N3005" s="140">
        <v>5390.7010074356631</v>
      </c>
      <c r="O3005" s="140">
        <f t="shared" si="371"/>
        <v>4961.1370670996494</v>
      </c>
      <c r="Q3005" s="140">
        <v>5500.5147393695333</v>
      </c>
      <c r="R3005" s="38">
        <f t="shared" si="372"/>
        <v>4906.0257527111808</v>
      </c>
      <c r="S3005" s="38">
        <f t="shared" si="373"/>
        <v>4934.3675642247954</v>
      </c>
      <c r="T3005" s="38">
        <f t="shared" si="374"/>
        <v>5401.6823806290504</v>
      </c>
      <c r="U3005" s="32">
        <f t="shared" si="375"/>
        <v>4995.3760997088684</v>
      </c>
      <c r="W3005" s="140">
        <v>5009</v>
      </c>
      <c r="Y3005" s="141" t="s">
        <v>15578</v>
      </c>
      <c r="Z3005" s="141" t="s">
        <v>15578</v>
      </c>
      <c r="AA3005" s="147" t="s">
        <v>15578</v>
      </c>
      <c r="AB3005" s="147" t="s">
        <v>15578</v>
      </c>
    </row>
    <row r="3006" spans="1:28" x14ac:dyDescent="0.2">
      <c r="A3006" s="139" t="s">
        <v>36</v>
      </c>
      <c r="B3006" s="139" t="s">
        <v>366</v>
      </c>
      <c r="C3006" s="138" t="s">
        <v>3549</v>
      </c>
      <c r="D3006" t="s">
        <v>11205</v>
      </c>
      <c r="E3006" s="140">
        <v>4405.6272940747967</v>
      </c>
      <c r="F3006" s="140">
        <v>2124.0046295808947</v>
      </c>
      <c r="G3006" s="140">
        <v>2039.3461324921184</v>
      </c>
      <c r="H3006" s="140">
        <f t="shared" si="368"/>
        <v>4016.7304289764634</v>
      </c>
      <c r="I3006" s="143">
        <v>0.9507170905850052</v>
      </c>
      <c r="J3006" s="144">
        <v>1.0024409384036996</v>
      </c>
      <c r="K3006" s="145">
        <f t="shared" si="369"/>
        <v>3828.0956598643893</v>
      </c>
      <c r="L3006" s="140">
        <f t="shared" si="370"/>
        <v>3850.0821735969862</v>
      </c>
      <c r="N3006" s="140">
        <v>3903.0256285718392</v>
      </c>
      <c r="O3006" s="140">
        <f t="shared" si="371"/>
        <v>3856.9940080565393</v>
      </c>
      <c r="Q3006" s="140">
        <v>2864.6165778178201</v>
      </c>
      <c r="R3006" s="38">
        <f t="shared" si="372"/>
        <v>3718.2948626420102</v>
      </c>
      <c r="S3006" s="38">
        <f t="shared" si="373"/>
        <v>3739.7752252533978</v>
      </c>
      <c r="T3006" s="38">
        <f t="shared" si="374"/>
        <v>3799.1847234964371</v>
      </c>
      <c r="U3006" s="32">
        <f t="shared" si="375"/>
        <v>3747.531209772656</v>
      </c>
      <c r="W3006" s="140">
        <v>3578</v>
      </c>
      <c r="Y3006" s="141" t="s">
        <v>15578</v>
      </c>
      <c r="Z3006" s="141" t="s">
        <v>15578</v>
      </c>
      <c r="AA3006" s="147" t="s">
        <v>15578</v>
      </c>
      <c r="AB3006" s="147" t="s">
        <v>15578</v>
      </c>
    </row>
    <row r="3007" spans="1:28" x14ac:dyDescent="0.2">
      <c r="A3007" s="139" t="s">
        <v>36</v>
      </c>
      <c r="B3007" s="139" t="s">
        <v>366</v>
      </c>
      <c r="C3007" s="138" t="s">
        <v>3550</v>
      </c>
      <c r="D3007" t="s">
        <v>11206</v>
      </c>
      <c r="E3007" s="140">
        <v>2229.9980471582121</v>
      </c>
      <c r="F3007" s="140">
        <v>1500.1434437817356</v>
      </c>
      <c r="G3007" s="140">
        <v>2179.0021075379304</v>
      </c>
      <c r="H3007" s="140">
        <f t="shared" si="368"/>
        <v>2135.3539567911062</v>
      </c>
      <c r="I3007" s="143">
        <v>0.9507170905850052</v>
      </c>
      <c r="J3007" s="144">
        <v>1.0024409384036996</v>
      </c>
      <c r="K3007" s="145">
        <f t="shared" si="369"/>
        <v>2035.0728929422471</v>
      </c>
      <c r="L3007" s="140">
        <f t="shared" si="370"/>
        <v>2046.761252399047</v>
      </c>
      <c r="N3007" s="140">
        <v>2264.3639711391843</v>
      </c>
      <c r="O3007" s="140">
        <f t="shared" si="371"/>
        <v>2075.1695602927225</v>
      </c>
      <c r="Q3007" s="140">
        <v>1591.7094234094088</v>
      </c>
      <c r="R3007" s="38">
        <f t="shared" si="372"/>
        <v>1983.2615176073632</v>
      </c>
      <c r="S3007" s="38">
        <f t="shared" si="373"/>
        <v>1994.7186984187708</v>
      </c>
      <c r="T3007" s="38">
        <f t="shared" si="374"/>
        <v>2197.0985163662067</v>
      </c>
      <c r="U3007" s="32">
        <f t="shared" si="375"/>
        <v>2021.1396375182617</v>
      </c>
      <c r="W3007" s="140">
        <v>1955</v>
      </c>
      <c r="Y3007" s="141" t="s">
        <v>15578</v>
      </c>
      <c r="Z3007" s="141" t="s">
        <v>15578</v>
      </c>
      <c r="AA3007" s="147" t="s">
        <v>15578</v>
      </c>
      <c r="AB3007" s="147" t="s">
        <v>15578</v>
      </c>
    </row>
    <row r="3008" spans="1:28" x14ac:dyDescent="0.2">
      <c r="A3008" s="139" t="s">
        <v>36</v>
      </c>
      <c r="B3008" s="139" t="s">
        <v>366</v>
      </c>
      <c r="C3008" s="138" t="s">
        <v>3551</v>
      </c>
      <c r="D3008" t="s">
        <v>11207</v>
      </c>
      <c r="E3008" s="140">
        <v>6890.7824900536943</v>
      </c>
      <c r="F3008" s="140">
        <v>4516.6921039532162</v>
      </c>
      <c r="G3008" s="140">
        <v>633.047201026415</v>
      </c>
      <c r="H3008" s="140">
        <f t="shared" si="368"/>
        <v>6326.128925723071</v>
      </c>
      <c r="I3008" s="143">
        <v>0.9507170905850052</v>
      </c>
      <c r="J3008" s="144">
        <v>1.0024409384036996</v>
      </c>
      <c r="K3008" s="145">
        <f t="shared" si="369"/>
        <v>6029.0395665098195</v>
      </c>
      <c r="L3008" s="140">
        <f t="shared" si="370"/>
        <v>6063.6671132070542</v>
      </c>
      <c r="N3008" s="140">
        <v>6140.9150317207204</v>
      </c>
      <c r="O3008" s="140">
        <f t="shared" si="371"/>
        <v>6073.7519258692637</v>
      </c>
      <c r="Q3008" s="140">
        <v>6384.2683623989733</v>
      </c>
      <c r="R3008" s="38">
        <f t="shared" si="372"/>
        <v>6034.5804741993279</v>
      </c>
      <c r="S3008" s="38">
        <f t="shared" si="373"/>
        <v>6069.4418774989299</v>
      </c>
      <c r="T3008" s="38">
        <f t="shared" si="374"/>
        <v>6165.250364788546</v>
      </c>
      <c r="U3008" s="32">
        <f t="shared" si="375"/>
        <v>6081.9497956973282</v>
      </c>
      <c r="W3008" s="140">
        <v>6077</v>
      </c>
      <c r="Y3008" s="141" t="s">
        <v>15578</v>
      </c>
      <c r="Z3008" s="141" t="s">
        <v>15578</v>
      </c>
      <c r="AA3008" s="147" t="s">
        <v>15578</v>
      </c>
      <c r="AB3008" s="147" t="s">
        <v>15578</v>
      </c>
    </row>
    <row r="3009" spans="1:28" x14ac:dyDescent="0.2">
      <c r="A3009" s="139" t="s">
        <v>36</v>
      </c>
      <c r="B3009" s="139" t="s">
        <v>366</v>
      </c>
      <c r="C3009" s="138" t="s">
        <v>3552</v>
      </c>
      <c r="D3009" t="s">
        <v>11208</v>
      </c>
      <c r="E3009" s="140">
        <v>4384.276442931231</v>
      </c>
      <c r="F3009" s="140">
        <v>2542.4692205202959</v>
      </c>
      <c r="G3009" s="140">
        <v>5366.0982981824891</v>
      </c>
      <c r="H3009" s="140">
        <f t="shared" si="368"/>
        <v>4192.2515038700849</v>
      </c>
      <c r="I3009" s="143">
        <v>0.9507170905850052</v>
      </c>
      <c r="J3009" s="144">
        <v>1.0024409384036996</v>
      </c>
      <c r="K3009" s="145">
        <f t="shared" si="369"/>
        <v>3995.3738670768707</v>
      </c>
      <c r="L3009" s="140">
        <f t="shared" si="370"/>
        <v>4018.3211364767312</v>
      </c>
      <c r="N3009" s="140">
        <v>4388.4791009055862</v>
      </c>
      <c r="O3009" s="140">
        <f t="shared" si="371"/>
        <v>4066.6457230612809</v>
      </c>
      <c r="Q3009" s="140">
        <v>5054.5466029056397</v>
      </c>
      <c r="R3009" s="38">
        <f t="shared" si="372"/>
        <v>4077.5538436649804</v>
      </c>
      <c r="S3009" s="38">
        <f t="shared" si="373"/>
        <v>4101.1096234955094</v>
      </c>
      <c r="T3009" s="38">
        <f t="shared" si="374"/>
        <v>4455.0858511055922</v>
      </c>
      <c r="U3009" s="32">
        <f t="shared" si="375"/>
        <v>4147.3216640399014</v>
      </c>
      <c r="W3009" s="140">
        <v>4087</v>
      </c>
      <c r="Y3009" s="141" t="s">
        <v>15578</v>
      </c>
      <c r="Z3009" s="141" t="s">
        <v>15578</v>
      </c>
      <c r="AA3009" s="147" t="s">
        <v>15578</v>
      </c>
      <c r="AB3009" s="147" t="s">
        <v>15578</v>
      </c>
    </row>
    <row r="3010" spans="1:28" x14ac:dyDescent="0.2">
      <c r="A3010" s="139" t="s">
        <v>36</v>
      </c>
      <c r="B3010" s="139" t="s">
        <v>366</v>
      </c>
      <c r="C3010" s="138" t="s">
        <v>3553</v>
      </c>
      <c r="D3010" t="s">
        <v>11209</v>
      </c>
      <c r="E3010" s="140">
        <v>15501.936030972525</v>
      </c>
      <c r="F3010" s="140">
        <v>9325.8114600700465</v>
      </c>
      <c r="G3010" s="140">
        <v>12424.26398895463</v>
      </c>
      <c r="H3010" s="140">
        <f t="shared" si="368"/>
        <v>14589.501557823918</v>
      </c>
      <c r="I3010" s="143">
        <v>0.9507170905850052</v>
      </c>
      <c r="J3010" s="144">
        <v>1.0024409384036996</v>
      </c>
      <c r="K3010" s="145">
        <f t="shared" si="369"/>
        <v>13904.345482134357</v>
      </c>
      <c r="L3010" s="140">
        <f t="shared" si="370"/>
        <v>13984.204532181331</v>
      </c>
      <c r="N3010" s="140">
        <v>14248.915446837294</v>
      </c>
      <c r="O3010" s="140">
        <f t="shared" si="371"/>
        <v>14018.762874144621</v>
      </c>
      <c r="Q3010" s="140">
        <v>14557.543479625017</v>
      </c>
      <c r="R3010" s="38">
        <f t="shared" si="372"/>
        <v>13901.299756696368</v>
      </c>
      <c r="S3010" s="38">
        <f t="shared" si="373"/>
        <v>13981.606717433544</v>
      </c>
      <c r="T3010" s="38">
        <f t="shared" si="374"/>
        <v>14279.778250116067</v>
      </c>
      <c r="U3010" s="32">
        <f t="shared" si="375"/>
        <v>14020.533385053401</v>
      </c>
      <c r="W3010" s="140">
        <v>13789</v>
      </c>
      <c r="Y3010" s="141" t="s">
        <v>15578</v>
      </c>
      <c r="Z3010" s="141" t="s">
        <v>15578</v>
      </c>
      <c r="AA3010" s="147" t="s">
        <v>15578</v>
      </c>
      <c r="AB3010" s="147" t="s">
        <v>15578</v>
      </c>
    </row>
    <row r="3011" spans="1:28" x14ac:dyDescent="0.2">
      <c r="A3011" s="139" t="s">
        <v>36</v>
      </c>
      <c r="B3011" s="139" t="s">
        <v>366</v>
      </c>
      <c r="C3011" s="138" t="s">
        <v>3554</v>
      </c>
      <c r="D3011" t="s">
        <v>11210</v>
      </c>
      <c r="E3011" s="140">
        <v>3912.0937597482994</v>
      </c>
      <c r="F3011" s="140">
        <v>2770.8172255635368</v>
      </c>
      <c r="G3011" s="140">
        <v>1503.3399193560215</v>
      </c>
      <c r="H3011" s="140">
        <f t="shared" si="368"/>
        <v>3665.922528286987</v>
      </c>
      <c r="I3011" s="143">
        <v>0.9507170905850052</v>
      </c>
      <c r="J3011" s="144">
        <v>1.0024409384036996</v>
      </c>
      <c r="K3011" s="145">
        <f t="shared" si="369"/>
        <v>3493.7624936683883</v>
      </c>
      <c r="L3011" s="140">
        <f t="shared" si="370"/>
        <v>3513.8287782836983</v>
      </c>
      <c r="N3011" s="140">
        <v>3472.2850690129935</v>
      </c>
      <c r="O3011" s="140">
        <f t="shared" si="371"/>
        <v>3508.4051949257305</v>
      </c>
      <c r="Q3011" s="140">
        <v>3094.5453766750175</v>
      </c>
      <c r="R3011" s="38">
        <f t="shared" si="372"/>
        <v>3439.3080951742177</v>
      </c>
      <c r="S3011" s="38">
        <f t="shared" si="373"/>
        <v>3459.1767682476948</v>
      </c>
      <c r="T3011" s="38">
        <f t="shared" si="374"/>
        <v>3434.5110997791962</v>
      </c>
      <c r="U3011" s="32">
        <f t="shared" si="375"/>
        <v>3455.9566342883704</v>
      </c>
      <c r="W3011" s="140">
        <v>3166</v>
      </c>
      <c r="Y3011" s="141" t="s">
        <v>15578</v>
      </c>
      <c r="Z3011" s="141" t="s">
        <v>15578</v>
      </c>
      <c r="AA3011" s="147" t="s">
        <v>15578</v>
      </c>
      <c r="AB3011" s="147" t="s">
        <v>15578</v>
      </c>
    </row>
    <row r="3012" spans="1:28" x14ac:dyDescent="0.2">
      <c r="A3012" s="139" t="s">
        <v>36</v>
      </c>
      <c r="B3012" s="139" t="s">
        <v>366</v>
      </c>
      <c r="C3012" s="138" t="s">
        <v>3555</v>
      </c>
      <c r="D3012" t="s">
        <v>11211</v>
      </c>
      <c r="E3012" s="140">
        <v>4040.2562265329752</v>
      </c>
      <c r="F3012" s="140">
        <v>3068.2709090219296</v>
      </c>
      <c r="G3012" s="140">
        <v>2428.7426436872006</v>
      </c>
      <c r="H3012" s="140">
        <f t="shared" si="368"/>
        <v>3849.1457000710029</v>
      </c>
      <c r="I3012" s="143">
        <v>0.9507170905850052</v>
      </c>
      <c r="J3012" s="144">
        <v>1.0024409384036996</v>
      </c>
      <c r="K3012" s="145">
        <f t="shared" si="369"/>
        <v>3668.3810898363436</v>
      </c>
      <c r="L3012" s="140">
        <f t="shared" si="370"/>
        <v>3689.4502893481817</v>
      </c>
      <c r="N3012" s="140">
        <v>3423.127454094566</v>
      </c>
      <c r="O3012" s="140">
        <f t="shared" si="371"/>
        <v>3654.6815091288659</v>
      </c>
      <c r="Q3012" s="140">
        <v>2398.7683523424562</v>
      </c>
      <c r="R3012" s="38">
        <f t="shared" si="372"/>
        <v>3530.1546559698299</v>
      </c>
      <c r="S3012" s="38">
        <f t="shared" si="373"/>
        <v>3550.5481440835269</v>
      </c>
      <c r="T3012" s="38">
        <f t="shared" si="374"/>
        <v>3320.6915439193554</v>
      </c>
      <c r="U3012" s="32">
        <f t="shared" si="375"/>
        <v>3520.540076598601</v>
      </c>
      <c r="W3012" s="140">
        <v>3005</v>
      </c>
      <c r="Y3012" s="141" t="s">
        <v>15578</v>
      </c>
      <c r="Z3012" s="141" t="s">
        <v>15578</v>
      </c>
      <c r="AA3012" s="147" t="s">
        <v>15578</v>
      </c>
      <c r="AB3012" s="147" t="s">
        <v>15578</v>
      </c>
    </row>
    <row r="3013" spans="1:28" x14ac:dyDescent="0.2">
      <c r="A3013" s="139" t="s">
        <v>36</v>
      </c>
      <c r="B3013" s="139" t="s">
        <v>366</v>
      </c>
      <c r="C3013" s="138" t="s">
        <v>3556</v>
      </c>
      <c r="D3013" t="s">
        <v>11212</v>
      </c>
      <c r="E3013" s="140">
        <v>4662.1463147797613</v>
      </c>
      <c r="F3013" s="140">
        <v>2196.169755879806</v>
      </c>
      <c r="G3013" s="140">
        <v>5807.8597569932772</v>
      </c>
      <c r="H3013" s="140">
        <f t="shared" si="368"/>
        <v>4397.9290271010204</v>
      </c>
      <c r="I3013" s="143">
        <v>0.9507170905850052</v>
      </c>
      <c r="J3013" s="144">
        <v>1.0024409384036996</v>
      </c>
      <c r="K3013" s="145">
        <f t="shared" si="369"/>
        <v>4191.3923074312643</v>
      </c>
      <c r="L3013" s="140">
        <f t="shared" si="370"/>
        <v>4215.4654008735797</v>
      </c>
      <c r="N3013" s="140">
        <v>4183.4196305265959</v>
      </c>
      <c r="O3013" s="140">
        <f t="shared" si="371"/>
        <v>4211.2817853563747</v>
      </c>
      <c r="Q3013" s="140">
        <v>4254.763137455534</v>
      </c>
      <c r="R3013" s="38">
        <f t="shared" si="372"/>
        <v>4177.7480579481808</v>
      </c>
      <c r="S3013" s="38">
        <f t="shared" si="373"/>
        <v>4201.882653642936</v>
      </c>
      <c r="T3013" s="38">
        <f t="shared" si="374"/>
        <v>4190.5539812194893</v>
      </c>
      <c r="U3013" s="32">
        <f t="shared" si="375"/>
        <v>4200.4036812473005</v>
      </c>
      <c r="W3013" s="140">
        <v>4167</v>
      </c>
      <c r="Y3013" s="141" t="s">
        <v>15578</v>
      </c>
      <c r="Z3013" s="141" t="s">
        <v>15578</v>
      </c>
      <c r="AA3013" s="147" t="s">
        <v>15578</v>
      </c>
      <c r="AB3013" s="147" t="s">
        <v>15578</v>
      </c>
    </row>
    <row r="3014" spans="1:28" x14ac:dyDescent="0.2">
      <c r="A3014" s="139" t="s">
        <v>36</v>
      </c>
      <c r="B3014" s="139" t="s">
        <v>366</v>
      </c>
      <c r="C3014" s="138" t="s">
        <v>3557</v>
      </c>
      <c r="D3014" t="s">
        <v>11213</v>
      </c>
      <c r="E3014" s="140">
        <v>3059.5905525843041</v>
      </c>
      <c r="F3014" s="140">
        <v>1492.4694794651198</v>
      </c>
      <c r="G3014" s="140">
        <v>1130.5906394942585</v>
      </c>
      <c r="H3014" s="140">
        <f t="shared" si="368"/>
        <v>2779.6753551595752</v>
      </c>
      <c r="I3014" s="143">
        <v>0.9507170905850052</v>
      </c>
      <c r="J3014" s="144">
        <v>1.0024409384036996</v>
      </c>
      <c r="K3014" s="145">
        <f t="shared" si="369"/>
        <v>2649.1354974074929</v>
      </c>
      <c r="L3014" s="140">
        <f t="shared" si="370"/>
        <v>2664.3507007797416</v>
      </c>
      <c r="N3014" s="140">
        <v>2965.2842205314992</v>
      </c>
      <c r="O3014" s="140">
        <f t="shared" si="371"/>
        <v>2703.6379492761389</v>
      </c>
      <c r="Q3014" s="140">
        <v>2831.1884857664413</v>
      </c>
      <c r="R3014" s="38">
        <f t="shared" si="372"/>
        <v>2654.0448931259511</v>
      </c>
      <c r="S3014" s="38">
        <f t="shared" si="373"/>
        <v>2669.3771485810066</v>
      </c>
      <c r="T3014" s="38">
        <f t="shared" si="374"/>
        <v>2951.8746470549936</v>
      </c>
      <c r="U3014" s="32">
        <f t="shared" si="375"/>
        <v>2706.2575513733359</v>
      </c>
      <c r="W3014" s="140">
        <v>3092</v>
      </c>
      <c r="Y3014" s="141" t="s">
        <v>15578</v>
      </c>
      <c r="Z3014" s="141" t="s">
        <v>15578</v>
      </c>
      <c r="AA3014" s="147" t="s">
        <v>15578</v>
      </c>
      <c r="AB3014" s="147" t="s">
        <v>15578</v>
      </c>
    </row>
    <row r="3015" spans="1:28" x14ac:dyDescent="0.2">
      <c r="A3015" s="139" t="s">
        <v>36</v>
      </c>
      <c r="B3015" s="139" t="s">
        <v>366</v>
      </c>
      <c r="C3015" s="138" t="s">
        <v>3558</v>
      </c>
      <c r="D3015" t="s">
        <v>11214</v>
      </c>
      <c r="E3015" s="140">
        <v>4679.0860627412585</v>
      </c>
      <c r="F3015" s="140">
        <v>3428.097564342233</v>
      </c>
      <c r="G3015" s="140">
        <v>2735.593808692428</v>
      </c>
      <c r="H3015" s="140">
        <f t="shared" ref="H3015:H3078" si="376">SUMPRODUCT($E$4:$G$4,E3015:G3015)</f>
        <v>4438.6234272505717</v>
      </c>
      <c r="I3015" s="143">
        <v>0.9507170905850052</v>
      </c>
      <c r="J3015" s="144">
        <v>1.0024409384036996</v>
      </c>
      <c r="K3015" s="145">
        <f t="shared" ref="K3015:K3078" si="377">H3015*I3015*J3015</f>
        <v>4230.1756062728991</v>
      </c>
      <c r="L3015" s="140">
        <f t="shared" ref="L3015:L3078" si="378">(K3015/$K$7727)*$H$7727</f>
        <v>4254.4714500350456</v>
      </c>
      <c r="N3015" s="140">
        <v>4344.7211835028702</v>
      </c>
      <c r="O3015" s="140">
        <f t="shared" ref="O3015:O3078" si="379">(N3015*$N$4)+(L3015*$L$4)</f>
        <v>4266.2536659490752</v>
      </c>
      <c r="Q3015" s="140">
        <v>4025.7809878578792</v>
      </c>
      <c r="R3015" s="38">
        <f t="shared" ref="R3015:R3078" si="380">($R$4*Q3015+(1-$R$4)*H3015)*I3015*J3015</f>
        <v>4190.8301640434156</v>
      </c>
      <c r="S3015" s="38">
        <f t="shared" ref="S3015:S3078" si="381">R3015*$W$7727/$R$7727</f>
        <v>4215.0403342670952</v>
      </c>
      <c r="T3015" s="38">
        <f t="shared" ref="T3015:T3078" si="382">$R$4*Q3015+(1-$R$4)*N3015</f>
        <v>4312.8271639383711</v>
      </c>
      <c r="U3015" s="32">
        <f t="shared" ref="U3015:U3078" si="383">S3015*$L$4+T3015*$N$4</f>
        <v>4227.8065275450635</v>
      </c>
      <c r="W3015" s="140">
        <v>4410</v>
      </c>
      <c r="Y3015" s="141" t="s">
        <v>15578</v>
      </c>
      <c r="Z3015" s="141" t="s">
        <v>15578</v>
      </c>
      <c r="AA3015" s="147" t="s">
        <v>15578</v>
      </c>
      <c r="AB3015" s="147" t="s">
        <v>15578</v>
      </c>
    </row>
    <row r="3016" spans="1:28" x14ac:dyDescent="0.2">
      <c r="A3016" s="139" t="s">
        <v>36</v>
      </c>
      <c r="B3016" s="139" t="s">
        <v>366</v>
      </c>
      <c r="C3016" s="138" t="s">
        <v>3559</v>
      </c>
      <c r="D3016" t="s">
        <v>11215</v>
      </c>
      <c r="E3016" s="140">
        <v>4254.011755759745</v>
      </c>
      <c r="F3016" s="140">
        <v>3099.3748755354186</v>
      </c>
      <c r="G3016" s="140">
        <v>6259.7535746241665</v>
      </c>
      <c r="H3016" s="140">
        <f t="shared" si="376"/>
        <v>4192.2336503325469</v>
      </c>
      <c r="I3016" s="143">
        <v>0.9507170905850052</v>
      </c>
      <c r="J3016" s="144">
        <v>1.0024409384036996</v>
      </c>
      <c r="K3016" s="145">
        <f t="shared" si="377"/>
        <v>3995.3568519819396</v>
      </c>
      <c r="L3016" s="140">
        <f t="shared" si="378"/>
        <v>4018.3040236562847</v>
      </c>
      <c r="N3016" s="140">
        <v>3859.0014675106427</v>
      </c>
      <c r="O3016" s="140">
        <f t="shared" si="379"/>
        <v>3997.5068751213921</v>
      </c>
      <c r="Q3016" s="140">
        <v>3416.245441561221</v>
      </c>
      <c r="R3016" s="38">
        <f t="shared" si="380"/>
        <v>3921.4022476929881</v>
      </c>
      <c r="S3016" s="38">
        <f t="shared" si="381"/>
        <v>3944.0559492785869</v>
      </c>
      <c r="T3016" s="38">
        <f t="shared" si="382"/>
        <v>3814.7258649157006</v>
      </c>
      <c r="U3016" s="32">
        <f t="shared" si="383"/>
        <v>3927.1717445325812</v>
      </c>
      <c r="W3016" s="140">
        <v>3537</v>
      </c>
      <c r="Y3016" s="141" t="s">
        <v>15578</v>
      </c>
      <c r="Z3016" s="141" t="s">
        <v>15578</v>
      </c>
      <c r="AA3016" s="147" t="s">
        <v>15578</v>
      </c>
      <c r="AB3016" s="147" t="s">
        <v>15578</v>
      </c>
    </row>
    <row r="3017" spans="1:28" x14ac:dyDescent="0.2">
      <c r="A3017" s="139" t="s">
        <v>36</v>
      </c>
      <c r="B3017" s="139" t="s">
        <v>366</v>
      </c>
      <c r="C3017" s="138" t="s">
        <v>3560</v>
      </c>
      <c r="D3017" t="s">
        <v>11216</v>
      </c>
      <c r="E3017" s="140">
        <v>4881.0814093543049</v>
      </c>
      <c r="F3017" s="140">
        <v>3067.0998273636555</v>
      </c>
      <c r="G3017" s="140">
        <v>906.73532558037664</v>
      </c>
      <c r="H3017" s="140">
        <f t="shared" si="376"/>
        <v>4483.6631675281942</v>
      </c>
      <c r="I3017" s="143">
        <v>0.9507170905850052</v>
      </c>
      <c r="J3017" s="144">
        <v>1.0024409384036996</v>
      </c>
      <c r="K3017" s="145">
        <f t="shared" si="377"/>
        <v>4273.1001782168823</v>
      </c>
      <c r="L3017" s="140">
        <f t="shared" si="378"/>
        <v>4297.6425575346584</v>
      </c>
      <c r="N3017" s="140">
        <v>4782.7852779170225</v>
      </c>
      <c r="O3017" s="140">
        <f t="shared" si="379"/>
        <v>4360.9785482465031</v>
      </c>
      <c r="Q3017" s="140">
        <v>3679.6074259143179</v>
      </c>
      <c r="R3017" s="38">
        <f t="shared" si="380"/>
        <v>4196.4706321423791</v>
      </c>
      <c r="S3017" s="38">
        <f t="shared" si="381"/>
        <v>4220.7133870062062</v>
      </c>
      <c r="T3017" s="38">
        <f t="shared" si="382"/>
        <v>4672.4674927167525</v>
      </c>
      <c r="U3017" s="32">
        <f t="shared" si="383"/>
        <v>4279.6904521897677</v>
      </c>
      <c r="W3017" s="140">
        <v>4059</v>
      </c>
      <c r="Y3017" s="141" t="s">
        <v>15578</v>
      </c>
      <c r="Z3017" s="141" t="s">
        <v>15578</v>
      </c>
      <c r="AA3017" s="147" t="s">
        <v>15578</v>
      </c>
      <c r="AB3017" s="147" t="s">
        <v>15578</v>
      </c>
    </row>
    <row r="3018" spans="1:28" x14ac:dyDescent="0.2">
      <c r="A3018" s="139" t="s">
        <v>36</v>
      </c>
      <c r="B3018" s="139" t="s">
        <v>366</v>
      </c>
      <c r="C3018" s="138" t="s">
        <v>3561</v>
      </c>
      <c r="D3018" t="s">
        <v>11217</v>
      </c>
      <c r="E3018" s="140">
        <v>6238.5565727607445</v>
      </c>
      <c r="F3018" s="140">
        <v>3717.3642803263078</v>
      </c>
      <c r="G3018" s="140">
        <v>4684.6368189284749</v>
      </c>
      <c r="H3018" s="140">
        <f t="shared" si="376"/>
        <v>5853.5429085268643</v>
      </c>
      <c r="I3018" s="143">
        <v>0.9507170905850052</v>
      </c>
      <c r="J3018" s="144">
        <v>1.0024409384036996</v>
      </c>
      <c r="K3018" s="145">
        <f t="shared" si="377"/>
        <v>5578.6472602971307</v>
      </c>
      <c r="L3018" s="140">
        <f t="shared" si="378"/>
        <v>5610.6879968659186</v>
      </c>
      <c r="N3018" s="140">
        <v>5838.5425089619921</v>
      </c>
      <c r="O3018" s="140">
        <f t="shared" si="379"/>
        <v>5640.4346892421217</v>
      </c>
      <c r="Q3018" s="140">
        <v>5254.2526080036141</v>
      </c>
      <c r="R3018" s="38">
        <f t="shared" si="380"/>
        <v>5521.532633388586</v>
      </c>
      <c r="S3018" s="38">
        <f t="shared" si="381"/>
        <v>5553.4301906069295</v>
      </c>
      <c r="T3018" s="38">
        <f t="shared" si="382"/>
        <v>5780.1135188661547</v>
      </c>
      <c r="U3018" s="32">
        <f t="shared" si="383"/>
        <v>5583.0239834640925</v>
      </c>
      <c r="W3018" s="140">
        <v>5223</v>
      </c>
      <c r="Y3018" s="141" t="s">
        <v>15578</v>
      </c>
      <c r="Z3018" s="141" t="s">
        <v>15578</v>
      </c>
      <c r="AA3018" s="147" t="s">
        <v>15578</v>
      </c>
      <c r="AB3018" s="147" t="s">
        <v>15578</v>
      </c>
    </row>
    <row r="3019" spans="1:28" x14ac:dyDescent="0.2">
      <c r="A3019" s="139" t="s">
        <v>36</v>
      </c>
      <c r="B3019" s="139" t="s">
        <v>366</v>
      </c>
      <c r="C3019" s="138" t="s">
        <v>3562</v>
      </c>
      <c r="D3019" t="s">
        <v>8765</v>
      </c>
      <c r="E3019" s="140">
        <v>13707.861895044511</v>
      </c>
      <c r="F3019" s="140">
        <v>7725.8973607698226</v>
      </c>
      <c r="G3019" s="140">
        <v>13955.87334947727</v>
      </c>
      <c r="H3019" s="140">
        <f t="shared" si="376"/>
        <v>12960.222391091271</v>
      </c>
      <c r="I3019" s="143">
        <v>0.9507170905850052</v>
      </c>
      <c r="J3019" s="144">
        <v>1.0024409384036996</v>
      </c>
      <c r="K3019" s="145">
        <f t="shared" si="377"/>
        <v>12351.580959555722</v>
      </c>
      <c r="L3019" s="140">
        <f t="shared" si="378"/>
        <v>12422.521768907432</v>
      </c>
      <c r="N3019" s="140">
        <v>11650.249325703786</v>
      </c>
      <c r="O3019" s="140">
        <f t="shared" si="379"/>
        <v>12321.700632704029</v>
      </c>
      <c r="Q3019" s="140">
        <v>11201.517367072352</v>
      </c>
      <c r="R3019" s="38">
        <f t="shared" si="380"/>
        <v>12183.969734743107</v>
      </c>
      <c r="S3019" s="38">
        <f t="shared" si="381"/>
        <v>12254.355784697869</v>
      </c>
      <c r="T3019" s="38">
        <f t="shared" si="382"/>
        <v>11605.376129840643</v>
      </c>
      <c r="U3019" s="32">
        <f t="shared" si="383"/>
        <v>12169.630676672299</v>
      </c>
      <c r="W3019" s="140">
        <v>11033</v>
      </c>
      <c r="Y3019" s="141" t="s">
        <v>15578</v>
      </c>
      <c r="Z3019" s="141" t="s">
        <v>15579</v>
      </c>
      <c r="AA3019" s="147" t="s">
        <v>15578</v>
      </c>
      <c r="AB3019" s="147" t="s">
        <v>15578</v>
      </c>
    </row>
    <row r="3020" spans="1:28" x14ac:dyDescent="0.2">
      <c r="A3020" s="139" t="s">
        <v>36</v>
      </c>
      <c r="B3020" s="139" t="s">
        <v>366</v>
      </c>
      <c r="C3020" s="138" t="s">
        <v>3563</v>
      </c>
      <c r="D3020" t="s">
        <v>11218</v>
      </c>
      <c r="E3020" s="140">
        <v>3019.5158174890435</v>
      </c>
      <c r="F3020" s="140">
        <v>1761.9057221980615</v>
      </c>
      <c r="G3020" s="140">
        <v>2990.4131002798144</v>
      </c>
      <c r="H3020" s="140">
        <f t="shared" si="376"/>
        <v>2858.9121769873027</v>
      </c>
      <c r="I3020" s="143">
        <v>0.9507170905850052</v>
      </c>
      <c r="J3020" s="144">
        <v>1.0024409384036996</v>
      </c>
      <c r="K3020" s="145">
        <f t="shared" si="377"/>
        <v>2724.6511784081376</v>
      </c>
      <c r="L3020" s="140">
        <f t="shared" si="378"/>
        <v>2740.3001030624205</v>
      </c>
      <c r="N3020" s="140">
        <v>2881.9033060268521</v>
      </c>
      <c r="O3020" s="140">
        <f t="shared" si="379"/>
        <v>2758.786578837331</v>
      </c>
      <c r="Q3020" s="140">
        <v>1923.9001057870692</v>
      </c>
      <c r="R3020" s="38">
        <f t="shared" si="380"/>
        <v>2635.5409999938374</v>
      </c>
      <c r="S3020" s="38">
        <f t="shared" si="381"/>
        <v>2650.7663595869772</v>
      </c>
      <c r="T3020" s="38">
        <f t="shared" si="382"/>
        <v>2786.1029860028739</v>
      </c>
      <c r="U3020" s="32">
        <f t="shared" si="383"/>
        <v>2668.4347259326455</v>
      </c>
      <c r="W3020" s="140">
        <v>2504</v>
      </c>
      <c r="Y3020" s="141" t="s">
        <v>15578</v>
      </c>
      <c r="Z3020" s="141" t="s">
        <v>15579</v>
      </c>
      <c r="AA3020" s="147" t="s">
        <v>15578</v>
      </c>
      <c r="AB3020" s="147" t="s">
        <v>15578</v>
      </c>
    </row>
    <row r="3021" spans="1:28" x14ac:dyDescent="0.2">
      <c r="A3021" s="139" t="s">
        <v>39</v>
      </c>
      <c r="B3021" s="139" t="s">
        <v>318</v>
      </c>
      <c r="C3021" s="138" t="s">
        <v>3564</v>
      </c>
      <c r="D3021" t="s">
        <v>11219</v>
      </c>
      <c r="E3021" s="140">
        <v>15302.774488054751</v>
      </c>
      <c r="F3021" s="140">
        <v>13599.060651767988</v>
      </c>
      <c r="G3021" s="140">
        <v>12915.431587358038</v>
      </c>
      <c r="H3021" s="140">
        <f t="shared" si="376"/>
        <v>14986.228152620191</v>
      </c>
      <c r="I3021" s="143">
        <v>0.97269279510639406</v>
      </c>
      <c r="J3021" s="144">
        <v>0.99967088149090955</v>
      </c>
      <c r="K3021" s="145">
        <f t="shared" si="377"/>
        <v>14572.198590634403</v>
      </c>
      <c r="L3021" s="140">
        <f t="shared" si="378"/>
        <v>14655.893428197176</v>
      </c>
      <c r="N3021" s="140">
        <v>13797.649410886092</v>
      </c>
      <c r="O3021" s="140">
        <f t="shared" si="379"/>
        <v>14543.848595150788</v>
      </c>
      <c r="Q3021" s="140">
        <v>11208.769321957016</v>
      </c>
      <c r="R3021" s="38">
        <f t="shared" si="380"/>
        <v>14204.88882003849</v>
      </c>
      <c r="S3021" s="38">
        <f t="shared" si="381"/>
        <v>14286.949596276141</v>
      </c>
      <c r="T3021" s="38">
        <f t="shared" si="382"/>
        <v>13538.761401993183</v>
      </c>
      <c r="U3021" s="32">
        <f t="shared" si="383"/>
        <v>14189.272688980758</v>
      </c>
      <c r="W3021" s="140">
        <v>13480</v>
      </c>
      <c r="Y3021" s="141" t="s">
        <v>15578</v>
      </c>
      <c r="Z3021" s="141" t="s">
        <v>15578</v>
      </c>
      <c r="AA3021" s="147" t="s">
        <v>15578</v>
      </c>
      <c r="AB3021" s="147" t="s">
        <v>15578</v>
      </c>
    </row>
    <row r="3022" spans="1:28" x14ac:dyDescent="0.2">
      <c r="A3022" s="139" t="s">
        <v>39</v>
      </c>
      <c r="B3022" s="139" t="s">
        <v>318</v>
      </c>
      <c r="C3022" s="138" t="s">
        <v>3565</v>
      </c>
      <c r="D3022" t="s">
        <v>11220</v>
      </c>
      <c r="E3022" s="140">
        <v>14191.533562317785</v>
      </c>
      <c r="F3022" s="140">
        <v>15131.699298214346</v>
      </c>
      <c r="G3022" s="140">
        <v>14055.395527414259</v>
      </c>
      <c r="H3022" s="140">
        <f t="shared" si="376"/>
        <v>14304.94202609183</v>
      </c>
      <c r="I3022" s="143">
        <v>0.97269279510639406</v>
      </c>
      <c r="J3022" s="144">
        <v>0.99967088149090955</v>
      </c>
      <c r="K3022" s="145">
        <f t="shared" si="377"/>
        <v>13909.734584901275</v>
      </c>
      <c r="L3022" s="140">
        <f t="shared" si="378"/>
        <v>13989.624587043629</v>
      </c>
      <c r="N3022" s="140">
        <v>13155.229122285957</v>
      </c>
      <c r="O3022" s="140">
        <f t="shared" si="379"/>
        <v>13880.693212448856</v>
      </c>
      <c r="Q3022" s="140">
        <v>13406.479578163253</v>
      </c>
      <c r="R3022" s="38">
        <f t="shared" si="380"/>
        <v>13822.370552510283</v>
      </c>
      <c r="S3022" s="38">
        <f t="shared" si="381"/>
        <v>13902.221544049433</v>
      </c>
      <c r="T3022" s="38">
        <f t="shared" si="382"/>
        <v>13180.354167873687</v>
      </c>
      <c r="U3022" s="32">
        <f t="shared" si="383"/>
        <v>13807.980852574938</v>
      </c>
      <c r="W3022" s="140">
        <v>12638</v>
      </c>
      <c r="Y3022" s="141" t="s">
        <v>15578</v>
      </c>
      <c r="Z3022" s="141" t="s">
        <v>15578</v>
      </c>
      <c r="AA3022" s="147" t="s">
        <v>15578</v>
      </c>
      <c r="AB3022" s="147" t="s">
        <v>15578</v>
      </c>
    </row>
    <row r="3023" spans="1:28" x14ac:dyDescent="0.2">
      <c r="A3023" s="139" t="s">
        <v>39</v>
      </c>
      <c r="B3023" s="139" t="s">
        <v>318</v>
      </c>
      <c r="C3023" s="138" t="s">
        <v>3566</v>
      </c>
      <c r="D3023" t="s">
        <v>11221</v>
      </c>
      <c r="E3023" s="140">
        <v>4449.684116841494</v>
      </c>
      <c r="F3023" s="140">
        <v>2656.6122322817218</v>
      </c>
      <c r="G3023" s="140">
        <v>3829.0535779286688</v>
      </c>
      <c r="H3023" s="140">
        <f t="shared" si="376"/>
        <v>4196.2864859140946</v>
      </c>
      <c r="I3023" s="143">
        <v>0.97269279510639406</v>
      </c>
      <c r="J3023" s="144">
        <v>0.99967088149090955</v>
      </c>
      <c r="K3023" s="145">
        <f t="shared" si="377"/>
        <v>4080.3542688120792</v>
      </c>
      <c r="L3023" s="140">
        <f t="shared" si="378"/>
        <v>4103.7896197375248</v>
      </c>
      <c r="N3023" s="140">
        <v>4335.9241959590981</v>
      </c>
      <c r="O3023" s="140">
        <f t="shared" si="379"/>
        <v>4134.0950798542508</v>
      </c>
      <c r="Q3023" s="140">
        <v>2850.1458228406614</v>
      </c>
      <c r="R3023" s="38">
        <f t="shared" si="380"/>
        <v>3949.4592305578763</v>
      </c>
      <c r="S3023" s="38">
        <f t="shared" si="381"/>
        <v>3972.2750156220541</v>
      </c>
      <c r="T3023" s="38">
        <f t="shared" si="382"/>
        <v>4187.3463586472544</v>
      </c>
      <c r="U3023" s="32">
        <f t="shared" si="383"/>
        <v>4000.3528492407718</v>
      </c>
      <c r="W3023" s="140">
        <v>4342</v>
      </c>
      <c r="Y3023" s="141" t="s">
        <v>15578</v>
      </c>
      <c r="Z3023" s="141" t="s">
        <v>15578</v>
      </c>
      <c r="AA3023" s="147" t="s">
        <v>15578</v>
      </c>
      <c r="AB3023" s="147" t="s">
        <v>15578</v>
      </c>
    </row>
    <row r="3024" spans="1:28" x14ac:dyDescent="0.2">
      <c r="A3024" s="139" t="s">
        <v>39</v>
      </c>
      <c r="B3024" s="139" t="s">
        <v>318</v>
      </c>
      <c r="C3024" s="138" t="s">
        <v>3567</v>
      </c>
      <c r="D3024" t="s">
        <v>11222</v>
      </c>
      <c r="E3024" s="140">
        <v>13424.574573599746</v>
      </c>
      <c r="F3024" s="140">
        <v>15540.881045901757</v>
      </c>
      <c r="G3024" s="140">
        <v>18972.650687789799</v>
      </c>
      <c r="H3024" s="140">
        <f t="shared" si="376"/>
        <v>13926.644604133124</v>
      </c>
      <c r="I3024" s="143">
        <v>0.97269279510639406</v>
      </c>
      <c r="J3024" s="144">
        <v>0.99967088149090955</v>
      </c>
      <c r="K3024" s="145">
        <f t="shared" si="377"/>
        <v>13541.888512963322</v>
      </c>
      <c r="L3024" s="140">
        <f t="shared" si="378"/>
        <v>13619.665805959732</v>
      </c>
      <c r="N3024" s="140">
        <v>13011.437536056326</v>
      </c>
      <c r="O3024" s="140">
        <f t="shared" si="379"/>
        <v>13540.260842358666</v>
      </c>
      <c r="Q3024" s="140">
        <v>11807.550925484911</v>
      </c>
      <c r="R3024" s="38">
        <f t="shared" si="380"/>
        <v>13335.83363642642</v>
      </c>
      <c r="S3024" s="38">
        <f t="shared" si="381"/>
        <v>13412.873933879333</v>
      </c>
      <c r="T3024" s="38">
        <f t="shared" si="382"/>
        <v>12891.048874999186</v>
      </c>
      <c r="U3024" s="32">
        <f t="shared" si="383"/>
        <v>13344.749017862057</v>
      </c>
      <c r="W3024" s="140">
        <v>13279</v>
      </c>
      <c r="Y3024" s="141" t="s">
        <v>15578</v>
      </c>
      <c r="Z3024" s="141" t="s">
        <v>15578</v>
      </c>
      <c r="AA3024" s="147" t="s">
        <v>15578</v>
      </c>
      <c r="AB3024" s="147" t="s">
        <v>15578</v>
      </c>
    </row>
    <row r="3025" spans="1:28" x14ac:dyDescent="0.2">
      <c r="A3025" s="139" t="s">
        <v>39</v>
      </c>
      <c r="B3025" s="139" t="s">
        <v>318</v>
      </c>
      <c r="C3025" s="138" t="s">
        <v>3568</v>
      </c>
      <c r="D3025" t="s">
        <v>8531</v>
      </c>
      <c r="E3025" s="140">
        <v>17377.492690070248</v>
      </c>
      <c r="F3025" s="140">
        <v>21602.708606089804</v>
      </c>
      <c r="G3025" s="140">
        <v>12604.724700711255</v>
      </c>
      <c r="H3025" s="140">
        <f t="shared" si="376"/>
        <v>17711.765375729301</v>
      </c>
      <c r="I3025" s="143">
        <v>0.97269279510639406</v>
      </c>
      <c r="J3025" s="144">
        <v>0.99967088149090955</v>
      </c>
      <c r="K3025" s="145">
        <f t="shared" si="377"/>
        <v>17222.436480838154</v>
      </c>
      <c r="L3025" s="140">
        <f t="shared" si="378"/>
        <v>17321.352853321943</v>
      </c>
      <c r="N3025" s="140">
        <v>17099.784557006362</v>
      </c>
      <c r="O3025" s="140">
        <f t="shared" si="379"/>
        <v>17292.42683430135</v>
      </c>
      <c r="Q3025" s="140">
        <v>18138.054782084335</v>
      </c>
      <c r="R3025" s="38">
        <f t="shared" si="380"/>
        <v>17263.887697403294</v>
      </c>
      <c r="S3025" s="38">
        <f t="shared" si="381"/>
        <v>17363.620123561399</v>
      </c>
      <c r="T3025" s="38">
        <f t="shared" si="382"/>
        <v>17203.61157951416</v>
      </c>
      <c r="U3025" s="32">
        <f t="shared" si="383"/>
        <v>17342.730807420357</v>
      </c>
      <c r="W3025" s="140">
        <v>20391</v>
      </c>
      <c r="Y3025" s="141" t="s">
        <v>15578</v>
      </c>
      <c r="Z3025" s="141" t="s">
        <v>15578</v>
      </c>
      <c r="AA3025" s="147" t="s">
        <v>15578</v>
      </c>
      <c r="AB3025" s="147" t="s">
        <v>15578</v>
      </c>
    </row>
    <row r="3026" spans="1:28" x14ac:dyDescent="0.2">
      <c r="A3026" s="139" t="s">
        <v>39</v>
      </c>
      <c r="B3026" s="139" t="s">
        <v>318</v>
      </c>
      <c r="C3026" s="138" t="s">
        <v>3569</v>
      </c>
      <c r="D3026" t="s">
        <v>11223</v>
      </c>
      <c r="E3026" s="140">
        <v>6214.4769081643544</v>
      </c>
      <c r="F3026" s="140">
        <v>4684.4560407518366</v>
      </c>
      <c r="G3026" s="140">
        <v>7743.1477847905535</v>
      </c>
      <c r="H3026" s="140">
        <f t="shared" si="376"/>
        <v>6085.0162175143523</v>
      </c>
      <c r="I3026" s="143">
        <v>0.97269279510639406</v>
      </c>
      <c r="J3026" s="144">
        <v>0.99967088149090955</v>
      </c>
      <c r="K3026" s="145">
        <f t="shared" si="377"/>
        <v>5916.903429322655</v>
      </c>
      <c r="L3026" s="140">
        <f t="shared" si="378"/>
        <v>5950.8869266179809</v>
      </c>
      <c r="N3026" s="140">
        <v>6444.0960326574259</v>
      </c>
      <c r="O3026" s="140">
        <f t="shared" si="379"/>
        <v>6015.2759940958804</v>
      </c>
      <c r="Q3026" s="140">
        <v>5033.8428976117129</v>
      </c>
      <c r="R3026" s="38">
        <f t="shared" si="380"/>
        <v>5814.690209192815</v>
      </c>
      <c r="S3026" s="38">
        <f t="shared" si="381"/>
        <v>5848.2813198444328</v>
      </c>
      <c r="T3026" s="38">
        <f t="shared" si="382"/>
        <v>6303.0707191528545</v>
      </c>
      <c r="U3026" s="32">
        <f t="shared" si="383"/>
        <v>5907.6546464146868</v>
      </c>
      <c r="W3026" s="140">
        <v>6593</v>
      </c>
      <c r="Y3026" s="141" t="s">
        <v>15578</v>
      </c>
      <c r="Z3026" s="141" t="s">
        <v>15578</v>
      </c>
      <c r="AA3026" s="147" t="s">
        <v>15578</v>
      </c>
      <c r="AB3026" s="147" t="s">
        <v>15578</v>
      </c>
    </row>
    <row r="3027" spans="1:28" x14ac:dyDescent="0.2">
      <c r="A3027" s="139" t="s">
        <v>39</v>
      </c>
      <c r="B3027" s="139" t="s">
        <v>318</v>
      </c>
      <c r="C3027" s="138" t="s">
        <v>3570</v>
      </c>
      <c r="D3027" t="s">
        <v>11224</v>
      </c>
      <c r="E3027" s="140">
        <v>10643.882148463143</v>
      </c>
      <c r="F3027" s="140">
        <v>10431.517974901828</v>
      </c>
      <c r="G3027" s="140">
        <v>6199.4145861470688</v>
      </c>
      <c r="H3027" s="140">
        <f t="shared" si="376"/>
        <v>10429.619546598416</v>
      </c>
      <c r="I3027" s="143">
        <v>0.97269279510639406</v>
      </c>
      <c r="J3027" s="144">
        <v>0.99967088149090955</v>
      </c>
      <c r="K3027" s="145">
        <f t="shared" si="377"/>
        <v>10141.476942029731</v>
      </c>
      <c r="L3027" s="140">
        <f t="shared" si="378"/>
        <v>10199.72410768772</v>
      </c>
      <c r="N3027" s="140">
        <v>9824.3187128255668</v>
      </c>
      <c r="O3027" s="140">
        <f t="shared" si="379"/>
        <v>10150.714462477696</v>
      </c>
      <c r="Q3027" s="140">
        <v>9799.230552742365</v>
      </c>
      <c r="R3027" s="38">
        <f t="shared" si="380"/>
        <v>10080.179639504582</v>
      </c>
      <c r="S3027" s="38">
        <f t="shared" si="381"/>
        <v>10138.412222407014</v>
      </c>
      <c r="T3027" s="38">
        <f t="shared" si="382"/>
        <v>9821.8098968172453</v>
      </c>
      <c r="U3027" s="32">
        <f t="shared" si="383"/>
        <v>10097.07939165342</v>
      </c>
      <c r="W3027" s="140">
        <v>10722</v>
      </c>
      <c r="Y3027" s="141" t="s">
        <v>15578</v>
      </c>
      <c r="Z3027" s="141" t="s">
        <v>15578</v>
      </c>
      <c r="AA3027" s="147" t="s">
        <v>15578</v>
      </c>
      <c r="AB3027" s="147" t="s">
        <v>15578</v>
      </c>
    </row>
    <row r="3028" spans="1:28" x14ac:dyDescent="0.2">
      <c r="A3028" s="139" t="s">
        <v>39</v>
      </c>
      <c r="B3028" s="139" t="s">
        <v>318</v>
      </c>
      <c r="C3028" s="138" t="s">
        <v>3571</v>
      </c>
      <c r="D3028" t="s">
        <v>11225</v>
      </c>
      <c r="E3028" s="140">
        <v>8754.7727329455101</v>
      </c>
      <c r="F3028" s="140">
        <v>5811.3363950177727</v>
      </c>
      <c r="G3028" s="140">
        <v>2415.4872001279018</v>
      </c>
      <c r="H3028" s="140">
        <f t="shared" si="376"/>
        <v>8114.5283613334495</v>
      </c>
      <c r="I3028" s="143">
        <v>0.97269279510639406</v>
      </c>
      <c r="J3028" s="144">
        <v>0.99967088149090955</v>
      </c>
      <c r="K3028" s="145">
        <f t="shared" si="377"/>
        <v>7890.345559033276</v>
      </c>
      <c r="L3028" s="140">
        <f t="shared" si="378"/>
        <v>7935.6634419711245</v>
      </c>
      <c r="N3028" s="140">
        <v>8453.1475102842796</v>
      </c>
      <c r="O3028" s="140">
        <f t="shared" si="379"/>
        <v>8003.2216362245144</v>
      </c>
      <c r="Q3028" s="140">
        <v>4513.7146228281035</v>
      </c>
      <c r="R3028" s="38">
        <f t="shared" si="380"/>
        <v>7540.212274320068</v>
      </c>
      <c r="S3028" s="38">
        <f t="shared" si="381"/>
        <v>7583.771620687814</v>
      </c>
      <c r="T3028" s="38">
        <f t="shared" si="382"/>
        <v>8059.2042215386618</v>
      </c>
      <c r="U3028" s="32">
        <f t="shared" si="383"/>
        <v>7645.839943114388</v>
      </c>
      <c r="W3028" s="140">
        <v>7685</v>
      </c>
      <c r="Y3028" s="141" t="s">
        <v>15578</v>
      </c>
      <c r="Z3028" s="141" t="s">
        <v>15578</v>
      </c>
      <c r="AA3028" s="147" t="s">
        <v>15578</v>
      </c>
      <c r="AB3028" s="147" t="s">
        <v>15578</v>
      </c>
    </row>
    <row r="3029" spans="1:28" x14ac:dyDescent="0.2">
      <c r="A3029" s="139" t="s">
        <v>39</v>
      </c>
      <c r="B3029" s="139" t="s">
        <v>318</v>
      </c>
      <c r="C3029" s="138" t="s">
        <v>3572</v>
      </c>
      <c r="D3029" t="s">
        <v>11226</v>
      </c>
      <c r="E3029" s="140">
        <v>7469.0695470513929</v>
      </c>
      <c r="F3029" s="140">
        <v>7188.1985293975413</v>
      </c>
      <c r="G3029" s="140">
        <v>4836.5690767177575</v>
      </c>
      <c r="H3029" s="140">
        <f t="shared" si="376"/>
        <v>7322.5057653063814</v>
      </c>
      <c r="I3029" s="143">
        <v>0.97269279510639406</v>
      </c>
      <c r="J3029" s="144">
        <v>0.99967088149090955</v>
      </c>
      <c r="K3029" s="145">
        <f t="shared" si="377"/>
        <v>7120.2044374623802</v>
      </c>
      <c r="L3029" s="140">
        <f t="shared" si="378"/>
        <v>7161.0990457880016</v>
      </c>
      <c r="N3029" s="140">
        <v>6434.7750795975217</v>
      </c>
      <c r="O3029" s="140">
        <f t="shared" si="379"/>
        <v>7066.2765408967107</v>
      </c>
      <c r="Q3029" s="140">
        <v>6621.1580074437479</v>
      </c>
      <c r="R3029" s="38">
        <f t="shared" si="380"/>
        <v>7052.0072986987907</v>
      </c>
      <c r="S3029" s="38">
        <f t="shared" si="381"/>
        <v>7092.7463147021017</v>
      </c>
      <c r="T3029" s="38">
        <f t="shared" si="382"/>
        <v>6453.4133723821442</v>
      </c>
      <c r="U3029" s="32">
        <f t="shared" si="383"/>
        <v>7009.2805970991676</v>
      </c>
      <c r="W3029" s="140">
        <v>7138</v>
      </c>
      <c r="Y3029" s="141" t="s">
        <v>15578</v>
      </c>
      <c r="Z3029" s="141" t="s">
        <v>15578</v>
      </c>
      <c r="AA3029" s="147" t="s">
        <v>15578</v>
      </c>
      <c r="AB3029" s="147" t="s">
        <v>15578</v>
      </c>
    </row>
    <row r="3030" spans="1:28" x14ac:dyDescent="0.2">
      <c r="A3030" s="139" t="s">
        <v>39</v>
      </c>
      <c r="B3030" s="139" t="s">
        <v>318</v>
      </c>
      <c r="C3030" s="138" t="s">
        <v>3573</v>
      </c>
      <c r="D3030" t="s">
        <v>11227</v>
      </c>
      <c r="E3030" s="140">
        <v>4222.6414803524549</v>
      </c>
      <c r="F3030" s="140">
        <v>7114.6038162961531</v>
      </c>
      <c r="G3030" s="140">
        <v>2325.175157436674</v>
      </c>
      <c r="H3030" s="140">
        <f t="shared" si="376"/>
        <v>4509.1549351181166</v>
      </c>
      <c r="I3030" s="143">
        <v>0.97269279510639406</v>
      </c>
      <c r="J3030" s="144">
        <v>0.99967088149090955</v>
      </c>
      <c r="K3030" s="145">
        <f t="shared" si="377"/>
        <v>4384.5789962160652</v>
      </c>
      <c r="L3030" s="140">
        <f t="shared" si="378"/>
        <v>4409.7616496493847</v>
      </c>
      <c r="N3030" s="140">
        <v>4134.1475470355635</v>
      </c>
      <c r="O3030" s="140">
        <f t="shared" si="379"/>
        <v>4373.7798828211726</v>
      </c>
      <c r="Q3030" s="140">
        <v>4167.7323655465489</v>
      </c>
      <c r="R3030" s="38">
        <f t="shared" si="380"/>
        <v>4351.3799988669443</v>
      </c>
      <c r="S3030" s="38">
        <f t="shared" si="381"/>
        <v>4376.5176556931128</v>
      </c>
      <c r="T3030" s="38">
        <f t="shared" si="382"/>
        <v>4137.5060288866625</v>
      </c>
      <c r="U3030" s="32">
        <f t="shared" si="383"/>
        <v>4345.3143879959171</v>
      </c>
      <c r="W3030" s="140">
        <v>4223</v>
      </c>
      <c r="Y3030" s="141" t="s">
        <v>15578</v>
      </c>
      <c r="Z3030" s="141" t="s">
        <v>15578</v>
      </c>
      <c r="AA3030" s="147" t="s">
        <v>15578</v>
      </c>
      <c r="AB3030" s="147" t="s">
        <v>15578</v>
      </c>
    </row>
    <row r="3031" spans="1:28" x14ac:dyDescent="0.2">
      <c r="A3031" s="139" t="s">
        <v>39</v>
      </c>
      <c r="B3031" s="139" t="s">
        <v>318</v>
      </c>
      <c r="C3031" s="138" t="s">
        <v>3574</v>
      </c>
      <c r="D3031" t="s">
        <v>11228</v>
      </c>
      <c r="E3031" s="140">
        <v>7946.7634475541909</v>
      </c>
      <c r="F3031" s="140">
        <v>8567.0535007945527</v>
      </c>
      <c r="G3031" s="140">
        <v>8411.7634368294766</v>
      </c>
      <c r="H3031" s="140">
        <f t="shared" si="376"/>
        <v>8044.9741329644366</v>
      </c>
      <c r="I3031" s="143">
        <v>0.97269279510639406</v>
      </c>
      <c r="J3031" s="144">
        <v>0.99967088149090955</v>
      </c>
      <c r="K3031" s="145">
        <f t="shared" si="377"/>
        <v>7822.7129287083208</v>
      </c>
      <c r="L3031" s="140">
        <f t="shared" si="378"/>
        <v>7867.6423663492023</v>
      </c>
      <c r="N3031" s="140">
        <v>7431.8727664795115</v>
      </c>
      <c r="O3031" s="140">
        <f t="shared" si="379"/>
        <v>7810.7520984542243</v>
      </c>
      <c r="Q3031" s="140">
        <v>6816.5318922361566</v>
      </c>
      <c r="R3031" s="38">
        <f t="shared" si="380"/>
        <v>7703.2625633014231</v>
      </c>
      <c r="S3031" s="38">
        <f t="shared" si="381"/>
        <v>7747.7638412428041</v>
      </c>
      <c r="T3031" s="38">
        <f t="shared" si="382"/>
        <v>7370.3386790551758</v>
      </c>
      <c r="U3031" s="32">
        <f t="shared" si="383"/>
        <v>7698.4905128748296</v>
      </c>
      <c r="W3031" s="140">
        <v>7798</v>
      </c>
      <c r="Y3031" s="141" t="s">
        <v>15578</v>
      </c>
      <c r="Z3031" s="141" t="s">
        <v>15578</v>
      </c>
      <c r="AA3031" s="147" t="s">
        <v>15578</v>
      </c>
      <c r="AB3031" s="147" t="s">
        <v>15578</v>
      </c>
    </row>
    <row r="3032" spans="1:28" x14ac:dyDescent="0.2">
      <c r="A3032" s="139" t="s">
        <v>39</v>
      </c>
      <c r="B3032" s="139" t="s">
        <v>318</v>
      </c>
      <c r="C3032" s="138" t="s">
        <v>3575</v>
      </c>
      <c r="D3032" t="s">
        <v>11229</v>
      </c>
      <c r="E3032" s="140">
        <v>3742.8326547915017</v>
      </c>
      <c r="F3032" s="140">
        <v>2043.823387140462</v>
      </c>
      <c r="G3032" s="140">
        <v>3473.6913073056871</v>
      </c>
      <c r="H3032" s="140">
        <f t="shared" si="376"/>
        <v>3516.172061106186</v>
      </c>
      <c r="I3032" s="143">
        <v>0.97269279510639406</v>
      </c>
      <c r="J3032" s="144">
        <v>0.99967088149090955</v>
      </c>
      <c r="K3032" s="145">
        <f t="shared" si="377"/>
        <v>3419.0295938021677</v>
      </c>
      <c r="L3032" s="140">
        <f t="shared" si="378"/>
        <v>3438.6666530074613</v>
      </c>
      <c r="N3032" s="140">
        <v>3349.9197160270346</v>
      </c>
      <c r="O3032" s="140">
        <f t="shared" si="379"/>
        <v>3427.0806290599785</v>
      </c>
      <c r="Q3032" s="140">
        <v>2061.561066828905</v>
      </c>
      <c r="R3032" s="38">
        <f t="shared" si="380"/>
        <v>3277.5871970572425</v>
      </c>
      <c r="S3032" s="38">
        <f t="shared" si="381"/>
        <v>3296.5216183670168</v>
      </c>
      <c r="T3032" s="38">
        <f t="shared" si="382"/>
        <v>3221.0838511072216</v>
      </c>
      <c r="U3032" s="32">
        <f t="shared" si="383"/>
        <v>3286.6731232216644</v>
      </c>
      <c r="W3032" s="140">
        <v>3643</v>
      </c>
      <c r="Y3032" s="141" t="s">
        <v>15578</v>
      </c>
      <c r="Z3032" s="141" t="s">
        <v>15578</v>
      </c>
      <c r="AA3032" s="147" t="s">
        <v>15578</v>
      </c>
      <c r="AB3032" s="147" t="s">
        <v>15578</v>
      </c>
    </row>
    <row r="3033" spans="1:28" x14ac:dyDescent="0.2">
      <c r="A3033" s="139" t="s">
        <v>39</v>
      </c>
      <c r="B3033" s="139" t="s">
        <v>318</v>
      </c>
      <c r="C3033" s="138" t="s">
        <v>3576</v>
      </c>
      <c r="D3033" t="s">
        <v>11230</v>
      </c>
      <c r="E3033" s="140">
        <v>4731.188933872173</v>
      </c>
      <c r="F3033" s="140">
        <v>5152.8549647712125</v>
      </c>
      <c r="G3033" s="140">
        <v>8005.156183594605</v>
      </c>
      <c r="H3033" s="140">
        <f t="shared" si="376"/>
        <v>4922.6357066413639</v>
      </c>
      <c r="I3033" s="143">
        <v>0.97269279510639406</v>
      </c>
      <c r="J3033" s="144">
        <v>0.99967088149090955</v>
      </c>
      <c r="K3033" s="145">
        <f t="shared" si="377"/>
        <v>4786.6363954951503</v>
      </c>
      <c r="L3033" s="140">
        <f t="shared" si="378"/>
        <v>4814.1282494594861</v>
      </c>
      <c r="N3033" s="140">
        <v>5499.2527529567897</v>
      </c>
      <c r="O3033" s="140">
        <f t="shared" si="379"/>
        <v>4903.57211281533</v>
      </c>
      <c r="Q3033" s="140">
        <v>10400.554660645661</v>
      </c>
      <c r="R3033" s="38">
        <f t="shared" si="380"/>
        <v>5319.2942600906154</v>
      </c>
      <c r="S3033" s="38">
        <f t="shared" si="381"/>
        <v>5350.0234985626375</v>
      </c>
      <c r="T3033" s="38">
        <f t="shared" si="382"/>
        <v>5989.3829437256773</v>
      </c>
      <c r="U3033" s="32">
        <f t="shared" si="383"/>
        <v>5433.4926761449815</v>
      </c>
      <c r="W3033" s="140">
        <v>4624</v>
      </c>
      <c r="Y3033" s="141" t="s">
        <v>15578</v>
      </c>
      <c r="Z3033" s="141" t="s">
        <v>15578</v>
      </c>
      <c r="AA3033" s="147" t="s">
        <v>15578</v>
      </c>
      <c r="AB3033" s="147" t="s">
        <v>15578</v>
      </c>
    </row>
    <row r="3034" spans="1:28" x14ac:dyDescent="0.2">
      <c r="A3034" s="139" t="s">
        <v>39</v>
      </c>
      <c r="B3034" s="139" t="s">
        <v>318</v>
      </c>
      <c r="C3034" s="138" t="s">
        <v>3577</v>
      </c>
      <c r="D3034" t="s">
        <v>11231</v>
      </c>
      <c r="E3034" s="140">
        <v>8953.3453379713446</v>
      </c>
      <c r="F3034" s="140">
        <v>10747.011395200858</v>
      </c>
      <c r="G3034" s="140">
        <v>10160.505180083306</v>
      </c>
      <c r="H3034" s="140">
        <f t="shared" si="376"/>
        <v>9231.5425099874101</v>
      </c>
      <c r="I3034" s="143">
        <v>0.97269279510639406</v>
      </c>
      <c r="J3034" s="144">
        <v>0.99967088149090955</v>
      </c>
      <c r="K3034" s="145">
        <f t="shared" si="377"/>
        <v>8976.4995823782356</v>
      </c>
      <c r="L3034" s="140">
        <f t="shared" si="378"/>
        <v>9028.0557473424105</v>
      </c>
      <c r="N3034" s="140">
        <v>9824.4574752472072</v>
      </c>
      <c r="O3034" s="140">
        <f t="shared" si="379"/>
        <v>9132.0269919314687</v>
      </c>
      <c r="Q3034" s="140">
        <v>12635.192979869669</v>
      </c>
      <c r="R3034" s="38">
        <f t="shared" si="380"/>
        <v>9307.4612498179413</v>
      </c>
      <c r="S3034" s="38">
        <f t="shared" si="381"/>
        <v>9361.2298857177502</v>
      </c>
      <c r="T3034" s="38">
        <f t="shared" si="382"/>
        <v>10105.531025709453</v>
      </c>
      <c r="U3034" s="32">
        <f t="shared" si="383"/>
        <v>9458.3993331994643</v>
      </c>
      <c r="W3034" s="140">
        <v>7992</v>
      </c>
      <c r="Y3034" s="141" t="s">
        <v>15578</v>
      </c>
      <c r="Z3034" s="141" t="s">
        <v>15578</v>
      </c>
      <c r="AA3034" s="147" t="s">
        <v>15578</v>
      </c>
      <c r="AB3034" s="147" t="s">
        <v>15578</v>
      </c>
    </row>
    <row r="3035" spans="1:28" x14ac:dyDescent="0.2">
      <c r="A3035" s="139" t="s">
        <v>39</v>
      </c>
      <c r="B3035" s="139" t="s">
        <v>318</v>
      </c>
      <c r="C3035" s="138" t="s">
        <v>3578</v>
      </c>
      <c r="D3035" t="s">
        <v>11232</v>
      </c>
      <c r="E3035" s="140">
        <v>15242.03600742615</v>
      </c>
      <c r="F3035" s="140">
        <v>19862.580043960832</v>
      </c>
      <c r="G3035" s="140">
        <v>25885.801262477456</v>
      </c>
      <c r="H3035" s="140">
        <f t="shared" si="376"/>
        <v>16276.268877241027</v>
      </c>
      <c r="I3035" s="143">
        <v>0.97269279510639406</v>
      </c>
      <c r="J3035" s="144">
        <v>0.99967088149090955</v>
      </c>
      <c r="K3035" s="145">
        <f t="shared" si="377"/>
        <v>15826.598926578437</v>
      </c>
      <c r="L3035" s="140">
        <f t="shared" si="378"/>
        <v>15917.49836210922</v>
      </c>
      <c r="N3035" s="140">
        <v>16226.646703954268</v>
      </c>
      <c r="O3035" s="140">
        <f t="shared" si="379"/>
        <v>15957.858065934617</v>
      </c>
      <c r="Q3035" s="140">
        <v>22687.38893011702</v>
      </c>
      <c r="R3035" s="38">
        <f t="shared" si="380"/>
        <v>16449.998715020691</v>
      </c>
      <c r="S3035" s="38">
        <f t="shared" si="381"/>
        <v>16545.029354173508</v>
      </c>
      <c r="T3035" s="38">
        <f t="shared" si="382"/>
        <v>16872.720926570542</v>
      </c>
      <c r="U3035" s="32">
        <f t="shared" si="383"/>
        <v>16587.809900008207</v>
      </c>
      <c r="W3035" s="140">
        <v>17382</v>
      </c>
      <c r="Y3035" s="141" t="s">
        <v>15578</v>
      </c>
      <c r="Z3035" s="141" t="s">
        <v>15578</v>
      </c>
      <c r="AA3035" s="147" t="s">
        <v>15578</v>
      </c>
      <c r="AB3035" s="147" t="s">
        <v>15578</v>
      </c>
    </row>
    <row r="3036" spans="1:28" x14ac:dyDescent="0.2">
      <c r="A3036" s="139" t="s">
        <v>39</v>
      </c>
      <c r="B3036" s="139" t="s">
        <v>318</v>
      </c>
      <c r="C3036" s="138" t="s">
        <v>3579</v>
      </c>
      <c r="D3036" t="s">
        <v>11233</v>
      </c>
      <c r="E3036" s="140">
        <v>9906.9095712514409</v>
      </c>
      <c r="F3036" s="140">
        <v>9369.8011849786562</v>
      </c>
      <c r="G3036" s="140">
        <v>10324.717330675545</v>
      </c>
      <c r="H3036" s="140">
        <f t="shared" si="376"/>
        <v>9856.4538983293114</v>
      </c>
      <c r="I3036" s="143">
        <v>0.97269279510639406</v>
      </c>
      <c r="J3036" s="144">
        <v>0.99967088149090955</v>
      </c>
      <c r="K3036" s="145">
        <f t="shared" si="377"/>
        <v>9584.1463337641126</v>
      </c>
      <c r="L3036" s="140">
        <f t="shared" si="378"/>
        <v>9639.1924934491562</v>
      </c>
      <c r="N3036" s="140">
        <v>7724.0227097897159</v>
      </c>
      <c r="O3036" s="140">
        <f t="shared" si="379"/>
        <v>9389.1646757919934</v>
      </c>
      <c r="Q3036" s="140">
        <v>11976.079824646853</v>
      </c>
      <c r="R3036" s="38">
        <f t="shared" si="380"/>
        <v>9790.2529646094226</v>
      </c>
      <c r="S3036" s="38">
        <f t="shared" si="381"/>
        <v>9846.8106587960538</v>
      </c>
      <c r="T3036" s="38">
        <f t="shared" si="382"/>
        <v>8149.2284212754294</v>
      </c>
      <c r="U3036" s="32">
        <f t="shared" si="383"/>
        <v>9625.1891682304322</v>
      </c>
      <c r="W3036" s="140">
        <v>15696</v>
      </c>
      <c r="Y3036" s="141" t="s">
        <v>15578</v>
      </c>
      <c r="Z3036" s="141" t="s">
        <v>15578</v>
      </c>
      <c r="AA3036" s="147" t="s">
        <v>15578</v>
      </c>
      <c r="AB3036" s="147" t="s">
        <v>15578</v>
      </c>
    </row>
    <row r="3037" spans="1:28" x14ac:dyDescent="0.2">
      <c r="A3037" s="139" t="s">
        <v>39</v>
      </c>
      <c r="B3037" s="139" t="s">
        <v>318</v>
      </c>
      <c r="C3037" s="138" t="s">
        <v>3580</v>
      </c>
      <c r="D3037" t="s">
        <v>11234</v>
      </c>
      <c r="E3037" s="140">
        <v>3812.2305116401449</v>
      </c>
      <c r="F3037" s="140">
        <v>4530.8210228208964</v>
      </c>
      <c r="G3037" s="140">
        <v>4396.8387757061955</v>
      </c>
      <c r="H3037" s="140">
        <f t="shared" si="376"/>
        <v>3927.9407118868276</v>
      </c>
      <c r="I3037" s="143">
        <v>0.97269279510639406</v>
      </c>
      <c r="J3037" s="144">
        <v>0.99967088149090955</v>
      </c>
      <c r="K3037" s="145">
        <f t="shared" si="377"/>
        <v>3819.4221736738405</v>
      </c>
      <c r="L3037" s="140">
        <f t="shared" si="378"/>
        <v>3841.3588715867236</v>
      </c>
      <c r="N3037" s="140">
        <v>4218.3961703407585</v>
      </c>
      <c r="O3037" s="140">
        <f t="shared" si="379"/>
        <v>3890.5815638969034</v>
      </c>
      <c r="Q3037" s="140">
        <v>5617.8589096571832</v>
      </c>
      <c r="R3037" s="38">
        <f t="shared" si="380"/>
        <v>3983.7451996483992</v>
      </c>
      <c r="S3037" s="38">
        <f t="shared" si="381"/>
        <v>4006.7590526646231</v>
      </c>
      <c r="T3037" s="38">
        <f t="shared" si="382"/>
        <v>4358.3424442724008</v>
      </c>
      <c r="U3037" s="32">
        <f t="shared" si="383"/>
        <v>4052.6587054673259</v>
      </c>
      <c r="W3037" s="140">
        <v>3442</v>
      </c>
      <c r="Y3037" s="141" t="s">
        <v>15578</v>
      </c>
      <c r="Z3037" s="141" t="s">
        <v>15578</v>
      </c>
      <c r="AA3037" s="147" t="s">
        <v>15578</v>
      </c>
      <c r="AB3037" s="147" t="s">
        <v>15578</v>
      </c>
    </row>
    <row r="3038" spans="1:28" x14ac:dyDescent="0.2">
      <c r="A3038" s="139" t="s">
        <v>39</v>
      </c>
      <c r="B3038" s="139" t="s">
        <v>318</v>
      </c>
      <c r="C3038" s="138" t="s">
        <v>3581</v>
      </c>
      <c r="D3038" t="s">
        <v>11235</v>
      </c>
      <c r="E3038" s="140">
        <v>9205.5114485438207</v>
      </c>
      <c r="F3038" s="140">
        <v>15032.494946658071</v>
      </c>
      <c r="G3038" s="140">
        <v>14767.262536063325</v>
      </c>
      <c r="H3038" s="140">
        <f t="shared" si="376"/>
        <v>10178.411827756985</v>
      </c>
      <c r="I3038" s="143">
        <v>0.97269279510639406</v>
      </c>
      <c r="J3038" s="144">
        <v>0.99967088149090955</v>
      </c>
      <c r="K3038" s="145">
        <f t="shared" si="377"/>
        <v>9897.2094232666732</v>
      </c>
      <c r="L3038" s="140">
        <f t="shared" si="378"/>
        <v>9954.0536482374628</v>
      </c>
      <c r="N3038" s="140">
        <v>9391.1197809504483</v>
      </c>
      <c r="O3038" s="140">
        <f t="shared" si="379"/>
        <v>9880.561925715534</v>
      </c>
      <c r="Q3038" s="140">
        <v>10608.670484240827</v>
      </c>
      <c r="R3038" s="38">
        <f t="shared" si="380"/>
        <v>9939.0465988639608</v>
      </c>
      <c r="S3038" s="38">
        <f t="shared" si="381"/>
        <v>9996.4638647995034</v>
      </c>
      <c r="T3038" s="38">
        <f t="shared" si="382"/>
        <v>9512.8748512794864</v>
      </c>
      <c r="U3038" s="32">
        <f t="shared" si="383"/>
        <v>9933.3307124675157</v>
      </c>
      <c r="W3038" s="140">
        <v>9358</v>
      </c>
      <c r="Y3038" s="141" t="s">
        <v>15578</v>
      </c>
      <c r="Z3038" s="141" t="s">
        <v>15578</v>
      </c>
      <c r="AA3038" s="147" t="s">
        <v>15578</v>
      </c>
      <c r="AB3038" s="147" t="s">
        <v>15578</v>
      </c>
    </row>
    <row r="3039" spans="1:28" x14ac:dyDescent="0.2">
      <c r="A3039" s="139" t="s">
        <v>39</v>
      </c>
      <c r="B3039" s="139" t="s">
        <v>318</v>
      </c>
      <c r="C3039" s="138" t="s">
        <v>3582</v>
      </c>
      <c r="D3039" t="s">
        <v>11236</v>
      </c>
      <c r="E3039" s="140">
        <v>8226.3165085829787</v>
      </c>
      <c r="F3039" s="140">
        <v>6050.8997359296327</v>
      </c>
      <c r="G3039" s="140">
        <v>4302.8826807159739</v>
      </c>
      <c r="H3039" s="140">
        <f t="shared" si="376"/>
        <v>7785.2397322834804</v>
      </c>
      <c r="I3039" s="143">
        <v>0.97269279510639406</v>
      </c>
      <c r="J3039" s="144">
        <v>0.99967088149090955</v>
      </c>
      <c r="K3039" s="145">
        <f t="shared" si="377"/>
        <v>7570.1542976107057</v>
      </c>
      <c r="L3039" s="140">
        <f t="shared" si="378"/>
        <v>7613.6331748935654</v>
      </c>
      <c r="N3039" s="140">
        <v>7847.9552003830586</v>
      </c>
      <c r="O3039" s="140">
        <f t="shared" si="379"/>
        <v>7644.2242092561683</v>
      </c>
      <c r="Q3039" s="140">
        <v>5908.7863528039607</v>
      </c>
      <c r="R3039" s="38">
        <f t="shared" si="380"/>
        <v>7387.6931004811149</v>
      </c>
      <c r="S3039" s="38">
        <f t="shared" si="381"/>
        <v>7430.3713528850203</v>
      </c>
      <c r="T3039" s="38">
        <f t="shared" si="382"/>
        <v>7654.0383156251492</v>
      </c>
      <c r="U3039" s="32">
        <f t="shared" si="383"/>
        <v>7459.5713554399181</v>
      </c>
      <c r="W3039" s="140">
        <v>6369</v>
      </c>
      <c r="Y3039" s="141" t="s">
        <v>15578</v>
      </c>
      <c r="Z3039" s="141" t="s">
        <v>15578</v>
      </c>
      <c r="AA3039" s="147" t="s">
        <v>15578</v>
      </c>
      <c r="AB3039" s="147" t="s">
        <v>15578</v>
      </c>
    </row>
    <row r="3040" spans="1:28" x14ac:dyDescent="0.2">
      <c r="A3040" s="139" t="s">
        <v>39</v>
      </c>
      <c r="B3040" s="139" t="s">
        <v>318</v>
      </c>
      <c r="C3040" s="138" t="s">
        <v>3583</v>
      </c>
      <c r="D3040" t="s">
        <v>11237</v>
      </c>
      <c r="E3040" s="140">
        <v>10372.859176270003</v>
      </c>
      <c r="F3040" s="140">
        <v>10448.647093759926</v>
      </c>
      <c r="G3040" s="140">
        <v>13260.666985379677</v>
      </c>
      <c r="H3040" s="140">
        <f t="shared" si="376"/>
        <v>10504.194876295976</v>
      </c>
      <c r="I3040" s="143">
        <v>0.97269279510639406</v>
      </c>
      <c r="J3040" s="144">
        <v>0.99967088149090955</v>
      </c>
      <c r="K3040" s="145">
        <f t="shared" si="377"/>
        <v>10213.991954029256</v>
      </c>
      <c r="L3040" s="140">
        <f t="shared" si="378"/>
        <v>10272.655606747341</v>
      </c>
      <c r="N3040" s="140">
        <v>10377.318045519714</v>
      </c>
      <c r="O3040" s="140">
        <f t="shared" si="379"/>
        <v>10286.319419418262</v>
      </c>
      <c r="Q3040" s="140">
        <v>12429.937682627306</v>
      </c>
      <c r="R3040" s="38">
        <f t="shared" si="380"/>
        <v>10401.245920287865</v>
      </c>
      <c r="S3040" s="38">
        <f t="shared" si="381"/>
        <v>10461.333283509848</v>
      </c>
      <c r="T3040" s="38">
        <f t="shared" si="382"/>
        <v>10582.580009230474</v>
      </c>
      <c r="U3040" s="32">
        <f t="shared" si="383"/>
        <v>10477.162195645293</v>
      </c>
      <c r="W3040" s="140">
        <v>9865</v>
      </c>
      <c r="Y3040" s="141" t="s">
        <v>15578</v>
      </c>
      <c r="Z3040" s="141" t="s">
        <v>15578</v>
      </c>
      <c r="AA3040" s="147" t="s">
        <v>15578</v>
      </c>
      <c r="AB3040" s="147" t="s">
        <v>15578</v>
      </c>
    </row>
    <row r="3041" spans="1:28" x14ac:dyDescent="0.2">
      <c r="A3041" s="139" t="s">
        <v>39</v>
      </c>
      <c r="B3041" s="139" t="s">
        <v>318</v>
      </c>
      <c r="C3041" s="138" t="s">
        <v>3584</v>
      </c>
      <c r="D3041" t="s">
        <v>11238</v>
      </c>
      <c r="E3041" s="140">
        <v>12502.70819794743</v>
      </c>
      <c r="F3041" s="140">
        <v>16548.967379513149</v>
      </c>
      <c r="G3041" s="140">
        <v>14628.855278254883</v>
      </c>
      <c r="H3041" s="140">
        <f t="shared" si="376"/>
        <v>13105.114871307342</v>
      </c>
      <c r="I3041" s="143">
        <v>0.97269279510639406</v>
      </c>
      <c r="J3041" s="144">
        <v>0.99967088149090955</v>
      </c>
      <c r="K3041" s="145">
        <f t="shared" si="377"/>
        <v>12743.055458179284</v>
      </c>
      <c r="L3041" s="140">
        <f t="shared" si="378"/>
        <v>12816.244685596976</v>
      </c>
      <c r="N3041" s="140">
        <v>10822.209775388161</v>
      </c>
      <c r="O3041" s="140">
        <f t="shared" si="379"/>
        <v>12555.920926739907</v>
      </c>
      <c r="Q3041" s="140">
        <v>31747.2338967297</v>
      </c>
      <c r="R3041" s="38">
        <f t="shared" si="380"/>
        <v>14555.764151935573</v>
      </c>
      <c r="S3041" s="38">
        <f t="shared" si="381"/>
        <v>14639.851913562756</v>
      </c>
      <c r="T3041" s="38">
        <f t="shared" si="382"/>
        <v>12914.712187522315</v>
      </c>
      <c r="U3041" s="32">
        <f t="shared" si="383"/>
        <v>14414.632758302592</v>
      </c>
      <c r="W3041" s="140">
        <v>19403</v>
      </c>
      <c r="Y3041" s="141" t="s">
        <v>15578</v>
      </c>
      <c r="Z3041" s="141" t="s">
        <v>15578</v>
      </c>
      <c r="AA3041" s="147" t="s">
        <v>15578</v>
      </c>
      <c r="AB3041" s="147" t="s">
        <v>15578</v>
      </c>
    </row>
    <row r="3042" spans="1:28" x14ac:dyDescent="0.2">
      <c r="A3042" s="139" t="s">
        <v>39</v>
      </c>
      <c r="B3042" s="139" t="s">
        <v>318</v>
      </c>
      <c r="C3042" s="138" t="s">
        <v>3585</v>
      </c>
      <c r="D3042" t="s">
        <v>11239</v>
      </c>
      <c r="E3042" s="140">
        <v>10233.509809295536</v>
      </c>
      <c r="F3042" s="140">
        <v>13340.921986798812</v>
      </c>
      <c r="G3042" s="140">
        <v>8571.9776696269164</v>
      </c>
      <c r="H3042" s="140">
        <f t="shared" si="376"/>
        <v>10557.272653968383</v>
      </c>
      <c r="I3042" s="143">
        <v>0.97269279510639406</v>
      </c>
      <c r="J3042" s="144">
        <v>0.99967088149090955</v>
      </c>
      <c r="K3042" s="145">
        <f t="shared" si="377"/>
        <v>10265.603334098671</v>
      </c>
      <c r="L3042" s="140">
        <f t="shared" si="378"/>
        <v>10324.563414706099</v>
      </c>
      <c r="N3042" s="140">
        <v>10169.281385187565</v>
      </c>
      <c r="O3042" s="140">
        <f t="shared" si="379"/>
        <v>10304.291150965748</v>
      </c>
      <c r="Q3042" s="140">
        <v>9473.4897973621719</v>
      </c>
      <c r="R3042" s="38">
        <f t="shared" si="380"/>
        <v>10160.219251761519</v>
      </c>
      <c r="S3042" s="38">
        <f t="shared" si="381"/>
        <v>10218.914218621669</v>
      </c>
      <c r="T3042" s="38">
        <f t="shared" si="382"/>
        <v>10099.702226405025</v>
      </c>
      <c r="U3042" s="32">
        <f t="shared" si="383"/>
        <v>10203.350943497549</v>
      </c>
      <c r="W3042" s="140">
        <v>9423</v>
      </c>
      <c r="Y3042" s="141" t="s">
        <v>15578</v>
      </c>
      <c r="Z3042" s="141" t="s">
        <v>15578</v>
      </c>
      <c r="AA3042" s="147" t="s">
        <v>15578</v>
      </c>
      <c r="AB3042" s="147" t="s">
        <v>15578</v>
      </c>
    </row>
    <row r="3043" spans="1:28" x14ac:dyDescent="0.2">
      <c r="A3043" s="139" t="s">
        <v>39</v>
      </c>
      <c r="B3043" s="139" t="s">
        <v>318</v>
      </c>
      <c r="C3043" s="138" t="s">
        <v>3586</v>
      </c>
      <c r="D3043" t="s">
        <v>11240</v>
      </c>
      <c r="E3043" s="140">
        <v>3956.5935257704377</v>
      </c>
      <c r="F3043" s="140">
        <v>6016.8556041230822</v>
      </c>
      <c r="G3043" s="140">
        <v>3701.508654040832</v>
      </c>
      <c r="H3043" s="140">
        <f t="shared" si="376"/>
        <v>4206.937718014633</v>
      </c>
      <c r="I3043" s="143">
        <v>0.97269279510639406</v>
      </c>
      <c r="J3043" s="144">
        <v>0.99967088149090955</v>
      </c>
      <c r="K3043" s="145">
        <f t="shared" si="377"/>
        <v>4090.7112357435381</v>
      </c>
      <c r="L3043" s="140">
        <f t="shared" si="378"/>
        <v>4114.2060714927438</v>
      </c>
      <c r="N3043" s="140">
        <v>4181.8890431139253</v>
      </c>
      <c r="O3043" s="140">
        <f t="shared" si="379"/>
        <v>4123.0421683398126</v>
      </c>
      <c r="Q3043" s="140">
        <v>6079.2763807039901</v>
      </c>
      <c r="R3043" s="38">
        <f t="shared" si="380"/>
        <v>4272.7723290604827</v>
      </c>
      <c r="S3043" s="38">
        <f t="shared" si="381"/>
        <v>4297.4558741731234</v>
      </c>
      <c r="T3043" s="38">
        <f t="shared" si="382"/>
        <v>4371.6277768729315</v>
      </c>
      <c r="U3043" s="32">
        <f t="shared" si="383"/>
        <v>4307.1391091122614</v>
      </c>
      <c r="W3043" s="140">
        <v>3434</v>
      </c>
      <c r="Y3043" s="141" t="s">
        <v>15578</v>
      </c>
      <c r="Z3043" s="141" t="s">
        <v>15578</v>
      </c>
      <c r="AA3043" s="147" t="s">
        <v>15578</v>
      </c>
      <c r="AB3043" s="147" t="s">
        <v>15578</v>
      </c>
    </row>
    <row r="3044" spans="1:28" x14ac:dyDescent="0.2">
      <c r="A3044" s="139" t="s">
        <v>39</v>
      </c>
      <c r="B3044" s="139" t="s">
        <v>318</v>
      </c>
      <c r="C3044" s="138" t="s">
        <v>3587</v>
      </c>
      <c r="D3044" t="s">
        <v>11241</v>
      </c>
      <c r="E3044" s="140">
        <v>5888.7772486688336</v>
      </c>
      <c r="F3044" s="140">
        <v>6341.1306949088375</v>
      </c>
      <c r="G3044" s="140">
        <v>8195.2147672224201</v>
      </c>
      <c r="H3044" s="140">
        <f t="shared" si="376"/>
        <v>6043.3283066639087</v>
      </c>
      <c r="I3044" s="143">
        <v>0.97269279510639406</v>
      </c>
      <c r="J3044" s="144">
        <v>0.99967088149090955</v>
      </c>
      <c r="K3044" s="145">
        <f t="shared" si="377"/>
        <v>5876.3672443964224</v>
      </c>
      <c r="L3044" s="140">
        <f t="shared" si="378"/>
        <v>5910.1179237410661</v>
      </c>
      <c r="N3044" s="140">
        <v>6359.3730740485298</v>
      </c>
      <c r="O3044" s="140">
        <f t="shared" si="379"/>
        <v>5968.7687471620502</v>
      </c>
      <c r="Q3044" s="140">
        <v>10482.370809373118</v>
      </c>
      <c r="R3044" s="38">
        <f t="shared" si="380"/>
        <v>6308.0076027506075</v>
      </c>
      <c r="S3044" s="38">
        <f t="shared" si="381"/>
        <v>6344.4485778932285</v>
      </c>
      <c r="T3044" s="38">
        <f t="shared" si="382"/>
        <v>6771.6728475809887</v>
      </c>
      <c r="U3044" s="32">
        <f t="shared" si="383"/>
        <v>6400.2232422136422</v>
      </c>
      <c r="W3044" s="140">
        <v>6160</v>
      </c>
      <c r="Y3044" s="141" t="s">
        <v>15578</v>
      </c>
      <c r="Z3044" s="141" t="s">
        <v>15578</v>
      </c>
      <c r="AA3044" s="147" t="s">
        <v>15578</v>
      </c>
      <c r="AB3044" s="147" t="s">
        <v>15578</v>
      </c>
    </row>
    <row r="3045" spans="1:28" x14ac:dyDescent="0.2">
      <c r="A3045" s="139" t="s">
        <v>39</v>
      </c>
      <c r="B3045" s="139" t="s">
        <v>318</v>
      </c>
      <c r="C3045" s="138" t="s">
        <v>3588</v>
      </c>
      <c r="D3045" t="s">
        <v>11242</v>
      </c>
      <c r="E3045" s="140">
        <v>4515.4825439974747</v>
      </c>
      <c r="F3045" s="140">
        <v>6589.9807640482186</v>
      </c>
      <c r="G3045" s="140">
        <v>3243.6015099357469</v>
      </c>
      <c r="H3045" s="140">
        <f t="shared" si="376"/>
        <v>4724.7694017264157</v>
      </c>
      <c r="I3045" s="143">
        <v>0.97269279510639406</v>
      </c>
      <c r="J3045" s="144">
        <v>0.99967088149090955</v>
      </c>
      <c r="K3045" s="145">
        <f t="shared" si="377"/>
        <v>4594.2366094881882</v>
      </c>
      <c r="L3045" s="140">
        <f t="shared" si="378"/>
        <v>4620.6234230060327</v>
      </c>
      <c r="N3045" s="140">
        <v>4670.902399160299</v>
      </c>
      <c r="O3045" s="140">
        <f t="shared" si="379"/>
        <v>4627.1874064132198</v>
      </c>
      <c r="Q3045" s="140">
        <v>5581.4832491117195</v>
      </c>
      <c r="R3045" s="38">
        <f t="shared" si="380"/>
        <v>4677.5411220867254</v>
      </c>
      <c r="S3045" s="38">
        <f t="shared" si="381"/>
        <v>4704.5629918264231</v>
      </c>
      <c r="T3045" s="38">
        <f t="shared" si="382"/>
        <v>4761.960484155441</v>
      </c>
      <c r="U3045" s="32">
        <f t="shared" si="383"/>
        <v>4712.0563064497337</v>
      </c>
      <c r="W3045" s="140">
        <v>4022</v>
      </c>
      <c r="Y3045" s="141" t="s">
        <v>15578</v>
      </c>
      <c r="Z3045" s="141" t="s">
        <v>15578</v>
      </c>
      <c r="AA3045" s="147" t="s">
        <v>15578</v>
      </c>
      <c r="AB3045" s="147" t="s">
        <v>15578</v>
      </c>
    </row>
    <row r="3046" spans="1:28" x14ac:dyDescent="0.2">
      <c r="A3046" s="139" t="s">
        <v>39</v>
      </c>
      <c r="B3046" s="139" t="s">
        <v>318</v>
      </c>
      <c r="C3046" s="138" t="s">
        <v>3589</v>
      </c>
      <c r="D3046" t="s">
        <v>11243</v>
      </c>
      <c r="E3046" s="140">
        <v>15763.744612408589</v>
      </c>
      <c r="F3046" s="140">
        <v>14218.225202005755</v>
      </c>
      <c r="G3046" s="140">
        <v>17495.10784784592</v>
      </c>
      <c r="H3046" s="140">
        <f t="shared" si="376"/>
        <v>15640.863977197681</v>
      </c>
      <c r="I3046" s="143">
        <v>0.97269279510639406</v>
      </c>
      <c r="J3046" s="144">
        <v>0.99967088149090955</v>
      </c>
      <c r="K3046" s="145">
        <f t="shared" si="377"/>
        <v>15208.74857126572</v>
      </c>
      <c r="L3046" s="140">
        <f t="shared" si="378"/>
        <v>15296.099408086131</v>
      </c>
      <c r="N3046" s="140">
        <v>14956.232665882713</v>
      </c>
      <c r="O3046" s="140">
        <f t="shared" si="379"/>
        <v>15251.729378560602</v>
      </c>
      <c r="Q3046" s="140">
        <v>16436.868880765218</v>
      </c>
      <c r="R3046" s="38">
        <f t="shared" si="380"/>
        <v>15286.149912121971</v>
      </c>
      <c r="S3046" s="38">
        <f t="shared" si="381"/>
        <v>15374.457067733376</v>
      </c>
      <c r="T3046" s="38">
        <f t="shared" si="382"/>
        <v>15104.296287370964</v>
      </c>
      <c r="U3046" s="32">
        <f t="shared" si="383"/>
        <v>15339.187238965764</v>
      </c>
      <c r="W3046" s="140">
        <v>15466</v>
      </c>
      <c r="Y3046" s="141" t="s">
        <v>15578</v>
      </c>
      <c r="Z3046" s="141" t="s">
        <v>15578</v>
      </c>
      <c r="AA3046" s="147" t="s">
        <v>15578</v>
      </c>
      <c r="AB3046" s="147" t="s">
        <v>15578</v>
      </c>
    </row>
    <row r="3047" spans="1:28" x14ac:dyDescent="0.2">
      <c r="A3047" s="139" t="s">
        <v>39</v>
      </c>
      <c r="B3047" s="139" t="s">
        <v>318</v>
      </c>
      <c r="C3047" s="138" t="s">
        <v>3590</v>
      </c>
      <c r="D3047" t="s">
        <v>11244</v>
      </c>
      <c r="E3047" s="140">
        <v>13070.923611116506</v>
      </c>
      <c r="F3047" s="140">
        <v>17184.701736302788</v>
      </c>
      <c r="G3047" s="140">
        <v>16236.709059409655</v>
      </c>
      <c r="H3047" s="140">
        <f t="shared" si="376"/>
        <v>13725.711314669257</v>
      </c>
      <c r="I3047" s="143">
        <v>0.97269279510639406</v>
      </c>
      <c r="J3047" s="144">
        <v>0.99967088149090955</v>
      </c>
      <c r="K3047" s="145">
        <f t="shared" si="377"/>
        <v>13346.506475020375</v>
      </c>
      <c r="L3047" s="140">
        <f t="shared" si="378"/>
        <v>13423.16159912603</v>
      </c>
      <c r="N3047" s="140">
        <v>12602.857047838283</v>
      </c>
      <c r="O3047" s="140">
        <f t="shared" si="379"/>
        <v>13316.069810960482</v>
      </c>
      <c r="Q3047" s="140">
        <v>16973.660097993394</v>
      </c>
      <c r="R3047" s="38">
        <f t="shared" si="380"/>
        <v>13662.328136086797</v>
      </c>
      <c r="S3047" s="38">
        <f t="shared" si="381"/>
        <v>13741.254572348602</v>
      </c>
      <c r="T3047" s="38">
        <f t="shared" si="382"/>
        <v>13039.937352853794</v>
      </c>
      <c r="U3047" s="32">
        <f t="shared" si="383"/>
        <v>13649.696729607043</v>
      </c>
      <c r="W3047" s="140">
        <v>12069</v>
      </c>
      <c r="Y3047" s="141" t="s">
        <v>15578</v>
      </c>
      <c r="Z3047" s="141" t="s">
        <v>15578</v>
      </c>
      <c r="AA3047" s="147" t="s">
        <v>15578</v>
      </c>
      <c r="AB3047" s="147" t="s">
        <v>15578</v>
      </c>
    </row>
    <row r="3048" spans="1:28" x14ac:dyDescent="0.2">
      <c r="A3048" s="139" t="s">
        <v>39</v>
      </c>
      <c r="B3048" s="139" t="s">
        <v>318</v>
      </c>
      <c r="C3048" s="138" t="s">
        <v>3591</v>
      </c>
      <c r="D3048" t="s">
        <v>11245</v>
      </c>
      <c r="E3048" s="140">
        <v>4261.1207002371921</v>
      </c>
      <c r="F3048" s="140">
        <v>7013.6516505668142</v>
      </c>
      <c r="G3048" s="140">
        <v>6149.9983136879546</v>
      </c>
      <c r="H3048" s="140">
        <f t="shared" si="376"/>
        <v>4689.5715341583655</v>
      </c>
      <c r="I3048" s="143">
        <v>0.97269279510639406</v>
      </c>
      <c r="J3048" s="144">
        <v>0.99967088149090955</v>
      </c>
      <c r="K3048" s="145">
        <f t="shared" si="377"/>
        <v>4560.0111652373071</v>
      </c>
      <c r="L3048" s="140">
        <f t="shared" si="378"/>
        <v>4586.2014062901744</v>
      </c>
      <c r="N3048" s="140">
        <v>5225.9185799744155</v>
      </c>
      <c r="O3048" s="140">
        <f t="shared" si="379"/>
        <v>4669.7172857796977</v>
      </c>
      <c r="Q3048" s="140">
        <v>8552.0424649992256</v>
      </c>
      <c r="R3048" s="38">
        <f t="shared" si="380"/>
        <v>4935.5872800646057</v>
      </c>
      <c r="S3048" s="38">
        <f t="shared" si="381"/>
        <v>4964.0998667185349</v>
      </c>
      <c r="T3048" s="38">
        <f t="shared" si="382"/>
        <v>5558.5309684768963</v>
      </c>
      <c r="U3048" s="32">
        <f t="shared" si="383"/>
        <v>5041.7035927110155</v>
      </c>
      <c r="W3048" s="140">
        <v>4744</v>
      </c>
      <c r="Y3048" s="141" t="s">
        <v>15578</v>
      </c>
      <c r="Z3048" s="141" t="s">
        <v>15578</v>
      </c>
      <c r="AA3048" s="147" t="s">
        <v>15578</v>
      </c>
      <c r="AB3048" s="147" t="s">
        <v>15578</v>
      </c>
    </row>
    <row r="3049" spans="1:28" x14ac:dyDescent="0.2">
      <c r="A3049" s="139" t="s">
        <v>39</v>
      </c>
      <c r="B3049" s="139" t="s">
        <v>318</v>
      </c>
      <c r="C3049" s="138" t="s">
        <v>3592</v>
      </c>
      <c r="D3049" t="s">
        <v>11246</v>
      </c>
      <c r="E3049" s="140">
        <v>10093.6068638299</v>
      </c>
      <c r="F3049" s="140">
        <v>14591.023595471701</v>
      </c>
      <c r="G3049" s="140">
        <v>13004.998667502212</v>
      </c>
      <c r="H3049" s="140">
        <f t="shared" si="376"/>
        <v>10786.289494245646</v>
      </c>
      <c r="I3049" s="143">
        <v>0.97269279510639406</v>
      </c>
      <c r="J3049" s="144">
        <v>0.99967088149090955</v>
      </c>
      <c r="K3049" s="145">
        <f t="shared" si="377"/>
        <v>10488.293049157919</v>
      </c>
      <c r="L3049" s="140">
        <f t="shared" si="378"/>
        <v>10548.532139203275</v>
      </c>
      <c r="N3049" s="140">
        <v>10207.004635408384</v>
      </c>
      <c r="O3049" s="140">
        <f t="shared" si="379"/>
        <v>10503.945295168709</v>
      </c>
      <c r="Q3049" s="140">
        <v>13625.400641071412</v>
      </c>
      <c r="R3049" s="38">
        <f t="shared" si="380"/>
        <v>10764.360456053731</v>
      </c>
      <c r="S3049" s="38">
        <f t="shared" si="381"/>
        <v>10826.545509799422</v>
      </c>
      <c r="T3049" s="38">
        <f t="shared" si="382"/>
        <v>10548.844235974688</v>
      </c>
      <c r="U3049" s="32">
        <f t="shared" si="383"/>
        <v>10790.291260151464</v>
      </c>
      <c r="W3049" s="140">
        <v>9806</v>
      </c>
      <c r="Y3049" s="141" t="s">
        <v>15578</v>
      </c>
      <c r="Z3049" s="141" t="s">
        <v>15578</v>
      </c>
      <c r="AA3049" s="147" t="s">
        <v>15578</v>
      </c>
      <c r="AB3049" s="147" t="s">
        <v>15578</v>
      </c>
    </row>
    <row r="3050" spans="1:28" x14ac:dyDescent="0.2">
      <c r="A3050" s="139" t="s">
        <v>39</v>
      </c>
      <c r="B3050" s="139" t="s">
        <v>318</v>
      </c>
      <c r="C3050" s="138" t="s">
        <v>3593</v>
      </c>
      <c r="D3050" t="s">
        <v>11247</v>
      </c>
      <c r="E3050" s="140">
        <v>11073.269527402565</v>
      </c>
      <c r="F3050" s="140">
        <v>8778.709074082004</v>
      </c>
      <c r="G3050" s="140">
        <v>13708.303633672505</v>
      </c>
      <c r="H3050" s="140">
        <f t="shared" si="376"/>
        <v>10893.555817987308</v>
      </c>
      <c r="I3050" s="143">
        <v>0.97269279510639406</v>
      </c>
      <c r="J3050" s="144">
        <v>0.99967088149090955</v>
      </c>
      <c r="K3050" s="145">
        <f t="shared" si="377"/>
        <v>10592.595890121771</v>
      </c>
      <c r="L3050" s="140">
        <f t="shared" si="378"/>
        <v>10653.434039346666</v>
      </c>
      <c r="N3050" s="140">
        <v>11345.83283061341</v>
      </c>
      <c r="O3050" s="140">
        <f t="shared" si="379"/>
        <v>10743.827570095722</v>
      </c>
      <c r="Q3050" s="140">
        <v>12951.254805857374</v>
      </c>
      <c r="R3050" s="38">
        <f t="shared" si="380"/>
        <v>10792.680914756524</v>
      </c>
      <c r="S3050" s="38">
        <f t="shared" si="381"/>
        <v>10855.029574064636</v>
      </c>
      <c r="T3050" s="38">
        <f t="shared" si="382"/>
        <v>11506.375028137807</v>
      </c>
      <c r="U3050" s="32">
        <f t="shared" si="383"/>
        <v>10940.063540145518</v>
      </c>
      <c r="W3050" s="140">
        <v>11187</v>
      </c>
      <c r="Y3050" s="141" t="s">
        <v>15578</v>
      </c>
      <c r="Z3050" s="141" t="s">
        <v>15578</v>
      </c>
      <c r="AA3050" s="147" t="s">
        <v>15578</v>
      </c>
      <c r="AB3050" s="147" t="s">
        <v>15578</v>
      </c>
    </row>
    <row r="3051" spans="1:28" x14ac:dyDescent="0.2">
      <c r="A3051" s="139" t="s">
        <v>39</v>
      </c>
      <c r="B3051" s="139" t="s">
        <v>318</v>
      </c>
      <c r="C3051" s="138" t="s">
        <v>3594</v>
      </c>
      <c r="D3051" t="s">
        <v>11248</v>
      </c>
      <c r="E3051" s="140">
        <v>5999.010643416882</v>
      </c>
      <c r="F3051" s="140">
        <v>4657.5431951282544</v>
      </c>
      <c r="G3051" s="140">
        <v>4079.8952168446808</v>
      </c>
      <c r="H3051" s="140">
        <f t="shared" si="376"/>
        <v>5748.1091831508147</v>
      </c>
      <c r="I3051" s="143">
        <v>0.97269279510639406</v>
      </c>
      <c r="J3051" s="144">
        <v>0.99967088149090955</v>
      </c>
      <c r="K3051" s="145">
        <f t="shared" si="377"/>
        <v>5589.3042388306303</v>
      </c>
      <c r="L3051" s="140">
        <f t="shared" si="378"/>
        <v>5621.406183327771</v>
      </c>
      <c r="N3051" s="140">
        <v>6010.7704366647922</v>
      </c>
      <c r="O3051" s="140">
        <f t="shared" si="379"/>
        <v>5672.2381750217655</v>
      </c>
      <c r="Q3051" s="140">
        <v>5171.4823988759281</v>
      </c>
      <c r="R3051" s="38">
        <f t="shared" si="380"/>
        <v>5533.2346266002614</v>
      </c>
      <c r="S3051" s="38">
        <f t="shared" si="381"/>
        <v>5565.1997855195868</v>
      </c>
      <c r="T3051" s="38">
        <f t="shared" si="382"/>
        <v>5926.8416328859057</v>
      </c>
      <c r="U3051" s="32">
        <f t="shared" si="383"/>
        <v>5612.4125823389541</v>
      </c>
      <c r="W3051" s="140">
        <v>5163</v>
      </c>
      <c r="Y3051" s="141" t="s">
        <v>15578</v>
      </c>
      <c r="Z3051" s="141" t="s">
        <v>15578</v>
      </c>
      <c r="AA3051" s="147" t="s">
        <v>15578</v>
      </c>
      <c r="AB3051" s="147" t="s">
        <v>15578</v>
      </c>
    </row>
    <row r="3052" spans="1:28" x14ac:dyDescent="0.2">
      <c r="A3052" s="139" t="s">
        <v>39</v>
      </c>
      <c r="B3052" s="139" t="s">
        <v>318</v>
      </c>
      <c r="C3052" s="138" t="s">
        <v>3595</v>
      </c>
      <c r="D3052" t="s">
        <v>11249</v>
      </c>
      <c r="E3052" s="140">
        <v>7592.9733990263658</v>
      </c>
      <c r="F3052" s="140">
        <v>7115.7596689380052</v>
      </c>
      <c r="G3052" s="140">
        <v>16475.004050818952</v>
      </c>
      <c r="H3052" s="140">
        <f t="shared" si="376"/>
        <v>7906.9044840645947</v>
      </c>
      <c r="I3052" s="143">
        <v>0.97269279510639406</v>
      </c>
      <c r="J3052" s="144">
        <v>0.99967088149090955</v>
      </c>
      <c r="K3052" s="145">
        <f t="shared" si="377"/>
        <v>7688.4577764033102</v>
      </c>
      <c r="L3052" s="140">
        <f t="shared" si="378"/>
        <v>7732.6161249669849</v>
      </c>
      <c r="N3052" s="140">
        <v>8374.6944238186534</v>
      </c>
      <c r="O3052" s="140">
        <f t="shared" si="379"/>
        <v>7816.4402523089257</v>
      </c>
      <c r="Q3052" s="140">
        <v>16931.372072536669</v>
      </c>
      <c r="R3052" s="38">
        <f t="shared" si="380"/>
        <v>8565.9723353349782</v>
      </c>
      <c r="S3052" s="38">
        <f t="shared" si="381"/>
        <v>8615.4574350054681</v>
      </c>
      <c r="T3052" s="38">
        <f t="shared" si="382"/>
        <v>9230.3621886904548</v>
      </c>
      <c r="U3052" s="32">
        <f t="shared" si="383"/>
        <v>8695.7340219392408</v>
      </c>
      <c r="W3052" s="140">
        <v>7994</v>
      </c>
      <c r="Y3052" s="141" t="s">
        <v>15578</v>
      </c>
      <c r="Z3052" s="141" t="s">
        <v>15578</v>
      </c>
      <c r="AA3052" s="147" t="s">
        <v>15578</v>
      </c>
      <c r="AB3052" s="147" t="s">
        <v>15578</v>
      </c>
    </row>
    <row r="3053" spans="1:28" x14ac:dyDescent="0.2">
      <c r="A3053" s="139" t="s">
        <v>39</v>
      </c>
      <c r="B3053" s="139" t="s">
        <v>318</v>
      </c>
      <c r="C3053" s="138" t="s">
        <v>3596</v>
      </c>
      <c r="D3053" t="s">
        <v>11250</v>
      </c>
      <c r="E3053" s="140">
        <v>7458.1628237295827</v>
      </c>
      <c r="F3053" s="140">
        <v>8186.5063122806459</v>
      </c>
      <c r="G3053" s="140">
        <v>6360.1065870795765</v>
      </c>
      <c r="H3053" s="140">
        <f t="shared" si="376"/>
        <v>7504.1788815376176</v>
      </c>
      <c r="I3053" s="143">
        <v>0.97269279510639406</v>
      </c>
      <c r="J3053" s="144">
        <v>0.99967088149090955</v>
      </c>
      <c r="K3053" s="145">
        <f t="shared" si="377"/>
        <v>7296.8584094518637</v>
      </c>
      <c r="L3053" s="140">
        <f t="shared" si="378"/>
        <v>7338.7676227733282</v>
      </c>
      <c r="N3053" s="140">
        <v>7546.1137037846502</v>
      </c>
      <c r="O3053" s="140">
        <f t="shared" si="379"/>
        <v>7365.8369137455193</v>
      </c>
      <c r="Q3053" s="140">
        <v>7836.9978719244546</v>
      </c>
      <c r="R3053" s="38">
        <f t="shared" si="380"/>
        <v>7329.2208182798877</v>
      </c>
      <c r="S3053" s="38">
        <f t="shared" si="381"/>
        <v>7371.561279876234</v>
      </c>
      <c r="T3053" s="38">
        <f t="shared" si="382"/>
        <v>7575.2021205986312</v>
      </c>
      <c r="U3053" s="32">
        <f t="shared" si="383"/>
        <v>7398.1468470808304</v>
      </c>
      <c r="W3053" s="140">
        <v>7198</v>
      </c>
      <c r="Y3053" s="141" t="s">
        <v>15578</v>
      </c>
      <c r="Z3053" s="141" t="s">
        <v>15578</v>
      </c>
      <c r="AA3053" s="147" t="s">
        <v>15578</v>
      </c>
      <c r="AB3053" s="147" t="s">
        <v>15578</v>
      </c>
    </row>
    <row r="3054" spans="1:28" x14ac:dyDescent="0.2">
      <c r="A3054" s="139" t="s">
        <v>39</v>
      </c>
      <c r="B3054" s="139" t="s">
        <v>318</v>
      </c>
      <c r="C3054" s="138" t="s">
        <v>3597</v>
      </c>
      <c r="D3054" t="s">
        <v>11251</v>
      </c>
      <c r="E3054" s="140">
        <v>2453.8850798275116</v>
      </c>
      <c r="F3054" s="140">
        <v>3213.0954277737114</v>
      </c>
      <c r="G3054" s="140">
        <v>3964.974607476845</v>
      </c>
      <c r="H3054" s="140">
        <f t="shared" si="376"/>
        <v>2613.7974240140607</v>
      </c>
      <c r="I3054" s="143">
        <v>0.97269279510639406</v>
      </c>
      <c r="J3054" s="144">
        <v>0.99967088149090955</v>
      </c>
      <c r="K3054" s="145">
        <f t="shared" si="377"/>
        <v>2541.5851640936139</v>
      </c>
      <c r="L3054" s="140">
        <f t="shared" si="378"/>
        <v>2556.1826564443895</v>
      </c>
      <c r="N3054" s="140">
        <v>2787.0302411940302</v>
      </c>
      <c r="O3054" s="140">
        <f t="shared" si="379"/>
        <v>2586.3200982100452</v>
      </c>
      <c r="Q3054" s="140">
        <v>4440.6523132404409</v>
      </c>
      <c r="R3054" s="38">
        <f t="shared" si="380"/>
        <v>2719.2235396138999</v>
      </c>
      <c r="S3054" s="38">
        <f t="shared" si="381"/>
        <v>2734.9323281339221</v>
      </c>
      <c r="T3054" s="38">
        <f t="shared" si="382"/>
        <v>2952.3924483986711</v>
      </c>
      <c r="U3054" s="32">
        <f t="shared" si="383"/>
        <v>2763.3220196177595</v>
      </c>
      <c r="W3054" s="140">
        <v>2818</v>
      </c>
      <c r="Y3054" s="141" t="s">
        <v>15578</v>
      </c>
      <c r="Z3054" s="141" t="s">
        <v>15578</v>
      </c>
      <c r="AA3054" s="147" t="s">
        <v>15578</v>
      </c>
      <c r="AB3054" s="147" t="s">
        <v>15578</v>
      </c>
    </row>
    <row r="3055" spans="1:28" x14ac:dyDescent="0.2">
      <c r="A3055" s="139" t="s">
        <v>39</v>
      </c>
      <c r="B3055" s="139" t="s">
        <v>318</v>
      </c>
      <c r="C3055" s="138" t="s">
        <v>3598</v>
      </c>
      <c r="D3055" t="s">
        <v>11252</v>
      </c>
      <c r="E3055" s="140">
        <v>5831.3796248196595</v>
      </c>
      <c r="F3055" s="140">
        <v>5722.0053150045032</v>
      </c>
      <c r="G3055" s="140">
        <v>8788.0214484079243</v>
      </c>
      <c r="H3055" s="140">
        <f t="shared" si="376"/>
        <v>5942.1513177960105</v>
      </c>
      <c r="I3055" s="143">
        <v>0.97269279510639406</v>
      </c>
      <c r="J3055" s="144">
        <v>0.99967088149090955</v>
      </c>
      <c r="K3055" s="145">
        <f t="shared" si="377"/>
        <v>5777.9855062051729</v>
      </c>
      <c r="L3055" s="140">
        <f t="shared" si="378"/>
        <v>5811.1711339863305</v>
      </c>
      <c r="N3055" s="140">
        <v>5909.4635215042417</v>
      </c>
      <c r="O3055" s="140">
        <f t="shared" si="379"/>
        <v>5824.0033284753517</v>
      </c>
      <c r="Q3055" s="140">
        <v>6573.1679658154999</v>
      </c>
      <c r="R3055" s="38">
        <f t="shared" si="380"/>
        <v>5839.3438401054127</v>
      </c>
      <c r="S3055" s="38">
        <f t="shared" si="381"/>
        <v>5873.0773732789794</v>
      </c>
      <c r="T3055" s="38">
        <f t="shared" si="382"/>
        <v>5975.8339659353678</v>
      </c>
      <c r="U3055" s="32">
        <f t="shared" si="383"/>
        <v>5886.4923753487546</v>
      </c>
      <c r="W3055" s="140">
        <v>5789</v>
      </c>
      <c r="Y3055" s="141" t="s">
        <v>15578</v>
      </c>
      <c r="Z3055" s="141" t="s">
        <v>15578</v>
      </c>
      <c r="AA3055" s="147" t="s">
        <v>15578</v>
      </c>
      <c r="AB3055" s="147" t="s">
        <v>15578</v>
      </c>
    </row>
    <row r="3056" spans="1:28" x14ac:dyDescent="0.2">
      <c r="A3056" s="139" t="s">
        <v>39</v>
      </c>
      <c r="B3056" s="139" t="s">
        <v>318</v>
      </c>
      <c r="C3056" s="138" t="s">
        <v>3599</v>
      </c>
      <c r="D3056" t="s">
        <v>11253</v>
      </c>
      <c r="E3056" s="140">
        <v>4318.565992036054</v>
      </c>
      <c r="F3056" s="140">
        <v>3878.3840848797054</v>
      </c>
      <c r="G3056" s="140">
        <v>3747.4057711547475</v>
      </c>
      <c r="H3056" s="140">
        <f t="shared" si="376"/>
        <v>4238.7053808982982</v>
      </c>
      <c r="I3056" s="143">
        <v>0.97269279510639406</v>
      </c>
      <c r="J3056" s="144">
        <v>0.99967088149090955</v>
      </c>
      <c r="K3056" s="145">
        <f t="shared" si="377"/>
        <v>4121.6012427277283</v>
      </c>
      <c r="L3056" s="140">
        <f t="shared" si="378"/>
        <v>4145.273493991881</v>
      </c>
      <c r="N3056" s="140">
        <v>4414.3600103457675</v>
      </c>
      <c r="O3056" s="140">
        <f t="shared" si="379"/>
        <v>4180.403076245615</v>
      </c>
      <c r="Q3056" s="140">
        <v>5830.26801008247</v>
      </c>
      <c r="R3056" s="38">
        <f t="shared" si="380"/>
        <v>4276.3604420786933</v>
      </c>
      <c r="S3056" s="38">
        <f t="shared" si="381"/>
        <v>4301.0647155013712</v>
      </c>
      <c r="T3056" s="38">
        <f t="shared" si="382"/>
        <v>4555.9508103194376</v>
      </c>
      <c r="U3056" s="32">
        <f t="shared" si="383"/>
        <v>4334.3404149105099</v>
      </c>
      <c r="W3056" s="140">
        <v>3293</v>
      </c>
      <c r="Y3056" s="141" t="s">
        <v>15578</v>
      </c>
      <c r="Z3056" s="141" t="s">
        <v>15578</v>
      </c>
      <c r="AA3056" s="147" t="s">
        <v>15578</v>
      </c>
      <c r="AB3056" s="147" t="s">
        <v>15578</v>
      </c>
    </row>
    <row r="3057" spans="1:28" x14ac:dyDescent="0.2">
      <c r="A3057" s="139" t="s">
        <v>39</v>
      </c>
      <c r="B3057" s="139" t="s">
        <v>318</v>
      </c>
      <c r="C3057" s="138" t="s">
        <v>3600</v>
      </c>
      <c r="D3057" t="s">
        <v>11254</v>
      </c>
      <c r="E3057" s="140">
        <v>7090.4275583427179</v>
      </c>
      <c r="F3057" s="140">
        <v>7849.4324924496896</v>
      </c>
      <c r="G3057" s="140">
        <v>9084.3429790101527</v>
      </c>
      <c r="H3057" s="140">
        <f t="shared" si="376"/>
        <v>7270.6666541387258</v>
      </c>
      <c r="I3057" s="143">
        <v>0.97269279510639406</v>
      </c>
      <c r="J3057" s="144">
        <v>0.99967088149090955</v>
      </c>
      <c r="K3057" s="145">
        <f t="shared" si="377"/>
        <v>7069.7975028418787</v>
      </c>
      <c r="L3057" s="140">
        <f t="shared" si="378"/>
        <v>7110.4026009622366</v>
      </c>
      <c r="N3057" s="140">
        <v>6996.0099878650517</v>
      </c>
      <c r="O3057" s="140">
        <f t="shared" si="379"/>
        <v>7095.4685018276214</v>
      </c>
      <c r="Q3057" s="140">
        <v>6864.6639543736956</v>
      </c>
      <c r="R3057" s="38">
        <f t="shared" si="380"/>
        <v>7030.3189101696098</v>
      </c>
      <c r="S3057" s="38">
        <f t="shared" si="381"/>
        <v>7070.9326336753456</v>
      </c>
      <c r="T3057" s="38">
        <f t="shared" si="382"/>
        <v>6982.8753845159154</v>
      </c>
      <c r="U3057" s="32">
        <f t="shared" si="383"/>
        <v>7059.4366493380421</v>
      </c>
      <c r="W3057" s="140">
        <v>6839</v>
      </c>
      <c r="Y3057" s="141" t="s">
        <v>15578</v>
      </c>
      <c r="Z3057" s="141" t="s">
        <v>15578</v>
      </c>
      <c r="AA3057" s="147" t="s">
        <v>15578</v>
      </c>
      <c r="AB3057" s="147" t="s">
        <v>15578</v>
      </c>
    </row>
    <row r="3058" spans="1:28" x14ac:dyDescent="0.2">
      <c r="A3058" s="139" t="s">
        <v>39</v>
      </c>
      <c r="B3058" s="139" t="s">
        <v>318</v>
      </c>
      <c r="C3058" s="138" t="s">
        <v>3601</v>
      </c>
      <c r="D3058" t="s">
        <v>11255</v>
      </c>
      <c r="E3058" s="140">
        <v>3072.9384107916167</v>
      </c>
      <c r="F3058" s="140">
        <v>2878.8976878708499</v>
      </c>
      <c r="G3058" s="140">
        <v>4922.0896833738971</v>
      </c>
      <c r="H3058" s="140">
        <f t="shared" si="376"/>
        <v>3126.2957711581976</v>
      </c>
      <c r="I3058" s="143">
        <v>0.97269279510639406</v>
      </c>
      <c r="J3058" s="144">
        <v>0.99967088149090955</v>
      </c>
      <c r="K3058" s="145">
        <f t="shared" si="377"/>
        <v>3039.9245471524864</v>
      </c>
      <c r="L3058" s="140">
        <f t="shared" si="378"/>
        <v>3057.3842317426024</v>
      </c>
      <c r="N3058" s="140">
        <v>3605.5911524536145</v>
      </c>
      <c r="O3058" s="140">
        <f t="shared" si="379"/>
        <v>3128.9533329154624</v>
      </c>
      <c r="Q3058" s="140">
        <v>6054.9134459531024</v>
      </c>
      <c r="R3058" s="38">
        <f t="shared" si="380"/>
        <v>3324.6953241521128</v>
      </c>
      <c r="S3058" s="38">
        <f t="shared" si="381"/>
        <v>3343.9018862385929</v>
      </c>
      <c r="T3058" s="38">
        <f t="shared" si="382"/>
        <v>3850.5233818035636</v>
      </c>
      <c r="U3058" s="32">
        <f t="shared" si="383"/>
        <v>3410.0419579936311</v>
      </c>
      <c r="W3058" s="140">
        <v>3505</v>
      </c>
      <c r="Y3058" s="141" t="s">
        <v>15578</v>
      </c>
      <c r="Z3058" s="141" t="s">
        <v>15578</v>
      </c>
      <c r="AA3058" s="147" t="s">
        <v>15578</v>
      </c>
      <c r="AB3058" s="147" t="s">
        <v>15578</v>
      </c>
    </row>
    <row r="3059" spans="1:28" x14ac:dyDescent="0.2">
      <c r="A3059" s="139" t="s">
        <v>39</v>
      </c>
      <c r="B3059" s="139" t="s">
        <v>318</v>
      </c>
      <c r="C3059" s="138" t="s">
        <v>3602</v>
      </c>
      <c r="D3059" t="s">
        <v>11256</v>
      </c>
      <c r="E3059" s="140">
        <v>8647.1515714310972</v>
      </c>
      <c r="F3059" s="140">
        <v>13995.549869958973</v>
      </c>
      <c r="G3059" s="140">
        <v>11046.914383529702</v>
      </c>
      <c r="H3059" s="140">
        <f t="shared" si="376"/>
        <v>9426.1121162833424</v>
      </c>
      <c r="I3059" s="143">
        <v>0.97269279510639406</v>
      </c>
      <c r="J3059" s="144">
        <v>0.99967088149090955</v>
      </c>
      <c r="K3059" s="145">
        <f t="shared" si="377"/>
        <v>9165.6937487669384</v>
      </c>
      <c r="L3059" s="140">
        <f t="shared" si="378"/>
        <v>9218.3365428300258</v>
      </c>
      <c r="N3059" s="140">
        <v>7470.2964386468539</v>
      </c>
      <c r="O3059" s="140">
        <f t="shared" si="379"/>
        <v>8990.1277144769592</v>
      </c>
      <c r="Q3059" s="140">
        <v>15060.321836552283</v>
      </c>
      <c r="R3059" s="38">
        <f t="shared" si="380"/>
        <v>9713.5489002360337</v>
      </c>
      <c r="S3059" s="38">
        <f t="shared" si="381"/>
        <v>9769.6634797216066</v>
      </c>
      <c r="T3059" s="38">
        <f t="shared" si="382"/>
        <v>8229.2989784373967</v>
      </c>
      <c r="U3059" s="32">
        <f t="shared" si="383"/>
        <v>9568.5669618365173</v>
      </c>
      <c r="W3059" s="140">
        <v>14775</v>
      </c>
      <c r="Y3059" s="141" t="s">
        <v>15578</v>
      </c>
      <c r="Z3059" s="141" t="s">
        <v>15578</v>
      </c>
      <c r="AA3059" s="147" t="s">
        <v>15578</v>
      </c>
      <c r="AB3059" s="147" t="s">
        <v>15578</v>
      </c>
    </row>
    <row r="3060" spans="1:28" x14ac:dyDescent="0.2">
      <c r="A3060" s="139" t="s">
        <v>39</v>
      </c>
      <c r="B3060" s="139" t="s">
        <v>318</v>
      </c>
      <c r="C3060" s="138" t="s">
        <v>3603</v>
      </c>
      <c r="D3060" t="s">
        <v>11257</v>
      </c>
      <c r="E3060" s="140">
        <v>6975.7733803738929</v>
      </c>
      <c r="F3060" s="140">
        <v>8200.2908762162806</v>
      </c>
      <c r="G3060" s="140">
        <v>8624.2666825027391</v>
      </c>
      <c r="H3060" s="140">
        <f t="shared" si="376"/>
        <v>7200.4461195507638</v>
      </c>
      <c r="I3060" s="143">
        <v>0.97269279510639406</v>
      </c>
      <c r="J3060" s="144">
        <v>0.99967088149090955</v>
      </c>
      <c r="K3060" s="145">
        <f t="shared" si="377"/>
        <v>7001.5169745638277</v>
      </c>
      <c r="L3060" s="140">
        <f t="shared" si="378"/>
        <v>7041.7299062113379</v>
      </c>
      <c r="N3060" s="140">
        <v>6555.9695690030057</v>
      </c>
      <c r="O3060" s="140">
        <f t="shared" si="379"/>
        <v>6978.31328484812</v>
      </c>
      <c r="Q3060" s="140">
        <v>6568.4721948326132</v>
      </c>
      <c r="R3060" s="38">
        <f t="shared" si="380"/>
        <v>6940.0655576942318</v>
      </c>
      <c r="S3060" s="38">
        <f t="shared" si="381"/>
        <v>6980.1578930880287</v>
      </c>
      <c r="T3060" s="38">
        <f t="shared" si="382"/>
        <v>6557.2198315859669</v>
      </c>
      <c r="U3060" s="32">
        <f t="shared" si="383"/>
        <v>6924.942798622903</v>
      </c>
      <c r="W3060" s="140">
        <v>6599</v>
      </c>
      <c r="Y3060" s="141" t="s">
        <v>15578</v>
      </c>
      <c r="Z3060" s="141" t="s">
        <v>15578</v>
      </c>
      <c r="AA3060" s="147" t="s">
        <v>15578</v>
      </c>
      <c r="AB3060" s="147" t="s">
        <v>15578</v>
      </c>
    </row>
    <row r="3061" spans="1:28" x14ac:dyDescent="0.2">
      <c r="A3061" s="139" t="s">
        <v>39</v>
      </c>
      <c r="B3061" s="139" t="s">
        <v>318</v>
      </c>
      <c r="C3061" s="138" t="s">
        <v>3604</v>
      </c>
      <c r="D3061" t="s">
        <v>11258</v>
      </c>
      <c r="E3061" s="140">
        <v>11671.55764264004</v>
      </c>
      <c r="F3061" s="140">
        <v>11137.895899315765</v>
      </c>
      <c r="G3061" s="140">
        <v>13845.309570860027</v>
      </c>
      <c r="H3061" s="140">
        <f t="shared" si="376"/>
        <v>11695.557891153381</v>
      </c>
      <c r="I3061" s="143">
        <v>0.97269279510639406</v>
      </c>
      <c r="J3061" s="144">
        <v>0.99967088149090955</v>
      </c>
      <c r="K3061" s="145">
        <f t="shared" si="377"/>
        <v>11372.440782462691</v>
      </c>
      <c r="L3061" s="140">
        <f t="shared" si="378"/>
        <v>11437.757939517647</v>
      </c>
      <c r="N3061" s="140">
        <v>11499.094261653518</v>
      </c>
      <c r="O3061" s="140">
        <f t="shared" si="379"/>
        <v>11445.765473313135</v>
      </c>
      <c r="Q3061" s="140">
        <v>15927.755788494645</v>
      </c>
      <c r="R3061" s="38">
        <f t="shared" si="380"/>
        <v>11783.968136823296</v>
      </c>
      <c r="S3061" s="38">
        <f t="shared" si="381"/>
        <v>11852.043401946339</v>
      </c>
      <c r="T3061" s="38">
        <f t="shared" si="382"/>
        <v>11941.960414337631</v>
      </c>
      <c r="U3061" s="32">
        <f t="shared" si="383"/>
        <v>11863.782180706461</v>
      </c>
      <c r="W3061" s="140">
        <v>11855</v>
      </c>
      <c r="Y3061" s="141" t="s">
        <v>15578</v>
      </c>
      <c r="Z3061" s="141" t="s">
        <v>15578</v>
      </c>
      <c r="AA3061" s="147" t="s">
        <v>15578</v>
      </c>
      <c r="AB3061" s="147" t="s">
        <v>15578</v>
      </c>
    </row>
    <row r="3062" spans="1:28" x14ac:dyDescent="0.2">
      <c r="A3062" s="139" t="s">
        <v>39</v>
      </c>
      <c r="B3062" s="139" t="s">
        <v>318</v>
      </c>
      <c r="C3062" s="138" t="s">
        <v>3605</v>
      </c>
      <c r="D3062" t="s">
        <v>11259</v>
      </c>
      <c r="E3062" s="140">
        <v>4317.2834247084529</v>
      </c>
      <c r="F3062" s="140">
        <v>4631.2912321770491</v>
      </c>
      <c r="G3062" s="140">
        <v>5818.0341975117781</v>
      </c>
      <c r="H3062" s="140">
        <f t="shared" si="376"/>
        <v>4420.3394604052428</v>
      </c>
      <c r="I3062" s="143">
        <v>0.97269279510639406</v>
      </c>
      <c r="J3062" s="144">
        <v>0.99967088149090955</v>
      </c>
      <c r="K3062" s="145">
        <f t="shared" si="377"/>
        <v>4298.217256473622</v>
      </c>
      <c r="L3062" s="140">
        <f t="shared" si="378"/>
        <v>4322.9038947219697</v>
      </c>
      <c r="N3062" s="140">
        <v>4392.1940104965388</v>
      </c>
      <c r="O3062" s="140">
        <f t="shared" si="379"/>
        <v>4331.9498062542752</v>
      </c>
      <c r="Q3062" s="140">
        <v>7824.6012854860383</v>
      </c>
      <c r="R3062" s="38">
        <f t="shared" si="380"/>
        <v>4629.2383704216272</v>
      </c>
      <c r="S3062" s="38">
        <f t="shared" si="381"/>
        <v>4655.9811981113471</v>
      </c>
      <c r="T3062" s="38">
        <f t="shared" si="382"/>
        <v>4735.4347379954888</v>
      </c>
      <c r="U3062" s="32">
        <f t="shared" si="383"/>
        <v>4666.3539574102169</v>
      </c>
      <c r="W3062" s="140">
        <v>3804</v>
      </c>
      <c r="Y3062" s="141" t="s">
        <v>15578</v>
      </c>
      <c r="Z3062" s="141" t="s">
        <v>15578</v>
      </c>
      <c r="AA3062" s="147" t="s">
        <v>15578</v>
      </c>
      <c r="AB3062" s="147" t="s">
        <v>15578</v>
      </c>
    </row>
    <row r="3063" spans="1:28" x14ac:dyDescent="0.2">
      <c r="A3063" s="139" t="s">
        <v>39</v>
      </c>
      <c r="B3063" s="139" t="s">
        <v>318</v>
      </c>
      <c r="C3063" s="138" t="s">
        <v>3606</v>
      </c>
      <c r="D3063" t="s">
        <v>8924</v>
      </c>
      <c r="E3063" s="140">
        <v>8522.6070812855887</v>
      </c>
      <c r="F3063" s="140">
        <v>9637.0467304071717</v>
      </c>
      <c r="G3063" s="140">
        <v>8186.6223429105694</v>
      </c>
      <c r="H3063" s="140">
        <f t="shared" si="376"/>
        <v>8649.6770380344369</v>
      </c>
      <c r="I3063" s="143">
        <v>0.97269279510639406</v>
      </c>
      <c r="J3063" s="144">
        <v>0.99967088149090955</v>
      </c>
      <c r="K3063" s="145">
        <f t="shared" si="377"/>
        <v>8410.709503381644</v>
      </c>
      <c r="L3063" s="140">
        <f t="shared" si="378"/>
        <v>8459.01607574236</v>
      </c>
      <c r="N3063" s="140">
        <v>8431.358174593237</v>
      </c>
      <c r="O3063" s="140">
        <f t="shared" si="379"/>
        <v>8455.4053020531064</v>
      </c>
      <c r="Q3063" s="140">
        <v>8264.6140756891691</v>
      </c>
      <c r="R3063" s="38">
        <f t="shared" si="380"/>
        <v>8373.2670335350049</v>
      </c>
      <c r="S3063" s="38">
        <f t="shared" si="381"/>
        <v>8421.6388864317141</v>
      </c>
      <c r="T3063" s="38">
        <f t="shared" si="382"/>
        <v>8414.6837647028296</v>
      </c>
      <c r="U3063" s="32">
        <f t="shared" si="383"/>
        <v>8420.7308865654613</v>
      </c>
      <c r="W3063" s="140">
        <v>7726</v>
      </c>
      <c r="Y3063" s="141" t="s">
        <v>15578</v>
      </c>
      <c r="Z3063" s="141" t="s">
        <v>15578</v>
      </c>
      <c r="AA3063" s="147" t="s">
        <v>15578</v>
      </c>
      <c r="AB3063" s="147" t="s">
        <v>15578</v>
      </c>
    </row>
    <row r="3064" spans="1:28" x14ac:dyDescent="0.2">
      <c r="A3064" s="139" t="s">
        <v>39</v>
      </c>
      <c r="B3064" s="139" t="s">
        <v>318</v>
      </c>
      <c r="C3064" s="138" t="s">
        <v>3607</v>
      </c>
      <c r="D3064" t="s">
        <v>11260</v>
      </c>
      <c r="E3064" s="140">
        <v>4317.3950936181263</v>
      </c>
      <c r="F3064" s="140">
        <v>5394.4739033193637</v>
      </c>
      <c r="G3064" s="140">
        <v>5350.501315332036</v>
      </c>
      <c r="H3064" s="140">
        <f t="shared" si="376"/>
        <v>4497.4422391004746</v>
      </c>
      <c r="I3064" s="143">
        <v>0.97269279510639406</v>
      </c>
      <c r="J3064" s="144">
        <v>0.99967088149090955</v>
      </c>
      <c r="K3064" s="145">
        <f t="shared" si="377"/>
        <v>4373.1898907878949</v>
      </c>
      <c r="L3064" s="140">
        <f t="shared" si="378"/>
        <v>4398.3071313514356</v>
      </c>
      <c r="N3064" s="140">
        <v>4701.337502236177</v>
      </c>
      <c r="O3064" s="140">
        <f t="shared" si="379"/>
        <v>4437.8681263935468</v>
      </c>
      <c r="Q3064" s="140">
        <v>7341.933587340498</v>
      </c>
      <c r="R3064" s="38">
        <f t="shared" si="380"/>
        <v>4649.7804537618604</v>
      </c>
      <c r="S3064" s="38">
        <f t="shared" si="381"/>
        <v>4676.6419518140028</v>
      </c>
      <c r="T3064" s="38">
        <f t="shared" si="382"/>
        <v>4965.3971107466095</v>
      </c>
      <c r="U3064" s="32">
        <f t="shared" si="383"/>
        <v>4714.3393000288515</v>
      </c>
      <c r="W3064" s="140">
        <v>3993</v>
      </c>
      <c r="Y3064" s="141" t="s">
        <v>15578</v>
      </c>
      <c r="Z3064" s="141" t="s">
        <v>15578</v>
      </c>
      <c r="AA3064" s="147" t="s">
        <v>15578</v>
      </c>
      <c r="AB3064" s="147" t="s">
        <v>15578</v>
      </c>
    </row>
    <row r="3065" spans="1:28" x14ac:dyDescent="0.2">
      <c r="A3065" s="139" t="s">
        <v>39</v>
      </c>
      <c r="B3065" s="139" t="s">
        <v>318</v>
      </c>
      <c r="C3065" s="138" t="s">
        <v>3608</v>
      </c>
      <c r="D3065" t="s">
        <v>11261</v>
      </c>
      <c r="E3065" s="140">
        <v>3604.1527789011475</v>
      </c>
      <c r="F3065" s="140">
        <v>4725.8734725331087</v>
      </c>
      <c r="G3065" s="140">
        <v>3850.9114286781492</v>
      </c>
      <c r="H3065" s="140">
        <f t="shared" si="376"/>
        <v>3756.7101142176548</v>
      </c>
      <c r="I3065" s="143">
        <v>0.97269279510639406</v>
      </c>
      <c r="J3065" s="144">
        <v>0.99967088149090955</v>
      </c>
      <c r="K3065" s="145">
        <f t="shared" si="377"/>
        <v>3652.9222212764162</v>
      </c>
      <c r="L3065" s="140">
        <f t="shared" si="378"/>
        <v>3673.9026333973206</v>
      </c>
      <c r="N3065" s="140">
        <v>3634.2036325137428</v>
      </c>
      <c r="O3065" s="140">
        <f t="shared" si="379"/>
        <v>3668.7198790333055</v>
      </c>
      <c r="Q3065" s="140">
        <v>4410.7447242423041</v>
      </c>
      <c r="R3065" s="38">
        <f t="shared" si="380"/>
        <v>3716.5187588799158</v>
      </c>
      <c r="S3065" s="38">
        <f t="shared" si="381"/>
        <v>3737.9888610482099</v>
      </c>
      <c r="T3065" s="38">
        <f t="shared" si="382"/>
        <v>3711.8577416865992</v>
      </c>
      <c r="U3065" s="32">
        <f t="shared" si="383"/>
        <v>3734.5774106365188</v>
      </c>
      <c r="W3065" s="140">
        <v>3501</v>
      </c>
      <c r="Y3065" s="141" t="s">
        <v>15578</v>
      </c>
      <c r="Z3065" s="141" t="s">
        <v>15578</v>
      </c>
      <c r="AA3065" s="147" t="s">
        <v>15578</v>
      </c>
      <c r="AB3065" s="147" t="s">
        <v>15578</v>
      </c>
    </row>
    <row r="3066" spans="1:28" x14ac:dyDescent="0.2">
      <c r="A3066" s="139" t="s">
        <v>39</v>
      </c>
      <c r="B3066" s="139" t="s">
        <v>318</v>
      </c>
      <c r="C3066" s="138" t="s">
        <v>3609</v>
      </c>
      <c r="D3066" t="s">
        <v>11262</v>
      </c>
      <c r="E3066" s="140">
        <v>4145.4926022567288</v>
      </c>
      <c r="F3066" s="140">
        <v>2895.523768965294</v>
      </c>
      <c r="G3066" s="140">
        <v>2955.9394646369242</v>
      </c>
      <c r="H3066" s="140">
        <f t="shared" si="376"/>
        <v>3936.9403339526743</v>
      </c>
      <c r="I3066" s="143">
        <v>0.97269279510639406</v>
      </c>
      <c r="J3066" s="144">
        <v>0.99967088149090955</v>
      </c>
      <c r="K3066" s="145">
        <f t="shared" si="377"/>
        <v>3828.173160156136</v>
      </c>
      <c r="L3066" s="140">
        <f t="shared" si="378"/>
        <v>3850.1601190085466</v>
      </c>
      <c r="N3066" s="140">
        <v>4172.3237513946433</v>
      </c>
      <c r="O3066" s="140">
        <f t="shared" si="379"/>
        <v>3892.2189853405371</v>
      </c>
      <c r="Q3066" s="140">
        <v>3734.5586722796088</v>
      </c>
      <c r="R3066" s="38">
        <f t="shared" si="380"/>
        <v>3808.4941206075032</v>
      </c>
      <c r="S3066" s="38">
        <f t="shared" si="381"/>
        <v>3830.4955588301455</v>
      </c>
      <c r="T3066" s="38">
        <f t="shared" si="382"/>
        <v>4128.5472434831399</v>
      </c>
      <c r="U3066" s="32">
        <f t="shared" si="383"/>
        <v>3869.4065801394081</v>
      </c>
      <c r="W3066" s="140">
        <v>3506</v>
      </c>
      <c r="Y3066" s="141" t="s">
        <v>15578</v>
      </c>
      <c r="Z3066" s="141" t="s">
        <v>15578</v>
      </c>
      <c r="AA3066" s="147" t="s">
        <v>15578</v>
      </c>
      <c r="AB3066" s="147" t="s">
        <v>15578</v>
      </c>
    </row>
    <row r="3067" spans="1:28" x14ac:dyDescent="0.2">
      <c r="A3067" s="139" t="s">
        <v>39</v>
      </c>
      <c r="B3067" s="139" t="s">
        <v>318</v>
      </c>
      <c r="C3067" s="138" t="s">
        <v>3610</v>
      </c>
      <c r="D3067" t="s">
        <v>11263</v>
      </c>
      <c r="E3067" s="140">
        <v>4688.2434999846409</v>
      </c>
      <c r="F3067" s="140">
        <v>4233.8163460354344</v>
      </c>
      <c r="G3067" s="140">
        <v>3166.8252919965389</v>
      </c>
      <c r="H3067" s="140">
        <f t="shared" si="376"/>
        <v>4566.5209240358608</v>
      </c>
      <c r="I3067" s="143">
        <v>0.97269279510639406</v>
      </c>
      <c r="J3067" s="144">
        <v>0.99967088149090955</v>
      </c>
      <c r="K3067" s="145">
        <f t="shared" si="377"/>
        <v>4440.3601156774921</v>
      </c>
      <c r="L3067" s="140">
        <f t="shared" si="378"/>
        <v>4465.8631457309457</v>
      </c>
      <c r="N3067" s="140">
        <v>4331.8494341636469</v>
      </c>
      <c r="O3067" s="140">
        <f t="shared" si="379"/>
        <v>4448.3674875782344</v>
      </c>
      <c r="Q3067" s="140">
        <v>2539.9864180925615</v>
      </c>
      <c r="R3067" s="38">
        <f t="shared" si="380"/>
        <v>4243.3054400737728</v>
      </c>
      <c r="S3067" s="38">
        <f t="shared" si="381"/>
        <v>4267.8187567661707</v>
      </c>
      <c r="T3067" s="38">
        <f t="shared" si="382"/>
        <v>4152.6631325565386</v>
      </c>
      <c r="U3067" s="32">
        <f t="shared" si="383"/>
        <v>4252.7850455736998</v>
      </c>
      <c r="W3067" s="140">
        <v>3900</v>
      </c>
      <c r="Y3067" s="141" t="s">
        <v>15578</v>
      </c>
      <c r="Z3067" s="141" t="s">
        <v>15578</v>
      </c>
      <c r="AA3067" s="147" t="s">
        <v>15578</v>
      </c>
      <c r="AB3067" s="147" t="s">
        <v>15578</v>
      </c>
    </row>
    <row r="3068" spans="1:28" x14ac:dyDescent="0.2">
      <c r="A3068" s="139" t="s">
        <v>39</v>
      </c>
      <c r="B3068" s="139" t="s">
        <v>318</v>
      </c>
      <c r="C3068" s="138" t="s">
        <v>3611</v>
      </c>
      <c r="D3068" t="s">
        <v>11264</v>
      </c>
      <c r="E3068" s="140">
        <v>5304.5962294289275</v>
      </c>
      <c r="F3068" s="140">
        <v>4199.6690273637432</v>
      </c>
      <c r="G3068" s="140">
        <v>7460.9032622469967</v>
      </c>
      <c r="H3068" s="140">
        <f t="shared" si="376"/>
        <v>5255.4646741204797</v>
      </c>
      <c r="I3068" s="143">
        <v>0.97269279510639406</v>
      </c>
      <c r="J3068" s="144">
        <v>0.99967088149090955</v>
      </c>
      <c r="K3068" s="145">
        <f t="shared" si="377"/>
        <v>5110.2701852271921</v>
      </c>
      <c r="L3068" s="140">
        <f t="shared" si="378"/>
        <v>5139.6208168696512</v>
      </c>
      <c r="N3068" s="140">
        <v>5259.5117301206983</v>
      </c>
      <c r="O3068" s="140">
        <f t="shared" si="379"/>
        <v>5155.2727259864532</v>
      </c>
      <c r="Q3068" s="140">
        <v>5294.7931782450069</v>
      </c>
      <c r="R3068" s="38">
        <f t="shared" si="380"/>
        <v>5114.0943814594839</v>
      </c>
      <c r="S3068" s="38">
        <f t="shared" si="381"/>
        <v>5143.6381927495213</v>
      </c>
      <c r="T3068" s="38">
        <f t="shared" si="382"/>
        <v>5263.0398749331298</v>
      </c>
      <c r="U3068" s="32">
        <f t="shared" si="383"/>
        <v>5159.2262321367753</v>
      </c>
      <c r="W3068" s="140">
        <v>5243</v>
      </c>
      <c r="Y3068" s="141" t="s">
        <v>15578</v>
      </c>
      <c r="Z3068" s="141" t="s">
        <v>15578</v>
      </c>
      <c r="AA3068" s="147" t="s">
        <v>15578</v>
      </c>
      <c r="AB3068" s="147" t="s">
        <v>15578</v>
      </c>
    </row>
    <row r="3069" spans="1:28" x14ac:dyDescent="0.2">
      <c r="A3069" s="139" t="s">
        <v>39</v>
      </c>
      <c r="B3069" s="139" t="s">
        <v>318</v>
      </c>
      <c r="C3069" s="138" t="s">
        <v>3612</v>
      </c>
      <c r="D3069" t="s">
        <v>11265</v>
      </c>
      <c r="E3069" s="140">
        <v>3897.0735324630969</v>
      </c>
      <c r="F3069" s="140">
        <v>5824.4686954094223</v>
      </c>
      <c r="G3069" s="140">
        <v>4368.3269168348979</v>
      </c>
      <c r="H3069" s="140">
        <f t="shared" si="376"/>
        <v>4161.1971808395856</v>
      </c>
      <c r="I3069" s="143">
        <v>0.97269279510639406</v>
      </c>
      <c r="J3069" s="144">
        <v>0.99967088149090955</v>
      </c>
      <c r="K3069" s="145">
        <f t="shared" si="377"/>
        <v>4046.2343877622438</v>
      </c>
      <c r="L3069" s="140">
        <f t="shared" si="378"/>
        <v>4069.4737725207192</v>
      </c>
      <c r="N3069" s="140">
        <v>3828.5033703234708</v>
      </c>
      <c r="O3069" s="140">
        <f t="shared" si="379"/>
        <v>4038.0147842391552</v>
      </c>
      <c r="Q3069" s="140">
        <v>4393.1993522829735</v>
      </c>
      <c r="R3069" s="38">
        <f t="shared" si="380"/>
        <v>4068.7936447100328</v>
      </c>
      <c r="S3069" s="38">
        <f t="shared" si="381"/>
        <v>4092.2988174055572</v>
      </c>
      <c r="T3069" s="38">
        <f t="shared" si="382"/>
        <v>3884.9729685194211</v>
      </c>
      <c r="U3069" s="32">
        <f t="shared" si="383"/>
        <v>4065.2321677626883</v>
      </c>
      <c r="W3069" s="140">
        <v>3655</v>
      </c>
      <c r="Y3069" s="141" t="s">
        <v>15578</v>
      </c>
      <c r="Z3069" s="141" t="s">
        <v>15578</v>
      </c>
      <c r="AA3069" s="147" t="s">
        <v>15578</v>
      </c>
      <c r="AB3069" s="147" t="s">
        <v>15578</v>
      </c>
    </row>
    <row r="3070" spans="1:28" x14ac:dyDescent="0.2">
      <c r="A3070" s="139" t="s">
        <v>39</v>
      </c>
      <c r="B3070" s="139" t="s">
        <v>318</v>
      </c>
      <c r="C3070" s="138" t="s">
        <v>3613</v>
      </c>
      <c r="D3070" t="s">
        <v>11266</v>
      </c>
      <c r="E3070" s="140">
        <v>3288.582764672497</v>
      </c>
      <c r="F3070" s="140">
        <v>3653.3972285792056</v>
      </c>
      <c r="G3070" s="140">
        <v>4961.1246491895672</v>
      </c>
      <c r="H3070" s="140">
        <f t="shared" si="376"/>
        <v>3405.3191155947839</v>
      </c>
      <c r="I3070" s="143">
        <v>0.97269279510639406</v>
      </c>
      <c r="J3070" s="144">
        <v>0.99967088149090955</v>
      </c>
      <c r="K3070" s="145">
        <f t="shared" si="377"/>
        <v>3311.2392198736557</v>
      </c>
      <c r="L3070" s="140">
        <f t="shared" si="378"/>
        <v>3330.2571893938434</v>
      </c>
      <c r="N3070" s="140">
        <v>3773.787891341346</v>
      </c>
      <c r="O3070" s="140">
        <f t="shared" si="379"/>
        <v>3388.1606789006528</v>
      </c>
      <c r="Q3070" s="140">
        <v>5709.3237507195799</v>
      </c>
      <c r="R3070" s="38">
        <f t="shared" si="380"/>
        <v>3535.2743323439709</v>
      </c>
      <c r="S3070" s="38">
        <f t="shared" si="381"/>
        <v>3555.6973965157895</v>
      </c>
      <c r="T3070" s="38">
        <f t="shared" si="382"/>
        <v>3967.3414772791698</v>
      </c>
      <c r="U3070" s="32">
        <f t="shared" si="383"/>
        <v>3609.4380476282436</v>
      </c>
      <c r="W3070" s="140">
        <v>3917</v>
      </c>
      <c r="Y3070" s="141" t="s">
        <v>15578</v>
      </c>
      <c r="Z3070" s="141" t="s">
        <v>15578</v>
      </c>
      <c r="AA3070" s="147" t="s">
        <v>15578</v>
      </c>
      <c r="AB3070" s="147" t="s">
        <v>15578</v>
      </c>
    </row>
    <row r="3071" spans="1:28" x14ac:dyDescent="0.2">
      <c r="A3071" s="139" t="s">
        <v>39</v>
      </c>
      <c r="B3071" s="139" t="s">
        <v>318</v>
      </c>
      <c r="C3071" s="138" t="s">
        <v>3614</v>
      </c>
      <c r="D3071" t="s">
        <v>11267</v>
      </c>
      <c r="E3071" s="140">
        <v>6184.7682675034448</v>
      </c>
      <c r="F3071" s="140">
        <v>7122.6705367863742</v>
      </c>
      <c r="G3071" s="140">
        <v>7867.6631427633101</v>
      </c>
      <c r="H3071" s="140">
        <f t="shared" si="376"/>
        <v>6374.5684197945047</v>
      </c>
      <c r="I3071" s="143">
        <v>0.97269279510639406</v>
      </c>
      <c r="J3071" s="144">
        <v>0.99967088149090955</v>
      </c>
      <c r="K3071" s="145">
        <f t="shared" si="377"/>
        <v>6198.4560755930379</v>
      </c>
      <c r="L3071" s="140">
        <f t="shared" si="378"/>
        <v>6234.0566592084824</v>
      </c>
      <c r="N3071" s="140">
        <v>7367.9074450905973</v>
      </c>
      <c r="O3071" s="140">
        <f t="shared" si="379"/>
        <v>6382.0823016145941</v>
      </c>
      <c r="Q3071" s="140">
        <v>11872.470160835866</v>
      </c>
      <c r="R3071" s="38">
        <f t="shared" si="380"/>
        <v>6733.0570117748466</v>
      </c>
      <c r="S3071" s="38">
        <f t="shared" si="381"/>
        <v>6771.9534714260608</v>
      </c>
      <c r="T3071" s="38">
        <f t="shared" si="382"/>
        <v>7818.3637166651242</v>
      </c>
      <c r="U3071" s="32">
        <f t="shared" si="383"/>
        <v>6908.5636415652862</v>
      </c>
      <c r="W3071" s="140">
        <v>7192</v>
      </c>
      <c r="Y3071" s="141" t="s">
        <v>15578</v>
      </c>
      <c r="Z3071" s="141" t="s">
        <v>15578</v>
      </c>
      <c r="AA3071" s="147" t="s">
        <v>15578</v>
      </c>
      <c r="AB3071" s="147" t="s">
        <v>15578</v>
      </c>
    </row>
    <row r="3072" spans="1:28" x14ac:dyDescent="0.2">
      <c r="A3072" s="139" t="s">
        <v>39</v>
      </c>
      <c r="B3072" s="139" t="s">
        <v>318</v>
      </c>
      <c r="C3072" s="138" t="s">
        <v>3615</v>
      </c>
      <c r="D3072" t="s">
        <v>11268</v>
      </c>
      <c r="E3072" s="140">
        <v>4823.10003489468</v>
      </c>
      <c r="F3072" s="140">
        <v>5414.1032525394285</v>
      </c>
      <c r="G3072" s="140">
        <v>5770.5604289802377</v>
      </c>
      <c r="H3072" s="140">
        <f t="shared" si="376"/>
        <v>4937.9365782953973</v>
      </c>
      <c r="I3072" s="143">
        <v>0.97269279510639406</v>
      </c>
      <c r="J3072" s="144">
        <v>0.99967088149090955</v>
      </c>
      <c r="K3072" s="145">
        <f t="shared" si="377"/>
        <v>4801.5145448254352</v>
      </c>
      <c r="L3072" s="140">
        <f t="shared" si="378"/>
        <v>4829.0918508431241</v>
      </c>
      <c r="N3072" s="140">
        <v>4883.8607942172021</v>
      </c>
      <c r="O3072" s="140">
        <f t="shared" si="379"/>
        <v>4836.2420051030995</v>
      </c>
      <c r="Q3072" s="140">
        <v>5286.2480345057802</v>
      </c>
      <c r="R3072" s="38">
        <f t="shared" si="380"/>
        <v>4835.3833986797872</v>
      </c>
      <c r="S3072" s="38">
        <f t="shared" si="381"/>
        <v>4863.317113623234</v>
      </c>
      <c r="T3072" s="38">
        <f t="shared" si="382"/>
        <v>4924.0995182460601</v>
      </c>
      <c r="U3072" s="32">
        <f t="shared" si="383"/>
        <v>4871.2523327925555</v>
      </c>
      <c r="W3072" s="140">
        <v>4592</v>
      </c>
      <c r="Y3072" s="141" t="s">
        <v>15578</v>
      </c>
      <c r="Z3072" s="141" t="s">
        <v>15578</v>
      </c>
      <c r="AA3072" s="147" t="s">
        <v>15578</v>
      </c>
      <c r="AB3072" s="147" t="s">
        <v>15578</v>
      </c>
    </row>
    <row r="3073" spans="1:28" x14ac:dyDescent="0.2">
      <c r="A3073" s="139" t="s">
        <v>39</v>
      </c>
      <c r="B3073" s="139" t="s">
        <v>318</v>
      </c>
      <c r="C3073" s="138" t="s">
        <v>3616</v>
      </c>
      <c r="D3073" t="s">
        <v>11269</v>
      </c>
      <c r="E3073" s="140">
        <v>3760.4484170242413</v>
      </c>
      <c r="F3073" s="140">
        <v>6725.7286152203515</v>
      </c>
      <c r="G3073" s="140">
        <v>9025.1676750887145</v>
      </c>
      <c r="H3073" s="140">
        <f t="shared" si="376"/>
        <v>4358.1643695592647</v>
      </c>
      <c r="I3073" s="143">
        <v>0.97269279510639406</v>
      </c>
      <c r="J3073" s="144">
        <v>0.99967088149090955</v>
      </c>
      <c r="K3073" s="145">
        <f t="shared" si="377"/>
        <v>4237.7598977592534</v>
      </c>
      <c r="L3073" s="140">
        <f t="shared" si="378"/>
        <v>4262.099301595058</v>
      </c>
      <c r="N3073" s="140">
        <v>3915.59582964524</v>
      </c>
      <c r="O3073" s="140">
        <f t="shared" si="379"/>
        <v>4216.8628386759829</v>
      </c>
      <c r="Q3073" s="140">
        <v>7112.8847274282434</v>
      </c>
      <c r="R3073" s="38">
        <f t="shared" si="380"/>
        <v>4505.6213750283805</v>
      </c>
      <c r="S3073" s="38">
        <f t="shared" si="381"/>
        <v>4531.6500748761546</v>
      </c>
      <c r="T3073" s="38">
        <f t="shared" si="382"/>
        <v>4235.32471942354</v>
      </c>
      <c r="U3073" s="32">
        <f t="shared" si="383"/>
        <v>4492.964428009519</v>
      </c>
      <c r="W3073" s="140">
        <v>4969</v>
      </c>
      <c r="Y3073" s="141" t="s">
        <v>15578</v>
      </c>
      <c r="Z3073" s="141" t="s">
        <v>15578</v>
      </c>
      <c r="AA3073" s="147" t="s">
        <v>15578</v>
      </c>
      <c r="AB3073" s="147" t="s">
        <v>15578</v>
      </c>
    </row>
    <row r="3074" spans="1:28" x14ac:dyDescent="0.2">
      <c r="A3074" s="139" t="s">
        <v>39</v>
      </c>
      <c r="B3074" s="139" t="s">
        <v>318</v>
      </c>
      <c r="C3074" s="138" t="s">
        <v>3617</v>
      </c>
      <c r="D3074" t="s">
        <v>11270</v>
      </c>
      <c r="E3074" s="140">
        <v>2109.5737182674043</v>
      </c>
      <c r="F3074" s="140">
        <v>1754.6539856311197</v>
      </c>
      <c r="G3074" s="140">
        <v>2500.2355558269128</v>
      </c>
      <c r="H3074" s="140">
        <f t="shared" si="376"/>
        <v>2081.062509056288</v>
      </c>
      <c r="I3074" s="143">
        <v>0.97269279510639406</v>
      </c>
      <c r="J3074" s="144">
        <v>0.99967088149090955</v>
      </c>
      <c r="K3074" s="145">
        <f t="shared" si="377"/>
        <v>2023.5682956815251</v>
      </c>
      <c r="L3074" s="140">
        <f t="shared" si="378"/>
        <v>2035.1905789458428</v>
      </c>
      <c r="N3074" s="140">
        <v>2478.6445739939354</v>
      </c>
      <c r="O3074" s="140">
        <f t="shared" si="379"/>
        <v>2093.0840542707128</v>
      </c>
      <c r="Q3074" s="140">
        <v>2546.3799545983593</v>
      </c>
      <c r="R3074" s="38">
        <f t="shared" si="380"/>
        <v>2068.8144920897939</v>
      </c>
      <c r="S3074" s="38">
        <f t="shared" si="381"/>
        <v>2080.7659072161905</v>
      </c>
      <c r="T3074" s="38">
        <f t="shared" si="382"/>
        <v>2485.4181120543781</v>
      </c>
      <c r="U3074" s="32">
        <f t="shared" si="383"/>
        <v>2133.5937601559599</v>
      </c>
      <c r="W3074" s="140">
        <v>2065</v>
      </c>
      <c r="Y3074" s="141" t="s">
        <v>15578</v>
      </c>
      <c r="Z3074" s="141" t="s">
        <v>15578</v>
      </c>
      <c r="AA3074" s="147" t="s">
        <v>15578</v>
      </c>
      <c r="AB3074" s="147" t="s">
        <v>15578</v>
      </c>
    </row>
    <row r="3075" spans="1:28" x14ac:dyDescent="0.2">
      <c r="A3075" s="139" t="s">
        <v>39</v>
      </c>
      <c r="B3075" s="139" t="s">
        <v>318</v>
      </c>
      <c r="C3075" s="138" t="s">
        <v>3618</v>
      </c>
      <c r="D3075" t="s">
        <v>11271</v>
      </c>
      <c r="E3075" s="140">
        <v>3410.2023676499734</v>
      </c>
      <c r="F3075" s="140">
        <v>2741.0957789397776</v>
      </c>
      <c r="G3075" s="140">
        <v>4329.3146545344916</v>
      </c>
      <c r="H3075" s="140">
        <f t="shared" si="376"/>
        <v>3364.1502917248872</v>
      </c>
      <c r="I3075" s="143">
        <v>0.97269279510639406</v>
      </c>
      <c r="J3075" s="144">
        <v>0.99967088149090955</v>
      </c>
      <c r="K3075" s="145">
        <f t="shared" si="377"/>
        <v>3271.2077809374955</v>
      </c>
      <c r="L3075" s="140">
        <f t="shared" si="378"/>
        <v>3289.9958314953301</v>
      </c>
      <c r="N3075" s="140">
        <v>3491.4187683423156</v>
      </c>
      <c r="O3075" s="140">
        <f t="shared" si="379"/>
        <v>3316.2918485668397</v>
      </c>
      <c r="Q3075" s="140">
        <v>3313.37161769358</v>
      </c>
      <c r="R3075" s="38">
        <f t="shared" si="380"/>
        <v>3266.2702014837628</v>
      </c>
      <c r="S3075" s="38">
        <f t="shared" si="381"/>
        <v>3285.1392452004275</v>
      </c>
      <c r="T3075" s="38">
        <f t="shared" si="382"/>
        <v>3473.6140532774421</v>
      </c>
      <c r="U3075" s="32">
        <f t="shared" si="383"/>
        <v>3309.7448678188075</v>
      </c>
      <c r="W3075" s="140">
        <v>3004</v>
      </c>
      <c r="Y3075" s="141" t="s">
        <v>15578</v>
      </c>
      <c r="Z3075" s="141" t="s">
        <v>15578</v>
      </c>
      <c r="AA3075" s="147" t="s">
        <v>15578</v>
      </c>
      <c r="AB3075" s="147" t="s">
        <v>15578</v>
      </c>
    </row>
    <row r="3076" spans="1:28" x14ac:dyDescent="0.2">
      <c r="A3076" s="139" t="s">
        <v>39</v>
      </c>
      <c r="B3076" s="139" t="s">
        <v>318</v>
      </c>
      <c r="C3076" s="138" t="s">
        <v>3619</v>
      </c>
      <c r="D3076" t="s">
        <v>11272</v>
      </c>
      <c r="E3076" s="140">
        <v>2294.4828658621304</v>
      </c>
      <c r="F3076" s="140">
        <v>3185.6563547048481</v>
      </c>
      <c r="G3076" s="140">
        <v>1928.2354034870193</v>
      </c>
      <c r="H3076" s="140">
        <f t="shared" si="376"/>
        <v>2391.9826354159445</v>
      </c>
      <c r="I3076" s="143">
        <v>0.97269279510639406</v>
      </c>
      <c r="J3076" s="144">
        <v>0.99967088149090955</v>
      </c>
      <c r="K3076" s="145">
        <f t="shared" si="377"/>
        <v>2325.8985272111909</v>
      </c>
      <c r="L3076" s="140">
        <f t="shared" si="378"/>
        <v>2339.2572320223885</v>
      </c>
      <c r="N3076" s="140">
        <v>2379.3781760296733</v>
      </c>
      <c r="O3076" s="140">
        <f t="shared" si="379"/>
        <v>2344.4950715904915</v>
      </c>
      <c r="Q3076" s="140">
        <v>3138.3883084059589</v>
      </c>
      <c r="R3076" s="38">
        <f t="shared" si="380"/>
        <v>2398.476974471017</v>
      </c>
      <c r="S3076" s="38">
        <f t="shared" si="381"/>
        <v>2412.3328296492409</v>
      </c>
      <c r="T3076" s="38">
        <f t="shared" si="382"/>
        <v>2455.2791892673022</v>
      </c>
      <c r="U3076" s="32">
        <f t="shared" si="383"/>
        <v>2417.9395307695486</v>
      </c>
      <c r="W3076" s="140">
        <v>2346</v>
      </c>
      <c r="Y3076" s="141" t="s">
        <v>15578</v>
      </c>
      <c r="Z3076" s="141" t="s">
        <v>15578</v>
      </c>
      <c r="AA3076" s="147" t="s">
        <v>15578</v>
      </c>
      <c r="AB3076" s="147" t="s">
        <v>15578</v>
      </c>
    </row>
    <row r="3077" spans="1:28" x14ac:dyDescent="0.2">
      <c r="A3077" s="139" t="s">
        <v>39</v>
      </c>
      <c r="B3077" s="139" t="s">
        <v>318</v>
      </c>
      <c r="C3077" s="138" t="s">
        <v>3620</v>
      </c>
      <c r="D3077" t="s">
        <v>11273</v>
      </c>
      <c r="E3077" s="140">
        <v>1277.2231683884092</v>
      </c>
      <c r="F3077" s="140">
        <v>2850.3754159196487</v>
      </c>
      <c r="G3077" s="140">
        <v>1379.7221205465175</v>
      </c>
      <c r="H3077" s="140">
        <f t="shared" si="376"/>
        <v>1480.9093544980328</v>
      </c>
      <c r="I3077" s="143">
        <v>0.97269279510639406</v>
      </c>
      <c r="J3077" s="144">
        <v>0.99967088149090955</v>
      </c>
      <c r="K3077" s="145">
        <f t="shared" si="377"/>
        <v>1439.9957740334062</v>
      </c>
      <c r="L3077" s="140">
        <f t="shared" si="378"/>
        <v>1448.2663319488236</v>
      </c>
      <c r="N3077" s="140">
        <v>1540.1526394725008</v>
      </c>
      <c r="O3077" s="140">
        <f t="shared" si="379"/>
        <v>1460.2622046587728</v>
      </c>
      <c r="Q3077" s="140">
        <v>2740.4469770447299</v>
      </c>
      <c r="R3077" s="38">
        <f t="shared" si="380"/>
        <v>1562.4697693656938</v>
      </c>
      <c r="S3077" s="38">
        <f t="shared" si="381"/>
        <v>1571.4960619151393</v>
      </c>
      <c r="T3077" s="38">
        <f t="shared" si="382"/>
        <v>1660.1820732297238</v>
      </c>
      <c r="U3077" s="32">
        <f t="shared" si="383"/>
        <v>1583.0741319405211</v>
      </c>
      <c r="W3077" s="140">
        <v>1845</v>
      </c>
      <c r="Y3077" s="141" t="s">
        <v>15578</v>
      </c>
      <c r="Z3077" s="141" t="s">
        <v>15578</v>
      </c>
      <c r="AA3077" s="147" t="s">
        <v>15578</v>
      </c>
      <c r="AB3077" s="147" t="s">
        <v>15578</v>
      </c>
    </row>
    <row r="3078" spans="1:28" x14ac:dyDescent="0.2">
      <c r="A3078" s="139" t="s">
        <v>39</v>
      </c>
      <c r="B3078" s="139" t="s">
        <v>318</v>
      </c>
      <c r="C3078" s="138" t="s">
        <v>3621</v>
      </c>
      <c r="D3078" t="s">
        <v>11274</v>
      </c>
      <c r="E3078" s="140">
        <v>2157.525208070088</v>
      </c>
      <c r="F3078" s="140">
        <v>2533.143979993783</v>
      </c>
      <c r="G3078" s="140">
        <v>4189.0913364637754</v>
      </c>
      <c r="H3078" s="140">
        <f t="shared" si="376"/>
        <v>2290.7649037567426</v>
      </c>
      <c r="I3078" s="143">
        <v>0.97269279510639406</v>
      </c>
      <c r="J3078" s="144">
        <v>0.99967088149090955</v>
      </c>
      <c r="K3078" s="145">
        <f t="shared" si="377"/>
        <v>2227.4771718434263</v>
      </c>
      <c r="L3078" s="140">
        <f t="shared" si="378"/>
        <v>2240.2705975514755</v>
      </c>
      <c r="N3078" s="140">
        <v>2499.4455306642044</v>
      </c>
      <c r="O3078" s="140">
        <f t="shared" si="379"/>
        <v>2274.1062101799271</v>
      </c>
      <c r="Q3078" s="140">
        <v>4972.7017991102311</v>
      </c>
      <c r="R3078" s="38">
        <f t="shared" si="380"/>
        <v>2488.2613841791199</v>
      </c>
      <c r="S3078" s="38">
        <f t="shared" si="381"/>
        <v>2502.6359184155208</v>
      </c>
      <c r="T3078" s="38">
        <f t="shared" si="382"/>
        <v>2746.7711575088074</v>
      </c>
      <c r="U3078" s="32">
        <f t="shared" si="383"/>
        <v>2534.5080801238523</v>
      </c>
      <c r="W3078" s="140">
        <v>2590</v>
      </c>
      <c r="Y3078" s="141" t="s">
        <v>15578</v>
      </c>
      <c r="Z3078" s="141" t="s">
        <v>15578</v>
      </c>
      <c r="AA3078" s="147" t="s">
        <v>15578</v>
      </c>
      <c r="AB3078" s="147" t="s">
        <v>15578</v>
      </c>
    </row>
    <row r="3079" spans="1:28" x14ac:dyDescent="0.2">
      <c r="A3079" s="139" t="s">
        <v>39</v>
      </c>
      <c r="B3079" s="139" t="s">
        <v>318</v>
      </c>
      <c r="C3079" s="138" t="s">
        <v>3622</v>
      </c>
      <c r="D3079" t="s">
        <v>11275</v>
      </c>
      <c r="E3079" s="140">
        <v>2409.743130031387</v>
      </c>
      <c r="F3079" s="140">
        <v>2817.7416412943294</v>
      </c>
      <c r="G3079" s="140">
        <v>6863.7437482166515</v>
      </c>
      <c r="H3079" s="140">
        <f t="shared" ref="H3079:H3142" si="384">SUMPRODUCT($E$4:$G$4,E3079:G3079)</f>
        <v>2649.2003123820523</v>
      </c>
      <c r="I3079" s="143">
        <v>0.97269279510639406</v>
      </c>
      <c r="J3079" s="144">
        <v>0.99967088149090955</v>
      </c>
      <c r="K3079" s="145">
        <f t="shared" ref="K3079:K3142" si="385">H3079*I3079*J3079</f>
        <v>2576.0099649658891</v>
      </c>
      <c r="L3079" s="140">
        <f t="shared" ref="L3079:L3142" si="386">(K3079/$K$7727)*$H$7727</f>
        <v>2590.8051747783929</v>
      </c>
      <c r="N3079" s="140">
        <v>2643.8638709380157</v>
      </c>
      <c r="O3079" s="140">
        <f t="shared" ref="O3079:O3142" si="387">(N3079*$N$4)+(L3079*$L$4)</f>
        <v>2597.7320541191771</v>
      </c>
      <c r="Q3079" s="140">
        <v>4665.8223990607503</v>
      </c>
      <c r="R3079" s="38">
        <f t="shared" ref="R3079:R3142" si="388">($R$4*Q3079+(1-$R$4)*H3079)*I3079*J3079</f>
        <v>2772.1007840170028</v>
      </c>
      <c r="S3079" s="38">
        <f t="shared" ref="S3079:S3142" si="389">R3079*$W$7727/$R$7727</f>
        <v>2788.1150411525132</v>
      </c>
      <c r="T3079" s="38">
        <f t="shared" ref="T3079:T3142" si="390">$R$4*Q3079+(1-$R$4)*N3079</f>
        <v>2846.0597237502889</v>
      </c>
      <c r="U3079" s="32">
        <f t="shared" ref="U3079:U3142" si="391">S3079*$L$4+T3079*$N$4</f>
        <v>2795.6797921518091</v>
      </c>
      <c r="W3079" s="140">
        <v>2911</v>
      </c>
      <c r="Y3079" s="141" t="s">
        <v>15578</v>
      </c>
      <c r="Z3079" s="141" t="s">
        <v>15578</v>
      </c>
      <c r="AA3079" s="147" t="s">
        <v>15578</v>
      </c>
      <c r="AB3079" s="147" t="s">
        <v>15578</v>
      </c>
    </row>
    <row r="3080" spans="1:28" x14ac:dyDescent="0.2">
      <c r="A3080" s="139" t="s">
        <v>39</v>
      </c>
      <c r="B3080" s="139" t="s">
        <v>318</v>
      </c>
      <c r="C3080" s="138" t="s">
        <v>3623</v>
      </c>
      <c r="D3080" t="s">
        <v>11276</v>
      </c>
      <c r="E3080" s="140">
        <v>2795.51545286386</v>
      </c>
      <c r="F3080" s="140">
        <v>2431.9772453205114</v>
      </c>
      <c r="G3080" s="140">
        <v>3915.7167072276088</v>
      </c>
      <c r="H3080" s="140">
        <f t="shared" si="384"/>
        <v>2796.6646380209922</v>
      </c>
      <c r="I3080" s="143">
        <v>0.97269279510639406</v>
      </c>
      <c r="J3080" s="144">
        <v>0.99967088149090955</v>
      </c>
      <c r="K3080" s="145">
        <f t="shared" si="385"/>
        <v>2719.400244118212</v>
      </c>
      <c r="L3080" s="140">
        <f t="shared" si="386"/>
        <v>2735.0190102422143</v>
      </c>
      <c r="N3080" s="140">
        <v>3043.5941419607793</v>
      </c>
      <c r="O3080" s="140">
        <f t="shared" si="387"/>
        <v>2775.3038807665625</v>
      </c>
      <c r="Q3080" s="140">
        <v>4435.9863576823127</v>
      </c>
      <c r="R3080" s="38">
        <f t="shared" si="388"/>
        <v>2878.8034068724669</v>
      </c>
      <c r="S3080" s="38">
        <f t="shared" si="389"/>
        <v>2895.4340785515228</v>
      </c>
      <c r="T3080" s="38">
        <f t="shared" si="390"/>
        <v>3182.8333635329327</v>
      </c>
      <c r="U3080" s="32">
        <f t="shared" si="391"/>
        <v>2932.9544157212263</v>
      </c>
      <c r="W3080" s="140">
        <v>2756</v>
      </c>
      <c r="Y3080" s="141" t="s">
        <v>15578</v>
      </c>
      <c r="Z3080" s="141" t="s">
        <v>15578</v>
      </c>
      <c r="AA3080" s="147" t="s">
        <v>15578</v>
      </c>
      <c r="AB3080" s="147" t="s">
        <v>15578</v>
      </c>
    </row>
    <row r="3081" spans="1:28" x14ac:dyDescent="0.2">
      <c r="A3081" s="139" t="s">
        <v>39</v>
      </c>
      <c r="B3081" s="139" t="s">
        <v>318</v>
      </c>
      <c r="C3081" s="138" t="s">
        <v>3624</v>
      </c>
      <c r="D3081" t="s">
        <v>11277</v>
      </c>
      <c r="E3081" s="140">
        <v>858.00866618339091</v>
      </c>
      <c r="F3081" s="140">
        <v>2569.6517267613431</v>
      </c>
      <c r="G3081" s="140">
        <v>1986.1292016892542</v>
      </c>
      <c r="H3081" s="140">
        <f t="shared" si="384"/>
        <v>1122.4792876849556</v>
      </c>
      <c r="I3081" s="143">
        <v>0.97269279510639406</v>
      </c>
      <c r="J3081" s="144">
        <v>0.99967088149090955</v>
      </c>
      <c r="K3081" s="145">
        <f t="shared" si="385"/>
        <v>1091.4681751431337</v>
      </c>
      <c r="L3081" s="140">
        <f t="shared" si="386"/>
        <v>1097.7369787869609</v>
      </c>
      <c r="N3081" s="140">
        <v>1306.714052434138</v>
      </c>
      <c r="O3081" s="140">
        <f t="shared" si="387"/>
        <v>1125.01919789369</v>
      </c>
      <c r="Q3081" s="140">
        <v>2773.0730608223771</v>
      </c>
      <c r="R3081" s="38">
        <f t="shared" si="388"/>
        <v>1251.9674015640107</v>
      </c>
      <c r="S3081" s="38">
        <f t="shared" si="389"/>
        <v>1259.1999408748184</v>
      </c>
      <c r="T3081" s="38">
        <f t="shared" si="390"/>
        <v>1453.349953272962</v>
      </c>
      <c r="U3081" s="32">
        <f t="shared" si="391"/>
        <v>1284.5464685363318</v>
      </c>
      <c r="W3081" s="140">
        <v>1509</v>
      </c>
      <c r="Y3081" s="141" t="s">
        <v>15578</v>
      </c>
      <c r="Z3081" s="141" t="s">
        <v>15578</v>
      </c>
      <c r="AA3081" s="147" t="s">
        <v>15578</v>
      </c>
      <c r="AB3081" s="147" t="s">
        <v>15578</v>
      </c>
    </row>
    <row r="3082" spans="1:28" x14ac:dyDescent="0.2">
      <c r="A3082" s="139" t="s">
        <v>39</v>
      </c>
      <c r="B3082" s="139" t="s">
        <v>318</v>
      </c>
      <c r="C3082" s="138" t="s">
        <v>3625</v>
      </c>
      <c r="D3082" t="s">
        <v>11278</v>
      </c>
      <c r="E3082" s="140">
        <v>2972.9810177788358</v>
      </c>
      <c r="F3082" s="140">
        <v>2970.7318014205084</v>
      </c>
      <c r="G3082" s="140">
        <v>2236.0070736203543</v>
      </c>
      <c r="H3082" s="140">
        <f t="shared" si="384"/>
        <v>2941.6299703992499</v>
      </c>
      <c r="I3082" s="143">
        <v>0.97269279510639406</v>
      </c>
      <c r="J3082" s="144">
        <v>0.99967088149090955</v>
      </c>
      <c r="K3082" s="145">
        <f t="shared" si="385"/>
        <v>2860.360570536568</v>
      </c>
      <c r="L3082" s="140">
        <f t="shared" si="386"/>
        <v>2876.7889366360996</v>
      </c>
      <c r="N3082" s="140">
        <v>2989.1129358854191</v>
      </c>
      <c r="O3082" s="140">
        <f t="shared" si="387"/>
        <v>2891.4529756379939</v>
      </c>
      <c r="Q3082" s="140">
        <v>2251.724466313849</v>
      </c>
      <c r="R3082" s="38">
        <f t="shared" si="388"/>
        <v>2793.2760452516218</v>
      </c>
      <c r="S3082" s="38">
        <f t="shared" si="389"/>
        <v>2809.4126305796276</v>
      </c>
      <c r="T3082" s="38">
        <f t="shared" si="390"/>
        <v>2915.3740889282622</v>
      </c>
      <c r="U3082" s="32">
        <f t="shared" si="391"/>
        <v>2823.2460318857284</v>
      </c>
      <c r="W3082" s="140">
        <v>2809</v>
      </c>
      <c r="Y3082" s="141" t="s">
        <v>15578</v>
      </c>
      <c r="Z3082" s="141" t="s">
        <v>15578</v>
      </c>
      <c r="AA3082" s="147" t="s">
        <v>15578</v>
      </c>
      <c r="AB3082" s="147" t="s">
        <v>15578</v>
      </c>
    </row>
    <row r="3083" spans="1:28" x14ac:dyDescent="0.2">
      <c r="A3083" s="139" t="s">
        <v>39</v>
      </c>
      <c r="B3083" s="139" t="s">
        <v>318</v>
      </c>
      <c r="C3083" s="138" t="s">
        <v>3626</v>
      </c>
      <c r="D3083" t="s">
        <v>11279</v>
      </c>
      <c r="E3083" s="140">
        <v>7039.6392943347537</v>
      </c>
      <c r="F3083" s="140">
        <v>8833.9891201536448</v>
      </c>
      <c r="G3083" s="140">
        <v>13248.401342209076</v>
      </c>
      <c r="H3083" s="140">
        <f t="shared" si="384"/>
        <v>7528.7579767040434</v>
      </c>
      <c r="I3083" s="143">
        <v>0.97269279510639406</v>
      </c>
      <c r="J3083" s="144">
        <v>0.99967088149090955</v>
      </c>
      <c r="K3083" s="145">
        <f t="shared" si="385"/>
        <v>7320.7584496951877</v>
      </c>
      <c r="L3083" s="140">
        <f t="shared" si="386"/>
        <v>7362.8049319382535</v>
      </c>
      <c r="N3083" s="140">
        <v>7578.7984530926797</v>
      </c>
      <c r="O3083" s="140">
        <f t="shared" si="387"/>
        <v>7391.0031570685278</v>
      </c>
      <c r="Q3083" s="140">
        <v>12756.557539721762</v>
      </c>
      <c r="R3083" s="38">
        <f t="shared" si="388"/>
        <v>7829.0953884398878</v>
      </c>
      <c r="S3083" s="38">
        <f t="shared" si="389"/>
        <v>7874.3235949364916</v>
      </c>
      <c r="T3083" s="38">
        <f t="shared" si="390"/>
        <v>8096.5743617555881</v>
      </c>
      <c r="U3083" s="32">
        <f t="shared" si="391"/>
        <v>7903.3387113374156</v>
      </c>
      <c r="W3083" s="140">
        <v>8304</v>
      </c>
      <c r="Y3083" s="141" t="s">
        <v>15578</v>
      </c>
      <c r="Z3083" s="141" t="s">
        <v>15578</v>
      </c>
      <c r="AA3083" s="147" t="s">
        <v>15578</v>
      </c>
      <c r="AB3083" s="147" t="s">
        <v>15578</v>
      </c>
    </row>
    <row r="3084" spans="1:28" x14ac:dyDescent="0.2">
      <c r="A3084" s="139" t="s">
        <v>39</v>
      </c>
      <c r="B3084" s="139" t="s">
        <v>318</v>
      </c>
      <c r="C3084" s="138" t="s">
        <v>3627</v>
      </c>
      <c r="D3084" t="s">
        <v>11280</v>
      </c>
      <c r="E3084" s="140">
        <v>3268.7056497937538</v>
      </c>
      <c r="F3084" s="140">
        <v>4570.3756492509674</v>
      </c>
      <c r="G3084" s="140">
        <v>8507.5208983227021</v>
      </c>
      <c r="H3084" s="140">
        <f t="shared" si="384"/>
        <v>3654.5004270203658</v>
      </c>
      <c r="I3084" s="143">
        <v>0.97269279510639406</v>
      </c>
      <c r="J3084" s="144">
        <v>0.99967088149090955</v>
      </c>
      <c r="K3084" s="145">
        <f t="shared" si="385"/>
        <v>3553.5363154596075</v>
      </c>
      <c r="L3084" s="140">
        <f t="shared" si="386"/>
        <v>3573.9459086205843</v>
      </c>
      <c r="N3084" s="140">
        <v>3956.2211137432846</v>
      </c>
      <c r="O3084" s="140">
        <f t="shared" si="387"/>
        <v>3623.8524161776545</v>
      </c>
      <c r="Q3084" s="140">
        <v>7193.0221592366906</v>
      </c>
      <c r="R3084" s="38">
        <f t="shared" si="388"/>
        <v>3897.6124957632983</v>
      </c>
      <c r="S3084" s="38">
        <f t="shared" si="389"/>
        <v>3920.1287654031362</v>
      </c>
      <c r="T3084" s="38">
        <f t="shared" si="390"/>
        <v>4279.9012182926253</v>
      </c>
      <c r="U3084" s="32">
        <f t="shared" si="391"/>
        <v>3967.097510428574</v>
      </c>
      <c r="W3084" s="140">
        <v>4854</v>
      </c>
      <c r="Y3084" s="141" t="s">
        <v>15578</v>
      </c>
      <c r="Z3084" s="141" t="s">
        <v>15578</v>
      </c>
      <c r="AA3084" s="147" t="s">
        <v>15578</v>
      </c>
      <c r="AB3084" s="147" t="s">
        <v>15578</v>
      </c>
    </row>
    <row r="3085" spans="1:28" x14ac:dyDescent="0.2">
      <c r="A3085" s="139" t="s">
        <v>39</v>
      </c>
      <c r="B3085" s="139" t="s">
        <v>318</v>
      </c>
      <c r="C3085" s="138" t="s">
        <v>3628</v>
      </c>
      <c r="D3085" t="s">
        <v>11281</v>
      </c>
      <c r="E3085" s="140">
        <v>2507.0781854599072</v>
      </c>
      <c r="F3085" s="140">
        <v>2470.3674539424792</v>
      </c>
      <c r="G3085" s="140">
        <v>2691.2263093332372</v>
      </c>
      <c r="H3085" s="140">
        <f t="shared" si="384"/>
        <v>2510.1883176485248</v>
      </c>
      <c r="I3085" s="143">
        <v>0.97269279510639406</v>
      </c>
      <c r="J3085" s="144">
        <v>0.99967088149090955</v>
      </c>
      <c r="K3085" s="145">
        <f t="shared" si="385"/>
        <v>2440.8385013322586</v>
      </c>
      <c r="L3085" s="140">
        <f t="shared" si="386"/>
        <v>2454.8573592702269</v>
      </c>
      <c r="N3085" s="140">
        <v>2448.0863362125206</v>
      </c>
      <c r="O3085" s="140">
        <f t="shared" si="387"/>
        <v>2453.9733937164315</v>
      </c>
      <c r="Q3085" s="140">
        <v>2674.1599991900362</v>
      </c>
      <c r="R3085" s="38">
        <f t="shared" si="388"/>
        <v>2456.7826594107905</v>
      </c>
      <c r="S3085" s="38">
        <f t="shared" si="389"/>
        <v>2470.9753429743573</v>
      </c>
      <c r="T3085" s="38">
        <f t="shared" si="390"/>
        <v>2470.6937025102725</v>
      </c>
      <c r="U3085" s="32">
        <f t="shared" si="391"/>
        <v>2470.9385744584793</v>
      </c>
      <c r="W3085" s="140">
        <v>2363</v>
      </c>
      <c r="Y3085" s="141" t="s">
        <v>15578</v>
      </c>
      <c r="Z3085" s="141" t="s">
        <v>15578</v>
      </c>
      <c r="AA3085" s="147" t="s">
        <v>15578</v>
      </c>
      <c r="AB3085" s="147" t="s">
        <v>15578</v>
      </c>
    </row>
    <row r="3086" spans="1:28" x14ac:dyDescent="0.2">
      <c r="A3086" s="139" t="s">
        <v>39</v>
      </c>
      <c r="B3086" s="139" t="s">
        <v>318</v>
      </c>
      <c r="C3086" s="138" t="s">
        <v>3629</v>
      </c>
      <c r="D3086" t="s">
        <v>11282</v>
      </c>
      <c r="E3086" s="140">
        <v>3490.4112341759724</v>
      </c>
      <c r="F3086" s="140">
        <v>4744.2580420323993</v>
      </c>
      <c r="G3086" s="140">
        <v>8849.5786328029299</v>
      </c>
      <c r="H3086" s="140">
        <f t="shared" si="384"/>
        <v>3875.2186408619073</v>
      </c>
      <c r="I3086" s="143">
        <v>0.97269279510639406</v>
      </c>
      <c r="J3086" s="144">
        <v>0.99967088149090955</v>
      </c>
      <c r="K3086" s="145">
        <f t="shared" si="385"/>
        <v>3768.1566730248105</v>
      </c>
      <c r="L3086" s="140">
        <f t="shared" si="386"/>
        <v>3789.798929592916</v>
      </c>
      <c r="N3086" s="140">
        <v>3799.8301449226974</v>
      </c>
      <c r="O3086" s="140">
        <f t="shared" si="387"/>
        <v>3791.1085173374354</v>
      </c>
      <c r="Q3086" s="140">
        <v>6880.3761526516155</v>
      </c>
      <c r="R3086" s="38">
        <f t="shared" si="388"/>
        <v>4060.3699745437775</v>
      </c>
      <c r="S3086" s="38">
        <f t="shared" si="389"/>
        <v>4083.8264842105823</v>
      </c>
      <c r="T3086" s="38">
        <f t="shared" si="390"/>
        <v>4107.8847456955891</v>
      </c>
      <c r="U3086" s="32">
        <f t="shared" si="391"/>
        <v>4086.9673204262767</v>
      </c>
      <c r="W3086" s="140">
        <v>4385</v>
      </c>
      <c r="Y3086" s="141" t="s">
        <v>15578</v>
      </c>
      <c r="Z3086" s="141" t="s">
        <v>15578</v>
      </c>
      <c r="AA3086" s="147" t="s">
        <v>15578</v>
      </c>
      <c r="AB3086" s="147" t="s">
        <v>15578</v>
      </c>
    </row>
    <row r="3087" spans="1:28" x14ac:dyDescent="0.2">
      <c r="A3087" s="139" t="s">
        <v>39</v>
      </c>
      <c r="B3087" s="139" t="s">
        <v>318</v>
      </c>
      <c r="C3087" s="138" t="s">
        <v>3630</v>
      </c>
      <c r="D3087" t="s">
        <v>11283</v>
      </c>
      <c r="E3087" s="140">
        <v>5265.4360736168956</v>
      </c>
      <c r="F3087" s="140">
        <v>3508.8268402325084</v>
      </c>
      <c r="G3087" s="140">
        <v>6311.2391762449288</v>
      </c>
      <c r="H3087" s="140">
        <f t="shared" si="384"/>
        <v>5086.9053023330353</v>
      </c>
      <c r="I3087" s="143">
        <v>0.97269279510639406</v>
      </c>
      <c r="J3087" s="144">
        <v>0.99967088149090955</v>
      </c>
      <c r="K3087" s="145">
        <f t="shared" si="385"/>
        <v>4946.3676598562724</v>
      </c>
      <c r="L3087" s="140">
        <f t="shared" si="386"/>
        <v>4974.776923924599</v>
      </c>
      <c r="N3087" s="140">
        <v>5151.3142439805324</v>
      </c>
      <c r="O3087" s="140">
        <f t="shared" si="387"/>
        <v>4997.8240925073706</v>
      </c>
      <c r="Q3087" s="140">
        <v>6111.1061715453852</v>
      </c>
      <c r="R3087" s="38">
        <f t="shared" si="388"/>
        <v>5045.9581526131396</v>
      </c>
      <c r="S3087" s="38">
        <f t="shared" si="389"/>
        <v>5075.1083450653341</v>
      </c>
      <c r="T3087" s="38">
        <f t="shared" si="390"/>
        <v>5247.2934367370181</v>
      </c>
      <c r="U3087" s="32">
        <f t="shared" si="391"/>
        <v>5097.5873247730797</v>
      </c>
      <c r="W3087" s="140">
        <v>5082</v>
      </c>
      <c r="Y3087" s="141" t="s">
        <v>15578</v>
      </c>
      <c r="Z3087" s="141" t="s">
        <v>15578</v>
      </c>
      <c r="AA3087" s="147" t="s">
        <v>15578</v>
      </c>
      <c r="AB3087" s="147" t="s">
        <v>15578</v>
      </c>
    </row>
    <row r="3088" spans="1:28" x14ac:dyDescent="0.2">
      <c r="A3088" s="139" t="s">
        <v>39</v>
      </c>
      <c r="B3088" s="139" t="s">
        <v>318</v>
      </c>
      <c r="C3088" s="138" t="s">
        <v>3631</v>
      </c>
      <c r="D3088" t="s">
        <v>11284</v>
      </c>
      <c r="E3088" s="140">
        <v>926.25995132606442</v>
      </c>
      <c r="F3088" s="140">
        <v>598.67264393031269</v>
      </c>
      <c r="G3088" s="140">
        <v>0</v>
      </c>
      <c r="H3088" s="140">
        <f t="shared" si="384"/>
        <v>845.69976424638969</v>
      </c>
      <c r="I3088" s="143">
        <v>0.97269279510639406</v>
      </c>
      <c r="J3088" s="144">
        <v>0.99967088149090955</v>
      </c>
      <c r="K3088" s="145">
        <f t="shared" si="385"/>
        <v>822.33533262313313</v>
      </c>
      <c r="L3088" s="140">
        <f t="shared" si="386"/>
        <v>827.05838259105337</v>
      </c>
      <c r="N3088" s="140">
        <v>459.81673631695986</v>
      </c>
      <c r="O3088" s="140">
        <f t="shared" si="387"/>
        <v>779.11452499985455</v>
      </c>
      <c r="Q3088" s="140">
        <v>1027.0247463151759</v>
      </c>
      <c r="R3088" s="38">
        <f t="shared" si="388"/>
        <v>839.96687820778766</v>
      </c>
      <c r="S3088" s="38">
        <f t="shared" si="389"/>
        <v>844.8193156265454</v>
      </c>
      <c r="T3088" s="38">
        <f t="shared" si="390"/>
        <v>516.53753731678148</v>
      </c>
      <c r="U3088" s="32">
        <f t="shared" si="391"/>
        <v>801.96171766958116</v>
      </c>
      <c r="W3088" s="140">
        <v>507</v>
      </c>
      <c r="Y3088" s="141" t="s">
        <v>15580</v>
      </c>
      <c r="Z3088" s="141" t="s">
        <v>15579</v>
      </c>
      <c r="AA3088" s="147" t="s">
        <v>15578</v>
      </c>
      <c r="AB3088" s="147" t="s">
        <v>15578</v>
      </c>
    </row>
    <row r="3089" spans="1:28" x14ac:dyDescent="0.2">
      <c r="A3089" s="139" t="s">
        <v>39</v>
      </c>
      <c r="B3089" s="139" t="s">
        <v>318</v>
      </c>
      <c r="C3089" s="138" t="s">
        <v>3632</v>
      </c>
      <c r="D3089" t="s">
        <v>11285</v>
      </c>
      <c r="E3089" s="140">
        <v>2896.4168963421075</v>
      </c>
      <c r="F3089" s="140">
        <v>1650.9088510122403</v>
      </c>
      <c r="G3089" s="140">
        <v>1596.541022748873</v>
      </c>
      <c r="H3089" s="140">
        <f t="shared" si="384"/>
        <v>2683.7794580257141</v>
      </c>
      <c r="I3089" s="143">
        <v>0.97269279510639406</v>
      </c>
      <c r="J3089" s="144">
        <v>0.99967088149090955</v>
      </c>
      <c r="K3089" s="145">
        <f t="shared" si="385"/>
        <v>2609.6337809309366</v>
      </c>
      <c r="L3089" s="140">
        <f t="shared" si="386"/>
        <v>2624.6221077805112</v>
      </c>
      <c r="N3089" s="140">
        <v>2955.5445272433922</v>
      </c>
      <c r="O3089" s="140">
        <f t="shared" si="387"/>
        <v>2667.8244447524507</v>
      </c>
      <c r="Q3089" s="140">
        <v>2842.9170639892391</v>
      </c>
      <c r="R3089" s="38">
        <f t="shared" si="388"/>
        <v>2625.1078867147403</v>
      </c>
      <c r="S3089" s="38">
        <f t="shared" si="389"/>
        <v>2640.2729748488696</v>
      </c>
      <c r="T3089" s="38">
        <f t="shared" si="390"/>
        <v>2944.2817809179769</v>
      </c>
      <c r="U3089" s="32">
        <f t="shared" si="391"/>
        <v>2679.9617058316544</v>
      </c>
      <c r="W3089" s="140">
        <v>2324</v>
      </c>
      <c r="Y3089" s="141" t="s">
        <v>15578</v>
      </c>
      <c r="Z3089" s="141" t="s">
        <v>15578</v>
      </c>
      <c r="AA3089" s="147" t="s">
        <v>15578</v>
      </c>
      <c r="AB3089" s="147" t="s">
        <v>15578</v>
      </c>
    </row>
    <row r="3090" spans="1:28" x14ac:dyDescent="0.2">
      <c r="A3090" s="139" t="s">
        <v>39</v>
      </c>
      <c r="B3090" s="139" t="s">
        <v>318</v>
      </c>
      <c r="C3090" s="138" t="s">
        <v>3633</v>
      </c>
      <c r="D3090" t="s">
        <v>11286</v>
      </c>
      <c r="E3090" s="140">
        <v>976.11545571608781</v>
      </c>
      <c r="F3090" s="140">
        <v>1761.1423449376305</v>
      </c>
      <c r="G3090" s="140">
        <v>4495.4029109391095</v>
      </c>
      <c r="H3090" s="140">
        <f t="shared" si="384"/>
        <v>1223.9520269899165</v>
      </c>
      <c r="I3090" s="143">
        <v>0.97269279510639406</v>
      </c>
      <c r="J3090" s="144">
        <v>0.99967088149090955</v>
      </c>
      <c r="K3090" s="145">
        <f t="shared" si="385"/>
        <v>1190.1374929747212</v>
      </c>
      <c r="L3090" s="140">
        <f t="shared" si="386"/>
        <v>1196.9729998841524</v>
      </c>
      <c r="N3090" s="140">
        <v>1252.1407053566722</v>
      </c>
      <c r="O3090" s="140">
        <f t="shared" si="387"/>
        <v>1204.1752130362893</v>
      </c>
      <c r="Q3090" s="140">
        <v>3994.5627692589273</v>
      </c>
      <c r="R3090" s="38">
        <f t="shared" si="388"/>
        <v>1459.5441077847997</v>
      </c>
      <c r="S3090" s="38">
        <f t="shared" si="389"/>
        <v>1467.9758050655944</v>
      </c>
      <c r="T3090" s="38">
        <f t="shared" si="390"/>
        <v>1526.3829117468979</v>
      </c>
      <c r="U3090" s="32">
        <f t="shared" si="391"/>
        <v>1475.6009261090624</v>
      </c>
      <c r="W3090" s="140">
        <v>2072</v>
      </c>
      <c r="Y3090" s="141" t="s">
        <v>15580</v>
      </c>
      <c r="Z3090" s="141" t="s">
        <v>15579</v>
      </c>
      <c r="AA3090" s="147" t="s">
        <v>15578</v>
      </c>
      <c r="AB3090" s="147" t="s">
        <v>15578</v>
      </c>
    </row>
    <row r="3091" spans="1:28" x14ac:dyDescent="0.2">
      <c r="A3091" s="139" t="s">
        <v>39</v>
      </c>
      <c r="B3091" s="139" t="s">
        <v>318</v>
      </c>
      <c r="C3091" s="138" t="s">
        <v>3634</v>
      </c>
      <c r="D3091" t="s">
        <v>11287</v>
      </c>
      <c r="E3091" s="140">
        <v>2400.3745507596186</v>
      </c>
      <c r="F3091" s="140">
        <v>2833.8018878197968</v>
      </c>
      <c r="G3091" s="140">
        <v>3281.6614440377275</v>
      </c>
      <c r="H3091" s="140">
        <f t="shared" si="384"/>
        <v>2492.4520689785027</v>
      </c>
      <c r="I3091" s="143">
        <v>0.97269279510639406</v>
      </c>
      <c r="J3091" s="144">
        <v>0.99967088149090955</v>
      </c>
      <c r="K3091" s="145">
        <f t="shared" si="385"/>
        <v>2423.5922579653279</v>
      </c>
      <c r="L3091" s="140">
        <f t="shared" si="386"/>
        <v>2437.5120627969181</v>
      </c>
      <c r="N3091" s="140">
        <v>2350.3923876669433</v>
      </c>
      <c r="O3091" s="140">
        <f t="shared" si="387"/>
        <v>2426.1384799252587</v>
      </c>
      <c r="Q3091" s="140">
        <v>4187.6728271490047</v>
      </c>
      <c r="R3091" s="38">
        <f t="shared" si="388"/>
        <v>2588.4308904180662</v>
      </c>
      <c r="S3091" s="38">
        <f t="shared" si="389"/>
        <v>2603.3840977818286</v>
      </c>
      <c r="T3091" s="38">
        <f t="shared" si="390"/>
        <v>2534.1204316151493</v>
      </c>
      <c r="U3091" s="32">
        <f t="shared" si="391"/>
        <v>2594.3416392790118</v>
      </c>
      <c r="W3091" s="140">
        <v>2770</v>
      </c>
      <c r="Y3091" s="141" t="s">
        <v>15579</v>
      </c>
      <c r="Z3091" s="141" t="s">
        <v>15579</v>
      </c>
      <c r="AA3091" s="147" t="s">
        <v>15579</v>
      </c>
      <c r="AB3091" s="147" t="s">
        <v>15579</v>
      </c>
    </row>
    <row r="3092" spans="1:28" x14ac:dyDescent="0.2">
      <c r="A3092" s="139" t="s">
        <v>39</v>
      </c>
      <c r="B3092" s="139" t="s">
        <v>318</v>
      </c>
      <c r="C3092" s="138" t="s">
        <v>3635</v>
      </c>
      <c r="D3092" t="s">
        <v>11288</v>
      </c>
      <c r="E3092" s="140">
        <v>4941.8548103609746</v>
      </c>
      <c r="F3092" s="140">
        <v>5837.5739372213984</v>
      </c>
      <c r="G3092" s="140">
        <v>7000.4828421728989</v>
      </c>
      <c r="H3092" s="140">
        <f t="shared" si="384"/>
        <v>5142.1475491955925</v>
      </c>
      <c r="I3092" s="143">
        <v>0.97269279510639406</v>
      </c>
      <c r="J3092" s="144">
        <v>0.99967088149090955</v>
      </c>
      <c r="K3092" s="145">
        <f t="shared" si="385"/>
        <v>5000.0837105980527</v>
      </c>
      <c r="L3092" s="140">
        <f t="shared" si="386"/>
        <v>5028.8014906472308</v>
      </c>
      <c r="N3092" s="140">
        <v>4930.7378279403856</v>
      </c>
      <c r="O3092" s="140">
        <f t="shared" si="387"/>
        <v>5015.9991564692073</v>
      </c>
      <c r="Q3092" s="140">
        <v>5490.9563290308133</v>
      </c>
      <c r="R3092" s="38">
        <f t="shared" si="388"/>
        <v>5034.0009228421959</v>
      </c>
      <c r="S3092" s="38">
        <f t="shared" si="389"/>
        <v>5063.0820391073757</v>
      </c>
      <c r="T3092" s="38">
        <f t="shared" si="390"/>
        <v>4986.7596780494287</v>
      </c>
      <c r="U3092" s="32">
        <f t="shared" si="391"/>
        <v>5053.1180591320353</v>
      </c>
      <c r="W3092" s="140">
        <v>5909</v>
      </c>
      <c r="Y3092" s="141" t="s">
        <v>15579</v>
      </c>
      <c r="Z3092" s="141" t="s">
        <v>15579</v>
      </c>
      <c r="AA3092" s="147" t="s">
        <v>15579</v>
      </c>
      <c r="AB3092" s="147" t="s">
        <v>15579</v>
      </c>
    </row>
    <row r="3093" spans="1:28" x14ac:dyDescent="0.2">
      <c r="A3093" s="139" t="s">
        <v>39</v>
      </c>
      <c r="B3093" s="139" t="s">
        <v>318</v>
      </c>
      <c r="C3093" s="138" t="s">
        <v>3636</v>
      </c>
      <c r="D3093" t="s">
        <v>11289</v>
      </c>
      <c r="E3093" s="140">
        <v>3210.8899646553396</v>
      </c>
      <c r="F3093" s="140">
        <v>4740.7775011054755</v>
      </c>
      <c r="G3093" s="140">
        <v>6301.5008017460905</v>
      </c>
      <c r="H3093" s="140">
        <f t="shared" si="384"/>
        <v>3535.0524817406872</v>
      </c>
      <c r="I3093" s="143">
        <v>0.97269279510639406</v>
      </c>
      <c r="J3093" s="144">
        <v>0.99967088149090955</v>
      </c>
      <c r="K3093" s="145">
        <f t="shared" si="385"/>
        <v>3437.3883987101631</v>
      </c>
      <c r="L3093" s="140">
        <f t="shared" si="386"/>
        <v>3457.1309009743795</v>
      </c>
      <c r="N3093" s="140">
        <v>2994.8540477517959</v>
      </c>
      <c r="O3093" s="140">
        <f t="shared" si="387"/>
        <v>3396.7800779033241</v>
      </c>
      <c r="Q3093" s="140">
        <v>9941.0415851056714</v>
      </c>
      <c r="R3093" s="38">
        <f t="shared" si="388"/>
        <v>4060.2892676479778</v>
      </c>
      <c r="S3093" s="38">
        <f t="shared" si="389"/>
        <v>4083.7453110759684</v>
      </c>
      <c r="T3093" s="38">
        <f t="shared" si="390"/>
        <v>3689.4728014871835</v>
      </c>
      <c r="U3093" s="32">
        <f t="shared" si="391"/>
        <v>4032.2725403713603</v>
      </c>
      <c r="W3093" s="140">
        <v>5319</v>
      </c>
      <c r="Y3093" s="141" t="s">
        <v>15579</v>
      </c>
      <c r="Z3093" s="141" t="s">
        <v>15579</v>
      </c>
      <c r="AA3093" s="147" t="s">
        <v>15579</v>
      </c>
      <c r="AB3093" s="147" t="s">
        <v>15579</v>
      </c>
    </row>
    <row r="3094" spans="1:28" x14ac:dyDescent="0.2">
      <c r="A3094" s="139" t="s">
        <v>39</v>
      </c>
      <c r="B3094" s="139" t="s">
        <v>318</v>
      </c>
      <c r="C3094" s="138" t="s">
        <v>3637</v>
      </c>
      <c r="D3094" t="s">
        <v>11290</v>
      </c>
      <c r="E3094" s="140">
        <v>4291.354892446996</v>
      </c>
      <c r="F3094" s="140">
        <v>4568.1485473010889</v>
      </c>
      <c r="G3094" s="140">
        <v>4934.3393192841631</v>
      </c>
      <c r="H3094" s="140">
        <f t="shared" si="384"/>
        <v>4353.5369581511968</v>
      </c>
      <c r="I3094" s="143">
        <v>0.97269279510639406</v>
      </c>
      <c r="J3094" s="144">
        <v>0.99967088149090955</v>
      </c>
      <c r="K3094" s="145">
        <f t="shared" si="385"/>
        <v>4233.2603294014116</v>
      </c>
      <c r="L3094" s="140">
        <f t="shared" si="386"/>
        <v>4257.5738901470013</v>
      </c>
      <c r="N3094" s="140">
        <v>4298.229628619416</v>
      </c>
      <c r="O3094" s="140">
        <f t="shared" si="387"/>
        <v>4262.8815478033766</v>
      </c>
      <c r="Q3094" s="140">
        <v>3718.441079716129</v>
      </c>
      <c r="R3094" s="38">
        <f t="shared" si="388"/>
        <v>4171.505342286584</v>
      </c>
      <c r="S3094" s="38">
        <f t="shared" si="389"/>
        <v>4195.6038741937573</v>
      </c>
      <c r="T3094" s="38">
        <f t="shared" si="390"/>
        <v>4240.2507737290871</v>
      </c>
      <c r="U3094" s="32">
        <f t="shared" si="391"/>
        <v>4201.4325829334321</v>
      </c>
      <c r="W3094" s="140">
        <v>4165</v>
      </c>
      <c r="Y3094" s="141" t="s">
        <v>15579</v>
      </c>
      <c r="Z3094" s="141" t="s">
        <v>15579</v>
      </c>
      <c r="AA3094" s="147" t="s">
        <v>15579</v>
      </c>
      <c r="AB3094" s="147" t="s">
        <v>15579</v>
      </c>
    </row>
    <row r="3095" spans="1:28" x14ac:dyDescent="0.2">
      <c r="A3095" s="139" t="s">
        <v>39</v>
      </c>
      <c r="B3095" s="139" t="s">
        <v>318</v>
      </c>
      <c r="C3095" s="138" t="s">
        <v>3638</v>
      </c>
      <c r="D3095" t="s">
        <v>11291</v>
      </c>
      <c r="E3095" s="140">
        <v>1784.1031958028288</v>
      </c>
      <c r="F3095" s="140">
        <v>2294.3237837402316</v>
      </c>
      <c r="G3095" s="140">
        <v>3358.6679400169519</v>
      </c>
      <c r="H3095" s="140">
        <f t="shared" si="384"/>
        <v>1915.1367812383712</v>
      </c>
      <c r="I3095" s="143">
        <v>0.97269279510639406</v>
      </c>
      <c r="J3095" s="144">
        <v>0.99967088149090955</v>
      </c>
      <c r="K3095" s="145">
        <f t="shared" si="385"/>
        <v>1862.2266537130297</v>
      </c>
      <c r="L3095" s="140">
        <f t="shared" si="386"/>
        <v>1872.9222777342225</v>
      </c>
      <c r="N3095" s="140">
        <v>1655.4159134678346</v>
      </c>
      <c r="O3095" s="140">
        <f t="shared" si="387"/>
        <v>1844.5265490379622</v>
      </c>
      <c r="Q3095" s="140">
        <v>4708.5845581051581</v>
      </c>
      <c r="R3095" s="38">
        <f t="shared" si="388"/>
        <v>2133.8538793398588</v>
      </c>
      <c r="S3095" s="38">
        <f t="shared" si="389"/>
        <v>2146.1810230390997</v>
      </c>
      <c r="T3095" s="38">
        <f t="shared" si="390"/>
        <v>1960.7327779315669</v>
      </c>
      <c r="U3095" s="32">
        <f t="shared" si="391"/>
        <v>2121.9705220129244</v>
      </c>
      <c r="W3095" s="140">
        <v>2835</v>
      </c>
      <c r="Y3095" s="141" t="s">
        <v>15579</v>
      </c>
      <c r="Z3095" s="141" t="s">
        <v>15579</v>
      </c>
      <c r="AA3095" s="147" t="s">
        <v>15579</v>
      </c>
      <c r="AB3095" s="147" t="s">
        <v>15579</v>
      </c>
    </row>
    <row r="3096" spans="1:28" x14ac:dyDescent="0.2">
      <c r="A3096" s="139" t="s">
        <v>40</v>
      </c>
      <c r="B3096" s="139" t="s">
        <v>326</v>
      </c>
      <c r="C3096" s="138" t="s">
        <v>3639</v>
      </c>
      <c r="D3096" t="s">
        <v>11292</v>
      </c>
      <c r="E3096" s="140">
        <v>8946.3979731172622</v>
      </c>
      <c r="F3096" s="140">
        <v>5345.5857379886838</v>
      </c>
      <c r="G3096" s="140">
        <v>3695.9043912893221</v>
      </c>
      <c r="H3096" s="140">
        <f t="shared" si="384"/>
        <v>8268.7407410284777</v>
      </c>
      <c r="I3096" s="143">
        <v>0.95230392604061187</v>
      </c>
      <c r="J3096" s="144">
        <v>0.99886671146859651</v>
      </c>
      <c r="K3096" s="145">
        <f t="shared" si="385"/>
        <v>7865.4303557057401</v>
      </c>
      <c r="L3096" s="140">
        <f t="shared" si="386"/>
        <v>7910.6051391735682</v>
      </c>
      <c r="N3096" s="140">
        <v>8354.7071659168832</v>
      </c>
      <c r="O3096" s="140">
        <f t="shared" si="387"/>
        <v>7968.5832158491448</v>
      </c>
      <c r="Q3096" s="140">
        <v>5409.8923955634236</v>
      </c>
      <c r="R3096" s="38">
        <f t="shared" si="388"/>
        <v>7593.4896423247183</v>
      </c>
      <c r="S3096" s="38">
        <f t="shared" si="389"/>
        <v>7637.3567687975919</v>
      </c>
      <c r="T3096" s="38">
        <f t="shared" si="390"/>
        <v>8060.2256888815373</v>
      </c>
      <c r="U3096" s="32">
        <f t="shared" si="391"/>
        <v>7692.562836763851</v>
      </c>
      <c r="W3096" s="140">
        <v>7436</v>
      </c>
      <c r="Y3096" s="141" t="s">
        <v>15578</v>
      </c>
      <c r="Z3096" s="141" t="s">
        <v>15578</v>
      </c>
      <c r="AA3096" s="147" t="s">
        <v>15578</v>
      </c>
      <c r="AB3096" s="147" t="s">
        <v>15578</v>
      </c>
    </row>
    <row r="3097" spans="1:28" x14ac:dyDescent="0.2">
      <c r="A3097" s="139" t="s">
        <v>40</v>
      </c>
      <c r="B3097" s="139" t="s">
        <v>326</v>
      </c>
      <c r="C3097" s="138" t="s">
        <v>3640</v>
      </c>
      <c r="D3097" t="s">
        <v>11293</v>
      </c>
      <c r="E3097" s="140">
        <v>6747.1073005362896</v>
      </c>
      <c r="F3097" s="140">
        <v>4463.7801799974213</v>
      </c>
      <c r="G3097" s="140">
        <v>2976.2405363753787</v>
      </c>
      <c r="H3097" s="140">
        <f t="shared" si="384"/>
        <v>6298.786281778438</v>
      </c>
      <c r="I3097" s="143">
        <v>0.95230392604061187</v>
      </c>
      <c r="J3097" s="144">
        <v>0.99886671146859651</v>
      </c>
      <c r="K3097" s="145">
        <f t="shared" si="385"/>
        <v>5991.5610340735902</v>
      </c>
      <c r="L3097" s="140">
        <f t="shared" si="386"/>
        <v>6025.9733243244609</v>
      </c>
      <c r="N3097" s="140">
        <v>6567.7360243378298</v>
      </c>
      <c r="O3097" s="140">
        <f t="shared" si="387"/>
        <v>6096.7011244015748</v>
      </c>
      <c r="Q3097" s="140">
        <v>4074.9898837738283</v>
      </c>
      <c r="R3097" s="38">
        <f t="shared" si="388"/>
        <v>5780.0280299368696</v>
      </c>
      <c r="S3097" s="38">
        <f t="shared" si="389"/>
        <v>5813.4188992932641</v>
      </c>
      <c r="T3097" s="38">
        <f t="shared" si="390"/>
        <v>6318.4614102814303</v>
      </c>
      <c r="U3097" s="32">
        <f t="shared" si="391"/>
        <v>5879.3528326311134</v>
      </c>
      <c r="W3097" s="140">
        <v>5852</v>
      </c>
      <c r="Y3097" s="141" t="s">
        <v>15578</v>
      </c>
      <c r="Z3097" s="141" t="s">
        <v>15578</v>
      </c>
      <c r="AA3097" s="147" t="s">
        <v>15578</v>
      </c>
      <c r="AB3097" s="147" t="s">
        <v>15578</v>
      </c>
    </row>
    <row r="3098" spans="1:28" x14ac:dyDescent="0.2">
      <c r="A3098" s="139" t="s">
        <v>40</v>
      </c>
      <c r="B3098" s="139" t="s">
        <v>326</v>
      </c>
      <c r="C3098" s="138" t="s">
        <v>3641</v>
      </c>
      <c r="D3098" t="s">
        <v>11294</v>
      </c>
      <c r="E3098" s="140">
        <v>17275.432188338087</v>
      </c>
      <c r="F3098" s="140">
        <v>11352.965228881489</v>
      </c>
      <c r="G3098" s="140">
        <v>13074.188847993666</v>
      </c>
      <c r="H3098" s="140">
        <f t="shared" si="384"/>
        <v>16347.781308935293</v>
      </c>
      <c r="I3098" s="143">
        <v>0.95230392604061187</v>
      </c>
      <c r="J3098" s="144">
        <v>0.99886671146859651</v>
      </c>
      <c r="K3098" s="145">
        <f t="shared" si="385"/>
        <v>15550.41322286582</v>
      </c>
      <c r="L3098" s="140">
        <f t="shared" si="386"/>
        <v>15639.726396895594</v>
      </c>
      <c r="N3098" s="140">
        <v>16098.903407424026</v>
      </c>
      <c r="O3098" s="140">
        <f t="shared" si="387"/>
        <v>15699.672531614466</v>
      </c>
      <c r="Q3098" s="140">
        <v>10150.729601878875</v>
      </c>
      <c r="R3098" s="38">
        <f t="shared" si="388"/>
        <v>14960.934363398073</v>
      </c>
      <c r="S3098" s="38">
        <f t="shared" si="389"/>
        <v>15047.362768622132</v>
      </c>
      <c r="T3098" s="38">
        <f t="shared" si="390"/>
        <v>15504.086026869511</v>
      </c>
      <c r="U3098" s="32">
        <f t="shared" si="391"/>
        <v>15106.98856290271</v>
      </c>
      <c r="W3098" s="140">
        <v>14676</v>
      </c>
      <c r="Y3098" s="141" t="s">
        <v>15578</v>
      </c>
      <c r="Z3098" s="141" t="s">
        <v>15578</v>
      </c>
      <c r="AA3098" s="147" t="s">
        <v>15578</v>
      </c>
      <c r="AB3098" s="147" t="s">
        <v>15578</v>
      </c>
    </row>
    <row r="3099" spans="1:28" x14ac:dyDescent="0.2">
      <c r="A3099" s="139" t="s">
        <v>40</v>
      </c>
      <c r="B3099" s="139" t="s">
        <v>326</v>
      </c>
      <c r="C3099" s="138" t="s">
        <v>3642</v>
      </c>
      <c r="D3099" t="s">
        <v>11295</v>
      </c>
      <c r="E3099" s="140">
        <v>11066.253807121571</v>
      </c>
      <c r="F3099" s="140">
        <v>11007.153562346022</v>
      </c>
      <c r="G3099" s="140">
        <v>14144.705770439286</v>
      </c>
      <c r="H3099" s="140">
        <f t="shared" si="384"/>
        <v>11188.531448961972</v>
      </c>
      <c r="I3099" s="143">
        <v>0.95230392604061187</v>
      </c>
      <c r="J3099" s="144">
        <v>0.99886671146859651</v>
      </c>
      <c r="K3099" s="145">
        <f t="shared" si="385"/>
        <v>10642.807369419097</v>
      </c>
      <c r="L3099" s="140">
        <f t="shared" si="386"/>
        <v>10703.933906259455</v>
      </c>
      <c r="N3099" s="140">
        <v>10462.081381561749</v>
      </c>
      <c r="O3099" s="140">
        <f t="shared" si="387"/>
        <v>10672.359755778916</v>
      </c>
      <c r="Q3099" s="140">
        <v>8576.6750355297499</v>
      </c>
      <c r="R3099" s="38">
        <f t="shared" si="388"/>
        <v>10394.361138458915</v>
      </c>
      <c r="S3099" s="38">
        <f t="shared" si="389"/>
        <v>10454.408728716231</v>
      </c>
      <c r="T3099" s="38">
        <f t="shared" si="390"/>
        <v>10273.54074695855</v>
      </c>
      <c r="U3099" s="32">
        <f t="shared" si="391"/>
        <v>10430.796186815889</v>
      </c>
      <c r="W3099" s="140">
        <v>9679</v>
      </c>
      <c r="Y3099" s="141" t="s">
        <v>15578</v>
      </c>
      <c r="Z3099" s="141" t="s">
        <v>15578</v>
      </c>
      <c r="AA3099" s="147" t="s">
        <v>15578</v>
      </c>
      <c r="AB3099" s="147" t="s">
        <v>15578</v>
      </c>
    </row>
    <row r="3100" spans="1:28" x14ac:dyDescent="0.2">
      <c r="A3100" s="139" t="s">
        <v>40</v>
      </c>
      <c r="B3100" s="139" t="s">
        <v>326</v>
      </c>
      <c r="C3100" s="138" t="s">
        <v>3643</v>
      </c>
      <c r="D3100" t="s">
        <v>11296</v>
      </c>
      <c r="E3100" s="140">
        <v>9017.2522451781188</v>
      </c>
      <c r="F3100" s="140">
        <v>7855.366555128182</v>
      </c>
      <c r="G3100" s="140">
        <v>7159.2286617427499</v>
      </c>
      <c r="H3100" s="140">
        <f t="shared" si="384"/>
        <v>8791.6844043215206</v>
      </c>
      <c r="I3100" s="143">
        <v>0.95230392604061187</v>
      </c>
      <c r="J3100" s="144">
        <v>0.99886671146859651</v>
      </c>
      <c r="K3100" s="145">
        <f t="shared" si="385"/>
        <v>8362.8672801917128</v>
      </c>
      <c r="L3100" s="140">
        <f t="shared" si="386"/>
        <v>8410.8990726642987</v>
      </c>
      <c r="N3100" s="140">
        <v>8399.5125930501672</v>
      </c>
      <c r="O3100" s="140">
        <f t="shared" si="387"/>
        <v>8409.4125534674058</v>
      </c>
      <c r="Q3100" s="140">
        <v>8435.8109795806904</v>
      </c>
      <c r="R3100" s="38">
        <f t="shared" si="388"/>
        <v>8329.015721346037</v>
      </c>
      <c r="S3100" s="38">
        <f t="shared" si="389"/>
        <v>8377.1319371114914</v>
      </c>
      <c r="T3100" s="38">
        <f t="shared" si="390"/>
        <v>8403.1424317032197</v>
      </c>
      <c r="U3100" s="32">
        <f t="shared" si="391"/>
        <v>8380.5276398081623</v>
      </c>
      <c r="W3100" s="140">
        <v>7087</v>
      </c>
      <c r="Y3100" s="141" t="s">
        <v>15578</v>
      </c>
      <c r="Z3100" s="141" t="s">
        <v>15578</v>
      </c>
      <c r="AA3100" s="147" t="s">
        <v>15578</v>
      </c>
      <c r="AB3100" s="147" t="s">
        <v>15578</v>
      </c>
    </row>
    <row r="3101" spans="1:28" x14ac:dyDescent="0.2">
      <c r="A3101" s="139" t="s">
        <v>40</v>
      </c>
      <c r="B3101" s="139" t="s">
        <v>326</v>
      </c>
      <c r="C3101" s="138" t="s">
        <v>3644</v>
      </c>
      <c r="D3101" t="s">
        <v>11297</v>
      </c>
      <c r="E3101" s="140">
        <v>11772.124457089816</v>
      </c>
      <c r="F3101" s="140">
        <v>10120.761490262699</v>
      </c>
      <c r="G3101" s="140">
        <v>8771.7636675199956</v>
      </c>
      <c r="H3101" s="140">
        <f t="shared" si="384"/>
        <v>11436.371717295013</v>
      </c>
      <c r="I3101" s="143">
        <v>0.95230392604061187</v>
      </c>
      <c r="J3101" s="144">
        <v>0.99886671146859651</v>
      </c>
      <c r="K3101" s="145">
        <f t="shared" si="385"/>
        <v>10878.559152062424</v>
      </c>
      <c r="L3101" s="140">
        <f t="shared" si="386"/>
        <v>10941.039719801463</v>
      </c>
      <c r="N3101" s="140">
        <v>11105.63374369148</v>
      </c>
      <c r="O3101" s="140">
        <f t="shared" si="387"/>
        <v>10962.527676088033</v>
      </c>
      <c r="Q3101" s="140">
        <v>8724.4042299988359</v>
      </c>
      <c r="R3101" s="38">
        <f t="shared" si="388"/>
        <v>10620.59010857282</v>
      </c>
      <c r="S3101" s="38">
        <f t="shared" si="389"/>
        <v>10681.944609790877</v>
      </c>
      <c r="T3101" s="38">
        <f t="shared" si="390"/>
        <v>10867.510792322217</v>
      </c>
      <c r="U3101" s="32">
        <f t="shared" si="391"/>
        <v>10706.170507695671</v>
      </c>
      <c r="W3101" s="140">
        <v>9397</v>
      </c>
      <c r="Y3101" s="141" t="s">
        <v>15578</v>
      </c>
      <c r="Z3101" s="141" t="s">
        <v>15578</v>
      </c>
      <c r="AA3101" s="147" t="s">
        <v>15578</v>
      </c>
      <c r="AB3101" s="147" t="s">
        <v>15578</v>
      </c>
    </row>
    <row r="3102" spans="1:28" x14ac:dyDescent="0.2">
      <c r="A3102" s="139" t="s">
        <v>40</v>
      </c>
      <c r="B3102" s="139" t="s">
        <v>326</v>
      </c>
      <c r="C3102" s="138" t="s">
        <v>3645</v>
      </c>
      <c r="D3102" t="s">
        <v>11298</v>
      </c>
      <c r="E3102" s="140">
        <v>9373.756715912863</v>
      </c>
      <c r="F3102" s="140">
        <v>6546.5555627475505</v>
      </c>
      <c r="G3102" s="140">
        <v>8384.8299906446518</v>
      </c>
      <c r="H3102" s="140">
        <f t="shared" si="384"/>
        <v>8973.7789781607025</v>
      </c>
      <c r="I3102" s="143">
        <v>0.95230392604061187</v>
      </c>
      <c r="J3102" s="144">
        <v>0.99886671146859651</v>
      </c>
      <c r="K3102" s="145">
        <f t="shared" si="385"/>
        <v>8536.0801349106096</v>
      </c>
      <c r="L3102" s="140">
        <f t="shared" si="386"/>
        <v>8585.1067684601512</v>
      </c>
      <c r="N3102" s="140">
        <v>8679.4855470752373</v>
      </c>
      <c r="O3102" s="140">
        <f t="shared" si="387"/>
        <v>8597.4280363976541</v>
      </c>
      <c r="Q3102" s="140">
        <v>6618.779139675923</v>
      </c>
      <c r="R3102" s="38">
        <f t="shared" si="388"/>
        <v>8312.0667355620117</v>
      </c>
      <c r="S3102" s="38">
        <f t="shared" si="389"/>
        <v>8360.0850380704524</v>
      </c>
      <c r="T3102" s="38">
        <f t="shared" si="390"/>
        <v>8473.4149063353052</v>
      </c>
      <c r="U3102" s="32">
        <f t="shared" si="391"/>
        <v>8374.8803945340933</v>
      </c>
      <c r="W3102" s="140">
        <v>7751</v>
      </c>
      <c r="Y3102" s="141" t="s">
        <v>15578</v>
      </c>
      <c r="Z3102" s="141" t="s">
        <v>15578</v>
      </c>
      <c r="AA3102" s="147" t="s">
        <v>15578</v>
      </c>
      <c r="AB3102" s="147" t="s">
        <v>15578</v>
      </c>
    </row>
    <row r="3103" spans="1:28" x14ac:dyDescent="0.2">
      <c r="A3103" s="139" t="s">
        <v>40</v>
      </c>
      <c r="B3103" s="139" t="s">
        <v>326</v>
      </c>
      <c r="C3103" s="138" t="s">
        <v>3646</v>
      </c>
      <c r="D3103" t="s">
        <v>11299</v>
      </c>
      <c r="E3103" s="140">
        <v>20171.353212877159</v>
      </c>
      <c r="F3103" s="140">
        <v>17839.132569828307</v>
      </c>
      <c r="G3103" s="140">
        <v>27210.910231794514</v>
      </c>
      <c r="H3103" s="140">
        <f t="shared" si="384"/>
        <v>20172.532725792942</v>
      </c>
      <c r="I3103" s="143">
        <v>0.95230392604061187</v>
      </c>
      <c r="J3103" s="144">
        <v>0.99886671146859651</v>
      </c>
      <c r="K3103" s="145">
        <f t="shared" si="385"/>
        <v>19188.611207222853</v>
      </c>
      <c r="L3103" s="140">
        <f t="shared" si="386"/>
        <v>19298.820225309933</v>
      </c>
      <c r="N3103" s="140">
        <v>18729.325063504173</v>
      </c>
      <c r="O3103" s="140">
        <f t="shared" si="387"/>
        <v>19224.471917558058</v>
      </c>
      <c r="Q3103" s="140">
        <v>19694.089771955183</v>
      </c>
      <c r="R3103" s="38">
        <f t="shared" si="388"/>
        <v>19143.100532133998</v>
      </c>
      <c r="S3103" s="38">
        <f t="shared" si="389"/>
        <v>19253.689056209336</v>
      </c>
      <c r="T3103" s="38">
        <f t="shared" si="390"/>
        <v>18825.801534349273</v>
      </c>
      <c r="U3103" s="32">
        <f t="shared" si="391"/>
        <v>19197.827803485838</v>
      </c>
      <c r="W3103" s="140">
        <v>17855</v>
      </c>
      <c r="Y3103" s="141" t="s">
        <v>15578</v>
      </c>
      <c r="Z3103" s="141" t="s">
        <v>15578</v>
      </c>
      <c r="AA3103" s="147" t="s">
        <v>15578</v>
      </c>
      <c r="AB3103" s="147" t="s">
        <v>15578</v>
      </c>
    </row>
    <row r="3104" spans="1:28" x14ac:dyDescent="0.2">
      <c r="A3104" s="139" t="s">
        <v>40</v>
      </c>
      <c r="B3104" s="139" t="s">
        <v>326</v>
      </c>
      <c r="C3104" s="138" t="s">
        <v>3647</v>
      </c>
      <c r="D3104" t="s">
        <v>11300</v>
      </c>
      <c r="E3104" s="140">
        <v>9725.7750569420405</v>
      </c>
      <c r="F3104" s="140">
        <v>7782.4761738781317</v>
      </c>
      <c r="G3104" s="140">
        <v>11309.711380201939</v>
      </c>
      <c r="H3104" s="140">
        <f t="shared" si="384"/>
        <v>9546.2692954449485</v>
      </c>
      <c r="I3104" s="143">
        <v>0.95230392604061187</v>
      </c>
      <c r="J3104" s="144">
        <v>0.99886671146859651</v>
      </c>
      <c r="K3104" s="145">
        <f t="shared" si="385"/>
        <v>9080.6470600256234</v>
      </c>
      <c r="L3104" s="140">
        <f t="shared" si="386"/>
        <v>9132.8013918463676</v>
      </c>
      <c r="N3104" s="140">
        <v>9770.2251081475242</v>
      </c>
      <c r="O3104" s="140">
        <f t="shared" si="387"/>
        <v>9216.0178575976024</v>
      </c>
      <c r="Q3104" s="140">
        <v>10903.815497744792</v>
      </c>
      <c r="R3104" s="38">
        <f t="shared" si="388"/>
        <v>9209.7802066952354</v>
      </c>
      <c r="S3104" s="38">
        <f t="shared" si="389"/>
        <v>9262.9845451673136</v>
      </c>
      <c r="T3104" s="38">
        <f t="shared" si="390"/>
        <v>9883.5841471072526</v>
      </c>
      <c r="U3104" s="32">
        <f t="shared" si="391"/>
        <v>9344.0046016844208</v>
      </c>
      <c r="W3104" s="140">
        <v>8298</v>
      </c>
      <c r="Y3104" s="141" t="s">
        <v>15578</v>
      </c>
      <c r="Z3104" s="141" t="s">
        <v>15578</v>
      </c>
      <c r="AA3104" s="147" t="s">
        <v>15578</v>
      </c>
      <c r="AB3104" s="147" t="s">
        <v>15578</v>
      </c>
    </row>
    <row r="3105" spans="1:28" x14ac:dyDescent="0.2">
      <c r="A3105" s="139" t="s">
        <v>40</v>
      </c>
      <c r="B3105" s="139" t="s">
        <v>326</v>
      </c>
      <c r="C3105" s="138" t="s">
        <v>3648</v>
      </c>
      <c r="D3105" t="s">
        <v>11301</v>
      </c>
      <c r="E3105" s="140">
        <v>28486.808488467879</v>
      </c>
      <c r="F3105" s="140">
        <v>25353.680381945025</v>
      </c>
      <c r="G3105" s="140">
        <v>16293.175492032919</v>
      </c>
      <c r="H3105" s="140">
        <f t="shared" si="384"/>
        <v>27575.74346659649</v>
      </c>
      <c r="I3105" s="143">
        <v>0.95230392604061187</v>
      </c>
      <c r="J3105" s="144">
        <v>0.99886671146859651</v>
      </c>
      <c r="K3105" s="145">
        <f t="shared" si="385"/>
        <v>26230.728055980209</v>
      </c>
      <c r="L3105" s="140">
        <f t="shared" si="386"/>
        <v>26381.383189462231</v>
      </c>
      <c r="N3105" s="140">
        <v>27174.890970073891</v>
      </c>
      <c r="O3105" s="140">
        <f t="shared" si="387"/>
        <v>26484.976625601987</v>
      </c>
      <c r="Q3105" s="140">
        <v>19324.78562228589</v>
      </c>
      <c r="R3105" s="38">
        <f t="shared" si="388"/>
        <v>25445.876573453053</v>
      </c>
      <c r="S3105" s="38">
        <f t="shared" si="389"/>
        <v>25592.875850259737</v>
      </c>
      <c r="T3105" s="38">
        <f t="shared" si="390"/>
        <v>26389.88043529509</v>
      </c>
      <c r="U3105" s="32">
        <f t="shared" si="391"/>
        <v>25696.925798603417</v>
      </c>
      <c r="W3105" s="140">
        <v>24842</v>
      </c>
      <c r="Y3105" s="141" t="s">
        <v>15578</v>
      </c>
      <c r="Z3105" s="141" t="s">
        <v>15578</v>
      </c>
      <c r="AA3105" s="147" t="s">
        <v>15578</v>
      </c>
      <c r="AB3105" s="147" t="s">
        <v>15578</v>
      </c>
    </row>
    <row r="3106" spans="1:28" x14ac:dyDescent="0.2">
      <c r="A3106" s="139" t="s">
        <v>40</v>
      </c>
      <c r="B3106" s="139" t="s">
        <v>326</v>
      </c>
      <c r="C3106" s="138" t="s">
        <v>3649</v>
      </c>
      <c r="D3106" t="s">
        <v>11302</v>
      </c>
      <c r="E3106" s="140">
        <v>8196.0328871222919</v>
      </c>
      <c r="F3106" s="140">
        <v>9862.0113369560549</v>
      </c>
      <c r="G3106" s="140">
        <v>3280.7426005330085</v>
      </c>
      <c r="H3106" s="140">
        <f t="shared" si="384"/>
        <v>8199.9657369875076</v>
      </c>
      <c r="I3106" s="143">
        <v>0.95230392604061187</v>
      </c>
      <c r="J3106" s="144">
        <v>0.99886671146859651</v>
      </c>
      <c r="K3106" s="145">
        <f t="shared" si="385"/>
        <v>7800.009873743652</v>
      </c>
      <c r="L3106" s="140">
        <f t="shared" si="386"/>
        <v>7844.8089172998225</v>
      </c>
      <c r="N3106" s="140">
        <v>8425.908302722084</v>
      </c>
      <c r="O3106" s="140">
        <f t="shared" si="387"/>
        <v>7920.6721710012407</v>
      </c>
      <c r="Q3106" s="140">
        <v>9590.2296242800312</v>
      </c>
      <c r="R3106" s="38">
        <f t="shared" si="388"/>
        <v>7932.2552073927509</v>
      </c>
      <c r="S3106" s="38">
        <f t="shared" si="389"/>
        <v>7978.0793618708594</v>
      </c>
      <c r="T3106" s="38">
        <f t="shared" si="390"/>
        <v>8542.3404348778786</v>
      </c>
      <c r="U3106" s="32">
        <f t="shared" si="391"/>
        <v>8051.7443527643873</v>
      </c>
      <c r="W3106" s="140">
        <v>7695</v>
      </c>
      <c r="Y3106" s="141" t="s">
        <v>15578</v>
      </c>
      <c r="Z3106" s="141" t="s">
        <v>15578</v>
      </c>
      <c r="AA3106" s="147" t="s">
        <v>15578</v>
      </c>
      <c r="AB3106" s="147" t="s">
        <v>15578</v>
      </c>
    </row>
    <row r="3107" spans="1:28" x14ac:dyDescent="0.2">
      <c r="A3107" s="139" t="s">
        <v>40</v>
      </c>
      <c r="B3107" s="139" t="s">
        <v>326</v>
      </c>
      <c r="C3107" s="138" t="s">
        <v>3650</v>
      </c>
      <c r="D3107" t="s">
        <v>11303</v>
      </c>
      <c r="E3107" s="140">
        <v>7869.3891272990131</v>
      </c>
      <c r="F3107" s="140">
        <v>7364.7117126258336</v>
      </c>
      <c r="G3107" s="140">
        <v>4028.908877456437</v>
      </c>
      <c r="H3107" s="140">
        <f t="shared" si="384"/>
        <v>7643.5418411848605</v>
      </c>
      <c r="I3107" s="143">
        <v>0.95230392604061187</v>
      </c>
      <c r="J3107" s="144">
        <v>0.99886671146859651</v>
      </c>
      <c r="K3107" s="145">
        <f t="shared" si="385"/>
        <v>7270.7257254367078</v>
      </c>
      <c r="L3107" s="140">
        <f t="shared" si="386"/>
        <v>7312.484846736701</v>
      </c>
      <c r="N3107" s="140">
        <v>7294.9802224227897</v>
      </c>
      <c r="O3107" s="140">
        <f t="shared" si="387"/>
        <v>7310.1995960746135</v>
      </c>
      <c r="Q3107" s="140">
        <v>4821.0093937918655</v>
      </c>
      <c r="R3107" s="38">
        <f t="shared" si="388"/>
        <v>7002.2394699476044</v>
      </c>
      <c r="S3107" s="38">
        <f t="shared" si="389"/>
        <v>7042.6909802399787</v>
      </c>
      <c r="T3107" s="38">
        <f t="shared" si="390"/>
        <v>7047.583139559697</v>
      </c>
      <c r="U3107" s="32">
        <f t="shared" si="391"/>
        <v>7043.3296577759211</v>
      </c>
      <c r="W3107" s="140">
        <v>6818</v>
      </c>
      <c r="Y3107" s="141" t="s">
        <v>15578</v>
      </c>
      <c r="Z3107" s="141" t="s">
        <v>15578</v>
      </c>
      <c r="AA3107" s="147" t="s">
        <v>15578</v>
      </c>
      <c r="AB3107" s="147" t="s">
        <v>15578</v>
      </c>
    </row>
    <row r="3108" spans="1:28" x14ac:dyDescent="0.2">
      <c r="A3108" s="139" t="s">
        <v>40</v>
      </c>
      <c r="B3108" s="139" t="s">
        <v>326</v>
      </c>
      <c r="C3108" s="138" t="s">
        <v>3651</v>
      </c>
      <c r="D3108" t="s">
        <v>11304</v>
      </c>
      <c r="E3108" s="140">
        <v>11389.365454017438</v>
      </c>
      <c r="F3108" s="140">
        <v>10849.505590108647</v>
      </c>
      <c r="G3108" s="140">
        <v>10984.910142410685</v>
      </c>
      <c r="H3108" s="140">
        <f t="shared" si="384"/>
        <v>11303.899850067897</v>
      </c>
      <c r="I3108" s="143">
        <v>0.95230392604061187</v>
      </c>
      <c r="J3108" s="144">
        <v>0.99886671146859651</v>
      </c>
      <c r="K3108" s="145">
        <f t="shared" si="385"/>
        <v>10752.548641103342</v>
      </c>
      <c r="L3108" s="140">
        <f t="shared" si="386"/>
        <v>10814.305472531742</v>
      </c>
      <c r="N3108" s="140">
        <v>10892.821753073902</v>
      </c>
      <c r="O3108" s="140">
        <f t="shared" si="387"/>
        <v>10824.555871447812</v>
      </c>
      <c r="Q3108" s="140">
        <v>7671.5031289476165</v>
      </c>
      <c r="R3108" s="38">
        <f t="shared" si="388"/>
        <v>10407.026096267671</v>
      </c>
      <c r="S3108" s="38">
        <f t="shared" si="389"/>
        <v>10467.146851213707</v>
      </c>
      <c r="T3108" s="38">
        <f t="shared" si="390"/>
        <v>10570.689890661275</v>
      </c>
      <c r="U3108" s="32">
        <f t="shared" si="391"/>
        <v>10480.664524898595</v>
      </c>
      <c r="W3108" s="140">
        <v>8789</v>
      </c>
      <c r="Y3108" s="141" t="s">
        <v>15578</v>
      </c>
      <c r="Z3108" s="141" t="s">
        <v>15578</v>
      </c>
      <c r="AA3108" s="147" t="s">
        <v>15578</v>
      </c>
      <c r="AB3108" s="147" t="s">
        <v>15578</v>
      </c>
    </row>
    <row r="3109" spans="1:28" x14ac:dyDescent="0.2">
      <c r="A3109" s="139" t="s">
        <v>40</v>
      </c>
      <c r="B3109" s="139" t="s">
        <v>326</v>
      </c>
      <c r="C3109" s="138" t="s">
        <v>3652</v>
      </c>
      <c r="D3109" t="s">
        <v>11305</v>
      </c>
      <c r="E3109" s="140">
        <v>7821.5009675643087</v>
      </c>
      <c r="F3109" s="140">
        <v>5136.6853091020621</v>
      </c>
      <c r="G3109" s="140">
        <v>5350.8074570466624</v>
      </c>
      <c r="H3109" s="140">
        <f t="shared" si="384"/>
        <v>7377.1061337386409</v>
      </c>
      <c r="I3109" s="143">
        <v>0.95230392604061187</v>
      </c>
      <c r="J3109" s="144">
        <v>0.99886671146859651</v>
      </c>
      <c r="K3109" s="145">
        <f t="shared" si="385"/>
        <v>7017.2855019703748</v>
      </c>
      <c r="L3109" s="140">
        <f t="shared" si="386"/>
        <v>7057.5889995219723</v>
      </c>
      <c r="N3109" s="140">
        <v>7571.5991245686901</v>
      </c>
      <c r="O3109" s="140">
        <f t="shared" si="387"/>
        <v>7124.6936661241944</v>
      </c>
      <c r="Q3109" s="140">
        <v>5692.2873479579184</v>
      </c>
      <c r="R3109" s="38">
        <f t="shared" si="388"/>
        <v>6857.0213790938515</v>
      </c>
      <c r="S3109" s="38">
        <f t="shared" si="389"/>
        <v>6896.6339733334371</v>
      </c>
      <c r="T3109" s="38">
        <f t="shared" si="390"/>
        <v>7383.6679469076125</v>
      </c>
      <c r="U3109" s="32">
        <f t="shared" si="391"/>
        <v>6960.2168695218725</v>
      </c>
      <c r="W3109" s="140">
        <v>6215</v>
      </c>
      <c r="Y3109" s="141" t="s">
        <v>15578</v>
      </c>
      <c r="Z3109" s="141" t="s">
        <v>15578</v>
      </c>
      <c r="AA3109" s="147" t="s">
        <v>15578</v>
      </c>
      <c r="AB3109" s="147" t="s">
        <v>15578</v>
      </c>
    </row>
    <row r="3110" spans="1:28" x14ac:dyDescent="0.2">
      <c r="A3110" s="139" t="s">
        <v>40</v>
      </c>
      <c r="B3110" s="139" t="s">
        <v>326</v>
      </c>
      <c r="C3110" s="138" t="s">
        <v>3653</v>
      </c>
      <c r="D3110" t="s">
        <v>11306</v>
      </c>
      <c r="E3110" s="140">
        <v>9970.6797505333525</v>
      </c>
      <c r="F3110" s="140">
        <v>11334.886028301016</v>
      </c>
      <c r="G3110" s="140">
        <v>13300.224221421418</v>
      </c>
      <c r="H3110" s="140">
        <f t="shared" si="384"/>
        <v>10283.91737078864</v>
      </c>
      <c r="I3110" s="143">
        <v>0.95230392604061187</v>
      </c>
      <c r="J3110" s="144">
        <v>0.99886671146859651</v>
      </c>
      <c r="K3110" s="145">
        <f t="shared" si="385"/>
        <v>9782.3161225042386</v>
      </c>
      <c r="L3110" s="140">
        <f t="shared" si="386"/>
        <v>9838.5004624148205</v>
      </c>
      <c r="N3110" s="140">
        <v>10047.446757930444</v>
      </c>
      <c r="O3110" s="140">
        <f t="shared" si="387"/>
        <v>9865.7786633978667</v>
      </c>
      <c r="Q3110" s="140">
        <v>11262.418396096527</v>
      </c>
      <c r="R3110" s="38">
        <f t="shared" si="388"/>
        <v>9875.3935560408536</v>
      </c>
      <c r="S3110" s="38">
        <f t="shared" si="389"/>
        <v>9932.4431022307417</v>
      </c>
      <c r="T3110" s="38">
        <f t="shared" si="390"/>
        <v>10168.943921747052</v>
      </c>
      <c r="U3110" s="32">
        <f t="shared" si="391"/>
        <v>9963.3185808866365</v>
      </c>
      <c r="W3110" s="140">
        <v>8425</v>
      </c>
      <c r="Y3110" s="141" t="s">
        <v>15578</v>
      </c>
      <c r="Z3110" s="141" t="s">
        <v>15578</v>
      </c>
      <c r="AA3110" s="147" t="s">
        <v>15578</v>
      </c>
      <c r="AB3110" s="147" t="s">
        <v>15578</v>
      </c>
    </row>
    <row r="3111" spans="1:28" x14ac:dyDescent="0.2">
      <c r="A3111" s="139" t="s">
        <v>40</v>
      </c>
      <c r="B3111" s="139" t="s">
        <v>326</v>
      </c>
      <c r="C3111" s="138" t="s">
        <v>3654</v>
      </c>
      <c r="D3111" t="s">
        <v>11307</v>
      </c>
      <c r="E3111" s="140">
        <v>11452.932818050942</v>
      </c>
      <c r="F3111" s="140">
        <v>15392.985853934979</v>
      </c>
      <c r="G3111" s="140">
        <v>6449.0006874868213</v>
      </c>
      <c r="H3111" s="140">
        <f t="shared" si="384"/>
        <v>11741.322457942886</v>
      </c>
      <c r="I3111" s="143">
        <v>0.95230392604061187</v>
      </c>
      <c r="J3111" s="144">
        <v>0.99886671146859651</v>
      </c>
      <c r="K3111" s="145">
        <f t="shared" si="385"/>
        <v>11168.635826081882</v>
      </c>
      <c r="L3111" s="140">
        <f t="shared" si="386"/>
        <v>11232.782437552198</v>
      </c>
      <c r="N3111" s="140">
        <v>8229.5977243333091</v>
      </c>
      <c r="O3111" s="140">
        <f t="shared" si="387"/>
        <v>10840.712906028619</v>
      </c>
      <c r="Q3111" s="140">
        <v>5012.7033891831115</v>
      </c>
      <c r="R3111" s="38">
        <f t="shared" si="388"/>
        <v>10528.592966680042</v>
      </c>
      <c r="S3111" s="38">
        <f t="shared" si="389"/>
        <v>10589.416006021063</v>
      </c>
      <c r="T3111" s="38">
        <f t="shared" si="390"/>
        <v>7907.90829081829</v>
      </c>
      <c r="U3111" s="32">
        <f t="shared" si="391"/>
        <v>10239.341810102038</v>
      </c>
      <c r="W3111" s="140">
        <v>5959</v>
      </c>
      <c r="Y3111" s="141" t="s">
        <v>15578</v>
      </c>
      <c r="Z3111" s="141" t="s">
        <v>15578</v>
      </c>
      <c r="AA3111" s="147" t="s">
        <v>15578</v>
      </c>
      <c r="AB3111" s="147" t="s">
        <v>15578</v>
      </c>
    </row>
    <row r="3112" spans="1:28" x14ac:dyDescent="0.2">
      <c r="A3112" s="139" t="s">
        <v>40</v>
      </c>
      <c r="B3112" s="139" t="s">
        <v>326</v>
      </c>
      <c r="C3112" s="138" t="s">
        <v>3655</v>
      </c>
      <c r="D3112" t="s">
        <v>11308</v>
      </c>
      <c r="E3112" s="140">
        <v>8081.3894629014312</v>
      </c>
      <c r="F3112" s="140">
        <v>8698.6355163487387</v>
      </c>
      <c r="G3112" s="140">
        <v>5773.3647756934361</v>
      </c>
      <c r="H3112" s="140">
        <f t="shared" si="384"/>
        <v>8062.3217876883045</v>
      </c>
      <c r="I3112" s="143">
        <v>0.95230392604061187</v>
      </c>
      <c r="J3112" s="144">
        <v>0.99886671146859651</v>
      </c>
      <c r="K3112" s="145">
        <f t="shared" si="385"/>
        <v>7669.0795506141212</v>
      </c>
      <c r="L3112" s="140">
        <f t="shared" si="386"/>
        <v>7713.1266011159705</v>
      </c>
      <c r="N3112" s="140">
        <v>7837.2579071363034</v>
      </c>
      <c r="O3112" s="140">
        <f t="shared" si="387"/>
        <v>7729.3320988279775</v>
      </c>
      <c r="Q3112" s="140">
        <v>6900.1235205740932</v>
      </c>
      <c r="R3112" s="38">
        <f t="shared" si="388"/>
        <v>7558.5283818714452</v>
      </c>
      <c r="S3112" s="38">
        <f t="shared" si="389"/>
        <v>7602.1935392752612</v>
      </c>
      <c r="T3112" s="38">
        <f t="shared" si="390"/>
        <v>7743.5444684800823</v>
      </c>
      <c r="U3112" s="32">
        <f t="shared" si="391"/>
        <v>7620.6470803944012</v>
      </c>
      <c r="W3112" s="140">
        <v>7386</v>
      </c>
      <c r="Y3112" s="141" t="s">
        <v>15578</v>
      </c>
      <c r="Z3112" s="141" t="s">
        <v>15578</v>
      </c>
      <c r="AA3112" s="147" t="s">
        <v>15578</v>
      </c>
      <c r="AB3112" s="147" t="s">
        <v>15578</v>
      </c>
    </row>
    <row r="3113" spans="1:28" x14ac:dyDescent="0.2">
      <c r="A3113" s="139" t="s">
        <v>40</v>
      </c>
      <c r="B3113" s="139" t="s">
        <v>326</v>
      </c>
      <c r="C3113" s="138" t="s">
        <v>3656</v>
      </c>
      <c r="D3113" t="s">
        <v>11309</v>
      </c>
      <c r="E3113" s="140">
        <v>9650.0507007772685</v>
      </c>
      <c r="F3113" s="140">
        <v>8171.9427370490421</v>
      </c>
      <c r="G3113" s="140">
        <v>8178.2642745642097</v>
      </c>
      <c r="H3113" s="140">
        <f t="shared" si="384"/>
        <v>9400.6892620139588</v>
      </c>
      <c r="I3113" s="143">
        <v>0.95230392604061187</v>
      </c>
      <c r="J3113" s="144">
        <v>0.99886671146859651</v>
      </c>
      <c r="K3113" s="145">
        <f t="shared" si="385"/>
        <v>8942.1677377206961</v>
      </c>
      <c r="L3113" s="140">
        <f t="shared" si="386"/>
        <v>8993.526719113428</v>
      </c>
      <c r="N3113" s="140">
        <v>9289.1537469490304</v>
      </c>
      <c r="O3113" s="140">
        <f t="shared" si="387"/>
        <v>9032.1211984336769</v>
      </c>
      <c r="Q3113" s="140">
        <v>7625.9748002354627</v>
      </c>
      <c r="R3113" s="38">
        <f t="shared" si="388"/>
        <v>8773.3525161825455</v>
      </c>
      <c r="S3113" s="38">
        <f t="shared" si="389"/>
        <v>8824.0356385079303</v>
      </c>
      <c r="T3113" s="38">
        <f t="shared" si="390"/>
        <v>9122.8358522776725</v>
      </c>
      <c r="U3113" s="32">
        <f t="shared" si="391"/>
        <v>8863.0443812323429</v>
      </c>
      <c r="W3113" s="140">
        <v>8838</v>
      </c>
      <c r="Y3113" s="141" t="s">
        <v>15578</v>
      </c>
      <c r="Z3113" s="141" t="s">
        <v>15578</v>
      </c>
      <c r="AA3113" s="147" t="s">
        <v>15578</v>
      </c>
      <c r="AB3113" s="147" t="s">
        <v>15578</v>
      </c>
    </row>
    <row r="3114" spans="1:28" x14ac:dyDescent="0.2">
      <c r="A3114" s="139" t="s">
        <v>40</v>
      </c>
      <c r="B3114" s="139" t="s">
        <v>326</v>
      </c>
      <c r="C3114" s="138" t="s">
        <v>3657</v>
      </c>
      <c r="D3114" t="s">
        <v>11310</v>
      </c>
      <c r="E3114" s="140">
        <v>8010.8066885673907</v>
      </c>
      <c r="F3114" s="140">
        <v>4837.3332525606356</v>
      </c>
      <c r="G3114" s="140">
        <v>9819.0998519703262</v>
      </c>
      <c r="H3114" s="140">
        <f t="shared" si="384"/>
        <v>7684.8583896027776</v>
      </c>
      <c r="I3114" s="143">
        <v>0.95230392604061187</v>
      </c>
      <c r="J3114" s="144">
        <v>0.99886671146859651</v>
      </c>
      <c r="K3114" s="145">
        <f t="shared" si="385"/>
        <v>7310.027046435539</v>
      </c>
      <c r="L3114" s="140">
        <f t="shared" si="386"/>
        <v>7352.0118932948262</v>
      </c>
      <c r="N3114" s="140">
        <v>8016.4390758468708</v>
      </c>
      <c r="O3114" s="140">
        <f t="shared" si="387"/>
        <v>7438.7536954384241</v>
      </c>
      <c r="Q3114" s="140">
        <v>6231.2100976719066</v>
      </c>
      <c r="R3114" s="38">
        <f t="shared" si="388"/>
        <v>7171.7524317152956</v>
      </c>
      <c r="S3114" s="38">
        <f t="shared" si="389"/>
        <v>7213.1832080477798</v>
      </c>
      <c r="T3114" s="38">
        <f t="shared" si="390"/>
        <v>7837.9161780293753</v>
      </c>
      <c r="U3114" s="32">
        <f t="shared" si="391"/>
        <v>7294.7428809476478</v>
      </c>
      <c r="W3114" s="140">
        <v>6709</v>
      </c>
      <c r="Y3114" s="141" t="s">
        <v>15578</v>
      </c>
      <c r="Z3114" s="141" t="s">
        <v>15578</v>
      </c>
      <c r="AA3114" s="147" t="s">
        <v>15578</v>
      </c>
      <c r="AB3114" s="147" t="s">
        <v>15578</v>
      </c>
    </row>
    <row r="3115" spans="1:28" x14ac:dyDescent="0.2">
      <c r="A3115" s="139" t="s">
        <v>40</v>
      </c>
      <c r="B3115" s="139" t="s">
        <v>326</v>
      </c>
      <c r="C3115" s="138" t="s">
        <v>3658</v>
      </c>
      <c r="D3115" t="s">
        <v>11311</v>
      </c>
      <c r="E3115" s="140">
        <v>11449.910819698927</v>
      </c>
      <c r="F3115" s="140">
        <v>9243.7054150190106</v>
      </c>
      <c r="G3115" s="140">
        <v>11120.487094411246</v>
      </c>
      <c r="H3115" s="140">
        <f t="shared" si="384"/>
        <v>11156.432175654663</v>
      </c>
      <c r="I3115" s="143">
        <v>0.95230392604061187</v>
      </c>
      <c r="J3115" s="144">
        <v>0.99886671146859651</v>
      </c>
      <c r="K3115" s="145">
        <f t="shared" si="385"/>
        <v>10612.273748088506</v>
      </c>
      <c r="L3115" s="140">
        <f t="shared" si="386"/>
        <v>10673.224916300611</v>
      </c>
      <c r="N3115" s="140">
        <v>10360.781386089418</v>
      </c>
      <c r="O3115" s="140">
        <f t="shared" si="387"/>
        <v>10632.435021500507</v>
      </c>
      <c r="Q3115" s="140">
        <v>7676.8444284945126</v>
      </c>
      <c r="R3115" s="38">
        <f t="shared" si="388"/>
        <v>10281.286770155382</v>
      </c>
      <c r="S3115" s="38">
        <f t="shared" si="389"/>
        <v>10340.681136684369</v>
      </c>
      <c r="T3115" s="38">
        <f t="shared" si="390"/>
        <v>10092.387690329928</v>
      </c>
      <c r="U3115" s="32">
        <f t="shared" si="391"/>
        <v>10308.266115802013</v>
      </c>
      <c r="W3115" s="140">
        <v>9789</v>
      </c>
      <c r="Y3115" s="141" t="s">
        <v>15578</v>
      </c>
      <c r="Z3115" s="141" t="s">
        <v>15578</v>
      </c>
      <c r="AA3115" s="147" t="s">
        <v>15578</v>
      </c>
      <c r="AB3115" s="147" t="s">
        <v>15578</v>
      </c>
    </row>
    <row r="3116" spans="1:28" x14ac:dyDescent="0.2">
      <c r="A3116" s="139" t="s">
        <v>40</v>
      </c>
      <c r="B3116" s="139" t="s">
        <v>326</v>
      </c>
      <c r="C3116" s="138" t="s">
        <v>3659</v>
      </c>
      <c r="D3116" t="s">
        <v>11312</v>
      </c>
      <c r="E3116" s="140">
        <v>26540.620741919742</v>
      </c>
      <c r="F3116" s="140">
        <v>22033.019972896778</v>
      </c>
      <c r="G3116" s="140">
        <v>18502.800828706488</v>
      </c>
      <c r="H3116" s="140">
        <f t="shared" si="384"/>
        <v>25630.550788406341</v>
      </c>
      <c r="I3116" s="143">
        <v>0.95230392604061187</v>
      </c>
      <c r="J3116" s="144">
        <v>0.99886671146859651</v>
      </c>
      <c r="K3116" s="145">
        <f t="shared" si="385"/>
        <v>24380.41275188345</v>
      </c>
      <c r="L3116" s="140">
        <f t="shared" si="386"/>
        <v>24520.440673702586</v>
      </c>
      <c r="N3116" s="140">
        <v>24909.96781939338</v>
      </c>
      <c r="O3116" s="140">
        <f t="shared" si="387"/>
        <v>24571.293931197699</v>
      </c>
      <c r="Q3116" s="140">
        <v>21304.195419862655</v>
      </c>
      <c r="R3116" s="38">
        <f t="shared" si="388"/>
        <v>23968.879147056927</v>
      </c>
      <c r="S3116" s="38">
        <f t="shared" si="389"/>
        <v>24107.345899825825</v>
      </c>
      <c r="T3116" s="38">
        <f t="shared" si="390"/>
        <v>24549.390579440307</v>
      </c>
      <c r="U3116" s="32">
        <f t="shared" si="391"/>
        <v>24165.055387252982</v>
      </c>
      <c r="W3116" s="140">
        <v>21493</v>
      </c>
      <c r="Y3116" s="141" t="s">
        <v>15578</v>
      </c>
      <c r="Z3116" s="141" t="s">
        <v>15578</v>
      </c>
      <c r="AA3116" s="147" t="s">
        <v>15578</v>
      </c>
      <c r="AB3116" s="147" t="s">
        <v>15578</v>
      </c>
    </row>
    <row r="3117" spans="1:28" x14ac:dyDescent="0.2">
      <c r="A3117" s="139" t="s">
        <v>40</v>
      </c>
      <c r="B3117" s="139" t="s">
        <v>326</v>
      </c>
      <c r="C3117" s="138" t="s">
        <v>3660</v>
      </c>
      <c r="D3117" t="s">
        <v>11313</v>
      </c>
      <c r="E3117" s="140">
        <v>5854.5514299189927</v>
      </c>
      <c r="F3117" s="140">
        <v>6565.984883569472</v>
      </c>
      <c r="G3117" s="140">
        <v>5388.3878301348404</v>
      </c>
      <c r="H3117" s="140">
        <f t="shared" si="384"/>
        <v>5925.0609431590501</v>
      </c>
      <c r="I3117" s="143">
        <v>0.95230392604061187</v>
      </c>
      <c r="J3117" s="144">
        <v>0.99886671146859651</v>
      </c>
      <c r="K3117" s="145">
        <f t="shared" si="385"/>
        <v>5636.0642643553374</v>
      </c>
      <c r="L3117" s="140">
        <f t="shared" si="386"/>
        <v>5668.4347731817643</v>
      </c>
      <c r="N3117" s="140">
        <v>5809.1179297174276</v>
      </c>
      <c r="O3117" s="140">
        <f t="shared" si="387"/>
        <v>5686.8011357412879</v>
      </c>
      <c r="Q3117" s="140">
        <v>5707.7841839558996</v>
      </c>
      <c r="R3117" s="38">
        <f t="shared" si="388"/>
        <v>5615.3963625435636</v>
      </c>
      <c r="S3117" s="38">
        <f t="shared" si="389"/>
        <v>5647.8361647996971</v>
      </c>
      <c r="T3117" s="38">
        <f t="shared" si="390"/>
        <v>5798.9845551412755</v>
      </c>
      <c r="U3117" s="32">
        <f t="shared" si="391"/>
        <v>5667.568776760234</v>
      </c>
      <c r="W3117" s="140">
        <v>4448</v>
      </c>
      <c r="Y3117" s="141" t="s">
        <v>15578</v>
      </c>
      <c r="Z3117" s="141" t="s">
        <v>15578</v>
      </c>
      <c r="AA3117" s="147" t="s">
        <v>15578</v>
      </c>
      <c r="AB3117" s="147" t="s">
        <v>15578</v>
      </c>
    </row>
    <row r="3118" spans="1:28" x14ac:dyDescent="0.2">
      <c r="A3118" s="139" t="s">
        <v>40</v>
      </c>
      <c r="B3118" s="139" t="s">
        <v>326</v>
      </c>
      <c r="C3118" s="138" t="s">
        <v>3661</v>
      </c>
      <c r="D3118" t="s">
        <v>11314</v>
      </c>
      <c r="E3118" s="140">
        <v>5887.9193868884104</v>
      </c>
      <c r="F3118" s="140">
        <v>5765.545989704794</v>
      </c>
      <c r="G3118" s="140">
        <v>6925.0191718876649</v>
      </c>
      <c r="H3118" s="140">
        <f t="shared" si="384"/>
        <v>5916.1283608131707</v>
      </c>
      <c r="I3118" s="143">
        <v>0.95230392604061187</v>
      </c>
      <c r="J3118" s="144">
        <v>0.99886671146859651</v>
      </c>
      <c r="K3118" s="145">
        <f t="shared" si="385"/>
        <v>5627.5673714742352</v>
      </c>
      <c r="L3118" s="140">
        <f t="shared" si="386"/>
        <v>5659.8890787375312</v>
      </c>
      <c r="N3118" s="140">
        <v>6015.1926806708034</v>
      </c>
      <c r="O3118" s="140">
        <f t="shared" si="387"/>
        <v>5706.2744096648821</v>
      </c>
      <c r="Q3118" s="140">
        <v>6156.3100386420974</v>
      </c>
      <c r="R3118" s="38">
        <f t="shared" si="388"/>
        <v>5650.4140457000494</v>
      </c>
      <c r="S3118" s="38">
        <f t="shared" si="389"/>
        <v>5683.0561429757545</v>
      </c>
      <c r="T3118" s="38">
        <f t="shared" si="390"/>
        <v>6029.3044164679332</v>
      </c>
      <c r="U3118" s="32">
        <f t="shared" si="391"/>
        <v>5728.2592894160616</v>
      </c>
      <c r="W3118" s="140">
        <v>5015</v>
      </c>
      <c r="Y3118" s="141" t="s">
        <v>15578</v>
      </c>
      <c r="Z3118" s="141" t="s">
        <v>15578</v>
      </c>
      <c r="AA3118" s="147" t="s">
        <v>15578</v>
      </c>
      <c r="AB3118" s="147" t="s">
        <v>15578</v>
      </c>
    </row>
    <row r="3119" spans="1:28" x14ac:dyDescent="0.2">
      <c r="A3119" s="139" t="s">
        <v>40</v>
      </c>
      <c r="B3119" s="139" t="s">
        <v>326</v>
      </c>
      <c r="C3119" s="138" t="s">
        <v>3662</v>
      </c>
      <c r="D3119" t="s">
        <v>11315</v>
      </c>
      <c r="E3119" s="140">
        <v>4372.6890553492267</v>
      </c>
      <c r="F3119" s="140">
        <v>4626.1050176045392</v>
      </c>
      <c r="G3119" s="140">
        <v>2110.2172404301009</v>
      </c>
      <c r="H3119" s="140">
        <f t="shared" si="384"/>
        <v>4309.4334234644848</v>
      </c>
      <c r="I3119" s="143">
        <v>0.95230392604061187</v>
      </c>
      <c r="J3119" s="144">
        <v>0.99886671146859651</v>
      </c>
      <c r="K3119" s="145">
        <f t="shared" si="385"/>
        <v>4099.2394762874728</v>
      </c>
      <c r="L3119" s="140">
        <f t="shared" si="386"/>
        <v>4122.7832936438526</v>
      </c>
      <c r="N3119" s="140">
        <v>4285.3010594808602</v>
      </c>
      <c r="O3119" s="140">
        <f t="shared" si="387"/>
        <v>4144.0001918371308</v>
      </c>
      <c r="Q3119" s="140">
        <v>3572.031789362929</v>
      </c>
      <c r="R3119" s="38">
        <f t="shared" si="388"/>
        <v>4029.0960121390494</v>
      </c>
      <c r="S3119" s="38">
        <f t="shared" si="389"/>
        <v>4052.3718540327041</v>
      </c>
      <c r="T3119" s="38">
        <f t="shared" si="390"/>
        <v>4213.9741324690676</v>
      </c>
      <c r="U3119" s="32">
        <f t="shared" si="391"/>
        <v>4073.4692341974351</v>
      </c>
      <c r="W3119" s="140">
        <v>3833</v>
      </c>
      <c r="Y3119" s="141" t="s">
        <v>15578</v>
      </c>
      <c r="Z3119" s="141" t="s">
        <v>15578</v>
      </c>
      <c r="AA3119" s="147" t="s">
        <v>15578</v>
      </c>
      <c r="AB3119" s="147" t="s">
        <v>15578</v>
      </c>
    </row>
    <row r="3120" spans="1:28" x14ac:dyDescent="0.2">
      <c r="A3120" s="139" t="s">
        <v>40</v>
      </c>
      <c r="B3120" s="139" t="s">
        <v>326</v>
      </c>
      <c r="C3120" s="138" t="s">
        <v>3663</v>
      </c>
      <c r="D3120" t="s">
        <v>11316</v>
      </c>
      <c r="E3120" s="140">
        <v>8093.2173886408473</v>
      </c>
      <c r="F3120" s="140">
        <v>9758.2744332026541</v>
      </c>
      <c r="G3120" s="140">
        <v>13942.556734190894</v>
      </c>
      <c r="H3120" s="140">
        <f t="shared" si="384"/>
        <v>8550.7998919601923</v>
      </c>
      <c r="I3120" s="143">
        <v>0.95230392604061187</v>
      </c>
      <c r="J3120" s="144">
        <v>0.99886671146859651</v>
      </c>
      <c r="K3120" s="145">
        <f t="shared" si="385"/>
        <v>8133.7319843727128</v>
      </c>
      <c r="L3120" s="140">
        <f t="shared" si="386"/>
        <v>8180.4477474730547</v>
      </c>
      <c r="N3120" s="140">
        <v>8498.0330236163118</v>
      </c>
      <c r="O3120" s="140">
        <f t="shared" si="387"/>
        <v>8221.9089036544246</v>
      </c>
      <c r="Q3120" s="140">
        <v>8666.691980995738</v>
      </c>
      <c r="R3120" s="38">
        <f t="shared" si="388"/>
        <v>8144.7559260300368</v>
      </c>
      <c r="S3120" s="38">
        <f t="shared" si="389"/>
        <v>8191.8076841975062</v>
      </c>
      <c r="T3120" s="38">
        <f t="shared" si="390"/>
        <v>8514.8989193542548</v>
      </c>
      <c r="U3120" s="32">
        <f t="shared" si="391"/>
        <v>8233.9876502347961</v>
      </c>
      <c r="W3120" s="140">
        <v>7313</v>
      </c>
      <c r="Y3120" s="141" t="s">
        <v>15578</v>
      </c>
      <c r="Z3120" s="141" t="s">
        <v>15578</v>
      </c>
      <c r="AA3120" s="147" t="s">
        <v>15578</v>
      </c>
      <c r="AB3120" s="147" t="s">
        <v>15578</v>
      </c>
    </row>
    <row r="3121" spans="1:28" x14ac:dyDescent="0.2">
      <c r="A3121" s="139" t="s">
        <v>40</v>
      </c>
      <c r="B3121" s="139" t="s">
        <v>326</v>
      </c>
      <c r="C3121" s="138" t="s">
        <v>3664</v>
      </c>
      <c r="D3121" t="s">
        <v>11317</v>
      </c>
      <c r="E3121" s="140">
        <v>5016.110547625357</v>
      </c>
      <c r="F3121" s="140">
        <v>6658.8406005628094</v>
      </c>
      <c r="G3121" s="140">
        <v>1583.9307282688774</v>
      </c>
      <c r="H3121" s="140">
        <f t="shared" si="384"/>
        <v>5079.6153724522119</v>
      </c>
      <c r="I3121" s="143">
        <v>0.95230392604061187</v>
      </c>
      <c r="J3121" s="144">
        <v>0.99886671146859651</v>
      </c>
      <c r="K3121" s="145">
        <f t="shared" si="385"/>
        <v>4831.855562667658</v>
      </c>
      <c r="L3121" s="140">
        <f t="shared" si="386"/>
        <v>4859.6071311031965</v>
      </c>
      <c r="N3121" s="140">
        <v>5142.409111237288</v>
      </c>
      <c r="O3121" s="140">
        <f t="shared" si="387"/>
        <v>4896.5272843581952</v>
      </c>
      <c r="Q3121" s="140">
        <v>3544.9534872602562</v>
      </c>
      <c r="R3121" s="38">
        <f t="shared" si="388"/>
        <v>4685.8747349263831</v>
      </c>
      <c r="S3121" s="38">
        <f t="shared" si="389"/>
        <v>4712.9447474391191</v>
      </c>
      <c r="T3121" s="38">
        <f t="shared" si="390"/>
        <v>4982.663548839585</v>
      </c>
      <c r="U3121" s="32">
        <f t="shared" si="391"/>
        <v>4748.156875298826</v>
      </c>
      <c r="W3121" s="140">
        <v>3845</v>
      </c>
      <c r="Y3121" s="141" t="s">
        <v>15578</v>
      </c>
      <c r="Z3121" s="141" t="s">
        <v>15578</v>
      </c>
      <c r="AA3121" s="147" t="s">
        <v>15578</v>
      </c>
      <c r="AB3121" s="147" t="s">
        <v>15578</v>
      </c>
    </row>
    <row r="3122" spans="1:28" x14ac:dyDescent="0.2">
      <c r="A3122" s="139" t="s">
        <v>40</v>
      </c>
      <c r="B3122" s="139" t="s">
        <v>326</v>
      </c>
      <c r="C3122" s="138" t="s">
        <v>3665</v>
      </c>
      <c r="D3122" t="s">
        <v>11318</v>
      </c>
      <c r="E3122" s="140">
        <v>3580.6122658047384</v>
      </c>
      <c r="F3122" s="140">
        <v>3885.7144539861165</v>
      </c>
      <c r="G3122" s="140">
        <v>4571.6402150826925</v>
      </c>
      <c r="H3122" s="140">
        <f t="shared" si="384"/>
        <v>3661.0531103704179</v>
      </c>
      <c r="I3122" s="143">
        <v>0.95230392604061187</v>
      </c>
      <c r="J3122" s="144">
        <v>0.99886671146859651</v>
      </c>
      <c r="K3122" s="145">
        <f t="shared" si="385"/>
        <v>3482.484113364128</v>
      </c>
      <c r="L3122" s="140">
        <f t="shared" si="386"/>
        <v>3502.4856210549633</v>
      </c>
      <c r="N3122" s="140">
        <v>3781.8743716789754</v>
      </c>
      <c r="O3122" s="140">
        <f t="shared" si="387"/>
        <v>3538.9601729158462</v>
      </c>
      <c r="Q3122" s="140">
        <v>3359.2023970514847</v>
      </c>
      <c r="R3122" s="38">
        <f t="shared" si="388"/>
        <v>3453.7713282159648</v>
      </c>
      <c r="S3122" s="38">
        <f t="shared" si="389"/>
        <v>3473.72355450449</v>
      </c>
      <c r="T3122" s="38">
        <f t="shared" si="390"/>
        <v>3739.6071742162267</v>
      </c>
      <c r="U3122" s="32">
        <f t="shared" si="391"/>
        <v>3508.4349945838585</v>
      </c>
      <c r="W3122" s="140">
        <v>3393</v>
      </c>
      <c r="Y3122" s="141" t="s">
        <v>15578</v>
      </c>
      <c r="Z3122" s="141" t="s">
        <v>15578</v>
      </c>
      <c r="AA3122" s="147" t="s">
        <v>15578</v>
      </c>
      <c r="AB3122" s="147" t="s">
        <v>15578</v>
      </c>
    </row>
    <row r="3123" spans="1:28" x14ac:dyDescent="0.2">
      <c r="A3123" s="139" t="s">
        <v>40</v>
      </c>
      <c r="B3123" s="139" t="s">
        <v>326</v>
      </c>
      <c r="C3123" s="138" t="s">
        <v>3666</v>
      </c>
      <c r="D3123" t="s">
        <v>11319</v>
      </c>
      <c r="E3123" s="140">
        <v>2381.110954694876</v>
      </c>
      <c r="F3123" s="140">
        <v>3164.0702901380259</v>
      </c>
      <c r="G3123" s="140">
        <v>3145.3566010126078</v>
      </c>
      <c r="H3123" s="140">
        <f t="shared" si="384"/>
        <v>2512.5509504500105</v>
      </c>
      <c r="I3123" s="143">
        <v>0.95230392604061187</v>
      </c>
      <c r="J3123" s="144">
        <v>0.99886671146859651</v>
      </c>
      <c r="K3123" s="145">
        <f t="shared" si="385"/>
        <v>2390.0005012696479</v>
      </c>
      <c r="L3123" s="140">
        <f t="shared" si="386"/>
        <v>2403.7273731952932</v>
      </c>
      <c r="N3123" s="140">
        <v>2374.0113415973451</v>
      </c>
      <c r="O3123" s="140">
        <f t="shared" si="387"/>
        <v>2399.8479079942135</v>
      </c>
      <c r="Q3123" s="140">
        <v>3089.3218718329013</v>
      </c>
      <c r="R3123" s="38">
        <f t="shared" si="388"/>
        <v>2444.864375412219</v>
      </c>
      <c r="S3123" s="38">
        <f t="shared" si="389"/>
        <v>2458.9882077761226</v>
      </c>
      <c r="T3123" s="38">
        <f t="shared" si="390"/>
        <v>2445.5423946209012</v>
      </c>
      <c r="U3123" s="32">
        <f t="shared" si="391"/>
        <v>2457.2328400022002</v>
      </c>
      <c r="W3123" s="140">
        <v>2142</v>
      </c>
      <c r="Y3123" s="141" t="s">
        <v>15578</v>
      </c>
      <c r="Z3123" s="141" t="s">
        <v>15578</v>
      </c>
      <c r="AA3123" s="147" t="s">
        <v>15578</v>
      </c>
      <c r="AB3123" s="147" t="s">
        <v>15578</v>
      </c>
    </row>
    <row r="3124" spans="1:28" x14ac:dyDescent="0.2">
      <c r="A3124" s="139" t="s">
        <v>40</v>
      </c>
      <c r="B3124" s="139" t="s">
        <v>326</v>
      </c>
      <c r="C3124" s="138" t="s">
        <v>3667</v>
      </c>
      <c r="D3124" t="s">
        <v>11320</v>
      </c>
      <c r="E3124" s="140">
        <v>6498.7754646208914</v>
      </c>
      <c r="F3124" s="140">
        <v>4329.8069810128054</v>
      </c>
      <c r="G3124" s="140">
        <v>4281.9144812502473</v>
      </c>
      <c r="H3124" s="140">
        <f t="shared" si="384"/>
        <v>6130.4538358857999</v>
      </c>
      <c r="I3124" s="143">
        <v>0.95230392604061187</v>
      </c>
      <c r="J3124" s="144">
        <v>0.99886671146859651</v>
      </c>
      <c r="K3124" s="145">
        <f t="shared" si="385"/>
        <v>5831.439055257084</v>
      </c>
      <c r="L3124" s="140">
        <f t="shared" si="386"/>
        <v>5864.9316913511757</v>
      </c>
      <c r="N3124" s="140">
        <v>6116.8551177476384</v>
      </c>
      <c r="O3124" s="140">
        <f t="shared" si="387"/>
        <v>5897.8206106814851</v>
      </c>
      <c r="Q3124" s="140">
        <v>4362.7324107942322</v>
      </c>
      <c r="R3124" s="38">
        <f t="shared" si="388"/>
        <v>5663.2890286350457</v>
      </c>
      <c r="S3124" s="38">
        <f t="shared" si="389"/>
        <v>5696.0055039018134</v>
      </c>
      <c r="T3124" s="38">
        <f t="shared" si="390"/>
        <v>5941.442847052298</v>
      </c>
      <c r="U3124" s="32">
        <f t="shared" si="391"/>
        <v>5728.0476569281791</v>
      </c>
      <c r="W3124" s="140">
        <v>5613</v>
      </c>
      <c r="Y3124" s="141" t="s">
        <v>15578</v>
      </c>
      <c r="Z3124" s="141" t="s">
        <v>15578</v>
      </c>
      <c r="AA3124" s="147" t="s">
        <v>15578</v>
      </c>
      <c r="AB3124" s="147" t="s">
        <v>15578</v>
      </c>
    </row>
    <row r="3125" spans="1:28" x14ac:dyDescent="0.2">
      <c r="A3125" s="139" t="s">
        <v>40</v>
      </c>
      <c r="B3125" s="139" t="s">
        <v>326</v>
      </c>
      <c r="C3125" s="138" t="s">
        <v>3668</v>
      </c>
      <c r="D3125" t="s">
        <v>11321</v>
      </c>
      <c r="E3125" s="140">
        <v>5792.2603905848464</v>
      </c>
      <c r="F3125" s="140">
        <v>3201.8272381104921</v>
      </c>
      <c r="G3125" s="140">
        <v>4511.7967072174988</v>
      </c>
      <c r="H3125" s="140">
        <f t="shared" si="384"/>
        <v>5409.9989563638683</v>
      </c>
      <c r="I3125" s="143">
        <v>0.95230392604061187</v>
      </c>
      <c r="J3125" s="144">
        <v>0.99886671146859651</v>
      </c>
      <c r="K3125" s="145">
        <f t="shared" si="385"/>
        <v>5146.124585159997</v>
      </c>
      <c r="L3125" s="140">
        <f t="shared" si="386"/>
        <v>5175.6811451089934</v>
      </c>
      <c r="N3125" s="140">
        <v>5289.8193463245834</v>
      </c>
      <c r="O3125" s="140">
        <f t="shared" si="387"/>
        <v>5190.5820304533299</v>
      </c>
      <c r="Q3125" s="140">
        <v>4415.9765558943545</v>
      </c>
      <c r="R3125" s="38">
        <f t="shared" si="388"/>
        <v>5051.5707200942998</v>
      </c>
      <c r="S3125" s="38">
        <f t="shared" si="389"/>
        <v>5080.7533360064745</v>
      </c>
      <c r="T3125" s="38">
        <f t="shared" si="390"/>
        <v>5202.4350672815608</v>
      </c>
      <c r="U3125" s="32">
        <f t="shared" si="391"/>
        <v>5096.6390386627272</v>
      </c>
      <c r="W3125" s="140">
        <v>5151</v>
      </c>
      <c r="Y3125" s="141" t="s">
        <v>15578</v>
      </c>
      <c r="Z3125" s="141" t="s">
        <v>15578</v>
      </c>
      <c r="AA3125" s="147" t="s">
        <v>15578</v>
      </c>
      <c r="AB3125" s="147" t="s">
        <v>15578</v>
      </c>
    </row>
    <row r="3126" spans="1:28" x14ac:dyDescent="0.2">
      <c r="A3126" s="139" t="s">
        <v>40</v>
      </c>
      <c r="B3126" s="139" t="s">
        <v>326</v>
      </c>
      <c r="C3126" s="138" t="s">
        <v>3669</v>
      </c>
      <c r="D3126" t="s">
        <v>11322</v>
      </c>
      <c r="E3126" s="140">
        <v>7202.0765127090563</v>
      </c>
      <c r="F3126" s="140">
        <v>11040.381625172682</v>
      </c>
      <c r="G3126" s="140">
        <v>8536.0202848858025</v>
      </c>
      <c r="H3126" s="140">
        <f t="shared" si="384"/>
        <v>7744.7350647111762</v>
      </c>
      <c r="I3126" s="143">
        <v>0.95230392604061187</v>
      </c>
      <c r="J3126" s="144">
        <v>0.99886671146859651</v>
      </c>
      <c r="K3126" s="145">
        <f t="shared" si="385"/>
        <v>7366.9832182090113</v>
      </c>
      <c r="L3126" s="140">
        <f t="shared" si="386"/>
        <v>7409.2951905542104</v>
      </c>
      <c r="N3126" s="140">
        <v>6974.6325783092043</v>
      </c>
      <c r="O3126" s="140">
        <f t="shared" si="387"/>
        <v>7352.5494412822463</v>
      </c>
      <c r="Q3126" s="140">
        <v>9175.3037074456261</v>
      </c>
      <c r="R3126" s="38">
        <f t="shared" si="388"/>
        <v>7503.0624397119072</v>
      </c>
      <c r="S3126" s="38">
        <f t="shared" si="389"/>
        <v>7546.4071737512031</v>
      </c>
      <c r="T3126" s="38">
        <f t="shared" si="390"/>
        <v>7194.6996912228469</v>
      </c>
      <c r="U3126" s="32">
        <f t="shared" si="391"/>
        <v>7500.4913207231575</v>
      </c>
      <c r="W3126" s="140">
        <v>6359</v>
      </c>
      <c r="Y3126" s="141" t="s">
        <v>15578</v>
      </c>
      <c r="Z3126" s="141" t="s">
        <v>15578</v>
      </c>
      <c r="AA3126" s="147" t="s">
        <v>15578</v>
      </c>
      <c r="AB3126" s="147" t="s">
        <v>15578</v>
      </c>
    </row>
    <row r="3127" spans="1:28" x14ac:dyDescent="0.2">
      <c r="A3127" s="139" t="s">
        <v>40</v>
      </c>
      <c r="B3127" s="139" t="s">
        <v>326</v>
      </c>
      <c r="C3127" s="138" t="s">
        <v>3670</v>
      </c>
      <c r="D3127" t="s">
        <v>11323</v>
      </c>
      <c r="E3127" s="140">
        <v>10647.252119521245</v>
      </c>
      <c r="F3127" s="140">
        <v>8998.5760028429759</v>
      </c>
      <c r="G3127" s="140">
        <v>12674.49718511782</v>
      </c>
      <c r="H3127" s="140">
        <f t="shared" si="384"/>
        <v>10523.770884386622</v>
      </c>
      <c r="I3127" s="143">
        <v>0.95230392604061187</v>
      </c>
      <c r="J3127" s="144">
        <v>0.99886671146859651</v>
      </c>
      <c r="K3127" s="145">
        <f t="shared" si="385"/>
        <v>10010.470706843233</v>
      </c>
      <c r="L3127" s="140">
        <f t="shared" si="386"/>
        <v>10067.965443449048</v>
      </c>
      <c r="N3127" s="140">
        <v>9865.0380802930267</v>
      </c>
      <c r="O3127" s="140">
        <f t="shared" si="387"/>
        <v>10041.473021635733</v>
      </c>
      <c r="Q3127" s="140">
        <v>7342.4112882542167</v>
      </c>
      <c r="R3127" s="38">
        <f t="shared" si="388"/>
        <v>9707.8519269886947</v>
      </c>
      <c r="S3127" s="38">
        <f t="shared" si="389"/>
        <v>9763.9335954073231</v>
      </c>
      <c r="T3127" s="38">
        <f t="shared" si="390"/>
        <v>9612.7754010891476</v>
      </c>
      <c r="U3127" s="32">
        <f t="shared" si="391"/>
        <v>9744.1997035253426</v>
      </c>
      <c r="W3127" s="140">
        <v>9485</v>
      </c>
      <c r="Y3127" s="141" t="s">
        <v>15578</v>
      </c>
      <c r="Z3127" s="141" t="s">
        <v>15578</v>
      </c>
      <c r="AA3127" s="147" t="s">
        <v>15578</v>
      </c>
      <c r="AB3127" s="147" t="s">
        <v>15578</v>
      </c>
    </row>
    <row r="3128" spans="1:28" x14ac:dyDescent="0.2">
      <c r="A3128" s="139" t="s">
        <v>40</v>
      </c>
      <c r="B3128" s="139" t="s">
        <v>326</v>
      </c>
      <c r="C3128" s="138" t="s">
        <v>3671</v>
      </c>
      <c r="D3128" t="s">
        <v>11324</v>
      </c>
      <c r="E3128" s="140">
        <v>4342.721879227468</v>
      </c>
      <c r="F3128" s="140">
        <v>5485.4255911866667</v>
      </c>
      <c r="G3128" s="140">
        <v>3713.3818592730404</v>
      </c>
      <c r="H3128" s="140">
        <f t="shared" si="384"/>
        <v>4461.0077979728057</v>
      </c>
      <c r="I3128" s="143">
        <v>0.95230392604061187</v>
      </c>
      <c r="J3128" s="144">
        <v>0.99886671146859651</v>
      </c>
      <c r="K3128" s="145">
        <f t="shared" si="385"/>
        <v>4243.4207638309699</v>
      </c>
      <c r="L3128" s="140">
        <f t="shared" si="386"/>
        <v>4267.7926806237856</v>
      </c>
      <c r="N3128" s="140">
        <v>4665.7712487486524</v>
      </c>
      <c r="O3128" s="140">
        <f t="shared" si="387"/>
        <v>4319.7492819191812</v>
      </c>
      <c r="Q3128" s="140">
        <v>6232.071578281636</v>
      </c>
      <c r="R3128" s="38">
        <f t="shared" si="388"/>
        <v>4411.8887235338561</v>
      </c>
      <c r="S3128" s="38">
        <f t="shared" si="389"/>
        <v>4437.3759355714901</v>
      </c>
      <c r="T3128" s="38">
        <f t="shared" si="390"/>
        <v>4822.4012817019511</v>
      </c>
      <c r="U3128" s="32">
        <f t="shared" si="391"/>
        <v>4487.6414774869163</v>
      </c>
      <c r="W3128" s="140">
        <v>4337</v>
      </c>
      <c r="Y3128" s="141" t="s">
        <v>15578</v>
      </c>
      <c r="Z3128" s="141" t="s">
        <v>15578</v>
      </c>
      <c r="AA3128" s="147" t="s">
        <v>15578</v>
      </c>
      <c r="AB3128" s="147" t="s">
        <v>15578</v>
      </c>
    </row>
    <row r="3129" spans="1:28" x14ac:dyDescent="0.2">
      <c r="A3129" s="139" t="s">
        <v>40</v>
      </c>
      <c r="B3129" s="139" t="s">
        <v>326</v>
      </c>
      <c r="C3129" s="138" t="s">
        <v>3672</v>
      </c>
      <c r="D3129" t="s">
        <v>11325</v>
      </c>
      <c r="E3129" s="140">
        <v>2622.8047803329064</v>
      </c>
      <c r="F3129" s="140">
        <v>4367.6680672153561</v>
      </c>
      <c r="G3129" s="140">
        <v>3129.8940219217229</v>
      </c>
      <c r="H3129" s="140">
        <f t="shared" si="384"/>
        <v>2865.306779311848</v>
      </c>
      <c r="I3129" s="143">
        <v>0.95230392604061187</v>
      </c>
      <c r="J3129" s="144">
        <v>0.99886671146859651</v>
      </c>
      <c r="K3129" s="145">
        <f t="shared" si="385"/>
        <v>2725.5505555499722</v>
      </c>
      <c r="L3129" s="140">
        <f t="shared" si="386"/>
        <v>2741.2046457407614</v>
      </c>
      <c r="N3129" s="140">
        <v>2789.2945656627294</v>
      </c>
      <c r="O3129" s="140">
        <f t="shared" si="387"/>
        <v>2747.4828451108574</v>
      </c>
      <c r="Q3129" s="140">
        <v>2806.2677077204544</v>
      </c>
      <c r="R3129" s="38">
        <f t="shared" si="388"/>
        <v>2719.9346132872829</v>
      </c>
      <c r="S3129" s="38">
        <f t="shared" si="389"/>
        <v>2735.6475096365416</v>
      </c>
      <c r="T3129" s="38">
        <f t="shared" si="390"/>
        <v>2790.9918798685017</v>
      </c>
      <c r="U3129" s="32">
        <f t="shared" si="391"/>
        <v>2742.872786594633</v>
      </c>
      <c r="W3129" s="140">
        <v>2319</v>
      </c>
      <c r="Y3129" s="141" t="s">
        <v>15578</v>
      </c>
      <c r="Z3129" s="141" t="s">
        <v>15578</v>
      </c>
      <c r="AA3129" s="147" t="s">
        <v>15578</v>
      </c>
      <c r="AB3129" s="147" t="s">
        <v>15578</v>
      </c>
    </row>
    <row r="3130" spans="1:28" x14ac:dyDescent="0.2">
      <c r="A3130" s="139" t="s">
        <v>40</v>
      </c>
      <c r="B3130" s="139" t="s">
        <v>326</v>
      </c>
      <c r="C3130" s="138" t="s">
        <v>3673</v>
      </c>
      <c r="D3130" t="s">
        <v>11326</v>
      </c>
      <c r="E3130" s="140">
        <v>2818.8334684519032</v>
      </c>
      <c r="F3130" s="140">
        <v>4665.9512928164859</v>
      </c>
      <c r="G3130" s="140">
        <v>5929.8961575276389</v>
      </c>
      <c r="H3130" s="140">
        <f t="shared" si="384"/>
        <v>3184.0606793701518</v>
      </c>
      <c r="I3130" s="143">
        <v>0.95230392604061187</v>
      </c>
      <c r="J3130" s="144">
        <v>0.99886671146859651</v>
      </c>
      <c r="K3130" s="145">
        <f t="shared" si="385"/>
        <v>3028.7571356133753</v>
      </c>
      <c r="L3130" s="140">
        <f t="shared" si="386"/>
        <v>3046.1526806236643</v>
      </c>
      <c r="N3130" s="140">
        <v>2859.9555069149678</v>
      </c>
      <c r="O3130" s="140">
        <f t="shared" si="387"/>
        <v>3021.8444060291467</v>
      </c>
      <c r="Q3130" s="140">
        <v>3765.7050398407896</v>
      </c>
      <c r="R3130" s="38">
        <f t="shared" si="388"/>
        <v>3084.0845833149438</v>
      </c>
      <c r="S3130" s="38">
        <f t="shared" si="389"/>
        <v>3101.9011518284815</v>
      </c>
      <c r="T3130" s="38">
        <f t="shared" si="390"/>
        <v>2950.5304602075503</v>
      </c>
      <c r="U3130" s="32">
        <f t="shared" si="391"/>
        <v>3082.1395181570688</v>
      </c>
      <c r="W3130" s="140">
        <v>3011</v>
      </c>
      <c r="Y3130" s="141" t="s">
        <v>15578</v>
      </c>
      <c r="Z3130" s="141" t="s">
        <v>15578</v>
      </c>
      <c r="AA3130" s="147" t="s">
        <v>15578</v>
      </c>
      <c r="AB3130" s="147" t="s">
        <v>15578</v>
      </c>
    </row>
    <row r="3131" spans="1:28" x14ac:dyDescent="0.2">
      <c r="A3131" s="139" t="s">
        <v>40</v>
      </c>
      <c r="B3131" s="139" t="s">
        <v>326</v>
      </c>
      <c r="C3131" s="138" t="s">
        <v>3674</v>
      </c>
      <c r="D3131" t="s">
        <v>11327</v>
      </c>
      <c r="E3131" s="140">
        <v>2715.6052026789957</v>
      </c>
      <c r="F3131" s="140">
        <v>1806.3235775973883</v>
      </c>
      <c r="G3131" s="140">
        <v>3498.0614610537327</v>
      </c>
      <c r="H3131" s="140">
        <f t="shared" si="384"/>
        <v>2633.3552323089889</v>
      </c>
      <c r="I3131" s="143">
        <v>0.95230392604061187</v>
      </c>
      <c r="J3131" s="144">
        <v>0.99886671146859651</v>
      </c>
      <c r="K3131" s="145">
        <f t="shared" si="385"/>
        <v>2504.9125169431077</v>
      </c>
      <c r="L3131" s="140">
        <f t="shared" si="386"/>
        <v>2519.2993814173024</v>
      </c>
      <c r="N3131" s="140">
        <v>2702.38921852986</v>
      </c>
      <c r="O3131" s="140">
        <f t="shared" si="387"/>
        <v>2543.2019893213323</v>
      </c>
      <c r="Q3131" s="140">
        <v>2564.2649064772477</v>
      </c>
      <c r="R3131" s="38">
        <f t="shared" si="388"/>
        <v>2498.3404745596022</v>
      </c>
      <c r="S3131" s="38">
        <f t="shared" si="389"/>
        <v>2512.7732350863225</v>
      </c>
      <c r="T3131" s="38">
        <f t="shared" si="390"/>
        <v>2688.5767873245986</v>
      </c>
      <c r="U3131" s="32">
        <f t="shared" si="391"/>
        <v>2535.7246093600556</v>
      </c>
      <c r="W3131" s="140">
        <v>3368</v>
      </c>
      <c r="Y3131" s="141" t="s">
        <v>15578</v>
      </c>
      <c r="Z3131" s="141" t="s">
        <v>15578</v>
      </c>
      <c r="AA3131" s="147" t="s">
        <v>15578</v>
      </c>
      <c r="AB3131" s="147" t="s">
        <v>15578</v>
      </c>
    </row>
    <row r="3132" spans="1:28" x14ac:dyDescent="0.2">
      <c r="A3132" s="139" t="s">
        <v>40</v>
      </c>
      <c r="B3132" s="139" t="s">
        <v>326</v>
      </c>
      <c r="C3132" s="138" t="s">
        <v>3675</v>
      </c>
      <c r="D3132" t="s">
        <v>11328</v>
      </c>
      <c r="E3132" s="140">
        <v>4291.8626975922571</v>
      </c>
      <c r="F3132" s="140">
        <v>3681.4288793419937</v>
      </c>
      <c r="G3132" s="140">
        <v>9355.9783150908988</v>
      </c>
      <c r="H3132" s="140">
        <f t="shared" si="384"/>
        <v>4427.9724656468206</v>
      </c>
      <c r="I3132" s="143">
        <v>0.95230392604061187</v>
      </c>
      <c r="J3132" s="144">
        <v>0.99886671146859651</v>
      </c>
      <c r="K3132" s="145">
        <f t="shared" si="385"/>
        <v>4211.9967400496525</v>
      </c>
      <c r="L3132" s="140">
        <f t="shared" si="386"/>
        <v>4236.1881742234873</v>
      </c>
      <c r="N3132" s="140">
        <v>4089.9800344814703</v>
      </c>
      <c r="O3132" s="140">
        <f t="shared" si="387"/>
        <v>4217.1005181758028</v>
      </c>
      <c r="Q3132" s="140">
        <v>5053.9382503428715</v>
      </c>
      <c r="R3132" s="38">
        <f t="shared" si="388"/>
        <v>4271.5401510572283</v>
      </c>
      <c r="S3132" s="38">
        <f t="shared" si="389"/>
        <v>4296.2165779527049</v>
      </c>
      <c r="T3132" s="38">
        <f t="shared" si="390"/>
        <v>4186.3758560676106</v>
      </c>
      <c r="U3132" s="32">
        <f t="shared" si="391"/>
        <v>4281.8767339257474</v>
      </c>
      <c r="W3132" s="140">
        <v>5487</v>
      </c>
      <c r="Y3132" s="141" t="s">
        <v>15578</v>
      </c>
      <c r="Z3132" s="141" t="s">
        <v>15578</v>
      </c>
      <c r="AA3132" s="147" t="s">
        <v>15578</v>
      </c>
      <c r="AB3132" s="147" t="s">
        <v>15578</v>
      </c>
    </row>
    <row r="3133" spans="1:28" x14ac:dyDescent="0.2">
      <c r="A3133" s="139" t="s">
        <v>40</v>
      </c>
      <c r="B3133" s="139" t="s">
        <v>326</v>
      </c>
      <c r="C3133" s="138" t="s">
        <v>3676</v>
      </c>
      <c r="D3133" t="s">
        <v>11329</v>
      </c>
      <c r="E3133" s="140">
        <v>2944.777276023352</v>
      </c>
      <c r="F3133" s="140">
        <v>2751.5515857789756</v>
      </c>
      <c r="G3133" s="140">
        <v>2294.9324534570828</v>
      </c>
      <c r="H3133" s="140">
        <f t="shared" si="384"/>
        <v>2892.8965845669518</v>
      </c>
      <c r="I3133" s="143">
        <v>0.95230392604061187</v>
      </c>
      <c r="J3133" s="144">
        <v>0.99886671146859651</v>
      </c>
      <c r="K3133" s="145">
        <f t="shared" si="385"/>
        <v>2751.7946595263788</v>
      </c>
      <c r="L3133" s="140">
        <f t="shared" si="386"/>
        <v>2767.599481674712</v>
      </c>
      <c r="N3133" s="140">
        <v>2752.5450442498227</v>
      </c>
      <c r="O3133" s="140">
        <f t="shared" si="387"/>
        <v>2765.6341059845163</v>
      </c>
      <c r="Q3133" s="140">
        <v>2798.2518427650857</v>
      </c>
      <c r="R3133" s="38">
        <f t="shared" si="388"/>
        <v>2742.7918179995836</v>
      </c>
      <c r="S3133" s="38">
        <f t="shared" si="389"/>
        <v>2758.6367590262125</v>
      </c>
      <c r="T3133" s="38">
        <f t="shared" si="390"/>
        <v>2757.1157241013489</v>
      </c>
      <c r="U3133" s="32">
        <f t="shared" si="391"/>
        <v>2758.438186008776</v>
      </c>
      <c r="W3133" s="140">
        <v>2704</v>
      </c>
      <c r="Y3133" s="141" t="s">
        <v>15578</v>
      </c>
      <c r="Z3133" s="141" t="s">
        <v>15578</v>
      </c>
      <c r="AA3133" s="147" t="s">
        <v>15578</v>
      </c>
      <c r="AB3133" s="147" t="s">
        <v>15578</v>
      </c>
    </row>
    <row r="3134" spans="1:28" x14ac:dyDescent="0.2">
      <c r="A3134" s="139" t="s">
        <v>40</v>
      </c>
      <c r="B3134" s="139" t="s">
        <v>326</v>
      </c>
      <c r="C3134" s="138" t="s">
        <v>3677</v>
      </c>
      <c r="D3134" t="s">
        <v>11330</v>
      </c>
      <c r="E3134" s="140">
        <v>2344.8930196469887</v>
      </c>
      <c r="F3134" s="140">
        <v>1747.6409075357342</v>
      </c>
      <c r="G3134" s="140">
        <v>5110.69417581164</v>
      </c>
      <c r="H3134" s="140">
        <f t="shared" si="384"/>
        <v>2385.7913896867785</v>
      </c>
      <c r="I3134" s="143">
        <v>0.95230392604061187</v>
      </c>
      <c r="J3134" s="144">
        <v>0.99886671146859651</v>
      </c>
      <c r="K3134" s="145">
        <f t="shared" si="385"/>
        <v>2269.4236772611303</v>
      </c>
      <c r="L3134" s="140">
        <f t="shared" si="386"/>
        <v>2282.4580210389836</v>
      </c>
      <c r="N3134" s="140">
        <v>2365.4132591334269</v>
      </c>
      <c r="O3134" s="140">
        <f t="shared" si="387"/>
        <v>2293.2879314317597</v>
      </c>
      <c r="Q3134" s="140">
        <v>2503.4784596102199</v>
      </c>
      <c r="R3134" s="38">
        <f t="shared" si="388"/>
        <v>2280.6183619324834</v>
      </c>
      <c r="S3134" s="38">
        <f t="shared" si="389"/>
        <v>2293.7933550952607</v>
      </c>
      <c r="T3134" s="38">
        <f t="shared" si="390"/>
        <v>2379.2197791811063</v>
      </c>
      <c r="U3134" s="32">
        <f t="shared" si="391"/>
        <v>2304.945881919085</v>
      </c>
      <c r="W3134" s="140">
        <v>2549</v>
      </c>
      <c r="Y3134" s="141" t="s">
        <v>15578</v>
      </c>
      <c r="Z3134" s="141" t="s">
        <v>15578</v>
      </c>
      <c r="AA3134" s="147" t="s">
        <v>15578</v>
      </c>
      <c r="AB3134" s="147" t="s">
        <v>15578</v>
      </c>
    </row>
    <row r="3135" spans="1:28" x14ac:dyDescent="0.2">
      <c r="A3135" s="139" t="s">
        <v>40</v>
      </c>
      <c r="B3135" s="139" t="s">
        <v>326</v>
      </c>
      <c r="C3135" s="138" t="s">
        <v>3678</v>
      </c>
      <c r="D3135" t="s">
        <v>11331</v>
      </c>
      <c r="E3135" s="140">
        <v>1794.1070516905575</v>
      </c>
      <c r="F3135" s="140">
        <v>1903.422550756216</v>
      </c>
      <c r="G3135" s="140">
        <v>1099.1442184461714</v>
      </c>
      <c r="H3135" s="140">
        <f t="shared" si="384"/>
        <v>1778.6655085685027</v>
      </c>
      <c r="I3135" s="143">
        <v>0.95230392604061187</v>
      </c>
      <c r="J3135" s="144">
        <v>0.99886671146859651</v>
      </c>
      <c r="K3135" s="145">
        <f t="shared" si="385"/>
        <v>1691.9105486431536</v>
      </c>
      <c r="L3135" s="140">
        <f t="shared" si="386"/>
        <v>1701.6279689527039</v>
      </c>
      <c r="N3135" s="140">
        <v>1849.1193132213091</v>
      </c>
      <c r="O3135" s="140">
        <f t="shared" si="387"/>
        <v>1720.883148960994</v>
      </c>
      <c r="Q3135" s="140">
        <v>1568.5939544907058</v>
      </c>
      <c r="R3135" s="38">
        <f t="shared" si="388"/>
        <v>1671.9280237332207</v>
      </c>
      <c r="S3135" s="38">
        <f t="shared" si="389"/>
        <v>1681.5866499413673</v>
      </c>
      <c r="T3135" s="38">
        <f t="shared" si="390"/>
        <v>1821.0667773482487</v>
      </c>
      <c r="U3135" s="32">
        <f t="shared" si="391"/>
        <v>1699.795955539041</v>
      </c>
      <c r="W3135" s="140">
        <v>1512</v>
      </c>
      <c r="Y3135" s="141" t="s">
        <v>15578</v>
      </c>
      <c r="Z3135" s="141" t="s">
        <v>15578</v>
      </c>
      <c r="AA3135" s="147" t="s">
        <v>15578</v>
      </c>
      <c r="AB3135" s="147" t="s">
        <v>15578</v>
      </c>
    </row>
    <row r="3136" spans="1:28" x14ac:dyDescent="0.2">
      <c r="A3136" s="139" t="s">
        <v>40</v>
      </c>
      <c r="B3136" s="139" t="s">
        <v>326</v>
      </c>
      <c r="C3136" s="138" t="s">
        <v>3679</v>
      </c>
      <c r="D3136" t="s">
        <v>11332</v>
      </c>
      <c r="E3136" s="140">
        <v>1503.7588291770787</v>
      </c>
      <c r="F3136" s="140">
        <v>2492.6754936757752</v>
      </c>
      <c r="G3136" s="140">
        <v>3660.4937636014115</v>
      </c>
      <c r="H3136" s="140">
        <f t="shared" si="384"/>
        <v>1719.9980327220078</v>
      </c>
      <c r="I3136" s="143">
        <v>0.95230392604061187</v>
      </c>
      <c r="J3136" s="144">
        <v>0.99886671146859651</v>
      </c>
      <c r="K3136" s="145">
        <f t="shared" si="385"/>
        <v>1636.1045970638493</v>
      </c>
      <c r="L3136" s="140">
        <f t="shared" si="386"/>
        <v>1645.5014981309932</v>
      </c>
      <c r="N3136" s="140">
        <v>1585.6348479525097</v>
      </c>
      <c r="O3136" s="140">
        <f t="shared" si="387"/>
        <v>1637.6858318531083</v>
      </c>
      <c r="Q3136" s="140">
        <v>2135.5060024416102</v>
      </c>
      <c r="R3136" s="38">
        <f t="shared" si="388"/>
        <v>1675.6287410710993</v>
      </c>
      <c r="S3136" s="38">
        <f t="shared" si="389"/>
        <v>1685.3087460975687</v>
      </c>
      <c r="T3136" s="38">
        <f t="shared" si="390"/>
        <v>1640.6219634014196</v>
      </c>
      <c r="U3136" s="32">
        <f t="shared" si="391"/>
        <v>1679.4748305612191</v>
      </c>
      <c r="W3136" s="140">
        <v>1998</v>
      </c>
      <c r="Y3136" s="141" t="s">
        <v>15578</v>
      </c>
      <c r="Z3136" s="141" t="s">
        <v>15578</v>
      </c>
      <c r="AA3136" s="147" t="s">
        <v>15578</v>
      </c>
      <c r="AB3136" s="147" t="s">
        <v>15578</v>
      </c>
    </row>
    <row r="3137" spans="1:28" x14ac:dyDescent="0.2">
      <c r="A3137" s="139" t="s">
        <v>40</v>
      </c>
      <c r="B3137" s="139" t="s">
        <v>326</v>
      </c>
      <c r="C3137" s="138" t="s">
        <v>3680</v>
      </c>
      <c r="D3137" t="s">
        <v>11333</v>
      </c>
      <c r="E3137" s="140">
        <v>3177.8084074836447</v>
      </c>
      <c r="F3137" s="140">
        <v>4782.0579517810065</v>
      </c>
      <c r="G3137" s="140">
        <v>2145.1320402275705</v>
      </c>
      <c r="H3137" s="140">
        <f t="shared" si="384"/>
        <v>3337.5839808726778</v>
      </c>
      <c r="I3137" s="143">
        <v>0.95230392604061187</v>
      </c>
      <c r="J3137" s="144">
        <v>0.99886671146859651</v>
      </c>
      <c r="K3137" s="145">
        <f t="shared" si="385"/>
        <v>3174.7922906345666</v>
      </c>
      <c r="L3137" s="140">
        <f t="shared" si="386"/>
        <v>3193.0265826947216</v>
      </c>
      <c r="N3137" s="140">
        <v>2798.3240424638857</v>
      </c>
      <c r="O3137" s="140">
        <f t="shared" si="387"/>
        <v>3141.4976709503603</v>
      </c>
      <c r="Q3137" s="140">
        <v>2773.4679175936462</v>
      </c>
      <c r="R3137" s="38">
        <f t="shared" si="388"/>
        <v>3121.1321778408474</v>
      </c>
      <c r="S3137" s="38">
        <f t="shared" si="389"/>
        <v>3139.1627680481165</v>
      </c>
      <c r="T3137" s="38">
        <f t="shared" si="390"/>
        <v>2795.8384299768618</v>
      </c>
      <c r="U3137" s="32">
        <f t="shared" si="391"/>
        <v>3094.3413450448124</v>
      </c>
      <c r="W3137" s="140">
        <v>2877</v>
      </c>
      <c r="Y3137" s="141" t="s">
        <v>15578</v>
      </c>
      <c r="Z3137" s="141" t="s">
        <v>15578</v>
      </c>
      <c r="AA3137" s="147" t="s">
        <v>15578</v>
      </c>
      <c r="AB3137" s="147" t="s">
        <v>15578</v>
      </c>
    </row>
    <row r="3138" spans="1:28" x14ac:dyDescent="0.2">
      <c r="A3138" s="139" t="s">
        <v>40</v>
      </c>
      <c r="B3138" s="139" t="s">
        <v>326</v>
      </c>
      <c r="C3138" s="138" t="s">
        <v>3681</v>
      </c>
      <c r="D3138" t="s">
        <v>11334</v>
      </c>
      <c r="E3138" s="140">
        <v>1074.2189777339393</v>
      </c>
      <c r="F3138" s="140">
        <v>2762.6539926900418</v>
      </c>
      <c r="G3138" s="140">
        <v>2883.5742534765732</v>
      </c>
      <c r="H3138" s="140">
        <f t="shared" si="384"/>
        <v>1364.4648486625256</v>
      </c>
      <c r="I3138" s="143">
        <v>0.95230392604061187</v>
      </c>
      <c r="J3138" s="144">
        <v>0.99886671146859651</v>
      </c>
      <c r="K3138" s="145">
        <f t="shared" si="385"/>
        <v>1297.9126539440626</v>
      </c>
      <c r="L3138" s="140">
        <f t="shared" si="386"/>
        <v>1305.3671631635796</v>
      </c>
      <c r="N3138" s="140">
        <v>1130.249828280698</v>
      </c>
      <c r="O3138" s="140">
        <f t="shared" si="387"/>
        <v>1282.5053754263879</v>
      </c>
      <c r="Q3138" s="140">
        <v>1982.420767283905</v>
      </c>
      <c r="R3138" s="38">
        <f t="shared" si="388"/>
        <v>1356.6941467135175</v>
      </c>
      <c r="S3138" s="38">
        <f t="shared" si="389"/>
        <v>1364.5316860428884</v>
      </c>
      <c r="T3138" s="38">
        <f t="shared" si="390"/>
        <v>1215.4669221810186</v>
      </c>
      <c r="U3138" s="32">
        <f t="shared" si="391"/>
        <v>1345.0710941329905</v>
      </c>
      <c r="W3138" s="140">
        <v>1417</v>
      </c>
      <c r="Y3138" s="141" t="s">
        <v>15578</v>
      </c>
      <c r="Z3138" s="141" t="s">
        <v>15578</v>
      </c>
      <c r="AA3138" s="147" t="s">
        <v>15578</v>
      </c>
      <c r="AB3138" s="147" t="s">
        <v>15578</v>
      </c>
    </row>
    <row r="3139" spans="1:28" x14ac:dyDescent="0.2">
      <c r="A3139" s="139" t="s">
        <v>40</v>
      </c>
      <c r="B3139" s="139" t="s">
        <v>326</v>
      </c>
      <c r="C3139" s="138" t="s">
        <v>3682</v>
      </c>
      <c r="D3139" t="s">
        <v>11335</v>
      </c>
      <c r="E3139" s="140">
        <v>3865.0573739778761</v>
      </c>
      <c r="F3139" s="140">
        <v>2502.4650770873072</v>
      </c>
      <c r="G3139" s="140">
        <v>4030.5092740085643</v>
      </c>
      <c r="H3139" s="140">
        <f t="shared" si="384"/>
        <v>3699.350495648609</v>
      </c>
      <c r="I3139" s="143">
        <v>0.95230392604061187</v>
      </c>
      <c r="J3139" s="144">
        <v>0.99886671146859651</v>
      </c>
      <c r="K3139" s="145">
        <f t="shared" si="385"/>
        <v>3518.9135318385274</v>
      </c>
      <c r="L3139" s="140">
        <f t="shared" si="386"/>
        <v>3539.124270431807</v>
      </c>
      <c r="N3139" s="140">
        <v>4091.839573659187</v>
      </c>
      <c r="O3139" s="140">
        <f t="shared" si="387"/>
        <v>3611.2819465975208</v>
      </c>
      <c r="Q3139" s="140">
        <v>3185.4114893477117</v>
      </c>
      <c r="R3139" s="38">
        <f t="shared" si="388"/>
        <v>3470.0263845963518</v>
      </c>
      <c r="S3139" s="38">
        <f t="shared" si="389"/>
        <v>3490.0725153540538</v>
      </c>
      <c r="T3139" s="38">
        <f t="shared" si="390"/>
        <v>4001.1967652280396</v>
      </c>
      <c r="U3139" s="32">
        <f t="shared" si="391"/>
        <v>3556.8004273324163</v>
      </c>
      <c r="W3139" s="140">
        <v>3530</v>
      </c>
      <c r="Y3139" s="141" t="s">
        <v>15578</v>
      </c>
      <c r="Z3139" s="141" t="s">
        <v>15578</v>
      </c>
      <c r="AA3139" s="147" t="s">
        <v>15578</v>
      </c>
      <c r="AB3139" s="147" t="s">
        <v>15578</v>
      </c>
    </row>
    <row r="3140" spans="1:28" x14ac:dyDescent="0.2">
      <c r="A3140" s="139" t="s">
        <v>40</v>
      </c>
      <c r="B3140" s="139" t="s">
        <v>326</v>
      </c>
      <c r="C3140" s="138" t="s">
        <v>3683</v>
      </c>
      <c r="D3140" t="s">
        <v>11336</v>
      </c>
      <c r="E3140" s="140">
        <v>6804.1037655074679</v>
      </c>
      <c r="F3140" s="140">
        <v>6915.7303523660676</v>
      </c>
      <c r="G3140" s="140">
        <v>4698.4799215851135</v>
      </c>
      <c r="H3140" s="140">
        <f t="shared" si="384"/>
        <v>6729.4908588878561</v>
      </c>
      <c r="I3140" s="143">
        <v>0.95230392604061187</v>
      </c>
      <c r="J3140" s="144">
        <v>0.99886671146859651</v>
      </c>
      <c r="K3140" s="145">
        <f t="shared" si="385"/>
        <v>6401.2578623135405</v>
      </c>
      <c r="L3140" s="140">
        <f t="shared" si="386"/>
        <v>6438.0232298489573</v>
      </c>
      <c r="N3140" s="140">
        <v>6865.2531059547428</v>
      </c>
      <c r="O3140" s="140">
        <f t="shared" si="387"/>
        <v>6493.7986260942771</v>
      </c>
      <c r="Q3140" s="140">
        <v>6157.929991828295</v>
      </c>
      <c r="R3140" s="38">
        <f t="shared" si="388"/>
        <v>6346.889581402309</v>
      </c>
      <c r="S3140" s="38">
        <f t="shared" si="389"/>
        <v>6383.5551753638629</v>
      </c>
      <c r="T3140" s="38">
        <f t="shared" si="390"/>
        <v>6794.520794542098</v>
      </c>
      <c r="U3140" s="32">
        <f t="shared" si="391"/>
        <v>6437.2072524653104</v>
      </c>
      <c r="W3140" s="140">
        <v>6579</v>
      </c>
      <c r="Y3140" s="141" t="s">
        <v>15578</v>
      </c>
      <c r="Z3140" s="141" t="s">
        <v>15578</v>
      </c>
      <c r="AA3140" s="147" t="s">
        <v>15578</v>
      </c>
      <c r="AB3140" s="147" t="s">
        <v>15578</v>
      </c>
    </row>
    <row r="3141" spans="1:28" x14ac:dyDescent="0.2">
      <c r="A3141" s="139" t="s">
        <v>40</v>
      </c>
      <c r="B3141" s="139" t="s">
        <v>326</v>
      </c>
      <c r="C3141" s="138" t="s">
        <v>3684</v>
      </c>
      <c r="D3141" t="s">
        <v>11337</v>
      </c>
      <c r="E3141" s="140">
        <v>3158.7733681382801</v>
      </c>
      <c r="F3141" s="140">
        <v>2518.0901630245426</v>
      </c>
      <c r="G3141" s="140">
        <v>2632.4662133741149</v>
      </c>
      <c r="H3141" s="140">
        <f t="shared" si="384"/>
        <v>3055.3939503135816</v>
      </c>
      <c r="I3141" s="143">
        <v>0.95230392604061187</v>
      </c>
      <c r="J3141" s="144">
        <v>0.99886671146859651</v>
      </c>
      <c r="K3141" s="145">
        <f t="shared" si="385"/>
        <v>2906.3661660344897</v>
      </c>
      <c r="L3141" s="140">
        <f t="shared" si="386"/>
        <v>2923.0587634247377</v>
      </c>
      <c r="N3141" s="140">
        <v>3034.1759363073556</v>
      </c>
      <c r="O3141" s="140">
        <f t="shared" si="387"/>
        <v>2937.5652497306091</v>
      </c>
      <c r="Q3141" s="140">
        <v>2617.6633407632912</v>
      </c>
      <c r="R3141" s="38">
        <f t="shared" si="388"/>
        <v>2864.7281496567962</v>
      </c>
      <c r="S3141" s="38">
        <f t="shared" si="389"/>
        <v>2881.2775094334852</v>
      </c>
      <c r="T3141" s="38">
        <f t="shared" si="390"/>
        <v>2992.5246767529493</v>
      </c>
      <c r="U3141" s="32">
        <f t="shared" si="391"/>
        <v>2895.8009666761523</v>
      </c>
      <c r="W3141" s="140">
        <v>2649</v>
      </c>
      <c r="Y3141" s="141" t="s">
        <v>15578</v>
      </c>
      <c r="Z3141" s="141" t="s">
        <v>15580</v>
      </c>
      <c r="AA3141" s="147" t="s">
        <v>15578</v>
      </c>
      <c r="AB3141" s="147" t="s">
        <v>15578</v>
      </c>
    </row>
    <row r="3142" spans="1:28" x14ac:dyDescent="0.2">
      <c r="A3142" s="139" t="s">
        <v>40</v>
      </c>
      <c r="B3142" s="139" t="s">
        <v>326</v>
      </c>
      <c r="C3142" s="138" t="s">
        <v>3685</v>
      </c>
      <c r="D3142" t="s">
        <v>11338</v>
      </c>
      <c r="E3142" s="140">
        <v>4583.7600361013674</v>
      </c>
      <c r="F3142" s="140">
        <v>3668.7574565985387</v>
      </c>
      <c r="G3142" s="140">
        <v>7559.4659107276939</v>
      </c>
      <c r="H3142" s="140">
        <f t="shared" si="384"/>
        <v>4593.2381172924652</v>
      </c>
      <c r="I3142" s="143">
        <v>0.95230392604061187</v>
      </c>
      <c r="J3142" s="144">
        <v>0.99886671146859651</v>
      </c>
      <c r="K3142" s="145">
        <f t="shared" si="385"/>
        <v>4369.2015084564391</v>
      </c>
      <c r="L3142" s="140">
        <f t="shared" si="386"/>
        <v>4394.2958419061843</v>
      </c>
      <c r="N3142" s="140">
        <v>4165.6077332092245</v>
      </c>
      <c r="O3142" s="140">
        <f t="shared" si="387"/>
        <v>4364.4403224480657</v>
      </c>
      <c r="Q3142" s="140">
        <v>5055.8625590557331</v>
      </c>
      <c r="R3142" s="38">
        <f t="shared" si="388"/>
        <v>4413.2074876193992</v>
      </c>
      <c r="S3142" s="38">
        <f t="shared" si="389"/>
        <v>4438.7023180767128</v>
      </c>
      <c r="T3142" s="38">
        <f t="shared" si="390"/>
        <v>4254.6332157938759</v>
      </c>
      <c r="U3142" s="32">
        <f t="shared" si="391"/>
        <v>4414.6718658763066</v>
      </c>
      <c r="W3142" s="140">
        <v>3574</v>
      </c>
      <c r="Y3142" s="141" t="s">
        <v>15578</v>
      </c>
      <c r="Z3142" s="141" t="s">
        <v>15579</v>
      </c>
      <c r="AA3142" s="147" t="s">
        <v>15578</v>
      </c>
      <c r="AB3142" s="147" t="s">
        <v>15578</v>
      </c>
    </row>
    <row r="3143" spans="1:28" x14ac:dyDescent="0.2">
      <c r="A3143" s="139" t="s">
        <v>43</v>
      </c>
      <c r="B3143" s="139" t="s">
        <v>367</v>
      </c>
      <c r="C3143" s="138" t="s">
        <v>3686</v>
      </c>
      <c r="D3143" t="s">
        <v>11339</v>
      </c>
      <c r="E3143" s="140">
        <v>9748.5457292746523</v>
      </c>
      <c r="F3143" s="140">
        <v>5118.2944789827288</v>
      </c>
      <c r="G3143" s="140">
        <v>1941.2169523751286</v>
      </c>
      <c r="H3143" s="140">
        <f t="shared" ref="H3143:H3206" si="392">SUMPRODUCT($E$4:$G$4,E3143:G3143)</f>
        <v>8832.6482865431681</v>
      </c>
      <c r="I3143" s="143">
        <v>0.95502508364764338</v>
      </c>
      <c r="J3143" s="144">
        <v>1.0003030126105188</v>
      </c>
      <c r="K3143" s="145">
        <f t="shared" ref="K3143:K3206" si="393">H3143*I3143*J3143</f>
        <v>8437.956701463494</v>
      </c>
      <c r="L3143" s="140">
        <f t="shared" ref="L3143:L3206" si="394">(K3143/$K$7727)*$H$7727</f>
        <v>8486.4197670124777</v>
      </c>
      <c r="N3143" s="140">
        <v>9243.627704479959</v>
      </c>
      <c r="O3143" s="140">
        <f t="shared" ref="O3143:O3206" si="395">(N3143*$N$4)+(L3143*$L$4)</f>
        <v>8585.2742130950191</v>
      </c>
      <c r="Q3143" s="140">
        <v>5369.2279220834234</v>
      </c>
      <c r="R3143" s="38">
        <f t="shared" ref="R3143:R3206" si="396">($R$4*Q3143+(1-$R$4)*H3143)*I3143*J3143</f>
        <v>8107.091143069164</v>
      </c>
      <c r="S3143" s="38">
        <f t="shared" ref="S3143:S3206" si="397">R3143*$W$7727/$R$7727</f>
        <v>8153.9253140829605</v>
      </c>
      <c r="T3143" s="38">
        <f t="shared" ref="T3143:T3206" si="398">$R$4*Q3143+(1-$R$4)*N3143</f>
        <v>8856.1877262403068</v>
      </c>
      <c r="U3143" s="32">
        <f t="shared" ref="U3143:U3206" si="399">S3143*$L$4+T3143*$N$4</f>
        <v>8245.6065529122679</v>
      </c>
      <c r="W3143" s="140">
        <v>8419</v>
      </c>
      <c r="Y3143" s="141" t="s">
        <v>15578</v>
      </c>
      <c r="Z3143" s="141" t="s">
        <v>15578</v>
      </c>
      <c r="AA3143" s="147" t="s">
        <v>15578</v>
      </c>
      <c r="AB3143" s="147" t="s">
        <v>15578</v>
      </c>
    </row>
    <row r="3144" spans="1:28" x14ac:dyDescent="0.2">
      <c r="A3144" s="139" t="s">
        <v>43</v>
      </c>
      <c r="B3144" s="139" t="s">
        <v>367</v>
      </c>
      <c r="C3144" s="138" t="s">
        <v>3687</v>
      </c>
      <c r="D3144" t="s">
        <v>11340</v>
      </c>
      <c r="E3144" s="140">
        <v>10357.604101630441</v>
      </c>
      <c r="F3144" s="140">
        <v>8234.2578257474615</v>
      </c>
      <c r="G3144" s="140">
        <v>15115.34985930688</v>
      </c>
      <c r="H3144" s="140">
        <f t="shared" si="392"/>
        <v>10289.068004049934</v>
      </c>
      <c r="I3144" s="143">
        <v>0.95502508364764338</v>
      </c>
      <c r="J3144" s="144">
        <v>1.0003030126105188</v>
      </c>
      <c r="K3144" s="145">
        <f t="shared" si="393"/>
        <v>9829.2955295025076</v>
      </c>
      <c r="L3144" s="140">
        <f t="shared" si="394"/>
        <v>9885.7496937510605</v>
      </c>
      <c r="N3144" s="140">
        <v>10558.278009061318</v>
      </c>
      <c r="O3144" s="140">
        <f t="shared" si="395"/>
        <v>9973.5491089383522</v>
      </c>
      <c r="Q3144" s="140">
        <v>14164.298747424977</v>
      </c>
      <c r="R3144" s="38">
        <f t="shared" si="396"/>
        <v>10199.501929213871</v>
      </c>
      <c r="S3144" s="38">
        <f t="shared" si="397"/>
        <v>10258.423829705482</v>
      </c>
      <c r="T3144" s="38">
        <f t="shared" si="398"/>
        <v>10918.880082897684</v>
      </c>
      <c r="U3144" s="32">
        <f t="shared" si="399"/>
        <v>10344.647222039994</v>
      </c>
      <c r="W3144" s="140">
        <v>10534</v>
      </c>
      <c r="Y3144" s="141" t="s">
        <v>15578</v>
      </c>
      <c r="Z3144" s="141" t="s">
        <v>15578</v>
      </c>
      <c r="AA3144" s="147" t="s">
        <v>15578</v>
      </c>
      <c r="AB3144" s="147" t="s">
        <v>15578</v>
      </c>
    </row>
    <row r="3145" spans="1:28" x14ac:dyDescent="0.2">
      <c r="A3145" s="139" t="s">
        <v>43</v>
      </c>
      <c r="B3145" s="139" t="s">
        <v>367</v>
      </c>
      <c r="C3145" s="138" t="s">
        <v>3688</v>
      </c>
      <c r="D3145" t="s">
        <v>11341</v>
      </c>
      <c r="E3145" s="140">
        <v>5529.2756459616721</v>
      </c>
      <c r="F3145" s="140">
        <v>2231.4635096946827</v>
      </c>
      <c r="G3145" s="140">
        <v>103.99992924125677</v>
      </c>
      <c r="H3145" s="140">
        <f t="shared" si="392"/>
        <v>4882.6499278531437</v>
      </c>
      <c r="I3145" s="143">
        <v>0.95502508364764338</v>
      </c>
      <c r="J3145" s="144">
        <v>1.0003030126105188</v>
      </c>
      <c r="K3145" s="145">
        <f t="shared" si="393"/>
        <v>4664.466119679827</v>
      </c>
      <c r="L3145" s="140">
        <f t="shared" si="394"/>
        <v>4691.2562935698925</v>
      </c>
      <c r="N3145" s="140">
        <v>5774.9835396709004</v>
      </c>
      <c r="O3145" s="140">
        <f t="shared" si="395"/>
        <v>4832.7382449823126</v>
      </c>
      <c r="Q3145" s="140">
        <v>3598.0926926312309</v>
      </c>
      <c r="R3145" s="38">
        <f t="shared" si="396"/>
        <v>4541.7505084642435</v>
      </c>
      <c r="S3145" s="38">
        <f t="shared" si="397"/>
        <v>4567.9879241120561</v>
      </c>
      <c r="T3145" s="38">
        <f t="shared" si="398"/>
        <v>5557.2944549669337</v>
      </c>
      <c r="U3145" s="32">
        <f t="shared" si="399"/>
        <v>4697.143132707185</v>
      </c>
      <c r="W3145" s="140">
        <v>4974</v>
      </c>
      <c r="Y3145" s="141" t="s">
        <v>15578</v>
      </c>
      <c r="Z3145" s="141" t="s">
        <v>15578</v>
      </c>
      <c r="AA3145" s="147" t="s">
        <v>15578</v>
      </c>
      <c r="AB3145" s="147" t="s">
        <v>15578</v>
      </c>
    </row>
    <row r="3146" spans="1:28" x14ac:dyDescent="0.2">
      <c r="A3146" s="139" t="s">
        <v>43</v>
      </c>
      <c r="B3146" s="139" t="s">
        <v>367</v>
      </c>
      <c r="C3146" s="138" t="s">
        <v>3689</v>
      </c>
      <c r="D3146" t="s">
        <v>11342</v>
      </c>
      <c r="E3146" s="140">
        <v>9294.8606948375054</v>
      </c>
      <c r="F3146" s="140">
        <v>7549.0084227286925</v>
      </c>
      <c r="G3146" s="140">
        <v>14958.265169704311</v>
      </c>
      <c r="H3146" s="140">
        <f t="shared" si="392"/>
        <v>9312.3410439290546</v>
      </c>
      <c r="I3146" s="143">
        <v>0.95502508364764338</v>
      </c>
      <c r="J3146" s="144">
        <v>1.0003030126105188</v>
      </c>
      <c r="K3146" s="145">
        <f t="shared" si="393"/>
        <v>8896.2141329288042</v>
      </c>
      <c r="L3146" s="140">
        <f t="shared" si="394"/>
        <v>8947.3091816373544</v>
      </c>
      <c r="N3146" s="140">
        <v>9421.3927418308067</v>
      </c>
      <c r="O3146" s="140">
        <f t="shared" si="395"/>
        <v>9009.2013851138599</v>
      </c>
      <c r="Q3146" s="140">
        <v>12412.990668989598</v>
      </c>
      <c r="R3146" s="38">
        <f t="shared" si="396"/>
        <v>9192.4236777210554</v>
      </c>
      <c r="S3146" s="38">
        <f t="shared" si="397"/>
        <v>9245.5277485839706</v>
      </c>
      <c r="T3146" s="38">
        <f t="shared" si="398"/>
        <v>9720.5525345466867</v>
      </c>
      <c r="U3146" s="32">
        <f t="shared" si="399"/>
        <v>9307.5428302653345</v>
      </c>
      <c r="W3146" s="140">
        <v>9409</v>
      </c>
      <c r="Y3146" s="141" t="s">
        <v>15578</v>
      </c>
      <c r="Z3146" s="141" t="s">
        <v>15578</v>
      </c>
      <c r="AA3146" s="147" t="s">
        <v>15578</v>
      </c>
      <c r="AB3146" s="147" t="s">
        <v>15578</v>
      </c>
    </row>
    <row r="3147" spans="1:28" x14ac:dyDescent="0.2">
      <c r="A3147" s="139" t="s">
        <v>43</v>
      </c>
      <c r="B3147" s="139" t="s">
        <v>367</v>
      </c>
      <c r="C3147" s="138" t="s">
        <v>3690</v>
      </c>
      <c r="D3147" t="s">
        <v>11343</v>
      </c>
      <c r="E3147" s="140">
        <v>11880.875888636396</v>
      </c>
      <c r="F3147" s="140">
        <v>8277.818440332614</v>
      </c>
      <c r="G3147" s="140">
        <v>13413.442484996731</v>
      </c>
      <c r="H3147" s="140">
        <f t="shared" si="392"/>
        <v>11488.863600949091</v>
      </c>
      <c r="I3147" s="143">
        <v>0.95502508364764338</v>
      </c>
      <c r="J3147" s="144">
        <v>1.0003030126105188</v>
      </c>
      <c r="K3147" s="145">
        <f t="shared" si="393"/>
        <v>10975.477622212529</v>
      </c>
      <c r="L3147" s="140">
        <f t="shared" si="394"/>
        <v>11038.514837293807</v>
      </c>
      <c r="N3147" s="140">
        <v>10919.715378190496</v>
      </c>
      <c r="O3147" s="140">
        <f t="shared" si="395"/>
        <v>11023.005418885119</v>
      </c>
      <c r="Q3147" s="140">
        <v>11729.870665252252</v>
      </c>
      <c r="R3147" s="38">
        <f t="shared" si="396"/>
        <v>10998.501375761456</v>
      </c>
      <c r="S3147" s="38">
        <f t="shared" si="397"/>
        <v>11062.039047318072</v>
      </c>
      <c r="T3147" s="38">
        <f t="shared" si="398"/>
        <v>11000.730906896673</v>
      </c>
      <c r="U3147" s="32">
        <f t="shared" si="399"/>
        <v>11054.035192680762</v>
      </c>
      <c r="W3147" s="140">
        <v>11590</v>
      </c>
      <c r="Y3147" s="141" t="s">
        <v>15578</v>
      </c>
      <c r="Z3147" s="141" t="s">
        <v>15578</v>
      </c>
      <c r="AA3147" s="147" t="s">
        <v>15578</v>
      </c>
      <c r="AB3147" s="147" t="s">
        <v>15578</v>
      </c>
    </row>
    <row r="3148" spans="1:28" x14ac:dyDescent="0.2">
      <c r="A3148" s="139" t="s">
        <v>43</v>
      </c>
      <c r="B3148" s="139" t="s">
        <v>367</v>
      </c>
      <c r="C3148" s="138" t="s">
        <v>3691</v>
      </c>
      <c r="D3148" t="s">
        <v>11344</v>
      </c>
      <c r="E3148" s="140">
        <v>5881.8313130173528</v>
      </c>
      <c r="F3148" s="140">
        <v>3263.8519733902826</v>
      </c>
      <c r="G3148" s="140">
        <v>3312.4982867592416</v>
      </c>
      <c r="H3148" s="140">
        <f t="shared" si="392"/>
        <v>5441.7486450722554</v>
      </c>
      <c r="I3148" s="143">
        <v>0.95502508364764338</v>
      </c>
      <c r="J3148" s="144">
        <v>1.0003030126105188</v>
      </c>
      <c r="K3148" s="145">
        <f t="shared" si="393"/>
        <v>5198.5812134423786</v>
      </c>
      <c r="L3148" s="140">
        <f t="shared" si="394"/>
        <v>5228.4390559298936</v>
      </c>
      <c r="N3148" s="140">
        <v>5384.4768550605595</v>
      </c>
      <c r="O3148" s="140">
        <f t="shared" si="395"/>
        <v>5248.8099863411499</v>
      </c>
      <c r="Q3148" s="140">
        <v>3786.0386783975155</v>
      </c>
      <c r="R3148" s="38">
        <f t="shared" si="396"/>
        <v>5040.4088447965214</v>
      </c>
      <c r="S3148" s="38">
        <f t="shared" si="397"/>
        <v>5069.5269792359577</v>
      </c>
      <c r="T3148" s="38">
        <f t="shared" si="398"/>
        <v>5224.6330373942556</v>
      </c>
      <c r="U3148" s="32">
        <f t="shared" si="399"/>
        <v>5089.7762696944892</v>
      </c>
      <c r="W3148" s="140">
        <v>5661</v>
      </c>
      <c r="Y3148" s="141" t="s">
        <v>15578</v>
      </c>
      <c r="Z3148" s="141" t="s">
        <v>15578</v>
      </c>
      <c r="AA3148" s="147" t="s">
        <v>15578</v>
      </c>
      <c r="AB3148" s="147" t="s">
        <v>15578</v>
      </c>
    </row>
    <row r="3149" spans="1:28" x14ac:dyDescent="0.2">
      <c r="A3149" s="139" t="s">
        <v>43</v>
      </c>
      <c r="B3149" s="139" t="s">
        <v>367</v>
      </c>
      <c r="C3149" s="138" t="s">
        <v>3692</v>
      </c>
      <c r="D3149" t="s">
        <v>11345</v>
      </c>
      <c r="E3149" s="140">
        <v>7527.4796372689707</v>
      </c>
      <c r="F3149" s="140">
        <v>4276.9727127332662</v>
      </c>
      <c r="G3149" s="140">
        <v>5431.7853030042688</v>
      </c>
      <c r="H3149" s="140">
        <f t="shared" si="392"/>
        <v>7027.2022936400535</v>
      </c>
      <c r="I3149" s="143">
        <v>0.95502508364764338</v>
      </c>
      <c r="J3149" s="144">
        <v>1.0003030126105188</v>
      </c>
      <c r="K3149" s="145">
        <f t="shared" si="393"/>
        <v>6713.1880227245056</v>
      </c>
      <c r="L3149" s="140">
        <f t="shared" si="394"/>
        <v>6751.7449486129153</v>
      </c>
      <c r="N3149" s="140">
        <v>6954.138208404026</v>
      </c>
      <c r="O3149" s="140">
        <f t="shared" si="395"/>
        <v>6778.1676425619598</v>
      </c>
      <c r="Q3149" s="140">
        <v>4699.6591922655707</v>
      </c>
      <c r="R3149" s="38">
        <f t="shared" si="396"/>
        <v>6490.8344626930293</v>
      </c>
      <c r="S3149" s="38">
        <f t="shared" si="397"/>
        <v>6528.3316174533893</v>
      </c>
      <c r="T3149" s="38">
        <f t="shared" si="398"/>
        <v>6728.6903067901803</v>
      </c>
      <c r="U3149" s="32">
        <f t="shared" si="399"/>
        <v>6554.4886956774444</v>
      </c>
      <c r="W3149" s="140">
        <v>7031</v>
      </c>
      <c r="Y3149" s="141" t="s">
        <v>15578</v>
      </c>
      <c r="Z3149" s="141" t="s">
        <v>15578</v>
      </c>
      <c r="AA3149" s="147" t="s">
        <v>15578</v>
      </c>
      <c r="AB3149" s="147" t="s">
        <v>15578</v>
      </c>
    </row>
    <row r="3150" spans="1:28" x14ac:dyDescent="0.2">
      <c r="A3150" s="139" t="s">
        <v>43</v>
      </c>
      <c r="B3150" s="139" t="s">
        <v>367</v>
      </c>
      <c r="C3150" s="138" t="s">
        <v>3693</v>
      </c>
      <c r="D3150" t="s">
        <v>11346</v>
      </c>
      <c r="E3150" s="140">
        <v>11478.651620163218</v>
      </c>
      <c r="F3150" s="140">
        <v>6917.5878889743581</v>
      </c>
      <c r="G3150" s="140">
        <v>9744.7282370223456</v>
      </c>
      <c r="H3150" s="140">
        <f t="shared" si="392"/>
        <v>10827.537381071443</v>
      </c>
      <c r="I3150" s="143">
        <v>0.95502508364764338</v>
      </c>
      <c r="J3150" s="144">
        <v>1.0003030126105188</v>
      </c>
      <c r="K3150" s="145">
        <f t="shared" si="393"/>
        <v>10343.703116102986</v>
      </c>
      <c r="L3150" s="140">
        <f t="shared" si="394"/>
        <v>10403.111759672816</v>
      </c>
      <c r="N3150" s="140">
        <v>11213.52526407983</v>
      </c>
      <c r="O3150" s="140">
        <f t="shared" si="395"/>
        <v>10508.912259260695</v>
      </c>
      <c r="Q3150" s="140">
        <v>10110.094840303473</v>
      </c>
      <c r="R3150" s="38">
        <f t="shared" si="396"/>
        <v>10275.164792166652</v>
      </c>
      <c r="S3150" s="38">
        <f t="shared" si="397"/>
        <v>10334.523792402226</v>
      </c>
      <c r="T3150" s="38">
        <f t="shared" si="398"/>
        <v>11103.182221702195</v>
      </c>
      <c r="U3150" s="32">
        <f t="shared" si="399"/>
        <v>10434.873114557064</v>
      </c>
      <c r="W3150" s="140">
        <v>9810</v>
      </c>
      <c r="Y3150" s="141" t="s">
        <v>15578</v>
      </c>
      <c r="Z3150" s="141" t="s">
        <v>15578</v>
      </c>
      <c r="AA3150" s="147" t="s">
        <v>15578</v>
      </c>
      <c r="AB3150" s="147" t="s">
        <v>15578</v>
      </c>
    </row>
    <row r="3151" spans="1:28" x14ac:dyDescent="0.2">
      <c r="A3151" s="139" t="s">
        <v>43</v>
      </c>
      <c r="B3151" s="139" t="s">
        <v>367</v>
      </c>
      <c r="C3151" s="138" t="s">
        <v>3694</v>
      </c>
      <c r="D3151" t="s">
        <v>11347</v>
      </c>
      <c r="E3151" s="140">
        <v>10923.140721968213</v>
      </c>
      <c r="F3151" s="140">
        <v>7256.4331091887716</v>
      </c>
      <c r="G3151" s="140">
        <v>11732.352992810182</v>
      </c>
      <c r="H3151" s="140">
        <f t="shared" si="392"/>
        <v>10492.57016212581</v>
      </c>
      <c r="I3151" s="143">
        <v>0.95502508364764338</v>
      </c>
      <c r="J3151" s="144">
        <v>1.0003030126105188</v>
      </c>
      <c r="K3151" s="145">
        <f t="shared" si="393"/>
        <v>10023.704085440906</v>
      </c>
      <c r="L3151" s="140">
        <f t="shared" si="394"/>
        <v>10081.274827425405</v>
      </c>
      <c r="N3151" s="140">
        <v>10685.956441515586</v>
      </c>
      <c r="O3151" s="140">
        <f t="shared" si="395"/>
        <v>10160.216770661107</v>
      </c>
      <c r="Q3151" s="140">
        <v>11581.182104868158</v>
      </c>
      <c r="R3151" s="38">
        <f t="shared" si="396"/>
        <v>10127.700759366557</v>
      </c>
      <c r="S3151" s="38">
        <f t="shared" si="397"/>
        <v>10186.207868879717</v>
      </c>
      <c r="T3151" s="38">
        <f t="shared" si="398"/>
        <v>10775.479007850841</v>
      </c>
      <c r="U3151" s="32">
        <f t="shared" si="399"/>
        <v>10263.137955257636</v>
      </c>
      <c r="W3151" s="140">
        <v>10343</v>
      </c>
      <c r="Y3151" s="141" t="s">
        <v>15578</v>
      </c>
      <c r="Z3151" s="141" t="s">
        <v>15578</v>
      </c>
      <c r="AA3151" s="147" t="s">
        <v>15578</v>
      </c>
      <c r="AB3151" s="147" t="s">
        <v>15578</v>
      </c>
    </row>
    <row r="3152" spans="1:28" x14ac:dyDescent="0.2">
      <c r="A3152" s="139" t="s">
        <v>43</v>
      </c>
      <c r="B3152" s="139" t="s">
        <v>367</v>
      </c>
      <c r="C3152" s="138" t="s">
        <v>3695</v>
      </c>
      <c r="D3152" t="s">
        <v>11348</v>
      </c>
      <c r="E3152" s="140">
        <v>3949.1435163623764</v>
      </c>
      <c r="F3152" s="140">
        <v>1720.2088136008961</v>
      </c>
      <c r="G3152" s="140">
        <v>2482.9753362251504</v>
      </c>
      <c r="H3152" s="140">
        <f t="shared" si="392"/>
        <v>3604.8666736154478</v>
      </c>
      <c r="I3152" s="143">
        <v>0.95502508364764338</v>
      </c>
      <c r="J3152" s="144">
        <v>1.0003030126105188</v>
      </c>
      <c r="K3152" s="145">
        <f t="shared" si="393"/>
        <v>3443.78128956615</v>
      </c>
      <c r="L3152" s="140">
        <f t="shared" si="394"/>
        <v>3463.5605091423367</v>
      </c>
      <c r="N3152" s="140">
        <v>4067.5767297933476</v>
      </c>
      <c r="O3152" s="140">
        <f t="shared" si="395"/>
        <v>3542.415584429883</v>
      </c>
      <c r="Q3152" s="140">
        <v>3045.2564635874119</v>
      </c>
      <c r="R3152" s="38">
        <f t="shared" si="396"/>
        <v>3390.3209165418157</v>
      </c>
      <c r="S3152" s="38">
        <f t="shared" si="397"/>
        <v>3409.9065936724737</v>
      </c>
      <c r="T3152" s="38">
        <f t="shared" si="398"/>
        <v>3965.3447031727542</v>
      </c>
      <c r="U3152" s="32">
        <f t="shared" si="399"/>
        <v>3482.4197356126192</v>
      </c>
      <c r="W3152" s="140">
        <v>3991</v>
      </c>
      <c r="Y3152" s="141" t="s">
        <v>15578</v>
      </c>
      <c r="Z3152" s="141" t="s">
        <v>15578</v>
      </c>
      <c r="AA3152" s="147" t="s">
        <v>15578</v>
      </c>
      <c r="AB3152" s="147" t="s">
        <v>15578</v>
      </c>
    </row>
    <row r="3153" spans="1:28" x14ac:dyDescent="0.2">
      <c r="A3153" s="139" t="s">
        <v>43</v>
      </c>
      <c r="B3153" s="139" t="s">
        <v>367</v>
      </c>
      <c r="C3153" s="138" t="s">
        <v>3696</v>
      </c>
      <c r="D3153" t="s">
        <v>11349</v>
      </c>
      <c r="E3153" s="140">
        <v>7439.7859609588568</v>
      </c>
      <c r="F3153" s="140">
        <v>2858.9749070911971</v>
      </c>
      <c r="G3153" s="140">
        <v>2563.1424716509337</v>
      </c>
      <c r="H3153" s="140">
        <f t="shared" si="392"/>
        <v>6653.6926071980342</v>
      </c>
      <c r="I3153" s="143">
        <v>0.95502508364764338</v>
      </c>
      <c r="J3153" s="144">
        <v>1.0003030126105188</v>
      </c>
      <c r="K3153" s="145">
        <f t="shared" si="393"/>
        <v>6356.3688152194791</v>
      </c>
      <c r="L3153" s="140">
        <f t="shared" si="394"/>
        <v>6392.8763643151105</v>
      </c>
      <c r="N3153" s="140">
        <v>6789.3611537035149</v>
      </c>
      <c r="O3153" s="140">
        <f t="shared" si="395"/>
        <v>6444.6379509226563</v>
      </c>
      <c r="Q3153" s="140">
        <v>4211.9629123787117</v>
      </c>
      <c r="R3153" s="38">
        <f t="shared" si="396"/>
        <v>6123.1068447077269</v>
      </c>
      <c r="S3153" s="38">
        <f t="shared" si="397"/>
        <v>6158.4796594497875</v>
      </c>
      <c r="T3153" s="38">
        <f t="shared" si="398"/>
        <v>6531.6213295710349</v>
      </c>
      <c r="U3153" s="32">
        <f t="shared" si="399"/>
        <v>6207.1937725552571</v>
      </c>
      <c r="W3153" s="140">
        <v>6713</v>
      </c>
      <c r="Y3153" s="141" t="s">
        <v>15578</v>
      </c>
      <c r="Z3153" s="141" t="s">
        <v>15578</v>
      </c>
      <c r="AA3153" s="147" t="s">
        <v>15578</v>
      </c>
      <c r="AB3153" s="147" t="s">
        <v>15578</v>
      </c>
    </row>
    <row r="3154" spans="1:28" x14ac:dyDescent="0.2">
      <c r="A3154" s="139" t="s">
        <v>43</v>
      </c>
      <c r="B3154" s="139" t="s">
        <v>367</v>
      </c>
      <c r="C3154" s="138" t="s">
        <v>3697</v>
      </c>
      <c r="D3154" t="s">
        <v>11350</v>
      </c>
      <c r="E3154" s="140">
        <v>10431.826485311967</v>
      </c>
      <c r="F3154" s="140">
        <v>9514.4320222870501</v>
      </c>
      <c r="G3154" s="140">
        <v>6604.202694707812</v>
      </c>
      <c r="H3154" s="140">
        <f t="shared" si="392"/>
        <v>10154.217534001222</v>
      </c>
      <c r="I3154" s="143">
        <v>0.95502508364764338</v>
      </c>
      <c r="J3154" s="144">
        <v>1.0003030126105188</v>
      </c>
      <c r="K3154" s="145">
        <f t="shared" si="393"/>
        <v>9700.4709244090845</v>
      </c>
      <c r="L3154" s="140">
        <f t="shared" si="394"/>
        <v>9756.1851897103152</v>
      </c>
      <c r="N3154" s="140">
        <v>10556.131602354262</v>
      </c>
      <c r="O3154" s="140">
        <f t="shared" si="395"/>
        <v>9860.619197338543</v>
      </c>
      <c r="Q3154" s="140">
        <v>10759.79273332097</v>
      </c>
      <c r="R3154" s="38">
        <f t="shared" si="396"/>
        <v>9758.3223993639422</v>
      </c>
      <c r="S3154" s="38">
        <f t="shared" si="397"/>
        <v>9814.6956326228647</v>
      </c>
      <c r="T3154" s="38">
        <f t="shared" si="398"/>
        <v>10576.497715450934</v>
      </c>
      <c r="U3154" s="32">
        <f t="shared" si="399"/>
        <v>9914.1498501451533</v>
      </c>
      <c r="W3154" s="140">
        <v>9594</v>
      </c>
      <c r="Y3154" s="141" t="s">
        <v>15578</v>
      </c>
      <c r="Z3154" s="141" t="s">
        <v>15578</v>
      </c>
      <c r="AA3154" s="147" t="s">
        <v>15578</v>
      </c>
      <c r="AB3154" s="147" t="s">
        <v>15578</v>
      </c>
    </row>
    <row r="3155" spans="1:28" x14ac:dyDescent="0.2">
      <c r="A3155" s="139" t="s">
        <v>43</v>
      </c>
      <c r="B3155" s="139" t="s">
        <v>367</v>
      </c>
      <c r="C3155" s="138" t="s">
        <v>3698</v>
      </c>
      <c r="D3155" t="s">
        <v>11351</v>
      </c>
      <c r="E3155" s="140">
        <v>13627.872489934376</v>
      </c>
      <c r="F3155" s="140">
        <v>8410.0110049857867</v>
      </c>
      <c r="G3155" s="140">
        <v>2512.5945747006208</v>
      </c>
      <c r="H3155" s="140">
        <f t="shared" si="392"/>
        <v>12498.065720055438</v>
      </c>
      <c r="I3155" s="143">
        <v>0.95502508364764338</v>
      </c>
      <c r="J3155" s="144">
        <v>1.0003030126105188</v>
      </c>
      <c r="K3155" s="145">
        <f t="shared" si="393"/>
        <v>11939.583008025113</v>
      </c>
      <c r="L3155" s="140">
        <f t="shared" si="394"/>
        <v>12008.157523683041</v>
      </c>
      <c r="N3155" s="140">
        <v>13341.333874316084</v>
      </c>
      <c r="O3155" s="140">
        <f t="shared" si="395"/>
        <v>12182.205368602565</v>
      </c>
      <c r="Q3155" s="140">
        <v>10982.459680387425</v>
      </c>
      <c r="R3155" s="38">
        <f t="shared" si="396"/>
        <v>11794.794970232653</v>
      </c>
      <c r="S3155" s="38">
        <f t="shared" si="397"/>
        <v>11862.932781311883</v>
      </c>
      <c r="T3155" s="38">
        <f t="shared" si="398"/>
        <v>13105.446454923218</v>
      </c>
      <c r="U3155" s="32">
        <f t="shared" si="399"/>
        <v>12025.144500018421</v>
      </c>
      <c r="W3155" s="140">
        <v>13698</v>
      </c>
      <c r="Y3155" s="141" t="s">
        <v>15578</v>
      </c>
      <c r="Z3155" s="141" t="s">
        <v>15578</v>
      </c>
      <c r="AA3155" s="147" t="s">
        <v>15578</v>
      </c>
      <c r="AB3155" s="147" t="s">
        <v>15578</v>
      </c>
    </row>
    <row r="3156" spans="1:28" x14ac:dyDescent="0.2">
      <c r="A3156" s="139" t="s">
        <v>43</v>
      </c>
      <c r="B3156" s="139" t="s">
        <v>367</v>
      </c>
      <c r="C3156" s="138" t="s">
        <v>3699</v>
      </c>
      <c r="D3156" t="s">
        <v>11352</v>
      </c>
      <c r="E3156" s="140">
        <v>2309.4025289069</v>
      </c>
      <c r="F3156" s="140">
        <v>1225.9393941159767</v>
      </c>
      <c r="G3156" s="140">
        <v>1528.6833775221767</v>
      </c>
      <c r="H3156" s="140">
        <f t="shared" si="392"/>
        <v>2139.185287422983</v>
      </c>
      <c r="I3156" s="143">
        <v>0.95502508364764338</v>
      </c>
      <c r="J3156" s="144">
        <v>1.0003030126105188</v>
      </c>
      <c r="K3156" s="145">
        <f t="shared" si="393"/>
        <v>2043.5946554311668</v>
      </c>
      <c r="L3156" s="140">
        <f t="shared" si="394"/>
        <v>2055.331959288691</v>
      </c>
      <c r="N3156" s="140">
        <v>2158.700066046611</v>
      </c>
      <c r="O3156" s="140">
        <f t="shared" si="395"/>
        <v>2068.8267952915085</v>
      </c>
      <c r="Q3156" s="140">
        <v>1156.9493847709855</v>
      </c>
      <c r="R3156" s="38">
        <f t="shared" si="396"/>
        <v>1949.7602385232999</v>
      </c>
      <c r="S3156" s="38">
        <f t="shared" si="397"/>
        <v>1961.0238844889636</v>
      </c>
      <c r="T3156" s="38">
        <f t="shared" si="398"/>
        <v>2058.5249979190485</v>
      </c>
      <c r="U3156" s="32">
        <f t="shared" si="399"/>
        <v>1973.7527771532405</v>
      </c>
      <c r="W3156" s="140">
        <v>1943</v>
      </c>
      <c r="Y3156" s="141" t="s">
        <v>15578</v>
      </c>
      <c r="Z3156" s="141" t="s">
        <v>15578</v>
      </c>
      <c r="AA3156" s="147" t="s">
        <v>15578</v>
      </c>
      <c r="AB3156" s="147" t="s">
        <v>15578</v>
      </c>
    </row>
    <row r="3157" spans="1:28" x14ac:dyDescent="0.2">
      <c r="A3157" s="139" t="s">
        <v>43</v>
      </c>
      <c r="B3157" s="139" t="s">
        <v>367</v>
      </c>
      <c r="C3157" s="138" t="s">
        <v>3700</v>
      </c>
      <c r="D3157" t="s">
        <v>11353</v>
      </c>
      <c r="E3157" s="140">
        <v>5763.8021959456673</v>
      </c>
      <c r="F3157" s="140">
        <v>3447.2962426800796</v>
      </c>
      <c r="G3157" s="140">
        <v>718.35155361422198</v>
      </c>
      <c r="H3157" s="140">
        <f t="shared" si="392"/>
        <v>5257.5483004078351</v>
      </c>
      <c r="I3157" s="143">
        <v>0.95502508364764338</v>
      </c>
      <c r="J3157" s="144">
        <v>1.0003030126105188</v>
      </c>
      <c r="K3157" s="145">
        <f t="shared" si="393"/>
        <v>5022.6119591202041</v>
      </c>
      <c r="L3157" s="140">
        <f t="shared" si="394"/>
        <v>5051.4591292603081</v>
      </c>
      <c r="N3157" s="140">
        <v>5607.6283186719029</v>
      </c>
      <c r="O3157" s="140">
        <f t="shared" si="395"/>
        <v>5124.0677145999462</v>
      </c>
      <c r="Q3157" s="140">
        <v>4376.7029576483474</v>
      </c>
      <c r="R3157" s="38">
        <f t="shared" si="396"/>
        <v>4938.4635290936849</v>
      </c>
      <c r="S3157" s="38">
        <f t="shared" si="397"/>
        <v>4966.9927316628082</v>
      </c>
      <c r="T3157" s="38">
        <f t="shared" si="398"/>
        <v>5484.5357825695473</v>
      </c>
      <c r="U3157" s="32">
        <f t="shared" si="399"/>
        <v>5034.5586261677781</v>
      </c>
      <c r="W3157" s="140">
        <v>5510</v>
      </c>
      <c r="Y3157" s="141" t="s">
        <v>15578</v>
      </c>
      <c r="Z3157" s="141" t="s">
        <v>15578</v>
      </c>
      <c r="AA3157" s="147" t="s">
        <v>15578</v>
      </c>
      <c r="AB3157" s="147" t="s">
        <v>15578</v>
      </c>
    </row>
    <row r="3158" spans="1:28" x14ac:dyDescent="0.2">
      <c r="A3158" s="139" t="s">
        <v>43</v>
      </c>
      <c r="B3158" s="139" t="s">
        <v>367</v>
      </c>
      <c r="C3158" s="138" t="s">
        <v>3701</v>
      </c>
      <c r="D3158" t="s">
        <v>11354</v>
      </c>
      <c r="E3158" s="140">
        <v>5782.748397714442</v>
      </c>
      <c r="F3158" s="140">
        <v>5795.3747434260658</v>
      </c>
      <c r="G3158" s="140">
        <v>12873.86994265851</v>
      </c>
      <c r="H3158" s="140">
        <f t="shared" si="392"/>
        <v>6083.2638675812959</v>
      </c>
      <c r="I3158" s="143">
        <v>0.95502508364764338</v>
      </c>
      <c r="J3158" s="144">
        <v>1.0003030126105188</v>
      </c>
      <c r="K3158" s="145">
        <f t="shared" si="393"/>
        <v>5811.4299871344092</v>
      </c>
      <c r="L3158" s="140">
        <f t="shared" si="394"/>
        <v>5844.8077019490602</v>
      </c>
      <c r="N3158" s="140">
        <v>6730.0565006131401</v>
      </c>
      <c r="O3158" s="140">
        <f t="shared" si="395"/>
        <v>5960.3780430760389</v>
      </c>
      <c r="Q3158" s="140">
        <v>8918.8861443034148</v>
      </c>
      <c r="R3158" s="38">
        <f t="shared" si="396"/>
        <v>6082.3210858906004</v>
      </c>
      <c r="S3158" s="38">
        <f t="shared" si="397"/>
        <v>6117.4582837918415</v>
      </c>
      <c r="T3158" s="38">
        <f t="shared" si="398"/>
        <v>6948.9394649821679</v>
      </c>
      <c r="U3158" s="32">
        <f t="shared" si="399"/>
        <v>6226.0091950112019</v>
      </c>
      <c r="W3158" s="140">
        <v>8028</v>
      </c>
      <c r="Y3158" s="141" t="s">
        <v>15578</v>
      </c>
      <c r="Z3158" s="141" t="s">
        <v>15578</v>
      </c>
      <c r="AA3158" s="147" t="s">
        <v>15578</v>
      </c>
      <c r="AB3158" s="147" t="s">
        <v>15578</v>
      </c>
    </row>
    <row r="3159" spans="1:28" x14ac:dyDescent="0.2">
      <c r="A3159" s="139" t="s">
        <v>43</v>
      </c>
      <c r="B3159" s="139" t="s">
        <v>367</v>
      </c>
      <c r="C3159" s="138" t="s">
        <v>3702</v>
      </c>
      <c r="D3159" t="s">
        <v>11355</v>
      </c>
      <c r="E3159" s="140">
        <v>3502.2168436082643</v>
      </c>
      <c r="F3159" s="140">
        <v>2311.9947965491028</v>
      </c>
      <c r="G3159" s="140">
        <v>3414.282104824169</v>
      </c>
      <c r="H3159" s="140">
        <f t="shared" si="392"/>
        <v>3347.6733133793628</v>
      </c>
      <c r="I3159" s="143">
        <v>0.95502508364764338</v>
      </c>
      <c r="J3159" s="144">
        <v>1.0003030126105188</v>
      </c>
      <c r="K3159" s="145">
        <f t="shared" si="393"/>
        <v>3198.0807513841492</v>
      </c>
      <c r="L3159" s="140">
        <f t="shared" si="394"/>
        <v>3216.4487997836377</v>
      </c>
      <c r="N3159" s="140">
        <v>3462.9022645984533</v>
      </c>
      <c r="O3159" s="140">
        <f t="shared" si="395"/>
        <v>3248.6236087679108</v>
      </c>
      <c r="Q3159" s="140">
        <v>3496.4782320383088</v>
      </c>
      <c r="R3159" s="38">
        <f t="shared" si="396"/>
        <v>3212.2963005589299</v>
      </c>
      <c r="S3159" s="38">
        <f t="shared" si="397"/>
        <v>3230.8535403422743</v>
      </c>
      <c r="T3159" s="38">
        <f t="shared" si="398"/>
        <v>3466.2598613424389</v>
      </c>
      <c r="U3159" s="32">
        <f t="shared" si="399"/>
        <v>3261.5861308439416</v>
      </c>
      <c r="W3159" s="140">
        <v>3218</v>
      </c>
      <c r="Y3159" s="141" t="s">
        <v>15578</v>
      </c>
      <c r="Z3159" s="141" t="s">
        <v>15578</v>
      </c>
      <c r="AA3159" s="147" t="s">
        <v>15578</v>
      </c>
      <c r="AB3159" s="147" t="s">
        <v>15578</v>
      </c>
    </row>
    <row r="3160" spans="1:28" x14ac:dyDescent="0.2">
      <c r="A3160" s="139" t="s">
        <v>43</v>
      </c>
      <c r="B3160" s="139" t="s">
        <v>367</v>
      </c>
      <c r="C3160" s="138" t="s">
        <v>3703</v>
      </c>
      <c r="D3160" t="s">
        <v>11356</v>
      </c>
      <c r="E3160" s="140">
        <v>3185.7698939738834</v>
      </c>
      <c r="F3160" s="140">
        <v>2285.9691540507756</v>
      </c>
      <c r="G3160" s="140">
        <v>6078.3907949696677</v>
      </c>
      <c r="H3160" s="140">
        <f t="shared" si="392"/>
        <v>3193.6721840730102</v>
      </c>
      <c r="I3160" s="143">
        <v>0.95502508364764338</v>
      </c>
      <c r="J3160" s="144">
        <v>1.0003030126105188</v>
      </c>
      <c r="K3160" s="145">
        <f t="shared" si="393"/>
        <v>3050.9612444245836</v>
      </c>
      <c r="L3160" s="140">
        <f t="shared" si="394"/>
        <v>3068.4843178423826</v>
      </c>
      <c r="N3160" s="140">
        <v>3352.1725961458419</v>
      </c>
      <c r="O3160" s="140">
        <f t="shared" si="395"/>
        <v>3105.5201784351707</v>
      </c>
      <c r="Q3160" s="140">
        <v>4109.303556522209</v>
      </c>
      <c r="R3160" s="38">
        <f t="shared" si="396"/>
        <v>3138.4328341968021</v>
      </c>
      <c r="S3160" s="38">
        <f t="shared" si="397"/>
        <v>3156.5633692405268</v>
      </c>
      <c r="T3160" s="38">
        <f t="shared" si="398"/>
        <v>3427.8856921834786</v>
      </c>
      <c r="U3160" s="32">
        <f t="shared" si="399"/>
        <v>3191.9848388490723</v>
      </c>
      <c r="W3160" s="140">
        <v>3903</v>
      </c>
      <c r="Y3160" s="141" t="s">
        <v>15578</v>
      </c>
      <c r="Z3160" s="141" t="s">
        <v>15578</v>
      </c>
      <c r="AA3160" s="147" t="s">
        <v>15578</v>
      </c>
      <c r="AB3160" s="147" t="s">
        <v>15578</v>
      </c>
    </row>
    <row r="3161" spans="1:28" x14ac:dyDescent="0.2">
      <c r="A3161" s="139" t="s">
        <v>43</v>
      </c>
      <c r="B3161" s="139" t="s">
        <v>367</v>
      </c>
      <c r="C3161" s="138" t="s">
        <v>3704</v>
      </c>
      <c r="D3161" t="s">
        <v>11357</v>
      </c>
      <c r="E3161" s="140">
        <v>3472.3187330688229</v>
      </c>
      <c r="F3161" s="140">
        <v>6508.1655587521145</v>
      </c>
      <c r="G3161" s="140">
        <v>2228.5312976278178</v>
      </c>
      <c r="H3161" s="140">
        <f t="shared" si="392"/>
        <v>3804.6214907030781</v>
      </c>
      <c r="I3161" s="143">
        <v>0.95502508364764338</v>
      </c>
      <c r="J3161" s="144">
        <v>1.0003030126105188</v>
      </c>
      <c r="K3161" s="145">
        <f t="shared" si="393"/>
        <v>3634.6099564408555</v>
      </c>
      <c r="L3161" s="140">
        <f t="shared" si="394"/>
        <v>3655.4851928038752</v>
      </c>
      <c r="N3161" s="140">
        <v>3458.8681040952329</v>
      </c>
      <c r="O3161" s="140">
        <f t="shared" si="395"/>
        <v>3629.8165852353109</v>
      </c>
      <c r="Q3161" s="140">
        <v>3912.6604859645931</v>
      </c>
      <c r="R3161" s="38">
        <f t="shared" si="396"/>
        <v>3644.931077972155</v>
      </c>
      <c r="S3161" s="38">
        <f t="shared" si="397"/>
        <v>3665.9876224745799</v>
      </c>
      <c r="T3161" s="38">
        <f t="shared" si="398"/>
        <v>3504.247342282169</v>
      </c>
      <c r="U3161" s="32">
        <f t="shared" si="399"/>
        <v>3644.8722260074865</v>
      </c>
      <c r="W3161" s="140">
        <v>3825</v>
      </c>
      <c r="Y3161" s="141" t="s">
        <v>15578</v>
      </c>
      <c r="Z3161" s="141" t="s">
        <v>15578</v>
      </c>
      <c r="AA3161" s="147" t="s">
        <v>15578</v>
      </c>
      <c r="AB3161" s="147" t="s">
        <v>15578</v>
      </c>
    </row>
    <row r="3162" spans="1:28" x14ac:dyDescent="0.2">
      <c r="A3162" s="139" t="s">
        <v>47</v>
      </c>
      <c r="B3162" s="139" t="s">
        <v>319</v>
      </c>
      <c r="C3162" s="138" t="s">
        <v>3705</v>
      </c>
      <c r="D3162" t="s">
        <v>11358</v>
      </c>
      <c r="E3162" s="140">
        <v>10525.617978735503</v>
      </c>
      <c r="F3162" s="140">
        <v>7968.6239181453111</v>
      </c>
      <c r="G3162" s="140">
        <v>9664.3261134113927</v>
      </c>
      <c r="H3162" s="140">
        <f t="shared" si="392"/>
        <v>10165.263822805568</v>
      </c>
      <c r="I3162" s="143">
        <v>0.94470391038656154</v>
      </c>
      <c r="J3162" s="144">
        <v>1.0027499058923341</v>
      </c>
      <c r="K3162" s="145">
        <f t="shared" si="393"/>
        <v>9629.5722821137406</v>
      </c>
      <c r="L3162" s="140">
        <f t="shared" si="394"/>
        <v>9684.879343909377</v>
      </c>
      <c r="N3162" s="140">
        <v>11570.944729533476</v>
      </c>
      <c r="O3162" s="140">
        <f t="shared" si="395"/>
        <v>9931.1075458942942</v>
      </c>
      <c r="Q3162" s="140">
        <v>8425.4641066235399</v>
      </c>
      <c r="R3162" s="38">
        <f t="shared" si="396"/>
        <v>9464.7607492759034</v>
      </c>
      <c r="S3162" s="38">
        <f t="shared" si="397"/>
        <v>9519.4380947890622</v>
      </c>
      <c r="T3162" s="38">
        <f t="shared" si="398"/>
        <v>11256.396667242483</v>
      </c>
      <c r="U3162" s="32">
        <f t="shared" si="399"/>
        <v>9746.2002152740697</v>
      </c>
      <c r="W3162" s="140">
        <v>9241</v>
      </c>
      <c r="Y3162" s="141" t="s">
        <v>15578</v>
      </c>
      <c r="Z3162" s="141" t="s">
        <v>15578</v>
      </c>
      <c r="AA3162" s="147" t="s">
        <v>15578</v>
      </c>
      <c r="AB3162" s="147" t="s">
        <v>15578</v>
      </c>
    </row>
    <row r="3163" spans="1:28" x14ac:dyDescent="0.2">
      <c r="A3163" s="139" t="s">
        <v>47</v>
      </c>
      <c r="B3163" s="139" t="s">
        <v>319</v>
      </c>
      <c r="C3163" s="138" t="s">
        <v>3706</v>
      </c>
      <c r="D3163" t="s">
        <v>11359</v>
      </c>
      <c r="E3163" s="140">
        <v>6344.1338317683676</v>
      </c>
      <c r="F3163" s="140">
        <v>3453.1664113984498</v>
      </c>
      <c r="G3163" s="140">
        <v>2790.7193153253302</v>
      </c>
      <c r="H3163" s="140">
        <f t="shared" si="392"/>
        <v>5827.9729556875118</v>
      </c>
      <c r="I3163" s="143">
        <v>0.94470391038656154</v>
      </c>
      <c r="J3163" s="144">
        <v>1.0027499058923341</v>
      </c>
      <c r="K3163" s="145">
        <f t="shared" si="393"/>
        <v>5520.8490220480899</v>
      </c>
      <c r="L3163" s="140">
        <f t="shared" si="394"/>
        <v>5552.5577967559702</v>
      </c>
      <c r="N3163" s="140">
        <v>6678.9745281906044</v>
      </c>
      <c r="O3163" s="140">
        <f t="shared" si="395"/>
        <v>5699.6129140286412</v>
      </c>
      <c r="Q3163" s="140">
        <v>4009.8198977156103</v>
      </c>
      <c r="R3163" s="38">
        <f t="shared" si="396"/>
        <v>5348.6150633739671</v>
      </c>
      <c r="S3163" s="38">
        <f t="shared" si="397"/>
        <v>5379.5136863380349</v>
      </c>
      <c r="T3163" s="38">
        <f t="shared" si="398"/>
        <v>6412.0590651431048</v>
      </c>
      <c r="U3163" s="32">
        <f t="shared" si="399"/>
        <v>5514.3137807721305</v>
      </c>
      <c r="W3163" s="140">
        <v>5864</v>
      </c>
      <c r="Y3163" s="141" t="s">
        <v>15578</v>
      </c>
      <c r="Z3163" s="141" t="s">
        <v>15578</v>
      </c>
      <c r="AA3163" s="147" t="s">
        <v>15578</v>
      </c>
      <c r="AB3163" s="147" t="s">
        <v>15578</v>
      </c>
    </row>
    <row r="3164" spans="1:28" x14ac:dyDescent="0.2">
      <c r="A3164" s="139" t="s">
        <v>47</v>
      </c>
      <c r="B3164" s="139" t="s">
        <v>319</v>
      </c>
      <c r="C3164" s="138" t="s">
        <v>3707</v>
      </c>
      <c r="D3164" t="s">
        <v>11360</v>
      </c>
      <c r="E3164" s="140">
        <v>9413.3619786031686</v>
      </c>
      <c r="F3164" s="140">
        <v>5861.8298519958671</v>
      </c>
      <c r="G3164" s="140">
        <v>3725.0962775825001</v>
      </c>
      <c r="H3164" s="140">
        <f t="shared" si="392"/>
        <v>8723.4964009533778</v>
      </c>
      <c r="I3164" s="143">
        <v>0.94470391038656154</v>
      </c>
      <c r="J3164" s="144">
        <v>1.0027499058923341</v>
      </c>
      <c r="K3164" s="145">
        <f t="shared" si="393"/>
        <v>8263.7834698671904</v>
      </c>
      <c r="L3164" s="140">
        <f t="shared" si="394"/>
        <v>8311.2461784531806</v>
      </c>
      <c r="N3164" s="140">
        <v>10254.904433535718</v>
      </c>
      <c r="O3164" s="140">
        <f t="shared" si="395"/>
        <v>8564.9932017907358</v>
      </c>
      <c r="Q3164" s="140">
        <v>4967.6639904878502</v>
      </c>
      <c r="R3164" s="38">
        <f t="shared" si="396"/>
        <v>7907.9928056353074</v>
      </c>
      <c r="S3164" s="38">
        <f t="shared" si="397"/>
        <v>7953.676797698432</v>
      </c>
      <c r="T3164" s="38">
        <f t="shared" si="398"/>
        <v>9726.1803892309308</v>
      </c>
      <c r="U3164" s="32">
        <f t="shared" si="399"/>
        <v>8185.0793650120977</v>
      </c>
      <c r="W3164" s="140">
        <v>8855</v>
      </c>
      <c r="Y3164" s="141" t="s">
        <v>15578</v>
      </c>
      <c r="Z3164" s="141" t="s">
        <v>15578</v>
      </c>
      <c r="AA3164" s="147" t="s">
        <v>15578</v>
      </c>
      <c r="AB3164" s="147" t="s">
        <v>15578</v>
      </c>
    </row>
    <row r="3165" spans="1:28" x14ac:dyDescent="0.2">
      <c r="A3165" s="139" t="s">
        <v>47</v>
      </c>
      <c r="B3165" s="139" t="s">
        <v>319</v>
      </c>
      <c r="C3165" s="138" t="s">
        <v>3708</v>
      </c>
      <c r="D3165" t="s">
        <v>9159</v>
      </c>
      <c r="E3165" s="140">
        <v>9252.1647628485716</v>
      </c>
      <c r="F3165" s="140">
        <v>7055.9194665099549</v>
      </c>
      <c r="G3165" s="140">
        <v>8695.8890873688051</v>
      </c>
      <c r="H3165" s="140">
        <f t="shared" si="392"/>
        <v>8950.3857673828497</v>
      </c>
      <c r="I3165" s="143">
        <v>0.94470391038656154</v>
      </c>
      <c r="J3165" s="144">
        <v>1.0027499058923341</v>
      </c>
      <c r="K3165" s="145">
        <f t="shared" si="393"/>
        <v>8478.7161653840485</v>
      </c>
      <c r="L3165" s="140">
        <f t="shared" si="394"/>
        <v>8527.4133312776539</v>
      </c>
      <c r="N3165" s="140">
        <v>9364.8329687365858</v>
      </c>
      <c r="O3165" s="140">
        <f t="shared" si="395"/>
        <v>8636.739515412115</v>
      </c>
      <c r="Q3165" s="140">
        <v>8736.627485356621</v>
      </c>
      <c r="R3165" s="38">
        <f t="shared" si="396"/>
        <v>8458.4668057653234</v>
      </c>
      <c r="S3165" s="38">
        <f t="shared" si="397"/>
        <v>8507.3308525491557</v>
      </c>
      <c r="T3165" s="38">
        <f t="shared" si="398"/>
        <v>9302.0124203985888</v>
      </c>
      <c r="U3165" s="32">
        <f t="shared" si="399"/>
        <v>8611.0775280852067</v>
      </c>
      <c r="W3165" s="140">
        <v>8879</v>
      </c>
      <c r="Y3165" s="141" t="s">
        <v>15578</v>
      </c>
      <c r="Z3165" s="141" t="s">
        <v>15578</v>
      </c>
      <c r="AA3165" s="147" t="s">
        <v>15578</v>
      </c>
      <c r="AB3165" s="147" t="s">
        <v>15578</v>
      </c>
    </row>
    <row r="3166" spans="1:28" x14ac:dyDescent="0.2">
      <c r="A3166" s="139" t="s">
        <v>47</v>
      </c>
      <c r="B3166" s="139" t="s">
        <v>319</v>
      </c>
      <c r="C3166" s="138" t="s">
        <v>3709</v>
      </c>
      <c r="D3166" t="s">
        <v>10606</v>
      </c>
      <c r="E3166" s="140">
        <v>6650.24538339028</v>
      </c>
      <c r="F3166" s="140">
        <v>6645.8992963493956</v>
      </c>
      <c r="G3166" s="140">
        <v>6914.869661308112</v>
      </c>
      <c r="H3166" s="140">
        <f t="shared" si="392"/>
        <v>6660.8494338720629</v>
      </c>
      <c r="I3166" s="143">
        <v>0.94470391038656154</v>
      </c>
      <c r="J3166" s="144">
        <v>1.0027499058923341</v>
      </c>
      <c r="K3166" s="145">
        <f t="shared" si="393"/>
        <v>6309.8343733930506</v>
      </c>
      <c r="L3166" s="140">
        <f t="shared" si="394"/>
        <v>6346.0746537903096</v>
      </c>
      <c r="N3166" s="140">
        <v>7095.513793379153</v>
      </c>
      <c r="O3166" s="140">
        <f t="shared" si="395"/>
        <v>6443.9148735645686</v>
      </c>
      <c r="Q3166" s="140">
        <v>7008.4212143005261</v>
      </c>
      <c r="R3166" s="38">
        <f t="shared" si="396"/>
        <v>6342.7599092296114</v>
      </c>
      <c r="S3166" s="38">
        <f t="shared" si="397"/>
        <v>6379.4016463269272</v>
      </c>
      <c r="T3166" s="38">
        <f t="shared" si="398"/>
        <v>7086.8045354712904</v>
      </c>
      <c r="U3166" s="32">
        <f t="shared" si="399"/>
        <v>6471.7539808751353</v>
      </c>
      <c r="W3166" s="140">
        <v>6327</v>
      </c>
      <c r="Y3166" s="141" t="s">
        <v>15578</v>
      </c>
      <c r="Z3166" s="141" t="s">
        <v>15578</v>
      </c>
      <c r="AA3166" s="147" t="s">
        <v>15578</v>
      </c>
      <c r="AB3166" s="147" t="s">
        <v>15578</v>
      </c>
    </row>
    <row r="3167" spans="1:28" x14ac:dyDescent="0.2">
      <c r="A3167" s="139" t="s">
        <v>47</v>
      </c>
      <c r="B3167" s="139" t="s">
        <v>319</v>
      </c>
      <c r="C3167" s="138" t="s">
        <v>3710</v>
      </c>
      <c r="D3167" t="s">
        <v>11361</v>
      </c>
      <c r="E3167" s="140">
        <v>9846.7680396609103</v>
      </c>
      <c r="F3167" s="140">
        <v>6439.4558728902994</v>
      </c>
      <c r="G3167" s="140">
        <v>2772.9705116617179</v>
      </c>
      <c r="H3167" s="140">
        <f t="shared" si="392"/>
        <v>9116.7744844140652</v>
      </c>
      <c r="I3167" s="143">
        <v>0.94470391038656154</v>
      </c>
      <c r="J3167" s="144">
        <v>1.0027499058923341</v>
      </c>
      <c r="K3167" s="145">
        <f t="shared" si="393"/>
        <v>8636.3364894120023</v>
      </c>
      <c r="L3167" s="140">
        <f t="shared" si="394"/>
        <v>8685.9389413085428</v>
      </c>
      <c r="N3167" s="140">
        <v>11437.721378449352</v>
      </c>
      <c r="O3167" s="140">
        <f t="shared" si="395"/>
        <v>9045.1875903296095</v>
      </c>
      <c r="Q3167" s="140">
        <v>7509.8467374422489</v>
      </c>
      <c r="R3167" s="38">
        <f t="shared" si="396"/>
        <v>8484.1119415661942</v>
      </c>
      <c r="S3167" s="38">
        <f t="shared" si="397"/>
        <v>8533.1241387352366</v>
      </c>
      <c r="T3167" s="38">
        <f t="shared" si="398"/>
        <v>11044.933914348643</v>
      </c>
      <c r="U3167" s="32">
        <f t="shared" si="399"/>
        <v>8861.0440557707607</v>
      </c>
      <c r="W3167" s="140">
        <v>8927</v>
      </c>
      <c r="Y3167" s="141" t="s">
        <v>15578</v>
      </c>
      <c r="Z3167" s="141" t="s">
        <v>15578</v>
      </c>
      <c r="AA3167" s="147" t="s">
        <v>15578</v>
      </c>
      <c r="AB3167" s="147" t="s">
        <v>15578</v>
      </c>
    </row>
    <row r="3168" spans="1:28" x14ac:dyDescent="0.2">
      <c r="A3168" s="139" t="s">
        <v>47</v>
      </c>
      <c r="B3168" s="139" t="s">
        <v>319</v>
      </c>
      <c r="C3168" s="138" t="s">
        <v>3711</v>
      </c>
      <c r="D3168" t="s">
        <v>11362</v>
      </c>
      <c r="E3168" s="140">
        <v>6528.8448612775546</v>
      </c>
      <c r="F3168" s="140">
        <v>3415.7623272037645</v>
      </c>
      <c r="G3168" s="140">
        <v>3084.4622469634528</v>
      </c>
      <c r="H3168" s="140">
        <f t="shared" si="392"/>
        <v>5989.1314210213031</v>
      </c>
      <c r="I3168" s="143">
        <v>0.94470391038656154</v>
      </c>
      <c r="J3168" s="144">
        <v>1.0027499058923341</v>
      </c>
      <c r="K3168" s="145">
        <f t="shared" si="393"/>
        <v>5673.514719452287</v>
      </c>
      <c r="L3168" s="140">
        <f t="shared" si="394"/>
        <v>5706.1003234640075</v>
      </c>
      <c r="N3168" s="140">
        <v>7340.779571267306</v>
      </c>
      <c r="O3168" s="140">
        <f t="shared" si="395"/>
        <v>5919.5097498161458</v>
      </c>
      <c r="Q3168" s="140">
        <v>4195.5303266757928</v>
      </c>
      <c r="R3168" s="38">
        <f t="shared" si="396"/>
        <v>5503.6065726068518</v>
      </c>
      <c r="S3168" s="38">
        <f t="shared" si="397"/>
        <v>5535.4005720655205</v>
      </c>
      <c r="T3168" s="38">
        <f t="shared" si="398"/>
        <v>7026.2546468081546</v>
      </c>
      <c r="U3168" s="32">
        <f t="shared" si="399"/>
        <v>5730.0334416594324</v>
      </c>
      <c r="W3168" s="140">
        <v>5676</v>
      </c>
      <c r="Y3168" s="141" t="s">
        <v>15578</v>
      </c>
      <c r="Z3168" s="141" t="s">
        <v>15578</v>
      </c>
      <c r="AA3168" s="147" t="s">
        <v>15578</v>
      </c>
      <c r="AB3168" s="147" t="s">
        <v>15578</v>
      </c>
    </row>
    <row r="3169" spans="1:28" x14ac:dyDescent="0.2">
      <c r="A3169" s="139" t="s">
        <v>47</v>
      </c>
      <c r="B3169" s="139" t="s">
        <v>319</v>
      </c>
      <c r="C3169" s="138" t="s">
        <v>3712</v>
      </c>
      <c r="D3169" t="s">
        <v>11363</v>
      </c>
      <c r="E3169" s="140">
        <v>11762.691490159366</v>
      </c>
      <c r="F3169" s="140">
        <v>10087.166086946256</v>
      </c>
      <c r="G3169" s="140">
        <v>11500.749380973803</v>
      </c>
      <c r="H3169" s="140">
        <f t="shared" si="392"/>
        <v>11539.310478188792</v>
      </c>
      <c r="I3169" s="143">
        <v>0.94470391038656154</v>
      </c>
      <c r="J3169" s="144">
        <v>1.0027499058923341</v>
      </c>
      <c r="K3169" s="145">
        <f t="shared" si="393"/>
        <v>10931.209093282852</v>
      </c>
      <c r="L3169" s="140">
        <f t="shared" si="394"/>
        <v>10993.992053845512</v>
      </c>
      <c r="N3169" s="140">
        <v>12243.342731447116</v>
      </c>
      <c r="O3169" s="140">
        <f t="shared" si="395"/>
        <v>11157.096351999357</v>
      </c>
      <c r="Q3169" s="140">
        <v>12191.922135716244</v>
      </c>
      <c r="R3169" s="38">
        <f t="shared" si="396"/>
        <v>10993.031110279717</v>
      </c>
      <c r="S3169" s="38">
        <f t="shared" si="397"/>
        <v>11056.537180446325</v>
      </c>
      <c r="T3169" s="38">
        <f t="shared" si="398"/>
        <v>12238.200671874029</v>
      </c>
      <c r="U3169" s="32">
        <f t="shared" si="399"/>
        <v>11210.804831537956</v>
      </c>
      <c r="W3169" s="140">
        <v>11049</v>
      </c>
      <c r="Y3169" s="141" t="s">
        <v>15578</v>
      </c>
      <c r="Z3169" s="141" t="s">
        <v>15578</v>
      </c>
      <c r="AA3169" s="147" t="s">
        <v>15578</v>
      </c>
      <c r="AB3169" s="147" t="s">
        <v>15578</v>
      </c>
    </row>
    <row r="3170" spans="1:28" x14ac:dyDescent="0.2">
      <c r="A3170" s="139" t="s">
        <v>47</v>
      </c>
      <c r="B3170" s="139" t="s">
        <v>319</v>
      </c>
      <c r="C3170" s="138" t="s">
        <v>3713</v>
      </c>
      <c r="D3170" t="s">
        <v>11364</v>
      </c>
      <c r="E3170" s="140">
        <v>5028.7821286539584</v>
      </c>
      <c r="F3170" s="140">
        <v>2551.4814001415157</v>
      </c>
      <c r="G3170" s="140">
        <v>1435.5943878318465</v>
      </c>
      <c r="H3170" s="140">
        <f t="shared" si="392"/>
        <v>4563.3686311615211</v>
      </c>
      <c r="I3170" s="143">
        <v>0.94470391038656154</v>
      </c>
      <c r="J3170" s="144">
        <v>1.0027499058923341</v>
      </c>
      <c r="K3170" s="145">
        <f t="shared" si="393"/>
        <v>4322.8871232160645</v>
      </c>
      <c r="L3170" s="140">
        <f t="shared" si="394"/>
        <v>4347.7154518536054</v>
      </c>
      <c r="N3170" s="140">
        <v>5900.97855484096</v>
      </c>
      <c r="O3170" s="140">
        <f t="shared" si="395"/>
        <v>4550.495898371124</v>
      </c>
      <c r="Q3170" s="140">
        <v>3173.777609094434</v>
      </c>
      <c r="R3170" s="38">
        <f t="shared" si="396"/>
        <v>4191.2509215116788</v>
      </c>
      <c r="S3170" s="38">
        <f t="shared" si="397"/>
        <v>4215.4635224255871</v>
      </c>
      <c r="T3170" s="38">
        <f t="shared" si="398"/>
        <v>5628.2584602663073</v>
      </c>
      <c r="U3170" s="32">
        <f t="shared" si="399"/>
        <v>4399.9056737791061</v>
      </c>
      <c r="W3170" s="140">
        <v>4851</v>
      </c>
      <c r="Y3170" s="141" t="s">
        <v>15578</v>
      </c>
      <c r="Z3170" s="141" t="s">
        <v>15578</v>
      </c>
      <c r="AA3170" s="147" t="s">
        <v>15578</v>
      </c>
      <c r="AB3170" s="147" t="s">
        <v>15578</v>
      </c>
    </row>
    <row r="3171" spans="1:28" x14ac:dyDescent="0.2">
      <c r="A3171" s="139" t="s">
        <v>47</v>
      </c>
      <c r="B3171" s="139" t="s">
        <v>319</v>
      </c>
      <c r="C3171" s="138" t="s">
        <v>3714</v>
      </c>
      <c r="D3171" t="s">
        <v>10071</v>
      </c>
      <c r="E3171" s="140">
        <v>15249.089555226439</v>
      </c>
      <c r="F3171" s="140">
        <v>12530.57699051206</v>
      </c>
      <c r="G3171" s="140">
        <v>5625.673550092175</v>
      </c>
      <c r="H3171" s="140">
        <f t="shared" si="392"/>
        <v>14498.912287134393</v>
      </c>
      <c r="I3171" s="143">
        <v>0.94470391038656154</v>
      </c>
      <c r="J3171" s="144">
        <v>1.0027499058923341</v>
      </c>
      <c r="K3171" s="145">
        <f t="shared" si="393"/>
        <v>13734.84508761659</v>
      </c>
      <c r="L3171" s="140">
        <f t="shared" si="394"/>
        <v>13813.730618952728</v>
      </c>
      <c r="N3171" s="140">
        <v>16045.573064888898</v>
      </c>
      <c r="O3171" s="140">
        <f t="shared" si="395"/>
        <v>14105.100449906196</v>
      </c>
      <c r="Q3171" s="140">
        <v>17749.745860413059</v>
      </c>
      <c r="R3171" s="38">
        <f t="shared" si="396"/>
        <v>14042.797123261536</v>
      </c>
      <c r="S3171" s="38">
        <f t="shared" si="397"/>
        <v>14123.921505654243</v>
      </c>
      <c r="T3171" s="38">
        <f t="shared" si="398"/>
        <v>16215.990344441314</v>
      </c>
      <c r="U3171" s="32">
        <f t="shared" si="399"/>
        <v>14397.04371686155</v>
      </c>
      <c r="W3171" s="140">
        <v>14957</v>
      </c>
      <c r="Y3171" s="141" t="s">
        <v>15578</v>
      </c>
      <c r="Z3171" s="141" t="s">
        <v>15578</v>
      </c>
      <c r="AA3171" s="147" t="s">
        <v>15578</v>
      </c>
      <c r="AB3171" s="147" t="s">
        <v>15578</v>
      </c>
    </row>
    <row r="3172" spans="1:28" x14ac:dyDescent="0.2">
      <c r="A3172" s="139" t="s">
        <v>47</v>
      </c>
      <c r="B3172" s="139" t="s">
        <v>319</v>
      </c>
      <c r="C3172" s="138" t="s">
        <v>3715</v>
      </c>
      <c r="D3172" t="s">
        <v>11365</v>
      </c>
      <c r="E3172" s="140">
        <v>12072.698405992403</v>
      </c>
      <c r="F3172" s="140">
        <v>11138.269133656822</v>
      </c>
      <c r="G3172" s="140">
        <v>9816.8106636801713</v>
      </c>
      <c r="H3172" s="140">
        <f t="shared" si="392"/>
        <v>11859.184752468958</v>
      </c>
      <c r="I3172" s="143">
        <v>0.94470391038656154</v>
      </c>
      <c r="J3172" s="144">
        <v>1.0027499058923341</v>
      </c>
      <c r="K3172" s="145">
        <f t="shared" si="393"/>
        <v>11234.226555403124</v>
      </c>
      <c r="L3172" s="140">
        <f t="shared" si="394"/>
        <v>11298.749884593968</v>
      </c>
      <c r="N3172" s="140">
        <v>12553.142855434533</v>
      </c>
      <c r="O3172" s="140">
        <f t="shared" si="395"/>
        <v>11462.512460455242</v>
      </c>
      <c r="Q3172" s="140">
        <v>12085.842722099098</v>
      </c>
      <c r="R3172" s="38">
        <f t="shared" si="396"/>
        <v>11255.697904695346</v>
      </c>
      <c r="S3172" s="38">
        <f t="shared" si="397"/>
        <v>11320.721384911034</v>
      </c>
      <c r="T3172" s="38">
        <f t="shared" si="398"/>
        <v>12506.41284210099</v>
      </c>
      <c r="U3172" s="32">
        <f t="shared" si="399"/>
        <v>11475.514891985633</v>
      </c>
      <c r="W3172" s="140">
        <v>12073</v>
      </c>
      <c r="Y3172" s="141" t="s">
        <v>15578</v>
      </c>
      <c r="Z3172" s="141" t="s">
        <v>15578</v>
      </c>
      <c r="AA3172" s="147" t="s">
        <v>15578</v>
      </c>
      <c r="AB3172" s="147" t="s">
        <v>15578</v>
      </c>
    </row>
    <row r="3173" spans="1:28" x14ac:dyDescent="0.2">
      <c r="A3173" s="139" t="s">
        <v>47</v>
      </c>
      <c r="B3173" s="139" t="s">
        <v>319</v>
      </c>
      <c r="C3173" s="138" t="s">
        <v>3716</v>
      </c>
      <c r="D3173" t="s">
        <v>11366</v>
      </c>
      <c r="E3173" s="140">
        <v>9133.3818643967279</v>
      </c>
      <c r="F3173" s="140">
        <v>4590.1796360749495</v>
      </c>
      <c r="G3173" s="140">
        <v>4278.0866187414922</v>
      </c>
      <c r="H3173" s="140">
        <f t="shared" si="392"/>
        <v>8352.954577498791</v>
      </c>
      <c r="I3173" s="143">
        <v>0.94470391038656154</v>
      </c>
      <c r="J3173" s="144">
        <v>1.0027499058923341</v>
      </c>
      <c r="K3173" s="145">
        <f t="shared" si="393"/>
        <v>7912.7685493791378</v>
      </c>
      <c r="L3173" s="140">
        <f t="shared" si="394"/>
        <v>7958.2152178618026</v>
      </c>
      <c r="N3173" s="140">
        <v>10027.802285913456</v>
      </c>
      <c r="O3173" s="140">
        <f t="shared" si="395"/>
        <v>8228.4024056983326</v>
      </c>
      <c r="Q3173" s="140">
        <v>4631.0284627253122</v>
      </c>
      <c r="R3173" s="38">
        <f t="shared" si="396"/>
        <v>7560.1898344963001</v>
      </c>
      <c r="S3173" s="38">
        <f t="shared" si="397"/>
        <v>7603.8645900105848</v>
      </c>
      <c r="T3173" s="38">
        <f t="shared" si="398"/>
        <v>9488.1249035946421</v>
      </c>
      <c r="U3173" s="32">
        <f t="shared" si="399"/>
        <v>7849.8571375763813</v>
      </c>
      <c r="W3173" s="140">
        <v>8053</v>
      </c>
      <c r="Y3173" s="141" t="s">
        <v>15578</v>
      </c>
      <c r="Z3173" s="141" t="s">
        <v>15578</v>
      </c>
      <c r="AA3173" s="147" t="s">
        <v>15578</v>
      </c>
      <c r="AB3173" s="147" t="s">
        <v>15578</v>
      </c>
    </row>
    <row r="3174" spans="1:28" x14ac:dyDescent="0.2">
      <c r="A3174" s="139" t="s">
        <v>47</v>
      </c>
      <c r="B3174" s="139" t="s">
        <v>319</v>
      </c>
      <c r="C3174" s="138" t="s">
        <v>3717</v>
      </c>
      <c r="D3174" t="s">
        <v>11367</v>
      </c>
      <c r="E3174" s="140">
        <v>11091.323856657926</v>
      </c>
      <c r="F3174" s="140">
        <v>8292.4895716997362</v>
      </c>
      <c r="G3174" s="140">
        <v>11516.747535934081</v>
      </c>
      <c r="H3174" s="140">
        <f t="shared" si="392"/>
        <v>10754.560818857803</v>
      </c>
      <c r="I3174" s="143">
        <v>0.94470391038656154</v>
      </c>
      <c r="J3174" s="144">
        <v>1.0027499058923341</v>
      </c>
      <c r="K3174" s="145">
        <f t="shared" si="393"/>
        <v>10187.814362008063</v>
      </c>
      <c r="L3174" s="140">
        <f t="shared" si="394"/>
        <v>10246.327664777349</v>
      </c>
      <c r="N3174" s="140">
        <v>12061.6725888487</v>
      </c>
      <c r="O3174" s="140">
        <f t="shared" si="395"/>
        <v>10483.323221794386</v>
      </c>
      <c r="Q3174" s="140">
        <v>8076.6769897171953</v>
      </c>
      <c r="R3174" s="38">
        <f t="shared" si="396"/>
        <v>9934.13795630612</v>
      </c>
      <c r="S3174" s="38">
        <f t="shared" si="397"/>
        <v>9991.5268653130242</v>
      </c>
      <c r="T3174" s="38">
        <f t="shared" si="398"/>
        <v>11663.173028935549</v>
      </c>
      <c r="U3174" s="32">
        <f t="shared" si="399"/>
        <v>10209.762368896883</v>
      </c>
      <c r="W3174" s="140">
        <v>10537</v>
      </c>
      <c r="Y3174" s="141" t="s">
        <v>15578</v>
      </c>
      <c r="Z3174" s="141" t="s">
        <v>15578</v>
      </c>
      <c r="AA3174" s="147" t="s">
        <v>15578</v>
      </c>
      <c r="AB3174" s="147" t="s">
        <v>15578</v>
      </c>
    </row>
    <row r="3175" spans="1:28" x14ac:dyDescent="0.2">
      <c r="A3175" s="139" t="s">
        <v>47</v>
      </c>
      <c r="B3175" s="139" t="s">
        <v>319</v>
      </c>
      <c r="C3175" s="138" t="s">
        <v>3718</v>
      </c>
      <c r="D3175" t="s">
        <v>11368</v>
      </c>
      <c r="E3175" s="140">
        <v>10728.971831107068</v>
      </c>
      <c r="F3175" s="140">
        <v>7817.7867247722916</v>
      </c>
      <c r="G3175" s="140">
        <v>2849.2312672228741</v>
      </c>
      <c r="H3175" s="140">
        <f t="shared" si="392"/>
        <v>10027.879141310597</v>
      </c>
      <c r="I3175" s="143">
        <v>0.94470391038656154</v>
      </c>
      <c r="J3175" s="144">
        <v>1.0027499058923341</v>
      </c>
      <c r="K3175" s="145">
        <f t="shared" si="393"/>
        <v>9499.4275319162134</v>
      </c>
      <c r="L3175" s="140">
        <f t="shared" si="394"/>
        <v>9553.9871125641221</v>
      </c>
      <c r="N3175" s="140">
        <v>11954.563237782168</v>
      </c>
      <c r="O3175" s="140">
        <f t="shared" si="395"/>
        <v>9867.3853370083762</v>
      </c>
      <c r="Q3175" s="140">
        <v>6996.7304110382875</v>
      </c>
      <c r="R3175" s="38">
        <f t="shared" si="396"/>
        <v>9212.2862800530784</v>
      </c>
      <c r="S3175" s="38">
        <f t="shared" si="397"/>
        <v>9265.5050959580785</v>
      </c>
      <c r="T3175" s="38">
        <f t="shared" si="398"/>
        <v>11458.779955107781</v>
      </c>
      <c r="U3175" s="32">
        <f t="shared" si="399"/>
        <v>9551.8398800771629</v>
      </c>
      <c r="W3175" s="140">
        <v>9313</v>
      </c>
      <c r="Y3175" s="141" t="s">
        <v>15578</v>
      </c>
      <c r="Z3175" s="141" t="s">
        <v>15578</v>
      </c>
      <c r="AA3175" s="147" t="s">
        <v>15578</v>
      </c>
      <c r="AB3175" s="147" t="s">
        <v>15578</v>
      </c>
    </row>
    <row r="3176" spans="1:28" x14ac:dyDescent="0.2">
      <c r="A3176" s="139" t="s">
        <v>47</v>
      </c>
      <c r="B3176" s="139" t="s">
        <v>319</v>
      </c>
      <c r="C3176" s="138" t="s">
        <v>3719</v>
      </c>
      <c r="D3176" t="s">
        <v>11369</v>
      </c>
      <c r="E3176" s="140">
        <v>9814.8467286156792</v>
      </c>
      <c r="F3176" s="140">
        <v>5949.0721597521615</v>
      </c>
      <c r="G3176" s="140">
        <v>4015.827005867151</v>
      </c>
      <c r="H3176" s="140">
        <f t="shared" si="392"/>
        <v>9080.4885574306063</v>
      </c>
      <c r="I3176" s="143">
        <v>0.94470391038656154</v>
      </c>
      <c r="J3176" s="144">
        <v>1.0027499058923341</v>
      </c>
      <c r="K3176" s="145">
        <f t="shared" si="393"/>
        <v>8601.9627670176251</v>
      </c>
      <c r="L3176" s="140">
        <f t="shared" si="394"/>
        <v>8651.3677948196255</v>
      </c>
      <c r="N3176" s="140">
        <v>9511.9722670373958</v>
      </c>
      <c r="O3176" s="140">
        <f t="shared" si="395"/>
        <v>8763.7207882150469</v>
      </c>
      <c r="Q3176" s="140">
        <v>5904.9225104361631</v>
      </c>
      <c r="R3176" s="38">
        <f t="shared" si="396"/>
        <v>8301.1408373638678</v>
      </c>
      <c r="S3176" s="38">
        <f t="shared" si="397"/>
        <v>8349.0960216248804</v>
      </c>
      <c r="T3176" s="38">
        <f t="shared" si="398"/>
        <v>9151.2672913772731</v>
      </c>
      <c r="U3176" s="32">
        <f t="shared" si="399"/>
        <v>8453.8204871394901</v>
      </c>
      <c r="W3176" s="140">
        <v>7779</v>
      </c>
      <c r="Y3176" s="141" t="s">
        <v>15578</v>
      </c>
      <c r="Z3176" s="141" t="s">
        <v>15578</v>
      </c>
      <c r="AA3176" s="147" t="s">
        <v>15578</v>
      </c>
      <c r="AB3176" s="147" t="s">
        <v>15578</v>
      </c>
    </row>
    <row r="3177" spans="1:28" x14ac:dyDescent="0.2">
      <c r="A3177" s="139" t="s">
        <v>47</v>
      </c>
      <c r="B3177" s="139" t="s">
        <v>319</v>
      </c>
      <c r="C3177" s="138" t="s">
        <v>3720</v>
      </c>
      <c r="D3177" t="s">
        <v>11370</v>
      </c>
      <c r="E3177" s="140">
        <v>9065.1797416207937</v>
      </c>
      <c r="F3177" s="140">
        <v>5722.9291981095603</v>
      </c>
      <c r="G3177" s="140">
        <v>4927.3093745952565</v>
      </c>
      <c r="H3177" s="140">
        <f t="shared" si="392"/>
        <v>8467.1909410513217</v>
      </c>
      <c r="I3177" s="143">
        <v>0.94470391038656154</v>
      </c>
      <c r="J3177" s="144">
        <v>1.0027499058923341</v>
      </c>
      <c r="K3177" s="145">
        <f t="shared" si="393"/>
        <v>8020.9848573127292</v>
      </c>
      <c r="L3177" s="140">
        <f t="shared" si="394"/>
        <v>8067.053061815358</v>
      </c>
      <c r="N3177" s="140">
        <v>10324.861318015086</v>
      </c>
      <c r="O3177" s="140">
        <f t="shared" si="395"/>
        <v>8361.812761870402</v>
      </c>
      <c r="Q3177" s="140">
        <v>6217.6359890383219</v>
      </c>
      <c r="R3177" s="38">
        <f t="shared" si="396"/>
        <v>7807.8841214085878</v>
      </c>
      <c r="S3177" s="38">
        <f t="shared" si="397"/>
        <v>7852.9897917094049</v>
      </c>
      <c r="T3177" s="38">
        <f t="shared" si="398"/>
        <v>9914.1387851174095</v>
      </c>
      <c r="U3177" s="32">
        <f t="shared" si="399"/>
        <v>8122.0753783164346</v>
      </c>
      <c r="W3177" s="140">
        <v>8268</v>
      </c>
      <c r="Y3177" s="141" t="s">
        <v>15578</v>
      </c>
      <c r="Z3177" s="141" t="s">
        <v>15578</v>
      </c>
      <c r="AA3177" s="147" t="s">
        <v>15578</v>
      </c>
      <c r="AB3177" s="147" t="s">
        <v>15578</v>
      </c>
    </row>
    <row r="3178" spans="1:28" x14ac:dyDescent="0.2">
      <c r="A3178" s="139" t="s">
        <v>47</v>
      </c>
      <c r="B3178" s="139" t="s">
        <v>319</v>
      </c>
      <c r="C3178" s="138" t="s">
        <v>3721</v>
      </c>
      <c r="D3178" t="s">
        <v>11371</v>
      </c>
      <c r="E3178" s="140">
        <v>10488.906772207038</v>
      </c>
      <c r="F3178" s="140">
        <v>8991.7247657039952</v>
      </c>
      <c r="G3178" s="140">
        <v>9131.3977624375348</v>
      </c>
      <c r="H3178" s="140">
        <f t="shared" si="392"/>
        <v>10241.945269933636</v>
      </c>
      <c r="I3178" s="143">
        <v>0.94470391038656154</v>
      </c>
      <c r="J3178" s="144">
        <v>1.0027499058923341</v>
      </c>
      <c r="K3178" s="145">
        <f t="shared" si="393"/>
        <v>9702.2127517255776</v>
      </c>
      <c r="L3178" s="140">
        <f t="shared" si="394"/>
        <v>9757.9370211420701</v>
      </c>
      <c r="N3178" s="140">
        <v>10444.843430677767</v>
      </c>
      <c r="O3178" s="140">
        <f t="shared" si="395"/>
        <v>9847.6135145664593</v>
      </c>
      <c r="Q3178" s="140">
        <v>9721.4456640483841</v>
      </c>
      <c r="R3178" s="38">
        <f t="shared" si="396"/>
        <v>9652.9057325959911</v>
      </c>
      <c r="S3178" s="38">
        <f t="shared" si="397"/>
        <v>9708.6699802012427</v>
      </c>
      <c r="T3178" s="38">
        <f t="shared" si="398"/>
        <v>10372.50365401483</v>
      </c>
      <c r="U3178" s="32">
        <f t="shared" si="399"/>
        <v>9795.3342990345336</v>
      </c>
      <c r="W3178" s="140">
        <v>9150</v>
      </c>
      <c r="Y3178" s="141" t="s">
        <v>15578</v>
      </c>
      <c r="Z3178" s="141" t="s">
        <v>15578</v>
      </c>
      <c r="AA3178" s="147" t="s">
        <v>15578</v>
      </c>
      <c r="AB3178" s="147" t="s">
        <v>15578</v>
      </c>
    </row>
    <row r="3179" spans="1:28" x14ac:dyDescent="0.2">
      <c r="A3179" s="139" t="s">
        <v>47</v>
      </c>
      <c r="B3179" s="139" t="s">
        <v>319</v>
      </c>
      <c r="C3179" s="138" t="s">
        <v>3722</v>
      </c>
      <c r="D3179" t="s">
        <v>11372</v>
      </c>
      <c r="E3179" s="140">
        <v>4373.7807778982469</v>
      </c>
      <c r="F3179" s="140">
        <v>2591.0276262039088</v>
      </c>
      <c r="G3179" s="140">
        <v>3370.983845633501</v>
      </c>
      <c r="H3179" s="140">
        <f t="shared" si="392"/>
        <v>4105.5812022937826</v>
      </c>
      <c r="I3179" s="143">
        <v>0.94470391038656154</v>
      </c>
      <c r="J3179" s="144">
        <v>1.0027499058923341</v>
      </c>
      <c r="K3179" s="145">
        <f t="shared" si="393"/>
        <v>3889.2242874089943</v>
      </c>
      <c r="L3179" s="140">
        <f t="shared" si="394"/>
        <v>3911.5618909597097</v>
      </c>
      <c r="N3179" s="140">
        <v>4955.6482058547799</v>
      </c>
      <c r="O3179" s="140">
        <f t="shared" si="395"/>
        <v>4047.8686690773743</v>
      </c>
      <c r="Q3179" s="140">
        <v>2791.3720745353098</v>
      </c>
      <c r="R3179" s="38">
        <f t="shared" si="396"/>
        <v>3764.7290257988429</v>
      </c>
      <c r="S3179" s="38">
        <f t="shared" si="397"/>
        <v>3786.4776357383776</v>
      </c>
      <c r="T3179" s="38">
        <f t="shared" si="398"/>
        <v>4739.2205927228333</v>
      </c>
      <c r="U3179" s="32">
        <f t="shared" si="399"/>
        <v>3910.8594238991573</v>
      </c>
      <c r="W3179" s="140">
        <v>4235</v>
      </c>
      <c r="Y3179" s="141" t="s">
        <v>15578</v>
      </c>
      <c r="Z3179" s="141" t="s">
        <v>15578</v>
      </c>
      <c r="AA3179" s="147" t="s">
        <v>15578</v>
      </c>
      <c r="AB3179" s="147" t="s">
        <v>15578</v>
      </c>
    </row>
    <row r="3180" spans="1:28" x14ac:dyDescent="0.2">
      <c r="A3180" s="139" t="s">
        <v>47</v>
      </c>
      <c r="B3180" s="139" t="s">
        <v>319</v>
      </c>
      <c r="C3180" s="138" t="s">
        <v>3723</v>
      </c>
      <c r="D3180" t="s">
        <v>11373</v>
      </c>
      <c r="E3180" s="140">
        <v>3366.2042651431916</v>
      </c>
      <c r="F3180" s="140">
        <v>1814.1010962147793</v>
      </c>
      <c r="G3180" s="140">
        <v>1187.3788903106754</v>
      </c>
      <c r="H3180" s="140">
        <f t="shared" si="392"/>
        <v>3077.6612774124028</v>
      </c>
      <c r="I3180" s="143">
        <v>0.94470391038656154</v>
      </c>
      <c r="J3180" s="144">
        <v>1.0027499058923341</v>
      </c>
      <c r="K3180" s="145">
        <f t="shared" si="393"/>
        <v>2915.4739362707146</v>
      </c>
      <c r="L3180" s="140">
        <f t="shared" si="394"/>
        <v>2932.2188437736568</v>
      </c>
      <c r="N3180" s="140">
        <v>3633.2442181812926</v>
      </c>
      <c r="O3180" s="140">
        <f t="shared" si="395"/>
        <v>3023.7385857729923</v>
      </c>
      <c r="Q3180" s="140">
        <v>1803.4594701719307</v>
      </c>
      <c r="R3180" s="38">
        <f t="shared" si="396"/>
        <v>2794.7685751634649</v>
      </c>
      <c r="S3180" s="38">
        <f t="shared" si="397"/>
        <v>2810.9137827457298</v>
      </c>
      <c r="T3180" s="38">
        <f t="shared" si="398"/>
        <v>3450.2657433803561</v>
      </c>
      <c r="U3180" s="32">
        <f t="shared" si="399"/>
        <v>2894.3819832135005</v>
      </c>
      <c r="W3180" s="140">
        <v>3112</v>
      </c>
      <c r="Y3180" s="141" t="s">
        <v>15578</v>
      </c>
      <c r="Z3180" s="141" t="s">
        <v>15578</v>
      </c>
      <c r="AA3180" s="147" t="s">
        <v>15578</v>
      </c>
      <c r="AB3180" s="147" t="s">
        <v>15578</v>
      </c>
    </row>
    <row r="3181" spans="1:28" x14ac:dyDescent="0.2">
      <c r="A3181" s="139" t="s">
        <v>47</v>
      </c>
      <c r="B3181" s="139" t="s">
        <v>319</v>
      </c>
      <c r="C3181" s="138" t="s">
        <v>3724</v>
      </c>
      <c r="D3181" t="s">
        <v>11374</v>
      </c>
      <c r="E3181" s="140">
        <v>5963.8713981289093</v>
      </c>
      <c r="F3181" s="140">
        <v>5211.4582009585101</v>
      </c>
      <c r="G3181" s="140">
        <v>6388.6746113426261</v>
      </c>
      <c r="H3181" s="140">
        <f t="shared" si="392"/>
        <v>5886.4250406337151</v>
      </c>
      <c r="I3181" s="143">
        <v>0.94470391038656154</v>
      </c>
      <c r="J3181" s="144">
        <v>1.0027499058923341</v>
      </c>
      <c r="K3181" s="145">
        <f t="shared" si="393"/>
        <v>5576.2207848317512</v>
      </c>
      <c r="L3181" s="140">
        <f t="shared" si="394"/>
        <v>5608.2475850361216</v>
      </c>
      <c r="N3181" s="140">
        <v>5957.4831123223712</v>
      </c>
      <c r="O3181" s="140">
        <f t="shared" si="395"/>
        <v>5653.840721206474</v>
      </c>
      <c r="Q3181" s="140">
        <v>5758.2206385381878</v>
      </c>
      <c r="R3181" s="38">
        <f t="shared" si="396"/>
        <v>5564.0759592926997</v>
      </c>
      <c r="S3181" s="38">
        <f t="shared" si="397"/>
        <v>5596.2192867097165</v>
      </c>
      <c r="T3181" s="38">
        <f t="shared" si="398"/>
        <v>5937.5568649439529</v>
      </c>
      <c r="U3181" s="32">
        <f t="shared" si="399"/>
        <v>5640.7813357240939</v>
      </c>
      <c r="W3181" s="140">
        <v>6183</v>
      </c>
      <c r="Y3181" s="141" t="s">
        <v>15578</v>
      </c>
      <c r="Z3181" s="141" t="s">
        <v>15578</v>
      </c>
      <c r="AA3181" s="147" t="s">
        <v>15578</v>
      </c>
      <c r="AB3181" s="147" t="s">
        <v>15578</v>
      </c>
    </row>
    <row r="3182" spans="1:28" x14ac:dyDescent="0.2">
      <c r="A3182" s="139" t="s">
        <v>47</v>
      </c>
      <c r="B3182" s="139" t="s">
        <v>319</v>
      </c>
      <c r="C3182" s="138" t="s">
        <v>3725</v>
      </c>
      <c r="D3182" t="s">
        <v>11375</v>
      </c>
      <c r="E3182" s="140">
        <v>7501.7813075922268</v>
      </c>
      <c r="F3182" s="140">
        <v>5013.0419592317239</v>
      </c>
      <c r="G3182" s="140">
        <v>10865.350780910954</v>
      </c>
      <c r="H3182" s="140">
        <f t="shared" si="392"/>
        <v>7328.1696062429792</v>
      </c>
      <c r="I3182" s="143">
        <v>0.94470391038656154</v>
      </c>
      <c r="J3182" s="144">
        <v>1.0027499058923341</v>
      </c>
      <c r="K3182" s="145">
        <f t="shared" si="393"/>
        <v>6941.9879453192134</v>
      </c>
      <c r="L3182" s="140">
        <f t="shared" si="394"/>
        <v>6981.8589743772191</v>
      </c>
      <c r="N3182" s="140">
        <v>7906.0503833893736</v>
      </c>
      <c r="O3182" s="140">
        <f t="shared" si="395"/>
        <v>7102.5133221349824</v>
      </c>
      <c r="Q3182" s="140">
        <v>10337.326733611739</v>
      </c>
      <c r="R3182" s="38">
        <f t="shared" si="396"/>
        <v>7227.0459287748517</v>
      </c>
      <c r="S3182" s="38">
        <f t="shared" si="397"/>
        <v>7268.7961322670335</v>
      </c>
      <c r="T3182" s="38">
        <f t="shared" si="398"/>
        <v>8149.1780184116105</v>
      </c>
      <c r="U3182" s="32">
        <f t="shared" si="399"/>
        <v>7383.7310918595067</v>
      </c>
      <c r="W3182" s="140">
        <v>7904</v>
      </c>
      <c r="Y3182" s="141" t="s">
        <v>15578</v>
      </c>
      <c r="Z3182" s="141" t="s">
        <v>15578</v>
      </c>
      <c r="AA3182" s="147" t="s">
        <v>15578</v>
      </c>
      <c r="AB3182" s="147" t="s">
        <v>15578</v>
      </c>
    </row>
    <row r="3183" spans="1:28" x14ac:dyDescent="0.2">
      <c r="A3183" s="139" t="s">
        <v>47</v>
      </c>
      <c r="B3183" s="139" t="s">
        <v>319</v>
      </c>
      <c r="C3183" s="138" t="s">
        <v>3726</v>
      </c>
      <c r="D3183" t="s">
        <v>11376</v>
      </c>
      <c r="E3183" s="140">
        <v>3689.4457186498234</v>
      </c>
      <c r="F3183" s="140">
        <v>2202.6897230322179</v>
      </c>
      <c r="G3183" s="140">
        <v>869.99370442959525</v>
      </c>
      <c r="H3183" s="140">
        <f t="shared" si="392"/>
        <v>3382.1795429921835</v>
      </c>
      <c r="I3183" s="143">
        <v>0.94470391038656154</v>
      </c>
      <c r="J3183" s="144">
        <v>1.0027499058923341</v>
      </c>
      <c r="K3183" s="145">
        <f t="shared" si="393"/>
        <v>3203.9446243649745</v>
      </c>
      <c r="L3183" s="140">
        <f t="shared" si="394"/>
        <v>3222.3463516835063</v>
      </c>
      <c r="N3183" s="140">
        <v>3857.1415069497939</v>
      </c>
      <c r="O3183" s="140">
        <f t="shared" si="395"/>
        <v>3305.2196554943566</v>
      </c>
      <c r="Q3183" s="140">
        <v>2096.891024126779</v>
      </c>
      <c r="R3183" s="38">
        <f t="shared" si="396"/>
        <v>3082.1890171172977</v>
      </c>
      <c r="S3183" s="38">
        <f t="shared" si="397"/>
        <v>3099.9946350605378</v>
      </c>
      <c r="T3183" s="38">
        <f t="shared" si="398"/>
        <v>3681.1164586674927</v>
      </c>
      <c r="U3183" s="32">
        <f t="shared" si="399"/>
        <v>3175.8608180951142</v>
      </c>
      <c r="W3183" s="140">
        <v>3355</v>
      </c>
      <c r="Y3183" s="141" t="s">
        <v>15578</v>
      </c>
      <c r="Z3183" s="141" t="s">
        <v>15578</v>
      </c>
      <c r="AA3183" s="147" t="s">
        <v>15578</v>
      </c>
      <c r="AB3183" s="147" t="s">
        <v>15578</v>
      </c>
    </row>
    <row r="3184" spans="1:28" x14ac:dyDescent="0.2">
      <c r="A3184" s="139" t="s">
        <v>47</v>
      </c>
      <c r="B3184" s="139" t="s">
        <v>319</v>
      </c>
      <c r="C3184" s="138" t="s">
        <v>3727</v>
      </c>
      <c r="D3184" t="s">
        <v>11377</v>
      </c>
      <c r="E3184" s="140">
        <v>5104.2001191377794</v>
      </c>
      <c r="F3184" s="140">
        <v>2789.7721731482534</v>
      </c>
      <c r="G3184" s="140">
        <v>2719.1303373040173</v>
      </c>
      <c r="H3184" s="140">
        <f t="shared" si="392"/>
        <v>4710.3538370491815</v>
      </c>
      <c r="I3184" s="143">
        <v>0.94470391038656154</v>
      </c>
      <c r="J3184" s="144">
        <v>1.0027499058923341</v>
      </c>
      <c r="K3184" s="145">
        <f t="shared" si="393"/>
        <v>4462.1264670411774</v>
      </c>
      <c r="L3184" s="140">
        <f t="shared" si="394"/>
        <v>4487.7545112598164</v>
      </c>
      <c r="N3184" s="140">
        <v>5759.9780093583495</v>
      </c>
      <c r="O3184" s="140">
        <f t="shared" si="395"/>
        <v>4653.8448848213393</v>
      </c>
      <c r="Q3184" s="140">
        <v>3009.7963476878831</v>
      </c>
      <c r="R3184" s="38">
        <f t="shared" si="396"/>
        <v>4301.0323572458556</v>
      </c>
      <c r="S3184" s="38">
        <f t="shared" si="397"/>
        <v>4325.8791588175063</v>
      </c>
      <c r="T3184" s="38">
        <f t="shared" si="398"/>
        <v>5484.9598431913028</v>
      </c>
      <c r="U3184" s="32">
        <f t="shared" si="399"/>
        <v>4477.1985961202427</v>
      </c>
      <c r="W3184" s="140">
        <v>5055</v>
      </c>
      <c r="Y3184" s="141" t="s">
        <v>15578</v>
      </c>
      <c r="Z3184" s="141" t="s">
        <v>15578</v>
      </c>
      <c r="AA3184" s="147" t="s">
        <v>15578</v>
      </c>
      <c r="AB3184" s="147" t="s">
        <v>15578</v>
      </c>
    </row>
    <row r="3185" spans="1:28" x14ac:dyDescent="0.2">
      <c r="A3185" s="139" t="s">
        <v>47</v>
      </c>
      <c r="B3185" s="139" t="s">
        <v>319</v>
      </c>
      <c r="C3185" s="138" t="s">
        <v>3728</v>
      </c>
      <c r="D3185" t="s">
        <v>11378</v>
      </c>
      <c r="E3185" s="140">
        <v>5121.7905917985245</v>
      </c>
      <c r="F3185" s="140">
        <v>2545.483713034394</v>
      </c>
      <c r="G3185" s="140">
        <v>3349.7583320275653</v>
      </c>
      <c r="H3185" s="140">
        <f t="shared" si="392"/>
        <v>4720.5980614099972</v>
      </c>
      <c r="I3185" s="143">
        <v>0.94470391038656154</v>
      </c>
      <c r="J3185" s="144">
        <v>1.0027499058923341</v>
      </c>
      <c r="K3185" s="145">
        <f t="shared" si="393"/>
        <v>4471.8308387797006</v>
      </c>
      <c r="L3185" s="140">
        <f t="shared" si="394"/>
        <v>4497.5146196678097</v>
      </c>
      <c r="N3185" s="140">
        <v>5497.6629652147094</v>
      </c>
      <c r="O3185" s="140">
        <f t="shared" si="395"/>
        <v>4628.085240771019</v>
      </c>
      <c r="Q3185" s="140">
        <v>2641.3649665354928</v>
      </c>
      <c r="R3185" s="38">
        <f t="shared" si="396"/>
        <v>4274.864722331863</v>
      </c>
      <c r="S3185" s="38">
        <f t="shared" si="397"/>
        <v>4299.5603550727992</v>
      </c>
      <c r="T3185" s="38">
        <f t="shared" si="398"/>
        <v>5212.0331653467883</v>
      </c>
      <c r="U3185" s="32">
        <f t="shared" si="399"/>
        <v>4418.6848250654148</v>
      </c>
      <c r="W3185" s="140">
        <v>4714</v>
      </c>
      <c r="Y3185" s="141" t="s">
        <v>15578</v>
      </c>
      <c r="Z3185" s="141" t="s">
        <v>15578</v>
      </c>
      <c r="AA3185" s="147" t="s">
        <v>15578</v>
      </c>
      <c r="AB3185" s="147" t="s">
        <v>15578</v>
      </c>
    </row>
    <row r="3186" spans="1:28" x14ac:dyDescent="0.2">
      <c r="A3186" s="139" t="s">
        <v>62</v>
      </c>
      <c r="B3186" s="139" t="s">
        <v>368</v>
      </c>
      <c r="C3186" s="138" t="s">
        <v>3729</v>
      </c>
      <c r="D3186" t="s">
        <v>11379</v>
      </c>
      <c r="E3186" s="140">
        <v>6671.1025019820072</v>
      </c>
      <c r="F3186" s="140">
        <v>6708.4469169483691</v>
      </c>
      <c r="G3186" s="140">
        <v>332.24094340903792</v>
      </c>
      <c r="H3186" s="140">
        <f t="shared" si="392"/>
        <v>6408.630187879834</v>
      </c>
      <c r="I3186" s="143">
        <v>0.94426619774434406</v>
      </c>
      <c r="J3186" s="144">
        <v>1.0014335817578008</v>
      </c>
      <c r="K3186" s="145">
        <f t="shared" si="393"/>
        <v>6060.128112687571</v>
      </c>
      <c r="L3186" s="140">
        <f t="shared" si="394"/>
        <v>6094.9342152016388</v>
      </c>
      <c r="N3186" s="140">
        <v>6940.5834753466561</v>
      </c>
      <c r="O3186" s="140">
        <f t="shared" si="395"/>
        <v>6205.3347869010568</v>
      </c>
      <c r="Q3186" s="140">
        <v>7585.3086881333429</v>
      </c>
      <c r="R3186" s="38">
        <f t="shared" si="396"/>
        <v>6171.3971709719344</v>
      </c>
      <c r="S3186" s="38">
        <f t="shared" si="397"/>
        <v>6207.0489559831904</v>
      </c>
      <c r="T3186" s="38">
        <f t="shared" si="398"/>
        <v>7005.055996625325</v>
      </c>
      <c r="U3186" s="32">
        <f t="shared" si="399"/>
        <v>6311.229776163822</v>
      </c>
      <c r="W3186" s="140">
        <v>5546</v>
      </c>
      <c r="Y3186" s="141" t="s">
        <v>15578</v>
      </c>
      <c r="Z3186" s="141" t="s">
        <v>15578</v>
      </c>
      <c r="AA3186" s="147" t="s">
        <v>15578</v>
      </c>
      <c r="AB3186" s="147" t="s">
        <v>15578</v>
      </c>
    </row>
    <row r="3187" spans="1:28" x14ac:dyDescent="0.2">
      <c r="A3187" s="139" t="s">
        <v>62</v>
      </c>
      <c r="B3187" s="139" t="s">
        <v>368</v>
      </c>
      <c r="C3187" s="138" t="s">
        <v>3730</v>
      </c>
      <c r="D3187" t="s">
        <v>9319</v>
      </c>
      <c r="E3187" s="140">
        <v>6958.8713404176378</v>
      </c>
      <c r="F3187" s="140">
        <v>10313.684376942259</v>
      </c>
      <c r="G3187" s="140">
        <v>2367.4105006866807</v>
      </c>
      <c r="H3187" s="140">
        <f t="shared" si="392"/>
        <v>7190.4806399986774</v>
      </c>
      <c r="I3187" s="143">
        <v>0.94426619774434406</v>
      </c>
      <c r="J3187" s="144">
        <v>1.0014335817578008</v>
      </c>
      <c r="K3187" s="145">
        <f t="shared" si="393"/>
        <v>6799.461443820288</v>
      </c>
      <c r="L3187" s="140">
        <f t="shared" si="394"/>
        <v>6838.5138776390686</v>
      </c>
      <c r="N3187" s="140">
        <v>6853.161982504349</v>
      </c>
      <c r="O3187" s="140">
        <f t="shared" si="395"/>
        <v>6840.4262061039008</v>
      </c>
      <c r="Q3187" s="140">
        <v>7824.3776768410926</v>
      </c>
      <c r="R3187" s="38">
        <f t="shared" si="396"/>
        <v>6859.4040078456428</v>
      </c>
      <c r="S3187" s="38">
        <f t="shared" si="397"/>
        <v>6899.0303663861914</v>
      </c>
      <c r="T3187" s="38">
        <f t="shared" si="398"/>
        <v>6950.2835519380242</v>
      </c>
      <c r="U3187" s="32">
        <f t="shared" si="399"/>
        <v>6905.7215340522853</v>
      </c>
      <c r="W3187" s="140">
        <v>6735</v>
      </c>
      <c r="Y3187" s="141" t="s">
        <v>15578</v>
      </c>
      <c r="Z3187" s="141" t="s">
        <v>15578</v>
      </c>
      <c r="AA3187" s="147" t="s">
        <v>15578</v>
      </c>
      <c r="AB3187" s="147" t="s">
        <v>15578</v>
      </c>
    </row>
    <row r="3188" spans="1:28" x14ac:dyDescent="0.2">
      <c r="A3188" s="139" t="s">
        <v>62</v>
      </c>
      <c r="B3188" s="139" t="s">
        <v>368</v>
      </c>
      <c r="C3188" s="138" t="s">
        <v>3731</v>
      </c>
      <c r="D3188" t="s">
        <v>11380</v>
      </c>
      <c r="E3188" s="140">
        <v>9484.5585966411818</v>
      </c>
      <c r="F3188" s="140">
        <v>7140.7750108112959</v>
      </c>
      <c r="G3188" s="140">
        <v>5211.8980208535577</v>
      </c>
      <c r="H3188" s="140">
        <f t="shared" si="392"/>
        <v>9007.4235861071938</v>
      </c>
      <c r="I3188" s="143">
        <v>0.94426619774434406</v>
      </c>
      <c r="J3188" s="144">
        <v>1.0014335817578008</v>
      </c>
      <c r="K3188" s="145">
        <f t="shared" si="393"/>
        <v>8517.5988154673087</v>
      </c>
      <c r="L3188" s="140">
        <f t="shared" si="394"/>
        <v>8566.5193023006123</v>
      </c>
      <c r="N3188" s="140">
        <v>8843.2580718747868</v>
      </c>
      <c r="O3188" s="140">
        <f t="shared" si="395"/>
        <v>8602.6478958112857</v>
      </c>
      <c r="Q3188" s="140">
        <v>6118.6701156569479</v>
      </c>
      <c r="R3188" s="38">
        <f t="shared" si="396"/>
        <v>8244.4325443036578</v>
      </c>
      <c r="S3188" s="38">
        <f t="shared" si="397"/>
        <v>8292.0601282147782</v>
      </c>
      <c r="T3188" s="38">
        <f t="shared" si="398"/>
        <v>8570.799276253003</v>
      </c>
      <c r="U3188" s="32">
        <f t="shared" si="399"/>
        <v>8328.4498736432215</v>
      </c>
      <c r="W3188" s="140">
        <v>7779</v>
      </c>
      <c r="Y3188" s="141" t="s">
        <v>15578</v>
      </c>
      <c r="Z3188" s="141" t="s">
        <v>15578</v>
      </c>
      <c r="AA3188" s="147" t="s">
        <v>15578</v>
      </c>
      <c r="AB3188" s="147" t="s">
        <v>15578</v>
      </c>
    </row>
    <row r="3189" spans="1:28" x14ac:dyDescent="0.2">
      <c r="A3189" s="139" t="s">
        <v>62</v>
      </c>
      <c r="B3189" s="139" t="s">
        <v>368</v>
      </c>
      <c r="C3189" s="138" t="s">
        <v>3732</v>
      </c>
      <c r="D3189" t="s">
        <v>11381</v>
      </c>
      <c r="E3189" s="140">
        <v>9270.1138412243217</v>
      </c>
      <c r="F3189" s="140">
        <v>10916.081140148328</v>
      </c>
      <c r="G3189" s="140">
        <v>6545.082073265472</v>
      </c>
      <c r="H3189" s="140">
        <f t="shared" si="392"/>
        <v>9363.8376616886671</v>
      </c>
      <c r="I3189" s="143">
        <v>0.94426619774434406</v>
      </c>
      <c r="J3189" s="144">
        <v>1.0014335817578008</v>
      </c>
      <c r="K3189" s="145">
        <f t="shared" si="393"/>
        <v>8854.6310510414114</v>
      </c>
      <c r="L3189" s="140">
        <f t="shared" si="394"/>
        <v>8905.4872689886124</v>
      </c>
      <c r="N3189" s="140">
        <v>9253.7709940007571</v>
      </c>
      <c r="O3189" s="140">
        <f t="shared" si="395"/>
        <v>8950.9561461781341</v>
      </c>
      <c r="Q3189" s="140">
        <v>6672.5976411725314</v>
      </c>
      <c r="R3189" s="38">
        <f t="shared" si="396"/>
        <v>8600.1420443709358</v>
      </c>
      <c r="S3189" s="38">
        <f t="shared" si="397"/>
        <v>8649.8245403662277</v>
      </c>
      <c r="T3189" s="38">
        <f t="shared" si="398"/>
        <v>8995.6536587179344</v>
      </c>
      <c r="U3189" s="32">
        <f t="shared" si="399"/>
        <v>8694.9729655771553</v>
      </c>
      <c r="W3189" s="140">
        <v>8166</v>
      </c>
      <c r="Y3189" s="141" t="s">
        <v>15578</v>
      </c>
      <c r="Z3189" s="141" t="s">
        <v>15578</v>
      </c>
      <c r="AA3189" s="147" t="s">
        <v>15578</v>
      </c>
      <c r="AB3189" s="147" t="s">
        <v>15578</v>
      </c>
    </row>
    <row r="3190" spans="1:28" x14ac:dyDescent="0.2">
      <c r="A3190" s="139" t="s">
        <v>62</v>
      </c>
      <c r="B3190" s="139" t="s">
        <v>368</v>
      </c>
      <c r="C3190" s="138" t="s">
        <v>3733</v>
      </c>
      <c r="D3190" t="s">
        <v>11382</v>
      </c>
      <c r="E3190" s="140">
        <v>8181.5751419016833</v>
      </c>
      <c r="F3190" s="140">
        <v>4984.2754653159827</v>
      </c>
      <c r="G3190" s="140">
        <v>5988.6905949092225</v>
      </c>
      <c r="H3190" s="140">
        <f t="shared" si="392"/>
        <v>7683.9438458701252</v>
      </c>
      <c r="I3190" s="143">
        <v>0.94426619774434406</v>
      </c>
      <c r="J3190" s="144">
        <v>1.0014335817578008</v>
      </c>
      <c r="K3190" s="145">
        <f t="shared" si="393"/>
        <v>7266.0900616073022</v>
      </c>
      <c r="L3190" s="140">
        <f t="shared" si="394"/>
        <v>7307.8225581582037</v>
      </c>
      <c r="N3190" s="140">
        <v>7636.1297443857484</v>
      </c>
      <c r="O3190" s="140">
        <f t="shared" si="395"/>
        <v>7350.683473150706</v>
      </c>
      <c r="Q3190" s="140">
        <v>4035.0234162707216</v>
      </c>
      <c r="R3190" s="38">
        <f t="shared" si="396"/>
        <v>6921.0408915335493</v>
      </c>
      <c r="S3190" s="38">
        <f t="shared" si="397"/>
        <v>6961.0233225914108</v>
      </c>
      <c r="T3190" s="38">
        <f t="shared" si="398"/>
        <v>7276.0191115742464</v>
      </c>
      <c r="U3190" s="32">
        <f t="shared" si="399"/>
        <v>7002.1464179757195</v>
      </c>
      <c r="W3190" s="140">
        <v>6926</v>
      </c>
      <c r="Y3190" s="141" t="s">
        <v>15578</v>
      </c>
      <c r="Z3190" s="141" t="s">
        <v>15578</v>
      </c>
      <c r="AA3190" s="147" t="s">
        <v>15578</v>
      </c>
      <c r="AB3190" s="147" t="s">
        <v>15578</v>
      </c>
    </row>
    <row r="3191" spans="1:28" x14ac:dyDescent="0.2">
      <c r="A3191" s="139" t="s">
        <v>62</v>
      </c>
      <c r="B3191" s="139" t="s">
        <v>368</v>
      </c>
      <c r="C3191" s="138" t="s">
        <v>3734</v>
      </c>
      <c r="D3191" t="s">
        <v>11383</v>
      </c>
      <c r="E3191" s="140">
        <v>4605.9151997003974</v>
      </c>
      <c r="F3191" s="140">
        <v>2711.7743302139083</v>
      </c>
      <c r="G3191" s="140">
        <v>2833.8238239772609</v>
      </c>
      <c r="H3191" s="140">
        <f t="shared" si="392"/>
        <v>4291.1710392718342</v>
      </c>
      <c r="I3191" s="143">
        <v>0.94426619774434406</v>
      </c>
      <c r="J3191" s="144">
        <v>1.0014335817578008</v>
      </c>
      <c r="K3191" s="145">
        <f t="shared" si="393"/>
        <v>4057.816645532675</v>
      </c>
      <c r="L3191" s="140">
        <f t="shared" si="394"/>
        <v>4081.1225525236518</v>
      </c>
      <c r="N3191" s="140">
        <v>4379.5137963316511</v>
      </c>
      <c r="O3191" s="140">
        <f t="shared" si="395"/>
        <v>4120.0779037065458</v>
      </c>
      <c r="Q3191" s="140">
        <v>2700.1631415746247</v>
      </c>
      <c r="R3191" s="38">
        <f t="shared" si="396"/>
        <v>3907.3677757168216</v>
      </c>
      <c r="S3191" s="38">
        <f t="shared" si="397"/>
        <v>3929.9404010138946</v>
      </c>
      <c r="T3191" s="38">
        <f t="shared" si="398"/>
        <v>4211.5787308559484</v>
      </c>
      <c r="U3191" s="32">
        <f t="shared" si="399"/>
        <v>3966.7086382635789</v>
      </c>
      <c r="W3191" s="140">
        <v>4024</v>
      </c>
      <c r="Y3191" s="141" t="s">
        <v>15578</v>
      </c>
      <c r="Z3191" s="141" t="s">
        <v>15578</v>
      </c>
      <c r="AA3191" s="147" t="s">
        <v>15578</v>
      </c>
      <c r="AB3191" s="147" t="s">
        <v>15578</v>
      </c>
    </row>
    <row r="3192" spans="1:28" x14ac:dyDescent="0.2">
      <c r="A3192" s="139" t="s">
        <v>62</v>
      </c>
      <c r="B3192" s="139" t="s">
        <v>368</v>
      </c>
      <c r="C3192" s="138" t="s">
        <v>3735</v>
      </c>
      <c r="D3192" t="s">
        <v>11384</v>
      </c>
      <c r="E3192" s="140">
        <v>11599.510742385493</v>
      </c>
      <c r="F3192" s="140">
        <v>9471.7006194209553</v>
      </c>
      <c r="G3192" s="140">
        <v>837.4231856043923</v>
      </c>
      <c r="H3192" s="140">
        <f t="shared" si="392"/>
        <v>10876.194213394339</v>
      </c>
      <c r="I3192" s="143">
        <v>0.94426619774434406</v>
      </c>
      <c r="J3192" s="144">
        <v>1.0014335817578008</v>
      </c>
      <c r="K3192" s="145">
        <f t="shared" si="393"/>
        <v>10284.745472799124</v>
      </c>
      <c r="L3192" s="140">
        <f t="shared" si="394"/>
        <v>10343.815495511662</v>
      </c>
      <c r="N3192" s="140">
        <v>10853.167839839949</v>
      </c>
      <c r="O3192" s="140">
        <f t="shared" si="395"/>
        <v>10410.312082998345</v>
      </c>
      <c r="Q3192" s="140">
        <v>8260.1866329680033</v>
      </c>
      <c r="R3192" s="38">
        <f t="shared" si="396"/>
        <v>10037.37059522969</v>
      </c>
      <c r="S3192" s="38">
        <f t="shared" si="397"/>
        <v>10095.355872894628</v>
      </c>
      <c r="T3192" s="38">
        <f t="shared" si="398"/>
        <v>10593.869719152754</v>
      </c>
      <c r="U3192" s="32">
        <f t="shared" si="399"/>
        <v>10160.437480862374</v>
      </c>
      <c r="W3192" s="140">
        <v>9612</v>
      </c>
      <c r="Y3192" s="141" t="s">
        <v>15578</v>
      </c>
      <c r="Z3192" s="141" t="s">
        <v>15578</v>
      </c>
      <c r="AA3192" s="147" t="s">
        <v>15578</v>
      </c>
      <c r="AB3192" s="147" t="s">
        <v>15578</v>
      </c>
    </row>
    <row r="3193" spans="1:28" x14ac:dyDescent="0.2">
      <c r="A3193" s="139" t="s">
        <v>62</v>
      </c>
      <c r="B3193" s="139" t="s">
        <v>368</v>
      </c>
      <c r="C3193" s="138" t="s">
        <v>3736</v>
      </c>
      <c r="D3193" t="s">
        <v>11385</v>
      </c>
      <c r="E3193" s="140">
        <v>7573.2703817148022</v>
      </c>
      <c r="F3193" s="140">
        <v>8745.0543443691404</v>
      </c>
      <c r="G3193" s="140">
        <v>3419.2208847350234</v>
      </c>
      <c r="H3193" s="140">
        <f t="shared" si="392"/>
        <v>7546.6629265250685</v>
      </c>
      <c r="I3193" s="143">
        <v>0.94426619774434406</v>
      </c>
      <c r="J3193" s="144">
        <v>1.0014335817578008</v>
      </c>
      <c r="K3193" s="145">
        <f t="shared" si="393"/>
        <v>7136.2744950558163</v>
      </c>
      <c r="L3193" s="140">
        <f t="shared" si="394"/>
        <v>7177.2614011120459</v>
      </c>
      <c r="N3193" s="140">
        <v>7997.4425571163647</v>
      </c>
      <c r="O3193" s="140">
        <f t="shared" si="395"/>
        <v>7284.3370798685537</v>
      </c>
      <c r="Q3193" s="140">
        <v>6602.8987387457628</v>
      </c>
      <c r="R3193" s="38">
        <f t="shared" si="396"/>
        <v>7047.0302772052428</v>
      </c>
      <c r="S3193" s="38">
        <f t="shared" si="397"/>
        <v>7087.740541258976</v>
      </c>
      <c r="T3193" s="38">
        <f t="shared" si="398"/>
        <v>7857.9881752793044</v>
      </c>
      <c r="U3193" s="32">
        <f t="shared" si="399"/>
        <v>7188.2973360835649</v>
      </c>
      <c r="W3193" s="140">
        <v>6904</v>
      </c>
      <c r="Y3193" s="141" t="s">
        <v>15578</v>
      </c>
      <c r="Z3193" s="141" t="s">
        <v>15578</v>
      </c>
      <c r="AA3193" s="147" t="s">
        <v>15578</v>
      </c>
      <c r="AB3193" s="147" t="s">
        <v>15578</v>
      </c>
    </row>
    <row r="3194" spans="1:28" x14ac:dyDescent="0.2">
      <c r="A3194" s="139" t="s">
        <v>62</v>
      </c>
      <c r="B3194" s="139" t="s">
        <v>368</v>
      </c>
      <c r="C3194" s="138" t="s">
        <v>3737</v>
      </c>
      <c r="D3194" t="s">
        <v>11386</v>
      </c>
      <c r="E3194" s="140">
        <v>14926.21254514511</v>
      </c>
      <c r="F3194" s="140">
        <v>18824.549570281684</v>
      </c>
      <c r="G3194" s="140">
        <v>8052.0369429575721</v>
      </c>
      <c r="H3194" s="140">
        <f t="shared" si="392"/>
        <v>15130.478277167094</v>
      </c>
      <c r="I3194" s="143">
        <v>0.94426619774434406</v>
      </c>
      <c r="J3194" s="144">
        <v>1.0014335817578008</v>
      </c>
      <c r="K3194" s="145">
        <f t="shared" si="393"/>
        <v>14307.681060966879</v>
      </c>
      <c r="L3194" s="140">
        <f t="shared" si="394"/>
        <v>14389.856652717819</v>
      </c>
      <c r="N3194" s="140">
        <v>14587.117750791878</v>
      </c>
      <c r="O3194" s="140">
        <f t="shared" si="395"/>
        <v>14415.609336516887</v>
      </c>
      <c r="Q3194" s="140">
        <v>14700.627845182873</v>
      </c>
      <c r="R3194" s="38">
        <f t="shared" si="396"/>
        <v>14267.033549552585</v>
      </c>
      <c r="S3194" s="38">
        <f t="shared" si="397"/>
        <v>14349.45333210191</v>
      </c>
      <c r="T3194" s="38">
        <f t="shared" si="398"/>
        <v>14598.468760230979</v>
      </c>
      <c r="U3194" s="32">
        <f t="shared" si="399"/>
        <v>14381.962608610602</v>
      </c>
      <c r="W3194" s="140">
        <v>12284</v>
      </c>
      <c r="Y3194" s="141" t="s">
        <v>15578</v>
      </c>
      <c r="Z3194" s="141" t="s">
        <v>15578</v>
      </c>
      <c r="AA3194" s="147" t="s">
        <v>15578</v>
      </c>
      <c r="AB3194" s="147" t="s">
        <v>15578</v>
      </c>
    </row>
    <row r="3195" spans="1:28" x14ac:dyDescent="0.2">
      <c r="A3195" s="139" t="s">
        <v>62</v>
      </c>
      <c r="B3195" s="139" t="s">
        <v>368</v>
      </c>
      <c r="C3195" s="138" t="s">
        <v>3738</v>
      </c>
      <c r="D3195" t="s">
        <v>11387</v>
      </c>
      <c r="E3195" s="140">
        <v>11522.239719222142</v>
      </c>
      <c r="F3195" s="140">
        <v>8957.1629828955738</v>
      </c>
      <c r="G3195" s="140">
        <v>5756.3618440641121</v>
      </c>
      <c r="H3195" s="140">
        <f t="shared" si="392"/>
        <v>10954.115958512866</v>
      </c>
      <c r="I3195" s="143">
        <v>0.94426619774434406</v>
      </c>
      <c r="J3195" s="144">
        <v>1.0014335817578008</v>
      </c>
      <c r="K3195" s="145">
        <f t="shared" si="393"/>
        <v>10358.429824109568</v>
      </c>
      <c r="L3195" s="140">
        <f t="shared" si="394"/>
        <v>10417.923049935589</v>
      </c>
      <c r="N3195" s="140">
        <v>11726.596542476658</v>
      </c>
      <c r="O3195" s="140">
        <f t="shared" si="395"/>
        <v>10588.772015994677</v>
      </c>
      <c r="Q3195" s="140">
        <v>9526.0907116389772</v>
      </c>
      <c r="R3195" s="38">
        <f t="shared" si="396"/>
        <v>10223.392917773879</v>
      </c>
      <c r="S3195" s="38">
        <f t="shared" si="397"/>
        <v>10282.452835049089</v>
      </c>
      <c r="T3195" s="38">
        <f t="shared" si="398"/>
        <v>11506.54595939289</v>
      </c>
      <c r="U3195" s="32">
        <f t="shared" si="399"/>
        <v>10442.259727941902</v>
      </c>
      <c r="W3195" s="140">
        <v>10023</v>
      </c>
      <c r="Y3195" s="141" t="s">
        <v>15578</v>
      </c>
      <c r="Z3195" s="141" t="s">
        <v>15578</v>
      </c>
      <c r="AA3195" s="147" t="s">
        <v>15578</v>
      </c>
      <c r="AB3195" s="147" t="s">
        <v>15578</v>
      </c>
    </row>
    <row r="3196" spans="1:28" x14ac:dyDescent="0.2">
      <c r="A3196" s="139" t="s">
        <v>62</v>
      </c>
      <c r="B3196" s="139" t="s">
        <v>368</v>
      </c>
      <c r="C3196" s="138" t="s">
        <v>3739</v>
      </c>
      <c r="D3196" t="s">
        <v>11388</v>
      </c>
      <c r="E3196" s="140">
        <v>10216.056152711806</v>
      </c>
      <c r="F3196" s="140">
        <v>10522.964342227175</v>
      </c>
      <c r="G3196" s="140">
        <v>1657.2003725120335</v>
      </c>
      <c r="H3196" s="140">
        <f t="shared" si="392"/>
        <v>9894.1651957955564</v>
      </c>
      <c r="I3196" s="143">
        <v>0.94426619774434406</v>
      </c>
      <c r="J3196" s="144">
        <v>1.0014335817578008</v>
      </c>
      <c r="K3196" s="145">
        <f t="shared" si="393"/>
        <v>9356.1193104906088</v>
      </c>
      <c r="L3196" s="140">
        <f t="shared" si="394"/>
        <v>9409.8558061222793</v>
      </c>
      <c r="N3196" s="140">
        <v>10057.970733069287</v>
      </c>
      <c r="O3196" s="140">
        <f t="shared" si="395"/>
        <v>9494.4680228344496</v>
      </c>
      <c r="Q3196" s="140">
        <v>7504.6619883089934</v>
      </c>
      <c r="R3196" s="38">
        <f t="shared" si="396"/>
        <v>9130.1631367292866</v>
      </c>
      <c r="S3196" s="38">
        <f t="shared" si="397"/>
        <v>9182.9075322446879</v>
      </c>
      <c r="T3196" s="38">
        <f t="shared" si="398"/>
        <v>9802.6398585932584</v>
      </c>
      <c r="U3196" s="32">
        <f t="shared" si="399"/>
        <v>9263.8143648454279</v>
      </c>
      <c r="W3196" s="140">
        <v>9773</v>
      </c>
      <c r="Y3196" s="141" t="s">
        <v>15578</v>
      </c>
      <c r="Z3196" s="141" t="s">
        <v>15578</v>
      </c>
      <c r="AA3196" s="147" t="s">
        <v>15578</v>
      </c>
      <c r="AB3196" s="147" t="s">
        <v>15578</v>
      </c>
    </row>
    <row r="3197" spans="1:28" x14ac:dyDescent="0.2">
      <c r="A3197" s="139" t="s">
        <v>62</v>
      </c>
      <c r="B3197" s="139" t="s">
        <v>368</v>
      </c>
      <c r="C3197" s="138" t="s">
        <v>3740</v>
      </c>
      <c r="D3197" t="s">
        <v>11389</v>
      </c>
      <c r="E3197" s="140">
        <v>12303.072283715997</v>
      </c>
      <c r="F3197" s="140">
        <v>12475.309248786638</v>
      </c>
      <c r="G3197" s="140">
        <v>2104.1108415395806</v>
      </c>
      <c r="H3197" s="140">
        <f t="shared" si="392"/>
        <v>11894.978315441425</v>
      </c>
      <c r="I3197" s="143">
        <v>0.94426619774434406</v>
      </c>
      <c r="J3197" s="144">
        <v>1.0014335817578008</v>
      </c>
      <c r="K3197" s="145">
        <f t="shared" si="393"/>
        <v>11248.127973672876</v>
      </c>
      <c r="L3197" s="140">
        <f t="shared" si="394"/>
        <v>11312.731145101439</v>
      </c>
      <c r="N3197" s="140">
        <v>12040.100556296118</v>
      </c>
      <c r="O3197" s="140">
        <f t="shared" si="395"/>
        <v>11407.690134149441</v>
      </c>
      <c r="Q3197" s="140">
        <v>11331.414649497849</v>
      </c>
      <c r="R3197" s="38">
        <f t="shared" si="396"/>
        <v>11194.836273026256</v>
      </c>
      <c r="S3197" s="38">
        <f t="shared" si="397"/>
        <v>11259.508159308254</v>
      </c>
      <c r="T3197" s="38">
        <f t="shared" si="398"/>
        <v>11969.231965616293</v>
      </c>
      <c r="U3197" s="32">
        <f t="shared" si="399"/>
        <v>11352.163492503552</v>
      </c>
      <c r="W3197" s="140">
        <v>11178</v>
      </c>
      <c r="Y3197" s="141" t="s">
        <v>15578</v>
      </c>
      <c r="Z3197" s="141" t="s">
        <v>15578</v>
      </c>
      <c r="AA3197" s="147" t="s">
        <v>15578</v>
      </c>
      <c r="AB3197" s="147" t="s">
        <v>15578</v>
      </c>
    </row>
    <row r="3198" spans="1:28" x14ac:dyDescent="0.2">
      <c r="A3198" s="139" t="s">
        <v>62</v>
      </c>
      <c r="B3198" s="139" t="s">
        <v>368</v>
      </c>
      <c r="C3198" s="138" t="s">
        <v>3741</v>
      </c>
      <c r="D3198" t="s">
        <v>11390</v>
      </c>
      <c r="E3198" s="140">
        <v>6452.0526735181138</v>
      </c>
      <c r="F3198" s="140">
        <v>12974.702926681086</v>
      </c>
      <c r="G3198" s="140">
        <v>5635.5523384047774</v>
      </c>
      <c r="H3198" s="140">
        <f t="shared" si="392"/>
        <v>7244.2494744083806</v>
      </c>
      <c r="I3198" s="143">
        <v>0.94426619774434406</v>
      </c>
      <c r="J3198" s="144">
        <v>1.0014335817578008</v>
      </c>
      <c r="K3198" s="145">
        <f t="shared" si="393"/>
        <v>6850.3063225915639</v>
      </c>
      <c r="L3198" s="140">
        <f t="shared" si="394"/>
        <v>6889.6507819302551</v>
      </c>
      <c r="N3198" s="140">
        <v>6566.3857949465291</v>
      </c>
      <c r="O3198" s="140">
        <f t="shared" si="395"/>
        <v>6847.4481323739983</v>
      </c>
      <c r="Q3198" s="140">
        <v>5642.2814732459465</v>
      </c>
      <c r="R3198" s="38">
        <f t="shared" si="396"/>
        <v>6698.8210436027612</v>
      </c>
      <c r="S3198" s="38">
        <f t="shared" si="397"/>
        <v>6737.5197241541846</v>
      </c>
      <c r="T3198" s="38">
        <f t="shared" si="398"/>
        <v>6473.9753627764712</v>
      </c>
      <c r="U3198" s="32">
        <f t="shared" si="399"/>
        <v>6703.1136771847014</v>
      </c>
      <c r="W3198" s="140">
        <v>6006</v>
      </c>
      <c r="Y3198" s="141" t="s">
        <v>15578</v>
      </c>
      <c r="Z3198" s="141" t="s">
        <v>15578</v>
      </c>
      <c r="AA3198" s="147" t="s">
        <v>15578</v>
      </c>
      <c r="AB3198" s="147" t="s">
        <v>15578</v>
      </c>
    </row>
    <row r="3199" spans="1:28" x14ac:dyDescent="0.2">
      <c r="A3199" s="139" t="s">
        <v>62</v>
      </c>
      <c r="B3199" s="139" t="s">
        <v>368</v>
      </c>
      <c r="C3199" s="138" t="s">
        <v>3742</v>
      </c>
      <c r="D3199" t="s">
        <v>9492</v>
      </c>
      <c r="E3199" s="140">
        <v>13389.259589366853</v>
      </c>
      <c r="F3199" s="140">
        <v>14312.210626974243</v>
      </c>
      <c r="G3199" s="140">
        <v>553.55291035296568</v>
      </c>
      <c r="H3199" s="140">
        <f t="shared" si="392"/>
        <v>12965.155631090973</v>
      </c>
      <c r="I3199" s="143">
        <v>0.94426619774434406</v>
      </c>
      <c r="J3199" s="144">
        <v>1.0014335817578008</v>
      </c>
      <c r="K3199" s="145">
        <f t="shared" si="393"/>
        <v>12260.108919053955</v>
      </c>
      <c r="L3199" s="140">
        <f t="shared" si="394"/>
        <v>12330.524362413451</v>
      </c>
      <c r="N3199" s="140">
        <v>13543.210624756128</v>
      </c>
      <c r="O3199" s="140">
        <f t="shared" si="395"/>
        <v>12488.842075163182</v>
      </c>
      <c r="Q3199" s="140">
        <v>10017.713210474029</v>
      </c>
      <c r="R3199" s="38">
        <f t="shared" si="396"/>
        <v>11981.39290408574</v>
      </c>
      <c r="S3199" s="38">
        <f t="shared" si="397"/>
        <v>12050.608680046662</v>
      </c>
      <c r="T3199" s="38">
        <f t="shared" si="398"/>
        <v>13190.660883327919</v>
      </c>
      <c r="U3199" s="32">
        <f t="shared" si="399"/>
        <v>12199.443925273326</v>
      </c>
      <c r="W3199" s="140">
        <v>12126</v>
      </c>
      <c r="Y3199" s="141" t="s">
        <v>15578</v>
      </c>
      <c r="Z3199" s="141" t="s">
        <v>15578</v>
      </c>
      <c r="AA3199" s="147" t="s">
        <v>15578</v>
      </c>
      <c r="AB3199" s="147" t="s">
        <v>15578</v>
      </c>
    </row>
    <row r="3200" spans="1:28" x14ac:dyDescent="0.2">
      <c r="A3200" s="139" t="s">
        <v>62</v>
      </c>
      <c r="B3200" s="139" t="s">
        <v>368</v>
      </c>
      <c r="C3200" s="138" t="s">
        <v>3743</v>
      </c>
      <c r="D3200" t="s">
        <v>11391</v>
      </c>
      <c r="E3200" s="140">
        <v>9989.5506690746679</v>
      </c>
      <c r="F3200" s="140">
        <v>13841.573045538884</v>
      </c>
      <c r="G3200" s="140">
        <v>2765.7270427708231</v>
      </c>
      <c r="H3200" s="140">
        <f t="shared" si="392"/>
        <v>10173.208072896772</v>
      </c>
      <c r="I3200" s="143">
        <v>0.94426619774434406</v>
      </c>
      <c r="J3200" s="144">
        <v>1.0014335817578008</v>
      </c>
      <c r="K3200" s="145">
        <f t="shared" si="393"/>
        <v>9619.9878026005808</v>
      </c>
      <c r="L3200" s="140">
        <f t="shared" si="394"/>
        <v>9675.2398163229282</v>
      </c>
      <c r="N3200" s="140">
        <v>10042.817584130216</v>
      </c>
      <c r="O3200" s="140">
        <f t="shared" si="395"/>
        <v>9723.2275550019185</v>
      </c>
      <c r="Q3200" s="140">
        <v>7286.2668146004971</v>
      </c>
      <c r="R3200" s="38">
        <f t="shared" si="396"/>
        <v>9346.9928978209882</v>
      </c>
      <c r="S3200" s="38">
        <f t="shared" si="397"/>
        <v>9400.9899056399427</v>
      </c>
      <c r="T3200" s="38">
        <f t="shared" si="398"/>
        <v>9767.1625071772451</v>
      </c>
      <c r="U3200" s="32">
        <f t="shared" si="399"/>
        <v>9448.7941980997366</v>
      </c>
      <c r="W3200" s="140">
        <v>8910</v>
      </c>
      <c r="Y3200" s="141" t="s">
        <v>15578</v>
      </c>
      <c r="Z3200" s="141" t="s">
        <v>15578</v>
      </c>
      <c r="AA3200" s="147" t="s">
        <v>15578</v>
      </c>
      <c r="AB3200" s="147" t="s">
        <v>15578</v>
      </c>
    </row>
    <row r="3201" spans="1:28" x14ac:dyDescent="0.2">
      <c r="A3201" s="139" t="s">
        <v>62</v>
      </c>
      <c r="B3201" s="139" t="s">
        <v>368</v>
      </c>
      <c r="C3201" s="138" t="s">
        <v>3744</v>
      </c>
      <c r="D3201" t="s">
        <v>11392</v>
      </c>
      <c r="E3201" s="140">
        <v>8412.9414403630235</v>
      </c>
      <c r="F3201" s="140">
        <v>5803.9683241643615</v>
      </c>
      <c r="G3201" s="140">
        <v>5810.9494838348101</v>
      </c>
      <c r="H3201" s="140">
        <f t="shared" si="392"/>
        <v>7972.6234436042005</v>
      </c>
      <c r="I3201" s="143">
        <v>0.94426619774434406</v>
      </c>
      <c r="J3201" s="144">
        <v>1.0014335817578008</v>
      </c>
      <c r="K3201" s="145">
        <f t="shared" si="393"/>
        <v>7539.0712283309149</v>
      </c>
      <c r="L3201" s="140">
        <f t="shared" si="394"/>
        <v>7582.3715812532855</v>
      </c>
      <c r="N3201" s="140">
        <v>7782.4772139997594</v>
      </c>
      <c r="O3201" s="140">
        <f t="shared" si="395"/>
        <v>7608.4956226220384</v>
      </c>
      <c r="Q3201" s="140">
        <v>5875.427744813639</v>
      </c>
      <c r="R3201" s="38">
        <f t="shared" si="396"/>
        <v>7340.7562337149957</v>
      </c>
      <c r="S3201" s="38">
        <f t="shared" si="397"/>
        <v>7383.1633347026682</v>
      </c>
      <c r="T3201" s="38">
        <f t="shared" si="398"/>
        <v>7591.7722670811481</v>
      </c>
      <c r="U3201" s="32">
        <f t="shared" si="399"/>
        <v>7410.3974925049697</v>
      </c>
      <c r="W3201" s="140">
        <v>6921</v>
      </c>
      <c r="Y3201" s="141" t="s">
        <v>15578</v>
      </c>
      <c r="Z3201" s="141" t="s">
        <v>15578</v>
      </c>
      <c r="AA3201" s="147" t="s">
        <v>15578</v>
      </c>
      <c r="AB3201" s="147" t="s">
        <v>15578</v>
      </c>
    </row>
    <row r="3202" spans="1:28" x14ac:dyDescent="0.2">
      <c r="A3202" s="139" t="s">
        <v>62</v>
      </c>
      <c r="B3202" s="139" t="s">
        <v>368</v>
      </c>
      <c r="C3202" s="138" t="s">
        <v>3745</v>
      </c>
      <c r="D3202" t="s">
        <v>11393</v>
      </c>
      <c r="E3202" s="140">
        <v>12171.517301912596</v>
      </c>
      <c r="F3202" s="140">
        <v>10729.856168613633</v>
      </c>
      <c r="G3202" s="140">
        <v>4750.5336561444574</v>
      </c>
      <c r="H3202" s="140">
        <f t="shared" si="392"/>
        <v>11675.995499727895</v>
      </c>
      <c r="I3202" s="143">
        <v>0.94426619774434406</v>
      </c>
      <c r="J3202" s="144">
        <v>1.0014335817578008</v>
      </c>
      <c r="K3202" s="145">
        <f t="shared" si="393"/>
        <v>11041.053469637549</v>
      </c>
      <c r="L3202" s="140">
        <f t="shared" si="394"/>
        <v>11104.467316965785</v>
      </c>
      <c r="N3202" s="140">
        <v>12323.790301125016</v>
      </c>
      <c r="O3202" s="140">
        <f t="shared" si="395"/>
        <v>11263.651462073811</v>
      </c>
      <c r="Q3202" s="140">
        <v>10558.305233774923</v>
      </c>
      <c r="R3202" s="38">
        <f t="shared" si="396"/>
        <v>10935.36245606044</v>
      </c>
      <c r="S3202" s="38">
        <f t="shared" si="397"/>
        <v>10998.53537792932</v>
      </c>
      <c r="T3202" s="38">
        <f t="shared" si="398"/>
        <v>12147.241794390007</v>
      </c>
      <c r="U3202" s="32">
        <f t="shared" si="399"/>
        <v>11148.500441542456</v>
      </c>
      <c r="W3202" s="140">
        <v>10787</v>
      </c>
      <c r="Y3202" s="141" t="s">
        <v>15578</v>
      </c>
      <c r="Z3202" s="141" t="s">
        <v>15578</v>
      </c>
      <c r="AA3202" s="147" t="s">
        <v>15578</v>
      </c>
      <c r="AB3202" s="147" t="s">
        <v>15578</v>
      </c>
    </row>
    <row r="3203" spans="1:28" x14ac:dyDescent="0.2">
      <c r="A3203" s="139" t="s">
        <v>62</v>
      </c>
      <c r="B3203" s="139" t="s">
        <v>368</v>
      </c>
      <c r="C3203" s="138" t="s">
        <v>3746</v>
      </c>
      <c r="D3203" t="s">
        <v>11394</v>
      </c>
      <c r="E3203" s="140">
        <v>7425.6409998579093</v>
      </c>
      <c r="F3203" s="140">
        <v>7894.8850185233541</v>
      </c>
      <c r="G3203" s="140">
        <v>1160.145521712627</v>
      </c>
      <c r="H3203" s="140">
        <f t="shared" si="392"/>
        <v>7220.9959338515646</v>
      </c>
      <c r="I3203" s="143">
        <v>0.94426619774434406</v>
      </c>
      <c r="J3203" s="144">
        <v>1.0014335817578008</v>
      </c>
      <c r="K3203" s="145">
        <f t="shared" si="393"/>
        <v>6828.3173123480974</v>
      </c>
      <c r="L3203" s="140">
        <f t="shared" si="394"/>
        <v>6867.5354786892667</v>
      </c>
      <c r="N3203" s="140">
        <v>7148.9310494329329</v>
      </c>
      <c r="O3203" s="140">
        <f t="shared" si="395"/>
        <v>6904.2720234341377</v>
      </c>
      <c r="Q3203" s="140">
        <v>5207.5090434043723</v>
      </c>
      <c r="R3203" s="38">
        <f t="shared" si="396"/>
        <v>6637.9179890667556</v>
      </c>
      <c r="S3203" s="38">
        <f t="shared" si="397"/>
        <v>6676.2648363871149</v>
      </c>
      <c r="T3203" s="38">
        <f t="shared" si="398"/>
        <v>6954.7888488300769</v>
      </c>
      <c r="U3203" s="32">
        <f t="shared" si="399"/>
        <v>6712.6264955937286</v>
      </c>
      <c r="W3203" s="140">
        <v>6328</v>
      </c>
      <c r="Y3203" s="141" t="s">
        <v>15578</v>
      </c>
      <c r="Z3203" s="141" t="s">
        <v>15578</v>
      </c>
      <c r="AA3203" s="147" t="s">
        <v>15578</v>
      </c>
      <c r="AB3203" s="147" t="s">
        <v>15578</v>
      </c>
    </row>
    <row r="3204" spans="1:28" x14ac:dyDescent="0.2">
      <c r="A3204" s="139" t="s">
        <v>62</v>
      </c>
      <c r="B3204" s="139" t="s">
        <v>368</v>
      </c>
      <c r="C3204" s="138" t="s">
        <v>3747</v>
      </c>
      <c r="D3204" t="s">
        <v>11395</v>
      </c>
      <c r="E3204" s="140">
        <v>4479.5693246112642</v>
      </c>
      <c r="F3204" s="140">
        <v>4377.4076997180837</v>
      </c>
      <c r="G3204" s="140">
        <v>4408.1242898552309</v>
      </c>
      <c r="H3204" s="140">
        <f t="shared" si="392"/>
        <v>4463.6107316776834</v>
      </c>
      <c r="I3204" s="143">
        <v>0.94426619774434406</v>
      </c>
      <c r="J3204" s="144">
        <v>1.0014335817578008</v>
      </c>
      <c r="K3204" s="145">
        <f t="shared" si="393"/>
        <v>4220.8790468658372</v>
      </c>
      <c r="L3204" s="140">
        <f t="shared" si="394"/>
        <v>4245.1214962122658</v>
      </c>
      <c r="N3204" s="140">
        <v>4774.4513257358958</v>
      </c>
      <c r="O3204" s="140">
        <f t="shared" si="395"/>
        <v>4314.2261694510771</v>
      </c>
      <c r="Q3204" s="140">
        <v>3363.899081199449</v>
      </c>
      <c r="R3204" s="38">
        <f t="shared" si="396"/>
        <v>4116.8881269104768</v>
      </c>
      <c r="S3204" s="38">
        <f t="shared" si="397"/>
        <v>4140.6711384959854</v>
      </c>
      <c r="T3204" s="38">
        <f t="shared" si="398"/>
        <v>4633.3961012822519</v>
      </c>
      <c r="U3204" s="32">
        <f t="shared" si="399"/>
        <v>4204.9970004648703</v>
      </c>
      <c r="W3204" s="140">
        <v>4097</v>
      </c>
      <c r="Y3204" s="141" t="s">
        <v>15578</v>
      </c>
      <c r="Z3204" s="141" t="s">
        <v>15578</v>
      </c>
      <c r="AA3204" s="147" t="s">
        <v>15578</v>
      </c>
      <c r="AB3204" s="147" t="s">
        <v>15578</v>
      </c>
    </row>
    <row r="3205" spans="1:28" x14ac:dyDescent="0.2">
      <c r="A3205" s="139" t="s">
        <v>62</v>
      </c>
      <c r="B3205" s="139" t="s">
        <v>368</v>
      </c>
      <c r="C3205" s="138" t="s">
        <v>3748</v>
      </c>
      <c r="D3205" t="s">
        <v>11396</v>
      </c>
      <c r="E3205" s="140">
        <v>8300.4539312843772</v>
      </c>
      <c r="F3205" s="140">
        <v>14157.03726368117</v>
      </c>
      <c r="G3205" s="140">
        <v>4851.7646578695394</v>
      </c>
      <c r="H3205" s="140">
        <f t="shared" si="392"/>
        <v>8897.2842263665134</v>
      </c>
      <c r="I3205" s="143">
        <v>0.94426619774434406</v>
      </c>
      <c r="J3205" s="144">
        <v>1.0014335817578008</v>
      </c>
      <c r="K3205" s="145">
        <f t="shared" si="393"/>
        <v>8413.4488472665798</v>
      </c>
      <c r="L3205" s="140">
        <f t="shared" si="394"/>
        <v>8461.7711529389198</v>
      </c>
      <c r="N3205" s="140">
        <v>8094.8363807423566</v>
      </c>
      <c r="O3205" s="140">
        <f t="shared" si="395"/>
        <v>8413.8673581434869</v>
      </c>
      <c r="Q3205" s="140">
        <v>6147.3564252216875</v>
      </c>
      <c r="R3205" s="38">
        <f t="shared" si="396"/>
        <v>8153.4102073853783</v>
      </c>
      <c r="S3205" s="38">
        <f t="shared" si="397"/>
        <v>8200.5119608083405</v>
      </c>
      <c r="T3205" s="38">
        <f t="shared" si="398"/>
        <v>7900.08838519029</v>
      </c>
      <c r="U3205" s="32">
        <f t="shared" si="399"/>
        <v>8161.2912861582754</v>
      </c>
      <c r="W3205" s="140">
        <v>7527</v>
      </c>
      <c r="Y3205" s="141" t="s">
        <v>15578</v>
      </c>
      <c r="Z3205" s="141" t="s">
        <v>15578</v>
      </c>
      <c r="AA3205" s="147" t="s">
        <v>15578</v>
      </c>
      <c r="AB3205" s="147" t="s">
        <v>15578</v>
      </c>
    </row>
    <row r="3206" spans="1:28" x14ac:dyDescent="0.2">
      <c r="A3206" s="139" t="s">
        <v>62</v>
      </c>
      <c r="B3206" s="139" t="s">
        <v>368</v>
      </c>
      <c r="C3206" s="138" t="s">
        <v>3749</v>
      </c>
      <c r="D3206" t="s">
        <v>11397</v>
      </c>
      <c r="E3206" s="140">
        <v>6485.2078035323102</v>
      </c>
      <c r="F3206" s="140">
        <v>4850.9001927355775</v>
      </c>
      <c r="G3206" s="140">
        <v>5248.9886129431206</v>
      </c>
      <c r="H3206" s="140">
        <f t="shared" si="392"/>
        <v>6225.981166729317</v>
      </c>
      <c r="I3206" s="143">
        <v>0.94426619774434406</v>
      </c>
      <c r="J3206" s="144">
        <v>1.0014335817578008</v>
      </c>
      <c r="K3206" s="145">
        <f t="shared" si="393"/>
        <v>5887.4115671264826</v>
      </c>
      <c r="L3206" s="140">
        <f t="shared" si="394"/>
        <v>5921.2256790953206</v>
      </c>
      <c r="N3206" s="140">
        <v>6728.8826717875536</v>
      </c>
      <c r="O3206" s="140">
        <f t="shared" si="395"/>
        <v>6026.6663126210497</v>
      </c>
      <c r="Q3206" s="140">
        <v>4247.5799329370057</v>
      </c>
      <c r="R3206" s="38">
        <f t="shared" si="396"/>
        <v>5700.3300132906079</v>
      </c>
      <c r="S3206" s="38">
        <f t="shared" si="397"/>
        <v>5733.2604720662894</v>
      </c>
      <c r="T3206" s="38">
        <f t="shared" si="398"/>
        <v>6480.7523979024991</v>
      </c>
      <c r="U3206" s="32">
        <f t="shared" si="399"/>
        <v>5830.8464806425454</v>
      </c>
      <c r="W3206" s="140">
        <v>6078</v>
      </c>
      <c r="Y3206" s="141" t="s">
        <v>15578</v>
      </c>
      <c r="Z3206" s="141" t="s">
        <v>15578</v>
      </c>
      <c r="AA3206" s="147" t="s">
        <v>15578</v>
      </c>
      <c r="AB3206" s="147" t="s">
        <v>15578</v>
      </c>
    </row>
    <row r="3207" spans="1:28" x14ac:dyDescent="0.2">
      <c r="A3207" s="139" t="s">
        <v>62</v>
      </c>
      <c r="B3207" s="139" t="s">
        <v>368</v>
      </c>
      <c r="C3207" s="138" t="s">
        <v>3750</v>
      </c>
      <c r="D3207" t="s">
        <v>11398</v>
      </c>
      <c r="E3207" s="140">
        <v>3293.7879115578321</v>
      </c>
      <c r="F3207" s="140">
        <v>2686.9745559247754</v>
      </c>
      <c r="G3207" s="140">
        <v>1870.5340109007166</v>
      </c>
      <c r="H3207" s="140">
        <f t="shared" ref="H3207:H3270" si="400">SUMPRODUCT($E$4:$G$4,E3207:G3207)</f>
        <v>3156.891405966312</v>
      </c>
      <c r="I3207" s="143">
        <v>0.94426619774434406</v>
      </c>
      <c r="J3207" s="144">
        <v>1.0014335817578008</v>
      </c>
      <c r="K3207" s="145">
        <f t="shared" ref="K3207:K3270" si="401">H3207*I3207*J3207</f>
        <v>2985.2192741874219</v>
      </c>
      <c r="L3207" s="140">
        <f t="shared" ref="L3207:L3270" si="402">(K3207/$K$7727)*$H$7727</f>
        <v>3002.364761238563</v>
      </c>
      <c r="N3207" s="140">
        <v>3591.22041659664</v>
      </c>
      <c r="O3207" s="140">
        <f t="shared" ref="O3207:O3270" si="403">(N3207*$N$4)+(L3207*$L$4)</f>
        <v>3079.2406057096132</v>
      </c>
      <c r="Q3207" s="140">
        <v>2245.0153938742806</v>
      </c>
      <c r="R3207" s="38">
        <f t="shared" ref="R3207:R3270" si="404">($R$4*Q3207+(1-$R$4)*H3207)*I3207*J3207</f>
        <v>2898.9904656252515</v>
      </c>
      <c r="S3207" s="38">
        <f t="shared" ref="S3207:S3270" si="405">R3207*$W$7727/$R$7727</f>
        <v>2915.7377567113435</v>
      </c>
      <c r="T3207" s="38">
        <f t="shared" ref="T3207:T3270" si="406">$R$4*Q3207+(1-$R$4)*N3207</f>
        <v>3456.5999143244044</v>
      </c>
      <c r="U3207" s="32">
        <f t="shared" ref="U3207:U3270" si="407">S3207*$L$4+T3207*$N$4</f>
        <v>2986.3479898484511</v>
      </c>
      <c r="W3207" s="140">
        <v>3236</v>
      </c>
      <c r="Y3207" s="141" t="s">
        <v>15578</v>
      </c>
      <c r="Z3207" s="141" t="s">
        <v>15578</v>
      </c>
      <c r="AA3207" s="147" t="s">
        <v>15578</v>
      </c>
      <c r="AB3207" s="147" t="s">
        <v>15578</v>
      </c>
    </row>
    <row r="3208" spans="1:28" x14ac:dyDescent="0.2">
      <c r="A3208" s="139" t="s">
        <v>62</v>
      </c>
      <c r="B3208" s="139" t="s">
        <v>368</v>
      </c>
      <c r="C3208" s="138" t="s">
        <v>3751</v>
      </c>
      <c r="D3208" t="s">
        <v>11399</v>
      </c>
      <c r="E3208" s="140">
        <v>4870.9045596685328</v>
      </c>
      <c r="F3208" s="140">
        <v>8337.8933038318482</v>
      </c>
      <c r="G3208" s="140">
        <v>3755.0309494393991</v>
      </c>
      <c r="H3208" s="140">
        <f t="shared" si="400"/>
        <v>5263.2379203641431</v>
      </c>
      <c r="I3208" s="143">
        <v>0.94426619774434406</v>
      </c>
      <c r="J3208" s="144">
        <v>1.0014335817578008</v>
      </c>
      <c r="K3208" s="145">
        <f t="shared" si="401"/>
        <v>4977.0224135080143</v>
      </c>
      <c r="L3208" s="140">
        <f t="shared" si="402"/>
        <v>5005.607741923217</v>
      </c>
      <c r="N3208" s="140">
        <v>4634.489516598489</v>
      </c>
      <c r="O3208" s="140">
        <f t="shared" si="403"/>
        <v>4957.1577920741538</v>
      </c>
      <c r="Q3208" s="140">
        <v>4769.2767764223054</v>
      </c>
      <c r="R3208" s="38">
        <f t="shared" si="404"/>
        <v>4930.3124657154485</v>
      </c>
      <c r="S3208" s="38">
        <f t="shared" si="405"/>
        <v>4958.7945800886382</v>
      </c>
      <c r="T3208" s="38">
        <f t="shared" si="406"/>
        <v>4647.9682425808705</v>
      </c>
      <c r="U3208" s="32">
        <f t="shared" si="407"/>
        <v>4918.2158118245843</v>
      </c>
      <c r="W3208" s="140">
        <v>3984</v>
      </c>
      <c r="Y3208" s="141" t="s">
        <v>15578</v>
      </c>
      <c r="Z3208" s="141" t="s">
        <v>15578</v>
      </c>
      <c r="AA3208" s="147" t="s">
        <v>15578</v>
      </c>
      <c r="AB3208" s="147" t="s">
        <v>15578</v>
      </c>
    </row>
    <row r="3209" spans="1:28" x14ac:dyDescent="0.2">
      <c r="A3209" s="139" t="s">
        <v>62</v>
      </c>
      <c r="B3209" s="139" t="s">
        <v>368</v>
      </c>
      <c r="C3209" s="138" t="s">
        <v>3752</v>
      </c>
      <c r="D3209" t="s">
        <v>11400</v>
      </c>
      <c r="E3209" s="140">
        <v>9357.730714642692</v>
      </c>
      <c r="F3209" s="140">
        <v>8814.542882157275</v>
      </c>
      <c r="G3209" s="140">
        <v>3800.2534618409254</v>
      </c>
      <c r="H3209" s="140">
        <f t="shared" si="400"/>
        <v>9054.6256347147719</v>
      </c>
      <c r="I3209" s="143">
        <v>0.94426619774434406</v>
      </c>
      <c r="J3209" s="144">
        <v>1.0014335817578008</v>
      </c>
      <c r="K3209" s="145">
        <f t="shared" si="401"/>
        <v>8562.2340110328441</v>
      </c>
      <c r="L3209" s="140">
        <f t="shared" si="402"/>
        <v>8611.4108583198704</v>
      </c>
      <c r="N3209" s="140">
        <v>8862.7576265272855</v>
      </c>
      <c r="O3209" s="140">
        <f t="shared" si="403"/>
        <v>8644.2244942002362</v>
      </c>
      <c r="Q3209" s="140">
        <v>5817.7057874803731</v>
      </c>
      <c r="R3209" s="38">
        <f t="shared" si="404"/>
        <v>8256.1444351069331</v>
      </c>
      <c r="S3209" s="38">
        <f t="shared" si="405"/>
        <v>8303.8396778968163</v>
      </c>
      <c r="T3209" s="38">
        <f t="shared" si="406"/>
        <v>8558.2524426225955</v>
      </c>
      <c r="U3209" s="32">
        <f t="shared" si="407"/>
        <v>8337.053583468658</v>
      </c>
      <c r="W3209" s="140">
        <v>8452</v>
      </c>
      <c r="Y3209" s="141" t="s">
        <v>15578</v>
      </c>
      <c r="Z3209" s="141" t="s">
        <v>15578</v>
      </c>
      <c r="AA3209" s="147" t="s">
        <v>15578</v>
      </c>
      <c r="AB3209" s="147" t="s">
        <v>15578</v>
      </c>
    </row>
    <row r="3210" spans="1:28" x14ac:dyDescent="0.2">
      <c r="A3210" s="139" t="s">
        <v>62</v>
      </c>
      <c r="B3210" s="139" t="s">
        <v>368</v>
      </c>
      <c r="C3210" s="138" t="s">
        <v>3753</v>
      </c>
      <c r="D3210" t="s">
        <v>11401</v>
      </c>
      <c r="E3210" s="140">
        <v>2516.9127679682715</v>
      </c>
      <c r="F3210" s="140">
        <v>2180.2182082435925</v>
      </c>
      <c r="G3210" s="140">
        <v>1627.0737995279133</v>
      </c>
      <c r="H3210" s="140">
        <f t="shared" si="400"/>
        <v>2436.7336898630588</v>
      </c>
      <c r="I3210" s="143">
        <v>0.94426619774434406</v>
      </c>
      <c r="J3210" s="144">
        <v>1.0014335817578008</v>
      </c>
      <c r="K3210" s="145">
        <f t="shared" si="401"/>
        <v>2304.2238207159489</v>
      </c>
      <c r="L3210" s="140">
        <f t="shared" si="402"/>
        <v>2317.4580377205839</v>
      </c>
      <c r="N3210" s="140">
        <v>2712.9084643679748</v>
      </c>
      <c r="O3210" s="140">
        <f t="shared" si="403"/>
        <v>2369.0845869747791</v>
      </c>
      <c r="Q3210" s="140">
        <v>1842.7857552556654</v>
      </c>
      <c r="R3210" s="38">
        <f t="shared" si="404"/>
        <v>2248.0589232189104</v>
      </c>
      <c r="S3210" s="38">
        <f t="shared" si="405"/>
        <v>2261.0458224903136</v>
      </c>
      <c r="T3210" s="38">
        <f t="shared" si="406"/>
        <v>2625.8961934567442</v>
      </c>
      <c r="U3210" s="32">
        <f t="shared" si="407"/>
        <v>2308.6774960904668</v>
      </c>
      <c r="W3210" s="140">
        <v>2516</v>
      </c>
      <c r="Y3210" s="141" t="s">
        <v>15578</v>
      </c>
      <c r="Z3210" s="141" t="s">
        <v>15578</v>
      </c>
      <c r="AA3210" s="147" t="s">
        <v>15578</v>
      </c>
      <c r="AB3210" s="147" t="s">
        <v>15578</v>
      </c>
    </row>
    <row r="3211" spans="1:28" x14ac:dyDescent="0.2">
      <c r="A3211" s="139" t="s">
        <v>62</v>
      </c>
      <c r="B3211" s="139" t="s">
        <v>368</v>
      </c>
      <c r="C3211" s="138" t="s">
        <v>3754</v>
      </c>
      <c r="D3211" t="s">
        <v>11402</v>
      </c>
      <c r="E3211" s="140">
        <v>4150.9276705948796</v>
      </c>
      <c r="F3211" s="140">
        <v>4439.4880500006502</v>
      </c>
      <c r="G3211" s="140">
        <v>5382.8822128832771</v>
      </c>
      <c r="H3211" s="140">
        <f t="shared" si="400"/>
        <v>4239.4280629810646</v>
      </c>
      <c r="I3211" s="143">
        <v>0.94426619774434406</v>
      </c>
      <c r="J3211" s="144">
        <v>1.0014335817578008</v>
      </c>
      <c r="K3211" s="145">
        <f t="shared" si="401"/>
        <v>4008.8874584738164</v>
      </c>
      <c r="L3211" s="140">
        <f t="shared" si="402"/>
        <v>4031.9123426433234</v>
      </c>
      <c r="N3211" s="140">
        <v>4163.0876881257891</v>
      </c>
      <c r="O3211" s="140">
        <f t="shared" si="403"/>
        <v>4049.0374485431967</v>
      </c>
      <c r="Q3211" s="140">
        <v>4644.9614157648248</v>
      </c>
      <c r="R3211" s="38">
        <f t="shared" si="404"/>
        <v>4047.2354985352504</v>
      </c>
      <c r="S3211" s="38">
        <f t="shared" si="405"/>
        <v>4070.6161311353358</v>
      </c>
      <c r="T3211" s="38">
        <f t="shared" si="406"/>
        <v>4211.2750608896931</v>
      </c>
      <c r="U3211" s="32">
        <f t="shared" si="407"/>
        <v>4088.9793308581693</v>
      </c>
      <c r="W3211" s="140">
        <v>4410</v>
      </c>
      <c r="Y3211" s="141" t="s">
        <v>15578</v>
      </c>
      <c r="Z3211" s="141" t="s">
        <v>15578</v>
      </c>
      <c r="AA3211" s="147" t="s">
        <v>15578</v>
      </c>
      <c r="AB3211" s="147" t="s">
        <v>15578</v>
      </c>
    </row>
    <row r="3212" spans="1:28" x14ac:dyDescent="0.2">
      <c r="A3212" s="139" t="s">
        <v>62</v>
      </c>
      <c r="B3212" s="139" t="s">
        <v>368</v>
      </c>
      <c r="C3212" s="138" t="s">
        <v>3755</v>
      </c>
      <c r="D3212" t="s">
        <v>11403</v>
      </c>
      <c r="E3212" s="140">
        <v>2869.8593049762303</v>
      </c>
      <c r="F3212" s="140">
        <v>3967.1027592575088</v>
      </c>
      <c r="G3212" s="140">
        <v>683.52357442315451</v>
      </c>
      <c r="H3212" s="140">
        <f t="shared" si="400"/>
        <v>2916.7512857224565</v>
      </c>
      <c r="I3212" s="143">
        <v>0.94426619774434406</v>
      </c>
      <c r="J3212" s="144">
        <v>1.0014335817578008</v>
      </c>
      <c r="K3212" s="145">
        <f t="shared" si="401"/>
        <v>2758.1380023695806</v>
      </c>
      <c r="L3212" s="140">
        <f t="shared" si="402"/>
        <v>2773.9792572528618</v>
      </c>
      <c r="N3212" s="140">
        <v>2621.5483047889429</v>
      </c>
      <c r="O3212" s="140">
        <f t="shared" si="403"/>
        <v>2754.0792051983994</v>
      </c>
      <c r="Q3212" s="140">
        <v>7721.2766398022459</v>
      </c>
      <c r="R3212" s="38">
        <f t="shared" si="404"/>
        <v>3212.4634715071843</v>
      </c>
      <c r="S3212" s="38">
        <f t="shared" si="405"/>
        <v>3231.0216770268994</v>
      </c>
      <c r="T3212" s="38">
        <f t="shared" si="406"/>
        <v>3131.521138290273</v>
      </c>
      <c r="U3212" s="32">
        <f t="shared" si="407"/>
        <v>3218.0317568807623</v>
      </c>
      <c r="W3212" s="140">
        <v>6992</v>
      </c>
      <c r="Y3212" s="141" t="s">
        <v>15578</v>
      </c>
      <c r="Z3212" s="141" t="s">
        <v>15578</v>
      </c>
      <c r="AA3212" s="147" t="s">
        <v>15578</v>
      </c>
      <c r="AB3212" s="147" t="s">
        <v>15578</v>
      </c>
    </row>
    <row r="3213" spans="1:28" x14ac:dyDescent="0.2">
      <c r="A3213" s="139" t="s">
        <v>62</v>
      </c>
      <c r="B3213" s="139" t="s">
        <v>368</v>
      </c>
      <c r="C3213" s="138" t="s">
        <v>3756</v>
      </c>
      <c r="D3213" t="s">
        <v>11404</v>
      </c>
      <c r="E3213" s="140">
        <v>2024.2851022988968</v>
      </c>
      <c r="F3213" s="140">
        <v>1283.7644171288098</v>
      </c>
      <c r="G3213" s="140">
        <v>765.03321566559873</v>
      </c>
      <c r="H3213" s="140">
        <f t="shared" si="400"/>
        <v>1877.3571269045676</v>
      </c>
      <c r="I3213" s="143">
        <v>0.94426619774434406</v>
      </c>
      <c r="J3213" s="144">
        <v>1.0014335817578008</v>
      </c>
      <c r="K3213" s="145">
        <f t="shared" si="401"/>
        <v>1775.2662220742991</v>
      </c>
      <c r="L3213" s="140">
        <f t="shared" si="402"/>
        <v>1785.4623923476497</v>
      </c>
      <c r="N3213" s="140">
        <v>2174.0884180392322</v>
      </c>
      <c r="O3213" s="140">
        <f t="shared" si="403"/>
        <v>1836.1980074964949</v>
      </c>
      <c r="Q3213" s="140">
        <v>1032.4927900460457</v>
      </c>
      <c r="R3213" s="38">
        <f t="shared" si="404"/>
        <v>1695.3741707450381</v>
      </c>
      <c r="S3213" s="38">
        <f t="shared" si="405"/>
        <v>1705.168243914294</v>
      </c>
      <c r="T3213" s="38">
        <f t="shared" si="406"/>
        <v>2059.9288552399134</v>
      </c>
      <c r="U3213" s="32">
        <f t="shared" si="407"/>
        <v>1751.4826867366844</v>
      </c>
      <c r="W3213" s="140">
        <v>1885</v>
      </c>
      <c r="Y3213" s="141" t="s">
        <v>15578</v>
      </c>
      <c r="Z3213" s="141" t="s">
        <v>15578</v>
      </c>
      <c r="AA3213" s="147" t="s">
        <v>15578</v>
      </c>
      <c r="AB3213" s="147" t="s">
        <v>15578</v>
      </c>
    </row>
    <row r="3214" spans="1:28" x14ac:dyDescent="0.2">
      <c r="A3214" s="139" t="s">
        <v>62</v>
      </c>
      <c r="B3214" s="139" t="s">
        <v>368</v>
      </c>
      <c r="C3214" s="138" t="s">
        <v>3757</v>
      </c>
      <c r="D3214" t="s">
        <v>11405</v>
      </c>
      <c r="E3214" s="140">
        <v>2684.8472607021358</v>
      </c>
      <c r="F3214" s="140">
        <v>3506.0295934668029</v>
      </c>
      <c r="G3214" s="140">
        <v>2867.3000615238775</v>
      </c>
      <c r="H3214" s="140">
        <f t="shared" si="400"/>
        <v>2796.6066713445457</v>
      </c>
      <c r="I3214" s="143">
        <v>0.94426619774434406</v>
      </c>
      <c r="J3214" s="144">
        <v>1.0014335817578008</v>
      </c>
      <c r="K3214" s="145">
        <f t="shared" si="401"/>
        <v>2644.5268664740238</v>
      </c>
      <c r="L3214" s="140">
        <f t="shared" si="402"/>
        <v>2659.7156003595328</v>
      </c>
      <c r="N3214" s="140">
        <v>2701.5671262971332</v>
      </c>
      <c r="O3214" s="140">
        <f t="shared" si="403"/>
        <v>2665.1793695694905</v>
      </c>
      <c r="Q3214" s="140">
        <v>3235.1021420494912</v>
      </c>
      <c r="R3214" s="38">
        <f t="shared" si="404"/>
        <v>2685.9918699365558</v>
      </c>
      <c r="S3214" s="38">
        <f t="shared" si="405"/>
        <v>2701.5086811279307</v>
      </c>
      <c r="T3214" s="38">
        <f t="shared" si="406"/>
        <v>2754.9206278723691</v>
      </c>
      <c r="U3214" s="32">
        <f t="shared" si="407"/>
        <v>2708.4816777756823</v>
      </c>
      <c r="W3214" s="140">
        <v>2244</v>
      </c>
      <c r="Y3214" s="141" t="s">
        <v>15578</v>
      </c>
      <c r="Z3214" s="141" t="s">
        <v>15578</v>
      </c>
      <c r="AA3214" s="147" t="s">
        <v>15578</v>
      </c>
      <c r="AB3214" s="147" t="s">
        <v>15578</v>
      </c>
    </row>
    <row r="3215" spans="1:28" x14ac:dyDescent="0.2">
      <c r="A3215" s="139" t="s">
        <v>62</v>
      </c>
      <c r="B3215" s="139" t="s">
        <v>368</v>
      </c>
      <c r="C3215" s="138" t="s">
        <v>3758</v>
      </c>
      <c r="D3215" t="s">
        <v>11406</v>
      </c>
      <c r="E3215" s="140">
        <v>4455.1051678638123</v>
      </c>
      <c r="F3215" s="140">
        <v>4819.3279240388101</v>
      </c>
      <c r="G3215" s="140">
        <v>3899.5677815782865</v>
      </c>
      <c r="H3215" s="140">
        <f t="shared" si="400"/>
        <v>4477.8452733132499</v>
      </c>
      <c r="I3215" s="143">
        <v>0.94426619774434406</v>
      </c>
      <c r="J3215" s="144">
        <v>1.0014335817578008</v>
      </c>
      <c r="K3215" s="145">
        <f t="shared" si="401"/>
        <v>4234.3395124268027</v>
      </c>
      <c r="L3215" s="140">
        <f t="shared" si="402"/>
        <v>4258.6592714167718</v>
      </c>
      <c r="N3215" s="140">
        <v>4187.0926120482018</v>
      </c>
      <c r="O3215" s="140">
        <f t="shared" si="403"/>
        <v>4249.3161542625594</v>
      </c>
      <c r="Q3215" s="140">
        <v>3536.0954482184638</v>
      </c>
      <c r="R3215" s="38">
        <f t="shared" si="404"/>
        <v>4145.2857767163387</v>
      </c>
      <c r="S3215" s="38">
        <f t="shared" si="405"/>
        <v>4169.2328397925648</v>
      </c>
      <c r="T3215" s="38">
        <f t="shared" si="406"/>
        <v>4121.9928956652284</v>
      </c>
      <c r="U3215" s="32">
        <f t="shared" si="407"/>
        <v>4163.0656058286731</v>
      </c>
      <c r="W3215" s="140">
        <v>3740</v>
      </c>
      <c r="Y3215" s="141" t="s">
        <v>15578</v>
      </c>
      <c r="Z3215" s="141" t="s">
        <v>15578</v>
      </c>
      <c r="AA3215" s="147" t="s">
        <v>15578</v>
      </c>
      <c r="AB3215" s="147" t="s">
        <v>15578</v>
      </c>
    </row>
    <row r="3216" spans="1:28" x14ac:dyDescent="0.2">
      <c r="A3216" s="139" t="s">
        <v>62</v>
      </c>
      <c r="B3216" s="139" t="s">
        <v>368</v>
      </c>
      <c r="C3216" s="138" t="s">
        <v>3759</v>
      </c>
      <c r="D3216" t="s">
        <v>11407</v>
      </c>
      <c r="E3216" s="140">
        <v>9549.1848545513822</v>
      </c>
      <c r="F3216" s="140">
        <v>17771.766019117767</v>
      </c>
      <c r="G3216" s="140">
        <v>6252.0125631611381</v>
      </c>
      <c r="H3216" s="140">
        <f t="shared" si="400"/>
        <v>10452.244894052687</v>
      </c>
      <c r="I3216" s="143">
        <v>0.94426619774434406</v>
      </c>
      <c r="J3216" s="144">
        <v>1.0014335817578008</v>
      </c>
      <c r="K3216" s="145">
        <f t="shared" si="401"/>
        <v>9883.8505680882827</v>
      </c>
      <c r="L3216" s="140">
        <f t="shared" si="402"/>
        <v>9940.6180670106842</v>
      </c>
      <c r="N3216" s="140">
        <v>9088.0313950254513</v>
      </c>
      <c r="O3216" s="140">
        <f t="shared" si="403"/>
        <v>9829.3118074931954</v>
      </c>
      <c r="Q3216" s="140">
        <v>11959.336126771115</v>
      </c>
      <c r="R3216" s="38">
        <f t="shared" si="404"/>
        <v>10026.364111232881</v>
      </c>
      <c r="S3216" s="38">
        <f t="shared" si="405"/>
        <v>10084.285805111149</v>
      </c>
      <c r="T3216" s="38">
        <f t="shared" si="406"/>
        <v>9375.1618682000189</v>
      </c>
      <c r="U3216" s="32">
        <f t="shared" si="407"/>
        <v>9991.708785618097</v>
      </c>
      <c r="W3216" s="140">
        <v>7872</v>
      </c>
      <c r="Y3216" s="141" t="s">
        <v>15578</v>
      </c>
      <c r="Z3216" s="141" t="s">
        <v>15578</v>
      </c>
      <c r="AA3216" s="147" t="s">
        <v>15578</v>
      </c>
      <c r="AB3216" s="147" t="s">
        <v>15578</v>
      </c>
    </row>
    <row r="3217" spans="1:28" x14ac:dyDescent="0.2">
      <c r="A3217" s="139" t="s">
        <v>62</v>
      </c>
      <c r="B3217" s="139" t="s">
        <v>368</v>
      </c>
      <c r="C3217" s="138" t="s">
        <v>3760</v>
      </c>
      <c r="D3217" t="s">
        <v>11408</v>
      </c>
      <c r="E3217" s="140">
        <v>3004.3893142594629</v>
      </c>
      <c r="F3217" s="140">
        <v>3575.3133783494036</v>
      </c>
      <c r="G3217" s="140">
        <v>2148.3795418632617</v>
      </c>
      <c r="H3217" s="140">
        <f t="shared" si="400"/>
        <v>3040.6587136320759</v>
      </c>
      <c r="I3217" s="143">
        <v>0.94426619774434406</v>
      </c>
      <c r="J3217" s="144">
        <v>1.0014335817578008</v>
      </c>
      <c r="K3217" s="145">
        <f t="shared" si="401"/>
        <v>2875.307329547486</v>
      </c>
      <c r="L3217" s="140">
        <f t="shared" si="402"/>
        <v>2891.8215417573165</v>
      </c>
      <c r="N3217" s="140">
        <v>2626.6922781627159</v>
      </c>
      <c r="O3217" s="140">
        <f t="shared" si="403"/>
        <v>2857.2085838153084</v>
      </c>
      <c r="Q3217" s="140">
        <v>4095.8887243562881</v>
      </c>
      <c r="R3217" s="38">
        <f t="shared" si="404"/>
        <v>2975.0919772158049</v>
      </c>
      <c r="S3217" s="38">
        <f t="shared" si="405"/>
        <v>2992.2789020922842</v>
      </c>
      <c r="T3217" s="38">
        <f t="shared" si="406"/>
        <v>2773.6119227820732</v>
      </c>
      <c r="U3217" s="32">
        <f t="shared" si="407"/>
        <v>2963.7316536461703</v>
      </c>
      <c r="W3217" s="140">
        <v>3272</v>
      </c>
      <c r="Y3217" s="141" t="s">
        <v>15578</v>
      </c>
      <c r="Z3217" s="141" t="s">
        <v>15579</v>
      </c>
      <c r="AA3217" s="147" t="s">
        <v>15578</v>
      </c>
      <c r="AB3217" s="147" t="s">
        <v>15578</v>
      </c>
    </row>
    <row r="3218" spans="1:28" x14ac:dyDescent="0.2">
      <c r="A3218" s="139" t="s">
        <v>85</v>
      </c>
      <c r="B3218" s="139" t="s">
        <v>320</v>
      </c>
      <c r="C3218" s="138" t="s">
        <v>3761</v>
      </c>
      <c r="D3218" t="s">
        <v>11409</v>
      </c>
      <c r="E3218" s="140">
        <v>17447.29931051626</v>
      </c>
      <c r="F3218" s="140">
        <v>22528.197622625426</v>
      </c>
      <c r="G3218" s="140">
        <v>14167.719058987865</v>
      </c>
      <c r="H3218" s="140">
        <f t="shared" si="400"/>
        <v>17952.955615422747</v>
      </c>
      <c r="I3218" s="143">
        <v>0.96663727074988004</v>
      </c>
      <c r="J3218" s="144">
        <v>0.99964643473307435</v>
      </c>
      <c r="K3218" s="145">
        <f t="shared" si="401"/>
        <v>17347.860247751651</v>
      </c>
      <c r="L3218" s="140">
        <f t="shared" si="402"/>
        <v>17447.496986605212</v>
      </c>
      <c r="N3218" s="140">
        <v>17080.121438108126</v>
      </c>
      <c r="O3218" s="140">
        <f t="shared" si="403"/>
        <v>17399.535647910834</v>
      </c>
      <c r="Q3218" s="140">
        <v>15555.467948813446</v>
      </c>
      <c r="R3218" s="38">
        <f t="shared" si="404"/>
        <v>17116.192093064539</v>
      </c>
      <c r="S3218" s="38">
        <f t="shared" si="405"/>
        <v>17215.071290725577</v>
      </c>
      <c r="T3218" s="38">
        <f t="shared" si="406"/>
        <v>16927.656089178658</v>
      </c>
      <c r="U3218" s="32">
        <f t="shared" si="407"/>
        <v>17177.548875628279</v>
      </c>
      <c r="W3218" s="140">
        <v>15265</v>
      </c>
      <c r="Y3218" s="141" t="s">
        <v>15578</v>
      </c>
      <c r="Z3218" s="141" t="s">
        <v>15578</v>
      </c>
      <c r="AA3218" s="147" t="s">
        <v>15578</v>
      </c>
      <c r="AB3218" s="147" t="s">
        <v>15578</v>
      </c>
    </row>
    <row r="3219" spans="1:28" x14ac:dyDescent="0.2">
      <c r="A3219" s="139" t="s">
        <v>85</v>
      </c>
      <c r="B3219" s="139" t="s">
        <v>320</v>
      </c>
      <c r="C3219" s="138" t="s">
        <v>3762</v>
      </c>
      <c r="D3219" t="s">
        <v>11410</v>
      </c>
      <c r="E3219" s="140">
        <v>10042.219008218346</v>
      </c>
      <c r="F3219" s="140">
        <v>8904.6788609737159</v>
      </c>
      <c r="G3219" s="140">
        <v>2737.0126479624437</v>
      </c>
      <c r="H3219" s="140">
        <f t="shared" si="400"/>
        <v>9590.1188559322982</v>
      </c>
      <c r="I3219" s="143">
        <v>0.96663727074988004</v>
      </c>
      <c r="J3219" s="144">
        <v>0.99964643473307435</v>
      </c>
      <c r="K3219" s="145">
        <f t="shared" si="401"/>
        <v>9266.8887082370202</v>
      </c>
      <c r="L3219" s="140">
        <f t="shared" si="402"/>
        <v>9320.1127114870633</v>
      </c>
      <c r="N3219" s="140">
        <v>10622.629448320697</v>
      </c>
      <c r="O3219" s="140">
        <f t="shared" si="403"/>
        <v>9490.1579053654732</v>
      </c>
      <c r="Q3219" s="140">
        <v>11148.704827746475</v>
      </c>
      <c r="R3219" s="38">
        <f t="shared" si="404"/>
        <v>9417.4941695456364</v>
      </c>
      <c r="S3219" s="38">
        <f t="shared" si="405"/>
        <v>9471.8984589108786</v>
      </c>
      <c r="T3219" s="38">
        <f t="shared" si="406"/>
        <v>10675.236986263275</v>
      </c>
      <c r="U3219" s="32">
        <f t="shared" si="407"/>
        <v>9628.9958131317744</v>
      </c>
      <c r="W3219" s="140">
        <v>9489</v>
      </c>
      <c r="Y3219" s="141" t="s">
        <v>15578</v>
      </c>
      <c r="Z3219" s="141" t="s">
        <v>15578</v>
      </c>
      <c r="AA3219" s="147" t="s">
        <v>15578</v>
      </c>
      <c r="AB3219" s="147" t="s">
        <v>15578</v>
      </c>
    </row>
    <row r="3220" spans="1:28" x14ac:dyDescent="0.2">
      <c r="A3220" s="139" t="s">
        <v>85</v>
      </c>
      <c r="B3220" s="139" t="s">
        <v>320</v>
      </c>
      <c r="C3220" s="138" t="s">
        <v>3763</v>
      </c>
      <c r="D3220" t="s">
        <v>11411</v>
      </c>
      <c r="E3220" s="140">
        <v>2232.4843903380811</v>
      </c>
      <c r="F3220" s="140">
        <v>1989.5054883506755</v>
      </c>
      <c r="G3220" s="140">
        <v>1679.5555229842621</v>
      </c>
      <c r="H3220" s="140">
        <f t="shared" si="400"/>
        <v>2178.3838202040729</v>
      </c>
      <c r="I3220" s="143">
        <v>0.96663727074988004</v>
      </c>
      <c r="J3220" s="144">
        <v>0.99964643473307435</v>
      </c>
      <c r="K3220" s="145">
        <f t="shared" si="401"/>
        <v>2104.9624857535609</v>
      </c>
      <c r="L3220" s="140">
        <f t="shared" si="402"/>
        <v>2117.0522532807549</v>
      </c>
      <c r="N3220" s="140">
        <v>2505.781430842952</v>
      </c>
      <c r="O3220" s="140">
        <f t="shared" si="403"/>
        <v>2167.8013350357032</v>
      </c>
      <c r="Q3220" s="140">
        <v>2567.4692288343158</v>
      </c>
      <c r="R3220" s="38">
        <f t="shared" si="404"/>
        <v>2142.559633754965</v>
      </c>
      <c r="S3220" s="38">
        <f t="shared" si="405"/>
        <v>2154.9370700664244</v>
      </c>
      <c r="T3220" s="38">
        <f t="shared" si="406"/>
        <v>2511.9502106420882</v>
      </c>
      <c r="U3220" s="32">
        <f t="shared" si="407"/>
        <v>2201.5455834079944</v>
      </c>
      <c r="W3220" s="140">
        <v>2354</v>
      </c>
      <c r="Y3220" s="141" t="s">
        <v>15578</v>
      </c>
      <c r="Z3220" s="141" t="s">
        <v>15578</v>
      </c>
      <c r="AA3220" s="147" t="s">
        <v>15578</v>
      </c>
      <c r="AB3220" s="147" t="s">
        <v>15578</v>
      </c>
    </row>
    <row r="3221" spans="1:28" x14ac:dyDescent="0.2">
      <c r="A3221" s="139" t="s">
        <v>85</v>
      </c>
      <c r="B3221" s="139" t="s">
        <v>320</v>
      </c>
      <c r="C3221" s="138" t="s">
        <v>3764</v>
      </c>
      <c r="D3221" t="s">
        <v>11412</v>
      </c>
      <c r="E3221" s="140">
        <v>10806.605638557807</v>
      </c>
      <c r="F3221" s="140">
        <v>8586.4918619427044</v>
      </c>
      <c r="G3221" s="140">
        <v>8238.8732714148882</v>
      </c>
      <c r="H3221" s="140">
        <f t="shared" si="400"/>
        <v>10417.011925477746</v>
      </c>
      <c r="I3221" s="143">
        <v>0.96663727074988004</v>
      </c>
      <c r="J3221" s="144">
        <v>0.99964643473307435</v>
      </c>
      <c r="K3221" s="145">
        <f t="shared" si="401"/>
        <v>10065.911761465408</v>
      </c>
      <c r="L3221" s="140">
        <f t="shared" si="402"/>
        <v>10123.724921542605</v>
      </c>
      <c r="N3221" s="140">
        <v>10262.206271111778</v>
      </c>
      <c r="O3221" s="140">
        <f t="shared" si="403"/>
        <v>10141.803835440693</v>
      </c>
      <c r="Q3221" s="140">
        <v>7763.0919021525051</v>
      </c>
      <c r="R3221" s="38">
        <f t="shared" si="404"/>
        <v>9809.4646635078716</v>
      </c>
      <c r="S3221" s="38">
        <f t="shared" si="405"/>
        <v>9866.1333425071534</v>
      </c>
      <c r="T3221" s="38">
        <f t="shared" si="406"/>
        <v>10012.294834215851</v>
      </c>
      <c r="U3221" s="32">
        <f t="shared" si="407"/>
        <v>9885.2149085955716</v>
      </c>
      <c r="W3221" s="140">
        <v>10451</v>
      </c>
      <c r="Y3221" s="141" t="s">
        <v>15578</v>
      </c>
      <c r="Z3221" s="141" t="s">
        <v>15578</v>
      </c>
      <c r="AA3221" s="147" t="s">
        <v>15578</v>
      </c>
      <c r="AB3221" s="147" t="s">
        <v>15578</v>
      </c>
    </row>
    <row r="3222" spans="1:28" x14ac:dyDescent="0.2">
      <c r="A3222" s="139" t="s">
        <v>85</v>
      </c>
      <c r="B3222" s="139" t="s">
        <v>320</v>
      </c>
      <c r="C3222" s="138" t="s">
        <v>3765</v>
      </c>
      <c r="D3222" t="s">
        <v>11413</v>
      </c>
      <c r="E3222" s="140">
        <v>13198.417000767606</v>
      </c>
      <c r="F3222" s="140">
        <v>12356.117262015327</v>
      </c>
      <c r="G3222" s="140">
        <v>10243.036625353645</v>
      </c>
      <c r="H3222" s="140">
        <f t="shared" si="400"/>
        <v>12967.092880881622</v>
      </c>
      <c r="I3222" s="143">
        <v>0.96663727074988004</v>
      </c>
      <c r="J3222" s="144">
        <v>0.99964643473307435</v>
      </c>
      <c r="K3222" s="145">
        <f t="shared" si="401"/>
        <v>12530.043516840316</v>
      </c>
      <c r="L3222" s="140">
        <f t="shared" si="402"/>
        <v>12602.009318724902</v>
      </c>
      <c r="N3222" s="140">
        <v>12672.81485221844</v>
      </c>
      <c r="O3222" s="140">
        <f t="shared" si="403"/>
        <v>12611.253069941367</v>
      </c>
      <c r="Q3222" s="140">
        <v>9622.3444697597297</v>
      </c>
      <c r="R3222" s="38">
        <f t="shared" si="404"/>
        <v>12206.841982547068</v>
      </c>
      <c r="S3222" s="38">
        <f t="shared" si="405"/>
        <v>12277.360164082223</v>
      </c>
      <c r="T3222" s="38">
        <f t="shared" si="406"/>
        <v>12367.76781397257</v>
      </c>
      <c r="U3222" s="32">
        <f t="shared" si="407"/>
        <v>12289.162996183304</v>
      </c>
      <c r="W3222" s="140">
        <v>11847</v>
      </c>
      <c r="Y3222" s="141" t="s">
        <v>15578</v>
      </c>
      <c r="Z3222" s="141" t="s">
        <v>15578</v>
      </c>
      <c r="AA3222" s="147" t="s">
        <v>15578</v>
      </c>
      <c r="AB3222" s="147" t="s">
        <v>15578</v>
      </c>
    </row>
    <row r="3223" spans="1:28" x14ac:dyDescent="0.2">
      <c r="A3223" s="139" t="s">
        <v>85</v>
      </c>
      <c r="B3223" s="139" t="s">
        <v>320</v>
      </c>
      <c r="C3223" s="138" t="s">
        <v>3766</v>
      </c>
      <c r="D3223" t="s">
        <v>11414</v>
      </c>
      <c r="E3223" s="140">
        <v>10566.998811042286</v>
      </c>
      <c r="F3223" s="140">
        <v>10767.004498143104</v>
      </c>
      <c r="G3223" s="140">
        <v>2441.4196284518666</v>
      </c>
      <c r="H3223" s="140">
        <f t="shared" si="400"/>
        <v>10249.824214982864</v>
      </c>
      <c r="I3223" s="143">
        <v>0.96663727074988004</v>
      </c>
      <c r="J3223" s="144">
        <v>0.99964643473307435</v>
      </c>
      <c r="K3223" s="145">
        <f t="shared" si="401"/>
        <v>9904.3590289273088</v>
      </c>
      <c r="L3223" s="140">
        <f t="shared" si="402"/>
        <v>9961.244317371169</v>
      </c>
      <c r="N3223" s="140">
        <v>9819.7378198382921</v>
      </c>
      <c r="O3223" s="140">
        <f t="shared" si="403"/>
        <v>9942.7704666116551</v>
      </c>
      <c r="Q3223" s="140">
        <v>9754.540790475332</v>
      </c>
      <c r="R3223" s="38">
        <f t="shared" si="404"/>
        <v>9856.5000144260794</v>
      </c>
      <c r="S3223" s="38">
        <f t="shared" si="405"/>
        <v>9913.440413778535</v>
      </c>
      <c r="T3223" s="38">
        <f t="shared" si="406"/>
        <v>9813.2181169019968</v>
      </c>
      <c r="U3223" s="32">
        <f t="shared" si="407"/>
        <v>9900.3562672018543</v>
      </c>
      <c r="W3223" s="140">
        <v>10276</v>
      </c>
      <c r="Y3223" s="141" t="s">
        <v>15578</v>
      </c>
      <c r="Z3223" s="141" t="s">
        <v>15578</v>
      </c>
      <c r="AA3223" s="147" t="s">
        <v>15578</v>
      </c>
      <c r="AB3223" s="147" t="s">
        <v>15578</v>
      </c>
    </row>
    <row r="3224" spans="1:28" x14ac:dyDescent="0.2">
      <c r="A3224" s="139" t="s">
        <v>85</v>
      </c>
      <c r="B3224" s="139" t="s">
        <v>320</v>
      </c>
      <c r="C3224" s="138" t="s">
        <v>3767</v>
      </c>
      <c r="D3224" t="s">
        <v>11415</v>
      </c>
      <c r="E3224" s="140">
        <v>14863.831281427336</v>
      </c>
      <c r="F3224" s="140">
        <v>16544.392172155436</v>
      </c>
      <c r="G3224" s="140">
        <v>2431.65480332475</v>
      </c>
      <c r="H3224" s="140">
        <f t="shared" si="400"/>
        <v>14552.749374977677</v>
      </c>
      <c r="I3224" s="143">
        <v>0.96663727074988004</v>
      </c>
      <c r="J3224" s="144">
        <v>0.99964643473307435</v>
      </c>
      <c r="K3224" s="145">
        <f t="shared" si="401"/>
        <v>14062.256253827605</v>
      </c>
      <c r="L3224" s="140">
        <f t="shared" si="402"/>
        <v>14143.02225805202</v>
      </c>
      <c r="N3224" s="140">
        <v>15146.668718166862</v>
      </c>
      <c r="O3224" s="140">
        <f t="shared" si="403"/>
        <v>14274.049562400131</v>
      </c>
      <c r="Q3224" s="140">
        <v>13339.26570630875</v>
      </c>
      <c r="R3224" s="38">
        <f t="shared" si="404"/>
        <v>13944.997872823682</v>
      </c>
      <c r="S3224" s="38">
        <f t="shared" si="405"/>
        <v>14025.557274912211</v>
      </c>
      <c r="T3224" s="38">
        <f t="shared" si="406"/>
        <v>14965.928416981053</v>
      </c>
      <c r="U3224" s="32">
        <f t="shared" si="407"/>
        <v>14148.323907116477</v>
      </c>
      <c r="W3224" s="140">
        <v>13416</v>
      </c>
      <c r="Y3224" s="141" t="s">
        <v>15578</v>
      </c>
      <c r="Z3224" s="141" t="s">
        <v>15578</v>
      </c>
      <c r="AA3224" s="147" t="s">
        <v>15578</v>
      </c>
      <c r="AB3224" s="147" t="s">
        <v>15578</v>
      </c>
    </row>
    <row r="3225" spans="1:28" x14ac:dyDescent="0.2">
      <c r="A3225" s="139" t="s">
        <v>85</v>
      </c>
      <c r="B3225" s="139" t="s">
        <v>320</v>
      </c>
      <c r="C3225" s="138" t="s">
        <v>3768</v>
      </c>
      <c r="D3225" t="s">
        <v>11416</v>
      </c>
      <c r="E3225" s="140">
        <v>16965.503848655193</v>
      </c>
      <c r="F3225" s="140">
        <v>16522.510662492998</v>
      </c>
      <c r="G3225" s="140">
        <v>15028.397288920622</v>
      </c>
      <c r="H3225" s="140">
        <f t="shared" si="400"/>
        <v>16827.707595039221</v>
      </c>
      <c r="I3225" s="143">
        <v>0.96663727074988004</v>
      </c>
      <c r="J3225" s="144">
        <v>0.99964643473307435</v>
      </c>
      <c r="K3225" s="145">
        <f t="shared" si="401"/>
        <v>16260.538147712417</v>
      </c>
      <c r="L3225" s="140">
        <f t="shared" si="402"/>
        <v>16353.929895738054</v>
      </c>
      <c r="N3225" s="140">
        <v>17422.73662989822</v>
      </c>
      <c r="O3225" s="140">
        <f t="shared" si="403"/>
        <v>16493.463955600218</v>
      </c>
      <c r="Q3225" s="140">
        <v>14932.645279085214</v>
      </c>
      <c r="R3225" s="38">
        <f t="shared" si="404"/>
        <v>16077.419128637317</v>
      </c>
      <c r="S3225" s="38">
        <f t="shared" si="405"/>
        <v>16170.297398246361</v>
      </c>
      <c r="T3225" s="38">
        <f t="shared" si="406"/>
        <v>17173.727494816922</v>
      </c>
      <c r="U3225" s="32">
        <f t="shared" si="407"/>
        <v>16301.296456062357</v>
      </c>
      <c r="W3225" s="140">
        <v>15270</v>
      </c>
      <c r="Y3225" s="141" t="s">
        <v>15578</v>
      </c>
      <c r="Z3225" s="141" t="s">
        <v>15578</v>
      </c>
      <c r="AA3225" s="147" t="s">
        <v>15578</v>
      </c>
      <c r="AB3225" s="147" t="s">
        <v>15578</v>
      </c>
    </row>
    <row r="3226" spans="1:28" x14ac:dyDescent="0.2">
      <c r="A3226" s="139" t="s">
        <v>85</v>
      </c>
      <c r="B3226" s="139" t="s">
        <v>320</v>
      </c>
      <c r="C3226" s="138" t="s">
        <v>3769</v>
      </c>
      <c r="D3226" t="s">
        <v>11417</v>
      </c>
      <c r="E3226" s="140">
        <v>9621.8481750144747</v>
      </c>
      <c r="F3226" s="140">
        <v>14339.911164716827</v>
      </c>
      <c r="G3226" s="140">
        <v>4592.7600362444491</v>
      </c>
      <c r="H3226" s="140">
        <f t="shared" si="400"/>
        <v>10007.774561902843</v>
      </c>
      <c r="I3226" s="143">
        <v>0.96663727074988004</v>
      </c>
      <c r="J3226" s="144">
        <v>0.99964643473307435</v>
      </c>
      <c r="K3226" s="145">
        <f t="shared" si="401"/>
        <v>9670.4675380442295</v>
      </c>
      <c r="L3226" s="140">
        <f t="shared" si="402"/>
        <v>9726.0094801004452</v>
      </c>
      <c r="N3226" s="140">
        <v>10177.413970708785</v>
      </c>
      <c r="O3226" s="140">
        <f t="shared" si="403"/>
        <v>9784.9409025938548</v>
      </c>
      <c r="Q3226" s="140">
        <v>11134.040409996647</v>
      </c>
      <c r="R3226" s="38">
        <f t="shared" si="404"/>
        <v>9779.298100281916</v>
      </c>
      <c r="S3226" s="38">
        <f t="shared" si="405"/>
        <v>9835.7925088855554</v>
      </c>
      <c r="T3226" s="38">
        <f t="shared" si="406"/>
        <v>10273.076614637572</v>
      </c>
      <c r="U3226" s="32">
        <f t="shared" si="407"/>
        <v>9892.8804974232771</v>
      </c>
      <c r="W3226" s="140">
        <v>9242</v>
      </c>
      <c r="Y3226" s="141" t="s">
        <v>15578</v>
      </c>
      <c r="Z3226" s="141" t="s">
        <v>15578</v>
      </c>
      <c r="AA3226" s="147" t="s">
        <v>15578</v>
      </c>
      <c r="AB3226" s="147" t="s">
        <v>15578</v>
      </c>
    </row>
    <row r="3227" spans="1:28" x14ac:dyDescent="0.2">
      <c r="A3227" s="139" t="s">
        <v>85</v>
      </c>
      <c r="B3227" s="139" t="s">
        <v>320</v>
      </c>
      <c r="C3227" s="138" t="s">
        <v>3770</v>
      </c>
      <c r="D3227" t="s">
        <v>11418</v>
      </c>
      <c r="E3227" s="140">
        <v>2077.2592389333881</v>
      </c>
      <c r="F3227" s="140">
        <v>2181.1927138618171</v>
      </c>
      <c r="G3227" s="140">
        <v>2803.5090363439222</v>
      </c>
      <c r="H3227" s="140">
        <f t="shared" si="400"/>
        <v>2121.044667038439</v>
      </c>
      <c r="I3227" s="143">
        <v>0.96663727074988004</v>
      </c>
      <c r="J3227" s="144">
        <v>0.99964643473307435</v>
      </c>
      <c r="K3227" s="145">
        <f t="shared" si="401"/>
        <v>2049.5559199963704</v>
      </c>
      <c r="L3227" s="140">
        <f t="shared" si="402"/>
        <v>2061.3274621375926</v>
      </c>
      <c r="N3227" s="140">
        <v>2023.5720543233733</v>
      </c>
      <c r="O3227" s="140">
        <f t="shared" si="403"/>
        <v>2056.398446286837</v>
      </c>
      <c r="Q3227" s="140">
        <v>1679.3517988452229</v>
      </c>
      <c r="R3227" s="38">
        <f t="shared" si="404"/>
        <v>2006.8753368434664</v>
      </c>
      <c r="S3227" s="38">
        <f t="shared" si="405"/>
        <v>2018.4689332481955</v>
      </c>
      <c r="T3227" s="38">
        <f t="shared" si="406"/>
        <v>1989.1500287755584</v>
      </c>
      <c r="U3227" s="32">
        <f t="shared" si="407"/>
        <v>2014.6413134914837</v>
      </c>
      <c r="W3227" s="140">
        <v>2184</v>
      </c>
      <c r="Y3227" s="141" t="s">
        <v>15578</v>
      </c>
      <c r="Z3227" s="141" t="s">
        <v>15578</v>
      </c>
      <c r="AA3227" s="147" t="s">
        <v>15578</v>
      </c>
      <c r="AB3227" s="147" t="s">
        <v>15578</v>
      </c>
    </row>
    <row r="3228" spans="1:28" x14ac:dyDescent="0.2">
      <c r="A3228" s="139" t="s">
        <v>85</v>
      </c>
      <c r="B3228" s="139" t="s">
        <v>320</v>
      </c>
      <c r="C3228" s="138" t="s">
        <v>3771</v>
      </c>
      <c r="D3228" t="s">
        <v>11419</v>
      </c>
      <c r="E3228" s="140">
        <v>11890.194778271909</v>
      </c>
      <c r="F3228" s="140">
        <v>15241.890523053769</v>
      </c>
      <c r="G3228" s="140">
        <v>2462.0600928873728</v>
      </c>
      <c r="H3228" s="140">
        <f t="shared" si="400"/>
        <v>11917.526468860842</v>
      </c>
      <c r="I3228" s="143">
        <v>0.96663727074988004</v>
      </c>
      <c r="J3228" s="144">
        <v>0.99964643473307435</v>
      </c>
      <c r="K3228" s="145">
        <f t="shared" si="401"/>
        <v>11515.852214499602</v>
      </c>
      <c r="L3228" s="140">
        <f t="shared" si="402"/>
        <v>11581.993049356801</v>
      </c>
      <c r="N3228" s="140">
        <v>11088.279600652733</v>
      </c>
      <c r="O3228" s="140">
        <f t="shared" si="403"/>
        <v>11517.538139311384</v>
      </c>
      <c r="Q3228" s="140">
        <v>6922.1459951305715</v>
      </c>
      <c r="R3228" s="38">
        <f t="shared" si="404"/>
        <v>11033.150846552287</v>
      </c>
      <c r="S3228" s="38">
        <f t="shared" si="405"/>
        <v>11096.8886859881</v>
      </c>
      <c r="T3228" s="38">
        <f t="shared" si="406"/>
        <v>10671.666240100518</v>
      </c>
      <c r="U3228" s="32">
        <f t="shared" si="407"/>
        <v>11041.375362275898</v>
      </c>
      <c r="W3228" s="140">
        <v>10286</v>
      </c>
      <c r="Y3228" s="141" t="s">
        <v>15578</v>
      </c>
      <c r="Z3228" s="141" t="s">
        <v>15578</v>
      </c>
      <c r="AA3228" s="147" t="s">
        <v>15578</v>
      </c>
      <c r="AB3228" s="147" t="s">
        <v>15578</v>
      </c>
    </row>
    <row r="3229" spans="1:28" x14ac:dyDescent="0.2">
      <c r="A3229" s="139" t="s">
        <v>85</v>
      </c>
      <c r="B3229" s="139" t="s">
        <v>320</v>
      </c>
      <c r="C3229" s="138" t="s">
        <v>3772</v>
      </c>
      <c r="D3229" t="s">
        <v>11420</v>
      </c>
      <c r="E3229" s="140">
        <v>4885.6589718655541</v>
      </c>
      <c r="F3229" s="140">
        <v>4758.3410356000104</v>
      </c>
      <c r="G3229" s="140">
        <v>1467.9110305726017</v>
      </c>
      <c r="H3229" s="140">
        <f t="shared" si="400"/>
        <v>4725.4540632549815</v>
      </c>
      <c r="I3229" s="143">
        <v>0.96663727074988004</v>
      </c>
      <c r="J3229" s="144">
        <v>0.99964643473307435</v>
      </c>
      <c r="K3229" s="145">
        <f t="shared" si="401"/>
        <v>4566.1850033258315</v>
      </c>
      <c r="L3229" s="140">
        <f t="shared" si="402"/>
        <v>4592.4107035698944</v>
      </c>
      <c r="N3229" s="140">
        <v>5237.3448103485034</v>
      </c>
      <c r="O3229" s="140">
        <f t="shared" si="403"/>
        <v>4676.6076602190396</v>
      </c>
      <c r="Q3229" s="140">
        <v>5033.7560673256958</v>
      </c>
      <c r="R3229" s="38">
        <f t="shared" si="404"/>
        <v>4595.9760872859888</v>
      </c>
      <c r="S3229" s="38">
        <f t="shared" si="405"/>
        <v>4622.5267607949809</v>
      </c>
      <c r="T3229" s="38">
        <f t="shared" si="406"/>
        <v>5216.9859360462224</v>
      </c>
      <c r="U3229" s="32">
        <f t="shared" si="407"/>
        <v>4700.1341518171721</v>
      </c>
      <c r="W3229" s="140">
        <v>4516</v>
      </c>
      <c r="Y3229" s="141" t="s">
        <v>15578</v>
      </c>
      <c r="Z3229" s="141" t="s">
        <v>15578</v>
      </c>
      <c r="AA3229" s="147" t="s">
        <v>15578</v>
      </c>
      <c r="AB3229" s="147" t="s">
        <v>15578</v>
      </c>
    </row>
    <row r="3230" spans="1:28" x14ac:dyDescent="0.2">
      <c r="A3230" s="139" t="s">
        <v>85</v>
      </c>
      <c r="B3230" s="139" t="s">
        <v>320</v>
      </c>
      <c r="C3230" s="138" t="s">
        <v>3773</v>
      </c>
      <c r="D3230" t="s">
        <v>11421</v>
      </c>
      <c r="E3230" s="140">
        <v>10553.545844238235</v>
      </c>
      <c r="F3230" s="140">
        <v>9951.7644115253352</v>
      </c>
      <c r="G3230" s="140">
        <v>4179.7906675156473</v>
      </c>
      <c r="H3230" s="140">
        <f t="shared" si="400"/>
        <v>10208.606258751675</v>
      </c>
      <c r="I3230" s="143">
        <v>0.96663727074988004</v>
      </c>
      <c r="J3230" s="144">
        <v>0.99964643473307435</v>
      </c>
      <c r="K3230" s="145">
        <f t="shared" si="401"/>
        <v>9864.5303032448173</v>
      </c>
      <c r="L3230" s="140">
        <f t="shared" si="402"/>
        <v>9921.1868370017582</v>
      </c>
      <c r="N3230" s="140">
        <v>10107.627503480318</v>
      </c>
      <c r="O3230" s="140">
        <f t="shared" si="403"/>
        <v>9945.5268998828196</v>
      </c>
      <c r="Q3230" s="140">
        <v>7539.1357744275274</v>
      </c>
      <c r="R3230" s="38">
        <f t="shared" si="404"/>
        <v>9606.5805712365109</v>
      </c>
      <c r="S3230" s="38">
        <f t="shared" si="405"/>
        <v>9662.0772012103516</v>
      </c>
      <c r="T3230" s="38">
        <f t="shared" si="406"/>
        <v>9850.7783305750399</v>
      </c>
      <c r="U3230" s="32">
        <f t="shared" si="407"/>
        <v>9686.7123703567358</v>
      </c>
      <c r="W3230" s="140">
        <v>9790</v>
      </c>
      <c r="Y3230" s="141" t="s">
        <v>15578</v>
      </c>
      <c r="Z3230" s="141" t="s">
        <v>15578</v>
      </c>
      <c r="AA3230" s="147" t="s">
        <v>15578</v>
      </c>
      <c r="AB3230" s="147" t="s">
        <v>15578</v>
      </c>
    </row>
    <row r="3231" spans="1:28" x14ac:dyDescent="0.2">
      <c r="A3231" s="139" t="s">
        <v>85</v>
      </c>
      <c r="B3231" s="139" t="s">
        <v>320</v>
      </c>
      <c r="C3231" s="138" t="s">
        <v>3774</v>
      </c>
      <c r="D3231" t="s">
        <v>11422</v>
      </c>
      <c r="E3231" s="140">
        <v>7479.0432076032184</v>
      </c>
      <c r="F3231" s="140">
        <v>8416.0851613442919</v>
      </c>
      <c r="G3231" s="140">
        <v>8234.8322871509554</v>
      </c>
      <c r="H3231" s="140">
        <f t="shared" si="400"/>
        <v>7629.6536117620599</v>
      </c>
      <c r="I3231" s="143">
        <v>0.96663727074988004</v>
      </c>
      <c r="J3231" s="144">
        <v>0.99964643473307435</v>
      </c>
      <c r="K3231" s="145">
        <f t="shared" si="401"/>
        <v>7372.4999621732277</v>
      </c>
      <c r="L3231" s="140">
        <f t="shared" si="402"/>
        <v>7414.8436197158999</v>
      </c>
      <c r="N3231" s="140">
        <v>7456.367311994074</v>
      </c>
      <c r="O3231" s="140">
        <f t="shared" si="403"/>
        <v>7420.2645898303836</v>
      </c>
      <c r="Q3231" s="140">
        <v>6260.3781205053092</v>
      </c>
      <c r="R3231" s="38">
        <f t="shared" si="404"/>
        <v>7240.1874874373843</v>
      </c>
      <c r="S3231" s="38">
        <f t="shared" si="405"/>
        <v>7282.0136089123453</v>
      </c>
      <c r="T3231" s="38">
        <f t="shared" si="406"/>
        <v>7336.7683928451979</v>
      </c>
      <c r="U3231" s="32">
        <f t="shared" si="407"/>
        <v>7289.1619146395078</v>
      </c>
      <c r="W3231" s="140">
        <v>6307</v>
      </c>
      <c r="Y3231" s="141" t="s">
        <v>15578</v>
      </c>
      <c r="Z3231" s="141" t="s">
        <v>15578</v>
      </c>
      <c r="AA3231" s="147" t="s">
        <v>15578</v>
      </c>
      <c r="AB3231" s="147" t="s">
        <v>15578</v>
      </c>
    </row>
    <row r="3232" spans="1:28" x14ac:dyDescent="0.2">
      <c r="A3232" s="139" t="s">
        <v>85</v>
      </c>
      <c r="B3232" s="139" t="s">
        <v>320</v>
      </c>
      <c r="C3232" s="138" t="s">
        <v>3775</v>
      </c>
      <c r="D3232" t="s">
        <v>11423</v>
      </c>
      <c r="E3232" s="140">
        <v>10599.441397958612</v>
      </c>
      <c r="F3232" s="140">
        <v>11864.729859848927</v>
      </c>
      <c r="G3232" s="140">
        <v>15001.188334678121</v>
      </c>
      <c r="H3232" s="140">
        <f t="shared" si="400"/>
        <v>10945.34021628202</v>
      </c>
      <c r="I3232" s="143">
        <v>0.96663727074988004</v>
      </c>
      <c r="J3232" s="144">
        <v>0.99964643473307435</v>
      </c>
      <c r="K3232" s="145">
        <f t="shared" si="401"/>
        <v>10576.433012124124</v>
      </c>
      <c r="L3232" s="140">
        <f t="shared" si="402"/>
        <v>10637.178330508146</v>
      </c>
      <c r="N3232" s="140">
        <v>10742.39512979143</v>
      </c>
      <c r="O3232" s="140">
        <f t="shared" si="403"/>
        <v>10650.914515639161</v>
      </c>
      <c r="Q3232" s="140">
        <v>11485.470427294109</v>
      </c>
      <c r="R3232" s="38">
        <f t="shared" si="404"/>
        <v>10628.625551430448</v>
      </c>
      <c r="S3232" s="38">
        <f t="shared" si="405"/>
        <v>10690.026472911744</v>
      </c>
      <c r="T3232" s="38">
        <f t="shared" si="406"/>
        <v>10816.702659541699</v>
      </c>
      <c r="U3232" s="32">
        <f t="shared" si="407"/>
        <v>10706.564207979649</v>
      </c>
      <c r="W3232" s="140">
        <v>11083</v>
      </c>
      <c r="Y3232" s="141" t="s">
        <v>15578</v>
      </c>
      <c r="Z3232" s="141" t="s">
        <v>15578</v>
      </c>
      <c r="AA3232" s="147" t="s">
        <v>15578</v>
      </c>
      <c r="AB3232" s="147" t="s">
        <v>15578</v>
      </c>
    </row>
    <row r="3233" spans="1:28" x14ac:dyDescent="0.2">
      <c r="A3233" s="139" t="s">
        <v>85</v>
      </c>
      <c r="B3233" s="139" t="s">
        <v>320</v>
      </c>
      <c r="C3233" s="138" t="s">
        <v>3776</v>
      </c>
      <c r="D3233" t="s">
        <v>11424</v>
      </c>
      <c r="E3233" s="140">
        <v>2678.0625575083704</v>
      </c>
      <c r="F3233" s="140">
        <v>2013.8610212516007</v>
      </c>
      <c r="G3233" s="140">
        <v>1132.8120212082761</v>
      </c>
      <c r="H3233" s="140">
        <f t="shared" si="400"/>
        <v>2528.7506701162933</v>
      </c>
      <c r="I3233" s="143">
        <v>0.96663727074988004</v>
      </c>
      <c r="J3233" s="144">
        <v>0.99964643473307435</v>
      </c>
      <c r="K3233" s="145">
        <f t="shared" si="401"/>
        <v>2443.5203966582526</v>
      </c>
      <c r="L3233" s="140">
        <f t="shared" si="402"/>
        <v>2457.5546579543534</v>
      </c>
      <c r="N3233" s="140">
        <v>2854.3398565868861</v>
      </c>
      <c r="O3233" s="140">
        <f t="shared" si="403"/>
        <v>2509.3554633655549</v>
      </c>
      <c r="Q3233" s="140">
        <v>2923.5999861844834</v>
      </c>
      <c r="R3233" s="38">
        <f t="shared" si="404"/>
        <v>2481.6745084424251</v>
      </c>
      <c r="S3233" s="38">
        <f t="shared" si="405"/>
        <v>2496.010990699484</v>
      </c>
      <c r="T3233" s="38">
        <f t="shared" si="406"/>
        <v>2861.2658695466462</v>
      </c>
      <c r="U3233" s="32">
        <f t="shared" si="407"/>
        <v>2543.6954733108837</v>
      </c>
      <c r="W3233" s="140">
        <v>2639</v>
      </c>
      <c r="Y3233" s="141" t="s">
        <v>15578</v>
      </c>
      <c r="Z3233" s="141" t="s">
        <v>15578</v>
      </c>
      <c r="AA3233" s="147" t="s">
        <v>15578</v>
      </c>
      <c r="AB3233" s="147" t="s">
        <v>15578</v>
      </c>
    </row>
    <row r="3234" spans="1:28" x14ac:dyDescent="0.2">
      <c r="A3234" s="139" t="s">
        <v>85</v>
      </c>
      <c r="B3234" s="139" t="s">
        <v>320</v>
      </c>
      <c r="C3234" s="138" t="s">
        <v>3777</v>
      </c>
      <c r="D3234" t="s">
        <v>11425</v>
      </c>
      <c r="E3234" s="140">
        <v>6172.1501926931505</v>
      </c>
      <c r="F3234" s="140">
        <v>5673.2277609261891</v>
      </c>
      <c r="G3234" s="140">
        <v>6889.3005264637586</v>
      </c>
      <c r="H3234" s="140">
        <f t="shared" si="400"/>
        <v>6139.1521500490726</v>
      </c>
      <c r="I3234" s="143">
        <v>0.96663727074988004</v>
      </c>
      <c r="J3234" s="144">
        <v>0.99964643473307435</v>
      </c>
      <c r="K3234" s="145">
        <f t="shared" si="401"/>
        <v>5932.2351049118633</v>
      </c>
      <c r="L3234" s="140">
        <f t="shared" si="402"/>
        <v>5966.306659070402</v>
      </c>
      <c r="N3234" s="140">
        <v>6177.4779630170942</v>
      </c>
      <c r="O3234" s="140">
        <f t="shared" si="403"/>
        <v>5993.8753376951881</v>
      </c>
      <c r="Q3234" s="140">
        <v>3791.1001652743275</v>
      </c>
      <c r="R3234" s="38">
        <f t="shared" si="404"/>
        <v>5705.3438979212151</v>
      </c>
      <c r="S3234" s="38">
        <f t="shared" si="405"/>
        <v>5738.3033216025688</v>
      </c>
      <c r="T3234" s="38">
        <f t="shared" si="406"/>
        <v>5938.8401832428181</v>
      </c>
      <c r="U3234" s="32">
        <f t="shared" si="407"/>
        <v>5764.4836604443408</v>
      </c>
      <c r="W3234" s="140">
        <v>5414</v>
      </c>
      <c r="Y3234" s="141" t="s">
        <v>15578</v>
      </c>
      <c r="Z3234" s="141" t="s">
        <v>15578</v>
      </c>
      <c r="AA3234" s="147" t="s">
        <v>15578</v>
      </c>
      <c r="AB3234" s="147" t="s">
        <v>15578</v>
      </c>
    </row>
    <row r="3235" spans="1:28" x14ac:dyDescent="0.2">
      <c r="A3235" s="139" t="s">
        <v>85</v>
      </c>
      <c r="B3235" s="139" t="s">
        <v>320</v>
      </c>
      <c r="C3235" s="138" t="s">
        <v>3778</v>
      </c>
      <c r="D3235" t="s">
        <v>11426</v>
      </c>
      <c r="E3235" s="140">
        <v>3142.677804592649</v>
      </c>
      <c r="F3235" s="140">
        <v>6097.0896579178989</v>
      </c>
      <c r="G3235" s="140">
        <v>4564.3764710602618</v>
      </c>
      <c r="H3235" s="140">
        <f t="shared" si="400"/>
        <v>3577.0197838377412</v>
      </c>
      <c r="I3235" s="143">
        <v>0.96663727074988004</v>
      </c>
      <c r="J3235" s="144">
        <v>0.99964643473307435</v>
      </c>
      <c r="K3235" s="145">
        <f t="shared" si="401"/>
        <v>3456.4581254883665</v>
      </c>
      <c r="L3235" s="140">
        <f t="shared" si="402"/>
        <v>3476.3101539627246</v>
      </c>
      <c r="N3235" s="140">
        <v>3247.5259858148497</v>
      </c>
      <c r="O3235" s="140">
        <f t="shared" si="403"/>
        <v>3446.4420938227918</v>
      </c>
      <c r="Q3235" s="140">
        <v>3417.3593337206139</v>
      </c>
      <c r="R3235" s="38">
        <f t="shared" si="404"/>
        <v>3441.0302080186348</v>
      </c>
      <c r="S3235" s="38">
        <f t="shared" si="405"/>
        <v>3460.9088296329683</v>
      </c>
      <c r="T3235" s="38">
        <f t="shared" si="406"/>
        <v>3264.5093206054262</v>
      </c>
      <c r="U3235" s="32">
        <f t="shared" si="407"/>
        <v>3435.2686273647046</v>
      </c>
      <c r="W3235" s="140">
        <v>3334</v>
      </c>
      <c r="Y3235" s="141" t="s">
        <v>15578</v>
      </c>
      <c r="Z3235" s="141" t="s">
        <v>15578</v>
      </c>
      <c r="AA3235" s="147" t="s">
        <v>15578</v>
      </c>
      <c r="AB3235" s="147" t="s">
        <v>15578</v>
      </c>
    </row>
    <row r="3236" spans="1:28" x14ac:dyDescent="0.2">
      <c r="A3236" s="139" t="s">
        <v>85</v>
      </c>
      <c r="B3236" s="139" t="s">
        <v>320</v>
      </c>
      <c r="C3236" s="138" t="s">
        <v>3779</v>
      </c>
      <c r="D3236" t="s">
        <v>11427</v>
      </c>
      <c r="E3236" s="140">
        <v>3093.2162750956663</v>
      </c>
      <c r="F3236" s="140">
        <v>3906.7311597817697</v>
      </c>
      <c r="G3236" s="140">
        <v>1142.7083606404362</v>
      </c>
      <c r="H3236" s="140">
        <f t="shared" si="400"/>
        <v>3114.0923086348257</v>
      </c>
      <c r="I3236" s="143">
        <v>0.96663727074988004</v>
      </c>
      <c r="J3236" s="144">
        <v>0.99964643473307435</v>
      </c>
      <c r="K3236" s="145">
        <f t="shared" si="401"/>
        <v>3009.133388732168</v>
      </c>
      <c r="L3236" s="140">
        <f t="shared" si="402"/>
        <v>3026.4162255400961</v>
      </c>
      <c r="N3236" s="140">
        <v>3198.8220814687297</v>
      </c>
      <c r="O3236" s="140">
        <f t="shared" si="403"/>
        <v>3048.9240262985154</v>
      </c>
      <c r="Q3236" s="140">
        <v>3020.5661284417688</v>
      </c>
      <c r="R3236" s="38">
        <f t="shared" si="404"/>
        <v>3000.0959960139385</v>
      </c>
      <c r="S3236" s="38">
        <f t="shared" si="405"/>
        <v>3017.4273675818085</v>
      </c>
      <c r="T3236" s="38">
        <f t="shared" si="406"/>
        <v>3180.9964861660337</v>
      </c>
      <c r="U3236" s="32">
        <f t="shared" si="407"/>
        <v>3038.7815211950592</v>
      </c>
      <c r="W3236" s="140">
        <v>3121</v>
      </c>
      <c r="Y3236" s="141" t="s">
        <v>15578</v>
      </c>
      <c r="Z3236" s="141" t="s">
        <v>15578</v>
      </c>
      <c r="AA3236" s="147" t="s">
        <v>15578</v>
      </c>
      <c r="AB3236" s="147" t="s">
        <v>15578</v>
      </c>
    </row>
    <row r="3237" spans="1:28" x14ac:dyDescent="0.2">
      <c r="A3237" s="139" t="s">
        <v>85</v>
      </c>
      <c r="B3237" s="139" t="s">
        <v>320</v>
      </c>
      <c r="C3237" s="138" t="s">
        <v>3780</v>
      </c>
      <c r="D3237" t="s">
        <v>11428</v>
      </c>
      <c r="E3237" s="140">
        <v>5397.3054819524677</v>
      </c>
      <c r="F3237" s="140">
        <v>6263.4332376240436</v>
      </c>
      <c r="G3237" s="140">
        <v>3684.5752882194956</v>
      </c>
      <c r="H3237" s="140">
        <f t="shared" si="400"/>
        <v>5434.8722963094579</v>
      </c>
      <c r="I3237" s="143">
        <v>0.96663727074988004</v>
      </c>
      <c r="J3237" s="144">
        <v>0.99964643473307435</v>
      </c>
      <c r="K3237" s="145">
        <f t="shared" si="401"/>
        <v>5251.6926505270276</v>
      </c>
      <c r="L3237" s="140">
        <f t="shared" si="402"/>
        <v>5281.8555364211279</v>
      </c>
      <c r="N3237" s="140">
        <v>5596.2878701779227</v>
      </c>
      <c r="O3237" s="140">
        <f t="shared" si="403"/>
        <v>5322.9050720188752</v>
      </c>
      <c r="Q3237" s="140">
        <v>5744.6436112420324</v>
      </c>
      <c r="R3237" s="38">
        <f t="shared" si="404"/>
        <v>5281.6257133347808</v>
      </c>
      <c r="S3237" s="38">
        <f t="shared" si="405"/>
        <v>5312.1373429099158</v>
      </c>
      <c r="T3237" s="38">
        <f t="shared" si="406"/>
        <v>5611.1234442843343</v>
      </c>
      <c r="U3237" s="32">
        <f t="shared" si="407"/>
        <v>5351.1703534942981</v>
      </c>
      <c r="W3237" s="140">
        <v>5466</v>
      </c>
      <c r="Y3237" s="141" t="s">
        <v>15578</v>
      </c>
      <c r="Z3237" s="141" t="s">
        <v>15578</v>
      </c>
      <c r="AA3237" s="147" t="s">
        <v>15578</v>
      </c>
      <c r="AB3237" s="147" t="s">
        <v>15578</v>
      </c>
    </row>
    <row r="3238" spans="1:28" x14ac:dyDescent="0.2">
      <c r="A3238" s="139" t="s">
        <v>85</v>
      </c>
      <c r="B3238" s="139" t="s">
        <v>320</v>
      </c>
      <c r="C3238" s="138" t="s">
        <v>3781</v>
      </c>
      <c r="D3238" t="s">
        <v>11429</v>
      </c>
      <c r="E3238" s="140">
        <v>3653.7104290607931</v>
      </c>
      <c r="F3238" s="140">
        <v>3684.8803460329714</v>
      </c>
      <c r="G3238" s="140">
        <v>4379.1251857281304</v>
      </c>
      <c r="H3238" s="140">
        <f t="shared" si="400"/>
        <v>3688.2393354948426</v>
      </c>
      <c r="I3238" s="143">
        <v>0.96663727074988004</v>
      </c>
      <c r="J3238" s="144">
        <v>0.99964643473307435</v>
      </c>
      <c r="K3238" s="145">
        <f t="shared" si="401"/>
        <v>3563.9290779207058</v>
      </c>
      <c r="L3238" s="140">
        <f t="shared" si="402"/>
        <v>3584.3983614956305</v>
      </c>
      <c r="N3238" s="140">
        <v>3819.1091334672951</v>
      </c>
      <c r="O3238" s="140">
        <f t="shared" si="403"/>
        <v>3615.0401471991263</v>
      </c>
      <c r="Q3238" s="140">
        <v>3067.8624353795772</v>
      </c>
      <c r="R3238" s="38">
        <f t="shared" si="404"/>
        <v>3503.9823371462367</v>
      </c>
      <c r="S3238" s="38">
        <f t="shared" si="405"/>
        <v>3524.2246293705598</v>
      </c>
      <c r="T3238" s="38">
        <f t="shared" si="406"/>
        <v>3743.9844636585231</v>
      </c>
      <c r="U3238" s="32">
        <f t="shared" si="407"/>
        <v>3552.9145514049023</v>
      </c>
      <c r="W3238" s="140">
        <v>3429</v>
      </c>
      <c r="Y3238" s="141" t="s">
        <v>15578</v>
      </c>
      <c r="Z3238" s="141" t="s">
        <v>15578</v>
      </c>
      <c r="AA3238" s="147" t="s">
        <v>15578</v>
      </c>
      <c r="AB3238" s="147" t="s">
        <v>15578</v>
      </c>
    </row>
    <row r="3239" spans="1:28" x14ac:dyDescent="0.2">
      <c r="A3239" s="139" t="s">
        <v>85</v>
      </c>
      <c r="B3239" s="139" t="s">
        <v>320</v>
      </c>
      <c r="C3239" s="138" t="s">
        <v>3782</v>
      </c>
      <c r="D3239" t="s">
        <v>8373</v>
      </c>
      <c r="E3239" s="140">
        <v>2407.3842293756643</v>
      </c>
      <c r="F3239" s="140">
        <v>3974.0037165258495</v>
      </c>
      <c r="G3239" s="140">
        <v>2196.5099704549052</v>
      </c>
      <c r="H3239" s="140">
        <f t="shared" si="400"/>
        <v>2597.0327528727521</v>
      </c>
      <c r="I3239" s="143">
        <v>0.96663727074988004</v>
      </c>
      <c r="J3239" s="144">
        <v>0.99964643473307435</v>
      </c>
      <c r="K3239" s="145">
        <f t="shared" si="401"/>
        <v>2509.5010660510325</v>
      </c>
      <c r="L3239" s="140">
        <f t="shared" si="402"/>
        <v>2523.9142846728082</v>
      </c>
      <c r="N3239" s="140">
        <v>2670.6014324176554</v>
      </c>
      <c r="O3239" s="140">
        <f t="shared" si="403"/>
        <v>2543.0644758161329</v>
      </c>
      <c r="Q3239" s="140">
        <v>3590.7119522686362</v>
      </c>
      <c r="R3239" s="38">
        <f t="shared" si="404"/>
        <v>2605.519840070664</v>
      </c>
      <c r="S3239" s="38">
        <f t="shared" si="405"/>
        <v>2620.5717692541702</v>
      </c>
      <c r="T3239" s="38">
        <f t="shared" si="406"/>
        <v>2762.6124844027536</v>
      </c>
      <c r="U3239" s="32">
        <f t="shared" si="407"/>
        <v>2639.11536279354</v>
      </c>
      <c r="W3239" s="140">
        <v>2761</v>
      </c>
      <c r="Y3239" s="141" t="s">
        <v>15578</v>
      </c>
      <c r="Z3239" s="141" t="s">
        <v>15578</v>
      </c>
      <c r="AA3239" s="147" t="s">
        <v>15578</v>
      </c>
      <c r="AB3239" s="147" t="s">
        <v>15578</v>
      </c>
    </row>
    <row r="3240" spans="1:28" x14ac:dyDescent="0.2">
      <c r="A3240" s="139" t="s">
        <v>85</v>
      </c>
      <c r="B3240" s="139" t="s">
        <v>320</v>
      </c>
      <c r="C3240" s="138" t="s">
        <v>3783</v>
      </c>
      <c r="D3240" t="s">
        <v>11430</v>
      </c>
      <c r="E3240" s="140">
        <v>2249.8408026579091</v>
      </c>
      <c r="F3240" s="140">
        <v>2354.7677282957798</v>
      </c>
      <c r="G3240" s="140">
        <v>628.40537150547243</v>
      </c>
      <c r="H3240" s="140">
        <f t="shared" si="400"/>
        <v>2194.7890669508652</v>
      </c>
      <c r="I3240" s="143">
        <v>0.96663727074988004</v>
      </c>
      <c r="J3240" s="144">
        <v>0.99964643473307435</v>
      </c>
      <c r="K3240" s="145">
        <f t="shared" si="401"/>
        <v>2120.8148018841007</v>
      </c>
      <c r="L3240" s="140">
        <f t="shared" si="402"/>
        <v>2132.9956165525541</v>
      </c>
      <c r="N3240" s="140">
        <v>2368.8425872525891</v>
      </c>
      <c r="O3240" s="140">
        <f t="shared" si="403"/>
        <v>2163.7857344252934</v>
      </c>
      <c r="Q3240" s="140">
        <v>2434.9039700029375</v>
      </c>
      <c r="R3240" s="38">
        <f t="shared" si="404"/>
        <v>2144.0169969475778</v>
      </c>
      <c r="S3240" s="38">
        <f t="shared" si="405"/>
        <v>2156.4028523573043</v>
      </c>
      <c r="T3240" s="38">
        <f t="shared" si="406"/>
        <v>2375.448725527624</v>
      </c>
      <c r="U3240" s="32">
        <f t="shared" si="407"/>
        <v>2184.9995658721418</v>
      </c>
      <c r="W3240" s="140">
        <v>2124</v>
      </c>
      <c r="Y3240" s="141" t="s">
        <v>15578</v>
      </c>
      <c r="Z3240" s="141" t="s">
        <v>15578</v>
      </c>
      <c r="AA3240" s="147" t="s">
        <v>15578</v>
      </c>
      <c r="AB3240" s="147" t="s">
        <v>15578</v>
      </c>
    </row>
    <row r="3241" spans="1:28" x14ac:dyDescent="0.2">
      <c r="A3241" s="139" t="s">
        <v>85</v>
      </c>
      <c r="B3241" s="139" t="s">
        <v>320</v>
      </c>
      <c r="C3241" s="138" t="s">
        <v>3784</v>
      </c>
      <c r="D3241" t="s">
        <v>11431</v>
      </c>
      <c r="E3241" s="140">
        <v>3742.3624931080944</v>
      </c>
      <c r="F3241" s="140">
        <v>1156.048097330887</v>
      </c>
      <c r="G3241" s="140">
        <v>1375.6054639270531</v>
      </c>
      <c r="H3241" s="140">
        <f t="shared" si="400"/>
        <v>3314.8320017189008</v>
      </c>
      <c r="I3241" s="143">
        <v>0.96663727074988004</v>
      </c>
      <c r="J3241" s="144">
        <v>0.99964643473307435</v>
      </c>
      <c r="K3241" s="145">
        <f t="shared" si="401"/>
        <v>3203.1072511087609</v>
      </c>
      <c r="L3241" s="140">
        <f t="shared" si="402"/>
        <v>3221.5041690076146</v>
      </c>
      <c r="N3241" s="140">
        <v>3610.4424822192809</v>
      </c>
      <c r="O3241" s="140">
        <f t="shared" si="403"/>
        <v>3272.2805536839423</v>
      </c>
      <c r="Q3241" s="140">
        <v>2989.9747504364759</v>
      </c>
      <c r="R3241" s="38">
        <f t="shared" si="404"/>
        <v>3171.7164410581036</v>
      </c>
      <c r="S3241" s="38">
        <f t="shared" si="405"/>
        <v>3190.0392534684188</v>
      </c>
      <c r="T3241" s="38">
        <f t="shared" si="406"/>
        <v>3548.3957090410004</v>
      </c>
      <c r="U3241" s="32">
        <f t="shared" si="407"/>
        <v>3236.8231382678987</v>
      </c>
      <c r="W3241" s="140">
        <v>2989</v>
      </c>
      <c r="Y3241" s="141" t="s">
        <v>15578</v>
      </c>
      <c r="Z3241" s="141" t="s">
        <v>15578</v>
      </c>
      <c r="AA3241" s="147" t="s">
        <v>15578</v>
      </c>
      <c r="AB3241" s="147" t="s">
        <v>15578</v>
      </c>
    </row>
    <row r="3242" spans="1:28" x14ac:dyDescent="0.2">
      <c r="A3242" s="139" t="s">
        <v>85</v>
      </c>
      <c r="B3242" s="139" t="s">
        <v>320</v>
      </c>
      <c r="C3242" s="138" t="s">
        <v>3785</v>
      </c>
      <c r="D3242" t="s">
        <v>11432</v>
      </c>
      <c r="E3242" s="140">
        <v>2823.6406887203016</v>
      </c>
      <c r="F3242" s="140">
        <v>3138.4451231966336</v>
      </c>
      <c r="G3242" s="140">
        <v>436.60318920897282</v>
      </c>
      <c r="H3242" s="140">
        <f t="shared" si="400"/>
        <v>2762.913939591514</v>
      </c>
      <c r="I3242" s="143">
        <v>0.96663727074988004</v>
      </c>
      <c r="J3242" s="144">
        <v>0.99964643473307435</v>
      </c>
      <c r="K3242" s="145">
        <f t="shared" si="401"/>
        <v>2669.7913105418147</v>
      </c>
      <c r="L3242" s="140">
        <f t="shared" si="402"/>
        <v>2685.1251497475137</v>
      </c>
      <c r="N3242" s="140">
        <v>2837.9731140129816</v>
      </c>
      <c r="O3242" s="140">
        <f t="shared" si="403"/>
        <v>2705.0796432157704</v>
      </c>
      <c r="Q3242" s="140">
        <v>2549.7064682324299</v>
      </c>
      <c r="R3242" s="38">
        <f t="shared" si="404"/>
        <v>2649.1891684982152</v>
      </c>
      <c r="S3242" s="38">
        <f t="shared" si="405"/>
        <v>2664.4933727282878</v>
      </c>
      <c r="T3242" s="38">
        <f t="shared" si="406"/>
        <v>2809.1464494349266</v>
      </c>
      <c r="U3242" s="32">
        <f t="shared" si="407"/>
        <v>2683.3780133460232</v>
      </c>
      <c r="W3242" s="140">
        <v>2747</v>
      </c>
      <c r="Y3242" s="141" t="s">
        <v>15579</v>
      </c>
      <c r="Z3242" s="141" t="s">
        <v>15579</v>
      </c>
      <c r="AA3242" s="147" t="s">
        <v>15579</v>
      </c>
      <c r="AB3242" s="147" t="s">
        <v>15579</v>
      </c>
    </row>
    <row r="3243" spans="1:28" x14ac:dyDescent="0.2">
      <c r="A3243" s="139" t="s">
        <v>85</v>
      </c>
      <c r="B3243" s="139" t="s">
        <v>320</v>
      </c>
      <c r="C3243" s="138" t="s">
        <v>3786</v>
      </c>
      <c r="D3243" t="s">
        <v>11433</v>
      </c>
      <c r="E3243" s="140">
        <v>2703.8581226997503</v>
      </c>
      <c r="F3243" s="140">
        <v>2860.359908951742</v>
      </c>
      <c r="G3243" s="140">
        <v>1750.7935576603668</v>
      </c>
      <c r="H3243" s="140">
        <f t="shared" si="400"/>
        <v>2683.5166132814511</v>
      </c>
      <c r="I3243" s="143">
        <v>0.96663727074988004</v>
      </c>
      <c r="J3243" s="144">
        <v>0.99964643473307435</v>
      </c>
      <c r="K3243" s="145">
        <f t="shared" si="401"/>
        <v>2593.0700313063862</v>
      </c>
      <c r="L3243" s="140">
        <f t="shared" si="402"/>
        <v>2607.9632249249912</v>
      </c>
      <c r="N3243" s="140">
        <v>2748.288141190128</v>
      </c>
      <c r="O3243" s="140">
        <f t="shared" si="403"/>
        <v>2626.2828187678183</v>
      </c>
      <c r="Q3243" s="140">
        <v>2391.8745961411273</v>
      </c>
      <c r="R3243" s="38">
        <f t="shared" si="404"/>
        <v>2564.8887943886261</v>
      </c>
      <c r="S3243" s="38">
        <f t="shared" si="405"/>
        <v>2579.7060004996565</v>
      </c>
      <c r="T3243" s="38">
        <f t="shared" si="406"/>
        <v>2712.6467866852281</v>
      </c>
      <c r="U3243" s="32">
        <f t="shared" si="407"/>
        <v>2597.0615868978994</v>
      </c>
      <c r="W3243" s="140">
        <v>2419</v>
      </c>
      <c r="Y3243" s="141" t="s">
        <v>15579</v>
      </c>
      <c r="Z3243" s="141" t="s">
        <v>15579</v>
      </c>
      <c r="AA3243" s="147" t="s">
        <v>15579</v>
      </c>
      <c r="AB3243" s="147" t="s">
        <v>15579</v>
      </c>
    </row>
    <row r="3244" spans="1:28" x14ac:dyDescent="0.2">
      <c r="A3244" s="139" t="s">
        <v>85</v>
      </c>
      <c r="B3244" s="139" t="s">
        <v>320</v>
      </c>
      <c r="C3244" s="138" t="s">
        <v>3787</v>
      </c>
      <c r="D3244" t="s">
        <v>11434</v>
      </c>
      <c r="E3244" s="140">
        <v>4390.1362528438831</v>
      </c>
      <c r="F3244" s="140">
        <v>4716.4131536939176</v>
      </c>
      <c r="G3244" s="140">
        <v>654.90478381345929</v>
      </c>
      <c r="H3244" s="140">
        <f t="shared" si="400"/>
        <v>4274.0323633796279</v>
      </c>
      <c r="I3244" s="143">
        <v>0.96663727074988004</v>
      </c>
      <c r="J3244" s="144">
        <v>0.99964643473307435</v>
      </c>
      <c r="K3244" s="145">
        <f t="shared" si="401"/>
        <v>4129.9782455086042</v>
      </c>
      <c r="L3244" s="140">
        <f t="shared" si="402"/>
        <v>4153.6986097519102</v>
      </c>
      <c r="N3244" s="140">
        <v>4493.312197252063</v>
      </c>
      <c r="O3244" s="140">
        <f t="shared" si="403"/>
        <v>4198.0355896133688</v>
      </c>
      <c r="Q3244" s="140">
        <v>2924.9530940563727</v>
      </c>
      <c r="R3244" s="38">
        <f t="shared" si="404"/>
        <v>3999.6173226126916</v>
      </c>
      <c r="S3244" s="38">
        <f t="shared" si="405"/>
        <v>4022.7228679151058</v>
      </c>
      <c r="T3244" s="38">
        <f t="shared" si="406"/>
        <v>4336.4762869324941</v>
      </c>
      <c r="U3244" s="32">
        <f t="shared" si="407"/>
        <v>4063.6837703419897</v>
      </c>
      <c r="W3244" s="140">
        <v>3888</v>
      </c>
      <c r="Y3244" s="141" t="s">
        <v>15579</v>
      </c>
      <c r="Z3244" s="141" t="s">
        <v>15579</v>
      </c>
      <c r="AA3244" s="147" t="s">
        <v>15579</v>
      </c>
      <c r="AB3244" s="147" t="s">
        <v>15579</v>
      </c>
    </row>
    <row r="3245" spans="1:28" x14ac:dyDescent="0.2">
      <c r="A3245" s="139" t="s">
        <v>85</v>
      </c>
      <c r="B3245" s="139" t="s">
        <v>320</v>
      </c>
      <c r="C3245" s="138" t="s">
        <v>3788</v>
      </c>
      <c r="D3245" t="s">
        <v>11435</v>
      </c>
      <c r="E3245" s="140">
        <v>2998.6264182340642</v>
      </c>
      <c r="F3245" s="140">
        <v>3823.0997746076291</v>
      </c>
      <c r="G3245" s="140">
        <v>3072.3929939099862</v>
      </c>
      <c r="H3245" s="140">
        <f t="shared" si="400"/>
        <v>3106.2213992897923</v>
      </c>
      <c r="I3245" s="143">
        <v>0.96663727074988004</v>
      </c>
      <c r="J3245" s="144">
        <v>0.99964643473307435</v>
      </c>
      <c r="K3245" s="145">
        <f t="shared" si="401"/>
        <v>3001.5277644402513</v>
      </c>
      <c r="L3245" s="140">
        <f t="shared" si="402"/>
        <v>3018.7669186504086</v>
      </c>
      <c r="N3245" s="140">
        <v>2906.9890963268654</v>
      </c>
      <c r="O3245" s="140">
        <f t="shared" si="403"/>
        <v>3004.1741837313016</v>
      </c>
      <c r="Q3245" s="140">
        <v>5466.0937064326827</v>
      </c>
      <c r="R3245" s="38">
        <f t="shared" si="404"/>
        <v>3229.561163863827</v>
      </c>
      <c r="S3245" s="38">
        <f t="shared" si="405"/>
        <v>3248.2181417093543</v>
      </c>
      <c r="T3245" s="38">
        <f t="shared" si="406"/>
        <v>3162.8995573374473</v>
      </c>
      <c r="U3245" s="32">
        <f t="shared" si="407"/>
        <v>3237.0796934954597</v>
      </c>
      <c r="W3245" s="140">
        <v>4245</v>
      </c>
      <c r="Y3245" s="141" t="s">
        <v>15579</v>
      </c>
      <c r="Z3245" s="141" t="s">
        <v>15579</v>
      </c>
      <c r="AA3245" s="147" t="s">
        <v>15579</v>
      </c>
      <c r="AB3245" s="147" t="s">
        <v>15579</v>
      </c>
    </row>
    <row r="3246" spans="1:28" x14ac:dyDescent="0.2">
      <c r="A3246" s="139" t="s">
        <v>67</v>
      </c>
      <c r="B3246" s="139" t="s">
        <v>321</v>
      </c>
      <c r="C3246" s="138" t="s">
        <v>3789</v>
      </c>
      <c r="D3246" t="s">
        <v>11436</v>
      </c>
      <c r="E3246" s="140">
        <v>10999.240891217107</v>
      </c>
      <c r="F3246" s="140">
        <v>6759.2150406481751</v>
      </c>
      <c r="G3246" s="140">
        <v>14687.63227726016</v>
      </c>
      <c r="H3246" s="140">
        <f t="shared" si="400"/>
        <v>10617.381113694742</v>
      </c>
      <c r="I3246" s="143">
        <v>0.95495116940567193</v>
      </c>
      <c r="J3246" s="144">
        <v>1.000788784001198</v>
      </c>
      <c r="K3246" s="145">
        <f t="shared" si="401"/>
        <v>10147.07805504207</v>
      </c>
      <c r="L3246" s="140">
        <f t="shared" si="402"/>
        <v>10205.357390467771</v>
      </c>
      <c r="N3246" s="140">
        <v>11144.480529297953</v>
      </c>
      <c r="O3246" s="140">
        <f t="shared" si="403"/>
        <v>10327.961094283728</v>
      </c>
      <c r="Q3246" s="140">
        <v>10977.111978335297</v>
      </c>
      <c r="R3246" s="38">
        <f t="shared" si="404"/>
        <v>10181.45769276278</v>
      </c>
      <c r="S3246" s="38">
        <f t="shared" si="405"/>
        <v>10240.275352801085</v>
      </c>
      <c r="T3246" s="38">
        <f t="shared" si="406"/>
        <v>11127.743674201687</v>
      </c>
      <c r="U3246" s="32">
        <f t="shared" si="407"/>
        <v>10356.1354554055</v>
      </c>
      <c r="W3246" s="140">
        <v>10653</v>
      </c>
      <c r="Y3246" s="141" t="s">
        <v>15578</v>
      </c>
      <c r="Z3246" s="141" t="s">
        <v>15578</v>
      </c>
      <c r="AA3246" s="147" t="s">
        <v>15578</v>
      </c>
      <c r="AB3246" s="147" t="s">
        <v>15578</v>
      </c>
    </row>
    <row r="3247" spans="1:28" x14ac:dyDescent="0.2">
      <c r="A3247" s="139" t="s">
        <v>67</v>
      </c>
      <c r="B3247" s="139" t="s">
        <v>321</v>
      </c>
      <c r="C3247" s="138" t="s">
        <v>3790</v>
      </c>
      <c r="D3247" t="s">
        <v>11437</v>
      </c>
      <c r="E3247" s="140">
        <v>14493.935576537342</v>
      </c>
      <c r="F3247" s="140">
        <v>8132.5760771475125</v>
      </c>
      <c r="G3247" s="140">
        <v>5798.6404671503406</v>
      </c>
      <c r="H3247" s="140">
        <f t="shared" si="400"/>
        <v>13321.224021452621</v>
      </c>
      <c r="I3247" s="143">
        <v>0.95495116940567193</v>
      </c>
      <c r="J3247" s="144">
        <v>1.000788784001198</v>
      </c>
      <c r="K3247" s="145">
        <f t="shared" si="401"/>
        <v>12731.152671917493</v>
      </c>
      <c r="L3247" s="140">
        <f t="shared" si="402"/>
        <v>12804.273536160163</v>
      </c>
      <c r="N3247" s="140">
        <v>15252.293555937227</v>
      </c>
      <c r="O3247" s="140">
        <f t="shared" si="403"/>
        <v>13123.865620553001</v>
      </c>
      <c r="Q3247" s="140">
        <v>15386.509708920261</v>
      </c>
      <c r="R3247" s="38">
        <f t="shared" si="404"/>
        <v>12928.532937844508</v>
      </c>
      <c r="S3247" s="38">
        <f t="shared" si="405"/>
        <v>13003.220284006411</v>
      </c>
      <c r="T3247" s="38">
        <f t="shared" si="406"/>
        <v>15265.71517123553</v>
      </c>
      <c r="U3247" s="32">
        <f t="shared" si="407"/>
        <v>13298.59182962128</v>
      </c>
      <c r="W3247" s="140">
        <v>14541</v>
      </c>
      <c r="Y3247" s="141" t="s">
        <v>15578</v>
      </c>
      <c r="Z3247" s="141" t="s">
        <v>15578</v>
      </c>
      <c r="AA3247" s="147" t="s">
        <v>15578</v>
      </c>
      <c r="AB3247" s="147" t="s">
        <v>15578</v>
      </c>
    </row>
    <row r="3248" spans="1:28" x14ac:dyDescent="0.2">
      <c r="A3248" s="139" t="s">
        <v>67</v>
      </c>
      <c r="B3248" s="139" t="s">
        <v>321</v>
      </c>
      <c r="C3248" s="138" t="s">
        <v>3791</v>
      </c>
      <c r="D3248" t="s">
        <v>11438</v>
      </c>
      <c r="E3248" s="140">
        <v>16856.602256454669</v>
      </c>
      <c r="F3248" s="140">
        <v>8849.0236231687977</v>
      </c>
      <c r="G3248" s="140">
        <v>8062.9509330901883</v>
      </c>
      <c r="H3248" s="140">
        <f t="shared" si="400"/>
        <v>15471.119383418867</v>
      </c>
      <c r="I3248" s="143">
        <v>0.95495116940567193</v>
      </c>
      <c r="J3248" s="144">
        <v>1.000788784001198</v>
      </c>
      <c r="K3248" s="145">
        <f t="shared" si="401"/>
        <v>14785.817171047727</v>
      </c>
      <c r="L3248" s="140">
        <f t="shared" si="402"/>
        <v>14870.738918350775</v>
      </c>
      <c r="N3248" s="140">
        <v>15526.852652027676</v>
      </c>
      <c r="O3248" s="140">
        <f t="shared" si="403"/>
        <v>14956.395389315283</v>
      </c>
      <c r="Q3248" s="140">
        <v>13163.610027329058</v>
      </c>
      <c r="R3248" s="38">
        <f t="shared" si="404"/>
        <v>14565.287482057076</v>
      </c>
      <c r="S3248" s="38">
        <f t="shared" si="405"/>
        <v>14649.430259381463</v>
      </c>
      <c r="T3248" s="38">
        <f t="shared" si="406"/>
        <v>15290.528389557814</v>
      </c>
      <c r="U3248" s="32">
        <f t="shared" si="407"/>
        <v>14733.12642447331</v>
      </c>
      <c r="W3248" s="140">
        <v>15982</v>
      </c>
      <c r="Y3248" s="141" t="s">
        <v>15578</v>
      </c>
      <c r="Z3248" s="141" t="s">
        <v>15578</v>
      </c>
      <c r="AA3248" s="147" t="s">
        <v>15578</v>
      </c>
      <c r="AB3248" s="147" t="s">
        <v>15578</v>
      </c>
    </row>
    <row r="3249" spans="1:28" x14ac:dyDescent="0.2">
      <c r="A3249" s="139" t="s">
        <v>67</v>
      </c>
      <c r="B3249" s="139" t="s">
        <v>321</v>
      </c>
      <c r="C3249" s="138" t="s">
        <v>3792</v>
      </c>
      <c r="D3249" t="s">
        <v>11439</v>
      </c>
      <c r="E3249" s="140">
        <v>12273.49736021197</v>
      </c>
      <c r="F3249" s="140">
        <v>8636.329589171175</v>
      </c>
      <c r="G3249" s="140">
        <v>17400.076736030238</v>
      </c>
      <c r="H3249" s="140">
        <f t="shared" si="400"/>
        <v>12028.662359933374</v>
      </c>
      <c r="I3249" s="143">
        <v>0.95495116940567193</v>
      </c>
      <c r="J3249" s="144">
        <v>1.000788784001198</v>
      </c>
      <c r="K3249" s="145">
        <f t="shared" si="401"/>
        <v>11495.845779385072</v>
      </c>
      <c r="L3249" s="140">
        <f t="shared" si="402"/>
        <v>11561.871708085406</v>
      </c>
      <c r="N3249" s="140">
        <v>11889.445576103215</v>
      </c>
      <c r="O3249" s="140">
        <f t="shared" si="403"/>
        <v>11604.636887465749</v>
      </c>
      <c r="Q3249" s="140">
        <v>12443.035563144873</v>
      </c>
      <c r="R3249" s="38">
        <f t="shared" si="404"/>
        <v>11535.447609552792</v>
      </c>
      <c r="S3249" s="38">
        <f t="shared" si="405"/>
        <v>11602.087186749151</v>
      </c>
      <c r="T3249" s="38">
        <f t="shared" si="406"/>
        <v>11944.804574807382</v>
      </c>
      <c r="U3249" s="32">
        <f t="shared" si="407"/>
        <v>11646.829371666892</v>
      </c>
      <c r="W3249" s="140">
        <v>11340</v>
      </c>
      <c r="Y3249" s="141" t="s">
        <v>15578</v>
      </c>
      <c r="Z3249" s="141" t="s">
        <v>15578</v>
      </c>
      <c r="AA3249" s="147" t="s">
        <v>15578</v>
      </c>
      <c r="AB3249" s="147" t="s">
        <v>15578</v>
      </c>
    </row>
    <row r="3250" spans="1:28" x14ac:dyDescent="0.2">
      <c r="A3250" s="139" t="s">
        <v>67</v>
      </c>
      <c r="B3250" s="139" t="s">
        <v>321</v>
      </c>
      <c r="C3250" s="138" t="s">
        <v>3793</v>
      </c>
      <c r="D3250" t="s">
        <v>11440</v>
      </c>
      <c r="E3250" s="140">
        <v>11769.736611722834</v>
      </c>
      <c r="F3250" s="140">
        <v>6982.9867522457025</v>
      </c>
      <c r="G3250" s="140">
        <v>7486.6753073109949</v>
      </c>
      <c r="H3250" s="140">
        <f t="shared" si="400"/>
        <v>10982.566189141791</v>
      </c>
      <c r="I3250" s="143">
        <v>0.95495116940567193</v>
      </c>
      <c r="J3250" s="144">
        <v>1.000788784001198</v>
      </c>
      <c r="K3250" s="145">
        <f t="shared" si="401"/>
        <v>10496.087045622433</v>
      </c>
      <c r="L3250" s="140">
        <f t="shared" si="402"/>
        <v>10556.370900173571</v>
      </c>
      <c r="N3250" s="140">
        <v>12153.892466011466</v>
      </c>
      <c r="O3250" s="140">
        <f t="shared" si="403"/>
        <v>10764.929344534306</v>
      </c>
      <c r="Q3250" s="140">
        <v>9531.1165116759494</v>
      </c>
      <c r="R3250" s="38">
        <f t="shared" si="404"/>
        <v>10357.371358462869</v>
      </c>
      <c r="S3250" s="38">
        <f t="shared" si="405"/>
        <v>10417.205261017469</v>
      </c>
      <c r="T3250" s="38">
        <f t="shared" si="406"/>
        <v>11891.614870577916</v>
      </c>
      <c r="U3250" s="32">
        <f t="shared" si="407"/>
        <v>10609.69128505381</v>
      </c>
      <c r="W3250" s="140">
        <v>12662</v>
      </c>
      <c r="Y3250" s="141" t="s">
        <v>15578</v>
      </c>
      <c r="Z3250" s="141" t="s">
        <v>15578</v>
      </c>
      <c r="AA3250" s="147" t="s">
        <v>15578</v>
      </c>
      <c r="AB3250" s="147" t="s">
        <v>15578</v>
      </c>
    </row>
    <row r="3251" spans="1:28" x14ac:dyDescent="0.2">
      <c r="A3251" s="139" t="s">
        <v>67</v>
      </c>
      <c r="B3251" s="139" t="s">
        <v>321</v>
      </c>
      <c r="C3251" s="138" t="s">
        <v>3794</v>
      </c>
      <c r="D3251" t="s">
        <v>11441</v>
      </c>
      <c r="E3251" s="140">
        <v>5627.5727448839134</v>
      </c>
      <c r="F3251" s="140">
        <v>3883.1817947373743</v>
      </c>
      <c r="G3251" s="140">
        <v>6773.9426531083627</v>
      </c>
      <c r="H3251" s="140">
        <f t="shared" si="400"/>
        <v>5454.8296351584095</v>
      </c>
      <c r="I3251" s="143">
        <v>0.95495116940567193</v>
      </c>
      <c r="J3251" s="144">
        <v>1.000788784001198</v>
      </c>
      <c r="K3251" s="145">
        <f t="shared" si="401"/>
        <v>5213.2047905406289</v>
      </c>
      <c r="L3251" s="140">
        <f t="shared" si="402"/>
        <v>5243.146622956102</v>
      </c>
      <c r="N3251" s="140">
        <v>5621.4790330268752</v>
      </c>
      <c r="O3251" s="140">
        <f t="shared" si="403"/>
        <v>5292.5383936732778</v>
      </c>
      <c r="Q3251" s="140">
        <v>4615.640629951773</v>
      </c>
      <c r="R3251" s="38">
        <f t="shared" si="404"/>
        <v>5133.0031264242161</v>
      </c>
      <c r="S3251" s="38">
        <f t="shared" si="405"/>
        <v>5162.6561723805107</v>
      </c>
      <c r="T3251" s="38">
        <f t="shared" si="406"/>
        <v>5520.8951927193657</v>
      </c>
      <c r="U3251" s="32">
        <f t="shared" si="407"/>
        <v>5209.4247258629157</v>
      </c>
      <c r="W3251" s="140">
        <v>5513</v>
      </c>
      <c r="Y3251" s="141" t="s">
        <v>15578</v>
      </c>
      <c r="Z3251" s="141" t="s">
        <v>15578</v>
      </c>
      <c r="AA3251" s="147" t="s">
        <v>15578</v>
      </c>
      <c r="AB3251" s="147" t="s">
        <v>15578</v>
      </c>
    </row>
    <row r="3252" spans="1:28" x14ac:dyDescent="0.2">
      <c r="A3252" s="139" t="s">
        <v>67</v>
      </c>
      <c r="B3252" s="139" t="s">
        <v>321</v>
      </c>
      <c r="C3252" s="138" t="s">
        <v>3795</v>
      </c>
      <c r="D3252" t="s">
        <v>11442</v>
      </c>
      <c r="E3252" s="140">
        <v>9283.7757483820169</v>
      </c>
      <c r="F3252" s="140">
        <v>7157.3195671874219</v>
      </c>
      <c r="G3252" s="140">
        <v>9990.1799017532121</v>
      </c>
      <c r="H3252" s="140">
        <f t="shared" si="400"/>
        <v>9044.0674519212498</v>
      </c>
      <c r="I3252" s="143">
        <v>0.95495116940567193</v>
      </c>
      <c r="J3252" s="144">
        <v>1.000788784001198</v>
      </c>
      <c r="K3252" s="145">
        <f t="shared" si="401"/>
        <v>8643.4552350523118</v>
      </c>
      <c r="L3252" s="140">
        <f t="shared" si="402"/>
        <v>8693.0985731786368</v>
      </c>
      <c r="N3252" s="140">
        <v>9537.383784510097</v>
      </c>
      <c r="O3252" s="140">
        <f t="shared" si="403"/>
        <v>8803.3210665943734</v>
      </c>
      <c r="Q3252" s="140">
        <v>9206.7723539701692</v>
      </c>
      <c r="R3252" s="38">
        <f t="shared" si="404"/>
        <v>8659.0050144503475</v>
      </c>
      <c r="S3252" s="38">
        <f t="shared" si="405"/>
        <v>8709.0275582332415</v>
      </c>
      <c r="T3252" s="38">
        <f t="shared" si="406"/>
        <v>9504.322641456105</v>
      </c>
      <c r="U3252" s="32">
        <f t="shared" si="407"/>
        <v>8812.8543289708905</v>
      </c>
      <c r="W3252" s="140">
        <v>8734</v>
      </c>
      <c r="Y3252" s="141" t="s">
        <v>15578</v>
      </c>
      <c r="Z3252" s="141" t="s">
        <v>15578</v>
      </c>
      <c r="AA3252" s="147" t="s">
        <v>15578</v>
      </c>
      <c r="AB3252" s="147" t="s">
        <v>15578</v>
      </c>
    </row>
    <row r="3253" spans="1:28" x14ac:dyDescent="0.2">
      <c r="A3253" s="139" t="s">
        <v>67</v>
      </c>
      <c r="B3253" s="139" t="s">
        <v>321</v>
      </c>
      <c r="C3253" s="138" t="s">
        <v>3796</v>
      </c>
      <c r="D3253" t="s">
        <v>11443</v>
      </c>
      <c r="E3253" s="140">
        <v>5526.934024348946</v>
      </c>
      <c r="F3253" s="140">
        <v>4254.7860479810042</v>
      </c>
      <c r="G3253" s="140">
        <v>5784.6736190987331</v>
      </c>
      <c r="H3253" s="140">
        <f t="shared" si="400"/>
        <v>5376.5793959040848</v>
      </c>
      <c r="I3253" s="143">
        <v>0.95495116940567193</v>
      </c>
      <c r="J3253" s="144">
        <v>1.000788784001198</v>
      </c>
      <c r="K3253" s="145">
        <f t="shared" si="401"/>
        <v>5138.4206910497296</v>
      </c>
      <c r="L3253" s="140">
        <f t="shared" si="402"/>
        <v>5167.9330039921988</v>
      </c>
      <c r="N3253" s="140">
        <v>5596.2876685999045</v>
      </c>
      <c r="O3253" s="140">
        <f t="shared" si="403"/>
        <v>5223.8552427873856</v>
      </c>
      <c r="Q3253" s="140">
        <v>5498.1754246728306</v>
      </c>
      <c r="R3253" s="38">
        <f t="shared" si="404"/>
        <v>5150.041677259861</v>
      </c>
      <c r="S3253" s="38">
        <f t="shared" si="405"/>
        <v>5179.7931538850098</v>
      </c>
      <c r="T3253" s="38">
        <f t="shared" si="406"/>
        <v>5586.4764442071964</v>
      </c>
      <c r="U3253" s="32">
        <f t="shared" si="407"/>
        <v>5232.886167582521</v>
      </c>
      <c r="W3253" s="140">
        <v>5224</v>
      </c>
      <c r="Y3253" s="141" t="s">
        <v>15578</v>
      </c>
      <c r="Z3253" s="141" t="s">
        <v>15578</v>
      </c>
      <c r="AA3253" s="147" t="s">
        <v>15578</v>
      </c>
      <c r="AB3253" s="147" t="s">
        <v>15578</v>
      </c>
    </row>
    <row r="3254" spans="1:28" x14ac:dyDescent="0.2">
      <c r="A3254" s="139" t="s">
        <v>67</v>
      </c>
      <c r="B3254" s="139" t="s">
        <v>321</v>
      </c>
      <c r="C3254" s="138" t="s">
        <v>3797</v>
      </c>
      <c r="D3254" t="s">
        <v>11444</v>
      </c>
      <c r="E3254" s="140">
        <v>7155.5452598866596</v>
      </c>
      <c r="F3254" s="140">
        <v>3273.2403269548886</v>
      </c>
      <c r="G3254" s="140">
        <v>7732.3916988448182</v>
      </c>
      <c r="H3254" s="140">
        <f t="shared" si="400"/>
        <v>6687.8570385521125</v>
      </c>
      <c r="I3254" s="143">
        <v>0.95495116940567193</v>
      </c>
      <c r="J3254" s="144">
        <v>1.000788784001198</v>
      </c>
      <c r="K3254" s="145">
        <f t="shared" si="401"/>
        <v>6391.6145294642638</v>
      </c>
      <c r="L3254" s="140">
        <f t="shared" si="402"/>
        <v>6428.3245109046202</v>
      </c>
      <c r="N3254" s="140">
        <v>7024.8094053665945</v>
      </c>
      <c r="O3254" s="140">
        <f t="shared" si="403"/>
        <v>6506.1963621108471</v>
      </c>
      <c r="Q3254" s="140">
        <v>4696.1933538198955</v>
      </c>
      <c r="R3254" s="38">
        <f t="shared" si="404"/>
        <v>6201.2703508767272</v>
      </c>
      <c r="S3254" s="38">
        <f t="shared" si="405"/>
        <v>6237.0947114260762</v>
      </c>
      <c r="T3254" s="38">
        <f t="shared" si="406"/>
        <v>6791.9478002119249</v>
      </c>
      <c r="U3254" s="32">
        <f t="shared" si="407"/>
        <v>6309.531478178099</v>
      </c>
      <c r="W3254" s="140">
        <v>6541</v>
      </c>
      <c r="Y3254" s="141" t="s">
        <v>15578</v>
      </c>
      <c r="Z3254" s="141" t="s">
        <v>15578</v>
      </c>
      <c r="AA3254" s="147" t="s">
        <v>15578</v>
      </c>
      <c r="AB3254" s="147" t="s">
        <v>15578</v>
      </c>
    </row>
    <row r="3255" spans="1:28" x14ac:dyDescent="0.2">
      <c r="A3255" s="139" t="s">
        <v>67</v>
      </c>
      <c r="B3255" s="139" t="s">
        <v>321</v>
      </c>
      <c r="C3255" s="138" t="s">
        <v>3798</v>
      </c>
      <c r="D3255" t="s">
        <v>11445</v>
      </c>
      <c r="E3255" s="140">
        <v>10155.338846114855</v>
      </c>
      <c r="F3255" s="140">
        <v>7252.3873523475659</v>
      </c>
      <c r="G3255" s="140">
        <v>7500.1654346985897</v>
      </c>
      <c r="H3255" s="140">
        <f t="shared" si="400"/>
        <v>9675.5232027549246</v>
      </c>
      <c r="I3255" s="143">
        <v>0.95495116940567193</v>
      </c>
      <c r="J3255" s="144">
        <v>1.000788784001198</v>
      </c>
      <c r="K3255" s="145">
        <f t="shared" si="401"/>
        <v>9246.9402869122187</v>
      </c>
      <c r="L3255" s="140">
        <f t="shared" si="402"/>
        <v>9300.0497172052692</v>
      </c>
      <c r="N3255" s="140">
        <v>10354.940010593409</v>
      </c>
      <c r="O3255" s="140">
        <f t="shared" si="403"/>
        <v>9437.7669682677788</v>
      </c>
      <c r="Q3255" s="140">
        <v>7260.5253154218717</v>
      </c>
      <c r="R3255" s="38">
        <f t="shared" si="404"/>
        <v>9016.1378714849143</v>
      </c>
      <c r="S3255" s="38">
        <f t="shared" si="405"/>
        <v>9068.2235499983581</v>
      </c>
      <c r="T3255" s="38">
        <f t="shared" si="406"/>
        <v>10045.498541076257</v>
      </c>
      <c r="U3255" s="32">
        <f t="shared" si="407"/>
        <v>9195.8080259831659</v>
      </c>
      <c r="W3255" s="140">
        <v>8936</v>
      </c>
      <c r="Y3255" s="141" t="s">
        <v>15578</v>
      </c>
      <c r="Z3255" s="141" t="s">
        <v>15578</v>
      </c>
      <c r="AA3255" s="147" t="s">
        <v>15578</v>
      </c>
      <c r="AB3255" s="147" t="s">
        <v>15578</v>
      </c>
    </row>
    <row r="3256" spans="1:28" x14ac:dyDescent="0.2">
      <c r="A3256" s="139" t="s">
        <v>67</v>
      </c>
      <c r="B3256" s="139" t="s">
        <v>321</v>
      </c>
      <c r="C3256" s="138" t="s">
        <v>3799</v>
      </c>
      <c r="D3256" t="s">
        <v>11446</v>
      </c>
      <c r="E3256" s="140">
        <v>13967.133223708312</v>
      </c>
      <c r="F3256" s="140">
        <v>10426.847895094719</v>
      </c>
      <c r="G3256" s="140">
        <v>19797.906904631262</v>
      </c>
      <c r="H3256" s="140">
        <f t="shared" si="400"/>
        <v>13764.260359171139</v>
      </c>
      <c r="I3256" s="143">
        <v>0.95495116940567193</v>
      </c>
      <c r="J3256" s="144">
        <v>1.000788784001198</v>
      </c>
      <c r="K3256" s="145">
        <f t="shared" si="401"/>
        <v>13154.564457922921</v>
      </c>
      <c r="L3256" s="140">
        <f t="shared" si="402"/>
        <v>13230.117170759437</v>
      </c>
      <c r="N3256" s="140">
        <v>13898.191053574257</v>
      </c>
      <c r="O3256" s="140">
        <f t="shared" si="403"/>
        <v>13317.335054196783</v>
      </c>
      <c r="Q3256" s="140">
        <v>11643.499728210491</v>
      </c>
      <c r="R3256" s="38">
        <f t="shared" si="404"/>
        <v>12951.882427128519</v>
      </c>
      <c r="S3256" s="38">
        <f t="shared" si="405"/>
        <v>13026.704661865733</v>
      </c>
      <c r="T3256" s="38">
        <f t="shared" si="406"/>
        <v>13672.721921037883</v>
      </c>
      <c r="U3256" s="32">
        <f t="shared" si="407"/>
        <v>13111.043025418569</v>
      </c>
      <c r="W3256" s="140">
        <v>13575</v>
      </c>
      <c r="Y3256" s="141" t="s">
        <v>15578</v>
      </c>
      <c r="Z3256" s="141" t="s">
        <v>15578</v>
      </c>
      <c r="AA3256" s="147" t="s">
        <v>15578</v>
      </c>
      <c r="AB3256" s="147" t="s">
        <v>15578</v>
      </c>
    </row>
    <row r="3257" spans="1:28" x14ac:dyDescent="0.2">
      <c r="A3257" s="139" t="s">
        <v>67</v>
      </c>
      <c r="B3257" s="139" t="s">
        <v>321</v>
      </c>
      <c r="C3257" s="138" t="s">
        <v>3800</v>
      </c>
      <c r="D3257" t="s">
        <v>11297</v>
      </c>
      <c r="E3257" s="140">
        <v>5624.2353313339545</v>
      </c>
      <c r="F3257" s="140">
        <v>3943.4215305823054</v>
      </c>
      <c r="G3257" s="140">
        <v>3848.889912192742</v>
      </c>
      <c r="H3257" s="140">
        <f t="shared" si="400"/>
        <v>5336.3889297256701</v>
      </c>
      <c r="I3257" s="143">
        <v>0.95495116940567193</v>
      </c>
      <c r="J3257" s="144">
        <v>1.000788784001198</v>
      </c>
      <c r="K3257" s="145">
        <f t="shared" si="401"/>
        <v>5100.0104848968313</v>
      </c>
      <c r="L3257" s="140">
        <f t="shared" si="402"/>
        <v>5129.3021903623485</v>
      </c>
      <c r="N3257" s="140">
        <v>5574.8767246747684</v>
      </c>
      <c r="O3257" s="140">
        <f t="shared" si="403"/>
        <v>5187.4725047481934</v>
      </c>
      <c r="Q3257" s="140">
        <v>3250.3157774913948</v>
      </c>
      <c r="R3257" s="38">
        <f t="shared" si="404"/>
        <v>4900.6435517748205</v>
      </c>
      <c r="S3257" s="38">
        <f t="shared" si="405"/>
        <v>4928.9542706419325</v>
      </c>
      <c r="T3257" s="38">
        <f t="shared" si="406"/>
        <v>5342.4206299564312</v>
      </c>
      <c r="U3257" s="32">
        <f t="shared" si="407"/>
        <v>4982.9328225051122</v>
      </c>
      <c r="W3257" s="140">
        <v>5163</v>
      </c>
      <c r="Y3257" s="141" t="s">
        <v>15578</v>
      </c>
      <c r="Z3257" s="141" t="s">
        <v>15578</v>
      </c>
      <c r="AA3257" s="147" t="s">
        <v>15578</v>
      </c>
      <c r="AB3257" s="147" t="s">
        <v>15578</v>
      </c>
    </row>
    <row r="3258" spans="1:28" x14ac:dyDescent="0.2">
      <c r="A3258" s="139" t="s">
        <v>67</v>
      </c>
      <c r="B3258" s="139" t="s">
        <v>321</v>
      </c>
      <c r="C3258" s="138" t="s">
        <v>3801</v>
      </c>
      <c r="D3258" t="s">
        <v>11447</v>
      </c>
      <c r="E3258" s="140">
        <v>6445.8894025764139</v>
      </c>
      <c r="F3258" s="140">
        <v>2477.1216621809026</v>
      </c>
      <c r="G3258" s="140">
        <v>4254.1390126195029</v>
      </c>
      <c r="H3258" s="140">
        <f t="shared" si="400"/>
        <v>5850.5378086913115</v>
      </c>
      <c r="I3258" s="143">
        <v>0.95495116940567193</v>
      </c>
      <c r="J3258" s="144">
        <v>1.000788784001198</v>
      </c>
      <c r="K3258" s="145">
        <f t="shared" si="401"/>
        <v>5591.3848408618342</v>
      </c>
      <c r="L3258" s="140">
        <f t="shared" si="402"/>
        <v>5623.4987352132093</v>
      </c>
      <c r="N3258" s="140">
        <v>6795.4025997170484</v>
      </c>
      <c r="O3258" s="140">
        <f t="shared" si="403"/>
        <v>5776.4922547673959</v>
      </c>
      <c r="Q3258" s="140">
        <v>4994.6634313719824</v>
      </c>
      <c r="R3258" s="38">
        <f t="shared" si="404"/>
        <v>5509.5885483583288</v>
      </c>
      <c r="S3258" s="38">
        <f t="shared" si="405"/>
        <v>5541.4171053260234</v>
      </c>
      <c r="T3258" s="38">
        <f t="shared" si="406"/>
        <v>6615.3286828825421</v>
      </c>
      <c r="U3258" s="32">
        <f t="shared" si="407"/>
        <v>5681.6176088971279</v>
      </c>
      <c r="W3258" s="140">
        <v>6704</v>
      </c>
      <c r="Y3258" s="141" t="s">
        <v>15578</v>
      </c>
      <c r="Z3258" s="141" t="s">
        <v>15578</v>
      </c>
      <c r="AA3258" s="147" t="s">
        <v>15578</v>
      </c>
      <c r="AB3258" s="147" t="s">
        <v>15578</v>
      </c>
    </row>
    <row r="3259" spans="1:28" x14ac:dyDescent="0.2">
      <c r="A3259" s="139" t="s">
        <v>67</v>
      </c>
      <c r="B3259" s="139" t="s">
        <v>321</v>
      </c>
      <c r="C3259" s="138" t="s">
        <v>3802</v>
      </c>
      <c r="D3259" t="s">
        <v>11448</v>
      </c>
      <c r="E3259" s="140">
        <v>11736.768179309087</v>
      </c>
      <c r="F3259" s="140">
        <v>6806.4859433358033</v>
      </c>
      <c r="G3259" s="140">
        <v>11667.336408633155</v>
      </c>
      <c r="H3259" s="140">
        <f t="shared" si="400"/>
        <v>11109.026985392982</v>
      </c>
      <c r="I3259" s="143">
        <v>0.95495116940567193</v>
      </c>
      <c r="J3259" s="144">
        <v>1.000788784001198</v>
      </c>
      <c r="K3259" s="145">
        <f t="shared" si="401"/>
        <v>10616.946187507099</v>
      </c>
      <c r="L3259" s="140">
        <f t="shared" si="402"/>
        <v>10677.924191687416</v>
      </c>
      <c r="N3259" s="140">
        <v>11300.71163589816</v>
      </c>
      <c r="O3259" s="140">
        <f t="shared" si="403"/>
        <v>10759.22987375742</v>
      </c>
      <c r="Q3259" s="140">
        <v>10057.505688353465</v>
      </c>
      <c r="R3259" s="38">
        <f t="shared" si="404"/>
        <v>10516.451832417626</v>
      </c>
      <c r="S3259" s="38">
        <f t="shared" si="405"/>
        <v>10577.204733166604</v>
      </c>
      <c r="T3259" s="38">
        <f t="shared" si="406"/>
        <v>11176.391041143692</v>
      </c>
      <c r="U3259" s="32">
        <f t="shared" si="407"/>
        <v>10655.429257295898</v>
      </c>
      <c r="W3259" s="140">
        <v>12067</v>
      </c>
      <c r="Y3259" s="141" t="s">
        <v>15578</v>
      </c>
      <c r="Z3259" s="141" t="s">
        <v>15578</v>
      </c>
      <c r="AA3259" s="147" t="s">
        <v>15578</v>
      </c>
      <c r="AB3259" s="147" t="s">
        <v>15578</v>
      </c>
    </row>
    <row r="3260" spans="1:28" x14ac:dyDescent="0.2">
      <c r="A3260" s="139" t="s">
        <v>67</v>
      </c>
      <c r="B3260" s="139" t="s">
        <v>321</v>
      </c>
      <c r="C3260" s="138" t="s">
        <v>3803</v>
      </c>
      <c r="D3260" t="s">
        <v>11449</v>
      </c>
      <c r="E3260" s="140">
        <v>6453.3382677643876</v>
      </c>
      <c r="F3260" s="140">
        <v>4726.4525744398452</v>
      </c>
      <c r="G3260" s="140">
        <v>2555.3260476991295</v>
      </c>
      <c r="H3260" s="140">
        <f t="shared" si="400"/>
        <v>6070.1754199980651</v>
      </c>
      <c r="I3260" s="143">
        <v>0.95495116940567193</v>
      </c>
      <c r="J3260" s="144">
        <v>1.000788784001198</v>
      </c>
      <c r="K3260" s="145">
        <f t="shared" si="401"/>
        <v>5801.2934767002871</v>
      </c>
      <c r="L3260" s="140">
        <f t="shared" si="402"/>
        <v>5834.6129728742189</v>
      </c>
      <c r="N3260" s="140">
        <v>5747.2624143043276</v>
      </c>
      <c r="O3260" s="140">
        <f t="shared" si="403"/>
        <v>5823.2092478798568</v>
      </c>
      <c r="Q3260" s="140">
        <v>3004.0150107568948</v>
      </c>
      <c r="R3260" s="38">
        <f t="shared" si="404"/>
        <v>5508.2591712657795</v>
      </c>
      <c r="S3260" s="38">
        <f t="shared" si="405"/>
        <v>5540.0800485030995</v>
      </c>
      <c r="T3260" s="38">
        <f t="shared" si="406"/>
        <v>5472.9376739495847</v>
      </c>
      <c r="U3260" s="32">
        <f t="shared" si="407"/>
        <v>5531.3145272813417</v>
      </c>
      <c r="W3260" s="140">
        <v>4835</v>
      </c>
      <c r="Y3260" s="141" t="s">
        <v>15578</v>
      </c>
      <c r="Z3260" s="141" t="s">
        <v>15578</v>
      </c>
      <c r="AA3260" s="147" t="s">
        <v>15578</v>
      </c>
      <c r="AB3260" s="147" t="s">
        <v>15578</v>
      </c>
    </row>
    <row r="3261" spans="1:28" x14ac:dyDescent="0.2">
      <c r="A3261" s="139" t="s">
        <v>67</v>
      </c>
      <c r="B3261" s="139" t="s">
        <v>321</v>
      </c>
      <c r="C3261" s="138" t="s">
        <v>3804</v>
      </c>
      <c r="D3261" t="s">
        <v>11450</v>
      </c>
      <c r="E3261" s="140">
        <v>4921.3146422745622</v>
      </c>
      <c r="F3261" s="140">
        <v>2133.7928765424299</v>
      </c>
      <c r="G3261" s="140">
        <v>4254.5585395489552</v>
      </c>
      <c r="H3261" s="140">
        <f t="shared" si="400"/>
        <v>4539.9460787736507</v>
      </c>
      <c r="I3261" s="143">
        <v>0.95495116940567193</v>
      </c>
      <c r="J3261" s="144">
        <v>1.000788784001198</v>
      </c>
      <c r="K3261" s="145">
        <f t="shared" si="401"/>
        <v>4338.8465322751781</v>
      </c>
      <c r="L3261" s="140">
        <f t="shared" si="402"/>
        <v>4363.7665231379133</v>
      </c>
      <c r="N3261" s="140">
        <v>4936.1542435725678</v>
      </c>
      <c r="O3261" s="140">
        <f t="shared" si="403"/>
        <v>4438.4924580472343</v>
      </c>
      <c r="Q3261" s="140">
        <v>3721.032613060248</v>
      </c>
      <c r="R3261" s="38">
        <f t="shared" si="404"/>
        <v>4260.5826104291318</v>
      </c>
      <c r="S3261" s="38">
        <f t="shared" si="405"/>
        <v>4285.1957362807925</v>
      </c>
      <c r="T3261" s="38">
        <f t="shared" si="406"/>
        <v>4814.6420805213365</v>
      </c>
      <c r="U3261" s="32">
        <f t="shared" si="407"/>
        <v>4354.3156206620533</v>
      </c>
      <c r="W3261" s="140">
        <v>5013</v>
      </c>
      <c r="Y3261" s="141" t="s">
        <v>15578</v>
      </c>
      <c r="Z3261" s="141" t="s">
        <v>15578</v>
      </c>
      <c r="AA3261" s="147" t="s">
        <v>15578</v>
      </c>
      <c r="AB3261" s="147" t="s">
        <v>15578</v>
      </c>
    </row>
    <row r="3262" spans="1:28" x14ac:dyDescent="0.2">
      <c r="A3262" s="139" t="s">
        <v>67</v>
      </c>
      <c r="B3262" s="139" t="s">
        <v>321</v>
      </c>
      <c r="C3262" s="138" t="s">
        <v>3805</v>
      </c>
      <c r="D3262" t="s">
        <v>11451</v>
      </c>
      <c r="E3262" s="140">
        <v>3626.222718299402</v>
      </c>
      <c r="F3262" s="140">
        <v>2090.0014910946365</v>
      </c>
      <c r="G3262" s="140">
        <v>2829.5751029611397</v>
      </c>
      <c r="H3262" s="140">
        <f t="shared" si="400"/>
        <v>3397.9560280333421</v>
      </c>
      <c r="I3262" s="143">
        <v>0.95495116940567193</v>
      </c>
      <c r="J3262" s="144">
        <v>1.000788784001198</v>
      </c>
      <c r="K3262" s="145">
        <f t="shared" si="401"/>
        <v>3247.4415936319888</v>
      </c>
      <c r="L3262" s="140">
        <f t="shared" si="402"/>
        <v>3266.0931440471954</v>
      </c>
      <c r="N3262" s="140">
        <v>3608.8703947065301</v>
      </c>
      <c r="O3262" s="140">
        <f t="shared" si="403"/>
        <v>3310.8431441026032</v>
      </c>
      <c r="Q3262" s="140">
        <v>4438.8940901984361</v>
      </c>
      <c r="R3262" s="38">
        <f t="shared" si="404"/>
        <v>3346.9245042871371</v>
      </c>
      <c r="S3262" s="38">
        <f t="shared" si="405"/>
        <v>3366.2594829913123</v>
      </c>
      <c r="T3262" s="38">
        <f t="shared" si="406"/>
        <v>3691.872764255721</v>
      </c>
      <c r="U3262" s="32">
        <f t="shared" si="407"/>
        <v>3408.7687053116269</v>
      </c>
      <c r="W3262" s="140">
        <v>3889</v>
      </c>
      <c r="Y3262" s="141" t="s">
        <v>15578</v>
      </c>
      <c r="Z3262" s="141" t="s">
        <v>15578</v>
      </c>
      <c r="AA3262" s="147" t="s">
        <v>15578</v>
      </c>
      <c r="AB3262" s="147" t="s">
        <v>15578</v>
      </c>
    </row>
    <row r="3263" spans="1:28" x14ac:dyDescent="0.2">
      <c r="A3263" s="139" t="s">
        <v>67</v>
      </c>
      <c r="B3263" s="139" t="s">
        <v>321</v>
      </c>
      <c r="C3263" s="138" t="s">
        <v>3806</v>
      </c>
      <c r="D3263" t="s">
        <v>11452</v>
      </c>
      <c r="E3263" s="140">
        <v>6061.0945325560679</v>
      </c>
      <c r="F3263" s="140">
        <v>3149.5232811612445</v>
      </c>
      <c r="G3263" s="140">
        <v>8076.8463022497635</v>
      </c>
      <c r="H3263" s="140">
        <f t="shared" si="400"/>
        <v>5777.0821822553344</v>
      </c>
      <c r="I3263" s="143">
        <v>0.95495116940567193</v>
      </c>
      <c r="J3263" s="144">
        <v>1.000788784001198</v>
      </c>
      <c r="K3263" s="145">
        <f t="shared" si="401"/>
        <v>5521.182974031748</v>
      </c>
      <c r="L3263" s="140">
        <f t="shared" si="402"/>
        <v>5552.8936667794387</v>
      </c>
      <c r="N3263" s="140">
        <v>6115.7914419520721</v>
      </c>
      <c r="O3263" s="140">
        <f t="shared" si="403"/>
        <v>5626.3806774305594</v>
      </c>
      <c r="Q3263" s="140">
        <v>5640.4354638066425</v>
      </c>
      <c r="R3263" s="38">
        <f t="shared" si="404"/>
        <v>5508.1235867570858</v>
      </c>
      <c r="S3263" s="38">
        <f t="shared" si="405"/>
        <v>5539.9436807309703</v>
      </c>
      <c r="T3263" s="38">
        <f t="shared" si="406"/>
        <v>6068.2558441375295</v>
      </c>
      <c r="U3263" s="32">
        <f t="shared" si="407"/>
        <v>5608.9154963816318</v>
      </c>
      <c r="W3263" s="140">
        <v>6005</v>
      </c>
      <c r="Y3263" s="141" t="s">
        <v>15578</v>
      </c>
      <c r="Z3263" s="141" t="s">
        <v>15578</v>
      </c>
      <c r="AA3263" s="147" t="s">
        <v>15578</v>
      </c>
      <c r="AB3263" s="147" t="s">
        <v>15578</v>
      </c>
    </row>
    <row r="3264" spans="1:28" x14ac:dyDescent="0.2">
      <c r="A3264" s="139" t="s">
        <v>67</v>
      </c>
      <c r="B3264" s="139" t="s">
        <v>321</v>
      </c>
      <c r="C3264" s="138" t="s">
        <v>3807</v>
      </c>
      <c r="D3264" t="s">
        <v>11453</v>
      </c>
      <c r="E3264" s="140">
        <v>5952.3324487228974</v>
      </c>
      <c r="F3264" s="140">
        <v>4436.3584556828837</v>
      </c>
      <c r="G3264" s="140">
        <v>2835.1982507466982</v>
      </c>
      <c r="H3264" s="140">
        <f t="shared" si="400"/>
        <v>5628.8151427234352</v>
      </c>
      <c r="I3264" s="143">
        <v>0.95495116940567193</v>
      </c>
      <c r="J3264" s="144">
        <v>1.000788784001198</v>
      </c>
      <c r="K3264" s="145">
        <f t="shared" si="401"/>
        <v>5379.4835090686165</v>
      </c>
      <c r="L3264" s="140">
        <f t="shared" si="402"/>
        <v>5410.3803566282204</v>
      </c>
      <c r="N3264" s="140">
        <v>5808.8089921589763</v>
      </c>
      <c r="O3264" s="140">
        <f t="shared" si="403"/>
        <v>5462.3957147880219</v>
      </c>
      <c r="Q3264" s="140">
        <v>5387.6673276198508</v>
      </c>
      <c r="R3264" s="38">
        <f t="shared" si="404"/>
        <v>5356.436905801238</v>
      </c>
      <c r="S3264" s="38">
        <f t="shared" si="405"/>
        <v>5387.3807150718876</v>
      </c>
      <c r="T3264" s="38">
        <f t="shared" si="406"/>
        <v>5766.6948257050635</v>
      </c>
      <c r="U3264" s="32">
        <f t="shared" si="407"/>
        <v>5436.9006480289363</v>
      </c>
      <c r="W3264" s="140">
        <v>5599</v>
      </c>
      <c r="Y3264" s="141" t="s">
        <v>15578</v>
      </c>
      <c r="Z3264" s="141" t="s">
        <v>15578</v>
      </c>
      <c r="AA3264" s="147" t="s">
        <v>15578</v>
      </c>
      <c r="AB3264" s="147" t="s">
        <v>15578</v>
      </c>
    </row>
    <row r="3265" spans="1:28" x14ac:dyDescent="0.2">
      <c r="A3265" s="139" t="s">
        <v>67</v>
      </c>
      <c r="B3265" s="139" t="s">
        <v>321</v>
      </c>
      <c r="C3265" s="138" t="s">
        <v>3808</v>
      </c>
      <c r="D3265" t="s">
        <v>11454</v>
      </c>
      <c r="E3265" s="140">
        <v>4045.9797101801505</v>
      </c>
      <c r="F3265" s="140">
        <v>2671.2097604231781</v>
      </c>
      <c r="G3265" s="140">
        <v>2725.523609080833</v>
      </c>
      <c r="H3265" s="140">
        <f t="shared" si="400"/>
        <v>3816.0933897526802</v>
      </c>
      <c r="I3265" s="143">
        <v>0.95495116940567193</v>
      </c>
      <c r="J3265" s="144">
        <v>1.000788784001198</v>
      </c>
      <c r="K3265" s="145">
        <f t="shared" si="401"/>
        <v>3647.057318231236</v>
      </c>
      <c r="L3265" s="140">
        <f t="shared" si="402"/>
        <v>3668.0040455169637</v>
      </c>
      <c r="N3265" s="140">
        <v>4362.1431169228354</v>
      </c>
      <c r="O3265" s="140">
        <f t="shared" si="403"/>
        <v>3758.6247720212</v>
      </c>
      <c r="Q3265" s="140">
        <v>2552.8124154844381</v>
      </c>
      <c r="R3265" s="38">
        <f t="shared" si="404"/>
        <v>3526.3249971994946</v>
      </c>
      <c r="S3265" s="38">
        <f t="shared" si="405"/>
        <v>3546.6963616080789</v>
      </c>
      <c r="T3265" s="38">
        <f t="shared" si="406"/>
        <v>4181.210046778996</v>
      </c>
      <c r="U3265" s="32">
        <f t="shared" si="407"/>
        <v>3629.5329191449009</v>
      </c>
      <c r="W3265" s="140">
        <v>4304</v>
      </c>
      <c r="Y3265" s="141" t="s">
        <v>15578</v>
      </c>
      <c r="Z3265" s="141" t="s">
        <v>15578</v>
      </c>
      <c r="AA3265" s="147" t="s">
        <v>15578</v>
      </c>
      <c r="AB3265" s="147" t="s">
        <v>15578</v>
      </c>
    </row>
    <row r="3266" spans="1:28" x14ac:dyDescent="0.2">
      <c r="A3266" s="139" t="s">
        <v>67</v>
      </c>
      <c r="B3266" s="139" t="s">
        <v>321</v>
      </c>
      <c r="C3266" s="138" t="s">
        <v>3809</v>
      </c>
      <c r="D3266" t="s">
        <v>11455</v>
      </c>
      <c r="E3266" s="140">
        <v>2534.5923139134147</v>
      </c>
      <c r="F3266" s="140">
        <v>1741.8513489848274</v>
      </c>
      <c r="G3266" s="140">
        <v>1858.7534115049993</v>
      </c>
      <c r="H3266" s="140">
        <f t="shared" si="400"/>
        <v>2405.6393432354539</v>
      </c>
      <c r="I3266" s="143">
        <v>0.95495116940567193</v>
      </c>
      <c r="J3266" s="144">
        <v>1.000788784001198</v>
      </c>
      <c r="K3266" s="145">
        <f t="shared" si="401"/>
        <v>2299.0801523178798</v>
      </c>
      <c r="L3266" s="140">
        <f t="shared" si="402"/>
        <v>2312.284826869578</v>
      </c>
      <c r="N3266" s="140">
        <v>2611.8450473213343</v>
      </c>
      <c r="O3266" s="140">
        <f t="shared" si="403"/>
        <v>2351.3927894196854</v>
      </c>
      <c r="Q3266" s="140">
        <v>2414.6345922878013</v>
      </c>
      <c r="R3266" s="38">
        <f t="shared" si="404"/>
        <v>2299.9398322453621</v>
      </c>
      <c r="S3266" s="38">
        <f t="shared" si="405"/>
        <v>2313.2264443635581</v>
      </c>
      <c r="T3266" s="38">
        <f t="shared" si="406"/>
        <v>2592.124001817981</v>
      </c>
      <c r="U3266" s="32">
        <f t="shared" si="407"/>
        <v>2349.6368703399958</v>
      </c>
      <c r="W3266" s="140">
        <v>2621</v>
      </c>
      <c r="Y3266" s="141" t="s">
        <v>15578</v>
      </c>
      <c r="Z3266" s="141" t="s">
        <v>15578</v>
      </c>
      <c r="AA3266" s="147" t="s">
        <v>15578</v>
      </c>
      <c r="AB3266" s="147" t="s">
        <v>15578</v>
      </c>
    </row>
    <row r="3267" spans="1:28" x14ac:dyDescent="0.2">
      <c r="A3267" s="139" t="s">
        <v>67</v>
      </c>
      <c r="B3267" s="139" t="s">
        <v>321</v>
      </c>
      <c r="C3267" s="138" t="s">
        <v>3810</v>
      </c>
      <c r="D3267" t="s">
        <v>11456</v>
      </c>
      <c r="E3267" s="140">
        <v>3823.4540450571285</v>
      </c>
      <c r="F3267" s="140">
        <v>1699.5185126220927</v>
      </c>
      <c r="G3267" s="140">
        <v>7787.8010632326959</v>
      </c>
      <c r="H3267" s="140">
        <f t="shared" si="400"/>
        <v>3721.398766159396</v>
      </c>
      <c r="I3267" s="143">
        <v>0.95495116940567193</v>
      </c>
      <c r="J3267" s="144">
        <v>1.000788784001198</v>
      </c>
      <c r="K3267" s="145">
        <f t="shared" si="401"/>
        <v>3556.5572479498264</v>
      </c>
      <c r="L3267" s="140">
        <f t="shared" si="402"/>
        <v>3576.9841917152767</v>
      </c>
      <c r="N3267" s="140">
        <v>3793.4811917470029</v>
      </c>
      <c r="O3267" s="140">
        <f t="shared" si="403"/>
        <v>3605.2481466445493</v>
      </c>
      <c r="Q3267" s="140">
        <v>3617.9937310523292</v>
      </c>
      <c r="R3267" s="38">
        <f t="shared" si="404"/>
        <v>3546.6747830436511</v>
      </c>
      <c r="S3267" s="38">
        <f t="shared" si="405"/>
        <v>3567.1637069237522</v>
      </c>
      <c r="T3267" s="38">
        <f t="shared" si="406"/>
        <v>3775.9324456775357</v>
      </c>
      <c r="U3267" s="32">
        <f t="shared" si="407"/>
        <v>3594.4187276488124</v>
      </c>
      <c r="W3267" s="140">
        <v>4406</v>
      </c>
      <c r="Y3267" s="141" t="s">
        <v>15578</v>
      </c>
      <c r="Z3267" s="141" t="s">
        <v>15578</v>
      </c>
      <c r="AA3267" s="147" t="s">
        <v>15578</v>
      </c>
      <c r="AB3267" s="147" t="s">
        <v>15578</v>
      </c>
    </row>
    <row r="3268" spans="1:28" x14ac:dyDescent="0.2">
      <c r="A3268" s="139" t="s">
        <v>69</v>
      </c>
      <c r="B3268" s="139" t="s">
        <v>327</v>
      </c>
      <c r="C3268" s="138" t="s">
        <v>3811</v>
      </c>
      <c r="D3268" t="s">
        <v>11457</v>
      </c>
      <c r="E3268" s="140">
        <v>12609.961359423207</v>
      </c>
      <c r="F3268" s="140">
        <v>36040.237902413006</v>
      </c>
      <c r="G3268" s="140">
        <v>18818.343517207137</v>
      </c>
      <c r="H3268" s="140">
        <f t="shared" si="400"/>
        <v>15840.983864793674</v>
      </c>
      <c r="I3268" s="143">
        <v>0.95668026219482682</v>
      </c>
      <c r="J3268" s="144">
        <v>0.9977154888980031</v>
      </c>
      <c r="K3268" s="145">
        <f t="shared" si="401"/>
        <v>15120.135387500481</v>
      </c>
      <c r="L3268" s="140">
        <f t="shared" si="402"/>
        <v>15206.977278057568</v>
      </c>
      <c r="N3268" s="140">
        <v>13413.407529818536</v>
      </c>
      <c r="O3268" s="140">
        <f t="shared" si="403"/>
        <v>14972.82449756035</v>
      </c>
      <c r="Q3268" s="140">
        <v>21601.242322772989</v>
      </c>
      <c r="R3268" s="38">
        <f t="shared" si="404"/>
        <v>15669.949013314541</v>
      </c>
      <c r="S3268" s="38">
        <f t="shared" si="405"/>
        <v>15760.473352922399</v>
      </c>
      <c r="T3268" s="38">
        <f t="shared" si="406"/>
        <v>14232.191009113982</v>
      </c>
      <c r="U3268" s="32">
        <f t="shared" si="407"/>
        <v>15560.954175851704</v>
      </c>
      <c r="W3268" s="140">
        <v>17688</v>
      </c>
      <c r="Y3268" s="141" t="s">
        <v>15578</v>
      </c>
      <c r="Z3268" s="141" t="s">
        <v>15578</v>
      </c>
      <c r="AA3268" s="147" t="s">
        <v>15578</v>
      </c>
      <c r="AB3268" s="147" t="s">
        <v>15578</v>
      </c>
    </row>
    <row r="3269" spans="1:28" x14ac:dyDescent="0.2">
      <c r="A3269" s="139" t="s">
        <v>69</v>
      </c>
      <c r="B3269" s="139" t="s">
        <v>327</v>
      </c>
      <c r="C3269" s="138" t="s">
        <v>3812</v>
      </c>
      <c r="D3269" t="s">
        <v>11458</v>
      </c>
      <c r="E3269" s="140">
        <v>4725.3617657540844</v>
      </c>
      <c r="F3269" s="140">
        <v>4577.1548929039391</v>
      </c>
      <c r="G3269" s="140">
        <v>5618.4197662323859</v>
      </c>
      <c r="H3269" s="140">
        <f t="shared" si="400"/>
        <v>4744.2250045710589</v>
      </c>
      <c r="I3269" s="143">
        <v>0.95668026219482682</v>
      </c>
      <c r="J3269" s="144">
        <v>0.9977154888980031</v>
      </c>
      <c r="K3269" s="145">
        <f t="shared" si="401"/>
        <v>4528.3376960761652</v>
      </c>
      <c r="L3269" s="140">
        <f t="shared" si="402"/>
        <v>4554.3460218305281</v>
      </c>
      <c r="N3269" s="140">
        <v>5309.052712816554</v>
      </c>
      <c r="O3269" s="140">
        <f t="shared" si="403"/>
        <v>4652.873927047337</v>
      </c>
      <c r="Q3269" s="140">
        <v>5439.6000641822811</v>
      </c>
      <c r="R3269" s="38">
        <f t="shared" si="404"/>
        <v>4594.710878046134</v>
      </c>
      <c r="S3269" s="38">
        <f t="shared" si="405"/>
        <v>4621.2542425185238</v>
      </c>
      <c r="T3269" s="38">
        <f t="shared" si="406"/>
        <v>5322.1074479531262</v>
      </c>
      <c r="U3269" s="32">
        <f t="shared" si="407"/>
        <v>4712.7515076424606</v>
      </c>
      <c r="W3269" s="140">
        <v>4908</v>
      </c>
      <c r="Y3269" s="141" t="s">
        <v>15578</v>
      </c>
      <c r="Z3269" s="141" t="s">
        <v>15578</v>
      </c>
      <c r="AA3269" s="147" t="s">
        <v>15578</v>
      </c>
      <c r="AB3269" s="147" t="s">
        <v>15578</v>
      </c>
    </row>
    <row r="3270" spans="1:28" x14ac:dyDescent="0.2">
      <c r="A3270" s="139" t="s">
        <v>69</v>
      </c>
      <c r="B3270" s="139" t="s">
        <v>327</v>
      </c>
      <c r="C3270" s="138" t="s">
        <v>3813</v>
      </c>
      <c r="D3270" t="s">
        <v>11459</v>
      </c>
      <c r="E3270" s="140">
        <v>2257.7572084115873</v>
      </c>
      <c r="F3270" s="140">
        <v>2248.0187966809249</v>
      </c>
      <c r="G3270" s="140">
        <v>2311.979195872219</v>
      </c>
      <c r="H3270" s="140">
        <f t="shared" si="400"/>
        <v>2258.8087045867396</v>
      </c>
      <c r="I3270" s="143">
        <v>0.95668026219482682</v>
      </c>
      <c r="J3270" s="144">
        <v>0.9977154888980031</v>
      </c>
      <c r="K3270" s="145">
        <f t="shared" si="401"/>
        <v>2156.0209718868323</v>
      </c>
      <c r="L3270" s="140">
        <f t="shared" si="402"/>
        <v>2168.4039917792443</v>
      </c>
      <c r="N3270" s="140">
        <v>2375.8260618744725</v>
      </c>
      <c r="O3270" s="140">
        <f t="shared" si="403"/>
        <v>2195.4832032216605</v>
      </c>
      <c r="Q3270" s="140">
        <v>2702.8388046891791</v>
      </c>
      <c r="R3270" s="38">
        <f t="shared" si="404"/>
        <v>2198.4034102945598</v>
      </c>
      <c r="S3270" s="38">
        <f t="shared" si="405"/>
        <v>2211.1034526967069</v>
      </c>
      <c r="T3270" s="38">
        <f t="shared" si="406"/>
        <v>2408.527336155943</v>
      </c>
      <c r="U3270" s="32">
        <f t="shared" si="407"/>
        <v>2236.8773883320091</v>
      </c>
      <c r="W3270" s="140">
        <v>2169</v>
      </c>
      <c r="Y3270" s="141" t="s">
        <v>15578</v>
      </c>
      <c r="Z3270" s="141" t="s">
        <v>15578</v>
      </c>
      <c r="AA3270" s="147" t="s">
        <v>15578</v>
      </c>
      <c r="AB3270" s="147" t="s">
        <v>15578</v>
      </c>
    </row>
    <row r="3271" spans="1:28" x14ac:dyDescent="0.2">
      <c r="A3271" s="139" t="s">
        <v>69</v>
      </c>
      <c r="B3271" s="139" t="s">
        <v>327</v>
      </c>
      <c r="C3271" s="138" t="s">
        <v>3814</v>
      </c>
      <c r="D3271" t="s">
        <v>11460</v>
      </c>
      <c r="E3271" s="140">
        <v>17390.307370084131</v>
      </c>
      <c r="F3271" s="140">
        <v>16040.796563710541</v>
      </c>
      <c r="G3271" s="140">
        <v>17605.692298113048</v>
      </c>
      <c r="H3271" s="140">
        <f t="shared" ref="H3271:H3334" si="408">SUMPRODUCT($E$4:$G$4,E3271:G3271)</f>
        <v>17228.363158425938</v>
      </c>
      <c r="I3271" s="143">
        <v>0.95668026219482682</v>
      </c>
      <c r="J3271" s="144">
        <v>0.9977154888980031</v>
      </c>
      <c r="K3271" s="145">
        <f t="shared" ref="K3271:K3334" si="409">H3271*I3271*J3271</f>
        <v>16444.381591687106</v>
      </c>
      <c r="L3271" s="140">
        <f t="shared" ref="L3271:L3334" si="410">(K3271/$K$7727)*$H$7727</f>
        <v>16538.829237152291</v>
      </c>
      <c r="N3271" s="140">
        <v>15579.786949609259</v>
      </c>
      <c r="O3271" s="140">
        <f t="shared" ref="O3271:O3334" si="411">(N3271*$N$4)+(L3271*$L$4)</f>
        <v>16413.625063485171</v>
      </c>
      <c r="Q3271" s="140">
        <v>14967.804196360086</v>
      </c>
      <c r="R3271" s="38">
        <f t="shared" ref="R3271:R3334" si="412">($R$4*Q3271+(1-$R$4)*H3271)*I3271*J3271</f>
        <v>16228.612433346963</v>
      </c>
      <c r="S3271" s="38">
        <f t="shared" ref="S3271:S3334" si="413">R3271*$W$7727/$R$7727</f>
        <v>16322.364137454764</v>
      </c>
      <c r="T3271" s="38">
        <f t="shared" ref="T3271:T3334" si="414">$R$4*Q3271+(1-$R$4)*N3271</f>
        <v>15518.588674284341</v>
      </c>
      <c r="U3271" s="32">
        <f t="shared" ref="U3271:U3334" si="415">S3271*$L$4+T3271*$N$4</f>
        <v>16217.430242477119</v>
      </c>
      <c r="W3271" s="140">
        <v>17191</v>
      </c>
      <c r="Y3271" s="141" t="s">
        <v>15578</v>
      </c>
      <c r="Z3271" s="141" t="s">
        <v>15578</v>
      </c>
      <c r="AA3271" s="147" t="s">
        <v>15578</v>
      </c>
      <c r="AB3271" s="147" t="s">
        <v>15578</v>
      </c>
    </row>
    <row r="3272" spans="1:28" x14ac:dyDescent="0.2">
      <c r="A3272" s="139" t="s">
        <v>69</v>
      </c>
      <c r="B3272" s="139" t="s">
        <v>327</v>
      </c>
      <c r="C3272" s="138" t="s">
        <v>3815</v>
      </c>
      <c r="D3272" t="s">
        <v>11461</v>
      </c>
      <c r="E3272" s="140">
        <v>9574.578749253018</v>
      </c>
      <c r="F3272" s="140">
        <v>24902.583220732824</v>
      </c>
      <c r="G3272" s="140">
        <v>17581.694921704795</v>
      </c>
      <c r="H3272" s="140">
        <f t="shared" si="408"/>
        <v>11854.623616739165</v>
      </c>
      <c r="I3272" s="143">
        <v>0.95668026219482682</v>
      </c>
      <c r="J3272" s="144">
        <v>0.9977154888980031</v>
      </c>
      <c r="K3272" s="145">
        <f t="shared" si="409"/>
        <v>11315.175596594259</v>
      </c>
      <c r="L3272" s="140">
        <f t="shared" si="410"/>
        <v>11380.163853353255</v>
      </c>
      <c r="N3272" s="140">
        <v>11615.101475093115</v>
      </c>
      <c r="O3272" s="140">
        <f t="shared" si="411"/>
        <v>11410.835254578551</v>
      </c>
      <c r="Q3272" s="140">
        <v>16857.067202906699</v>
      </c>
      <c r="R3272" s="38">
        <f t="shared" si="412"/>
        <v>11792.656193360031</v>
      </c>
      <c r="S3272" s="38">
        <f t="shared" si="413"/>
        <v>11860.781648855729</v>
      </c>
      <c r="T3272" s="38">
        <f t="shared" si="414"/>
        <v>12139.298047874476</v>
      </c>
      <c r="U3272" s="32">
        <f t="shared" si="415"/>
        <v>11897.142314120261</v>
      </c>
      <c r="W3272" s="140">
        <v>11042</v>
      </c>
      <c r="Y3272" s="141" t="s">
        <v>15578</v>
      </c>
      <c r="Z3272" s="141" t="s">
        <v>15578</v>
      </c>
      <c r="AA3272" s="147" t="s">
        <v>15578</v>
      </c>
      <c r="AB3272" s="147" t="s">
        <v>15578</v>
      </c>
    </row>
    <row r="3273" spans="1:28" x14ac:dyDescent="0.2">
      <c r="A3273" s="139" t="s">
        <v>69</v>
      </c>
      <c r="B3273" s="139" t="s">
        <v>327</v>
      </c>
      <c r="C3273" s="138" t="s">
        <v>3816</v>
      </c>
      <c r="D3273" t="s">
        <v>11462</v>
      </c>
      <c r="E3273" s="140">
        <v>3382.2703108090104</v>
      </c>
      <c r="F3273" s="140">
        <v>10183.586738351371</v>
      </c>
      <c r="G3273" s="140">
        <v>5801.8973232377475</v>
      </c>
      <c r="H3273" s="140">
        <f t="shared" si="408"/>
        <v>4346.1964373551382</v>
      </c>
      <c r="I3273" s="143">
        <v>0.95668026219482682</v>
      </c>
      <c r="J3273" s="144">
        <v>0.9977154888980031</v>
      </c>
      <c r="K3273" s="145">
        <f t="shared" si="409"/>
        <v>4148.4215320446492</v>
      </c>
      <c r="L3273" s="140">
        <f t="shared" si="410"/>
        <v>4172.2478245637158</v>
      </c>
      <c r="N3273" s="140">
        <v>4151.4567069258801</v>
      </c>
      <c r="O3273" s="140">
        <f t="shared" si="411"/>
        <v>4169.5335180755937</v>
      </c>
      <c r="Q3273" s="140">
        <v>6358.5948870980401</v>
      </c>
      <c r="R3273" s="38">
        <f t="shared" si="412"/>
        <v>4340.5039006236229</v>
      </c>
      <c r="S3273" s="38">
        <f t="shared" si="413"/>
        <v>4365.5787268936656</v>
      </c>
      <c r="T3273" s="38">
        <f t="shared" si="414"/>
        <v>4372.1705249430961</v>
      </c>
      <c r="U3273" s="32">
        <f t="shared" si="415"/>
        <v>4366.43929439781</v>
      </c>
      <c r="W3273" s="140">
        <v>4161</v>
      </c>
      <c r="Y3273" s="141" t="s">
        <v>15578</v>
      </c>
      <c r="Z3273" s="141" t="s">
        <v>15578</v>
      </c>
      <c r="AA3273" s="147" t="s">
        <v>15578</v>
      </c>
      <c r="AB3273" s="147" t="s">
        <v>15578</v>
      </c>
    </row>
    <row r="3274" spans="1:28" x14ac:dyDescent="0.2">
      <c r="A3274" s="139" t="s">
        <v>69</v>
      </c>
      <c r="B3274" s="139" t="s">
        <v>327</v>
      </c>
      <c r="C3274" s="138" t="s">
        <v>3817</v>
      </c>
      <c r="D3274" t="s">
        <v>11463</v>
      </c>
      <c r="E3274" s="140">
        <v>11442.257798146529</v>
      </c>
      <c r="F3274" s="140">
        <v>23042.599944904272</v>
      </c>
      <c r="G3274" s="140">
        <v>21424.676019590835</v>
      </c>
      <c r="H3274" s="140">
        <f t="shared" si="408"/>
        <v>13333.16204139135</v>
      </c>
      <c r="I3274" s="143">
        <v>0.95668026219482682</v>
      </c>
      <c r="J3274" s="144">
        <v>0.9977154888980031</v>
      </c>
      <c r="K3274" s="145">
        <f t="shared" si="409"/>
        <v>12726.432709610319</v>
      </c>
      <c r="L3274" s="140">
        <f t="shared" si="410"/>
        <v>12799.526464938974</v>
      </c>
      <c r="N3274" s="140">
        <v>12226.72976641998</v>
      </c>
      <c r="O3274" s="140">
        <f t="shared" si="411"/>
        <v>12724.747137427717</v>
      </c>
      <c r="Q3274" s="140">
        <v>17821.590596005739</v>
      </c>
      <c r="R3274" s="38">
        <f t="shared" si="412"/>
        <v>13154.850843244827</v>
      </c>
      <c r="S3274" s="38">
        <f t="shared" si="413"/>
        <v>13230.845614141193</v>
      </c>
      <c r="T3274" s="38">
        <f t="shared" si="414"/>
        <v>12786.215849378556</v>
      </c>
      <c r="U3274" s="32">
        <f t="shared" si="415"/>
        <v>13172.798640605197</v>
      </c>
      <c r="W3274" s="140">
        <v>12708</v>
      </c>
      <c r="Y3274" s="141" t="s">
        <v>15578</v>
      </c>
      <c r="Z3274" s="141" t="s">
        <v>15578</v>
      </c>
      <c r="AA3274" s="147" t="s">
        <v>15578</v>
      </c>
      <c r="AB3274" s="147" t="s">
        <v>15578</v>
      </c>
    </row>
    <row r="3275" spans="1:28" x14ac:dyDescent="0.2">
      <c r="A3275" s="139" t="s">
        <v>69</v>
      </c>
      <c r="B3275" s="139" t="s">
        <v>327</v>
      </c>
      <c r="C3275" s="138" t="s">
        <v>3818</v>
      </c>
      <c r="D3275" t="s">
        <v>11464</v>
      </c>
      <c r="E3275" s="140">
        <v>3193.8048831817464</v>
      </c>
      <c r="F3275" s="140">
        <v>4040.9605441608678</v>
      </c>
      <c r="G3275" s="140">
        <v>6683.7418721046661</v>
      </c>
      <c r="H3275" s="140">
        <f t="shared" si="408"/>
        <v>3448.2778065682842</v>
      </c>
      <c r="I3275" s="143">
        <v>0.95668026219482682</v>
      </c>
      <c r="J3275" s="144">
        <v>0.9977154888980031</v>
      </c>
      <c r="K3275" s="145">
        <f t="shared" si="409"/>
        <v>3291.3629439963292</v>
      </c>
      <c r="L3275" s="140">
        <f t="shared" si="410"/>
        <v>3310.2667549240055</v>
      </c>
      <c r="N3275" s="140">
        <v>3413.6022941431338</v>
      </c>
      <c r="O3275" s="140">
        <f t="shared" si="411"/>
        <v>3323.7573391937804</v>
      </c>
      <c r="Q3275" s="140">
        <v>4839.0710888909398</v>
      </c>
      <c r="R3275" s="38">
        <f t="shared" si="412"/>
        <v>3424.1134278313721</v>
      </c>
      <c r="S3275" s="38">
        <f t="shared" si="413"/>
        <v>3443.8943222384601</v>
      </c>
      <c r="T3275" s="38">
        <f t="shared" si="414"/>
        <v>3556.1491736179146</v>
      </c>
      <c r="U3275" s="32">
        <f t="shared" si="415"/>
        <v>3458.5493338992042</v>
      </c>
      <c r="W3275" s="140">
        <v>3566</v>
      </c>
      <c r="Y3275" s="141" t="s">
        <v>15578</v>
      </c>
      <c r="Z3275" s="141" t="s">
        <v>15578</v>
      </c>
      <c r="AA3275" s="147" t="s">
        <v>15578</v>
      </c>
      <c r="AB3275" s="147" t="s">
        <v>15578</v>
      </c>
    </row>
    <row r="3276" spans="1:28" x14ac:dyDescent="0.2">
      <c r="A3276" s="139" t="s">
        <v>69</v>
      </c>
      <c r="B3276" s="139" t="s">
        <v>327</v>
      </c>
      <c r="C3276" s="138" t="s">
        <v>3819</v>
      </c>
      <c r="D3276" t="s">
        <v>11465</v>
      </c>
      <c r="E3276" s="140">
        <v>3077.8500824215789</v>
      </c>
      <c r="F3276" s="140">
        <v>4931.0337779059455</v>
      </c>
      <c r="G3276" s="140">
        <v>5198.1119051762635</v>
      </c>
      <c r="H3276" s="140">
        <f t="shared" si="408"/>
        <v>3402.0803326343071</v>
      </c>
      <c r="I3276" s="143">
        <v>0.95668026219482682</v>
      </c>
      <c r="J3276" s="144">
        <v>0.9977154888980031</v>
      </c>
      <c r="K3276" s="145">
        <f t="shared" si="409"/>
        <v>3247.2676992562156</v>
      </c>
      <c r="L3276" s="140">
        <f t="shared" si="410"/>
        <v>3265.9182509160564</v>
      </c>
      <c r="N3276" s="140">
        <v>3660.8645983958595</v>
      </c>
      <c r="O3276" s="140">
        <f t="shared" si="411"/>
        <v>3317.4789920026033</v>
      </c>
      <c r="Q3276" s="140">
        <v>5162.5722606028185</v>
      </c>
      <c r="R3276" s="38">
        <f t="shared" si="412"/>
        <v>3415.3057234514536</v>
      </c>
      <c r="S3276" s="38">
        <f t="shared" si="413"/>
        <v>3435.0357362875948</v>
      </c>
      <c r="T3276" s="38">
        <f t="shared" si="414"/>
        <v>3811.0353646165554</v>
      </c>
      <c r="U3276" s="32">
        <f t="shared" si="415"/>
        <v>3484.1229594221213</v>
      </c>
      <c r="W3276" s="140">
        <v>3920</v>
      </c>
      <c r="Y3276" s="141" t="s">
        <v>15578</v>
      </c>
      <c r="Z3276" s="141" t="s">
        <v>15578</v>
      </c>
      <c r="AA3276" s="147" t="s">
        <v>15578</v>
      </c>
      <c r="AB3276" s="147" t="s">
        <v>15578</v>
      </c>
    </row>
    <row r="3277" spans="1:28" x14ac:dyDescent="0.2">
      <c r="A3277" s="139" t="s">
        <v>69</v>
      </c>
      <c r="B3277" s="139" t="s">
        <v>327</v>
      </c>
      <c r="C3277" s="138" t="s">
        <v>3820</v>
      </c>
      <c r="D3277" t="s">
        <v>11466</v>
      </c>
      <c r="E3277" s="140">
        <v>1332.3476091357936</v>
      </c>
      <c r="F3277" s="140">
        <v>3136.1662436165602</v>
      </c>
      <c r="G3277" s="140">
        <v>2784.9263311913433</v>
      </c>
      <c r="H3277" s="140">
        <f t="shared" si="408"/>
        <v>1622.1766725406546</v>
      </c>
      <c r="I3277" s="143">
        <v>0.95668026219482682</v>
      </c>
      <c r="J3277" s="144">
        <v>0.9977154888980031</v>
      </c>
      <c r="K3277" s="145">
        <f t="shared" si="409"/>
        <v>1548.359061571407</v>
      </c>
      <c r="L3277" s="140">
        <f t="shared" si="410"/>
        <v>1557.2519996782451</v>
      </c>
      <c r="N3277" s="140">
        <v>1846.1702756003317</v>
      </c>
      <c r="O3277" s="140">
        <f t="shared" si="411"/>
        <v>1594.9706430206852</v>
      </c>
      <c r="Q3277" s="140">
        <v>2735.6180635820588</v>
      </c>
      <c r="R3277" s="38">
        <f t="shared" si="412"/>
        <v>1654.6364539498518</v>
      </c>
      <c r="S3277" s="38">
        <f t="shared" si="413"/>
        <v>1664.1951878141181</v>
      </c>
      <c r="T3277" s="38">
        <f t="shared" si="414"/>
        <v>1935.1150543985045</v>
      </c>
      <c r="U3277" s="32">
        <f t="shared" si="415"/>
        <v>1699.5641162402094</v>
      </c>
      <c r="W3277" s="140">
        <v>2053</v>
      </c>
      <c r="Y3277" s="141" t="s">
        <v>15578</v>
      </c>
      <c r="Z3277" s="141" t="s">
        <v>15578</v>
      </c>
      <c r="AA3277" s="147" t="s">
        <v>15578</v>
      </c>
      <c r="AB3277" s="147" t="s">
        <v>15578</v>
      </c>
    </row>
    <row r="3278" spans="1:28" x14ac:dyDescent="0.2">
      <c r="A3278" s="139" t="s">
        <v>69</v>
      </c>
      <c r="B3278" s="139" t="s">
        <v>327</v>
      </c>
      <c r="C3278" s="138" t="s">
        <v>3821</v>
      </c>
      <c r="D3278" t="s">
        <v>11467</v>
      </c>
      <c r="E3278" s="140">
        <v>3481.3468617003418</v>
      </c>
      <c r="F3278" s="140">
        <v>5264.5705786630897</v>
      </c>
      <c r="G3278" s="140">
        <v>5005.4797479824801</v>
      </c>
      <c r="H3278" s="140">
        <f t="shared" si="408"/>
        <v>3771.5821881640513</v>
      </c>
      <c r="I3278" s="143">
        <v>0.95668026219482682</v>
      </c>
      <c r="J3278" s="144">
        <v>0.9977154888980031</v>
      </c>
      <c r="K3278" s="145">
        <f t="shared" si="409"/>
        <v>3599.9552677322631</v>
      </c>
      <c r="L3278" s="140">
        <f t="shared" si="410"/>
        <v>3620.6314662819964</v>
      </c>
      <c r="N3278" s="140">
        <v>4229.2042579436002</v>
      </c>
      <c r="O3278" s="140">
        <f t="shared" si="411"/>
        <v>3700.0814076307652</v>
      </c>
      <c r="Q3278" s="140">
        <v>5915.414082784534</v>
      </c>
      <c r="R3278" s="38">
        <f t="shared" si="412"/>
        <v>3804.5828891689921</v>
      </c>
      <c r="S3278" s="38">
        <f t="shared" si="413"/>
        <v>3826.5617324461937</v>
      </c>
      <c r="T3278" s="38">
        <f t="shared" si="414"/>
        <v>4397.8252404276936</v>
      </c>
      <c r="U3278" s="32">
        <f t="shared" si="415"/>
        <v>3901.1409000095364</v>
      </c>
      <c r="W3278" s="140">
        <v>4629</v>
      </c>
      <c r="Y3278" s="141" t="s">
        <v>15578</v>
      </c>
      <c r="Z3278" s="141" t="s">
        <v>15578</v>
      </c>
      <c r="AA3278" s="147" t="s">
        <v>15578</v>
      </c>
      <c r="AB3278" s="147" t="s">
        <v>15578</v>
      </c>
    </row>
    <row r="3279" spans="1:28" x14ac:dyDescent="0.2">
      <c r="A3279" s="139" t="s">
        <v>69</v>
      </c>
      <c r="B3279" s="139" t="s">
        <v>327</v>
      </c>
      <c r="C3279" s="138" t="s">
        <v>3822</v>
      </c>
      <c r="D3279" t="s">
        <v>11468</v>
      </c>
      <c r="E3279" s="140">
        <v>3380.8747618827151</v>
      </c>
      <c r="F3279" s="140">
        <v>4164.3341592144398</v>
      </c>
      <c r="G3279" s="140">
        <v>7383.5601557259133</v>
      </c>
      <c r="H3279" s="140">
        <f t="shared" si="408"/>
        <v>3648.8895823908879</v>
      </c>
      <c r="I3279" s="143">
        <v>0.95668026219482682</v>
      </c>
      <c r="J3279" s="144">
        <v>0.9977154888980031</v>
      </c>
      <c r="K3279" s="145">
        <f t="shared" si="409"/>
        <v>3482.8458238890403</v>
      </c>
      <c r="L3279" s="140">
        <f t="shared" si="410"/>
        <v>3502.8494090497529</v>
      </c>
      <c r="N3279" s="140">
        <v>3986.0199188392312</v>
      </c>
      <c r="O3279" s="140">
        <f t="shared" si="411"/>
        <v>3565.9279251947441</v>
      </c>
      <c r="Q3279" s="140">
        <v>4616.5710494193618</v>
      </c>
      <c r="R3279" s="38">
        <f t="shared" si="412"/>
        <v>3575.2105085470671</v>
      </c>
      <c r="S3279" s="38">
        <f t="shared" si="413"/>
        <v>3595.8642815727676</v>
      </c>
      <c r="T3279" s="38">
        <f t="shared" si="414"/>
        <v>4049.0750318972446</v>
      </c>
      <c r="U3279" s="32">
        <f t="shared" si="415"/>
        <v>3655.0315135379014</v>
      </c>
      <c r="W3279" s="140">
        <v>4098</v>
      </c>
      <c r="Y3279" s="141" t="s">
        <v>15578</v>
      </c>
      <c r="Z3279" s="141" t="s">
        <v>15578</v>
      </c>
      <c r="AA3279" s="147" t="s">
        <v>15578</v>
      </c>
      <c r="AB3279" s="147" t="s">
        <v>15578</v>
      </c>
    </row>
    <row r="3280" spans="1:28" x14ac:dyDescent="0.2">
      <c r="A3280" s="139" t="s">
        <v>69</v>
      </c>
      <c r="B3280" s="139" t="s">
        <v>327</v>
      </c>
      <c r="C3280" s="138" t="s">
        <v>3823</v>
      </c>
      <c r="D3280" t="s">
        <v>11469</v>
      </c>
      <c r="E3280" s="140">
        <v>5876.1397926872514</v>
      </c>
      <c r="F3280" s="140">
        <v>7415.8905639326858</v>
      </c>
      <c r="G3280" s="140">
        <v>13972.906066834988</v>
      </c>
      <c r="H3280" s="140">
        <f t="shared" si="408"/>
        <v>6412.5790678570938</v>
      </c>
      <c r="I3280" s="143">
        <v>0.95668026219482682</v>
      </c>
      <c r="J3280" s="144">
        <v>0.9977154888980031</v>
      </c>
      <c r="K3280" s="145">
        <f t="shared" si="409"/>
        <v>6120.7728330902992</v>
      </c>
      <c r="L3280" s="140">
        <f t="shared" si="410"/>
        <v>6155.9272461212449</v>
      </c>
      <c r="N3280" s="140">
        <v>6858.7983805035456</v>
      </c>
      <c r="O3280" s="140">
        <f t="shared" si="411"/>
        <v>6247.687954400606</v>
      </c>
      <c r="Q3280" s="140">
        <v>9945.4980105471004</v>
      </c>
      <c r="R3280" s="38">
        <f t="shared" si="412"/>
        <v>6457.9880792042668</v>
      </c>
      <c r="S3280" s="38">
        <f t="shared" si="413"/>
        <v>6495.2954824107892</v>
      </c>
      <c r="T3280" s="38">
        <f t="shared" si="414"/>
        <v>7167.4683435079014</v>
      </c>
      <c r="U3280" s="32">
        <f t="shared" si="415"/>
        <v>6583.0484926046711</v>
      </c>
      <c r="W3280" s="140">
        <v>7871</v>
      </c>
      <c r="Y3280" s="141" t="s">
        <v>15578</v>
      </c>
      <c r="Z3280" s="141" t="s">
        <v>15578</v>
      </c>
      <c r="AA3280" s="147" t="s">
        <v>15578</v>
      </c>
      <c r="AB3280" s="147" t="s">
        <v>15578</v>
      </c>
    </row>
    <row r="3281" spans="1:28" x14ac:dyDescent="0.2">
      <c r="A3281" s="139" t="s">
        <v>69</v>
      </c>
      <c r="B3281" s="139" t="s">
        <v>327</v>
      </c>
      <c r="C3281" s="138" t="s">
        <v>3824</v>
      </c>
      <c r="D3281" t="s">
        <v>11470</v>
      </c>
      <c r="E3281" s="140">
        <v>2082.3786241324333</v>
      </c>
      <c r="F3281" s="140">
        <v>1984.3913992315106</v>
      </c>
      <c r="G3281" s="140">
        <v>2727.5343780496305</v>
      </c>
      <c r="H3281" s="140">
        <f t="shared" si="408"/>
        <v>2097.1562579298361</v>
      </c>
      <c r="I3281" s="143">
        <v>0.95668026219482682</v>
      </c>
      <c r="J3281" s="144">
        <v>0.9977154888980031</v>
      </c>
      <c r="K3281" s="145">
        <f t="shared" si="409"/>
        <v>2001.7245658027825</v>
      </c>
      <c r="L3281" s="140">
        <f t="shared" si="410"/>
        <v>2013.2213904815205</v>
      </c>
      <c r="N3281" s="140">
        <v>2181.7335023269961</v>
      </c>
      <c r="O3281" s="140">
        <f t="shared" si="411"/>
        <v>2035.2208580655474</v>
      </c>
      <c r="Q3281" s="140">
        <v>3357.7048299745884</v>
      </c>
      <c r="R3281" s="38">
        <f t="shared" si="412"/>
        <v>2122.043260869425</v>
      </c>
      <c r="S3281" s="38">
        <f t="shared" si="413"/>
        <v>2134.3021753461912</v>
      </c>
      <c r="T3281" s="38">
        <f t="shared" si="414"/>
        <v>2299.3306350917555</v>
      </c>
      <c r="U3281" s="32">
        <f t="shared" si="415"/>
        <v>2155.8468477786605</v>
      </c>
      <c r="W3281" s="140">
        <v>2397</v>
      </c>
      <c r="Y3281" s="141" t="s">
        <v>15578</v>
      </c>
      <c r="Z3281" s="141" t="s">
        <v>15578</v>
      </c>
      <c r="AA3281" s="147" t="s">
        <v>15578</v>
      </c>
      <c r="AB3281" s="147" t="s">
        <v>15578</v>
      </c>
    </row>
    <row r="3282" spans="1:28" x14ac:dyDescent="0.2">
      <c r="A3282" s="139" t="s">
        <v>69</v>
      </c>
      <c r="B3282" s="139" t="s">
        <v>327</v>
      </c>
      <c r="C3282" s="138" t="s">
        <v>3825</v>
      </c>
      <c r="D3282" t="s">
        <v>11471</v>
      </c>
      <c r="E3282" s="140">
        <v>5638.7379030661732</v>
      </c>
      <c r="F3282" s="140">
        <v>5757.9963200184457</v>
      </c>
      <c r="G3282" s="140">
        <v>5315.8303897573205</v>
      </c>
      <c r="H3282" s="140">
        <f t="shared" si="408"/>
        <v>5640.2398457732861</v>
      </c>
      <c r="I3282" s="143">
        <v>0.95668026219482682</v>
      </c>
      <c r="J3282" s="144">
        <v>0.9977154888980031</v>
      </c>
      <c r="K3282" s="145">
        <f t="shared" si="409"/>
        <v>5383.5791270265081</v>
      </c>
      <c r="L3282" s="140">
        <f t="shared" si="410"/>
        <v>5414.4994976034241</v>
      </c>
      <c r="N3282" s="140">
        <v>5834.4978201581634</v>
      </c>
      <c r="O3282" s="140">
        <f t="shared" si="411"/>
        <v>5469.3308054613517</v>
      </c>
      <c r="Q3282" s="140">
        <v>4909.0641641524926</v>
      </c>
      <c r="R3282" s="38">
        <f t="shared" si="412"/>
        <v>5313.7887946045112</v>
      </c>
      <c r="S3282" s="38">
        <f t="shared" si="413"/>
        <v>5344.4862283382445</v>
      </c>
      <c r="T3282" s="38">
        <f t="shared" si="414"/>
        <v>5741.9544545575973</v>
      </c>
      <c r="U3282" s="32">
        <f t="shared" si="415"/>
        <v>5396.3762038576997</v>
      </c>
      <c r="W3282" s="140">
        <v>5818</v>
      </c>
      <c r="Y3282" s="141" t="s">
        <v>15578</v>
      </c>
      <c r="Z3282" s="141" t="s">
        <v>15578</v>
      </c>
      <c r="AA3282" s="147" t="s">
        <v>15578</v>
      </c>
      <c r="AB3282" s="147" t="s">
        <v>15578</v>
      </c>
    </row>
    <row r="3283" spans="1:28" x14ac:dyDescent="0.2">
      <c r="A3283" s="139" t="s">
        <v>69</v>
      </c>
      <c r="B3283" s="139" t="s">
        <v>327</v>
      </c>
      <c r="C3283" s="138" t="s">
        <v>3826</v>
      </c>
      <c r="D3283" t="s">
        <v>11472</v>
      </c>
      <c r="E3283" s="140">
        <v>3173.8443288427111</v>
      </c>
      <c r="F3283" s="140">
        <v>3075.4906855692561</v>
      </c>
      <c r="G3283" s="140">
        <v>7883.6403711751609</v>
      </c>
      <c r="H3283" s="140">
        <f t="shared" si="408"/>
        <v>3359.9141928018744</v>
      </c>
      <c r="I3283" s="143">
        <v>0.95668026219482682</v>
      </c>
      <c r="J3283" s="144">
        <v>0.9977154888980031</v>
      </c>
      <c r="K3283" s="145">
        <f t="shared" si="409"/>
        <v>3207.0203416125014</v>
      </c>
      <c r="L3283" s="140">
        <f t="shared" si="410"/>
        <v>3225.439734189561</v>
      </c>
      <c r="N3283" s="140">
        <v>3576.1646210615695</v>
      </c>
      <c r="O3283" s="140">
        <f t="shared" si="411"/>
        <v>3271.227308122096</v>
      </c>
      <c r="Q3283" s="140">
        <v>6792.9887579814831</v>
      </c>
      <c r="R3283" s="38">
        <f t="shared" si="412"/>
        <v>3534.7054946557159</v>
      </c>
      <c r="S3283" s="38">
        <f t="shared" si="413"/>
        <v>3555.1252726869079</v>
      </c>
      <c r="T3283" s="38">
        <f t="shared" si="414"/>
        <v>3897.8470347535608</v>
      </c>
      <c r="U3283" s="32">
        <f t="shared" si="415"/>
        <v>3599.8680286369358</v>
      </c>
      <c r="W3283" s="140">
        <v>4100</v>
      </c>
      <c r="Y3283" s="141" t="s">
        <v>15578</v>
      </c>
      <c r="Z3283" s="141" t="s">
        <v>15578</v>
      </c>
      <c r="AA3283" s="147" t="s">
        <v>15578</v>
      </c>
      <c r="AB3283" s="147" t="s">
        <v>15578</v>
      </c>
    </row>
    <row r="3284" spans="1:28" x14ac:dyDescent="0.2">
      <c r="A3284" s="139" t="s">
        <v>69</v>
      </c>
      <c r="B3284" s="139" t="s">
        <v>327</v>
      </c>
      <c r="C3284" s="138" t="s">
        <v>3827</v>
      </c>
      <c r="D3284" t="s">
        <v>11473</v>
      </c>
      <c r="E3284" s="140">
        <v>8254.3469195134894</v>
      </c>
      <c r="F3284" s="140">
        <v>9860.7712472798667</v>
      </c>
      <c r="G3284" s="140">
        <v>18512.145194381024</v>
      </c>
      <c r="H3284" s="140">
        <f t="shared" si="408"/>
        <v>8890.3307146647239</v>
      </c>
      <c r="I3284" s="143">
        <v>0.95668026219482682</v>
      </c>
      <c r="J3284" s="144">
        <v>0.9977154888980031</v>
      </c>
      <c r="K3284" s="145">
        <f t="shared" si="409"/>
        <v>8485.7736863262289</v>
      </c>
      <c r="L3284" s="140">
        <f t="shared" si="410"/>
        <v>8534.5113868080207</v>
      </c>
      <c r="N3284" s="140">
        <v>9455.6481142283119</v>
      </c>
      <c r="O3284" s="140">
        <f t="shared" si="411"/>
        <v>8654.7669420521561</v>
      </c>
      <c r="Q3284" s="140">
        <v>13721.232050732193</v>
      </c>
      <c r="R3284" s="38">
        <f t="shared" si="412"/>
        <v>8946.8806659711991</v>
      </c>
      <c r="S3284" s="38">
        <f t="shared" si="413"/>
        <v>8998.5662498329693</v>
      </c>
      <c r="T3284" s="38">
        <f t="shared" si="414"/>
        <v>9882.2065078787</v>
      </c>
      <c r="U3284" s="32">
        <f t="shared" si="415"/>
        <v>9113.9265939644592</v>
      </c>
      <c r="W3284" s="140">
        <v>10354</v>
      </c>
      <c r="Y3284" s="141" t="s">
        <v>15578</v>
      </c>
      <c r="Z3284" s="141" t="s">
        <v>15578</v>
      </c>
      <c r="AA3284" s="147" t="s">
        <v>15578</v>
      </c>
      <c r="AB3284" s="147" t="s">
        <v>15578</v>
      </c>
    </row>
    <row r="3285" spans="1:28" x14ac:dyDescent="0.2">
      <c r="A3285" s="139" t="s">
        <v>69</v>
      </c>
      <c r="B3285" s="139" t="s">
        <v>327</v>
      </c>
      <c r="C3285" s="138" t="s">
        <v>3828</v>
      </c>
      <c r="D3285" t="s">
        <v>11474</v>
      </c>
      <c r="E3285" s="140">
        <v>3428.9781323137722</v>
      </c>
      <c r="F3285" s="140">
        <v>6111.1291843511699</v>
      </c>
      <c r="G3285" s="140">
        <v>3991.3967408501476</v>
      </c>
      <c r="H3285" s="140">
        <f t="shared" si="408"/>
        <v>3792.594884138166</v>
      </c>
      <c r="I3285" s="143">
        <v>0.95668026219482682</v>
      </c>
      <c r="J3285" s="144">
        <v>0.9977154888980031</v>
      </c>
      <c r="K3285" s="145">
        <f t="shared" si="409"/>
        <v>3620.0117749982742</v>
      </c>
      <c r="L3285" s="140">
        <f t="shared" si="410"/>
        <v>3640.8031672922643</v>
      </c>
      <c r="N3285" s="140">
        <v>3969.8221294938285</v>
      </c>
      <c r="O3285" s="140">
        <f t="shared" si="411"/>
        <v>3683.7570055310307</v>
      </c>
      <c r="Q3285" s="140">
        <v>5250.3249340236707</v>
      </c>
      <c r="R3285" s="38">
        <f t="shared" si="412"/>
        <v>3759.1513379245553</v>
      </c>
      <c r="S3285" s="38">
        <f t="shared" si="413"/>
        <v>3780.8677259014698</v>
      </c>
      <c r="T3285" s="38">
        <f t="shared" si="414"/>
        <v>4097.8724099468127</v>
      </c>
      <c r="U3285" s="32">
        <f t="shared" si="415"/>
        <v>3822.2530850561598</v>
      </c>
      <c r="W3285" s="140">
        <v>3987</v>
      </c>
      <c r="Y3285" s="141" t="s">
        <v>15578</v>
      </c>
      <c r="Z3285" s="141" t="s">
        <v>15578</v>
      </c>
      <c r="AA3285" s="147" t="s">
        <v>15578</v>
      </c>
      <c r="AB3285" s="147" t="s">
        <v>15578</v>
      </c>
    </row>
    <row r="3286" spans="1:28" x14ac:dyDescent="0.2">
      <c r="A3286" s="139" t="s">
        <v>69</v>
      </c>
      <c r="B3286" s="139" t="s">
        <v>327</v>
      </c>
      <c r="C3286" s="138" t="s">
        <v>3829</v>
      </c>
      <c r="D3286" t="s">
        <v>11475</v>
      </c>
      <c r="E3286" s="140">
        <v>5295.6617467525457</v>
      </c>
      <c r="F3286" s="140">
        <v>16058.829940928803</v>
      </c>
      <c r="G3286" s="140">
        <v>6765.7249364032596</v>
      </c>
      <c r="H3286" s="140">
        <f t="shared" si="408"/>
        <v>6721.6457319549017</v>
      </c>
      <c r="I3286" s="143">
        <v>0.95668026219482682</v>
      </c>
      <c r="J3286" s="144">
        <v>0.9977154888980031</v>
      </c>
      <c r="K3286" s="145">
        <f t="shared" si="409"/>
        <v>6415.775330713439</v>
      </c>
      <c r="L3286" s="140">
        <f t="shared" si="410"/>
        <v>6452.6240787457655</v>
      </c>
      <c r="N3286" s="140">
        <v>5726.5788420367326</v>
      </c>
      <c r="O3286" s="140">
        <f t="shared" si="411"/>
        <v>6357.8379623379169</v>
      </c>
      <c r="Q3286" s="140">
        <v>9081.0611939921491</v>
      </c>
      <c r="R3286" s="38">
        <f t="shared" si="412"/>
        <v>6640.9802897352802</v>
      </c>
      <c r="S3286" s="38">
        <f t="shared" si="413"/>
        <v>6679.3448277798061</v>
      </c>
      <c r="T3286" s="38">
        <f t="shared" si="414"/>
        <v>6062.0270772322747</v>
      </c>
      <c r="U3286" s="32">
        <f t="shared" si="415"/>
        <v>6598.7532210787504</v>
      </c>
      <c r="W3286" s="140">
        <v>6194</v>
      </c>
      <c r="Y3286" s="141" t="s">
        <v>15578</v>
      </c>
      <c r="Z3286" s="141" t="s">
        <v>15578</v>
      </c>
      <c r="AA3286" s="147" t="s">
        <v>15578</v>
      </c>
      <c r="AB3286" s="147" t="s">
        <v>15578</v>
      </c>
    </row>
    <row r="3287" spans="1:28" x14ac:dyDescent="0.2">
      <c r="A3287" s="139" t="s">
        <v>69</v>
      </c>
      <c r="B3287" s="139" t="s">
        <v>327</v>
      </c>
      <c r="C3287" s="138" t="s">
        <v>3830</v>
      </c>
      <c r="D3287" t="s">
        <v>11476</v>
      </c>
      <c r="E3287" s="140">
        <v>2138.4540394198912</v>
      </c>
      <c r="F3287" s="140">
        <v>5042.9037934777316</v>
      </c>
      <c r="G3287" s="140">
        <v>5284.2549908701994</v>
      </c>
      <c r="H3287" s="140">
        <f t="shared" si="408"/>
        <v>2639.1412073640172</v>
      </c>
      <c r="I3287" s="143">
        <v>0.95668026219482682</v>
      </c>
      <c r="J3287" s="144">
        <v>0.9977154888980031</v>
      </c>
      <c r="K3287" s="145">
        <f t="shared" si="409"/>
        <v>2519.0463359262544</v>
      </c>
      <c r="L3287" s="140">
        <f t="shared" si="410"/>
        <v>2533.5143774223366</v>
      </c>
      <c r="N3287" s="140">
        <v>2718.940981298671</v>
      </c>
      <c r="O3287" s="140">
        <f t="shared" si="411"/>
        <v>2557.7220531586322</v>
      </c>
      <c r="Q3287" s="140">
        <v>5842.6524211979986</v>
      </c>
      <c r="R3287" s="38">
        <f t="shared" si="412"/>
        <v>2824.8197883959424</v>
      </c>
      <c r="S3287" s="38">
        <f t="shared" si="413"/>
        <v>2841.1386000039747</v>
      </c>
      <c r="T3287" s="38">
        <f t="shared" si="414"/>
        <v>3031.312125288604</v>
      </c>
      <c r="U3287" s="32">
        <f t="shared" si="415"/>
        <v>2865.9659922846895</v>
      </c>
      <c r="W3287" s="140">
        <v>3054</v>
      </c>
      <c r="Y3287" s="141" t="s">
        <v>15578</v>
      </c>
      <c r="Z3287" s="141" t="s">
        <v>15578</v>
      </c>
      <c r="AA3287" s="147" t="s">
        <v>15578</v>
      </c>
      <c r="AB3287" s="147" t="s">
        <v>15578</v>
      </c>
    </row>
    <row r="3288" spans="1:28" x14ac:dyDescent="0.2">
      <c r="A3288" s="139" t="s">
        <v>69</v>
      </c>
      <c r="B3288" s="139" t="s">
        <v>327</v>
      </c>
      <c r="C3288" s="138" t="s">
        <v>3831</v>
      </c>
      <c r="D3288" t="s">
        <v>11477</v>
      </c>
      <c r="E3288" s="140">
        <v>5950.8782910448472</v>
      </c>
      <c r="F3288" s="140">
        <v>11774.510248898547</v>
      </c>
      <c r="G3288" s="140">
        <v>10357.080946186092</v>
      </c>
      <c r="H3288" s="140">
        <f t="shared" si="408"/>
        <v>6874.6435609866739</v>
      </c>
      <c r="I3288" s="143">
        <v>0.95668026219482682</v>
      </c>
      <c r="J3288" s="144">
        <v>0.9977154888980031</v>
      </c>
      <c r="K3288" s="145">
        <f t="shared" si="409"/>
        <v>6561.8109500094988</v>
      </c>
      <c r="L3288" s="140">
        <f t="shared" si="410"/>
        <v>6599.4984477582348</v>
      </c>
      <c r="N3288" s="140">
        <v>7317.3890501496962</v>
      </c>
      <c r="O3288" s="140">
        <f t="shared" si="411"/>
        <v>6693.2199664267018</v>
      </c>
      <c r="Q3288" s="140">
        <v>11035.56897849809</v>
      </c>
      <c r="R3288" s="38">
        <f t="shared" si="412"/>
        <v>6958.9690822760776</v>
      </c>
      <c r="S3288" s="38">
        <f t="shared" si="413"/>
        <v>6999.1706221782988</v>
      </c>
      <c r="T3288" s="38">
        <f t="shared" si="414"/>
        <v>7689.2070429845353</v>
      </c>
      <c r="U3288" s="32">
        <f t="shared" si="415"/>
        <v>7089.2557425003624</v>
      </c>
      <c r="W3288" s="140">
        <v>7490</v>
      </c>
      <c r="Y3288" s="141" t="s">
        <v>15578</v>
      </c>
      <c r="Z3288" s="141" t="s">
        <v>15578</v>
      </c>
      <c r="AA3288" s="147" t="s">
        <v>15578</v>
      </c>
      <c r="AB3288" s="147" t="s">
        <v>15578</v>
      </c>
    </row>
    <row r="3289" spans="1:28" x14ac:dyDescent="0.2">
      <c r="A3289" s="139" t="s">
        <v>69</v>
      </c>
      <c r="B3289" s="139" t="s">
        <v>327</v>
      </c>
      <c r="C3289" s="138" t="s">
        <v>3832</v>
      </c>
      <c r="D3289" t="s">
        <v>11478</v>
      </c>
      <c r="E3289" s="140">
        <v>3947.7028481041166</v>
      </c>
      <c r="F3289" s="140">
        <v>4911.9970797814276</v>
      </c>
      <c r="G3289" s="140">
        <v>6251.7910358336194</v>
      </c>
      <c r="H3289" s="140">
        <f t="shared" si="408"/>
        <v>4167.0331020492013</v>
      </c>
      <c r="I3289" s="143">
        <v>0.95668026219482682</v>
      </c>
      <c r="J3289" s="144">
        <v>0.9977154888980031</v>
      </c>
      <c r="K3289" s="145">
        <f t="shared" si="409"/>
        <v>3977.4110752811293</v>
      </c>
      <c r="L3289" s="140">
        <f t="shared" si="410"/>
        <v>4000.2551761074783</v>
      </c>
      <c r="N3289" s="140">
        <v>4121.1454106437859</v>
      </c>
      <c r="O3289" s="140">
        <f t="shared" si="411"/>
        <v>4016.037547871626</v>
      </c>
      <c r="Q3289" s="140">
        <v>6367.8559909809546</v>
      </c>
      <c r="R3289" s="38">
        <f t="shared" si="412"/>
        <v>4187.4784570080628</v>
      </c>
      <c r="S3289" s="38">
        <f t="shared" si="413"/>
        <v>4211.6692646246474</v>
      </c>
      <c r="T3289" s="38">
        <f t="shared" si="414"/>
        <v>4345.8164686775026</v>
      </c>
      <c r="U3289" s="32">
        <f t="shared" si="415"/>
        <v>4229.1823503888018</v>
      </c>
      <c r="W3289" s="140">
        <v>4310</v>
      </c>
      <c r="Y3289" s="141" t="s">
        <v>15578</v>
      </c>
      <c r="Z3289" s="141" t="s">
        <v>15578</v>
      </c>
      <c r="AA3289" s="147" t="s">
        <v>15578</v>
      </c>
      <c r="AB3289" s="147" t="s">
        <v>15578</v>
      </c>
    </row>
    <row r="3290" spans="1:28" x14ac:dyDescent="0.2">
      <c r="A3290" s="139" t="s">
        <v>69</v>
      </c>
      <c r="B3290" s="139" t="s">
        <v>327</v>
      </c>
      <c r="C3290" s="138" t="s">
        <v>3833</v>
      </c>
      <c r="D3290" t="s">
        <v>11479</v>
      </c>
      <c r="E3290" s="140">
        <v>1441.2251632882856</v>
      </c>
      <c r="F3290" s="140">
        <v>3602.6011993001543</v>
      </c>
      <c r="G3290" s="140">
        <v>3351.7583190029545</v>
      </c>
      <c r="H3290" s="140">
        <f t="shared" si="408"/>
        <v>1795.6718226201801</v>
      </c>
      <c r="I3290" s="143">
        <v>0.95668026219482682</v>
      </c>
      <c r="J3290" s="144">
        <v>0.9977154888980031</v>
      </c>
      <c r="K3290" s="145">
        <f t="shared" si="409"/>
        <v>1713.9592654897581</v>
      </c>
      <c r="L3290" s="140">
        <f t="shared" si="410"/>
        <v>1723.8033217193083</v>
      </c>
      <c r="N3290" s="140">
        <v>1617.4893738013895</v>
      </c>
      <c r="O3290" s="140">
        <f t="shared" si="411"/>
        <v>1709.9239024577723</v>
      </c>
      <c r="Q3290" s="140">
        <v>2398.6870098834625</v>
      </c>
      <c r="R3290" s="38">
        <f t="shared" si="412"/>
        <v>1771.5167464515541</v>
      </c>
      <c r="S3290" s="38">
        <f t="shared" si="413"/>
        <v>1781.75069063609</v>
      </c>
      <c r="T3290" s="38">
        <f t="shared" si="414"/>
        <v>1695.609137409597</v>
      </c>
      <c r="U3290" s="32">
        <f t="shared" si="415"/>
        <v>1770.5048028058923</v>
      </c>
      <c r="W3290" s="140">
        <v>1680</v>
      </c>
      <c r="Y3290" s="141" t="s">
        <v>15578</v>
      </c>
      <c r="Z3290" s="141" t="s">
        <v>15578</v>
      </c>
      <c r="AA3290" s="147" t="s">
        <v>15578</v>
      </c>
      <c r="AB3290" s="147" t="s">
        <v>15578</v>
      </c>
    </row>
    <row r="3291" spans="1:28" x14ac:dyDescent="0.2">
      <c r="A3291" s="139" t="s">
        <v>69</v>
      </c>
      <c r="B3291" s="139" t="s">
        <v>327</v>
      </c>
      <c r="C3291" s="138" t="s">
        <v>3834</v>
      </c>
      <c r="D3291" t="s">
        <v>11480</v>
      </c>
      <c r="E3291" s="140">
        <v>2490.3337753625783</v>
      </c>
      <c r="F3291" s="140">
        <v>4629.8385186861778</v>
      </c>
      <c r="G3291" s="140">
        <v>4525.4493781188858</v>
      </c>
      <c r="H3291" s="140">
        <f t="shared" si="408"/>
        <v>2847.260268584283</v>
      </c>
      <c r="I3291" s="143">
        <v>0.95668026219482682</v>
      </c>
      <c r="J3291" s="144">
        <v>0.9977154888980031</v>
      </c>
      <c r="K3291" s="145">
        <f t="shared" si="409"/>
        <v>2717.6948800588953</v>
      </c>
      <c r="L3291" s="140">
        <f t="shared" si="410"/>
        <v>2733.3038514928899</v>
      </c>
      <c r="N3291" s="140">
        <v>2901.3752718128781</v>
      </c>
      <c r="O3291" s="140">
        <f t="shared" si="411"/>
        <v>2755.2457862454585</v>
      </c>
      <c r="Q3291" s="140">
        <v>5360.1785930204333</v>
      </c>
      <c r="R3291" s="38">
        <f t="shared" si="412"/>
        <v>2957.5516061783519</v>
      </c>
      <c r="S3291" s="38">
        <f t="shared" si="413"/>
        <v>2974.6372014012823</v>
      </c>
      <c r="T3291" s="38">
        <f t="shared" si="414"/>
        <v>3147.2556039336337</v>
      </c>
      <c r="U3291" s="32">
        <f t="shared" si="415"/>
        <v>2997.1727503854363</v>
      </c>
      <c r="W3291" s="140">
        <v>2881</v>
      </c>
      <c r="Y3291" s="141" t="s">
        <v>15578</v>
      </c>
      <c r="Z3291" s="141" t="s">
        <v>15578</v>
      </c>
      <c r="AA3291" s="147" t="s">
        <v>15578</v>
      </c>
      <c r="AB3291" s="147" t="s">
        <v>15578</v>
      </c>
    </row>
    <row r="3292" spans="1:28" x14ac:dyDescent="0.2">
      <c r="A3292" s="139" t="s">
        <v>69</v>
      </c>
      <c r="B3292" s="139" t="s">
        <v>327</v>
      </c>
      <c r="C3292" s="138" t="s">
        <v>3835</v>
      </c>
      <c r="D3292" t="s">
        <v>11481</v>
      </c>
      <c r="E3292" s="140">
        <v>3811.7364831238474</v>
      </c>
      <c r="F3292" s="140">
        <v>5754.6765110361503</v>
      </c>
      <c r="G3292" s="140">
        <v>7830.2945724906967</v>
      </c>
      <c r="H3292" s="140">
        <f t="shared" si="408"/>
        <v>4227.3613110776469</v>
      </c>
      <c r="I3292" s="143">
        <v>0.95668026219482682</v>
      </c>
      <c r="J3292" s="144">
        <v>0.9977154888980031</v>
      </c>
      <c r="K3292" s="145">
        <f t="shared" si="409"/>
        <v>4034.994031995252</v>
      </c>
      <c r="L3292" s="140">
        <f t="shared" si="410"/>
        <v>4058.1688582216557</v>
      </c>
      <c r="N3292" s="140">
        <v>4376.1504716527643</v>
      </c>
      <c r="O3292" s="140">
        <f t="shared" si="411"/>
        <v>4099.6817567331227</v>
      </c>
      <c r="Q3292" s="140">
        <v>6107.3561801855067</v>
      </c>
      <c r="R3292" s="38">
        <f t="shared" si="412"/>
        <v>4214.438548771087</v>
      </c>
      <c r="S3292" s="38">
        <f t="shared" si="413"/>
        <v>4238.7851031932632</v>
      </c>
      <c r="T3292" s="38">
        <f t="shared" si="414"/>
        <v>4549.2710425060386</v>
      </c>
      <c r="U3292" s="32">
        <f t="shared" si="415"/>
        <v>4279.3194320459643</v>
      </c>
      <c r="W3292" s="140">
        <v>4625</v>
      </c>
      <c r="Y3292" s="141" t="s">
        <v>15578</v>
      </c>
      <c r="Z3292" s="141" t="s">
        <v>15578</v>
      </c>
      <c r="AA3292" s="147" t="s">
        <v>15578</v>
      </c>
      <c r="AB3292" s="147" t="s">
        <v>15578</v>
      </c>
    </row>
    <row r="3293" spans="1:28" x14ac:dyDescent="0.2">
      <c r="A3293" s="139" t="s">
        <v>69</v>
      </c>
      <c r="B3293" s="139" t="s">
        <v>327</v>
      </c>
      <c r="C3293" s="138" t="s">
        <v>3836</v>
      </c>
      <c r="D3293" t="s">
        <v>11482</v>
      </c>
      <c r="E3293" s="140">
        <v>1154.496083692819</v>
      </c>
      <c r="F3293" s="140">
        <v>2561.5372824619008</v>
      </c>
      <c r="G3293" s="140">
        <v>1977.838658978405</v>
      </c>
      <c r="H3293" s="140">
        <f t="shared" si="408"/>
        <v>1367.5170808801313</v>
      </c>
      <c r="I3293" s="143">
        <v>0.95668026219482682</v>
      </c>
      <c r="J3293" s="144">
        <v>0.9977154888980031</v>
      </c>
      <c r="K3293" s="145">
        <f t="shared" si="409"/>
        <v>1305.2878270762851</v>
      </c>
      <c r="L3293" s="140">
        <f t="shared" si="410"/>
        <v>1312.7846953065896</v>
      </c>
      <c r="N3293" s="140">
        <v>1805.173534183333</v>
      </c>
      <c r="O3293" s="140">
        <f t="shared" si="411"/>
        <v>1377.0666758774505</v>
      </c>
      <c r="Q3293" s="140">
        <v>2660.4510732336366</v>
      </c>
      <c r="R3293" s="38">
        <f t="shared" si="412"/>
        <v>1428.6976933973704</v>
      </c>
      <c r="S3293" s="38">
        <f t="shared" si="413"/>
        <v>1436.9511928238314</v>
      </c>
      <c r="T3293" s="38">
        <f t="shared" si="414"/>
        <v>1890.7012880883635</v>
      </c>
      <c r="U3293" s="32">
        <f t="shared" si="415"/>
        <v>1496.1888369474473</v>
      </c>
      <c r="W3293" s="140">
        <v>1865</v>
      </c>
      <c r="Y3293" s="141" t="s">
        <v>15578</v>
      </c>
      <c r="Z3293" s="141" t="s">
        <v>15578</v>
      </c>
      <c r="AA3293" s="147" t="s">
        <v>15578</v>
      </c>
      <c r="AB3293" s="147" t="s">
        <v>15578</v>
      </c>
    </row>
    <row r="3294" spans="1:28" x14ac:dyDescent="0.2">
      <c r="A3294" s="139" t="s">
        <v>69</v>
      </c>
      <c r="B3294" s="139" t="s">
        <v>327</v>
      </c>
      <c r="C3294" s="138" t="s">
        <v>3837</v>
      </c>
      <c r="D3294" t="s">
        <v>11483</v>
      </c>
      <c r="E3294" s="140">
        <v>1566.0836388353605</v>
      </c>
      <c r="F3294" s="140">
        <v>2172.6743086414076</v>
      </c>
      <c r="G3294" s="140">
        <v>2547.8010719121075</v>
      </c>
      <c r="H3294" s="140">
        <f t="shared" si="408"/>
        <v>1684.3396320608126</v>
      </c>
      <c r="I3294" s="143">
        <v>0.95668026219482682</v>
      </c>
      <c r="J3294" s="144">
        <v>0.9977154888980031</v>
      </c>
      <c r="K3294" s="145">
        <f t="shared" si="409"/>
        <v>1607.6932779341569</v>
      </c>
      <c r="L3294" s="140">
        <f t="shared" si="410"/>
        <v>1616.926999730533</v>
      </c>
      <c r="N3294" s="140">
        <v>1677.9687957434123</v>
      </c>
      <c r="O3294" s="140">
        <f t="shared" si="411"/>
        <v>1624.8960827712081</v>
      </c>
      <c r="Q3294" s="140">
        <v>2557.1263962692442</v>
      </c>
      <c r="R3294" s="38">
        <f t="shared" si="412"/>
        <v>1691.0003133549762</v>
      </c>
      <c r="S3294" s="38">
        <f t="shared" si="413"/>
        <v>1700.7691190168882</v>
      </c>
      <c r="T3294" s="38">
        <f t="shared" si="414"/>
        <v>1765.8845557959958</v>
      </c>
      <c r="U3294" s="32">
        <f t="shared" si="415"/>
        <v>1709.2700209695938</v>
      </c>
      <c r="W3294" s="140">
        <v>1745</v>
      </c>
      <c r="Y3294" s="141" t="s">
        <v>15578</v>
      </c>
      <c r="Z3294" s="141" t="s">
        <v>15578</v>
      </c>
      <c r="AA3294" s="147" t="s">
        <v>15578</v>
      </c>
      <c r="AB3294" s="147" t="s">
        <v>15578</v>
      </c>
    </row>
    <row r="3295" spans="1:28" x14ac:dyDescent="0.2">
      <c r="A3295" s="139" t="s">
        <v>69</v>
      </c>
      <c r="B3295" s="139" t="s">
        <v>327</v>
      </c>
      <c r="C3295" s="138" t="s">
        <v>3838</v>
      </c>
      <c r="D3295" t="s">
        <v>11484</v>
      </c>
      <c r="E3295" s="140">
        <v>3494.5855181645597</v>
      </c>
      <c r="F3295" s="140">
        <v>6218.069052133289</v>
      </c>
      <c r="G3295" s="140">
        <v>6399.8099758653443</v>
      </c>
      <c r="H3295" s="140">
        <f t="shared" si="408"/>
        <v>3962.1977142410506</v>
      </c>
      <c r="I3295" s="143">
        <v>0.95668026219482682</v>
      </c>
      <c r="J3295" s="144">
        <v>0.9977154888980031</v>
      </c>
      <c r="K3295" s="145">
        <f t="shared" si="409"/>
        <v>3781.8967800678288</v>
      </c>
      <c r="L3295" s="140">
        <f t="shared" si="410"/>
        <v>3803.6179523890996</v>
      </c>
      <c r="N3295" s="140">
        <v>4264.1786631565155</v>
      </c>
      <c r="O3295" s="140">
        <f t="shared" si="411"/>
        <v>3863.7447309098939</v>
      </c>
      <c r="Q3295" s="140">
        <v>5639.7456050243572</v>
      </c>
      <c r="R3295" s="38">
        <f t="shared" si="412"/>
        <v>3942.0178397453924</v>
      </c>
      <c r="S3295" s="38">
        <f t="shared" si="413"/>
        <v>3964.7906363487591</v>
      </c>
      <c r="T3295" s="38">
        <f t="shared" si="414"/>
        <v>4401.7353573433002</v>
      </c>
      <c r="U3295" s="32">
        <f t="shared" si="415"/>
        <v>4021.834317780666</v>
      </c>
      <c r="W3295" s="140">
        <v>4193</v>
      </c>
      <c r="Y3295" s="141" t="s">
        <v>15578</v>
      </c>
      <c r="Z3295" s="141" t="s">
        <v>15578</v>
      </c>
      <c r="AA3295" s="147" t="s">
        <v>15578</v>
      </c>
      <c r="AB3295" s="147" t="s">
        <v>15578</v>
      </c>
    </row>
    <row r="3296" spans="1:28" x14ac:dyDescent="0.2">
      <c r="A3296" s="139" t="s">
        <v>69</v>
      </c>
      <c r="B3296" s="139" t="s">
        <v>327</v>
      </c>
      <c r="C3296" s="138" t="s">
        <v>3839</v>
      </c>
      <c r="D3296" t="s">
        <v>11485</v>
      </c>
      <c r="E3296" s="140">
        <v>2227.2353423995096</v>
      </c>
      <c r="F3296" s="140">
        <v>3598.4439803950054</v>
      </c>
      <c r="G3296" s="140">
        <v>1643.0263933310621</v>
      </c>
      <c r="H3296" s="140">
        <f t="shared" si="408"/>
        <v>2376.382109163244</v>
      </c>
      <c r="I3296" s="143">
        <v>0.95668026219482682</v>
      </c>
      <c r="J3296" s="144">
        <v>0.9977154888980031</v>
      </c>
      <c r="K3296" s="145">
        <f t="shared" si="409"/>
        <v>2268.2441652401867</v>
      </c>
      <c r="L3296" s="140">
        <f t="shared" si="410"/>
        <v>2281.2717345381029</v>
      </c>
      <c r="N3296" s="140">
        <v>2618.595541742864</v>
      </c>
      <c r="O3296" s="140">
        <f t="shared" si="411"/>
        <v>2325.3097807096842</v>
      </c>
      <c r="Q3296" s="140">
        <v>5749.2879594714768</v>
      </c>
      <c r="R3296" s="38">
        <f t="shared" si="412"/>
        <v>2590.1862462449967</v>
      </c>
      <c r="S3296" s="38">
        <f t="shared" si="413"/>
        <v>2605.1495941922972</v>
      </c>
      <c r="T3296" s="38">
        <f t="shared" si="414"/>
        <v>2931.6647835157255</v>
      </c>
      <c r="U3296" s="32">
        <f t="shared" si="415"/>
        <v>2647.7765617410751</v>
      </c>
      <c r="W3296" s="140">
        <v>3292</v>
      </c>
      <c r="Y3296" s="141" t="s">
        <v>15578</v>
      </c>
      <c r="Z3296" s="141" t="s">
        <v>15578</v>
      </c>
      <c r="AA3296" s="147" t="s">
        <v>15578</v>
      </c>
      <c r="AB3296" s="147" t="s">
        <v>15578</v>
      </c>
    </row>
    <row r="3297" spans="1:28" x14ac:dyDescent="0.2">
      <c r="A3297" s="139" t="s">
        <v>69</v>
      </c>
      <c r="B3297" s="139" t="s">
        <v>327</v>
      </c>
      <c r="C3297" s="138" t="s">
        <v>3840</v>
      </c>
      <c r="D3297" t="s">
        <v>9200</v>
      </c>
      <c r="E3297" s="140">
        <v>1162.6593750632001</v>
      </c>
      <c r="F3297" s="140">
        <v>905.26359942777719</v>
      </c>
      <c r="G3297" s="140">
        <v>2004.9144824599018</v>
      </c>
      <c r="H3297" s="140">
        <f t="shared" si="408"/>
        <v>1165.5435921620322</v>
      </c>
      <c r="I3297" s="143">
        <v>0.95668026219482682</v>
      </c>
      <c r="J3297" s="144">
        <v>0.9977154888980031</v>
      </c>
      <c r="K3297" s="145">
        <f t="shared" si="409"/>
        <v>1112.5051994207752</v>
      </c>
      <c r="L3297" s="140">
        <f t="shared" si="410"/>
        <v>1118.8948283689494</v>
      </c>
      <c r="N3297" s="140">
        <v>1287.0499766324531</v>
      </c>
      <c r="O3297" s="140">
        <f t="shared" si="411"/>
        <v>1140.8476939095729</v>
      </c>
      <c r="Q3297" s="140">
        <v>1772.8298575251731</v>
      </c>
      <c r="R3297" s="38">
        <f t="shared" si="412"/>
        <v>1170.4703525301579</v>
      </c>
      <c r="S3297" s="38">
        <f t="shared" si="413"/>
        <v>1177.2320883598877</v>
      </c>
      <c r="T3297" s="38">
        <f t="shared" si="414"/>
        <v>1335.6279647217252</v>
      </c>
      <c r="U3297" s="32">
        <f t="shared" si="415"/>
        <v>1197.9108687116595</v>
      </c>
      <c r="W3297" s="140">
        <v>1418</v>
      </c>
      <c r="Y3297" s="141" t="s">
        <v>15578</v>
      </c>
      <c r="Z3297" s="141" t="s">
        <v>15578</v>
      </c>
      <c r="AA3297" s="147" t="s">
        <v>15578</v>
      </c>
      <c r="AB3297" s="147" t="s">
        <v>15578</v>
      </c>
    </row>
    <row r="3298" spans="1:28" x14ac:dyDescent="0.2">
      <c r="A3298" s="139" t="s">
        <v>69</v>
      </c>
      <c r="B3298" s="139" t="s">
        <v>327</v>
      </c>
      <c r="C3298" s="138" t="s">
        <v>3841</v>
      </c>
      <c r="D3298" t="s">
        <v>11486</v>
      </c>
      <c r="E3298" s="140">
        <v>6888.147407584649</v>
      </c>
      <c r="F3298" s="140">
        <v>8779.8261493861501</v>
      </c>
      <c r="G3298" s="140">
        <v>6444.4399445022118</v>
      </c>
      <c r="H3298" s="140">
        <f t="shared" si="408"/>
        <v>7109.1759470625075</v>
      </c>
      <c r="I3298" s="143">
        <v>0.95668026219482682</v>
      </c>
      <c r="J3298" s="144">
        <v>0.9977154888980031</v>
      </c>
      <c r="K3298" s="145">
        <f t="shared" si="409"/>
        <v>6785.6708731359549</v>
      </c>
      <c r="L3298" s="140">
        <f t="shared" si="410"/>
        <v>6824.6441013656722</v>
      </c>
      <c r="N3298" s="140">
        <v>7720.9536353492967</v>
      </c>
      <c r="O3298" s="140">
        <f t="shared" si="411"/>
        <v>6941.6584353632697</v>
      </c>
      <c r="Q3298" s="140">
        <v>12106.943407150278</v>
      </c>
      <c r="R3298" s="38">
        <f t="shared" si="412"/>
        <v>7262.7051361385074</v>
      </c>
      <c r="S3298" s="38">
        <f t="shared" si="413"/>
        <v>7304.6613406964743</v>
      </c>
      <c r="T3298" s="38">
        <f t="shared" si="414"/>
        <v>8159.5526125293945</v>
      </c>
      <c r="U3298" s="32">
        <f t="shared" si="415"/>
        <v>7416.2684686149823</v>
      </c>
      <c r="W3298" s="140">
        <v>8909</v>
      </c>
      <c r="Y3298" s="141" t="s">
        <v>15578</v>
      </c>
      <c r="Z3298" s="141" t="s">
        <v>15578</v>
      </c>
      <c r="AA3298" s="147" t="s">
        <v>15578</v>
      </c>
      <c r="AB3298" s="147" t="s">
        <v>15578</v>
      </c>
    </row>
    <row r="3299" spans="1:28" x14ac:dyDescent="0.2">
      <c r="A3299" s="139" t="s">
        <v>69</v>
      </c>
      <c r="B3299" s="139" t="s">
        <v>327</v>
      </c>
      <c r="C3299" s="138" t="s">
        <v>3842</v>
      </c>
      <c r="D3299" t="s">
        <v>11487</v>
      </c>
      <c r="E3299" s="140">
        <v>3443.0760415367245</v>
      </c>
      <c r="F3299" s="140">
        <v>11719.239281712269</v>
      </c>
      <c r="G3299" s="140">
        <v>5645.6917058546587</v>
      </c>
      <c r="H3299" s="140">
        <f t="shared" si="408"/>
        <v>4584.7616458769298</v>
      </c>
      <c r="I3299" s="143">
        <v>0.95668026219482682</v>
      </c>
      <c r="J3299" s="144">
        <v>0.9977154888980031</v>
      </c>
      <c r="K3299" s="145">
        <f t="shared" si="409"/>
        <v>4376.1307628843806</v>
      </c>
      <c r="L3299" s="140">
        <f t="shared" si="410"/>
        <v>4401.2648942287378</v>
      </c>
      <c r="N3299" s="140">
        <v>5210.7392607484999</v>
      </c>
      <c r="O3299" s="140">
        <f t="shared" si="411"/>
        <v>4506.9427881873753</v>
      </c>
      <c r="Q3299" s="140">
        <v>8902.7712923337531</v>
      </c>
      <c r="R3299" s="38">
        <f t="shared" si="412"/>
        <v>4788.2825017928699</v>
      </c>
      <c r="S3299" s="38">
        <f t="shared" si="413"/>
        <v>4815.9441177280814</v>
      </c>
      <c r="T3299" s="38">
        <f t="shared" si="414"/>
        <v>5579.9424639070257</v>
      </c>
      <c r="U3299" s="32">
        <f t="shared" si="415"/>
        <v>4915.6850601858341</v>
      </c>
      <c r="W3299" s="140">
        <v>6446</v>
      </c>
      <c r="Y3299" s="141" t="s">
        <v>15578</v>
      </c>
      <c r="Z3299" s="141" t="s">
        <v>15578</v>
      </c>
      <c r="AA3299" s="147" t="s">
        <v>15578</v>
      </c>
      <c r="AB3299" s="147" t="s">
        <v>15578</v>
      </c>
    </row>
    <row r="3300" spans="1:28" x14ac:dyDescent="0.2">
      <c r="A3300" s="139" t="s">
        <v>69</v>
      </c>
      <c r="B3300" s="139" t="s">
        <v>327</v>
      </c>
      <c r="C3300" s="138" t="s">
        <v>3843</v>
      </c>
      <c r="D3300" t="s">
        <v>11488</v>
      </c>
      <c r="E3300" s="140">
        <v>2047.8108872412245</v>
      </c>
      <c r="F3300" s="140">
        <v>2971.654555654462</v>
      </c>
      <c r="G3300" s="140">
        <v>6114.5580526383901</v>
      </c>
      <c r="H3300" s="140">
        <f t="shared" si="408"/>
        <v>2336.3170244754288</v>
      </c>
      <c r="I3300" s="143">
        <v>0.95668026219482682</v>
      </c>
      <c r="J3300" s="144">
        <v>0.9977154888980031</v>
      </c>
      <c r="K3300" s="145">
        <f t="shared" si="409"/>
        <v>2230.0022536290153</v>
      </c>
      <c r="L3300" s="140">
        <f t="shared" si="410"/>
        <v>2242.8101820429233</v>
      </c>
      <c r="N3300" s="140">
        <v>2317.1983192471953</v>
      </c>
      <c r="O3300" s="140">
        <f t="shared" si="411"/>
        <v>2252.5216466678648</v>
      </c>
      <c r="Q3300" s="140">
        <v>3882.2072317016514</v>
      </c>
      <c r="R3300" s="38">
        <f t="shared" si="412"/>
        <v>2377.5566569853631</v>
      </c>
      <c r="S3300" s="38">
        <f t="shared" si="413"/>
        <v>2391.2916567655789</v>
      </c>
      <c r="T3300" s="38">
        <f t="shared" si="414"/>
        <v>2473.6992104926408</v>
      </c>
      <c r="U3300" s="32">
        <f t="shared" si="415"/>
        <v>2402.0500662771747</v>
      </c>
      <c r="W3300" s="140">
        <v>2810</v>
      </c>
      <c r="Y3300" s="141" t="s">
        <v>15578</v>
      </c>
      <c r="Z3300" s="141" t="s">
        <v>15578</v>
      </c>
      <c r="AA3300" s="147" t="s">
        <v>15578</v>
      </c>
      <c r="AB3300" s="147" t="s">
        <v>15578</v>
      </c>
    </row>
    <row r="3301" spans="1:28" x14ac:dyDescent="0.2">
      <c r="A3301" s="139" t="s">
        <v>69</v>
      </c>
      <c r="B3301" s="139" t="s">
        <v>327</v>
      </c>
      <c r="C3301" s="138" t="s">
        <v>3844</v>
      </c>
      <c r="D3301" t="s">
        <v>11489</v>
      </c>
      <c r="E3301" s="140">
        <v>3327.3549017379305</v>
      </c>
      <c r="F3301" s="140">
        <v>5530.7222276567254</v>
      </c>
      <c r="G3301" s="140">
        <v>7548.5209233386286</v>
      </c>
      <c r="H3301" s="140">
        <f t="shared" si="408"/>
        <v>3784.5242933427453</v>
      </c>
      <c r="I3301" s="143">
        <v>0.95668026219482682</v>
      </c>
      <c r="J3301" s="144">
        <v>0.9977154888980031</v>
      </c>
      <c r="K3301" s="145">
        <f t="shared" si="409"/>
        <v>3612.3084387329632</v>
      </c>
      <c r="L3301" s="140">
        <f t="shared" si="410"/>
        <v>3633.0555872243858</v>
      </c>
      <c r="N3301" s="140">
        <v>4432.3542580761023</v>
      </c>
      <c r="O3301" s="140">
        <f t="shared" si="411"/>
        <v>3737.4050313491066</v>
      </c>
      <c r="Q3301" s="140">
        <v>17034.599582010647</v>
      </c>
      <c r="R3301" s="38">
        <f t="shared" si="412"/>
        <v>4877.0211230536133</v>
      </c>
      <c r="S3301" s="38">
        <f t="shared" si="413"/>
        <v>4905.1953765909338</v>
      </c>
      <c r="T3301" s="38">
        <f t="shared" si="414"/>
        <v>5692.5787904695571</v>
      </c>
      <c r="U3301" s="32">
        <f t="shared" si="415"/>
        <v>5007.9892689712487</v>
      </c>
      <c r="W3301" s="140">
        <v>10761</v>
      </c>
      <c r="Y3301" s="141" t="s">
        <v>15580</v>
      </c>
      <c r="Z3301" s="141" t="s">
        <v>15580</v>
      </c>
      <c r="AA3301" s="147" t="s">
        <v>15578</v>
      </c>
      <c r="AB3301" s="147" t="s">
        <v>15578</v>
      </c>
    </row>
    <row r="3302" spans="1:28" x14ac:dyDescent="0.2">
      <c r="A3302" s="139" t="s">
        <v>69</v>
      </c>
      <c r="B3302" s="139" t="s">
        <v>327</v>
      </c>
      <c r="C3302" s="138" t="s">
        <v>3845</v>
      </c>
      <c r="D3302" t="s">
        <v>11490</v>
      </c>
      <c r="E3302" s="140">
        <v>4273.4694035710854</v>
      </c>
      <c r="F3302" s="140">
        <v>18313.88244650346</v>
      </c>
      <c r="G3302" s="140">
        <v>6457.6287415034858</v>
      </c>
      <c r="H3302" s="140">
        <f t="shared" si="408"/>
        <v>6144.880079302091</v>
      </c>
      <c r="I3302" s="143">
        <v>0.95668026219482682</v>
      </c>
      <c r="J3302" s="144">
        <v>0.9977154888980031</v>
      </c>
      <c r="K3302" s="145">
        <f t="shared" si="409"/>
        <v>5865.255563165897</v>
      </c>
      <c r="L3302" s="140">
        <f t="shared" si="410"/>
        <v>5898.9424230155028</v>
      </c>
      <c r="N3302" s="140">
        <v>5127.9728941557023</v>
      </c>
      <c r="O3302" s="140">
        <f t="shared" si="411"/>
        <v>5798.291383914071</v>
      </c>
      <c r="Q3302" s="140">
        <v>8371.8425780549496</v>
      </c>
      <c r="R3302" s="38">
        <f t="shared" si="412"/>
        <v>6077.8179568368159</v>
      </c>
      <c r="S3302" s="38">
        <f t="shared" si="413"/>
        <v>6112.9291404361975</v>
      </c>
      <c r="T3302" s="38">
        <f t="shared" si="414"/>
        <v>5452.359862545627</v>
      </c>
      <c r="U3302" s="32">
        <f t="shared" si="415"/>
        <v>6026.6909925855334</v>
      </c>
      <c r="W3302" s="140">
        <v>6032</v>
      </c>
      <c r="Y3302" s="141" t="s">
        <v>15578</v>
      </c>
      <c r="Z3302" s="141" t="s">
        <v>15578</v>
      </c>
      <c r="AA3302" s="147" t="s">
        <v>15578</v>
      </c>
      <c r="AB3302" s="147" t="s">
        <v>15578</v>
      </c>
    </row>
    <row r="3303" spans="1:28" x14ac:dyDescent="0.2">
      <c r="A3303" s="139" t="s">
        <v>69</v>
      </c>
      <c r="B3303" s="139" t="s">
        <v>327</v>
      </c>
      <c r="C3303" s="138" t="s">
        <v>3846</v>
      </c>
      <c r="D3303" t="s">
        <v>11491</v>
      </c>
      <c r="E3303" s="140">
        <v>1795.7490132617411</v>
      </c>
      <c r="F3303" s="140">
        <v>2094.2126034876901</v>
      </c>
      <c r="G3303" s="140">
        <v>2386.6931435055462</v>
      </c>
      <c r="H3303" s="140">
        <f t="shared" si="408"/>
        <v>1858.4836299707454</v>
      </c>
      <c r="I3303" s="143">
        <v>0.95668026219482682</v>
      </c>
      <c r="J3303" s="144">
        <v>0.9977154888980031</v>
      </c>
      <c r="K3303" s="145">
        <f t="shared" si="409"/>
        <v>1773.912803677805</v>
      </c>
      <c r="L3303" s="140">
        <f t="shared" si="410"/>
        <v>1784.1012006469321</v>
      </c>
      <c r="N3303" s="140">
        <v>1886.7876616622088</v>
      </c>
      <c r="O3303" s="140">
        <f t="shared" si="411"/>
        <v>1797.5070469429868</v>
      </c>
      <c r="Q3303" s="140">
        <v>1898.5051774501994</v>
      </c>
      <c r="R3303" s="38">
        <f t="shared" si="412"/>
        <v>1777.7328392353913</v>
      </c>
      <c r="S3303" s="38">
        <f t="shared" si="413"/>
        <v>1788.002693408768</v>
      </c>
      <c r="T3303" s="38">
        <f t="shared" si="414"/>
        <v>1887.959413241008</v>
      </c>
      <c r="U3303" s="32">
        <f t="shared" si="415"/>
        <v>1801.0521685691735</v>
      </c>
      <c r="W3303" s="140">
        <v>1576</v>
      </c>
      <c r="Y3303" s="141" t="s">
        <v>15578</v>
      </c>
      <c r="Z3303" s="141" t="s">
        <v>15578</v>
      </c>
      <c r="AA3303" s="147" t="s">
        <v>15578</v>
      </c>
      <c r="AB3303" s="147" t="s">
        <v>15578</v>
      </c>
    </row>
    <row r="3304" spans="1:28" x14ac:dyDescent="0.2">
      <c r="A3304" s="139" t="s">
        <v>69</v>
      </c>
      <c r="B3304" s="139" t="s">
        <v>327</v>
      </c>
      <c r="C3304" s="138" t="s">
        <v>3847</v>
      </c>
      <c r="D3304" t="s">
        <v>11492</v>
      </c>
      <c r="E3304" s="140">
        <v>12514.443081987269</v>
      </c>
      <c r="F3304" s="140">
        <v>12358.888628669287</v>
      </c>
      <c r="G3304" s="140">
        <v>19342.569233038033</v>
      </c>
      <c r="H3304" s="140">
        <f t="shared" si="408"/>
        <v>12782.558841423534</v>
      </c>
      <c r="I3304" s="143">
        <v>0.95668026219482682</v>
      </c>
      <c r="J3304" s="144">
        <v>0.9977154888980031</v>
      </c>
      <c r="K3304" s="145">
        <f t="shared" si="409"/>
        <v>12200.88486489551</v>
      </c>
      <c r="L3304" s="140">
        <f t="shared" si="410"/>
        <v>12270.960157277665</v>
      </c>
      <c r="N3304" s="140">
        <v>11797.426976405737</v>
      </c>
      <c r="O3304" s="140">
        <f t="shared" si="411"/>
        <v>12209.139806511981</v>
      </c>
      <c r="Q3304" s="140">
        <v>16478.940657168743</v>
      </c>
      <c r="R3304" s="38">
        <f t="shared" si="412"/>
        <v>12553.702555860886</v>
      </c>
      <c r="S3304" s="38">
        <f t="shared" si="413"/>
        <v>12626.224529770128</v>
      </c>
      <c r="T3304" s="38">
        <f t="shared" si="414"/>
        <v>12265.578344482039</v>
      </c>
      <c r="U3304" s="32">
        <f t="shared" si="415"/>
        <v>12579.141717884038</v>
      </c>
      <c r="W3304" s="140">
        <v>11117</v>
      </c>
      <c r="Y3304" s="141" t="s">
        <v>15578</v>
      </c>
      <c r="Z3304" s="141" t="s">
        <v>15578</v>
      </c>
      <c r="AA3304" s="147" t="s">
        <v>15578</v>
      </c>
      <c r="AB3304" s="147" t="s">
        <v>15578</v>
      </c>
    </row>
    <row r="3305" spans="1:28" x14ac:dyDescent="0.2">
      <c r="A3305" s="139" t="s">
        <v>69</v>
      </c>
      <c r="B3305" s="139" t="s">
        <v>327</v>
      </c>
      <c r="C3305" s="138" t="s">
        <v>3848</v>
      </c>
      <c r="D3305" t="s">
        <v>11493</v>
      </c>
      <c r="E3305" s="140">
        <v>7026.5082624867237</v>
      </c>
      <c r="F3305" s="140">
        <v>7272.3854082043381</v>
      </c>
      <c r="G3305" s="140">
        <v>8607.2990736561242</v>
      </c>
      <c r="H3305" s="140">
        <f t="shared" si="408"/>
        <v>7124.3040679023779</v>
      </c>
      <c r="I3305" s="143">
        <v>0.95668026219482682</v>
      </c>
      <c r="J3305" s="144">
        <v>0.9977154888980031</v>
      </c>
      <c r="K3305" s="145">
        <f t="shared" si="409"/>
        <v>6800.1105845332804</v>
      </c>
      <c r="L3305" s="140">
        <f t="shared" si="410"/>
        <v>6839.1667466656845</v>
      </c>
      <c r="N3305" s="140">
        <v>7122.457191084377</v>
      </c>
      <c r="O3305" s="140">
        <f t="shared" si="411"/>
        <v>6876.150669545772</v>
      </c>
      <c r="Q3305" s="140">
        <v>9192.9191349768644</v>
      </c>
      <c r="R3305" s="38">
        <f t="shared" si="412"/>
        <v>6997.5587995289661</v>
      </c>
      <c r="S3305" s="38">
        <f t="shared" si="413"/>
        <v>7037.9832698738455</v>
      </c>
      <c r="T3305" s="38">
        <f t="shared" si="414"/>
        <v>7329.5033854736257</v>
      </c>
      <c r="U3305" s="32">
        <f t="shared" si="415"/>
        <v>7076.0415866499716</v>
      </c>
      <c r="W3305" s="140">
        <v>6566</v>
      </c>
      <c r="Y3305" s="141" t="s">
        <v>15578</v>
      </c>
      <c r="Z3305" s="141" t="s">
        <v>15578</v>
      </c>
      <c r="AA3305" s="147" t="s">
        <v>15578</v>
      </c>
      <c r="AB3305" s="147" t="s">
        <v>15578</v>
      </c>
    </row>
    <row r="3306" spans="1:28" x14ac:dyDescent="0.2">
      <c r="A3306" s="139" t="s">
        <v>69</v>
      </c>
      <c r="B3306" s="139" t="s">
        <v>327</v>
      </c>
      <c r="C3306" s="138" t="s">
        <v>3849</v>
      </c>
      <c r="D3306" t="s">
        <v>11494</v>
      </c>
      <c r="E3306" s="140">
        <v>9993.2269450343701</v>
      </c>
      <c r="F3306" s="140">
        <v>18028.266994156307</v>
      </c>
      <c r="G3306" s="140">
        <v>2916.370575643045</v>
      </c>
      <c r="H3306" s="140">
        <f t="shared" si="408"/>
        <v>10713.193133890827</v>
      </c>
      <c r="I3306" s="143">
        <v>0.95668026219482682</v>
      </c>
      <c r="J3306" s="144">
        <v>0.9977154888980031</v>
      </c>
      <c r="K3306" s="145">
        <f t="shared" si="409"/>
        <v>10225.686232588036</v>
      </c>
      <c r="L3306" s="140">
        <f t="shared" si="410"/>
        <v>10284.417050925524</v>
      </c>
      <c r="N3306" s="140">
        <v>10627.074206476618</v>
      </c>
      <c r="O3306" s="140">
        <f t="shared" si="411"/>
        <v>10329.151372413902</v>
      </c>
      <c r="Q3306" s="140">
        <v>12957.245304248931</v>
      </c>
      <c r="R3306" s="38">
        <f t="shared" si="412"/>
        <v>10439.879826382665</v>
      </c>
      <c r="S3306" s="38">
        <f t="shared" si="413"/>
        <v>10500.190375323549</v>
      </c>
      <c r="T3306" s="38">
        <f t="shared" si="414"/>
        <v>10860.091316253851</v>
      </c>
      <c r="U3306" s="32">
        <f t="shared" si="415"/>
        <v>10547.17589462389</v>
      </c>
      <c r="W3306" s="140">
        <v>9436</v>
      </c>
      <c r="Y3306" s="141" t="s">
        <v>15578</v>
      </c>
      <c r="Z3306" s="141" t="s">
        <v>15578</v>
      </c>
      <c r="AA3306" s="147" t="s">
        <v>15578</v>
      </c>
      <c r="AB3306" s="147" t="s">
        <v>15578</v>
      </c>
    </row>
    <row r="3307" spans="1:28" x14ac:dyDescent="0.2">
      <c r="A3307" s="139" t="s">
        <v>69</v>
      </c>
      <c r="B3307" s="139" t="s">
        <v>327</v>
      </c>
      <c r="C3307" s="138" t="s">
        <v>3850</v>
      </c>
      <c r="D3307" t="s">
        <v>11495</v>
      </c>
      <c r="E3307" s="140">
        <v>14050.366478710543</v>
      </c>
      <c r="F3307" s="140">
        <v>10000.516245455485</v>
      </c>
      <c r="G3307" s="140">
        <v>9447.5292963946958</v>
      </c>
      <c r="H3307" s="140">
        <f t="shared" si="408"/>
        <v>13343.103645560772</v>
      </c>
      <c r="I3307" s="143">
        <v>0.95668026219482682</v>
      </c>
      <c r="J3307" s="144">
        <v>0.9977154888980031</v>
      </c>
      <c r="K3307" s="145">
        <f t="shared" si="409"/>
        <v>12735.921918253773</v>
      </c>
      <c r="L3307" s="140">
        <f t="shared" si="410"/>
        <v>12809.070174471301</v>
      </c>
      <c r="N3307" s="140">
        <v>13408.517416163822</v>
      </c>
      <c r="O3307" s="140">
        <f t="shared" si="411"/>
        <v>12887.328763824462</v>
      </c>
      <c r="Q3307" s="140">
        <v>11209.689830574842</v>
      </c>
      <c r="R3307" s="38">
        <f t="shared" si="412"/>
        <v>12532.288697012744</v>
      </c>
      <c r="S3307" s="38">
        <f t="shared" si="413"/>
        <v>12604.686964365634</v>
      </c>
      <c r="T3307" s="38">
        <f t="shared" si="414"/>
        <v>13188.634657604925</v>
      </c>
      <c r="U3307" s="32">
        <f t="shared" si="415"/>
        <v>12680.9220682255</v>
      </c>
      <c r="W3307" s="140">
        <v>11333</v>
      </c>
      <c r="Y3307" s="141" t="s">
        <v>15578</v>
      </c>
      <c r="Z3307" s="141" t="s">
        <v>15578</v>
      </c>
      <c r="AA3307" s="147" t="s">
        <v>15578</v>
      </c>
      <c r="AB3307" s="147" t="s">
        <v>15578</v>
      </c>
    </row>
    <row r="3308" spans="1:28" x14ac:dyDescent="0.2">
      <c r="A3308" s="139" t="s">
        <v>69</v>
      </c>
      <c r="B3308" s="139" t="s">
        <v>327</v>
      </c>
      <c r="C3308" s="138" t="s">
        <v>3851</v>
      </c>
      <c r="D3308" t="s">
        <v>11496</v>
      </c>
      <c r="E3308" s="140">
        <v>18052.65700069386</v>
      </c>
      <c r="F3308" s="140">
        <v>17867.308002945389</v>
      </c>
      <c r="G3308" s="140">
        <v>20389.566033417814</v>
      </c>
      <c r="H3308" s="140">
        <f t="shared" si="408"/>
        <v>18127.676541902536</v>
      </c>
      <c r="I3308" s="143">
        <v>0.95668026219482682</v>
      </c>
      <c r="J3308" s="144">
        <v>0.9977154888980031</v>
      </c>
      <c r="K3308" s="145">
        <f t="shared" si="409"/>
        <v>17302.771463807239</v>
      </c>
      <c r="L3308" s="140">
        <f t="shared" si="410"/>
        <v>17402.149237040434</v>
      </c>
      <c r="N3308" s="140">
        <v>18004.297500031815</v>
      </c>
      <c r="O3308" s="140">
        <f t="shared" si="411"/>
        <v>17480.760448112338</v>
      </c>
      <c r="Q3308" s="140">
        <v>18273.231008589235</v>
      </c>
      <c r="R3308" s="38">
        <f t="shared" si="412"/>
        <v>17316.66456073444</v>
      </c>
      <c r="S3308" s="38">
        <f t="shared" si="413"/>
        <v>17416.7018756127</v>
      </c>
      <c r="T3308" s="38">
        <f t="shared" si="414"/>
        <v>18031.190850887557</v>
      </c>
      <c r="U3308" s="32">
        <f t="shared" si="415"/>
        <v>17496.924182153474</v>
      </c>
      <c r="W3308" s="140">
        <v>15223</v>
      </c>
      <c r="Y3308" s="141" t="s">
        <v>15578</v>
      </c>
      <c r="Z3308" s="141" t="s">
        <v>15578</v>
      </c>
      <c r="AA3308" s="147" t="s">
        <v>15578</v>
      </c>
      <c r="AB3308" s="147" t="s">
        <v>15578</v>
      </c>
    </row>
    <row r="3309" spans="1:28" x14ac:dyDescent="0.2">
      <c r="A3309" s="139" t="s">
        <v>69</v>
      </c>
      <c r="B3309" s="139" t="s">
        <v>327</v>
      </c>
      <c r="C3309" s="138" t="s">
        <v>3852</v>
      </c>
      <c r="D3309" t="s">
        <v>11497</v>
      </c>
      <c r="E3309" s="140">
        <v>11582.086723894277</v>
      </c>
      <c r="F3309" s="140">
        <v>8569.5020852414</v>
      </c>
      <c r="G3309" s="140">
        <v>17324.441391928904</v>
      </c>
      <c r="H3309" s="140">
        <f t="shared" si="408"/>
        <v>11442.362171957393</v>
      </c>
      <c r="I3309" s="143">
        <v>0.95668026219482682</v>
      </c>
      <c r="J3309" s="144">
        <v>0.9977154888980031</v>
      </c>
      <c r="K3309" s="145">
        <f t="shared" si="409"/>
        <v>10921.674226139568</v>
      </c>
      <c r="L3309" s="140">
        <f t="shared" si="410"/>
        <v>10984.402423575593</v>
      </c>
      <c r="N3309" s="140">
        <v>12056.556939079775</v>
      </c>
      <c r="O3309" s="140">
        <f t="shared" si="411"/>
        <v>11124.373540491695</v>
      </c>
      <c r="Q3309" s="140">
        <v>13671.576511704621</v>
      </c>
      <c r="R3309" s="38">
        <f t="shared" si="412"/>
        <v>11134.45155684342</v>
      </c>
      <c r="S3309" s="38">
        <f t="shared" si="413"/>
        <v>11198.774604303402</v>
      </c>
      <c r="T3309" s="38">
        <f t="shared" si="414"/>
        <v>12218.058896342262</v>
      </c>
      <c r="U3309" s="32">
        <f t="shared" si="415"/>
        <v>11331.843447225381</v>
      </c>
      <c r="W3309" s="140">
        <v>11739</v>
      </c>
      <c r="Y3309" s="141" t="s">
        <v>15578</v>
      </c>
      <c r="Z3309" s="141" t="s">
        <v>15578</v>
      </c>
      <c r="AA3309" s="147" t="s">
        <v>15578</v>
      </c>
      <c r="AB3309" s="147" t="s">
        <v>15578</v>
      </c>
    </row>
    <row r="3310" spans="1:28" x14ac:dyDescent="0.2">
      <c r="A3310" s="139" t="s">
        <v>69</v>
      </c>
      <c r="B3310" s="139" t="s">
        <v>327</v>
      </c>
      <c r="C3310" s="138" t="s">
        <v>3853</v>
      </c>
      <c r="D3310" t="s">
        <v>11498</v>
      </c>
      <c r="E3310" s="140">
        <v>11710.881012353226</v>
      </c>
      <c r="F3310" s="140">
        <v>8134.5366778679281</v>
      </c>
      <c r="G3310" s="140">
        <v>11912.693888764123</v>
      </c>
      <c r="H3310" s="140">
        <f t="shared" si="408"/>
        <v>11266.158197691668</v>
      </c>
      <c r="I3310" s="143">
        <v>0.95668026219482682</v>
      </c>
      <c r="J3310" s="144">
        <v>0.9977154888980031</v>
      </c>
      <c r="K3310" s="145">
        <f t="shared" si="409"/>
        <v>10753.488463850232</v>
      </c>
      <c r="L3310" s="140">
        <f t="shared" si="410"/>
        <v>10815.250693112846</v>
      </c>
      <c r="N3310" s="140">
        <v>12318.830288003337</v>
      </c>
      <c r="O3310" s="140">
        <f t="shared" si="411"/>
        <v>11011.544895325031</v>
      </c>
      <c r="Q3310" s="140">
        <v>13023.507151028949</v>
      </c>
      <c r="R3310" s="38">
        <f t="shared" si="412"/>
        <v>10921.22649277782</v>
      </c>
      <c r="S3310" s="38">
        <f t="shared" si="413"/>
        <v>10984.317752049086</v>
      </c>
      <c r="T3310" s="38">
        <f t="shared" si="414"/>
        <v>12389.297974305899</v>
      </c>
      <c r="U3310" s="32">
        <f t="shared" si="415"/>
        <v>11167.7396824803</v>
      </c>
      <c r="W3310" s="140">
        <v>9721</v>
      </c>
      <c r="Y3310" s="141" t="s">
        <v>15578</v>
      </c>
      <c r="Z3310" s="141" t="s">
        <v>15578</v>
      </c>
      <c r="AA3310" s="147" t="s">
        <v>15578</v>
      </c>
      <c r="AB3310" s="147" t="s">
        <v>15578</v>
      </c>
    </row>
    <row r="3311" spans="1:28" x14ac:dyDescent="0.2">
      <c r="A3311" s="139" t="s">
        <v>69</v>
      </c>
      <c r="B3311" s="139" t="s">
        <v>327</v>
      </c>
      <c r="C3311" s="138" t="s">
        <v>3854</v>
      </c>
      <c r="D3311" t="s">
        <v>11499</v>
      </c>
      <c r="E3311" s="140">
        <v>5858.5539225344601</v>
      </c>
      <c r="F3311" s="140">
        <v>3636.2446999064477</v>
      </c>
      <c r="G3311" s="140">
        <v>7208.2996549522795</v>
      </c>
      <c r="H3311" s="140">
        <f t="shared" si="408"/>
        <v>5633.8172510735612</v>
      </c>
      <c r="I3311" s="143">
        <v>0.95668026219482682</v>
      </c>
      <c r="J3311" s="144">
        <v>0.9977154888980031</v>
      </c>
      <c r="K3311" s="145">
        <f t="shared" si="409"/>
        <v>5377.4487943257272</v>
      </c>
      <c r="L3311" s="140">
        <f t="shared" si="410"/>
        <v>5408.3339555828961</v>
      </c>
      <c r="N3311" s="140">
        <v>6538.8976356358271</v>
      </c>
      <c r="O3311" s="140">
        <f t="shared" si="411"/>
        <v>5555.9304621996434</v>
      </c>
      <c r="Q3311" s="140">
        <v>6201.8057748491974</v>
      </c>
      <c r="R3311" s="38">
        <f t="shared" si="412"/>
        <v>5431.662998767416</v>
      </c>
      <c r="S3311" s="38">
        <f t="shared" si="413"/>
        <v>5463.0413845884586</v>
      </c>
      <c r="T3311" s="38">
        <f t="shared" si="414"/>
        <v>6505.1884495571649</v>
      </c>
      <c r="U3311" s="32">
        <f t="shared" si="415"/>
        <v>5599.0949911956286</v>
      </c>
      <c r="W3311" s="140">
        <v>5370</v>
      </c>
      <c r="Y3311" s="141" t="s">
        <v>15578</v>
      </c>
      <c r="Z3311" s="141" t="s">
        <v>15578</v>
      </c>
      <c r="AA3311" s="147" t="s">
        <v>15578</v>
      </c>
      <c r="AB3311" s="147" t="s">
        <v>15578</v>
      </c>
    </row>
    <row r="3312" spans="1:28" x14ac:dyDescent="0.2">
      <c r="A3312" s="139" t="s">
        <v>69</v>
      </c>
      <c r="B3312" s="139" t="s">
        <v>327</v>
      </c>
      <c r="C3312" s="138" t="s">
        <v>3855</v>
      </c>
      <c r="D3312" t="s">
        <v>11500</v>
      </c>
      <c r="E3312" s="140">
        <v>9349.67628668217</v>
      </c>
      <c r="F3312" s="140">
        <v>9880.0611940126164</v>
      </c>
      <c r="G3312" s="140">
        <v>13823.683983096458</v>
      </c>
      <c r="H3312" s="140">
        <f t="shared" si="408"/>
        <v>9605.4868581097398</v>
      </c>
      <c r="I3312" s="143">
        <v>0.95668026219482682</v>
      </c>
      <c r="J3312" s="144">
        <v>0.9977154888980031</v>
      </c>
      <c r="K3312" s="145">
        <f t="shared" si="409"/>
        <v>9168.3864460124278</v>
      </c>
      <c r="L3312" s="140">
        <f t="shared" si="410"/>
        <v>9221.044705474038</v>
      </c>
      <c r="N3312" s="140">
        <v>9787.8102254471305</v>
      </c>
      <c r="O3312" s="140">
        <f t="shared" si="411"/>
        <v>9295.0366550605795</v>
      </c>
      <c r="Q3312" s="140">
        <v>12123.087734020508</v>
      </c>
      <c r="R3312" s="38">
        <f t="shared" si="412"/>
        <v>9408.6901191956476</v>
      </c>
      <c r="S3312" s="38">
        <f t="shared" si="413"/>
        <v>9463.0435480990509</v>
      </c>
      <c r="T3312" s="38">
        <f t="shared" si="414"/>
        <v>10021.337976304469</v>
      </c>
      <c r="U3312" s="32">
        <f t="shared" si="415"/>
        <v>9535.929586029135</v>
      </c>
      <c r="W3312" s="140">
        <v>8693</v>
      </c>
      <c r="Y3312" s="141" t="s">
        <v>15578</v>
      </c>
      <c r="Z3312" s="141" t="s">
        <v>15578</v>
      </c>
      <c r="AA3312" s="147" t="s">
        <v>15578</v>
      </c>
      <c r="AB3312" s="147" t="s">
        <v>15578</v>
      </c>
    </row>
    <row r="3313" spans="1:28" x14ac:dyDescent="0.2">
      <c r="A3313" s="139" t="s">
        <v>69</v>
      </c>
      <c r="B3313" s="139" t="s">
        <v>327</v>
      </c>
      <c r="C3313" s="138" t="s">
        <v>3856</v>
      </c>
      <c r="D3313" t="s">
        <v>11501</v>
      </c>
      <c r="E3313" s="140">
        <v>9860.2573077396792</v>
      </c>
      <c r="F3313" s="140">
        <v>11646.925712853994</v>
      </c>
      <c r="G3313" s="140">
        <v>12888.817946251915</v>
      </c>
      <c r="H3313" s="140">
        <f t="shared" si="408"/>
        <v>10214.346019803366</v>
      </c>
      <c r="I3313" s="143">
        <v>0.95668026219482682</v>
      </c>
      <c r="J3313" s="144">
        <v>0.9977154888980031</v>
      </c>
      <c r="K3313" s="145">
        <f t="shared" si="409"/>
        <v>9749.5392983417532</v>
      </c>
      <c r="L3313" s="140">
        <f t="shared" si="410"/>
        <v>9805.5353858786748</v>
      </c>
      <c r="N3313" s="140">
        <v>10717.982152381552</v>
      </c>
      <c r="O3313" s="140">
        <f t="shared" si="411"/>
        <v>9924.6564558243008</v>
      </c>
      <c r="Q3313" s="140">
        <v>15827.008310913436</v>
      </c>
      <c r="R3313" s="38">
        <f t="shared" si="412"/>
        <v>10285.26494802512</v>
      </c>
      <c r="S3313" s="38">
        <f t="shared" si="413"/>
        <v>10344.682296244997</v>
      </c>
      <c r="T3313" s="38">
        <f t="shared" si="414"/>
        <v>11228.88476823474</v>
      </c>
      <c r="U3313" s="32">
        <f t="shared" si="415"/>
        <v>10460.116038112123</v>
      </c>
      <c r="W3313" s="140">
        <v>8517</v>
      </c>
      <c r="Y3313" s="141" t="s">
        <v>15578</v>
      </c>
      <c r="Z3313" s="141" t="s">
        <v>15578</v>
      </c>
      <c r="AA3313" s="147" t="s">
        <v>15578</v>
      </c>
      <c r="AB3313" s="147" t="s">
        <v>15578</v>
      </c>
    </row>
    <row r="3314" spans="1:28" x14ac:dyDescent="0.2">
      <c r="A3314" s="139" t="s">
        <v>69</v>
      </c>
      <c r="B3314" s="139" t="s">
        <v>327</v>
      </c>
      <c r="C3314" s="138" t="s">
        <v>3857</v>
      </c>
      <c r="D3314" t="s">
        <v>11502</v>
      </c>
      <c r="E3314" s="140">
        <v>11500.187700322476</v>
      </c>
      <c r="F3314" s="140">
        <v>13365.439135350589</v>
      </c>
      <c r="G3314" s="140">
        <v>11007.37152852436</v>
      </c>
      <c r="H3314" s="140">
        <f t="shared" si="408"/>
        <v>11715.797006461115</v>
      </c>
      <c r="I3314" s="143">
        <v>0.95668026219482682</v>
      </c>
      <c r="J3314" s="144">
        <v>0.9977154888980031</v>
      </c>
      <c r="K3314" s="145">
        <f t="shared" si="409"/>
        <v>11182.666330711028</v>
      </c>
      <c r="L3314" s="140">
        <f t="shared" si="410"/>
        <v>11246.893525821386</v>
      </c>
      <c r="N3314" s="140">
        <v>11870.487611051505</v>
      </c>
      <c r="O3314" s="140">
        <f t="shared" si="411"/>
        <v>11328.304515888325</v>
      </c>
      <c r="Q3314" s="140">
        <v>14240.613721769048</v>
      </c>
      <c r="R3314" s="38">
        <f t="shared" si="412"/>
        <v>11423.658751951511</v>
      </c>
      <c r="S3314" s="38">
        <f t="shared" si="413"/>
        <v>11489.652531736452</v>
      </c>
      <c r="T3314" s="38">
        <f t="shared" si="414"/>
        <v>12107.500222123261</v>
      </c>
      <c r="U3314" s="32">
        <f t="shared" si="415"/>
        <v>11570.313322748287</v>
      </c>
      <c r="W3314" s="140">
        <v>10540</v>
      </c>
      <c r="Y3314" s="141" t="s">
        <v>15578</v>
      </c>
      <c r="Z3314" s="141" t="s">
        <v>15578</v>
      </c>
      <c r="AA3314" s="147" t="s">
        <v>15578</v>
      </c>
      <c r="AB3314" s="147" t="s">
        <v>15578</v>
      </c>
    </row>
    <row r="3315" spans="1:28" x14ac:dyDescent="0.2">
      <c r="A3315" s="139" t="s">
        <v>69</v>
      </c>
      <c r="B3315" s="139" t="s">
        <v>327</v>
      </c>
      <c r="C3315" s="138" t="s">
        <v>3858</v>
      </c>
      <c r="D3315" t="s">
        <v>11503</v>
      </c>
      <c r="E3315" s="140">
        <v>15783.13625186852</v>
      </c>
      <c r="F3315" s="140">
        <v>14421.731767848054</v>
      </c>
      <c r="G3315" s="140">
        <v>14831.297258250488</v>
      </c>
      <c r="H3315" s="140">
        <f t="shared" si="408"/>
        <v>15570.482224012887</v>
      </c>
      <c r="I3315" s="143">
        <v>0.95668026219482682</v>
      </c>
      <c r="J3315" s="144">
        <v>0.9977154888980031</v>
      </c>
      <c r="K3315" s="145">
        <f t="shared" si="409"/>
        <v>14861.943000837142</v>
      </c>
      <c r="L3315" s="140">
        <f t="shared" si="410"/>
        <v>14947.301973787298</v>
      </c>
      <c r="N3315" s="140">
        <v>16383.602248338988</v>
      </c>
      <c r="O3315" s="140">
        <f t="shared" si="411"/>
        <v>15134.812776333669</v>
      </c>
      <c r="Q3315" s="140">
        <v>22904.683503458044</v>
      </c>
      <c r="R3315" s="38">
        <f t="shared" si="412"/>
        <v>15561.988637212358</v>
      </c>
      <c r="S3315" s="38">
        <f t="shared" si="413"/>
        <v>15651.889296312886</v>
      </c>
      <c r="T3315" s="38">
        <f t="shared" si="414"/>
        <v>17035.710373850892</v>
      </c>
      <c r="U3315" s="32">
        <f t="shared" si="415"/>
        <v>15832.548873858903</v>
      </c>
      <c r="W3315" s="140">
        <v>13432</v>
      </c>
      <c r="Y3315" s="141" t="s">
        <v>15578</v>
      </c>
      <c r="Z3315" s="141" t="s">
        <v>15578</v>
      </c>
      <c r="AA3315" s="147" t="s">
        <v>15578</v>
      </c>
      <c r="AB3315" s="147" t="s">
        <v>15578</v>
      </c>
    </row>
    <row r="3316" spans="1:28" x14ac:dyDescent="0.2">
      <c r="A3316" s="139" t="s">
        <v>69</v>
      </c>
      <c r="B3316" s="139" t="s">
        <v>327</v>
      </c>
      <c r="C3316" s="138" t="s">
        <v>3859</v>
      </c>
      <c r="D3316" t="s">
        <v>11504</v>
      </c>
      <c r="E3316" s="140">
        <v>4105.0405202960483</v>
      </c>
      <c r="F3316" s="140">
        <v>6848.6071612151936</v>
      </c>
      <c r="G3316" s="140">
        <v>4929.3918562352046</v>
      </c>
      <c r="H3316" s="140">
        <f t="shared" si="408"/>
        <v>4487.4818381011246</v>
      </c>
      <c r="I3316" s="143">
        <v>0.95668026219482682</v>
      </c>
      <c r="J3316" s="144">
        <v>0.9977154888980031</v>
      </c>
      <c r="K3316" s="145">
        <f t="shared" si="409"/>
        <v>4283.2777004360814</v>
      </c>
      <c r="L3316" s="140">
        <f t="shared" si="410"/>
        <v>4307.8785339441183</v>
      </c>
      <c r="N3316" s="140">
        <v>4555.9451521374249</v>
      </c>
      <c r="O3316" s="140">
        <f t="shared" si="411"/>
        <v>4340.2639421255026</v>
      </c>
      <c r="Q3316" s="140">
        <v>5503.7362624789421</v>
      </c>
      <c r="R3316" s="38">
        <f t="shared" si="412"/>
        <v>4380.2786482047959</v>
      </c>
      <c r="S3316" s="38">
        <f t="shared" si="413"/>
        <v>4405.5832507654177</v>
      </c>
      <c r="T3316" s="38">
        <f t="shared" si="414"/>
        <v>4650.7242631715771</v>
      </c>
      <c r="U3316" s="32">
        <f t="shared" si="415"/>
        <v>4437.5867174413925</v>
      </c>
      <c r="W3316" s="140">
        <v>3942</v>
      </c>
      <c r="Y3316" s="141" t="s">
        <v>15578</v>
      </c>
      <c r="Z3316" s="141" t="s">
        <v>15578</v>
      </c>
      <c r="AA3316" s="147" t="s">
        <v>15578</v>
      </c>
      <c r="AB3316" s="147" t="s">
        <v>15578</v>
      </c>
    </row>
    <row r="3317" spans="1:28" x14ac:dyDescent="0.2">
      <c r="A3317" s="139" t="s">
        <v>69</v>
      </c>
      <c r="B3317" s="139" t="s">
        <v>327</v>
      </c>
      <c r="C3317" s="138" t="s">
        <v>3860</v>
      </c>
      <c r="D3317" t="s">
        <v>11505</v>
      </c>
      <c r="E3317" s="140">
        <v>9112.427620512588</v>
      </c>
      <c r="F3317" s="140">
        <v>6588.4993302752218</v>
      </c>
      <c r="G3317" s="140">
        <v>8799.3003843130336</v>
      </c>
      <c r="H3317" s="140">
        <f t="shared" si="408"/>
        <v>8779.3709256193106</v>
      </c>
      <c r="I3317" s="143">
        <v>0.95668026219482682</v>
      </c>
      <c r="J3317" s="144">
        <v>0.9977154888980031</v>
      </c>
      <c r="K3317" s="145">
        <f t="shared" si="409"/>
        <v>8379.8631540477472</v>
      </c>
      <c r="L3317" s="140">
        <f t="shared" si="410"/>
        <v>8427.9925616394776</v>
      </c>
      <c r="N3317" s="140">
        <v>8885.6240192676505</v>
      </c>
      <c r="O3317" s="140">
        <f t="shared" si="411"/>
        <v>8487.7369224884715</v>
      </c>
      <c r="Q3317" s="140">
        <v>7244.9366578196468</v>
      </c>
      <c r="R3317" s="38">
        <f t="shared" si="412"/>
        <v>8233.40221405579</v>
      </c>
      <c r="S3317" s="38">
        <f t="shared" si="413"/>
        <v>8280.9660764219007</v>
      </c>
      <c r="T3317" s="38">
        <f t="shared" si="414"/>
        <v>8721.5552831228506</v>
      </c>
      <c r="U3317" s="32">
        <f t="shared" si="415"/>
        <v>8338.4855500344438</v>
      </c>
      <c r="W3317" s="140">
        <v>9115</v>
      </c>
      <c r="Y3317" s="141" t="s">
        <v>15578</v>
      </c>
      <c r="Z3317" s="141" t="s">
        <v>15578</v>
      </c>
      <c r="AA3317" s="147" t="s">
        <v>15578</v>
      </c>
      <c r="AB3317" s="147" t="s">
        <v>15578</v>
      </c>
    </row>
    <row r="3318" spans="1:28" x14ac:dyDescent="0.2">
      <c r="A3318" s="139" t="s">
        <v>69</v>
      </c>
      <c r="B3318" s="139" t="s">
        <v>327</v>
      </c>
      <c r="C3318" s="138" t="s">
        <v>3861</v>
      </c>
      <c r="D3318" t="s">
        <v>11506</v>
      </c>
      <c r="E3318" s="140">
        <v>2629.4451778101475</v>
      </c>
      <c r="F3318" s="140">
        <v>2160.5300359702146</v>
      </c>
      <c r="G3318" s="140">
        <v>359.29473460264575</v>
      </c>
      <c r="H3318" s="140">
        <f t="shared" si="408"/>
        <v>2474.3248829255576</v>
      </c>
      <c r="I3318" s="143">
        <v>0.95668026219482682</v>
      </c>
      <c r="J3318" s="144">
        <v>0.9977154888980031</v>
      </c>
      <c r="K3318" s="145">
        <f t="shared" si="409"/>
        <v>2361.7300252191749</v>
      </c>
      <c r="L3318" s="140">
        <f t="shared" si="410"/>
        <v>2375.2945268006238</v>
      </c>
      <c r="N3318" s="140">
        <v>2537.1809937313474</v>
      </c>
      <c r="O3318" s="140">
        <f t="shared" si="411"/>
        <v>2396.4290081297813</v>
      </c>
      <c r="Q3318" s="140">
        <v>2452.9399092870758</v>
      </c>
      <c r="R3318" s="38">
        <f t="shared" si="412"/>
        <v>2359.6888407862393</v>
      </c>
      <c r="S3318" s="38">
        <f t="shared" si="413"/>
        <v>2373.3206192821813</v>
      </c>
      <c r="T3318" s="38">
        <f t="shared" si="414"/>
        <v>2528.7568852869204</v>
      </c>
      <c r="U3318" s="32">
        <f t="shared" si="415"/>
        <v>2393.6130187892813</v>
      </c>
      <c r="W3318" s="140">
        <v>1928</v>
      </c>
      <c r="Y3318" s="141" t="s">
        <v>15578</v>
      </c>
      <c r="Z3318" s="141" t="s">
        <v>15578</v>
      </c>
      <c r="AA3318" s="147" t="s">
        <v>15578</v>
      </c>
      <c r="AB3318" s="147" t="s">
        <v>15578</v>
      </c>
    </row>
    <row r="3319" spans="1:28" x14ac:dyDescent="0.2">
      <c r="A3319" s="139" t="s">
        <v>69</v>
      </c>
      <c r="B3319" s="139" t="s">
        <v>327</v>
      </c>
      <c r="C3319" s="138" t="s">
        <v>3862</v>
      </c>
      <c r="D3319" t="s">
        <v>11507</v>
      </c>
      <c r="E3319" s="140">
        <v>18761.302409210373</v>
      </c>
      <c r="F3319" s="140">
        <v>17495.768764461533</v>
      </c>
      <c r="G3319" s="140">
        <v>21708.441855390171</v>
      </c>
      <c r="H3319" s="140">
        <f t="shared" si="408"/>
        <v>18725.153533333571</v>
      </c>
      <c r="I3319" s="143">
        <v>0.95668026219482682</v>
      </c>
      <c r="J3319" s="144">
        <v>0.9977154888980031</v>
      </c>
      <c r="K3319" s="145">
        <f t="shared" si="409"/>
        <v>17873.060094769829</v>
      </c>
      <c r="L3319" s="140">
        <f t="shared" si="410"/>
        <v>17975.713297859093</v>
      </c>
      <c r="N3319" s="140">
        <v>19037.209808010142</v>
      </c>
      <c r="O3319" s="140">
        <f t="shared" si="411"/>
        <v>18114.292998806875</v>
      </c>
      <c r="Q3319" s="140">
        <v>21155.894329333853</v>
      </c>
      <c r="R3319" s="38">
        <f t="shared" si="412"/>
        <v>18105.073019226678</v>
      </c>
      <c r="S3319" s="38">
        <f t="shared" si="413"/>
        <v>18209.664921677984</v>
      </c>
      <c r="T3319" s="38">
        <f t="shared" si="414"/>
        <v>19249.078260142516</v>
      </c>
      <c r="U3319" s="32">
        <f t="shared" si="415"/>
        <v>18345.361636860831</v>
      </c>
      <c r="W3319" s="140">
        <v>17875</v>
      </c>
      <c r="Y3319" s="141" t="s">
        <v>15578</v>
      </c>
      <c r="Z3319" s="141" t="s">
        <v>15578</v>
      </c>
      <c r="AA3319" s="147" t="s">
        <v>15578</v>
      </c>
      <c r="AB3319" s="147" t="s">
        <v>15578</v>
      </c>
    </row>
    <row r="3320" spans="1:28" x14ac:dyDescent="0.2">
      <c r="A3320" s="139" t="s">
        <v>69</v>
      </c>
      <c r="B3320" s="139" t="s">
        <v>327</v>
      </c>
      <c r="C3320" s="138" t="s">
        <v>3863</v>
      </c>
      <c r="D3320" t="s">
        <v>11508</v>
      </c>
      <c r="E3320" s="140">
        <v>2063.4992873697202</v>
      </c>
      <c r="F3320" s="140">
        <v>3202.9614791914832</v>
      </c>
      <c r="G3320" s="140">
        <v>2289.2134568369293</v>
      </c>
      <c r="H3320" s="140">
        <f t="shared" si="408"/>
        <v>2217.417904069559</v>
      </c>
      <c r="I3320" s="143">
        <v>0.95668026219482682</v>
      </c>
      <c r="J3320" s="144">
        <v>0.9977154888980031</v>
      </c>
      <c r="K3320" s="145">
        <f t="shared" si="409"/>
        <v>2116.5136715222566</v>
      </c>
      <c r="L3320" s="140">
        <f t="shared" si="410"/>
        <v>2128.6697828211577</v>
      </c>
      <c r="N3320" s="140">
        <v>2532.429267706214</v>
      </c>
      <c r="O3320" s="140">
        <f t="shared" si="411"/>
        <v>2181.3810900512126</v>
      </c>
      <c r="Q3320" s="140">
        <v>2659.5687397434813</v>
      </c>
      <c r="R3320" s="38">
        <f t="shared" si="412"/>
        <v>2158.7167351333765</v>
      </c>
      <c r="S3320" s="38">
        <f t="shared" si="413"/>
        <v>2171.1875100339416</v>
      </c>
      <c r="T3320" s="38">
        <f t="shared" si="414"/>
        <v>2545.143214909941</v>
      </c>
      <c r="U3320" s="32">
        <f t="shared" si="415"/>
        <v>2220.0078963977744</v>
      </c>
      <c r="W3320" s="140">
        <v>2288</v>
      </c>
      <c r="Y3320" s="141" t="s">
        <v>15578</v>
      </c>
      <c r="Z3320" s="141" t="s">
        <v>15578</v>
      </c>
      <c r="AA3320" s="147" t="s">
        <v>15578</v>
      </c>
      <c r="AB3320" s="147" t="s">
        <v>15578</v>
      </c>
    </row>
    <row r="3321" spans="1:28" x14ac:dyDescent="0.2">
      <c r="A3321" s="139" t="s">
        <v>69</v>
      </c>
      <c r="B3321" s="139" t="s">
        <v>327</v>
      </c>
      <c r="C3321" s="138" t="s">
        <v>3864</v>
      </c>
      <c r="D3321" t="s">
        <v>11509</v>
      </c>
      <c r="E3321" s="140">
        <v>6625.8442597311277</v>
      </c>
      <c r="F3321" s="140">
        <v>4772.8067214280572</v>
      </c>
      <c r="G3321" s="140">
        <v>5020.6682186245816</v>
      </c>
      <c r="H3321" s="140">
        <f t="shared" si="408"/>
        <v>6323.3451817447976</v>
      </c>
      <c r="I3321" s="143">
        <v>0.95668026219482682</v>
      </c>
      <c r="J3321" s="144">
        <v>0.9977154888980031</v>
      </c>
      <c r="K3321" s="145">
        <f t="shared" si="409"/>
        <v>6035.5995603512647</v>
      </c>
      <c r="L3321" s="140">
        <f t="shared" si="410"/>
        <v>6070.2647841097587</v>
      </c>
      <c r="N3321" s="140">
        <v>6449.3093685262247</v>
      </c>
      <c r="O3321" s="140">
        <f t="shared" si="411"/>
        <v>6119.7495300811206</v>
      </c>
      <c r="Q3321" s="140">
        <v>4480.7092268494698</v>
      </c>
      <c r="R3321" s="38">
        <f t="shared" si="412"/>
        <v>5859.7209321947521</v>
      </c>
      <c r="S3321" s="38">
        <f t="shared" si="413"/>
        <v>5893.5721825863484</v>
      </c>
      <c r="T3321" s="38">
        <f t="shared" si="414"/>
        <v>6252.4493543585495</v>
      </c>
      <c r="U3321" s="32">
        <f t="shared" si="415"/>
        <v>5940.4240475388779</v>
      </c>
      <c r="W3321" s="140">
        <v>5844</v>
      </c>
      <c r="Y3321" s="141" t="s">
        <v>15578</v>
      </c>
      <c r="Z3321" s="141" t="s">
        <v>15578</v>
      </c>
      <c r="AA3321" s="147" t="s">
        <v>15578</v>
      </c>
      <c r="AB3321" s="147" t="s">
        <v>15578</v>
      </c>
    </row>
    <row r="3322" spans="1:28" x14ac:dyDescent="0.2">
      <c r="A3322" s="139" t="s">
        <v>69</v>
      </c>
      <c r="B3322" s="139" t="s">
        <v>327</v>
      </c>
      <c r="C3322" s="138" t="s">
        <v>3865</v>
      </c>
      <c r="D3322" t="s">
        <v>11279</v>
      </c>
      <c r="E3322" s="140">
        <v>5478.9575194110757</v>
      </c>
      <c r="F3322" s="140">
        <v>5548.6093159159054</v>
      </c>
      <c r="G3322" s="140">
        <v>5382.8072566959827</v>
      </c>
      <c r="H3322" s="140">
        <f t="shared" si="408"/>
        <v>5483.7314212630017</v>
      </c>
      <c r="I3322" s="143">
        <v>0.95668026219482682</v>
      </c>
      <c r="J3322" s="144">
        <v>0.9977154888980031</v>
      </c>
      <c r="K3322" s="145">
        <f t="shared" si="409"/>
        <v>5234.1926628978963</v>
      </c>
      <c r="L3322" s="140">
        <f t="shared" si="410"/>
        <v>5264.2550383156358</v>
      </c>
      <c r="N3322" s="140">
        <v>5876.7160176364096</v>
      </c>
      <c r="O3322" s="140">
        <f t="shared" si="411"/>
        <v>5344.2125874406756</v>
      </c>
      <c r="Q3322" s="140">
        <v>6185.6935659476021</v>
      </c>
      <c r="R3322" s="38">
        <f t="shared" si="412"/>
        <v>5301.194578657185</v>
      </c>
      <c r="S3322" s="38">
        <f t="shared" si="413"/>
        <v>5331.8192563736184</v>
      </c>
      <c r="T3322" s="38">
        <f t="shared" si="414"/>
        <v>5907.6137724675291</v>
      </c>
      <c r="U3322" s="32">
        <f t="shared" si="415"/>
        <v>5406.9899527297603</v>
      </c>
      <c r="W3322" s="140">
        <v>4420</v>
      </c>
      <c r="Y3322" s="141" t="s">
        <v>15578</v>
      </c>
      <c r="Z3322" s="141" t="s">
        <v>15578</v>
      </c>
      <c r="AA3322" s="147" t="s">
        <v>15578</v>
      </c>
      <c r="AB3322" s="147" t="s">
        <v>15578</v>
      </c>
    </row>
    <row r="3323" spans="1:28" x14ac:dyDescent="0.2">
      <c r="A3323" s="139" t="s">
        <v>69</v>
      </c>
      <c r="B3323" s="139" t="s">
        <v>327</v>
      </c>
      <c r="C3323" s="138" t="s">
        <v>3866</v>
      </c>
      <c r="D3323" t="s">
        <v>11510</v>
      </c>
      <c r="E3323" s="140">
        <v>4181.0634122266301</v>
      </c>
      <c r="F3323" s="140">
        <v>3839.6751168628298</v>
      </c>
      <c r="G3323" s="140">
        <v>5273.7487459587337</v>
      </c>
      <c r="H3323" s="140">
        <f t="shared" si="408"/>
        <v>4183.8597632125538</v>
      </c>
      <c r="I3323" s="143">
        <v>0.95668026219482682</v>
      </c>
      <c r="J3323" s="144">
        <v>0.9977154888980031</v>
      </c>
      <c r="K3323" s="145">
        <f t="shared" si="409"/>
        <v>3993.4720344413072</v>
      </c>
      <c r="L3323" s="140">
        <f t="shared" si="410"/>
        <v>4016.4083807417792</v>
      </c>
      <c r="N3323" s="140">
        <v>4480.6073674775198</v>
      </c>
      <c r="O3323" s="140">
        <f t="shared" si="411"/>
        <v>4077.0101407541129</v>
      </c>
      <c r="Q3323" s="140">
        <v>5233.3473171684336</v>
      </c>
      <c r="R3323" s="38">
        <f t="shared" si="412"/>
        <v>4093.6450668662496</v>
      </c>
      <c r="S3323" s="38">
        <f t="shared" si="413"/>
        <v>4117.2938047116731</v>
      </c>
      <c r="T3323" s="38">
        <f t="shared" si="414"/>
        <v>4555.8813624466111</v>
      </c>
      <c r="U3323" s="32">
        <f t="shared" si="415"/>
        <v>4174.5519605408226</v>
      </c>
      <c r="W3323" s="140">
        <v>3740</v>
      </c>
      <c r="Y3323" s="141" t="s">
        <v>15578</v>
      </c>
      <c r="Z3323" s="141" t="s">
        <v>15578</v>
      </c>
      <c r="AA3323" s="147" t="s">
        <v>15578</v>
      </c>
      <c r="AB3323" s="147" t="s">
        <v>15578</v>
      </c>
    </row>
    <row r="3324" spans="1:28" x14ac:dyDescent="0.2">
      <c r="A3324" s="139" t="s">
        <v>69</v>
      </c>
      <c r="B3324" s="139" t="s">
        <v>327</v>
      </c>
      <c r="C3324" s="138" t="s">
        <v>3867</v>
      </c>
      <c r="D3324" t="s">
        <v>11511</v>
      </c>
      <c r="E3324" s="140">
        <v>3694.1559859342647</v>
      </c>
      <c r="F3324" s="140">
        <v>1852.130200077479</v>
      </c>
      <c r="G3324" s="140">
        <v>3012.6257348894246</v>
      </c>
      <c r="H3324" s="140">
        <f t="shared" si="408"/>
        <v>3431.9872959144232</v>
      </c>
      <c r="I3324" s="143">
        <v>0.95668026219482682</v>
      </c>
      <c r="J3324" s="144">
        <v>0.9977154888980031</v>
      </c>
      <c r="K3324" s="145">
        <f t="shared" si="409"/>
        <v>3275.8137376641812</v>
      </c>
      <c r="L3324" s="140">
        <f t="shared" si="410"/>
        <v>3294.6282423495563</v>
      </c>
      <c r="N3324" s="140">
        <v>3590.1885576499967</v>
      </c>
      <c r="O3324" s="140">
        <f t="shared" si="411"/>
        <v>3333.2140122646547</v>
      </c>
      <c r="Q3324" s="140">
        <v>2287.9233117972567</v>
      </c>
      <c r="R3324" s="38">
        <f t="shared" si="412"/>
        <v>3166.6134349591189</v>
      </c>
      <c r="S3324" s="38">
        <f t="shared" si="413"/>
        <v>3184.9067676144755</v>
      </c>
      <c r="T3324" s="38">
        <f t="shared" si="414"/>
        <v>3459.9620330647231</v>
      </c>
      <c r="U3324" s="32">
        <f t="shared" si="415"/>
        <v>3220.815577549974</v>
      </c>
      <c r="W3324" s="140">
        <v>3079</v>
      </c>
      <c r="Y3324" s="141" t="s">
        <v>15578</v>
      </c>
      <c r="Z3324" s="141" t="s">
        <v>15578</v>
      </c>
      <c r="AA3324" s="147" t="s">
        <v>15578</v>
      </c>
      <c r="AB3324" s="147" t="s">
        <v>15578</v>
      </c>
    </row>
    <row r="3325" spans="1:28" x14ac:dyDescent="0.2">
      <c r="A3325" s="139" t="s">
        <v>69</v>
      </c>
      <c r="B3325" s="139" t="s">
        <v>327</v>
      </c>
      <c r="C3325" s="138" t="s">
        <v>3868</v>
      </c>
      <c r="D3325" t="s">
        <v>11512</v>
      </c>
      <c r="E3325" s="140">
        <v>3582.2666587769718</v>
      </c>
      <c r="F3325" s="140">
        <v>2602.3810027062182</v>
      </c>
      <c r="G3325" s="140">
        <v>4519.3216778609676</v>
      </c>
      <c r="H3325" s="140">
        <f t="shared" si="408"/>
        <v>3497.585916560929</v>
      </c>
      <c r="I3325" s="143">
        <v>0.95668026219482682</v>
      </c>
      <c r="J3325" s="144">
        <v>0.9977154888980031</v>
      </c>
      <c r="K3325" s="145">
        <f t="shared" si="409"/>
        <v>3338.42727441633</v>
      </c>
      <c r="L3325" s="140">
        <f t="shared" si="410"/>
        <v>3357.6013974362418</v>
      </c>
      <c r="N3325" s="140">
        <v>3478.6158748781268</v>
      </c>
      <c r="O3325" s="140">
        <f t="shared" si="411"/>
        <v>3373.3999892675638</v>
      </c>
      <c r="Q3325" s="140">
        <v>3884.4024471625266</v>
      </c>
      <c r="R3325" s="38">
        <f t="shared" si="412"/>
        <v>3375.3487078496287</v>
      </c>
      <c r="S3325" s="38">
        <f t="shared" si="413"/>
        <v>3394.8478914439529</v>
      </c>
      <c r="T3325" s="38">
        <f t="shared" si="414"/>
        <v>3519.1945321065668</v>
      </c>
      <c r="U3325" s="32">
        <f t="shared" si="415"/>
        <v>3411.0815013636266</v>
      </c>
      <c r="W3325" s="140">
        <v>3467</v>
      </c>
      <c r="Y3325" s="141" t="s">
        <v>15578</v>
      </c>
      <c r="Z3325" s="141" t="s">
        <v>15578</v>
      </c>
      <c r="AA3325" s="147" t="s">
        <v>15578</v>
      </c>
      <c r="AB3325" s="147" t="s">
        <v>15578</v>
      </c>
    </row>
    <row r="3326" spans="1:28" x14ac:dyDescent="0.2">
      <c r="A3326" s="139" t="s">
        <v>69</v>
      </c>
      <c r="B3326" s="139" t="s">
        <v>327</v>
      </c>
      <c r="C3326" s="138" t="s">
        <v>3869</v>
      </c>
      <c r="D3326" t="s">
        <v>9838</v>
      </c>
      <c r="E3326" s="140">
        <v>8394.4208621182352</v>
      </c>
      <c r="F3326" s="140">
        <v>6244.417922601112</v>
      </c>
      <c r="G3326" s="140">
        <v>7330.3317250916434</v>
      </c>
      <c r="H3326" s="140">
        <f t="shared" si="408"/>
        <v>8077.0960618072704</v>
      </c>
      <c r="I3326" s="143">
        <v>0.95668026219482682</v>
      </c>
      <c r="J3326" s="144">
        <v>0.9977154888980031</v>
      </c>
      <c r="K3326" s="145">
        <f t="shared" si="409"/>
        <v>7709.5455077002925</v>
      </c>
      <c r="L3326" s="140">
        <f t="shared" si="410"/>
        <v>7753.8249728020437</v>
      </c>
      <c r="N3326" s="140">
        <v>8135.4456013107265</v>
      </c>
      <c r="O3326" s="140">
        <f t="shared" si="411"/>
        <v>7803.6460245610488</v>
      </c>
      <c r="Q3326" s="140">
        <v>8022.9549578273709</v>
      </c>
      <c r="R3326" s="38">
        <f t="shared" si="412"/>
        <v>7704.3777679361974</v>
      </c>
      <c r="S3326" s="38">
        <f t="shared" si="413"/>
        <v>7748.8854883467284</v>
      </c>
      <c r="T3326" s="38">
        <f t="shared" si="414"/>
        <v>8124.1965369623913</v>
      </c>
      <c r="U3326" s="32">
        <f t="shared" si="415"/>
        <v>7797.8828165359255</v>
      </c>
      <c r="W3326" s="140">
        <v>6271</v>
      </c>
      <c r="Y3326" s="141" t="s">
        <v>15578</v>
      </c>
      <c r="Z3326" s="141" t="s">
        <v>15578</v>
      </c>
      <c r="AA3326" s="147" t="s">
        <v>15578</v>
      </c>
      <c r="AB3326" s="147" t="s">
        <v>15578</v>
      </c>
    </row>
    <row r="3327" spans="1:28" x14ac:dyDescent="0.2">
      <c r="A3327" s="139" t="s">
        <v>69</v>
      </c>
      <c r="B3327" s="139" t="s">
        <v>327</v>
      </c>
      <c r="C3327" s="138" t="s">
        <v>3870</v>
      </c>
      <c r="D3327" t="s">
        <v>11513</v>
      </c>
      <c r="E3327" s="140">
        <v>4643.1727613546618</v>
      </c>
      <c r="F3327" s="140">
        <v>3697.928338039992</v>
      </c>
      <c r="G3327" s="140">
        <v>1045.6911548833905</v>
      </c>
      <c r="H3327" s="140">
        <f t="shared" si="408"/>
        <v>4371.7356762405234</v>
      </c>
      <c r="I3327" s="143">
        <v>0.95668026219482682</v>
      </c>
      <c r="J3327" s="144">
        <v>0.9977154888980031</v>
      </c>
      <c r="K3327" s="145">
        <f t="shared" si="409"/>
        <v>4172.7986005990197</v>
      </c>
      <c r="L3327" s="140">
        <f t="shared" si="410"/>
        <v>4196.764901832642</v>
      </c>
      <c r="N3327" s="140">
        <v>4660.388125849342</v>
      </c>
      <c r="O3327" s="140">
        <f t="shared" si="411"/>
        <v>4257.2914952997653</v>
      </c>
      <c r="Q3327" s="140">
        <v>5071.1436272876745</v>
      </c>
      <c r="R3327" s="38">
        <f t="shared" si="412"/>
        <v>4239.5567199253719</v>
      </c>
      <c r="S3327" s="38">
        <f t="shared" si="413"/>
        <v>4264.0483804901387</v>
      </c>
      <c r="T3327" s="38">
        <f t="shared" si="414"/>
        <v>4701.4636759931755</v>
      </c>
      <c r="U3327" s="32">
        <f t="shared" si="415"/>
        <v>4321.1534960144209</v>
      </c>
      <c r="W3327" s="140">
        <v>4317</v>
      </c>
      <c r="Y3327" s="141" t="s">
        <v>15578</v>
      </c>
      <c r="Z3327" s="141" t="s">
        <v>15578</v>
      </c>
      <c r="AA3327" s="147" t="s">
        <v>15578</v>
      </c>
      <c r="AB3327" s="147" t="s">
        <v>15578</v>
      </c>
    </row>
    <row r="3328" spans="1:28" x14ac:dyDescent="0.2">
      <c r="A3328" s="139" t="s">
        <v>69</v>
      </c>
      <c r="B3328" s="139" t="s">
        <v>327</v>
      </c>
      <c r="C3328" s="138" t="s">
        <v>3871</v>
      </c>
      <c r="D3328" t="s">
        <v>11514</v>
      </c>
      <c r="E3328" s="140">
        <v>7802.7557792769458</v>
      </c>
      <c r="F3328" s="140">
        <v>9169.9364673973123</v>
      </c>
      <c r="G3328" s="140">
        <v>12737.378473563296</v>
      </c>
      <c r="H3328" s="140">
        <f t="shared" si="408"/>
        <v>8184.0299528220703</v>
      </c>
      <c r="I3328" s="143">
        <v>0.95668026219482682</v>
      </c>
      <c r="J3328" s="144">
        <v>0.9977154888980031</v>
      </c>
      <c r="K3328" s="145">
        <f t="shared" si="409"/>
        <v>7811.6133415833519</v>
      </c>
      <c r="L3328" s="140">
        <f t="shared" si="410"/>
        <v>7856.4790291912059</v>
      </c>
      <c r="N3328" s="140">
        <v>7834.3709195211231</v>
      </c>
      <c r="O3328" s="140">
        <f t="shared" si="411"/>
        <v>7853.5927877412314</v>
      </c>
      <c r="Q3328" s="140">
        <v>9052.3081239234834</v>
      </c>
      <c r="R3328" s="38">
        <f t="shared" si="412"/>
        <v>7894.490034174667</v>
      </c>
      <c r="S3328" s="38">
        <f t="shared" si="413"/>
        <v>7940.0960215507102</v>
      </c>
      <c r="T3328" s="38">
        <f t="shared" si="414"/>
        <v>7956.1646399613592</v>
      </c>
      <c r="U3328" s="32">
        <f t="shared" si="415"/>
        <v>7942.1937998407911</v>
      </c>
      <c r="W3328" s="140">
        <v>7523</v>
      </c>
      <c r="Y3328" s="141" t="s">
        <v>15578</v>
      </c>
      <c r="Z3328" s="141" t="s">
        <v>15578</v>
      </c>
      <c r="AA3328" s="147" t="s">
        <v>15578</v>
      </c>
      <c r="AB3328" s="147" t="s">
        <v>15578</v>
      </c>
    </row>
    <row r="3329" spans="1:28" x14ac:dyDescent="0.2">
      <c r="A3329" s="139" t="s">
        <v>69</v>
      </c>
      <c r="B3329" s="139" t="s">
        <v>327</v>
      </c>
      <c r="C3329" s="138" t="s">
        <v>3872</v>
      </c>
      <c r="D3329" t="s">
        <v>11515</v>
      </c>
      <c r="E3329" s="140">
        <v>3248.4012113971407</v>
      </c>
      <c r="F3329" s="140">
        <v>3194.2800401768409</v>
      </c>
      <c r="G3329" s="140">
        <v>4717.0024387006724</v>
      </c>
      <c r="H3329" s="140">
        <f t="shared" si="408"/>
        <v>3303.4490666016263</v>
      </c>
      <c r="I3329" s="143">
        <v>0.95668026219482682</v>
      </c>
      <c r="J3329" s="144">
        <v>0.9977154888980031</v>
      </c>
      <c r="K3329" s="145">
        <f t="shared" si="409"/>
        <v>3153.1246770434896</v>
      </c>
      <c r="L3329" s="140">
        <f t="shared" si="410"/>
        <v>3171.2345220348921</v>
      </c>
      <c r="N3329" s="140">
        <v>3262.2339851187294</v>
      </c>
      <c r="O3329" s="140">
        <f t="shared" si="411"/>
        <v>3183.114616090757</v>
      </c>
      <c r="Q3329" s="140">
        <v>4236.0703249591152</v>
      </c>
      <c r="R3329" s="38">
        <f t="shared" si="412"/>
        <v>3242.1428833113869</v>
      </c>
      <c r="S3329" s="38">
        <f t="shared" si="413"/>
        <v>3260.8725449826979</v>
      </c>
      <c r="T3329" s="38">
        <f t="shared" si="414"/>
        <v>3359.617619102768</v>
      </c>
      <c r="U3329" s="32">
        <f t="shared" si="415"/>
        <v>3273.763838275484</v>
      </c>
      <c r="W3329" s="140">
        <v>3001</v>
      </c>
      <c r="Y3329" s="141" t="s">
        <v>15578</v>
      </c>
      <c r="Z3329" s="141" t="s">
        <v>15578</v>
      </c>
      <c r="AA3329" s="147" t="s">
        <v>15578</v>
      </c>
      <c r="AB3329" s="147" t="s">
        <v>15578</v>
      </c>
    </row>
    <row r="3330" spans="1:28" x14ac:dyDescent="0.2">
      <c r="A3330" s="139" t="s">
        <v>69</v>
      </c>
      <c r="B3330" s="139" t="s">
        <v>327</v>
      </c>
      <c r="C3330" s="138" t="s">
        <v>3873</v>
      </c>
      <c r="D3330" t="s">
        <v>11516</v>
      </c>
      <c r="E3330" s="140">
        <v>2796.3959326635454</v>
      </c>
      <c r="F3330" s="140">
        <v>3456.6444208539619</v>
      </c>
      <c r="G3330" s="140">
        <v>3094.5670551591516</v>
      </c>
      <c r="H3330" s="140">
        <f t="shared" si="408"/>
        <v>2892.6381338406795</v>
      </c>
      <c r="I3330" s="143">
        <v>0.95668026219482682</v>
      </c>
      <c r="J3330" s="144">
        <v>0.9977154888980031</v>
      </c>
      <c r="K3330" s="145">
        <f t="shared" si="409"/>
        <v>2761.0078126474677</v>
      </c>
      <c r="L3330" s="140">
        <f t="shared" si="410"/>
        <v>2776.8655501708636</v>
      </c>
      <c r="N3330" s="140">
        <v>3302.3112083720844</v>
      </c>
      <c r="O3330" s="140">
        <f t="shared" si="411"/>
        <v>2845.4631399712071</v>
      </c>
      <c r="Q3330" s="140">
        <v>4933.8434921079142</v>
      </c>
      <c r="R3330" s="38">
        <f t="shared" si="412"/>
        <v>2955.8397854221212</v>
      </c>
      <c r="S3330" s="38">
        <f t="shared" si="413"/>
        <v>2972.9154915609615</v>
      </c>
      <c r="T3330" s="38">
        <f t="shared" si="414"/>
        <v>3465.4644367456676</v>
      </c>
      <c r="U3330" s="32">
        <f t="shared" si="415"/>
        <v>3037.2183742111652</v>
      </c>
      <c r="W3330" s="140">
        <v>3239</v>
      </c>
      <c r="Y3330" s="141" t="s">
        <v>15578</v>
      </c>
      <c r="Z3330" s="141" t="s">
        <v>15578</v>
      </c>
      <c r="AA3330" s="147" t="s">
        <v>15578</v>
      </c>
      <c r="AB3330" s="147" t="s">
        <v>15578</v>
      </c>
    </row>
    <row r="3331" spans="1:28" x14ac:dyDescent="0.2">
      <c r="A3331" s="139" t="s">
        <v>69</v>
      </c>
      <c r="B3331" s="139" t="s">
        <v>327</v>
      </c>
      <c r="C3331" s="138" t="s">
        <v>3874</v>
      </c>
      <c r="D3331" t="s">
        <v>11517</v>
      </c>
      <c r="E3331" s="140">
        <v>12106.627827958317</v>
      </c>
      <c r="F3331" s="140">
        <v>14046.479469571788</v>
      </c>
      <c r="G3331" s="140">
        <v>14354.363110336948</v>
      </c>
      <c r="H3331" s="140">
        <f t="shared" si="408"/>
        <v>12447.214950189633</v>
      </c>
      <c r="I3331" s="143">
        <v>0.95668026219482682</v>
      </c>
      <c r="J3331" s="144">
        <v>0.9977154888980031</v>
      </c>
      <c r="K3331" s="145">
        <f t="shared" si="409"/>
        <v>11880.800892832589</v>
      </c>
      <c r="L3331" s="140">
        <f t="shared" si="410"/>
        <v>11949.037795771885</v>
      </c>
      <c r="N3331" s="140">
        <v>12177.364634439622</v>
      </c>
      <c r="O3331" s="140">
        <f t="shared" si="411"/>
        <v>11978.846150974508</v>
      </c>
      <c r="Q3331" s="140">
        <v>13589.251071694182</v>
      </c>
      <c r="R3331" s="38">
        <f t="shared" si="412"/>
        <v>11989.807637122898</v>
      </c>
      <c r="S3331" s="38">
        <f t="shared" si="413"/>
        <v>12059.072024483288</v>
      </c>
      <c r="T3331" s="38">
        <f t="shared" si="414"/>
        <v>12318.553278165078</v>
      </c>
      <c r="U3331" s="32">
        <f t="shared" si="415"/>
        <v>12092.947627646281</v>
      </c>
      <c r="W3331" s="140">
        <v>10074</v>
      </c>
      <c r="Y3331" s="141" t="s">
        <v>15578</v>
      </c>
      <c r="Z3331" s="141" t="s">
        <v>15578</v>
      </c>
      <c r="AA3331" s="147" t="s">
        <v>15578</v>
      </c>
      <c r="AB3331" s="147" t="s">
        <v>15578</v>
      </c>
    </row>
    <row r="3332" spans="1:28" x14ac:dyDescent="0.2">
      <c r="A3332" s="139" t="s">
        <v>69</v>
      </c>
      <c r="B3332" s="139" t="s">
        <v>327</v>
      </c>
      <c r="C3332" s="138" t="s">
        <v>3875</v>
      </c>
      <c r="D3332" t="s">
        <v>9057</v>
      </c>
      <c r="E3332" s="140">
        <v>6104.9991811911996</v>
      </c>
      <c r="F3332" s="140">
        <v>7360.9378062659634</v>
      </c>
      <c r="G3332" s="140">
        <v>8388.137697374299</v>
      </c>
      <c r="H3332" s="140">
        <f t="shared" si="408"/>
        <v>6360.4064123101853</v>
      </c>
      <c r="I3332" s="143">
        <v>0.95668026219482682</v>
      </c>
      <c r="J3332" s="144">
        <v>0.9977154888980031</v>
      </c>
      <c r="K3332" s="145">
        <f t="shared" si="409"/>
        <v>6070.9743090764014</v>
      </c>
      <c r="L3332" s="140">
        <f t="shared" si="410"/>
        <v>6105.8427062839773</v>
      </c>
      <c r="N3332" s="140">
        <v>7125.0943526795991</v>
      </c>
      <c r="O3332" s="140">
        <f t="shared" si="411"/>
        <v>6238.9072872762827</v>
      </c>
      <c r="Q3332" s="140">
        <v>10530.57953263703</v>
      </c>
      <c r="R3332" s="38">
        <f t="shared" si="412"/>
        <v>6469.0151296897784</v>
      </c>
      <c r="S3332" s="38">
        <f t="shared" si="413"/>
        <v>6506.386235494324</v>
      </c>
      <c r="T3332" s="38">
        <f t="shared" si="414"/>
        <v>7465.6428706753422</v>
      </c>
      <c r="U3332" s="32">
        <f t="shared" si="415"/>
        <v>6631.6183925144614</v>
      </c>
      <c r="W3332" s="140">
        <v>7016</v>
      </c>
      <c r="Y3332" s="141" t="s">
        <v>15578</v>
      </c>
      <c r="Z3332" s="141" t="s">
        <v>15578</v>
      </c>
      <c r="AA3332" s="147" t="s">
        <v>15578</v>
      </c>
      <c r="AB3332" s="147" t="s">
        <v>15578</v>
      </c>
    </row>
    <row r="3333" spans="1:28" x14ac:dyDescent="0.2">
      <c r="A3333" s="139" t="s">
        <v>69</v>
      </c>
      <c r="B3333" s="139" t="s">
        <v>327</v>
      </c>
      <c r="C3333" s="138" t="s">
        <v>3876</v>
      </c>
      <c r="D3333" t="s">
        <v>11518</v>
      </c>
      <c r="E3333" s="140">
        <v>2595.6569539578304</v>
      </c>
      <c r="F3333" s="140">
        <v>4315.8289037862569</v>
      </c>
      <c r="G3333" s="140">
        <v>4710.4990960462264</v>
      </c>
      <c r="H3333" s="140">
        <f t="shared" si="408"/>
        <v>2902.8021744399225</v>
      </c>
      <c r="I3333" s="143">
        <v>0.95668026219482682</v>
      </c>
      <c r="J3333" s="144">
        <v>0.9977154888980031</v>
      </c>
      <c r="K3333" s="145">
        <f t="shared" si="409"/>
        <v>2770.7093356877226</v>
      </c>
      <c r="L3333" s="140">
        <f t="shared" si="410"/>
        <v>2786.6227935192046</v>
      </c>
      <c r="N3333" s="140">
        <v>3038.9332701157919</v>
      </c>
      <c r="O3333" s="140">
        <f t="shared" si="411"/>
        <v>2819.5622427386588</v>
      </c>
      <c r="Q3333" s="140">
        <v>5689.1906441514147</v>
      </c>
      <c r="R3333" s="38">
        <f t="shared" si="412"/>
        <v>3036.6686426588171</v>
      </c>
      <c r="S3333" s="38">
        <f t="shared" si="413"/>
        <v>3054.2112921754815</v>
      </c>
      <c r="T3333" s="38">
        <f t="shared" si="414"/>
        <v>3303.9590075193546</v>
      </c>
      <c r="U3333" s="32">
        <f t="shared" si="415"/>
        <v>3086.8161696986508</v>
      </c>
      <c r="W3333" s="140">
        <v>3568</v>
      </c>
      <c r="Y3333" s="141" t="s">
        <v>15578</v>
      </c>
      <c r="Z3333" s="141" t="s">
        <v>15578</v>
      </c>
      <c r="AA3333" s="147" t="s">
        <v>15578</v>
      </c>
      <c r="AB3333" s="147" t="s">
        <v>15578</v>
      </c>
    </row>
    <row r="3334" spans="1:28" x14ac:dyDescent="0.2">
      <c r="A3334" s="139" t="s">
        <v>69</v>
      </c>
      <c r="B3334" s="139" t="s">
        <v>327</v>
      </c>
      <c r="C3334" s="138" t="s">
        <v>3877</v>
      </c>
      <c r="D3334" t="s">
        <v>11519</v>
      </c>
      <c r="E3334" s="140">
        <v>3561.2840453009676</v>
      </c>
      <c r="F3334" s="140">
        <v>2651.4085409646191</v>
      </c>
      <c r="G3334" s="140">
        <v>5375.7795551757199</v>
      </c>
      <c r="H3334" s="140">
        <f t="shared" si="408"/>
        <v>3522.4628416406522</v>
      </c>
      <c r="I3334" s="143">
        <v>0.95668026219482682</v>
      </c>
      <c r="J3334" s="144">
        <v>0.9977154888980031</v>
      </c>
      <c r="K3334" s="145">
        <f t="shared" si="409"/>
        <v>3362.172167943183</v>
      </c>
      <c r="L3334" s="140">
        <f t="shared" si="410"/>
        <v>3381.4826688057597</v>
      </c>
      <c r="N3334" s="140">
        <v>3586.0114746003755</v>
      </c>
      <c r="O3334" s="140">
        <f t="shared" si="411"/>
        <v>3408.184160964403</v>
      </c>
      <c r="Q3334" s="140">
        <v>3954.8357896851953</v>
      </c>
      <c r="R3334" s="38">
        <f t="shared" si="412"/>
        <v>3403.4419373471892</v>
      </c>
      <c r="S3334" s="38">
        <f t="shared" si="413"/>
        <v>3423.1034138146783</v>
      </c>
      <c r="T3334" s="38">
        <f t="shared" si="414"/>
        <v>3622.8939061088577</v>
      </c>
      <c r="U3334" s="32">
        <f t="shared" si="415"/>
        <v>3449.1863132020708</v>
      </c>
      <c r="W3334" s="140">
        <v>4104</v>
      </c>
      <c r="Y3334" s="141" t="s">
        <v>15578</v>
      </c>
      <c r="Z3334" s="141" t="s">
        <v>15578</v>
      </c>
      <c r="AA3334" s="147" t="s">
        <v>15578</v>
      </c>
      <c r="AB3334" s="147" t="s">
        <v>15578</v>
      </c>
    </row>
    <row r="3335" spans="1:28" x14ac:dyDescent="0.2">
      <c r="A3335" s="139" t="s">
        <v>69</v>
      </c>
      <c r="B3335" s="139" t="s">
        <v>327</v>
      </c>
      <c r="C3335" s="138" t="s">
        <v>3878</v>
      </c>
      <c r="D3335" t="s">
        <v>11520</v>
      </c>
      <c r="E3335" s="140">
        <v>5117.7079140116894</v>
      </c>
      <c r="F3335" s="140">
        <v>4785.1925488143206</v>
      </c>
      <c r="G3335" s="140">
        <v>9870.7101161755218</v>
      </c>
      <c r="H3335" s="140">
        <f t="shared" ref="H3335:H3398" si="416">SUMPRODUCT($E$4:$G$4,E3335:G3335)</f>
        <v>5275.9237647492537</v>
      </c>
      <c r="I3335" s="143">
        <v>0.95668026219482682</v>
      </c>
      <c r="J3335" s="144">
        <v>0.9977154888980031</v>
      </c>
      <c r="K3335" s="145">
        <f t="shared" ref="K3335:K3398" si="417">H3335*I3335*J3335</f>
        <v>5035.8413529120135</v>
      </c>
      <c r="L3335" s="140">
        <f t="shared" ref="L3335:L3398" si="418">(K3335/$K$7727)*$H$7727</f>
        <v>5064.7645055442281</v>
      </c>
      <c r="N3335" s="140">
        <v>5172.1113586488646</v>
      </c>
      <c r="O3335" s="140">
        <f t="shared" ref="O3335:O3398" si="419">(N3335*$N$4)+(L3335*$L$4)</f>
        <v>5078.7787718735726</v>
      </c>
      <c r="Q3335" s="140">
        <v>6825.2586350987704</v>
      </c>
      <c r="R3335" s="38">
        <f t="shared" ref="R3335:R3398" si="420">($R$4*Q3335+(1-$R$4)*H3335)*I3335*J3335</f>
        <v>5183.7245475431528</v>
      </c>
      <c r="S3335" s="38">
        <f t="shared" ref="S3335:S3398" si="421">R3335*$W$7727/$R$7727</f>
        <v>5213.6706080553258</v>
      </c>
      <c r="T3335" s="38">
        <f t="shared" ref="T3335:T3398" si="422">$R$4*Q3335+(1-$R$4)*N3335</f>
        <v>5337.4260862938554</v>
      </c>
      <c r="U3335" s="32">
        <f t="shared" ref="U3335:U3398" si="423">S3335*$L$4+T3335*$N$4</f>
        <v>5229.8270409789775</v>
      </c>
      <c r="W3335" s="140">
        <v>5582</v>
      </c>
      <c r="Y3335" s="141" t="s">
        <v>15578</v>
      </c>
      <c r="Z3335" s="141" t="s">
        <v>15578</v>
      </c>
      <c r="AA3335" s="147" t="s">
        <v>15578</v>
      </c>
      <c r="AB3335" s="147" t="s">
        <v>15578</v>
      </c>
    </row>
    <row r="3336" spans="1:28" x14ac:dyDescent="0.2">
      <c r="A3336" s="139" t="s">
        <v>69</v>
      </c>
      <c r="B3336" s="139" t="s">
        <v>327</v>
      </c>
      <c r="C3336" s="138" t="s">
        <v>3879</v>
      </c>
      <c r="D3336" t="s">
        <v>11521</v>
      </c>
      <c r="E3336" s="140">
        <v>3099.8204203565629</v>
      </c>
      <c r="F3336" s="140">
        <v>3616.6744373743818</v>
      </c>
      <c r="G3336" s="140">
        <v>1779.5631399880731</v>
      </c>
      <c r="H3336" s="140">
        <f t="shared" si="416"/>
        <v>3109.6678851361071</v>
      </c>
      <c r="I3336" s="143">
        <v>0.95668026219482682</v>
      </c>
      <c r="J3336" s="144">
        <v>0.9977154888980031</v>
      </c>
      <c r="K3336" s="145">
        <f t="shared" si="417"/>
        <v>2968.1615633684405</v>
      </c>
      <c r="L3336" s="140">
        <f t="shared" si="418"/>
        <v>2985.2090801423233</v>
      </c>
      <c r="N3336" s="140">
        <v>4221.8532116436418</v>
      </c>
      <c r="O3336" s="140">
        <f t="shared" si="419"/>
        <v>3146.6545227636097</v>
      </c>
      <c r="Q3336" s="140">
        <v>5406.6443649367902</v>
      </c>
      <c r="R3336" s="38">
        <f t="shared" si="420"/>
        <v>3187.4067545315907</v>
      </c>
      <c r="S3336" s="38">
        <f t="shared" si="421"/>
        <v>3205.8202089257579</v>
      </c>
      <c r="T3336" s="38">
        <f t="shared" si="422"/>
        <v>4340.3323269729563</v>
      </c>
      <c r="U3336" s="32">
        <f t="shared" si="423"/>
        <v>3353.9321890756005</v>
      </c>
      <c r="W3336" s="140">
        <v>3795</v>
      </c>
      <c r="Y3336" s="141" t="s">
        <v>15578</v>
      </c>
      <c r="Z3336" s="141" t="s">
        <v>15578</v>
      </c>
      <c r="AA3336" s="147" t="s">
        <v>15578</v>
      </c>
      <c r="AB3336" s="147" t="s">
        <v>15578</v>
      </c>
    </row>
    <row r="3337" spans="1:28" x14ac:dyDescent="0.2">
      <c r="A3337" s="139" t="s">
        <v>69</v>
      </c>
      <c r="B3337" s="139" t="s">
        <v>327</v>
      </c>
      <c r="C3337" s="138" t="s">
        <v>3880</v>
      </c>
      <c r="D3337" t="s">
        <v>11522</v>
      </c>
      <c r="E3337" s="140">
        <v>2739.2249169260926</v>
      </c>
      <c r="F3337" s="140">
        <v>2168.5996407852604</v>
      </c>
      <c r="G3337" s="140">
        <v>5188.0114660886375</v>
      </c>
      <c r="H3337" s="140">
        <f t="shared" si="416"/>
        <v>2770.1344407765714</v>
      </c>
      <c r="I3337" s="143">
        <v>0.95668026219482682</v>
      </c>
      <c r="J3337" s="144">
        <v>0.9977154888980031</v>
      </c>
      <c r="K3337" s="145">
        <f t="shared" si="417"/>
        <v>2644.0786849867318</v>
      </c>
      <c r="L3337" s="140">
        <f t="shared" si="418"/>
        <v>2659.2648447598617</v>
      </c>
      <c r="N3337" s="140">
        <v>2866.7115275728493</v>
      </c>
      <c r="O3337" s="140">
        <f t="shared" si="419"/>
        <v>2686.3472694234556</v>
      </c>
      <c r="Q3337" s="140">
        <v>4258.9205020483014</v>
      </c>
      <c r="R3337" s="38">
        <f t="shared" si="420"/>
        <v>2786.1825277883254</v>
      </c>
      <c r="S3337" s="38">
        <f t="shared" si="421"/>
        <v>2802.2781342986391</v>
      </c>
      <c r="T3337" s="38">
        <f t="shared" si="422"/>
        <v>3005.9324250203945</v>
      </c>
      <c r="U3337" s="32">
        <f t="shared" si="423"/>
        <v>2828.8654574175234</v>
      </c>
      <c r="W3337" s="140">
        <v>2514</v>
      </c>
      <c r="Y3337" s="141" t="s">
        <v>15578</v>
      </c>
      <c r="Z3337" s="141" t="s">
        <v>15578</v>
      </c>
      <c r="AA3337" s="147" t="s">
        <v>15578</v>
      </c>
      <c r="AB3337" s="147" t="s">
        <v>15578</v>
      </c>
    </row>
    <row r="3338" spans="1:28" x14ac:dyDescent="0.2">
      <c r="A3338" s="139" t="s">
        <v>69</v>
      </c>
      <c r="B3338" s="139" t="s">
        <v>327</v>
      </c>
      <c r="C3338" s="138" t="s">
        <v>3881</v>
      </c>
      <c r="D3338" t="s">
        <v>11523</v>
      </c>
      <c r="E3338" s="140">
        <v>2671.4935457018532</v>
      </c>
      <c r="F3338" s="140">
        <v>3790.0444239168969</v>
      </c>
      <c r="G3338" s="140">
        <v>5505.943146685082</v>
      </c>
      <c r="H3338" s="140">
        <f t="shared" si="416"/>
        <v>2932.7293067345727</v>
      </c>
      <c r="I3338" s="143">
        <v>0.95668026219482682</v>
      </c>
      <c r="J3338" s="144">
        <v>0.9977154888980031</v>
      </c>
      <c r="K3338" s="145">
        <f t="shared" si="417"/>
        <v>2799.2746253134783</v>
      </c>
      <c r="L3338" s="140">
        <f t="shared" si="418"/>
        <v>2815.352146739091</v>
      </c>
      <c r="N3338" s="140">
        <v>3157.1324519482714</v>
      </c>
      <c r="O3338" s="140">
        <f t="shared" si="419"/>
        <v>2859.9719943154068</v>
      </c>
      <c r="Q3338" s="140">
        <v>4989.6057464703126</v>
      </c>
      <c r="R3338" s="38">
        <f t="shared" si="420"/>
        <v>2995.6023945329403</v>
      </c>
      <c r="S3338" s="38">
        <f t="shared" si="421"/>
        <v>3012.9078068391577</v>
      </c>
      <c r="T3338" s="38">
        <f t="shared" si="422"/>
        <v>3340.3797814004756</v>
      </c>
      <c r="U3338" s="32">
        <f t="shared" si="423"/>
        <v>3055.6596839009399</v>
      </c>
      <c r="W3338" s="140">
        <v>3261</v>
      </c>
      <c r="Y3338" s="141" t="s">
        <v>15578</v>
      </c>
      <c r="Z3338" s="141" t="s">
        <v>15578</v>
      </c>
      <c r="AA3338" s="147" t="s">
        <v>15578</v>
      </c>
      <c r="AB3338" s="147" t="s">
        <v>15578</v>
      </c>
    </row>
    <row r="3339" spans="1:28" x14ac:dyDescent="0.2">
      <c r="A3339" s="139" t="s">
        <v>69</v>
      </c>
      <c r="B3339" s="139" t="s">
        <v>327</v>
      </c>
      <c r="C3339" s="138" t="s">
        <v>3882</v>
      </c>
      <c r="D3339" t="s">
        <v>11524</v>
      </c>
      <c r="E3339" s="140">
        <v>4495.76191025972</v>
      </c>
      <c r="F3339" s="140">
        <v>3827.4635227668941</v>
      </c>
      <c r="G3339" s="140">
        <v>448.76931697964739</v>
      </c>
      <c r="H3339" s="140">
        <f t="shared" si="416"/>
        <v>4240.4737364568809</v>
      </c>
      <c r="I3339" s="143">
        <v>0.95668026219482682</v>
      </c>
      <c r="J3339" s="144">
        <v>0.9977154888980031</v>
      </c>
      <c r="K3339" s="145">
        <f t="shared" si="417"/>
        <v>4047.5097727273128</v>
      </c>
      <c r="L3339" s="140">
        <f t="shared" si="418"/>
        <v>4070.7564826081311</v>
      </c>
      <c r="N3339" s="140">
        <v>4765.7431715087923</v>
      </c>
      <c r="O3339" s="140">
        <f t="shared" si="419"/>
        <v>4161.4878666395689</v>
      </c>
      <c r="Q3339" s="140">
        <v>7961.5811482632371</v>
      </c>
      <c r="R3339" s="38">
        <f t="shared" si="420"/>
        <v>4402.6875087705184</v>
      </c>
      <c r="S3339" s="38">
        <f t="shared" si="421"/>
        <v>4428.1215659517238</v>
      </c>
      <c r="T3339" s="38">
        <f t="shared" si="422"/>
        <v>5085.326969184237</v>
      </c>
      <c r="U3339" s="32">
        <f t="shared" si="423"/>
        <v>4513.9205557461137</v>
      </c>
      <c r="W3339" s="140">
        <v>4324</v>
      </c>
      <c r="Y3339" s="141" t="s">
        <v>15578</v>
      </c>
      <c r="Z3339" s="141" t="s">
        <v>15578</v>
      </c>
      <c r="AA3339" s="147" t="s">
        <v>15578</v>
      </c>
      <c r="AB3339" s="147" t="s">
        <v>15578</v>
      </c>
    </row>
    <row r="3340" spans="1:28" x14ac:dyDescent="0.2">
      <c r="A3340" s="139" t="s">
        <v>69</v>
      </c>
      <c r="B3340" s="139" t="s">
        <v>327</v>
      </c>
      <c r="C3340" s="138" t="s">
        <v>3883</v>
      </c>
      <c r="D3340" t="s">
        <v>11525</v>
      </c>
      <c r="E3340" s="140">
        <v>8222.3628080973649</v>
      </c>
      <c r="F3340" s="140">
        <v>10490.994016839421</v>
      </c>
      <c r="G3340" s="140">
        <v>8119.8747859467685</v>
      </c>
      <c r="H3340" s="140">
        <f t="shared" si="416"/>
        <v>8505.5460948413238</v>
      </c>
      <c r="I3340" s="143">
        <v>0.95668026219482682</v>
      </c>
      <c r="J3340" s="144">
        <v>0.9977154888980031</v>
      </c>
      <c r="K3340" s="145">
        <f t="shared" si="417"/>
        <v>8118.4988000934291</v>
      </c>
      <c r="L3340" s="140">
        <f t="shared" si="418"/>
        <v>8165.1270720114426</v>
      </c>
      <c r="N3340" s="140">
        <v>9037.559776817985</v>
      </c>
      <c r="O3340" s="140">
        <f t="shared" si="419"/>
        <v>8279.0242560087354</v>
      </c>
      <c r="Q3340" s="140">
        <v>11990.0286478161</v>
      </c>
      <c r="R3340" s="38">
        <f t="shared" si="420"/>
        <v>8451.0908184052169</v>
      </c>
      <c r="S3340" s="38">
        <f t="shared" si="421"/>
        <v>8499.9122545599948</v>
      </c>
      <c r="T3340" s="38">
        <f t="shared" si="422"/>
        <v>9332.8066639177978</v>
      </c>
      <c r="U3340" s="32">
        <f t="shared" si="423"/>
        <v>8608.647664489381</v>
      </c>
      <c r="W3340" s="140">
        <v>7600</v>
      </c>
      <c r="Y3340" s="141" t="s">
        <v>15578</v>
      </c>
      <c r="Z3340" s="141" t="s">
        <v>15578</v>
      </c>
      <c r="AA3340" s="147" t="s">
        <v>15578</v>
      </c>
      <c r="AB3340" s="147" t="s">
        <v>15578</v>
      </c>
    </row>
    <row r="3341" spans="1:28" x14ac:dyDescent="0.2">
      <c r="A3341" s="139" t="s">
        <v>69</v>
      </c>
      <c r="B3341" s="139" t="s">
        <v>327</v>
      </c>
      <c r="C3341" s="138" t="s">
        <v>3884</v>
      </c>
      <c r="D3341" t="s">
        <v>11526</v>
      </c>
      <c r="E3341" s="140">
        <v>2128.5849975110104</v>
      </c>
      <c r="F3341" s="140">
        <v>1697.7827926020404</v>
      </c>
      <c r="G3341" s="140">
        <v>2042.3449796306322</v>
      </c>
      <c r="H3341" s="140">
        <f t="shared" si="416"/>
        <v>2070.3541416517337</v>
      </c>
      <c r="I3341" s="143">
        <v>0.95668026219482682</v>
      </c>
      <c r="J3341" s="144">
        <v>0.9977154888980031</v>
      </c>
      <c r="K3341" s="145">
        <f t="shared" si="417"/>
        <v>1976.1420874507212</v>
      </c>
      <c r="L3341" s="140">
        <f t="shared" si="418"/>
        <v>1987.4919801921258</v>
      </c>
      <c r="N3341" s="140">
        <v>2273.6784739272284</v>
      </c>
      <c r="O3341" s="140">
        <f t="shared" si="419"/>
        <v>2024.8539859432915</v>
      </c>
      <c r="Q3341" s="140">
        <v>2821.24198142062</v>
      </c>
      <c r="R3341" s="38">
        <f t="shared" si="420"/>
        <v>2047.8139349510923</v>
      </c>
      <c r="S3341" s="38">
        <f t="shared" si="421"/>
        <v>2059.6440311398992</v>
      </c>
      <c r="T3341" s="38">
        <f t="shared" si="422"/>
        <v>2328.4348246765676</v>
      </c>
      <c r="U3341" s="32">
        <f t="shared" si="423"/>
        <v>2094.7350064088887</v>
      </c>
      <c r="W3341" s="140">
        <v>2201</v>
      </c>
      <c r="Y3341" s="141" t="s">
        <v>15578</v>
      </c>
      <c r="Z3341" s="141" t="s">
        <v>15578</v>
      </c>
      <c r="AA3341" s="147" t="s">
        <v>15578</v>
      </c>
      <c r="AB3341" s="147" t="s">
        <v>15578</v>
      </c>
    </row>
    <row r="3342" spans="1:28" x14ac:dyDescent="0.2">
      <c r="A3342" s="139" t="s">
        <v>69</v>
      </c>
      <c r="B3342" s="139" t="s">
        <v>327</v>
      </c>
      <c r="C3342" s="138" t="s">
        <v>3885</v>
      </c>
      <c r="D3342" t="s">
        <v>11527</v>
      </c>
      <c r="E3342" s="140">
        <v>7290.2689675904239</v>
      </c>
      <c r="F3342" s="140">
        <v>10470.169958630375</v>
      </c>
      <c r="G3342" s="140">
        <v>9356.9870902807306</v>
      </c>
      <c r="H3342" s="140">
        <f t="shared" si="416"/>
        <v>7780.3769773613349</v>
      </c>
      <c r="I3342" s="143">
        <v>0.95668026219482682</v>
      </c>
      <c r="J3342" s="144">
        <v>0.9977154888980031</v>
      </c>
      <c r="K3342" s="145">
        <f t="shared" si="417"/>
        <v>7426.3287096042632</v>
      </c>
      <c r="L3342" s="140">
        <f t="shared" si="418"/>
        <v>7468.9815303966971</v>
      </c>
      <c r="N3342" s="140">
        <v>8311.7713312662072</v>
      </c>
      <c r="O3342" s="140">
        <f t="shared" si="419"/>
        <v>7579.0087961007739</v>
      </c>
      <c r="Q3342" s="140">
        <v>9067.5613309387609</v>
      </c>
      <c r="R3342" s="38">
        <f t="shared" si="420"/>
        <v>7549.1897759425592</v>
      </c>
      <c r="S3342" s="38">
        <f t="shared" si="421"/>
        <v>7592.8009847895655</v>
      </c>
      <c r="T3342" s="38">
        <f t="shared" si="422"/>
        <v>8387.3503312334615</v>
      </c>
      <c r="U3342" s="32">
        <f t="shared" si="423"/>
        <v>7696.5303986552644</v>
      </c>
      <c r="W3342" s="140">
        <v>6751</v>
      </c>
      <c r="Y3342" s="141" t="s">
        <v>15578</v>
      </c>
      <c r="Z3342" s="141" t="s">
        <v>15578</v>
      </c>
      <c r="AA3342" s="147" t="s">
        <v>15578</v>
      </c>
      <c r="AB3342" s="147" t="s">
        <v>15578</v>
      </c>
    </row>
    <row r="3343" spans="1:28" x14ac:dyDescent="0.2">
      <c r="A3343" s="139" t="s">
        <v>69</v>
      </c>
      <c r="B3343" s="139" t="s">
        <v>327</v>
      </c>
      <c r="C3343" s="138" t="s">
        <v>3886</v>
      </c>
      <c r="D3343" t="s">
        <v>11528</v>
      </c>
      <c r="E3343" s="140">
        <v>2109.2676614748643</v>
      </c>
      <c r="F3343" s="140">
        <v>2212.8829634898011</v>
      </c>
      <c r="G3343" s="140">
        <v>2680.0353288430019</v>
      </c>
      <c r="H3343" s="140">
        <f t="shared" si="416"/>
        <v>2146.4586572383105</v>
      </c>
      <c r="I3343" s="143">
        <v>0.95668026219482682</v>
      </c>
      <c r="J3343" s="144">
        <v>0.9977154888980031</v>
      </c>
      <c r="K3343" s="145">
        <f t="shared" si="417"/>
        <v>2048.7834454049212</v>
      </c>
      <c r="L3343" s="140">
        <f t="shared" si="418"/>
        <v>2060.5505508693409</v>
      </c>
      <c r="N3343" s="140">
        <v>2258.825761111761</v>
      </c>
      <c r="O3343" s="140">
        <f t="shared" si="419"/>
        <v>2086.4356282840972</v>
      </c>
      <c r="Q3343" s="140">
        <v>2259.5130691724989</v>
      </c>
      <c r="R3343" s="38">
        <f t="shared" si="420"/>
        <v>2059.5744292806025</v>
      </c>
      <c r="S3343" s="38">
        <f t="shared" si="421"/>
        <v>2071.4724651277797</v>
      </c>
      <c r="T3343" s="38">
        <f t="shared" si="422"/>
        <v>2258.8944919178348</v>
      </c>
      <c r="U3343" s="32">
        <f t="shared" si="423"/>
        <v>2095.9406458285316</v>
      </c>
      <c r="W3343" s="140">
        <v>2202</v>
      </c>
      <c r="Y3343" s="141" t="s">
        <v>15578</v>
      </c>
      <c r="Z3343" s="141" t="s">
        <v>15578</v>
      </c>
      <c r="AA3343" s="147" t="s">
        <v>15578</v>
      </c>
      <c r="AB3343" s="147" t="s">
        <v>15578</v>
      </c>
    </row>
    <row r="3344" spans="1:28" x14ac:dyDescent="0.2">
      <c r="A3344" s="139" t="s">
        <v>69</v>
      </c>
      <c r="B3344" s="139" t="s">
        <v>327</v>
      </c>
      <c r="C3344" s="138" t="s">
        <v>3887</v>
      </c>
      <c r="D3344" t="s">
        <v>9354</v>
      </c>
      <c r="E3344" s="140">
        <v>2485.3223574475192</v>
      </c>
      <c r="F3344" s="140">
        <v>3434.6100667002161</v>
      </c>
      <c r="G3344" s="140">
        <v>2592.0846997675476</v>
      </c>
      <c r="H3344" s="140">
        <f t="shared" si="416"/>
        <v>2610.1259406211339</v>
      </c>
      <c r="I3344" s="143">
        <v>0.95668026219482682</v>
      </c>
      <c r="J3344" s="144">
        <v>0.9977154888980031</v>
      </c>
      <c r="K3344" s="145">
        <f t="shared" si="417"/>
        <v>2491.3514171509205</v>
      </c>
      <c r="L3344" s="140">
        <f t="shared" si="418"/>
        <v>2505.6603939929082</v>
      </c>
      <c r="N3344" s="140">
        <v>2327.6447030260479</v>
      </c>
      <c r="O3344" s="140">
        <f t="shared" si="419"/>
        <v>2482.4202222332378</v>
      </c>
      <c r="Q3344" s="140">
        <v>2029.0368444564504</v>
      </c>
      <c r="R3344" s="38">
        <f t="shared" si="420"/>
        <v>2435.8867699976754</v>
      </c>
      <c r="S3344" s="38">
        <f t="shared" si="421"/>
        <v>2449.9587392827184</v>
      </c>
      <c r="T3344" s="38">
        <f t="shared" si="422"/>
        <v>2297.783917169088</v>
      </c>
      <c r="U3344" s="32">
        <f t="shared" si="423"/>
        <v>2430.0921253667775</v>
      </c>
      <c r="W3344" s="140">
        <v>2289</v>
      </c>
      <c r="Y3344" s="141" t="s">
        <v>15578</v>
      </c>
      <c r="Z3344" s="141" t="s">
        <v>15578</v>
      </c>
      <c r="AA3344" s="147" t="s">
        <v>15578</v>
      </c>
      <c r="AB3344" s="147" t="s">
        <v>15578</v>
      </c>
    </row>
    <row r="3345" spans="1:28" x14ac:dyDescent="0.2">
      <c r="A3345" s="139" t="s">
        <v>69</v>
      </c>
      <c r="B3345" s="139" t="s">
        <v>327</v>
      </c>
      <c r="C3345" s="138" t="s">
        <v>3888</v>
      </c>
      <c r="D3345" t="s">
        <v>11529</v>
      </c>
      <c r="E3345" s="140">
        <v>4238.1922392701063</v>
      </c>
      <c r="F3345" s="140">
        <v>4238.0333229161615</v>
      </c>
      <c r="G3345" s="140">
        <v>7950.60964339373</v>
      </c>
      <c r="H3345" s="140">
        <f t="shared" si="416"/>
        <v>4394.6633516283828</v>
      </c>
      <c r="I3345" s="143">
        <v>0.95668026219482682</v>
      </c>
      <c r="J3345" s="144">
        <v>0.9977154888980031</v>
      </c>
      <c r="K3345" s="145">
        <f t="shared" si="417"/>
        <v>4194.6829455957686</v>
      </c>
      <c r="L3345" s="140">
        <f t="shared" si="418"/>
        <v>4218.7749386862697</v>
      </c>
      <c r="N3345" s="140">
        <v>4236.2408409475956</v>
      </c>
      <c r="O3345" s="140">
        <f t="shared" si="419"/>
        <v>4221.0551341358178</v>
      </c>
      <c r="Q3345" s="140">
        <v>4269.0015929446427</v>
      </c>
      <c r="R3345" s="38">
        <f t="shared" si="420"/>
        <v>4182.6885971351767</v>
      </c>
      <c r="S3345" s="38">
        <f t="shared" si="421"/>
        <v>4206.8517340234494</v>
      </c>
      <c r="T3345" s="38">
        <f t="shared" si="422"/>
        <v>4239.5169161473004</v>
      </c>
      <c r="U3345" s="32">
        <f t="shared" si="423"/>
        <v>4211.1162145251174</v>
      </c>
      <c r="W3345" s="140">
        <v>4369</v>
      </c>
      <c r="Y3345" s="141" t="s">
        <v>15578</v>
      </c>
      <c r="Z3345" s="141" t="s">
        <v>15578</v>
      </c>
      <c r="AA3345" s="147" t="s">
        <v>15578</v>
      </c>
      <c r="AB3345" s="147" t="s">
        <v>15578</v>
      </c>
    </row>
    <row r="3346" spans="1:28" x14ac:dyDescent="0.2">
      <c r="A3346" s="139" t="s">
        <v>69</v>
      </c>
      <c r="B3346" s="139" t="s">
        <v>327</v>
      </c>
      <c r="C3346" s="138" t="s">
        <v>3889</v>
      </c>
      <c r="D3346" t="s">
        <v>11530</v>
      </c>
      <c r="E3346" s="140">
        <v>2076.8924577672547</v>
      </c>
      <c r="F3346" s="140">
        <v>3858.7131068053704</v>
      </c>
      <c r="G3346" s="140">
        <v>1021.3056398015822</v>
      </c>
      <c r="H3346" s="140">
        <f t="shared" si="416"/>
        <v>2258.205852921551</v>
      </c>
      <c r="I3346" s="143">
        <v>0.95668026219482682</v>
      </c>
      <c r="J3346" s="144">
        <v>0.9977154888980031</v>
      </c>
      <c r="K3346" s="145">
        <f t="shared" si="417"/>
        <v>2155.4455531581702</v>
      </c>
      <c r="L3346" s="140">
        <f t="shared" si="418"/>
        <v>2167.8252681562158</v>
      </c>
      <c r="N3346" s="140">
        <v>2554.309779191105</v>
      </c>
      <c r="O3346" s="140">
        <f t="shared" si="419"/>
        <v>2218.2813058803008</v>
      </c>
      <c r="Q3346" s="140">
        <v>3263.5531080224646</v>
      </c>
      <c r="R3346" s="38">
        <f t="shared" si="420"/>
        <v>2251.4054173832819</v>
      </c>
      <c r="S3346" s="38">
        <f t="shared" si="421"/>
        <v>2264.4116491473419</v>
      </c>
      <c r="T3346" s="38">
        <f t="shared" si="422"/>
        <v>2625.2341120742412</v>
      </c>
      <c r="U3346" s="32">
        <f t="shared" si="423"/>
        <v>2311.5174743003022</v>
      </c>
      <c r="W3346" s="140">
        <v>2377</v>
      </c>
      <c r="Y3346" s="141" t="s">
        <v>15578</v>
      </c>
      <c r="Z3346" s="141" t="s">
        <v>15578</v>
      </c>
      <c r="AA3346" s="147" t="s">
        <v>15578</v>
      </c>
      <c r="AB3346" s="147" t="s">
        <v>15578</v>
      </c>
    </row>
    <row r="3347" spans="1:28" x14ac:dyDescent="0.2">
      <c r="A3347" s="139" t="s">
        <v>69</v>
      </c>
      <c r="B3347" s="139" t="s">
        <v>327</v>
      </c>
      <c r="C3347" s="138" t="s">
        <v>3890</v>
      </c>
      <c r="D3347" t="s">
        <v>11531</v>
      </c>
      <c r="E3347" s="140">
        <v>1966.5205010853442</v>
      </c>
      <c r="F3347" s="140">
        <v>3150.4416023821318</v>
      </c>
      <c r="G3347" s="140">
        <v>3908.1926502414153</v>
      </c>
      <c r="H3347" s="140">
        <f t="shared" si="416"/>
        <v>2198.4069651999203</v>
      </c>
      <c r="I3347" s="143">
        <v>0.95668026219482682</v>
      </c>
      <c r="J3347" s="144">
        <v>0.9977154888980031</v>
      </c>
      <c r="K3347" s="145">
        <f t="shared" si="417"/>
        <v>2098.3678308342119</v>
      </c>
      <c r="L3347" s="140">
        <f t="shared" si="418"/>
        <v>2110.419722225638</v>
      </c>
      <c r="N3347" s="140">
        <v>2310.9589374206066</v>
      </c>
      <c r="O3347" s="140">
        <f t="shared" si="419"/>
        <v>2136.6003683269309</v>
      </c>
      <c r="Q3347" s="140">
        <v>3022.0934400293008</v>
      </c>
      <c r="R3347" s="38">
        <f t="shared" si="420"/>
        <v>2176.9882695807764</v>
      </c>
      <c r="S3347" s="38">
        <f t="shared" si="421"/>
        <v>2189.5645980213098</v>
      </c>
      <c r="T3347" s="38">
        <f t="shared" si="422"/>
        <v>2382.0723876814764</v>
      </c>
      <c r="U3347" s="32">
        <f t="shared" si="423"/>
        <v>2214.6967314443664</v>
      </c>
      <c r="W3347" s="140">
        <v>2100</v>
      </c>
      <c r="Y3347" s="141" t="s">
        <v>15578</v>
      </c>
      <c r="Z3347" s="141" t="s">
        <v>15578</v>
      </c>
      <c r="AA3347" s="147" t="s">
        <v>15578</v>
      </c>
      <c r="AB3347" s="147" t="s">
        <v>15578</v>
      </c>
    </row>
    <row r="3348" spans="1:28" x14ac:dyDescent="0.2">
      <c r="A3348" s="139" t="s">
        <v>69</v>
      </c>
      <c r="B3348" s="139" t="s">
        <v>327</v>
      </c>
      <c r="C3348" s="138" t="s">
        <v>3891</v>
      </c>
      <c r="D3348" t="s">
        <v>11532</v>
      </c>
      <c r="E3348" s="140">
        <v>2305.606240884184</v>
      </c>
      <c r="F3348" s="140">
        <v>2598.344064076523</v>
      </c>
      <c r="G3348" s="140">
        <v>2253.9670072564554</v>
      </c>
      <c r="H3348" s="140">
        <f t="shared" si="416"/>
        <v>2340.5281170202375</v>
      </c>
      <c r="I3348" s="143">
        <v>0.95668026219482682</v>
      </c>
      <c r="J3348" s="144">
        <v>0.9977154888980031</v>
      </c>
      <c r="K3348" s="145">
        <f t="shared" si="417"/>
        <v>2234.0217192095784</v>
      </c>
      <c r="L3348" s="140">
        <f t="shared" si="418"/>
        <v>2246.8527332626754</v>
      </c>
      <c r="N3348" s="140">
        <v>2601.9808922136399</v>
      </c>
      <c r="O3348" s="140">
        <f t="shared" si="419"/>
        <v>2293.2151598886089</v>
      </c>
      <c r="Q3348" s="140">
        <v>2787.1144098751665</v>
      </c>
      <c r="R3348" s="38">
        <f t="shared" si="420"/>
        <v>2276.6481448647155</v>
      </c>
      <c r="S3348" s="38">
        <f t="shared" si="421"/>
        <v>2289.8002023256695</v>
      </c>
      <c r="T3348" s="38">
        <f t="shared" si="422"/>
        <v>2620.4942439797928</v>
      </c>
      <c r="U3348" s="32">
        <f t="shared" si="423"/>
        <v>2332.9727242881972</v>
      </c>
      <c r="W3348" s="140">
        <v>2017</v>
      </c>
      <c r="Y3348" s="141" t="s">
        <v>15578</v>
      </c>
      <c r="Z3348" s="141" t="s">
        <v>15578</v>
      </c>
      <c r="AA3348" s="147" t="s">
        <v>15578</v>
      </c>
      <c r="AB3348" s="147" t="s">
        <v>15578</v>
      </c>
    </row>
    <row r="3349" spans="1:28" x14ac:dyDescent="0.2">
      <c r="A3349" s="139" t="s">
        <v>69</v>
      </c>
      <c r="B3349" s="139" t="s">
        <v>327</v>
      </c>
      <c r="C3349" s="138" t="s">
        <v>3892</v>
      </c>
      <c r="D3349" t="s">
        <v>11533</v>
      </c>
      <c r="E3349" s="140">
        <v>2738.9387150930966</v>
      </c>
      <c r="F3349" s="140">
        <v>2581.988048768254</v>
      </c>
      <c r="G3349" s="140">
        <v>2051.869835889278</v>
      </c>
      <c r="H3349" s="140">
        <f t="shared" si="416"/>
        <v>2690.0860325639719</v>
      </c>
      <c r="I3349" s="143">
        <v>0.95668026219482682</v>
      </c>
      <c r="J3349" s="144">
        <v>0.9977154888980031</v>
      </c>
      <c r="K3349" s="145">
        <f t="shared" si="417"/>
        <v>2567.6729023624353</v>
      </c>
      <c r="L3349" s="140">
        <f t="shared" si="418"/>
        <v>2582.4202285905913</v>
      </c>
      <c r="N3349" s="140">
        <v>3008.7394245129126</v>
      </c>
      <c r="O3349" s="140">
        <f t="shared" si="419"/>
        <v>2638.0767343955977</v>
      </c>
      <c r="Q3349" s="140">
        <v>3927.7122125480955</v>
      </c>
      <c r="R3349" s="38">
        <f t="shared" si="420"/>
        <v>2685.8036672201943</v>
      </c>
      <c r="S3349" s="38">
        <f t="shared" si="421"/>
        <v>2701.3193911759572</v>
      </c>
      <c r="T3349" s="38">
        <f t="shared" si="422"/>
        <v>3100.6367033164311</v>
      </c>
      <c r="U3349" s="32">
        <f t="shared" si="423"/>
        <v>2753.4507671819188</v>
      </c>
      <c r="W3349" s="140">
        <v>2915</v>
      </c>
      <c r="Y3349" s="141" t="s">
        <v>15578</v>
      </c>
      <c r="Z3349" s="141" t="s">
        <v>15578</v>
      </c>
      <c r="AA3349" s="147" t="s">
        <v>15578</v>
      </c>
      <c r="AB3349" s="147" t="s">
        <v>15578</v>
      </c>
    </row>
    <row r="3350" spans="1:28" x14ac:dyDescent="0.2">
      <c r="A3350" s="139" t="s">
        <v>69</v>
      </c>
      <c r="B3350" s="139" t="s">
        <v>327</v>
      </c>
      <c r="C3350" s="138" t="s">
        <v>3893</v>
      </c>
      <c r="D3350" t="s">
        <v>11534</v>
      </c>
      <c r="E3350" s="140">
        <v>1734.8602662426358</v>
      </c>
      <c r="F3350" s="140">
        <v>1924.9855139597503</v>
      </c>
      <c r="G3350" s="140">
        <v>2158.9645459188905</v>
      </c>
      <c r="H3350" s="140">
        <f t="shared" si="416"/>
        <v>1776.8322930311599</v>
      </c>
      <c r="I3350" s="143">
        <v>0.95668026219482682</v>
      </c>
      <c r="J3350" s="144">
        <v>0.9977154888980031</v>
      </c>
      <c r="K3350" s="145">
        <f t="shared" si="417"/>
        <v>1695.9770340542539</v>
      </c>
      <c r="L3350" s="140">
        <f t="shared" si="418"/>
        <v>1705.7178100595022</v>
      </c>
      <c r="N3350" s="140">
        <v>2010.1112120101579</v>
      </c>
      <c r="O3350" s="140">
        <f t="shared" si="419"/>
        <v>1745.4567505170628</v>
      </c>
      <c r="Q3350" s="140">
        <v>2895.0615640425531</v>
      </c>
      <c r="R3350" s="38">
        <f t="shared" si="420"/>
        <v>1802.7114270456859</v>
      </c>
      <c r="S3350" s="38">
        <f t="shared" si="421"/>
        <v>1813.1255809971881</v>
      </c>
      <c r="T3350" s="38">
        <f t="shared" si="422"/>
        <v>2098.6062472133972</v>
      </c>
      <c r="U3350" s="32">
        <f t="shared" si="423"/>
        <v>1850.395440080368</v>
      </c>
      <c r="W3350" s="140">
        <v>2050</v>
      </c>
      <c r="Y3350" s="141" t="s">
        <v>15578</v>
      </c>
      <c r="Z3350" s="141" t="s">
        <v>15578</v>
      </c>
      <c r="AA3350" s="147" t="s">
        <v>15578</v>
      </c>
      <c r="AB3350" s="147" t="s">
        <v>15578</v>
      </c>
    </row>
    <row r="3351" spans="1:28" x14ac:dyDescent="0.2">
      <c r="A3351" s="139" t="s">
        <v>69</v>
      </c>
      <c r="B3351" s="139" t="s">
        <v>327</v>
      </c>
      <c r="C3351" s="138" t="s">
        <v>3894</v>
      </c>
      <c r="D3351" t="s">
        <v>11535</v>
      </c>
      <c r="E3351" s="140">
        <v>4999.1713820684854</v>
      </c>
      <c r="F3351" s="140">
        <v>3905.1889502812551</v>
      </c>
      <c r="G3351" s="140">
        <v>8426.5504988733173</v>
      </c>
      <c r="H3351" s="140">
        <f t="shared" si="416"/>
        <v>5005.006947705825</v>
      </c>
      <c r="I3351" s="143">
        <v>0.95668026219482682</v>
      </c>
      <c r="J3351" s="144">
        <v>0.9977154888980031</v>
      </c>
      <c r="K3351" s="145">
        <f t="shared" si="417"/>
        <v>4777.2526826999756</v>
      </c>
      <c r="L3351" s="140">
        <f t="shared" si="418"/>
        <v>4804.6906416866086</v>
      </c>
      <c r="N3351" s="140">
        <v>5637.7038515683234</v>
      </c>
      <c r="O3351" s="140">
        <f t="shared" si="419"/>
        <v>4913.4415611734148</v>
      </c>
      <c r="Q3351" s="140">
        <v>7485.6378433529717</v>
      </c>
      <c r="R3351" s="38">
        <f t="shared" si="420"/>
        <v>5014.0275908037656</v>
      </c>
      <c r="S3351" s="38">
        <f t="shared" si="421"/>
        <v>5042.9933223481003</v>
      </c>
      <c r="T3351" s="38">
        <f t="shared" si="422"/>
        <v>5822.4972507467883</v>
      </c>
      <c r="U3351" s="32">
        <f t="shared" si="423"/>
        <v>5144.7585380149349</v>
      </c>
      <c r="W3351" s="140">
        <v>5503</v>
      </c>
      <c r="Y3351" s="141" t="s">
        <v>15578</v>
      </c>
      <c r="Z3351" s="141" t="s">
        <v>15578</v>
      </c>
      <c r="AA3351" s="147" t="s">
        <v>15578</v>
      </c>
      <c r="AB3351" s="147" t="s">
        <v>15578</v>
      </c>
    </row>
    <row r="3352" spans="1:28" x14ac:dyDescent="0.2">
      <c r="A3352" s="139" t="s">
        <v>69</v>
      </c>
      <c r="B3352" s="139" t="s">
        <v>327</v>
      </c>
      <c r="C3352" s="138" t="s">
        <v>3895</v>
      </c>
      <c r="D3352" t="s">
        <v>11536</v>
      </c>
      <c r="E3352" s="140">
        <v>3378.3920053439224</v>
      </c>
      <c r="F3352" s="140">
        <v>4397.3167262225625</v>
      </c>
      <c r="G3352" s="140">
        <v>3793.4618531353599</v>
      </c>
      <c r="H3352" s="140">
        <f t="shared" si="416"/>
        <v>3525.0169124813619</v>
      </c>
      <c r="I3352" s="143">
        <v>0.95668026219482682</v>
      </c>
      <c r="J3352" s="144">
        <v>0.9977154888980031</v>
      </c>
      <c r="K3352" s="145">
        <f t="shared" si="417"/>
        <v>3364.6100150636908</v>
      </c>
      <c r="L3352" s="140">
        <f t="shared" si="418"/>
        <v>3383.9345176033298</v>
      </c>
      <c r="N3352" s="140">
        <v>4042.4184742825996</v>
      </c>
      <c r="O3352" s="140">
        <f t="shared" si="419"/>
        <v>3469.9004241540188</v>
      </c>
      <c r="Q3352" s="140">
        <v>5467.8520342583915</v>
      </c>
      <c r="R3352" s="38">
        <f t="shared" si="420"/>
        <v>3550.0526007489602</v>
      </c>
      <c r="S3352" s="38">
        <f t="shared" si="421"/>
        <v>3570.5610380759035</v>
      </c>
      <c r="T3352" s="38">
        <f t="shared" si="422"/>
        <v>4184.9618302801791</v>
      </c>
      <c r="U3352" s="32">
        <f t="shared" si="423"/>
        <v>3650.7718322061974</v>
      </c>
      <c r="W3352" s="140">
        <v>3717</v>
      </c>
      <c r="Y3352" s="141" t="s">
        <v>15578</v>
      </c>
      <c r="Z3352" s="141" t="s">
        <v>15578</v>
      </c>
      <c r="AA3352" s="147" t="s">
        <v>15578</v>
      </c>
      <c r="AB3352" s="147" t="s">
        <v>15578</v>
      </c>
    </row>
    <row r="3353" spans="1:28" x14ac:dyDescent="0.2">
      <c r="A3353" s="139" t="s">
        <v>69</v>
      </c>
      <c r="B3353" s="139" t="s">
        <v>327</v>
      </c>
      <c r="C3353" s="138" t="s">
        <v>3896</v>
      </c>
      <c r="D3353" t="s">
        <v>11537</v>
      </c>
      <c r="E3353" s="140">
        <v>2064.8354151110361</v>
      </c>
      <c r="F3353" s="140">
        <v>1331.7078892386266</v>
      </c>
      <c r="G3353" s="140">
        <v>1837.2322734814541</v>
      </c>
      <c r="H3353" s="140">
        <f t="shared" si="416"/>
        <v>1962.3319421939664</v>
      </c>
      <c r="I3353" s="143">
        <v>0.95668026219482682</v>
      </c>
      <c r="J3353" s="144">
        <v>0.9977154888980031</v>
      </c>
      <c r="K3353" s="145">
        <f t="shared" si="417"/>
        <v>1873.0354689099986</v>
      </c>
      <c r="L3353" s="140">
        <f t="shared" si="418"/>
        <v>1883.7931729273241</v>
      </c>
      <c r="N3353" s="140">
        <v>2173.9922146372205</v>
      </c>
      <c r="O3353" s="140">
        <f t="shared" si="419"/>
        <v>1921.6790218499632</v>
      </c>
      <c r="Q3353" s="140">
        <v>2391.7375326318383</v>
      </c>
      <c r="R3353" s="38">
        <f t="shared" si="420"/>
        <v>1914.022005598544</v>
      </c>
      <c r="S3353" s="38">
        <f t="shared" si="421"/>
        <v>1925.0791939725773</v>
      </c>
      <c r="T3353" s="38">
        <f t="shared" si="422"/>
        <v>2195.7667464366823</v>
      </c>
      <c r="U3353" s="32">
        <f t="shared" si="423"/>
        <v>1960.4177934988495</v>
      </c>
      <c r="W3353" s="140">
        <v>1843</v>
      </c>
      <c r="Y3353" s="141" t="s">
        <v>15578</v>
      </c>
      <c r="Z3353" s="141" t="s">
        <v>15578</v>
      </c>
      <c r="AA3353" s="147" t="s">
        <v>15578</v>
      </c>
      <c r="AB3353" s="147" t="s">
        <v>15578</v>
      </c>
    </row>
    <row r="3354" spans="1:28" x14ac:dyDescent="0.2">
      <c r="A3354" s="139" t="s">
        <v>69</v>
      </c>
      <c r="B3354" s="139" t="s">
        <v>327</v>
      </c>
      <c r="C3354" s="138" t="s">
        <v>3897</v>
      </c>
      <c r="D3354" t="s">
        <v>11538</v>
      </c>
      <c r="E3354" s="140">
        <v>1641.7671330082767</v>
      </c>
      <c r="F3354" s="140">
        <v>1693.5490170429975</v>
      </c>
      <c r="G3354" s="140">
        <v>2982.252133127532</v>
      </c>
      <c r="H3354" s="140">
        <f t="shared" si="416"/>
        <v>1704.8355340300152</v>
      </c>
      <c r="I3354" s="143">
        <v>0.95668026219482682</v>
      </c>
      <c r="J3354" s="144">
        <v>0.9977154888980031</v>
      </c>
      <c r="K3354" s="145">
        <f t="shared" si="417"/>
        <v>1627.2565080534698</v>
      </c>
      <c r="L3354" s="140">
        <f t="shared" si="418"/>
        <v>1636.6025904766143</v>
      </c>
      <c r="N3354" s="140">
        <v>1928.6827418144867</v>
      </c>
      <c r="O3354" s="140">
        <f t="shared" si="419"/>
        <v>1674.734020620861</v>
      </c>
      <c r="Q3354" s="140">
        <v>3136.5700424369256</v>
      </c>
      <c r="R3354" s="38">
        <f t="shared" si="420"/>
        <v>1763.9148102829251</v>
      </c>
      <c r="S3354" s="38">
        <f t="shared" si="421"/>
        <v>1774.1048385459212</v>
      </c>
      <c r="T3354" s="38">
        <f t="shared" si="422"/>
        <v>2049.4714718767304</v>
      </c>
      <c r="U3354" s="32">
        <f t="shared" si="423"/>
        <v>1810.0542979488089</v>
      </c>
      <c r="W3354" s="140">
        <v>2022</v>
      </c>
      <c r="Y3354" s="141" t="s">
        <v>15578</v>
      </c>
      <c r="Z3354" s="141" t="s">
        <v>15578</v>
      </c>
      <c r="AA3354" s="147" t="s">
        <v>15578</v>
      </c>
      <c r="AB3354" s="147" t="s">
        <v>15578</v>
      </c>
    </row>
    <row r="3355" spans="1:28" x14ac:dyDescent="0.2">
      <c r="A3355" s="139" t="s">
        <v>69</v>
      </c>
      <c r="B3355" s="139" t="s">
        <v>327</v>
      </c>
      <c r="C3355" s="138" t="s">
        <v>3898</v>
      </c>
      <c r="D3355" t="s">
        <v>11539</v>
      </c>
      <c r="E3355" s="140">
        <v>2510.4295896651824</v>
      </c>
      <c r="F3355" s="140">
        <v>4398.8574201513402</v>
      </c>
      <c r="G3355" s="140">
        <v>4718.6372964608454</v>
      </c>
      <c r="H3355" s="140">
        <f t="shared" si="416"/>
        <v>2842.8335508427858</v>
      </c>
      <c r="I3355" s="143">
        <v>0.95668026219482682</v>
      </c>
      <c r="J3355" s="144">
        <v>0.9977154888980031</v>
      </c>
      <c r="K3355" s="145">
        <f t="shared" si="417"/>
        <v>2713.4696013675607</v>
      </c>
      <c r="L3355" s="140">
        <f t="shared" si="418"/>
        <v>2729.0543050830279</v>
      </c>
      <c r="N3355" s="140">
        <v>2648.8430723350152</v>
      </c>
      <c r="O3355" s="140">
        <f t="shared" si="419"/>
        <v>2718.5826280303249</v>
      </c>
      <c r="Q3355" s="140">
        <v>3884.9943615458551</v>
      </c>
      <c r="R3355" s="38">
        <f t="shared" si="420"/>
        <v>2812.9433000208287</v>
      </c>
      <c r="S3355" s="38">
        <f t="shared" si="421"/>
        <v>2829.1935018799645</v>
      </c>
      <c r="T3355" s="38">
        <f t="shared" si="422"/>
        <v>2772.4582012560991</v>
      </c>
      <c r="U3355" s="32">
        <f t="shared" si="423"/>
        <v>2821.7866372144185</v>
      </c>
      <c r="W3355" s="140">
        <v>2642</v>
      </c>
      <c r="Y3355" s="141" t="s">
        <v>15578</v>
      </c>
      <c r="Z3355" s="141" t="s">
        <v>15578</v>
      </c>
      <c r="AA3355" s="147" t="s">
        <v>15578</v>
      </c>
      <c r="AB3355" s="147" t="s">
        <v>15578</v>
      </c>
    </row>
    <row r="3356" spans="1:28" x14ac:dyDescent="0.2">
      <c r="A3356" s="139" t="s">
        <v>69</v>
      </c>
      <c r="B3356" s="139" t="s">
        <v>327</v>
      </c>
      <c r="C3356" s="138" t="s">
        <v>3899</v>
      </c>
      <c r="D3356" t="s">
        <v>11540</v>
      </c>
      <c r="E3356" s="140">
        <v>3186.7792969361149</v>
      </c>
      <c r="F3356" s="140">
        <v>3115.6141539503483</v>
      </c>
      <c r="G3356" s="140">
        <v>3286.5587242919773</v>
      </c>
      <c r="H3356" s="140">
        <f t="shared" si="416"/>
        <v>3181.9665906250225</v>
      </c>
      <c r="I3356" s="143">
        <v>0.95668026219482682</v>
      </c>
      <c r="J3356" s="144">
        <v>0.9977154888980031</v>
      </c>
      <c r="K3356" s="145">
        <f t="shared" si="417"/>
        <v>3037.1702956961699</v>
      </c>
      <c r="L3356" s="140">
        <f t="shared" si="418"/>
        <v>3054.6141613536242</v>
      </c>
      <c r="N3356" s="140">
        <v>3222.2399638448182</v>
      </c>
      <c r="O3356" s="140">
        <f t="shared" si="419"/>
        <v>3076.4979201396577</v>
      </c>
      <c r="Q3356" s="140">
        <v>4319.8205936226295</v>
      </c>
      <c r="R3356" s="38">
        <f t="shared" si="420"/>
        <v>3145.7778589850259</v>
      </c>
      <c r="S3356" s="38">
        <f t="shared" si="421"/>
        <v>3163.9508257889174</v>
      </c>
      <c r="T3356" s="38">
        <f t="shared" si="422"/>
        <v>3331.9980268225995</v>
      </c>
      <c r="U3356" s="32">
        <f t="shared" si="423"/>
        <v>3185.8895986832781</v>
      </c>
      <c r="W3356" s="140">
        <v>3185</v>
      </c>
      <c r="Y3356" s="141" t="s">
        <v>15578</v>
      </c>
      <c r="Z3356" s="141" t="s">
        <v>15578</v>
      </c>
      <c r="AA3356" s="147" t="s">
        <v>15578</v>
      </c>
      <c r="AB3356" s="147" t="s">
        <v>15578</v>
      </c>
    </row>
    <row r="3357" spans="1:28" x14ac:dyDescent="0.2">
      <c r="A3357" s="139" t="s">
        <v>69</v>
      </c>
      <c r="B3357" s="139" t="s">
        <v>327</v>
      </c>
      <c r="C3357" s="138" t="s">
        <v>3900</v>
      </c>
      <c r="D3357" t="s">
        <v>11541</v>
      </c>
      <c r="E3357" s="140">
        <v>4877.483901029851</v>
      </c>
      <c r="F3357" s="140">
        <v>4711.4953829381766</v>
      </c>
      <c r="G3357" s="140">
        <v>6126.2404557618702</v>
      </c>
      <c r="H3357" s="140">
        <f t="shared" si="416"/>
        <v>4909.08759894594</v>
      </c>
      <c r="I3357" s="143">
        <v>0.95668026219482682</v>
      </c>
      <c r="J3357" s="144">
        <v>0.9977154888980031</v>
      </c>
      <c r="K3357" s="145">
        <f t="shared" si="417"/>
        <v>4685.6981711930466</v>
      </c>
      <c r="L3357" s="140">
        <f t="shared" si="418"/>
        <v>4712.6102905185571</v>
      </c>
      <c r="N3357" s="140">
        <v>4870.2964275486302</v>
      </c>
      <c r="O3357" s="140">
        <f t="shared" si="419"/>
        <v>4733.1964135102662</v>
      </c>
      <c r="Q3357" s="140">
        <v>6443.6321832196418</v>
      </c>
      <c r="R3357" s="38">
        <f t="shared" si="420"/>
        <v>4832.169640834155</v>
      </c>
      <c r="S3357" s="38">
        <f t="shared" si="421"/>
        <v>4860.0847900945628</v>
      </c>
      <c r="T3357" s="38">
        <f t="shared" si="422"/>
        <v>5027.6300031157316</v>
      </c>
      <c r="U3357" s="32">
        <f t="shared" si="423"/>
        <v>4881.9580278241929</v>
      </c>
      <c r="W3357" s="140">
        <v>4691</v>
      </c>
      <c r="Y3357" s="141" t="s">
        <v>15578</v>
      </c>
      <c r="Z3357" s="141" t="s">
        <v>15578</v>
      </c>
      <c r="AA3357" s="147" t="s">
        <v>15578</v>
      </c>
      <c r="AB3357" s="147" t="s">
        <v>15578</v>
      </c>
    </row>
    <row r="3358" spans="1:28" x14ac:dyDescent="0.2">
      <c r="A3358" s="139" t="s">
        <v>69</v>
      </c>
      <c r="B3358" s="139" t="s">
        <v>327</v>
      </c>
      <c r="C3358" s="138" t="s">
        <v>3901</v>
      </c>
      <c r="D3358" t="s">
        <v>11542</v>
      </c>
      <c r="E3358" s="140">
        <v>11080.267650851954</v>
      </c>
      <c r="F3358" s="140">
        <v>9917.5136208382555</v>
      </c>
      <c r="G3358" s="140">
        <v>4646.1443466162291</v>
      </c>
      <c r="H3358" s="140">
        <f t="shared" si="416"/>
        <v>10661.69131242257</v>
      </c>
      <c r="I3358" s="143">
        <v>0.95668026219482682</v>
      </c>
      <c r="J3358" s="144">
        <v>0.9977154888980031</v>
      </c>
      <c r="K3358" s="145">
        <f t="shared" si="417"/>
        <v>10176.528016157199</v>
      </c>
      <c r="L3358" s="140">
        <f t="shared" si="418"/>
        <v>10234.976496252213</v>
      </c>
      <c r="N3358" s="140">
        <v>10677.551166602383</v>
      </c>
      <c r="O3358" s="140">
        <f t="shared" si="419"/>
        <v>10292.755174634738</v>
      </c>
      <c r="Q3358" s="140">
        <v>12141.849932509233</v>
      </c>
      <c r="R3358" s="38">
        <f t="shared" si="420"/>
        <v>10317.808374256834</v>
      </c>
      <c r="S3358" s="38">
        <f t="shared" si="421"/>
        <v>10377.413723864953</v>
      </c>
      <c r="T3358" s="38">
        <f t="shared" si="422"/>
        <v>10823.981043193067</v>
      </c>
      <c r="U3358" s="32">
        <f t="shared" si="423"/>
        <v>10435.713647579953</v>
      </c>
      <c r="W3358" s="140">
        <v>10782</v>
      </c>
      <c r="Y3358" s="141" t="s">
        <v>15578</v>
      </c>
      <c r="Z3358" s="141" t="s">
        <v>15578</v>
      </c>
      <c r="AA3358" s="147" t="s">
        <v>15578</v>
      </c>
      <c r="AB3358" s="147" t="s">
        <v>15578</v>
      </c>
    </row>
    <row r="3359" spans="1:28" x14ac:dyDescent="0.2">
      <c r="A3359" s="139" t="s">
        <v>69</v>
      </c>
      <c r="B3359" s="139" t="s">
        <v>327</v>
      </c>
      <c r="C3359" s="138" t="s">
        <v>3902</v>
      </c>
      <c r="D3359" t="s">
        <v>11543</v>
      </c>
      <c r="E3359" s="140">
        <v>2246.4624438390897</v>
      </c>
      <c r="F3359" s="140">
        <v>3064.3728930010434</v>
      </c>
      <c r="G3359" s="140">
        <v>2308.205751115805</v>
      </c>
      <c r="H3359" s="140">
        <f t="shared" si="416"/>
        <v>2352.7188856080829</v>
      </c>
      <c r="I3359" s="143">
        <v>0.95668026219482682</v>
      </c>
      <c r="J3359" s="144">
        <v>0.9977154888980031</v>
      </c>
      <c r="K3359" s="145">
        <f t="shared" si="417"/>
        <v>2245.6577434047404</v>
      </c>
      <c r="L3359" s="140">
        <f t="shared" si="418"/>
        <v>2258.5555884956411</v>
      </c>
      <c r="N3359" s="140">
        <v>2355.4378486690807</v>
      </c>
      <c r="O3359" s="140">
        <f t="shared" si="419"/>
        <v>2271.2036890909694</v>
      </c>
      <c r="Q3359" s="140">
        <v>2883.6236839805547</v>
      </c>
      <c r="R3359" s="38">
        <f t="shared" si="420"/>
        <v>2296.3323258535374</v>
      </c>
      <c r="S3359" s="38">
        <f t="shared" si="421"/>
        <v>2309.5980976273599</v>
      </c>
      <c r="T3359" s="38">
        <f t="shared" si="422"/>
        <v>2408.2564322002281</v>
      </c>
      <c r="U3359" s="32">
        <f t="shared" si="423"/>
        <v>2322.4780669634524</v>
      </c>
      <c r="W3359" s="140">
        <v>2144</v>
      </c>
      <c r="Y3359" s="141" t="s">
        <v>15578</v>
      </c>
      <c r="Z3359" s="141" t="s">
        <v>15578</v>
      </c>
      <c r="AA3359" s="147" t="s">
        <v>15578</v>
      </c>
      <c r="AB3359" s="147" t="s">
        <v>15578</v>
      </c>
    </row>
    <row r="3360" spans="1:28" x14ac:dyDescent="0.2">
      <c r="A3360" s="139" t="s">
        <v>69</v>
      </c>
      <c r="B3360" s="139" t="s">
        <v>327</v>
      </c>
      <c r="C3360" s="138" t="s">
        <v>3903</v>
      </c>
      <c r="D3360" t="s">
        <v>11544</v>
      </c>
      <c r="E3360" s="140">
        <v>2139.6493207506196</v>
      </c>
      <c r="F3360" s="140">
        <v>1500.0049182233913</v>
      </c>
      <c r="G3360" s="140">
        <v>5418.509604934934</v>
      </c>
      <c r="H3360" s="140">
        <f t="shared" si="416"/>
        <v>2196.8025373560713</v>
      </c>
      <c r="I3360" s="143">
        <v>0.95668026219482682</v>
      </c>
      <c r="J3360" s="144">
        <v>0.9977154888980031</v>
      </c>
      <c r="K3360" s="145">
        <f t="shared" si="417"/>
        <v>2096.8364129358329</v>
      </c>
      <c r="L3360" s="140">
        <f t="shared" si="418"/>
        <v>2108.8795086900427</v>
      </c>
      <c r="N3360" s="140">
        <v>2489.7686973430991</v>
      </c>
      <c r="O3360" s="140">
        <f t="shared" si="419"/>
        <v>2158.6050700583737</v>
      </c>
      <c r="Q3360" s="140">
        <v>3840.1867452051501</v>
      </c>
      <c r="R3360" s="38">
        <f t="shared" si="420"/>
        <v>2253.6965671310727</v>
      </c>
      <c r="S3360" s="38">
        <f t="shared" si="421"/>
        <v>2266.7160347274694</v>
      </c>
      <c r="T3360" s="38">
        <f t="shared" si="422"/>
        <v>2624.8105021293045</v>
      </c>
      <c r="U3360" s="32">
        <f t="shared" si="423"/>
        <v>2313.4657166426186</v>
      </c>
      <c r="W3360" s="140">
        <v>2900</v>
      </c>
      <c r="Y3360" s="141" t="s">
        <v>15578</v>
      </c>
      <c r="Z3360" s="141" t="s">
        <v>15578</v>
      </c>
      <c r="AA3360" s="147" t="s">
        <v>15578</v>
      </c>
      <c r="AB3360" s="147" t="s">
        <v>15578</v>
      </c>
    </row>
    <row r="3361" spans="1:28" x14ac:dyDescent="0.2">
      <c r="A3361" s="139" t="s">
        <v>69</v>
      </c>
      <c r="B3361" s="139" t="s">
        <v>327</v>
      </c>
      <c r="C3361" s="138" t="s">
        <v>3904</v>
      </c>
      <c r="D3361" t="s">
        <v>11545</v>
      </c>
      <c r="E3361" s="140">
        <v>1361.8329322844747</v>
      </c>
      <c r="F3361" s="140">
        <v>805.02569143171229</v>
      </c>
      <c r="G3361" s="140">
        <v>1728.2536958265762</v>
      </c>
      <c r="H3361" s="140">
        <f t="shared" si="416"/>
        <v>1306.7146847149613</v>
      </c>
      <c r="I3361" s="143">
        <v>0.95668026219482682</v>
      </c>
      <c r="J3361" s="144">
        <v>0.9977154888980031</v>
      </c>
      <c r="K3361" s="145">
        <f t="shared" si="417"/>
        <v>1247.2522612459943</v>
      </c>
      <c r="L3361" s="140">
        <f t="shared" si="418"/>
        <v>1254.4158045339561</v>
      </c>
      <c r="N3361" s="140">
        <v>1397.7327691928147</v>
      </c>
      <c r="O3361" s="140">
        <f t="shared" si="419"/>
        <v>1273.1260140478271</v>
      </c>
      <c r="Q3361" s="140">
        <v>1042.1009006382751</v>
      </c>
      <c r="R3361" s="38">
        <f t="shared" si="420"/>
        <v>1221.9950153906377</v>
      </c>
      <c r="S3361" s="38">
        <f t="shared" si="421"/>
        <v>1229.0544060547898</v>
      </c>
      <c r="T3361" s="38">
        <f t="shared" si="422"/>
        <v>1362.1695823373607</v>
      </c>
      <c r="U3361" s="32">
        <f t="shared" si="423"/>
        <v>1246.4327592989519</v>
      </c>
      <c r="W3361" s="140">
        <v>1276</v>
      </c>
      <c r="Y3361" s="141" t="s">
        <v>15578</v>
      </c>
      <c r="Z3361" s="141" t="s">
        <v>15578</v>
      </c>
      <c r="AA3361" s="147" t="s">
        <v>15578</v>
      </c>
      <c r="AB3361" s="147" t="s">
        <v>15578</v>
      </c>
    </row>
    <row r="3362" spans="1:28" x14ac:dyDescent="0.2">
      <c r="A3362" s="139" t="s">
        <v>69</v>
      </c>
      <c r="B3362" s="139" t="s">
        <v>327</v>
      </c>
      <c r="C3362" s="138" t="s">
        <v>3905</v>
      </c>
      <c r="D3362" t="s">
        <v>11546</v>
      </c>
      <c r="E3362" s="140">
        <v>4064.647955326011</v>
      </c>
      <c r="F3362" s="140">
        <v>5852.3431179964655</v>
      </c>
      <c r="G3362" s="140">
        <v>6420.4923377490213</v>
      </c>
      <c r="H3362" s="140">
        <f t="shared" si="416"/>
        <v>4390.509468122661</v>
      </c>
      <c r="I3362" s="143">
        <v>0.95668026219482682</v>
      </c>
      <c r="J3362" s="144">
        <v>0.9977154888980031</v>
      </c>
      <c r="K3362" s="145">
        <f t="shared" si="417"/>
        <v>4190.7180857406938</v>
      </c>
      <c r="L3362" s="140">
        <f t="shared" si="418"/>
        <v>4214.7873068177987</v>
      </c>
      <c r="N3362" s="140">
        <v>4224.8146744098685</v>
      </c>
      <c r="O3362" s="140">
        <f t="shared" si="419"/>
        <v>4216.096392235333</v>
      </c>
      <c r="Q3362" s="140">
        <v>6098.94874714866</v>
      </c>
      <c r="R3362" s="38">
        <f t="shared" si="420"/>
        <v>4353.7877121015135</v>
      </c>
      <c r="S3362" s="38">
        <f t="shared" si="421"/>
        <v>4378.9392781401721</v>
      </c>
      <c r="T3362" s="38">
        <f t="shared" si="422"/>
        <v>4412.2280816837474</v>
      </c>
      <c r="U3362" s="32">
        <f t="shared" si="423"/>
        <v>4383.2851732004601</v>
      </c>
      <c r="W3362" s="140">
        <v>4684</v>
      </c>
      <c r="Y3362" s="141" t="s">
        <v>15578</v>
      </c>
      <c r="Z3362" s="141" t="s">
        <v>15578</v>
      </c>
      <c r="AA3362" s="147" t="s">
        <v>15578</v>
      </c>
      <c r="AB3362" s="147" t="s">
        <v>15578</v>
      </c>
    </row>
    <row r="3363" spans="1:28" x14ac:dyDescent="0.2">
      <c r="A3363" s="139" t="s">
        <v>69</v>
      </c>
      <c r="B3363" s="139" t="s">
        <v>327</v>
      </c>
      <c r="C3363" s="138" t="s">
        <v>3906</v>
      </c>
      <c r="D3363" t="s">
        <v>11547</v>
      </c>
      <c r="E3363" s="140">
        <v>2904.5013055973368</v>
      </c>
      <c r="F3363" s="140">
        <v>7001.5922804892334</v>
      </c>
      <c r="G3363" s="140">
        <v>4777.4544176796671</v>
      </c>
      <c r="H3363" s="140">
        <f t="shared" si="416"/>
        <v>3502.6768866921734</v>
      </c>
      <c r="I3363" s="143">
        <v>0.95668026219482682</v>
      </c>
      <c r="J3363" s="144">
        <v>0.9977154888980031</v>
      </c>
      <c r="K3363" s="145">
        <f t="shared" si="417"/>
        <v>3343.2865785034464</v>
      </c>
      <c r="L3363" s="140">
        <f t="shared" si="418"/>
        <v>3362.4886107412917</v>
      </c>
      <c r="N3363" s="140">
        <v>3455.9696081767584</v>
      </c>
      <c r="O3363" s="140">
        <f t="shared" si="419"/>
        <v>3374.6926722196135</v>
      </c>
      <c r="Q3363" s="140">
        <v>4579.7686950563739</v>
      </c>
      <c r="R3363" s="38">
        <f t="shared" si="420"/>
        <v>3446.0944224242353</v>
      </c>
      <c r="S3363" s="38">
        <f t="shared" si="421"/>
        <v>3466.0022996962807</v>
      </c>
      <c r="T3363" s="38">
        <f t="shared" si="422"/>
        <v>3568.34951686472</v>
      </c>
      <c r="U3363" s="32">
        <f t="shared" si="423"/>
        <v>3479.3638572825812</v>
      </c>
      <c r="W3363" s="140">
        <v>3410</v>
      </c>
      <c r="Y3363" s="141" t="s">
        <v>15578</v>
      </c>
      <c r="Z3363" s="141" t="s">
        <v>15578</v>
      </c>
      <c r="AA3363" s="147" t="s">
        <v>15578</v>
      </c>
      <c r="AB3363" s="147" t="s">
        <v>15578</v>
      </c>
    </row>
    <row r="3364" spans="1:28" x14ac:dyDescent="0.2">
      <c r="A3364" s="139" t="s">
        <v>69</v>
      </c>
      <c r="B3364" s="139" t="s">
        <v>327</v>
      </c>
      <c r="C3364" s="138" t="s">
        <v>3907</v>
      </c>
      <c r="D3364" t="s">
        <v>11548</v>
      </c>
      <c r="E3364" s="140">
        <v>3938.4136952020549</v>
      </c>
      <c r="F3364" s="140">
        <v>12146.426858776216</v>
      </c>
      <c r="G3364" s="140">
        <v>11973.710300876646</v>
      </c>
      <c r="H3364" s="140">
        <f t="shared" si="416"/>
        <v>5317.3303475815064</v>
      </c>
      <c r="I3364" s="143">
        <v>0.95668026219482682</v>
      </c>
      <c r="J3364" s="144">
        <v>0.9977154888980031</v>
      </c>
      <c r="K3364" s="145">
        <f t="shared" si="417"/>
        <v>5075.3637174129235</v>
      </c>
      <c r="L3364" s="140">
        <f t="shared" si="418"/>
        <v>5104.5138651589114</v>
      </c>
      <c r="N3364" s="140">
        <v>4284.3278818452072</v>
      </c>
      <c r="O3364" s="140">
        <f t="shared" si="419"/>
        <v>4997.4375561911083</v>
      </c>
      <c r="Q3364" s="140">
        <v>9287.1034027315964</v>
      </c>
      <c r="R3364" s="38">
        <f t="shared" si="420"/>
        <v>5454.2764577062972</v>
      </c>
      <c r="S3364" s="38">
        <f t="shared" si="421"/>
        <v>5485.785480100245</v>
      </c>
      <c r="T3364" s="38">
        <f t="shared" si="422"/>
        <v>4784.6054339338461</v>
      </c>
      <c r="U3364" s="32">
        <f t="shared" si="423"/>
        <v>5394.2455455087811</v>
      </c>
      <c r="W3364" s="140">
        <v>6251</v>
      </c>
      <c r="Y3364" s="141" t="s">
        <v>15578</v>
      </c>
      <c r="Z3364" s="141" t="s">
        <v>15578</v>
      </c>
      <c r="AA3364" s="147" t="s">
        <v>15578</v>
      </c>
      <c r="AB3364" s="147" t="s">
        <v>15578</v>
      </c>
    </row>
    <row r="3365" spans="1:28" x14ac:dyDescent="0.2">
      <c r="A3365" s="139" t="s">
        <v>69</v>
      </c>
      <c r="B3365" s="139" t="s">
        <v>327</v>
      </c>
      <c r="C3365" s="138" t="s">
        <v>3908</v>
      </c>
      <c r="D3365" t="s">
        <v>11549</v>
      </c>
      <c r="E3365" s="140">
        <v>1180.3923882586939</v>
      </c>
      <c r="F3365" s="140">
        <v>1453.6903577670919</v>
      </c>
      <c r="G3365" s="140">
        <v>0</v>
      </c>
      <c r="H3365" s="140">
        <f t="shared" si="416"/>
        <v>1165.2697977874905</v>
      </c>
      <c r="I3365" s="143">
        <v>0.95668026219482682</v>
      </c>
      <c r="J3365" s="144">
        <v>0.9977154888980031</v>
      </c>
      <c r="K3365" s="145">
        <f t="shared" si="417"/>
        <v>1112.2438641371375</v>
      </c>
      <c r="L3365" s="140">
        <f t="shared" si="418"/>
        <v>1118.6319921166023</v>
      </c>
      <c r="N3365" s="140">
        <v>722.52573387606878</v>
      </c>
      <c r="O3365" s="140">
        <f t="shared" si="419"/>
        <v>1066.9198232252431</v>
      </c>
      <c r="Q3365" s="140">
        <v>1443.9741511084055</v>
      </c>
      <c r="R3365" s="38">
        <f t="shared" si="420"/>
        <v>1138.8460473807156</v>
      </c>
      <c r="S3365" s="38">
        <f t="shared" si="421"/>
        <v>1145.4250915286295</v>
      </c>
      <c r="T3365" s="38">
        <f t="shared" si="422"/>
        <v>794.67057559930254</v>
      </c>
      <c r="U3365" s="32">
        <f t="shared" si="423"/>
        <v>1099.633649485495</v>
      </c>
      <c r="W3365" s="140">
        <v>873</v>
      </c>
      <c r="Y3365" s="141" t="s">
        <v>15580</v>
      </c>
      <c r="Z3365" s="141" t="s">
        <v>15579</v>
      </c>
      <c r="AA3365" s="147" t="s">
        <v>15578</v>
      </c>
      <c r="AB3365" s="147" t="s">
        <v>15580</v>
      </c>
    </row>
    <row r="3366" spans="1:28" x14ac:dyDescent="0.2">
      <c r="A3366" s="139" t="s">
        <v>69</v>
      </c>
      <c r="B3366" s="139" t="s">
        <v>327</v>
      </c>
      <c r="C3366" s="138" t="s">
        <v>3909</v>
      </c>
      <c r="D3366" t="s">
        <v>11550</v>
      </c>
      <c r="E3366" s="140">
        <v>1281.2396043946692</v>
      </c>
      <c r="F3366" s="140">
        <v>1781.0180542781757</v>
      </c>
      <c r="G3366" s="140">
        <v>747.47838398440229</v>
      </c>
      <c r="H3366" s="140">
        <f t="shared" si="416"/>
        <v>1322.0766164789702</v>
      </c>
      <c r="I3366" s="143">
        <v>0.95668026219482682</v>
      </c>
      <c r="J3366" s="144">
        <v>0.9977154888980031</v>
      </c>
      <c r="K3366" s="145">
        <f t="shared" si="417"/>
        <v>1261.9151439348393</v>
      </c>
      <c r="L3366" s="140">
        <f t="shared" si="418"/>
        <v>1269.1629029008411</v>
      </c>
      <c r="N3366" s="140">
        <v>1351.0186520468196</v>
      </c>
      <c r="O3366" s="140">
        <f t="shared" si="419"/>
        <v>1279.8492736321896</v>
      </c>
      <c r="Q3366" s="140">
        <v>1356.7204551156285</v>
      </c>
      <c r="R3366" s="38">
        <f t="shared" si="420"/>
        <v>1265.2218800252233</v>
      </c>
      <c r="S3366" s="38">
        <f t="shared" si="421"/>
        <v>1272.5309896495992</v>
      </c>
      <c r="T3366" s="38">
        <f t="shared" si="422"/>
        <v>1351.5888323537006</v>
      </c>
      <c r="U3366" s="32">
        <f t="shared" si="423"/>
        <v>1282.8520901852498</v>
      </c>
      <c r="W3366" s="140">
        <v>1280</v>
      </c>
      <c r="Y3366" s="141" t="s">
        <v>15578</v>
      </c>
      <c r="Z3366" s="141" t="s">
        <v>15578</v>
      </c>
      <c r="AA3366" s="147" t="s">
        <v>15578</v>
      </c>
      <c r="AB3366" s="147" t="s">
        <v>15578</v>
      </c>
    </row>
    <row r="3367" spans="1:28" x14ac:dyDescent="0.2">
      <c r="A3367" s="139" t="s">
        <v>69</v>
      </c>
      <c r="B3367" s="139" t="s">
        <v>327</v>
      </c>
      <c r="C3367" s="138" t="s">
        <v>3910</v>
      </c>
      <c r="D3367" t="s">
        <v>11551</v>
      </c>
      <c r="E3367" s="140">
        <v>4501.4269632283904</v>
      </c>
      <c r="F3367" s="140">
        <v>6634.0034768596206</v>
      </c>
      <c r="G3367" s="140">
        <v>13805.175273193268</v>
      </c>
      <c r="H3367" s="140">
        <f t="shared" si="416"/>
        <v>5163.873486333604</v>
      </c>
      <c r="I3367" s="143">
        <v>0.95668026219482682</v>
      </c>
      <c r="J3367" s="144">
        <v>0.9977154888980031</v>
      </c>
      <c r="K3367" s="145">
        <f t="shared" si="417"/>
        <v>4928.8899542923155</v>
      </c>
      <c r="L3367" s="140">
        <f t="shared" si="418"/>
        <v>4957.1988358604276</v>
      </c>
      <c r="N3367" s="140">
        <v>5164.5577616017272</v>
      </c>
      <c r="O3367" s="140">
        <f t="shared" si="419"/>
        <v>4984.2698037282298</v>
      </c>
      <c r="Q3367" s="140">
        <v>8695.2244646014169</v>
      </c>
      <c r="R3367" s="38">
        <f t="shared" si="420"/>
        <v>5265.9555390307742</v>
      </c>
      <c r="S3367" s="38">
        <f t="shared" si="421"/>
        <v>5296.3766429648103</v>
      </c>
      <c r="T3367" s="38">
        <f t="shared" si="422"/>
        <v>5517.624431901696</v>
      </c>
      <c r="U3367" s="32">
        <f t="shared" si="423"/>
        <v>5325.2608193450696</v>
      </c>
      <c r="W3367" s="140">
        <v>6651</v>
      </c>
      <c r="Y3367" s="141" t="s">
        <v>15578</v>
      </c>
      <c r="Z3367" s="141" t="s">
        <v>15579</v>
      </c>
      <c r="AA3367" s="147" t="s">
        <v>15578</v>
      </c>
      <c r="AB3367" s="147" t="s">
        <v>15578</v>
      </c>
    </row>
    <row r="3368" spans="1:28" x14ac:dyDescent="0.2">
      <c r="A3368" s="139" t="s">
        <v>69</v>
      </c>
      <c r="B3368" s="139" t="s">
        <v>327</v>
      </c>
      <c r="C3368" s="138" t="s">
        <v>3911</v>
      </c>
      <c r="D3368" t="s">
        <v>11552</v>
      </c>
      <c r="E3368" s="140">
        <v>3975.4936277504221</v>
      </c>
      <c r="F3368" s="140">
        <v>4629.5096020829042</v>
      </c>
      <c r="G3368" s="140">
        <v>7362.3548354212571</v>
      </c>
      <c r="H3368" s="140">
        <f t="shared" si="416"/>
        <v>4201.1449677787914</v>
      </c>
      <c r="I3368" s="143">
        <v>0.95668026219482682</v>
      </c>
      <c r="J3368" s="144">
        <v>0.9977154888980031</v>
      </c>
      <c r="K3368" s="145">
        <f t="shared" si="417"/>
        <v>4009.9706708563731</v>
      </c>
      <c r="L3368" s="140">
        <f t="shared" si="418"/>
        <v>4033.0017764127101</v>
      </c>
      <c r="N3368" s="140">
        <v>3805.221739782824</v>
      </c>
      <c r="O3368" s="140">
        <f t="shared" si="419"/>
        <v>4003.2648069020393</v>
      </c>
      <c r="Q3368" s="140">
        <v>7016.0706832041251</v>
      </c>
      <c r="R3368" s="38">
        <f t="shared" si="420"/>
        <v>4278.6538428503882</v>
      </c>
      <c r="S3368" s="38">
        <f t="shared" si="421"/>
        <v>4303.3713651094295</v>
      </c>
      <c r="T3368" s="38">
        <f t="shared" si="422"/>
        <v>4126.3066341249541</v>
      </c>
      <c r="U3368" s="32">
        <f t="shared" si="423"/>
        <v>4280.2553423683494</v>
      </c>
      <c r="W3368" s="140">
        <v>4182</v>
      </c>
      <c r="Y3368" s="141" t="s">
        <v>15578</v>
      </c>
      <c r="Z3368" s="141" t="s">
        <v>15579</v>
      </c>
      <c r="AA3368" s="147" t="s">
        <v>15578</v>
      </c>
      <c r="AB3368" s="147" t="s">
        <v>15578</v>
      </c>
    </row>
    <row r="3369" spans="1:28" x14ac:dyDescent="0.2">
      <c r="A3369" s="139" t="s">
        <v>69</v>
      </c>
      <c r="B3369" s="139" t="s">
        <v>327</v>
      </c>
      <c r="C3369" s="138" t="s">
        <v>3912</v>
      </c>
      <c r="D3369" t="s">
        <v>11553</v>
      </c>
      <c r="E3369" s="140">
        <v>3793.4685572723761</v>
      </c>
      <c r="F3369" s="140">
        <v>4958.8639917646842</v>
      </c>
      <c r="G3369" s="140">
        <v>8530.8340852042184</v>
      </c>
      <c r="H3369" s="140">
        <f t="shared" si="416"/>
        <v>4140.8554236314367</v>
      </c>
      <c r="I3369" s="143">
        <v>0.95668026219482682</v>
      </c>
      <c r="J3369" s="144">
        <v>0.9977154888980031</v>
      </c>
      <c r="K3369" s="145">
        <f t="shared" si="417"/>
        <v>3952.424619566928</v>
      </c>
      <c r="L3369" s="140">
        <f t="shared" si="418"/>
        <v>3975.1252116880346</v>
      </c>
      <c r="N3369" s="140">
        <v>3522.1618517139095</v>
      </c>
      <c r="O3369" s="140">
        <f t="shared" si="419"/>
        <v>3915.9902768434667</v>
      </c>
      <c r="Q3369" s="140">
        <v>5616.7416966223691</v>
      </c>
      <c r="R3369" s="38">
        <f t="shared" si="420"/>
        <v>4093.2971843939922</v>
      </c>
      <c r="S3369" s="38">
        <f t="shared" si="421"/>
        <v>4116.9439125435938</v>
      </c>
      <c r="T3369" s="38">
        <f t="shared" si="422"/>
        <v>3731.6198362047558</v>
      </c>
      <c r="U3369" s="32">
        <f t="shared" si="423"/>
        <v>4066.6393710247344</v>
      </c>
      <c r="W3369" s="140">
        <v>4529</v>
      </c>
      <c r="Y3369" s="141" t="s">
        <v>15578</v>
      </c>
      <c r="Z3369" s="141" t="s">
        <v>15579</v>
      </c>
      <c r="AA3369" s="147" t="s">
        <v>15578</v>
      </c>
      <c r="AB3369" s="147" t="s">
        <v>15578</v>
      </c>
    </row>
    <row r="3370" spans="1:28" x14ac:dyDescent="0.2">
      <c r="A3370" s="139" t="s">
        <v>69</v>
      </c>
      <c r="B3370" s="139" t="s">
        <v>327</v>
      </c>
      <c r="C3370" s="138" t="s">
        <v>3913</v>
      </c>
      <c r="D3370" t="s">
        <v>11554</v>
      </c>
      <c r="E3370" s="140">
        <v>3553.5262548655987</v>
      </c>
      <c r="F3370" s="140">
        <v>5834.6909472488251</v>
      </c>
      <c r="G3370" s="140">
        <v>12627.362974231391</v>
      </c>
      <c r="H3370" s="140">
        <f t="shared" si="416"/>
        <v>4225.1117800640313</v>
      </c>
      <c r="I3370" s="143">
        <v>0.95668026219482682</v>
      </c>
      <c r="J3370" s="144">
        <v>0.9977154888980031</v>
      </c>
      <c r="K3370" s="145">
        <f t="shared" si="417"/>
        <v>4032.8468665303694</v>
      </c>
      <c r="L3370" s="140">
        <f t="shared" si="418"/>
        <v>4056.0093605981297</v>
      </c>
      <c r="N3370" s="140">
        <v>4011.2148106020645</v>
      </c>
      <c r="O3370" s="140">
        <f t="shared" si="419"/>
        <v>4050.1613759055922</v>
      </c>
      <c r="Q3370" s="140">
        <v>8118.9401267935073</v>
      </c>
      <c r="R3370" s="38">
        <f t="shared" si="420"/>
        <v>4404.510724537864</v>
      </c>
      <c r="S3370" s="38">
        <f t="shared" si="421"/>
        <v>4429.9553143253443</v>
      </c>
      <c r="T3370" s="38">
        <f t="shared" si="422"/>
        <v>4421.9873422212086</v>
      </c>
      <c r="U3370" s="32">
        <f t="shared" si="423"/>
        <v>4428.9150855720773</v>
      </c>
      <c r="W3370" s="140">
        <v>5315</v>
      </c>
      <c r="Y3370" s="141" t="s">
        <v>15578</v>
      </c>
      <c r="Z3370" s="141" t="s">
        <v>15579</v>
      </c>
      <c r="AA3370" s="147" t="s">
        <v>15578</v>
      </c>
      <c r="AB3370" s="147" t="s">
        <v>15578</v>
      </c>
    </row>
    <row r="3371" spans="1:28" x14ac:dyDescent="0.2">
      <c r="A3371" s="139" t="s">
        <v>70</v>
      </c>
      <c r="B3371" s="139" t="s">
        <v>369</v>
      </c>
      <c r="C3371" s="138" t="s">
        <v>3914</v>
      </c>
      <c r="D3371" t="s">
        <v>11555</v>
      </c>
      <c r="E3371" s="140">
        <v>10927.240975988399</v>
      </c>
      <c r="F3371" s="140">
        <v>10643.231524446535</v>
      </c>
      <c r="G3371" s="140">
        <v>4993.4542737938118</v>
      </c>
      <c r="H3371" s="140">
        <f t="shared" si="416"/>
        <v>10641.118811759608</v>
      </c>
      <c r="I3371" s="143">
        <v>0.94547914992066506</v>
      </c>
      <c r="J3371" s="144">
        <v>1.0039539027580873</v>
      </c>
      <c r="K3371" s="145">
        <f t="shared" si="417"/>
        <v>10100.736009899516</v>
      </c>
      <c r="L3371" s="140">
        <f t="shared" si="418"/>
        <v>10158.749181649477</v>
      </c>
      <c r="N3371" s="140">
        <v>9766.1620808189145</v>
      </c>
      <c r="O3371" s="140">
        <f t="shared" si="419"/>
        <v>10107.496443172442</v>
      </c>
      <c r="Q3371" s="140">
        <v>7051.1074220971987</v>
      </c>
      <c r="R3371" s="38">
        <f t="shared" si="420"/>
        <v>9759.9658525412542</v>
      </c>
      <c r="S3371" s="38">
        <f t="shared" si="421"/>
        <v>9816.3485799289338</v>
      </c>
      <c r="T3371" s="38">
        <f t="shared" si="422"/>
        <v>9494.6566149467435</v>
      </c>
      <c r="U3371" s="32">
        <f t="shared" si="423"/>
        <v>9774.3512903681858</v>
      </c>
      <c r="W3371" s="140">
        <v>10055</v>
      </c>
      <c r="Y3371" s="141" t="s">
        <v>15578</v>
      </c>
      <c r="Z3371" s="141" t="s">
        <v>15578</v>
      </c>
      <c r="AA3371" s="147" t="s">
        <v>15578</v>
      </c>
      <c r="AB3371" s="147" t="s">
        <v>15578</v>
      </c>
    </row>
    <row r="3372" spans="1:28" x14ac:dyDescent="0.2">
      <c r="A3372" s="139" t="s">
        <v>70</v>
      </c>
      <c r="B3372" s="139" t="s">
        <v>369</v>
      </c>
      <c r="C3372" s="138" t="s">
        <v>3915</v>
      </c>
      <c r="D3372" t="s">
        <v>11556</v>
      </c>
      <c r="E3372" s="140">
        <v>19672.779293947198</v>
      </c>
      <c r="F3372" s="140">
        <v>13459.945247292475</v>
      </c>
      <c r="G3372" s="140">
        <v>11375.416932207265</v>
      </c>
      <c r="H3372" s="140">
        <f t="shared" si="416"/>
        <v>18535.664605133858</v>
      </c>
      <c r="I3372" s="143">
        <v>0.94547914992066506</v>
      </c>
      <c r="J3372" s="144">
        <v>1.0039539027580873</v>
      </c>
      <c r="K3372" s="145">
        <f t="shared" si="417"/>
        <v>17594.376893677047</v>
      </c>
      <c r="L3372" s="140">
        <f t="shared" si="418"/>
        <v>17695.429490989365</v>
      </c>
      <c r="N3372" s="140">
        <v>18854.703754118953</v>
      </c>
      <c r="O3372" s="140">
        <f t="shared" si="419"/>
        <v>17846.774200241496</v>
      </c>
      <c r="Q3372" s="140">
        <v>13131.154077595786</v>
      </c>
      <c r="R3372" s="38">
        <f t="shared" si="420"/>
        <v>17081.371305946392</v>
      </c>
      <c r="S3372" s="38">
        <f t="shared" si="421"/>
        <v>17180.049346044259</v>
      </c>
      <c r="T3372" s="38">
        <f t="shared" si="422"/>
        <v>18282.348786466635</v>
      </c>
      <c r="U3372" s="32">
        <f t="shared" si="423"/>
        <v>17323.955920722408</v>
      </c>
      <c r="W3372" s="140">
        <v>16395</v>
      </c>
      <c r="Y3372" s="141" t="s">
        <v>15578</v>
      </c>
      <c r="Z3372" s="141" t="s">
        <v>15578</v>
      </c>
      <c r="AA3372" s="147" t="s">
        <v>15578</v>
      </c>
      <c r="AB3372" s="147" t="s">
        <v>15578</v>
      </c>
    </row>
    <row r="3373" spans="1:28" x14ac:dyDescent="0.2">
      <c r="A3373" s="139" t="s">
        <v>70</v>
      </c>
      <c r="B3373" s="139" t="s">
        <v>369</v>
      </c>
      <c r="C3373" s="138" t="s">
        <v>3916</v>
      </c>
      <c r="D3373" t="s">
        <v>11557</v>
      </c>
      <c r="E3373" s="140">
        <v>10766.022415215299</v>
      </c>
      <c r="F3373" s="140">
        <v>8164.4264777600429</v>
      </c>
      <c r="G3373" s="140">
        <v>8965.336364847517</v>
      </c>
      <c r="H3373" s="140">
        <f t="shared" si="416"/>
        <v>10360.417147252041</v>
      </c>
      <c r="I3373" s="143">
        <v>0.94547914992066506</v>
      </c>
      <c r="J3373" s="144">
        <v>1.0039539027580873</v>
      </c>
      <c r="K3373" s="145">
        <f t="shared" si="417"/>
        <v>9834.2890825710656</v>
      </c>
      <c r="L3373" s="140">
        <f t="shared" si="418"/>
        <v>9890.7719270911875</v>
      </c>
      <c r="N3373" s="140">
        <v>9923.7657705218153</v>
      </c>
      <c r="O3373" s="140">
        <f t="shared" si="419"/>
        <v>9895.0793147387303</v>
      </c>
      <c r="Q3373" s="140">
        <v>8184.7308642703692</v>
      </c>
      <c r="R3373" s="38">
        <f t="shared" si="420"/>
        <v>9627.7691369383592</v>
      </c>
      <c r="S3373" s="38">
        <f t="shared" si="421"/>
        <v>9683.3881719637902</v>
      </c>
      <c r="T3373" s="38">
        <f t="shared" si="422"/>
        <v>9749.8622798966717</v>
      </c>
      <c r="U3373" s="32">
        <f t="shared" si="423"/>
        <v>9692.066450139946</v>
      </c>
      <c r="W3373" s="140">
        <v>9017</v>
      </c>
      <c r="Y3373" s="141" t="s">
        <v>15578</v>
      </c>
      <c r="Z3373" s="141" t="s">
        <v>15578</v>
      </c>
      <c r="AA3373" s="147" t="s">
        <v>15578</v>
      </c>
      <c r="AB3373" s="147" t="s">
        <v>15578</v>
      </c>
    </row>
    <row r="3374" spans="1:28" x14ac:dyDescent="0.2">
      <c r="A3374" s="139" t="s">
        <v>70</v>
      </c>
      <c r="B3374" s="139" t="s">
        <v>369</v>
      </c>
      <c r="C3374" s="138" t="s">
        <v>3917</v>
      </c>
      <c r="D3374" t="s">
        <v>11558</v>
      </c>
      <c r="E3374" s="140">
        <v>11932.111775622552</v>
      </c>
      <c r="F3374" s="140">
        <v>17345.733433253659</v>
      </c>
      <c r="G3374" s="140">
        <v>8720.5140436154998</v>
      </c>
      <c r="H3374" s="140">
        <f t="shared" si="416"/>
        <v>12482.799790987299</v>
      </c>
      <c r="I3374" s="143">
        <v>0.94547914992066506</v>
      </c>
      <c r="J3374" s="144">
        <v>1.0039539027580873</v>
      </c>
      <c r="K3374" s="145">
        <f t="shared" si="417"/>
        <v>11848.891792642446</v>
      </c>
      <c r="L3374" s="140">
        <f t="shared" si="418"/>
        <v>11916.945426945882</v>
      </c>
      <c r="N3374" s="140">
        <v>12068.284662797141</v>
      </c>
      <c r="O3374" s="140">
        <f t="shared" si="419"/>
        <v>11936.702954027107</v>
      </c>
      <c r="Q3374" s="140">
        <v>8885.56429160896</v>
      </c>
      <c r="R3374" s="38">
        <f t="shared" si="420"/>
        <v>11507.43591016037</v>
      </c>
      <c r="S3374" s="38">
        <f t="shared" si="421"/>
        <v>11573.913665478009</v>
      </c>
      <c r="T3374" s="38">
        <f t="shared" si="422"/>
        <v>11750.012625678322</v>
      </c>
      <c r="U3374" s="32">
        <f t="shared" si="423"/>
        <v>11596.903605631749</v>
      </c>
      <c r="W3374" s="140">
        <v>10026</v>
      </c>
      <c r="Y3374" s="141" t="s">
        <v>15578</v>
      </c>
      <c r="Z3374" s="141" t="s">
        <v>15578</v>
      </c>
      <c r="AA3374" s="147" t="s">
        <v>15578</v>
      </c>
      <c r="AB3374" s="147" t="s">
        <v>15578</v>
      </c>
    </row>
    <row r="3375" spans="1:28" x14ac:dyDescent="0.2">
      <c r="A3375" s="139" t="s">
        <v>70</v>
      </c>
      <c r="B3375" s="139" t="s">
        <v>369</v>
      </c>
      <c r="C3375" s="138" t="s">
        <v>3918</v>
      </c>
      <c r="D3375" t="s">
        <v>11559</v>
      </c>
      <c r="E3375" s="140">
        <v>9627.9924001856998</v>
      </c>
      <c r="F3375" s="140">
        <v>5850.6570036164576</v>
      </c>
      <c r="G3375" s="140">
        <v>2989.3627673969017</v>
      </c>
      <c r="H3375" s="140">
        <f t="shared" si="416"/>
        <v>8869.4496548195038</v>
      </c>
      <c r="I3375" s="143">
        <v>0.94547914992066506</v>
      </c>
      <c r="J3375" s="144">
        <v>1.0039539027580873</v>
      </c>
      <c r="K3375" s="145">
        <f t="shared" si="417"/>
        <v>8419.0366728563931</v>
      </c>
      <c r="L3375" s="140">
        <f t="shared" si="418"/>
        <v>8467.3910719806699</v>
      </c>
      <c r="N3375" s="140">
        <v>9898.6507422919731</v>
      </c>
      <c r="O3375" s="140">
        <f t="shared" si="419"/>
        <v>8654.2438173204937</v>
      </c>
      <c r="Q3375" s="140">
        <v>4198.5815917674463</v>
      </c>
      <c r="R3375" s="38">
        <f t="shared" si="420"/>
        <v>7975.6697104480663</v>
      </c>
      <c r="S3375" s="38">
        <f t="shared" si="421"/>
        <v>8021.7446678621091</v>
      </c>
      <c r="T3375" s="38">
        <f t="shared" si="422"/>
        <v>9328.6438272395208</v>
      </c>
      <c r="U3375" s="32">
        <f t="shared" si="423"/>
        <v>8192.3619925009461</v>
      </c>
      <c r="W3375" s="140">
        <v>7439</v>
      </c>
      <c r="Y3375" s="141" t="s">
        <v>15578</v>
      </c>
      <c r="Z3375" s="141" t="s">
        <v>15578</v>
      </c>
      <c r="AA3375" s="147" t="s">
        <v>15578</v>
      </c>
      <c r="AB3375" s="147" t="s">
        <v>15578</v>
      </c>
    </row>
    <row r="3376" spans="1:28" x14ac:dyDescent="0.2">
      <c r="A3376" s="139" t="s">
        <v>70</v>
      </c>
      <c r="B3376" s="139" t="s">
        <v>369</v>
      </c>
      <c r="C3376" s="138" t="s">
        <v>3919</v>
      </c>
      <c r="D3376" t="s">
        <v>11560</v>
      </c>
      <c r="E3376" s="140">
        <v>19390.028946118793</v>
      </c>
      <c r="F3376" s="140">
        <v>14670.960898575324</v>
      </c>
      <c r="G3376" s="140">
        <v>21288.38815995746</v>
      </c>
      <c r="H3376" s="140">
        <f t="shared" si="416"/>
        <v>18872.004120604146</v>
      </c>
      <c r="I3376" s="143">
        <v>0.94547914992066506</v>
      </c>
      <c r="J3376" s="144">
        <v>1.0039539027580873</v>
      </c>
      <c r="K3376" s="145">
        <f t="shared" si="417"/>
        <v>17913.636241830227</v>
      </c>
      <c r="L3376" s="140">
        <f t="shared" si="418"/>
        <v>18016.522492391083</v>
      </c>
      <c r="N3376" s="140">
        <v>19126.10172349554</v>
      </c>
      <c r="O3376" s="140">
        <f t="shared" si="419"/>
        <v>18161.379452874586</v>
      </c>
      <c r="Q3376" s="140">
        <v>16260.694473617543</v>
      </c>
      <c r="R3376" s="38">
        <f t="shared" si="420"/>
        <v>17665.766164905919</v>
      </c>
      <c r="S3376" s="38">
        <f t="shared" si="421"/>
        <v>17767.820218456836</v>
      </c>
      <c r="T3376" s="38">
        <f t="shared" si="422"/>
        <v>18839.560998507743</v>
      </c>
      <c r="U3376" s="32">
        <f t="shared" si="423"/>
        <v>17907.737321690522</v>
      </c>
      <c r="W3376" s="140">
        <v>17442</v>
      </c>
      <c r="Y3376" s="141" t="s">
        <v>15578</v>
      </c>
      <c r="Z3376" s="141" t="s">
        <v>15578</v>
      </c>
      <c r="AA3376" s="147" t="s">
        <v>15578</v>
      </c>
      <c r="AB3376" s="147" t="s">
        <v>15578</v>
      </c>
    </row>
    <row r="3377" spans="1:28" x14ac:dyDescent="0.2">
      <c r="A3377" s="139" t="s">
        <v>70</v>
      </c>
      <c r="B3377" s="139" t="s">
        <v>369</v>
      </c>
      <c r="C3377" s="138" t="s">
        <v>3920</v>
      </c>
      <c r="D3377" t="s">
        <v>11561</v>
      </c>
      <c r="E3377" s="140">
        <v>4842.4005016160027</v>
      </c>
      <c r="F3377" s="140">
        <v>2897.5300830822116</v>
      </c>
      <c r="G3377" s="140">
        <v>3344.325883128547</v>
      </c>
      <c r="H3377" s="140">
        <f t="shared" si="416"/>
        <v>4532.7781435425941</v>
      </c>
      <c r="I3377" s="143">
        <v>0.94547914992066506</v>
      </c>
      <c r="J3377" s="144">
        <v>1.0039539027580873</v>
      </c>
      <c r="K3377" s="145">
        <f t="shared" si="417"/>
        <v>4302.5922583224383</v>
      </c>
      <c r="L3377" s="140">
        <f t="shared" si="418"/>
        <v>4327.3040242182569</v>
      </c>
      <c r="N3377" s="140">
        <v>4551.1401203969717</v>
      </c>
      <c r="O3377" s="140">
        <f t="shared" si="419"/>
        <v>4356.5261073557249</v>
      </c>
      <c r="Q3377" s="140">
        <v>2580.87813593479</v>
      </c>
      <c r="R3377" s="38">
        <f t="shared" si="420"/>
        <v>4117.3144971834563</v>
      </c>
      <c r="S3377" s="38">
        <f t="shared" si="421"/>
        <v>4141.0999718840239</v>
      </c>
      <c r="T3377" s="38">
        <f t="shared" si="422"/>
        <v>4354.113921950754</v>
      </c>
      <c r="U3377" s="32">
        <f t="shared" si="423"/>
        <v>4168.9092102712075</v>
      </c>
      <c r="W3377" s="140">
        <v>3717</v>
      </c>
      <c r="Y3377" s="141" t="s">
        <v>15578</v>
      </c>
      <c r="Z3377" s="141" t="s">
        <v>15578</v>
      </c>
      <c r="AA3377" s="147" t="s">
        <v>15578</v>
      </c>
      <c r="AB3377" s="147" t="s">
        <v>15578</v>
      </c>
    </row>
    <row r="3378" spans="1:28" x14ac:dyDescent="0.2">
      <c r="A3378" s="139" t="s">
        <v>70</v>
      </c>
      <c r="B3378" s="139" t="s">
        <v>369</v>
      </c>
      <c r="C3378" s="138" t="s">
        <v>3921</v>
      </c>
      <c r="D3378" t="s">
        <v>11562</v>
      </c>
      <c r="E3378" s="140">
        <v>3318.4463190733045</v>
      </c>
      <c r="F3378" s="140">
        <v>1901.1306084492915</v>
      </c>
      <c r="G3378" s="140">
        <v>1260.0730297153864</v>
      </c>
      <c r="H3378" s="140">
        <f t="shared" si="416"/>
        <v>3052.0624113282133</v>
      </c>
      <c r="I3378" s="143">
        <v>0.94547914992066506</v>
      </c>
      <c r="J3378" s="144">
        <v>1.0039539027580873</v>
      </c>
      <c r="K3378" s="145">
        <f t="shared" si="417"/>
        <v>2897.0709986336406</v>
      </c>
      <c r="L3378" s="140">
        <f t="shared" si="418"/>
        <v>2913.7102096031026</v>
      </c>
      <c r="N3378" s="140">
        <v>3033.3501876672749</v>
      </c>
      <c r="O3378" s="140">
        <f t="shared" si="419"/>
        <v>2929.3293588164838</v>
      </c>
      <c r="Q3378" s="140">
        <v>2083.9921154193239</v>
      </c>
      <c r="R3378" s="38">
        <f t="shared" si="420"/>
        <v>2805.1800737132744</v>
      </c>
      <c r="S3378" s="38">
        <f t="shared" si="421"/>
        <v>2821.3854278875765</v>
      </c>
      <c r="T3378" s="38">
        <f t="shared" si="422"/>
        <v>2938.4143804424798</v>
      </c>
      <c r="U3378" s="32">
        <f t="shared" si="423"/>
        <v>2836.6637044454365</v>
      </c>
      <c r="W3378" s="140">
        <v>2948</v>
      </c>
      <c r="Y3378" s="141" t="s">
        <v>15578</v>
      </c>
      <c r="Z3378" s="141" t="s">
        <v>15578</v>
      </c>
      <c r="AA3378" s="147" t="s">
        <v>15578</v>
      </c>
      <c r="AB3378" s="147" t="s">
        <v>15578</v>
      </c>
    </row>
    <row r="3379" spans="1:28" x14ac:dyDescent="0.2">
      <c r="A3379" s="139" t="s">
        <v>70</v>
      </c>
      <c r="B3379" s="139" t="s">
        <v>369</v>
      </c>
      <c r="C3379" s="138" t="s">
        <v>3922</v>
      </c>
      <c r="D3379" t="s">
        <v>11563</v>
      </c>
      <c r="E3379" s="140">
        <v>10064.959744043561</v>
      </c>
      <c r="F3379" s="140">
        <v>8712.6505611075845</v>
      </c>
      <c r="G3379" s="140">
        <v>4266.3667887868414</v>
      </c>
      <c r="H3379" s="140">
        <f t="shared" si="416"/>
        <v>9649.1508966301935</v>
      </c>
      <c r="I3379" s="143">
        <v>0.94547914992066506</v>
      </c>
      <c r="J3379" s="144">
        <v>1.0039539027580873</v>
      </c>
      <c r="K3379" s="145">
        <f t="shared" si="417"/>
        <v>9159.1427227406621</v>
      </c>
      <c r="L3379" s="140">
        <f t="shared" si="418"/>
        <v>9211.7478912487768</v>
      </c>
      <c r="N3379" s="140">
        <v>10309.839675244746</v>
      </c>
      <c r="O3379" s="140">
        <f t="shared" si="419"/>
        <v>9355.105151102347</v>
      </c>
      <c r="Q3379" s="140">
        <v>6386.8389933681492</v>
      </c>
      <c r="R3379" s="38">
        <f t="shared" si="420"/>
        <v>8849.4783735334404</v>
      </c>
      <c r="S3379" s="38">
        <f t="shared" si="421"/>
        <v>8900.6012702931839</v>
      </c>
      <c r="T3379" s="38">
        <f t="shared" si="422"/>
        <v>9917.539607057086</v>
      </c>
      <c r="U3379" s="32">
        <f t="shared" si="423"/>
        <v>9033.3638458112382</v>
      </c>
      <c r="W3379" s="140">
        <v>8017</v>
      </c>
      <c r="Y3379" s="141" t="s">
        <v>15578</v>
      </c>
      <c r="Z3379" s="141" t="s">
        <v>15578</v>
      </c>
      <c r="AA3379" s="147" t="s">
        <v>15578</v>
      </c>
      <c r="AB3379" s="147" t="s">
        <v>15578</v>
      </c>
    </row>
    <row r="3380" spans="1:28" x14ac:dyDescent="0.2">
      <c r="A3380" s="139" t="s">
        <v>70</v>
      </c>
      <c r="B3380" s="139" t="s">
        <v>369</v>
      </c>
      <c r="C3380" s="138" t="s">
        <v>3923</v>
      </c>
      <c r="D3380" t="s">
        <v>11564</v>
      </c>
      <c r="E3380" s="140">
        <v>11321.465729499179</v>
      </c>
      <c r="F3380" s="140">
        <v>7255.1952441097437</v>
      </c>
      <c r="G3380" s="140">
        <v>4708.1856268166148</v>
      </c>
      <c r="H3380" s="140">
        <f t="shared" si="416"/>
        <v>10527.374826260915</v>
      </c>
      <c r="I3380" s="143">
        <v>0.94547914992066506</v>
      </c>
      <c r="J3380" s="144">
        <v>1.0039539027580873</v>
      </c>
      <c r="K3380" s="145">
        <f t="shared" si="417"/>
        <v>9992.7682303304646</v>
      </c>
      <c r="L3380" s="140">
        <f t="shared" si="418"/>
        <v>10050.161293473144</v>
      </c>
      <c r="N3380" s="140">
        <v>10477.353698833251</v>
      </c>
      <c r="O3380" s="140">
        <f t="shared" si="419"/>
        <v>10105.931797865611</v>
      </c>
      <c r="Q3380" s="140">
        <v>6671.2255192599532</v>
      </c>
      <c r="R3380" s="38">
        <f t="shared" si="420"/>
        <v>9626.7357965817719</v>
      </c>
      <c r="S3380" s="38">
        <f t="shared" si="421"/>
        <v>9682.3488620629942</v>
      </c>
      <c r="T3380" s="38">
        <f t="shared" si="422"/>
        <v>10096.740880875921</v>
      </c>
      <c r="U3380" s="32">
        <f t="shared" si="423"/>
        <v>9736.4482599348466</v>
      </c>
      <c r="W3380" s="140">
        <v>9193</v>
      </c>
      <c r="Y3380" s="141" t="s">
        <v>15578</v>
      </c>
      <c r="Z3380" s="141" t="s">
        <v>15578</v>
      </c>
      <c r="AA3380" s="147" t="s">
        <v>15578</v>
      </c>
      <c r="AB3380" s="147" t="s">
        <v>15578</v>
      </c>
    </row>
    <row r="3381" spans="1:28" x14ac:dyDescent="0.2">
      <c r="A3381" s="139" t="s">
        <v>70</v>
      </c>
      <c r="B3381" s="139" t="s">
        <v>369</v>
      </c>
      <c r="C3381" s="138" t="s">
        <v>3924</v>
      </c>
      <c r="D3381" t="s">
        <v>11565</v>
      </c>
      <c r="E3381" s="140">
        <v>5615.5743251790245</v>
      </c>
      <c r="F3381" s="140">
        <v>3246.2887995343735</v>
      </c>
      <c r="G3381" s="140">
        <v>2808.884672056618</v>
      </c>
      <c r="H3381" s="140">
        <f t="shared" si="416"/>
        <v>5197.0032070654242</v>
      </c>
      <c r="I3381" s="143">
        <v>0.94547914992066506</v>
      </c>
      <c r="J3381" s="144">
        <v>1.0039539027580873</v>
      </c>
      <c r="K3381" s="145">
        <f t="shared" si="417"/>
        <v>4933.0863009590521</v>
      </c>
      <c r="L3381" s="140">
        <f t="shared" si="418"/>
        <v>4961.4192840757705</v>
      </c>
      <c r="N3381" s="140">
        <v>5232.9288136823025</v>
      </c>
      <c r="O3381" s="140">
        <f t="shared" si="419"/>
        <v>4996.8651937490804</v>
      </c>
      <c r="Q3381" s="140">
        <v>3072.2627563485107</v>
      </c>
      <c r="R3381" s="38">
        <f t="shared" si="420"/>
        <v>4731.4022227911701</v>
      </c>
      <c r="S3381" s="38">
        <f t="shared" si="421"/>
        <v>4758.7352448241963</v>
      </c>
      <c r="T3381" s="38">
        <f t="shared" si="422"/>
        <v>5016.8622079489232</v>
      </c>
      <c r="U3381" s="32">
        <f t="shared" si="423"/>
        <v>4792.4340436561351</v>
      </c>
      <c r="W3381" s="140">
        <v>4519</v>
      </c>
      <c r="Y3381" s="141" t="s">
        <v>15578</v>
      </c>
      <c r="Z3381" s="141" t="s">
        <v>15578</v>
      </c>
      <c r="AA3381" s="147" t="s">
        <v>15578</v>
      </c>
      <c r="AB3381" s="147" t="s">
        <v>15578</v>
      </c>
    </row>
    <row r="3382" spans="1:28" x14ac:dyDescent="0.2">
      <c r="A3382" s="139" t="s">
        <v>70</v>
      </c>
      <c r="B3382" s="139" t="s">
        <v>369</v>
      </c>
      <c r="C3382" s="138" t="s">
        <v>3925</v>
      </c>
      <c r="D3382" t="s">
        <v>11566</v>
      </c>
      <c r="E3382" s="140">
        <v>7206.7275898578464</v>
      </c>
      <c r="F3382" s="140">
        <v>6102.6427790339803</v>
      </c>
      <c r="G3382" s="140">
        <v>6414.8265394031814</v>
      </c>
      <c r="H3382" s="140">
        <f t="shared" si="416"/>
        <v>7033.4256086971163</v>
      </c>
      <c r="I3382" s="143">
        <v>0.94547914992066506</v>
      </c>
      <c r="J3382" s="144">
        <v>1.0039539027580873</v>
      </c>
      <c r="K3382" s="145">
        <f t="shared" si="417"/>
        <v>6676.2505499145718</v>
      </c>
      <c r="L3382" s="140">
        <f t="shared" si="418"/>
        <v>6714.5953269108586</v>
      </c>
      <c r="N3382" s="140">
        <v>6365.7234201250558</v>
      </c>
      <c r="O3382" s="140">
        <f t="shared" si="419"/>
        <v>6669.0496618529669</v>
      </c>
      <c r="Q3382" s="140">
        <v>3785.5918465359309</v>
      </c>
      <c r="R3382" s="38">
        <f t="shared" si="420"/>
        <v>6367.960491172109</v>
      </c>
      <c r="S3382" s="38">
        <f t="shared" si="421"/>
        <v>6404.7478104941101</v>
      </c>
      <c r="T3382" s="38">
        <f t="shared" si="422"/>
        <v>6107.7102627661443</v>
      </c>
      <c r="U3382" s="32">
        <f t="shared" si="423"/>
        <v>6365.9691860325493</v>
      </c>
      <c r="W3382" s="140">
        <v>6029</v>
      </c>
      <c r="Y3382" s="141" t="s">
        <v>15578</v>
      </c>
      <c r="Z3382" s="141" t="s">
        <v>15578</v>
      </c>
      <c r="AA3382" s="147" t="s">
        <v>15578</v>
      </c>
      <c r="AB3382" s="147" t="s">
        <v>15578</v>
      </c>
    </row>
    <row r="3383" spans="1:28" x14ac:dyDescent="0.2">
      <c r="A3383" s="139" t="s">
        <v>70</v>
      </c>
      <c r="B3383" s="139" t="s">
        <v>369</v>
      </c>
      <c r="C3383" s="138" t="s">
        <v>3926</v>
      </c>
      <c r="D3383" t="s">
        <v>11567</v>
      </c>
      <c r="E3383" s="140">
        <v>8597.0998084376279</v>
      </c>
      <c r="F3383" s="140">
        <v>6293.1751255523905</v>
      </c>
      <c r="G3383" s="140">
        <v>5196.4482732284832</v>
      </c>
      <c r="H3383" s="140">
        <f t="shared" si="416"/>
        <v>8161.7743158727835</v>
      </c>
      <c r="I3383" s="143">
        <v>0.94547914992066506</v>
      </c>
      <c r="J3383" s="144">
        <v>1.0039539027580873</v>
      </c>
      <c r="K3383" s="145">
        <f t="shared" si="417"/>
        <v>7747.2988691662758</v>
      </c>
      <c r="L3383" s="140">
        <f t="shared" si="418"/>
        <v>7791.7951691838907</v>
      </c>
      <c r="N3383" s="140">
        <v>9161.9768936699093</v>
      </c>
      <c r="O3383" s="140">
        <f t="shared" si="419"/>
        <v>7970.6741120796833</v>
      </c>
      <c r="Q3383" s="140">
        <v>5809.5295282035086</v>
      </c>
      <c r="R3383" s="38">
        <f t="shared" si="420"/>
        <v>7524.0196815995259</v>
      </c>
      <c r="S3383" s="38">
        <f t="shared" si="421"/>
        <v>7567.4854843468474</v>
      </c>
      <c r="T3383" s="38">
        <f t="shared" si="422"/>
        <v>8826.7321571232696</v>
      </c>
      <c r="U3383" s="32">
        <f t="shared" si="423"/>
        <v>7731.8817170843613</v>
      </c>
      <c r="W3383" s="140">
        <v>7877</v>
      </c>
      <c r="Y3383" s="141" t="s">
        <v>15578</v>
      </c>
      <c r="Z3383" s="141" t="s">
        <v>15578</v>
      </c>
      <c r="AA3383" s="147" t="s">
        <v>15578</v>
      </c>
      <c r="AB3383" s="147" t="s">
        <v>15578</v>
      </c>
    </row>
    <row r="3384" spans="1:28" x14ac:dyDescent="0.2">
      <c r="A3384" s="139" t="s">
        <v>70</v>
      </c>
      <c r="B3384" s="139" t="s">
        <v>369</v>
      </c>
      <c r="C3384" s="138" t="s">
        <v>3927</v>
      </c>
      <c r="D3384" t="s">
        <v>11568</v>
      </c>
      <c r="E3384" s="140">
        <v>3713.9098445182776</v>
      </c>
      <c r="F3384" s="140">
        <v>1511.3754806992038</v>
      </c>
      <c r="G3384" s="140">
        <v>1459.8278564172851</v>
      </c>
      <c r="H3384" s="140">
        <f t="shared" si="416"/>
        <v>3339.7654193106241</v>
      </c>
      <c r="I3384" s="143">
        <v>0.94547914992066506</v>
      </c>
      <c r="J3384" s="144">
        <v>1.0039539027580873</v>
      </c>
      <c r="K3384" s="145">
        <f t="shared" si="417"/>
        <v>3170.1637235896746</v>
      </c>
      <c r="L3384" s="140">
        <f t="shared" si="418"/>
        <v>3188.3714316608343</v>
      </c>
      <c r="N3384" s="140">
        <v>3564.6036118543084</v>
      </c>
      <c r="O3384" s="140">
        <f t="shared" si="419"/>
        <v>3237.4890147329875</v>
      </c>
      <c r="Q3384" s="140">
        <v>2354.87204118514</v>
      </c>
      <c r="R3384" s="38">
        <f t="shared" si="420"/>
        <v>3076.6759222942896</v>
      </c>
      <c r="S3384" s="38">
        <f t="shared" si="421"/>
        <v>3094.4496914250276</v>
      </c>
      <c r="T3384" s="38">
        <f t="shared" si="422"/>
        <v>3443.6304547873915</v>
      </c>
      <c r="U3384" s="32">
        <f t="shared" si="423"/>
        <v>3140.0356780964203</v>
      </c>
      <c r="W3384" s="140">
        <v>3235</v>
      </c>
      <c r="Y3384" s="141" t="s">
        <v>15578</v>
      </c>
      <c r="Z3384" s="141" t="s">
        <v>15578</v>
      </c>
      <c r="AA3384" s="147" t="s">
        <v>15578</v>
      </c>
      <c r="AB3384" s="147" t="s">
        <v>15578</v>
      </c>
    </row>
    <row r="3385" spans="1:28" x14ac:dyDescent="0.2">
      <c r="A3385" s="139" t="s">
        <v>70</v>
      </c>
      <c r="B3385" s="139" t="s">
        <v>369</v>
      </c>
      <c r="C3385" s="138" t="s">
        <v>3928</v>
      </c>
      <c r="D3385" t="s">
        <v>11569</v>
      </c>
      <c r="E3385" s="140">
        <v>10980.573511100423</v>
      </c>
      <c r="F3385" s="140">
        <v>5910.0439027769244</v>
      </c>
      <c r="G3385" s="140">
        <v>6972.139282447728</v>
      </c>
      <c r="H3385" s="140">
        <f t="shared" si="416"/>
        <v>10169.016178547408</v>
      </c>
      <c r="I3385" s="143">
        <v>0.94547914992066506</v>
      </c>
      <c r="J3385" s="144">
        <v>1.0039539027580873</v>
      </c>
      <c r="K3385" s="145">
        <f t="shared" si="417"/>
        <v>9652.6079369016788</v>
      </c>
      <c r="L3385" s="140">
        <f t="shared" si="418"/>
        <v>9708.0473030557569</v>
      </c>
      <c r="N3385" s="140">
        <v>9947.7847280325586</v>
      </c>
      <c r="O3385" s="140">
        <f t="shared" si="419"/>
        <v>9739.3453246145364</v>
      </c>
      <c r="Q3385" s="140">
        <v>5652.8829837136554</v>
      </c>
      <c r="R3385" s="38">
        <f t="shared" si="420"/>
        <v>9223.9286787004767</v>
      </c>
      <c r="S3385" s="38">
        <f t="shared" si="421"/>
        <v>9277.214752032296</v>
      </c>
      <c r="T3385" s="38">
        <f t="shared" si="422"/>
        <v>9518.29455360067</v>
      </c>
      <c r="U3385" s="32">
        <f t="shared" si="423"/>
        <v>9308.6880225389905</v>
      </c>
      <c r="W3385" s="140">
        <v>8249</v>
      </c>
      <c r="Y3385" s="141" t="s">
        <v>15578</v>
      </c>
      <c r="Z3385" s="141" t="s">
        <v>15578</v>
      </c>
      <c r="AA3385" s="147" t="s">
        <v>15578</v>
      </c>
      <c r="AB3385" s="147" t="s">
        <v>15578</v>
      </c>
    </row>
    <row r="3386" spans="1:28" x14ac:dyDescent="0.2">
      <c r="A3386" s="139" t="s">
        <v>70</v>
      </c>
      <c r="B3386" s="139" t="s">
        <v>369</v>
      </c>
      <c r="C3386" s="138" t="s">
        <v>3929</v>
      </c>
      <c r="D3386" t="s">
        <v>11570</v>
      </c>
      <c r="E3386" s="140">
        <v>13625.252992593933</v>
      </c>
      <c r="F3386" s="140">
        <v>14856.279145150385</v>
      </c>
      <c r="G3386" s="140">
        <v>14227.438690767096</v>
      </c>
      <c r="H3386" s="140">
        <f t="shared" si="416"/>
        <v>13806.645084016945</v>
      </c>
      <c r="I3386" s="143">
        <v>0.94547914992066506</v>
      </c>
      <c r="J3386" s="144">
        <v>1.0039539027580873</v>
      </c>
      <c r="K3386" s="145">
        <f t="shared" si="417"/>
        <v>13105.508888963483</v>
      </c>
      <c r="L3386" s="140">
        <f t="shared" si="418"/>
        <v>13180.779853109156</v>
      </c>
      <c r="N3386" s="140">
        <v>13684.970403920312</v>
      </c>
      <c r="O3386" s="140">
        <f t="shared" si="419"/>
        <v>13246.602561977192</v>
      </c>
      <c r="Q3386" s="140">
        <v>11672.943692282854</v>
      </c>
      <c r="R3386" s="38">
        <f t="shared" si="420"/>
        <v>12902.974222608249</v>
      </c>
      <c r="S3386" s="38">
        <f t="shared" si="421"/>
        <v>12977.513917631275</v>
      </c>
      <c r="T3386" s="38">
        <f t="shared" si="422"/>
        <v>13483.767732756567</v>
      </c>
      <c r="U3386" s="32">
        <f t="shared" si="423"/>
        <v>13043.605988243693</v>
      </c>
      <c r="W3386" s="140">
        <v>12837</v>
      </c>
      <c r="Y3386" s="141" t="s">
        <v>15578</v>
      </c>
      <c r="Z3386" s="141" t="s">
        <v>15578</v>
      </c>
      <c r="AA3386" s="147" t="s">
        <v>15578</v>
      </c>
      <c r="AB3386" s="147" t="s">
        <v>15578</v>
      </c>
    </row>
    <row r="3387" spans="1:28" x14ac:dyDescent="0.2">
      <c r="A3387" s="139" t="s">
        <v>70</v>
      </c>
      <c r="B3387" s="139" t="s">
        <v>369</v>
      </c>
      <c r="C3387" s="138" t="s">
        <v>3930</v>
      </c>
      <c r="D3387" t="s">
        <v>11571</v>
      </c>
      <c r="E3387" s="140">
        <v>6714.9837388777278</v>
      </c>
      <c r="F3387" s="140">
        <v>3678.1698039719377</v>
      </c>
      <c r="G3387" s="140">
        <v>2369.4448172402153</v>
      </c>
      <c r="H3387" s="140">
        <f t="shared" si="416"/>
        <v>6146.9489545423967</v>
      </c>
      <c r="I3387" s="143">
        <v>0.94547914992066506</v>
      </c>
      <c r="J3387" s="144">
        <v>1.0039539027580873</v>
      </c>
      <c r="K3387" s="145">
        <f t="shared" si="417"/>
        <v>5834.7914119280103</v>
      </c>
      <c r="L3387" s="140">
        <f t="shared" si="418"/>
        <v>5868.3033021480514</v>
      </c>
      <c r="N3387" s="140">
        <v>6366.9935639968753</v>
      </c>
      <c r="O3387" s="140">
        <f t="shared" si="419"/>
        <v>5933.4079413924601</v>
      </c>
      <c r="Q3387" s="140">
        <v>4312.7505259351874</v>
      </c>
      <c r="R3387" s="38">
        <f t="shared" si="420"/>
        <v>5660.6860904400128</v>
      </c>
      <c r="S3387" s="38">
        <f t="shared" si="421"/>
        <v>5693.3875286916027</v>
      </c>
      <c r="T3387" s="38">
        <f t="shared" si="422"/>
        <v>6161.5692601907067</v>
      </c>
      <c r="U3387" s="32">
        <f t="shared" si="423"/>
        <v>5754.5092410287725</v>
      </c>
      <c r="W3387" s="140">
        <v>6377</v>
      </c>
      <c r="Y3387" s="141" t="s">
        <v>15578</v>
      </c>
      <c r="Z3387" s="141" t="s">
        <v>15578</v>
      </c>
      <c r="AA3387" s="147" t="s">
        <v>15578</v>
      </c>
      <c r="AB3387" s="147" t="s">
        <v>15578</v>
      </c>
    </row>
    <row r="3388" spans="1:28" x14ac:dyDescent="0.2">
      <c r="A3388" s="139" t="s">
        <v>70</v>
      </c>
      <c r="B3388" s="139" t="s">
        <v>369</v>
      </c>
      <c r="C3388" s="138" t="s">
        <v>3931</v>
      </c>
      <c r="D3388" t="s">
        <v>11572</v>
      </c>
      <c r="E3388" s="140">
        <v>3408.9976369591095</v>
      </c>
      <c r="F3388" s="140">
        <v>1761.5997222778055</v>
      </c>
      <c r="G3388" s="140">
        <v>1457.0160701058076</v>
      </c>
      <c r="H3388" s="140">
        <f t="shared" si="416"/>
        <v>3117.9402033882566</v>
      </c>
      <c r="I3388" s="143">
        <v>0.94547914992066506</v>
      </c>
      <c r="J3388" s="144">
        <v>1.0039539027580873</v>
      </c>
      <c r="K3388" s="145">
        <f t="shared" si="417"/>
        <v>2959.6033505681194</v>
      </c>
      <c r="L3388" s="140">
        <f t="shared" si="418"/>
        <v>2976.6017135903776</v>
      </c>
      <c r="N3388" s="140">
        <v>3914.6935587319758</v>
      </c>
      <c r="O3388" s="140">
        <f t="shared" si="419"/>
        <v>3099.0707807216299</v>
      </c>
      <c r="Q3388" s="140">
        <v>2238.7431510039955</v>
      </c>
      <c r="R3388" s="38">
        <f t="shared" si="420"/>
        <v>2876.1484292961077</v>
      </c>
      <c r="S3388" s="38">
        <f t="shared" si="421"/>
        <v>2892.763763331654</v>
      </c>
      <c r="T3388" s="38">
        <f t="shared" si="422"/>
        <v>3747.098517959178</v>
      </c>
      <c r="U3388" s="32">
        <f t="shared" si="423"/>
        <v>3004.2982372308993</v>
      </c>
      <c r="W3388" s="140">
        <v>3272</v>
      </c>
      <c r="Y3388" s="141" t="s">
        <v>15578</v>
      </c>
      <c r="Z3388" s="141" t="s">
        <v>15578</v>
      </c>
      <c r="AA3388" s="147" t="s">
        <v>15578</v>
      </c>
      <c r="AB3388" s="147" t="s">
        <v>15578</v>
      </c>
    </row>
    <row r="3389" spans="1:28" x14ac:dyDescent="0.2">
      <c r="A3389" s="139" t="s">
        <v>70</v>
      </c>
      <c r="B3389" s="139" t="s">
        <v>369</v>
      </c>
      <c r="C3389" s="138" t="s">
        <v>3932</v>
      </c>
      <c r="D3389" t="s">
        <v>11573</v>
      </c>
      <c r="E3389" s="140">
        <v>8342.1795507685802</v>
      </c>
      <c r="F3389" s="140">
        <v>6227.9170427963663</v>
      </c>
      <c r="G3389" s="140">
        <v>1782.3773656952555</v>
      </c>
      <c r="H3389" s="140">
        <f t="shared" si="416"/>
        <v>7797.7207936488021</v>
      </c>
      <c r="I3389" s="143">
        <v>0.94547914992066506</v>
      </c>
      <c r="J3389" s="144">
        <v>1.0039539027580873</v>
      </c>
      <c r="K3389" s="145">
        <f t="shared" si="417"/>
        <v>7401.7329012912815</v>
      </c>
      <c r="L3389" s="140">
        <f t="shared" si="418"/>
        <v>7444.2444570461385</v>
      </c>
      <c r="N3389" s="140">
        <v>8529.7061551277038</v>
      </c>
      <c r="O3389" s="140">
        <f t="shared" si="419"/>
        <v>7585.9528433403275</v>
      </c>
      <c r="Q3389" s="140">
        <v>5663.6284615762061</v>
      </c>
      <c r="R3389" s="38">
        <f t="shared" si="420"/>
        <v>7199.161126195655</v>
      </c>
      <c r="S3389" s="38">
        <f t="shared" si="421"/>
        <v>7240.7502408842647</v>
      </c>
      <c r="T3389" s="38">
        <f t="shared" si="422"/>
        <v>8243.0983857725532</v>
      </c>
      <c r="U3389" s="32">
        <f t="shared" si="423"/>
        <v>7371.6080485509337</v>
      </c>
      <c r="W3389" s="140">
        <v>7459</v>
      </c>
      <c r="Y3389" s="141" t="s">
        <v>15578</v>
      </c>
      <c r="Z3389" s="141" t="s">
        <v>15578</v>
      </c>
      <c r="AA3389" s="147" t="s">
        <v>15578</v>
      </c>
      <c r="AB3389" s="147" t="s">
        <v>15578</v>
      </c>
    </row>
    <row r="3390" spans="1:28" x14ac:dyDescent="0.2">
      <c r="A3390" s="139" t="s">
        <v>70</v>
      </c>
      <c r="B3390" s="139" t="s">
        <v>369</v>
      </c>
      <c r="C3390" s="138" t="s">
        <v>3933</v>
      </c>
      <c r="D3390" t="s">
        <v>11574</v>
      </c>
      <c r="E3390" s="140">
        <v>14187.054641732808</v>
      </c>
      <c r="F3390" s="140">
        <v>11527.200573246108</v>
      </c>
      <c r="G3390" s="140">
        <v>7785.3537343030948</v>
      </c>
      <c r="H3390" s="140">
        <f t="shared" si="416"/>
        <v>13580.11761175269</v>
      </c>
      <c r="I3390" s="143">
        <v>0.94547914992066506</v>
      </c>
      <c r="J3390" s="144">
        <v>1.0039539027580873</v>
      </c>
      <c r="K3390" s="145">
        <f t="shared" si="417"/>
        <v>12890.485052014827</v>
      </c>
      <c r="L3390" s="140">
        <f t="shared" si="418"/>
        <v>12964.521035385733</v>
      </c>
      <c r="N3390" s="140">
        <v>13425.638357312977</v>
      </c>
      <c r="O3390" s="140">
        <f t="shared" si="419"/>
        <v>13024.720480191658</v>
      </c>
      <c r="Q3390" s="140">
        <v>11113.542760931505</v>
      </c>
      <c r="R3390" s="38">
        <f t="shared" si="420"/>
        <v>12656.353454975715</v>
      </c>
      <c r="S3390" s="38">
        <f t="shared" si="421"/>
        <v>12729.468436867603</v>
      </c>
      <c r="T3390" s="38">
        <f t="shared" si="422"/>
        <v>13194.428797674829</v>
      </c>
      <c r="U3390" s="32">
        <f t="shared" si="423"/>
        <v>12790.169595220041</v>
      </c>
      <c r="W3390" s="140">
        <v>12654</v>
      </c>
      <c r="Y3390" s="141" t="s">
        <v>15578</v>
      </c>
      <c r="Z3390" s="141" t="s">
        <v>15578</v>
      </c>
      <c r="AA3390" s="147" t="s">
        <v>15578</v>
      </c>
      <c r="AB3390" s="147" t="s">
        <v>15578</v>
      </c>
    </row>
    <row r="3391" spans="1:28" x14ac:dyDescent="0.2">
      <c r="A3391" s="139" t="s">
        <v>70</v>
      </c>
      <c r="B3391" s="139" t="s">
        <v>369</v>
      </c>
      <c r="C3391" s="138" t="s">
        <v>3934</v>
      </c>
      <c r="D3391" t="s">
        <v>11575</v>
      </c>
      <c r="E3391" s="140">
        <v>8683.0336777148041</v>
      </c>
      <c r="F3391" s="140">
        <v>6427.8208728607551</v>
      </c>
      <c r="G3391" s="140">
        <v>6257.8566090024542</v>
      </c>
      <c r="H3391" s="140">
        <f t="shared" si="416"/>
        <v>8295.0010662414388</v>
      </c>
      <c r="I3391" s="143">
        <v>0.94547914992066506</v>
      </c>
      <c r="J3391" s="144">
        <v>1.0039539027580873</v>
      </c>
      <c r="K3391" s="145">
        <f t="shared" si="417"/>
        <v>7873.7600297580957</v>
      </c>
      <c r="L3391" s="140">
        <f t="shared" si="418"/>
        <v>7918.9826543744248</v>
      </c>
      <c r="N3391" s="140">
        <v>8189.5794532576447</v>
      </c>
      <c r="O3391" s="140">
        <f t="shared" si="419"/>
        <v>7954.3094059068699</v>
      </c>
      <c r="Q3391" s="140">
        <v>5304.9599306176315</v>
      </c>
      <c r="R3391" s="38">
        <f t="shared" si="420"/>
        <v>7589.9400978135336</v>
      </c>
      <c r="S3391" s="38">
        <f t="shared" si="421"/>
        <v>7633.786718784283</v>
      </c>
      <c r="T3391" s="38">
        <f t="shared" si="422"/>
        <v>7901.1175009936442</v>
      </c>
      <c r="U3391" s="32">
        <f t="shared" si="423"/>
        <v>7668.6870877430456</v>
      </c>
      <c r="W3391" s="140">
        <v>7217</v>
      </c>
      <c r="Y3391" s="141" t="s">
        <v>15578</v>
      </c>
      <c r="Z3391" s="141" t="s">
        <v>15578</v>
      </c>
      <c r="AA3391" s="147" t="s">
        <v>15578</v>
      </c>
      <c r="AB3391" s="147" t="s">
        <v>15578</v>
      </c>
    </row>
    <row r="3392" spans="1:28" x14ac:dyDescent="0.2">
      <c r="A3392" s="139" t="s">
        <v>70</v>
      </c>
      <c r="B3392" s="139" t="s">
        <v>369</v>
      </c>
      <c r="C3392" s="138" t="s">
        <v>3935</v>
      </c>
      <c r="D3392" t="s">
        <v>11576</v>
      </c>
      <c r="E3392" s="140">
        <v>3600.681258463585</v>
      </c>
      <c r="F3392" s="140">
        <v>2584.0863572382159</v>
      </c>
      <c r="G3392" s="140">
        <v>3653.2056650093782</v>
      </c>
      <c r="H3392" s="140">
        <f t="shared" si="416"/>
        <v>3474.062326614312</v>
      </c>
      <c r="I3392" s="143">
        <v>0.94547914992066506</v>
      </c>
      <c r="J3392" s="144">
        <v>1.0039539027580873</v>
      </c>
      <c r="K3392" s="145">
        <f t="shared" si="417"/>
        <v>3297.6406958532884</v>
      </c>
      <c r="L3392" s="140">
        <f t="shared" si="418"/>
        <v>3316.580562796717</v>
      </c>
      <c r="N3392" s="140">
        <v>3704.3512191467598</v>
      </c>
      <c r="O3392" s="140">
        <f t="shared" si="419"/>
        <v>3367.2045084050437</v>
      </c>
      <c r="Q3392" s="140">
        <v>1907.0224740153435</v>
      </c>
      <c r="R3392" s="38">
        <f t="shared" si="420"/>
        <v>3148.8945334610212</v>
      </c>
      <c r="S3392" s="38">
        <f t="shared" si="421"/>
        <v>3167.0855051032486</v>
      </c>
      <c r="T3392" s="38">
        <f t="shared" si="422"/>
        <v>3524.6183446336181</v>
      </c>
      <c r="U3392" s="32">
        <f t="shared" si="423"/>
        <v>3213.7618657952689</v>
      </c>
      <c r="W3392" s="140">
        <v>2899</v>
      </c>
      <c r="Y3392" s="141" t="s">
        <v>15578</v>
      </c>
      <c r="Z3392" s="141" t="s">
        <v>15578</v>
      </c>
      <c r="AA3392" s="147" t="s">
        <v>15578</v>
      </c>
      <c r="AB3392" s="147" t="s">
        <v>15578</v>
      </c>
    </row>
    <row r="3393" spans="1:28" x14ac:dyDescent="0.2">
      <c r="A3393" s="139" t="s">
        <v>70</v>
      </c>
      <c r="B3393" s="139" t="s">
        <v>369</v>
      </c>
      <c r="C3393" s="138" t="s">
        <v>3936</v>
      </c>
      <c r="D3393" t="s">
        <v>11577</v>
      </c>
      <c r="E3393" s="140">
        <v>8875.4362929058425</v>
      </c>
      <c r="F3393" s="140">
        <v>7114.0916141300177</v>
      </c>
      <c r="G3393" s="140">
        <v>14455.36432594436</v>
      </c>
      <c r="H3393" s="140">
        <f t="shared" si="416"/>
        <v>8887.4344689784011</v>
      </c>
      <c r="I3393" s="143">
        <v>0.94547914992066506</v>
      </c>
      <c r="J3393" s="144">
        <v>1.0039539027580873</v>
      </c>
      <c r="K3393" s="145">
        <f t="shared" si="417"/>
        <v>8436.1081728762365</v>
      </c>
      <c r="L3393" s="140">
        <f t="shared" si="418"/>
        <v>8484.5606214754916</v>
      </c>
      <c r="N3393" s="140">
        <v>8419.1716443091591</v>
      </c>
      <c r="O3393" s="140">
        <f t="shared" si="419"/>
        <v>8476.0240084821035</v>
      </c>
      <c r="Q3393" s="140">
        <v>8237.780648560225</v>
      </c>
      <c r="R3393" s="38">
        <f t="shared" si="420"/>
        <v>8374.4418964823035</v>
      </c>
      <c r="S3393" s="38">
        <f t="shared" si="421"/>
        <v>8422.8205364905953</v>
      </c>
      <c r="T3393" s="38">
        <f t="shared" si="422"/>
        <v>8401.0325447342657</v>
      </c>
      <c r="U3393" s="32">
        <f t="shared" si="423"/>
        <v>8419.9760868358189</v>
      </c>
      <c r="W3393" s="140">
        <v>8698</v>
      </c>
      <c r="Y3393" s="141" t="s">
        <v>15578</v>
      </c>
      <c r="Z3393" s="141" t="s">
        <v>15578</v>
      </c>
      <c r="AA3393" s="147" t="s">
        <v>15578</v>
      </c>
      <c r="AB3393" s="147" t="s">
        <v>15578</v>
      </c>
    </row>
    <row r="3394" spans="1:28" x14ac:dyDescent="0.2">
      <c r="A3394" s="139" t="s">
        <v>70</v>
      </c>
      <c r="B3394" s="139" t="s">
        <v>369</v>
      </c>
      <c r="C3394" s="138" t="s">
        <v>3937</v>
      </c>
      <c r="D3394" t="s">
        <v>11578</v>
      </c>
      <c r="E3394" s="140">
        <v>6484.5980970512965</v>
      </c>
      <c r="F3394" s="140">
        <v>4009.2049575670394</v>
      </c>
      <c r="G3394" s="140">
        <v>2436.2438598206677</v>
      </c>
      <c r="H3394" s="140">
        <f t="shared" si="416"/>
        <v>6000.2395038876202</v>
      </c>
      <c r="I3394" s="143">
        <v>0.94547914992066506</v>
      </c>
      <c r="J3394" s="144">
        <v>1.0039539027580873</v>
      </c>
      <c r="K3394" s="145">
        <f t="shared" si="417"/>
        <v>5695.5322365127677</v>
      </c>
      <c r="L3394" s="140">
        <f t="shared" si="418"/>
        <v>5728.2442972497693</v>
      </c>
      <c r="N3394" s="140">
        <v>5950.0136545459172</v>
      </c>
      <c r="O3394" s="140">
        <f t="shared" si="419"/>
        <v>5757.1965650335878</v>
      </c>
      <c r="Q3394" s="140">
        <v>3444.2060044499462</v>
      </c>
      <c r="R3394" s="38">
        <f t="shared" si="420"/>
        <v>5452.9090681505459</v>
      </c>
      <c r="S3394" s="38">
        <f t="shared" si="421"/>
        <v>5484.4101912184378</v>
      </c>
      <c r="T3394" s="38">
        <f t="shared" si="422"/>
        <v>5699.4328895363196</v>
      </c>
      <c r="U3394" s="32">
        <f t="shared" si="423"/>
        <v>5512.4816742095945</v>
      </c>
      <c r="W3394" s="140">
        <v>5216</v>
      </c>
      <c r="Y3394" s="141" t="s">
        <v>15578</v>
      </c>
      <c r="Z3394" s="141" t="s">
        <v>15578</v>
      </c>
      <c r="AA3394" s="147" t="s">
        <v>15578</v>
      </c>
      <c r="AB3394" s="147" t="s">
        <v>15578</v>
      </c>
    </row>
    <row r="3395" spans="1:28" x14ac:dyDescent="0.2">
      <c r="A3395" s="139" t="s">
        <v>70</v>
      </c>
      <c r="B3395" s="139" t="s">
        <v>369</v>
      </c>
      <c r="C3395" s="138" t="s">
        <v>3938</v>
      </c>
      <c r="D3395" t="s">
        <v>11579</v>
      </c>
      <c r="E3395" s="140">
        <v>8103.8104120324406</v>
      </c>
      <c r="F3395" s="140">
        <v>7063.444207294363</v>
      </c>
      <c r="G3395" s="140">
        <v>3684.9942294428433</v>
      </c>
      <c r="H3395" s="140">
        <f t="shared" si="416"/>
        <v>7785.6964515044838</v>
      </c>
      <c r="I3395" s="143">
        <v>0.94547914992066506</v>
      </c>
      <c r="J3395" s="144">
        <v>1.0039539027580873</v>
      </c>
      <c r="K3395" s="145">
        <f t="shared" si="417"/>
        <v>7390.3191855118612</v>
      </c>
      <c r="L3395" s="140">
        <f t="shared" si="418"/>
        <v>7432.765187048376</v>
      </c>
      <c r="N3395" s="140">
        <v>8195.0947849326003</v>
      </c>
      <c r="O3395" s="140">
        <f t="shared" si="419"/>
        <v>7532.288272322965</v>
      </c>
      <c r="Q3395" s="140">
        <v>6132.074197015635</v>
      </c>
      <c r="R3395" s="38">
        <f t="shared" si="420"/>
        <v>7233.3544701641822</v>
      </c>
      <c r="S3395" s="38">
        <f t="shared" si="421"/>
        <v>7275.1411177151595</v>
      </c>
      <c r="T3395" s="38">
        <f t="shared" si="422"/>
        <v>7988.7927261409041</v>
      </c>
      <c r="U3395" s="32">
        <f t="shared" si="423"/>
        <v>7368.3092304039828</v>
      </c>
      <c r="W3395" s="140">
        <v>7445</v>
      </c>
      <c r="Y3395" s="141" t="s">
        <v>15578</v>
      </c>
      <c r="Z3395" s="141" t="s">
        <v>15578</v>
      </c>
      <c r="AA3395" s="147" t="s">
        <v>15578</v>
      </c>
      <c r="AB3395" s="147" t="s">
        <v>15578</v>
      </c>
    </row>
    <row r="3396" spans="1:28" x14ac:dyDescent="0.2">
      <c r="A3396" s="139" t="s">
        <v>70</v>
      </c>
      <c r="B3396" s="139" t="s">
        <v>369</v>
      </c>
      <c r="C3396" s="138" t="s">
        <v>3939</v>
      </c>
      <c r="D3396" t="s">
        <v>11580</v>
      </c>
      <c r="E3396" s="140">
        <v>11698.741171908769</v>
      </c>
      <c r="F3396" s="140">
        <v>9091.8103603199652</v>
      </c>
      <c r="G3396" s="140">
        <v>5922.21472634975</v>
      </c>
      <c r="H3396" s="140">
        <f t="shared" si="416"/>
        <v>11124.86437235359</v>
      </c>
      <c r="I3396" s="143">
        <v>0.94547914992066506</v>
      </c>
      <c r="J3396" s="144">
        <v>1.0039539027580873</v>
      </c>
      <c r="K3396" s="145">
        <f t="shared" si="417"/>
        <v>10559.915753116073</v>
      </c>
      <c r="L3396" s="140">
        <f t="shared" si="418"/>
        <v>10620.566205286113</v>
      </c>
      <c r="N3396" s="140">
        <v>11505.828709188929</v>
      </c>
      <c r="O3396" s="140">
        <f t="shared" si="419"/>
        <v>10736.138335649201</v>
      </c>
      <c r="Q3396" s="140">
        <v>7481.1832809722973</v>
      </c>
      <c r="R3396" s="38">
        <f t="shared" si="420"/>
        <v>10214.05117384239</v>
      </c>
      <c r="S3396" s="38">
        <f t="shared" si="421"/>
        <v>10273.05712443274</v>
      </c>
      <c r="T3396" s="38">
        <f t="shared" si="422"/>
        <v>11103.364166367266</v>
      </c>
      <c r="U3396" s="32">
        <f t="shared" si="423"/>
        <v>10381.454750299406</v>
      </c>
      <c r="W3396" s="140">
        <v>10535</v>
      </c>
      <c r="Y3396" s="141" t="s">
        <v>15578</v>
      </c>
      <c r="Z3396" s="141" t="s">
        <v>15578</v>
      </c>
      <c r="AA3396" s="147" t="s">
        <v>15578</v>
      </c>
      <c r="AB3396" s="147" t="s">
        <v>15578</v>
      </c>
    </row>
    <row r="3397" spans="1:28" x14ac:dyDescent="0.2">
      <c r="A3397" s="139" t="s">
        <v>70</v>
      </c>
      <c r="B3397" s="139" t="s">
        <v>369</v>
      </c>
      <c r="C3397" s="138" t="s">
        <v>3940</v>
      </c>
      <c r="D3397" t="s">
        <v>11581</v>
      </c>
      <c r="E3397" s="140">
        <v>10038.254292737283</v>
      </c>
      <c r="F3397" s="140">
        <v>7511.9085828608522</v>
      </c>
      <c r="G3397" s="140">
        <v>8209.2400795997655</v>
      </c>
      <c r="H3397" s="140">
        <f t="shared" si="416"/>
        <v>9640.9913519164038</v>
      </c>
      <c r="I3397" s="143">
        <v>0.94547914992066506</v>
      </c>
      <c r="J3397" s="144">
        <v>1.0039539027580873</v>
      </c>
      <c r="K3397" s="145">
        <f t="shared" si="417"/>
        <v>9151.397540248774</v>
      </c>
      <c r="L3397" s="140">
        <f t="shared" si="418"/>
        <v>9203.958224612199</v>
      </c>
      <c r="N3397" s="140">
        <v>9854.7308500942272</v>
      </c>
      <c r="O3397" s="140">
        <f t="shared" si="419"/>
        <v>9288.9174072019487</v>
      </c>
      <c r="Q3397" s="140">
        <v>6807.5113691214228</v>
      </c>
      <c r="R3397" s="38">
        <f t="shared" si="420"/>
        <v>8882.438666639373</v>
      </c>
      <c r="S3397" s="38">
        <f t="shared" si="421"/>
        <v>8933.751973001863</v>
      </c>
      <c r="T3397" s="38">
        <f t="shared" si="422"/>
        <v>9550.0089019969473</v>
      </c>
      <c r="U3397" s="32">
        <f t="shared" si="423"/>
        <v>9014.205088118546</v>
      </c>
      <c r="W3397" s="140">
        <v>9799</v>
      </c>
      <c r="Y3397" s="141" t="s">
        <v>15578</v>
      </c>
      <c r="Z3397" s="141" t="s">
        <v>15578</v>
      </c>
      <c r="AA3397" s="147" t="s">
        <v>15578</v>
      </c>
      <c r="AB3397" s="147" t="s">
        <v>15578</v>
      </c>
    </row>
    <row r="3398" spans="1:28" x14ac:dyDescent="0.2">
      <c r="A3398" s="139" t="s">
        <v>70</v>
      </c>
      <c r="B3398" s="139" t="s">
        <v>369</v>
      </c>
      <c r="C3398" s="138" t="s">
        <v>3941</v>
      </c>
      <c r="D3398" t="s">
        <v>11582</v>
      </c>
      <c r="E3398" s="140">
        <v>5241.2151064369091</v>
      </c>
      <c r="F3398" s="140">
        <v>6422.4571082795164</v>
      </c>
      <c r="G3398" s="140">
        <v>5022.3634496650147</v>
      </c>
      <c r="H3398" s="140">
        <f t="shared" si="416"/>
        <v>5381.6884868650677</v>
      </c>
      <c r="I3398" s="143">
        <v>0.94547914992066506</v>
      </c>
      <c r="J3398" s="144">
        <v>1.0039539027580873</v>
      </c>
      <c r="K3398" s="145">
        <f t="shared" si="417"/>
        <v>5108.3927973125274</v>
      </c>
      <c r="L3398" s="140">
        <f t="shared" si="418"/>
        <v>5137.7326462528717</v>
      </c>
      <c r="N3398" s="140">
        <v>5024.3642869115611</v>
      </c>
      <c r="O3398" s="140">
        <f t="shared" si="419"/>
        <v>5122.9322647309164</v>
      </c>
      <c r="Q3398" s="140">
        <v>4119.1849659547124</v>
      </c>
      <c r="R3398" s="38">
        <f t="shared" si="420"/>
        <v>4988.5537559309805</v>
      </c>
      <c r="S3398" s="38">
        <f t="shared" si="421"/>
        <v>5017.3723266851184</v>
      </c>
      <c r="T3398" s="38">
        <f t="shared" si="422"/>
        <v>4933.8463548158761</v>
      </c>
      <c r="U3398" s="32">
        <f t="shared" si="423"/>
        <v>5006.4679062821106</v>
      </c>
      <c r="W3398" s="140">
        <v>5119</v>
      </c>
      <c r="Y3398" s="141" t="s">
        <v>15578</v>
      </c>
      <c r="Z3398" s="141" t="s">
        <v>15578</v>
      </c>
      <c r="AA3398" s="147" t="s">
        <v>15578</v>
      </c>
      <c r="AB3398" s="147" t="s">
        <v>15578</v>
      </c>
    </row>
    <row r="3399" spans="1:28" x14ac:dyDescent="0.2">
      <c r="A3399" s="139" t="s">
        <v>70</v>
      </c>
      <c r="B3399" s="139" t="s">
        <v>369</v>
      </c>
      <c r="C3399" s="138" t="s">
        <v>3942</v>
      </c>
      <c r="D3399" t="s">
        <v>11583</v>
      </c>
      <c r="E3399" s="140">
        <v>8145.8481903985148</v>
      </c>
      <c r="F3399" s="140">
        <v>4912.5139999392131</v>
      </c>
      <c r="G3399" s="140">
        <v>4580.3619846592419</v>
      </c>
      <c r="H3399" s="140">
        <f t="shared" ref="H3399:H3462" si="424">SUMPRODUCT($E$4:$G$4,E3399:G3399)</f>
        <v>7585.7903283246251</v>
      </c>
      <c r="I3399" s="143">
        <v>0.94547914992066506</v>
      </c>
      <c r="J3399" s="144">
        <v>1.0039539027580873</v>
      </c>
      <c r="K3399" s="145">
        <f t="shared" ref="K3399:K3462" si="425">H3399*I3399*J3399</f>
        <v>7200.5647985228943</v>
      </c>
      <c r="L3399" s="140">
        <f t="shared" ref="L3399:L3462" si="426">(K3399/$K$7727)*$H$7727</f>
        <v>7241.9209533559706</v>
      </c>
      <c r="N3399" s="140">
        <v>8307.3088808806406</v>
      </c>
      <c r="O3399" s="140">
        <f t="shared" ref="O3399:O3462" si="427">(N3399*$N$4)+(L3399*$L$4)</f>
        <v>7381.0086837232993</v>
      </c>
      <c r="Q3399" s="140">
        <v>4586.3651782878223</v>
      </c>
      <c r="R3399" s="38">
        <f t="shared" ref="R3399:R3462" si="428">($R$4*Q3399+(1-$R$4)*H3399)*I3399*J3399</f>
        <v>6915.8541195246107</v>
      </c>
      <c r="S3399" s="38">
        <f t="shared" ref="S3399:S3462" si="429">R3399*$W$7727/$R$7727</f>
        <v>6955.8065869169614</v>
      </c>
      <c r="T3399" s="38">
        <f t="shared" ref="T3399:T3462" si="430">$R$4*Q3399+(1-$R$4)*N3399</f>
        <v>7935.2145106213593</v>
      </c>
      <c r="U3399" s="32">
        <f t="shared" ref="U3399:U3462" si="431">S3399*$L$4+T3399*$N$4</f>
        <v>7083.6695199317228</v>
      </c>
      <c r="W3399" s="140">
        <v>7054</v>
      </c>
      <c r="Y3399" s="141" t="s">
        <v>15578</v>
      </c>
      <c r="Z3399" s="141" t="s">
        <v>15578</v>
      </c>
      <c r="AA3399" s="147" t="s">
        <v>15578</v>
      </c>
      <c r="AB3399" s="147" t="s">
        <v>15578</v>
      </c>
    </row>
    <row r="3400" spans="1:28" x14ac:dyDescent="0.2">
      <c r="A3400" s="139" t="s">
        <v>70</v>
      </c>
      <c r="B3400" s="139" t="s">
        <v>369</v>
      </c>
      <c r="C3400" s="138" t="s">
        <v>3943</v>
      </c>
      <c r="D3400" t="s">
        <v>11584</v>
      </c>
      <c r="E3400" s="140">
        <v>10387.507015380188</v>
      </c>
      <c r="F3400" s="140">
        <v>7263.0798103191828</v>
      </c>
      <c r="G3400" s="140">
        <v>3952.4764215421269</v>
      </c>
      <c r="H3400" s="140">
        <f t="shared" si="424"/>
        <v>9720.2896949059395</v>
      </c>
      <c r="I3400" s="143">
        <v>0.94547914992066506</v>
      </c>
      <c r="J3400" s="144">
        <v>1.0039539027580873</v>
      </c>
      <c r="K3400" s="145">
        <f t="shared" si="425"/>
        <v>9226.6689137508347</v>
      </c>
      <c r="L3400" s="140">
        <f t="shared" si="426"/>
        <v>9279.6619162259849</v>
      </c>
      <c r="N3400" s="140">
        <v>10311.416249427419</v>
      </c>
      <c r="O3400" s="140">
        <f t="shared" si="427"/>
        <v>9414.3587386642339</v>
      </c>
      <c r="Q3400" s="140">
        <v>6626.6007532270733</v>
      </c>
      <c r="R3400" s="38">
        <f t="shared" si="428"/>
        <v>8933.0105508528413</v>
      </c>
      <c r="S3400" s="38">
        <f t="shared" si="429"/>
        <v>8984.6160079056281</v>
      </c>
      <c r="T3400" s="38">
        <f t="shared" si="430"/>
        <v>9942.9346998073834</v>
      </c>
      <c r="U3400" s="32">
        <f t="shared" si="431"/>
        <v>9109.7257152540951</v>
      </c>
      <c r="W3400" s="140">
        <v>8112</v>
      </c>
      <c r="Y3400" s="141" t="s">
        <v>15578</v>
      </c>
      <c r="Z3400" s="141" t="s">
        <v>15578</v>
      </c>
      <c r="AA3400" s="147" t="s">
        <v>15578</v>
      </c>
      <c r="AB3400" s="147" t="s">
        <v>15578</v>
      </c>
    </row>
    <row r="3401" spans="1:28" x14ac:dyDescent="0.2">
      <c r="A3401" s="139" t="s">
        <v>70</v>
      </c>
      <c r="B3401" s="139" t="s">
        <v>369</v>
      </c>
      <c r="C3401" s="138" t="s">
        <v>3944</v>
      </c>
      <c r="D3401" t="s">
        <v>11585</v>
      </c>
      <c r="E3401" s="140">
        <v>5832.602897160863</v>
      </c>
      <c r="F3401" s="140">
        <v>6350.2644736559778</v>
      </c>
      <c r="G3401" s="140">
        <v>4901.2146933739377</v>
      </c>
      <c r="H3401" s="140">
        <f t="shared" si="424"/>
        <v>5858.9448823648727</v>
      </c>
      <c r="I3401" s="143">
        <v>0.94547914992066506</v>
      </c>
      <c r="J3401" s="144">
        <v>1.0039539027580873</v>
      </c>
      <c r="K3401" s="145">
        <f t="shared" si="425"/>
        <v>5561.4129115746091</v>
      </c>
      <c r="L3401" s="140">
        <f t="shared" si="426"/>
        <v>5593.3546633534315</v>
      </c>
      <c r="N3401" s="140">
        <v>5794.354923386265</v>
      </c>
      <c r="O3401" s="140">
        <f t="shared" si="427"/>
        <v>5619.5954994366448</v>
      </c>
      <c r="Q3401" s="140">
        <v>4120.0242950647462</v>
      </c>
      <c r="R3401" s="38">
        <f t="shared" si="428"/>
        <v>5396.3515293533401</v>
      </c>
      <c r="S3401" s="38">
        <f t="shared" si="429"/>
        <v>5427.5259229695212</v>
      </c>
      <c r="T3401" s="38">
        <f t="shared" si="430"/>
        <v>5626.9218605541137</v>
      </c>
      <c r="U3401" s="32">
        <f t="shared" si="431"/>
        <v>5453.5573127446451</v>
      </c>
      <c r="W3401" s="140">
        <v>5017</v>
      </c>
      <c r="Y3401" s="141" t="s">
        <v>15578</v>
      </c>
      <c r="Z3401" s="141" t="s">
        <v>15578</v>
      </c>
      <c r="AA3401" s="147" t="s">
        <v>15578</v>
      </c>
      <c r="AB3401" s="147" t="s">
        <v>15578</v>
      </c>
    </row>
    <row r="3402" spans="1:28" x14ac:dyDescent="0.2">
      <c r="A3402" s="139" t="s">
        <v>70</v>
      </c>
      <c r="B3402" s="139" t="s">
        <v>369</v>
      </c>
      <c r="C3402" s="138" t="s">
        <v>3945</v>
      </c>
      <c r="D3402" t="s">
        <v>11586</v>
      </c>
      <c r="E3402" s="140">
        <v>5217.0437085354743</v>
      </c>
      <c r="F3402" s="140">
        <v>5706.7053817024325</v>
      </c>
      <c r="G3402" s="140">
        <v>1969.2924379595615</v>
      </c>
      <c r="H3402" s="140">
        <f t="shared" si="424"/>
        <v>5142.1945413249787</v>
      </c>
      <c r="I3402" s="143">
        <v>0.94547914992066506</v>
      </c>
      <c r="J3402" s="144">
        <v>1.0039539027580873</v>
      </c>
      <c r="K3402" s="145">
        <f t="shared" si="425"/>
        <v>4881.0609572435715</v>
      </c>
      <c r="L3402" s="140">
        <f t="shared" si="426"/>
        <v>4909.0951348873659</v>
      </c>
      <c r="N3402" s="140">
        <v>5366.56641791524</v>
      </c>
      <c r="O3402" s="140">
        <f t="shared" si="427"/>
        <v>4968.8185847413661</v>
      </c>
      <c r="Q3402" s="140">
        <v>3920.1176846998696</v>
      </c>
      <c r="R3402" s="38">
        <f t="shared" si="428"/>
        <v>4765.0592855120549</v>
      </c>
      <c r="S3402" s="38">
        <f t="shared" si="429"/>
        <v>4792.586742343392</v>
      </c>
      <c r="T3402" s="38">
        <f t="shared" si="430"/>
        <v>5221.9215445937034</v>
      </c>
      <c r="U3402" s="32">
        <f t="shared" si="431"/>
        <v>4848.6369393373125</v>
      </c>
      <c r="W3402" s="140">
        <v>4692</v>
      </c>
      <c r="Y3402" s="141" t="s">
        <v>15578</v>
      </c>
      <c r="Z3402" s="141" t="s">
        <v>15578</v>
      </c>
      <c r="AA3402" s="147" t="s">
        <v>15578</v>
      </c>
      <c r="AB3402" s="147" t="s">
        <v>15578</v>
      </c>
    </row>
    <row r="3403" spans="1:28" x14ac:dyDescent="0.2">
      <c r="A3403" s="139" t="s">
        <v>70</v>
      </c>
      <c r="B3403" s="139" t="s">
        <v>369</v>
      </c>
      <c r="C3403" s="138" t="s">
        <v>3946</v>
      </c>
      <c r="D3403" t="s">
        <v>11587</v>
      </c>
      <c r="E3403" s="140">
        <v>4725.9605273949883</v>
      </c>
      <c r="F3403" s="140">
        <v>5455.5051590890762</v>
      </c>
      <c r="G3403" s="140">
        <v>2601.1961662813678</v>
      </c>
      <c r="H3403" s="140">
        <f t="shared" si="424"/>
        <v>4728.8495024827853</v>
      </c>
      <c r="I3403" s="143">
        <v>0.94547914992066506</v>
      </c>
      <c r="J3403" s="144">
        <v>1.0039539027580873</v>
      </c>
      <c r="K3403" s="145">
        <f t="shared" si="425"/>
        <v>4488.7066200536965</v>
      </c>
      <c r="L3403" s="140">
        <f t="shared" si="426"/>
        <v>4514.4873263140262</v>
      </c>
      <c r="N3403" s="140">
        <v>4818.630859876851</v>
      </c>
      <c r="O3403" s="140">
        <f t="shared" si="427"/>
        <v>4554.1936461401192</v>
      </c>
      <c r="Q3403" s="140">
        <v>2423.394199721723</v>
      </c>
      <c r="R3403" s="38">
        <f t="shared" si="428"/>
        <v>4269.8687721943343</v>
      </c>
      <c r="S3403" s="38">
        <f t="shared" si="429"/>
        <v>4294.5355436360715</v>
      </c>
      <c r="T3403" s="38">
        <f t="shared" si="430"/>
        <v>4579.1071938613386</v>
      </c>
      <c r="U3403" s="32">
        <f t="shared" si="431"/>
        <v>4331.6867295413585</v>
      </c>
      <c r="W3403" s="140">
        <v>3832</v>
      </c>
      <c r="Y3403" s="141" t="s">
        <v>15578</v>
      </c>
      <c r="Z3403" s="141" t="s">
        <v>15578</v>
      </c>
      <c r="AA3403" s="147" t="s">
        <v>15578</v>
      </c>
      <c r="AB3403" s="147" t="s">
        <v>15578</v>
      </c>
    </row>
    <row r="3404" spans="1:28" x14ac:dyDescent="0.2">
      <c r="A3404" s="139" t="s">
        <v>70</v>
      </c>
      <c r="B3404" s="139" t="s">
        <v>369</v>
      </c>
      <c r="C3404" s="138" t="s">
        <v>3947</v>
      </c>
      <c r="D3404" t="s">
        <v>11588</v>
      </c>
      <c r="E3404" s="140">
        <v>8094.9177551903831</v>
      </c>
      <c r="F3404" s="140">
        <v>8332.2444820037599</v>
      </c>
      <c r="G3404" s="140">
        <v>8781.8026265299268</v>
      </c>
      <c r="H3404" s="140">
        <f t="shared" si="424"/>
        <v>8153.9487350012723</v>
      </c>
      <c r="I3404" s="143">
        <v>0.94547914992066506</v>
      </c>
      <c r="J3404" s="144">
        <v>1.0039539027580873</v>
      </c>
      <c r="K3404" s="145">
        <f t="shared" si="425"/>
        <v>7739.8706909920138</v>
      </c>
      <c r="L3404" s="140">
        <f t="shared" si="426"/>
        <v>7784.3243275665109</v>
      </c>
      <c r="N3404" s="140">
        <v>7549.3567172811699</v>
      </c>
      <c r="O3404" s="140">
        <f t="shared" si="427"/>
        <v>7753.649011298985</v>
      </c>
      <c r="Q3404" s="140">
        <v>5364.5124026331232</v>
      </c>
      <c r="R3404" s="38">
        <f t="shared" si="428"/>
        <v>7475.0925176806122</v>
      </c>
      <c r="S3404" s="38">
        <f t="shared" si="429"/>
        <v>7518.275671186454</v>
      </c>
      <c r="T3404" s="38">
        <f t="shared" si="430"/>
        <v>7330.8722858163655</v>
      </c>
      <c r="U3404" s="32">
        <f t="shared" si="431"/>
        <v>7493.8099241464624</v>
      </c>
      <c r="W3404" s="140">
        <v>7151</v>
      </c>
      <c r="Y3404" s="141" t="s">
        <v>15578</v>
      </c>
      <c r="Z3404" s="141" t="s">
        <v>15578</v>
      </c>
      <c r="AA3404" s="147" t="s">
        <v>15578</v>
      </c>
      <c r="AB3404" s="147" t="s">
        <v>15578</v>
      </c>
    </row>
    <row r="3405" spans="1:28" x14ac:dyDescent="0.2">
      <c r="A3405" s="139" t="s">
        <v>70</v>
      </c>
      <c r="B3405" s="139" t="s">
        <v>369</v>
      </c>
      <c r="C3405" s="138" t="s">
        <v>3948</v>
      </c>
      <c r="D3405" t="s">
        <v>11589</v>
      </c>
      <c r="E3405" s="140">
        <v>6175.3018638183494</v>
      </c>
      <c r="F3405" s="140">
        <v>11533.201773839521</v>
      </c>
      <c r="G3405" s="140">
        <v>6179.1116167628406</v>
      </c>
      <c r="H3405" s="140">
        <f t="shared" si="424"/>
        <v>6854.468827381319</v>
      </c>
      <c r="I3405" s="143">
        <v>0.94547914992066506</v>
      </c>
      <c r="J3405" s="144">
        <v>1.0039539027580873</v>
      </c>
      <c r="K3405" s="145">
        <f t="shared" si="425"/>
        <v>6506.3816444706626</v>
      </c>
      <c r="L3405" s="140">
        <f t="shared" si="426"/>
        <v>6543.7507862284046</v>
      </c>
      <c r="N3405" s="140">
        <v>5854.8537552813586</v>
      </c>
      <c r="O3405" s="140">
        <f t="shared" si="427"/>
        <v>6453.8144146817149</v>
      </c>
      <c r="Q3405" s="140">
        <v>4420.3540765990792</v>
      </c>
      <c r="R3405" s="38">
        <f t="shared" si="428"/>
        <v>6275.3312168757457</v>
      </c>
      <c r="S3405" s="38">
        <f t="shared" si="429"/>
        <v>6311.5834225303752</v>
      </c>
      <c r="T3405" s="38">
        <f t="shared" si="430"/>
        <v>5711.4037874131309</v>
      </c>
      <c r="U3405" s="32">
        <f t="shared" si="431"/>
        <v>6233.2292182968977</v>
      </c>
      <c r="W3405" s="140">
        <v>5220</v>
      </c>
      <c r="Y3405" s="141" t="s">
        <v>15578</v>
      </c>
      <c r="Z3405" s="141" t="s">
        <v>15578</v>
      </c>
      <c r="AA3405" s="147" t="s">
        <v>15578</v>
      </c>
      <c r="AB3405" s="147" t="s">
        <v>15578</v>
      </c>
    </row>
    <row r="3406" spans="1:28" x14ac:dyDescent="0.2">
      <c r="A3406" s="139" t="s">
        <v>70</v>
      </c>
      <c r="B3406" s="139" t="s">
        <v>369</v>
      </c>
      <c r="C3406" s="138" t="s">
        <v>3949</v>
      </c>
      <c r="D3406" t="s">
        <v>11590</v>
      </c>
      <c r="E3406" s="140">
        <v>8482.4420750491918</v>
      </c>
      <c r="F3406" s="140">
        <v>8055.2669172127826</v>
      </c>
      <c r="G3406" s="140">
        <v>9790.2212593101449</v>
      </c>
      <c r="H3406" s="140">
        <f t="shared" si="424"/>
        <v>8483.433612331688</v>
      </c>
      <c r="I3406" s="143">
        <v>0.94547914992066506</v>
      </c>
      <c r="J3406" s="144">
        <v>1.0039539027580873</v>
      </c>
      <c r="K3406" s="145">
        <f t="shared" si="425"/>
        <v>8052.6234967863438</v>
      </c>
      <c r="L3406" s="140">
        <f t="shared" si="426"/>
        <v>8098.8734165445649</v>
      </c>
      <c r="N3406" s="140">
        <v>7943.5019813650097</v>
      </c>
      <c r="O3406" s="140">
        <f t="shared" si="427"/>
        <v>8078.5894807830173</v>
      </c>
      <c r="Q3406" s="140">
        <v>8462.8981800471538</v>
      </c>
      <c r="R3406" s="38">
        <f t="shared" si="428"/>
        <v>8050.6742376527473</v>
      </c>
      <c r="S3406" s="38">
        <f t="shared" si="429"/>
        <v>8097.1824916452952</v>
      </c>
      <c r="T3406" s="38">
        <f t="shared" si="430"/>
        <v>7995.441601233224</v>
      </c>
      <c r="U3406" s="32">
        <f t="shared" si="431"/>
        <v>8083.9000907776181</v>
      </c>
      <c r="W3406" s="140">
        <v>8073</v>
      </c>
      <c r="Y3406" s="141" t="s">
        <v>15578</v>
      </c>
      <c r="Z3406" s="141" t="s">
        <v>15578</v>
      </c>
      <c r="AA3406" s="147" t="s">
        <v>15578</v>
      </c>
      <c r="AB3406" s="147" t="s">
        <v>15578</v>
      </c>
    </row>
    <row r="3407" spans="1:28" x14ac:dyDescent="0.2">
      <c r="A3407" s="139" t="s">
        <v>70</v>
      </c>
      <c r="B3407" s="139" t="s">
        <v>369</v>
      </c>
      <c r="C3407" s="138" t="s">
        <v>3950</v>
      </c>
      <c r="D3407" t="s">
        <v>11591</v>
      </c>
      <c r="E3407" s="140">
        <v>5599.2991532811729</v>
      </c>
      <c r="F3407" s="140">
        <v>3518.4086492260963</v>
      </c>
      <c r="G3407" s="140">
        <v>1358.1170041752775</v>
      </c>
      <c r="H3407" s="140">
        <f t="shared" si="424"/>
        <v>5156.8074936645198</v>
      </c>
      <c r="I3407" s="143">
        <v>0.94547914992066506</v>
      </c>
      <c r="J3407" s="144">
        <v>1.0039539027580873</v>
      </c>
      <c r="K3407" s="145">
        <f t="shared" si="425"/>
        <v>4894.9318270757767</v>
      </c>
      <c r="L3407" s="140">
        <f t="shared" si="426"/>
        <v>4923.0456715035671</v>
      </c>
      <c r="N3407" s="140">
        <v>5458.3887149783277</v>
      </c>
      <c r="O3407" s="140">
        <f t="shared" si="427"/>
        <v>4992.9353773667099</v>
      </c>
      <c r="Q3407" s="140">
        <v>4129.3525109911989</v>
      </c>
      <c r="R3407" s="38">
        <f t="shared" si="428"/>
        <v>4797.4040038682188</v>
      </c>
      <c r="S3407" s="38">
        <f t="shared" si="429"/>
        <v>4825.1183141645233</v>
      </c>
      <c r="T3407" s="38">
        <f t="shared" si="430"/>
        <v>5325.4850945796152</v>
      </c>
      <c r="U3407" s="32">
        <f t="shared" si="431"/>
        <v>4890.4418250107938</v>
      </c>
      <c r="W3407" s="140">
        <v>4641</v>
      </c>
      <c r="Y3407" s="141" t="s">
        <v>15578</v>
      </c>
      <c r="Z3407" s="141" t="s">
        <v>15578</v>
      </c>
      <c r="AA3407" s="147" t="s">
        <v>15578</v>
      </c>
      <c r="AB3407" s="147" t="s">
        <v>15578</v>
      </c>
    </row>
    <row r="3408" spans="1:28" x14ac:dyDescent="0.2">
      <c r="A3408" s="139" t="s">
        <v>70</v>
      </c>
      <c r="B3408" s="139" t="s">
        <v>369</v>
      </c>
      <c r="C3408" s="138" t="s">
        <v>3951</v>
      </c>
      <c r="D3408" t="s">
        <v>11592</v>
      </c>
      <c r="E3408" s="140">
        <v>4525.5764989262088</v>
      </c>
      <c r="F3408" s="140">
        <v>3630.3324677963187</v>
      </c>
      <c r="G3408" s="140">
        <v>1737.0127505106716</v>
      </c>
      <c r="H3408" s="140">
        <f t="shared" si="424"/>
        <v>4294.5746503063101</v>
      </c>
      <c r="I3408" s="143">
        <v>0.94547914992066506</v>
      </c>
      <c r="J3408" s="144">
        <v>1.0039539027580873</v>
      </c>
      <c r="K3408" s="145">
        <f t="shared" si="425"/>
        <v>4076.4853381406374</v>
      </c>
      <c r="L3408" s="140">
        <f t="shared" si="426"/>
        <v>4099.8984680181002</v>
      </c>
      <c r="N3408" s="140">
        <v>4531.9742133016825</v>
      </c>
      <c r="O3408" s="140">
        <f t="shared" si="427"/>
        <v>4156.3064985632682</v>
      </c>
      <c r="Q3408" s="140">
        <v>3349.7930040639931</v>
      </c>
      <c r="R3408" s="38">
        <f t="shared" si="428"/>
        <v>3986.8050125610953</v>
      </c>
      <c r="S3408" s="38">
        <f t="shared" si="429"/>
        <v>4009.8365419298721</v>
      </c>
      <c r="T3408" s="38">
        <f t="shared" si="430"/>
        <v>4413.7560923779138</v>
      </c>
      <c r="U3408" s="32">
        <f t="shared" si="431"/>
        <v>4062.5687459199617</v>
      </c>
      <c r="W3408" s="140">
        <v>4018</v>
      </c>
      <c r="Y3408" s="141" t="s">
        <v>15578</v>
      </c>
      <c r="Z3408" s="141" t="s">
        <v>15578</v>
      </c>
      <c r="AA3408" s="147" t="s">
        <v>15578</v>
      </c>
      <c r="AB3408" s="147" t="s">
        <v>15578</v>
      </c>
    </row>
    <row r="3409" spans="1:28" x14ac:dyDescent="0.2">
      <c r="A3409" s="139" t="s">
        <v>70</v>
      </c>
      <c r="B3409" s="139" t="s">
        <v>369</v>
      </c>
      <c r="C3409" s="138" t="s">
        <v>3952</v>
      </c>
      <c r="D3409" t="s">
        <v>11593</v>
      </c>
      <c r="E3409" s="140">
        <v>4620.3718285007571</v>
      </c>
      <c r="F3409" s="140">
        <v>2228.3841577368735</v>
      </c>
      <c r="G3409" s="140">
        <v>1258.6225817376464</v>
      </c>
      <c r="H3409" s="140">
        <f t="shared" si="424"/>
        <v>4175.525984386958</v>
      </c>
      <c r="I3409" s="143">
        <v>0.94547914992066506</v>
      </c>
      <c r="J3409" s="144">
        <v>1.0039539027580873</v>
      </c>
      <c r="K3409" s="145">
        <f t="shared" si="425"/>
        <v>3963.4822631770135</v>
      </c>
      <c r="L3409" s="140">
        <f t="shared" si="426"/>
        <v>3986.2463644302538</v>
      </c>
      <c r="N3409" s="140">
        <v>4486.0671499115706</v>
      </c>
      <c r="O3409" s="140">
        <f t="shared" si="427"/>
        <v>4051.4985949530201</v>
      </c>
      <c r="Q3409" s="140">
        <v>2652.2294236146768</v>
      </c>
      <c r="R3409" s="38">
        <f t="shared" si="428"/>
        <v>3818.8882905193173</v>
      </c>
      <c r="S3409" s="38">
        <f t="shared" si="429"/>
        <v>3840.9497752275124</v>
      </c>
      <c r="T3409" s="38">
        <f t="shared" si="430"/>
        <v>4302.6833772818818</v>
      </c>
      <c r="U3409" s="32">
        <f t="shared" si="431"/>
        <v>3901.2296761771004</v>
      </c>
      <c r="W3409" s="140">
        <v>3510</v>
      </c>
      <c r="Y3409" s="141" t="s">
        <v>15578</v>
      </c>
      <c r="Z3409" s="141" t="s">
        <v>15578</v>
      </c>
      <c r="AA3409" s="147" t="s">
        <v>15578</v>
      </c>
      <c r="AB3409" s="147" t="s">
        <v>15578</v>
      </c>
    </row>
    <row r="3410" spans="1:28" x14ac:dyDescent="0.2">
      <c r="A3410" s="139" t="s">
        <v>70</v>
      </c>
      <c r="B3410" s="139" t="s">
        <v>369</v>
      </c>
      <c r="C3410" s="138" t="s">
        <v>3953</v>
      </c>
      <c r="D3410" t="s">
        <v>11594</v>
      </c>
      <c r="E3410" s="140">
        <v>8546.6381067183465</v>
      </c>
      <c r="F3410" s="140">
        <v>8259.3937224223027</v>
      </c>
      <c r="G3410" s="140">
        <v>6850.0945440865589</v>
      </c>
      <c r="H3410" s="140">
        <f t="shared" si="424"/>
        <v>8438.7204539757786</v>
      </c>
      <c r="I3410" s="143">
        <v>0.94547914992066506</v>
      </c>
      <c r="J3410" s="144">
        <v>1.0039539027580873</v>
      </c>
      <c r="K3410" s="145">
        <f t="shared" si="425"/>
        <v>8010.1809851753687</v>
      </c>
      <c r="L3410" s="140">
        <f t="shared" si="426"/>
        <v>8056.1871380721286</v>
      </c>
      <c r="N3410" s="140">
        <v>8064.7492859792401</v>
      </c>
      <c r="O3410" s="140">
        <f t="shared" si="427"/>
        <v>8057.3049372218111</v>
      </c>
      <c r="Q3410" s="140">
        <v>5897.0378153854035</v>
      </c>
      <c r="R3410" s="38">
        <f t="shared" si="428"/>
        <v>7768.920025613721</v>
      </c>
      <c r="S3410" s="38">
        <f t="shared" si="429"/>
        <v>7813.8006027098791</v>
      </c>
      <c r="T3410" s="38">
        <f t="shared" si="430"/>
        <v>7847.9781389198561</v>
      </c>
      <c r="U3410" s="32">
        <f t="shared" si="431"/>
        <v>7818.2625229345967</v>
      </c>
      <c r="W3410" s="140">
        <v>7593</v>
      </c>
      <c r="Y3410" s="141" t="s">
        <v>15578</v>
      </c>
      <c r="Z3410" s="141" t="s">
        <v>15578</v>
      </c>
      <c r="AA3410" s="147" t="s">
        <v>15578</v>
      </c>
      <c r="AB3410" s="147" t="s">
        <v>15578</v>
      </c>
    </row>
    <row r="3411" spans="1:28" x14ac:dyDescent="0.2">
      <c r="A3411" s="139" t="s">
        <v>70</v>
      </c>
      <c r="B3411" s="139" t="s">
        <v>369</v>
      </c>
      <c r="C3411" s="138" t="s">
        <v>3954</v>
      </c>
      <c r="D3411" t="s">
        <v>11595</v>
      </c>
      <c r="E3411" s="140">
        <v>3034.9896889866986</v>
      </c>
      <c r="F3411" s="140">
        <v>1299.9612827015785</v>
      </c>
      <c r="G3411" s="140">
        <v>2317.7885726260279</v>
      </c>
      <c r="H3411" s="140">
        <f t="shared" si="424"/>
        <v>2784.8771206404635</v>
      </c>
      <c r="I3411" s="143">
        <v>0.94547914992066506</v>
      </c>
      <c r="J3411" s="144">
        <v>1.0039539027580873</v>
      </c>
      <c r="K3411" s="145">
        <f t="shared" si="425"/>
        <v>2643.4540496354971</v>
      </c>
      <c r="L3411" s="140">
        <f t="shared" si="426"/>
        <v>2658.6366218405651</v>
      </c>
      <c r="N3411" s="140">
        <v>2969.8087498296741</v>
      </c>
      <c r="O3411" s="140">
        <f t="shared" si="427"/>
        <v>2699.2605334857203</v>
      </c>
      <c r="Q3411" s="140">
        <v>1318.3244525920813</v>
      </c>
      <c r="R3411" s="38">
        <f t="shared" si="428"/>
        <v>2504.2463064778867</v>
      </c>
      <c r="S3411" s="38">
        <f t="shared" si="429"/>
        <v>2518.7131846353527</v>
      </c>
      <c r="T3411" s="38">
        <f t="shared" si="430"/>
        <v>2804.6603201059152</v>
      </c>
      <c r="U3411" s="32">
        <f t="shared" si="431"/>
        <v>2556.0439418648302</v>
      </c>
      <c r="W3411" s="140">
        <v>2318</v>
      </c>
      <c r="Y3411" s="141" t="s">
        <v>15578</v>
      </c>
      <c r="Z3411" s="141" t="s">
        <v>15578</v>
      </c>
      <c r="AA3411" s="147" t="s">
        <v>15578</v>
      </c>
      <c r="AB3411" s="147" t="s">
        <v>15578</v>
      </c>
    </row>
    <row r="3412" spans="1:28" x14ac:dyDescent="0.2">
      <c r="A3412" s="139" t="s">
        <v>70</v>
      </c>
      <c r="B3412" s="139" t="s">
        <v>369</v>
      </c>
      <c r="C3412" s="138" t="s">
        <v>3955</v>
      </c>
      <c r="D3412" t="s">
        <v>11596</v>
      </c>
      <c r="E3412" s="140">
        <v>2350.3686199557437</v>
      </c>
      <c r="F3412" s="140">
        <v>1104.1887250804361</v>
      </c>
      <c r="G3412" s="140">
        <v>1524.0208933003905</v>
      </c>
      <c r="H3412" s="140">
        <f t="shared" si="424"/>
        <v>2157.6068896759648</v>
      </c>
      <c r="I3412" s="143">
        <v>0.94547914992066506</v>
      </c>
      <c r="J3412" s="144">
        <v>1.0039539027580873</v>
      </c>
      <c r="K3412" s="145">
        <f t="shared" si="425"/>
        <v>2048.0381801275616</v>
      </c>
      <c r="L3412" s="140">
        <f t="shared" si="426"/>
        <v>2059.8010051907818</v>
      </c>
      <c r="N3412" s="140">
        <v>2291.951759303076</v>
      </c>
      <c r="O3412" s="140">
        <f t="shared" si="427"/>
        <v>2090.1085773514351</v>
      </c>
      <c r="Q3412" s="140">
        <v>1403.0300171058832</v>
      </c>
      <c r="R3412" s="38">
        <f t="shared" si="428"/>
        <v>1976.41242419123</v>
      </c>
      <c r="S3412" s="38">
        <f t="shared" si="429"/>
        <v>1987.8300382077566</v>
      </c>
      <c r="T3412" s="38">
        <f t="shared" si="430"/>
        <v>2203.059585083357</v>
      </c>
      <c r="U3412" s="32">
        <f t="shared" si="431"/>
        <v>2015.928525537596</v>
      </c>
      <c r="W3412" s="140">
        <v>2045</v>
      </c>
      <c r="Y3412" s="141" t="s">
        <v>15578</v>
      </c>
      <c r="Z3412" s="141" t="s">
        <v>15578</v>
      </c>
      <c r="AA3412" s="147" t="s">
        <v>15578</v>
      </c>
      <c r="AB3412" s="147" t="s">
        <v>15578</v>
      </c>
    </row>
    <row r="3413" spans="1:28" x14ac:dyDescent="0.2">
      <c r="A3413" s="139" t="s">
        <v>70</v>
      </c>
      <c r="B3413" s="139" t="s">
        <v>369</v>
      </c>
      <c r="C3413" s="138" t="s">
        <v>3956</v>
      </c>
      <c r="D3413" t="s">
        <v>11597</v>
      </c>
      <c r="E3413" s="140">
        <v>4681.1553142695248</v>
      </c>
      <c r="F3413" s="140">
        <v>1638.1144571520736</v>
      </c>
      <c r="G3413" s="140">
        <v>2469.3648205402055</v>
      </c>
      <c r="H3413" s="140">
        <f t="shared" si="424"/>
        <v>4202.2762790487595</v>
      </c>
      <c r="I3413" s="143">
        <v>0.94547914992066506</v>
      </c>
      <c r="J3413" s="144">
        <v>1.0039539027580873</v>
      </c>
      <c r="K3413" s="145">
        <f t="shared" si="425"/>
        <v>3988.8741105330719</v>
      </c>
      <c r="L3413" s="140">
        <f t="shared" si="426"/>
        <v>4011.7840488421743</v>
      </c>
      <c r="N3413" s="140">
        <v>3808.019531264822</v>
      </c>
      <c r="O3413" s="140">
        <f t="shared" si="427"/>
        <v>3985.1823354690223</v>
      </c>
      <c r="Q3413" s="140">
        <v>2479.883516045913</v>
      </c>
      <c r="R3413" s="38">
        <f t="shared" si="428"/>
        <v>3825.3815782889333</v>
      </c>
      <c r="S3413" s="38">
        <f t="shared" si="429"/>
        <v>3847.4805743244938</v>
      </c>
      <c r="T3413" s="38">
        <f t="shared" si="430"/>
        <v>3675.2059297429309</v>
      </c>
      <c r="U3413" s="32">
        <f t="shared" si="431"/>
        <v>3824.9899033720267</v>
      </c>
      <c r="W3413" s="140">
        <v>3784</v>
      </c>
      <c r="Y3413" s="141" t="s">
        <v>15578</v>
      </c>
      <c r="Z3413" s="141" t="s">
        <v>15578</v>
      </c>
      <c r="AA3413" s="147" t="s">
        <v>15578</v>
      </c>
      <c r="AB3413" s="147" t="s">
        <v>15578</v>
      </c>
    </row>
    <row r="3414" spans="1:28" x14ac:dyDescent="0.2">
      <c r="A3414" s="139" t="s">
        <v>70</v>
      </c>
      <c r="B3414" s="139" t="s">
        <v>369</v>
      </c>
      <c r="C3414" s="138" t="s">
        <v>3957</v>
      </c>
      <c r="D3414" t="s">
        <v>11598</v>
      </c>
      <c r="E3414" s="140">
        <v>2598.8152581737127</v>
      </c>
      <c r="F3414" s="140">
        <v>2474.2418238262421</v>
      </c>
      <c r="G3414" s="140">
        <v>5903.2435061811902</v>
      </c>
      <c r="H3414" s="140">
        <f t="shared" si="424"/>
        <v>2722.321169283874</v>
      </c>
      <c r="I3414" s="143">
        <v>0.94547914992066506</v>
      </c>
      <c r="J3414" s="144">
        <v>1.0039539027580873</v>
      </c>
      <c r="K3414" s="145">
        <f t="shared" si="425"/>
        <v>2584.0748469709474</v>
      </c>
      <c r="L3414" s="140">
        <f t="shared" si="426"/>
        <v>2598.9163771094595</v>
      </c>
      <c r="N3414" s="140">
        <v>2180.9772055350318</v>
      </c>
      <c r="O3414" s="140">
        <f t="shared" si="427"/>
        <v>2544.3538939950231</v>
      </c>
      <c r="Q3414" s="140">
        <v>2827.1336418742785</v>
      </c>
      <c r="R3414" s="38">
        <f t="shared" si="428"/>
        <v>2594.0238301080453</v>
      </c>
      <c r="S3414" s="38">
        <f t="shared" si="429"/>
        <v>2609.0093475432363</v>
      </c>
      <c r="T3414" s="38">
        <f t="shared" si="430"/>
        <v>2245.5928491689565</v>
      </c>
      <c r="U3414" s="32">
        <f t="shared" si="431"/>
        <v>2561.5648678086468</v>
      </c>
      <c r="W3414" s="140">
        <v>3080</v>
      </c>
      <c r="Y3414" s="141" t="s">
        <v>15578</v>
      </c>
      <c r="Z3414" s="141" t="s">
        <v>15579</v>
      </c>
      <c r="AA3414" s="147" t="s">
        <v>15578</v>
      </c>
      <c r="AB3414" s="147" t="s">
        <v>15578</v>
      </c>
    </row>
    <row r="3415" spans="1:28" x14ac:dyDescent="0.2">
      <c r="A3415" s="139" t="s">
        <v>71</v>
      </c>
      <c r="B3415" s="139" t="s">
        <v>328</v>
      </c>
      <c r="C3415" s="138" t="s">
        <v>3958</v>
      </c>
      <c r="D3415" t="s">
        <v>11484</v>
      </c>
      <c r="E3415" s="140">
        <v>14006.537121482124</v>
      </c>
      <c r="F3415" s="140">
        <v>13686.996310913737</v>
      </c>
      <c r="G3415" s="140">
        <v>16250.900732324939</v>
      </c>
      <c r="H3415" s="140">
        <f t="shared" si="424"/>
        <v>14060.649431352802</v>
      </c>
      <c r="I3415" s="143">
        <v>0.96373891722030114</v>
      </c>
      <c r="J3415" s="144">
        <v>0.99935718128623041</v>
      </c>
      <c r="K3415" s="145">
        <f t="shared" si="425"/>
        <v>13542.084353736205</v>
      </c>
      <c r="L3415" s="140">
        <f t="shared" si="426"/>
        <v>13619.862771536233</v>
      </c>
      <c r="N3415" s="140">
        <v>13515.197804010793</v>
      </c>
      <c r="O3415" s="140">
        <f t="shared" si="427"/>
        <v>13606.198628733426</v>
      </c>
      <c r="Q3415" s="140">
        <v>13071.891182827088</v>
      </c>
      <c r="R3415" s="38">
        <f t="shared" si="428"/>
        <v>13446.85512785756</v>
      </c>
      <c r="S3415" s="38">
        <f t="shared" si="429"/>
        <v>13524.536789694335</v>
      </c>
      <c r="T3415" s="38">
        <f t="shared" si="430"/>
        <v>13470.867141892424</v>
      </c>
      <c r="U3415" s="32">
        <f t="shared" si="431"/>
        <v>13517.530149850269</v>
      </c>
      <c r="W3415" s="140">
        <v>11507</v>
      </c>
      <c r="Y3415" s="141" t="s">
        <v>15578</v>
      </c>
      <c r="Z3415" s="141" t="s">
        <v>15578</v>
      </c>
      <c r="AA3415" s="147" t="s">
        <v>15578</v>
      </c>
      <c r="AB3415" s="147" t="s">
        <v>15578</v>
      </c>
    </row>
    <row r="3416" spans="1:28" x14ac:dyDescent="0.2">
      <c r="A3416" s="139" t="s">
        <v>71</v>
      </c>
      <c r="B3416" s="139" t="s">
        <v>328</v>
      </c>
      <c r="C3416" s="138" t="s">
        <v>3959</v>
      </c>
      <c r="D3416" t="s">
        <v>11599</v>
      </c>
      <c r="E3416" s="140">
        <v>3696.9012907869837</v>
      </c>
      <c r="F3416" s="140">
        <v>3342.5811558740224</v>
      </c>
      <c r="G3416" s="140">
        <v>2985.2716462284493</v>
      </c>
      <c r="H3416" s="140">
        <f t="shared" si="424"/>
        <v>3622.0006647229857</v>
      </c>
      <c r="I3416" s="143">
        <v>0.96373891722030114</v>
      </c>
      <c r="J3416" s="144">
        <v>0.99935718128623041</v>
      </c>
      <c r="K3416" s="145">
        <f t="shared" si="425"/>
        <v>3488.4191352922549</v>
      </c>
      <c r="L3416" s="140">
        <f t="shared" si="426"/>
        <v>3508.4547305432557</v>
      </c>
      <c r="N3416" s="140">
        <v>3602.9755771248028</v>
      </c>
      <c r="O3416" s="140">
        <f t="shared" si="427"/>
        <v>3520.7945456319912</v>
      </c>
      <c r="Q3416" s="140">
        <v>2810.0482910075148</v>
      </c>
      <c r="R3416" s="38">
        <f t="shared" si="428"/>
        <v>3410.2184263580493</v>
      </c>
      <c r="S3416" s="38">
        <f t="shared" si="429"/>
        <v>3429.9190501891994</v>
      </c>
      <c r="T3416" s="38">
        <f t="shared" si="430"/>
        <v>3523.6828485130741</v>
      </c>
      <c r="U3416" s="32">
        <f t="shared" si="431"/>
        <v>3442.1600316782501</v>
      </c>
      <c r="W3416" s="140">
        <v>3151</v>
      </c>
      <c r="Y3416" s="141" t="s">
        <v>15578</v>
      </c>
      <c r="Z3416" s="141" t="s">
        <v>15578</v>
      </c>
      <c r="AA3416" s="147" t="s">
        <v>15578</v>
      </c>
      <c r="AB3416" s="147" t="s">
        <v>15578</v>
      </c>
    </row>
    <row r="3417" spans="1:28" x14ac:dyDescent="0.2">
      <c r="A3417" s="139" t="s">
        <v>71</v>
      </c>
      <c r="B3417" s="139" t="s">
        <v>328</v>
      </c>
      <c r="C3417" s="138" t="s">
        <v>3960</v>
      </c>
      <c r="D3417" t="s">
        <v>11600</v>
      </c>
      <c r="E3417" s="140">
        <v>7298.9527141055387</v>
      </c>
      <c r="F3417" s="140">
        <v>15755.771887732477</v>
      </c>
      <c r="G3417" s="140">
        <v>7270.7428901182293</v>
      </c>
      <c r="H3417" s="140">
        <f t="shared" si="424"/>
        <v>8369.4958142750347</v>
      </c>
      <c r="I3417" s="143">
        <v>0.96373891722030114</v>
      </c>
      <c r="J3417" s="144">
        <v>0.99935718128623041</v>
      </c>
      <c r="K3417" s="145">
        <f t="shared" si="425"/>
        <v>8060.8238523055124</v>
      </c>
      <c r="L3417" s="140">
        <f t="shared" si="426"/>
        <v>8107.1208704764313</v>
      </c>
      <c r="N3417" s="140">
        <v>7245.20436581596</v>
      </c>
      <c r="O3417" s="140">
        <f t="shared" si="427"/>
        <v>7994.5965895997915</v>
      </c>
      <c r="Q3417" s="140">
        <v>8902.5457426124558</v>
      </c>
      <c r="R3417" s="38">
        <f t="shared" si="428"/>
        <v>8112.1629254368163</v>
      </c>
      <c r="S3417" s="38">
        <f t="shared" si="429"/>
        <v>8159.0263958279802</v>
      </c>
      <c r="T3417" s="38">
        <f t="shared" si="430"/>
        <v>7410.9385034956094</v>
      </c>
      <c r="U3417" s="32">
        <f t="shared" si="431"/>
        <v>8061.3625830780657</v>
      </c>
      <c r="W3417" s="140">
        <v>6666</v>
      </c>
      <c r="Y3417" s="141" t="s">
        <v>15578</v>
      </c>
      <c r="Z3417" s="141" t="s">
        <v>15578</v>
      </c>
      <c r="AA3417" s="147" t="s">
        <v>15578</v>
      </c>
      <c r="AB3417" s="147" t="s">
        <v>15578</v>
      </c>
    </row>
    <row r="3418" spans="1:28" x14ac:dyDescent="0.2">
      <c r="A3418" s="139" t="s">
        <v>71</v>
      </c>
      <c r="B3418" s="139" t="s">
        <v>328</v>
      </c>
      <c r="C3418" s="138" t="s">
        <v>3961</v>
      </c>
      <c r="D3418" t="s">
        <v>11601</v>
      </c>
      <c r="E3418" s="140">
        <v>46931.941864453343</v>
      </c>
      <c r="F3418" s="140">
        <v>54273.735304750124</v>
      </c>
      <c r="G3418" s="140">
        <v>12645.329030670011</v>
      </c>
      <c r="H3418" s="140">
        <f t="shared" si="424"/>
        <v>46417.067469617214</v>
      </c>
      <c r="I3418" s="143">
        <v>0.96373891722030114</v>
      </c>
      <c r="J3418" s="144">
        <v>0.99935718128623041</v>
      </c>
      <c r="K3418" s="145">
        <f t="shared" si="425"/>
        <v>44705.178533573882</v>
      </c>
      <c r="L3418" s="140">
        <f t="shared" si="426"/>
        <v>44961.94093166438</v>
      </c>
      <c r="N3418" s="140">
        <v>41836.820967285501</v>
      </c>
      <c r="O3418" s="140">
        <f t="shared" si="427"/>
        <v>44553.95260014556</v>
      </c>
      <c r="Q3418" s="140">
        <v>25318.760482789196</v>
      </c>
      <c r="R3418" s="38">
        <f t="shared" si="428"/>
        <v>42673.159640480997</v>
      </c>
      <c r="S3418" s="38">
        <f t="shared" si="429"/>
        <v>42919.679880728938</v>
      </c>
      <c r="T3418" s="38">
        <f t="shared" si="430"/>
        <v>40185.014918835877</v>
      </c>
      <c r="U3418" s="32">
        <f t="shared" si="431"/>
        <v>42562.665939573722</v>
      </c>
      <c r="W3418" s="140">
        <v>40262</v>
      </c>
      <c r="Y3418" s="141" t="s">
        <v>15578</v>
      </c>
      <c r="Z3418" s="141" t="s">
        <v>15578</v>
      </c>
      <c r="AA3418" s="147" t="s">
        <v>15578</v>
      </c>
      <c r="AB3418" s="147" t="s">
        <v>15578</v>
      </c>
    </row>
    <row r="3419" spans="1:28" x14ac:dyDescent="0.2">
      <c r="A3419" s="139" t="s">
        <v>71</v>
      </c>
      <c r="B3419" s="139" t="s">
        <v>328</v>
      </c>
      <c r="C3419" s="138" t="s">
        <v>3962</v>
      </c>
      <c r="D3419" t="s">
        <v>11602</v>
      </c>
      <c r="E3419" s="140">
        <v>6816.9696866482573</v>
      </c>
      <c r="F3419" s="140">
        <v>5070.5332290597971</v>
      </c>
      <c r="G3419" s="140">
        <v>6135.8372755187111</v>
      </c>
      <c r="H3419" s="140">
        <f t="shared" si="424"/>
        <v>6566.9317974221258</v>
      </c>
      <c r="I3419" s="143">
        <v>0.96373891722030114</v>
      </c>
      <c r="J3419" s="144">
        <v>0.99935718128623041</v>
      </c>
      <c r="K3419" s="145">
        <f t="shared" si="425"/>
        <v>6324.7394638561036</v>
      </c>
      <c r="L3419" s="140">
        <f t="shared" si="426"/>
        <v>6361.0653510420298</v>
      </c>
      <c r="N3419" s="140">
        <v>6375.6745626457487</v>
      </c>
      <c r="O3419" s="140">
        <f t="shared" si="427"/>
        <v>6362.9726019427771</v>
      </c>
      <c r="Q3419" s="140">
        <v>4543.01722154036</v>
      </c>
      <c r="R3419" s="38">
        <f t="shared" si="428"/>
        <v>6129.8123230781539</v>
      </c>
      <c r="S3419" s="38">
        <f t="shared" si="429"/>
        <v>6165.2238749597373</v>
      </c>
      <c r="T3419" s="38">
        <f t="shared" si="430"/>
        <v>6192.40882853521</v>
      </c>
      <c r="U3419" s="32">
        <f t="shared" si="431"/>
        <v>6168.7729047499834</v>
      </c>
      <c r="W3419" s="140">
        <v>6595</v>
      </c>
      <c r="Y3419" s="141" t="s">
        <v>15578</v>
      </c>
      <c r="Z3419" s="141" t="s">
        <v>15578</v>
      </c>
      <c r="AA3419" s="147" t="s">
        <v>15578</v>
      </c>
      <c r="AB3419" s="147" t="s">
        <v>15578</v>
      </c>
    </row>
    <row r="3420" spans="1:28" x14ac:dyDescent="0.2">
      <c r="A3420" s="139" t="s">
        <v>71</v>
      </c>
      <c r="B3420" s="139" t="s">
        <v>328</v>
      </c>
      <c r="C3420" s="138" t="s">
        <v>3963</v>
      </c>
      <c r="D3420" t="s">
        <v>11603</v>
      </c>
      <c r="E3420" s="140">
        <v>7957.236948080531</v>
      </c>
      <c r="F3420" s="140">
        <v>9476.9120422538326</v>
      </c>
      <c r="G3420" s="140">
        <v>8388.1391411825334</v>
      </c>
      <c r="H3420" s="140">
        <f t="shared" si="424"/>
        <v>8167.989311457809</v>
      </c>
      <c r="I3420" s="143">
        <v>0.96373891722030114</v>
      </c>
      <c r="J3420" s="144">
        <v>0.99935718128623041</v>
      </c>
      <c r="K3420" s="145">
        <f t="shared" si="425"/>
        <v>7866.7490286424991</v>
      </c>
      <c r="L3420" s="140">
        <f t="shared" si="426"/>
        <v>7911.9313858553969</v>
      </c>
      <c r="N3420" s="140">
        <v>7572.1860342191849</v>
      </c>
      <c r="O3420" s="140">
        <f t="shared" si="427"/>
        <v>7867.5772040206903</v>
      </c>
      <c r="Q3420" s="140">
        <v>5493.3290503160933</v>
      </c>
      <c r="R3420" s="38">
        <f t="shared" si="428"/>
        <v>7609.1473079623584</v>
      </c>
      <c r="S3420" s="38">
        <f t="shared" si="429"/>
        <v>7653.1048878145275</v>
      </c>
      <c r="T3420" s="38">
        <f t="shared" si="430"/>
        <v>7364.3003358288761</v>
      </c>
      <c r="U3420" s="32">
        <f t="shared" si="431"/>
        <v>7615.4010912746444</v>
      </c>
      <c r="W3420" s="140">
        <v>7043</v>
      </c>
      <c r="Y3420" s="141" t="s">
        <v>15578</v>
      </c>
      <c r="Z3420" s="141" t="s">
        <v>15578</v>
      </c>
      <c r="AA3420" s="147" t="s">
        <v>15578</v>
      </c>
      <c r="AB3420" s="147" t="s">
        <v>15578</v>
      </c>
    </row>
    <row r="3421" spans="1:28" x14ac:dyDescent="0.2">
      <c r="A3421" s="139" t="s">
        <v>71</v>
      </c>
      <c r="B3421" s="139" t="s">
        <v>328</v>
      </c>
      <c r="C3421" s="138" t="s">
        <v>3964</v>
      </c>
      <c r="D3421" t="s">
        <v>8867</v>
      </c>
      <c r="E3421" s="140">
        <v>5626.6508443496978</v>
      </c>
      <c r="F3421" s="140">
        <v>5073.5478815189681</v>
      </c>
      <c r="G3421" s="140">
        <v>9215.5317622456441</v>
      </c>
      <c r="H3421" s="140">
        <f t="shared" si="424"/>
        <v>5707.8398964738881</v>
      </c>
      <c r="I3421" s="143">
        <v>0.96373891722030114</v>
      </c>
      <c r="J3421" s="144">
        <v>0.99935718128623041</v>
      </c>
      <c r="K3421" s="145">
        <f t="shared" si="425"/>
        <v>5497.3313809612218</v>
      </c>
      <c r="L3421" s="140">
        <f t="shared" si="426"/>
        <v>5528.9050830417018</v>
      </c>
      <c r="N3421" s="140">
        <v>5051.490631565307</v>
      </c>
      <c r="O3421" s="140">
        <f t="shared" si="427"/>
        <v>5466.5780275299176</v>
      </c>
      <c r="Q3421" s="140">
        <v>4672.6830281299235</v>
      </c>
      <c r="R3421" s="38">
        <f t="shared" si="428"/>
        <v>5397.6334139583241</v>
      </c>
      <c r="S3421" s="38">
        <f t="shared" si="429"/>
        <v>5428.8152129436758</v>
      </c>
      <c r="T3421" s="38">
        <f t="shared" si="430"/>
        <v>5013.609871221769</v>
      </c>
      <c r="U3421" s="32">
        <f t="shared" si="431"/>
        <v>5374.6096347458188</v>
      </c>
      <c r="W3421" s="140">
        <v>5561</v>
      </c>
      <c r="Y3421" s="141" t="s">
        <v>15578</v>
      </c>
      <c r="Z3421" s="141" t="s">
        <v>15578</v>
      </c>
      <c r="AA3421" s="147" t="s">
        <v>15578</v>
      </c>
      <c r="AB3421" s="147" t="s">
        <v>15578</v>
      </c>
    </row>
    <row r="3422" spans="1:28" x14ac:dyDescent="0.2">
      <c r="A3422" s="139" t="s">
        <v>71</v>
      </c>
      <c r="B3422" s="139" t="s">
        <v>328</v>
      </c>
      <c r="C3422" s="138" t="s">
        <v>3965</v>
      </c>
      <c r="D3422" t="s">
        <v>11604</v>
      </c>
      <c r="E3422" s="140">
        <v>10725.064820669322</v>
      </c>
      <c r="F3422" s="140">
        <v>13332.224701974166</v>
      </c>
      <c r="G3422" s="140">
        <v>15124.518080348154</v>
      </c>
      <c r="H3422" s="140">
        <f t="shared" si="424"/>
        <v>11240.922245836489</v>
      </c>
      <c r="I3422" s="143">
        <v>0.96373891722030114</v>
      </c>
      <c r="J3422" s="144">
        <v>0.99935718128623041</v>
      </c>
      <c r="K3422" s="145">
        <f t="shared" si="425"/>
        <v>10826.350376638447</v>
      </c>
      <c r="L3422" s="140">
        <f t="shared" si="426"/>
        <v>10888.531085371911</v>
      </c>
      <c r="N3422" s="140">
        <v>10484.890237687914</v>
      </c>
      <c r="O3422" s="140">
        <f t="shared" si="427"/>
        <v>10835.835266377275</v>
      </c>
      <c r="Q3422" s="140">
        <v>13924.814311603761</v>
      </c>
      <c r="R3422" s="38">
        <f t="shared" si="428"/>
        <v>11084.841230338987</v>
      </c>
      <c r="S3422" s="38">
        <f t="shared" si="429"/>
        <v>11148.877681968903</v>
      </c>
      <c r="T3422" s="38">
        <f t="shared" si="430"/>
        <v>10828.8826450795</v>
      </c>
      <c r="U3422" s="32">
        <f t="shared" si="431"/>
        <v>11107.101928499305</v>
      </c>
      <c r="W3422" s="140">
        <v>9246</v>
      </c>
      <c r="Y3422" s="141" t="s">
        <v>15578</v>
      </c>
      <c r="Z3422" s="141" t="s">
        <v>15578</v>
      </c>
      <c r="AA3422" s="147" t="s">
        <v>15578</v>
      </c>
      <c r="AB3422" s="147" t="s">
        <v>15578</v>
      </c>
    </row>
    <row r="3423" spans="1:28" x14ac:dyDescent="0.2">
      <c r="A3423" s="139" t="s">
        <v>71</v>
      </c>
      <c r="B3423" s="139" t="s">
        <v>328</v>
      </c>
      <c r="C3423" s="138" t="s">
        <v>3966</v>
      </c>
      <c r="D3423" t="s">
        <v>11605</v>
      </c>
      <c r="E3423" s="140">
        <v>10873.816501049081</v>
      </c>
      <c r="F3423" s="140">
        <v>11028.01450619237</v>
      </c>
      <c r="G3423" s="140">
        <v>18781.927660581412</v>
      </c>
      <c r="H3423" s="140">
        <f t="shared" si="424"/>
        <v>11226.712281709957</v>
      </c>
      <c r="I3423" s="143">
        <v>0.96373891722030114</v>
      </c>
      <c r="J3423" s="144">
        <v>0.99935718128623041</v>
      </c>
      <c r="K3423" s="145">
        <f t="shared" si="425"/>
        <v>10812.664484403911</v>
      </c>
      <c r="L3423" s="140">
        <f t="shared" si="426"/>
        <v>10874.766588764785</v>
      </c>
      <c r="N3423" s="140">
        <v>10495.546967873508</v>
      </c>
      <c r="O3423" s="140">
        <f t="shared" si="427"/>
        <v>10825.25899156207</v>
      </c>
      <c r="Q3423" s="140">
        <v>10004.662240396539</v>
      </c>
      <c r="R3423" s="38">
        <f t="shared" si="428"/>
        <v>10694.966473193623</v>
      </c>
      <c r="S3423" s="38">
        <f t="shared" si="429"/>
        <v>10756.750642133255</v>
      </c>
      <c r="T3423" s="38">
        <f t="shared" si="430"/>
        <v>10446.458495125811</v>
      </c>
      <c r="U3423" s="32">
        <f t="shared" si="431"/>
        <v>10716.241613109109</v>
      </c>
      <c r="W3423" s="140">
        <v>10275</v>
      </c>
      <c r="Y3423" s="141" t="s">
        <v>15578</v>
      </c>
      <c r="Z3423" s="141" t="s">
        <v>15578</v>
      </c>
      <c r="AA3423" s="147" t="s">
        <v>15578</v>
      </c>
      <c r="AB3423" s="147" t="s">
        <v>15578</v>
      </c>
    </row>
    <row r="3424" spans="1:28" x14ac:dyDescent="0.2">
      <c r="A3424" s="139" t="s">
        <v>71</v>
      </c>
      <c r="B3424" s="139" t="s">
        <v>328</v>
      </c>
      <c r="C3424" s="138" t="s">
        <v>3967</v>
      </c>
      <c r="D3424" t="s">
        <v>11606</v>
      </c>
      <c r="E3424" s="140">
        <v>11548.944084213341</v>
      </c>
      <c r="F3424" s="140">
        <v>14771.888775788206</v>
      </c>
      <c r="G3424" s="140">
        <v>9561.9203643044293</v>
      </c>
      <c r="H3424" s="140">
        <f t="shared" si="424"/>
        <v>11873.627760749067</v>
      </c>
      <c r="I3424" s="143">
        <v>0.96373891722030114</v>
      </c>
      <c r="J3424" s="144">
        <v>0.99935718128623041</v>
      </c>
      <c r="K3424" s="145">
        <f t="shared" si="425"/>
        <v>11435.721337478615</v>
      </c>
      <c r="L3424" s="140">
        <f t="shared" si="426"/>
        <v>11501.401943860727</v>
      </c>
      <c r="N3424" s="140">
        <v>10515.819277322593</v>
      </c>
      <c r="O3424" s="140">
        <f t="shared" si="427"/>
        <v>11372.732890423385</v>
      </c>
      <c r="Q3424" s="140">
        <v>5393.4855303593677</v>
      </c>
      <c r="R3424" s="38">
        <f t="shared" si="428"/>
        <v>10811.606262733434</v>
      </c>
      <c r="S3424" s="38">
        <f t="shared" si="429"/>
        <v>10874.064252622395</v>
      </c>
      <c r="T3424" s="38">
        <f t="shared" si="430"/>
        <v>10003.585902626271</v>
      </c>
      <c r="U3424" s="32">
        <f t="shared" si="431"/>
        <v>10760.422212097157</v>
      </c>
      <c r="W3424" s="140">
        <v>10902</v>
      </c>
      <c r="Y3424" s="141" t="s">
        <v>15578</v>
      </c>
      <c r="Z3424" s="141" t="s">
        <v>15578</v>
      </c>
      <c r="AA3424" s="147" t="s">
        <v>15578</v>
      </c>
      <c r="AB3424" s="147" t="s">
        <v>15578</v>
      </c>
    </row>
    <row r="3425" spans="1:28" x14ac:dyDescent="0.2">
      <c r="A3425" s="139" t="s">
        <v>71</v>
      </c>
      <c r="B3425" s="139" t="s">
        <v>328</v>
      </c>
      <c r="C3425" s="138" t="s">
        <v>3968</v>
      </c>
      <c r="D3425" t="s">
        <v>11607</v>
      </c>
      <c r="E3425" s="140">
        <v>11790.799464298656</v>
      </c>
      <c r="F3425" s="140">
        <v>19532.355336864275</v>
      </c>
      <c r="G3425" s="140">
        <v>20908.862259300215</v>
      </c>
      <c r="H3425" s="140">
        <f t="shared" si="424"/>
        <v>13156.244354237047</v>
      </c>
      <c r="I3425" s="143">
        <v>0.96373891722030114</v>
      </c>
      <c r="J3425" s="144">
        <v>0.99935718128623041</v>
      </c>
      <c r="K3425" s="145">
        <f t="shared" si="425"/>
        <v>12671.034271444914</v>
      </c>
      <c r="L3425" s="140">
        <f t="shared" si="426"/>
        <v>12743.809848068095</v>
      </c>
      <c r="N3425" s="140">
        <v>11848.710910366652</v>
      </c>
      <c r="O3425" s="140">
        <f t="shared" si="427"/>
        <v>12626.953558933714</v>
      </c>
      <c r="Q3425" s="140">
        <v>14792.821384772429</v>
      </c>
      <c r="R3425" s="38">
        <f t="shared" si="428"/>
        <v>12828.656181493241</v>
      </c>
      <c r="S3425" s="38">
        <f t="shared" si="429"/>
        <v>12902.766545726026</v>
      </c>
      <c r="T3425" s="38">
        <f t="shared" si="430"/>
        <v>12143.121957807231</v>
      </c>
      <c r="U3425" s="32">
        <f t="shared" si="431"/>
        <v>12803.593991870515</v>
      </c>
      <c r="W3425" s="140">
        <v>10482</v>
      </c>
      <c r="Y3425" s="141" t="s">
        <v>15578</v>
      </c>
      <c r="Z3425" s="141" t="s">
        <v>15578</v>
      </c>
      <c r="AA3425" s="147" t="s">
        <v>15578</v>
      </c>
      <c r="AB3425" s="147" t="s">
        <v>15578</v>
      </c>
    </row>
    <row r="3426" spans="1:28" x14ac:dyDescent="0.2">
      <c r="A3426" s="139" t="s">
        <v>71</v>
      </c>
      <c r="B3426" s="139" t="s">
        <v>328</v>
      </c>
      <c r="C3426" s="138" t="s">
        <v>3969</v>
      </c>
      <c r="D3426" t="s">
        <v>11608</v>
      </c>
      <c r="E3426" s="140">
        <v>5132.4087365812447</v>
      </c>
      <c r="F3426" s="140">
        <v>6597.1942888705444</v>
      </c>
      <c r="G3426" s="140">
        <v>13897.642130192824</v>
      </c>
      <c r="H3426" s="140">
        <f t="shared" si="424"/>
        <v>5687.5258779300702</v>
      </c>
      <c r="I3426" s="143">
        <v>0.96373891722030114</v>
      </c>
      <c r="J3426" s="144">
        <v>0.99935718128623041</v>
      </c>
      <c r="K3426" s="145">
        <f t="shared" si="425"/>
        <v>5477.7665554510759</v>
      </c>
      <c r="L3426" s="140">
        <f t="shared" si="426"/>
        <v>5509.2278877417248</v>
      </c>
      <c r="N3426" s="140">
        <v>5308.7869025317123</v>
      </c>
      <c r="O3426" s="140">
        <f t="shared" si="427"/>
        <v>5483.060065688187</v>
      </c>
      <c r="Q3426" s="140">
        <v>8296.6050451669562</v>
      </c>
      <c r="R3426" s="38">
        <f t="shared" si="428"/>
        <v>5729.0520336987092</v>
      </c>
      <c r="S3426" s="38">
        <f t="shared" si="429"/>
        <v>5762.1484178342907</v>
      </c>
      <c r="T3426" s="38">
        <f t="shared" si="430"/>
        <v>5607.5687167952365</v>
      </c>
      <c r="U3426" s="32">
        <f t="shared" si="431"/>
        <v>5741.9678439579411</v>
      </c>
      <c r="W3426" s="140">
        <v>5410</v>
      </c>
      <c r="Y3426" s="141" t="s">
        <v>15578</v>
      </c>
      <c r="Z3426" s="141" t="s">
        <v>15578</v>
      </c>
      <c r="AA3426" s="147" t="s">
        <v>15578</v>
      </c>
      <c r="AB3426" s="147" t="s">
        <v>15578</v>
      </c>
    </row>
    <row r="3427" spans="1:28" x14ac:dyDescent="0.2">
      <c r="A3427" s="139" t="s">
        <v>71</v>
      </c>
      <c r="B3427" s="139" t="s">
        <v>328</v>
      </c>
      <c r="C3427" s="138" t="s">
        <v>3970</v>
      </c>
      <c r="D3427" t="s">
        <v>11609</v>
      </c>
      <c r="E3427" s="140">
        <v>10933.541410679169</v>
      </c>
      <c r="F3427" s="140">
        <v>8237.9967478775161</v>
      </c>
      <c r="G3427" s="140">
        <v>12078.560685616771</v>
      </c>
      <c r="H3427" s="140">
        <f t="shared" si="424"/>
        <v>10640.20170790567</v>
      </c>
      <c r="I3427" s="143">
        <v>0.96373891722030114</v>
      </c>
      <c r="J3427" s="144">
        <v>0.99935718128623041</v>
      </c>
      <c r="K3427" s="145">
        <f t="shared" si="425"/>
        <v>10247.784767887737</v>
      </c>
      <c r="L3427" s="140">
        <f t="shared" si="426"/>
        <v>10306.64250827551</v>
      </c>
      <c r="N3427" s="140">
        <v>10459.009961187669</v>
      </c>
      <c r="O3427" s="140">
        <f t="shared" si="427"/>
        <v>10326.534270383836</v>
      </c>
      <c r="Q3427" s="140">
        <v>8383.3370451470164</v>
      </c>
      <c r="R3427" s="38">
        <f t="shared" si="428"/>
        <v>10030.421752137592</v>
      </c>
      <c r="S3427" s="38">
        <f t="shared" si="429"/>
        <v>10088.366886759857</v>
      </c>
      <c r="T3427" s="38">
        <f t="shared" si="430"/>
        <v>10251.442669583605</v>
      </c>
      <c r="U3427" s="32">
        <f t="shared" si="431"/>
        <v>10109.656634770734</v>
      </c>
      <c r="W3427" s="140">
        <v>10749</v>
      </c>
      <c r="Y3427" s="141" t="s">
        <v>15578</v>
      </c>
      <c r="Z3427" s="141" t="s">
        <v>15578</v>
      </c>
      <c r="AA3427" s="147" t="s">
        <v>15578</v>
      </c>
      <c r="AB3427" s="147" t="s">
        <v>15578</v>
      </c>
    </row>
    <row r="3428" spans="1:28" x14ac:dyDescent="0.2">
      <c r="A3428" s="139" t="s">
        <v>71</v>
      </c>
      <c r="B3428" s="139" t="s">
        <v>328</v>
      </c>
      <c r="C3428" s="138" t="s">
        <v>3971</v>
      </c>
      <c r="D3428" t="s">
        <v>11610</v>
      </c>
      <c r="E3428" s="140">
        <v>13171.234157466577</v>
      </c>
      <c r="F3428" s="140">
        <v>8709.0589455221852</v>
      </c>
      <c r="G3428" s="140">
        <v>13212.596563945348</v>
      </c>
      <c r="H3428" s="140">
        <f t="shared" si="424"/>
        <v>12607.486500001898</v>
      </c>
      <c r="I3428" s="143">
        <v>0.96373891722030114</v>
      </c>
      <c r="J3428" s="144">
        <v>0.99935718128623041</v>
      </c>
      <c r="K3428" s="145">
        <f t="shared" si="425"/>
        <v>12142.514931843352</v>
      </c>
      <c r="L3428" s="140">
        <f t="shared" si="426"/>
        <v>12212.254978858449</v>
      </c>
      <c r="N3428" s="140">
        <v>12602.076217947595</v>
      </c>
      <c r="O3428" s="140">
        <f t="shared" si="427"/>
        <v>12263.146630615629</v>
      </c>
      <c r="Q3428" s="140">
        <v>8817.8256698984696</v>
      </c>
      <c r="R3428" s="38">
        <f t="shared" si="428"/>
        <v>11777.525342394689</v>
      </c>
      <c r="S3428" s="38">
        <f t="shared" si="429"/>
        <v>11845.563387887318</v>
      </c>
      <c r="T3428" s="38">
        <f t="shared" si="430"/>
        <v>12223.651163142682</v>
      </c>
      <c r="U3428" s="32">
        <f t="shared" si="431"/>
        <v>11894.923221222471</v>
      </c>
      <c r="W3428" s="140">
        <v>12651</v>
      </c>
      <c r="Y3428" s="141" t="s">
        <v>15578</v>
      </c>
      <c r="Z3428" s="141" t="s">
        <v>15578</v>
      </c>
      <c r="AA3428" s="147" t="s">
        <v>15578</v>
      </c>
      <c r="AB3428" s="147" t="s">
        <v>15578</v>
      </c>
    </row>
    <row r="3429" spans="1:28" x14ac:dyDescent="0.2">
      <c r="A3429" s="139" t="s">
        <v>71</v>
      </c>
      <c r="B3429" s="139" t="s">
        <v>328</v>
      </c>
      <c r="C3429" s="138" t="s">
        <v>3972</v>
      </c>
      <c r="D3429" t="s">
        <v>11611</v>
      </c>
      <c r="E3429" s="140">
        <v>22834.676828354051</v>
      </c>
      <c r="F3429" s="140">
        <v>20151.434215696067</v>
      </c>
      <c r="G3429" s="140">
        <v>17212.546683102079</v>
      </c>
      <c r="H3429" s="140">
        <f t="shared" si="424"/>
        <v>22257.637377148414</v>
      </c>
      <c r="I3429" s="143">
        <v>0.96373891722030114</v>
      </c>
      <c r="J3429" s="144">
        <v>0.99935718128623041</v>
      </c>
      <c r="K3429" s="145">
        <f t="shared" si="425"/>
        <v>21436.7625299094</v>
      </c>
      <c r="L3429" s="140">
        <f t="shared" si="426"/>
        <v>21559.883714859872</v>
      </c>
      <c r="N3429" s="140">
        <v>19970.790696011412</v>
      </c>
      <c r="O3429" s="140">
        <f t="shared" si="427"/>
        <v>21352.425627881428</v>
      </c>
      <c r="Q3429" s="140">
        <v>12033.534890389716</v>
      </c>
      <c r="R3429" s="38">
        <f t="shared" si="428"/>
        <v>20452.059376666719</v>
      </c>
      <c r="S3429" s="38">
        <f t="shared" si="429"/>
        <v>20570.209676142505</v>
      </c>
      <c r="T3429" s="38">
        <f t="shared" si="430"/>
        <v>19177.065115449244</v>
      </c>
      <c r="U3429" s="32">
        <f t="shared" si="431"/>
        <v>20388.332906175136</v>
      </c>
      <c r="W3429" s="140">
        <v>19686</v>
      </c>
      <c r="Y3429" s="141" t="s">
        <v>15578</v>
      </c>
      <c r="Z3429" s="141" t="s">
        <v>15578</v>
      </c>
      <c r="AA3429" s="147" t="s">
        <v>15578</v>
      </c>
      <c r="AB3429" s="147" t="s">
        <v>15578</v>
      </c>
    </row>
    <row r="3430" spans="1:28" x14ac:dyDescent="0.2">
      <c r="A3430" s="139" t="s">
        <v>71</v>
      </c>
      <c r="B3430" s="139" t="s">
        <v>328</v>
      </c>
      <c r="C3430" s="138" t="s">
        <v>3973</v>
      </c>
      <c r="D3430" t="s">
        <v>11612</v>
      </c>
      <c r="E3430" s="140">
        <v>9975.9859160457654</v>
      </c>
      <c r="F3430" s="140">
        <v>9110.1499880513984</v>
      </c>
      <c r="G3430" s="140">
        <v>4922.1936861582617</v>
      </c>
      <c r="H3430" s="140">
        <f t="shared" si="424"/>
        <v>9653.2237284823041</v>
      </c>
      <c r="I3430" s="143">
        <v>0.96373891722030114</v>
      </c>
      <c r="J3430" s="144">
        <v>0.99935718128623041</v>
      </c>
      <c r="K3430" s="145">
        <f t="shared" si="425"/>
        <v>9297.2071208248599</v>
      </c>
      <c r="L3430" s="140">
        <f t="shared" si="426"/>
        <v>9350.605256660383</v>
      </c>
      <c r="N3430" s="140">
        <v>9229.8719187344886</v>
      </c>
      <c r="O3430" s="140">
        <f t="shared" si="427"/>
        <v>9334.8433679455375</v>
      </c>
      <c r="Q3430" s="140">
        <v>8382.1557644906479</v>
      </c>
      <c r="R3430" s="38">
        <f t="shared" si="428"/>
        <v>9174.7880983483828</v>
      </c>
      <c r="S3430" s="38">
        <f t="shared" si="429"/>
        <v>9227.7902895450043</v>
      </c>
      <c r="T3430" s="38">
        <f t="shared" si="430"/>
        <v>9145.100303310106</v>
      </c>
      <c r="U3430" s="32">
        <f t="shared" si="431"/>
        <v>9216.9950081152256</v>
      </c>
      <c r="W3430" s="140">
        <v>10559</v>
      </c>
      <c r="Y3430" s="141" t="s">
        <v>15578</v>
      </c>
      <c r="Z3430" s="141" t="s">
        <v>15578</v>
      </c>
      <c r="AA3430" s="147" t="s">
        <v>15578</v>
      </c>
      <c r="AB3430" s="147" t="s">
        <v>15578</v>
      </c>
    </row>
    <row r="3431" spans="1:28" x14ac:dyDescent="0.2">
      <c r="A3431" s="139" t="s">
        <v>71</v>
      </c>
      <c r="B3431" s="139" t="s">
        <v>328</v>
      </c>
      <c r="C3431" s="138" t="s">
        <v>3974</v>
      </c>
      <c r="D3431" t="s">
        <v>11613</v>
      </c>
      <c r="E3431" s="140">
        <v>4563.2983925733906</v>
      </c>
      <c r="F3431" s="140">
        <v>3777.490513277899</v>
      </c>
      <c r="G3431" s="140">
        <v>3698.0035092542053</v>
      </c>
      <c r="H3431" s="140">
        <f t="shared" si="424"/>
        <v>4427.2378256768643</v>
      </c>
      <c r="I3431" s="143">
        <v>0.96373891722030114</v>
      </c>
      <c r="J3431" s="144">
        <v>0.99935718128623041</v>
      </c>
      <c r="K3431" s="145">
        <f t="shared" si="425"/>
        <v>4263.9586728960548</v>
      </c>
      <c r="L3431" s="140">
        <f t="shared" si="426"/>
        <v>4288.4485483450335</v>
      </c>
      <c r="N3431" s="140">
        <v>4095.4300329261168</v>
      </c>
      <c r="O3431" s="140">
        <f t="shared" si="427"/>
        <v>4263.2497390335147</v>
      </c>
      <c r="Q3431" s="140">
        <v>3025.7080242364968</v>
      </c>
      <c r="R3431" s="38">
        <f t="shared" si="428"/>
        <v>4128.974617657047</v>
      </c>
      <c r="S3431" s="38">
        <f t="shared" si="429"/>
        <v>4152.8274521623425</v>
      </c>
      <c r="T3431" s="38">
        <f t="shared" si="430"/>
        <v>3988.457832057155</v>
      </c>
      <c r="U3431" s="32">
        <f t="shared" si="431"/>
        <v>4131.3687920713764</v>
      </c>
      <c r="W3431" s="140">
        <v>3743</v>
      </c>
      <c r="Y3431" s="141" t="s">
        <v>15578</v>
      </c>
      <c r="Z3431" s="141" t="s">
        <v>15578</v>
      </c>
      <c r="AA3431" s="147" t="s">
        <v>15578</v>
      </c>
      <c r="AB3431" s="147" t="s">
        <v>15578</v>
      </c>
    </row>
    <row r="3432" spans="1:28" x14ac:dyDescent="0.2">
      <c r="A3432" s="139" t="s">
        <v>71</v>
      </c>
      <c r="B3432" s="139" t="s">
        <v>328</v>
      </c>
      <c r="C3432" s="138" t="s">
        <v>3975</v>
      </c>
      <c r="D3432" t="s">
        <v>11614</v>
      </c>
      <c r="E3432" s="140">
        <v>2884.4971545743483</v>
      </c>
      <c r="F3432" s="140">
        <v>3262.3587469583581</v>
      </c>
      <c r="G3432" s="140">
        <v>4638.4786480077091</v>
      </c>
      <c r="H3432" s="140">
        <f t="shared" si="424"/>
        <v>3006.3199289793515</v>
      </c>
      <c r="I3432" s="143">
        <v>0.96373891722030114</v>
      </c>
      <c r="J3432" s="144">
        <v>0.99935718128623041</v>
      </c>
      <c r="K3432" s="145">
        <f t="shared" si="425"/>
        <v>2895.4450696833601</v>
      </c>
      <c r="L3432" s="140">
        <f t="shared" si="426"/>
        <v>2912.0749421951741</v>
      </c>
      <c r="N3432" s="140">
        <v>2972.2291910610647</v>
      </c>
      <c r="O3432" s="140">
        <f t="shared" si="427"/>
        <v>2919.9281548424656</v>
      </c>
      <c r="Q3432" s="140">
        <v>2488.3615094323113</v>
      </c>
      <c r="R3432" s="38">
        <f t="shared" si="428"/>
        <v>2845.559489052971</v>
      </c>
      <c r="S3432" s="38">
        <f t="shared" si="429"/>
        <v>2861.99811264661</v>
      </c>
      <c r="T3432" s="38">
        <f t="shared" si="430"/>
        <v>2923.8424228981894</v>
      </c>
      <c r="U3432" s="32">
        <f t="shared" si="431"/>
        <v>2870.0719649278262</v>
      </c>
      <c r="W3432" s="140">
        <v>2839</v>
      </c>
      <c r="Y3432" s="141" t="s">
        <v>15578</v>
      </c>
      <c r="Z3432" s="141" t="s">
        <v>15578</v>
      </c>
      <c r="AA3432" s="147" t="s">
        <v>15578</v>
      </c>
      <c r="AB3432" s="147" t="s">
        <v>15578</v>
      </c>
    </row>
    <row r="3433" spans="1:28" x14ac:dyDescent="0.2">
      <c r="A3433" s="139" t="s">
        <v>71</v>
      </c>
      <c r="B3433" s="139" t="s">
        <v>328</v>
      </c>
      <c r="C3433" s="138" t="s">
        <v>3976</v>
      </c>
      <c r="D3433" t="s">
        <v>11615</v>
      </c>
      <c r="E3433" s="140">
        <v>11860.006498143641</v>
      </c>
      <c r="F3433" s="140">
        <v>9543.4989822852058</v>
      </c>
      <c r="G3433" s="140">
        <v>19192.581294370368</v>
      </c>
      <c r="H3433" s="140">
        <f t="shared" si="424"/>
        <v>11875.529049031178</v>
      </c>
      <c r="I3433" s="143">
        <v>0.96373891722030114</v>
      </c>
      <c r="J3433" s="144">
        <v>0.99935718128623041</v>
      </c>
      <c r="K3433" s="145">
        <f t="shared" si="425"/>
        <v>11437.552505122956</v>
      </c>
      <c r="L3433" s="140">
        <f t="shared" si="426"/>
        <v>11503.243628742915</v>
      </c>
      <c r="N3433" s="140">
        <v>12593.39329958605</v>
      </c>
      <c r="O3433" s="140">
        <f t="shared" si="427"/>
        <v>11645.564035761749</v>
      </c>
      <c r="Q3433" s="140">
        <v>14034.938952718689</v>
      </c>
      <c r="R3433" s="38">
        <f t="shared" si="428"/>
        <v>11645.529463888624</v>
      </c>
      <c r="S3433" s="38">
        <f t="shared" si="429"/>
        <v>11712.804977242666</v>
      </c>
      <c r="T3433" s="38">
        <f t="shared" si="430"/>
        <v>12737.547864899316</v>
      </c>
      <c r="U3433" s="32">
        <f t="shared" si="431"/>
        <v>11846.586446669844</v>
      </c>
      <c r="W3433" s="140">
        <v>11917</v>
      </c>
      <c r="Y3433" s="141" t="s">
        <v>15578</v>
      </c>
      <c r="Z3433" s="141" t="s">
        <v>15578</v>
      </c>
      <c r="AA3433" s="147" t="s">
        <v>15578</v>
      </c>
      <c r="AB3433" s="147" t="s">
        <v>15578</v>
      </c>
    </row>
    <row r="3434" spans="1:28" x14ac:dyDescent="0.2">
      <c r="A3434" s="139" t="s">
        <v>71</v>
      </c>
      <c r="B3434" s="139" t="s">
        <v>328</v>
      </c>
      <c r="C3434" s="138" t="s">
        <v>3977</v>
      </c>
      <c r="D3434" t="s">
        <v>11616</v>
      </c>
      <c r="E3434" s="140">
        <v>6587.1903583604571</v>
      </c>
      <c r="F3434" s="140">
        <v>8493.8762123855831</v>
      </c>
      <c r="G3434" s="140">
        <v>10483.462696382847</v>
      </c>
      <c r="H3434" s="140">
        <f t="shared" si="424"/>
        <v>6993.0659288298684</v>
      </c>
      <c r="I3434" s="143">
        <v>0.96373891722030114</v>
      </c>
      <c r="J3434" s="144">
        <v>0.99935718128623041</v>
      </c>
      <c r="K3434" s="145">
        <f t="shared" si="425"/>
        <v>6735.1575161447845</v>
      </c>
      <c r="L3434" s="140">
        <f t="shared" si="426"/>
        <v>6773.8406229366256</v>
      </c>
      <c r="N3434" s="140">
        <v>6558.4675612933224</v>
      </c>
      <c r="O3434" s="140">
        <f t="shared" si="427"/>
        <v>6745.723399573837</v>
      </c>
      <c r="Q3434" s="140">
        <v>9378.2490747446445</v>
      </c>
      <c r="R3434" s="38">
        <f t="shared" si="428"/>
        <v>6964.8791340457583</v>
      </c>
      <c r="S3434" s="38">
        <f t="shared" si="429"/>
        <v>7005.1148159565491</v>
      </c>
      <c r="T3434" s="38">
        <f t="shared" si="430"/>
        <v>6840.445712638455</v>
      </c>
      <c r="U3434" s="32">
        <f t="shared" si="431"/>
        <v>6983.6170579564641</v>
      </c>
      <c r="W3434" s="140">
        <v>6138</v>
      </c>
      <c r="Y3434" s="141" t="s">
        <v>15578</v>
      </c>
      <c r="Z3434" s="141" t="s">
        <v>15578</v>
      </c>
      <c r="AA3434" s="147" t="s">
        <v>15578</v>
      </c>
      <c r="AB3434" s="147" t="s">
        <v>15578</v>
      </c>
    </row>
    <row r="3435" spans="1:28" x14ac:dyDescent="0.2">
      <c r="A3435" s="139" t="s">
        <v>71</v>
      </c>
      <c r="B3435" s="139" t="s">
        <v>328</v>
      </c>
      <c r="C3435" s="138" t="s">
        <v>3978</v>
      </c>
      <c r="D3435" t="s">
        <v>11617</v>
      </c>
      <c r="E3435" s="140">
        <v>10233.761007235951</v>
      </c>
      <c r="F3435" s="140">
        <v>7697.4420845058321</v>
      </c>
      <c r="G3435" s="140">
        <v>11533.137671840272</v>
      </c>
      <c r="H3435" s="140">
        <f t="shared" si="424"/>
        <v>9967.106672595819</v>
      </c>
      <c r="I3435" s="143">
        <v>0.96373891722030114</v>
      </c>
      <c r="J3435" s="144">
        <v>0.99935718128623041</v>
      </c>
      <c r="K3435" s="145">
        <f t="shared" si="425"/>
        <v>9599.5138760808532</v>
      </c>
      <c r="L3435" s="140">
        <f t="shared" si="426"/>
        <v>9654.648298628219</v>
      </c>
      <c r="N3435" s="140">
        <v>9446.4282311643692</v>
      </c>
      <c r="O3435" s="140">
        <f t="shared" si="427"/>
        <v>9627.4649076283167</v>
      </c>
      <c r="Q3435" s="140">
        <v>6804.2475184259129</v>
      </c>
      <c r="R3435" s="38">
        <f t="shared" si="428"/>
        <v>9294.8927725260746</v>
      </c>
      <c r="S3435" s="38">
        <f t="shared" si="429"/>
        <v>9348.5888010992257</v>
      </c>
      <c r="T3435" s="38">
        <f t="shared" si="430"/>
        <v>9182.2101598905228</v>
      </c>
      <c r="U3435" s="32">
        <f t="shared" si="431"/>
        <v>9326.867860783068</v>
      </c>
      <c r="W3435" s="140">
        <v>12195</v>
      </c>
      <c r="Y3435" s="141" t="s">
        <v>15578</v>
      </c>
      <c r="Z3435" s="141" t="s">
        <v>15578</v>
      </c>
      <c r="AA3435" s="147" t="s">
        <v>15578</v>
      </c>
      <c r="AB3435" s="147" t="s">
        <v>15578</v>
      </c>
    </row>
    <row r="3436" spans="1:28" x14ac:dyDescent="0.2">
      <c r="A3436" s="139" t="s">
        <v>71</v>
      </c>
      <c r="B3436" s="139" t="s">
        <v>328</v>
      </c>
      <c r="C3436" s="138" t="s">
        <v>3979</v>
      </c>
      <c r="D3436" t="s">
        <v>11618</v>
      </c>
      <c r="E3436" s="140">
        <v>3742.4823840706104</v>
      </c>
      <c r="F3436" s="140">
        <v>2846.4765205097551</v>
      </c>
      <c r="G3436" s="140">
        <v>3120.5749514556978</v>
      </c>
      <c r="H3436" s="140">
        <f t="shared" si="424"/>
        <v>3602.7160565547406</v>
      </c>
      <c r="I3436" s="143">
        <v>0.96373891722030114</v>
      </c>
      <c r="J3436" s="144">
        <v>0.99935718128623041</v>
      </c>
      <c r="K3436" s="145">
        <f t="shared" si="425"/>
        <v>3469.8457548934239</v>
      </c>
      <c r="L3436" s="140">
        <f t="shared" si="426"/>
        <v>3489.7746746797857</v>
      </c>
      <c r="N3436" s="140">
        <v>3864.5088711965377</v>
      </c>
      <c r="O3436" s="140">
        <f t="shared" si="427"/>
        <v>3538.6966941038631</v>
      </c>
      <c r="Q3436" s="140">
        <v>2281.2601870244839</v>
      </c>
      <c r="R3436" s="38">
        <f t="shared" si="428"/>
        <v>3342.5737754426364</v>
      </c>
      <c r="S3436" s="38">
        <f t="shared" si="429"/>
        <v>3361.8836202516645</v>
      </c>
      <c r="T3436" s="38">
        <f t="shared" si="430"/>
        <v>3706.1840027793323</v>
      </c>
      <c r="U3436" s="32">
        <f t="shared" si="431"/>
        <v>3406.8324670831089</v>
      </c>
      <c r="W3436" s="140">
        <v>4551</v>
      </c>
      <c r="Y3436" s="141" t="s">
        <v>15578</v>
      </c>
      <c r="Z3436" s="141" t="s">
        <v>15578</v>
      </c>
      <c r="AA3436" s="147" t="s">
        <v>15578</v>
      </c>
      <c r="AB3436" s="147" t="s">
        <v>15578</v>
      </c>
    </row>
    <row r="3437" spans="1:28" x14ac:dyDescent="0.2">
      <c r="A3437" s="139" t="s">
        <v>71</v>
      </c>
      <c r="B3437" s="139" t="s">
        <v>328</v>
      </c>
      <c r="C3437" s="138" t="s">
        <v>3980</v>
      </c>
      <c r="D3437" t="s">
        <v>11619</v>
      </c>
      <c r="E3437" s="140">
        <v>8476.7486388706857</v>
      </c>
      <c r="F3437" s="140">
        <v>7141.7910880095178</v>
      </c>
      <c r="G3437" s="140">
        <v>13700.265144922232</v>
      </c>
      <c r="H3437" s="140">
        <f t="shared" si="424"/>
        <v>8527.7588525580522</v>
      </c>
      <c r="I3437" s="143">
        <v>0.96373891722030114</v>
      </c>
      <c r="J3437" s="144">
        <v>0.99935718128623041</v>
      </c>
      <c r="K3437" s="145">
        <f t="shared" si="425"/>
        <v>8213.2500560147237</v>
      </c>
      <c r="L3437" s="140">
        <f t="shared" si="426"/>
        <v>8260.4225279670609</v>
      </c>
      <c r="N3437" s="140">
        <v>7968.5233868606383</v>
      </c>
      <c r="O3437" s="140">
        <f t="shared" si="427"/>
        <v>8222.3147289355911</v>
      </c>
      <c r="Q3437" s="140">
        <v>5840.0727967927987</v>
      </c>
      <c r="R3437" s="38">
        <f t="shared" si="428"/>
        <v>7954.3937957741773</v>
      </c>
      <c r="S3437" s="38">
        <f t="shared" si="429"/>
        <v>8000.3458435269467</v>
      </c>
      <c r="T3437" s="38">
        <f t="shared" si="430"/>
        <v>7755.6783278538551</v>
      </c>
      <c r="U3437" s="32">
        <f t="shared" si="431"/>
        <v>7968.4041924434305</v>
      </c>
      <c r="W3437" s="140">
        <v>9667</v>
      </c>
      <c r="Y3437" s="141" t="s">
        <v>15578</v>
      </c>
      <c r="Z3437" s="141" t="s">
        <v>15578</v>
      </c>
      <c r="AA3437" s="147" t="s">
        <v>15578</v>
      </c>
      <c r="AB3437" s="147" t="s">
        <v>15578</v>
      </c>
    </row>
    <row r="3438" spans="1:28" x14ac:dyDescent="0.2">
      <c r="A3438" s="139" t="s">
        <v>71</v>
      </c>
      <c r="B3438" s="139" t="s">
        <v>328</v>
      </c>
      <c r="C3438" s="138" t="s">
        <v>3981</v>
      </c>
      <c r="D3438" t="s">
        <v>11620</v>
      </c>
      <c r="E3438" s="140">
        <v>3905.0864172822853</v>
      </c>
      <c r="F3438" s="140">
        <v>2988.285177946098</v>
      </c>
      <c r="G3438" s="140">
        <v>5422.3880305170633</v>
      </c>
      <c r="H3438" s="140">
        <f t="shared" si="424"/>
        <v>3852.8597634988614</v>
      </c>
      <c r="I3438" s="143">
        <v>0.96373891722030114</v>
      </c>
      <c r="J3438" s="144">
        <v>0.99935718128623041</v>
      </c>
      <c r="K3438" s="145">
        <f t="shared" si="425"/>
        <v>3710.7640137926246</v>
      </c>
      <c r="L3438" s="140">
        <f t="shared" si="426"/>
        <v>3732.0766379266224</v>
      </c>
      <c r="N3438" s="140">
        <v>4104.8140807115306</v>
      </c>
      <c r="O3438" s="140">
        <f t="shared" si="427"/>
        <v>3780.7379786462679</v>
      </c>
      <c r="Q3438" s="140">
        <v>4608.4826460147142</v>
      </c>
      <c r="R3438" s="38">
        <f t="shared" si="428"/>
        <v>3783.5395201061938</v>
      </c>
      <c r="S3438" s="38">
        <f t="shared" si="429"/>
        <v>3805.3967971239317</v>
      </c>
      <c r="T3438" s="38">
        <f t="shared" si="430"/>
        <v>4155.1809372418493</v>
      </c>
      <c r="U3438" s="32">
        <f t="shared" si="431"/>
        <v>3851.0615553876414</v>
      </c>
      <c r="W3438" s="140">
        <v>3524</v>
      </c>
      <c r="Y3438" s="141" t="s">
        <v>15578</v>
      </c>
      <c r="Z3438" s="141" t="s">
        <v>15578</v>
      </c>
      <c r="AA3438" s="147" t="s">
        <v>15578</v>
      </c>
      <c r="AB3438" s="147" t="s">
        <v>15578</v>
      </c>
    </row>
    <row r="3439" spans="1:28" x14ac:dyDescent="0.2">
      <c r="A3439" s="139" t="s">
        <v>71</v>
      </c>
      <c r="B3439" s="139" t="s">
        <v>328</v>
      </c>
      <c r="C3439" s="138" t="s">
        <v>3982</v>
      </c>
      <c r="D3439" t="s">
        <v>11621</v>
      </c>
      <c r="E3439" s="140">
        <v>1792.7135646197357</v>
      </c>
      <c r="F3439" s="140">
        <v>1717.3926075732904</v>
      </c>
      <c r="G3439" s="140">
        <v>3102.9555972952789</v>
      </c>
      <c r="H3439" s="140">
        <f t="shared" si="424"/>
        <v>1838.3993835568588</v>
      </c>
      <c r="I3439" s="143">
        <v>0.96373891722030114</v>
      </c>
      <c r="J3439" s="144">
        <v>0.99935718128623041</v>
      </c>
      <c r="K3439" s="145">
        <f t="shared" si="425"/>
        <v>1770.5981256079403</v>
      </c>
      <c r="L3439" s="140">
        <f t="shared" si="426"/>
        <v>1780.7674848566505</v>
      </c>
      <c r="N3439" s="140">
        <v>1843.1021093155027</v>
      </c>
      <c r="O3439" s="140">
        <f t="shared" si="427"/>
        <v>1788.905348272679</v>
      </c>
      <c r="Q3439" s="140">
        <v>1487.3713797976357</v>
      </c>
      <c r="R3439" s="38">
        <f t="shared" si="428"/>
        <v>1736.78993729744</v>
      </c>
      <c r="S3439" s="38">
        <f t="shared" si="429"/>
        <v>1746.8232668237729</v>
      </c>
      <c r="T3439" s="38">
        <f t="shared" si="430"/>
        <v>1807.5290363637159</v>
      </c>
      <c r="U3439" s="32">
        <f t="shared" si="431"/>
        <v>1754.7484811868926</v>
      </c>
      <c r="W3439" s="140">
        <v>2309</v>
      </c>
      <c r="Y3439" s="141" t="s">
        <v>15578</v>
      </c>
      <c r="Z3439" s="141" t="s">
        <v>15578</v>
      </c>
      <c r="AA3439" s="147" t="s">
        <v>15578</v>
      </c>
      <c r="AB3439" s="147" t="s">
        <v>15578</v>
      </c>
    </row>
    <row r="3440" spans="1:28" x14ac:dyDescent="0.2">
      <c r="A3440" s="139" t="s">
        <v>71</v>
      </c>
      <c r="B3440" s="139" t="s">
        <v>328</v>
      </c>
      <c r="C3440" s="138" t="s">
        <v>3983</v>
      </c>
      <c r="D3440" t="s">
        <v>11622</v>
      </c>
      <c r="E3440" s="140">
        <v>2666.6367327161956</v>
      </c>
      <c r="F3440" s="140">
        <v>1918.1153642402264</v>
      </c>
      <c r="G3440" s="140">
        <v>2255.5291312238132</v>
      </c>
      <c r="H3440" s="140">
        <f t="shared" si="424"/>
        <v>2554.4470503839475</v>
      </c>
      <c r="I3440" s="143">
        <v>0.96373891722030114</v>
      </c>
      <c r="J3440" s="144">
        <v>0.99935718128623041</v>
      </c>
      <c r="K3440" s="145">
        <f t="shared" si="425"/>
        <v>2460.2375304455504</v>
      </c>
      <c r="L3440" s="140">
        <f t="shared" si="426"/>
        <v>2474.3678059284016</v>
      </c>
      <c r="N3440" s="140">
        <v>2619.8368116130887</v>
      </c>
      <c r="O3440" s="140">
        <f t="shared" si="427"/>
        <v>2493.3589670977276</v>
      </c>
      <c r="Q3440" s="140">
        <v>2181.4050888005718</v>
      </c>
      <c r="R3440" s="38">
        <f t="shared" si="428"/>
        <v>2424.3091351327375</v>
      </c>
      <c r="S3440" s="38">
        <f t="shared" si="429"/>
        <v>2438.3142211273835</v>
      </c>
      <c r="T3440" s="38">
        <f t="shared" si="430"/>
        <v>2575.9936393318371</v>
      </c>
      <c r="U3440" s="32">
        <f t="shared" si="431"/>
        <v>2456.2884418798599</v>
      </c>
      <c r="W3440" s="140">
        <v>2940</v>
      </c>
      <c r="Y3440" s="141" t="s">
        <v>15578</v>
      </c>
      <c r="Z3440" s="141" t="s">
        <v>15578</v>
      </c>
      <c r="AA3440" s="147" t="s">
        <v>15578</v>
      </c>
      <c r="AB3440" s="147" t="s">
        <v>15578</v>
      </c>
    </row>
    <row r="3441" spans="1:28" x14ac:dyDescent="0.2">
      <c r="A3441" s="139" t="s">
        <v>71</v>
      </c>
      <c r="B3441" s="139" t="s">
        <v>328</v>
      </c>
      <c r="C3441" s="138" t="s">
        <v>3984</v>
      </c>
      <c r="D3441" t="s">
        <v>11623</v>
      </c>
      <c r="E3441" s="140">
        <v>1849.5603838144852</v>
      </c>
      <c r="F3441" s="140">
        <v>2541.9201588651699</v>
      </c>
      <c r="G3441" s="140">
        <v>4476.2128033826775</v>
      </c>
      <c r="H3441" s="140">
        <f t="shared" si="424"/>
        <v>2048.0255982002955</v>
      </c>
      <c r="I3441" s="143">
        <v>0.96373891722030114</v>
      </c>
      <c r="J3441" s="144">
        <v>0.99935718128623041</v>
      </c>
      <c r="K3441" s="145">
        <f t="shared" si="425"/>
        <v>1972.4932013165953</v>
      </c>
      <c r="L3441" s="140">
        <f t="shared" si="426"/>
        <v>1983.8221368269838</v>
      </c>
      <c r="N3441" s="140">
        <v>1512.347651529964</v>
      </c>
      <c r="O3441" s="140">
        <f t="shared" si="427"/>
        <v>1922.2705513510457</v>
      </c>
      <c r="Q3441" s="140">
        <v>1843.9518303075001</v>
      </c>
      <c r="R3441" s="38">
        <f t="shared" si="428"/>
        <v>1952.8384606683667</v>
      </c>
      <c r="S3441" s="38">
        <f t="shared" si="429"/>
        <v>1964.1198893355961</v>
      </c>
      <c r="T3441" s="38">
        <f t="shared" si="430"/>
        <v>1545.5080694077178</v>
      </c>
      <c r="U3441" s="32">
        <f t="shared" si="431"/>
        <v>1909.4695911348429</v>
      </c>
      <c r="W3441" s="140">
        <v>2546</v>
      </c>
      <c r="Y3441" s="141" t="s">
        <v>15578</v>
      </c>
      <c r="Z3441" s="141" t="s">
        <v>15579</v>
      </c>
      <c r="AA3441" s="147" t="s">
        <v>15578</v>
      </c>
      <c r="AB3441" s="147" t="s">
        <v>15578</v>
      </c>
    </row>
    <row r="3442" spans="1:28" x14ac:dyDescent="0.2">
      <c r="A3442" s="139" t="s">
        <v>72</v>
      </c>
      <c r="B3442" s="139" t="s">
        <v>461</v>
      </c>
      <c r="C3442" s="138" t="s">
        <v>3985</v>
      </c>
      <c r="D3442" t="s">
        <v>11624</v>
      </c>
      <c r="E3442" s="140">
        <v>21504.094845936997</v>
      </c>
      <c r="F3442" s="140">
        <v>13835.32416535055</v>
      </c>
      <c r="G3442" s="140">
        <v>17960.151346992119</v>
      </c>
      <c r="H3442" s="140">
        <f t="shared" si="424"/>
        <v>20382.842454196754</v>
      </c>
      <c r="I3442" s="143">
        <v>0.95659430208683682</v>
      </c>
      <c r="J3442" s="144">
        <v>1.0019734570161734</v>
      </c>
      <c r="K3442" s="145">
        <f t="shared" si="425"/>
        <v>19536.589635878678</v>
      </c>
      <c r="L3442" s="140">
        <f t="shared" si="426"/>
        <v>19648.797254100151</v>
      </c>
      <c r="N3442" s="140">
        <v>20837.225381556251</v>
      </c>
      <c r="O3442" s="140">
        <f t="shared" si="427"/>
        <v>19803.94803691089</v>
      </c>
      <c r="Q3442" s="140">
        <v>14495.483183899156</v>
      </c>
      <c r="R3442" s="38">
        <f t="shared" si="428"/>
        <v>18972.296788297412</v>
      </c>
      <c r="S3442" s="38">
        <f t="shared" si="429"/>
        <v>19081.898589563363</v>
      </c>
      <c r="T3442" s="38">
        <f t="shared" si="430"/>
        <v>20203.051161790543</v>
      </c>
      <c r="U3442" s="32">
        <f t="shared" si="431"/>
        <v>19228.266464248107</v>
      </c>
      <c r="W3442" s="140">
        <v>20528</v>
      </c>
      <c r="Y3442" s="141" t="s">
        <v>15578</v>
      </c>
      <c r="Z3442" s="141" t="s">
        <v>15578</v>
      </c>
      <c r="AA3442" s="147" t="s">
        <v>15578</v>
      </c>
      <c r="AB3442" s="147" t="s">
        <v>15578</v>
      </c>
    </row>
    <row r="3443" spans="1:28" x14ac:dyDescent="0.2">
      <c r="A3443" s="139" t="s">
        <v>72</v>
      </c>
      <c r="B3443" s="139" t="s">
        <v>461</v>
      </c>
      <c r="C3443" s="138" t="s">
        <v>3986</v>
      </c>
      <c r="D3443" t="s">
        <v>11625</v>
      </c>
      <c r="E3443" s="140">
        <v>9117.0567911039561</v>
      </c>
      <c r="F3443" s="140">
        <v>5100.8454311546284</v>
      </c>
      <c r="G3443" s="140">
        <v>8095.8219832109871</v>
      </c>
      <c r="H3443" s="140">
        <f t="shared" si="424"/>
        <v>8565.0339558004089</v>
      </c>
      <c r="I3443" s="143">
        <v>0.95659430208683682</v>
      </c>
      <c r="J3443" s="144">
        <v>1.0019734570161734</v>
      </c>
      <c r="K3443" s="145">
        <f t="shared" si="425"/>
        <v>8209.4317310187653</v>
      </c>
      <c r="L3443" s="140">
        <f t="shared" si="426"/>
        <v>8256.5822725747857</v>
      </c>
      <c r="N3443" s="140">
        <v>8519.7951082028212</v>
      </c>
      <c r="O3443" s="140">
        <f t="shared" si="427"/>
        <v>8290.9450384417796</v>
      </c>
      <c r="Q3443" s="140">
        <v>5730.5938771396068</v>
      </c>
      <c r="R3443" s="38">
        <f t="shared" si="428"/>
        <v>7937.7557231767751</v>
      </c>
      <c r="S3443" s="38">
        <f t="shared" si="429"/>
        <v>7983.6116537990447</v>
      </c>
      <c r="T3443" s="38">
        <f t="shared" si="430"/>
        <v>8240.8749850964996</v>
      </c>
      <c r="U3443" s="32">
        <f t="shared" si="431"/>
        <v>8017.1977044125879</v>
      </c>
      <c r="W3443" s="140">
        <v>7596</v>
      </c>
      <c r="Y3443" s="141" t="s">
        <v>15578</v>
      </c>
      <c r="Z3443" s="141" t="s">
        <v>15578</v>
      </c>
      <c r="AA3443" s="147" t="s">
        <v>15578</v>
      </c>
      <c r="AB3443" s="147" t="s">
        <v>15578</v>
      </c>
    </row>
    <row r="3444" spans="1:28" x14ac:dyDescent="0.2">
      <c r="A3444" s="139" t="s">
        <v>72</v>
      </c>
      <c r="B3444" s="139" t="s">
        <v>461</v>
      </c>
      <c r="C3444" s="138" t="s">
        <v>3987</v>
      </c>
      <c r="D3444" t="s">
        <v>11626</v>
      </c>
      <c r="E3444" s="140">
        <v>12459.699186773518</v>
      </c>
      <c r="F3444" s="140">
        <v>8147.6596494135993</v>
      </c>
      <c r="G3444" s="140">
        <v>11955.141069346555</v>
      </c>
      <c r="H3444" s="140">
        <f t="shared" si="424"/>
        <v>11891.965774406748</v>
      </c>
      <c r="I3444" s="143">
        <v>0.95659430208683682</v>
      </c>
      <c r="J3444" s="144">
        <v>1.0019734570161734</v>
      </c>
      <c r="K3444" s="145">
        <f t="shared" si="425"/>
        <v>11398.236326487588</v>
      </c>
      <c r="L3444" s="140">
        <f t="shared" si="426"/>
        <v>11463.701639214014</v>
      </c>
      <c r="N3444" s="140">
        <v>11688.30986250324</v>
      </c>
      <c r="O3444" s="140">
        <f t="shared" si="427"/>
        <v>11493.02452451432</v>
      </c>
      <c r="Q3444" s="140">
        <v>9330.624482451145</v>
      </c>
      <c r="R3444" s="38">
        <f t="shared" si="428"/>
        <v>11152.736348499655</v>
      </c>
      <c r="S3444" s="38">
        <f t="shared" si="429"/>
        <v>11217.165026085691</v>
      </c>
      <c r="T3444" s="38">
        <f t="shared" si="430"/>
        <v>11452.541324498032</v>
      </c>
      <c r="U3444" s="32">
        <f t="shared" si="431"/>
        <v>11247.893697100859</v>
      </c>
      <c r="W3444" s="140">
        <v>11978</v>
      </c>
      <c r="Y3444" s="141" t="s">
        <v>15578</v>
      </c>
      <c r="Z3444" s="141" t="s">
        <v>15578</v>
      </c>
      <c r="AA3444" s="147" t="s">
        <v>15578</v>
      </c>
      <c r="AB3444" s="147" t="s">
        <v>15578</v>
      </c>
    </row>
    <row r="3445" spans="1:28" x14ac:dyDescent="0.2">
      <c r="A3445" s="139" t="s">
        <v>72</v>
      </c>
      <c r="B3445" s="139" t="s">
        <v>461</v>
      </c>
      <c r="C3445" s="138" t="s">
        <v>3988</v>
      </c>
      <c r="D3445" t="s">
        <v>11627</v>
      </c>
      <c r="E3445" s="140">
        <v>7701.669477952024</v>
      </c>
      <c r="F3445" s="140">
        <v>3958.5513598275684</v>
      </c>
      <c r="G3445" s="140">
        <v>1438.9507094768185</v>
      </c>
      <c r="H3445" s="140">
        <f t="shared" si="424"/>
        <v>6963.309031380857</v>
      </c>
      <c r="I3445" s="143">
        <v>0.95659430208683682</v>
      </c>
      <c r="J3445" s="144">
        <v>1.0019734570161734</v>
      </c>
      <c r="K3445" s="145">
        <f t="shared" si="425"/>
        <v>6674.2070621208013</v>
      </c>
      <c r="L3445" s="140">
        <f t="shared" si="426"/>
        <v>6712.5401024269859</v>
      </c>
      <c r="N3445" s="140">
        <v>7918.7203677040779</v>
      </c>
      <c r="O3445" s="140">
        <f t="shared" si="427"/>
        <v>6870.0084490986428</v>
      </c>
      <c r="Q3445" s="140">
        <v>4637.494560177227</v>
      </c>
      <c r="R3445" s="38">
        <f t="shared" si="428"/>
        <v>6451.2819083047889</v>
      </c>
      <c r="S3445" s="38">
        <f t="shared" si="429"/>
        <v>6488.5505703710905</v>
      </c>
      <c r="T3445" s="38">
        <f t="shared" si="430"/>
        <v>7590.5977869513936</v>
      </c>
      <c r="U3445" s="32">
        <f t="shared" si="431"/>
        <v>6632.4242169102636</v>
      </c>
      <c r="W3445" s="140">
        <v>6833</v>
      </c>
      <c r="Y3445" s="141" t="s">
        <v>15578</v>
      </c>
      <c r="Z3445" s="141" t="s">
        <v>15578</v>
      </c>
      <c r="AA3445" s="147" t="s">
        <v>15578</v>
      </c>
      <c r="AB3445" s="147" t="s">
        <v>15578</v>
      </c>
    </row>
    <row r="3446" spans="1:28" x14ac:dyDescent="0.2">
      <c r="A3446" s="139" t="s">
        <v>72</v>
      </c>
      <c r="B3446" s="139" t="s">
        <v>461</v>
      </c>
      <c r="C3446" s="138" t="s">
        <v>3989</v>
      </c>
      <c r="D3446" t="s">
        <v>11628</v>
      </c>
      <c r="E3446" s="140">
        <v>15151.080035620054</v>
      </c>
      <c r="F3446" s="140">
        <v>9719.3982935723416</v>
      </c>
      <c r="G3446" s="140">
        <v>11147.206709078737</v>
      </c>
      <c r="H3446" s="140">
        <f t="shared" si="424"/>
        <v>14293.946170280475</v>
      </c>
      <c r="I3446" s="143">
        <v>0.95659430208683682</v>
      </c>
      <c r="J3446" s="144">
        <v>1.0019734570161734</v>
      </c>
      <c r="K3446" s="145">
        <f t="shared" si="425"/>
        <v>13700.49154006053</v>
      </c>
      <c r="L3446" s="140">
        <f t="shared" si="426"/>
        <v>13779.179763175502</v>
      </c>
      <c r="N3446" s="140">
        <v>13566.754000008097</v>
      </c>
      <c r="O3446" s="140">
        <f t="shared" si="427"/>
        <v>13751.447313325849</v>
      </c>
      <c r="Q3446" s="140">
        <v>11125.76348352915</v>
      </c>
      <c r="R3446" s="38">
        <f t="shared" si="428"/>
        <v>13396.826900638211</v>
      </c>
      <c r="S3446" s="38">
        <f t="shared" si="429"/>
        <v>13474.219552457984</v>
      </c>
      <c r="T3446" s="38">
        <f t="shared" si="430"/>
        <v>13322.654948360203</v>
      </c>
      <c r="U3446" s="32">
        <f t="shared" si="431"/>
        <v>13454.432603269473</v>
      </c>
      <c r="W3446" s="140">
        <v>13212</v>
      </c>
      <c r="Y3446" s="141" t="s">
        <v>15578</v>
      </c>
      <c r="Z3446" s="141" t="s">
        <v>15578</v>
      </c>
      <c r="AA3446" s="147" t="s">
        <v>15578</v>
      </c>
      <c r="AB3446" s="147" t="s">
        <v>15578</v>
      </c>
    </row>
    <row r="3447" spans="1:28" x14ac:dyDescent="0.2">
      <c r="A3447" s="139" t="s">
        <v>72</v>
      </c>
      <c r="B3447" s="139" t="s">
        <v>461</v>
      </c>
      <c r="C3447" s="138" t="s">
        <v>3990</v>
      </c>
      <c r="D3447" t="s">
        <v>11629</v>
      </c>
      <c r="E3447" s="140">
        <v>6765.377838108966</v>
      </c>
      <c r="F3447" s="140">
        <v>3204.8814860626371</v>
      </c>
      <c r="G3447" s="140">
        <v>126.33517123260724</v>
      </c>
      <c r="H3447" s="140">
        <f t="shared" si="424"/>
        <v>6034.2976824503257</v>
      </c>
      <c r="I3447" s="143">
        <v>0.95659430208683682</v>
      </c>
      <c r="J3447" s="144">
        <v>1.0019734570161734</v>
      </c>
      <c r="K3447" s="145">
        <f t="shared" si="425"/>
        <v>5783.7663136376113</v>
      </c>
      <c r="L3447" s="140">
        <f t="shared" si="426"/>
        <v>5816.98514325417</v>
      </c>
      <c r="N3447" s="140">
        <v>6135.7524915613376</v>
      </c>
      <c r="O3447" s="140">
        <f t="shared" si="427"/>
        <v>5858.600620439337</v>
      </c>
      <c r="Q3447" s="140">
        <v>3099.6751130891248</v>
      </c>
      <c r="R3447" s="38">
        <f t="shared" si="428"/>
        <v>5502.4879933904112</v>
      </c>
      <c r="S3447" s="38">
        <f t="shared" si="429"/>
        <v>5534.2755308851783</v>
      </c>
      <c r="T3447" s="38">
        <f t="shared" si="430"/>
        <v>5832.1447537141166</v>
      </c>
      <c r="U3447" s="32">
        <f t="shared" si="431"/>
        <v>5573.162731574429</v>
      </c>
      <c r="W3447" s="140">
        <v>5362</v>
      </c>
      <c r="Y3447" s="141" t="s">
        <v>15578</v>
      </c>
      <c r="Z3447" s="141" t="s">
        <v>15578</v>
      </c>
      <c r="AA3447" s="147" t="s">
        <v>15578</v>
      </c>
      <c r="AB3447" s="147" t="s">
        <v>15578</v>
      </c>
    </row>
    <row r="3448" spans="1:28" x14ac:dyDescent="0.2">
      <c r="A3448" s="139" t="s">
        <v>72</v>
      </c>
      <c r="B3448" s="139" t="s">
        <v>461</v>
      </c>
      <c r="C3448" s="138" t="s">
        <v>3991</v>
      </c>
      <c r="D3448" t="s">
        <v>11630</v>
      </c>
      <c r="E3448" s="140">
        <v>1822.8773284435554</v>
      </c>
      <c r="F3448" s="140">
        <v>810.0885965266973</v>
      </c>
      <c r="G3448" s="140">
        <v>1768.6269722973768</v>
      </c>
      <c r="H3448" s="140">
        <f t="shared" si="424"/>
        <v>1692.2398261575072</v>
      </c>
      <c r="I3448" s="143">
        <v>0.95659430208683682</v>
      </c>
      <c r="J3448" s="144">
        <v>1.0019734570161734</v>
      </c>
      <c r="K3448" s="145">
        <f t="shared" si="425"/>
        <v>1621.9815819811154</v>
      </c>
      <c r="L3448" s="140">
        <f t="shared" si="426"/>
        <v>1631.2973680781404</v>
      </c>
      <c r="N3448" s="140">
        <v>1964.3491978303261</v>
      </c>
      <c r="O3448" s="140">
        <f t="shared" si="427"/>
        <v>1674.7777022344937</v>
      </c>
      <c r="Q3448" s="140">
        <v>1766.8169594426083</v>
      </c>
      <c r="R3448" s="38">
        <f t="shared" si="428"/>
        <v>1629.1296667121107</v>
      </c>
      <c r="S3448" s="38">
        <f t="shared" si="429"/>
        <v>1638.5410494223784</v>
      </c>
      <c r="T3448" s="38">
        <f t="shared" si="430"/>
        <v>1944.5959739915543</v>
      </c>
      <c r="U3448" s="32">
        <f t="shared" si="431"/>
        <v>1678.4969037420108</v>
      </c>
      <c r="W3448" s="140">
        <v>1765</v>
      </c>
      <c r="Y3448" s="141" t="s">
        <v>15578</v>
      </c>
      <c r="Z3448" s="141" t="s">
        <v>15578</v>
      </c>
      <c r="AA3448" s="147" t="s">
        <v>15578</v>
      </c>
      <c r="AB3448" s="147" t="s">
        <v>15578</v>
      </c>
    </row>
    <row r="3449" spans="1:28" x14ac:dyDescent="0.2">
      <c r="A3449" s="139" t="s">
        <v>72</v>
      </c>
      <c r="B3449" s="139" t="s">
        <v>461</v>
      </c>
      <c r="C3449" s="138" t="s">
        <v>3992</v>
      </c>
      <c r="D3449" t="s">
        <v>11631</v>
      </c>
      <c r="E3449" s="140">
        <v>14816.394327422177</v>
      </c>
      <c r="F3449" s="140">
        <v>10904.134016492146</v>
      </c>
      <c r="G3449" s="140">
        <v>6890.4593010515309</v>
      </c>
      <c r="H3449" s="140">
        <f t="shared" si="424"/>
        <v>13986.488173851123</v>
      </c>
      <c r="I3449" s="143">
        <v>0.95659430208683682</v>
      </c>
      <c r="J3449" s="144">
        <v>1.0019734570161734</v>
      </c>
      <c r="K3449" s="145">
        <f t="shared" si="425"/>
        <v>13405.798554035269</v>
      </c>
      <c r="L3449" s="140">
        <f t="shared" si="426"/>
        <v>13482.794219816296</v>
      </c>
      <c r="N3449" s="140">
        <v>13823.880046197733</v>
      </c>
      <c r="O3449" s="140">
        <f t="shared" si="427"/>
        <v>13527.323402310492</v>
      </c>
      <c r="Q3449" s="140">
        <v>10879.784199604725</v>
      </c>
      <c r="R3449" s="38">
        <f t="shared" si="428"/>
        <v>13108.026539158569</v>
      </c>
      <c r="S3449" s="38">
        <f t="shared" si="429"/>
        <v>13183.750808906439</v>
      </c>
      <c r="T3449" s="38">
        <f t="shared" si="430"/>
        <v>13529.470461538433</v>
      </c>
      <c r="U3449" s="32">
        <f t="shared" si="431"/>
        <v>13228.884943230343</v>
      </c>
      <c r="W3449" s="140">
        <v>13168</v>
      </c>
      <c r="Y3449" s="141" t="s">
        <v>15578</v>
      </c>
      <c r="Z3449" s="141" t="s">
        <v>15578</v>
      </c>
      <c r="AA3449" s="147" t="s">
        <v>15578</v>
      </c>
      <c r="AB3449" s="147" t="s">
        <v>15578</v>
      </c>
    </row>
    <row r="3450" spans="1:28" x14ac:dyDescent="0.2">
      <c r="A3450" s="139" t="s">
        <v>72</v>
      </c>
      <c r="B3450" s="139" t="s">
        <v>461</v>
      </c>
      <c r="C3450" s="138" t="s">
        <v>3993</v>
      </c>
      <c r="D3450" t="s">
        <v>11632</v>
      </c>
      <c r="E3450" s="140">
        <v>7884.5708518509255</v>
      </c>
      <c r="F3450" s="140">
        <v>5303.8040471307786</v>
      </c>
      <c r="G3450" s="140">
        <v>8604.8119682762353</v>
      </c>
      <c r="H3450" s="140">
        <f t="shared" si="424"/>
        <v>7587.8710702663502</v>
      </c>
      <c r="I3450" s="143">
        <v>0.95659430208683682</v>
      </c>
      <c r="J3450" s="144">
        <v>1.0019734570161734</v>
      </c>
      <c r="K3450" s="145">
        <f t="shared" si="425"/>
        <v>7272.8385966220785</v>
      </c>
      <c r="L3450" s="140">
        <f t="shared" si="426"/>
        <v>7314.6098531128973</v>
      </c>
      <c r="N3450" s="140">
        <v>7083.2859175272852</v>
      </c>
      <c r="O3450" s="140">
        <f t="shared" si="427"/>
        <v>7284.4102231480683</v>
      </c>
      <c r="Q3450" s="140">
        <v>5619.5885595418849</v>
      </c>
      <c r="R3450" s="38">
        <f t="shared" si="428"/>
        <v>7084.1822412294905</v>
      </c>
      <c r="S3450" s="38">
        <f t="shared" si="429"/>
        <v>7125.1071299131818</v>
      </c>
      <c r="T3450" s="38">
        <f t="shared" si="430"/>
        <v>6936.9161817287459</v>
      </c>
      <c r="U3450" s="32">
        <f t="shared" si="431"/>
        <v>7100.5385655598539</v>
      </c>
      <c r="W3450" s="140">
        <v>7864</v>
      </c>
      <c r="Y3450" s="141" t="s">
        <v>15578</v>
      </c>
      <c r="Z3450" s="141" t="s">
        <v>15578</v>
      </c>
      <c r="AA3450" s="147" t="s">
        <v>15578</v>
      </c>
      <c r="AB3450" s="147" t="s">
        <v>15578</v>
      </c>
    </row>
    <row r="3451" spans="1:28" x14ac:dyDescent="0.2">
      <c r="A3451" s="139" t="s">
        <v>72</v>
      </c>
      <c r="B3451" s="139" t="s">
        <v>461</v>
      </c>
      <c r="C3451" s="138" t="s">
        <v>3994</v>
      </c>
      <c r="D3451" t="s">
        <v>11633</v>
      </c>
      <c r="E3451" s="140">
        <v>14844.535881860176</v>
      </c>
      <c r="F3451" s="140">
        <v>7462.0478353966364</v>
      </c>
      <c r="G3451" s="140">
        <v>8369.8689751860911</v>
      </c>
      <c r="H3451" s="140">
        <f t="shared" si="424"/>
        <v>13636.023930628289</v>
      </c>
      <c r="I3451" s="143">
        <v>0.95659430208683682</v>
      </c>
      <c r="J3451" s="144">
        <v>1.0019734570161734</v>
      </c>
      <c r="K3451" s="145">
        <f t="shared" si="425"/>
        <v>13069.884850277847</v>
      </c>
      <c r="L3451" s="140">
        <f t="shared" si="426"/>
        <v>13144.95120918756</v>
      </c>
      <c r="N3451" s="140">
        <v>13634.849190037778</v>
      </c>
      <c r="O3451" s="140">
        <f t="shared" si="427"/>
        <v>13208.90800511851</v>
      </c>
      <c r="Q3451" s="140">
        <v>9666.016892887239</v>
      </c>
      <c r="R3451" s="38">
        <f t="shared" si="428"/>
        <v>12689.366782092868</v>
      </c>
      <c r="S3451" s="38">
        <f t="shared" si="429"/>
        <v>12762.67247996175</v>
      </c>
      <c r="T3451" s="38">
        <f t="shared" si="430"/>
        <v>13237.965960322725</v>
      </c>
      <c r="U3451" s="32">
        <f t="shared" si="431"/>
        <v>12824.722640033857</v>
      </c>
      <c r="W3451" s="140">
        <v>11726</v>
      </c>
      <c r="Y3451" s="141" t="s">
        <v>15578</v>
      </c>
      <c r="Z3451" s="141" t="s">
        <v>15578</v>
      </c>
      <c r="AA3451" s="147" t="s">
        <v>15578</v>
      </c>
      <c r="AB3451" s="147" t="s">
        <v>15578</v>
      </c>
    </row>
    <row r="3452" spans="1:28" x14ac:dyDescent="0.2">
      <c r="A3452" s="139" t="s">
        <v>72</v>
      </c>
      <c r="B3452" s="139" t="s">
        <v>461</v>
      </c>
      <c r="C3452" s="138" t="s">
        <v>3995</v>
      </c>
      <c r="D3452" t="s">
        <v>11634</v>
      </c>
      <c r="E3452" s="140">
        <v>9190.1767005833499</v>
      </c>
      <c r="F3452" s="140">
        <v>5471.3977850898991</v>
      </c>
      <c r="G3452" s="140">
        <v>6635.3108820501166</v>
      </c>
      <c r="H3452" s="140">
        <f t="shared" si="424"/>
        <v>8611.199604127205</v>
      </c>
      <c r="I3452" s="143">
        <v>0.95659430208683682</v>
      </c>
      <c r="J3452" s="144">
        <v>1.0019734570161734</v>
      </c>
      <c r="K3452" s="145">
        <f t="shared" si="425"/>
        <v>8253.6806785667668</v>
      </c>
      <c r="L3452" s="140">
        <f t="shared" si="426"/>
        <v>8301.0853621765291</v>
      </c>
      <c r="N3452" s="140">
        <v>8606.447659157946</v>
      </c>
      <c r="O3452" s="140">
        <f t="shared" si="427"/>
        <v>8340.9507930957443</v>
      </c>
      <c r="Q3452" s="140">
        <v>5921.996210839673</v>
      </c>
      <c r="R3452" s="38">
        <f t="shared" si="428"/>
        <v>7995.9253470415806</v>
      </c>
      <c r="S3452" s="38">
        <f t="shared" si="429"/>
        <v>8042.117320032663</v>
      </c>
      <c r="T3452" s="38">
        <f t="shared" si="430"/>
        <v>8338.0025143261191</v>
      </c>
      <c r="U3452" s="32">
        <f t="shared" si="431"/>
        <v>8080.7455033078295</v>
      </c>
      <c r="W3452" s="140">
        <v>8264</v>
      </c>
      <c r="Y3452" s="141" t="s">
        <v>15578</v>
      </c>
      <c r="Z3452" s="141" t="s">
        <v>15578</v>
      </c>
      <c r="AA3452" s="147" t="s">
        <v>15578</v>
      </c>
      <c r="AB3452" s="147" t="s">
        <v>15578</v>
      </c>
    </row>
    <row r="3453" spans="1:28" x14ac:dyDescent="0.2">
      <c r="A3453" s="139" t="s">
        <v>72</v>
      </c>
      <c r="B3453" s="139" t="s">
        <v>461</v>
      </c>
      <c r="C3453" s="138" t="s">
        <v>3996</v>
      </c>
      <c r="D3453" t="s">
        <v>11635</v>
      </c>
      <c r="E3453" s="140">
        <v>17499.369069909051</v>
      </c>
      <c r="F3453" s="140">
        <v>12928.342342096519</v>
      </c>
      <c r="G3453" s="140">
        <v>10400.473202802883</v>
      </c>
      <c r="H3453" s="140">
        <f t="shared" si="424"/>
        <v>16620.840048604725</v>
      </c>
      <c r="I3453" s="143">
        <v>0.95659430208683682</v>
      </c>
      <c r="J3453" s="144">
        <v>1.0019734570161734</v>
      </c>
      <c r="K3453" s="145">
        <f t="shared" si="425"/>
        <v>15930.777670624188</v>
      </c>
      <c r="L3453" s="140">
        <f t="shared" si="426"/>
        <v>16022.275452588847</v>
      </c>
      <c r="N3453" s="140">
        <v>16087.19352424749</v>
      </c>
      <c r="O3453" s="140">
        <f t="shared" si="427"/>
        <v>16030.7505882775</v>
      </c>
      <c r="Q3453" s="140">
        <v>12809.818928710438</v>
      </c>
      <c r="R3453" s="38">
        <f t="shared" si="428"/>
        <v>15565.498118077227</v>
      </c>
      <c r="S3453" s="38">
        <f t="shared" si="429"/>
        <v>15655.419051234638</v>
      </c>
      <c r="T3453" s="38">
        <f t="shared" si="430"/>
        <v>15759.456064693786</v>
      </c>
      <c r="U3453" s="32">
        <f t="shared" si="431"/>
        <v>15669.001213846381</v>
      </c>
      <c r="W3453" s="140">
        <v>15290</v>
      </c>
      <c r="Y3453" s="141" t="s">
        <v>15578</v>
      </c>
      <c r="Z3453" s="141" t="s">
        <v>15578</v>
      </c>
      <c r="AA3453" s="147" t="s">
        <v>15578</v>
      </c>
      <c r="AB3453" s="147" t="s">
        <v>15578</v>
      </c>
    </row>
    <row r="3454" spans="1:28" x14ac:dyDescent="0.2">
      <c r="A3454" s="139" t="s">
        <v>72</v>
      </c>
      <c r="B3454" s="139" t="s">
        <v>461</v>
      </c>
      <c r="C3454" s="138" t="s">
        <v>3997</v>
      </c>
      <c r="D3454" t="s">
        <v>11636</v>
      </c>
      <c r="E3454" s="140">
        <v>7344.4163931678577</v>
      </c>
      <c r="F3454" s="140">
        <v>3770.8706157882843</v>
      </c>
      <c r="G3454" s="140">
        <v>5332.2300226095276</v>
      </c>
      <c r="H3454" s="140">
        <f t="shared" si="424"/>
        <v>6806.7205028869239</v>
      </c>
      <c r="I3454" s="143">
        <v>0.95659430208683682</v>
      </c>
      <c r="J3454" s="144">
        <v>1.0019734570161734</v>
      </c>
      <c r="K3454" s="145">
        <f t="shared" si="425"/>
        <v>6524.1197605215975</v>
      </c>
      <c r="L3454" s="140">
        <f t="shared" si="426"/>
        <v>6561.5907804367307</v>
      </c>
      <c r="N3454" s="140">
        <v>7187.8965044870774</v>
      </c>
      <c r="O3454" s="140">
        <f t="shared" si="427"/>
        <v>6643.3557783531469</v>
      </c>
      <c r="Q3454" s="140">
        <v>4861.9280064498862</v>
      </c>
      <c r="R3454" s="38">
        <f t="shared" si="428"/>
        <v>6337.7148809509208</v>
      </c>
      <c r="S3454" s="38">
        <f t="shared" si="429"/>
        <v>6374.3274732276086</v>
      </c>
      <c r="T3454" s="38">
        <f t="shared" si="430"/>
        <v>6955.2996546833583</v>
      </c>
      <c r="U3454" s="32">
        <f t="shared" si="431"/>
        <v>6450.1741202916328</v>
      </c>
      <c r="W3454" s="140">
        <v>6344</v>
      </c>
      <c r="Y3454" s="141" t="s">
        <v>15578</v>
      </c>
      <c r="Z3454" s="141" t="s">
        <v>15578</v>
      </c>
      <c r="AA3454" s="147" t="s">
        <v>15578</v>
      </c>
      <c r="AB3454" s="147" t="s">
        <v>15578</v>
      </c>
    </row>
    <row r="3455" spans="1:28" x14ac:dyDescent="0.2">
      <c r="A3455" s="139" t="s">
        <v>72</v>
      </c>
      <c r="B3455" s="139" t="s">
        <v>461</v>
      </c>
      <c r="C3455" s="138" t="s">
        <v>3998</v>
      </c>
      <c r="D3455" t="s">
        <v>11637</v>
      </c>
      <c r="E3455" s="140">
        <v>8528.0815154796583</v>
      </c>
      <c r="F3455" s="140">
        <v>4282.0349350400784</v>
      </c>
      <c r="G3455" s="140">
        <v>7701.6005995146297</v>
      </c>
      <c r="H3455" s="140">
        <f t="shared" si="424"/>
        <v>7955.1412260547804</v>
      </c>
      <c r="I3455" s="143">
        <v>0.95659430208683682</v>
      </c>
      <c r="J3455" s="144">
        <v>1.0019734570161734</v>
      </c>
      <c r="K3455" s="145">
        <f t="shared" si="425"/>
        <v>7624.8604667448317</v>
      </c>
      <c r="L3455" s="140">
        <f t="shared" si="426"/>
        <v>7668.6535467137774</v>
      </c>
      <c r="N3455" s="140">
        <v>7984.634168493506</v>
      </c>
      <c r="O3455" s="140">
        <f t="shared" si="427"/>
        <v>7709.9052132551014</v>
      </c>
      <c r="Q3455" s="140">
        <v>5819.0188641811437</v>
      </c>
      <c r="R3455" s="38">
        <f t="shared" si="428"/>
        <v>7420.116962055884</v>
      </c>
      <c r="S3455" s="38">
        <f t="shared" si="429"/>
        <v>7462.9825251303037</v>
      </c>
      <c r="T3455" s="38">
        <f t="shared" si="430"/>
        <v>7768.07263806227</v>
      </c>
      <c r="U3455" s="32">
        <f t="shared" si="431"/>
        <v>7502.812422080432</v>
      </c>
      <c r="W3455" s="140">
        <v>7637</v>
      </c>
      <c r="Y3455" s="141" t="s">
        <v>15578</v>
      </c>
      <c r="Z3455" s="141" t="s">
        <v>15578</v>
      </c>
      <c r="AA3455" s="147" t="s">
        <v>15578</v>
      </c>
      <c r="AB3455" s="147" t="s">
        <v>15578</v>
      </c>
    </row>
    <row r="3456" spans="1:28" x14ac:dyDescent="0.2">
      <c r="A3456" s="139" t="s">
        <v>72</v>
      </c>
      <c r="B3456" s="139" t="s">
        <v>461</v>
      </c>
      <c r="C3456" s="138" t="s">
        <v>3999</v>
      </c>
      <c r="D3456" t="s">
        <v>11638</v>
      </c>
      <c r="E3456" s="140">
        <v>2519.5720426888306</v>
      </c>
      <c r="F3456" s="140">
        <v>1134.3189879865683</v>
      </c>
      <c r="G3456" s="140">
        <v>2486.1539696288623</v>
      </c>
      <c r="H3456" s="140">
        <f t="shared" si="424"/>
        <v>2342.6103095662288</v>
      </c>
      <c r="I3456" s="143">
        <v>0.95659430208683682</v>
      </c>
      <c r="J3456" s="144">
        <v>1.0019734570161734</v>
      </c>
      <c r="K3456" s="145">
        <f t="shared" si="425"/>
        <v>2245.350048582206</v>
      </c>
      <c r="L3456" s="140">
        <f t="shared" si="426"/>
        <v>2258.2461264402468</v>
      </c>
      <c r="N3456" s="140">
        <v>2187.1688415015687</v>
      </c>
      <c r="O3456" s="140">
        <f t="shared" si="427"/>
        <v>2248.9668977317315</v>
      </c>
      <c r="Q3456" s="140">
        <v>2181.7342896763557</v>
      </c>
      <c r="R3456" s="38">
        <f t="shared" si="428"/>
        <v>2229.9303700466699</v>
      </c>
      <c r="S3456" s="38">
        <f t="shared" si="429"/>
        <v>2242.8125417722104</v>
      </c>
      <c r="T3456" s="38">
        <f t="shared" si="430"/>
        <v>2186.6253863190477</v>
      </c>
      <c r="U3456" s="32">
        <f t="shared" si="431"/>
        <v>2235.4772381462963</v>
      </c>
      <c r="W3456" s="140">
        <v>2162</v>
      </c>
      <c r="Y3456" s="141" t="s">
        <v>15578</v>
      </c>
      <c r="Z3456" s="141" t="s">
        <v>15578</v>
      </c>
      <c r="AA3456" s="147" t="s">
        <v>15578</v>
      </c>
      <c r="AB3456" s="147" t="s">
        <v>15578</v>
      </c>
    </row>
    <row r="3457" spans="1:28" x14ac:dyDescent="0.2">
      <c r="A3457" s="139" t="s">
        <v>72</v>
      </c>
      <c r="B3457" s="139" t="s">
        <v>461</v>
      </c>
      <c r="C3457" s="138" t="s">
        <v>4000</v>
      </c>
      <c r="D3457" t="s">
        <v>10149</v>
      </c>
      <c r="E3457" s="140">
        <v>1886.6326375106141</v>
      </c>
      <c r="F3457" s="140">
        <v>1236.5988442021842</v>
      </c>
      <c r="G3457" s="140">
        <v>903.68522177318835</v>
      </c>
      <c r="H3457" s="140">
        <f t="shared" si="424"/>
        <v>1762.819251535939</v>
      </c>
      <c r="I3457" s="143">
        <v>0.95659430208683682</v>
      </c>
      <c r="J3457" s="144">
        <v>1.0019734570161734</v>
      </c>
      <c r="K3457" s="145">
        <f t="shared" si="425"/>
        <v>1689.6306978222005</v>
      </c>
      <c r="L3457" s="140">
        <f t="shared" si="426"/>
        <v>1699.3350239000918</v>
      </c>
      <c r="N3457" s="140">
        <v>1786.1797565593802</v>
      </c>
      <c r="O3457" s="140">
        <f t="shared" si="427"/>
        <v>1710.6727126873136</v>
      </c>
      <c r="Q3457" s="140">
        <v>1446.8854693242979</v>
      </c>
      <c r="R3457" s="38">
        <f t="shared" si="428"/>
        <v>1659.3490103242477</v>
      </c>
      <c r="S3457" s="38">
        <f t="shared" si="429"/>
        <v>1668.9349683392304</v>
      </c>
      <c r="T3457" s="38">
        <f t="shared" si="430"/>
        <v>1752.250327835872</v>
      </c>
      <c r="U3457" s="32">
        <f t="shared" si="431"/>
        <v>1679.8118930328017</v>
      </c>
      <c r="W3457" s="140">
        <v>1555</v>
      </c>
      <c r="Y3457" s="141" t="s">
        <v>15578</v>
      </c>
      <c r="Z3457" s="141" t="s">
        <v>15578</v>
      </c>
      <c r="AA3457" s="147" t="s">
        <v>15578</v>
      </c>
      <c r="AB3457" s="147" t="s">
        <v>15578</v>
      </c>
    </row>
    <row r="3458" spans="1:28" x14ac:dyDescent="0.2">
      <c r="A3458" s="139" t="s">
        <v>72</v>
      </c>
      <c r="B3458" s="139" t="s">
        <v>461</v>
      </c>
      <c r="C3458" s="138" t="s">
        <v>4001</v>
      </c>
      <c r="D3458" t="s">
        <v>11639</v>
      </c>
      <c r="E3458" s="140">
        <v>2086.5508853656579</v>
      </c>
      <c r="F3458" s="140">
        <v>998.04291474204842</v>
      </c>
      <c r="G3458" s="140">
        <v>2391.1135955651557</v>
      </c>
      <c r="H3458" s="140">
        <f t="shared" si="424"/>
        <v>1961.4427015269737</v>
      </c>
      <c r="I3458" s="143">
        <v>0.95659430208683682</v>
      </c>
      <c r="J3458" s="144">
        <v>1.0019734570161734</v>
      </c>
      <c r="K3458" s="145">
        <f t="shared" si="425"/>
        <v>1880.0077192438791</v>
      </c>
      <c r="L3458" s="140">
        <f t="shared" si="426"/>
        <v>1890.8054681010767</v>
      </c>
      <c r="N3458" s="140">
        <v>1813.5021492790347</v>
      </c>
      <c r="O3458" s="140">
        <f t="shared" si="427"/>
        <v>1880.713422859114</v>
      </c>
      <c r="Q3458" s="140">
        <v>1861.5489629079129</v>
      </c>
      <c r="R3458" s="38">
        <f t="shared" si="428"/>
        <v>1870.4330832087935</v>
      </c>
      <c r="S3458" s="38">
        <f t="shared" si="429"/>
        <v>1881.2384610370361</v>
      </c>
      <c r="T3458" s="38">
        <f t="shared" si="430"/>
        <v>1818.3068306419227</v>
      </c>
      <c r="U3458" s="32">
        <f t="shared" si="431"/>
        <v>1873.0226577471408</v>
      </c>
      <c r="W3458" s="140">
        <v>2043</v>
      </c>
      <c r="Y3458" s="141" t="s">
        <v>15578</v>
      </c>
      <c r="Z3458" s="141" t="s">
        <v>15578</v>
      </c>
      <c r="AA3458" s="147" t="s">
        <v>15578</v>
      </c>
      <c r="AB3458" s="147" t="s">
        <v>15578</v>
      </c>
    </row>
    <row r="3459" spans="1:28" x14ac:dyDescent="0.2">
      <c r="A3459" s="139" t="s">
        <v>72</v>
      </c>
      <c r="B3459" s="139" t="s">
        <v>461</v>
      </c>
      <c r="C3459" s="138" t="s">
        <v>4002</v>
      </c>
      <c r="D3459" t="s">
        <v>11640</v>
      </c>
      <c r="E3459" s="140">
        <v>2448.6369472828237</v>
      </c>
      <c r="F3459" s="140">
        <v>1347.5176891953247</v>
      </c>
      <c r="G3459" s="140">
        <v>2027.2698382024369</v>
      </c>
      <c r="H3459" s="140">
        <f t="shared" si="424"/>
        <v>2291.3300794628608</v>
      </c>
      <c r="I3459" s="143">
        <v>0.95659430208683682</v>
      </c>
      <c r="J3459" s="144">
        <v>1.0019734570161734</v>
      </c>
      <c r="K3459" s="145">
        <f t="shared" si="425"/>
        <v>2196.1988659532758</v>
      </c>
      <c r="L3459" s="140">
        <f t="shared" si="426"/>
        <v>2208.8126459672021</v>
      </c>
      <c r="N3459" s="140">
        <v>2449.8177406734962</v>
      </c>
      <c r="O3459" s="140">
        <f t="shared" si="427"/>
        <v>2240.27616339934</v>
      </c>
      <c r="Q3459" s="140">
        <v>1688.1275979013715</v>
      </c>
      <c r="R3459" s="38">
        <f t="shared" si="428"/>
        <v>2138.38298783867</v>
      </c>
      <c r="S3459" s="38">
        <f t="shared" si="429"/>
        <v>2150.7362959214402</v>
      </c>
      <c r="T3459" s="38">
        <f t="shared" si="430"/>
        <v>2373.6487263962836</v>
      </c>
      <c r="U3459" s="32">
        <f t="shared" si="431"/>
        <v>2179.8377933426159</v>
      </c>
      <c r="W3459" s="140">
        <v>2024</v>
      </c>
      <c r="Y3459" s="141" t="s">
        <v>15578</v>
      </c>
      <c r="Z3459" s="141" t="s">
        <v>15578</v>
      </c>
      <c r="AA3459" s="147" t="s">
        <v>15578</v>
      </c>
      <c r="AB3459" s="147" t="s">
        <v>15578</v>
      </c>
    </row>
    <row r="3460" spans="1:28" x14ac:dyDescent="0.2">
      <c r="A3460" s="139" t="s">
        <v>72</v>
      </c>
      <c r="B3460" s="139" t="s">
        <v>461</v>
      </c>
      <c r="C3460" s="138" t="s">
        <v>4003</v>
      </c>
      <c r="D3460" t="s">
        <v>11641</v>
      </c>
      <c r="E3460" s="140">
        <v>4378.695844095987</v>
      </c>
      <c r="F3460" s="140">
        <v>4276.2060145314681</v>
      </c>
      <c r="G3460" s="140">
        <v>6456.2345908056241</v>
      </c>
      <c r="H3460" s="140">
        <f t="shared" si="424"/>
        <v>4453.2827673568763</v>
      </c>
      <c r="I3460" s="143">
        <v>0.95659430208683682</v>
      </c>
      <c r="J3460" s="144">
        <v>1.0019734570161734</v>
      </c>
      <c r="K3460" s="145">
        <f t="shared" si="425"/>
        <v>4268.3918179659031</v>
      </c>
      <c r="L3460" s="140">
        <f t="shared" si="426"/>
        <v>4292.9071550056087</v>
      </c>
      <c r="N3460" s="140">
        <v>4158.9080424093236</v>
      </c>
      <c r="O3460" s="140">
        <f t="shared" si="427"/>
        <v>4275.4134027668761</v>
      </c>
      <c r="Q3460" s="140">
        <v>3857.0267802245089</v>
      </c>
      <c r="R3460" s="38">
        <f t="shared" si="428"/>
        <v>4211.2417489079808</v>
      </c>
      <c r="S3460" s="38">
        <f t="shared" si="429"/>
        <v>4235.5698356123476</v>
      </c>
      <c r="T3460" s="38">
        <f t="shared" si="430"/>
        <v>4128.719916190842</v>
      </c>
      <c r="U3460" s="32">
        <f t="shared" si="431"/>
        <v>4221.6204445986923</v>
      </c>
      <c r="W3460" s="140">
        <v>4416</v>
      </c>
      <c r="Y3460" s="141" t="s">
        <v>15578</v>
      </c>
      <c r="Z3460" s="141" t="s">
        <v>15578</v>
      </c>
      <c r="AA3460" s="147" t="s">
        <v>15578</v>
      </c>
      <c r="AB3460" s="147" t="s">
        <v>15578</v>
      </c>
    </row>
    <row r="3461" spans="1:28" x14ac:dyDescent="0.2">
      <c r="A3461" s="139" t="s">
        <v>72</v>
      </c>
      <c r="B3461" s="139" t="s">
        <v>461</v>
      </c>
      <c r="C3461" s="138" t="s">
        <v>4004</v>
      </c>
      <c r="D3461" t="s">
        <v>11642</v>
      </c>
      <c r="E3461" s="140">
        <v>4802.7699944604074</v>
      </c>
      <c r="F3461" s="140">
        <v>2538.7511812088424</v>
      </c>
      <c r="G3461" s="140">
        <v>3200.6782162389572</v>
      </c>
      <c r="H3461" s="140">
        <f t="shared" si="424"/>
        <v>4448.3172938250946</v>
      </c>
      <c r="I3461" s="143">
        <v>0.95659430208683682</v>
      </c>
      <c r="J3461" s="144">
        <v>1.0019734570161734</v>
      </c>
      <c r="K3461" s="145">
        <f t="shared" si="425"/>
        <v>4263.6325004685405</v>
      </c>
      <c r="L3461" s="140">
        <f t="shared" si="426"/>
        <v>4288.1205025592762</v>
      </c>
      <c r="N3461" s="140">
        <v>5083.4803267650032</v>
      </c>
      <c r="O3461" s="140">
        <f t="shared" si="427"/>
        <v>4391.9557253134508</v>
      </c>
      <c r="Q3461" s="140">
        <v>2863.0033110326258</v>
      </c>
      <c r="R3461" s="38">
        <f t="shared" si="428"/>
        <v>4111.6829929578262</v>
      </c>
      <c r="S3461" s="38">
        <f t="shared" si="429"/>
        <v>4135.4359348019952</v>
      </c>
      <c r="T3461" s="38">
        <f t="shared" si="430"/>
        <v>4861.4326251917655</v>
      </c>
      <c r="U3461" s="32">
        <f t="shared" si="431"/>
        <v>4230.2157134269673</v>
      </c>
      <c r="W3461" s="140">
        <v>4310</v>
      </c>
      <c r="Y3461" s="141" t="s">
        <v>15578</v>
      </c>
      <c r="Z3461" s="141" t="s">
        <v>15578</v>
      </c>
      <c r="AA3461" s="147" t="s">
        <v>15578</v>
      </c>
      <c r="AB3461" s="147" t="s">
        <v>15578</v>
      </c>
    </row>
    <row r="3462" spans="1:28" x14ac:dyDescent="0.2">
      <c r="A3462" s="139" t="s">
        <v>72</v>
      </c>
      <c r="B3462" s="139" t="s">
        <v>461</v>
      </c>
      <c r="C3462" s="138" t="s">
        <v>4005</v>
      </c>
      <c r="D3462" t="s">
        <v>11643</v>
      </c>
      <c r="E3462" s="140">
        <v>5367.5526427865243</v>
      </c>
      <c r="F3462" s="140">
        <v>3203.965006875278</v>
      </c>
      <c r="G3462" s="140">
        <v>7337.3403952935869</v>
      </c>
      <c r="H3462" s="140">
        <f t="shared" si="424"/>
        <v>5176.3946735809714</v>
      </c>
      <c r="I3462" s="143">
        <v>0.95659430208683682</v>
      </c>
      <c r="J3462" s="144">
        <v>1.0019734570161734</v>
      </c>
      <c r="K3462" s="145">
        <f t="shared" si="425"/>
        <v>4961.481636251252</v>
      </c>
      <c r="L3462" s="140">
        <f t="shared" si="426"/>
        <v>4989.9777068362091</v>
      </c>
      <c r="N3462" s="140">
        <v>5445.3047062294809</v>
      </c>
      <c r="O3462" s="140">
        <f t="shared" si="427"/>
        <v>5049.4212177719091</v>
      </c>
      <c r="Q3462" s="140">
        <v>4865.538888405441</v>
      </c>
      <c r="R3462" s="38">
        <f t="shared" si="428"/>
        <v>4931.6866656795073</v>
      </c>
      <c r="S3462" s="38">
        <f t="shared" si="429"/>
        <v>4960.1767187220657</v>
      </c>
      <c r="T3462" s="38">
        <f t="shared" si="430"/>
        <v>5387.3281244470772</v>
      </c>
      <c r="U3462" s="32">
        <f t="shared" si="431"/>
        <v>5015.9418705607422</v>
      </c>
      <c r="W3462" s="140">
        <v>5918</v>
      </c>
      <c r="Y3462" s="141" t="s">
        <v>15578</v>
      </c>
      <c r="Z3462" s="141" t="s">
        <v>15578</v>
      </c>
      <c r="AA3462" s="147" t="s">
        <v>15578</v>
      </c>
      <c r="AB3462" s="147" t="s">
        <v>15578</v>
      </c>
    </row>
    <row r="3463" spans="1:28" x14ac:dyDescent="0.2">
      <c r="A3463" s="139" t="s">
        <v>72</v>
      </c>
      <c r="B3463" s="139" t="s">
        <v>461</v>
      </c>
      <c r="C3463" s="138" t="s">
        <v>4006</v>
      </c>
      <c r="D3463" t="s">
        <v>11644</v>
      </c>
      <c r="E3463" s="140">
        <v>14697.66730047686</v>
      </c>
      <c r="F3463" s="140">
        <v>10164.709272298307</v>
      </c>
      <c r="G3463" s="140">
        <v>4182.7195978242326</v>
      </c>
      <c r="H3463" s="140">
        <f t="shared" ref="H3463:H3526" si="432">SUMPRODUCT($E$4:$G$4,E3463:G3463)</f>
        <v>13679.964306823364</v>
      </c>
      <c r="I3463" s="143">
        <v>0.95659430208683682</v>
      </c>
      <c r="J3463" s="144">
        <v>1.0019734570161734</v>
      </c>
      <c r="K3463" s="145">
        <f t="shared" ref="K3463:K3526" si="433">H3463*I3463*J3463</f>
        <v>13112.000914320355</v>
      </c>
      <c r="L3463" s="140">
        <f t="shared" ref="L3463:L3526" si="434">(K3463/$K$7727)*$H$7727</f>
        <v>13187.309165153027</v>
      </c>
      <c r="N3463" s="140">
        <v>12881.827039364318</v>
      </c>
      <c r="O3463" s="140">
        <f t="shared" ref="O3463:O3526" si="435">(N3463*$N$4)+(L3463*$L$4)</f>
        <v>13147.428090432706</v>
      </c>
      <c r="Q3463" s="140">
        <v>12093.339517227145</v>
      </c>
      <c r="R3463" s="38">
        <f t="shared" ref="R3463:R3526" si="436">($R$4*Q3463+(1-$R$4)*H3463)*I3463*J3463</f>
        <v>12959.925768323867</v>
      </c>
      <c r="S3463" s="38">
        <f t="shared" ref="S3463:S3526" si="437">R3463*$W$7727/$R$7727</f>
        <v>13034.794468952536</v>
      </c>
      <c r="T3463" s="38">
        <f t="shared" ref="T3463:T3526" si="438">$R$4*Q3463+(1-$R$4)*N3463</f>
        <v>12802.978287150601</v>
      </c>
      <c r="U3463" s="32">
        <f t="shared" ref="U3463:U3526" si="439">S3463*$L$4+T3463*$N$4</f>
        <v>13004.53057562669</v>
      </c>
      <c r="W3463" s="140">
        <v>14052</v>
      </c>
      <c r="Y3463" s="141" t="s">
        <v>15578</v>
      </c>
      <c r="Z3463" s="141" t="s">
        <v>15578</v>
      </c>
      <c r="AA3463" s="147" t="s">
        <v>15578</v>
      </c>
      <c r="AB3463" s="147" t="s">
        <v>15578</v>
      </c>
    </row>
    <row r="3464" spans="1:28" x14ac:dyDescent="0.2">
      <c r="A3464" s="139" t="s">
        <v>72</v>
      </c>
      <c r="B3464" s="139" t="s">
        <v>461</v>
      </c>
      <c r="C3464" s="138" t="s">
        <v>4007</v>
      </c>
      <c r="D3464" t="s">
        <v>11645</v>
      </c>
      <c r="E3464" s="140">
        <v>11061.014195194854</v>
      </c>
      <c r="F3464" s="140">
        <v>7936.7083090822034</v>
      </c>
      <c r="G3464" s="140">
        <v>1209.9103540747255</v>
      </c>
      <c r="H3464" s="140">
        <f t="shared" si="432"/>
        <v>10249.812930266164</v>
      </c>
      <c r="I3464" s="143">
        <v>0.95659430208683682</v>
      </c>
      <c r="J3464" s="144">
        <v>1.0019734570161734</v>
      </c>
      <c r="K3464" s="145">
        <f t="shared" si="433"/>
        <v>9824.2622202038947</v>
      </c>
      <c r="L3464" s="140">
        <f t="shared" si="434"/>
        <v>9880.6874758425674</v>
      </c>
      <c r="N3464" s="140">
        <v>9857.6018815992775</v>
      </c>
      <c r="O3464" s="140">
        <f t="shared" si="435"/>
        <v>9877.6736225553977</v>
      </c>
      <c r="Q3464" s="140">
        <v>7586.2172979355801</v>
      </c>
      <c r="R3464" s="38">
        <f t="shared" si="436"/>
        <v>9568.9613467280924</v>
      </c>
      <c r="S3464" s="38">
        <f t="shared" si="437"/>
        <v>9624.2406527366602</v>
      </c>
      <c r="T3464" s="38">
        <f t="shared" si="438"/>
        <v>9630.4634232329081</v>
      </c>
      <c r="U3464" s="32">
        <f t="shared" si="439"/>
        <v>9625.0530432308242</v>
      </c>
      <c r="W3464" s="140">
        <v>9698</v>
      </c>
      <c r="Y3464" s="141" t="s">
        <v>15578</v>
      </c>
      <c r="Z3464" s="141" t="s">
        <v>15578</v>
      </c>
      <c r="AA3464" s="147" t="s">
        <v>15578</v>
      </c>
      <c r="AB3464" s="147" t="s">
        <v>15578</v>
      </c>
    </row>
    <row r="3465" spans="1:28" x14ac:dyDescent="0.2">
      <c r="A3465" s="139" t="s">
        <v>72</v>
      </c>
      <c r="B3465" s="139" t="s">
        <v>461</v>
      </c>
      <c r="C3465" s="138" t="s">
        <v>4008</v>
      </c>
      <c r="D3465" t="s">
        <v>11646</v>
      </c>
      <c r="E3465" s="140">
        <v>3471.0224883172873</v>
      </c>
      <c r="F3465" s="140">
        <v>2273.2053846663835</v>
      </c>
      <c r="G3465" s="140">
        <v>1353.6214279458038</v>
      </c>
      <c r="H3465" s="140">
        <f t="shared" si="432"/>
        <v>3229.9674023089856</v>
      </c>
      <c r="I3465" s="143">
        <v>0.95659430208683682</v>
      </c>
      <c r="J3465" s="144">
        <v>1.0019734570161734</v>
      </c>
      <c r="K3465" s="145">
        <f t="shared" si="433"/>
        <v>3095.8659381279335</v>
      </c>
      <c r="L3465" s="140">
        <f t="shared" si="434"/>
        <v>3113.6469198511904</v>
      </c>
      <c r="N3465" s="140">
        <v>3180.2628242674036</v>
      </c>
      <c r="O3465" s="140">
        <f t="shared" si="435"/>
        <v>3122.3437097361157</v>
      </c>
      <c r="Q3465" s="140">
        <v>3008.8521357687641</v>
      </c>
      <c r="R3465" s="38">
        <f t="shared" si="436"/>
        <v>3074.6724356302743</v>
      </c>
      <c r="S3465" s="38">
        <f t="shared" si="437"/>
        <v>3092.4346307407636</v>
      </c>
      <c r="T3465" s="38">
        <f t="shared" si="438"/>
        <v>3163.12175541754</v>
      </c>
      <c r="U3465" s="32">
        <f t="shared" si="439"/>
        <v>3101.6629235376681</v>
      </c>
      <c r="W3465" s="140">
        <v>3677</v>
      </c>
      <c r="Y3465" s="141" t="s">
        <v>15578</v>
      </c>
      <c r="Z3465" s="141" t="s">
        <v>15578</v>
      </c>
      <c r="AA3465" s="147" t="s">
        <v>15578</v>
      </c>
      <c r="AB3465" s="147" t="s">
        <v>15578</v>
      </c>
    </row>
    <row r="3466" spans="1:28" x14ac:dyDescent="0.2">
      <c r="A3466" s="139" t="s">
        <v>72</v>
      </c>
      <c r="B3466" s="139" t="s">
        <v>461</v>
      </c>
      <c r="C3466" s="138" t="s">
        <v>4009</v>
      </c>
      <c r="D3466" t="s">
        <v>11647</v>
      </c>
      <c r="E3466" s="140">
        <v>8124.5193880683792</v>
      </c>
      <c r="F3466" s="140">
        <v>4252.6685875590738</v>
      </c>
      <c r="G3466" s="140">
        <v>331.16367165182982</v>
      </c>
      <c r="H3466" s="140">
        <f t="shared" si="432"/>
        <v>7305.3230067064642</v>
      </c>
      <c r="I3466" s="143">
        <v>0.95659430208683682</v>
      </c>
      <c r="J3466" s="144">
        <v>1.0019734570161734</v>
      </c>
      <c r="K3466" s="145">
        <f t="shared" si="433"/>
        <v>7002.0213353600157</v>
      </c>
      <c r="L3466" s="140">
        <f t="shared" si="434"/>
        <v>7042.2371637835095</v>
      </c>
      <c r="N3466" s="140">
        <v>7439.3282523890502</v>
      </c>
      <c r="O3466" s="140">
        <f t="shared" si="435"/>
        <v>7094.0779035143969</v>
      </c>
      <c r="Q3466" s="140">
        <v>5488.1173488006307</v>
      </c>
      <c r="R3466" s="38">
        <f t="shared" si="436"/>
        <v>6827.8454258798665</v>
      </c>
      <c r="S3466" s="38">
        <f t="shared" si="437"/>
        <v>6867.2894724174221</v>
      </c>
      <c r="T3466" s="38">
        <f t="shared" si="438"/>
        <v>7244.2071620302086</v>
      </c>
      <c r="U3466" s="32">
        <f t="shared" si="439"/>
        <v>6916.4965496041741</v>
      </c>
      <c r="W3466" s="140">
        <v>6828</v>
      </c>
      <c r="Y3466" s="141" t="s">
        <v>15578</v>
      </c>
      <c r="Z3466" s="141" t="s">
        <v>15578</v>
      </c>
      <c r="AA3466" s="147" t="s">
        <v>15578</v>
      </c>
      <c r="AB3466" s="147" t="s">
        <v>15578</v>
      </c>
    </row>
    <row r="3467" spans="1:28" x14ac:dyDescent="0.2">
      <c r="A3467" s="139" t="s">
        <v>72</v>
      </c>
      <c r="B3467" s="139" t="s">
        <v>461</v>
      </c>
      <c r="C3467" s="138" t="s">
        <v>4010</v>
      </c>
      <c r="D3467" t="s">
        <v>11648</v>
      </c>
      <c r="E3467" s="140">
        <v>4735.8023538281777</v>
      </c>
      <c r="F3467" s="140">
        <v>4583.7617875845635</v>
      </c>
      <c r="G3467" s="140">
        <v>2635.6899359443578</v>
      </c>
      <c r="H3467" s="140">
        <f t="shared" si="432"/>
        <v>4628.0072486825538</v>
      </c>
      <c r="I3467" s="143">
        <v>0.95659430208683682</v>
      </c>
      <c r="J3467" s="144">
        <v>1.0019734570161734</v>
      </c>
      <c r="K3467" s="145">
        <f t="shared" si="433"/>
        <v>4435.8621057175842</v>
      </c>
      <c r="L3467" s="140">
        <f t="shared" si="434"/>
        <v>4461.3393016314185</v>
      </c>
      <c r="N3467" s="140">
        <v>4509.4438372049963</v>
      </c>
      <c r="O3467" s="140">
        <f t="shared" si="435"/>
        <v>4467.6194090931658</v>
      </c>
      <c r="Q3467" s="140">
        <v>5250.3071911147517</v>
      </c>
      <c r="R3467" s="38">
        <f t="shared" si="436"/>
        <v>4495.5084412718561</v>
      </c>
      <c r="S3467" s="38">
        <f t="shared" si="437"/>
        <v>4521.4787193181919</v>
      </c>
      <c r="T3467" s="38">
        <f t="shared" si="438"/>
        <v>4583.5301725959716</v>
      </c>
      <c r="U3467" s="32">
        <f t="shared" si="439"/>
        <v>4529.5796143813195</v>
      </c>
      <c r="W3467" s="140">
        <v>6116</v>
      </c>
      <c r="Y3467" s="141" t="s">
        <v>15578</v>
      </c>
      <c r="Z3467" s="141" t="s">
        <v>15578</v>
      </c>
      <c r="AA3467" s="147" t="s">
        <v>15578</v>
      </c>
      <c r="AB3467" s="147" t="s">
        <v>15578</v>
      </c>
    </row>
    <row r="3468" spans="1:28" x14ac:dyDescent="0.2">
      <c r="A3468" s="139" t="s">
        <v>72</v>
      </c>
      <c r="B3468" s="139" t="s">
        <v>461</v>
      </c>
      <c r="C3468" s="138" t="s">
        <v>4011</v>
      </c>
      <c r="D3468" t="s">
        <v>11649</v>
      </c>
      <c r="E3468" s="140">
        <v>1662.1860552850981</v>
      </c>
      <c r="F3468" s="140">
        <v>1172.849605898431</v>
      </c>
      <c r="G3468" s="140">
        <v>2643.037498723992</v>
      </c>
      <c r="H3468" s="140">
        <f t="shared" si="432"/>
        <v>1641.5187587968642</v>
      </c>
      <c r="I3468" s="143">
        <v>0.95659430208683682</v>
      </c>
      <c r="J3468" s="144">
        <v>1.0019734570161734</v>
      </c>
      <c r="K3468" s="145">
        <f t="shared" si="433"/>
        <v>1573.3663468319758</v>
      </c>
      <c r="L3468" s="140">
        <f t="shared" si="434"/>
        <v>1582.4029132777191</v>
      </c>
      <c r="N3468" s="140">
        <v>1771.604415980544</v>
      </c>
      <c r="O3468" s="140">
        <f t="shared" si="435"/>
        <v>1607.1034067910684</v>
      </c>
      <c r="Q3468" s="140">
        <v>1726.9886225425357</v>
      </c>
      <c r="R3468" s="38">
        <f t="shared" si="436"/>
        <v>1581.5584802794372</v>
      </c>
      <c r="S3468" s="38">
        <f t="shared" si="437"/>
        <v>1590.6950471474502</v>
      </c>
      <c r="T3468" s="38">
        <f t="shared" si="438"/>
        <v>1767.1428366367431</v>
      </c>
      <c r="U3468" s="32">
        <f t="shared" si="439"/>
        <v>1613.7305274024388</v>
      </c>
      <c r="W3468" s="140">
        <v>1948</v>
      </c>
      <c r="Y3468" s="141" t="s">
        <v>15578</v>
      </c>
      <c r="Z3468" s="141" t="s">
        <v>15578</v>
      </c>
      <c r="AA3468" s="147" t="s">
        <v>15578</v>
      </c>
      <c r="AB3468" s="147" t="s">
        <v>15578</v>
      </c>
    </row>
    <row r="3469" spans="1:28" x14ac:dyDescent="0.2">
      <c r="A3469" s="139" t="s">
        <v>72</v>
      </c>
      <c r="B3469" s="139" t="s">
        <v>461</v>
      </c>
      <c r="C3469" s="138" t="s">
        <v>4012</v>
      </c>
      <c r="D3469" t="s">
        <v>11650</v>
      </c>
      <c r="E3469" s="140">
        <v>1922.1830944027672</v>
      </c>
      <c r="F3469" s="140">
        <v>1529.8084025097062</v>
      </c>
      <c r="G3469" s="140">
        <v>2513.7168888939191</v>
      </c>
      <c r="H3469" s="140">
        <f t="shared" si="432"/>
        <v>1897.392668926286</v>
      </c>
      <c r="I3469" s="143">
        <v>0.95659430208683682</v>
      </c>
      <c r="J3469" s="144">
        <v>1.0019734570161734</v>
      </c>
      <c r="K3469" s="145">
        <f t="shared" si="433"/>
        <v>1818.6169095029813</v>
      </c>
      <c r="L3469" s="140">
        <f t="shared" si="434"/>
        <v>1829.0620627091414</v>
      </c>
      <c r="N3469" s="140">
        <v>1736.1374432524406</v>
      </c>
      <c r="O3469" s="140">
        <f t="shared" si="435"/>
        <v>1816.9306370738711</v>
      </c>
      <c r="Q3469" s="140">
        <v>1912.6123912288717</v>
      </c>
      <c r="R3469" s="38">
        <f t="shared" si="436"/>
        <v>1820.0756926421134</v>
      </c>
      <c r="S3469" s="38">
        <f t="shared" si="437"/>
        <v>1830.5901588967736</v>
      </c>
      <c r="T3469" s="38">
        <f t="shared" si="438"/>
        <v>1753.7849380500838</v>
      </c>
      <c r="U3469" s="32">
        <f t="shared" si="439"/>
        <v>1820.5631409703101</v>
      </c>
      <c r="W3469" s="140">
        <v>2051</v>
      </c>
      <c r="Y3469" s="141" t="s">
        <v>15578</v>
      </c>
      <c r="Z3469" s="141" t="s">
        <v>15578</v>
      </c>
      <c r="AA3469" s="147" t="s">
        <v>15578</v>
      </c>
      <c r="AB3469" s="147" t="s">
        <v>15578</v>
      </c>
    </row>
    <row r="3470" spans="1:28" x14ac:dyDescent="0.2">
      <c r="A3470" s="139" t="s">
        <v>72</v>
      </c>
      <c r="B3470" s="139" t="s">
        <v>461</v>
      </c>
      <c r="C3470" s="138" t="s">
        <v>4013</v>
      </c>
      <c r="D3470" t="s">
        <v>11651</v>
      </c>
      <c r="E3470" s="140">
        <v>4645.1474546933941</v>
      </c>
      <c r="F3470" s="140">
        <v>2512.528672988687</v>
      </c>
      <c r="G3470" s="140">
        <v>5853.1160920444718</v>
      </c>
      <c r="H3470" s="140">
        <f t="shared" si="432"/>
        <v>4425.8008524051766</v>
      </c>
      <c r="I3470" s="143">
        <v>0.95659430208683682</v>
      </c>
      <c r="J3470" s="144">
        <v>1.0019734570161734</v>
      </c>
      <c r="K3470" s="145">
        <f t="shared" si="433"/>
        <v>4242.0508944158155</v>
      </c>
      <c r="L3470" s="140">
        <f t="shared" si="434"/>
        <v>4266.4149434186429</v>
      </c>
      <c r="N3470" s="140">
        <v>4619.0811880431202</v>
      </c>
      <c r="O3470" s="140">
        <f t="shared" si="435"/>
        <v>4312.4559640410134</v>
      </c>
      <c r="Q3470" s="140">
        <v>3875.2632664755006</v>
      </c>
      <c r="R3470" s="38">
        <f t="shared" si="436"/>
        <v>4189.2828522764285</v>
      </c>
      <c r="S3470" s="38">
        <f t="shared" si="437"/>
        <v>4213.4840837744132</v>
      </c>
      <c r="T3470" s="38">
        <f t="shared" si="438"/>
        <v>4544.6993958863586</v>
      </c>
      <c r="U3470" s="32">
        <f t="shared" si="439"/>
        <v>4256.7246582490943</v>
      </c>
      <c r="W3470" s="140">
        <v>4748</v>
      </c>
      <c r="Y3470" s="141" t="s">
        <v>15578</v>
      </c>
      <c r="Z3470" s="141" t="s">
        <v>15578</v>
      </c>
      <c r="AA3470" s="147" t="s">
        <v>15578</v>
      </c>
      <c r="AB3470" s="147" t="s">
        <v>15578</v>
      </c>
    </row>
    <row r="3471" spans="1:28" x14ac:dyDescent="0.2">
      <c r="A3471" s="139" t="s">
        <v>72</v>
      </c>
      <c r="B3471" s="139" t="s">
        <v>461</v>
      </c>
      <c r="C3471" s="138" t="s">
        <v>4014</v>
      </c>
      <c r="D3471" t="s">
        <v>11652</v>
      </c>
      <c r="E3471" s="140">
        <v>2102.6261997145516</v>
      </c>
      <c r="F3471" s="140">
        <v>1322.4212785678344</v>
      </c>
      <c r="G3471" s="140">
        <v>2344.6327732248537</v>
      </c>
      <c r="H3471" s="140">
        <f t="shared" si="432"/>
        <v>2013.9522870316343</v>
      </c>
      <c r="I3471" s="143">
        <v>0.95659430208683682</v>
      </c>
      <c r="J3471" s="144">
        <v>1.0019734570161734</v>
      </c>
      <c r="K3471" s="145">
        <f t="shared" si="433"/>
        <v>1930.3372170192702</v>
      </c>
      <c r="L3471" s="140">
        <f t="shared" si="434"/>
        <v>1941.424031326319</v>
      </c>
      <c r="N3471" s="140">
        <v>2138.5088358684029</v>
      </c>
      <c r="O3471" s="140">
        <f t="shared" si="435"/>
        <v>1967.1536997836447</v>
      </c>
      <c r="Q3471" s="140">
        <v>1761.0801683317716</v>
      </c>
      <c r="R3471" s="38">
        <f t="shared" si="436"/>
        <v>1906.0998770874332</v>
      </c>
      <c r="S3471" s="38">
        <f t="shared" si="437"/>
        <v>1917.1112998082951</v>
      </c>
      <c r="T3471" s="38">
        <f t="shared" si="438"/>
        <v>2100.7659691147401</v>
      </c>
      <c r="U3471" s="32">
        <f t="shared" si="439"/>
        <v>1941.0876472637663</v>
      </c>
      <c r="W3471" s="140">
        <v>2401</v>
      </c>
      <c r="Y3471" s="141" t="s">
        <v>15578</v>
      </c>
      <c r="Z3471" s="141" t="s">
        <v>15578</v>
      </c>
      <c r="AA3471" s="147" t="s">
        <v>15578</v>
      </c>
      <c r="AB3471" s="147" t="s">
        <v>15578</v>
      </c>
    </row>
    <row r="3472" spans="1:28" x14ac:dyDescent="0.2">
      <c r="A3472" s="139" t="s">
        <v>72</v>
      </c>
      <c r="B3472" s="139" t="s">
        <v>461</v>
      </c>
      <c r="C3472" s="138" t="s">
        <v>4015</v>
      </c>
      <c r="D3472" t="s">
        <v>11653</v>
      </c>
      <c r="E3472" s="140">
        <v>4708.5093287280279</v>
      </c>
      <c r="F3472" s="140">
        <v>2785.5210873693495</v>
      </c>
      <c r="G3472" s="140">
        <v>5949.7249657775865</v>
      </c>
      <c r="H3472" s="140">
        <f t="shared" si="432"/>
        <v>4517.1306698063681</v>
      </c>
      <c r="I3472" s="143">
        <v>0.95659430208683682</v>
      </c>
      <c r="J3472" s="144">
        <v>1.0019734570161734</v>
      </c>
      <c r="K3472" s="145">
        <f t="shared" si="433"/>
        <v>4329.588889575045</v>
      </c>
      <c r="L3472" s="140">
        <f t="shared" si="434"/>
        <v>4354.4557095386072</v>
      </c>
      <c r="N3472" s="140">
        <v>3663.8384051523353</v>
      </c>
      <c r="O3472" s="140">
        <f t="shared" si="435"/>
        <v>4264.2947541365047</v>
      </c>
      <c r="Q3472" s="140">
        <v>4360.6503622368518</v>
      </c>
      <c r="R3472" s="38">
        <f t="shared" si="436"/>
        <v>4314.5905321970122</v>
      </c>
      <c r="S3472" s="38">
        <f t="shared" si="437"/>
        <v>4339.5156585183286</v>
      </c>
      <c r="T3472" s="38">
        <f t="shared" si="438"/>
        <v>3733.5196008607872</v>
      </c>
      <c r="U3472" s="32">
        <f t="shared" si="439"/>
        <v>4260.4021130260599</v>
      </c>
      <c r="W3472" s="140">
        <v>5094</v>
      </c>
      <c r="Y3472" s="141" t="s">
        <v>15578</v>
      </c>
      <c r="Z3472" s="141" t="s">
        <v>15579</v>
      </c>
      <c r="AA3472" s="147" t="s">
        <v>15578</v>
      </c>
      <c r="AB3472" s="147" t="s">
        <v>15578</v>
      </c>
    </row>
    <row r="3473" spans="1:28" x14ac:dyDescent="0.2">
      <c r="A3473" s="139" t="s">
        <v>75</v>
      </c>
      <c r="B3473" s="139" t="s">
        <v>322</v>
      </c>
      <c r="C3473" s="138" t="s">
        <v>4016</v>
      </c>
      <c r="D3473" t="s">
        <v>11654</v>
      </c>
      <c r="E3473" s="140">
        <v>7337.0134204074502</v>
      </c>
      <c r="F3473" s="140">
        <v>4208.101606315453</v>
      </c>
      <c r="G3473" s="140">
        <v>8294.271709429564</v>
      </c>
      <c r="H3473" s="140">
        <f t="shared" si="432"/>
        <v>6980.838345828678</v>
      </c>
      <c r="I3473" s="143">
        <v>0.9710162299940619</v>
      </c>
      <c r="J3473" s="144">
        <v>1.0010811032730009</v>
      </c>
      <c r="K3473" s="145">
        <f t="shared" si="433"/>
        <v>6785.8355992280585</v>
      </c>
      <c r="L3473" s="140">
        <f t="shared" si="434"/>
        <v>6824.8097735554729</v>
      </c>
      <c r="N3473" s="140">
        <v>6754.6143647218278</v>
      </c>
      <c r="O3473" s="140">
        <f t="shared" si="435"/>
        <v>6815.6456748786995</v>
      </c>
      <c r="Q3473" s="140">
        <v>4231.242420708144</v>
      </c>
      <c r="R3473" s="38">
        <f t="shared" si="436"/>
        <v>6518.5567282981165</v>
      </c>
      <c r="S3473" s="38">
        <f t="shared" si="437"/>
        <v>6556.2140328958631</v>
      </c>
      <c r="T3473" s="38">
        <f t="shared" si="438"/>
        <v>6502.2771703204589</v>
      </c>
      <c r="U3473" s="32">
        <f t="shared" si="439"/>
        <v>6549.1725078279214</v>
      </c>
      <c r="W3473" s="140">
        <v>6277</v>
      </c>
      <c r="Y3473" s="141" t="s">
        <v>15578</v>
      </c>
      <c r="Z3473" s="141" t="s">
        <v>15578</v>
      </c>
      <c r="AA3473" s="147" t="s">
        <v>15578</v>
      </c>
      <c r="AB3473" s="147" t="s">
        <v>15578</v>
      </c>
    </row>
    <row r="3474" spans="1:28" x14ac:dyDescent="0.2">
      <c r="A3474" s="139" t="s">
        <v>75</v>
      </c>
      <c r="B3474" s="139" t="s">
        <v>322</v>
      </c>
      <c r="C3474" s="138" t="s">
        <v>4017</v>
      </c>
      <c r="D3474" t="s">
        <v>11655</v>
      </c>
      <c r="E3474" s="140">
        <v>5071.1600332062053</v>
      </c>
      <c r="F3474" s="140">
        <v>2632.0378527067301</v>
      </c>
      <c r="G3474" s="140">
        <v>4392.8850649375172</v>
      </c>
      <c r="H3474" s="140">
        <f t="shared" si="432"/>
        <v>4733.4585704449228</v>
      </c>
      <c r="I3474" s="143">
        <v>0.9710162299940619</v>
      </c>
      <c r="J3474" s="144">
        <v>1.0010811032730009</v>
      </c>
      <c r="K3474" s="145">
        <f t="shared" si="433"/>
        <v>4601.2341331452744</v>
      </c>
      <c r="L3474" s="140">
        <f t="shared" si="434"/>
        <v>4627.661136659307</v>
      </c>
      <c r="N3474" s="140">
        <v>5474.1018975487332</v>
      </c>
      <c r="O3474" s="140">
        <f t="shared" si="435"/>
        <v>4738.1650397737703</v>
      </c>
      <c r="Q3474" s="140">
        <v>3427.9434212746191</v>
      </c>
      <c r="R3474" s="38">
        <f t="shared" si="436"/>
        <v>4474.3294444001913</v>
      </c>
      <c r="S3474" s="38">
        <f t="shared" si="437"/>
        <v>4500.1773726734846</v>
      </c>
      <c r="T3474" s="38">
        <f t="shared" si="438"/>
        <v>5269.4860499213219</v>
      </c>
      <c r="U3474" s="32">
        <f t="shared" si="439"/>
        <v>4600.6115855135922</v>
      </c>
      <c r="W3474" s="140">
        <v>5426</v>
      </c>
      <c r="Y3474" s="141" t="s">
        <v>15578</v>
      </c>
      <c r="Z3474" s="141" t="s">
        <v>15578</v>
      </c>
      <c r="AA3474" s="147" t="s">
        <v>15578</v>
      </c>
      <c r="AB3474" s="147" t="s">
        <v>15578</v>
      </c>
    </row>
    <row r="3475" spans="1:28" x14ac:dyDescent="0.2">
      <c r="A3475" s="139" t="s">
        <v>75</v>
      </c>
      <c r="B3475" s="139" t="s">
        <v>322</v>
      </c>
      <c r="C3475" s="138" t="s">
        <v>4018</v>
      </c>
      <c r="D3475" t="s">
        <v>11656</v>
      </c>
      <c r="E3475" s="140">
        <v>9503.4260537983464</v>
      </c>
      <c r="F3475" s="140">
        <v>9261.487696866845</v>
      </c>
      <c r="G3475" s="140">
        <v>11766.362182317309</v>
      </c>
      <c r="H3475" s="140">
        <f t="shared" si="432"/>
        <v>9568.155814418853</v>
      </c>
      <c r="I3475" s="143">
        <v>0.9710162299940619</v>
      </c>
      <c r="J3475" s="144">
        <v>1.0010811032730009</v>
      </c>
      <c r="K3475" s="145">
        <f t="shared" si="433"/>
        <v>9300.8789385935779</v>
      </c>
      <c r="L3475" s="140">
        <f t="shared" si="434"/>
        <v>9354.2981633670388</v>
      </c>
      <c r="N3475" s="140">
        <v>8848.1001731591423</v>
      </c>
      <c r="O3475" s="140">
        <f t="shared" si="435"/>
        <v>9288.2133807676128</v>
      </c>
      <c r="Q3475" s="140">
        <v>7346.4370560356047</v>
      </c>
      <c r="R3475" s="38">
        <f t="shared" si="436"/>
        <v>9084.9132121974308</v>
      </c>
      <c r="S3475" s="38">
        <f t="shared" si="437"/>
        <v>9137.3962016589849</v>
      </c>
      <c r="T3475" s="38">
        <f t="shared" si="438"/>
        <v>8697.9338614467888</v>
      </c>
      <c r="U3475" s="32">
        <f t="shared" si="439"/>
        <v>9080.0238418800964</v>
      </c>
      <c r="W3475" s="140">
        <v>9074</v>
      </c>
      <c r="Y3475" s="141" t="s">
        <v>15578</v>
      </c>
      <c r="Z3475" s="141" t="s">
        <v>15578</v>
      </c>
      <c r="AA3475" s="147" t="s">
        <v>15578</v>
      </c>
      <c r="AB3475" s="147" t="s">
        <v>15578</v>
      </c>
    </row>
    <row r="3476" spans="1:28" x14ac:dyDescent="0.2">
      <c r="A3476" s="139" t="s">
        <v>75</v>
      </c>
      <c r="B3476" s="139" t="s">
        <v>322</v>
      </c>
      <c r="C3476" s="138" t="s">
        <v>4019</v>
      </c>
      <c r="D3476" t="s">
        <v>11657</v>
      </c>
      <c r="E3476" s="140">
        <v>13057.029166672895</v>
      </c>
      <c r="F3476" s="140">
        <v>11209.908712974202</v>
      </c>
      <c r="G3476" s="140">
        <v>7792.0004746918412</v>
      </c>
      <c r="H3476" s="140">
        <f t="shared" si="432"/>
        <v>12601.004495094367</v>
      </c>
      <c r="I3476" s="143">
        <v>0.9710162299940619</v>
      </c>
      <c r="J3476" s="144">
        <v>1.0010811032730009</v>
      </c>
      <c r="K3476" s="145">
        <f t="shared" si="433"/>
        <v>12249.008020639627</v>
      </c>
      <c r="L3476" s="140">
        <f t="shared" si="434"/>
        <v>12319.359706434756</v>
      </c>
      <c r="N3476" s="140">
        <v>12199.047492675963</v>
      </c>
      <c r="O3476" s="140">
        <f t="shared" si="435"/>
        <v>12303.652796008184</v>
      </c>
      <c r="Q3476" s="140">
        <v>6963.9841068350879</v>
      </c>
      <c r="R3476" s="38">
        <f t="shared" si="436"/>
        <v>11701.052435232308</v>
      </c>
      <c r="S3476" s="38">
        <f t="shared" si="437"/>
        <v>11768.648701404985</v>
      </c>
      <c r="T3476" s="38">
        <f t="shared" si="438"/>
        <v>11675.541154091876</v>
      </c>
      <c r="U3476" s="32">
        <f t="shared" si="439"/>
        <v>11756.493394308594</v>
      </c>
      <c r="W3476" s="140">
        <v>12228</v>
      </c>
      <c r="Y3476" s="141" t="s">
        <v>15578</v>
      </c>
      <c r="Z3476" s="141" t="s">
        <v>15578</v>
      </c>
      <c r="AA3476" s="147" t="s">
        <v>15578</v>
      </c>
      <c r="AB3476" s="147" t="s">
        <v>15578</v>
      </c>
    </row>
    <row r="3477" spans="1:28" x14ac:dyDescent="0.2">
      <c r="A3477" s="139" t="s">
        <v>75</v>
      </c>
      <c r="B3477" s="139" t="s">
        <v>322</v>
      </c>
      <c r="C3477" s="138" t="s">
        <v>4020</v>
      </c>
      <c r="D3477" t="s">
        <v>11658</v>
      </c>
      <c r="E3477" s="140">
        <v>9451.5028241524669</v>
      </c>
      <c r="F3477" s="140">
        <v>9305.3742780975062</v>
      </c>
      <c r="G3477" s="140">
        <v>2440.9267893421788</v>
      </c>
      <c r="H3477" s="140">
        <f t="shared" si="432"/>
        <v>9137.4638997977454</v>
      </c>
      <c r="I3477" s="143">
        <v>0.9710162299940619</v>
      </c>
      <c r="J3477" s="144">
        <v>1.0010811032730009</v>
      </c>
      <c r="K3477" s="145">
        <f t="shared" si="433"/>
        <v>8882.2179724243833</v>
      </c>
      <c r="L3477" s="140">
        <f t="shared" si="434"/>
        <v>8933.2326347469916</v>
      </c>
      <c r="N3477" s="140">
        <v>9896.9286952339899</v>
      </c>
      <c r="O3477" s="140">
        <f t="shared" si="435"/>
        <v>9059.044364309666</v>
      </c>
      <c r="Q3477" s="140">
        <v>5998.0838919349508</v>
      </c>
      <c r="R3477" s="38">
        <f t="shared" si="436"/>
        <v>8577.049516123001</v>
      </c>
      <c r="S3477" s="38">
        <f t="shared" si="437"/>
        <v>8626.5986079912127</v>
      </c>
      <c r="T3477" s="38">
        <f t="shared" si="438"/>
        <v>9507.0442149040864</v>
      </c>
      <c r="U3477" s="32">
        <f t="shared" si="439"/>
        <v>8741.5418864099192</v>
      </c>
      <c r="W3477" s="140">
        <v>9611</v>
      </c>
      <c r="Y3477" s="141" t="s">
        <v>15578</v>
      </c>
      <c r="Z3477" s="141" t="s">
        <v>15578</v>
      </c>
      <c r="AA3477" s="147" t="s">
        <v>15578</v>
      </c>
      <c r="AB3477" s="147" t="s">
        <v>15578</v>
      </c>
    </row>
    <row r="3478" spans="1:28" x14ac:dyDescent="0.2">
      <c r="A3478" s="139" t="s">
        <v>75</v>
      </c>
      <c r="B3478" s="139" t="s">
        <v>322</v>
      </c>
      <c r="C3478" s="138" t="s">
        <v>4021</v>
      </c>
      <c r="D3478" t="s">
        <v>11659</v>
      </c>
      <c r="E3478" s="140">
        <v>10500.417866700027</v>
      </c>
      <c r="F3478" s="140">
        <v>12622.008386510337</v>
      </c>
      <c r="G3478" s="140">
        <v>14110.127968624409</v>
      </c>
      <c r="H3478" s="140">
        <f t="shared" si="432"/>
        <v>10921.448703199016</v>
      </c>
      <c r="I3478" s="143">
        <v>0.9710162299940619</v>
      </c>
      <c r="J3478" s="144">
        <v>1.0010811032730009</v>
      </c>
      <c r="K3478" s="145">
        <f t="shared" si="433"/>
        <v>10616.368942219568</v>
      </c>
      <c r="L3478" s="140">
        <f t="shared" si="434"/>
        <v>10677.343631014752</v>
      </c>
      <c r="N3478" s="140">
        <v>9733.5909299500836</v>
      </c>
      <c r="O3478" s="140">
        <f t="shared" si="435"/>
        <v>10554.135532041731</v>
      </c>
      <c r="Q3478" s="140">
        <v>10303.256008385204</v>
      </c>
      <c r="R3478" s="38">
        <f t="shared" si="436"/>
        <v>10556.276532284921</v>
      </c>
      <c r="S3478" s="38">
        <f t="shared" si="437"/>
        <v>10617.259497895788</v>
      </c>
      <c r="T3478" s="38">
        <f t="shared" si="438"/>
        <v>9790.5574377935955</v>
      </c>
      <c r="U3478" s="32">
        <f t="shared" si="439"/>
        <v>10509.332506929441</v>
      </c>
      <c r="W3478" s="140">
        <v>10653</v>
      </c>
      <c r="Y3478" s="141" t="s">
        <v>15578</v>
      </c>
      <c r="Z3478" s="141" t="s">
        <v>15578</v>
      </c>
      <c r="AA3478" s="147" t="s">
        <v>15578</v>
      </c>
      <c r="AB3478" s="147" t="s">
        <v>15578</v>
      </c>
    </row>
    <row r="3479" spans="1:28" x14ac:dyDescent="0.2">
      <c r="A3479" s="139" t="s">
        <v>75</v>
      </c>
      <c r="B3479" s="139" t="s">
        <v>322</v>
      </c>
      <c r="C3479" s="138" t="s">
        <v>4022</v>
      </c>
      <c r="D3479" t="s">
        <v>11660</v>
      </c>
      <c r="E3479" s="140">
        <v>13438.062981329933</v>
      </c>
      <c r="F3479" s="140">
        <v>17725.941738807593</v>
      </c>
      <c r="G3479" s="140">
        <v>6435.8564153878351</v>
      </c>
      <c r="H3479" s="140">
        <f t="shared" si="432"/>
        <v>13686.298367708056</v>
      </c>
      <c r="I3479" s="143">
        <v>0.9710162299940619</v>
      </c>
      <c r="J3479" s="144">
        <v>1.0010811032730009</v>
      </c>
      <c r="K3479" s="145">
        <f t="shared" si="433"/>
        <v>13303.985292933392</v>
      </c>
      <c r="L3479" s="140">
        <f t="shared" si="434"/>
        <v>13380.396198336866</v>
      </c>
      <c r="N3479" s="140">
        <v>13039.448328493989</v>
      </c>
      <c r="O3479" s="140">
        <f t="shared" si="435"/>
        <v>13335.885026241833</v>
      </c>
      <c r="Q3479" s="140">
        <v>10925.047726809447</v>
      </c>
      <c r="R3479" s="38">
        <f t="shared" si="436"/>
        <v>13035.573506710072</v>
      </c>
      <c r="S3479" s="38">
        <f t="shared" si="437"/>
        <v>13110.879219709008</v>
      </c>
      <c r="T3479" s="38">
        <f t="shared" si="438"/>
        <v>12828.008268325535</v>
      </c>
      <c r="U3479" s="32">
        <f t="shared" si="439"/>
        <v>13073.950062170883</v>
      </c>
      <c r="W3479" s="140">
        <v>13103</v>
      </c>
      <c r="Y3479" s="141" t="s">
        <v>15578</v>
      </c>
      <c r="Z3479" s="141" t="s">
        <v>15578</v>
      </c>
      <c r="AA3479" s="147" t="s">
        <v>15578</v>
      </c>
      <c r="AB3479" s="147" t="s">
        <v>15578</v>
      </c>
    </row>
    <row r="3480" spans="1:28" x14ac:dyDescent="0.2">
      <c r="A3480" s="139" t="s">
        <v>75</v>
      </c>
      <c r="B3480" s="139" t="s">
        <v>322</v>
      </c>
      <c r="C3480" s="138" t="s">
        <v>4023</v>
      </c>
      <c r="D3480" t="s">
        <v>11661</v>
      </c>
      <c r="E3480" s="140">
        <v>12164.765843165762</v>
      </c>
      <c r="F3480" s="140">
        <v>7596.8773526702626</v>
      </c>
      <c r="G3480" s="140">
        <v>1633.4737698450658</v>
      </c>
      <c r="H3480" s="140">
        <f t="shared" si="432"/>
        <v>11141.947142055846</v>
      </c>
      <c r="I3480" s="143">
        <v>0.9710162299940619</v>
      </c>
      <c r="J3480" s="144">
        <v>1.0010811032730009</v>
      </c>
      <c r="K3480" s="145">
        <f t="shared" si="433"/>
        <v>10830.70797742484</v>
      </c>
      <c r="L3480" s="140">
        <f t="shared" si="434"/>
        <v>10892.913713863472</v>
      </c>
      <c r="N3480" s="140">
        <v>11888.96020160246</v>
      </c>
      <c r="O3480" s="140">
        <f t="shared" si="435"/>
        <v>11022.948832284463</v>
      </c>
      <c r="Q3480" s="140">
        <v>6571.7575005067856</v>
      </c>
      <c r="R3480" s="38">
        <f t="shared" si="436"/>
        <v>10386.45538155463</v>
      </c>
      <c r="S3480" s="38">
        <f t="shared" si="437"/>
        <v>10446.457300736551</v>
      </c>
      <c r="T3480" s="38">
        <f t="shared" si="438"/>
        <v>11357.239931492893</v>
      </c>
      <c r="U3480" s="32">
        <f t="shared" si="439"/>
        <v>10565.361115672966</v>
      </c>
      <c r="W3480" s="140">
        <v>11026</v>
      </c>
      <c r="Y3480" s="141" t="s">
        <v>15578</v>
      </c>
      <c r="Z3480" s="141" t="s">
        <v>15578</v>
      </c>
      <c r="AA3480" s="147" t="s">
        <v>15578</v>
      </c>
      <c r="AB3480" s="147" t="s">
        <v>15578</v>
      </c>
    </row>
    <row r="3481" spans="1:28" x14ac:dyDescent="0.2">
      <c r="A3481" s="139" t="s">
        <v>75</v>
      </c>
      <c r="B3481" s="139" t="s">
        <v>322</v>
      </c>
      <c r="C3481" s="138" t="s">
        <v>4024</v>
      </c>
      <c r="D3481" t="s">
        <v>11662</v>
      </c>
      <c r="E3481" s="140">
        <v>14133.895923531258</v>
      </c>
      <c r="F3481" s="140">
        <v>14505.68339867589</v>
      </c>
      <c r="G3481" s="140">
        <v>8983.2354016356094</v>
      </c>
      <c r="H3481" s="140">
        <f t="shared" si="432"/>
        <v>13963.894349692639</v>
      </c>
      <c r="I3481" s="143">
        <v>0.9710162299940619</v>
      </c>
      <c r="J3481" s="144">
        <v>1.0010811032730009</v>
      </c>
      <c r="K3481" s="145">
        <f t="shared" si="433"/>
        <v>13573.826908429221</v>
      </c>
      <c r="L3481" s="140">
        <f t="shared" si="434"/>
        <v>13651.787638317732</v>
      </c>
      <c r="N3481" s="140">
        <v>13721.574918832959</v>
      </c>
      <c r="O3481" s="140">
        <f t="shared" si="435"/>
        <v>13660.898455330575</v>
      </c>
      <c r="Q3481" s="140">
        <v>8416.2102536012808</v>
      </c>
      <c r="R3481" s="38">
        <f t="shared" si="436"/>
        <v>13034.555400229598</v>
      </c>
      <c r="S3481" s="38">
        <f t="shared" si="437"/>
        <v>13109.855231689497</v>
      </c>
      <c r="T3481" s="38">
        <f t="shared" si="438"/>
        <v>13191.038452309791</v>
      </c>
      <c r="U3481" s="32">
        <f t="shared" si="439"/>
        <v>13120.453802978194</v>
      </c>
      <c r="W3481" s="140">
        <v>13461</v>
      </c>
      <c r="Y3481" s="141" t="s">
        <v>15578</v>
      </c>
      <c r="Z3481" s="141" t="s">
        <v>15578</v>
      </c>
      <c r="AA3481" s="147" t="s">
        <v>15578</v>
      </c>
      <c r="AB3481" s="147" t="s">
        <v>15578</v>
      </c>
    </row>
    <row r="3482" spans="1:28" x14ac:dyDescent="0.2">
      <c r="A3482" s="139" t="s">
        <v>75</v>
      </c>
      <c r="B3482" s="139" t="s">
        <v>322</v>
      </c>
      <c r="C3482" s="138" t="s">
        <v>4025</v>
      </c>
      <c r="D3482" t="s">
        <v>11663</v>
      </c>
      <c r="E3482" s="140">
        <v>8441.5264786889875</v>
      </c>
      <c r="F3482" s="140">
        <v>6322.5609914398538</v>
      </c>
      <c r="G3482" s="140">
        <v>4442.7472743292083</v>
      </c>
      <c r="H3482" s="140">
        <f t="shared" si="432"/>
        <v>8004.4277021885955</v>
      </c>
      <c r="I3482" s="143">
        <v>0.9710162299940619</v>
      </c>
      <c r="J3482" s="144">
        <v>1.0010811032730009</v>
      </c>
      <c r="K3482" s="145">
        <f t="shared" si="433"/>
        <v>7780.8320092979911</v>
      </c>
      <c r="L3482" s="140">
        <f t="shared" si="434"/>
        <v>7825.5209055596688</v>
      </c>
      <c r="N3482" s="140">
        <v>7986.908567966535</v>
      </c>
      <c r="O3482" s="140">
        <f t="shared" si="435"/>
        <v>7846.5902673325327</v>
      </c>
      <c r="Q3482" s="140">
        <v>4317.6723119377848</v>
      </c>
      <c r="R3482" s="38">
        <f t="shared" si="436"/>
        <v>7422.4550532156472</v>
      </c>
      <c r="S3482" s="38">
        <f t="shared" si="437"/>
        <v>7465.3341233000774</v>
      </c>
      <c r="T3482" s="38">
        <f t="shared" si="438"/>
        <v>7619.9849423636606</v>
      </c>
      <c r="U3482" s="32">
        <f t="shared" si="439"/>
        <v>7485.5239817237398</v>
      </c>
      <c r="W3482" s="140">
        <v>6749</v>
      </c>
      <c r="Y3482" s="141" t="s">
        <v>15578</v>
      </c>
      <c r="Z3482" s="141" t="s">
        <v>15578</v>
      </c>
      <c r="AA3482" s="147" t="s">
        <v>15578</v>
      </c>
      <c r="AB3482" s="147" t="s">
        <v>15578</v>
      </c>
    </row>
    <row r="3483" spans="1:28" x14ac:dyDescent="0.2">
      <c r="A3483" s="139" t="s">
        <v>75</v>
      </c>
      <c r="B3483" s="139" t="s">
        <v>322</v>
      </c>
      <c r="C3483" s="138" t="s">
        <v>4026</v>
      </c>
      <c r="D3483" t="s">
        <v>11664</v>
      </c>
      <c r="E3483" s="140">
        <v>12528.497132181437</v>
      </c>
      <c r="F3483" s="140">
        <v>7850.8298444531483</v>
      </c>
      <c r="G3483" s="140">
        <v>6855.85597644481</v>
      </c>
      <c r="H3483" s="140">
        <f t="shared" si="432"/>
        <v>11696.575134441811</v>
      </c>
      <c r="I3483" s="143">
        <v>0.9710162299940619</v>
      </c>
      <c r="J3483" s="144">
        <v>1.0010811032730009</v>
      </c>
      <c r="K3483" s="145">
        <f t="shared" si="433"/>
        <v>11369.842990816172</v>
      </c>
      <c r="L3483" s="140">
        <f t="shared" si="434"/>
        <v>11435.145227559104</v>
      </c>
      <c r="N3483" s="140">
        <v>12369.300427461963</v>
      </c>
      <c r="O3483" s="140">
        <f t="shared" si="435"/>
        <v>11557.100360716287</v>
      </c>
      <c r="Q3483" s="140">
        <v>6351.4613829235977</v>
      </c>
      <c r="R3483" s="38">
        <f t="shared" si="436"/>
        <v>10850.262657049398</v>
      </c>
      <c r="S3483" s="38">
        <f t="shared" si="437"/>
        <v>10912.943962570342</v>
      </c>
      <c r="T3483" s="38">
        <f t="shared" si="438"/>
        <v>11767.516523008126</v>
      </c>
      <c r="U3483" s="32">
        <f t="shared" si="439"/>
        <v>11024.50948231642</v>
      </c>
      <c r="W3483" s="140">
        <v>11232</v>
      </c>
      <c r="Y3483" s="141" t="s">
        <v>15578</v>
      </c>
      <c r="Z3483" s="141" t="s">
        <v>15578</v>
      </c>
      <c r="AA3483" s="147" t="s">
        <v>15578</v>
      </c>
      <c r="AB3483" s="147" t="s">
        <v>15578</v>
      </c>
    </row>
    <row r="3484" spans="1:28" x14ac:dyDescent="0.2">
      <c r="A3484" s="139" t="s">
        <v>75</v>
      </c>
      <c r="B3484" s="139" t="s">
        <v>322</v>
      </c>
      <c r="C3484" s="138" t="s">
        <v>4027</v>
      </c>
      <c r="D3484" t="s">
        <v>11665</v>
      </c>
      <c r="E3484" s="140">
        <v>9490.7529900694208</v>
      </c>
      <c r="F3484" s="140">
        <v>6592.5616387499749</v>
      </c>
      <c r="G3484" s="140">
        <v>8083.3168944328118</v>
      </c>
      <c r="H3484" s="140">
        <f t="shared" si="432"/>
        <v>9064.1370487992172</v>
      </c>
      <c r="I3484" s="143">
        <v>0.9710162299940619</v>
      </c>
      <c r="J3484" s="144">
        <v>1.0010811032730009</v>
      </c>
      <c r="K3484" s="145">
        <f t="shared" si="433"/>
        <v>8810.9394337682879</v>
      </c>
      <c r="L3484" s="140">
        <f t="shared" si="434"/>
        <v>8861.5447106658048</v>
      </c>
      <c r="N3484" s="140">
        <v>8623.3190105542853</v>
      </c>
      <c r="O3484" s="140">
        <f t="shared" si="435"/>
        <v>8830.4440466845044</v>
      </c>
      <c r="Q3484" s="140">
        <v>5822.9277909851135</v>
      </c>
      <c r="R3484" s="38">
        <f t="shared" si="436"/>
        <v>8495.8725023106235</v>
      </c>
      <c r="S3484" s="38">
        <f t="shared" si="437"/>
        <v>8544.9526395217108</v>
      </c>
      <c r="T3484" s="38">
        <f t="shared" si="438"/>
        <v>8343.279888597368</v>
      </c>
      <c r="U3484" s="32">
        <f t="shared" si="439"/>
        <v>8518.6240089090334</v>
      </c>
      <c r="W3484" s="140">
        <v>8106</v>
      </c>
      <c r="Y3484" s="141" t="s">
        <v>15578</v>
      </c>
      <c r="Z3484" s="141" t="s">
        <v>15578</v>
      </c>
      <c r="AA3484" s="147" t="s">
        <v>15578</v>
      </c>
      <c r="AB3484" s="147" t="s">
        <v>15578</v>
      </c>
    </row>
    <row r="3485" spans="1:28" x14ac:dyDescent="0.2">
      <c r="A3485" s="139" t="s">
        <v>75</v>
      </c>
      <c r="B3485" s="139" t="s">
        <v>322</v>
      </c>
      <c r="C3485" s="138" t="s">
        <v>4028</v>
      </c>
      <c r="D3485" t="s">
        <v>10475</v>
      </c>
      <c r="E3485" s="140">
        <v>14487.997035476939</v>
      </c>
      <c r="F3485" s="140">
        <v>13883.298504650578</v>
      </c>
      <c r="G3485" s="140">
        <v>17725.267459404819</v>
      </c>
      <c r="H3485" s="140">
        <f t="shared" si="432"/>
        <v>14547.825783876198</v>
      </c>
      <c r="I3485" s="143">
        <v>0.9710162299940619</v>
      </c>
      <c r="J3485" s="144">
        <v>1.0010811032730009</v>
      </c>
      <c r="K3485" s="145">
        <f t="shared" si="433"/>
        <v>14141.44680124035</v>
      </c>
      <c r="L3485" s="140">
        <f t="shared" si="434"/>
        <v>14222.6676331945</v>
      </c>
      <c r="N3485" s="140">
        <v>13536.750479971162</v>
      </c>
      <c r="O3485" s="140">
        <f t="shared" si="435"/>
        <v>14133.120288422617</v>
      </c>
      <c r="Q3485" s="140">
        <v>11619.231416609617</v>
      </c>
      <c r="R3485" s="38">
        <f t="shared" si="436"/>
        <v>13856.768100365245</v>
      </c>
      <c r="S3485" s="38">
        <f t="shared" si="437"/>
        <v>13936.817804440157</v>
      </c>
      <c r="T3485" s="38">
        <f t="shared" si="438"/>
        <v>13344.998573635008</v>
      </c>
      <c r="U3485" s="32">
        <f t="shared" si="439"/>
        <v>13859.555061476964</v>
      </c>
      <c r="W3485" s="140">
        <v>13760</v>
      </c>
      <c r="Y3485" s="141" t="s">
        <v>15578</v>
      </c>
      <c r="Z3485" s="141" t="s">
        <v>15578</v>
      </c>
      <c r="AA3485" s="147" t="s">
        <v>15578</v>
      </c>
      <c r="AB3485" s="147" t="s">
        <v>15578</v>
      </c>
    </row>
    <row r="3486" spans="1:28" x14ac:dyDescent="0.2">
      <c r="A3486" s="139" t="s">
        <v>75</v>
      </c>
      <c r="B3486" s="139" t="s">
        <v>322</v>
      </c>
      <c r="C3486" s="138" t="s">
        <v>4029</v>
      </c>
      <c r="D3486" t="s">
        <v>11666</v>
      </c>
      <c r="E3486" s="140">
        <v>8306.2914301448182</v>
      </c>
      <c r="F3486" s="140">
        <v>7130.9759318427805</v>
      </c>
      <c r="G3486" s="140">
        <v>3430.4397331223122</v>
      </c>
      <c r="H3486" s="140">
        <f t="shared" si="432"/>
        <v>7951.8097229448786</v>
      </c>
      <c r="I3486" s="143">
        <v>0.9710162299940619</v>
      </c>
      <c r="J3486" s="144">
        <v>1.0010811032730009</v>
      </c>
      <c r="K3486" s="145">
        <f t="shared" si="433"/>
        <v>7729.6838607486397</v>
      </c>
      <c r="L3486" s="140">
        <f t="shared" si="434"/>
        <v>7774.0789896726128</v>
      </c>
      <c r="N3486" s="140">
        <v>7309.9016791990889</v>
      </c>
      <c r="O3486" s="140">
        <f t="shared" si="435"/>
        <v>7713.480059523502</v>
      </c>
      <c r="Q3486" s="140">
        <v>5490.0678926335686</v>
      </c>
      <c r="R3486" s="38">
        <f t="shared" si="436"/>
        <v>7490.3863076371681</v>
      </c>
      <c r="S3486" s="38">
        <f t="shared" si="437"/>
        <v>7533.6578124346925</v>
      </c>
      <c r="T3486" s="38">
        <f t="shared" si="438"/>
        <v>7127.9183005425375</v>
      </c>
      <c r="U3486" s="32">
        <f t="shared" si="439"/>
        <v>7480.6880101951028</v>
      </c>
      <c r="W3486" s="140">
        <v>7089</v>
      </c>
      <c r="Y3486" s="141" t="s">
        <v>15578</v>
      </c>
      <c r="Z3486" s="141" t="s">
        <v>15578</v>
      </c>
      <c r="AA3486" s="147" t="s">
        <v>15578</v>
      </c>
      <c r="AB3486" s="147" t="s">
        <v>15578</v>
      </c>
    </row>
    <row r="3487" spans="1:28" x14ac:dyDescent="0.2">
      <c r="A3487" s="139" t="s">
        <v>75</v>
      </c>
      <c r="B3487" s="139" t="s">
        <v>322</v>
      </c>
      <c r="C3487" s="138" t="s">
        <v>4030</v>
      </c>
      <c r="D3487" t="s">
        <v>11667</v>
      </c>
      <c r="E3487" s="140">
        <v>12543.669788981017</v>
      </c>
      <c r="F3487" s="140">
        <v>9326.9913002191588</v>
      </c>
      <c r="G3487" s="140">
        <v>6723.1792573884632</v>
      </c>
      <c r="H3487" s="140">
        <f t="shared" si="432"/>
        <v>11890.666460382237</v>
      </c>
      <c r="I3487" s="143">
        <v>0.9710162299940619</v>
      </c>
      <c r="J3487" s="144">
        <v>1.0010811032730009</v>
      </c>
      <c r="K3487" s="145">
        <f t="shared" si="433"/>
        <v>11558.512569428449</v>
      </c>
      <c r="L3487" s="140">
        <f t="shared" si="434"/>
        <v>11624.898422321459</v>
      </c>
      <c r="N3487" s="140">
        <v>11467.785101554005</v>
      </c>
      <c r="O3487" s="140">
        <f t="shared" si="435"/>
        <v>11604.38708121138</v>
      </c>
      <c r="Q3487" s="140">
        <v>5690.7566142055412</v>
      </c>
      <c r="R3487" s="38">
        <f t="shared" si="436"/>
        <v>10955.840413707643</v>
      </c>
      <c r="S3487" s="38">
        <f t="shared" si="437"/>
        <v>11019.131635488726</v>
      </c>
      <c r="T3487" s="38">
        <f t="shared" si="438"/>
        <v>10890.08225281916</v>
      </c>
      <c r="U3487" s="32">
        <f t="shared" si="439"/>
        <v>11002.284076700897</v>
      </c>
      <c r="W3487" s="140">
        <v>10762</v>
      </c>
      <c r="Y3487" s="141" t="s">
        <v>15578</v>
      </c>
      <c r="Z3487" s="141" t="s">
        <v>15578</v>
      </c>
      <c r="AA3487" s="147" t="s">
        <v>15578</v>
      </c>
      <c r="AB3487" s="147" t="s">
        <v>15578</v>
      </c>
    </row>
    <row r="3488" spans="1:28" x14ac:dyDescent="0.2">
      <c r="A3488" s="139" t="s">
        <v>75</v>
      </c>
      <c r="B3488" s="139" t="s">
        <v>322</v>
      </c>
      <c r="C3488" s="138" t="s">
        <v>4031</v>
      </c>
      <c r="D3488" t="s">
        <v>11668</v>
      </c>
      <c r="E3488" s="140">
        <v>10396.757176106441</v>
      </c>
      <c r="F3488" s="140">
        <v>15516.417479938236</v>
      </c>
      <c r="G3488" s="140">
        <v>16790.114744060887</v>
      </c>
      <c r="H3488" s="140">
        <f t="shared" si="432"/>
        <v>11315.073618187809</v>
      </c>
      <c r="I3488" s="143">
        <v>0.9710162299940619</v>
      </c>
      <c r="J3488" s="144">
        <v>1.0010811032730009</v>
      </c>
      <c r="K3488" s="145">
        <f t="shared" si="433"/>
        <v>10998.998338367974</v>
      </c>
      <c r="L3488" s="140">
        <f t="shared" si="434"/>
        <v>11062.170643738185</v>
      </c>
      <c r="N3488" s="140">
        <v>9962.9472826633864</v>
      </c>
      <c r="O3488" s="140">
        <f t="shared" si="435"/>
        <v>10918.665655077515</v>
      </c>
      <c r="Q3488" s="140">
        <v>12021.385440828893</v>
      </c>
      <c r="R3488" s="38">
        <f t="shared" si="436"/>
        <v>11067.656509103264</v>
      </c>
      <c r="S3488" s="38">
        <f t="shared" si="437"/>
        <v>11131.593685646843</v>
      </c>
      <c r="T3488" s="38">
        <f t="shared" si="438"/>
        <v>10168.791098479936</v>
      </c>
      <c r="U3488" s="32">
        <f t="shared" si="439"/>
        <v>11005.898600146884</v>
      </c>
      <c r="W3488" s="140">
        <v>12150</v>
      </c>
      <c r="Y3488" s="141" t="s">
        <v>15578</v>
      </c>
      <c r="Z3488" s="141" t="s">
        <v>15578</v>
      </c>
      <c r="AA3488" s="147" t="s">
        <v>15578</v>
      </c>
      <c r="AB3488" s="147" t="s">
        <v>15578</v>
      </c>
    </row>
    <row r="3489" spans="1:28" x14ac:dyDescent="0.2">
      <c r="A3489" s="139" t="s">
        <v>75</v>
      </c>
      <c r="B3489" s="139" t="s">
        <v>322</v>
      </c>
      <c r="C3489" s="138" t="s">
        <v>4032</v>
      </c>
      <c r="D3489" t="s">
        <v>9937</v>
      </c>
      <c r="E3489" s="140">
        <v>14220.762934427996</v>
      </c>
      <c r="F3489" s="140">
        <v>9720.8703657134956</v>
      </c>
      <c r="G3489" s="140">
        <v>13161.504562203792</v>
      </c>
      <c r="H3489" s="140">
        <f t="shared" si="432"/>
        <v>13605.84038045062</v>
      </c>
      <c r="I3489" s="143">
        <v>0.9710162299940619</v>
      </c>
      <c r="J3489" s="144">
        <v>1.0010811032730009</v>
      </c>
      <c r="K3489" s="145">
        <f t="shared" si="433"/>
        <v>13225.774819187071</v>
      </c>
      <c r="L3489" s="140">
        <f t="shared" si="434"/>
        <v>13301.736525874565</v>
      </c>
      <c r="N3489" s="140">
        <v>13278.925670616867</v>
      </c>
      <c r="O3489" s="140">
        <f t="shared" si="435"/>
        <v>13298.758540106599</v>
      </c>
      <c r="Q3489" s="140">
        <v>7581.0753325133146</v>
      </c>
      <c r="R3489" s="38">
        <f t="shared" si="436"/>
        <v>12640.127893790108</v>
      </c>
      <c r="S3489" s="38">
        <f t="shared" si="437"/>
        <v>12713.149141604759</v>
      </c>
      <c r="T3489" s="38">
        <f t="shared" si="438"/>
        <v>12709.140636806513</v>
      </c>
      <c r="U3489" s="32">
        <f t="shared" si="439"/>
        <v>12712.625826275054</v>
      </c>
      <c r="W3489" s="140">
        <v>13254</v>
      </c>
      <c r="Y3489" s="141" t="s">
        <v>15578</v>
      </c>
      <c r="Z3489" s="141" t="s">
        <v>15578</v>
      </c>
      <c r="AA3489" s="147" t="s">
        <v>15578</v>
      </c>
      <c r="AB3489" s="147" t="s">
        <v>15578</v>
      </c>
    </row>
    <row r="3490" spans="1:28" x14ac:dyDescent="0.2">
      <c r="A3490" s="139" t="s">
        <v>75</v>
      </c>
      <c r="B3490" s="139" t="s">
        <v>322</v>
      </c>
      <c r="C3490" s="138" t="s">
        <v>4033</v>
      </c>
      <c r="D3490" t="s">
        <v>11669</v>
      </c>
      <c r="E3490" s="140">
        <v>5294.2200155472092</v>
      </c>
      <c r="F3490" s="140">
        <v>5381.463088311305</v>
      </c>
      <c r="G3490" s="140">
        <v>4781.5013564376832</v>
      </c>
      <c r="H3490" s="140">
        <f t="shared" si="432"/>
        <v>5283.6634581755861</v>
      </c>
      <c r="I3490" s="143">
        <v>0.9710162299940619</v>
      </c>
      <c r="J3490" s="144">
        <v>1.0010811032730009</v>
      </c>
      <c r="K3490" s="145">
        <f t="shared" si="433"/>
        <v>5136.0695968919727</v>
      </c>
      <c r="L3490" s="140">
        <f t="shared" si="434"/>
        <v>5165.5684064195375</v>
      </c>
      <c r="N3490" s="140">
        <v>4688.3993579612661</v>
      </c>
      <c r="O3490" s="140">
        <f t="shared" si="435"/>
        <v>5103.2733885796033</v>
      </c>
      <c r="Q3490" s="140">
        <v>4041.212145428774</v>
      </c>
      <c r="R3490" s="38">
        <f t="shared" si="436"/>
        <v>5015.2951292611206</v>
      </c>
      <c r="S3490" s="38">
        <f t="shared" si="437"/>
        <v>5044.2681832978051</v>
      </c>
      <c r="T3490" s="38">
        <f t="shared" si="438"/>
        <v>4623.6806367080171</v>
      </c>
      <c r="U3490" s="32">
        <f t="shared" si="439"/>
        <v>4989.3599515029764</v>
      </c>
      <c r="W3490" s="140">
        <v>4651</v>
      </c>
      <c r="Y3490" s="141" t="s">
        <v>15578</v>
      </c>
      <c r="Z3490" s="141" t="s">
        <v>15578</v>
      </c>
      <c r="AA3490" s="147" t="s">
        <v>15578</v>
      </c>
      <c r="AB3490" s="147" t="s">
        <v>15578</v>
      </c>
    </row>
    <row r="3491" spans="1:28" x14ac:dyDescent="0.2">
      <c r="A3491" s="139" t="s">
        <v>75</v>
      </c>
      <c r="B3491" s="139" t="s">
        <v>322</v>
      </c>
      <c r="C3491" s="138" t="s">
        <v>4034</v>
      </c>
      <c r="D3491" t="s">
        <v>11670</v>
      </c>
      <c r="E3491" s="140">
        <v>9526.0861538354293</v>
      </c>
      <c r="F3491" s="140">
        <v>9794.9312922317513</v>
      </c>
      <c r="G3491" s="140">
        <v>5237.1360128244596</v>
      </c>
      <c r="H3491" s="140">
        <f t="shared" si="432"/>
        <v>9379.3627803144209</v>
      </c>
      <c r="I3491" s="143">
        <v>0.9710162299940619</v>
      </c>
      <c r="J3491" s="144">
        <v>1.0010811032730009</v>
      </c>
      <c r="K3491" s="145">
        <f t="shared" si="433"/>
        <v>9117.3596493268906</v>
      </c>
      <c r="L3491" s="140">
        <f t="shared" si="434"/>
        <v>9169.7248384303548</v>
      </c>
      <c r="N3491" s="140">
        <v>9332.5169706864453</v>
      </c>
      <c r="O3491" s="140">
        <f t="shared" si="435"/>
        <v>9190.9775555038104</v>
      </c>
      <c r="Q3491" s="140">
        <v>8363.0137069600005</v>
      </c>
      <c r="R3491" s="38">
        <f t="shared" si="436"/>
        <v>9018.5638116130449</v>
      </c>
      <c r="S3491" s="38">
        <f t="shared" si="437"/>
        <v>9070.663504634631</v>
      </c>
      <c r="T3491" s="38">
        <f t="shared" si="438"/>
        <v>9235.5666443137998</v>
      </c>
      <c r="U3491" s="32">
        <f t="shared" si="439"/>
        <v>9092.1918163752307</v>
      </c>
      <c r="W3491" s="140">
        <v>9671</v>
      </c>
      <c r="Y3491" s="141" t="s">
        <v>15578</v>
      </c>
      <c r="Z3491" s="141" t="s">
        <v>15578</v>
      </c>
      <c r="AA3491" s="147" t="s">
        <v>15578</v>
      </c>
      <c r="AB3491" s="147" t="s">
        <v>15578</v>
      </c>
    </row>
    <row r="3492" spans="1:28" x14ac:dyDescent="0.2">
      <c r="A3492" s="139" t="s">
        <v>75</v>
      </c>
      <c r="B3492" s="139" t="s">
        <v>322</v>
      </c>
      <c r="C3492" s="138" t="s">
        <v>4035</v>
      </c>
      <c r="D3492" t="s">
        <v>11671</v>
      </c>
      <c r="E3492" s="140">
        <v>16998.579690070426</v>
      </c>
      <c r="F3492" s="140">
        <v>19899.551774250638</v>
      </c>
      <c r="G3492" s="140">
        <v>13705.891149505147</v>
      </c>
      <c r="H3492" s="140">
        <f t="shared" si="432"/>
        <v>17227.421500818145</v>
      </c>
      <c r="I3492" s="143">
        <v>0.9710162299940619</v>
      </c>
      <c r="J3492" s="144">
        <v>1.0010811032730009</v>
      </c>
      <c r="K3492" s="145">
        <f t="shared" si="433"/>
        <v>16746.190688259154</v>
      </c>
      <c r="L3492" s="140">
        <f t="shared" si="434"/>
        <v>16842.371762153514</v>
      </c>
      <c r="N3492" s="140">
        <v>16766.531331267255</v>
      </c>
      <c r="O3492" s="140">
        <f t="shared" si="435"/>
        <v>16832.470698766621</v>
      </c>
      <c r="Q3492" s="140">
        <v>10331.365380712956</v>
      </c>
      <c r="R3492" s="38">
        <f t="shared" si="436"/>
        <v>16075.848520229341</v>
      </c>
      <c r="S3492" s="38">
        <f t="shared" si="437"/>
        <v>16168.717716529418</v>
      </c>
      <c r="T3492" s="38">
        <f t="shared" si="438"/>
        <v>16123.014736211826</v>
      </c>
      <c r="U3492" s="32">
        <f t="shared" si="439"/>
        <v>16162.751135118862</v>
      </c>
      <c r="W3492" s="140">
        <v>16791</v>
      </c>
      <c r="Y3492" s="141" t="s">
        <v>15578</v>
      </c>
      <c r="Z3492" s="141" t="s">
        <v>15578</v>
      </c>
      <c r="AA3492" s="147" t="s">
        <v>15578</v>
      </c>
      <c r="AB3492" s="147" t="s">
        <v>15578</v>
      </c>
    </row>
    <row r="3493" spans="1:28" x14ac:dyDescent="0.2">
      <c r="A3493" s="139" t="s">
        <v>75</v>
      </c>
      <c r="B3493" s="139" t="s">
        <v>322</v>
      </c>
      <c r="C3493" s="138" t="s">
        <v>4036</v>
      </c>
      <c r="D3493" t="s">
        <v>11672</v>
      </c>
      <c r="E3493" s="140">
        <v>6294.7966605289967</v>
      </c>
      <c r="F3493" s="140">
        <v>5011.9577095672194</v>
      </c>
      <c r="G3493" s="140">
        <v>5804.1125321366162</v>
      </c>
      <c r="H3493" s="140">
        <f t="shared" si="432"/>
        <v>6111.5385132931478</v>
      </c>
      <c r="I3493" s="143">
        <v>0.9710162299940619</v>
      </c>
      <c r="J3493" s="144">
        <v>1.0010811032730009</v>
      </c>
      <c r="K3493" s="145">
        <f t="shared" si="433"/>
        <v>5940.8187892417009</v>
      </c>
      <c r="L3493" s="140">
        <f t="shared" si="434"/>
        <v>5974.9396434465716</v>
      </c>
      <c r="N3493" s="140">
        <v>5674.4231138551495</v>
      </c>
      <c r="O3493" s="140">
        <f t="shared" si="435"/>
        <v>5935.7068335386803</v>
      </c>
      <c r="Q3493" s="140">
        <v>3411.9822326936323</v>
      </c>
      <c r="R3493" s="38">
        <f t="shared" si="436"/>
        <v>5678.4041020149443</v>
      </c>
      <c r="S3493" s="38">
        <f t="shared" si="437"/>
        <v>5711.2078961386323</v>
      </c>
      <c r="T3493" s="38">
        <f t="shared" si="438"/>
        <v>5448.1790257389985</v>
      </c>
      <c r="U3493" s="32">
        <f t="shared" si="439"/>
        <v>5676.8691471629727</v>
      </c>
      <c r="W3493" s="140">
        <v>5784</v>
      </c>
      <c r="Y3493" s="141" t="s">
        <v>15578</v>
      </c>
      <c r="Z3493" s="141" t="s">
        <v>15578</v>
      </c>
      <c r="AA3493" s="147" t="s">
        <v>15578</v>
      </c>
      <c r="AB3493" s="147" t="s">
        <v>15578</v>
      </c>
    </row>
    <row r="3494" spans="1:28" x14ac:dyDescent="0.2">
      <c r="A3494" s="139" t="s">
        <v>75</v>
      </c>
      <c r="B3494" s="139" t="s">
        <v>322</v>
      </c>
      <c r="C3494" s="138" t="s">
        <v>4037</v>
      </c>
      <c r="D3494" t="s">
        <v>11673</v>
      </c>
      <c r="E3494" s="140">
        <v>4421.9468806863033</v>
      </c>
      <c r="F3494" s="140">
        <v>2525.0245269858497</v>
      </c>
      <c r="G3494" s="140">
        <v>2821.256361892159</v>
      </c>
      <c r="H3494" s="140">
        <f t="shared" si="432"/>
        <v>4114.0753626911937</v>
      </c>
      <c r="I3494" s="143">
        <v>0.9710162299940619</v>
      </c>
      <c r="J3494" s="144">
        <v>1.0010811032730009</v>
      </c>
      <c r="K3494" s="145">
        <f t="shared" si="433"/>
        <v>3999.1527766487739</v>
      </c>
      <c r="L3494" s="140">
        <f t="shared" si="434"/>
        <v>4022.1217500640446</v>
      </c>
      <c r="N3494" s="140">
        <v>4589.7369651640456</v>
      </c>
      <c r="O3494" s="140">
        <f t="shared" si="435"/>
        <v>4096.2246284152679</v>
      </c>
      <c r="Q3494" s="140">
        <v>2455.3371964744424</v>
      </c>
      <c r="R3494" s="38">
        <f t="shared" si="436"/>
        <v>3837.9124794165973</v>
      </c>
      <c r="S3494" s="38">
        <f t="shared" si="437"/>
        <v>3860.083865703607</v>
      </c>
      <c r="T3494" s="38">
        <f t="shared" si="438"/>
        <v>4376.2969882950847</v>
      </c>
      <c r="U3494" s="32">
        <f t="shared" si="439"/>
        <v>3927.47613639875</v>
      </c>
      <c r="W3494" s="140">
        <v>4221</v>
      </c>
      <c r="Y3494" s="141" t="s">
        <v>15578</v>
      </c>
      <c r="Z3494" s="141" t="s">
        <v>15578</v>
      </c>
      <c r="AA3494" s="147" t="s">
        <v>15578</v>
      </c>
      <c r="AB3494" s="147" t="s">
        <v>15578</v>
      </c>
    </row>
    <row r="3495" spans="1:28" x14ac:dyDescent="0.2">
      <c r="A3495" s="139" t="s">
        <v>75</v>
      </c>
      <c r="B3495" s="139" t="s">
        <v>322</v>
      </c>
      <c r="C3495" s="138" t="s">
        <v>4038</v>
      </c>
      <c r="D3495" t="s">
        <v>11674</v>
      </c>
      <c r="E3495" s="140">
        <v>6192.8503235672879</v>
      </c>
      <c r="F3495" s="140">
        <v>6312.7064468893341</v>
      </c>
      <c r="G3495" s="140">
        <v>5794.1935879074854</v>
      </c>
      <c r="H3495" s="140">
        <f t="shared" si="432"/>
        <v>6191.2349214855085</v>
      </c>
      <c r="I3495" s="143">
        <v>0.9710162299940619</v>
      </c>
      <c r="J3495" s="144">
        <v>1.0010811032730009</v>
      </c>
      <c r="K3495" s="145">
        <f t="shared" si="433"/>
        <v>6018.2889578734503</v>
      </c>
      <c r="L3495" s="140">
        <f t="shared" si="434"/>
        <v>6052.8547588815964</v>
      </c>
      <c r="N3495" s="140">
        <v>5939.1667567472859</v>
      </c>
      <c r="O3495" s="140">
        <f t="shared" si="435"/>
        <v>6038.0126475920524</v>
      </c>
      <c r="Q3495" s="140">
        <v>3850.7119235245705</v>
      </c>
      <c r="R3495" s="38">
        <f t="shared" si="436"/>
        <v>5790.7746752964067</v>
      </c>
      <c r="S3495" s="38">
        <f t="shared" si="437"/>
        <v>5824.2276273675143</v>
      </c>
      <c r="T3495" s="38">
        <f t="shared" si="438"/>
        <v>5730.3212734250146</v>
      </c>
      <c r="U3495" s="32">
        <f t="shared" si="439"/>
        <v>5811.9680350636299</v>
      </c>
      <c r="W3495" s="140">
        <v>5410</v>
      </c>
      <c r="Y3495" s="141" t="s">
        <v>15578</v>
      </c>
      <c r="Z3495" s="141" t="s">
        <v>15578</v>
      </c>
      <c r="AA3495" s="147" t="s">
        <v>15578</v>
      </c>
      <c r="AB3495" s="147" t="s">
        <v>15578</v>
      </c>
    </row>
    <row r="3496" spans="1:28" x14ac:dyDescent="0.2">
      <c r="A3496" s="139" t="s">
        <v>75</v>
      </c>
      <c r="B3496" s="139" t="s">
        <v>322</v>
      </c>
      <c r="C3496" s="138" t="s">
        <v>4039</v>
      </c>
      <c r="D3496" t="s">
        <v>11675</v>
      </c>
      <c r="E3496" s="140">
        <v>3957.4101353149508</v>
      </c>
      <c r="F3496" s="140">
        <v>5689.2949551242573</v>
      </c>
      <c r="G3496" s="140">
        <v>4171.4507858710786</v>
      </c>
      <c r="H3496" s="140">
        <f t="shared" si="432"/>
        <v>4185.9143607475035</v>
      </c>
      <c r="I3496" s="143">
        <v>0.9710162299940619</v>
      </c>
      <c r="J3496" s="144">
        <v>1.0010811032730009</v>
      </c>
      <c r="K3496" s="145">
        <f t="shared" si="433"/>
        <v>4068.9850240484966</v>
      </c>
      <c r="L3496" s="140">
        <f t="shared" si="434"/>
        <v>4092.355076173093</v>
      </c>
      <c r="N3496" s="140">
        <v>3505.4696969222136</v>
      </c>
      <c r="O3496" s="140">
        <f t="shared" si="435"/>
        <v>4015.7364537193635</v>
      </c>
      <c r="Q3496" s="140">
        <v>4011.2130844236754</v>
      </c>
      <c r="R3496" s="38">
        <f t="shared" si="436"/>
        <v>4052.0029069820384</v>
      </c>
      <c r="S3496" s="38">
        <f t="shared" si="437"/>
        <v>4075.411080609917</v>
      </c>
      <c r="T3496" s="38">
        <f t="shared" si="438"/>
        <v>3556.0440356723598</v>
      </c>
      <c r="U3496" s="32">
        <f t="shared" si="439"/>
        <v>4007.6070613961938</v>
      </c>
      <c r="W3496" s="140">
        <v>3715</v>
      </c>
      <c r="Y3496" s="141" t="s">
        <v>15578</v>
      </c>
      <c r="Z3496" s="141" t="s">
        <v>15578</v>
      </c>
      <c r="AA3496" s="147" t="s">
        <v>15578</v>
      </c>
      <c r="AB3496" s="147" t="s">
        <v>15578</v>
      </c>
    </row>
    <row r="3497" spans="1:28" x14ac:dyDescent="0.2">
      <c r="A3497" s="139" t="s">
        <v>75</v>
      </c>
      <c r="B3497" s="139" t="s">
        <v>322</v>
      </c>
      <c r="C3497" s="138" t="s">
        <v>4040</v>
      </c>
      <c r="D3497" t="s">
        <v>11676</v>
      </c>
      <c r="E3497" s="140">
        <v>5452.2465918654379</v>
      </c>
      <c r="F3497" s="140">
        <v>4624.1708599307603</v>
      </c>
      <c r="G3497" s="140">
        <v>3864.8079321990249</v>
      </c>
      <c r="H3497" s="140">
        <f t="shared" si="432"/>
        <v>5280.388560890613</v>
      </c>
      <c r="I3497" s="143">
        <v>0.9710162299940619</v>
      </c>
      <c r="J3497" s="144">
        <v>1.0010811032730009</v>
      </c>
      <c r="K3497" s="145">
        <f t="shared" si="433"/>
        <v>5132.8861805916276</v>
      </c>
      <c r="L3497" s="140">
        <f t="shared" si="434"/>
        <v>5162.3667062954783</v>
      </c>
      <c r="N3497" s="140">
        <v>5639.8821859538302</v>
      </c>
      <c r="O3497" s="140">
        <f t="shared" si="435"/>
        <v>5224.7069511631471</v>
      </c>
      <c r="Q3497" s="140">
        <v>3578.9666206620441</v>
      </c>
      <c r="R3497" s="38">
        <f t="shared" si="436"/>
        <v>4967.4967388176374</v>
      </c>
      <c r="S3497" s="38">
        <f t="shared" si="437"/>
        <v>4996.1936644683565</v>
      </c>
      <c r="T3497" s="38">
        <f t="shared" si="438"/>
        <v>5433.7906294246513</v>
      </c>
      <c r="U3497" s="32">
        <f t="shared" si="439"/>
        <v>5053.3224971676491</v>
      </c>
      <c r="W3497" s="140">
        <v>5050</v>
      </c>
      <c r="Y3497" s="141" t="s">
        <v>15578</v>
      </c>
      <c r="Z3497" s="141" t="s">
        <v>15578</v>
      </c>
      <c r="AA3497" s="147" t="s">
        <v>15578</v>
      </c>
      <c r="AB3497" s="147" t="s">
        <v>15578</v>
      </c>
    </row>
    <row r="3498" spans="1:28" x14ac:dyDescent="0.2">
      <c r="A3498" s="139" t="s">
        <v>75</v>
      </c>
      <c r="B3498" s="139" t="s">
        <v>322</v>
      </c>
      <c r="C3498" s="138" t="s">
        <v>4041</v>
      </c>
      <c r="D3498" t="s">
        <v>11677</v>
      </c>
      <c r="E3498" s="140">
        <v>4508.477487359025</v>
      </c>
      <c r="F3498" s="140">
        <v>2980.1277298357068</v>
      </c>
      <c r="G3498" s="140">
        <v>5729.7320537895303</v>
      </c>
      <c r="H3498" s="140">
        <f t="shared" si="432"/>
        <v>4366.2699141418343</v>
      </c>
      <c r="I3498" s="143">
        <v>0.9710162299940619</v>
      </c>
      <c r="J3498" s="144">
        <v>1.0010811032730009</v>
      </c>
      <c r="K3498" s="145">
        <f t="shared" si="433"/>
        <v>4244.3025252012103</v>
      </c>
      <c r="L3498" s="140">
        <f t="shared" si="434"/>
        <v>4268.6795063550553</v>
      </c>
      <c r="N3498" s="140">
        <v>4333.9338857324055</v>
      </c>
      <c r="O3498" s="140">
        <f t="shared" si="435"/>
        <v>4277.1985474382518</v>
      </c>
      <c r="Q3498" s="140">
        <v>3003.3694903222522</v>
      </c>
      <c r="R3498" s="38">
        <f t="shared" si="436"/>
        <v>4111.8196090241836</v>
      </c>
      <c r="S3498" s="38">
        <f t="shared" si="437"/>
        <v>4135.5733400910349</v>
      </c>
      <c r="T3498" s="38">
        <f t="shared" si="438"/>
        <v>4200.8774461913908</v>
      </c>
      <c r="U3498" s="32">
        <f t="shared" si="439"/>
        <v>4144.0988730602967</v>
      </c>
      <c r="W3498" s="140">
        <v>4670</v>
      </c>
      <c r="Y3498" s="141" t="s">
        <v>15578</v>
      </c>
      <c r="Z3498" s="141" t="s">
        <v>15578</v>
      </c>
      <c r="AA3498" s="147" t="s">
        <v>15578</v>
      </c>
      <c r="AB3498" s="147" t="s">
        <v>15578</v>
      </c>
    </row>
    <row r="3499" spans="1:28" x14ac:dyDescent="0.2">
      <c r="A3499" s="139" t="s">
        <v>75</v>
      </c>
      <c r="B3499" s="139" t="s">
        <v>322</v>
      </c>
      <c r="C3499" s="138" t="s">
        <v>4042</v>
      </c>
      <c r="D3499" t="s">
        <v>11678</v>
      </c>
      <c r="E3499" s="140">
        <v>5981.3563357477278</v>
      </c>
      <c r="F3499" s="140">
        <v>7364.8921078203221</v>
      </c>
      <c r="G3499" s="140">
        <v>10955.611203212626</v>
      </c>
      <c r="H3499" s="140">
        <f t="shared" si="432"/>
        <v>6366.373821576607</v>
      </c>
      <c r="I3499" s="143">
        <v>0.9710162299940619</v>
      </c>
      <c r="J3499" s="144">
        <v>1.0010811032730009</v>
      </c>
      <c r="K3499" s="145">
        <f t="shared" si="433"/>
        <v>6188.535527722468</v>
      </c>
      <c r="L3499" s="140">
        <f t="shared" si="434"/>
        <v>6224.0791330695074</v>
      </c>
      <c r="N3499" s="140">
        <v>5767.4900817996659</v>
      </c>
      <c r="O3499" s="140">
        <f t="shared" si="435"/>
        <v>6164.4708596781948</v>
      </c>
      <c r="Q3499" s="140">
        <v>5981.4259580937241</v>
      </c>
      <c r="R3499" s="38">
        <f t="shared" si="436"/>
        <v>6151.1160547815171</v>
      </c>
      <c r="S3499" s="38">
        <f t="shared" si="437"/>
        <v>6186.6506770216565</v>
      </c>
      <c r="T3499" s="38">
        <f t="shared" si="438"/>
        <v>5788.8836694290721</v>
      </c>
      <c r="U3499" s="32">
        <f t="shared" si="439"/>
        <v>6134.7216952191329</v>
      </c>
      <c r="W3499" s="140">
        <v>6717</v>
      </c>
      <c r="Y3499" s="141" t="s">
        <v>15578</v>
      </c>
      <c r="Z3499" s="141" t="s">
        <v>15578</v>
      </c>
      <c r="AA3499" s="147" t="s">
        <v>15578</v>
      </c>
      <c r="AB3499" s="147" t="s">
        <v>15578</v>
      </c>
    </row>
    <row r="3500" spans="1:28" x14ac:dyDescent="0.2">
      <c r="A3500" s="139" t="s">
        <v>75</v>
      </c>
      <c r="B3500" s="139" t="s">
        <v>322</v>
      </c>
      <c r="C3500" s="138" t="s">
        <v>4043</v>
      </c>
      <c r="D3500" t="s">
        <v>11679</v>
      </c>
      <c r="E3500" s="140">
        <v>5703.6702710602585</v>
      </c>
      <c r="F3500" s="140">
        <v>4634.5719219920329</v>
      </c>
      <c r="G3500" s="140">
        <v>8182.1171856685596</v>
      </c>
      <c r="H3500" s="140">
        <f t="shared" si="432"/>
        <v>5672.6586161505365</v>
      </c>
      <c r="I3500" s="143">
        <v>0.9710162299940619</v>
      </c>
      <c r="J3500" s="144">
        <v>1.0010811032730009</v>
      </c>
      <c r="K3500" s="145">
        <f t="shared" si="433"/>
        <v>5514.1985636644322</v>
      </c>
      <c r="L3500" s="140">
        <f t="shared" si="434"/>
        <v>5545.8691417315877</v>
      </c>
      <c r="N3500" s="140">
        <v>4900.7339281383383</v>
      </c>
      <c r="O3500" s="140">
        <f t="shared" si="435"/>
        <v>5461.6459303355214</v>
      </c>
      <c r="Q3500" s="140">
        <v>4028.507809723329</v>
      </c>
      <c r="R3500" s="38">
        <f t="shared" si="436"/>
        <v>5354.3762540786511</v>
      </c>
      <c r="S3500" s="38">
        <f t="shared" si="437"/>
        <v>5385.3081590899956</v>
      </c>
      <c r="T3500" s="38">
        <f t="shared" si="438"/>
        <v>4813.5113162968382</v>
      </c>
      <c r="U3500" s="32">
        <f t="shared" si="439"/>
        <v>5310.6593639979719</v>
      </c>
      <c r="W3500" s="140">
        <v>5607</v>
      </c>
      <c r="Y3500" s="141" t="s">
        <v>15578</v>
      </c>
      <c r="Z3500" s="141" t="s">
        <v>15578</v>
      </c>
      <c r="AA3500" s="147" t="s">
        <v>15578</v>
      </c>
      <c r="AB3500" s="147" t="s">
        <v>15578</v>
      </c>
    </row>
    <row r="3501" spans="1:28" x14ac:dyDescent="0.2">
      <c r="A3501" s="139" t="s">
        <v>75</v>
      </c>
      <c r="B3501" s="139" t="s">
        <v>322</v>
      </c>
      <c r="C3501" s="138" t="s">
        <v>4044</v>
      </c>
      <c r="D3501" t="s">
        <v>11680</v>
      </c>
      <c r="E3501" s="140">
        <v>3950.5940024597753</v>
      </c>
      <c r="F3501" s="140">
        <v>3558.8683225547511</v>
      </c>
      <c r="G3501" s="140">
        <v>3857.3545849075599</v>
      </c>
      <c r="H3501" s="140">
        <f t="shared" si="432"/>
        <v>3897.0202635869614</v>
      </c>
      <c r="I3501" s="143">
        <v>0.9710162299940619</v>
      </c>
      <c r="J3501" s="144">
        <v>1.0010811032730009</v>
      </c>
      <c r="K3501" s="145">
        <f t="shared" si="433"/>
        <v>3788.1608949393813</v>
      </c>
      <c r="L3501" s="140">
        <f t="shared" si="434"/>
        <v>3809.9180449529263</v>
      </c>
      <c r="N3501" s="140">
        <v>3812.4941341972958</v>
      </c>
      <c r="O3501" s="140">
        <f t="shared" si="435"/>
        <v>3810.2543566352406</v>
      </c>
      <c r="Q3501" s="140">
        <v>2109.4621122851854</v>
      </c>
      <c r="R3501" s="38">
        <f t="shared" si="436"/>
        <v>3614.3984449602603</v>
      </c>
      <c r="S3501" s="38">
        <f t="shared" si="437"/>
        <v>3635.2786043042179</v>
      </c>
      <c r="T3501" s="38">
        <f t="shared" si="438"/>
        <v>3642.1909320060849</v>
      </c>
      <c r="U3501" s="32">
        <f t="shared" si="439"/>
        <v>3636.1810173565618</v>
      </c>
      <c r="W3501" s="140">
        <v>3813</v>
      </c>
      <c r="Y3501" s="141" t="s">
        <v>15578</v>
      </c>
      <c r="Z3501" s="141" t="s">
        <v>15578</v>
      </c>
      <c r="AA3501" s="147" t="s">
        <v>15578</v>
      </c>
      <c r="AB3501" s="147" t="s">
        <v>15578</v>
      </c>
    </row>
    <row r="3502" spans="1:28" x14ac:dyDescent="0.2">
      <c r="A3502" s="139" t="s">
        <v>75</v>
      </c>
      <c r="B3502" s="139" t="s">
        <v>322</v>
      </c>
      <c r="C3502" s="138" t="s">
        <v>4045</v>
      </c>
      <c r="D3502" t="s">
        <v>11681</v>
      </c>
      <c r="E3502" s="140">
        <v>3613.9097341793426</v>
      </c>
      <c r="F3502" s="140">
        <v>1926.031523874278</v>
      </c>
      <c r="G3502" s="140">
        <v>3295.1571145779662</v>
      </c>
      <c r="H3502" s="140">
        <f t="shared" si="432"/>
        <v>3386.568491844635</v>
      </c>
      <c r="I3502" s="143">
        <v>0.9710162299940619</v>
      </c>
      <c r="J3502" s="144">
        <v>1.0010811032730009</v>
      </c>
      <c r="K3502" s="145">
        <f t="shared" si="433"/>
        <v>3291.9680835920317</v>
      </c>
      <c r="L3502" s="140">
        <f t="shared" si="434"/>
        <v>3310.8753701146811</v>
      </c>
      <c r="N3502" s="140">
        <v>3508.3541580560286</v>
      </c>
      <c r="O3502" s="140">
        <f t="shared" si="435"/>
        <v>3336.6564735989959</v>
      </c>
      <c r="Q3502" s="140">
        <v>2512.9177437958219</v>
      </c>
      <c r="R3502" s="38">
        <f t="shared" si="436"/>
        <v>3207.0434648899768</v>
      </c>
      <c r="S3502" s="38">
        <f t="shared" si="437"/>
        <v>3225.5703593620765</v>
      </c>
      <c r="T3502" s="38">
        <f t="shared" si="438"/>
        <v>3408.8105166300084</v>
      </c>
      <c r="U3502" s="32">
        <f t="shared" si="439"/>
        <v>3249.4925917509536</v>
      </c>
      <c r="W3502" s="140">
        <v>4249</v>
      </c>
      <c r="Y3502" s="141" t="s">
        <v>15578</v>
      </c>
      <c r="Z3502" s="141" t="s">
        <v>15578</v>
      </c>
      <c r="AA3502" s="147" t="s">
        <v>15578</v>
      </c>
      <c r="AB3502" s="147" t="s">
        <v>15578</v>
      </c>
    </row>
    <row r="3503" spans="1:28" x14ac:dyDescent="0.2">
      <c r="A3503" s="139" t="s">
        <v>75</v>
      </c>
      <c r="B3503" s="139" t="s">
        <v>322</v>
      </c>
      <c r="C3503" s="138" t="s">
        <v>4046</v>
      </c>
      <c r="D3503" t="s">
        <v>11682</v>
      </c>
      <c r="E3503" s="140">
        <v>5163.4811307413765</v>
      </c>
      <c r="F3503" s="140">
        <v>4998.3574362687923</v>
      </c>
      <c r="G3503" s="140">
        <v>7744.7447489395672</v>
      </c>
      <c r="H3503" s="140">
        <f t="shared" si="432"/>
        <v>5251.3642156715332</v>
      </c>
      <c r="I3503" s="143">
        <v>0.9710162299940619</v>
      </c>
      <c r="J3503" s="144">
        <v>1.0010811032730009</v>
      </c>
      <c r="K3503" s="145">
        <f t="shared" si="433"/>
        <v>5104.6726014661917</v>
      </c>
      <c r="L3503" s="140">
        <f t="shared" si="434"/>
        <v>5133.9910836110503</v>
      </c>
      <c r="N3503" s="140">
        <v>4846.2756709526166</v>
      </c>
      <c r="O3503" s="140">
        <f t="shared" si="435"/>
        <v>5096.4294755765586</v>
      </c>
      <c r="Q3503" s="140">
        <v>5011.6186035670544</v>
      </c>
      <c r="R3503" s="38">
        <f t="shared" si="436"/>
        <v>5081.3677456769246</v>
      </c>
      <c r="S3503" s="38">
        <f t="shared" si="437"/>
        <v>5110.7224971883188</v>
      </c>
      <c r="T3503" s="38">
        <f t="shared" si="438"/>
        <v>4862.8099642140605</v>
      </c>
      <c r="U3503" s="32">
        <f t="shared" si="439"/>
        <v>5078.3572050255661</v>
      </c>
      <c r="W3503" s="140">
        <v>6834</v>
      </c>
      <c r="Y3503" s="141" t="s">
        <v>15578</v>
      </c>
      <c r="Z3503" s="141" t="s">
        <v>15578</v>
      </c>
      <c r="AA3503" s="147" t="s">
        <v>15578</v>
      </c>
      <c r="AB3503" s="147" t="s">
        <v>15578</v>
      </c>
    </row>
    <row r="3504" spans="1:28" x14ac:dyDescent="0.2">
      <c r="A3504" s="139" t="s">
        <v>75</v>
      </c>
      <c r="B3504" s="139" t="s">
        <v>322</v>
      </c>
      <c r="C3504" s="138" t="s">
        <v>4047</v>
      </c>
      <c r="D3504" t="s">
        <v>11683</v>
      </c>
      <c r="E3504" s="140">
        <v>3631.3399337242895</v>
      </c>
      <c r="F3504" s="140">
        <v>8083.0448048482895</v>
      </c>
      <c r="G3504" s="140">
        <v>788.34994042148696</v>
      </c>
      <c r="H3504" s="140">
        <f t="shared" si="432"/>
        <v>4075.6623790248677</v>
      </c>
      <c r="I3504" s="143">
        <v>0.9710162299940619</v>
      </c>
      <c r="J3504" s="144">
        <v>1.0010811032730009</v>
      </c>
      <c r="K3504" s="145">
        <f t="shared" si="433"/>
        <v>3961.8128213135697</v>
      </c>
      <c r="L3504" s="140">
        <f t="shared" si="434"/>
        <v>3984.5673341944926</v>
      </c>
      <c r="N3504" s="140">
        <v>3379.9244351635562</v>
      </c>
      <c r="O3504" s="140">
        <f t="shared" si="435"/>
        <v>3905.6304452583381</v>
      </c>
      <c r="Q3504" s="140">
        <v>4790.5588078615074</v>
      </c>
      <c r="R3504" s="38">
        <f t="shared" si="436"/>
        <v>4031.3054724284534</v>
      </c>
      <c r="S3504" s="38">
        <f t="shared" si="437"/>
        <v>4054.5940782394264</v>
      </c>
      <c r="T3504" s="38">
        <f t="shared" si="438"/>
        <v>3520.9878724333512</v>
      </c>
      <c r="U3504" s="32">
        <f t="shared" si="439"/>
        <v>3984.9311187126295</v>
      </c>
      <c r="W3504" s="140">
        <v>4474</v>
      </c>
      <c r="Y3504" s="141" t="s">
        <v>15578</v>
      </c>
      <c r="Z3504" s="141" t="s">
        <v>15578</v>
      </c>
      <c r="AA3504" s="147" t="s">
        <v>15578</v>
      </c>
      <c r="AB3504" s="147" t="s">
        <v>15578</v>
      </c>
    </row>
    <row r="3505" spans="1:28" x14ac:dyDescent="0.2">
      <c r="A3505" s="139" t="s">
        <v>75</v>
      </c>
      <c r="B3505" s="139" t="s">
        <v>322</v>
      </c>
      <c r="C3505" s="138" t="s">
        <v>4048</v>
      </c>
      <c r="D3505" t="s">
        <v>11684</v>
      </c>
      <c r="E3505" s="140">
        <v>1961.0800311424646</v>
      </c>
      <c r="F3505" s="140">
        <v>2332.2438691655329</v>
      </c>
      <c r="G3505" s="140">
        <v>2395.4016918309103</v>
      </c>
      <c r="H3505" s="140">
        <f t="shared" si="432"/>
        <v>2026.4257668044315</v>
      </c>
      <c r="I3505" s="143">
        <v>0.9710162299940619</v>
      </c>
      <c r="J3505" s="144">
        <v>1.0010811032730009</v>
      </c>
      <c r="K3505" s="145">
        <f t="shared" si="433"/>
        <v>1969.8195870401839</v>
      </c>
      <c r="L3505" s="140">
        <f t="shared" si="434"/>
        <v>1981.1331667543154</v>
      </c>
      <c r="N3505" s="140">
        <v>1948.7791717877908</v>
      </c>
      <c r="O3505" s="140">
        <f t="shared" si="435"/>
        <v>1976.9093121263909</v>
      </c>
      <c r="Q3505" s="140">
        <v>1333.931514423934</v>
      </c>
      <c r="R3505" s="38">
        <f t="shared" si="436"/>
        <v>1902.504575328556</v>
      </c>
      <c r="S3505" s="38">
        <f t="shared" si="437"/>
        <v>1913.4952282104646</v>
      </c>
      <c r="T3505" s="38">
        <f t="shared" si="438"/>
        <v>1887.2944060514053</v>
      </c>
      <c r="U3505" s="32">
        <f t="shared" si="439"/>
        <v>1910.0746780111315</v>
      </c>
      <c r="W3505" s="140">
        <v>1946</v>
      </c>
      <c r="Y3505" s="141" t="s">
        <v>15578</v>
      </c>
      <c r="Z3505" s="141" t="s">
        <v>15578</v>
      </c>
      <c r="AA3505" s="147" t="s">
        <v>15578</v>
      </c>
      <c r="AB3505" s="147" t="s">
        <v>15578</v>
      </c>
    </row>
    <row r="3506" spans="1:28" x14ac:dyDescent="0.2">
      <c r="A3506" s="139" t="s">
        <v>75</v>
      </c>
      <c r="B3506" s="139" t="s">
        <v>322</v>
      </c>
      <c r="C3506" s="138" t="s">
        <v>4049</v>
      </c>
      <c r="D3506" t="s">
        <v>11618</v>
      </c>
      <c r="E3506" s="140">
        <v>3040.8273317677754</v>
      </c>
      <c r="F3506" s="140">
        <v>3720.3781961024329</v>
      </c>
      <c r="G3506" s="140">
        <v>2976.7151987767365</v>
      </c>
      <c r="H3506" s="140">
        <f t="shared" si="432"/>
        <v>3124.2442280282571</v>
      </c>
      <c r="I3506" s="143">
        <v>0.9710162299940619</v>
      </c>
      <c r="J3506" s="144">
        <v>1.0010811032730009</v>
      </c>
      <c r="K3506" s="145">
        <f t="shared" si="433"/>
        <v>3036.9715860710512</v>
      </c>
      <c r="L3506" s="140">
        <f t="shared" si="434"/>
        <v>3054.4143104477516</v>
      </c>
      <c r="N3506" s="140">
        <v>3041.3941783777641</v>
      </c>
      <c r="O3506" s="140">
        <f t="shared" si="435"/>
        <v>3052.7145158734829</v>
      </c>
      <c r="Q3506" s="140">
        <v>1853.0693286459216</v>
      </c>
      <c r="R3506" s="38">
        <f t="shared" si="436"/>
        <v>2913.4049962469485</v>
      </c>
      <c r="S3506" s="38">
        <f t="shared" si="437"/>
        <v>2930.2355591971786</v>
      </c>
      <c r="T3506" s="38">
        <f t="shared" si="438"/>
        <v>2922.5616934045797</v>
      </c>
      <c r="U3506" s="32">
        <f t="shared" si="439"/>
        <v>2929.2337263918116</v>
      </c>
      <c r="W3506" s="140">
        <v>2982</v>
      </c>
      <c r="Y3506" s="141" t="s">
        <v>15578</v>
      </c>
      <c r="Z3506" s="141" t="s">
        <v>15578</v>
      </c>
      <c r="AA3506" s="147" t="s">
        <v>15578</v>
      </c>
      <c r="AB3506" s="147" t="s">
        <v>15578</v>
      </c>
    </row>
    <row r="3507" spans="1:28" x14ac:dyDescent="0.2">
      <c r="A3507" s="139" t="s">
        <v>75</v>
      </c>
      <c r="B3507" s="139" t="s">
        <v>322</v>
      </c>
      <c r="C3507" s="138" t="s">
        <v>4050</v>
      </c>
      <c r="D3507" t="s">
        <v>11685</v>
      </c>
      <c r="E3507" s="140">
        <v>2402.3243645963162</v>
      </c>
      <c r="F3507" s="140">
        <v>1516.7669956938287</v>
      </c>
      <c r="G3507" s="140">
        <v>1759.0298955010815</v>
      </c>
      <c r="H3507" s="140">
        <f t="shared" si="432"/>
        <v>2262.9806365869063</v>
      </c>
      <c r="I3507" s="143">
        <v>0.9710162299940619</v>
      </c>
      <c r="J3507" s="144">
        <v>1.0010811032730009</v>
      </c>
      <c r="K3507" s="145">
        <f t="shared" si="433"/>
        <v>2199.7665328106523</v>
      </c>
      <c r="L3507" s="140">
        <f t="shared" si="434"/>
        <v>2212.4008035759393</v>
      </c>
      <c r="N3507" s="140">
        <v>2543.1890299096158</v>
      </c>
      <c r="O3507" s="140">
        <f t="shared" si="435"/>
        <v>2255.5856214665287</v>
      </c>
      <c r="Q3507" s="140">
        <v>1418.6281506834464</v>
      </c>
      <c r="R3507" s="38">
        <f t="shared" si="436"/>
        <v>2117.6898985541943</v>
      </c>
      <c r="S3507" s="38">
        <f t="shared" si="437"/>
        <v>2129.9236639224137</v>
      </c>
      <c r="T3507" s="38">
        <f t="shared" si="438"/>
        <v>2430.7329419869993</v>
      </c>
      <c r="U3507" s="32">
        <f t="shared" si="439"/>
        <v>2169.1946925107013</v>
      </c>
      <c r="W3507" s="140">
        <v>2552</v>
      </c>
      <c r="Y3507" s="141" t="s">
        <v>15578</v>
      </c>
      <c r="Z3507" s="141" t="s">
        <v>15578</v>
      </c>
      <c r="AA3507" s="147" t="s">
        <v>15578</v>
      </c>
      <c r="AB3507" s="147" t="s">
        <v>15578</v>
      </c>
    </row>
    <row r="3508" spans="1:28" x14ac:dyDescent="0.2">
      <c r="A3508" s="139" t="s">
        <v>75</v>
      </c>
      <c r="B3508" s="139" t="s">
        <v>322</v>
      </c>
      <c r="C3508" s="138" t="s">
        <v>4051</v>
      </c>
      <c r="D3508" t="s">
        <v>11686</v>
      </c>
      <c r="E3508" s="140">
        <v>3638.8766368233928</v>
      </c>
      <c r="F3508" s="140">
        <v>2217.4031132851696</v>
      </c>
      <c r="G3508" s="140">
        <v>2460.3897056929914</v>
      </c>
      <c r="H3508" s="140">
        <f t="shared" si="432"/>
        <v>3409.0560672214096</v>
      </c>
      <c r="I3508" s="143">
        <v>0.9710162299940619</v>
      </c>
      <c r="J3508" s="144">
        <v>1.0010811032730009</v>
      </c>
      <c r="K3508" s="145">
        <f t="shared" si="433"/>
        <v>3313.8274910116616</v>
      </c>
      <c r="L3508" s="140">
        <f t="shared" si="434"/>
        <v>3332.860326163217</v>
      </c>
      <c r="N3508" s="140">
        <v>3604.4727484811742</v>
      </c>
      <c r="O3508" s="140">
        <f t="shared" si="435"/>
        <v>3368.3196686090723</v>
      </c>
      <c r="Q3508" s="140">
        <v>2796.4451669938262</v>
      </c>
      <c r="R3508" s="38">
        <f t="shared" si="436"/>
        <v>3254.2776683499819</v>
      </c>
      <c r="S3508" s="38">
        <f t="shared" si="437"/>
        <v>3273.0774319342586</v>
      </c>
      <c r="T3508" s="38">
        <f t="shared" si="438"/>
        <v>3523.6699903324393</v>
      </c>
      <c r="U3508" s="32">
        <f t="shared" si="439"/>
        <v>3305.7926047779438</v>
      </c>
      <c r="W3508" s="140">
        <v>4026</v>
      </c>
      <c r="Y3508" s="141" t="s">
        <v>15578</v>
      </c>
      <c r="Z3508" s="141" t="s">
        <v>15578</v>
      </c>
      <c r="AA3508" s="147" t="s">
        <v>15578</v>
      </c>
      <c r="AB3508" s="147" t="s">
        <v>15578</v>
      </c>
    </row>
    <row r="3509" spans="1:28" x14ac:dyDescent="0.2">
      <c r="A3509" s="139" t="s">
        <v>77</v>
      </c>
      <c r="B3509" s="139" t="s">
        <v>323</v>
      </c>
      <c r="C3509" s="138" t="s">
        <v>4052</v>
      </c>
      <c r="D3509" t="s">
        <v>10149</v>
      </c>
      <c r="E3509" s="140">
        <v>14482.422004473854</v>
      </c>
      <c r="F3509" s="140">
        <v>6639.7561888298624</v>
      </c>
      <c r="G3509" s="140">
        <v>14655.811972882148</v>
      </c>
      <c r="H3509" s="140">
        <f t="shared" si="432"/>
        <v>13495.83037247199</v>
      </c>
      <c r="I3509" s="143">
        <v>0.95548762348041005</v>
      </c>
      <c r="J3509" s="144">
        <v>1.0016898950965685</v>
      </c>
      <c r="K3509" s="145">
        <f t="shared" si="433"/>
        <v>12916.89025387111</v>
      </c>
      <c r="L3509" s="140">
        <f t="shared" si="434"/>
        <v>12991.077894458764</v>
      </c>
      <c r="N3509" s="140">
        <v>15034.719471561686</v>
      </c>
      <c r="O3509" s="140">
        <f t="shared" si="435"/>
        <v>13257.877865905757</v>
      </c>
      <c r="Q3509" s="140">
        <v>11329.405462208599</v>
      </c>
      <c r="R3509" s="38">
        <f t="shared" si="436"/>
        <v>12709.541228010472</v>
      </c>
      <c r="S3509" s="38">
        <f t="shared" si="437"/>
        <v>12782.963472422813</v>
      </c>
      <c r="T3509" s="38">
        <f t="shared" si="438"/>
        <v>14664.188070626378</v>
      </c>
      <c r="U3509" s="32">
        <f t="shared" si="439"/>
        <v>13028.559703537665</v>
      </c>
      <c r="W3509" s="140">
        <v>14130</v>
      </c>
      <c r="Y3509" s="141" t="s">
        <v>15578</v>
      </c>
      <c r="Z3509" s="141" t="s">
        <v>15578</v>
      </c>
      <c r="AA3509" s="147" t="s">
        <v>15578</v>
      </c>
      <c r="AB3509" s="147" t="s">
        <v>15578</v>
      </c>
    </row>
    <row r="3510" spans="1:28" x14ac:dyDescent="0.2">
      <c r="A3510" s="139" t="s">
        <v>77</v>
      </c>
      <c r="B3510" s="139" t="s">
        <v>323</v>
      </c>
      <c r="C3510" s="138" t="s">
        <v>4053</v>
      </c>
      <c r="D3510" t="s">
        <v>11687</v>
      </c>
      <c r="E3510" s="140">
        <v>18169.682569087578</v>
      </c>
      <c r="F3510" s="140">
        <v>11071.930187996546</v>
      </c>
      <c r="G3510" s="140">
        <v>17212.094229343584</v>
      </c>
      <c r="H3510" s="140">
        <f t="shared" si="432"/>
        <v>17229.819123923222</v>
      </c>
      <c r="I3510" s="143">
        <v>0.95548762348041005</v>
      </c>
      <c r="J3510" s="144">
        <v>1.0016898950965685</v>
      </c>
      <c r="K3510" s="145">
        <f t="shared" si="433"/>
        <v>16490.699466090064</v>
      </c>
      <c r="L3510" s="140">
        <f t="shared" si="434"/>
        <v>16585.413136407318</v>
      </c>
      <c r="N3510" s="140">
        <v>18107.975391731179</v>
      </c>
      <c r="O3510" s="140">
        <f t="shared" si="435"/>
        <v>16784.18554875104</v>
      </c>
      <c r="Q3510" s="140">
        <v>16433.021252825969</v>
      </c>
      <c r="R3510" s="38">
        <f t="shared" si="436"/>
        <v>16414.437758796572</v>
      </c>
      <c r="S3510" s="38">
        <f t="shared" si="437"/>
        <v>16509.262964474445</v>
      </c>
      <c r="T3510" s="38">
        <f t="shared" si="438"/>
        <v>17940.47997784066</v>
      </c>
      <c r="U3510" s="32">
        <f t="shared" si="439"/>
        <v>16696.110140896577</v>
      </c>
      <c r="W3510" s="140">
        <v>20298</v>
      </c>
      <c r="Y3510" s="141" t="s">
        <v>15578</v>
      </c>
      <c r="Z3510" s="141" t="s">
        <v>15578</v>
      </c>
      <c r="AA3510" s="147" t="s">
        <v>15578</v>
      </c>
      <c r="AB3510" s="147" t="s">
        <v>15578</v>
      </c>
    </row>
    <row r="3511" spans="1:28" x14ac:dyDescent="0.2">
      <c r="A3511" s="139" t="s">
        <v>77</v>
      </c>
      <c r="B3511" s="139" t="s">
        <v>323</v>
      </c>
      <c r="C3511" s="138" t="s">
        <v>4054</v>
      </c>
      <c r="D3511" t="s">
        <v>11688</v>
      </c>
      <c r="E3511" s="140">
        <v>5539.0957556096982</v>
      </c>
      <c r="F3511" s="140">
        <v>2748.4900193772501</v>
      </c>
      <c r="G3511" s="140">
        <v>1658.1652691522531</v>
      </c>
      <c r="H3511" s="140">
        <f t="shared" si="432"/>
        <v>5021.8477778842671</v>
      </c>
      <c r="I3511" s="143">
        <v>0.95548762348041005</v>
      </c>
      <c r="J3511" s="144">
        <v>1.0016898950965685</v>
      </c>
      <c r="K3511" s="145">
        <f t="shared" si="433"/>
        <v>4806.4220450553985</v>
      </c>
      <c r="L3511" s="140">
        <f t="shared" si="434"/>
        <v>4834.0275371036323</v>
      </c>
      <c r="N3511" s="140">
        <v>5685.8578228787928</v>
      </c>
      <c r="O3511" s="140">
        <f t="shared" si="435"/>
        <v>4945.2350494525799</v>
      </c>
      <c r="Q3511" s="140">
        <v>2943.3531455223765</v>
      </c>
      <c r="R3511" s="38">
        <f t="shared" si="436"/>
        <v>4607.4888462932013</v>
      </c>
      <c r="S3511" s="38">
        <f t="shared" si="437"/>
        <v>4634.1060283087181</v>
      </c>
      <c r="T3511" s="38">
        <f t="shared" si="438"/>
        <v>5411.6073551431518</v>
      </c>
      <c r="U3511" s="32">
        <f t="shared" si="439"/>
        <v>4735.6098018292641</v>
      </c>
      <c r="W3511" s="140">
        <v>5451</v>
      </c>
      <c r="Y3511" s="141" t="s">
        <v>15578</v>
      </c>
      <c r="Z3511" s="141" t="s">
        <v>15578</v>
      </c>
      <c r="AA3511" s="147" t="s">
        <v>15578</v>
      </c>
      <c r="AB3511" s="147" t="s">
        <v>15578</v>
      </c>
    </row>
    <row r="3512" spans="1:28" x14ac:dyDescent="0.2">
      <c r="A3512" s="139" t="s">
        <v>77</v>
      </c>
      <c r="B3512" s="139" t="s">
        <v>323</v>
      </c>
      <c r="C3512" s="138" t="s">
        <v>4055</v>
      </c>
      <c r="D3512" t="s">
        <v>11689</v>
      </c>
      <c r="E3512" s="140">
        <v>15687.73756873005</v>
      </c>
      <c r="F3512" s="140">
        <v>12781.278737359546</v>
      </c>
      <c r="G3512" s="140">
        <v>5298.2648024471227</v>
      </c>
      <c r="H3512" s="140">
        <f t="shared" si="432"/>
        <v>14881.449934530827</v>
      </c>
      <c r="I3512" s="143">
        <v>0.95548762348041005</v>
      </c>
      <c r="J3512" s="144">
        <v>1.0016898950965685</v>
      </c>
      <c r="K3512" s="145">
        <f t="shared" si="433"/>
        <v>14243.069919943237</v>
      </c>
      <c r="L3512" s="140">
        <f t="shared" si="434"/>
        <v>14324.874420199707</v>
      </c>
      <c r="N3512" s="140">
        <v>15859.074498304031</v>
      </c>
      <c r="O3512" s="140">
        <f t="shared" si="435"/>
        <v>14525.166164905972</v>
      </c>
      <c r="Q3512" s="140">
        <v>16237.896005989334</v>
      </c>
      <c r="R3512" s="38">
        <f t="shared" si="436"/>
        <v>14372.895685062977</v>
      </c>
      <c r="S3512" s="38">
        <f t="shared" si="437"/>
        <v>14455.927026711721</v>
      </c>
      <c r="T3512" s="38">
        <f t="shared" si="438"/>
        <v>15896.956649072561</v>
      </c>
      <c r="U3512" s="32">
        <f t="shared" si="439"/>
        <v>14644.055251547099</v>
      </c>
      <c r="W3512" s="140">
        <v>15513</v>
      </c>
      <c r="Y3512" s="141" t="s">
        <v>15578</v>
      </c>
      <c r="Z3512" s="141" t="s">
        <v>15578</v>
      </c>
      <c r="AA3512" s="147" t="s">
        <v>15578</v>
      </c>
      <c r="AB3512" s="147" t="s">
        <v>15578</v>
      </c>
    </row>
    <row r="3513" spans="1:28" x14ac:dyDescent="0.2">
      <c r="A3513" s="139" t="s">
        <v>77</v>
      </c>
      <c r="B3513" s="139" t="s">
        <v>323</v>
      </c>
      <c r="C3513" s="138" t="s">
        <v>4056</v>
      </c>
      <c r="D3513" t="s">
        <v>11690</v>
      </c>
      <c r="E3513" s="140">
        <v>4229.3049507106216</v>
      </c>
      <c r="F3513" s="140">
        <v>2820.3207989671882</v>
      </c>
      <c r="G3513" s="140">
        <v>3468.6818037154658</v>
      </c>
      <c r="H3513" s="140">
        <f t="shared" si="432"/>
        <v>4018.6815643325726</v>
      </c>
      <c r="I3513" s="143">
        <v>0.95548762348041005</v>
      </c>
      <c r="J3513" s="144">
        <v>1.0016898950965685</v>
      </c>
      <c r="K3513" s="145">
        <f t="shared" si="433"/>
        <v>3846.2893574610721</v>
      </c>
      <c r="L3513" s="140">
        <f t="shared" si="434"/>
        <v>3868.3803659653772</v>
      </c>
      <c r="N3513" s="140">
        <v>4889.421307788155</v>
      </c>
      <c r="O3513" s="140">
        <f t="shared" si="435"/>
        <v>4001.6785417202004</v>
      </c>
      <c r="Q3513" s="140">
        <v>2772.4241831213021</v>
      </c>
      <c r="R3513" s="38">
        <f t="shared" si="436"/>
        <v>3727.0097771988744</v>
      </c>
      <c r="S3513" s="38">
        <f t="shared" si="437"/>
        <v>3748.5404853400614</v>
      </c>
      <c r="T3513" s="38">
        <f t="shared" si="438"/>
        <v>4677.72159532147</v>
      </c>
      <c r="U3513" s="32">
        <f t="shared" si="439"/>
        <v>3869.8462448184719</v>
      </c>
      <c r="W3513" s="140">
        <v>4114</v>
      </c>
      <c r="Y3513" s="141" t="s">
        <v>15578</v>
      </c>
      <c r="Z3513" s="141" t="s">
        <v>15578</v>
      </c>
      <c r="AA3513" s="147" t="s">
        <v>15578</v>
      </c>
      <c r="AB3513" s="147" t="s">
        <v>15578</v>
      </c>
    </row>
    <row r="3514" spans="1:28" x14ac:dyDescent="0.2">
      <c r="A3514" s="139" t="s">
        <v>77</v>
      </c>
      <c r="B3514" s="139" t="s">
        <v>323</v>
      </c>
      <c r="C3514" s="138" t="s">
        <v>4057</v>
      </c>
      <c r="D3514" t="s">
        <v>11691</v>
      </c>
      <c r="E3514" s="140">
        <v>11317.998513256187</v>
      </c>
      <c r="F3514" s="140">
        <v>8532.9423735850633</v>
      </c>
      <c r="G3514" s="140">
        <v>4710.254075557501</v>
      </c>
      <c r="H3514" s="140">
        <f t="shared" si="432"/>
        <v>10686.509183037404</v>
      </c>
      <c r="I3514" s="143">
        <v>0.95548762348041005</v>
      </c>
      <c r="J3514" s="144">
        <v>1.0016898950965685</v>
      </c>
      <c r="K3514" s="145">
        <f t="shared" si="433"/>
        <v>10228.082489524966</v>
      </c>
      <c r="L3514" s="140">
        <f t="shared" si="434"/>
        <v>10286.827070667967</v>
      </c>
      <c r="N3514" s="140">
        <v>12156.254818447471</v>
      </c>
      <c r="O3514" s="140">
        <f t="shared" si="435"/>
        <v>10530.88320816192</v>
      </c>
      <c r="Q3514" s="140">
        <v>16389.25578299343</v>
      </c>
      <c r="R3514" s="38">
        <f t="shared" si="436"/>
        <v>10773.893676715936</v>
      </c>
      <c r="S3514" s="38">
        <f t="shared" si="437"/>
        <v>10836.133803295881</v>
      </c>
      <c r="T3514" s="38">
        <f t="shared" si="438"/>
        <v>12579.554914902066</v>
      </c>
      <c r="U3514" s="32">
        <f t="shared" si="439"/>
        <v>11063.73961637393</v>
      </c>
      <c r="W3514" s="140">
        <v>12322</v>
      </c>
      <c r="Y3514" s="141" t="s">
        <v>15578</v>
      </c>
      <c r="Z3514" s="141" t="s">
        <v>15578</v>
      </c>
      <c r="AA3514" s="147" t="s">
        <v>15578</v>
      </c>
      <c r="AB3514" s="147" t="s">
        <v>15578</v>
      </c>
    </row>
    <row r="3515" spans="1:28" x14ac:dyDescent="0.2">
      <c r="A3515" s="139" t="s">
        <v>77</v>
      </c>
      <c r="B3515" s="139" t="s">
        <v>323</v>
      </c>
      <c r="C3515" s="138" t="s">
        <v>4058</v>
      </c>
      <c r="D3515" t="s">
        <v>11692</v>
      </c>
      <c r="E3515" s="140">
        <v>14343.734081976454</v>
      </c>
      <c r="F3515" s="140">
        <v>10136.243118933144</v>
      </c>
      <c r="G3515" s="140">
        <v>15483.547973375356</v>
      </c>
      <c r="H3515" s="140">
        <f t="shared" si="432"/>
        <v>13858.566080423474</v>
      </c>
      <c r="I3515" s="143">
        <v>0.95548762348041005</v>
      </c>
      <c r="J3515" s="144">
        <v>1.0016898950965685</v>
      </c>
      <c r="K3515" s="145">
        <f t="shared" si="433"/>
        <v>13264.065433275156</v>
      </c>
      <c r="L3515" s="140">
        <f t="shared" si="434"/>
        <v>13340.247060567379</v>
      </c>
      <c r="N3515" s="140">
        <v>14721.055046126909</v>
      </c>
      <c r="O3515" s="140">
        <f t="shared" si="435"/>
        <v>13520.513275175965</v>
      </c>
      <c r="Q3515" s="140">
        <v>13885.378499976059</v>
      </c>
      <c r="R3515" s="38">
        <f t="shared" si="436"/>
        <v>13266.631656110232</v>
      </c>
      <c r="S3515" s="38">
        <f t="shared" si="437"/>
        <v>13343.272177944071</v>
      </c>
      <c r="T3515" s="38">
        <f t="shared" si="438"/>
        <v>14637.487391511822</v>
      </c>
      <c r="U3515" s="32">
        <f t="shared" si="439"/>
        <v>13512.233597546639</v>
      </c>
      <c r="W3515" s="140">
        <v>14576</v>
      </c>
      <c r="Y3515" s="141" t="s">
        <v>15578</v>
      </c>
      <c r="Z3515" s="141" t="s">
        <v>15578</v>
      </c>
      <c r="AA3515" s="147" t="s">
        <v>15578</v>
      </c>
      <c r="AB3515" s="147" t="s">
        <v>15578</v>
      </c>
    </row>
    <row r="3516" spans="1:28" x14ac:dyDescent="0.2">
      <c r="A3516" s="139" t="s">
        <v>77</v>
      </c>
      <c r="B3516" s="139" t="s">
        <v>323</v>
      </c>
      <c r="C3516" s="138" t="s">
        <v>4059</v>
      </c>
      <c r="D3516" t="s">
        <v>11693</v>
      </c>
      <c r="E3516" s="140">
        <v>8800.0967895465255</v>
      </c>
      <c r="F3516" s="140">
        <v>4276.3547978565475</v>
      </c>
      <c r="G3516" s="140">
        <v>3788.4415677249303</v>
      </c>
      <c r="H3516" s="140">
        <f t="shared" si="432"/>
        <v>8015.5445828371276</v>
      </c>
      <c r="I3516" s="143">
        <v>0.95548762348041005</v>
      </c>
      <c r="J3516" s="144">
        <v>1.0016898950965685</v>
      </c>
      <c r="K3516" s="145">
        <f t="shared" si="433"/>
        <v>7671.6961345857462</v>
      </c>
      <c r="L3516" s="140">
        <f t="shared" si="434"/>
        <v>7715.7582133325859</v>
      </c>
      <c r="N3516" s="140">
        <v>9471.3797256115013</v>
      </c>
      <c r="O3516" s="140">
        <f t="shared" si="435"/>
        <v>7944.956804022715</v>
      </c>
      <c r="Q3516" s="140">
        <v>4328.9567330742675</v>
      </c>
      <c r="R3516" s="38">
        <f t="shared" si="436"/>
        <v>7318.8519645539964</v>
      </c>
      <c r="S3516" s="38">
        <f t="shared" si="437"/>
        <v>7361.1325259148516</v>
      </c>
      <c r="T3516" s="38">
        <f t="shared" si="438"/>
        <v>8957.1374263577782</v>
      </c>
      <c r="U3516" s="32">
        <f t="shared" si="439"/>
        <v>7569.4929677057607</v>
      </c>
      <c r="W3516" s="140">
        <v>7358</v>
      </c>
      <c r="Y3516" s="141" t="s">
        <v>15578</v>
      </c>
      <c r="Z3516" s="141" t="s">
        <v>15578</v>
      </c>
      <c r="AA3516" s="147" t="s">
        <v>15578</v>
      </c>
      <c r="AB3516" s="147" t="s">
        <v>15578</v>
      </c>
    </row>
    <row r="3517" spans="1:28" x14ac:dyDescent="0.2">
      <c r="A3517" s="139" t="s">
        <v>77</v>
      </c>
      <c r="B3517" s="139" t="s">
        <v>323</v>
      </c>
      <c r="C3517" s="138" t="s">
        <v>4060</v>
      </c>
      <c r="D3517" t="s">
        <v>11694</v>
      </c>
      <c r="E3517" s="140">
        <v>6102.1233606999322</v>
      </c>
      <c r="F3517" s="140">
        <v>2283.6997277155119</v>
      </c>
      <c r="G3517" s="140">
        <v>2789.0786981141364</v>
      </c>
      <c r="H3517" s="140">
        <f t="shared" si="432"/>
        <v>5478.5584302349989</v>
      </c>
      <c r="I3517" s="143">
        <v>0.95548762348041005</v>
      </c>
      <c r="J3517" s="144">
        <v>1.0016898950965685</v>
      </c>
      <c r="K3517" s="145">
        <f t="shared" si="433"/>
        <v>5243.5408596354409</v>
      </c>
      <c r="L3517" s="140">
        <f t="shared" si="434"/>
        <v>5273.6569260458318</v>
      </c>
      <c r="N3517" s="140">
        <v>6991.1509700691149</v>
      </c>
      <c r="O3517" s="140">
        <f t="shared" si="435"/>
        <v>5497.8779279278642</v>
      </c>
      <c r="Q3517" s="140">
        <v>4142.0615883044866</v>
      </c>
      <c r="R3517" s="38">
        <f t="shared" si="436"/>
        <v>5115.6244398568215</v>
      </c>
      <c r="S3517" s="38">
        <f t="shared" si="437"/>
        <v>5145.1770902008893</v>
      </c>
      <c r="T3517" s="38">
        <f t="shared" si="438"/>
        <v>6706.2420318926524</v>
      </c>
      <c r="U3517" s="32">
        <f t="shared" si="439"/>
        <v>5348.9760765479414</v>
      </c>
      <c r="W3517" s="140">
        <v>6466</v>
      </c>
      <c r="Y3517" s="141" t="s">
        <v>15578</v>
      </c>
      <c r="Z3517" s="141" t="s">
        <v>15578</v>
      </c>
      <c r="AA3517" s="147" t="s">
        <v>15578</v>
      </c>
      <c r="AB3517" s="147" t="s">
        <v>15578</v>
      </c>
    </row>
    <row r="3518" spans="1:28" x14ac:dyDescent="0.2">
      <c r="A3518" s="139" t="s">
        <v>77</v>
      </c>
      <c r="B3518" s="139" t="s">
        <v>323</v>
      </c>
      <c r="C3518" s="138" t="s">
        <v>4061</v>
      </c>
      <c r="D3518" t="s">
        <v>11695</v>
      </c>
      <c r="E3518" s="140">
        <v>10992.942793188966</v>
      </c>
      <c r="F3518" s="140">
        <v>5735.1069845249349</v>
      </c>
      <c r="G3518" s="140">
        <v>7864.0235857575144</v>
      </c>
      <c r="H3518" s="140">
        <f t="shared" si="432"/>
        <v>10194.722760286655</v>
      </c>
      <c r="I3518" s="143">
        <v>0.95548762348041005</v>
      </c>
      <c r="J3518" s="144">
        <v>1.0016898950965685</v>
      </c>
      <c r="K3518" s="145">
        <f t="shared" si="433"/>
        <v>9757.3925745144425</v>
      </c>
      <c r="L3518" s="140">
        <f t="shared" si="434"/>
        <v>9813.433767027771</v>
      </c>
      <c r="N3518" s="140">
        <v>10959.724507968864</v>
      </c>
      <c r="O3518" s="140">
        <f t="shared" si="435"/>
        <v>9963.0834611715873</v>
      </c>
      <c r="Q3518" s="140">
        <v>7240.2147768225223</v>
      </c>
      <c r="R3518" s="38">
        <f t="shared" si="436"/>
        <v>9474.6159366690608</v>
      </c>
      <c r="S3518" s="38">
        <f t="shared" si="437"/>
        <v>9529.350214998638</v>
      </c>
      <c r="T3518" s="38">
        <f t="shared" si="438"/>
        <v>10587.77353485423</v>
      </c>
      <c r="U3518" s="32">
        <f t="shared" si="439"/>
        <v>9667.5287070983231</v>
      </c>
      <c r="W3518" s="140">
        <v>9505</v>
      </c>
      <c r="Y3518" s="141" t="s">
        <v>15578</v>
      </c>
      <c r="Z3518" s="141" t="s">
        <v>15578</v>
      </c>
      <c r="AA3518" s="147" t="s">
        <v>15578</v>
      </c>
      <c r="AB3518" s="147" t="s">
        <v>15578</v>
      </c>
    </row>
    <row r="3519" spans="1:28" x14ac:dyDescent="0.2">
      <c r="A3519" s="139" t="s">
        <v>77</v>
      </c>
      <c r="B3519" s="139" t="s">
        <v>323</v>
      </c>
      <c r="C3519" s="138" t="s">
        <v>4062</v>
      </c>
      <c r="D3519" t="s">
        <v>11696</v>
      </c>
      <c r="E3519" s="140">
        <v>11574.238893383172</v>
      </c>
      <c r="F3519" s="140">
        <v>7142.9843338976716</v>
      </c>
      <c r="G3519" s="140">
        <v>2720.8695950292135</v>
      </c>
      <c r="H3519" s="140">
        <f t="shared" si="432"/>
        <v>10639.466059624647</v>
      </c>
      <c r="I3519" s="143">
        <v>0.95548762348041005</v>
      </c>
      <c r="J3519" s="144">
        <v>1.0016898950965685</v>
      </c>
      <c r="K3519" s="145">
        <f t="shared" si="433"/>
        <v>10183.05740803303</v>
      </c>
      <c r="L3519" s="140">
        <f t="shared" si="434"/>
        <v>10241.543389428143</v>
      </c>
      <c r="N3519" s="140">
        <v>11479.925204070581</v>
      </c>
      <c r="O3519" s="140">
        <f t="shared" si="435"/>
        <v>10403.215688763261</v>
      </c>
      <c r="Q3519" s="140">
        <v>10778.079564786667</v>
      </c>
      <c r="R3519" s="38">
        <f t="shared" si="436"/>
        <v>10196.324138456186</v>
      </c>
      <c r="S3519" s="38">
        <f t="shared" si="437"/>
        <v>10255.227681044431</v>
      </c>
      <c r="T3519" s="38">
        <f t="shared" si="438"/>
        <v>11409.74064014219</v>
      </c>
      <c r="U3519" s="32">
        <f t="shared" si="439"/>
        <v>10405.950796082598</v>
      </c>
      <c r="W3519" s="140">
        <v>12009</v>
      </c>
      <c r="Y3519" s="141" t="s">
        <v>15578</v>
      </c>
      <c r="Z3519" s="141" t="s">
        <v>15578</v>
      </c>
      <c r="AA3519" s="147" t="s">
        <v>15578</v>
      </c>
      <c r="AB3519" s="147" t="s">
        <v>15578</v>
      </c>
    </row>
    <row r="3520" spans="1:28" x14ac:dyDescent="0.2">
      <c r="A3520" s="139" t="s">
        <v>77</v>
      </c>
      <c r="B3520" s="139" t="s">
        <v>323</v>
      </c>
      <c r="C3520" s="138" t="s">
        <v>4063</v>
      </c>
      <c r="D3520" t="s">
        <v>11697</v>
      </c>
      <c r="E3520" s="140">
        <v>11112.41162133808</v>
      </c>
      <c r="F3520" s="140">
        <v>9420.1749676735089</v>
      </c>
      <c r="G3520" s="140">
        <v>11177.444828204132</v>
      </c>
      <c r="H3520" s="140">
        <f t="shared" si="432"/>
        <v>10900.695935565862</v>
      </c>
      <c r="I3520" s="143">
        <v>0.95548762348041005</v>
      </c>
      <c r="J3520" s="144">
        <v>1.0016898950965685</v>
      </c>
      <c r="K3520" s="145">
        <f t="shared" si="433"/>
        <v>10433.081122427639</v>
      </c>
      <c r="L3520" s="140">
        <f t="shared" si="434"/>
        <v>10493.00310498846</v>
      </c>
      <c r="N3520" s="140">
        <v>11089.308906866085</v>
      </c>
      <c r="O3520" s="140">
        <f t="shared" si="435"/>
        <v>10570.851575433146</v>
      </c>
      <c r="Q3520" s="140">
        <v>9883.6784941177411</v>
      </c>
      <c r="R3520" s="38">
        <f t="shared" si="436"/>
        <v>10335.742149464157</v>
      </c>
      <c r="S3520" s="38">
        <f t="shared" si="437"/>
        <v>10395.451101397715</v>
      </c>
      <c r="T3520" s="38">
        <f t="shared" si="438"/>
        <v>10968.745865591251</v>
      </c>
      <c r="U3520" s="32">
        <f t="shared" si="439"/>
        <v>10470.295452007558</v>
      </c>
      <c r="W3520" s="140">
        <v>10416</v>
      </c>
      <c r="Y3520" s="141" t="s">
        <v>15578</v>
      </c>
      <c r="Z3520" s="141" t="s">
        <v>15578</v>
      </c>
      <c r="AA3520" s="147" t="s">
        <v>15578</v>
      </c>
      <c r="AB3520" s="147" t="s">
        <v>15578</v>
      </c>
    </row>
    <row r="3521" spans="1:28" x14ac:dyDescent="0.2">
      <c r="A3521" s="139" t="s">
        <v>77</v>
      </c>
      <c r="B3521" s="139" t="s">
        <v>323</v>
      </c>
      <c r="C3521" s="138" t="s">
        <v>4064</v>
      </c>
      <c r="D3521" t="s">
        <v>11698</v>
      </c>
      <c r="E3521" s="140">
        <v>13051.200840603662</v>
      </c>
      <c r="F3521" s="140">
        <v>8061.4395059235503</v>
      </c>
      <c r="G3521" s="140">
        <v>7340.3378024903459</v>
      </c>
      <c r="H3521" s="140">
        <f t="shared" si="432"/>
        <v>12178.115996245018</v>
      </c>
      <c r="I3521" s="143">
        <v>0.95548762348041005</v>
      </c>
      <c r="J3521" s="144">
        <v>1.0016898950965685</v>
      </c>
      <c r="K3521" s="145">
        <f t="shared" si="433"/>
        <v>11655.702797159294</v>
      </c>
      <c r="L3521" s="140">
        <f t="shared" si="434"/>
        <v>11722.646858223299</v>
      </c>
      <c r="N3521" s="140">
        <v>13541.826282451393</v>
      </c>
      <c r="O3521" s="140">
        <f t="shared" si="435"/>
        <v>11960.143014045818</v>
      </c>
      <c r="Q3521" s="140">
        <v>6932.2768446870496</v>
      </c>
      <c r="R3521" s="38">
        <f t="shared" si="436"/>
        <v>11153.622326821232</v>
      </c>
      <c r="S3521" s="38">
        <f t="shared" si="437"/>
        <v>11218.05612264999</v>
      </c>
      <c r="T3521" s="38">
        <f t="shared" si="438"/>
        <v>12880.87133867496</v>
      </c>
      <c r="U3521" s="32">
        <f t="shared" si="439"/>
        <v>11435.138734947393</v>
      </c>
      <c r="W3521" s="140">
        <v>10621</v>
      </c>
      <c r="Y3521" s="141" t="s">
        <v>15578</v>
      </c>
      <c r="Z3521" s="141" t="s">
        <v>15578</v>
      </c>
      <c r="AA3521" s="147" t="s">
        <v>15578</v>
      </c>
      <c r="AB3521" s="147" t="s">
        <v>15578</v>
      </c>
    </row>
    <row r="3522" spans="1:28" x14ac:dyDescent="0.2">
      <c r="A3522" s="139" t="s">
        <v>77</v>
      </c>
      <c r="B3522" s="139" t="s">
        <v>323</v>
      </c>
      <c r="C3522" s="138" t="s">
        <v>4065</v>
      </c>
      <c r="D3522" t="s">
        <v>11699</v>
      </c>
      <c r="E3522" s="140">
        <v>9677.5769776978341</v>
      </c>
      <c r="F3522" s="140">
        <v>6114.5793771979834</v>
      </c>
      <c r="G3522" s="140">
        <v>6030.4256068771601</v>
      </c>
      <c r="H3522" s="140">
        <f t="shared" si="432"/>
        <v>9072.2984197245005</v>
      </c>
      <c r="I3522" s="143">
        <v>0.95548762348041005</v>
      </c>
      <c r="J3522" s="144">
        <v>1.0016898950965685</v>
      </c>
      <c r="K3522" s="145">
        <f t="shared" si="433"/>
        <v>8683.117659583113</v>
      </c>
      <c r="L3522" s="140">
        <f t="shared" si="434"/>
        <v>8732.9887972523684</v>
      </c>
      <c r="N3522" s="140">
        <v>9844.2288570577803</v>
      </c>
      <c r="O3522" s="140">
        <f t="shared" si="435"/>
        <v>8878.0625810061374</v>
      </c>
      <c r="Q3522" s="140">
        <v>5877.0720928359533</v>
      </c>
      <c r="R3522" s="38">
        <f t="shared" si="436"/>
        <v>8377.3018137876279</v>
      </c>
      <c r="S3522" s="38">
        <f t="shared" si="437"/>
        <v>8425.6969753637422</v>
      </c>
      <c r="T3522" s="38">
        <f t="shared" si="438"/>
        <v>9447.5131806355985</v>
      </c>
      <c r="U3522" s="32">
        <f t="shared" si="439"/>
        <v>8559.0963627343372</v>
      </c>
      <c r="W3522" s="140">
        <v>8287</v>
      </c>
      <c r="Y3522" s="141" t="s">
        <v>15578</v>
      </c>
      <c r="Z3522" s="141" t="s">
        <v>15578</v>
      </c>
      <c r="AA3522" s="147" t="s">
        <v>15578</v>
      </c>
      <c r="AB3522" s="147" t="s">
        <v>15578</v>
      </c>
    </row>
    <row r="3523" spans="1:28" x14ac:dyDescent="0.2">
      <c r="A3523" s="139" t="s">
        <v>77</v>
      </c>
      <c r="B3523" s="139" t="s">
        <v>323</v>
      </c>
      <c r="C3523" s="138" t="s">
        <v>4066</v>
      </c>
      <c r="D3523" t="s">
        <v>11700</v>
      </c>
      <c r="E3523" s="140">
        <v>11097.577562569737</v>
      </c>
      <c r="F3523" s="140">
        <v>4916.1996000678882</v>
      </c>
      <c r="G3523" s="140">
        <v>7703.922767573119</v>
      </c>
      <c r="H3523" s="140">
        <f t="shared" si="432"/>
        <v>10171.157559916506</v>
      </c>
      <c r="I3523" s="143">
        <v>0.95548762348041005</v>
      </c>
      <c r="J3523" s="144">
        <v>1.0016898950965685</v>
      </c>
      <c r="K3523" s="145">
        <f t="shared" si="433"/>
        <v>9734.8382671031268</v>
      </c>
      <c r="L3523" s="140">
        <f t="shared" si="434"/>
        <v>9790.749919857346</v>
      </c>
      <c r="N3523" s="140">
        <v>11904.988232896609</v>
      </c>
      <c r="O3523" s="140">
        <f t="shared" si="435"/>
        <v>10066.766383737797</v>
      </c>
      <c r="Q3523" s="140">
        <v>5553.4388059544508</v>
      </c>
      <c r="R3523" s="38">
        <f t="shared" si="436"/>
        <v>9292.8753443189617</v>
      </c>
      <c r="S3523" s="38">
        <f t="shared" si="437"/>
        <v>9346.5597183324207</v>
      </c>
      <c r="T3523" s="38">
        <f t="shared" si="438"/>
        <v>11269.833290202392</v>
      </c>
      <c r="U3523" s="32">
        <f t="shared" si="439"/>
        <v>9597.6454957059068</v>
      </c>
      <c r="W3523" s="140">
        <v>9425</v>
      </c>
      <c r="Y3523" s="141" t="s">
        <v>15578</v>
      </c>
      <c r="Z3523" s="141" t="s">
        <v>15578</v>
      </c>
      <c r="AA3523" s="147" t="s">
        <v>15578</v>
      </c>
      <c r="AB3523" s="147" t="s">
        <v>15578</v>
      </c>
    </row>
    <row r="3524" spans="1:28" x14ac:dyDescent="0.2">
      <c r="A3524" s="139" t="s">
        <v>77</v>
      </c>
      <c r="B3524" s="139" t="s">
        <v>323</v>
      </c>
      <c r="C3524" s="138" t="s">
        <v>4067</v>
      </c>
      <c r="D3524" t="s">
        <v>11701</v>
      </c>
      <c r="E3524" s="140">
        <v>4192.3132299589242</v>
      </c>
      <c r="F3524" s="140">
        <v>1486.0831952357064</v>
      </c>
      <c r="G3524" s="140">
        <v>1756.7792800611726</v>
      </c>
      <c r="H3524" s="140">
        <f t="shared" si="432"/>
        <v>3746.6866506319452</v>
      </c>
      <c r="I3524" s="143">
        <v>0.95548762348041005</v>
      </c>
      <c r="J3524" s="144">
        <v>1.0016898950965685</v>
      </c>
      <c r="K3524" s="145">
        <f t="shared" si="433"/>
        <v>3585.962400696083</v>
      </c>
      <c r="L3524" s="140">
        <f t="shared" si="434"/>
        <v>3606.558231775778</v>
      </c>
      <c r="N3524" s="140">
        <v>4741.753880856576</v>
      </c>
      <c r="O3524" s="140">
        <f t="shared" si="435"/>
        <v>3754.759447759483</v>
      </c>
      <c r="Q3524" s="140">
        <v>3009.4032638792573</v>
      </c>
      <c r="R3524" s="38">
        <f t="shared" si="436"/>
        <v>3515.3968383716465</v>
      </c>
      <c r="S3524" s="38">
        <f t="shared" si="437"/>
        <v>3535.7050714732823</v>
      </c>
      <c r="T3524" s="38">
        <f t="shared" si="438"/>
        <v>4568.5188191588441</v>
      </c>
      <c r="U3524" s="32">
        <f t="shared" si="439"/>
        <v>3670.5402018013697</v>
      </c>
      <c r="W3524" s="140">
        <v>4131</v>
      </c>
      <c r="Y3524" s="141" t="s">
        <v>15578</v>
      </c>
      <c r="Z3524" s="141" t="s">
        <v>15578</v>
      </c>
      <c r="AA3524" s="147" t="s">
        <v>15578</v>
      </c>
      <c r="AB3524" s="147" t="s">
        <v>15578</v>
      </c>
    </row>
    <row r="3525" spans="1:28" x14ac:dyDescent="0.2">
      <c r="A3525" s="139" t="s">
        <v>77</v>
      </c>
      <c r="B3525" s="139" t="s">
        <v>323</v>
      </c>
      <c r="C3525" s="138" t="s">
        <v>4068</v>
      </c>
      <c r="D3525" t="s">
        <v>11702</v>
      </c>
      <c r="E3525" s="140">
        <v>12832.680878194498</v>
      </c>
      <c r="F3525" s="140">
        <v>6119.2856249718279</v>
      </c>
      <c r="G3525" s="140">
        <v>8005.2834047787101</v>
      </c>
      <c r="H3525" s="140">
        <f t="shared" si="432"/>
        <v>11778.401132947776</v>
      </c>
      <c r="I3525" s="143">
        <v>0.95548762348041005</v>
      </c>
      <c r="J3525" s="144">
        <v>1.0016898950965685</v>
      </c>
      <c r="K3525" s="145">
        <f t="shared" si="433"/>
        <v>11273.134783220492</v>
      </c>
      <c r="L3525" s="140">
        <f t="shared" si="434"/>
        <v>11337.881580255724</v>
      </c>
      <c r="N3525" s="140">
        <v>12376.854278841429</v>
      </c>
      <c r="O3525" s="140">
        <f t="shared" si="435"/>
        <v>11473.520769349649</v>
      </c>
      <c r="Q3525" s="140">
        <v>6326.7292855331125</v>
      </c>
      <c r="R3525" s="38">
        <f t="shared" si="436"/>
        <v>10751.35401827542</v>
      </c>
      <c r="S3525" s="38">
        <f t="shared" si="437"/>
        <v>10813.463934623436</v>
      </c>
      <c r="T3525" s="38">
        <f t="shared" si="438"/>
        <v>11771.841779510598</v>
      </c>
      <c r="U3525" s="32">
        <f t="shared" si="439"/>
        <v>10938.581364468351</v>
      </c>
      <c r="W3525" s="140">
        <v>10406</v>
      </c>
      <c r="Y3525" s="141" t="s">
        <v>15578</v>
      </c>
      <c r="Z3525" s="141" t="s">
        <v>15578</v>
      </c>
      <c r="AA3525" s="147" t="s">
        <v>15578</v>
      </c>
      <c r="AB3525" s="147" t="s">
        <v>15578</v>
      </c>
    </row>
    <row r="3526" spans="1:28" x14ac:dyDescent="0.2">
      <c r="A3526" s="139" t="s">
        <v>77</v>
      </c>
      <c r="B3526" s="139" t="s">
        <v>323</v>
      </c>
      <c r="C3526" s="138" t="s">
        <v>4069</v>
      </c>
      <c r="D3526" t="s">
        <v>11703</v>
      </c>
      <c r="E3526" s="140">
        <v>10006.187052243267</v>
      </c>
      <c r="F3526" s="140">
        <v>5163.9397113317345</v>
      </c>
      <c r="G3526" s="140">
        <v>3457.7708052623002</v>
      </c>
      <c r="H3526" s="140">
        <f t="shared" si="432"/>
        <v>9116.4908797500557</v>
      </c>
      <c r="I3526" s="143">
        <v>0.95548762348041005</v>
      </c>
      <c r="J3526" s="144">
        <v>1.0016898950965685</v>
      </c>
      <c r="K3526" s="145">
        <f t="shared" si="433"/>
        <v>8725.4143645982422</v>
      </c>
      <c r="L3526" s="140">
        <f t="shared" si="434"/>
        <v>8775.528431694629</v>
      </c>
      <c r="N3526" s="140">
        <v>10026.140958110596</v>
      </c>
      <c r="O3526" s="140">
        <f t="shared" si="435"/>
        <v>8938.7974657940613</v>
      </c>
      <c r="Q3526" s="140">
        <v>6851.9598189032376</v>
      </c>
      <c r="R3526" s="38">
        <f t="shared" si="436"/>
        <v>8508.6755765270427</v>
      </c>
      <c r="S3526" s="38">
        <f t="shared" si="437"/>
        <v>8557.829676316911</v>
      </c>
      <c r="T3526" s="38">
        <f t="shared" si="438"/>
        <v>9708.7228441898606</v>
      </c>
      <c r="U3526" s="32">
        <f t="shared" si="439"/>
        <v>8708.0802230699919</v>
      </c>
      <c r="W3526" s="140">
        <v>8895</v>
      </c>
      <c r="Y3526" s="141" t="s">
        <v>15578</v>
      </c>
      <c r="Z3526" s="141" t="s">
        <v>15578</v>
      </c>
      <c r="AA3526" s="147" t="s">
        <v>15578</v>
      </c>
      <c r="AB3526" s="147" t="s">
        <v>15578</v>
      </c>
    </row>
    <row r="3527" spans="1:28" x14ac:dyDescent="0.2">
      <c r="A3527" s="139" t="s">
        <v>77</v>
      </c>
      <c r="B3527" s="139" t="s">
        <v>323</v>
      </c>
      <c r="C3527" s="138" t="s">
        <v>4070</v>
      </c>
      <c r="D3527" t="s">
        <v>11704</v>
      </c>
      <c r="E3527" s="140">
        <v>11190.177045047722</v>
      </c>
      <c r="F3527" s="140">
        <v>8461.246675250688</v>
      </c>
      <c r="G3527" s="140">
        <v>14349.994428931099</v>
      </c>
      <c r="H3527" s="140">
        <f t="shared" ref="H3527:H3590" si="440">SUMPRODUCT($E$4:$G$4,E3527:G3527)</f>
        <v>10977.537092106862</v>
      </c>
      <c r="I3527" s="143">
        <v>0.95548762348041005</v>
      </c>
      <c r="J3527" s="144">
        <v>1.0016898950965685</v>
      </c>
      <c r="K3527" s="145">
        <f t="shared" ref="K3527:K3590" si="441">H3527*I3527*J3527</f>
        <v>10506.625969882538</v>
      </c>
      <c r="L3527" s="140">
        <f t="shared" ref="L3527:L3590" si="442">(K3527/$K$7727)*$H$7727</f>
        <v>10566.970354322049</v>
      </c>
      <c r="N3527" s="140">
        <v>11561.701188216211</v>
      </c>
      <c r="O3527" s="140">
        <f t="shared" ref="O3527:O3590" si="443">(N3527*$N$4)+(L3527*$L$4)</f>
        <v>10696.833712483234</v>
      </c>
      <c r="Q3527" s="140">
        <v>10809.300257209659</v>
      </c>
      <c r="R3527" s="38">
        <f t="shared" ref="R3527:R3590" si="444">($R$4*Q3527+(1-$R$4)*H3527)*I3527*J3527</f>
        <v>10490.523983764971</v>
      </c>
      <c r="S3527" s="38">
        <f t="shared" ref="S3527:S3590" si="445">R3527*$W$7727/$R$7727</f>
        <v>10551.127100913842</v>
      </c>
      <c r="T3527" s="38">
        <f t="shared" ref="T3527:T3590" si="446">$R$4*Q3527+(1-$R$4)*N3527</f>
        <v>11486.461095115556</v>
      </c>
      <c r="U3527" s="32">
        <f t="shared" ref="U3527:U3590" si="447">S3527*$L$4+T3527*$N$4</f>
        <v>10673.236127145427</v>
      </c>
      <c r="W3527" s="140">
        <v>11306</v>
      </c>
      <c r="Y3527" s="141" t="s">
        <v>15578</v>
      </c>
      <c r="Z3527" s="141" t="s">
        <v>15578</v>
      </c>
      <c r="AA3527" s="147" t="s">
        <v>15578</v>
      </c>
      <c r="AB3527" s="147" t="s">
        <v>15578</v>
      </c>
    </row>
    <row r="3528" spans="1:28" x14ac:dyDescent="0.2">
      <c r="A3528" s="139" t="s">
        <v>77</v>
      </c>
      <c r="B3528" s="139" t="s">
        <v>323</v>
      </c>
      <c r="C3528" s="138" t="s">
        <v>4071</v>
      </c>
      <c r="D3528" t="s">
        <v>11705</v>
      </c>
      <c r="E3528" s="140">
        <v>12790.689883437575</v>
      </c>
      <c r="F3528" s="140">
        <v>5767.0421436470806</v>
      </c>
      <c r="G3528" s="140">
        <v>3224.2949312976702</v>
      </c>
      <c r="H3528" s="140">
        <f t="shared" si="440"/>
        <v>11497.326699546773</v>
      </c>
      <c r="I3528" s="143">
        <v>0.95548762348041005</v>
      </c>
      <c r="J3528" s="144">
        <v>1.0016898950965685</v>
      </c>
      <c r="K3528" s="145">
        <f t="shared" si="441"/>
        <v>11004.117797291619</v>
      </c>
      <c r="L3528" s="140">
        <f t="shared" si="442"/>
        <v>11067.319506068625</v>
      </c>
      <c r="N3528" s="140">
        <v>12264.637683362134</v>
      </c>
      <c r="O3528" s="140">
        <f t="shared" si="443"/>
        <v>11223.630896037368</v>
      </c>
      <c r="Q3528" s="140">
        <v>8733.6992345564377</v>
      </c>
      <c r="R3528" s="38">
        <f t="shared" si="444"/>
        <v>10739.610377720923</v>
      </c>
      <c r="S3528" s="38">
        <f t="shared" si="445"/>
        <v>10801.6524517738</v>
      </c>
      <c r="T3528" s="38">
        <f t="shared" si="446"/>
        <v>11911.543838481566</v>
      </c>
      <c r="U3528" s="32">
        <f t="shared" si="447"/>
        <v>10946.550164562886</v>
      </c>
      <c r="W3528" s="140">
        <v>10913</v>
      </c>
      <c r="Y3528" s="141" t="s">
        <v>15578</v>
      </c>
      <c r="Z3528" s="141" t="s">
        <v>15578</v>
      </c>
      <c r="AA3528" s="147" t="s">
        <v>15578</v>
      </c>
      <c r="AB3528" s="147" t="s">
        <v>15578</v>
      </c>
    </row>
    <row r="3529" spans="1:28" x14ac:dyDescent="0.2">
      <c r="A3529" s="139" t="s">
        <v>77</v>
      </c>
      <c r="B3529" s="139" t="s">
        <v>323</v>
      </c>
      <c r="C3529" s="138" t="s">
        <v>4072</v>
      </c>
      <c r="D3529" t="s">
        <v>11706</v>
      </c>
      <c r="E3529" s="140">
        <v>13960.915910726802</v>
      </c>
      <c r="F3529" s="140">
        <v>8696.0263620375426</v>
      </c>
      <c r="G3529" s="140">
        <v>10914.1202512817</v>
      </c>
      <c r="H3529" s="140">
        <f t="shared" si="440"/>
        <v>13165.263749716712</v>
      </c>
      <c r="I3529" s="143">
        <v>0.95548762348041005</v>
      </c>
      <c r="J3529" s="144">
        <v>1.0016898950965685</v>
      </c>
      <c r="K3529" s="145">
        <f t="shared" si="441"/>
        <v>12600.504179811362</v>
      </c>
      <c r="L3529" s="140">
        <f t="shared" si="442"/>
        <v>12672.874669684878</v>
      </c>
      <c r="N3529" s="140">
        <v>14239.17728320202</v>
      </c>
      <c r="O3529" s="140">
        <f t="shared" si="443"/>
        <v>12877.357440658898</v>
      </c>
      <c r="Q3529" s="140">
        <v>11246.153171951086</v>
      </c>
      <c r="R3529" s="38">
        <f t="shared" si="444"/>
        <v>12416.825665530352</v>
      </c>
      <c r="S3529" s="38">
        <f t="shared" si="445"/>
        <v>12488.556909993429</v>
      </c>
      <c r="T3529" s="38">
        <f t="shared" si="446"/>
        <v>13939.874872076925</v>
      </c>
      <c r="U3529" s="32">
        <f t="shared" si="447"/>
        <v>12678.028290485354</v>
      </c>
      <c r="W3529" s="140">
        <v>13235</v>
      </c>
      <c r="Y3529" s="141" t="s">
        <v>15578</v>
      </c>
      <c r="Z3529" s="141" t="s">
        <v>15578</v>
      </c>
      <c r="AA3529" s="147" t="s">
        <v>15578</v>
      </c>
      <c r="AB3529" s="147" t="s">
        <v>15578</v>
      </c>
    </row>
    <row r="3530" spans="1:28" x14ac:dyDescent="0.2">
      <c r="A3530" s="139" t="s">
        <v>77</v>
      </c>
      <c r="B3530" s="139" t="s">
        <v>323</v>
      </c>
      <c r="C3530" s="138" t="s">
        <v>4073</v>
      </c>
      <c r="D3530" t="s">
        <v>11707</v>
      </c>
      <c r="E3530" s="140">
        <v>6837.1582591968936</v>
      </c>
      <c r="F3530" s="140">
        <v>5175.4475027372846</v>
      </c>
      <c r="G3530" s="140">
        <v>2358.7355897300022</v>
      </c>
      <c r="H3530" s="140">
        <f t="shared" si="440"/>
        <v>6437.7887169593332</v>
      </c>
      <c r="I3530" s="143">
        <v>0.95548762348041005</v>
      </c>
      <c r="J3530" s="144">
        <v>1.0016898950965685</v>
      </c>
      <c r="K3530" s="145">
        <f t="shared" si="441"/>
        <v>6161.6223707279705</v>
      </c>
      <c r="L3530" s="140">
        <f t="shared" si="442"/>
        <v>6197.0114014383171</v>
      </c>
      <c r="N3530" s="140">
        <v>7375.4482750977641</v>
      </c>
      <c r="O3530" s="140">
        <f t="shared" si="443"/>
        <v>6350.8578135328144</v>
      </c>
      <c r="Q3530" s="140">
        <v>6550.2683949005386</v>
      </c>
      <c r="R3530" s="38">
        <f t="shared" si="444"/>
        <v>6172.3878265440198</v>
      </c>
      <c r="S3530" s="38">
        <f t="shared" si="445"/>
        <v>6208.0453345120868</v>
      </c>
      <c r="T3530" s="38">
        <f t="shared" si="446"/>
        <v>7292.9302870780421</v>
      </c>
      <c r="U3530" s="32">
        <f t="shared" si="447"/>
        <v>6349.6784259557407</v>
      </c>
      <c r="W3530" s="140">
        <v>6707</v>
      </c>
      <c r="Y3530" s="141" t="s">
        <v>15578</v>
      </c>
      <c r="Z3530" s="141" t="s">
        <v>15578</v>
      </c>
      <c r="AA3530" s="147" t="s">
        <v>15578</v>
      </c>
      <c r="AB3530" s="147" t="s">
        <v>15578</v>
      </c>
    </row>
    <row r="3531" spans="1:28" x14ac:dyDescent="0.2">
      <c r="A3531" s="139" t="s">
        <v>77</v>
      </c>
      <c r="B3531" s="139" t="s">
        <v>323</v>
      </c>
      <c r="C3531" s="138" t="s">
        <v>4074</v>
      </c>
      <c r="D3531" t="s">
        <v>11708</v>
      </c>
      <c r="E3531" s="140">
        <v>12249.626336988453</v>
      </c>
      <c r="F3531" s="140">
        <v>6278.508162411983</v>
      </c>
      <c r="G3531" s="140">
        <v>6247.2540061450454</v>
      </c>
      <c r="H3531" s="140">
        <f t="shared" si="440"/>
        <v>11239.886066398763</v>
      </c>
      <c r="I3531" s="143">
        <v>0.95548762348041005</v>
      </c>
      <c r="J3531" s="144">
        <v>1.0016898950965685</v>
      </c>
      <c r="K3531" s="145">
        <f t="shared" si="441"/>
        <v>10757.720775879528</v>
      </c>
      <c r="L3531" s="140">
        <f t="shared" si="442"/>
        <v>10819.507313256365</v>
      </c>
      <c r="N3531" s="140">
        <v>12382.809741768984</v>
      </c>
      <c r="O3531" s="140">
        <f t="shared" si="443"/>
        <v>11023.598406314595</v>
      </c>
      <c r="Q3531" s="140">
        <v>6291.6985855473004</v>
      </c>
      <c r="R3531" s="38">
        <f t="shared" si="444"/>
        <v>10284.1286153252</v>
      </c>
      <c r="S3531" s="38">
        <f t="shared" si="445"/>
        <v>10343.539399020385</v>
      </c>
      <c r="T3531" s="38">
        <f t="shared" si="446"/>
        <v>11773.698626146816</v>
      </c>
      <c r="U3531" s="32">
        <f t="shared" si="447"/>
        <v>10530.24848012202</v>
      </c>
      <c r="W3531" s="140">
        <v>10113</v>
      </c>
      <c r="Y3531" s="141" t="s">
        <v>15578</v>
      </c>
      <c r="Z3531" s="141" t="s">
        <v>15578</v>
      </c>
      <c r="AA3531" s="147" t="s">
        <v>15578</v>
      </c>
      <c r="AB3531" s="147" t="s">
        <v>15578</v>
      </c>
    </row>
    <row r="3532" spans="1:28" x14ac:dyDescent="0.2">
      <c r="A3532" s="139" t="s">
        <v>77</v>
      </c>
      <c r="B3532" s="139" t="s">
        <v>323</v>
      </c>
      <c r="C3532" s="138" t="s">
        <v>4075</v>
      </c>
      <c r="D3532" t="s">
        <v>11709</v>
      </c>
      <c r="E3532" s="140">
        <v>11548.362304298993</v>
      </c>
      <c r="F3532" s="140">
        <v>8501.1984173141809</v>
      </c>
      <c r="G3532" s="140">
        <v>5393.023128545422</v>
      </c>
      <c r="H3532" s="140">
        <f t="shared" si="440"/>
        <v>10902.726522000154</v>
      </c>
      <c r="I3532" s="143">
        <v>0.95548762348041005</v>
      </c>
      <c r="J3532" s="144">
        <v>1.0016898950965685</v>
      </c>
      <c r="K3532" s="145">
        <f t="shared" si="441"/>
        <v>10435.024601368828</v>
      </c>
      <c r="L3532" s="140">
        <f t="shared" si="442"/>
        <v>10494.957746222923</v>
      </c>
      <c r="N3532" s="140">
        <v>11651.715906351257</v>
      </c>
      <c r="O3532" s="140">
        <f t="shared" si="443"/>
        <v>10645.973975072025</v>
      </c>
      <c r="Q3532" s="140">
        <v>7450.1450198736056</v>
      </c>
      <c r="R3532" s="38">
        <f t="shared" si="444"/>
        <v>10104.577232628333</v>
      </c>
      <c r="S3532" s="38">
        <f t="shared" si="445"/>
        <v>10162.950758938026</v>
      </c>
      <c r="T3532" s="38">
        <f t="shared" si="446"/>
        <v>11231.558817703492</v>
      </c>
      <c r="U3532" s="32">
        <f t="shared" si="447"/>
        <v>10302.458881478193</v>
      </c>
      <c r="W3532" s="140">
        <v>9901</v>
      </c>
      <c r="Y3532" s="141" t="s">
        <v>15578</v>
      </c>
      <c r="Z3532" s="141" t="s">
        <v>15578</v>
      </c>
      <c r="AA3532" s="147" t="s">
        <v>15578</v>
      </c>
      <c r="AB3532" s="147" t="s">
        <v>15578</v>
      </c>
    </row>
    <row r="3533" spans="1:28" x14ac:dyDescent="0.2">
      <c r="A3533" s="139" t="s">
        <v>77</v>
      </c>
      <c r="B3533" s="139" t="s">
        <v>323</v>
      </c>
      <c r="C3533" s="138" t="s">
        <v>4076</v>
      </c>
      <c r="D3533" t="s">
        <v>11710</v>
      </c>
      <c r="E3533" s="140">
        <v>6813.7558520593529</v>
      </c>
      <c r="F3533" s="140">
        <v>3140.3071875472274</v>
      </c>
      <c r="G3533" s="140">
        <v>2041.5240629929317</v>
      </c>
      <c r="H3533" s="140">
        <f t="shared" si="440"/>
        <v>6147.0538002167523</v>
      </c>
      <c r="I3533" s="143">
        <v>0.95548762348041005</v>
      </c>
      <c r="J3533" s="144">
        <v>1.0016898950965685</v>
      </c>
      <c r="K3533" s="145">
        <f t="shared" si="441"/>
        <v>5883.3593139995528</v>
      </c>
      <c r="L3533" s="140">
        <f t="shared" si="442"/>
        <v>5917.1501520152442</v>
      </c>
      <c r="N3533" s="140">
        <v>6859.3546053743848</v>
      </c>
      <c r="O3533" s="140">
        <f t="shared" si="443"/>
        <v>6040.1561253081773</v>
      </c>
      <c r="Q3533" s="140">
        <v>4540.4811926361945</v>
      </c>
      <c r="R3533" s="38">
        <f t="shared" si="444"/>
        <v>5729.5938806452477</v>
      </c>
      <c r="S3533" s="38">
        <f t="shared" si="445"/>
        <v>5762.6933949975873</v>
      </c>
      <c r="T3533" s="38">
        <f t="shared" si="446"/>
        <v>6627.4672641005664</v>
      </c>
      <c r="U3533" s="32">
        <f t="shared" si="447"/>
        <v>5875.5907083864904</v>
      </c>
      <c r="W3533" s="140">
        <v>6142</v>
      </c>
      <c r="Y3533" s="141" t="s">
        <v>15578</v>
      </c>
      <c r="Z3533" s="141" t="s">
        <v>15578</v>
      </c>
      <c r="AA3533" s="147" t="s">
        <v>15578</v>
      </c>
      <c r="AB3533" s="147" t="s">
        <v>15578</v>
      </c>
    </row>
    <row r="3534" spans="1:28" x14ac:dyDescent="0.2">
      <c r="A3534" s="139" t="s">
        <v>77</v>
      </c>
      <c r="B3534" s="139" t="s">
        <v>323</v>
      </c>
      <c r="C3534" s="138" t="s">
        <v>4077</v>
      </c>
      <c r="D3534" t="s">
        <v>11711</v>
      </c>
      <c r="E3534" s="140">
        <v>5010.6267523835813</v>
      </c>
      <c r="F3534" s="140">
        <v>3489.3897147982711</v>
      </c>
      <c r="G3534" s="140">
        <v>1440.8242176761512</v>
      </c>
      <c r="H3534" s="140">
        <f t="shared" si="440"/>
        <v>4667.360922786258</v>
      </c>
      <c r="I3534" s="143">
        <v>0.95548762348041005</v>
      </c>
      <c r="J3534" s="144">
        <v>1.0016898950965685</v>
      </c>
      <c r="K3534" s="145">
        <f t="shared" si="441"/>
        <v>4467.1418616677502</v>
      </c>
      <c r="L3534" s="140">
        <f t="shared" si="442"/>
        <v>4492.7987116040695</v>
      </c>
      <c r="N3534" s="140">
        <v>5130.6295582889243</v>
      </c>
      <c r="O3534" s="140">
        <f t="shared" si="443"/>
        <v>4576.0683287376032</v>
      </c>
      <c r="Q3534" s="140">
        <v>3167.2813784789582</v>
      </c>
      <c r="R3534" s="38">
        <f t="shared" si="444"/>
        <v>4323.5689038643004</v>
      </c>
      <c r="S3534" s="38">
        <f t="shared" si="445"/>
        <v>4348.5458976910722</v>
      </c>
      <c r="T3534" s="38">
        <f t="shared" si="446"/>
        <v>4934.2947403079279</v>
      </c>
      <c r="U3534" s="32">
        <f t="shared" si="447"/>
        <v>4425.0161438615514</v>
      </c>
      <c r="W3534" s="140">
        <v>4366</v>
      </c>
      <c r="Y3534" s="141" t="s">
        <v>15578</v>
      </c>
      <c r="Z3534" s="141" t="s">
        <v>15578</v>
      </c>
      <c r="AA3534" s="147" t="s">
        <v>15578</v>
      </c>
      <c r="AB3534" s="147" t="s">
        <v>15578</v>
      </c>
    </row>
    <row r="3535" spans="1:28" x14ac:dyDescent="0.2">
      <c r="A3535" s="139" t="s">
        <v>77</v>
      </c>
      <c r="B3535" s="139" t="s">
        <v>323</v>
      </c>
      <c r="C3535" s="138" t="s">
        <v>4078</v>
      </c>
      <c r="D3535" t="s">
        <v>11712</v>
      </c>
      <c r="E3535" s="140">
        <v>12404.898408616285</v>
      </c>
      <c r="F3535" s="140">
        <v>7957.8169339139595</v>
      </c>
      <c r="G3535" s="140">
        <v>10683.904318173492</v>
      </c>
      <c r="H3535" s="140">
        <f t="shared" si="440"/>
        <v>11768.774149266852</v>
      </c>
      <c r="I3535" s="143">
        <v>0.95548762348041005</v>
      </c>
      <c r="J3535" s="144">
        <v>1.0016898950965685</v>
      </c>
      <c r="K3535" s="145">
        <f t="shared" si="441"/>
        <v>11263.92077502312</v>
      </c>
      <c r="L3535" s="140">
        <f t="shared" si="442"/>
        <v>11328.614651772192</v>
      </c>
      <c r="N3535" s="140">
        <v>12675.995788918124</v>
      </c>
      <c r="O3535" s="140">
        <f t="shared" si="443"/>
        <v>11504.516949389545</v>
      </c>
      <c r="Q3535" s="140">
        <v>8796.8381592375081</v>
      </c>
      <c r="R3535" s="38">
        <f t="shared" si="444"/>
        <v>10979.476098665593</v>
      </c>
      <c r="S3535" s="38">
        <f t="shared" si="445"/>
        <v>11042.903862356939</v>
      </c>
      <c r="T3535" s="38">
        <f t="shared" si="446"/>
        <v>12288.080025950063</v>
      </c>
      <c r="U3535" s="32">
        <f t="shared" si="447"/>
        <v>11205.463172470443</v>
      </c>
      <c r="W3535" s="140">
        <v>12275</v>
      </c>
      <c r="Y3535" s="141" t="s">
        <v>15578</v>
      </c>
      <c r="Z3535" s="141" t="s">
        <v>15578</v>
      </c>
      <c r="AA3535" s="147" t="s">
        <v>15578</v>
      </c>
      <c r="AB3535" s="147" t="s">
        <v>15578</v>
      </c>
    </row>
    <row r="3536" spans="1:28" x14ac:dyDescent="0.2">
      <c r="A3536" s="139" t="s">
        <v>77</v>
      </c>
      <c r="B3536" s="139" t="s">
        <v>323</v>
      </c>
      <c r="C3536" s="138" t="s">
        <v>4079</v>
      </c>
      <c r="D3536" t="s">
        <v>10755</v>
      </c>
      <c r="E3536" s="140">
        <v>7875.3380444958966</v>
      </c>
      <c r="F3536" s="140">
        <v>3542.6547345407193</v>
      </c>
      <c r="G3536" s="140">
        <v>2130.7760965094872</v>
      </c>
      <c r="H3536" s="140">
        <f t="shared" si="440"/>
        <v>7084.1041373277949</v>
      </c>
      <c r="I3536" s="143">
        <v>0.95548762348041005</v>
      </c>
      <c r="J3536" s="144">
        <v>1.0016898950965685</v>
      </c>
      <c r="K3536" s="145">
        <f t="shared" si="441"/>
        <v>6780.2123443625342</v>
      </c>
      <c r="L3536" s="140">
        <f t="shared" si="442"/>
        <v>6819.1542217513897</v>
      </c>
      <c r="N3536" s="140">
        <v>8025.3252193906528</v>
      </c>
      <c r="O3536" s="140">
        <f t="shared" si="443"/>
        <v>6976.6213585213027</v>
      </c>
      <c r="Q3536" s="140">
        <v>6415.833670485943</v>
      </c>
      <c r="R3536" s="38">
        <f t="shared" si="444"/>
        <v>6716.2520244573107</v>
      </c>
      <c r="S3536" s="38">
        <f t="shared" si="445"/>
        <v>6755.0514027218687</v>
      </c>
      <c r="T3536" s="38">
        <f t="shared" si="446"/>
        <v>7864.3760645001821</v>
      </c>
      <c r="U3536" s="32">
        <f t="shared" si="447"/>
        <v>6899.8751288605126</v>
      </c>
      <c r="W3536" s="140">
        <v>8087</v>
      </c>
      <c r="Y3536" s="141" t="s">
        <v>15578</v>
      </c>
      <c r="Z3536" s="141" t="s">
        <v>15578</v>
      </c>
      <c r="AA3536" s="147" t="s">
        <v>15578</v>
      </c>
      <c r="AB3536" s="147" t="s">
        <v>15578</v>
      </c>
    </row>
    <row r="3537" spans="1:28" x14ac:dyDescent="0.2">
      <c r="A3537" s="139" t="s">
        <v>77</v>
      </c>
      <c r="B3537" s="139" t="s">
        <v>323</v>
      </c>
      <c r="C3537" s="138" t="s">
        <v>4080</v>
      </c>
      <c r="D3537" t="s">
        <v>11713</v>
      </c>
      <c r="E3537" s="140">
        <v>5644.48978696223</v>
      </c>
      <c r="F3537" s="140">
        <v>4306.3136811189934</v>
      </c>
      <c r="G3537" s="140">
        <v>2691.1800246971952</v>
      </c>
      <c r="H3537" s="140">
        <f t="shared" si="440"/>
        <v>5350.4105650894526</v>
      </c>
      <c r="I3537" s="143">
        <v>0.95548762348041005</v>
      </c>
      <c r="J3537" s="144">
        <v>1.0016898950965685</v>
      </c>
      <c r="K3537" s="145">
        <f t="shared" si="441"/>
        <v>5120.8902435066821</v>
      </c>
      <c r="L3537" s="140">
        <f t="shared" si="442"/>
        <v>5150.3018710274973</v>
      </c>
      <c r="N3537" s="140">
        <v>5699.2481166309872</v>
      </c>
      <c r="O3537" s="140">
        <f t="shared" si="443"/>
        <v>5221.9674919924837</v>
      </c>
      <c r="Q3537" s="140">
        <v>5200.5231513355102</v>
      </c>
      <c r="R3537" s="38">
        <f t="shared" si="444"/>
        <v>5106.5444847022045</v>
      </c>
      <c r="S3537" s="38">
        <f t="shared" si="445"/>
        <v>5136.0446806992068</v>
      </c>
      <c r="T3537" s="38">
        <f t="shared" si="446"/>
        <v>5649.3756201014394</v>
      </c>
      <c r="U3537" s="32">
        <f t="shared" si="447"/>
        <v>5203.0606787635661</v>
      </c>
      <c r="W3537" s="140">
        <v>6330</v>
      </c>
      <c r="Y3537" s="141" t="s">
        <v>15578</v>
      </c>
      <c r="Z3537" s="141" t="s">
        <v>15578</v>
      </c>
      <c r="AA3537" s="147" t="s">
        <v>15578</v>
      </c>
      <c r="AB3537" s="147" t="s">
        <v>15578</v>
      </c>
    </row>
    <row r="3538" spans="1:28" x14ac:dyDescent="0.2">
      <c r="A3538" s="139" t="s">
        <v>77</v>
      </c>
      <c r="B3538" s="139" t="s">
        <v>323</v>
      </c>
      <c r="C3538" s="138" t="s">
        <v>4081</v>
      </c>
      <c r="D3538" t="s">
        <v>11714</v>
      </c>
      <c r="E3538" s="140">
        <v>10061.990729532683</v>
      </c>
      <c r="F3538" s="140">
        <v>7797.3693858509214</v>
      </c>
      <c r="G3538" s="140">
        <v>7563.809419391675</v>
      </c>
      <c r="H3538" s="140">
        <f t="shared" si="440"/>
        <v>9669.6883928045845</v>
      </c>
      <c r="I3538" s="143">
        <v>0.95548762348041005</v>
      </c>
      <c r="J3538" s="144">
        <v>1.0016898950965685</v>
      </c>
      <c r="K3538" s="145">
        <f t="shared" si="441"/>
        <v>9254.880975220065</v>
      </c>
      <c r="L3538" s="140">
        <f t="shared" si="442"/>
        <v>9308.0360125376101</v>
      </c>
      <c r="N3538" s="140">
        <v>10416.386723846817</v>
      </c>
      <c r="O3538" s="140">
        <f t="shared" si="443"/>
        <v>9452.7325882207824</v>
      </c>
      <c r="Q3538" s="140">
        <v>6636.53505361928</v>
      </c>
      <c r="R3538" s="38">
        <f t="shared" si="444"/>
        <v>8964.5771723111739</v>
      </c>
      <c r="S3538" s="38">
        <f t="shared" si="445"/>
        <v>9016.3649878106135</v>
      </c>
      <c r="T3538" s="38">
        <f t="shared" si="446"/>
        <v>10038.401556824065</v>
      </c>
      <c r="U3538" s="32">
        <f t="shared" si="447"/>
        <v>9149.7931439440999</v>
      </c>
      <c r="W3538" s="140">
        <v>9380</v>
      </c>
      <c r="Y3538" s="141" t="s">
        <v>15578</v>
      </c>
      <c r="Z3538" s="141" t="s">
        <v>15578</v>
      </c>
      <c r="AA3538" s="147" t="s">
        <v>15578</v>
      </c>
      <c r="AB3538" s="147" t="s">
        <v>15578</v>
      </c>
    </row>
    <row r="3539" spans="1:28" x14ac:dyDescent="0.2">
      <c r="A3539" s="139" t="s">
        <v>77</v>
      </c>
      <c r="B3539" s="139" t="s">
        <v>323</v>
      </c>
      <c r="C3539" s="138" t="s">
        <v>4082</v>
      </c>
      <c r="D3539" t="s">
        <v>11715</v>
      </c>
      <c r="E3539" s="140">
        <v>3856.4208087244197</v>
      </c>
      <c r="F3539" s="140">
        <v>2607.7920214587953</v>
      </c>
      <c r="G3539" s="140">
        <v>3269.0054499751609</v>
      </c>
      <c r="H3539" s="140">
        <f t="shared" si="440"/>
        <v>3673.4205573102599</v>
      </c>
      <c r="I3539" s="143">
        <v>0.95548762348041005</v>
      </c>
      <c r="J3539" s="144">
        <v>1.0016898950965685</v>
      </c>
      <c r="K3539" s="145">
        <f t="shared" si="441"/>
        <v>3515.8392544614917</v>
      </c>
      <c r="L3539" s="140">
        <f t="shared" si="442"/>
        <v>3536.0323360660823</v>
      </c>
      <c r="N3539" s="140">
        <v>4063.4665844826245</v>
      </c>
      <c r="O3539" s="140">
        <f t="shared" si="443"/>
        <v>3604.8895388135352</v>
      </c>
      <c r="Q3539" s="140">
        <v>2162.033557460054</v>
      </c>
      <c r="R3539" s="38">
        <f t="shared" si="444"/>
        <v>3371.1840574903345</v>
      </c>
      <c r="S3539" s="38">
        <f t="shared" si="445"/>
        <v>3390.6591821535699</v>
      </c>
      <c r="T3539" s="38">
        <f t="shared" si="446"/>
        <v>3873.3232817803673</v>
      </c>
      <c r="U3539" s="32">
        <f t="shared" si="447"/>
        <v>3453.6715858165794</v>
      </c>
      <c r="W3539" s="140">
        <v>4084</v>
      </c>
      <c r="Y3539" s="141" t="s">
        <v>15578</v>
      </c>
      <c r="Z3539" s="141" t="s">
        <v>15579</v>
      </c>
      <c r="AA3539" s="147" t="s">
        <v>15578</v>
      </c>
      <c r="AB3539" s="147" t="s">
        <v>15578</v>
      </c>
    </row>
    <row r="3540" spans="1:28" x14ac:dyDescent="0.2">
      <c r="A3540" s="139" t="s">
        <v>77</v>
      </c>
      <c r="B3540" s="139" t="s">
        <v>323</v>
      </c>
      <c r="C3540" s="138" t="s">
        <v>4083</v>
      </c>
      <c r="D3540" t="s">
        <v>11716</v>
      </c>
      <c r="E3540" s="140">
        <v>2538.4975532692847</v>
      </c>
      <c r="F3540" s="140">
        <v>2445.064347143616</v>
      </c>
      <c r="G3540" s="140">
        <v>0</v>
      </c>
      <c r="H3540" s="140">
        <f t="shared" si="440"/>
        <v>2419.65030390332</v>
      </c>
      <c r="I3540" s="143">
        <v>0.95548762348041005</v>
      </c>
      <c r="J3540" s="144">
        <v>1.0016898950965685</v>
      </c>
      <c r="K3540" s="145">
        <f t="shared" si="441"/>
        <v>2315.8528646014911</v>
      </c>
      <c r="L3540" s="140">
        <f t="shared" si="442"/>
        <v>2329.1538725528017</v>
      </c>
      <c r="N3540" s="140">
        <v>1889.7619409984422</v>
      </c>
      <c r="O3540" s="140">
        <f t="shared" si="443"/>
        <v>2271.7907047125154</v>
      </c>
      <c r="Q3540" s="140">
        <v>4494.6511677817098</v>
      </c>
      <c r="R3540" s="38">
        <f t="shared" si="444"/>
        <v>2514.451673979499</v>
      </c>
      <c r="S3540" s="38">
        <f t="shared" si="445"/>
        <v>2528.9775079225105</v>
      </c>
      <c r="T3540" s="38">
        <f t="shared" si="446"/>
        <v>2150.2508636767689</v>
      </c>
      <c r="U3540" s="32">
        <f t="shared" si="447"/>
        <v>2479.534269439263</v>
      </c>
      <c r="W3540" s="140">
        <v>4276</v>
      </c>
      <c r="Y3540" s="141" t="s">
        <v>15579</v>
      </c>
      <c r="Z3540" s="141" t="s">
        <v>15579</v>
      </c>
      <c r="AA3540" s="147" t="s">
        <v>15579</v>
      </c>
      <c r="AB3540" s="147" t="s">
        <v>15579</v>
      </c>
    </row>
    <row r="3541" spans="1:28" x14ac:dyDescent="0.2">
      <c r="A3541" s="139" t="s">
        <v>80</v>
      </c>
      <c r="B3541" s="139" t="s">
        <v>370</v>
      </c>
      <c r="C3541" s="138" t="s">
        <v>4084</v>
      </c>
      <c r="D3541" t="s">
        <v>11717</v>
      </c>
      <c r="E3541" s="140">
        <v>12137.642280592139</v>
      </c>
      <c r="F3541" s="140">
        <v>5120.8988884565315</v>
      </c>
      <c r="G3541" s="140">
        <v>8534.8971682268148</v>
      </c>
      <c r="H3541" s="140">
        <f t="shared" si="440"/>
        <v>11096.542580604711</v>
      </c>
      <c r="I3541" s="143">
        <v>0.94923902381502112</v>
      </c>
      <c r="J3541" s="144">
        <v>1.0006541886142581</v>
      </c>
      <c r="K3541" s="145">
        <f t="shared" si="441"/>
        <v>10540.16199305567</v>
      </c>
      <c r="L3541" s="140">
        <f t="shared" si="442"/>
        <v>10600.698990297877</v>
      </c>
      <c r="N3541" s="140">
        <v>11556.553690743709</v>
      </c>
      <c r="O3541" s="140">
        <f t="shared" si="443"/>
        <v>10725.48702047093</v>
      </c>
      <c r="Q3541" s="140">
        <v>7165.0160666183938</v>
      </c>
      <c r="R3541" s="38">
        <f t="shared" si="444"/>
        <v>10166.722013562967</v>
      </c>
      <c r="S3541" s="38">
        <f t="shared" si="445"/>
        <v>10225.454546481385</v>
      </c>
      <c r="T3541" s="38">
        <f t="shared" si="446"/>
        <v>11117.399928331177</v>
      </c>
      <c r="U3541" s="32">
        <f t="shared" si="447"/>
        <v>10341.899134943493</v>
      </c>
      <c r="W3541" s="140">
        <v>10174</v>
      </c>
      <c r="Y3541" s="141" t="s">
        <v>15578</v>
      </c>
      <c r="Z3541" s="141" t="s">
        <v>15578</v>
      </c>
      <c r="AA3541" s="147" t="s">
        <v>15578</v>
      </c>
      <c r="AB3541" s="147" t="s">
        <v>15578</v>
      </c>
    </row>
    <row r="3542" spans="1:28" x14ac:dyDescent="0.2">
      <c r="A3542" s="139" t="s">
        <v>80</v>
      </c>
      <c r="B3542" s="139" t="s">
        <v>370</v>
      </c>
      <c r="C3542" s="138" t="s">
        <v>4085</v>
      </c>
      <c r="D3542" t="s">
        <v>11718</v>
      </c>
      <c r="E3542" s="140">
        <v>13812.608618881559</v>
      </c>
      <c r="F3542" s="140">
        <v>8121.9927664509487</v>
      </c>
      <c r="G3542" s="140">
        <v>1349.8078750524028</v>
      </c>
      <c r="H3542" s="140">
        <f t="shared" si="440"/>
        <v>12566.08695880326</v>
      </c>
      <c r="I3542" s="143">
        <v>0.94923902381502112</v>
      </c>
      <c r="J3542" s="144">
        <v>1.0006541886142581</v>
      </c>
      <c r="K3542" s="145">
        <f t="shared" si="441"/>
        <v>11936.023423738601</v>
      </c>
      <c r="L3542" s="140">
        <f t="shared" si="442"/>
        <v>12004.577495067089</v>
      </c>
      <c r="N3542" s="140">
        <v>13704.5674554127</v>
      </c>
      <c r="O3542" s="140">
        <f t="shared" si="443"/>
        <v>12226.513316867775</v>
      </c>
      <c r="Q3542" s="140">
        <v>9278.5573265766325</v>
      </c>
      <c r="R3542" s="38">
        <f t="shared" si="444"/>
        <v>11623.754132390095</v>
      </c>
      <c r="S3542" s="38">
        <f t="shared" si="445"/>
        <v>11690.903850982329</v>
      </c>
      <c r="T3542" s="38">
        <f t="shared" si="446"/>
        <v>13261.966442529094</v>
      </c>
      <c r="U3542" s="32">
        <f t="shared" si="447"/>
        <v>11896.008043059064</v>
      </c>
      <c r="W3542" s="140">
        <v>12529</v>
      </c>
      <c r="Y3542" s="141" t="s">
        <v>15578</v>
      </c>
      <c r="Z3542" s="141" t="s">
        <v>15578</v>
      </c>
      <c r="AA3542" s="147" t="s">
        <v>15578</v>
      </c>
      <c r="AB3542" s="147" t="s">
        <v>15578</v>
      </c>
    </row>
    <row r="3543" spans="1:28" x14ac:dyDescent="0.2">
      <c r="A3543" s="139" t="s">
        <v>80</v>
      </c>
      <c r="B3543" s="139" t="s">
        <v>370</v>
      </c>
      <c r="C3543" s="138" t="s">
        <v>4086</v>
      </c>
      <c r="D3543" t="s">
        <v>11719</v>
      </c>
      <c r="E3543" s="140">
        <v>9850.9899564602019</v>
      </c>
      <c r="F3543" s="140">
        <v>4628.0672588504249</v>
      </c>
      <c r="G3543" s="140">
        <v>662.76163333265538</v>
      </c>
      <c r="H3543" s="140">
        <f t="shared" si="440"/>
        <v>8801.7735941589272</v>
      </c>
      <c r="I3543" s="143">
        <v>0.94923902381502112</v>
      </c>
      <c r="J3543" s="144">
        <v>1.0006541886142581</v>
      </c>
      <c r="K3543" s="145">
        <f t="shared" si="441"/>
        <v>8360.452711711152</v>
      </c>
      <c r="L3543" s="140">
        <f t="shared" si="442"/>
        <v>8408.4706362066099</v>
      </c>
      <c r="N3543" s="140">
        <v>8497.2492391304168</v>
      </c>
      <c r="O3543" s="140">
        <f t="shared" si="443"/>
        <v>8420.0607941827238</v>
      </c>
      <c r="Q3543" s="140">
        <v>5345.5667328492918</v>
      </c>
      <c r="R3543" s="38">
        <f t="shared" si="444"/>
        <v>8032.1614449936505</v>
      </c>
      <c r="S3543" s="38">
        <f t="shared" si="445"/>
        <v>8078.5627517122575</v>
      </c>
      <c r="T3543" s="38">
        <f t="shared" si="446"/>
        <v>8182.0809885023045</v>
      </c>
      <c r="U3543" s="32">
        <f t="shared" si="447"/>
        <v>8092.0771873790927</v>
      </c>
      <c r="W3543" s="140">
        <v>8200</v>
      </c>
      <c r="Y3543" s="141" t="s">
        <v>15578</v>
      </c>
      <c r="Z3543" s="141" t="s">
        <v>15578</v>
      </c>
      <c r="AA3543" s="147" t="s">
        <v>15578</v>
      </c>
      <c r="AB3543" s="147" t="s">
        <v>15578</v>
      </c>
    </row>
    <row r="3544" spans="1:28" x14ac:dyDescent="0.2">
      <c r="A3544" s="139" t="s">
        <v>80</v>
      </c>
      <c r="B3544" s="139" t="s">
        <v>370</v>
      </c>
      <c r="C3544" s="138" t="s">
        <v>4087</v>
      </c>
      <c r="D3544" t="s">
        <v>11720</v>
      </c>
      <c r="E3544" s="140">
        <v>6891.3032924086083</v>
      </c>
      <c r="F3544" s="140">
        <v>4465.1981554251133</v>
      </c>
      <c r="G3544" s="140">
        <v>4851.0130389021106</v>
      </c>
      <c r="H3544" s="140">
        <f t="shared" si="440"/>
        <v>6497.8378171618551</v>
      </c>
      <c r="I3544" s="143">
        <v>0.94923902381502112</v>
      </c>
      <c r="J3544" s="144">
        <v>1.0006541886142581</v>
      </c>
      <c r="K3544" s="145">
        <f t="shared" si="441"/>
        <v>6172.0362626461347</v>
      </c>
      <c r="L3544" s="140">
        <f t="shared" si="442"/>
        <v>6207.4851051266178</v>
      </c>
      <c r="N3544" s="140">
        <v>6359.7554776903698</v>
      </c>
      <c r="O3544" s="140">
        <f t="shared" si="443"/>
        <v>6227.3641932736809</v>
      </c>
      <c r="Q3544" s="140">
        <v>5664.1181930270004</v>
      </c>
      <c r="R3544" s="38">
        <f t="shared" si="444"/>
        <v>6092.8445699964768</v>
      </c>
      <c r="S3544" s="38">
        <f t="shared" si="445"/>
        <v>6128.0425614234819</v>
      </c>
      <c r="T3544" s="38">
        <f t="shared" si="446"/>
        <v>6290.1917492240327</v>
      </c>
      <c r="U3544" s="32">
        <f t="shared" si="447"/>
        <v>6149.2113412917543</v>
      </c>
      <c r="W3544" s="140">
        <v>6312</v>
      </c>
      <c r="Y3544" s="141" t="s">
        <v>15578</v>
      </c>
      <c r="Z3544" s="141" t="s">
        <v>15578</v>
      </c>
      <c r="AA3544" s="147" t="s">
        <v>15578</v>
      </c>
      <c r="AB3544" s="147" t="s">
        <v>15578</v>
      </c>
    </row>
    <row r="3545" spans="1:28" x14ac:dyDescent="0.2">
      <c r="A3545" s="139" t="s">
        <v>80</v>
      </c>
      <c r="B3545" s="139" t="s">
        <v>370</v>
      </c>
      <c r="C3545" s="138" t="s">
        <v>4088</v>
      </c>
      <c r="D3545" t="s">
        <v>11721</v>
      </c>
      <c r="E3545" s="140">
        <v>12374.967092908159</v>
      </c>
      <c r="F3545" s="140">
        <v>9060.3988090239491</v>
      </c>
      <c r="G3545" s="140">
        <v>12418.523697759561</v>
      </c>
      <c r="H3545" s="140">
        <f t="shared" si="440"/>
        <v>11956.748093171791</v>
      </c>
      <c r="I3545" s="143">
        <v>0.94923902381502112</v>
      </c>
      <c r="J3545" s="144">
        <v>1.0006541886142581</v>
      </c>
      <c r="K3545" s="145">
        <f t="shared" si="441"/>
        <v>11357.236805675584</v>
      </c>
      <c r="L3545" s="140">
        <f t="shared" si="442"/>
        <v>11422.46663930027</v>
      </c>
      <c r="N3545" s="140">
        <v>10785.773988005087</v>
      </c>
      <c r="O3545" s="140">
        <f t="shared" si="443"/>
        <v>11339.345615002616</v>
      </c>
      <c r="Q3545" s="140">
        <v>10129.549342210452</v>
      </c>
      <c r="R3545" s="38">
        <f t="shared" si="444"/>
        <v>11183.678504170901</v>
      </c>
      <c r="S3545" s="38">
        <f t="shared" si="445"/>
        <v>11248.285932702827</v>
      </c>
      <c r="T3545" s="38">
        <f t="shared" si="446"/>
        <v>10720.151523425624</v>
      </c>
      <c r="U3545" s="32">
        <f t="shared" si="447"/>
        <v>11179.337323076728</v>
      </c>
      <c r="W3545" s="140">
        <v>10275</v>
      </c>
      <c r="Y3545" s="141" t="s">
        <v>15578</v>
      </c>
      <c r="Z3545" s="141" t="s">
        <v>15578</v>
      </c>
      <c r="AA3545" s="147" t="s">
        <v>15578</v>
      </c>
      <c r="AB3545" s="147" t="s">
        <v>15578</v>
      </c>
    </row>
    <row r="3546" spans="1:28" x14ac:dyDescent="0.2">
      <c r="A3546" s="139" t="s">
        <v>80</v>
      </c>
      <c r="B3546" s="139" t="s">
        <v>370</v>
      </c>
      <c r="C3546" s="138" t="s">
        <v>4089</v>
      </c>
      <c r="D3546" t="s">
        <v>11722</v>
      </c>
      <c r="E3546" s="140">
        <v>10764.664605193308</v>
      </c>
      <c r="F3546" s="140">
        <v>7906.7873178658929</v>
      </c>
      <c r="G3546" s="140">
        <v>807.49417561993982</v>
      </c>
      <c r="H3546" s="140">
        <f t="shared" si="440"/>
        <v>9982.7567482783634</v>
      </c>
      <c r="I3546" s="143">
        <v>0.94923902381502112</v>
      </c>
      <c r="J3546" s="144">
        <v>1.0006541886142581</v>
      </c>
      <c r="K3546" s="145">
        <f t="shared" si="441"/>
        <v>9482.221376596528</v>
      </c>
      <c r="L3546" s="140">
        <f t="shared" si="442"/>
        <v>9536.6821343821503</v>
      </c>
      <c r="N3546" s="140">
        <v>9584.0105473704425</v>
      </c>
      <c r="O3546" s="140">
        <f t="shared" si="443"/>
        <v>9542.8609180668154</v>
      </c>
      <c r="Q3546" s="140">
        <v>9226.7578544586522</v>
      </c>
      <c r="R3546" s="38">
        <f t="shared" si="444"/>
        <v>9410.4120652768197</v>
      </c>
      <c r="S3546" s="38">
        <f t="shared" si="445"/>
        <v>9464.775441757698</v>
      </c>
      <c r="T3546" s="38">
        <f t="shared" si="446"/>
        <v>9548.2852780792637</v>
      </c>
      <c r="U3546" s="32">
        <f t="shared" si="447"/>
        <v>9475.6777556447159</v>
      </c>
      <c r="W3546" s="140">
        <v>9654</v>
      </c>
      <c r="Y3546" s="141" t="s">
        <v>15578</v>
      </c>
      <c r="Z3546" s="141" t="s">
        <v>15578</v>
      </c>
      <c r="AA3546" s="147" t="s">
        <v>15578</v>
      </c>
      <c r="AB3546" s="147" t="s">
        <v>15578</v>
      </c>
    </row>
    <row r="3547" spans="1:28" x14ac:dyDescent="0.2">
      <c r="A3547" s="139" t="s">
        <v>80</v>
      </c>
      <c r="B3547" s="139" t="s">
        <v>370</v>
      </c>
      <c r="C3547" s="138" t="s">
        <v>4090</v>
      </c>
      <c r="D3547" t="s">
        <v>11723</v>
      </c>
      <c r="E3547" s="140">
        <v>11649.759081352546</v>
      </c>
      <c r="F3547" s="140">
        <v>5172.3752458996078</v>
      </c>
      <c r="G3547" s="140">
        <v>7867.1418899214814</v>
      </c>
      <c r="H3547" s="140">
        <f t="shared" si="440"/>
        <v>10669.430158028134</v>
      </c>
      <c r="I3547" s="143">
        <v>0.94923902381502112</v>
      </c>
      <c r="J3547" s="144">
        <v>1.0006541886142581</v>
      </c>
      <c r="K3547" s="145">
        <f t="shared" si="441"/>
        <v>10134.464985136085</v>
      </c>
      <c r="L3547" s="140">
        <f t="shared" si="442"/>
        <v>10192.67187790117</v>
      </c>
      <c r="N3547" s="140">
        <v>10293.74294685739</v>
      </c>
      <c r="O3547" s="140">
        <f t="shared" si="443"/>
        <v>10205.866832737556</v>
      </c>
      <c r="Q3547" s="140">
        <v>6613.8389741397505</v>
      </c>
      <c r="R3547" s="38">
        <f t="shared" si="444"/>
        <v>9749.2405988438422</v>
      </c>
      <c r="S3547" s="38">
        <f t="shared" si="445"/>
        <v>9805.5613670951334</v>
      </c>
      <c r="T3547" s="38">
        <f t="shared" si="446"/>
        <v>9925.7525495856262</v>
      </c>
      <c r="U3547" s="32">
        <f t="shared" si="447"/>
        <v>9821.2524767378036</v>
      </c>
      <c r="W3547" s="140">
        <v>10034</v>
      </c>
      <c r="Y3547" s="141" t="s">
        <v>15578</v>
      </c>
      <c r="Z3547" s="141" t="s">
        <v>15578</v>
      </c>
      <c r="AA3547" s="147" t="s">
        <v>15578</v>
      </c>
      <c r="AB3547" s="147" t="s">
        <v>15578</v>
      </c>
    </row>
    <row r="3548" spans="1:28" x14ac:dyDescent="0.2">
      <c r="A3548" s="139" t="s">
        <v>80</v>
      </c>
      <c r="B3548" s="139" t="s">
        <v>370</v>
      </c>
      <c r="C3548" s="138" t="s">
        <v>4091</v>
      </c>
      <c r="D3548" t="s">
        <v>11724</v>
      </c>
      <c r="E3548" s="140">
        <v>12432.06759074798</v>
      </c>
      <c r="F3548" s="140">
        <v>7890.8016026282012</v>
      </c>
      <c r="G3548" s="140">
        <v>1580.1205122489052</v>
      </c>
      <c r="H3548" s="140">
        <f t="shared" si="440"/>
        <v>11399.106038860606</v>
      </c>
      <c r="I3548" s="143">
        <v>0.94923902381502112</v>
      </c>
      <c r="J3548" s="144">
        <v>1.0006541886142581</v>
      </c>
      <c r="K3548" s="145">
        <f t="shared" si="441"/>
        <v>10827.554921080868</v>
      </c>
      <c r="L3548" s="140">
        <f t="shared" si="442"/>
        <v>10889.742548066975</v>
      </c>
      <c r="N3548" s="140">
        <v>10917.953209707986</v>
      </c>
      <c r="O3548" s="140">
        <f t="shared" si="443"/>
        <v>10893.425485331833</v>
      </c>
      <c r="Q3548" s="140">
        <v>8932.1517783884556</v>
      </c>
      <c r="R3548" s="38">
        <f t="shared" si="444"/>
        <v>10593.228802418611</v>
      </c>
      <c r="S3548" s="38">
        <f t="shared" si="445"/>
        <v>10654.425239040011</v>
      </c>
      <c r="T3548" s="38">
        <f t="shared" si="446"/>
        <v>10719.373066576034</v>
      </c>
      <c r="U3548" s="32">
        <f t="shared" si="447"/>
        <v>10662.904259395782</v>
      </c>
      <c r="W3548" s="140">
        <v>10765</v>
      </c>
      <c r="Y3548" s="141" t="s">
        <v>15578</v>
      </c>
      <c r="Z3548" s="141" t="s">
        <v>15578</v>
      </c>
      <c r="AA3548" s="147" t="s">
        <v>15578</v>
      </c>
      <c r="AB3548" s="147" t="s">
        <v>15578</v>
      </c>
    </row>
    <row r="3549" spans="1:28" x14ac:dyDescent="0.2">
      <c r="A3549" s="139" t="s">
        <v>80</v>
      </c>
      <c r="B3549" s="139" t="s">
        <v>370</v>
      </c>
      <c r="C3549" s="138" t="s">
        <v>4092</v>
      </c>
      <c r="D3549" t="s">
        <v>11725</v>
      </c>
      <c r="E3549" s="140">
        <v>12219.58775782804</v>
      </c>
      <c r="F3549" s="140">
        <v>9241.1449525632397</v>
      </c>
      <c r="G3549" s="140">
        <v>9252.8300445863788</v>
      </c>
      <c r="H3549" s="140">
        <f t="shared" si="440"/>
        <v>11717.070747078653</v>
      </c>
      <c r="I3549" s="143">
        <v>0.94923902381502112</v>
      </c>
      <c r="J3549" s="144">
        <v>1.0006541886142581</v>
      </c>
      <c r="K3549" s="145">
        <f t="shared" si="441"/>
        <v>11129.57688047484</v>
      </c>
      <c r="L3549" s="140">
        <f t="shared" si="442"/>
        <v>11193.499158459195</v>
      </c>
      <c r="N3549" s="140">
        <v>10946.515096973089</v>
      </c>
      <c r="O3549" s="140">
        <f t="shared" si="443"/>
        <v>11161.255079413901</v>
      </c>
      <c r="Q3549" s="140">
        <v>10008.807570934125</v>
      </c>
      <c r="R3549" s="38">
        <f t="shared" si="444"/>
        <v>10967.315793541276</v>
      </c>
      <c r="S3549" s="38">
        <f t="shared" si="445"/>
        <v>11030.673307891677</v>
      </c>
      <c r="T3549" s="38">
        <f t="shared" si="446"/>
        <v>10852.744344369194</v>
      </c>
      <c r="U3549" s="32">
        <f t="shared" si="447"/>
        <v>11007.44445850866</v>
      </c>
      <c r="W3549" s="140">
        <v>10593</v>
      </c>
      <c r="Y3549" s="141" t="s">
        <v>15578</v>
      </c>
      <c r="Z3549" s="141" t="s">
        <v>15578</v>
      </c>
      <c r="AA3549" s="147" t="s">
        <v>15578</v>
      </c>
      <c r="AB3549" s="147" t="s">
        <v>15578</v>
      </c>
    </row>
    <row r="3550" spans="1:28" x14ac:dyDescent="0.2">
      <c r="A3550" s="139" t="s">
        <v>80</v>
      </c>
      <c r="B3550" s="139" t="s">
        <v>370</v>
      </c>
      <c r="C3550" s="138" t="s">
        <v>4093</v>
      </c>
      <c r="D3550" t="s">
        <v>11726</v>
      </c>
      <c r="E3550" s="140">
        <v>16706.37860431767</v>
      </c>
      <c r="F3550" s="140">
        <v>6846.6714756021902</v>
      </c>
      <c r="G3550" s="140">
        <v>3925.2005861480352</v>
      </c>
      <c r="H3550" s="140">
        <f t="shared" si="440"/>
        <v>14918.087524747138</v>
      </c>
      <c r="I3550" s="143">
        <v>0.94923902381502112</v>
      </c>
      <c r="J3550" s="144">
        <v>1.0006541886142581</v>
      </c>
      <c r="K3550" s="145">
        <f t="shared" si="441"/>
        <v>14170.094693481444</v>
      </c>
      <c r="L3550" s="140">
        <f t="shared" si="442"/>
        <v>14251.48006345453</v>
      </c>
      <c r="N3550" s="140">
        <v>15599.599578523366</v>
      </c>
      <c r="O3550" s="140">
        <f t="shared" si="443"/>
        <v>14427.478757235944</v>
      </c>
      <c r="Q3550" s="140">
        <v>13869.196370665175</v>
      </c>
      <c r="R3550" s="38">
        <f t="shared" si="444"/>
        <v>14070.464717776844</v>
      </c>
      <c r="S3550" s="38">
        <f t="shared" si="445"/>
        <v>14151.748934175388</v>
      </c>
      <c r="T3550" s="38">
        <f t="shared" si="446"/>
        <v>15426.559257737548</v>
      </c>
      <c r="U3550" s="32">
        <f t="shared" si="447"/>
        <v>14318.177021046116</v>
      </c>
      <c r="W3550" s="140">
        <v>19174</v>
      </c>
      <c r="Y3550" s="141" t="s">
        <v>15578</v>
      </c>
      <c r="Z3550" s="141" t="s">
        <v>15578</v>
      </c>
      <c r="AA3550" s="147" t="s">
        <v>15578</v>
      </c>
      <c r="AB3550" s="147" t="s">
        <v>15578</v>
      </c>
    </row>
    <row r="3551" spans="1:28" x14ac:dyDescent="0.2">
      <c r="A3551" s="139" t="s">
        <v>80</v>
      </c>
      <c r="B3551" s="139" t="s">
        <v>370</v>
      </c>
      <c r="C3551" s="138" t="s">
        <v>4094</v>
      </c>
      <c r="D3551" t="s">
        <v>11727</v>
      </c>
      <c r="E3551" s="140">
        <v>11314.739982712043</v>
      </c>
      <c r="F3551" s="140">
        <v>7053.162928480654</v>
      </c>
      <c r="G3551" s="140">
        <v>9506.5808016566225</v>
      </c>
      <c r="H3551" s="140">
        <f t="shared" si="440"/>
        <v>10698.450378183752</v>
      </c>
      <c r="I3551" s="143">
        <v>0.94923902381502112</v>
      </c>
      <c r="J3551" s="144">
        <v>1.0006541886142581</v>
      </c>
      <c r="K3551" s="145">
        <f t="shared" si="441"/>
        <v>10162.030131603329</v>
      </c>
      <c r="L3551" s="140">
        <f t="shared" si="442"/>
        <v>10220.395343680468</v>
      </c>
      <c r="N3551" s="140">
        <v>10360.924117544824</v>
      </c>
      <c r="O3551" s="140">
        <f t="shared" si="443"/>
        <v>10238.741551388594</v>
      </c>
      <c r="Q3551" s="140">
        <v>9481.6338286418177</v>
      </c>
      <c r="R3551" s="38">
        <f t="shared" si="444"/>
        <v>10046.449594198641</v>
      </c>
      <c r="S3551" s="38">
        <f t="shared" si="445"/>
        <v>10104.48732068682</v>
      </c>
      <c r="T3551" s="38">
        <f t="shared" si="446"/>
        <v>10272.995088654525</v>
      </c>
      <c r="U3551" s="32">
        <f t="shared" si="447"/>
        <v>10126.486221172156</v>
      </c>
      <c r="W3551" s="140">
        <v>10184</v>
      </c>
      <c r="Y3551" s="141" t="s">
        <v>15578</v>
      </c>
      <c r="Z3551" s="141" t="s">
        <v>15578</v>
      </c>
      <c r="AA3551" s="147" t="s">
        <v>15578</v>
      </c>
      <c r="AB3551" s="147" t="s">
        <v>15578</v>
      </c>
    </row>
    <row r="3552" spans="1:28" x14ac:dyDescent="0.2">
      <c r="A3552" s="139" t="s">
        <v>80</v>
      </c>
      <c r="B3552" s="139" t="s">
        <v>370</v>
      </c>
      <c r="C3552" s="138" t="s">
        <v>4095</v>
      </c>
      <c r="D3552" t="s">
        <v>11728</v>
      </c>
      <c r="E3552" s="140">
        <v>15953.594826812261</v>
      </c>
      <c r="F3552" s="140">
        <v>8224.6110551009442</v>
      </c>
      <c r="G3552" s="140">
        <v>9683.8009783139933</v>
      </c>
      <c r="H3552" s="140">
        <f t="shared" si="440"/>
        <v>14709.807599831078</v>
      </c>
      <c r="I3552" s="143">
        <v>0.94923902381502112</v>
      </c>
      <c r="J3552" s="144">
        <v>1.0006541886142581</v>
      </c>
      <c r="K3552" s="145">
        <f t="shared" si="441"/>
        <v>13972.257922922492</v>
      </c>
      <c r="L3552" s="140">
        <f t="shared" si="442"/>
        <v>14052.507025346595</v>
      </c>
      <c r="N3552" s="140">
        <v>13846.386615386195</v>
      </c>
      <c r="O3552" s="140">
        <f t="shared" si="443"/>
        <v>14025.59774726759</v>
      </c>
      <c r="Q3552" s="140">
        <v>9673.1020403081657</v>
      </c>
      <c r="R3552" s="38">
        <f t="shared" si="444"/>
        <v>13493.841406038342</v>
      </c>
      <c r="S3552" s="38">
        <f t="shared" si="445"/>
        <v>13571.79450473808</v>
      </c>
      <c r="T3552" s="38">
        <f t="shared" si="446"/>
        <v>13429.058157878391</v>
      </c>
      <c r="U3552" s="32">
        <f t="shared" si="447"/>
        <v>13553.160095606221</v>
      </c>
      <c r="W3552" s="140">
        <v>13292</v>
      </c>
      <c r="Y3552" s="141" t="s">
        <v>15578</v>
      </c>
      <c r="Z3552" s="141" t="s">
        <v>15578</v>
      </c>
      <c r="AA3552" s="147" t="s">
        <v>15578</v>
      </c>
      <c r="AB3552" s="147" t="s">
        <v>15578</v>
      </c>
    </row>
    <row r="3553" spans="1:28" x14ac:dyDescent="0.2">
      <c r="A3553" s="139" t="s">
        <v>80</v>
      </c>
      <c r="B3553" s="139" t="s">
        <v>370</v>
      </c>
      <c r="C3553" s="138" t="s">
        <v>4096</v>
      </c>
      <c r="D3553" t="s">
        <v>11729</v>
      </c>
      <c r="E3553" s="140">
        <v>8906.0287934282442</v>
      </c>
      <c r="F3553" s="140">
        <v>4085.953086047019</v>
      </c>
      <c r="G3553" s="140">
        <v>5901.488184266489</v>
      </c>
      <c r="H3553" s="140">
        <f t="shared" si="440"/>
        <v>8168.5290634800867</v>
      </c>
      <c r="I3553" s="143">
        <v>0.94923902381502112</v>
      </c>
      <c r="J3553" s="144">
        <v>1.0006541886142581</v>
      </c>
      <c r="K3553" s="145">
        <f t="shared" si="441"/>
        <v>7758.9590585224887</v>
      </c>
      <c r="L3553" s="140">
        <f t="shared" si="442"/>
        <v>7803.5223283695395</v>
      </c>
      <c r="N3553" s="140">
        <v>8031.3783398250616</v>
      </c>
      <c r="O3553" s="140">
        <f t="shared" si="443"/>
        <v>7833.2692164890004</v>
      </c>
      <c r="Q3553" s="140">
        <v>5330.2860017243729</v>
      </c>
      <c r="R3553" s="38">
        <f t="shared" si="444"/>
        <v>7489.3657015893123</v>
      </c>
      <c r="S3553" s="38">
        <f t="shared" si="445"/>
        <v>7532.6313104079527</v>
      </c>
      <c r="T3553" s="38">
        <f t="shared" si="446"/>
        <v>7761.2691060149928</v>
      </c>
      <c r="U3553" s="32">
        <f t="shared" si="447"/>
        <v>7562.4802614290684</v>
      </c>
      <c r="W3553" s="140">
        <v>8017</v>
      </c>
      <c r="Y3553" s="141" t="s">
        <v>15578</v>
      </c>
      <c r="Z3553" s="141" t="s">
        <v>15578</v>
      </c>
      <c r="AA3553" s="147" t="s">
        <v>15578</v>
      </c>
      <c r="AB3553" s="147" t="s">
        <v>15578</v>
      </c>
    </row>
    <row r="3554" spans="1:28" x14ac:dyDescent="0.2">
      <c r="A3554" s="139" t="s">
        <v>80</v>
      </c>
      <c r="B3554" s="139" t="s">
        <v>370</v>
      </c>
      <c r="C3554" s="138" t="s">
        <v>4097</v>
      </c>
      <c r="D3554" t="s">
        <v>11730</v>
      </c>
      <c r="E3554" s="140">
        <v>8630.4743330248348</v>
      </c>
      <c r="F3554" s="140">
        <v>4170.8165499749157</v>
      </c>
      <c r="G3554" s="140">
        <v>2554.8247926754452</v>
      </c>
      <c r="H3554" s="140">
        <f t="shared" si="440"/>
        <v>7809.1924689019579</v>
      </c>
      <c r="I3554" s="143">
        <v>0.94923902381502112</v>
      </c>
      <c r="J3554" s="144">
        <v>1.0006541886142581</v>
      </c>
      <c r="K3554" s="145">
        <f t="shared" si="441"/>
        <v>7417.6395989363609</v>
      </c>
      <c r="L3554" s="140">
        <f t="shared" si="442"/>
        <v>7460.2425141705226</v>
      </c>
      <c r="N3554" s="140">
        <v>8442.4845211456723</v>
      </c>
      <c r="O3554" s="140">
        <f t="shared" si="443"/>
        <v>7588.475440311372</v>
      </c>
      <c r="Q3554" s="140">
        <v>4866.5887109877176</v>
      </c>
      <c r="R3554" s="38">
        <f t="shared" si="444"/>
        <v>7138.1334368638481</v>
      </c>
      <c r="S3554" s="38">
        <f t="shared" si="445"/>
        <v>7179.3699983137803</v>
      </c>
      <c r="T3554" s="38">
        <f t="shared" si="446"/>
        <v>8084.8949401298769</v>
      </c>
      <c r="U3554" s="32">
        <f t="shared" si="447"/>
        <v>7297.5874153637706</v>
      </c>
      <c r="W3554" s="140">
        <v>7373</v>
      </c>
      <c r="Y3554" s="141" t="s">
        <v>15578</v>
      </c>
      <c r="Z3554" s="141" t="s">
        <v>15578</v>
      </c>
      <c r="AA3554" s="147" t="s">
        <v>15578</v>
      </c>
      <c r="AB3554" s="147" t="s">
        <v>15578</v>
      </c>
    </row>
    <row r="3555" spans="1:28" x14ac:dyDescent="0.2">
      <c r="A3555" s="139" t="s">
        <v>81</v>
      </c>
      <c r="B3555" s="139" t="s">
        <v>462</v>
      </c>
      <c r="C3555" s="138" t="s">
        <v>4098</v>
      </c>
      <c r="D3555" t="s">
        <v>11731</v>
      </c>
      <c r="E3555" s="140">
        <v>15175.8403734278</v>
      </c>
      <c r="F3555" s="140">
        <v>11730.47649437676</v>
      </c>
      <c r="G3555" s="140">
        <v>627.1787718202313</v>
      </c>
      <c r="H3555" s="140">
        <f t="shared" si="440"/>
        <v>14125.933116263355</v>
      </c>
      <c r="I3555" s="143">
        <v>0.94280442564608868</v>
      </c>
      <c r="J3555" s="144">
        <v>0.99897974054751482</v>
      </c>
      <c r="K3555" s="145">
        <f t="shared" si="441"/>
        <v>13304.404450903987</v>
      </c>
      <c r="L3555" s="140">
        <f t="shared" si="442"/>
        <v>13380.817763724435</v>
      </c>
      <c r="N3555" s="140">
        <v>15825.030998528611</v>
      </c>
      <c r="O3555" s="140">
        <f t="shared" si="443"/>
        <v>13699.912867563809</v>
      </c>
      <c r="Q3555" s="140">
        <v>13603.067657943466</v>
      </c>
      <c r="R3555" s="38">
        <f t="shared" si="444"/>
        <v>13255.158758788353</v>
      </c>
      <c r="S3555" s="38">
        <f t="shared" si="445"/>
        <v>13331.733002394192</v>
      </c>
      <c r="T3555" s="38">
        <f t="shared" si="446"/>
        <v>15602.834664470098</v>
      </c>
      <c r="U3555" s="32">
        <f t="shared" si="447"/>
        <v>13628.228173261699</v>
      </c>
      <c r="W3555" s="140">
        <v>11981</v>
      </c>
      <c r="Y3555" s="141" t="s">
        <v>15578</v>
      </c>
      <c r="Z3555" s="141" t="s">
        <v>15578</v>
      </c>
      <c r="AA3555" s="147" t="s">
        <v>15578</v>
      </c>
      <c r="AB3555" s="147" t="s">
        <v>15578</v>
      </c>
    </row>
    <row r="3556" spans="1:28" x14ac:dyDescent="0.2">
      <c r="A3556" s="139" t="s">
        <v>81</v>
      </c>
      <c r="B3556" s="139" t="s">
        <v>462</v>
      </c>
      <c r="C3556" s="138" t="s">
        <v>4099</v>
      </c>
      <c r="D3556" t="s">
        <v>11732</v>
      </c>
      <c r="E3556" s="140">
        <v>9328.3931055408502</v>
      </c>
      <c r="F3556" s="140">
        <v>12738.192407589915</v>
      </c>
      <c r="G3556" s="140">
        <v>3355.4003485375997</v>
      </c>
      <c r="H3556" s="140">
        <f t="shared" si="440"/>
        <v>9508.734456261227</v>
      </c>
      <c r="I3556" s="143">
        <v>0.94280442564608868</v>
      </c>
      <c r="J3556" s="144">
        <v>0.99897974054751482</v>
      </c>
      <c r="K3556" s="145">
        <f t="shared" si="441"/>
        <v>8955.7304272307319</v>
      </c>
      <c r="L3556" s="140">
        <f t="shared" si="442"/>
        <v>9007.1673053861541</v>
      </c>
      <c r="N3556" s="140">
        <v>9408.8190145623921</v>
      </c>
      <c r="O3556" s="140">
        <f t="shared" si="443"/>
        <v>9059.6034398534157</v>
      </c>
      <c r="Q3556" s="140">
        <v>10895.845952685038</v>
      </c>
      <c r="R3556" s="38">
        <f t="shared" si="444"/>
        <v>9086.3744860339957</v>
      </c>
      <c r="S3556" s="38">
        <f t="shared" si="445"/>
        <v>9138.8659171853669</v>
      </c>
      <c r="T3556" s="38">
        <f t="shared" si="446"/>
        <v>9557.5217083746556</v>
      </c>
      <c r="U3556" s="32">
        <f t="shared" si="447"/>
        <v>9193.5219558894551</v>
      </c>
      <c r="W3556" s="140">
        <v>9133</v>
      </c>
      <c r="Y3556" s="141" t="s">
        <v>15578</v>
      </c>
      <c r="Z3556" s="141" t="s">
        <v>15578</v>
      </c>
      <c r="AA3556" s="147" t="s">
        <v>15578</v>
      </c>
      <c r="AB3556" s="147" t="s">
        <v>15578</v>
      </c>
    </row>
    <row r="3557" spans="1:28" x14ac:dyDescent="0.2">
      <c r="A3557" s="139" t="s">
        <v>81</v>
      </c>
      <c r="B3557" s="139" t="s">
        <v>462</v>
      </c>
      <c r="C3557" s="138" t="s">
        <v>4100</v>
      </c>
      <c r="D3557" t="s">
        <v>11733</v>
      </c>
      <c r="E3557" s="140">
        <v>11642.952161932502</v>
      </c>
      <c r="F3557" s="140">
        <v>14194.968254881256</v>
      </c>
      <c r="G3557" s="140">
        <v>3042.3020961405209</v>
      </c>
      <c r="H3557" s="140">
        <f t="shared" si="440"/>
        <v>11603.82183574872</v>
      </c>
      <c r="I3557" s="143">
        <v>0.94280442564608868</v>
      </c>
      <c r="J3557" s="144">
        <v>0.99897974054751482</v>
      </c>
      <c r="K3557" s="145">
        <f t="shared" si="441"/>
        <v>10928.972805434734</v>
      </c>
      <c r="L3557" s="140">
        <f t="shared" si="442"/>
        <v>10991.74292196792</v>
      </c>
      <c r="N3557" s="140">
        <v>12143.782580379073</v>
      </c>
      <c r="O3557" s="140">
        <f t="shared" si="443"/>
        <v>11142.143144498928</v>
      </c>
      <c r="Q3557" s="140">
        <v>14808.50291915715</v>
      </c>
      <c r="R3557" s="38">
        <f t="shared" si="444"/>
        <v>11230.803296340422</v>
      </c>
      <c r="S3557" s="38">
        <f t="shared" si="445"/>
        <v>11295.682961922173</v>
      </c>
      <c r="T3557" s="38">
        <f t="shared" si="446"/>
        <v>12410.254614256881</v>
      </c>
      <c r="U3557" s="32">
        <f t="shared" si="447"/>
        <v>11441.191689259811</v>
      </c>
      <c r="W3557" s="140">
        <v>10018</v>
      </c>
      <c r="Y3557" s="141" t="s">
        <v>15578</v>
      </c>
      <c r="Z3557" s="141" t="s">
        <v>15578</v>
      </c>
      <c r="AA3557" s="147" t="s">
        <v>15578</v>
      </c>
      <c r="AB3557" s="147" t="s">
        <v>15578</v>
      </c>
    </row>
    <row r="3558" spans="1:28" x14ac:dyDescent="0.2">
      <c r="A3558" s="139" t="s">
        <v>81</v>
      </c>
      <c r="B3558" s="139" t="s">
        <v>462</v>
      </c>
      <c r="C3558" s="138" t="s">
        <v>4101</v>
      </c>
      <c r="D3558" t="s">
        <v>11734</v>
      </c>
      <c r="E3558" s="140">
        <v>7896.993877431285</v>
      </c>
      <c r="F3558" s="140">
        <v>8424.7208510759374</v>
      </c>
      <c r="G3558" s="140">
        <v>11026.685343630807</v>
      </c>
      <c r="H3558" s="140">
        <f t="shared" si="440"/>
        <v>8095.8000238214681</v>
      </c>
      <c r="I3558" s="143">
        <v>0.94280442564608868</v>
      </c>
      <c r="J3558" s="144">
        <v>0.99897974054751482</v>
      </c>
      <c r="K3558" s="145">
        <f t="shared" si="441"/>
        <v>7624.9687000536169</v>
      </c>
      <c r="L3558" s="140">
        <f t="shared" si="442"/>
        <v>7668.7624016562268</v>
      </c>
      <c r="N3558" s="140">
        <v>8512.4517175108158</v>
      </c>
      <c r="O3558" s="140">
        <f t="shared" si="443"/>
        <v>7778.9071001699631</v>
      </c>
      <c r="Q3558" s="140">
        <v>10759.317860669693</v>
      </c>
      <c r="R3558" s="38">
        <f t="shared" si="444"/>
        <v>7875.8301353440556</v>
      </c>
      <c r="S3558" s="38">
        <f t="shared" si="445"/>
        <v>7921.3283256227787</v>
      </c>
      <c r="T3558" s="38">
        <f t="shared" si="446"/>
        <v>8737.1383318267035</v>
      </c>
      <c r="U3558" s="32">
        <f t="shared" si="447"/>
        <v>8027.8333452896486</v>
      </c>
      <c r="W3558" s="140">
        <v>7486</v>
      </c>
      <c r="Y3558" s="141" t="s">
        <v>15578</v>
      </c>
      <c r="Z3558" s="141" t="s">
        <v>15578</v>
      </c>
      <c r="AA3558" s="147" t="s">
        <v>15578</v>
      </c>
      <c r="AB3558" s="147" t="s">
        <v>15578</v>
      </c>
    </row>
    <row r="3559" spans="1:28" x14ac:dyDescent="0.2">
      <c r="A3559" s="139" t="s">
        <v>81</v>
      </c>
      <c r="B3559" s="139" t="s">
        <v>462</v>
      </c>
      <c r="C3559" s="138" t="s">
        <v>4102</v>
      </c>
      <c r="D3559" t="s">
        <v>11024</v>
      </c>
      <c r="E3559" s="140">
        <v>12685.669883694445</v>
      </c>
      <c r="F3559" s="140">
        <v>12712.801314485541</v>
      </c>
      <c r="G3559" s="140">
        <v>97.093800042884084</v>
      </c>
      <c r="H3559" s="140">
        <f t="shared" si="440"/>
        <v>12158.456165067468</v>
      </c>
      <c r="I3559" s="143">
        <v>0.94280442564608868</v>
      </c>
      <c r="J3559" s="144">
        <v>0.99897974054751482</v>
      </c>
      <c r="K3559" s="145">
        <f t="shared" si="441"/>
        <v>11451.351000126657</v>
      </c>
      <c r="L3559" s="140">
        <f t="shared" si="442"/>
        <v>11517.12137484869</v>
      </c>
      <c r="N3559" s="140">
        <v>13257.426685296638</v>
      </c>
      <c r="O3559" s="140">
        <f t="shared" si="443"/>
        <v>11744.32041617705</v>
      </c>
      <c r="Q3559" s="140">
        <v>12295.542976916877</v>
      </c>
      <c r="R3559" s="38">
        <f t="shared" si="444"/>
        <v>11464.262418966871</v>
      </c>
      <c r="S3559" s="38">
        <f t="shared" si="445"/>
        <v>11530.490763659402</v>
      </c>
      <c r="T3559" s="38">
        <f t="shared" si="446"/>
        <v>13161.238314458662</v>
      </c>
      <c r="U3559" s="32">
        <f t="shared" si="447"/>
        <v>11743.386902035718</v>
      </c>
      <c r="W3559" s="140">
        <v>10643</v>
      </c>
      <c r="Y3559" s="141" t="s">
        <v>15578</v>
      </c>
      <c r="Z3559" s="141" t="s">
        <v>15578</v>
      </c>
      <c r="AA3559" s="147" t="s">
        <v>15578</v>
      </c>
      <c r="AB3559" s="147" t="s">
        <v>15578</v>
      </c>
    </row>
    <row r="3560" spans="1:28" x14ac:dyDescent="0.2">
      <c r="A3560" s="139" t="s">
        <v>81</v>
      </c>
      <c r="B3560" s="139" t="s">
        <v>462</v>
      </c>
      <c r="C3560" s="138" t="s">
        <v>4103</v>
      </c>
      <c r="D3560" t="s">
        <v>11735</v>
      </c>
      <c r="E3560" s="140">
        <v>5063.752695008875</v>
      </c>
      <c r="F3560" s="140">
        <v>3015.2147776389347</v>
      </c>
      <c r="G3560" s="140">
        <v>5120.4467577458863</v>
      </c>
      <c r="H3560" s="140">
        <f t="shared" si="440"/>
        <v>4806.5314453190504</v>
      </c>
      <c r="I3560" s="143">
        <v>0.94280442564608868</v>
      </c>
      <c r="J3560" s="144">
        <v>0.99897974054751482</v>
      </c>
      <c r="K3560" s="145">
        <f t="shared" si="441"/>
        <v>4526.9956914130225</v>
      </c>
      <c r="L3560" s="140">
        <f t="shared" si="442"/>
        <v>4552.9963094174809</v>
      </c>
      <c r="N3560" s="140">
        <v>5124.5350011480241</v>
      </c>
      <c r="O3560" s="140">
        <f t="shared" si="443"/>
        <v>4627.6114025644538</v>
      </c>
      <c r="Q3560" s="140">
        <v>4695.4914727073738</v>
      </c>
      <c r="R3560" s="38">
        <f t="shared" si="444"/>
        <v>4516.5374746447287</v>
      </c>
      <c r="S3560" s="38">
        <f t="shared" si="445"/>
        <v>4542.6292361341211</v>
      </c>
      <c r="T3560" s="38">
        <f t="shared" si="446"/>
        <v>5081.6306483039589</v>
      </c>
      <c r="U3560" s="32">
        <f t="shared" si="447"/>
        <v>4612.9965466194863</v>
      </c>
      <c r="W3560" s="140">
        <v>4721</v>
      </c>
      <c r="Y3560" s="141" t="s">
        <v>15578</v>
      </c>
      <c r="Z3560" s="141" t="s">
        <v>15578</v>
      </c>
      <c r="AA3560" s="147" t="s">
        <v>15578</v>
      </c>
      <c r="AB3560" s="147" t="s">
        <v>15578</v>
      </c>
    </row>
    <row r="3561" spans="1:28" x14ac:dyDescent="0.2">
      <c r="A3561" s="139" t="s">
        <v>81</v>
      </c>
      <c r="B3561" s="139" t="s">
        <v>462</v>
      </c>
      <c r="C3561" s="138" t="s">
        <v>4104</v>
      </c>
      <c r="D3561" t="s">
        <v>11736</v>
      </c>
      <c r="E3561" s="140">
        <v>9426.3723114106124</v>
      </c>
      <c r="F3561" s="140">
        <v>7104.5316994307723</v>
      </c>
      <c r="G3561" s="140">
        <v>1393.0477477417123</v>
      </c>
      <c r="H3561" s="140">
        <f t="shared" si="440"/>
        <v>8793.4931203496908</v>
      </c>
      <c r="I3561" s="143">
        <v>0.94280442564608868</v>
      </c>
      <c r="J3561" s="144">
        <v>0.99897974054751482</v>
      </c>
      <c r="K3561" s="145">
        <f t="shared" si="441"/>
        <v>8282.0857246364485</v>
      </c>
      <c r="L3561" s="140">
        <f t="shared" si="442"/>
        <v>8329.6535514879106</v>
      </c>
      <c r="N3561" s="140">
        <v>9900.5878979074532</v>
      </c>
      <c r="O3561" s="140">
        <f t="shared" si="443"/>
        <v>8534.7410010024141</v>
      </c>
      <c r="Q3561" s="140">
        <v>8154.3102481568112</v>
      </c>
      <c r="R3561" s="38">
        <f t="shared" si="444"/>
        <v>8221.8847638945808</v>
      </c>
      <c r="S3561" s="38">
        <f t="shared" si="445"/>
        <v>8269.3820906536566</v>
      </c>
      <c r="T3561" s="38">
        <f t="shared" si="446"/>
        <v>9725.9601329323905</v>
      </c>
      <c r="U3561" s="32">
        <f t="shared" si="447"/>
        <v>8459.5401812133459</v>
      </c>
      <c r="W3561" s="140">
        <v>7885</v>
      </c>
      <c r="Y3561" s="141" t="s">
        <v>15578</v>
      </c>
      <c r="Z3561" s="141" t="s">
        <v>15578</v>
      </c>
      <c r="AA3561" s="147" t="s">
        <v>15578</v>
      </c>
      <c r="AB3561" s="147" t="s">
        <v>15578</v>
      </c>
    </row>
    <row r="3562" spans="1:28" x14ac:dyDescent="0.2">
      <c r="A3562" s="139" t="s">
        <v>81</v>
      </c>
      <c r="B3562" s="139" t="s">
        <v>462</v>
      </c>
      <c r="C3562" s="138" t="s">
        <v>4105</v>
      </c>
      <c r="D3562" t="s">
        <v>11737</v>
      </c>
      <c r="E3562" s="140">
        <v>6729.9566640885105</v>
      </c>
      <c r="F3562" s="140">
        <v>8509.3942004016135</v>
      </c>
      <c r="G3562" s="140">
        <v>5540.0006441307914</v>
      </c>
      <c r="H3562" s="140">
        <f t="shared" si="440"/>
        <v>6905.3039202327636</v>
      </c>
      <c r="I3562" s="143">
        <v>0.94280442564608868</v>
      </c>
      <c r="J3562" s="144">
        <v>0.99897974054751482</v>
      </c>
      <c r="K3562" s="145">
        <f t="shared" si="441"/>
        <v>6503.7088491816085</v>
      </c>
      <c r="L3562" s="140">
        <f t="shared" si="442"/>
        <v>6541.0626398469149</v>
      </c>
      <c r="N3562" s="140">
        <v>6756.8823679711204</v>
      </c>
      <c r="O3562" s="140">
        <f t="shared" si="443"/>
        <v>6569.2381760790868</v>
      </c>
      <c r="Q3562" s="140">
        <v>6576.6595655445744</v>
      </c>
      <c r="R3562" s="38">
        <f t="shared" si="444"/>
        <v>6472.755726444223</v>
      </c>
      <c r="S3562" s="38">
        <f t="shared" si="445"/>
        <v>6510.1484414480474</v>
      </c>
      <c r="T3562" s="38">
        <f t="shared" si="446"/>
        <v>6738.8600877284662</v>
      </c>
      <c r="U3562" s="32">
        <f t="shared" si="447"/>
        <v>6540.0070337672114</v>
      </c>
      <c r="W3562" s="140">
        <v>6588</v>
      </c>
      <c r="Y3562" s="141" t="s">
        <v>15578</v>
      </c>
      <c r="Z3562" s="141" t="s">
        <v>15578</v>
      </c>
      <c r="AA3562" s="147" t="s">
        <v>15578</v>
      </c>
      <c r="AB3562" s="147" t="s">
        <v>15578</v>
      </c>
    </row>
    <row r="3563" spans="1:28" x14ac:dyDescent="0.2">
      <c r="A3563" s="139" t="s">
        <v>81</v>
      </c>
      <c r="B3563" s="139" t="s">
        <v>462</v>
      </c>
      <c r="C3563" s="138" t="s">
        <v>4106</v>
      </c>
      <c r="D3563" t="s">
        <v>11738</v>
      </c>
      <c r="E3563" s="140">
        <v>12024.746717641041</v>
      </c>
      <c r="F3563" s="140">
        <v>13686.657297164167</v>
      </c>
      <c r="G3563" s="140">
        <v>13119.49645319276</v>
      </c>
      <c r="H3563" s="140">
        <f t="shared" si="440"/>
        <v>12281.508049675807</v>
      </c>
      <c r="I3563" s="143">
        <v>0.94280442564608868</v>
      </c>
      <c r="J3563" s="144">
        <v>0.99897974054751482</v>
      </c>
      <c r="K3563" s="145">
        <f t="shared" si="441"/>
        <v>11567.246497280785</v>
      </c>
      <c r="L3563" s="140">
        <f t="shared" si="442"/>
        <v>11633.682513137766</v>
      </c>
      <c r="N3563" s="140">
        <v>12891.014571069618</v>
      </c>
      <c r="O3563" s="140">
        <f t="shared" si="443"/>
        <v>11797.828790505617</v>
      </c>
      <c r="Q3563" s="140">
        <v>13817.716065399303</v>
      </c>
      <c r="R3563" s="38">
        <f t="shared" si="444"/>
        <v>11711.933100237833</v>
      </c>
      <c r="S3563" s="38">
        <f t="shared" si="445"/>
        <v>11779.592223348545</v>
      </c>
      <c r="T3563" s="38">
        <f t="shared" si="446"/>
        <v>12983.684720502588</v>
      </c>
      <c r="U3563" s="32">
        <f t="shared" si="447"/>
        <v>11936.78800927283</v>
      </c>
      <c r="W3563" s="140">
        <v>11447</v>
      </c>
      <c r="Y3563" s="141" t="s">
        <v>15578</v>
      </c>
      <c r="Z3563" s="141" t="s">
        <v>15578</v>
      </c>
      <c r="AA3563" s="147" t="s">
        <v>15578</v>
      </c>
      <c r="AB3563" s="147" t="s">
        <v>15578</v>
      </c>
    </row>
    <row r="3564" spans="1:28" x14ac:dyDescent="0.2">
      <c r="A3564" s="139" t="s">
        <v>81</v>
      </c>
      <c r="B3564" s="139" t="s">
        <v>462</v>
      </c>
      <c r="C3564" s="138" t="s">
        <v>4107</v>
      </c>
      <c r="D3564" t="s">
        <v>11739</v>
      </c>
      <c r="E3564" s="140">
        <v>7686.7271365455636</v>
      </c>
      <c r="F3564" s="140">
        <v>15164.502253830151</v>
      </c>
      <c r="G3564" s="140">
        <v>10707.056078569885</v>
      </c>
      <c r="H3564" s="140">
        <f t="shared" si="440"/>
        <v>8761.7025036025989</v>
      </c>
      <c r="I3564" s="143">
        <v>0.94280442564608868</v>
      </c>
      <c r="J3564" s="144">
        <v>0.99897974054751482</v>
      </c>
      <c r="K3564" s="145">
        <f t="shared" si="441"/>
        <v>8252.1439700305145</v>
      </c>
      <c r="L3564" s="140">
        <f t="shared" si="442"/>
        <v>8299.5398276164942</v>
      </c>
      <c r="N3564" s="140">
        <v>8587.8068198713827</v>
      </c>
      <c r="O3564" s="140">
        <f t="shared" si="443"/>
        <v>8337.1734450592085</v>
      </c>
      <c r="Q3564" s="140">
        <v>13935.121106289382</v>
      </c>
      <c r="R3564" s="38">
        <f t="shared" si="444"/>
        <v>8739.3985316759426</v>
      </c>
      <c r="S3564" s="38">
        <f t="shared" si="445"/>
        <v>8789.8855039039718</v>
      </c>
      <c r="T3564" s="38">
        <f t="shared" si="446"/>
        <v>9122.5382485131831</v>
      </c>
      <c r="U3564" s="32">
        <f t="shared" si="447"/>
        <v>8833.3137369942942</v>
      </c>
      <c r="W3564" s="140">
        <v>7974</v>
      </c>
      <c r="Y3564" s="141" t="s">
        <v>15578</v>
      </c>
      <c r="Z3564" s="141" t="s">
        <v>15578</v>
      </c>
      <c r="AA3564" s="147" t="s">
        <v>15578</v>
      </c>
      <c r="AB3564" s="147" t="s">
        <v>15578</v>
      </c>
    </row>
    <row r="3565" spans="1:28" x14ac:dyDescent="0.2">
      <c r="A3565" s="139" t="s">
        <v>81</v>
      </c>
      <c r="B3565" s="139" t="s">
        <v>462</v>
      </c>
      <c r="C3565" s="138" t="s">
        <v>4108</v>
      </c>
      <c r="D3565" t="s">
        <v>11740</v>
      </c>
      <c r="E3565" s="140">
        <v>8650.1787430663444</v>
      </c>
      <c r="F3565" s="140">
        <v>10041.516031025198</v>
      </c>
      <c r="G3565" s="140">
        <v>4598.7414060403844</v>
      </c>
      <c r="H3565" s="140">
        <f t="shared" si="440"/>
        <v>8655.7207270068884</v>
      </c>
      <c r="I3565" s="143">
        <v>0.94280442564608868</v>
      </c>
      <c r="J3565" s="144">
        <v>0.99897974054751482</v>
      </c>
      <c r="K3565" s="145">
        <f t="shared" si="441"/>
        <v>8152.3258264325323</v>
      </c>
      <c r="L3565" s="140">
        <f t="shared" si="442"/>
        <v>8199.1483825182422</v>
      </c>
      <c r="N3565" s="140">
        <v>9396.9339373391922</v>
      </c>
      <c r="O3565" s="140">
        <f t="shared" si="443"/>
        <v>8355.520789209475</v>
      </c>
      <c r="Q3565" s="140">
        <v>16054.393447716309</v>
      </c>
      <c r="R3565" s="38">
        <f t="shared" si="444"/>
        <v>8849.1642828093281</v>
      </c>
      <c r="S3565" s="38">
        <f t="shared" si="445"/>
        <v>8900.285365086118</v>
      </c>
      <c r="T3565" s="38">
        <f t="shared" si="446"/>
        <v>10062.679888376904</v>
      </c>
      <c r="U3565" s="32">
        <f t="shared" si="447"/>
        <v>9052.0374282163666</v>
      </c>
      <c r="W3565" s="140">
        <v>9295</v>
      </c>
      <c r="Y3565" s="141" t="s">
        <v>15578</v>
      </c>
      <c r="Z3565" s="141" t="s">
        <v>15578</v>
      </c>
      <c r="AA3565" s="147" t="s">
        <v>15578</v>
      </c>
      <c r="AB3565" s="147" t="s">
        <v>15578</v>
      </c>
    </row>
    <row r="3566" spans="1:28" x14ac:dyDescent="0.2">
      <c r="A3566" s="139" t="s">
        <v>81</v>
      </c>
      <c r="B3566" s="139" t="s">
        <v>462</v>
      </c>
      <c r="C3566" s="138" t="s">
        <v>4109</v>
      </c>
      <c r="D3566" t="s">
        <v>11741</v>
      </c>
      <c r="E3566" s="140">
        <v>13013.578108354572</v>
      </c>
      <c r="F3566" s="140">
        <v>19673.03940771033</v>
      </c>
      <c r="G3566" s="140">
        <v>1098.0841750897196</v>
      </c>
      <c r="H3566" s="140">
        <f t="shared" si="440"/>
        <v>13355.251943460891</v>
      </c>
      <c r="I3566" s="143">
        <v>0.94280442564608868</v>
      </c>
      <c r="J3566" s="144">
        <v>0.99897974054751482</v>
      </c>
      <c r="K3566" s="145">
        <f t="shared" si="441"/>
        <v>12578.54415259519</v>
      </c>
      <c r="L3566" s="140">
        <f t="shared" si="442"/>
        <v>12650.788515934037</v>
      </c>
      <c r="N3566" s="140">
        <v>14307.756772403909</v>
      </c>
      <c r="O3566" s="140">
        <f t="shared" si="443"/>
        <v>12867.107800327061</v>
      </c>
      <c r="Q3566" s="140">
        <v>18097.065833856657</v>
      </c>
      <c r="R3566" s="38">
        <f t="shared" si="444"/>
        <v>13025.148347231418</v>
      </c>
      <c r="S3566" s="38">
        <f t="shared" si="445"/>
        <v>13100.393834719964</v>
      </c>
      <c r="T3566" s="38">
        <f t="shared" si="446"/>
        <v>14686.687678549184</v>
      </c>
      <c r="U3566" s="32">
        <f t="shared" si="447"/>
        <v>13307.486485888345</v>
      </c>
      <c r="W3566" s="140">
        <v>11472</v>
      </c>
      <c r="Y3566" s="141" t="s">
        <v>15578</v>
      </c>
      <c r="Z3566" s="141" t="s">
        <v>15578</v>
      </c>
      <c r="AA3566" s="147" t="s">
        <v>15578</v>
      </c>
      <c r="AB3566" s="147" t="s">
        <v>15578</v>
      </c>
    </row>
    <row r="3567" spans="1:28" x14ac:dyDescent="0.2">
      <c r="A3567" s="139" t="s">
        <v>81</v>
      </c>
      <c r="B3567" s="139" t="s">
        <v>462</v>
      </c>
      <c r="C3567" s="138" t="s">
        <v>4110</v>
      </c>
      <c r="D3567" t="s">
        <v>11742</v>
      </c>
      <c r="E3567" s="140">
        <v>4243.1633766775813</v>
      </c>
      <c r="F3567" s="140">
        <v>4141.7126387418739</v>
      </c>
      <c r="G3567" s="140">
        <v>3065.3820226156904</v>
      </c>
      <c r="H3567" s="140">
        <f t="shared" si="440"/>
        <v>4180.6589666727532</v>
      </c>
      <c r="I3567" s="143">
        <v>0.94280442564608868</v>
      </c>
      <c r="J3567" s="144">
        <v>0.99897974054751482</v>
      </c>
      <c r="K3567" s="145">
        <f t="shared" si="441"/>
        <v>3937.5223786013335</v>
      </c>
      <c r="L3567" s="140">
        <f t="shared" si="442"/>
        <v>3960.1373802997477</v>
      </c>
      <c r="N3567" s="140">
        <v>5010.4735907731947</v>
      </c>
      <c r="O3567" s="140">
        <f t="shared" si="443"/>
        <v>4097.2600901250753</v>
      </c>
      <c r="Q3567" s="140">
        <v>4097.5384555375776</v>
      </c>
      <c r="R3567" s="38">
        <f t="shared" si="444"/>
        <v>3929.6937354298957</v>
      </c>
      <c r="S3567" s="38">
        <f t="shared" si="445"/>
        <v>3952.3953364343829</v>
      </c>
      <c r="T3567" s="38">
        <f t="shared" si="446"/>
        <v>4919.1800772496335</v>
      </c>
      <c r="U3567" s="32">
        <f t="shared" si="447"/>
        <v>4078.6102970883703</v>
      </c>
      <c r="W3567" s="140">
        <v>3461</v>
      </c>
      <c r="Y3567" s="141" t="s">
        <v>15578</v>
      </c>
      <c r="Z3567" s="141" t="s">
        <v>15578</v>
      </c>
      <c r="AA3567" s="147" t="s">
        <v>15578</v>
      </c>
      <c r="AB3567" s="147" t="s">
        <v>15578</v>
      </c>
    </row>
    <row r="3568" spans="1:28" x14ac:dyDescent="0.2">
      <c r="A3568" s="139" t="s">
        <v>81</v>
      </c>
      <c r="B3568" s="139" t="s">
        <v>462</v>
      </c>
      <c r="C3568" s="138" t="s">
        <v>4111</v>
      </c>
      <c r="D3568" t="s">
        <v>10858</v>
      </c>
      <c r="E3568" s="140">
        <v>16659.792332368314</v>
      </c>
      <c r="F3568" s="140">
        <v>18578.820617322945</v>
      </c>
      <c r="G3568" s="140">
        <v>3859.2608105318977</v>
      </c>
      <c r="H3568" s="140">
        <f t="shared" si="440"/>
        <v>16363.403945127095</v>
      </c>
      <c r="I3568" s="143">
        <v>0.94280442564608868</v>
      </c>
      <c r="J3568" s="144">
        <v>0.99897974054751482</v>
      </c>
      <c r="K3568" s="145">
        <f t="shared" si="441"/>
        <v>15411.749615948698</v>
      </c>
      <c r="L3568" s="140">
        <f t="shared" si="442"/>
        <v>15500.266381119189</v>
      </c>
      <c r="N3568" s="140">
        <v>17522.744202473903</v>
      </c>
      <c r="O3568" s="140">
        <f t="shared" si="443"/>
        <v>15764.303397705311</v>
      </c>
      <c r="Q3568" s="140">
        <v>19121.030155276316</v>
      </c>
      <c r="R3568" s="38">
        <f t="shared" si="444"/>
        <v>15671.474577990315</v>
      </c>
      <c r="S3568" s="38">
        <f t="shared" si="445"/>
        <v>15762.007730692249</v>
      </c>
      <c r="T3568" s="38">
        <f t="shared" si="446"/>
        <v>17682.572797754146</v>
      </c>
      <c r="U3568" s="32">
        <f t="shared" si="447"/>
        <v>16012.739909365477</v>
      </c>
      <c r="W3568" s="140">
        <v>14171</v>
      </c>
      <c r="Y3568" s="141" t="s">
        <v>15578</v>
      </c>
      <c r="Z3568" s="141" t="s">
        <v>15578</v>
      </c>
      <c r="AA3568" s="147" t="s">
        <v>15578</v>
      </c>
      <c r="AB3568" s="147" t="s">
        <v>15578</v>
      </c>
    </row>
    <row r="3569" spans="1:28" x14ac:dyDescent="0.2">
      <c r="A3569" s="139" t="s">
        <v>81</v>
      </c>
      <c r="B3569" s="139" t="s">
        <v>462</v>
      </c>
      <c r="C3569" s="138" t="s">
        <v>4112</v>
      </c>
      <c r="D3569" t="s">
        <v>11743</v>
      </c>
      <c r="E3569" s="140">
        <v>4687.0289829130688</v>
      </c>
      <c r="F3569" s="140">
        <v>4665.1939600394026</v>
      </c>
      <c r="G3569" s="140">
        <v>851.48731386509996</v>
      </c>
      <c r="H3569" s="140">
        <f t="shared" si="440"/>
        <v>4522.5804655951251</v>
      </c>
      <c r="I3569" s="143">
        <v>0.94280442564608868</v>
      </c>
      <c r="J3569" s="144">
        <v>0.99897974054751482</v>
      </c>
      <c r="K3569" s="145">
        <f t="shared" si="441"/>
        <v>4259.5585849660074</v>
      </c>
      <c r="L3569" s="140">
        <f t="shared" si="442"/>
        <v>4284.023188686614</v>
      </c>
      <c r="N3569" s="140">
        <v>5139.1706918572809</v>
      </c>
      <c r="O3569" s="140">
        <f t="shared" si="443"/>
        <v>4395.6637679276828</v>
      </c>
      <c r="Q3569" s="140">
        <v>4488.9409051006833</v>
      </c>
      <c r="R3569" s="38">
        <f t="shared" si="444"/>
        <v>4256.390268121485</v>
      </c>
      <c r="S3569" s="38">
        <f t="shared" si="445"/>
        <v>4280.9791750673603</v>
      </c>
      <c r="T3569" s="38">
        <f t="shared" si="446"/>
        <v>5074.1477131816209</v>
      </c>
      <c r="U3569" s="32">
        <f t="shared" si="447"/>
        <v>4384.528322673531</v>
      </c>
      <c r="W3569" s="140">
        <v>3932</v>
      </c>
      <c r="Y3569" s="141" t="s">
        <v>15578</v>
      </c>
      <c r="Z3569" s="141" t="s">
        <v>15578</v>
      </c>
      <c r="AA3569" s="147" t="s">
        <v>15578</v>
      </c>
      <c r="AB3569" s="147" t="s">
        <v>15578</v>
      </c>
    </row>
    <row r="3570" spans="1:28" x14ac:dyDescent="0.2">
      <c r="A3570" s="139" t="s">
        <v>81</v>
      </c>
      <c r="B3570" s="139" t="s">
        <v>462</v>
      </c>
      <c r="C3570" s="138" t="s">
        <v>4113</v>
      </c>
      <c r="D3570" t="s">
        <v>11744</v>
      </c>
      <c r="E3570" s="140">
        <v>4522.303849052244</v>
      </c>
      <c r="F3570" s="140">
        <v>3696.9386847096439</v>
      </c>
      <c r="G3570" s="140">
        <v>6246.9695299006426</v>
      </c>
      <c r="H3570" s="140">
        <f t="shared" si="440"/>
        <v>4490.405997837468</v>
      </c>
      <c r="I3570" s="143">
        <v>0.94280442564608868</v>
      </c>
      <c r="J3570" s="144">
        <v>0.99897974054751482</v>
      </c>
      <c r="K3570" s="145">
        <f t="shared" si="441"/>
        <v>4229.2553031567795</v>
      </c>
      <c r="L3570" s="140">
        <f t="shared" si="442"/>
        <v>4253.5458611949261</v>
      </c>
      <c r="N3570" s="140">
        <v>5200.0582113050014</v>
      </c>
      <c r="O3570" s="140">
        <f t="shared" si="443"/>
        <v>4377.1142358125453</v>
      </c>
      <c r="Q3570" s="140">
        <v>7437.7637542308948</v>
      </c>
      <c r="R3570" s="38">
        <f t="shared" si="444"/>
        <v>4506.8499889720542</v>
      </c>
      <c r="S3570" s="38">
        <f t="shared" si="445"/>
        <v>4532.8857864476377</v>
      </c>
      <c r="T3570" s="38">
        <f t="shared" si="446"/>
        <v>5423.828765597591</v>
      </c>
      <c r="U3570" s="32">
        <f t="shared" si="447"/>
        <v>4649.1995099798614</v>
      </c>
      <c r="W3570" s="140">
        <v>4497</v>
      </c>
      <c r="Y3570" s="141" t="s">
        <v>15578</v>
      </c>
      <c r="Z3570" s="141" t="s">
        <v>15578</v>
      </c>
      <c r="AA3570" s="147" t="s">
        <v>15578</v>
      </c>
      <c r="AB3570" s="147" t="s">
        <v>15578</v>
      </c>
    </row>
    <row r="3571" spans="1:28" x14ac:dyDescent="0.2">
      <c r="A3571" s="139" t="s">
        <v>81</v>
      </c>
      <c r="B3571" s="139" t="s">
        <v>462</v>
      </c>
      <c r="C3571" s="138" t="s">
        <v>4114</v>
      </c>
      <c r="D3571" t="s">
        <v>11745</v>
      </c>
      <c r="E3571" s="140">
        <v>6580.2491115308394</v>
      </c>
      <c r="F3571" s="140">
        <v>6383.3532386082879</v>
      </c>
      <c r="G3571" s="140">
        <v>627.69159174813001</v>
      </c>
      <c r="H3571" s="140">
        <f t="shared" si="440"/>
        <v>6304.3755914898175</v>
      </c>
      <c r="I3571" s="143">
        <v>0.94280442564608868</v>
      </c>
      <c r="J3571" s="144">
        <v>0.99897974054751482</v>
      </c>
      <c r="K3571" s="145">
        <f t="shared" si="441"/>
        <v>5937.7289973870957</v>
      </c>
      <c r="L3571" s="140">
        <f t="shared" si="442"/>
        <v>5971.8321054964981</v>
      </c>
      <c r="N3571" s="140">
        <v>7364.9545338764028</v>
      </c>
      <c r="O3571" s="140">
        <f t="shared" si="443"/>
        <v>6153.7059860625941</v>
      </c>
      <c r="Q3571" s="140">
        <v>9924.9128106263579</v>
      </c>
      <c r="R3571" s="38">
        <f t="shared" si="444"/>
        <v>6278.7265873975284</v>
      </c>
      <c r="S3571" s="38">
        <f t="shared" si="445"/>
        <v>6314.9984079005508</v>
      </c>
      <c r="T3571" s="38">
        <f t="shared" si="446"/>
        <v>7620.9503615513986</v>
      </c>
      <c r="U3571" s="32">
        <f t="shared" si="447"/>
        <v>6485.4920736436043</v>
      </c>
      <c r="W3571" s="140">
        <v>6694</v>
      </c>
      <c r="Y3571" s="141" t="s">
        <v>15578</v>
      </c>
      <c r="Z3571" s="141" t="s">
        <v>15578</v>
      </c>
      <c r="AA3571" s="147" t="s">
        <v>15578</v>
      </c>
      <c r="AB3571" s="147" t="s">
        <v>15578</v>
      </c>
    </row>
    <row r="3572" spans="1:28" x14ac:dyDescent="0.2">
      <c r="A3572" s="139" t="s">
        <v>81</v>
      </c>
      <c r="B3572" s="139" t="s">
        <v>462</v>
      </c>
      <c r="C3572" s="138" t="s">
        <v>4115</v>
      </c>
      <c r="D3572" t="s">
        <v>11746</v>
      </c>
      <c r="E3572" s="140">
        <v>7398.3333788374639</v>
      </c>
      <c r="F3572" s="140">
        <v>5881.2756820682116</v>
      </c>
      <c r="G3572" s="140">
        <v>7650.4471143662458</v>
      </c>
      <c r="H3572" s="140">
        <f t="shared" si="440"/>
        <v>7216.7042051619064</v>
      </c>
      <c r="I3572" s="143">
        <v>0.94280442564608868</v>
      </c>
      <c r="J3572" s="144">
        <v>0.99897974054751482</v>
      </c>
      <c r="K3572" s="145">
        <f t="shared" si="441"/>
        <v>6796.9988784296011</v>
      </c>
      <c r="L3572" s="140">
        <f t="shared" si="442"/>
        <v>6836.0371686029275</v>
      </c>
      <c r="N3572" s="140">
        <v>7450.7954582191005</v>
      </c>
      <c r="O3572" s="140">
        <f t="shared" si="443"/>
        <v>6916.2946344687916</v>
      </c>
      <c r="Q3572" s="140">
        <v>7819.2839661831986</v>
      </c>
      <c r="R3572" s="38">
        <f t="shared" si="444"/>
        <v>6853.7524025230032</v>
      </c>
      <c r="S3572" s="38">
        <f t="shared" si="445"/>
        <v>6893.3461120843422</v>
      </c>
      <c r="T3572" s="38">
        <f t="shared" si="446"/>
        <v>7487.6443090155108</v>
      </c>
      <c r="U3572" s="32">
        <f t="shared" si="447"/>
        <v>6970.9324871849158</v>
      </c>
      <c r="W3572" s="140">
        <v>6268</v>
      </c>
      <c r="Y3572" s="141" t="s">
        <v>15578</v>
      </c>
      <c r="Z3572" s="141" t="s">
        <v>15578</v>
      </c>
      <c r="AA3572" s="147" t="s">
        <v>15578</v>
      </c>
      <c r="AB3572" s="147" t="s">
        <v>15578</v>
      </c>
    </row>
    <row r="3573" spans="1:28" x14ac:dyDescent="0.2">
      <c r="A3573" s="139" t="s">
        <v>81</v>
      </c>
      <c r="B3573" s="139" t="s">
        <v>462</v>
      </c>
      <c r="C3573" s="138" t="s">
        <v>4116</v>
      </c>
      <c r="D3573" t="s">
        <v>11747</v>
      </c>
      <c r="E3573" s="140">
        <v>4374.6316353238335</v>
      </c>
      <c r="F3573" s="140">
        <v>10668.894646917079</v>
      </c>
      <c r="G3573" s="140">
        <v>8940.5453579816549</v>
      </c>
      <c r="H3573" s="140">
        <f t="shared" si="440"/>
        <v>5364.7723282235011</v>
      </c>
      <c r="I3573" s="143">
        <v>0.94280442564608868</v>
      </c>
      <c r="J3573" s="144">
        <v>0.99897974054751482</v>
      </c>
      <c r="K3573" s="145">
        <f t="shared" si="441"/>
        <v>5052.7706916244897</v>
      </c>
      <c r="L3573" s="140">
        <f t="shared" si="442"/>
        <v>5081.7910772339228</v>
      </c>
      <c r="N3573" s="140">
        <v>5038.0958147429837</v>
      </c>
      <c r="O3573" s="140">
        <f t="shared" si="443"/>
        <v>5076.0866059041327</v>
      </c>
      <c r="Q3573" s="140">
        <v>9140.2569329910202</v>
      </c>
      <c r="R3573" s="38">
        <f t="shared" si="444"/>
        <v>5408.3618852579748</v>
      </c>
      <c r="S3573" s="38">
        <f t="shared" si="445"/>
        <v>5439.6056619676037</v>
      </c>
      <c r="T3573" s="38">
        <f t="shared" si="446"/>
        <v>5448.3119265677879</v>
      </c>
      <c r="U3573" s="32">
        <f t="shared" si="447"/>
        <v>5440.7422757323484</v>
      </c>
      <c r="W3573" s="140">
        <v>4649</v>
      </c>
      <c r="Y3573" s="141" t="s">
        <v>15578</v>
      </c>
      <c r="Z3573" s="141" t="s">
        <v>15578</v>
      </c>
      <c r="AA3573" s="147" t="s">
        <v>15578</v>
      </c>
      <c r="AB3573" s="147" t="s">
        <v>15578</v>
      </c>
    </row>
    <row r="3574" spans="1:28" x14ac:dyDescent="0.2">
      <c r="A3574" s="139" t="s">
        <v>81</v>
      </c>
      <c r="B3574" s="139" t="s">
        <v>462</v>
      </c>
      <c r="C3574" s="138" t="s">
        <v>4117</v>
      </c>
      <c r="D3574" t="s">
        <v>11748</v>
      </c>
      <c r="E3574" s="140">
        <v>5026.2156065668087</v>
      </c>
      <c r="F3574" s="140">
        <v>5484.6615254560556</v>
      </c>
      <c r="G3574" s="140">
        <v>6349.696216744841</v>
      </c>
      <c r="H3574" s="140">
        <f t="shared" si="440"/>
        <v>5140.1037250623076</v>
      </c>
      <c r="I3574" s="143">
        <v>0.94280442564608868</v>
      </c>
      <c r="J3574" s="144">
        <v>0.99897974054751482</v>
      </c>
      <c r="K3574" s="145">
        <f t="shared" si="441"/>
        <v>4841.1682481416738</v>
      </c>
      <c r="L3574" s="140">
        <f t="shared" si="442"/>
        <v>4868.9733036123489</v>
      </c>
      <c r="N3574" s="140">
        <v>5238.1240459075834</v>
      </c>
      <c r="O3574" s="140">
        <f t="shared" si="443"/>
        <v>4917.1663960838887</v>
      </c>
      <c r="Q3574" s="140">
        <v>5428.0284333242071</v>
      </c>
      <c r="R3574" s="38">
        <f t="shared" si="444"/>
        <v>4868.2862214365814</v>
      </c>
      <c r="S3574" s="38">
        <f t="shared" si="445"/>
        <v>4896.4100139800748</v>
      </c>
      <c r="T3574" s="38">
        <f t="shared" si="446"/>
        <v>5257.1144846492462</v>
      </c>
      <c r="U3574" s="32">
        <f t="shared" si="447"/>
        <v>4943.5004350957788</v>
      </c>
      <c r="W3574" s="140">
        <v>4428</v>
      </c>
      <c r="Y3574" s="141" t="s">
        <v>15578</v>
      </c>
      <c r="Z3574" s="141" t="s">
        <v>15578</v>
      </c>
      <c r="AA3574" s="147" t="s">
        <v>15578</v>
      </c>
      <c r="AB3574" s="147" t="s">
        <v>15578</v>
      </c>
    </row>
    <row r="3575" spans="1:28" x14ac:dyDescent="0.2">
      <c r="A3575" s="139" t="s">
        <v>81</v>
      </c>
      <c r="B3575" s="139" t="s">
        <v>462</v>
      </c>
      <c r="C3575" s="138" t="s">
        <v>4118</v>
      </c>
      <c r="D3575" t="s">
        <v>11749</v>
      </c>
      <c r="E3575" s="140">
        <v>2628.1185438253442</v>
      </c>
      <c r="F3575" s="140">
        <v>3152.9557527229586</v>
      </c>
      <c r="G3575" s="140">
        <v>1626.5676476519352</v>
      </c>
      <c r="H3575" s="140">
        <f t="shared" si="440"/>
        <v>2652.4122960424438</v>
      </c>
      <c r="I3575" s="143">
        <v>0.94280442564608868</v>
      </c>
      <c r="J3575" s="144">
        <v>0.99897974054751482</v>
      </c>
      <c r="K3575" s="145">
        <f t="shared" si="441"/>
        <v>2498.1546823601461</v>
      </c>
      <c r="L3575" s="140">
        <f t="shared" si="442"/>
        <v>2512.5027334827264</v>
      </c>
      <c r="N3575" s="140">
        <v>2746.5064540802914</v>
      </c>
      <c r="O3575" s="140">
        <f t="shared" si="443"/>
        <v>2543.0522127424038</v>
      </c>
      <c r="Q3575" s="140">
        <v>2764.0227283177969</v>
      </c>
      <c r="R3575" s="38">
        <f t="shared" si="444"/>
        <v>2508.6666274451891</v>
      </c>
      <c r="S3575" s="38">
        <f t="shared" si="445"/>
        <v>2523.1590415272508</v>
      </c>
      <c r="T3575" s="38">
        <f t="shared" si="446"/>
        <v>2748.2580815040419</v>
      </c>
      <c r="U3575" s="32">
        <f t="shared" si="447"/>
        <v>2552.5460035618016</v>
      </c>
      <c r="W3575" s="140">
        <v>2260</v>
      </c>
      <c r="Y3575" s="141" t="s">
        <v>15578</v>
      </c>
      <c r="Z3575" s="141" t="s">
        <v>15578</v>
      </c>
      <c r="AA3575" s="147" t="s">
        <v>15578</v>
      </c>
      <c r="AB3575" s="147" t="s">
        <v>15578</v>
      </c>
    </row>
    <row r="3576" spans="1:28" x14ac:dyDescent="0.2">
      <c r="A3576" s="139" t="s">
        <v>81</v>
      </c>
      <c r="B3576" s="139" t="s">
        <v>462</v>
      </c>
      <c r="C3576" s="138" t="s">
        <v>4119</v>
      </c>
      <c r="D3576" t="s">
        <v>11750</v>
      </c>
      <c r="E3576" s="140">
        <v>3253.2163898297367</v>
      </c>
      <c r="F3576" s="140">
        <v>3575.2645659401619</v>
      </c>
      <c r="G3576" s="140">
        <v>4568.8186183817825</v>
      </c>
      <c r="H3576" s="140">
        <f t="shared" si="440"/>
        <v>3349.486728598813</v>
      </c>
      <c r="I3576" s="143">
        <v>0.94280442564608868</v>
      </c>
      <c r="J3576" s="144">
        <v>0.99897974054751482</v>
      </c>
      <c r="K3576" s="145">
        <f t="shared" si="441"/>
        <v>3154.6890229083733</v>
      </c>
      <c r="L3576" s="140">
        <f t="shared" si="442"/>
        <v>3172.8078526574459</v>
      </c>
      <c r="N3576" s="140">
        <v>3929.4577385184971</v>
      </c>
      <c r="O3576" s="140">
        <f t="shared" si="443"/>
        <v>3271.5894444027444</v>
      </c>
      <c r="Q3576" s="140">
        <v>5555.2001809516969</v>
      </c>
      <c r="R3576" s="38">
        <f t="shared" si="444"/>
        <v>3362.4324946590391</v>
      </c>
      <c r="S3576" s="38">
        <f t="shared" si="445"/>
        <v>3381.85706207763</v>
      </c>
      <c r="T3576" s="38">
        <f t="shared" si="446"/>
        <v>4092.0319827618173</v>
      </c>
      <c r="U3576" s="32">
        <f t="shared" si="447"/>
        <v>3474.5712888206149</v>
      </c>
      <c r="W3576" s="140">
        <v>3435</v>
      </c>
      <c r="Y3576" s="141" t="s">
        <v>15578</v>
      </c>
      <c r="Z3576" s="141" t="s">
        <v>15578</v>
      </c>
      <c r="AA3576" s="147" t="s">
        <v>15578</v>
      </c>
      <c r="AB3576" s="147" t="s">
        <v>15578</v>
      </c>
    </row>
    <row r="3577" spans="1:28" x14ac:dyDescent="0.2">
      <c r="A3577" s="139" t="s">
        <v>81</v>
      </c>
      <c r="B3577" s="139" t="s">
        <v>462</v>
      </c>
      <c r="C3577" s="138" t="s">
        <v>4120</v>
      </c>
      <c r="D3577" t="s">
        <v>11751</v>
      </c>
      <c r="E3577" s="140">
        <v>4631.0213872592667</v>
      </c>
      <c r="F3577" s="140">
        <v>6089.1837361120661</v>
      </c>
      <c r="G3577" s="140">
        <v>5168.7054623227732</v>
      </c>
      <c r="H3577" s="140">
        <f t="shared" si="440"/>
        <v>4838.4794698809173</v>
      </c>
      <c r="I3577" s="143">
        <v>0.94280442564608868</v>
      </c>
      <c r="J3577" s="144">
        <v>0.99897974054751482</v>
      </c>
      <c r="K3577" s="145">
        <f t="shared" si="441"/>
        <v>4557.0856993919742</v>
      </c>
      <c r="L3577" s="140">
        <f t="shared" si="442"/>
        <v>4583.2591381492102</v>
      </c>
      <c r="N3577" s="140">
        <v>5150.8800509771099</v>
      </c>
      <c r="O3577" s="140">
        <f t="shared" si="443"/>
        <v>4657.3627603459572</v>
      </c>
      <c r="Q3577" s="140">
        <v>4574.756740946631</v>
      </c>
      <c r="R3577" s="38">
        <f t="shared" si="444"/>
        <v>4532.2471714182129</v>
      </c>
      <c r="S3577" s="38">
        <f t="shared" si="445"/>
        <v>4558.4296868676001</v>
      </c>
      <c r="T3577" s="38">
        <f t="shared" si="446"/>
        <v>5093.2677199740619</v>
      </c>
      <c r="U3577" s="32">
        <f t="shared" si="447"/>
        <v>4628.2534629936736</v>
      </c>
      <c r="W3577" s="140">
        <v>5091</v>
      </c>
      <c r="Y3577" s="141" t="s">
        <v>15578</v>
      </c>
      <c r="Z3577" s="141" t="s">
        <v>15578</v>
      </c>
      <c r="AA3577" s="147" t="s">
        <v>15578</v>
      </c>
      <c r="AB3577" s="147" t="s">
        <v>15578</v>
      </c>
    </row>
    <row r="3578" spans="1:28" x14ac:dyDescent="0.2">
      <c r="A3578" s="139" t="s">
        <v>81</v>
      </c>
      <c r="B3578" s="139" t="s">
        <v>462</v>
      </c>
      <c r="C3578" s="138" t="s">
        <v>4121</v>
      </c>
      <c r="D3578" t="s">
        <v>11752</v>
      </c>
      <c r="E3578" s="140">
        <v>4391.8068581118732</v>
      </c>
      <c r="F3578" s="140">
        <v>6058.4036602036676</v>
      </c>
      <c r="G3578" s="140">
        <v>6320.3015039187094</v>
      </c>
      <c r="H3578" s="140">
        <f t="shared" si="440"/>
        <v>4684.3073105874892</v>
      </c>
      <c r="I3578" s="143">
        <v>0.94280442564608868</v>
      </c>
      <c r="J3578" s="144">
        <v>0.99897974054751482</v>
      </c>
      <c r="K3578" s="145">
        <f t="shared" si="441"/>
        <v>4411.8798042891976</v>
      </c>
      <c r="L3578" s="140">
        <f t="shared" si="442"/>
        <v>4437.2192588176158</v>
      </c>
      <c r="N3578" s="140">
        <v>4515.8755890788152</v>
      </c>
      <c r="O3578" s="140">
        <f t="shared" si="443"/>
        <v>4447.4879414001862</v>
      </c>
      <c r="Q3578" s="140">
        <v>6376.9035479547201</v>
      </c>
      <c r="R3578" s="38">
        <f t="shared" si="444"/>
        <v>4571.2957149314861</v>
      </c>
      <c r="S3578" s="38">
        <f t="shared" si="445"/>
        <v>4597.7038114348497</v>
      </c>
      <c r="T3578" s="38">
        <f t="shared" si="446"/>
        <v>4701.9783849664054</v>
      </c>
      <c r="U3578" s="32">
        <f t="shared" si="447"/>
        <v>4611.3169878120425</v>
      </c>
      <c r="W3578" s="140">
        <v>4414</v>
      </c>
      <c r="Y3578" s="141" t="s">
        <v>15578</v>
      </c>
      <c r="Z3578" s="141" t="s">
        <v>15578</v>
      </c>
      <c r="AA3578" s="147" t="s">
        <v>15578</v>
      </c>
      <c r="AB3578" s="147" t="s">
        <v>15578</v>
      </c>
    </row>
    <row r="3579" spans="1:28" x14ac:dyDescent="0.2">
      <c r="A3579" s="139" t="s">
        <v>81</v>
      </c>
      <c r="B3579" s="139" t="s">
        <v>462</v>
      </c>
      <c r="C3579" s="138" t="s">
        <v>4122</v>
      </c>
      <c r="D3579" t="s">
        <v>11753</v>
      </c>
      <c r="E3579" s="140">
        <v>10174.224555423873</v>
      </c>
      <c r="F3579" s="140">
        <v>15816.693951737554</v>
      </c>
      <c r="G3579" s="140">
        <v>1840.6389262107643</v>
      </c>
      <c r="H3579" s="140">
        <f t="shared" si="440"/>
        <v>10538.004902227038</v>
      </c>
      <c r="I3579" s="143">
        <v>0.94280442564608868</v>
      </c>
      <c r="J3579" s="144">
        <v>0.99897974054751482</v>
      </c>
      <c r="K3579" s="145">
        <f t="shared" si="441"/>
        <v>9925.1410983548631</v>
      </c>
      <c r="L3579" s="140">
        <f t="shared" si="442"/>
        <v>9982.145747780125</v>
      </c>
      <c r="N3579" s="140">
        <v>10515.000652758494</v>
      </c>
      <c r="O3579" s="140">
        <f t="shared" si="443"/>
        <v>10051.710624041427</v>
      </c>
      <c r="Q3579" s="140">
        <v>13293.665953263593</v>
      </c>
      <c r="R3579" s="38">
        <f t="shared" si="444"/>
        <v>10184.680973355287</v>
      </c>
      <c r="S3579" s="38">
        <f t="shared" si="445"/>
        <v>10243.51725408896</v>
      </c>
      <c r="T3579" s="38">
        <f t="shared" si="446"/>
        <v>10792.867182809003</v>
      </c>
      <c r="U3579" s="32">
        <f t="shared" si="447"/>
        <v>10315.235576391195</v>
      </c>
      <c r="W3579" s="140">
        <v>7989</v>
      </c>
      <c r="Y3579" s="141" t="s">
        <v>15578</v>
      </c>
      <c r="Z3579" s="141" t="s">
        <v>15578</v>
      </c>
      <c r="AA3579" s="147" t="s">
        <v>15578</v>
      </c>
      <c r="AB3579" s="147" t="s">
        <v>15578</v>
      </c>
    </row>
    <row r="3580" spans="1:28" x14ac:dyDescent="0.2">
      <c r="A3580" s="139" t="s">
        <v>81</v>
      </c>
      <c r="B3580" s="139" t="s">
        <v>462</v>
      </c>
      <c r="C3580" s="138" t="s">
        <v>4123</v>
      </c>
      <c r="D3580" t="s">
        <v>11754</v>
      </c>
      <c r="E3580" s="140">
        <v>5173.6354771995202</v>
      </c>
      <c r="F3580" s="140">
        <v>4696.4328787429586</v>
      </c>
      <c r="G3580" s="140">
        <v>796.88177169175651</v>
      </c>
      <c r="H3580" s="140">
        <f t="shared" si="440"/>
        <v>4928.6642894967617</v>
      </c>
      <c r="I3580" s="143">
        <v>0.94280442564608868</v>
      </c>
      <c r="J3580" s="144">
        <v>0.99897974054751482</v>
      </c>
      <c r="K3580" s="145">
        <f t="shared" si="441"/>
        <v>4642.0255972115101</v>
      </c>
      <c r="L3580" s="140">
        <f t="shared" si="442"/>
        <v>4668.6868848617178</v>
      </c>
      <c r="N3580" s="140">
        <v>4903.9131453514083</v>
      </c>
      <c r="O3580" s="140">
        <f t="shared" si="443"/>
        <v>4699.3959682378736</v>
      </c>
      <c r="Q3580" s="140">
        <v>3429.9974299027995</v>
      </c>
      <c r="R3580" s="38">
        <f t="shared" si="444"/>
        <v>4500.8747799656849</v>
      </c>
      <c r="S3580" s="38">
        <f t="shared" si="445"/>
        <v>4526.8760590233169</v>
      </c>
      <c r="T3580" s="38">
        <f t="shared" si="446"/>
        <v>4756.5215738065472</v>
      </c>
      <c r="U3580" s="32">
        <f t="shared" si="447"/>
        <v>4556.8565690469732</v>
      </c>
      <c r="W3580" s="140">
        <v>3837</v>
      </c>
      <c r="Y3580" s="141" t="s">
        <v>15578</v>
      </c>
      <c r="Z3580" s="141" t="s">
        <v>15580</v>
      </c>
      <c r="AA3580" s="147" t="s">
        <v>15578</v>
      </c>
      <c r="AB3580" s="147" t="s">
        <v>15578</v>
      </c>
    </row>
    <row r="3581" spans="1:28" x14ac:dyDescent="0.2">
      <c r="A3581" s="139" t="s">
        <v>81</v>
      </c>
      <c r="B3581" s="139" t="s">
        <v>462</v>
      </c>
      <c r="C3581" s="138" t="s">
        <v>4124</v>
      </c>
      <c r="D3581" t="s">
        <v>11755</v>
      </c>
      <c r="E3581" s="140">
        <v>2051.0314078156334</v>
      </c>
      <c r="F3581" s="140">
        <v>3070.974611179196</v>
      </c>
      <c r="G3581" s="140">
        <v>1653.848519711835</v>
      </c>
      <c r="H3581" s="140">
        <f t="shared" si="440"/>
        <v>2163.5461210678391</v>
      </c>
      <c r="I3581" s="143">
        <v>0.94280442564608868</v>
      </c>
      <c r="J3581" s="144">
        <v>0.99897974054751482</v>
      </c>
      <c r="K3581" s="145">
        <f t="shared" si="441"/>
        <v>2037.7197319255924</v>
      </c>
      <c r="L3581" s="140">
        <f t="shared" si="442"/>
        <v>2049.4232933958278</v>
      </c>
      <c r="N3581" s="140">
        <v>2299.1913668687343</v>
      </c>
      <c r="O3581" s="140">
        <f t="shared" si="443"/>
        <v>2082.0308286982795</v>
      </c>
      <c r="Q3581" s="140">
        <v>2695.7965714675247</v>
      </c>
      <c r="R3581" s="38">
        <f t="shared" si="444"/>
        <v>2087.8493425007728</v>
      </c>
      <c r="S3581" s="38">
        <f t="shared" si="445"/>
        <v>2099.9107207968982</v>
      </c>
      <c r="T3581" s="38">
        <f t="shared" si="446"/>
        <v>2338.8518873286134</v>
      </c>
      <c r="U3581" s="32">
        <f t="shared" si="447"/>
        <v>2131.1047898168408</v>
      </c>
      <c r="W3581" s="140">
        <v>1872</v>
      </c>
      <c r="Y3581" s="141" t="s">
        <v>15578</v>
      </c>
      <c r="Z3581" s="141" t="s">
        <v>15578</v>
      </c>
      <c r="AA3581" s="147" t="s">
        <v>15578</v>
      </c>
      <c r="AB3581" s="147" t="s">
        <v>15578</v>
      </c>
    </row>
    <row r="3582" spans="1:28" x14ac:dyDescent="0.2">
      <c r="A3582" s="139" t="s">
        <v>81</v>
      </c>
      <c r="B3582" s="139" t="s">
        <v>462</v>
      </c>
      <c r="C3582" s="138" t="s">
        <v>4125</v>
      </c>
      <c r="D3582" t="s">
        <v>11756</v>
      </c>
      <c r="E3582" s="140">
        <v>3794.5624479757234</v>
      </c>
      <c r="F3582" s="140">
        <v>9122.5789296995135</v>
      </c>
      <c r="G3582" s="140">
        <v>6036.614813841662</v>
      </c>
      <c r="H3582" s="140">
        <f t="shared" si="440"/>
        <v>4564.2919647229128</v>
      </c>
      <c r="I3582" s="143">
        <v>0.94280442564608868</v>
      </c>
      <c r="J3582" s="144">
        <v>0.99897974054751482</v>
      </c>
      <c r="K3582" s="145">
        <f t="shared" si="441"/>
        <v>4298.8442484391489</v>
      </c>
      <c r="L3582" s="140">
        <f t="shared" si="442"/>
        <v>4323.5344877906773</v>
      </c>
      <c r="N3582" s="140">
        <v>4332.2288943426702</v>
      </c>
      <c r="O3582" s="140">
        <f t="shared" si="443"/>
        <v>4324.6695534723549</v>
      </c>
      <c r="Q3582" s="140">
        <v>8145.6699515186265</v>
      </c>
      <c r="R3582" s="38">
        <f t="shared" si="444"/>
        <v>4636.1536554406339</v>
      </c>
      <c r="S3582" s="38">
        <f t="shared" si="445"/>
        <v>4662.9364323100872</v>
      </c>
      <c r="T3582" s="38">
        <f t="shared" si="446"/>
        <v>4713.5730000602662</v>
      </c>
      <c r="U3582" s="32">
        <f t="shared" si="447"/>
        <v>4669.5470997486864</v>
      </c>
      <c r="W3582" s="140">
        <v>4401</v>
      </c>
      <c r="Y3582" s="141" t="s">
        <v>15578</v>
      </c>
      <c r="Z3582" s="141" t="s">
        <v>15578</v>
      </c>
      <c r="AA3582" s="147" t="s">
        <v>15578</v>
      </c>
      <c r="AB3582" s="147" t="s">
        <v>15578</v>
      </c>
    </row>
    <row r="3583" spans="1:28" x14ac:dyDescent="0.2">
      <c r="A3583" s="139" t="s">
        <v>81</v>
      </c>
      <c r="B3583" s="139" t="s">
        <v>462</v>
      </c>
      <c r="C3583" s="138" t="s">
        <v>4126</v>
      </c>
      <c r="D3583" t="s">
        <v>11757</v>
      </c>
      <c r="E3583" s="140">
        <v>3015.7363357007966</v>
      </c>
      <c r="F3583" s="140">
        <v>5053.0838839117559</v>
      </c>
      <c r="G3583" s="140">
        <v>1654.2429148056378</v>
      </c>
      <c r="H3583" s="140">
        <f t="shared" si="440"/>
        <v>3216.5376182885052</v>
      </c>
      <c r="I3583" s="143">
        <v>0.94280442564608868</v>
      </c>
      <c r="J3583" s="144">
        <v>0.99897974054751482</v>
      </c>
      <c r="K3583" s="145">
        <f t="shared" si="441"/>
        <v>3029.4718977529574</v>
      </c>
      <c r="L3583" s="140">
        <f t="shared" si="442"/>
        <v>3046.871547970899</v>
      </c>
      <c r="N3583" s="140">
        <v>3433.9526476555252</v>
      </c>
      <c r="O3583" s="140">
        <f t="shared" si="443"/>
        <v>3097.4054710915716</v>
      </c>
      <c r="Q3583" s="140">
        <v>3844.3072037446777</v>
      </c>
      <c r="R3583" s="38">
        <f t="shared" si="444"/>
        <v>3088.5979066200771</v>
      </c>
      <c r="S3583" s="38">
        <f t="shared" si="445"/>
        <v>3106.4405483270425</v>
      </c>
      <c r="T3583" s="38">
        <f t="shared" si="446"/>
        <v>3474.9881032644407</v>
      </c>
      <c r="U3583" s="32">
        <f t="shared" si="447"/>
        <v>3154.5548939323753</v>
      </c>
      <c r="W3583" s="140">
        <v>2618</v>
      </c>
      <c r="Y3583" s="141" t="s">
        <v>15578</v>
      </c>
      <c r="Z3583" s="141" t="s">
        <v>15578</v>
      </c>
      <c r="AA3583" s="147" t="s">
        <v>15578</v>
      </c>
      <c r="AB3583" s="147" t="s">
        <v>15578</v>
      </c>
    </row>
    <row r="3584" spans="1:28" x14ac:dyDescent="0.2">
      <c r="A3584" s="139" t="s">
        <v>81</v>
      </c>
      <c r="B3584" s="139" t="s">
        <v>462</v>
      </c>
      <c r="C3584" s="138" t="s">
        <v>4127</v>
      </c>
      <c r="D3584" t="s">
        <v>11758</v>
      </c>
      <c r="E3584" s="140">
        <v>7932.7201080295763</v>
      </c>
      <c r="F3584" s="140">
        <v>12512.071608638305</v>
      </c>
      <c r="G3584" s="140">
        <v>5521.507607010717</v>
      </c>
      <c r="H3584" s="140">
        <f t="shared" si="440"/>
        <v>8411.4201206569887</v>
      </c>
      <c r="I3584" s="143">
        <v>0.94280442564608868</v>
      </c>
      <c r="J3584" s="144">
        <v>0.99897974054751482</v>
      </c>
      <c r="K3584" s="145">
        <f t="shared" si="441"/>
        <v>7922.2331275836277</v>
      </c>
      <c r="L3584" s="140">
        <f t="shared" si="442"/>
        <v>7967.7341554912273</v>
      </c>
      <c r="N3584" s="140">
        <v>8595.0871107149051</v>
      </c>
      <c r="O3584" s="140">
        <f t="shared" si="443"/>
        <v>8049.6358707509744</v>
      </c>
      <c r="Q3584" s="140">
        <v>11547.350221249868</v>
      </c>
      <c r="R3584" s="38">
        <f t="shared" si="444"/>
        <v>8217.5883585950014</v>
      </c>
      <c r="S3584" s="38">
        <f t="shared" si="445"/>
        <v>8265.0608652827359</v>
      </c>
      <c r="T3584" s="38">
        <f t="shared" si="446"/>
        <v>8890.3134217684019</v>
      </c>
      <c r="U3584" s="32">
        <f t="shared" si="447"/>
        <v>8346.688370852482</v>
      </c>
      <c r="W3584" s="140">
        <v>6693</v>
      </c>
      <c r="Y3584" s="141" t="s">
        <v>15578</v>
      </c>
      <c r="Z3584" s="141" t="s">
        <v>15578</v>
      </c>
      <c r="AA3584" s="147" t="s">
        <v>15578</v>
      </c>
      <c r="AB3584" s="147" t="s">
        <v>15578</v>
      </c>
    </row>
    <row r="3585" spans="1:28" x14ac:dyDescent="0.2">
      <c r="A3585" s="139" t="s">
        <v>81</v>
      </c>
      <c r="B3585" s="139" t="s">
        <v>462</v>
      </c>
      <c r="C3585" s="138" t="s">
        <v>4128</v>
      </c>
      <c r="D3585" t="s">
        <v>11759</v>
      </c>
      <c r="E3585" s="140">
        <v>5764.0226936332474</v>
      </c>
      <c r="F3585" s="140">
        <v>14306.589470278815</v>
      </c>
      <c r="G3585" s="140">
        <v>9202.1760073910664</v>
      </c>
      <c r="H3585" s="140">
        <f t="shared" si="440"/>
        <v>6991.5517952152059</v>
      </c>
      <c r="I3585" s="143">
        <v>0.94280442564608868</v>
      </c>
      <c r="J3585" s="144">
        <v>0.99897974054751482</v>
      </c>
      <c r="K3585" s="145">
        <f t="shared" si="441"/>
        <v>6584.9407651444772</v>
      </c>
      <c r="L3585" s="140">
        <f t="shared" si="442"/>
        <v>6622.761108057829</v>
      </c>
      <c r="N3585" s="140">
        <v>6464.969948941246</v>
      </c>
      <c r="O3585" s="140">
        <f t="shared" si="443"/>
        <v>6602.1612743009864</v>
      </c>
      <c r="Q3585" s="140">
        <v>10762.33460406176</v>
      </c>
      <c r="R3585" s="38">
        <f t="shared" si="444"/>
        <v>6940.0891236458456</v>
      </c>
      <c r="S3585" s="38">
        <f t="shared" si="445"/>
        <v>6980.1815951787075</v>
      </c>
      <c r="T3585" s="38">
        <f t="shared" si="446"/>
        <v>6894.7064144532978</v>
      </c>
      <c r="U3585" s="32">
        <f t="shared" si="447"/>
        <v>6969.0227031144277</v>
      </c>
      <c r="W3585" s="140">
        <v>5676</v>
      </c>
      <c r="Y3585" s="141" t="s">
        <v>15578</v>
      </c>
      <c r="Z3585" s="141" t="s">
        <v>15578</v>
      </c>
      <c r="AA3585" s="147" t="s">
        <v>15578</v>
      </c>
      <c r="AB3585" s="147" t="s">
        <v>15578</v>
      </c>
    </row>
    <row r="3586" spans="1:28" x14ac:dyDescent="0.2">
      <c r="A3586" s="139" t="s">
        <v>81</v>
      </c>
      <c r="B3586" s="139" t="s">
        <v>462</v>
      </c>
      <c r="C3586" s="138" t="s">
        <v>4129</v>
      </c>
      <c r="D3586" t="s">
        <v>10810</v>
      </c>
      <c r="E3586" s="140">
        <v>3541.7120926327088</v>
      </c>
      <c r="F3586" s="140">
        <v>4156.1901540192575</v>
      </c>
      <c r="G3586" s="140">
        <v>4662.4043219029709</v>
      </c>
      <c r="H3586" s="140">
        <f t="shared" si="440"/>
        <v>3666.8259235808346</v>
      </c>
      <c r="I3586" s="143">
        <v>0.94280442564608868</v>
      </c>
      <c r="J3586" s="144">
        <v>0.99897974054751482</v>
      </c>
      <c r="K3586" s="145">
        <f t="shared" si="441"/>
        <v>3453.5725701697038</v>
      </c>
      <c r="L3586" s="140">
        <f t="shared" si="442"/>
        <v>3473.4080255729382</v>
      </c>
      <c r="N3586" s="140">
        <v>3633.5774162208768</v>
      </c>
      <c r="O3586" s="140">
        <f t="shared" si="443"/>
        <v>3494.3183404394672</v>
      </c>
      <c r="Q3586" s="140">
        <v>3977.0496927330842</v>
      </c>
      <c r="R3586" s="38">
        <f t="shared" si="444"/>
        <v>3482.7907638360298</v>
      </c>
      <c r="S3586" s="38">
        <f t="shared" si="445"/>
        <v>3502.9106336339923</v>
      </c>
      <c r="T3586" s="38">
        <f t="shared" si="446"/>
        <v>3667.9246438720975</v>
      </c>
      <c r="U3586" s="32">
        <f t="shared" si="447"/>
        <v>3524.4534196651375</v>
      </c>
      <c r="W3586" s="140">
        <v>3237</v>
      </c>
      <c r="Y3586" s="141" t="s">
        <v>15578</v>
      </c>
      <c r="Z3586" s="141" t="s">
        <v>15578</v>
      </c>
      <c r="AA3586" s="147" t="s">
        <v>15578</v>
      </c>
      <c r="AB3586" s="147" t="s">
        <v>15578</v>
      </c>
    </row>
    <row r="3587" spans="1:28" x14ac:dyDescent="0.2">
      <c r="A3587" s="139" t="s">
        <v>81</v>
      </c>
      <c r="B3587" s="139" t="s">
        <v>462</v>
      </c>
      <c r="C3587" s="138" t="s">
        <v>4130</v>
      </c>
      <c r="D3587" t="s">
        <v>11760</v>
      </c>
      <c r="E3587" s="140">
        <v>3340.0523300468417</v>
      </c>
      <c r="F3587" s="140">
        <v>4791.860188496672</v>
      </c>
      <c r="G3587" s="140">
        <v>852.77744293744252</v>
      </c>
      <c r="H3587" s="140">
        <f t="shared" si="440"/>
        <v>3419.1926110119612</v>
      </c>
      <c r="I3587" s="143">
        <v>0.94280442564608868</v>
      </c>
      <c r="J3587" s="144">
        <v>0.99897974054751482</v>
      </c>
      <c r="K3587" s="145">
        <f t="shared" si="441"/>
        <v>3220.3409868953722</v>
      </c>
      <c r="L3587" s="140">
        <f t="shared" si="442"/>
        <v>3238.8368860638184</v>
      </c>
      <c r="N3587" s="140">
        <v>3288.9380180470685</v>
      </c>
      <c r="O3587" s="140">
        <f t="shared" si="443"/>
        <v>3245.3776516913913</v>
      </c>
      <c r="Q3587" s="140">
        <v>3870.5459628567155</v>
      </c>
      <c r="R3587" s="38">
        <f t="shared" si="444"/>
        <v>3262.8513647499876</v>
      </c>
      <c r="S3587" s="38">
        <f t="shared" si="445"/>
        <v>3281.7006580553848</v>
      </c>
      <c r="T3587" s="38">
        <f t="shared" si="446"/>
        <v>3347.0988125280328</v>
      </c>
      <c r="U3587" s="32">
        <f t="shared" si="447"/>
        <v>3290.2384691576244</v>
      </c>
      <c r="W3587" s="140">
        <v>2965</v>
      </c>
      <c r="Y3587" s="141" t="s">
        <v>15578</v>
      </c>
      <c r="Z3587" s="141" t="s">
        <v>15578</v>
      </c>
      <c r="AA3587" s="147" t="s">
        <v>15578</v>
      </c>
      <c r="AB3587" s="147" t="s">
        <v>15578</v>
      </c>
    </row>
    <row r="3588" spans="1:28" x14ac:dyDescent="0.2">
      <c r="A3588" s="139" t="s">
        <v>81</v>
      </c>
      <c r="B3588" s="139" t="s">
        <v>462</v>
      </c>
      <c r="C3588" s="138" t="s">
        <v>4131</v>
      </c>
      <c r="D3588" t="s">
        <v>8526</v>
      </c>
      <c r="E3588" s="140">
        <v>4803.3291967025334</v>
      </c>
      <c r="F3588" s="140">
        <v>2632.6441958315295</v>
      </c>
      <c r="G3588" s="140">
        <v>4298.8448649961347</v>
      </c>
      <c r="H3588" s="140">
        <f t="shared" si="440"/>
        <v>4506.9726406387708</v>
      </c>
      <c r="I3588" s="143">
        <v>0.94280442564608868</v>
      </c>
      <c r="J3588" s="144">
        <v>0.99897974054751482</v>
      </c>
      <c r="K3588" s="145">
        <f t="shared" si="441"/>
        <v>4244.8584717692956</v>
      </c>
      <c r="L3588" s="140">
        <f t="shared" si="442"/>
        <v>4269.2386459799345</v>
      </c>
      <c r="N3588" s="140">
        <v>4450.3987809769642</v>
      </c>
      <c r="O3588" s="140">
        <f t="shared" si="443"/>
        <v>4292.8893288521522</v>
      </c>
      <c r="Q3588" s="140">
        <v>3191.3790577983395</v>
      </c>
      <c r="R3588" s="38">
        <f t="shared" si="444"/>
        <v>4120.9502741651941</v>
      </c>
      <c r="S3588" s="38">
        <f t="shared" si="445"/>
        <v>4144.756752527609</v>
      </c>
      <c r="T3588" s="38">
        <f t="shared" si="446"/>
        <v>4324.4968086591016</v>
      </c>
      <c r="U3588" s="32">
        <f t="shared" si="447"/>
        <v>4168.2220423225754</v>
      </c>
      <c r="W3588" s="140">
        <v>4153</v>
      </c>
      <c r="Y3588" s="141" t="s">
        <v>15578</v>
      </c>
      <c r="Z3588" s="141" t="s">
        <v>15578</v>
      </c>
      <c r="AA3588" s="147" t="s">
        <v>15578</v>
      </c>
      <c r="AB3588" s="147" t="s">
        <v>15578</v>
      </c>
    </row>
    <row r="3589" spans="1:28" x14ac:dyDescent="0.2">
      <c r="A3589" s="139" t="s">
        <v>81</v>
      </c>
      <c r="B3589" s="139" t="s">
        <v>462</v>
      </c>
      <c r="C3589" s="138" t="s">
        <v>4132</v>
      </c>
      <c r="D3589" t="s">
        <v>11761</v>
      </c>
      <c r="E3589" s="140">
        <v>2319.3172290583202</v>
      </c>
      <c r="F3589" s="140">
        <v>4177.0238834716984</v>
      </c>
      <c r="G3589" s="140">
        <v>2983.7105590238675</v>
      </c>
      <c r="H3589" s="140">
        <f t="shared" si="440"/>
        <v>2582.7507741338827</v>
      </c>
      <c r="I3589" s="143">
        <v>0.94280442564608868</v>
      </c>
      <c r="J3589" s="144">
        <v>0.99897974054751482</v>
      </c>
      <c r="K3589" s="145">
        <f t="shared" si="441"/>
        <v>2432.5444989825987</v>
      </c>
      <c r="L3589" s="140">
        <f t="shared" si="442"/>
        <v>2446.5157206510585</v>
      </c>
      <c r="N3589" s="140">
        <v>2728.0639879101709</v>
      </c>
      <c r="O3589" s="140">
        <f t="shared" si="443"/>
        <v>2483.2722001175644</v>
      </c>
      <c r="Q3589" s="140">
        <v>3724.5033443974753</v>
      </c>
      <c r="R3589" s="38">
        <f t="shared" si="444"/>
        <v>2540.0796108412073</v>
      </c>
      <c r="S3589" s="38">
        <f t="shared" si="445"/>
        <v>2554.7534958122055</v>
      </c>
      <c r="T3589" s="38">
        <f t="shared" si="446"/>
        <v>2827.7079235589017</v>
      </c>
      <c r="U3589" s="32">
        <f t="shared" si="447"/>
        <v>2590.3880387502022</v>
      </c>
      <c r="W3589" s="140">
        <v>2360</v>
      </c>
      <c r="Y3589" s="141" t="s">
        <v>15578</v>
      </c>
      <c r="Z3589" s="141" t="s">
        <v>15578</v>
      </c>
      <c r="AA3589" s="147" t="s">
        <v>15578</v>
      </c>
      <c r="AB3589" s="147" t="s">
        <v>15578</v>
      </c>
    </row>
    <row r="3590" spans="1:28" x14ac:dyDescent="0.2">
      <c r="A3590" s="139" t="s">
        <v>81</v>
      </c>
      <c r="B3590" s="139" t="s">
        <v>462</v>
      </c>
      <c r="C3590" s="138" t="s">
        <v>4133</v>
      </c>
      <c r="D3590" t="s">
        <v>11762</v>
      </c>
      <c r="E3590" s="140">
        <v>1916.1946798287067</v>
      </c>
      <c r="F3590" s="140">
        <v>2521.7873064678033</v>
      </c>
      <c r="G3590" s="140">
        <v>3334.7697644232821</v>
      </c>
      <c r="H3590" s="140">
        <f t="shared" si="440"/>
        <v>2052.7392541975905</v>
      </c>
      <c r="I3590" s="143">
        <v>0.94280442564608868</v>
      </c>
      <c r="J3590" s="144">
        <v>0.99897974054751482</v>
      </c>
      <c r="K3590" s="145">
        <f t="shared" si="441"/>
        <v>1933.3571131417066</v>
      </c>
      <c r="L3590" s="140">
        <f t="shared" si="442"/>
        <v>1944.4612721008925</v>
      </c>
      <c r="N3590" s="140">
        <v>2029.558819994395</v>
      </c>
      <c r="O3590" s="140">
        <f t="shared" si="443"/>
        <v>1955.5708637252619</v>
      </c>
      <c r="Q3590" s="140">
        <v>2514.7327770729667</v>
      </c>
      <c r="R3590" s="38">
        <f t="shared" si="444"/>
        <v>1976.8696275465454</v>
      </c>
      <c r="S3590" s="38">
        <f t="shared" si="445"/>
        <v>1988.2898827989668</v>
      </c>
      <c r="T3590" s="38">
        <f t="shared" si="446"/>
        <v>2078.0762157022523</v>
      </c>
      <c r="U3590" s="32">
        <f t="shared" si="447"/>
        <v>2000.0116011880032</v>
      </c>
      <c r="W3590" s="140">
        <v>1828</v>
      </c>
      <c r="Y3590" s="141" t="s">
        <v>15578</v>
      </c>
      <c r="Z3590" s="141" t="s">
        <v>15578</v>
      </c>
      <c r="AA3590" s="147" t="s">
        <v>15578</v>
      </c>
      <c r="AB3590" s="147" t="s">
        <v>15578</v>
      </c>
    </row>
    <row r="3591" spans="1:28" x14ac:dyDescent="0.2">
      <c r="A3591" s="139" t="s">
        <v>81</v>
      </c>
      <c r="B3591" s="139" t="s">
        <v>462</v>
      </c>
      <c r="C3591" s="138" t="s">
        <v>4134</v>
      </c>
      <c r="D3591" t="s">
        <v>11763</v>
      </c>
      <c r="E3591" s="140">
        <v>4010.9497037715942</v>
      </c>
      <c r="F3591" s="140">
        <v>3997.6138365703064</v>
      </c>
      <c r="G3591" s="140">
        <v>2397.6448180836942</v>
      </c>
      <c r="H3591" s="140">
        <f t="shared" ref="H3591:H3654" si="448">SUMPRODUCT($E$4:$G$4,E3591:G3591)</f>
        <v>3941.2532612998657</v>
      </c>
      <c r="I3591" s="143">
        <v>0.94280442564608868</v>
      </c>
      <c r="J3591" s="144">
        <v>0.99897974054751482</v>
      </c>
      <c r="K3591" s="145">
        <f t="shared" ref="K3591:K3654" si="449">H3591*I3591*J3591</f>
        <v>3712.0399056263095</v>
      </c>
      <c r="L3591" s="140">
        <f t="shared" ref="L3591:L3654" si="450">(K3591/$K$7727)*$H$7727</f>
        <v>3733.3598577938292</v>
      </c>
      <c r="N3591" s="140">
        <v>4362.8686600420524</v>
      </c>
      <c r="O3591" s="140">
        <f t="shared" ref="O3591:O3654" si="451">(N3591*$N$4)+(L3591*$L$4)</f>
        <v>3815.5430215869383</v>
      </c>
      <c r="Q3591" s="140">
        <v>6449.5279845648165</v>
      </c>
      <c r="R3591" s="38">
        <f t="shared" ref="R3591:R3654" si="452">($R$4*Q3591+(1-$R$4)*H3591)*I3591*J3591</f>
        <v>3948.2798843776995</v>
      </c>
      <c r="S3591" s="38">
        <f t="shared" ref="S3591:S3654" si="453">R3591*$W$7727/$R$7727</f>
        <v>3971.0888564309325</v>
      </c>
      <c r="T3591" s="38">
        <f t="shared" ref="T3591:T3654" si="454">$R$4*Q3591+(1-$R$4)*N3591</f>
        <v>4571.5345924943294</v>
      </c>
      <c r="U3591" s="32">
        <f t="shared" ref="U3591:U3654" si="455">S3591*$L$4+T3591*$N$4</f>
        <v>4049.4778004767286</v>
      </c>
      <c r="W3591" s="140">
        <v>4283</v>
      </c>
      <c r="Y3591" s="141" t="s">
        <v>15578</v>
      </c>
      <c r="Z3591" s="141" t="s">
        <v>15578</v>
      </c>
      <c r="AA3591" s="147" t="s">
        <v>15578</v>
      </c>
      <c r="AB3591" s="147" t="s">
        <v>15578</v>
      </c>
    </row>
    <row r="3592" spans="1:28" x14ac:dyDescent="0.2">
      <c r="A3592" s="139" t="s">
        <v>81</v>
      </c>
      <c r="B3592" s="139" t="s">
        <v>462</v>
      </c>
      <c r="C3592" s="138" t="s">
        <v>4135</v>
      </c>
      <c r="D3592" t="s">
        <v>11764</v>
      </c>
      <c r="E3592" s="140">
        <v>2607.0251195342216</v>
      </c>
      <c r="F3592" s="140">
        <v>1542.1658224735309</v>
      </c>
      <c r="G3592" s="140">
        <v>1539.3329808124336</v>
      </c>
      <c r="H3592" s="140">
        <f t="shared" si="448"/>
        <v>2427.0686360430277</v>
      </c>
      <c r="I3592" s="143">
        <v>0.94280442564608868</v>
      </c>
      <c r="J3592" s="144">
        <v>0.99897974054751482</v>
      </c>
      <c r="K3592" s="145">
        <f t="shared" si="449"/>
        <v>2285.9164416433246</v>
      </c>
      <c r="L3592" s="140">
        <f t="shared" si="450"/>
        <v>2299.0455109512582</v>
      </c>
      <c r="N3592" s="140">
        <v>2584.1019282864545</v>
      </c>
      <c r="O3592" s="140">
        <f t="shared" si="451"/>
        <v>2336.2599838108413</v>
      </c>
      <c r="Q3592" s="140">
        <v>1883.8311001732604</v>
      </c>
      <c r="R3592" s="38">
        <f t="shared" si="452"/>
        <v>2234.752020640914</v>
      </c>
      <c r="S3592" s="38">
        <f t="shared" si="453"/>
        <v>2247.6620467478242</v>
      </c>
      <c r="T3592" s="38">
        <f t="shared" si="454"/>
        <v>2514.0748454751351</v>
      </c>
      <c r="U3592" s="32">
        <f t="shared" si="455"/>
        <v>2282.4425718114817</v>
      </c>
      <c r="W3592" s="140">
        <v>2144</v>
      </c>
      <c r="Y3592" s="141" t="s">
        <v>15578</v>
      </c>
      <c r="Z3592" s="141" t="s">
        <v>15578</v>
      </c>
      <c r="AA3592" s="147" t="s">
        <v>15578</v>
      </c>
      <c r="AB3592" s="147" t="s">
        <v>15578</v>
      </c>
    </row>
    <row r="3593" spans="1:28" x14ac:dyDescent="0.2">
      <c r="A3593" s="139" t="s">
        <v>81</v>
      </c>
      <c r="B3593" s="139" t="s">
        <v>462</v>
      </c>
      <c r="C3593" s="138" t="s">
        <v>4136</v>
      </c>
      <c r="D3593" t="s">
        <v>11765</v>
      </c>
      <c r="E3593" s="140">
        <v>6596.2502994604029</v>
      </c>
      <c r="F3593" s="140">
        <v>12598.143472206431</v>
      </c>
      <c r="G3593" s="140">
        <v>3824.4952019310495</v>
      </c>
      <c r="H3593" s="140">
        <f t="shared" si="448"/>
        <v>7240.0308229706679</v>
      </c>
      <c r="I3593" s="143">
        <v>0.94280442564608868</v>
      </c>
      <c r="J3593" s="144">
        <v>0.99897974054751482</v>
      </c>
      <c r="K3593" s="145">
        <f t="shared" si="449"/>
        <v>6818.9688789417878</v>
      </c>
      <c r="L3593" s="140">
        <f t="shared" si="450"/>
        <v>6858.1333529310077</v>
      </c>
      <c r="N3593" s="140">
        <v>7434.7763007220756</v>
      </c>
      <c r="O3593" s="140">
        <f t="shared" si="451"/>
        <v>6933.4148131094908</v>
      </c>
      <c r="Q3593" s="140">
        <v>12043.820251904453</v>
      </c>
      <c r="R3593" s="38">
        <f t="shared" si="452"/>
        <v>7271.4101933207294</v>
      </c>
      <c r="S3593" s="38">
        <f t="shared" si="453"/>
        <v>7313.4166864630433</v>
      </c>
      <c r="T3593" s="38">
        <f t="shared" si="454"/>
        <v>7895.6806958403131</v>
      </c>
      <c r="U3593" s="32">
        <f t="shared" si="455"/>
        <v>7389.4319832826986</v>
      </c>
      <c r="W3593" s="140">
        <v>5905</v>
      </c>
      <c r="Y3593" s="141" t="s">
        <v>15578</v>
      </c>
      <c r="Z3593" s="141" t="s">
        <v>15578</v>
      </c>
      <c r="AA3593" s="147" t="s">
        <v>15578</v>
      </c>
      <c r="AB3593" s="147" t="s">
        <v>15578</v>
      </c>
    </row>
    <row r="3594" spans="1:28" x14ac:dyDescent="0.2">
      <c r="A3594" s="139" t="s">
        <v>81</v>
      </c>
      <c r="B3594" s="139" t="s">
        <v>462</v>
      </c>
      <c r="C3594" s="138" t="s">
        <v>4137</v>
      </c>
      <c r="D3594" t="s">
        <v>11766</v>
      </c>
      <c r="E3594" s="140">
        <v>2442.17750571643</v>
      </c>
      <c r="F3594" s="140">
        <v>4104.7405325402224</v>
      </c>
      <c r="G3594" s="140">
        <v>8116.6936591489657</v>
      </c>
      <c r="H3594" s="140">
        <f t="shared" si="448"/>
        <v>2892.0745392401482</v>
      </c>
      <c r="I3594" s="143">
        <v>0.94280442564608868</v>
      </c>
      <c r="J3594" s="144">
        <v>0.99897974054751482</v>
      </c>
      <c r="K3594" s="145">
        <f t="shared" si="449"/>
        <v>2723.8787735667042</v>
      </c>
      <c r="L3594" s="140">
        <f t="shared" si="450"/>
        <v>2739.5232619447911</v>
      </c>
      <c r="N3594" s="140">
        <v>2834.1843708800616</v>
      </c>
      <c r="O3594" s="140">
        <f t="shared" si="451"/>
        <v>2751.8813884597512</v>
      </c>
      <c r="Q3594" s="140">
        <v>7357.8404070169145</v>
      </c>
      <c r="R3594" s="38">
        <f t="shared" si="452"/>
        <v>3144.4835916621537</v>
      </c>
      <c r="S3594" s="38">
        <f t="shared" si="453"/>
        <v>3162.6490815626694</v>
      </c>
      <c r="T3594" s="38">
        <f t="shared" si="454"/>
        <v>3286.549974493747</v>
      </c>
      <c r="U3594" s="32">
        <f t="shared" si="455"/>
        <v>3178.8244985568422</v>
      </c>
      <c r="W3594" s="140">
        <v>3662</v>
      </c>
      <c r="Y3594" s="141" t="s">
        <v>15578</v>
      </c>
      <c r="Z3594" s="141" t="s">
        <v>15578</v>
      </c>
      <c r="AA3594" s="147" t="s">
        <v>15578</v>
      </c>
      <c r="AB3594" s="147" t="s">
        <v>15578</v>
      </c>
    </row>
    <row r="3595" spans="1:28" x14ac:dyDescent="0.2">
      <c r="A3595" s="139" t="s">
        <v>81</v>
      </c>
      <c r="B3595" s="139" t="s">
        <v>462</v>
      </c>
      <c r="C3595" s="138" t="s">
        <v>4138</v>
      </c>
      <c r="D3595" t="s">
        <v>11767</v>
      </c>
      <c r="E3595" s="140">
        <v>2860.4123358291372</v>
      </c>
      <c r="F3595" s="140">
        <v>8413.1132154144052</v>
      </c>
      <c r="G3595" s="140">
        <v>2943.2594953268576</v>
      </c>
      <c r="H3595" s="140">
        <f t="shared" si="448"/>
        <v>3567.5981162933617</v>
      </c>
      <c r="I3595" s="143">
        <v>0.94280442564608868</v>
      </c>
      <c r="J3595" s="144">
        <v>0.99897974054751482</v>
      </c>
      <c r="K3595" s="145">
        <f t="shared" si="449"/>
        <v>3360.1156020484991</v>
      </c>
      <c r="L3595" s="140">
        <f t="shared" si="450"/>
        <v>3379.4142911074264</v>
      </c>
      <c r="N3595" s="140">
        <v>2966.6937917284008</v>
      </c>
      <c r="O3595" s="140">
        <f t="shared" si="451"/>
        <v>3325.5331121944332</v>
      </c>
      <c r="Q3595" s="140">
        <v>3125.3266937837257</v>
      </c>
      <c r="R3595" s="38">
        <f t="shared" si="452"/>
        <v>3318.4605989155007</v>
      </c>
      <c r="S3595" s="38">
        <f t="shared" si="453"/>
        <v>3337.6311433745973</v>
      </c>
      <c r="T3595" s="38">
        <f t="shared" si="454"/>
        <v>2982.5570819339337</v>
      </c>
      <c r="U3595" s="32">
        <f t="shared" si="455"/>
        <v>3291.2757792464936</v>
      </c>
      <c r="W3595" s="140">
        <v>2512</v>
      </c>
      <c r="Y3595" s="141" t="s">
        <v>15578</v>
      </c>
      <c r="Z3595" s="141" t="s">
        <v>15578</v>
      </c>
      <c r="AA3595" s="147" t="s">
        <v>15578</v>
      </c>
      <c r="AB3595" s="147" t="s">
        <v>15578</v>
      </c>
    </row>
    <row r="3596" spans="1:28" x14ac:dyDescent="0.2">
      <c r="A3596" s="139" t="s">
        <v>81</v>
      </c>
      <c r="B3596" s="139" t="s">
        <v>462</v>
      </c>
      <c r="C3596" s="138" t="s">
        <v>4139</v>
      </c>
      <c r="D3596" t="s">
        <v>11768</v>
      </c>
      <c r="E3596" s="140">
        <v>5472.9200730593993</v>
      </c>
      <c r="F3596" s="140">
        <v>3814.6211090716033</v>
      </c>
      <c r="G3596" s="140">
        <v>3959.0225711325093</v>
      </c>
      <c r="H3596" s="140">
        <f t="shared" si="448"/>
        <v>5198.9479107660582</v>
      </c>
      <c r="I3596" s="143">
        <v>0.94280442564608868</v>
      </c>
      <c r="J3596" s="144">
        <v>0.99897974054751482</v>
      </c>
      <c r="K3596" s="145">
        <f t="shared" si="449"/>
        <v>4896.5902043227807</v>
      </c>
      <c r="L3596" s="140">
        <f t="shared" si="450"/>
        <v>4924.7135735737083</v>
      </c>
      <c r="N3596" s="140">
        <v>5310.8173713534034</v>
      </c>
      <c r="O3596" s="140">
        <f t="shared" si="451"/>
        <v>4975.1199087047589</v>
      </c>
      <c r="Q3596" s="140">
        <v>4721.6098673637462</v>
      </c>
      <c r="R3596" s="38">
        <f t="shared" si="452"/>
        <v>4851.6324777290183</v>
      </c>
      <c r="S3596" s="38">
        <f t="shared" si="453"/>
        <v>4879.6600626109657</v>
      </c>
      <c r="T3596" s="38">
        <f t="shared" si="454"/>
        <v>5251.8966209544378</v>
      </c>
      <c r="U3596" s="32">
        <f t="shared" si="455"/>
        <v>4928.2560122384693</v>
      </c>
      <c r="W3596" s="140">
        <v>5371</v>
      </c>
      <c r="Y3596" s="141" t="s">
        <v>15578</v>
      </c>
      <c r="Z3596" s="141" t="s">
        <v>15578</v>
      </c>
      <c r="AA3596" s="147" t="s">
        <v>15578</v>
      </c>
      <c r="AB3596" s="147" t="s">
        <v>15578</v>
      </c>
    </row>
    <row r="3597" spans="1:28" x14ac:dyDescent="0.2">
      <c r="A3597" s="139" t="s">
        <v>81</v>
      </c>
      <c r="B3597" s="139" t="s">
        <v>462</v>
      </c>
      <c r="C3597" s="138" t="s">
        <v>4140</v>
      </c>
      <c r="D3597" t="s">
        <v>11769</v>
      </c>
      <c r="E3597" s="140">
        <v>3709.3681719670703</v>
      </c>
      <c r="F3597" s="140">
        <v>1991.7136964192612</v>
      </c>
      <c r="G3597" s="140">
        <v>421.42019373444799</v>
      </c>
      <c r="H3597" s="140">
        <f t="shared" si="448"/>
        <v>3353.0915167326971</v>
      </c>
      <c r="I3597" s="143">
        <v>0.94280442564608868</v>
      </c>
      <c r="J3597" s="144">
        <v>0.99897974054751482</v>
      </c>
      <c r="K3597" s="145">
        <f t="shared" si="449"/>
        <v>3158.0841656503276</v>
      </c>
      <c r="L3597" s="140">
        <f t="shared" si="450"/>
        <v>3176.222495265431</v>
      </c>
      <c r="N3597" s="140">
        <v>3854.4001621151688</v>
      </c>
      <c r="O3597" s="140">
        <f t="shared" si="451"/>
        <v>3264.7594403827825</v>
      </c>
      <c r="Q3597" s="140">
        <v>3139.1303556633088</v>
      </c>
      <c r="R3597" s="38">
        <f t="shared" si="452"/>
        <v>3137.9323937268518</v>
      </c>
      <c r="S3597" s="38">
        <f t="shared" si="453"/>
        <v>3156.0600377565079</v>
      </c>
      <c r="T3597" s="38">
        <f t="shared" si="454"/>
        <v>3782.8731814699831</v>
      </c>
      <c r="U3597" s="32">
        <f t="shared" si="455"/>
        <v>3237.8912799464556</v>
      </c>
      <c r="W3597" s="140">
        <v>3396</v>
      </c>
      <c r="Y3597" s="141" t="s">
        <v>15578</v>
      </c>
      <c r="Z3597" s="141" t="s">
        <v>15578</v>
      </c>
      <c r="AA3597" s="147" t="s">
        <v>15578</v>
      </c>
      <c r="AB3597" s="147" t="s">
        <v>15578</v>
      </c>
    </row>
    <row r="3598" spans="1:28" x14ac:dyDescent="0.2">
      <c r="A3598" s="139" t="s">
        <v>81</v>
      </c>
      <c r="B3598" s="139" t="s">
        <v>462</v>
      </c>
      <c r="C3598" s="138" t="s">
        <v>4141</v>
      </c>
      <c r="D3598" t="s">
        <v>11770</v>
      </c>
      <c r="E3598" s="140">
        <v>2396.2745716792542</v>
      </c>
      <c r="F3598" s="140">
        <v>3347.5520941628283</v>
      </c>
      <c r="G3598" s="140">
        <v>4422.3804641945026</v>
      </c>
      <c r="H3598" s="140">
        <f t="shared" si="448"/>
        <v>2602.237302208041</v>
      </c>
      <c r="I3598" s="143">
        <v>0.94280442564608868</v>
      </c>
      <c r="J3598" s="144">
        <v>0.99897974054751482</v>
      </c>
      <c r="K3598" s="145">
        <f t="shared" si="449"/>
        <v>2450.8977397001281</v>
      </c>
      <c r="L3598" s="140">
        <f t="shared" si="450"/>
        <v>2464.9743724698055</v>
      </c>
      <c r="N3598" s="140">
        <v>2723.2240003255497</v>
      </c>
      <c r="O3598" s="140">
        <f t="shared" si="451"/>
        <v>2498.6891853362495</v>
      </c>
      <c r="Q3598" s="140">
        <v>3690.1111698839377</v>
      </c>
      <c r="R3598" s="38">
        <f t="shared" si="452"/>
        <v>2553.3583262539878</v>
      </c>
      <c r="S3598" s="38">
        <f t="shared" si="453"/>
        <v>2568.108921553945</v>
      </c>
      <c r="T3598" s="38">
        <f t="shared" si="454"/>
        <v>2819.9127172813887</v>
      </c>
      <c r="U3598" s="32">
        <f t="shared" si="455"/>
        <v>2600.9822229503488</v>
      </c>
      <c r="W3598" s="140">
        <v>2654</v>
      </c>
      <c r="Y3598" s="141" t="s">
        <v>15578</v>
      </c>
      <c r="Z3598" s="141" t="s">
        <v>15578</v>
      </c>
      <c r="AA3598" s="147" t="s">
        <v>15578</v>
      </c>
      <c r="AB3598" s="147" t="s">
        <v>15578</v>
      </c>
    </row>
    <row r="3599" spans="1:28" x14ac:dyDescent="0.2">
      <c r="A3599" s="139" t="s">
        <v>81</v>
      </c>
      <c r="B3599" s="139" t="s">
        <v>462</v>
      </c>
      <c r="C3599" s="138" t="s">
        <v>4142</v>
      </c>
      <c r="D3599" t="s">
        <v>11771</v>
      </c>
      <c r="E3599" s="140">
        <v>5736.9171543407356</v>
      </c>
      <c r="F3599" s="140">
        <v>7109.6000114633034</v>
      </c>
      <c r="G3599" s="140">
        <v>4016.2347353274276</v>
      </c>
      <c r="H3599" s="140">
        <f t="shared" si="448"/>
        <v>5838.344455796574</v>
      </c>
      <c r="I3599" s="143">
        <v>0.94280442564608868</v>
      </c>
      <c r="J3599" s="144">
        <v>0.99897974054751482</v>
      </c>
      <c r="K3599" s="145">
        <f t="shared" si="449"/>
        <v>5498.801057905448</v>
      </c>
      <c r="L3599" s="140">
        <f t="shared" si="450"/>
        <v>5530.3832010164533</v>
      </c>
      <c r="N3599" s="140">
        <v>6381.3527156661321</v>
      </c>
      <c r="O3599" s="140">
        <f t="shared" si="451"/>
        <v>5641.4783386152139</v>
      </c>
      <c r="Q3599" s="140">
        <v>6163.9360796377523</v>
      </c>
      <c r="R3599" s="38">
        <f t="shared" si="452"/>
        <v>5529.4666614712933</v>
      </c>
      <c r="S3599" s="38">
        <f t="shared" si="453"/>
        <v>5561.4100530859087</v>
      </c>
      <c r="T3599" s="38">
        <f t="shared" si="454"/>
        <v>6359.6110520632938</v>
      </c>
      <c r="U3599" s="32">
        <f t="shared" si="455"/>
        <v>5665.6161947705095</v>
      </c>
      <c r="W3599" s="140">
        <v>4920</v>
      </c>
      <c r="Y3599" s="141" t="s">
        <v>15578</v>
      </c>
      <c r="Z3599" s="141" t="s">
        <v>15578</v>
      </c>
      <c r="AA3599" s="147" t="s">
        <v>15578</v>
      </c>
      <c r="AB3599" s="147" t="s">
        <v>15578</v>
      </c>
    </row>
    <row r="3600" spans="1:28" x14ac:dyDescent="0.2">
      <c r="A3600" s="139" t="s">
        <v>81</v>
      </c>
      <c r="B3600" s="139" t="s">
        <v>462</v>
      </c>
      <c r="C3600" s="138" t="s">
        <v>4143</v>
      </c>
      <c r="D3600" t="s">
        <v>11772</v>
      </c>
      <c r="E3600" s="140">
        <v>1364.0750664981895</v>
      </c>
      <c r="F3600" s="140">
        <v>2779.6270320890712</v>
      </c>
      <c r="G3600" s="140">
        <v>1021.1404562436351</v>
      </c>
      <c r="H3600" s="140">
        <f t="shared" si="448"/>
        <v>1529.0120098511986</v>
      </c>
      <c r="I3600" s="143">
        <v>0.94280442564608868</v>
      </c>
      <c r="J3600" s="144">
        <v>0.99897974054751482</v>
      </c>
      <c r="K3600" s="145">
        <f t="shared" si="449"/>
        <v>1440.0885252620419</v>
      </c>
      <c r="L3600" s="140">
        <f t="shared" si="450"/>
        <v>1448.3596158904172</v>
      </c>
      <c r="N3600" s="140">
        <v>1484.0296664497143</v>
      </c>
      <c r="O3600" s="140">
        <f t="shared" si="451"/>
        <v>1453.0163857356581</v>
      </c>
      <c r="Q3600" s="140">
        <v>2027.2235480601494</v>
      </c>
      <c r="R3600" s="38">
        <f t="shared" si="452"/>
        <v>1487.0122063518775</v>
      </c>
      <c r="S3600" s="38">
        <f t="shared" si="453"/>
        <v>1495.6025851625836</v>
      </c>
      <c r="T3600" s="38">
        <f t="shared" si="454"/>
        <v>1538.3490546107578</v>
      </c>
      <c r="U3600" s="32">
        <f t="shared" si="455"/>
        <v>1501.1831903704694</v>
      </c>
      <c r="W3600" s="140">
        <v>1315</v>
      </c>
      <c r="Y3600" s="141" t="s">
        <v>15578</v>
      </c>
      <c r="Z3600" s="141" t="s">
        <v>15578</v>
      </c>
      <c r="AA3600" s="147" t="s">
        <v>15578</v>
      </c>
      <c r="AB3600" s="147" t="s">
        <v>15578</v>
      </c>
    </row>
    <row r="3601" spans="1:28" x14ac:dyDescent="0.2">
      <c r="A3601" s="139" t="s">
        <v>81</v>
      </c>
      <c r="B3601" s="139" t="s">
        <v>462</v>
      </c>
      <c r="C3601" s="138" t="s">
        <v>4144</v>
      </c>
      <c r="D3601" t="s">
        <v>11773</v>
      </c>
      <c r="E3601" s="140">
        <v>3263.8288535633706</v>
      </c>
      <c r="F3601" s="140">
        <v>5490.8491144766458</v>
      </c>
      <c r="G3601" s="140">
        <v>3217.3502657456029</v>
      </c>
      <c r="H3601" s="140">
        <f t="shared" si="448"/>
        <v>3544.0997787625938</v>
      </c>
      <c r="I3601" s="143">
        <v>0.94280442564608868</v>
      </c>
      <c r="J3601" s="144">
        <v>0.99897974054751482</v>
      </c>
      <c r="K3601" s="145">
        <f t="shared" si="449"/>
        <v>3337.9838686005151</v>
      </c>
      <c r="L3601" s="140">
        <f t="shared" si="450"/>
        <v>3357.1554449369255</v>
      </c>
      <c r="N3601" s="140">
        <v>3445.4392076579252</v>
      </c>
      <c r="O3601" s="140">
        <f t="shared" si="451"/>
        <v>3368.6810009038313</v>
      </c>
      <c r="Q3601" s="140">
        <v>3728.0214458322712</v>
      </c>
      <c r="R3601" s="38">
        <f t="shared" si="452"/>
        <v>3355.3063932496111</v>
      </c>
      <c r="S3601" s="38">
        <f t="shared" si="453"/>
        <v>3374.6897936150408</v>
      </c>
      <c r="T3601" s="38">
        <f t="shared" si="454"/>
        <v>3473.6974314753597</v>
      </c>
      <c r="U3601" s="32">
        <f t="shared" si="455"/>
        <v>3387.6153649334778</v>
      </c>
      <c r="W3601" s="140">
        <v>3051</v>
      </c>
      <c r="Y3601" s="141" t="s">
        <v>15578</v>
      </c>
      <c r="Z3601" s="141" t="s">
        <v>15578</v>
      </c>
      <c r="AA3601" s="147" t="s">
        <v>15578</v>
      </c>
      <c r="AB3601" s="147" t="s">
        <v>15578</v>
      </c>
    </row>
    <row r="3602" spans="1:28" x14ac:dyDescent="0.2">
      <c r="A3602" s="139" t="s">
        <v>81</v>
      </c>
      <c r="B3602" s="139" t="s">
        <v>462</v>
      </c>
      <c r="C3602" s="138" t="s">
        <v>4145</v>
      </c>
      <c r="D3602" t="s">
        <v>11774</v>
      </c>
      <c r="E3602" s="140">
        <v>3523.1580175567451</v>
      </c>
      <c r="F3602" s="140">
        <v>3813.8519694299403</v>
      </c>
      <c r="G3602" s="140">
        <v>3518.0515428707395</v>
      </c>
      <c r="H3602" s="140">
        <f t="shared" si="448"/>
        <v>3559.7823909488307</v>
      </c>
      <c r="I3602" s="143">
        <v>0.94280442564608868</v>
      </c>
      <c r="J3602" s="144">
        <v>0.99897974054751482</v>
      </c>
      <c r="K3602" s="145">
        <f t="shared" si="449"/>
        <v>3352.754419590322</v>
      </c>
      <c r="L3602" s="140">
        <f t="shared" si="450"/>
        <v>3372.0108299933363</v>
      </c>
      <c r="N3602" s="140">
        <v>3529.6925628380686</v>
      </c>
      <c r="O3602" s="140">
        <f t="shared" si="451"/>
        <v>3392.5963780131242</v>
      </c>
      <c r="Q3602" s="140">
        <v>3746.4778134229373</v>
      </c>
      <c r="R3602" s="38">
        <f t="shared" si="452"/>
        <v>3370.3381883175589</v>
      </c>
      <c r="S3602" s="38">
        <f t="shared" si="453"/>
        <v>3389.8084264461804</v>
      </c>
      <c r="T3602" s="38">
        <f t="shared" si="454"/>
        <v>3551.3710878965558</v>
      </c>
      <c r="U3602" s="32">
        <f t="shared" si="455"/>
        <v>3410.9006345636949</v>
      </c>
      <c r="W3602" s="140">
        <v>3579</v>
      </c>
      <c r="Y3602" s="141" t="s">
        <v>15578</v>
      </c>
      <c r="Z3602" s="141" t="s">
        <v>15578</v>
      </c>
      <c r="AA3602" s="147" t="s">
        <v>15578</v>
      </c>
      <c r="AB3602" s="147" t="s">
        <v>15578</v>
      </c>
    </row>
    <row r="3603" spans="1:28" x14ac:dyDescent="0.2">
      <c r="A3603" s="139" t="s">
        <v>81</v>
      </c>
      <c r="B3603" s="139" t="s">
        <v>462</v>
      </c>
      <c r="C3603" s="138" t="s">
        <v>4146</v>
      </c>
      <c r="D3603" t="s">
        <v>11775</v>
      </c>
      <c r="E3603" s="140">
        <v>8717.5010969284413</v>
      </c>
      <c r="F3603" s="140">
        <v>14746.894799468408</v>
      </c>
      <c r="G3603" s="140">
        <v>790.86262220221306</v>
      </c>
      <c r="H3603" s="140">
        <f t="shared" si="448"/>
        <v>9147.4705724367104</v>
      </c>
      <c r="I3603" s="143">
        <v>0.94280442564608868</v>
      </c>
      <c r="J3603" s="144">
        <v>0.99897974054751482</v>
      </c>
      <c r="K3603" s="145">
        <f t="shared" si="449"/>
        <v>8615.4767403169735</v>
      </c>
      <c r="L3603" s="140">
        <f t="shared" si="450"/>
        <v>8664.959385082062</v>
      </c>
      <c r="N3603" s="140">
        <v>9355.0678365122767</v>
      </c>
      <c r="O3603" s="140">
        <f t="shared" si="451"/>
        <v>8755.0539090924412</v>
      </c>
      <c r="Q3603" s="140">
        <v>14371.734223549342</v>
      </c>
      <c r="R3603" s="38">
        <f t="shared" si="452"/>
        <v>9107.5201048189338</v>
      </c>
      <c r="S3603" s="38">
        <f t="shared" si="453"/>
        <v>9160.1336929201771</v>
      </c>
      <c r="T3603" s="38">
        <f t="shared" si="454"/>
        <v>9856.7344752159825</v>
      </c>
      <c r="U3603" s="32">
        <f t="shared" si="455"/>
        <v>9251.0757988690784</v>
      </c>
      <c r="W3603" s="140">
        <v>7030</v>
      </c>
      <c r="Y3603" s="141" t="s">
        <v>15578</v>
      </c>
      <c r="Z3603" s="141" t="s">
        <v>15578</v>
      </c>
      <c r="AA3603" s="147" t="s">
        <v>15578</v>
      </c>
      <c r="AB3603" s="147" t="s">
        <v>15578</v>
      </c>
    </row>
    <row r="3604" spans="1:28" x14ac:dyDescent="0.2">
      <c r="A3604" s="139" t="s">
        <v>81</v>
      </c>
      <c r="B3604" s="139" t="s">
        <v>462</v>
      </c>
      <c r="C3604" s="138" t="s">
        <v>4147</v>
      </c>
      <c r="D3604" t="s">
        <v>11776</v>
      </c>
      <c r="E3604" s="140">
        <v>9224.819704892745</v>
      </c>
      <c r="F3604" s="140">
        <v>11585.78830540576</v>
      </c>
      <c r="G3604" s="140">
        <v>15389.084692415223</v>
      </c>
      <c r="H3604" s="140">
        <f t="shared" si="448"/>
        <v>9783.870249087262</v>
      </c>
      <c r="I3604" s="143">
        <v>0.94280442564608868</v>
      </c>
      <c r="J3604" s="144">
        <v>0.99897974054751482</v>
      </c>
      <c r="K3604" s="145">
        <f t="shared" si="449"/>
        <v>9214.865015830992</v>
      </c>
      <c r="L3604" s="140">
        <f t="shared" si="450"/>
        <v>9267.790223092341</v>
      </c>
      <c r="N3604" s="140">
        <v>8938.1818642038197</v>
      </c>
      <c r="O3604" s="140">
        <f t="shared" si="451"/>
        <v>9224.75943837675</v>
      </c>
      <c r="Q3604" s="140">
        <v>12397.815543838822</v>
      </c>
      <c r="R3604" s="38">
        <f t="shared" si="452"/>
        <v>9461.0574983217448</v>
      </c>
      <c r="S3604" s="38">
        <f t="shared" si="453"/>
        <v>9515.7134503800335</v>
      </c>
      <c r="T3604" s="38">
        <f t="shared" si="454"/>
        <v>9284.1452321673205</v>
      </c>
      <c r="U3604" s="32">
        <f t="shared" si="455"/>
        <v>9485.4819290118066</v>
      </c>
      <c r="W3604" s="140">
        <v>9633</v>
      </c>
      <c r="Y3604" s="141" t="s">
        <v>15578</v>
      </c>
      <c r="Z3604" s="141" t="s">
        <v>15579</v>
      </c>
      <c r="AA3604" s="147" t="s">
        <v>15578</v>
      </c>
      <c r="AB3604" s="147" t="s">
        <v>15578</v>
      </c>
    </row>
    <row r="3605" spans="1:28" x14ac:dyDescent="0.2">
      <c r="A3605" s="139" t="s">
        <v>81</v>
      </c>
      <c r="B3605" s="139" t="s">
        <v>462</v>
      </c>
      <c r="C3605" s="138" t="s">
        <v>4148</v>
      </c>
      <c r="D3605" t="s">
        <v>11777</v>
      </c>
      <c r="E3605" s="140">
        <v>2949.8934219993216</v>
      </c>
      <c r="F3605" s="140">
        <v>3359.4390899238933</v>
      </c>
      <c r="G3605" s="140">
        <v>2902.0223522441001</v>
      </c>
      <c r="H3605" s="140">
        <f t="shared" si="448"/>
        <v>2999.7771912148455</v>
      </c>
      <c r="I3605" s="143">
        <v>0.94280442564608868</v>
      </c>
      <c r="J3605" s="144">
        <v>0.99897974054751482</v>
      </c>
      <c r="K3605" s="145">
        <f t="shared" si="449"/>
        <v>2825.3177107691317</v>
      </c>
      <c r="L3605" s="140">
        <f t="shared" si="450"/>
        <v>2841.5448096104847</v>
      </c>
      <c r="N3605" s="140">
        <v>3033.6766714804476</v>
      </c>
      <c r="O3605" s="140">
        <f t="shared" si="451"/>
        <v>2866.6278651889638</v>
      </c>
      <c r="Q3605" s="140">
        <v>8016.7461050833299</v>
      </c>
      <c r="R3605" s="38">
        <f t="shared" si="452"/>
        <v>3297.837175489457</v>
      </c>
      <c r="S3605" s="38">
        <f t="shared" si="453"/>
        <v>3316.8885796894174</v>
      </c>
      <c r="T3605" s="38">
        <f t="shared" si="454"/>
        <v>3531.9836148407358</v>
      </c>
      <c r="U3605" s="32">
        <f t="shared" si="455"/>
        <v>3344.9695063449194</v>
      </c>
      <c r="W3605" s="140">
        <v>2553</v>
      </c>
      <c r="Y3605" s="141" t="s">
        <v>15578</v>
      </c>
      <c r="Z3605" s="141" t="s">
        <v>15579</v>
      </c>
      <c r="AA3605" s="147" t="s">
        <v>15578</v>
      </c>
      <c r="AB3605" s="147" t="s">
        <v>15578</v>
      </c>
    </row>
    <row r="3606" spans="1:28" x14ac:dyDescent="0.2">
      <c r="A3606" s="139" t="s">
        <v>81</v>
      </c>
      <c r="B3606" s="139" t="s">
        <v>462</v>
      </c>
      <c r="C3606" s="138" t="s">
        <v>4149</v>
      </c>
      <c r="D3606" t="s">
        <v>11778</v>
      </c>
      <c r="E3606" s="140">
        <v>3191.5577142274487</v>
      </c>
      <c r="F3606" s="140">
        <v>4683.9784052708492</v>
      </c>
      <c r="G3606" s="140">
        <v>5207.9261940472416</v>
      </c>
      <c r="H3606" s="140">
        <f t="shared" si="448"/>
        <v>3465.6890239187883</v>
      </c>
      <c r="I3606" s="143">
        <v>0.94280442564608868</v>
      </c>
      <c r="J3606" s="144">
        <v>0.99897974054751482</v>
      </c>
      <c r="K3606" s="145">
        <f t="shared" si="449"/>
        <v>3264.1332856226295</v>
      </c>
      <c r="L3606" s="140">
        <f t="shared" si="450"/>
        <v>3282.8807041006489</v>
      </c>
      <c r="N3606" s="140">
        <v>3333.5379285846125</v>
      </c>
      <c r="O3606" s="140">
        <f t="shared" si="451"/>
        <v>3289.4940683017553</v>
      </c>
      <c r="Q3606" s="140">
        <v>6080.5681875868149</v>
      </c>
      <c r="R3606" s="38">
        <f t="shared" si="452"/>
        <v>3510.4137238587946</v>
      </c>
      <c r="S3606" s="38">
        <f t="shared" si="453"/>
        <v>3530.6931698118519</v>
      </c>
      <c r="T3606" s="38">
        <f t="shared" si="454"/>
        <v>3608.2409544848329</v>
      </c>
      <c r="U3606" s="32">
        <f t="shared" si="455"/>
        <v>3540.8171303773142</v>
      </c>
      <c r="W3606" s="140">
        <v>3357</v>
      </c>
      <c r="Y3606" s="141" t="s">
        <v>15578</v>
      </c>
      <c r="Z3606" s="141" t="s">
        <v>15579</v>
      </c>
      <c r="AA3606" s="147" t="s">
        <v>15578</v>
      </c>
      <c r="AB3606" s="147" t="s">
        <v>15578</v>
      </c>
    </row>
    <row r="3607" spans="1:28" x14ac:dyDescent="0.2">
      <c r="A3607" s="139" t="s">
        <v>82</v>
      </c>
      <c r="B3607" s="139" t="s">
        <v>463</v>
      </c>
      <c r="C3607" s="138" t="s">
        <v>4150</v>
      </c>
      <c r="D3607" t="s">
        <v>11779</v>
      </c>
      <c r="E3607" s="140">
        <v>2300.9505019747194</v>
      </c>
      <c r="F3607" s="140">
        <v>2974.892401914542</v>
      </c>
      <c r="G3607" s="140">
        <v>1277.8329322559937</v>
      </c>
      <c r="H3607" s="140">
        <f t="shared" si="448"/>
        <v>2343.2311737320038</v>
      </c>
      <c r="I3607" s="143">
        <v>0.94434271345715148</v>
      </c>
      <c r="J3607" s="144">
        <v>0.99946795559954082</v>
      </c>
      <c r="K3607" s="145">
        <f t="shared" si="449"/>
        <v>2211.6359699419954</v>
      </c>
      <c r="L3607" s="140">
        <f t="shared" si="450"/>
        <v>2224.3384123429141</v>
      </c>
      <c r="N3607" s="140">
        <v>2693.930581834712</v>
      </c>
      <c r="O3607" s="140">
        <f t="shared" si="451"/>
        <v>2285.6442591292921</v>
      </c>
      <c r="Q3607" s="140">
        <v>2783.0066454880216</v>
      </c>
      <c r="R3607" s="38">
        <f t="shared" si="452"/>
        <v>2253.1437504348924</v>
      </c>
      <c r="S3607" s="38">
        <f t="shared" si="453"/>
        <v>2266.160024442956</v>
      </c>
      <c r="T3607" s="38">
        <f t="shared" si="454"/>
        <v>2702.8381882000431</v>
      </c>
      <c r="U3607" s="32">
        <f t="shared" si="455"/>
        <v>2323.168906493142</v>
      </c>
      <c r="W3607" s="140">
        <v>2266</v>
      </c>
      <c r="Y3607" s="141" t="s">
        <v>15578</v>
      </c>
      <c r="Z3607" s="141" t="s">
        <v>15578</v>
      </c>
      <c r="AA3607" s="147" t="s">
        <v>15578</v>
      </c>
      <c r="AB3607" s="147" t="s">
        <v>15578</v>
      </c>
    </row>
    <row r="3608" spans="1:28" x14ac:dyDescent="0.2">
      <c r="A3608" s="139" t="s">
        <v>82</v>
      </c>
      <c r="B3608" s="139" t="s">
        <v>463</v>
      </c>
      <c r="C3608" s="138" t="s">
        <v>4151</v>
      </c>
      <c r="D3608" t="s">
        <v>11780</v>
      </c>
      <c r="E3608" s="140">
        <v>12603.160732775741</v>
      </c>
      <c r="F3608" s="140">
        <v>10601.288112355949</v>
      </c>
      <c r="G3608" s="140">
        <v>19473.969451577577</v>
      </c>
      <c r="H3608" s="140">
        <f t="shared" si="448"/>
        <v>12639.091907623901</v>
      </c>
      <c r="I3608" s="143">
        <v>0.94434271345715148</v>
      </c>
      <c r="J3608" s="144">
        <v>0.99946795559954082</v>
      </c>
      <c r="K3608" s="145">
        <f t="shared" si="449"/>
        <v>11929.284060259268</v>
      </c>
      <c r="L3608" s="140">
        <f t="shared" si="450"/>
        <v>11997.799424324185</v>
      </c>
      <c r="N3608" s="140">
        <v>13700.012598604295</v>
      </c>
      <c r="O3608" s="140">
        <f t="shared" si="451"/>
        <v>12220.025489492831</v>
      </c>
      <c r="Q3608" s="140">
        <v>13485.102266824842</v>
      </c>
      <c r="R3608" s="38">
        <f t="shared" si="452"/>
        <v>12009.13392579227</v>
      </c>
      <c r="S3608" s="38">
        <f t="shared" si="453"/>
        <v>12078.509959943431</v>
      </c>
      <c r="T3608" s="38">
        <f t="shared" si="454"/>
        <v>13678.521565426348</v>
      </c>
      <c r="U3608" s="32">
        <f t="shared" si="455"/>
        <v>12287.393482103345</v>
      </c>
      <c r="W3608" s="140">
        <v>13514</v>
      </c>
      <c r="Y3608" s="141" t="s">
        <v>15578</v>
      </c>
      <c r="Z3608" s="141" t="s">
        <v>15578</v>
      </c>
      <c r="AA3608" s="147" t="s">
        <v>15578</v>
      </c>
      <c r="AB3608" s="147" t="s">
        <v>15578</v>
      </c>
    </row>
    <row r="3609" spans="1:28" x14ac:dyDescent="0.2">
      <c r="A3609" s="139" t="s">
        <v>82</v>
      </c>
      <c r="B3609" s="139" t="s">
        <v>463</v>
      </c>
      <c r="C3609" s="138" t="s">
        <v>4152</v>
      </c>
      <c r="D3609" t="s">
        <v>11781</v>
      </c>
      <c r="E3609" s="140">
        <v>12720.700736203296</v>
      </c>
      <c r="F3609" s="140">
        <v>10306.651516991982</v>
      </c>
      <c r="G3609" s="140">
        <v>8529.2932443334703</v>
      </c>
      <c r="H3609" s="140">
        <f t="shared" si="448"/>
        <v>12238.086064619012</v>
      </c>
      <c r="I3609" s="143">
        <v>0.94434271345715148</v>
      </c>
      <c r="J3609" s="144">
        <v>0.99946795559954082</v>
      </c>
      <c r="K3609" s="145">
        <f t="shared" si="449"/>
        <v>11550.798592632951</v>
      </c>
      <c r="L3609" s="140">
        <f t="shared" si="450"/>
        <v>11617.140140609936</v>
      </c>
      <c r="N3609" s="140">
        <v>12446.845881541727</v>
      </c>
      <c r="O3609" s="140">
        <f t="shared" si="451"/>
        <v>11725.459265876421</v>
      </c>
      <c r="Q3609" s="140">
        <v>13762.319250276094</v>
      </c>
      <c r="R3609" s="38">
        <f t="shared" si="452"/>
        <v>11694.661860490109</v>
      </c>
      <c r="S3609" s="38">
        <f t="shared" si="453"/>
        <v>11762.221208702316</v>
      </c>
      <c r="T3609" s="38">
        <f t="shared" si="454"/>
        <v>12578.393218415164</v>
      </c>
      <c r="U3609" s="32">
        <f t="shared" si="455"/>
        <v>11868.773488381374</v>
      </c>
      <c r="W3609" s="140">
        <v>11781</v>
      </c>
      <c r="Y3609" s="141" t="s">
        <v>15578</v>
      </c>
      <c r="Z3609" s="141" t="s">
        <v>15578</v>
      </c>
      <c r="AA3609" s="147" t="s">
        <v>15578</v>
      </c>
      <c r="AB3609" s="147" t="s">
        <v>15578</v>
      </c>
    </row>
    <row r="3610" spans="1:28" x14ac:dyDescent="0.2">
      <c r="A3610" s="139" t="s">
        <v>82</v>
      </c>
      <c r="B3610" s="139" t="s">
        <v>463</v>
      </c>
      <c r="C3610" s="138" t="s">
        <v>4153</v>
      </c>
      <c r="D3610" t="s">
        <v>11782</v>
      </c>
      <c r="E3610" s="140">
        <v>11713.199055529787</v>
      </c>
      <c r="F3610" s="140">
        <v>14172.76142269161</v>
      </c>
      <c r="G3610" s="140">
        <v>9282.7099208048585</v>
      </c>
      <c r="H3610" s="140">
        <f t="shared" si="448"/>
        <v>11922.4457276762</v>
      </c>
      <c r="I3610" s="143">
        <v>0.94434271345715148</v>
      </c>
      <c r="J3610" s="144">
        <v>0.99946795559954082</v>
      </c>
      <c r="K3610" s="145">
        <f t="shared" si="449"/>
        <v>11252.884528253413</v>
      </c>
      <c r="L3610" s="140">
        <f t="shared" si="450"/>
        <v>11317.515018762246</v>
      </c>
      <c r="N3610" s="140">
        <v>13059.941753083647</v>
      </c>
      <c r="O3610" s="140">
        <f t="shared" si="451"/>
        <v>11544.991014638414</v>
      </c>
      <c r="Q3610" s="140">
        <v>11594.090541533871</v>
      </c>
      <c r="R3610" s="38">
        <f t="shared" si="452"/>
        <v>11221.893043131064</v>
      </c>
      <c r="S3610" s="38">
        <f t="shared" si="453"/>
        <v>11286.721234723538</v>
      </c>
      <c r="T3610" s="38">
        <f t="shared" si="454"/>
        <v>12913.356631928671</v>
      </c>
      <c r="U3610" s="32">
        <f t="shared" si="455"/>
        <v>11499.080526289832</v>
      </c>
      <c r="W3610" s="140">
        <v>10155</v>
      </c>
      <c r="Y3610" s="141" t="s">
        <v>15578</v>
      </c>
      <c r="Z3610" s="141" t="s">
        <v>15578</v>
      </c>
      <c r="AA3610" s="147" t="s">
        <v>15578</v>
      </c>
      <c r="AB3610" s="147" t="s">
        <v>15578</v>
      </c>
    </row>
    <row r="3611" spans="1:28" x14ac:dyDescent="0.2">
      <c r="A3611" s="139" t="s">
        <v>82</v>
      </c>
      <c r="B3611" s="139" t="s">
        <v>463</v>
      </c>
      <c r="C3611" s="138" t="s">
        <v>4154</v>
      </c>
      <c r="D3611" t="s">
        <v>11783</v>
      </c>
      <c r="E3611" s="140">
        <v>13070.274645305015</v>
      </c>
      <c r="F3611" s="140">
        <v>11974.983116999578</v>
      </c>
      <c r="G3611" s="140">
        <v>18560.115959127943</v>
      </c>
      <c r="H3611" s="140">
        <f t="shared" si="448"/>
        <v>13162.884234307039</v>
      </c>
      <c r="I3611" s="143">
        <v>0.94434271345715148</v>
      </c>
      <c r="J3611" s="144">
        <v>0.99946795559954082</v>
      </c>
      <c r="K3611" s="145">
        <f t="shared" si="449"/>
        <v>12423.660357168557</v>
      </c>
      <c r="L3611" s="140">
        <f t="shared" si="450"/>
        <v>12495.015151646625</v>
      </c>
      <c r="N3611" s="140">
        <v>12683.102760146079</v>
      </c>
      <c r="O3611" s="140">
        <f t="shared" si="451"/>
        <v>12519.570224874449</v>
      </c>
      <c r="Q3611" s="140">
        <v>16190.661021671076</v>
      </c>
      <c r="R3611" s="38">
        <f t="shared" si="452"/>
        <v>12709.434126609523</v>
      </c>
      <c r="S3611" s="38">
        <f t="shared" si="453"/>
        <v>12782.855752303603</v>
      </c>
      <c r="T3611" s="38">
        <f t="shared" si="454"/>
        <v>13033.858586298578</v>
      </c>
      <c r="U3611" s="32">
        <f t="shared" si="455"/>
        <v>12815.624487141102</v>
      </c>
      <c r="W3611" s="140">
        <v>12411</v>
      </c>
      <c r="Y3611" s="141" t="s">
        <v>15578</v>
      </c>
      <c r="Z3611" s="141" t="s">
        <v>15578</v>
      </c>
      <c r="AA3611" s="147" t="s">
        <v>15578</v>
      </c>
      <c r="AB3611" s="147" t="s">
        <v>15578</v>
      </c>
    </row>
    <row r="3612" spans="1:28" x14ac:dyDescent="0.2">
      <c r="A3612" s="139" t="s">
        <v>82</v>
      </c>
      <c r="B3612" s="139" t="s">
        <v>463</v>
      </c>
      <c r="C3612" s="138" t="s">
        <v>4155</v>
      </c>
      <c r="D3612" t="s">
        <v>11784</v>
      </c>
      <c r="E3612" s="140">
        <v>8747.7040114239662</v>
      </c>
      <c r="F3612" s="140">
        <v>10250.145486388516</v>
      </c>
      <c r="G3612" s="140">
        <v>11243.927102628546</v>
      </c>
      <c r="H3612" s="140">
        <f t="shared" si="448"/>
        <v>9043.3327884083683</v>
      </c>
      <c r="I3612" s="143">
        <v>0.94434271345715148</v>
      </c>
      <c r="J3612" s="144">
        <v>0.99946795559954082</v>
      </c>
      <c r="K3612" s="145">
        <f t="shared" si="449"/>
        <v>8535.4617620358022</v>
      </c>
      <c r="L3612" s="140">
        <f t="shared" si="450"/>
        <v>8584.4848439855632</v>
      </c>
      <c r="N3612" s="140">
        <v>10270.326424556604</v>
      </c>
      <c r="O3612" s="140">
        <f t="shared" si="451"/>
        <v>8804.5735770588653</v>
      </c>
      <c r="Q3612" s="140">
        <v>9698.7580835437893</v>
      </c>
      <c r="R3612" s="38">
        <f t="shared" si="452"/>
        <v>8597.3234415227071</v>
      </c>
      <c r="S3612" s="38">
        <f t="shared" si="453"/>
        <v>8646.9896546212767</v>
      </c>
      <c r="T3612" s="38">
        <f t="shared" si="454"/>
        <v>10213.169590455323</v>
      </c>
      <c r="U3612" s="32">
        <f t="shared" si="455"/>
        <v>8851.4564098698829</v>
      </c>
      <c r="W3612" s="140">
        <v>8469</v>
      </c>
      <c r="Y3612" s="141" t="s">
        <v>15578</v>
      </c>
      <c r="Z3612" s="141" t="s">
        <v>15578</v>
      </c>
      <c r="AA3612" s="147" t="s">
        <v>15578</v>
      </c>
      <c r="AB3612" s="147" t="s">
        <v>15578</v>
      </c>
    </row>
    <row r="3613" spans="1:28" x14ac:dyDescent="0.2">
      <c r="A3613" s="139" t="s">
        <v>82</v>
      </c>
      <c r="B3613" s="139" t="s">
        <v>463</v>
      </c>
      <c r="C3613" s="138" t="s">
        <v>4156</v>
      </c>
      <c r="D3613" t="s">
        <v>11785</v>
      </c>
      <c r="E3613" s="140">
        <v>15609.89767136121</v>
      </c>
      <c r="F3613" s="140">
        <v>8604.6585140024326</v>
      </c>
      <c r="G3613" s="140">
        <v>10394.022737291516</v>
      </c>
      <c r="H3613" s="140">
        <f t="shared" si="448"/>
        <v>14502.256893251584</v>
      </c>
      <c r="I3613" s="143">
        <v>0.94434271345715148</v>
      </c>
      <c r="J3613" s="144">
        <v>0.99946795559954082</v>
      </c>
      <c r="K3613" s="145">
        <f t="shared" si="449"/>
        <v>13687.814224224185</v>
      </c>
      <c r="L3613" s="140">
        <f t="shared" si="450"/>
        <v>13766.429635684617</v>
      </c>
      <c r="N3613" s="140">
        <v>15431.311554830041</v>
      </c>
      <c r="O3613" s="140">
        <f t="shared" si="451"/>
        <v>13983.782058666882</v>
      </c>
      <c r="Q3613" s="140">
        <v>12111.12441593806</v>
      </c>
      <c r="R3613" s="38">
        <f t="shared" si="452"/>
        <v>13462.129509245742</v>
      </c>
      <c r="S3613" s="38">
        <f t="shared" si="453"/>
        <v>13539.899410252086</v>
      </c>
      <c r="T3613" s="38">
        <f t="shared" si="454"/>
        <v>15099.292840940843</v>
      </c>
      <c r="U3613" s="32">
        <f t="shared" si="455"/>
        <v>13743.480178740943</v>
      </c>
      <c r="W3613" s="140">
        <v>14028</v>
      </c>
      <c r="Y3613" s="141" t="s">
        <v>15578</v>
      </c>
      <c r="Z3613" s="141" t="s">
        <v>15578</v>
      </c>
      <c r="AA3613" s="147" t="s">
        <v>15578</v>
      </c>
      <c r="AB3613" s="147" t="s">
        <v>15578</v>
      </c>
    </row>
    <row r="3614" spans="1:28" x14ac:dyDescent="0.2">
      <c r="A3614" s="139" t="s">
        <v>82</v>
      </c>
      <c r="B3614" s="139" t="s">
        <v>463</v>
      </c>
      <c r="C3614" s="138" t="s">
        <v>4157</v>
      </c>
      <c r="D3614" t="s">
        <v>11786</v>
      </c>
      <c r="E3614" s="140">
        <v>18134.617872240491</v>
      </c>
      <c r="F3614" s="140">
        <v>14162.674391770728</v>
      </c>
      <c r="G3614" s="140">
        <v>7042.0469133660799</v>
      </c>
      <c r="H3614" s="140">
        <f t="shared" si="448"/>
        <v>17163.663401347454</v>
      </c>
      <c r="I3614" s="143">
        <v>0.94434271345715148</v>
      </c>
      <c r="J3614" s="144">
        <v>0.99946795559954082</v>
      </c>
      <c r="K3614" s="145">
        <f t="shared" si="449"/>
        <v>16199.756891224457</v>
      </c>
      <c r="L3614" s="140">
        <f t="shared" si="450"/>
        <v>16292.799544543694</v>
      </c>
      <c r="N3614" s="140">
        <v>17055.387457239962</v>
      </c>
      <c r="O3614" s="140">
        <f t="shared" si="451"/>
        <v>16392.356353141025</v>
      </c>
      <c r="Q3614" s="140">
        <v>16943.846506226932</v>
      </c>
      <c r="R3614" s="38">
        <f t="shared" si="452"/>
        <v>16179.009687214055</v>
      </c>
      <c r="S3614" s="38">
        <f t="shared" si="453"/>
        <v>16272.474839283135</v>
      </c>
      <c r="T3614" s="38">
        <f t="shared" si="454"/>
        <v>17044.233362138661</v>
      </c>
      <c r="U3614" s="32">
        <f t="shared" si="455"/>
        <v>16373.228882540427</v>
      </c>
      <c r="W3614" s="140">
        <v>14230</v>
      </c>
      <c r="Y3614" s="141" t="s">
        <v>15578</v>
      </c>
      <c r="Z3614" s="141" t="s">
        <v>15578</v>
      </c>
      <c r="AA3614" s="147" t="s">
        <v>15578</v>
      </c>
      <c r="AB3614" s="147" t="s">
        <v>15578</v>
      </c>
    </row>
    <row r="3615" spans="1:28" x14ac:dyDescent="0.2">
      <c r="A3615" s="139" t="s">
        <v>82</v>
      </c>
      <c r="B3615" s="139" t="s">
        <v>463</v>
      </c>
      <c r="C3615" s="138" t="s">
        <v>4158</v>
      </c>
      <c r="D3615" t="s">
        <v>11787</v>
      </c>
      <c r="E3615" s="140">
        <v>16738.863138632489</v>
      </c>
      <c r="F3615" s="140">
        <v>18895.032748904552</v>
      </c>
      <c r="G3615" s="140">
        <v>8937.3499358024128</v>
      </c>
      <c r="H3615" s="140">
        <f t="shared" si="448"/>
        <v>16683.253595496546</v>
      </c>
      <c r="I3615" s="143">
        <v>0.94434271345715148</v>
      </c>
      <c r="J3615" s="144">
        <v>0.99946795559954082</v>
      </c>
      <c r="K3615" s="145">
        <f t="shared" si="449"/>
        <v>15746.326764976813</v>
      </c>
      <c r="L3615" s="140">
        <f t="shared" si="450"/>
        <v>15836.765160570192</v>
      </c>
      <c r="N3615" s="140">
        <v>16989.801977154348</v>
      </c>
      <c r="O3615" s="140">
        <f t="shared" si="451"/>
        <v>15987.295563351527</v>
      </c>
      <c r="Q3615" s="140">
        <v>14878.93390069148</v>
      </c>
      <c r="R3615" s="38">
        <f t="shared" si="452"/>
        <v>15576.027804164079</v>
      </c>
      <c r="S3615" s="38">
        <f t="shared" si="453"/>
        <v>15666.009566675719</v>
      </c>
      <c r="T3615" s="38">
        <f t="shared" si="454"/>
        <v>16778.715169508061</v>
      </c>
      <c r="U3615" s="32">
        <f t="shared" si="455"/>
        <v>15811.274678910038</v>
      </c>
      <c r="W3615" s="140">
        <v>14340</v>
      </c>
      <c r="Y3615" s="141" t="s">
        <v>15578</v>
      </c>
      <c r="Z3615" s="141" t="s">
        <v>15578</v>
      </c>
      <c r="AA3615" s="147" t="s">
        <v>15578</v>
      </c>
      <c r="AB3615" s="147" t="s">
        <v>15578</v>
      </c>
    </row>
    <row r="3616" spans="1:28" x14ac:dyDescent="0.2">
      <c r="A3616" s="139" t="s">
        <v>82</v>
      </c>
      <c r="B3616" s="139" t="s">
        <v>463</v>
      </c>
      <c r="C3616" s="138" t="s">
        <v>4159</v>
      </c>
      <c r="D3616" t="s">
        <v>11788</v>
      </c>
      <c r="E3616" s="140">
        <v>6574.7661981643278</v>
      </c>
      <c r="F3616" s="140">
        <v>5581.8815746376858</v>
      </c>
      <c r="G3616" s="140">
        <v>9319.1274604104292</v>
      </c>
      <c r="H3616" s="140">
        <f t="shared" si="448"/>
        <v>6564.6223153869514</v>
      </c>
      <c r="I3616" s="143">
        <v>0.94434271345715148</v>
      </c>
      <c r="J3616" s="144">
        <v>0.99946795559954082</v>
      </c>
      <c r="K3616" s="145">
        <f t="shared" si="449"/>
        <v>6195.9549721551202</v>
      </c>
      <c r="L3616" s="140">
        <f t="shared" si="450"/>
        <v>6231.5411907833832</v>
      </c>
      <c r="N3616" s="140">
        <v>7326.1381062759274</v>
      </c>
      <c r="O3616" s="140">
        <f t="shared" si="451"/>
        <v>6374.4421911698473</v>
      </c>
      <c r="Q3616" s="140">
        <v>7960.9061829455895</v>
      </c>
      <c r="R3616" s="38">
        <f t="shared" si="452"/>
        <v>6327.7418679748835</v>
      </c>
      <c r="S3616" s="38">
        <f t="shared" si="453"/>
        <v>6364.2968467639466</v>
      </c>
      <c r="T3616" s="38">
        <f t="shared" si="454"/>
        <v>7389.6149139428935</v>
      </c>
      <c r="U3616" s="32">
        <f t="shared" si="455"/>
        <v>6498.1534065992691</v>
      </c>
      <c r="W3616" s="140">
        <v>6650</v>
      </c>
      <c r="Y3616" s="141" t="s">
        <v>15578</v>
      </c>
      <c r="Z3616" s="141" t="s">
        <v>15578</v>
      </c>
      <c r="AA3616" s="147" t="s">
        <v>15578</v>
      </c>
      <c r="AB3616" s="147" t="s">
        <v>15578</v>
      </c>
    </row>
    <row r="3617" spans="1:28" x14ac:dyDescent="0.2">
      <c r="A3617" s="139" t="s">
        <v>82</v>
      </c>
      <c r="B3617" s="139" t="s">
        <v>463</v>
      </c>
      <c r="C3617" s="138" t="s">
        <v>4160</v>
      </c>
      <c r="D3617" t="s">
        <v>11789</v>
      </c>
      <c r="E3617" s="140">
        <v>2772.1191362589852</v>
      </c>
      <c r="F3617" s="140">
        <v>4199.5585368619222</v>
      </c>
      <c r="G3617" s="140">
        <v>4884.5612798335951</v>
      </c>
      <c r="H3617" s="140">
        <f t="shared" si="448"/>
        <v>3042.0652081708713</v>
      </c>
      <c r="I3617" s="143">
        <v>0.94434271345715148</v>
      </c>
      <c r="J3617" s="144">
        <v>0.99946795559954082</v>
      </c>
      <c r="K3617" s="145">
        <f t="shared" si="449"/>
        <v>2871.2236815219408</v>
      </c>
      <c r="L3617" s="140">
        <f t="shared" si="450"/>
        <v>2887.714439463286</v>
      </c>
      <c r="N3617" s="140">
        <v>2993.4346277263039</v>
      </c>
      <c r="O3617" s="140">
        <f t="shared" si="451"/>
        <v>2901.5163426570589</v>
      </c>
      <c r="Q3617" s="140">
        <v>4642.0727298409638</v>
      </c>
      <c r="R3617" s="38">
        <f t="shared" si="452"/>
        <v>3022.2388364401572</v>
      </c>
      <c r="S3617" s="38">
        <f t="shared" si="453"/>
        <v>3039.6981258464921</v>
      </c>
      <c r="T3617" s="38">
        <f t="shared" si="454"/>
        <v>3158.2984379377704</v>
      </c>
      <c r="U3617" s="32">
        <f t="shared" si="455"/>
        <v>3055.1815453629488</v>
      </c>
      <c r="W3617" s="140">
        <v>3481</v>
      </c>
      <c r="Y3617" s="141" t="s">
        <v>15578</v>
      </c>
      <c r="Z3617" s="141" t="s">
        <v>15578</v>
      </c>
      <c r="AA3617" s="147" t="s">
        <v>15578</v>
      </c>
      <c r="AB3617" s="147" t="s">
        <v>15578</v>
      </c>
    </row>
    <row r="3618" spans="1:28" x14ac:dyDescent="0.2">
      <c r="A3618" s="139" t="s">
        <v>82</v>
      </c>
      <c r="B3618" s="139" t="s">
        <v>463</v>
      </c>
      <c r="C3618" s="138" t="s">
        <v>4161</v>
      </c>
      <c r="D3618" t="s">
        <v>11790</v>
      </c>
      <c r="E3618" s="140">
        <v>11104.064725046552</v>
      </c>
      <c r="F3618" s="140">
        <v>6430.3432609434858</v>
      </c>
      <c r="G3618" s="140">
        <v>4490.8204934424975</v>
      </c>
      <c r="H3618" s="140">
        <f t="shared" si="448"/>
        <v>10232.993103827137</v>
      </c>
      <c r="I3618" s="143">
        <v>0.94434271345715148</v>
      </c>
      <c r="J3618" s="144">
        <v>0.99946795559954082</v>
      </c>
      <c r="K3618" s="145">
        <f t="shared" si="449"/>
        <v>9658.3110886782997</v>
      </c>
      <c r="L3618" s="140">
        <f t="shared" si="450"/>
        <v>9713.783210655638</v>
      </c>
      <c r="N3618" s="140">
        <v>11031.013774664611</v>
      </c>
      <c r="O3618" s="140">
        <f t="shared" si="451"/>
        <v>9885.7493131289011</v>
      </c>
      <c r="Q3618" s="140">
        <v>10580.40233643329</v>
      </c>
      <c r="R3618" s="38">
        <f t="shared" si="452"/>
        <v>9691.1009714578959</v>
      </c>
      <c r="S3618" s="38">
        <f t="shared" si="453"/>
        <v>9747.0858706282033</v>
      </c>
      <c r="T3618" s="38">
        <f t="shared" si="454"/>
        <v>10985.952630841479</v>
      </c>
      <c r="U3618" s="32">
        <f t="shared" si="455"/>
        <v>9908.8214802159127</v>
      </c>
      <c r="W3618" s="140">
        <v>12698</v>
      </c>
      <c r="Y3618" s="141" t="s">
        <v>15578</v>
      </c>
      <c r="Z3618" s="141" t="s">
        <v>15578</v>
      </c>
      <c r="AA3618" s="147" t="s">
        <v>15578</v>
      </c>
      <c r="AB3618" s="147" t="s">
        <v>15578</v>
      </c>
    </row>
    <row r="3619" spans="1:28" x14ac:dyDescent="0.2">
      <c r="A3619" s="139" t="s">
        <v>82</v>
      </c>
      <c r="B3619" s="139" t="s">
        <v>463</v>
      </c>
      <c r="C3619" s="138" t="s">
        <v>4162</v>
      </c>
      <c r="D3619" t="s">
        <v>11791</v>
      </c>
      <c r="E3619" s="140">
        <v>2788.0520840431373</v>
      </c>
      <c r="F3619" s="140">
        <v>1826.7010296852031</v>
      </c>
      <c r="G3619" s="140">
        <v>3082.9701118161415</v>
      </c>
      <c r="H3619" s="140">
        <f t="shared" si="448"/>
        <v>2678.6519326384223</v>
      </c>
      <c r="I3619" s="143">
        <v>0.94434271345715148</v>
      </c>
      <c r="J3619" s="144">
        <v>0.99946795559954082</v>
      </c>
      <c r="K3619" s="145">
        <f t="shared" si="449"/>
        <v>2528.2195933500029</v>
      </c>
      <c r="L3619" s="140">
        <f t="shared" si="450"/>
        <v>2542.7403210818115</v>
      </c>
      <c r="N3619" s="140">
        <v>3296.764211872262</v>
      </c>
      <c r="O3619" s="140">
        <f t="shared" si="451"/>
        <v>2641.1790858765794</v>
      </c>
      <c r="Q3619" s="140">
        <v>3255.2657992135642</v>
      </c>
      <c r="R3619" s="38">
        <f t="shared" si="452"/>
        <v>2582.6427327474639</v>
      </c>
      <c r="S3619" s="38">
        <f t="shared" si="453"/>
        <v>2597.5625022774316</v>
      </c>
      <c r="T3619" s="38">
        <f t="shared" si="454"/>
        <v>3292.6143706063922</v>
      </c>
      <c r="U3619" s="32">
        <f t="shared" si="455"/>
        <v>2688.3023955649951</v>
      </c>
      <c r="W3619" s="140">
        <v>3672</v>
      </c>
      <c r="Y3619" s="141" t="s">
        <v>15578</v>
      </c>
      <c r="Z3619" s="141" t="s">
        <v>15578</v>
      </c>
      <c r="AA3619" s="147" t="s">
        <v>15578</v>
      </c>
      <c r="AB3619" s="147" t="s">
        <v>15578</v>
      </c>
    </row>
    <row r="3620" spans="1:28" x14ac:dyDescent="0.2">
      <c r="A3620" s="139" t="s">
        <v>82</v>
      </c>
      <c r="B3620" s="139" t="s">
        <v>463</v>
      </c>
      <c r="C3620" s="138" t="s">
        <v>4163</v>
      </c>
      <c r="D3620" t="s">
        <v>11792</v>
      </c>
      <c r="E3620" s="140">
        <v>11788.988687000519</v>
      </c>
      <c r="F3620" s="140">
        <v>8331.1991619224264</v>
      </c>
      <c r="G3620" s="140">
        <v>3544.1280260955273</v>
      </c>
      <c r="H3620" s="140">
        <f t="shared" si="448"/>
        <v>11003.233771716003</v>
      </c>
      <c r="I3620" s="143">
        <v>0.94434271345715148</v>
      </c>
      <c r="J3620" s="144">
        <v>0.99946795559954082</v>
      </c>
      <c r="K3620" s="145">
        <f t="shared" si="449"/>
        <v>10385.295257253547</v>
      </c>
      <c r="L3620" s="140">
        <f t="shared" si="450"/>
        <v>10444.942783616241</v>
      </c>
      <c r="N3620" s="140">
        <v>10399.72418519235</v>
      </c>
      <c r="O3620" s="140">
        <f t="shared" si="451"/>
        <v>10439.03943886952</v>
      </c>
      <c r="Q3620" s="140">
        <v>9933.2446984523431</v>
      </c>
      <c r="R3620" s="38">
        <f t="shared" si="452"/>
        <v>10284.305378474071</v>
      </c>
      <c r="S3620" s="38">
        <f t="shared" si="453"/>
        <v>10343.717183319182</v>
      </c>
      <c r="T3620" s="38">
        <f t="shared" si="454"/>
        <v>10353.076236518349</v>
      </c>
      <c r="U3620" s="32">
        <f t="shared" si="455"/>
        <v>10344.939019454385</v>
      </c>
      <c r="W3620" s="140">
        <v>11658</v>
      </c>
      <c r="Y3620" s="141" t="s">
        <v>15578</v>
      </c>
      <c r="Z3620" s="141" t="s">
        <v>15578</v>
      </c>
      <c r="AA3620" s="147" t="s">
        <v>15578</v>
      </c>
      <c r="AB3620" s="147" t="s">
        <v>15578</v>
      </c>
    </row>
    <row r="3621" spans="1:28" x14ac:dyDescent="0.2">
      <c r="A3621" s="139" t="s">
        <v>82</v>
      </c>
      <c r="B3621" s="139" t="s">
        <v>463</v>
      </c>
      <c r="C3621" s="138" t="s">
        <v>4164</v>
      </c>
      <c r="D3621" t="s">
        <v>11793</v>
      </c>
      <c r="E3621" s="140">
        <v>4140.7179597145268</v>
      </c>
      <c r="F3621" s="140">
        <v>2415.0534011155059</v>
      </c>
      <c r="G3621" s="140">
        <v>4009.2170670179112</v>
      </c>
      <c r="H3621" s="140">
        <f t="shared" si="448"/>
        <v>3916.4813643291623</v>
      </c>
      <c r="I3621" s="143">
        <v>0.94434271345715148</v>
      </c>
      <c r="J3621" s="144">
        <v>0.99946795559954082</v>
      </c>
      <c r="K3621" s="145">
        <f t="shared" si="449"/>
        <v>3696.5328722400022</v>
      </c>
      <c r="L3621" s="140">
        <f t="shared" si="450"/>
        <v>3717.7637603838425</v>
      </c>
      <c r="N3621" s="140">
        <v>4385.8423461582443</v>
      </c>
      <c r="O3621" s="140">
        <f t="shared" si="451"/>
        <v>3804.982257798461</v>
      </c>
      <c r="Q3621" s="140">
        <v>4037.5191632113724</v>
      </c>
      <c r="R3621" s="38">
        <f t="shared" si="452"/>
        <v>3707.9569072533363</v>
      </c>
      <c r="S3621" s="38">
        <f t="shared" si="453"/>
        <v>3729.3775481270427</v>
      </c>
      <c r="T3621" s="38">
        <f t="shared" si="454"/>
        <v>4351.0100278635573</v>
      </c>
      <c r="U3621" s="32">
        <f t="shared" si="455"/>
        <v>3810.5324481361422</v>
      </c>
      <c r="W3621" s="140">
        <v>4272</v>
      </c>
      <c r="Y3621" s="141" t="s">
        <v>15578</v>
      </c>
      <c r="Z3621" s="141" t="s">
        <v>15578</v>
      </c>
      <c r="AA3621" s="147" t="s">
        <v>15578</v>
      </c>
      <c r="AB3621" s="147" t="s">
        <v>15578</v>
      </c>
    </row>
    <row r="3622" spans="1:28" x14ac:dyDescent="0.2">
      <c r="A3622" s="139" t="s">
        <v>82</v>
      </c>
      <c r="B3622" s="139" t="s">
        <v>463</v>
      </c>
      <c r="C3622" s="138" t="s">
        <v>4165</v>
      </c>
      <c r="D3622" t="s">
        <v>11794</v>
      </c>
      <c r="E3622" s="140">
        <v>2339.2896741658824</v>
      </c>
      <c r="F3622" s="140">
        <v>2854.3413707883878</v>
      </c>
      <c r="G3622" s="140">
        <v>4414.3494433698697</v>
      </c>
      <c r="H3622" s="140">
        <f t="shared" si="448"/>
        <v>2492.0331045522203</v>
      </c>
      <c r="I3622" s="143">
        <v>0.94434271345715148</v>
      </c>
      <c r="J3622" s="144">
        <v>0.99946795559954082</v>
      </c>
      <c r="K3622" s="145">
        <f t="shared" si="449"/>
        <v>2352.0812261710976</v>
      </c>
      <c r="L3622" s="140">
        <f t="shared" si="450"/>
        <v>2365.5903102625921</v>
      </c>
      <c r="N3622" s="140">
        <v>2335.5096149410433</v>
      </c>
      <c r="O3622" s="140">
        <f t="shared" si="451"/>
        <v>2361.6632377549599</v>
      </c>
      <c r="Q3622" s="140">
        <v>2989.1795637881537</v>
      </c>
      <c r="R3622" s="38">
        <f t="shared" si="452"/>
        <v>2399.003911559596</v>
      </c>
      <c r="S3622" s="38">
        <f t="shared" si="453"/>
        <v>2412.8628108212383</v>
      </c>
      <c r="T3622" s="38">
        <f t="shared" si="454"/>
        <v>2400.8766098257543</v>
      </c>
      <c r="U3622" s="32">
        <f t="shared" si="455"/>
        <v>2411.2979972457156</v>
      </c>
      <c r="W3622" s="140">
        <v>2605</v>
      </c>
      <c r="Y3622" s="141" t="s">
        <v>15578</v>
      </c>
      <c r="Z3622" s="141" t="s">
        <v>15578</v>
      </c>
      <c r="AA3622" s="147" t="s">
        <v>15578</v>
      </c>
      <c r="AB3622" s="147" t="s">
        <v>15578</v>
      </c>
    </row>
    <row r="3623" spans="1:28" x14ac:dyDescent="0.2">
      <c r="A3623" s="139" t="s">
        <v>82</v>
      </c>
      <c r="B3623" s="139" t="s">
        <v>463</v>
      </c>
      <c r="C3623" s="138" t="s">
        <v>4166</v>
      </c>
      <c r="D3623" t="s">
        <v>11795</v>
      </c>
      <c r="E3623" s="140">
        <v>1839.4148273405324</v>
      </c>
      <c r="F3623" s="140">
        <v>1784.4705244152751</v>
      </c>
      <c r="G3623" s="140">
        <v>1721.1080597777152</v>
      </c>
      <c r="H3623" s="140">
        <f t="shared" si="448"/>
        <v>1827.4646987498179</v>
      </c>
      <c r="I3623" s="143">
        <v>0.94434271345715148</v>
      </c>
      <c r="J3623" s="144">
        <v>0.99946795559954082</v>
      </c>
      <c r="K3623" s="145">
        <f t="shared" si="449"/>
        <v>1724.8347951590365</v>
      </c>
      <c r="L3623" s="140">
        <f t="shared" si="450"/>
        <v>1734.7413145566129</v>
      </c>
      <c r="N3623" s="140">
        <v>1913.7173115370808</v>
      </c>
      <c r="O3623" s="140">
        <f t="shared" si="451"/>
        <v>1758.1068554709732</v>
      </c>
      <c r="Q3623" s="140">
        <v>2565.8206121031649</v>
      </c>
      <c r="R3623" s="38">
        <f t="shared" si="452"/>
        <v>1794.5238004478676</v>
      </c>
      <c r="S3623" s="38">
        <f t="shared" si="453"/>
        <v>1804.8906549799465</v>
      </c>
      <c r="T3623" s="38">
        <f t="shared" si="454"/>
        <v>1978.9276415936893</v>
      </c>
      <c r="U3623" s="32">
        <f t="shared" si="455"/>
        <v>1827.6114018954067</v>
      </c>
      <c r="W3623" s="140">
        <v>2415</v>
      </c>
      <c r="Y3623" s="141" t="s">
        <v>15578</v>
      </c>
      <c r="Z3623" s="141" t="s">
        <v>15578</v>
      </c>
      <c r="AA3623" s="147" t="s">
        <v>15578</v>
      </c>
      <c r="AB3623" s="147" t="s">
        <v>15578</v>
      </c>
    </row>
    <row r="3624" spans="1:28" x14ac:dyDescent="0.2">
      <c r="A3624" s="139" t="s">
        <v>82</v>
      </c>
      <c r="B3624" s="139" t="s">
        <v>463</v>
      </c>
      <c r="C3624" s="138" t="s">
        <v>4167</v>
      </c>
      <c r="D3624" t="s">
        <v>11796</v>
      </c>
      <c r="E3624" s="140">
        <v>5637.511870581212</v>
      </c>
      <c r="F3624" s="140">
        <v>6820.7075236960072</v>
      </c>
      <c r="G3624" s="140">
        <v>5848.8551853721247</v>
      </c>
      <c r="H3624" s="140">
        <f t="shared" si="448"/>
        <v>5796.3670451945472</v>
      </c>
      <c r="I3624" s="143">
        <v>0.94434271345715148</v>
      </c>
      <c r="J3624" s="144">
        <v>0.99946795559954082</v>
      </c>
      <c r="K3624" s="145">
        <f t="shared" si="449"/>
        <v>5470.8447019000032</v>
      </c>
      <c r="L3624" s="140">
        <f t="shared" si="450"/>
        <v>5502.2662788026782</v>
      </c>
      <c r="N3624" s="140">
        <v>5977.9187969554632</v>
      </c>
      <c r="O3624" s="140">
        <f t="shared" si="451"/>
        <v>5564.3633117088848</v>
      </c>
      <c r="Q3624" s="140">
        <v>6089.9043928774208</v>
      </c>
      <c r="R3624" s="38">
        <f t="shared" si="452"/>
        <v>5498.5499391781013</v>
      </c>
      <c r="S3624" s="38">
        <f t="shared" si="453"/>
        <v>5530.3147267738996</v>
      </c>
      <c r="T3624" s="38">
        <f t="shared" si="454"/>
        <v>5989.1173565476593</v>
      </c>
      <c r="U3624" s="32">
        <f t="shared" si="455"/>
        <v>5590.2119856156241</v>
      </c>
      <c r="W3624" s="140">
        <v>4981</v>
      </c>
      <c r="Y3624" s="141" t="s">
        <v>15578</v>
      </c>
      <c r="Z3624" s="141" t="s">
        <v>15578</v>
      </c>
      <c r="AA3624" s="147" t="s">
        <v>15578</v>
      </c>
      <c r="AB3624" s="147" t="s">
        <v>15578</v>
      </c>
    </row>
    <row r="3625" spans="1:28" x14ac:dyDescent="0.2">
      <c r="A3625" s="139" t="s">
        <v>82</v>
      </c>
      <c r="B3625" s="139" t="s">
        <v>463</v>
      </c>
      <c r="C3625" s="138" t="s">
        <v>4168</v>
      </c>
      <c r="D3625" t="s">
        <v>11797</v>
      </c>
      <c r="E3625" s="140">
        <v>6993.3643357678675</v>
      </c>
      <c r="F3625" s="140">
        <v>4911.8077533862697</v>
      </c>
      <c r="G3625" s="140">
        <v>12593.968585144579</v>
      </c>
      <c r="H3625" s="140">
        <f t="shared" si="448"/>
        <v>6965.6536485402585</v>
      </c>
      <c r="I3625" s="143">
        <v>0.94434271345715148</v>
      </c>
      <c r="J3625" s="144">
        <v>0.99946795559954082</v>
      </c>
      <c r="K3625" s="145">
        <f t="shared" si="449"/>
        <v>6574.4644984102897</v>
      </c>
      <c r="L3625" s="140">
        <f t="shared" si="450"/>
        <v>6612.2246713062532</v>
      </c>
      <c r="N3625" s="140">
        <v>6723.8611060725261</v>
      </c>
      <c r="O3625" s="140">
        <f t="shared" si="451"/>
        <v>6626.7989479024009</v>
      </c>
      <c r="Q3625" s="140">
        <v>9552.556518094143</v>
      </c>
      <c r="R3625" s="38">
        <f t="shared" si="452"/>
        <v>6818.6268115950961</v>
      </c>
      <c r="S3625" s="38">
        <f t="shared" si="453"/>
        <v>6858.0176027602492</v>
      </c>
      <c r="T3625" s="38">
        <f t="shared" si="454"/>
        <v>7006.7306472746877</v>
      </c>
      <c r="U3625" s="32">
        <f t="shared" si="455"/>
        <v>6877.4322772681408</v>
      </c>
      <c r="W3625" s="140">
        <v>8285</v>
      </c>
      <c r="Y3625" s="141" t="s">
        <v>15578</v>
      </c>
      <c r="Z3625" s="141" t="s">
        <v>15578</v>
      </c>
      <c r="AA3625" s="147" t="s">
        <v>15578</v>
      </c>
      <c r="AB3625" s="147" t="s">
        <v>15578</v>
      </c>
    </row>
    <row r="3626" spans="1:28" x14ac:dyDescent="0.2">
      <c r="A3626" s="139" t="s">
        <v>82</v>
      </c>
      <c r="B3626" s="139" t="s">
        <v>463</v>
      </c>
      <c r="C3626" s="138" t="s">
        <v>4169</v>
      </c>
      <c r="D3626" t="s">
        <v>11798</v>
      </c>
      <c r="E3626" s="140">
        <v>5401.6328434425532</v>
      </c>
      <c r="F3626" s="140">
        <v>6547.0933239872575</v>
      </c>
      <c r="G3626" s="140">
        <v>5597.4638158903199</v>
      </c>
      <c r="H3626" s="140">
        <f t="shared" si="448"/>
        <v>5555.0519426946548</v>
      </c>
      <c r="I3626" s="143">
        <v>0.94434271345715148</v>
      </c>
      <c r="J3626" s="144">
        <v>0.99946795559954082</v>
      </c>
      <c r="K3626" s="145">
        <f t="shared" si="449"/>
        <v>5243.0817876976498</v>
      </c>
      <c r="L3626" s="140">
        <f t="shared" si="450"/>
        <v>5273.195217446797</v>
      </c>
      <c r="N3626" s="140">
        <v>6012.4269320161548</v>
      </c>
      <c r="O3626" s="140">
        <f t="shared" si="451"/>
        <v>5369.7028450805064</v>
      </c>
      <c r="Q3626" s="140">
        <v>7374.8918966029551</v>
      </c>
      <c r="R3626" s="38">
        <f t="shared" si="452"/>
        <v>5414.8456130820214</v>
      </c>
      <c r="S3626" s="38">
        <f t="shared" si="453"/>
        <v>5446.1268458917939</v>
      </c>
      <c r="T3626" s="38">
        <f t="shared" si="454"/>
        <v>6148.6734284748354</v>
      </c>
      <c r="U3626" s="32">
        <f t="shared" si="455"/>
        <v>5537.8451835266424</v>
      </c>
      <c r="W3626" s="140">
        <v>6550</v>
      </c>
      <c r="Y3626" s="141" t="s">
        <v>15578</v>
      </c>
      <c r="Z3626" s="141" t="s">
        <v>15578</v>
      </c>
      <c r="AA3626" s="147" t="s">
        <v>15578</v>
      </c>
      <c r="AB3626" s="147" t="s">
        <v>15578</v>
      </c>
    </row>
    <row r="3627" spans="1:28" x14ac:dyDescent="0.2">
      <c r="A3627" s="139" t="s">
        <v>82</v>
      </c>
      <c r="B3627" s="139" t="s">
        <v>463</v>
      </c>
      <c r="C3627" s="138" t="s">
        <v>4170</v>
      </c>
      <c r="D3627" t="s">
        <v>11799</v>
      </c>
      <c r="E3627" s="140">
        <v>2069.6225916586832</v>
      </c>
      <c r="F3627" s="140">
        <v>2398.9712280470849</v>
      </c>
      <c r="G3627" s="140">
        <v>2316.0564043494596</v>
      </c>
      <c r="H3627" s="140">
        <f t="shared" si="448"/>
        <v>2121.7489654952897</v>
      </c>
      <c r="I3627" s="143">
        <v>0.94434271345715148</v>
      </c>
      <c r="J3627" s="144">
        <v>0.99946795559954082</v>
      </c>
      <c r="K3627" s="145">
        <f t="shared" si="449"/>
        <v>2002.5921402380964</v>
      </c>
      <c r="L3627" s="140">
        <f t="shared" si="450"/>
        <v>2014.0939477957722</v>
      </c>
      <c r="N3627" s="140">
        <v>1978.7444848084981</v>
      </c>
      <c r="O3627" s="140">
        <f t="shared" si="451"/>
        <v>2009.4790310602059</v>
      </c>
      <c r="Q3627" s="140">
        <v>3295.8167216837546</v>
      </c>
      <c r="R3627" s="38">
        <f t="shared" si="452"/>
        <v>2113.4053843534834</v>
      </c>
      <c r="S3627" s="38">
        <f t="shared" si="453"/>
        <v>2125.614398344514</v>
      </c>
      <c r="T3627" s="38">
        <f t="shared" si="454"/>
        <v>2110.4517084960235</v>
      </c>
      <c r="U3627" s="32">
        <f t="shared" si="455"/>
        <v>2123.6348901646247</v>
      </c>
      <c r="W3627" s="140">
        <v>2984</v>
      </c>
      <c r="Y3627" s="141" t="s">
        <v>15580</v>
      </c>
      <c r="Z3627" s="141" t="s">
        <v>15579</v>
      </c>
      <c r="AA3627" s="147" t="s">
        <v>15578</v>
      </c>
      <c r="AB3627" s="147" t="s">
        <v>15578</v>
      </c>
    </row>
    <row r="3628" spans="1:28" x14ac:dyDescent="0.2">
      <c r="A3628" s="139" t="s">
        <v>82</v>
      </c>
      <c r="B3628" s="139" t="s">
        <v>463</v>
      </c>
      <c r="C3628" s="138" t="s">
        <v>4171</v>
      </c>
      <c r="D3628" t="s">
        <v>11800</v>
      </c>
      <c r="E3628" s="140">
        <v>7732.3754731592644</v>
      </c>
      <c r="F3628" s="140">
        <v>6484.9235494872828</v>
      </c>
      <c r="G3628" s="140">
        <v>7837.1109840084018</v>
      </c>
      <c r="H3628" s="140">
        <f t="shared" si="448"/>
        <v>7578.7009220753453</v>
      </c>
      <c r="I3628" s="143">
        <v>0.94434271345715148</v>
      </c>
      <c r="J3628" s="144">
        <v>0.99946795559954082</v>
      </c>
      <c r="K3628" s="145">
        <f t="shared" si="449"/>
        <v>7153.0832094552015</v>
      </c>
      <c r="L3628" s="140">
        <f t="shared" si="450"/>
        <v>7194.1666556877517</v>
      </c>
      <c r="N3628" s="140">
        <v>6855.5156170148312</v>
      </c>
      <c r="O3628" s="140">
        <f t="shared" si="451"/>
        <v>7149.9553377831144</v>
      </c>
      <c r="Q3628" s="140">
        <v>8041.5406477213091</v>
      </c>
      <c r="R3628" s="38">
        <f t="shared" si="452"/>
        <v>7196.7678871358248</v>
      </c>
      <c r="S3628" s="38">
        <f t="shared" si="453"/>
        <v>7238.3431762283708</v>
      </c>
      <c r="T3628" s="38">
        <f t="shared" si="454"/>
        <v>6974.1181200854799</v>
      </c>
      <c r="U3628" s="32">
        <f t="shared" si="455"/>
        <v>7203.8482637034267</v>
      </c>
      <c r="W3628" s="140">
        <v>7424</v>
      </c>
      <c r="Y3628" s="141" t="s">
        <v>15578</v>
      </c>
      <c r="Z3628" s="141" t="s">
        <v>15579</v>
      </c>
      <c r="AA3628" s="147" t="s">
        <v>15578</v>
      </c>
      <c r="AB3628" s="147" t="s">
        <v>15578</v>
      </c>
    </row>
    <row r="3629" spans="1:28" x14ac:dyDescent="0.2">
      <c r="A3629" s="139" t="s">
        <v>84</v>
      </c>
      <c r="B3629" s="139" t="s">
        <v>329</v>
      </c>
      <c r="C3629" s="138" t="s">
        <v>4172</v>
      </c>
      <c r="D3629" t="s">
        <v>11801</v>
      </c>
      <c r="E3629" s="140">
        <v>7164.749485535036</v>
      </c>
      <c r="F3629" s="140">
        <v>3321.5147948168419</v>
      </c>
      <c r="G3629" s="140">
        <v>4078.1379067995508</v>
      </c>
      <c r="H3629" s="140">
        <f t="shared" si="448"/>
        <v>6547.585189801579</v>
      </c>
      <c r="I3629" s="143">
        <v>0.95138809857898632</v>
      </c>
      <c r="J3629" s="144">
        <v>0.99866287548739618</v>
      </c>
      <c r="K3629" s="145">
        <f t="shared" si="449"/>
        <v>6220.9652814712608</v>
      </c>
      <c r="L3629" s="140">
        <f t="shared" si="450"/>
        <v>6256.6951458069707</v>
      </c>
      <c r="N3629" s="140">
        <v>7338.3343773101296</v>
      </c>
      <c r="O3629" s="140">
        <f t="shared" si="451"/>
        <v>6397.9045042944235</v>
      </c>
      <c r="Q3629" s="140">
        <v>6773.8943558346873</v>
      </c>
      <c r="R3629" s="38">
        <f t="shared" si="452"/>
        <v>6242.4672768475666</v>
      </c>
      <c r="S3629" s="38">
        <f t="shared" si="453"/>
        <v>6278.529629525302</v>
      </c>
      <c r="T3629" s="38">
        <f t="shared" si="454"/>
        <v>7281.8903751625858</v>
      </c>
      <c r="U3629" s="32">
        <f t="shared" si="455"/>
        <v>6409.5196334899647</v>
      </c>
      <c r="W3629" s="140">
        <v>6881</v>
      </c>
      <c r="Y3629" s="141" t="s">
        <v>15578</v>
      </c>
      <c r="Z3629" s="141" t="s">
        <v>15578</v>
      </c>
      <c r="AA3629" s="147" t="s">
        <v>15578</v>
      </c>
      <c r="AB3629" s="147" t="s">
        <v>15578</v>
      </c>
    </row>
    <row r="3630" spans="1:28" x14ac:dyDescent="0.2">
      <c r="A3630" s="139" t="s">
        <v>84</v>
      </c>
      <c r="B3630" s="139" t="s">
        <v>329</v>
      </c>
      <c r="C3630" s="138" t="s">
        <v>4173</v>
      </c>
      <c r="D3630" t="s">
        <v>11802</v>
      </c>
      <c r="E3630" s="140">
        <v>9903.56610980189</v>
      </c>
      <c r="F3630" s="140">
        <v>8226.7032499776287</v>
      </c>
      <c r="G3630" s="140">
        <v>14084.53581160157</v>
      </c>
      <c r="H3630" s="140">
        <f t="shared" si="448"/>
        <v>9867.2997232170419</v>
      </c>
      <c r="I3630" s="143">
        <v>0.95138809857898632</v>
      </c>
      <c r="J3630" s="144">
        <v>0.99866287548739618</v>
      </c>
      <c r="K3630" s="145">
        <f t="shared" si="449"/>
        <v>9375.0790895573555</v>
      </c>
      <c r="L3630" s="140">
        <f t="shared" si="450"/>
        <v>9428.9244799189</v>
      </c>
      <c r="N3630" s="140">
        <v>10241.024921227767</v>
      </c>
      <c r="O3630" s="140">
        <f t="shared" si="451"/>
        <v>9534.9452112354193</v>
      </c>
      <c r="Q3630" s="140">
        <v>17919.482364345291</v>
      </c>
      <c r="R3630" s="38">
        <f t="shared" si="452"/>
        <v>10140.12982503381</v>
      </c>
      <c r="S3630" s="38">
        <f t="shared" si="453"/>
        <v>10198.708736501178</v>
      </c>
      <c r="T3630" s="38">
        <f t="shared" si="454"/>
        <v>11008.87066553952</v>
      </c>
      <c r="U3630" s="32">
        <f t="shared" si="455"/>
        <v>10304.476392609098</v>
      </c>
      <c r="W3630" s="140">
        <v>9139</v>
      </c>
      <c r="Y3630" s="141" t="s">
        <v>15578</v>
      </c>
      <c r="Z3630" s="141" t="s">
        <v>15578</v>
      </c>
      <c r="AA3630" s="147" t="s">
        <v>15578</v>
      </c>
      <c r="AB3630" s="147" t="s">
        <v>15578</v>
      </c>
    </row>
    <row r="3631" spans="1:28" x14ac:dyDescent="0.2">
      <c r="A3631" s="139" t="s">
        <v>84</v>
      </c>
      <c r="B3631" s="139" t="s">
        <v>329</v>
      </c>
      <c r="C3631" s="138" t="s">
        <v>4174</v>
      </c>
      <c r="D3631" t="s">
        <v>11803</v>
      </c>
      <c r="E3631" s="140">
        <v>4117.6592649740878</v>
      </c>
      <c r="F3631" s="140">
        <v>2413.2906640193182</v>
      </c>
      <c r="G3631" s="140">
        <v>5519.5270008957214</v>
      </c>
      <c r="H3631" s="140">
        <f t="shared" si="448"/>
        <v>3960.7583037962222</v>
      </c>
      <c r="I3631" s="143">
        <v>0.95138809857898632</v>
      </c>
      <c r="J3631" s="144">
        <v>0.99866287548739618</v>
      </c>
      <c r="K3631" s="145">
        <f t="shared" si="449"/>
        <v>3763.1797345063633</v>
      </c>
      <c r="L3631" s="140">
        <f t="shared" si="450"/>
        <v>3784.7934062279014</v>
      </c>
      <c r="N3631" s="140">
        <v>4048.4457949488688</v>
      </c>
      <c r="O3631" s="140">
        <f t="shared" si="451"/>
        <v>3819.2135563025558</v>
      </c>
      <c r="Q3631" s="140">
        <v>3817.3610847018713</v>
      </c>
      <c r="R3631" s="38">
        <f t="shared" si="452"/>
        <v>3749.5553356541736</v>
      </c>
      <c r="S3631" s="38">
        <f t="shared" si="453"/>
        <v>3771.2162881113136</v>
      </c>
      <c r="T3631" s="38">
        <f t="shared" si="454"/>
        <v>4025.3373239241691</v>
      </c>
      <c r="U3631" s="32">
        <f t="shared" si="455"/>
        <v>3804.3921081076278</v>
      </c>
      <c r="W3631" s="140">
        <v>3697</v>
      </c>
      <c r="Y3631" s="141" t="s">
        <v>15578</v>
      </c>
      <c r="Z3631" s="141" t="s">
        <v>15578</v>
      </c>
      <c r="AA3631" s="147" t="s">
        <v>15578</v>
      </c>
      <c r="AB3631" s="147" t="s">
        <v>15578</v>
      </c>
    </row>
    <row r="3632" spans="1:28" x14ac:dyDescent="0.2">
      <c r="A3632" s="139" t="s">
        <v>84</v>
      </c>
      <c r="B3632" s="139" t="s">
        <v>329</v>
      </c>
      <c r="C3632" s="138" t="s">
        <v>4175</v>
      </c>
      <c r="D3632" t="s">
        <v>11804</v>
      </c>
      <c r="E3632" s="140">
        <v>11712.151044190945</v>
      </c>
      <c r="F3632" s="140">
        <v>6418.3760930804638</v>
      </c>
      <c r="G3632" s="140">
        <v>1536.2459298483723</v>
      </c>
      <c r="H3632" s="140">
        <f t="shared" si="448"/>
        <v>10612.321581947541</v>
      </c>
      <c r="I3632" s="143">
        <v>0.95138809857898632</v>
      </c>
      <c r="J3632" s="144">
        <v>0.99866287548739618</v>
      </c>
      <c r="K3632" s="145">
        <f t="shared" si="449"/>
        <v>10082.936258688755</v>
      </c>
      <c r="L3632" s="140">
        <f t="shared" si="450"/>
        <v>10140.847198282258</v>
      </c>
      <c r="N3632" s="140">
        <v>11570.98630290982</v>
      </c>
      <c r="O3632" s="140">
        <f t="shared" si="451"/>
        <v>10327.553652366427</v>
      </c>
      <c r="Q3632" s="140">
        <v>9224.6419814921719</v>
      </c>
      <c r="R3632" s="38">
        <f t="shared" si="452"/>
        <v>9951.0906031379873</v>
      </c>
      <c r="S3632" s="38">
        <f t="shared" si="453"/>
        <v>10008.577446551555</v>
      </c>
      <c r="T3632" s="38">
        <f t="shared" si="454"/>
        <v>11336.351870768054</v>
      </c>
      <c r="U3632" s="32">
        <f t="shared" si="455"/>
        <v>10181.920063201191</v>
      </c>
      <c r="W3632" s="140">
        <v>10411</v>
      </c>
      <c r="Y3632" s="141" t="s">
        <v>15578</v>
      </c>
      <c r="Z3632" s="141" t="s">
        <v>15578</v>
      </c>
      <c r="AA3632" s="147" t="s">
        <v>15578</v>
      </c>
      <c r="AB3632" s="147" t="s">
        <v>15578</v>
      </c>
    </row>
    <row r="3633" spans="1:28" x14ac:dyDescent="0.2">
      <c r="A3633" s="139" t="s">
        <v>84</v>
      </c>
      <c r="B3633" s="139" t="s">
        <v>329</v>
      </c>
      <c r="C3633" s="138" t="s">
        <v>4176</v>
      </c>
      <c r="D3633" t="s">
        <v>11805</v>
      </c>
      <c r="E3633" s="140">
        <v>8827.7530936065996</v>
      </c>
      <c r="F3633" s="140">
        <v>6796.4647380681963</v>
      </c>
      <c r="G3633" s="140">
        <v>3803.4698892929082</v>
      </c>
      <c r="H3633" s="140">
        <f t="shared" si="448"/>
        <v>8358.5370898147012</v>
      </c>
      <c r="I3633" s="143">
        <v>0.95138809857898632</v>
      </c>
      <c r="J3633" s="144">
        <v>0.99866287548739618</v>
      </c>
      <c r="K3633" s="145">
        <f t="shared" si="449"/>
        <v>7941.579610238392</v>
      </c>
      <c r="L3633" s="140">
        <f t="shared" si="450"/>
        <v>7987.1917538923981</v>
      </c>
      <c r="N3633" s="140">
        <v>9334.816394933845</v>
      </c>
      <c r="O3633" s="140">
        <f t="shared" si="451"/>
        <v>8163.1258412487623</v>
      </c>
      <c r="Q3633" s="140">
        <v>12035.618795328532</v>
      </c>
      <c r="R3633" s="38">
        <f t="shared" si="452"/>
        <v>8290.9450169346565</v>
      </c>
      <c r="S3633" s="38">
        <f t="shared" si="453"/>
        <v>8338.8413005629791</v>
      </c>
      <c r="T3633" s="38">
        <f t="shared" si="454"/>
        <v>9604.8966349733146</v>
      </c>
      <c r="U3633" s="32">
        <f t="shared" si="455"/>
        <v>8504.1264126176247</v>
      </c>
      <c r="W3633" s="140">
        <v>8373</v>
      </c>
      <c r="Y3633" s="141" t="s">
        <v>15578</v>
      </c>
      <c r="Z3633" s="141" t="s">
        <v>15578</v>
      </c>
      <c r="AA3633" s="147" t="s">
        <v>15578</v>
      </c>
      <c r="AB3633" s="147" t="s">
        <v>15578</v>
      </c>
    </row>
    <row r="3634" spans="1:28" x14ac:dyDescent="0.2">
      <c r="A3634" s="139" t="s">
        <v>84</v>
      </c>
      <c r="B3634" s="139" t="s">
        <v>329</v>
      </c>
      <c r="C3634" s="138" t="s">
        <v>4177</v>
      </c>
      <c r="D3634" t="s">
        <v>11806</v>
      </c>
      <c r="E3634" s="140">
        <v>6659.1226088636295</v>
      </c>
      <c r="F3634" s="140">
        <v>3430.3574870082252</v>
      </c>
      <c r="G3634" s="140">
        <v>3401.026850941003</v>
      </c>
      <c r="H3634" s="140">
        <f t="shared" si="448"/>
        <v>6112.6013566550419</v>
      </c>
      <c r="I3634" s="143">
        <v>0.95138809857898632</v>
      </c>
      <c r="J3634" s="144">
        <v>0.99866287548739618</v>
      </c>
      <c r="K3634" s="145">
        <f t="shared" si="449"/>
        <v>5807.6801930663405</v>
      </c>
      <c r="L3634" s="140">
        <f t="shared" si="450"/>
        <v>5841.0363710893071</v>
      </c>
      <c r="N3634" s="140">
        <v>6265.5149685513552</v>
      </c>
      <c r="O3634" s="140">
        <f t="shared" si="451"/>
        <v>5896.4525844564669</v>
      </c>
      <c r="Q3634" s="140">
        <v>4985.0445134649717</v>
      </c>
      <c r="R3634" s="38">
        <f t="shared" si="452"/>
        <v>5700.5492162094624</v>
      </c>
      <c r="S3634" s="38">
        <f t="shared" si="453"/>
        <v>5733.4809413070343</v>
      </c>
      <c r="T3634" s="38">
        <f t="shared" si="454"/>
        <v>6137.4679230427173</v>
      </c>
      <c r="U3634" s="32">
        <f t="shared" si="455"/>
        <v>5786.2219485363112</v>
      </c>
      <c r="W3634" s="140">
        <v>5599</v>
      </c>
      <c r="Y3634" s="141" t="s">
        <v>15578</v>
      </c>
      <c r="Z3634" s="141" t="s">
        <v>15578</v>
      </c>
      <c r="AA3634" s="147" t="s">
        <v>15578</v>
      </c>
      <c r="AB3634" s="147" t="s">
        <v>15578</v>
      </c>
    </row>
    <row r="3635" spans="1:28" x14ac:dyDescent="0.2">
      <c r="A3635" s="139" t="s">
        <v>84</v>
      </c>
      <c r="B3635" s="139" t="s">
        <v>329</v>
      </c>
      <c r="C3635" s="138" t="s">
        <v>4178</v>
      </c>
      <c r="D3635" t="s">
        <v>11807</v>
      </c>
      <c r="E3635" s="140">
        <v>10258.462348734723</v>
      </c>
      <c r="F3635" s="140">
        <v>5390.4470300878411</v>
      </c>
      <c r="G3635" s="140">
        <v>8410.5996678752144</v>
      </c>
      <c r="H3635" s="140">
        <f t="shared" si="448"/>
        <v>9563.6452153311784</v>
      </c>
      <c r="I3635" s="143">
        <v>0.95138809857898632</v>
      </c>
      <c r="J3635" s="144">
        <v>0.99866287548739618</v>
      </c>
      <c r="K3635" s="145">
        <f t="shared" si="449"/>
        <v>9086.5720909676293</v>
      </c>
      <c r="L3635" s="140">
        <f t="shared" si="450"/>
        <v>9138.760452965711</v>
      </c>
      <c r="N3635" s="140">
        <v>9561.366696533345</v>
      </c>
      <c r="O3635" s="140">
        <f t="shared" si="451"/>
        <v>9193.9322281832629</v>
      </c>
      <c r="Q3635" s="140">
        <v>6654.7526250414194</v>
      </c>
      <c r="R3635" s="38">
        <f t="shared" si="452"/>
        <v>8810.1935592318696</v>
      </c>
      <c r="S3635" s="38">
        <f t="shared" si="453"/>
        <v>8861.0895100157049</v>
      </c>
      <c r="T3635" s="38">
        <f t="shared" si="454"/>
        <v>9270.7052893841519</v>
      </c>
      <c r="U3635" s="32">
        <f t="shared" si="455"/>
        <v>8914.5653638367367</v>
      </c>
      <c r="W3635" s="140">
        <v>8860</v>
      </c>
      <c r="Y3635" s="141" t="s">
        <v>15578</v>
      </c>
      <c r="Z3635" s="141" t="s">
        <v>15578</v>
      </c>
      <c r="AA3635" s="147" t="s">
        <v>15578</v>
      </c>
      <c r="AB3635" s="147" t="s">
        <v>15578</v>
      </c>
    </row>
    <row r="3636" spans="1:28" x14ac:dyDescent="0.2">
      <c r="A3636" s="139" t="s">
        <v>84</v>
      </c>
      <c r="B3636" s="139" t="s">
        <v>329</v>
      </c>
      <c r="C3636" s="138" t="s">
        <v>4179</v>
      </c>
      <c r="D3636" t="s">
        <v>10636</v>
      </c>
      <c r="E3636" s="140">
        <v>8481.877366918221</v>
      </c>
      <c r="F3636" s="140">
        <v>4582.0127462224482</v>
      </c>
      <c r="G3636" s="140">
        <v>5719.8998416638806</v>
      </c>
      <c r="H3636" s="140">
        <f t="shared" si="448"/>
        <v>7871.2208129334704</v>
      </c>
      <c r="I3636" s="143">
        <v>0.95138809857898632</v>
      </c>
      <c r="J3636" s="144">
        <v>0.99866287548739618</v>
      </c>
      <c r="K3636" s="145">
        <f t="shared" si="449"/>
        <v>7478.5726310705741</v>
      </c>
      <c r="L3636" s="140">
        <f t="shared" si="450"/>
        <v>7521.525512728469</v>
      </c>
      <c r="N3636" s="140">
        <v>8624.2982882330562</v>
      </c>
      <c r="O3636" s="140">
        <f t="shared" si="451"/>
        <v>7665.4938818953524</v>
      </c>
      <c r="Q3636" s="140">
        <v>7053.2819151687536</v>
      </c>
      <c r="R3636" s="38">
        <f t="shared" si="452"/>
        <v>7400.858949799428</v>
      </c>
      <c r="S3636" s="38">
        <f t="shared" si="453"/>
        <v>7443.61326051175</v>
      </c>
      <c r="T3636" s="38">
        <f t="shared" si="454"/>
        <v>8467.1966509266258</v>
      </c>
      <c r="U3636" s="32">
        <f t="shared" si="455"/>
        <v>7577.2433561195339</v>
      </c>
      <c r="W3636" s="140">
        <v>6942</v>
      </c>
      <c r="Y3636" s="141" t="s">
        <v>15578</v>
      </c>
      <c r="Z3636" s="141" t="s">
        <v>15578</v>
      </c>
      <c r="AA3636" s="147" t="s">
        <v>15578</v>
      </c>
      <c r="AB3636" s="147" t="s">
        <v>15578</v>
      </c>
    </row>
    <row r="3637" spans="1:28" x14ac:dyDescent="0.2">
      <c r="A3637" s="139" t="s">
        <v>84</v>
      </c>
      <c r="B3637" s="139" t="s">
        <v>329</v>
      </c>
      <c r="C3637" s="138" t="s">
        <v>4180</v>
      </c>
      <c r="D3637" t="s">
        <v>11808</v>
      </c>
      <c r="E3637" s="140">
        <v>14648.724173888299</v>
      </c>
      <c r="F3637" s="140">
        <v>9247.1724917712163</v>
      </c>
      <c r="G3637" s="140">
        <v>15517.363139707359</v>
      </c>
      <c r="H3637" s="140">
        <f t="shared" si="448"/>
        <v>14000.801958867596</v>
      </c>
      <c r="I3637" s="143">
        <v>0.95138809857898632</v>
      </c>
      <c r="J3637" s="144">
        <v>0.99866287548739618</v>
      </c>
      <c r="K3637" s="145">
        <f t="shared" si="449"/>
        <v>13302.385593170056</v>
      </c>
      <c r="L3637" s="140">
        <f t="shared" si="450"/>
        <v>13378.787310762164</v>
      </c>
      <c r="N3637" s="140">
        <v>15169.325167812633</v>
      </c>
      <c r="O3637" s="140">
        <f t="shared" si="451"/>
        <v>13612.544274061489</v>
      </c>
      <c r="Q3637" s="140">
        <v>16872.249622683114</v>
      </c>
      <c r="R3637" s="38">
        <f t="shared" si="452"/>
        <v>13575.206422626105</v>
      </c>
      <c r="S3637" s="38">
        <f t="shared" si="453"/>
        <v>13653.629562063534</v>
      </c>
      <c r="T3637" s="38">
        <f t="shared" si="454"/>
        <v>15339.617613299682</v>
      </c>
      <c r="U3637" s="32">
        <f t="shared" si="455"/>
        <v>13873.7374170659</v>
      </c>
      <c r="W3637" s="140">
        <v>12748</v>
      </c>
      <c r="Y3637" s="141" t="s">
        <v>15578</v>
      </c>
      <c r="Z3637" s="141" t="s">
        <v>15578</v>
      </c>
      <c r="AA3637" s="147" t="s">
        <v>15578</v>
      </c>
      <c r="AB3637" s="147" t="s">
        <v>15578</v>
      </c>
    </row>
    <row r="3638" spans="1:28" x14ac:dyDescent="0.2">
      <c r="A3638" s="139" t="s">
        <v>84</v>
      </c>
      <c r="B3638" s="139" t="s">
        <v>329</v>
      </c>
      <c r="C3638" s="138" t="s">
        <v>4181</v>
      </c>
      <c r="D3638" t="s">
        <v>11809</v>
      </c>
      <c r="E3638" s="140">
        <v>3095.4102884426457</v>
      </c>
      <c r="F3638" s="140">
        <v>3232.9495275986874</v>
      </c>
      <c r="G3638" s="140">
        <v>3281.6314205890712</v>
      </c>
      <c r="H3638" s="140">
        <f t="shared" si="448"/>
        <v>3120.6904945818546</v>
      </c>
      <c r="I3638" s="143">
        <v>0.95138809857898632</v>
      </c>
      <c r="J3638" s="144">
        <v>0.99866287548739618</v>
      </c>
      <c r="K3638" s="145">
        <f t="shared" si="449"/>
        <v>2965.017889534236</v>
      </c>
      <c r="L3638" s="140">
        <f t="shared" si="450"/>
        <v>2982.0473507436636</v>
      </c>
      <c r="N3638" s="140">
        <v>3263.4204488147288</v>
      </c>
      <c r="O3638" s="140">
        <f t="shared" si="451"/>
        <v>3018.7809616529366</v>
      </c>
      <c r="Q3638" s="140">
        <v>4367.1398869409168</v>
      </c>
      <c r="R3638" s="38">
        <f t="shared" si="452"/>
        <v>3083.4450374093699</v>
      </c>
      <c r="S3638" s="38">
        <f t="shared" si="453"/>
        <v>3101.2579113052225</v>
      </c>
      <c r="T3638" s="38">
        <f t="shared" si="454"/>
        <v>3373.7923926273479</v>
      </c>
      <c r="U3638" s="32">
        <f t="shared" si="455"/>
        <v>3136.8376297107079</v>
      </c>
      <c r="W3638" s="140">
        <v>2968</v>
      </c>
      <c r="Y3638" s="141" t="s">
        <v>15578</v>
      </c>
      <c r="Z3638" s="141" t="s">
        <v>15578</v>
      </c>
      <c r="AA3638" s="147" t="s">
        <v>15578</v>
      </c>
      <c r="AB3638" s="147" t="s">
        <v>15578</v>
      </c>
    </row>
    <row r="3639" spans="1:28" x14ac:dyDescent="0.2">
      <c r="A3639" s="139" t="s">
        <v>84</v>
      </c>
      <c r="B3639" s="139" t="s">
        <v>329</v>
      </c>
      <c r="C3639" s="138" t="s">
        <v>4182</v>
      </c>
      <c r="D3639" t="s">
        <v>11810</v>
      </c>
      <c r="E3639" s="140">
        <v>9615.1601251296197</v>
      </c>
      <c r="F3639" s="140">
        <v>10712.098045578645</v>
      </c>
      <c r="G3639" s="140">
        <v>9706.8921689977778</v>
      </c>
      <c r="H3639" s="140">
        <f t="shared" si="448"/>
        <v>9758.0418325396877</v>
      </c>
      <c r="I3639" s="143">
        <v>0.95138809857898632</v>
      </c>
      <c r="J3639" s="144">
        <v>0.99866287548739618</v>
      </c>
      <c r="K3639" s="145">
        <f t="shared" si="449"/>
        <v>9271.2714223139756</v>
      </c>
      <c r="L3639" s="140">
        <f t="shared" si="450"/>
        <v>9324.5205975063618</v>
      </c>
      <c r="N3639" s="140">
        <v>9731.8761304265536</v>
      </c>
      <c r="O3639" s="140">
        <f t="shared" si="451"/>
        <v>9377.7013733183085</v>
      </c>
      <c r="Q3639" s="140">
        <v>9120.8928341496903</v>
      </c>
      <c r="R3639" s="38">
        <f t="shared" si="452"/>
        <v>9210.7348781803885</v>
      </c>
      <c r="S3639" s="38">
        <f t="shared" si="453"/>
        <v>9263.9447317314043</v>
      </c>
      <c r="T3639" s="38">
        <f t="shared" si="454"/>
        <v>9670.7778007988672</v>
      </c>
      <c r="U3639" s="32">
        <f t="shared" si="455"/>
        <v>9317.057299231994</v>
      </c>
      <c r="W3639" s="140">
        <v>8317</v>
      </c>
      <c r="Y3639" s="141" t="s">
        <v>15578</v>
      </c>
      <c r="Z3639" s="141" t="s">
        <v>15578</v>
      </c>
      <c r="AA3639" s="147" t="s">
        <v>15578</v>
      </c>
      <c r="AB3639" s="147" t="s">
        <v>15578</v>
      </c>
    </row>
    <row r="3640" spans="1:28" x14ac:dyDescent="0.2">
      <c r="A3640" s="139" t="s">
        <v>84</v>
      </c>
      <c r="B3640" s="139" t="s">
        <v>329</v>
      </c>
      <c r="C3640" s="138" t="s">
        <v>4183</v>
      </c>
      <c r="D3640" t="s">
        <v>11811</v>
      </c>
      <c r="E3640" s="140">
        <v>6816.9981793925062</v>
      </c>
      <c r="F3640" s="140">
        <v>4112.8648746242079</v>
      </c>
      <c r="G3640" s="140">
        <v>7566.998055441597</v>
      </c>
      <c r="H3640" s="140">
        <f t="shared" si="448"/>
        <v>6505.9186026391335</v>
      </c>
      <c r="I3640" s="143">
        <v>0.95138809857898632</v>
      </c>
      <c r="J3640" s="144">
        <v>0.99866287548739618</v>
      </c>
      <c r="K3640" s="145">
        <f t="shared" si="449"/>
        <v>6181.3771914165181</v>
      </c>
      <c r="L3640" s="140">
        <f t="shared" si="450"/>
        <v>6216.879683146376</v>
      </c>
      <c r="N3640" s="140">
        <v>6859.1435213887362</v>
      </c>
      <c r="O3640" s="140">
        <f t="shared" si="451"/>
        <v>6300.7280328885126</v>
      </c>
      <c r="Q3640" s="140">
        <v>6591.4516582298102</v>
      </c>
      <c r="R3640" s="38">
        <f t="shared" si="452"/>
        <v>6189.5038236606706</v>
      </c>
      <c r="S3640" s="38">
        <f t="shared" si="453"/>
        <v>6225.2602097000326</v>
      </c>
      <c r="T3640" s="38">
        <f t="shared" si="454"/>
        <v>6832.3743350728437</v>
      </c>
      <c r="U3640" s="32">
        <f t="shared" si="455"/>
        <v>6304.5197203350408</v>
      </c>
      <c r="W3640" s="140">
        <v>6207</v>
      </c>
      <c r="Y3640" s="141" t="s">
        <v>15578</v>
      </c>
      <c r="Z3640" s="141" t="s">
        <v>15578</v>
      </c>
      <c r="AA3640" s="147" t="s">
        <v>15578</v>
      </c>
      <c r="AB3640" s="147" t="s">
        <v>15578</v>
      </c>
    </row>
    <row r="3641" spans="1:28" x14ac:dyDescent="0.2">
      <c r="A3641" s="139" t="s">
        <v>84</v>
      </c>
      <c r="B3641" s="139" t="s">
        <v>329</v>
      </c>
      <c r="C3641" s="138" t="s">
        <v>4184</v>
      </c>
      <c r="D3641" t="s">
        <v>9496</v>
      </c>
      <c r="E3641" s="140">
        <v>12240.221136825179</v>
      </c>
      <c r="F3641" s="140">
        <v>6832.0428570777085</v>
      </c>
      <c r="G3641" s="140">
        <v>3042.330479212816</v>
      </c>
      <c r="H3641" s="140">
        <f t="shared" si="448"/>
        <v>11167.120043634548</v>
      </c>
      <c r="I3641" s="143">
        <v>0.95138809857898632</v>
      </c>
      <c r="J3641" s="144">
        <v>0.99866287548739618</v>
      </c>
      <c r="K3641" s="145">
        <f t="shared" si="449"/>
        <v>10610.059139616575</v>
      </c>
      <c r="L3641" s="140">
        <f t="shared" si="450"/>
        <v>10670.997588313832</v>
      </c>
      <c r="N3641" s="140">
        <v>11629.283788953631</v>
      </c>
      <c r="O3641" s="140">
        <f t="shared" si="451"/>
        <v>10796.103053887295</v>
      </c>
      <c r="Q3641" s="140">
        <v>7654.7725574587348</v>
      </c>
      <c r="R3641" s="38">
        <f t="shared" si="452"/>
        <v>10276.345394249867</v>
      </c>
      <c r="S3641" s="38">
        <f t="shared" si="453"/>
        <v>10335.711214751664</v>
      </c>
      <c r="T3641" s="38">
        <f t="shared" si="454"/>
        <v>11231.832665804141</v>
      </c>
      <c r="U3641" s="32">
        <f t="shared" si="455"/>
        <v>10452.700994286668</v>
      </c>
      <c r="W3641" s="140">
        <v>9927</v>
      </c>
      <c r="Y3641" s="141" t="s">
        <v>15578</v>
      </c>
      <c r="Z3641" s="141" t="s">
        <v>15578</v>
      </c>
      <c r="AA3641" s="147" t="s">
        <v>15578</v>
      </c>
      <c r="AB3641" s="147" t="s">
        <v>15578</v>
      </c>
    </row>
    <row r="3642" spans="1:28" x14ac:dyDescent="0.2">
      <c r="A3642" s="139" t="s">
        <v>84</v>
      </c>
      <c r="B3642" s="139" t="s">
        <v>329</v>
      </c>
      <c r="C3642" s="138" t="s">
        <v>4185</v>
      </c>
      <c r="D3642" t="s">
        <v>11812</v>
      </c>
      <c r="E3642" s="140">
        <v>3542.5356640753248</v>
      </c>
      <c r="F3642" s="140">
        <v>2842.5453705565074</v>
      </c>
      <c r="G3642" s="140">
        <v>3658.9058876444615</v>
      </c>
      <c r="H3642" s="140">
        <f t="shared" si="448"/>
        <v>3458.7313395642541</v>
      </c>
      <c r="I3642" s="143">
        <v>0.95138809857898632</v>
      </c>
      <c r="J3642" s="144">
        <v>0.99866287548739618</v>
      </c>
      <c r="K3642" s="145">
        <f t="shared" si="449"/>
        <v>3286.1958962946865</v>
      </c>
      <c r="L3642" s="140">
        <f t="shared" si="450"/>
        <v>3305.0700304913344</v>
      </c>
      <c r="N3642" s="140">
        <v>4010.1342069203552</v>
      </c>
      <c r="O3642" s="140">
        <f t="shared" si="451"/>
        <v>3397.1170431608593</v>
      </c>
      <c r="Q3642" s="140">
        <v>4345.0039026477862</v>
      </c>
      <c r="R3642" s="38">
        <f t="shared" si="452"/>
        <v>3370.4020682655514</v>
      </c>
      <c r="S3642" s="38">
        <f t="shared" si="453"/>
        <v>3389.8726754247355</v>
      </c>
      <c r="T3642" s="38">
        <f t="shared" si="454"/>
        <v>4043.6211764930981</v>
      </c>
      <c r="U3642" s="32">
        <f t="shared" si="455"/>
        <v>3475.2203623052369</v>
      </c>
      <c r="W3642" s="140">
        <v>3343</v>
      </c>
      <c r="Y3642" s="141" t="s">
        <v>15578</v>
      </c>
      <c r="Z3642" s="141" t="s">
        <v>15578</v>
      </c>
      <c r="AA3642" s="147" t="s">
        <v>15578</v>
      </c>
      <c r="AB3642" s="147" t="s">
        <v>15578</v>
      </c>
    </row>
    <row r="3643" spans="1:28" x14ac:dyDescent="0.2">
      <c r="A3643" s="139" t="s">
        <v>84</v>
      </c>
      <c r="B3643" s="139" t="s">
        <v>329</v>
      </c>
      <c r="C3643" s="138" t="s">
        <v>4186</v>
      </c>
      <c r="D3643" t="s">
        <v>11813</v>
      </c>
      <c r="E3643" s="140">
        <v>16977.356809302517</v>
      </c>
      <c r="F3643" s="140">
        <v>10556.313732302335</v>
      </c>
      <c r="G3643" s="140">
        <v>11347.988806879192</v>
      </c>
      <c r="H3643" s="140">
        <f t="shared" si="448"/>
        <v>15926.321004243115</v>
      </c>
      <c r="I3643" s="143">
        <v>0.95138809857898632</v>
      </c>
      <c r="J3643" s="144">
        <v>0.99866287548739618</v>
      </c>
      <c r="K3643" s="145">
        <f t="shared" si="449"/>
        <v>15131.851996868085</v>
      </c>
      <c r="L3643" s="140">
        <f t="shared" si="450"/>
        <v>15218.761181300677</v>
      </c>
      <c r="N3643" s="140">
        <v>16765.780235785762</v>
      </c>
      <c r="O3643" s="140">
        <f t="shared" si="451"/>
        <v>15420.726459453652</v>
      </c>
      <c r="Q3643" s="140">
        <v>12416.714158643752</v>
      </c>
      <c r="R3643" s="38">
        <f t="shared" si="452"/>
        <v>14798.398644140512</v>
      </c>
      <c r="S3643" s="38">
        <f t="shared" si="453"/>
        <v>14883.888090428842</v>
      </c>
      <c r="T3643" s="38">
        <f t="shared" si="454"/>
        <v>16330.873628071562</v>
      </c>
      <c r="U3643" s="32">
        <f t="shared" si="455"/>
        <v>15072.793867475404</v>
      </c>
      <c r="W3643" s="140">
        <v>14144</v>
      </c>
      <c r="Y3643" s="141" t="s">
        <v>15578</v>
      </c>
      <c r="Z3643" s="141" t="s">
        <v>15578</v>
      </c>
      <c r="AA3643" s="147" t="s">
        <v>15578</v>
      </c>
      <c r="AB3643" s="147" t="s">
        <v>15578</v>
      </c>
    </row>
    <row r="3644" spans="1:28" x14ac:dyDescent="0.2">
      <c r="A3644" s="139" t="s">
        <v>84</v>
      </c>
      <c r="B3644" s="139" t="s">
        <v>329</v>
      </c>
      <c r="C3644" s="138" t="s">
        <v>4187</v>
      </c>
      <c r="D3644" t="s">
        <v>11814</v>
      </c>
      <c r="E3644" s="140">
        <v>4370.7157463385201</v>
      </c>
      <c r="F3644" s="140">
        <v>2211.3005337897262</v>
      </c>
      <c r="G3644" s="140">
        <v>4380.818234208964</v>
      </c>
      <c r="H3644" s="140">
        <f t="shared" si="448"/>
        <v>4097.4790267017188</v>
      </c>
      <c r="I3644" s="143">
        <v>0.95138809857898632</v>
      </c>
      <c r="J3644" s="144">
        <v>0.99866287548739618</v>
      </c>
      <c r="K3644" s="145">
        <f t="shared" si="449"/>
        <v>3893.0802773473374</v>
      </c>
      <c r="L3644" s="140">
        <f t="shared" si="450"/>
        <v>3915.4400276214542</v>
      </c>
      <c r="N3644" s="140">
        <v>4257.3191046837801</v>
      </c>
      <c r="O3644" s="140">
        <f t="shared" si="451"/>
        <v>3960.0727699870981</v>
      </c>
      <c r="Q3644" s="140">
        <v>3635.0041855451095</v>
      </c>
      <c r="R3644" s="38">
        <f t="shared" si="452"/>
        <v>3849.1398039210362</v>
      </c>
      <c r="S3644" s="38">
        <f t="shared" si="453"/>
        <v>3871.3760497768585</v>
      </c>
      <c r="T3644" s="38">
        <f t="shared" si="454"/>
        <v>4195.087612769913</v>
      </c>
      <c r="U3644" s="32">
        <f t="shared" si="455"/>
        <v>3913.6370003913207</v>
      </c>
      <c r="W3644" s="140">
        <v>4211</v>
      </c>
      <c r="Y3644" s="141" t="s">
        <v>15578</v>
      </c>
      <c r="Z3644" s="141" t="s">
        <v>15578</v>
      </c>
      <c r="AA3644" s="147" t="s">
        <v>15578</v>
      </c>
      <c r="AB3644" s="147" t="s">
        <v>15578</v>
      </c>
    </row>
    <row r="3645" spans="1:28" x14ac:dyDescent="0.2">
      <c r="A3645" s="139" t="s">
        <v>84</v>
      </c>
      <c r="B3645" s="139" t="s">
        <v>329</v>
      </c>
      <c r="C3645" s="138" t="s">
        <v>4188</v>
      </c>
      <c r="D3645" t="s">
        <v>11815</v>
      </c>
      <c r="E3645" s="140">
        <v>8729.8933852786013</v>
      </c>
      <c r="F3645" s="140">
        <v>6357.3520219562106</v>
      </c>
      <c r="G3645" s="140">
        <v>5894.7715966360465</v>
      </c>
      <c r="H3645" s="140">
        <f t="shared" si="448"/>
        <v>8309.7111420410838</v>
      </c>
      <c r="I3645" s="143">
        <v>0.95138809857898632</v>
      </c>
      <c r="J3645" s="144">
        <v>0.99866287548739618</v>
      </c>
      <c r="K3645" s="145">
        <f t="shared" si="449"/>
        <v>7895.1892973016911</v>
      </c>
      <c r="L3645" s="140">
        <f t="shared" si="450"/>
        <v>7940.5350000558174</v>
      </c>
      <c r="N3645" s="140">
        <v>8536.4827032485809</v>
      </c>
      <c r="O3645" s="140">
        <f t="shared" si="451"/>
        <v>8018.3367202679929</v>
      </c>
      <c r="Q3645" s="140">
        <v>9991.2597899083412</v>
      </c>
      <c r="R3645" s="38">
        <f t="shared" si="452"/>
        <v>8054.9559204802772</v>
      </c>
      <c r="S3645" s="38">
        <f t="shared" si="453"/>
        <v>8101.4889094933433</v>
      </c>
      <c r="T3645" s="38">
        <f t="shared" si="454"/>
        <v>8681.960411914557</v>
      </c>
      <c r="U3645" s="32">
        <f t="shared" si="455"/>
        <v>8177.270192281354</v>
      </c>
      <c r="W3645" s="140">
        <v>7566</v>
      </c>
      <c r="Y3645" s="141" t="s">
        <v>15578</v>
      </c>
      <c r="Z3645" s="141" t="s">
        <v>15578</v>
      </c>
      <c r="AA3645" s="147" t="s">
        <v>15578</v>
      </c>
      <c r="AB3645" s="147" t="s">
        <v>15578</v>
      </c>
    </row>
    <row r="3646" spans="1:28" x14ac:dyDescent="0.2">
      <c r="A3646" s="139" t="s">
        <v>84</v>
      </c>
      <c r="B3646" s="139" t="s">
        <v>329</v>
      </c>
      <c r="C3646" s="138" t="s">
        <v>4189</v>
      </c>
      <c r="D3646" t="s">
        <v>11816</v>
      </c>
      <c r="E3646" s="140">
        <v>2629.2849756863934</v>
      </c>
      <c r="F3646" s="140">
        <v>1630.0999371407192</v>
      </c>
      <c r="G3646" s="140">
        <v>3370.9284466880358</v>
      </c>
      <c r="H3646" s="140">
        <f t="shared" si="448"/>
        <v>2533.9211501864343</v>
      </c>
      <c r="I3646" s="143">
        <v>0.95138809857898632</v>
      </c>
      <c r="J3646" s="144">
        <v>0.99866287548739618</v>
      </c>
      <c r="K3646" s="145">
        <f t="shared" si="449"/>
        <v>2407.5189622348748</v>
      </c>
      <c r="L3646" s="140">
        <f t="shared" si="450"/>
        <v>2421.3464507377453</v>
      </c>
      <c r="N3646" s="140">
        <v>2770.5841808751361</v>
      </c>
      <c r="O3646" s="140">
        <f t="shared" si="451"/>
        <v>2466.9398744930777</v>
      </c>
      <c r="Q3646" s="140">
        <v>4357.9338500824069</v>
      </c>
      <c r="R3646" s="38">
        <f t="shared" si="452"/>
        <v>2580.821322572082</v>
      </c>
      <c r="S3646" s="38">
        <f t="shared" si="453"/>
        <v>2595.7305699265694</v>
      </c>
      <c r="T3646" s="38">
        <f t="shared" si="454"/>
        <v>2929.3191477958635</v>
      </c>
      <c r="U3646" s="32">
        <f t="shared" si="455"/>
        <v>2639.2809772229111</v>
      </c>
      <c r="W3646" s="140">
        <v>2641</v>
      </c>
      <c r="Y3646" s="141" t="s">
        <v>15578</v>
      </c>
      <c r="Z3646" s="141" t="s">
        <v>15578</v>
      </c>
      <c r="AA3646" s="147" t="s">
        <v>15578</v>
      </c>
      <c r="AB3646" s="147" t="s">
        <v>15578</v>
      </c>
    </row>
    <row r="3647" spans="1:28" x14ac:dyDescent="0.2">
      <c r="A3647" s="139" t="s">
        <v>84</v>
      </c>
      <c r="B3647" s="139" t="s">
        <v>329</v>
      </c>
      <c r="C3647" s="138" t="s">
        <v>4190</v>
      </c>
      <c r="D3647" t="s">
        <v>11817</v>
      </c>
      <c r="E3647" s="140">
        <v>3095.4106188489804</v>
      </c>
      <c r="F3647" s="140">
        <v>1690.2793866932841</v>
      </c>
      <c r="G3647" s="140">
        <v>208.28635355558168</v>
      </c>
      <c r="H3647" s="140">
        <f t="shared" si="448"/>
        <v>2795.6361253323562</v>
      </c>
      <c r="I3647" s="143">
        <v>0.95138809857898632</v>
      </c>
      <c r="J3647" s="144">
        <v>0.99866287548739618</v>
      </c>
      <c r="K3647" s="145">
        <f t="shared" si="449"/>
        <v>2656.1785408165829</v>
      </c>
      <c r="L3647" s="140">
        <f t="shared" si="450"/>
        <v>2671.4341956258886</v>
      </c>
      <c r="N3647" s="140">
        <v>3156.5574389110302</v>
      </c>
      <c r="O3647" s="140">
        <f t="shared" si="451"/>
        <v>2734.7676435782591</v>
      </c>
      <c r="Q3647" s="140">
        <v>2050.7823221808958</v>
      </c>
      <c r="R3647" s="38">
        <f t="shared" si="452"/>
        <v>2585.4087911324632</v>
      </c>
      <c r="S3647" s="38">
        <f t="shared" si="453"/>
        <v>2600.3445400129958</v>
      </c>
      <c r="T3647" s="38">
        <f t="shared" si="454"/>
        <v>3045.9799272380164</v>
      </c>
      <c r="U3647" s="32">
        <f t="shared" si="455"/>
        <v>2658.5227988229153</v>
      </c>
      <c r="W3647" s="140">
        <v>2554</v>
      </c>
      <c r="Y3647" s="141" t="s">
        <v>15578</v>
      </c>
      <c r="Z3647" s="141" t="s">
        <v>15578</v>
      </c>
      <c r="AA3647" s="147" t="s">
        <v>15578</v>
      </c>
      <c r="AB3647" s="147" t="s">
        <v>15578</v>
      </c>
    </row>
    <row r="3648" spans="1:28" x14ac:dyDescent="0.2">
      <c r="A3648" s="139" t="s">
        <v>84</v>
      </c>
      <c r="B3648" s="139" t="s">
        <v>329</v>
      </c>
      <c r="C3648" s="138" t="s">
        <v>4191</v>
      </c>
      <c r="D3648" t="s">
        <v>11818</v>
      </c>
      <c r="E3648" s="140">
        <v>3433.9947400932433</v>
      </c>
      <c r="F3648" s="140">
        <v>2884.0100815250826</v>
      </c>
      <c r="G3648" s="140">
        <v>4719.5546245138794</v>
      </c>
      <c r="H3648" s="140">
        <f t="shared" si="448"/>
        <v>3418.4860154642338</v>
      </c>
      <c r="I3648" s="143">
        <v>0.95138809857898632</v>
      </c>
      <c r="J3648" s="144">
        <v>0.99866287548739618</v>
      </c>
      <c r="K3648" s="145">
        <f t="shared" si="449"/>
        <v>3247.9581709791378</v>
      </c>
      <c r="L3648" s="140">
        <f t="shared" si="450"/>
        <v>3266.6126883355982</v>
      </c>
      <c r="N3648" s="140">
        <v>3364.4593877914208</v>
      </c>
      <c r="O3648" s="140">
        <f t="shared" si="451"/>
        <v>3279.3866976890404</v>
      </c>
      <c r="Q3648" s="140">
        <v>4489.1562246268813</v>
      </c>
      <c r="R3648" s="38">
        <f t="shared" si="452"/>
        <v>3349.6842578650462</v>
      </c>
      <c r="S3648" s="38">
        <f t="shared" si="453"/>
        <v>3369.0351794973003</v>
      </c>
      <c r="T3648" s="38">
        <f t="shared" si="454"/>
        <v>3476.9290714749668</v>
      </c>
      <c r="U3648" s="32">
        <f t="shared" si="455"/>
        <v>3383.1208624377273</v>
      </c>
      <c r="W3648" s="140">
        <v>3493</v>
      </c>
      <c r="Y3648" s="141" t="s">
        <v>15578</v>
      </c>
      <c r="Z3648" s="141" t="s">
        <v>15578</v>
      </c>
      <c r="AA3648" s="147" t="s">
        <v>15578</v>
      </c>
      <c r="AB3648" s="147" t="s">
        <v>15578</v>
      </c>
    </row>
    <row r="3649" spans="1:28" x14ac:dyDescent="0.2">
      <c r="A3649" s="139" t="s">
        <v>84</v>
      </c>
      <c r="B3649" s="139" t="s">
        <v>329</v>
      </c>
      <c r="C3649" s="138" t="s">
        <v>4192</v>
      </c>
      <c r="D3649" t="s">
        <v>11819</v>
      </c>
      <c r="E3649" s="140">
        <v>2658.2069574289944</v>
      </c>
      <c r="F3649" s="140">
        <v>2132.6127866916067</v>
      </c>
      <c r="G3649" s="140">
        <v>2022.7032800622364</v>
      </c>
      <c r="H3649" s="140">
        <f t="shared" si="448"/>
        <v>2564.8097551426445</v>
      </c>
      <c r="I3649" s="143">
        <v>0.95138809857898632</v>
      </c>
      <c r="J3649" s="144">
        <v>0.99866287548739618</v>
      </c>
      <c r="K3649" s="145">
        <f t="shared" si="449"/>
        <v>2436.8667192254929</v>
      </c>
      <c r="L3649" s="140">
        <f t="shared" si="450"/>
        <v>2450.86276539239</v>
      </c>
      <c r="N3649" s="140">
        <v>3160.4907761557329</v>
      </c>
      <c r="O3649" s="140">
        <f t="shared" si="451"/>
        <v>2543.5055923591622</v>
      </c>
      <c r="Q3649" s="140">
        <v>3701.7044170377148</v>
      </c>
      <c r="R3649" s="38">
        <f t="shared" si="452"/>
        <v>2544.8848971539819</v>
      </c>
      <c r="S3649" s="38">
        <f t="shared" si="453"/>
        <v>2559.5865419708939</v>
      </c>
      <c r="T3649" s="38">
        <f t="shared" si="454"/>
        <v>3214.6121402439312</v>
      </c>
      <c r="U3649" s="32">
        <f t="shared" si="455"/>
        <v>2645.1009554934635</v>
      </c>
      <c r="W3649" s="140">
        <v>2891</v>
      </c>
      <c r="Y3649" s="141" t="s">
        <v>15578</v>
      </c>
      <c r="Z3649" s="141" t="s">
        <v>15578</v>
      </c>
      <c r="AA3649" s="147" t="s">
        <v>15578</v>
      </c>
      <c r="AB3649" s="147" t="s">
        <v>15578</v>
      </c>
    </row>
    <row r="3650" spans="1:28" x14ac:dyDescent="0.2">
      <c r="A3650" s="139" t="s">
        <v>84</v>
      </c>
      <c r="B3650" s="139" t="s">
        <v>329</v>
      </c>
      <c r="C3650" s="138" t="s">
        <v>4193</v>
      </c>
      <c r="D3650" t="s">
        <v>11820</v>
      </c>
      <c r="E3650" s="140">
        <v>5077.4129581211737</v>
      </c>
      <c r="F3650" s="140">
        <v>3602.1028823812635</v>
      </c>
      <c r="G3650" s="140">
        <v>797.68491888294659</v>
      </c>
      <c r="H3650" s="140">
        <f t="shared" si="448"/>
        <v>4710.0416310481805</v>
      </c>
      <c r="I3650" s="143">
        <v>0.95138809857898632</v>
      </c>
      <c r="J3650" s="144">
        <v>0.99866287548739618</v>
      </c>
      <c r="K3650" s="145">
        <f t="shared" si="449"/>
        <v>4475.0857929536851</v>
      </c>
      <c r="L3650" s="140">
        <f t="shared" si="450"/>
        <v>4500.7882685404129</v>
      </c>
      <c r="N3650" s="140">
        <v>5265.9583505881747</v>
      </c>
      <c r="O3650" s="140">
        <f t="shared" si="451"/>
        <v>4600.6821825856723</v>
      </c>
      <c r="Q3650" s="140">
        <v>4872.3096110271954</v>
      </c>
      <c r="R3650" s="38">
        <f t="shared" si="452"/>
        <v>4490.5031329421172</v>
      </c>
      <c r="S3650" s="38">
        <f t="shared" si="453"/>
        <v>4516.4444956275474</v>
      </c>
      <c r="T3650" s="38">
        <f t="shared" si="454"/>
        <v>5226.593476632077</v>
      </c>
      <c r="U3650" s="32">
        <f t="shared" si="455"/>
        <v>4609.1553359128147</v>
      </c>
      <c r="W3650" s="140">
        <v>4183</v>
      </c>
      <c r="Y3650" s="141" t="s">
        <v>15578</v>
      </c>
      <c r="Z3650" s="141" t="s">
        <v>15578</v>
      </c>
      <c r="AA3650" s="147" t="s">
        <v>15578</v>
      </c>
      <c r="AB3650" s="147" t="s">
        <v>15578</v>
      </c>
    </row>
    <row r="3651" spans="1:28" x14ac:dyDescent="0.2">
      <c r="A3651" s="139" t="s">
        <v>84</v>
      </c>
      <c r="B3651" s="139" t="s">
        <v>329</v>
      </c>
      <c r="C3651" s="138" t="s">
        <v>4194</v>
      </c>
      <c r="D3651" t="s">
        <v>11821</v>
      </c>
      <c r="E3651" s="140">
        <v>4052.215743742941</v>
      </c>
      <c r="F3651" s="140">
        <v>2664.755247917647</v>
      </c>
      <c r="G3651" s="140">
        <v>4907.6527279077536</v>
      </c>
      <c r="H3651" s="140">
        <f t="shared" si="448"/>
        <v>3912.4425810028142</v>
      </c>
      <c r="I3651" s="143">
        <v>0.95138809857898632</v>
      </c>
      <c r="J3651" s="144">
        <v>0.99866287548739618</v>
      </c>
      <c r="K3651" s="145">
        <f t="shared" si="449"/>
        <v>3717.2741944738113</v>
      </c>
      <c r="L3651" s="140">
        <f t="shared" si="450"/>
        <v>3738.6242095691814</v>
      </c>
      <c r="N3651" s="140">
        <v>3946.3205865198142</v>
      </c>
      <c r="O3651" s="140">
        <f t="shared" si="451"/>
        <v>3765.7392321156631</v>
      </c>
      <c r="Q3651" s="140">
        <v>5489.5484163589754</v>
      </c>
      <c r="R3651" s="38">
        <f t="shared" si="452"/>
        <v>3867.117539196352</v>
      </c>
      <c r="S3651" s="38">
        <f t="shared" si="453"/>
        <v>3889.4576413322466</v>
      </c>
      <c r="T3651" s="38">
        <f t="shared" si="454"/>
        <v>4100.6433695037304</v>
      </c>
      <c r="U3651" s="32">
        <f t="shared" si="455"/>
        <v>3917.0282030576732</v>
      </c>
      <c r="W3651" s="140">
        <v>3646</v>
      </c>
      <c r="Y3651" s="141" t="s">
        <v>15578</v>
      </c>
      <c r="Z3651" s="141" t="s">
        <v>15578</v>
      </c>
      <c r="AA3651" s="147" t="s">
        <v>15578</v>
      </c>
      <c r="AB3651" s="147" t="s">
        <v>15578</v>
      </c>
    </row>
    <row r="3652" spans="1:28" x14ac:dyDescent="0.2">
      <c r="A3652" s="139" t="s">
        <v>84</v>
      </c>
      <c r="B3652" s="139" t="s">
        <v>329</v>
      </c>
      <c r="C3652" s="138" t="s">
        <v>4195</v>
      </c>
      <c r="D3652" t="s">
        <v>11822</v>
      </c>
      <c r="E3652" s="140">
        <v>5344.6328645380981</v>
      </c>
      <c r="F3652" s="140">
        <v>3005.9962653280968</v>
      </c>
      <c r="G3652" s="140">
        <v>8000.8407209701145</v>
      </c>
      <c r="H3652" s="140">
        <f t="shared" si="448"/>
        <v>5160.2259344158165</v>
      </c>
      <c r="I3652" s="143">
        <v>0.95138809857898632</v>
      </c>
      <c r="J3652" s="144">
        <v>0.99866287548739618</v>
      </c>
      <c r="K3652" s="145">
        <f t="shared" si="449"/>
        <v>4902.8130909315005</v>
      </c>
      <c r="L3652" s="140">
        <f t="shared" si="450"/>
        <v>4930.9722010818305</v>
      </c>
      <c r="N3652" s="140">
        <v>4842.5522202244038</v>
      </c>
      <c r="O3652" s="140">
        <f t="shared" si="451"/>
        <v>4919.4288616663407</v>
      </c>
      <c r="Q3652" s="140">
        <v>3803.5136250314577</v>
      </c>
      <c r="R3652" s="38">
        <f t="shared" si="452"/>
        <v>4773.9096871732581</v>
      </c>
      <c r="S3652" s="38">
        <f t="shared" si="453"/>
        <v>4801.4882722351313</v>
      </c>
      <c r="T3652" s="38">
        <f t="shared" si="454"/>
        <v>4738.6483607051086</v>
      </c>
      <c r="U3652" s="32">
        <f t="shared" si="455"/>
        <v>4793.2844429581264</v>
      </c>
      <c r="W3652" s="140">
        <v>5273</v>
      </c>
      <c r="Y3652" s="141" t="s">
        <v>15578</v>
      </c>
      <c r="Z3652" s="141" t="s">
        <v>15578</v>
      </c>
      <c r="AA3652" s="147" t="s">
        <v>15578</v>
      </c>
      <c r="AB3652" s="147" t="s">
        <v>15578</v>
      </c>
    </row>
    <row r="3653" spans="1:28" x14ac:dyDescent="0.2">
      <c r="A3653" s="139" t="s">
        <v>84</v>
      </c>
      <c r="B3653" s="139" t="s">
        <v>329</v>
      </c>
      <c r="C3653" s="138" t="s">
        <v>4196</v>
      </c>
      <c r="D3653" t="s">
        <v>11823</v>
      </c>
      <c r="E3653" s="140">
        <v>4646.8027988641688</v>
      </c>
      <c r="F3653" s="140">
        <v>1839.7645519952134</v>
      </c>
      <c r="G3653" s="140">
        <v>6483.7159291486041</v>
      </c>
      <c r="H3653" s="140">
        <f t="shared" si="448"/>
        <v>4368.4992425688424</v>
      </c>
      <c r="I3653" s="143">
        <v>0.95138809857898632</v>
      </c>
      <c r="J3653" s="144">
        <v>0.99866287548739618</v>
      </c>
      <c r="K3653" s="145">
        <f t="shared" si="449"/>
        <v>4150.5809137823271</v>
      </c>
      <c r="L3653" s="140">
        <f t="shared" si="450"/>
        <v>4174.4196086237098</v>
      </c>
      <c r="N3653" s="140">
        <v>4437.4264341369799</v>
      </c>
      <c r="O3653" s="140">
        <f t="shared" si="451"/>
        <v>4208.7554796118011</v>
      </c>
      <c r="Q3653" s="140">
        <v>5374.5169208221541</v>
      </c>
      <c r="R3653" s="38">
        <f t="shared" si="452"/>
        <v>4246.164260429091</v>
      </c>
      <c r="S3653" s="38">
        <f t="shared" si="453"/>
        <v>4270.694092352298</v>
      </c>
      <c r="T3653" s="38">
        <f t="shared" si="454"/>
        <v>4531.1354828054973</v>
      </c>
      <c r="U3653" s="32">
        <f t="shared" si="455"/>
        <v>4304.6950425751993</v>
      </c>
      <c r="W3653" s="140">
        <v>4070</v>
      </c>
      <c r="Y3653" s="141" t="s">
        <v>15578</v>
      </c>
      <c r="Z3653" s="141" t="s">
        <v>15578</v>
      </c>
      <c r="AA3653" s="147" t="s">
        <v>15578</v>
      </c>
      <c r="AB3653" s="147" t="s">
        <v>15578</v>
      </c>
    </row>
    <row r="3654" spans="1:28" x14ac:dyDescent="0.2">
      <c r="A3654" s="139" t="s">
        <v>84</v>
      </c>
      <c r="B3654" s="139" t="s">
        <v>329</v>
      </c>
      <c r="C3654" s="138" t="s">
        <v>4197</v>
      </c>
      <c r="D3654" t="s">
        <v>11824</v>
      </c>
      <c r="E3654" s="140">
        <v>6090.8973731645856</v>
      </c>
      <c r="F3654" s="140">
        <v>4046.3026264104715</v>
      </c>
      <c r="G3654" s="140">
        <v>4945.1792188002137</v>
      </c>
      <c r="H3654" s="140">
        <f t="shared" si="448"/>
        <v>5783.490001680666</v>
      </c>
      <c r="I3654" s="143">
        <v>0.95138809857898632</v>
      </c>
      <c r="J3654" s="144">
        <v>0.99866287548739618</v>
      </c>
      <c r="K3654" s="145">
        <f t="shared" si="449"/>
        <v>5494.9862374042532</v>
      </c>
      <c r="L3654" s="140">
        <f t="shared" si="450"/>
        <v>5526.5464702468662</v>
      </c>
      <c r="N3654" s="140">
        <v>6533.6475397893682</v>
      </c>
      <c r="O3654" s="140">
        <f t="shared" si="451"/>
        <v>5658.0247781892404</v>
      </c>
      <c r="Q3654" s="140">
        <v>6813.5392580732605</v>
      </c>
      <c r="R3654" s="38">
        <f t="shared" si="452"/>
        <v>5592.8528626786283</v>
      </c>
      <c r="S3654" s="38">
        <f t="shared" si="453"/>
        <v>5625.1624325111607</v>
      </c>
      <c r="T3654" s="38">
        <f t="shared" si="454"/>
        <v>6561.636711617758</v>
      </c>
      <c r="U3654" s="32">
        <f t="shared" si="455"/>
        <v>5747.4203243674592</v>
      </c>
      <c r="W3654" s="140">
        <v>4735</v>
      </c>
      <c r="Y3654" s="141" t="s">
        <v>15578</v>
      </c>
      <c r="Z3654" s="141" t="s">
        <v>15578</v>
      </c>
      <c r="AA3654" s="147" t="s">
        <v>15578</v>
      </c>
      <c r="AB3654" s="147" t="s">
        <v>15578</v>
      </c>
    </row>
    <row r="3655" spans="1:28" x14ac:dyDescent="0.2">
      <c r="A3655" s="139" t="s">
        <v>84</v>
      </c>
      <c r="B3655" s="139" t="s">
        <v>329</v>
      </c>
      <c r="C3655" s="138" t="s">
        <v>4198</v>
      </c>
      <c r="D3655" t="s">
        <v>11825</v>
      </c>
      <c r="E3655" s="140">
        <v>3232.8650763369174</v>
      </c>
      <c r="F3655" s="140">
        <v>1843.8881369072783</v>
      </c>
      <c r="G3655" s="140">
        <v>5634.3649352073626</v>
      </c>
      <c r="H3655" s="140">
        <f t="shared" ref="H3655:H3718" si="456">SUMPRODUCT($E$4:$G$4,E3655:G3655)</f>
        <v>3158.0716398531608</v>
      </c>
      <c r="I3655" s="143">
        <v>0.95138809857898632</v>
      </c>
      <c r="J3655" s="144">
        <v>0.99866287548739618</v>
      </c>
      <c r="K3655" s="145">
        <f t="shared" ref="K3655:K3718" si="457">H3655*I3655*J3655</f>
        <v>3000.534312791568</v>
      </c>
      <c r="L3655" s="140">
        <f t="shared" ref="L3655:L3718" si="458">(K3655/$K$7727)*$H$7727</f>
        <v>3017.7677611520658</v>
      </c>
      <c r="N3655" s="140">
        <v>3468.2428331072747</v>
      </c>
      <c r="O3655" s="140">
        <f t="shared" ref="O3655:O3718" si="459">(N3655*$N$4)+(L3655*$L$4)</f>
        <v>3076.5778468744406</v>
      </c>
      <c r="Q3655" s="140">
        <v>5074.8907063578772</v>
      </c>
      <c r="R3655" s="38">
        <f t="shared" ref="R3655:R3718" si="460">($R$4*Q3655+(1-$R$4)*H3655)*I3655*J3655</f>
        <v>3182.6543542713089</v>
      </c>
      <c r="S3655" s="38">
        <f t="shared" ref="S3655:S3718" si="461">R3655*$W$7727/$R$7727</f>
        <v>3201.0403543390617</v>
      </c>
      <c r="T3655" s="38">
        <f t="shared" ref="T3655:T3718" si="462">$R$4*Q3655+(1-$R$4)*N3655</f>
        <v>3628.9076204323351</v>
      </c>
      <c r="U3655" s="32">
        <f t="shared" ref="U3655:U3718" si="463">S3655*$L$4+T3655*$N$4</f>
        <v>3256.8989626467942</v>
      </c>
      <c r="W3655" s="140">
        <v>3047</v>
      </c>
      <c r="Y3655" s="141" t="s">
        <v>15578</v>
      </c>
      <c r="Z3655" s="141" t="s">
        <v>15578</v>
      </c>
      <c r="AA3655" s="147" t="s">
        <v>15578</v>
      </c>
      <c r="AB3655" s="147" t="s">
        <v>15578</v>
      </c>
    </row>
    <row r="3656" spans="1:28" x14ac:dyDescent="0.2">
      <c r="A3656" s="139" t="s">
        <v>84</v>
      </c>
      <c r="B3656" s="139" t="s">
        <v>329</v>
      </c>
      <c r="C3656" s="138" t="s">
        <v>4199</v>
      </c>
      <c r="D3656" t="s">
        <v>11826</v>
      </c>
      <c r="E3656" s="140">
        <v>2035.8070741173653</v>
      </c>
      <c r="F3656" s="140">
        <v>2433.258903386567</v>
      </c>
      <c r="G3656" s="140">
        <v>2776.7978741646252</v>
      </c>
      <c r="H3656" s="140">
        <f t="shared" si="456"/>
        <v>2117.411451900663</v>
      </c>
      <c r="I3656" s="143">
        <v>0.95138809857898632</v>
      </c>
      <c r="J3656" s="144">
        <v>0.99866287548739618</v>
      </c>
      <c r="K3656" s="145">
        <f t="shared" si="457"/>
        <v>2011.7864444712725</v>
      </c>
      <c r="L3656" s="140">
        <f t="shared" si="458"/>
        <v>2023.3410591461802</v>
      </c>
      <c r="N3656" s="140">
        <v>2301.8868903792695</v>
      </c>
      <c r="O3656" s="140">
        <f t="shared" si="459"/>
        <v>2059.7055668232156</v>
      </c>
      <c r="Q3656" s="140">
        <v>2834.7859684051118</v>
      </c>
      <c r="R3656" s="38">
        <f t="shared" si="460"/>
        <v>2079.945343235011</v>
      </c>
      <c r="S3656" s="38">
        <f t="shared" si="461"/>
        <v>2091.9610606095093</v>
      </c>
      <c r="T3656" s="38">
        <f t="shared" si="462"/>
        <v>2355.1767981818539</v>
      </c>
      <c r="U3656" s="32">
        <f t="shared" si="463"/>
        <v>2126.3242053289732</v>
      </c>
      <c r="W3656" s="140">
        <v>1827</v>
      </c>
      <c r="Y3656" s="141" t="s">
        <v>15578</v>
      </c>
      <c r="Z3656" s="141" t="s">
        <v>15578</v>
      </c>
      <c r="AA3656" s="147" t="s">
        <v>15578</v>
      </c>
      <c r="AB3656" s="147" t="s">
        <v>15578</v>
      </c>
    </row>
    <row r="3657" spans="1:28" x14ac:dyDescent="0.2">
      <c r="A3657" s="139" t="s">
        <v>84</v>
      </c>
      <c r="B3657" s="139" t="s">
        <v>329</v>
      </c>
      <c r="C3657" s="138" t="s">
        <v>4200</v>
      </c>
      <c r="D3657" t="s">
        <v>9830</v>
      </c>
      <c r="E3657" s="140">
        <v>4395.9836777293467</v>
      </c>
      <c r="F3657" s="140">
        <v>2842.3611685244946</v>
      </c>
      <c r="G3657" s="140">
        <v>1893.1442363882236</v>
      </c>
      <c r="H3657" s="140">
        <f t="shared" si="456"/>
        <v>4093.5898289362103</v>
      </c>
      <c r="I3657" s="143">
        <v>0.95138809857898632</v>
      </c>
      <c r="J3657" s="144">
        <v>0.99866287548739618</v>
      </c>
      <c r="K3657" s="145">
        <f t="shared" si="457"/>
        <v>3889.385088423383</v>
      </c>
      <c r="L3657" s="140">
        <f t="shared" si="458"/>
        <v>3911.723615528269</v>
      </c>
      <c r="N3657" s="140">
        <v>5172.6977012567695</v>
      </c>
      <c r="O3657" s="140">
        <f t="shared" si="459"/>
        <v>4076.3453641935535</v>
      </c>
      <c r="Q3657" s="140">
        <v>6034.4288691933725</v>
      </c>
      <c r="R3657" s="38">
        <f t="shared" si="460"/>
        <v>4073.7873059794051</v>
      </c>
      <c r="S3657" s="38">
        <f t="shared" si="461"/>
        <v>4097.3213267514775</v>
      </c>
      <c r="T3657" s="38">
        <f t="shared" si="462"/>
        <v>5258.87081805043</v>
      </c>
      <c r="U3657" s="32">
        <f t="shared" si="463"/>
        <v>4248.9630698951796</v>
      </c>
      <c r="W3657" s="140">
        <v>3985</v>
      </c>
      <c r="Y3657" s="141" t="s">
        <v>15578</v>
      </c>
      <c r="Z3657" s="141" t="s">
        <v>15578</v>
      </c>
      <c r="AA3657" s="147" t="s">
        <v>15578</v>
      </c>
      <c r="AB3657" s="147" t="s">
        <v>15578</v>
      </c>
    </row>
    <row r="3658" spans="1:28" x14ac:dyDescent="0.2">
      <c r="A3658" s="139" t="s">
        <v>84</v>
      </c>
      <c r="B3658" s="139" t="s">
        <v>329</v>
      </c>
      <c r="C3658" s="138" t="s">
        <v>4201</v>
      </c>
      <c r="D3658" t="s">
        <v>11827</v>
      </c>
      <c r="E3658" s="140">
        <v>1912.7997301526086</v>
      </c>
      <c r="F3658" s="140">
        <v>1146.4804526040134</v>
      </c>
      <c r="G3658" s="140">
        <v>1426.1819154243619</v>
      </c>
      <c r="H3658" s="140">
        <f t="shared" si="456"/>
        <v>1795.171502731507</v>
      </c>
      <c r="I3658" s="143">
        <v>0.95138809857898632</v>
      </c>
      <c r="J3658" s="144">
        <v>0.99866287548739618</v>
      </c>
      <c r="K3658" s="145">
        <f t="shared" si="457"/>
        <v>1705.6211212301505</v>
      </c>
      <c r="L3658" s="140">
        <f t="shared" si="458"/>
        <v>1715.4172876629041</v>
      </c>
      <c r="N3658" s="140">
        <v>1906.7730005622561</v>
      </c>
      <c r="O3658" s="140">
        <f t="shared" si="459"/>
        <v>1740.3990160196645</v>
      </c>
      <c r="Q3658" s="140">
        <v>1846.2475269001886</v>
      </c>
      <c r="R3658" s="38">
        <f t="shared" si="460"/>
        <v>1710.4739358764396</v>
      </c>
      <c r="S3658" s="38">
        <f t="shared" si="461"/>
        <v>1720.3552394677979</v>
      </c>
      <c r="T3658" s="38">
        <f t="shared" si="462"/>
        <v>1900.7204531960494</v>
      </c>
      <c r="U3658" s="32">
        <f t="shared" si="463"/>
        <v>1743.9021443712231</v>
      </c>
      <c r="W3658" s="140">
        <v>1794</v>
      </c>
      <c r="Y3658" s="141" t="s">
        <v>15578</v>
      </c>
      <c r="Z3658" s="141" t="s">
        <v>15578</v>
      </c>
      <c r="AA3658" s="147" t="s">
        <v>15578</v>
      </c>
      <c r="AB3658" s="147" t="s">
        <v>15578</v>
      </c>
    </row>
    <row r="3659" spans="1:28" x14ac:dyDescent="0.2">
      <c r="A3659" s="139" t="s">
        <v>84</v>
      </c>
      <c r="B3659" s="139" t="s">
        <v>329</v>
      </c>
      <c r="C3659" s="138" t="s">
        <v>4202</v>
      </c>
      <c r="D3659" t="s">
        <v>11828</v>
      </c>
      <c r="E3659" s="140">
        <v>2899.9539105590775</v>
      </c>
      <c r="F3659" s="140">
        <v>1777.6464876439629</v>
      </c>
      <c r="G3659" s="140">
        <v>4913.9471351963566</v>
      </c>
      <c r="H3659" s="140">
        <f t="shared" si="456"/>
        <v>2842.6207408617388</v>
      </c>
      <c r="I3659" s="143">
        <v>0.95138809857898632</v>
      </c>
      <c r="J3659" s="144">
        <v>0.99866287548739618</v>
      </c>
      <c r="K3659" s="145">
        <f t="shared" si="457"/>
        <v>2700.8193745741692</v>
      </c>
      <c r="L3659" s="140">
        <f t="shared" si="458"/>
        <v>2716.3314222199278</v>
      </c>
      <c r="N3659" s="140">
        <v>3299.6865996349657</v>
      </c>
      <c r="O3659" s="140">
        <f t="shared" si="459"/>
        <v>2792.4891723956821</v>
      </c>
      <c r="Q3659" s="140">
        <v>4101.7186786935035</v>
      </c>
      <c r="R3659" s="38">
        <f t="shared" si="460"/>
        <v>2820.4482809597434</v>
      </c>
      <c r="S3659" s="38">
        <f t="shared" si="461"/>
        <v>2836.7418386359718</v>
      </c>
      <c r="T3659" s="38">
        <f t="shared" si="462"/>
        <v>3379.8898075408197</v>
      </c>
      <c r="U3659" s="32">
        <f t="shared" si="463"/>
        <v>2907.6504873045578</v>
      </c>
      <c r="W3659" s="140">
        <v>2750</v>
      </c>
      <c r="Y3659" s="141" t="s">
        <v>15578</v>
      </c>
      <c r="Z3659" s="141" t="s">
        <v>15578</v>
      </c>
      <c r="AA3659" s="147" t="s">
        <v>15578</v>
      </c>
      <c r="AB3659" s="147" t="s">
        <v>15578</v>
      </c>
    </row>
    <row r="3660" spans="1:28" x14ac:dyDescent="0.2">
      <c r="A3660" s="139" t="s">
        <v>84</v>
      </c>
      <c r="B3660" s="139" t="s">
        <v>329</v>
      </c>
      <c r="C3660" s="138" t="s">
        <v>4203</v>
      </c>
      <c r="D3660" t="s">
        <v>11829</v>
      </c>
      <c r="E3660" s="140">
        <v>2952.3371886311065</v>
      </c>
      <c r="F3660" s="140">
        <v>2317.2858982946523</v>
      </c>
      <c r="G3660" s="140">
        <v>3274.7657250912603</v>
      </c>
      <c r="H3660" s="140">
        <f t="shared" si="456"/>
        <v>2885.4486521098629</v>
      </c>
      <c r="I3660" s="143">
        <v>0.95138809857898632</v>
      </c>
      <c r="J3660" s="144">
        <v>0.99866287548739618</v>
      </c>
      <c r="K3660" s="145">
        <f t="shared" si="457"/>
        <v>2741.5108571939754</v>
      </c>
      <c r="L3660" s="140">
        <f t="shared" si="458"/>
        <v>2757.2566147364851</v>
      </c>
      <c r="N3660" s="140">
        <v>3431.5525401153018</v>
      </c>
      <c r="O3660" s="140">
        <f t="shared" si="459"/>
        <v>2845.2867936355278</v>
      </c>
      <c r="Q3660" s="140">
        <v>4149.2722696447872</v>
      </c>
      <c r="R3660" s="38">
        <f t="shared" si="460"/>
        <v>2861.5887579570576</v>
      </c>
      <c r="S3660" s="38">
        <f t="shared" si="461"/>
        <v>2878.1199816593953</v>
      </c>
      <c r="T3660" s="38">
        <f t="shared" si="462"/>
        <v>3503.3245130682508</v>
      </c>
      <c r="U3660" s="32">
        <f t="shared" si="463"/>
        <v>2959.7412174951219</v>
      </c>
      <c r="W3660" s="140">
        <v>2696</v>
      </c>
      <c r="Y3660" s="141" t="s">
        <v>15578</v>
      </c>
      <c r="Z3660" s="141" t="s">
        <v>15578</v>
      </c>
      <c r="AA3660" s="147" t="s">
        <v>15578</v>
      </c>
      <c r="AB3660" s="147" t="s">
        <v>15578</v>
      </c>
    </row>
    <row r="3661" spans="1:28" x14ac:dyDescent="0.2">
      <c r="A3661" s="139" t="s">
        <v>84</v>
      </c>
      <c r="B3661" s="139" t="s">
        <v>329</v>
      </c>
      <c r="C3661" s="138" t="s">
        <v>4204</v>
      </c>
      <c r="D3661" t="s">
        <v>11830</v>
      </c>
      <c r="E3661" s="140">
        <v>2805.6733473083</v>
      </c>
      <c r="F3661" s="140">
        <v>2607.1346735834595</v>
      </c>
      <c r="G3661" s="140">
        <v>4235.2059864965659</v>
      </c>
      <c r="H3661" s="140">
        <f t="shared" si="456"/>
        <v>2840.7723038317449</v>
      </c>
      <c r="I3661" s="143">
        <v>0.95138809857898632</v>
      </c>
      <c r="J3661" s="144">
        <v>0.99866287548739618</v>
      </c>
      <c r="K3661" s="145">
        <f t="shared" si="457"/>
        <v>2699.063145024611</v>
      </c>
      <c r="L3661" s="140">
        <f t="shared" si="458"/>
        <v>2714.5651058364606</v>
      </c>
      <c r="N3661" s="140">
        <v>2956.0454226185893</v>
      </c>
      <c r="O3661" s="140">
        <f t="shared" si="459"/>
        <v>2746.0906641067199</v>
      </c>
      <c r="Q3661" s="140">
        <v>4448.3046597667808</v>
      </c>
      <c r="R3661" s="38">
        <f t="shared" si="460"/>
        <v>2851.7973620713788</v>
      </c>
      <c r="S3661" s="38">
        <f t="shared" si="461"/>
        <v>2868.2720214769447</v>
      </c>
      <c r="T3661" s="38">
        <f t="shared" si="462"/>
        <v>3105.2713463334085</v>
      </c>
      <c r="U3661" s="32">
        <f t="shared" si="463"/>
        <v>2899.2125806303256</v>
      </c>
      <c r="W3661" s="140">
        <v>3466</v>
      </c>
      <c r="Y3661" s="141" t="s">
        <v>15578</v>
      </c>
      <c r="Z3661" s="141" t="s">
        <v>15578</v>
      </c>
      <c r="AA3661" s="147" t="s">
        <v>15578</v>
      </c>
      <c r="AB3661" s="147" t="s">
        <v>15578</v>
      </c>
    </row>
    <row r="3662" spans="1:28" x14ac:dyDescent="0.2">
      <c r="A3662" s="139" t="s">
        <v>84</v>
      </c>
      <c r="B3662" s="139" t="s">
        <v>329</v>
      </c>
      <c r="C3662" s="138" t="s">
        <v>4205</v>
      </c>
      <c r="D3662" t="s">
        <v>11831</v>
      </c>
      <c r="E3662" s="140">
        <v>5095.7722725717485</v>
      </c>
      <c r="F3662" s="140">
        <v>2955.6522884667393</v>
      </c>
      <c r="G3662" s="140">
        <v>5800.2586379032928</v>
      </c>
      <c r="H3662" s="140">
        <f t="shared" si="456"/>
        <v>4854.2515216900392</v>
      </c>
      <c r="I3662" s="143">
        <v>0.95138809857898632</v>
      </c>
      <c r="J3662" s="144">
        <v>0.99866287548739618</v>
      </c>
      <c r="K3662" s="145">
        <f t="shared" si="457"/>
        <v>4612.1019136946752</v>
      </c>
      <c r="L3662" s="140">
        <f t="shared" si="458"/>
        <v>4638.5913358699754</v>
      </c>
      <c r="N3662" s="140">
        <v>5008.8244426970414</v>
      </c>
      <c r="O3662" s="140">
        <f t="shared" si="459"/>
        <v>4686.9257323888705</v>
      </c>
      <c r="Q3662" s="140">
        <v>5331.4089841731857</v>
      </c>
      <c r="R3662" s="38">
        <f t="shared" si="460"/>
        <v>4657.4374064275689</v>
      </c>
      <c r="S3662" s="38">
        <f t="shared" si="461"/>
        <v>4684.3431382281988</v>
      </c>
      <c r="T3662" s="38">
        <f t="shared" si="462"/>
        <v>5041.0828968446558</v>
      </c>
      <c r="U3662" s="32">
        <f t="shared" si="463"/>
        <v>4730.915961212062</v>
      </c>
      <c r="W3662" s="140">
        <v>4624</v>
      </c>
      <c r="Y3662" s="141" t="s">
        <v>15578</v>
      </c>
      <c r="Z3662" s="141" t="s">
        <v>15578</v>
      </c>
      <c r="AA3662" s="147" t="s">
        <v>15578</v>
      </c>
      <c r="AB3662" s="147" t="s">
        <v>15578</v>
      </c>
    </row>
    <row r="3663" spans="1:28" x14ac:dyDescent="0.2">
      <c r="A3663" s="139" t="s">
        <v>84</v>
      </c>
      <c r="B3663" s="139" t="s">
        <v>329</v>
      </c>
      <c r="C3663" s="138" t="s">
        <v>4206</v>
      </c>
      <c r="D3663" t="s">
        <v>11832</v>
      </c>
      <c r="E3663" s="140">
        <v>7572.8444595217798</v>
      </c>
      <c r="F3663" s="140">
        <v>6388.0314281818592</v>
      </c>
      <c r="G3663" s="140">
        <v>9372.4617449868529</v>
      </c>
      <c r="H3663" s="140">
        <f t="shared" si="456"/>
        <v>7498.5532690657292</v>
      </c>
      <c r="I3663" s="143">
        <v>0.95138809857898632</v>
      </c>
      <c r="J3663" s="144">
        <v>0.99866287548739618</v>
      </c>
      <c r="K3663" s="145">
        <f t="shared" si="457"/>
        <v>7124.4952445642612</v>
      </c>
      <c r="L3663" s="140">
        <f t="shared" si="458"/>
        <v>7165.4144969682047</v>
      </c>
      <c r="N3663" s="140">
        <v>8551.2259161451129</v>
      </c>
      <c r="O3663" s="140">
        <f t="shared" si="459"/>
        <v>7346.3339161118765</v>
      </c>
      <c r="Q3663" s="140">
        <v>9513.607165975749</v>
      </c>
      <c r="R3663" s="38">
        <f t="shared" si="460"/>
        <v>7315.9487342034008</v>
      </c>
      <c r="S3663" s="38">
        <f t="shared" si="461"/>
        <v>7358.2125237796135</v>
      </c>
      <c r="T3663" s="38">
        <f t="shared" si="462"/>
        <v>8647.4640411281762</v>
      </c>
      <c r="U3663" s="32">
        <f t="shared" si="463"/>
        <v>7526.5259266142766</v>
      </c>
      <c r="W3663" s="140">
        <v>7551</v>
      </c>
      <c r="Y3663" s="141" t="s">
        <v>15578</v>
      </c>
      <c r="Z3663" s="141" t="s">
        <v>15578</v>
      </c>
      <c r="AA3663" s="147" t="s">
        <v>15578</v>
      </c>
      <c r="AB3663" s="147" t="s">
        <v>15578</v>
      </c>
    </row>
    <row r="3664" spans="1:28" x14ac:dyDescent="0.2">
      <c r="A3664" s="139" t="s">
        <v>84</v>
      </c>
      <c r="B3664" s="139" t="s">
        <v>329</v>
      </c>
      <c r="C3664" s="138" t="s">
        <v>4207</v>
      </c>
      <c r="D3664" t="s">
        <v>9605</v>
      </c>
      <c r="E3664" s="140">
        <v>3238.7568875979596</v>
      </c>
      <c r="F3664" s="140">
        <v>2521.342104164924</v>
      </c>
      <c r="G3664" s="140">
        <v>5398.4015196848941</v>
      </c>
      <c r="H3664" s="140">
        <f t="shared" si="456"/>
        <v>3238.8754517640446</v>
      </c>
      <c r="I3664" s="143">
        <v>0.95138809857898632</v>
      </c>
      <c r="J3664" s="144">
        <v>0.99866287548739618</v>
      </c>
      <c r="K3664" s="145">
        <f t="shared" si="457"/>
        <v>3077.307305266886</v>
      </c>
      <c r="L3664" s="140">
        <f t="shared" si="458"/>
        <v>3094.9816962273949</v>
      </c>
      <c r="N3664" s="140">
        <v>3440.784034183971</v>
      </c>
      <c r="O3664" s="140">
        <f t="shared" si="459"/>
        <v>3140.1266252241453</v>
      </c>
      <c r="Q3664" s="140">
        <v>4481.2802557899795</v>
      </c>
      <c r="R3664" s="38">
        <f t="shared" si="460"/>
        <v>3195.3501703435704</v>
      </c>
      <c r="S3664" s="38">
        <f t="shared" si="461"/>
        <v>3213.8095133663478</v>
      </c>
      <c r="T3664" s="38">
        <f t="shared" si="462"/>
        <v>3544.8336563445719</v>
      </c>
      <c r="U3664" s="32">
        <f t="shared" si="463"/>
        <v>3257.0251304708181</v>
      </c>
      <c r="W3664" s="140">
        <v>3711</v>
      </c>
      <c r="Y3664" s="141" t="s">
        <v>15578</v>
      </c>
      <c r="Z3664" s="141" t="s">
        <v>15578</v>
      </c>
      <c r="AA3664" s="147" t="s">
        <v>15578</v>
      </c>
      <c r="AB3664" s="147" t="s">
        <v>15578</v>
      </c>
    </row>
    <row r="3665" spans="1:28" x14ac:dyDescent="0.2">
      <c r="A3665" s="139" t="s">
        <v>84</v>
      </c>
      <c r="B3665" s="139" t="s">
        <v>329</v>
      </c>
      <c r="C3665" s="138" t="s">
        <v>4208</v>
      </c>
      <c r="D3665" t="s">
        <v>11833</v>
      </c>
      <c r="E3665" s="140">
        <v>3260.9089545097063</v>
      </c>
      <c r="F3665" s="140">
        <v>3416.6744523458956</v>
      </c>
      <c r="G3665" s="140">
        <v>6743.4824840867605</v>
      </c>
      <c r="H3665" s="140">
        <f t="shared" si="456"/>
        <v>3427.4516441523956</v>
      </c>
      <c r="I3665" s="143">
        <v>0.95138809857898632</v>
      </c>
      <c r="J3665" s="144">
        <v>0.99866287548739618</v>
      </c>
      <c r="K3665" s="145">
        <f t="shared" si="457"/>
        <v>3256.4765580147873</v>
      </c>
      <c r="L3665" s="140">
        <f t="shared" si="458"/>
        <v>3275.1800003851927</v>
      </c>
      <c r="N3665" s="140">
        <v>3495.8937615020886</v>
      </c>
      <c r="O3665" s="140">
        <f t="shared" si="459"/>
        <v>3303.9944587636642</v>
      </c>
      <c r="Q3665" s="140">
        <v>6450.7304994620235</v>
      </c>
      <c r="R3665" s="38">
        <f t="shared" si="460"/>
        <v>3543.7231115133509</v>
      </c>
      <c r="S3665" s="38">
        <f t="shared" si="461"/>
        <v>3564.1949837670691</v>
      </c>
      <c r="T3665" s="38">
        <f t="shared" si="462"/>
        <v>3791.3774352980822</v>
      </c>
      <c r="U3665" s="32">
        <f t="shared" si="463"/>
        <v>3593.8539377934676</v>
      </c>
      <c r="W3665" s="140">
        <v>4230</v>
      </c>
      <c r="Y3665" s="141" t="s">
        <v>15578</v>
      </c>
      <c r="Z3665" s="141" t="s">
        <v>15578</v>
      </c>
      <c r="AA3665" s="147" t="s">
        <v>15578</v>
      </c>
      <c r="AB3665" s="147" t="s">
        <v>15578</v>
      </c>
    </row>
    <row r="3666" spans="1:28" x14ac:dyDescent="0.2">
      <c r="A3666" s="139" t="s">
        <v>84</v>
      </c>
      <c r="B3666" s="139" t="s">
        <v>329</v>
      </c>
      <c r="C3666" s="138" t="s">
        <v>4209</v>
      </c>
      <c r="D3666" t="s">
        <v>11834</v>
      </c>
      <c r="E3666" s="140">
        <v>2388.534580879485</v>
      </c>
      <c r="F3666" s="140">
        <v>1925.9326915665001</v>
      </c>
      <c r="G3666" s="140">
        <v>1133.8673684376135</v>
      </c>
      <c r="H3666" s="140">
        <f t="shared" si="456"/>
        <v>2277.0204995292047</v>
      </c>
      <c r="I3666" s="143">
        <v>0.95138809857898632</v>
      </c>
      <c r="J3666" s="144">
        <v>0.99866287548739618</v>
      </c>
      <c r="K3666" s="145">
        <f t="shared" si="457"/>
        <v>2163.4335502550066</v>
      </c>
      <c r="L3666" s="140">
        <f t="shared" si="458"/>
        <v>2175.8591439936768</v>
      </c>
      <c r="N3666" s="140">
        <v>2460.5976385585695</v>
      </c>
      <c r="O3666" s="140">
        <f t="shared" si="459"/>
        <v>2213.0321116367927</v>
      </c>
      <c r="Q3666" s="140">
        <v>2460.2473405511837</v>
      </c>
      <c r="R3666" s="38">
        <f t="shared" si="460"/>
        <v>2180.8422251113002</v>
      </c>
      <c r="S3666" s="38">
        <f t="shared" si="461"/>
        <v>2193.4408176178476</v>
      </c>
      <c r="T3666" s="38">
        <f t="shared" si="462"/>
        <v>2460.5626087578307</v>
      </c>
      <c r="U3666" s="32">
        <f t="shared" si="463"/>
        <v>2228.3139025303435</v>
      </c>
      <c r="W3666" s="140">
        <v>2050</v>
      </c>
      <c r="Y3666" s="141" t="s">
        <v>15578</v>
      </c>
      <c r="Z3666" s="141" t="s">
        <v>15578</v>
      </c>
      <c r="AA3666" s="147" t="s">
        <v>15578</v>
      </c>
      <c r="AB3666" s="147" t="s">
        <v>15578</v>
      </c>
    </row>
    <row r="3667" spans="1:28" x14ac:dyDescent="0.2">
      <c r="A3667" s="139" t="s">
        <v>84</v>
      </c>
      <c r="B3667" s="139" t="s">
        <v>329</v>
      </c>
      <c r="C3667" s="138" t="s">
        <v>4210</v>
      </c>
      <c r="D3667" t="s">
        <v>11835</v>
      </c>
      <c r="E3667" s="140">
        <v>3219.7327292169452</v>
      </c>
      <c r="F3667" s="140">
        <v>2491.8746622677118</v>
      </c>
      <c r="G3667" s="140">
        <v>5515.4353681741686</v>
      </c>
      <c r="H3667" s="140">
        <f t="shared" si="456"/>
        <v>3224.2631328577631</v>
      </c>
      <c r="I3667" s="143">
        <v>0.95138809857898632</v>
      </c>
      <c r="J3667" s="144">
        <v>0.99866287548739618</v>
      </c>
      <c r="K3667" s="145">
        <f t="shared" si="457"/>
        <v>3063.423907653465</v>
      </c>
      <c r="L3667" s="140">
        <f t="shared" si="458"/>
        <v>3081.01855987717</v>
      </c>
      <c r="N3667" s="140">
        <v>3460.2316869668575</v>
      </c>
      <c r="O3667" s="140">
        <f t="shared" si="459"/>
        <v>3130.5253093059414</v>
      </c>
      <c r="Q3667" s="140">
        <v>4395.4967188978817</v>
      </c>
      <c r="R3667" s="38">
        <f t="shared" si="460"/>
        <v>3174.7046816187667</v>
      </c>
      <c r="S3667" s="38">
        <f t="shared" si="461"/>
        <v>3193.0447569125231</v>
      </c>
      <c r="T3667" s="38">
        <f t="shared" si="462"/>
        <v>3553.7581901599597</v>
      </c>
      <c r="U3667" s="32">
        <f t="shared" si="463"/>
        <v>3240.1363481040621</v>
      </c>
      <c r="W3667" s="140">
        <v>3150</v>
      </c>
      <c r="Y3667" s="141" t="s">
        <v>15578</v>
      </c>
      <c r="Z3667" s="141" t="s">
        <v>15578</v>
      </c>
      <c r="AA3667" s="147" t="s">
        <v>15578</v>
      </c>
      <c r="AB3667" s="147" t="s">
        <v>15578</v>
      </c>
    </row>
    <row r="3668" spans="1:28" x14ac:dyDescent="0.2">
      <c r="A3668" s="139" t="s">
        <v>84</v>
      </c>
      <c r="B3668" s="139" t="s">
        <v>329</v>
      </c>
      <c r="C3668" s="138" t="s">
        <v>4211</v>
      </c>
      <c r="D3668" t="s">
        <v>11836</v>
      </c>
      <c r="E3668" s="140">
        <v>2422.7906413687774</v>
      </c>
      <c r="F3668" s="140">
        <v>1293.2825807716317</v>
      </c>
      <c r="G3668" s="140">
        <v>1805.9732342497243</v>
      </c>
      <c r="H3668" s="140">
        <f t="shared" si="456"/>
        <v>2253.6471551047471</v>
      </c>
      <c r="I3668" s="143">
        <v>0.95138809857898632</v>
      </c>
      <c r="J3668" s="144">
        <v>0.99866287548739618</v>
      </c>
      <c r="K3668" s="145">
        <f t="shared" si="457"/>
        <v>2141.2261623461177</v>
      </c>
      <c r="L3668" s="140">
        <f t="shared" si="458"/>
        <v>2153.5242088439122</v>
      </c>
      <c r="N3668" s="140">
        <v>2633.9395493418624</v>
      </c>
      <c r="O3668" s="140">
        <f t="shared" si="459"/>
        <v>2216.243034181794</v>
      </c>
      <c r="Q3668" s="140">
        <v>4714.7702145209687</v>
      </c>
      <c r="R3668" s="38">
        <f t="shared" si="460"/>
        <v>2375.0613956761727</v>
      </c>
      <c r="S3668" s="38">
        <f t="shared" si="461"/>
        <v>2388.7819804840119</v>
      </c>
      <c r="T3668" s="38">
        <f t="shared" si="462"/>
        <v>2842.0226158597729</v>
      </c>
      <c r="U3668" s="32">
        <f t="shared" si="463"/>
        <v>2447.9531139800793</v>
      </c>
      <c r="W3668" s="140">
        <v>3329</v>
      </c>
      <c r="Y3668" s="141" t="s">
        <v>15578</v>
      </c>
      <c r="Z3668" s="141" t="s">
        <v>15578</v>
      </c>
      <c r="AA3668" s="147" t="s">
        <v>15578</v>
      </c>
      <c r="AB3668" s="147" t="s">
        <v>15578</v>
      </c>
    </row>
    <row r="3669" spans="1:28" x14ac:dyDescent="0.2">
      <c r="A3669" s="139" t="s">
        <v>84</v>
      </c>
      <c r="B3669" s="139" t="s">
        <v>329</v>
      </c>
      <c r="C3669" s="138" t="s">
        <v>4212</v>
      </c>
      <c r="D3669" t="s">
        <v>11837</v>
      </c>
      <c r="E3669" s="140">
        <v>4581.267030494032</v>
      </c>
      <c r="F3669" s="140">
        <v>2403.0776568208912</v>
      </c>
      <c r="G3669" s="140">
        <v>5788.1105497492299</v>
      </c>
      <c r="H3669" s="140">
        <f t="shared" si="456"/>
        <v>4356.0978418961895</v>
      </c>
      <c r="I3669" s="143">
        <v>0.95138809857898632</v>
      </c>
      <c r="J3669" s="144">
        <v>0.99866287548739618</v>
      </c>
      <c r="K3669" s="145">
        <f t="shared" si="457"/>
        <v>4138.7981449003964</v>
      </c>
      <c r="L3669" s="140">
        <f t="shared" si="458"/>
        <v>4162.5691658817586</v>
      </c>
      <c r="N3669" s="140">
        <v>4256.767790804498</v>
      </c>
      <c r="O3669" s="140">
        <f t="shared" si="459"/>
        <v>4174.8669145287404</v>
      </c>
      <c r="Q3669" s="140">
        <v>4025.53372834314</v>
      </c>
      <c r="R3669" s="38">
        <f t="shared" si="460"/>
        <v>4107.3907204209572</v>
      </c>
      <c r="S3669" s="38">
        <f t="shared" si="461"/>
        <v>4131.1188660685038</v>
      </c>
      <c r="T3669" s="38">
        <f t="shared" si="462"/>
        <v>4233.6443845583626</v>
      </c>
      <c r="U3669" s="32">
        <f t="shared" si="463"/>
        <v>4144.5037011159775</v>
      </c>
      <c r="W3669" s="140">
        <v>3909</v>
      </c>
      <c r="Y3669" s="141" t="s">
        <v>15578</v>
      </c>
      <c r="Z3669" s="141" t="s">
        <v>15578</v>
      </c>
      <c r="AA3669" s="147" t="s">
        <v>15578</v>
      </c>
      <c r="AB3669" s="147" t="s">
        <v>15578</v>
      </c>
    </row>
    <row r="3670" spans="1:28" x14ac:dyDescent="0.2">
      <c r="A3670" s="139" t="s">
        <v>84</v>
      </c>
      <c r="B3670" s="139" t="s">
        <v>329</v>
      </c>
      <c r="C3670" s="138" t="s">
        <v>4213</v>
      </c>
      <c r="D3670" t="s">
        <v>11838</v>
      </c>
      <c r="E3670" s="140">
        <v>2502.3052721995618</v>
      </c>
      <c r="F3670" s="140">
        <v>2526.5616160857958</v>
      </c>
      <c r="G3670" s="140">
        <v>3608.7446497237847</v>
      </c>
      <c r="H3670" s="140">
        <f t="shared" si="456"/>
        <v>2552.0195293622855</v>
      </c>
      <c r="I3670" s="143">
        <v>0.95138809857898632</v>
      </c>
      <c r="J3670" s="144">
        <v>0.99866287548739618</v>
      </c>
      <c r="K3670" s="145">
        <f t="shared" si="457"/>
        <v>2424.7145213975477</v>
      </c>
      <c r="L3670" s="140">
        <f t="shared" si="458"/>
        <v>2438.6407719041044</v>
      </c>
      <c r="N3670" s="140">
        <v>2704.4012559827879</v>
      </c>
      <c r="O3670" s="140">
        <f t="shared" si="459"/>
        <v>2473.3361364721159</v>
      </c>
      <c r="Q3670" s="140">
        <v>3864.916386672202</v>
      </c>
      <c r="R3670" s="38">
        <f t="shared" si="460"/>
        <v>2549.4549490623804</v>
      </c>
      <c r="S3670" s="38">
        <f t="shared" si="461"/>
        <v>2564.1829947904016</v>
      </c>
      <c r="T3670" s="38">
        <f t="shared" si="462"/>
        <v>2820.4527690517293</v>
      </c>
      <c r="U3670" s="32">
        <f t="shared" si="463"/>
        <v>2597.6393352865543</v>
      </c>
      <c r="W3670" s="140">
        <v>2702</v>
      </c>
      <c r="Y3670" s="141" t="s">
        <v>15578</v>
      </c>
      <c r="Z3670" s="141" t="s">
        <v>15578</v>
      </c>
      <c r="AA3670" s="147" t="s">
        <v>15578</v>
      </c>
      <c r="AB3670" s="147" t="s">
        <v>15578</v>
      </c>
    </row>
    <row r="3671" spans="1:28" x14ac:dyDescent="0.2">
      <c r="A3671" s="139" t="s">
        <v>84</v>
      </c>
      <c r="B3671" s="139" t="s">
        <v>329</v>
      </c>
      <c r="C3671" s="138" t="s">
        <v>4214</v>
      </c>
      <c r="D3671" t="s">
        <v>11839</v>
      </c>
      <c r="E3671" s="140">
        <v>3664.0377675950317</v>
      </c>
      <c r="F3671" s="140">
        <v>4441.1372511076233</v>
      </c>
      <c r="G3671" s="140">
        <v>6146.9099881090251</v>
      </c>
      <c r="H3671" s="140">
        <f t="shared" si="456"/>
        <v>3867.1812073222764</v>
      </c>
      <c r="I3671" s="143">
        <v>0.95138809857898632</v>
      </c>
      <c r="J3671" s="144">
        <v>0.99866287548739618</v>
      </c>
      <c r="K3671" s="145">
        <f t="shared" si="457"/>
        <v>3674.2706403242764</v>
      </c>
      <c r="L3671" s="140">
        <f t="shared" si="458"/>
        <v>3695.3736662328893</v>
      </c>
      <c r="N3671" s="140">
        <v>4280.8928705134931</v>
      </c>
      <c r="O3671" s="140">
        <f t="shared" si="459"/>
        <v>3771.813932830511</v>
      </c>
      <c r="Q3671" s="140">
        <v>6475.5895066870253</v>
      </c>
      <c r="R3671" s="38">
        <f t="shared" si="460"/>
        <v>3922.0996795786918</v>
      </c>
      <c r="S3671" s="38">
        <f t="shared" si="461"/>
        <v>3944.7574101857517</v>
      </c>
      <c r="T3671" s="38">
        <f t="shared" si="462"/>
        <v>4500.3625341308461</v>
      </c>
      <c r="U3671" s="32">
        <f t="shared" si="463"/>
        <v>4017.2923560711715</v>
      </c>
      <c r="W3671" s="140">
        <v>4573</v>
      </c>
      <c r="Y3671" s="141" t="s">
        <v>15578</v>
      </c>
      <c r="Z3671" s="141" t="s">
        <v>15578</v>
      </c>
      <c r="AA3671" s="147" t="s">
        <v>15578</v>
      </c>
      <c r="AB3671" s="147" t="s">
        <v>15578</v>
      </c>
    </row>
    <row r="3672" spans="1:28" x14ac:dyDescent="0.2">
      <c r="A3672" s="139" t="s">
        <v>84</v>
      </c>
      <c r="B3672" s="139" t="s">
        <v>329</v>
      </c>
      <c r="C3672" s="138" t="s">
        <v>4215</v>
      </c>
      <c r="D3672" t="s">
        <v>11840</v>
      </c>
      <c r="E3672" s="140">
        <v>3758.8476923844055</v>
      </c>
      <c r="F3672" s="140">
        <v>1955.7191814760147</v>
      </c>
      <c r="G3672" s="140">
        <v>3887.0608936892208</v>
      </c>
      <c r="H3672" s="140">
        <f t="shared" si="456"/>
        <v>3535.7419430637624</v>
      </c>
      <c r="I3672" s="143">
        <v>0.95138809857898632</v>
      </c>
      <c r="J3672" s="144">
        <v>0.99866287548739618</v>
      </c>
      <c r="K3672" s="145">
        <f t="shared" si="457"/>
        <v>3359.3649008647681</v>
      </c>
      <c r="L3672" s="140">
        <f t="shared" si="458"/>
        <v>3378.6592783015853</v>
      </c>
      <c r="N3672" s="140">
        <v>3396.3643273218649</v>
      </c>
      <c r="O3672" s="140">
        <f t="shared" si="459"/>
        <v>3380.970694660502</v>
      </c>
      <c r="Q3672" s="140">
        <v>2072.3857604934246</v>
      </c>
      <c r="R3672" s="38">
        <f t="shared" si="460"/>
        <v>3220.3290923597356</v>
      </c>
      <c r="S3672" s="38">
        <f t="shared" si="461"/>
        <v>3238.9327370913256</v>
      </c>
      <c r="T3672" s="38">
        <f t="shared" si="462"/>
        <v>3263.9664706390213</v>
      </c>
      <c r="U3672" s="32">
        <f t="shared" si="463"/>
        <v>3242.2009224084422</v>
      </c>
      <c r="W3672" s="140">
        <v>3629</v>
      </c>
      <c r="Y3672" s="141" t="s">
        <v>15578</v>
      </c>
      <c r="Z3672" s="141" t="s">
        <v>15578</v>
      </c>
      <c r="AA3672" s="147" t="s">
        <v>15578</v>
      </c>
      <c r="AB3672" s="147" t="s">
        <v>15578</v>
      </c>
    </row>
    <row r="3673" spans="1:28" x14ac:dyDescent="0.2">
      <c r="A3673" s="139" t="s">
        <v>84</v>
      </c>
      <c r="B3673" s="139" t="s">
        <v>329</v>
      </c>
      <c r="C3673" s="138" t="s">
        <v>4216</v>
      </c>
      <c r="D3673" t="s">
        <v>11841</v>
      </c>
      <c r="E3673" s="140">
        <v>2209.7174156528608</v>
      </c>
      <c r="F3673" s="140">
        <v>1707.8814801875492</v>
      </c>
      <c r="G3673" s="140">
        <v>2029.6921409887696</v>
      </c>
      <c r="H3673" s="140">
        <f t="shared" si="456"/>
        <v>2138.531085510398</v>
      </c>
      <c r="I3673" s="143">
        <v>0.95138809857898632</v>
      </c>
      <c r="J3673" s="144">
        <v>0.99866287548739618</v>
      </c>
      <c r="K3673" s="145">
        <f t="shared" si="457"/>
        <v>2031.8525457337958</v>
      </c>
      <c r="L3673" s="140">
        <f t="shared" si="458"/>
        <v>2043.5224092556939</v>
      </c>
      <c r="N3673" s="140">
        <v>2065.79054763864</v>
      </c>
      <c r="O3673" s="140">
        <f t="shared" si="459"/>
        <v>2046.4295426548733</v>
      </c>
      <c r="Q3673" s="140">
        <v>1794.2785033218793</v>
      </c>
      <c r="R3673" s="38">
        <f t="shared" si="460"/>
        <v>1999.1445579830245</v>
      </c>
      <c r="S3673" s="38">
        <f t="shared" si="461"/>
        <v>2010.6934941498421</v>
      </c>
      <c r="T3673" s="38">
        <f t="shared" si="462"/>
        <v>2038.639343206964</v>
      </c>
      <c r="U3673" s="32">
        <f t="shared" si="463"/>
        <v>2014.3418597996892</v>
      </c>
      <c r="W3673" s="140">
        <v>1871</v>
      </c>
      <c r="Y3673" s="141" t="s">
        <v>15578</v>
      </c>
      <c r="Z3673" s="141" t="s">
        <v>15578</v>
      </c>
      <c r="AA3673" s="147" t="s">
        <v>15578</v>
      </c>
      <c r="AB3673" s="147" t="s">
        <v>15578</v>
      </c>
    </row>
    <row r="3674" spans="1:28" x14ac:dyDescent="0.2">
      <c r="A3674" s="139" t="s">
        <v>84</v>
      </c>
      <c r="B3674" s="139" t="s">
        <v>329</v>
      </c>
      <c r="C3674" s="138" t="s">
        <v>4217</v>
      </c>
      <c r="D3674" t="s">
        <v>11842</v>
      </c>
      <c r="E3674" s="140">
        <v>3705.4241313763332</v>
      </c>
      <c r="F3674" s="140">
        <v>2196.8283531995753</v>
      </c>
      <c r="G3674" s="140">
        <v>3659.1902186276529</v>
      </c>
      <c r="H3674" s="140">
        <f t="shared" si="456"/>
        <v>3512.29094946751</v>
      </c>
      <c r="I3674" s="143">
        <v>0.95138809857898632</v>
      </c>
      <c r="J3674" s="144">
        <v>0.99866287548739618</v>
      </c>
      <c r="K3674" s="145">
        <f t="shared" si="457"/>
        <v>3337.0837372373708</v>
      </c>
      <c r="L3674" s="140">
        <f t="shared" si="458"/>
        <v>3356.2501437054352</v>
      </c>
      <c r="N3674" s="140">
        <v>3962.0031202063174</v>
      </c>
      <c r="O3674" s="140">
        <f t="shared" si="459"/>
        <v>3435.3319546477792</v>
      </c>
      <c r="Q3674" s="140">
        <v>4231.602296176985</v>
      </c>
      <c r="R3674" s="38">
        <f t="shared" si="460"/>
        <v>3405.4266573328264</v>
      </c>
      <c r="S3674" s="38">
        <f t="shared" si="461"/>
        <v>3425.0995994066075</v>
      </c>
      <c r="T3674" s="38">
        <f t="shared" si="462"/>
        <v>3988.9630378033839</v>
      </c>
      <c r="U3674" s="32">
        <f t="shared" si="463"/>
        <v>3498.7126786029739</v>
      </c>
      <c r="W3674" s="140">
        <v>3370</v>
      </c>
      <c r="Y3674" s="141" t="s">
        <v>15578</v>
      </c>
      <c r="Z3674" s="141" t="s">
        <v>15578</v>
      </c>
      <c r="AA3674" s="147" t="s">
        <v>15578</v>
      </c>
      <c r="AB3674" s="147" t="s">
        <v>15578</v>
      </c>
    </row>
    <row r="3675" spans="1:28" x14ac:dyDescent="0.2">
      <c r="A3675" s="139" t="s">
        <v>84</v>
      </c>
      <c r="B3675" s="139" t="s">
        <v>329</v>
      </c>
      <c r="C3675" s="138" t="s">
        <v>4218</v>
      </c>
      <c r="D3675" t="s">
        <v>11843</v>
      </c>
      <c r="E3675" s="140">
        <v>4173.3033435937114</v>
      </c>
      <c r="F3675" s="140">
        <v>3149.7210725702917</v>
      </c>
      <c r="G3675" s="140">
        <v>6082.3536165167898</v>
      </c>
      <c r="H3675" s="140">
        <f t="shared" si="456"/>
        <v>4124.0578982274019</v>
      </c>
      <c r="I3675" s="143">
        <v>0.95138809857898632</v>
      </c>
      <c r="J3675" s="144">
        <v>0.99866287548739618</v>
      </c>
      <c r="K3675" s="145">
        <f t="shared" si="457"/>
        <v>3918.3332877609323</v>
      </c>
      <c r="L3675" s="140">
        <f t="shared" si="458"/>
        <v>3940.8380776865056</v>
      </c>
      <c r="N3675" s="140">
        <v>4510.5170067436638</v>
      </c>
      <c r="O3675" s="140">
        <f t="shared" si="459"/>
        <v>4015.2103764835711</v>
      </c>
      <c r="Q3675" s="140">
        <v>4995.0245102796598</v>
      </c>
      <c r="R3675" s="38">
        <f t="shared" si="460"/>
        <v>4001.0852168742358</v>
      </c>
      <c r="S3675" s="38">
        <f t="shared" si="461"/>
        <v>4024.19924211226</v>
      </c>
      <c r="T3675" s="38">
        <f t="shared" si="462"/>
        <v>4558.9677570972635</v>
      </c>
      <c r="U3675" s="32">
        <f t="shared" si="463"/>
        <v>4094.0139425603729</v>
      </c>
      <c r="W3675" s="140">
        <v>3979</v>
      </c>
      <c r="Y3675" s="141" t="s">
        <v>15578</v>
      </c>
      <c r="Z3675" s="141" t="s">
        <v>15578</v>
      </c>
      <c r="AA3675" s="147" t="s">
        <v>15578</v>
      </c>
      <c r="AB3675" s="147" t="s">
        <v>15578</v>
      </c>
    </row>
    <row r="3676" spans="1:28" x14ac:dyDescent="0.2">
      <c r="A3676" s="139" t="s">
        <v>84</v>
      </c>
      <c r="B3676" s="139" t="s">
        <v>329</v>
      </c>
      <c r="C3676" s="138" t="s">
        <v>4219</v>
      </c>
      <c r="D3676" t="s">
        <v>11844</v>
      </c>
      <c r="E3676" s="140">
        <v>5183.5654934911372</v>
      </c>
      <c r="F3676" s="140">
        <v>3137.2224004291124</v>
      </c>
      <c r="G3676" s="140">
        <v>4933.2984714461827</v>
      </c>
      <c r="H3676" s="140">
        <f t="shared" si="456"/>
        <v>4913.6829208623176</v>
      </c>
      <c r="I3676" s="143">
        <v>0.95138809857898632</v>
      </c>
      <c r="J3676" s="144">
        <v>0.99866287548739618</v>
      </c>
      <c r="K3676" s="145">
        <f t="shared" si="457"/>
        <v>4668.5686354191776</v>
      </c>
      <c r="L3676" s="140">
        <f t="shared" si="458"/>
        <v>4695.382371943685</v>
      </c>
      <c r="N3676" s="140">
        <v>5346.2602147246471</v>
      </c>
      <c r="O3676" s="140">
        <f t="shared" si="459"/>
        <v>4780.3552907837957</v>
      </c>
      <c r="Q3676" s="140">
        <v>6153.4828062536262</v>
      </c>
      <c r="R3676" s="38">
        <f t="shared" si="460"/>
        <v>4786.3640030152292</v>
      </c>
      <c r="S3676" s="38">
        <f t="shared" si="461"/>
        <v>4814.014535900028</v>
      </c>
      <c r="T3676" s="38">
        <f t="shared" si="462"/>
        <v>5426.9824738775451</v>
      </c>
      <c r="U3676" s="32">
        <f t="shared" si="463"/>
        <v>4894.0382691136374</v>
      </c>
      <c r="W3676" s="140">
        <v>4719</v>
      </c>
      <c r="Y3676" s="141" t="s">
        <v>15578</v>
      </c>
      <c r="Z3676" s="141" t="s">
        <v>15578</v>
      </c>
      <c r="AA3676" s="147" t="s">
        <v>15578</v>
      </c>
      <c r="AB3676" s="147" t="s">
        <v>15578</v>
      </c>
    </row>
    <row r="3677" spans="1:28" x14ac:dyDescent="0.2">
      <c r="A3677" s="139" t="s">
        <v>84</v>
      </c>
      <c r="B3677" s="139" t="s">
        <v>329</v>
      </c>
      <c r="C3677" s="138" t="s">
        <v>4220</v>
      </c>
      <c r="D3677" t="s">
        <v>11845</v>
      </c>
      <c r="E3677" s="140">
        <v>5724.3077001698821</v>
      </c>
      <c r="F3677" s="140">
        <v>4931.8286876858629</v>
      </c>
      <c r="G3677" s="140">
        <v>7762.3483943994033</v>
      </c>
      <c r="H3677" s="140">
        <f t="shared" si="456"/>
        <v>5709.7873514345965</v>
      </c>
      <c r="I3677" s="143">
        <v>0.95138809857898632</v>
      </c>
      <c r="J3677" s="144">
        <v>0.99866287548739618</v>
      </c>
      <c r="K3677" s="145">
        <f t="shared" si="457"/>
        <v>5424.960172062275</v>
      </c>
      <c r="L3677" s="140">
        <f t="shared" si="458"/>
        <v>5456.1182130099933</v>
      </c>
      <c r="N3677" s="140">
        <v>6682.5329014890576</v>
      </c>
      <c r="O3677" s="140">
        <f t="shared" si="459"/>
        <v>5616.2281890128497</v>
      </c>
      <c r="Q3677" s="140">
        <v>7307.8656367942995</v>
      </c>
      <c r="R3677" s="38">
        <f t="shared" si="460"/>
        <v>5576.7961427615292</v>
      </c>
      <c r="S3677" s="38">
        <f t="shared" si="461"/>
        <v>5609.0129539025338</v>
      </c>
      <c r="T3677" s="38">
        <f t="shared" si="462"/>
        <v>6745.0661750195814</v>
      </c>
      <c r="U3677" s="32">
        <f t="shared" si="463"/>
        <v>5757.3261269913146</v>
      </c>
      <c r="W3677" s="140">
        <v>4958</v>
      </c>
      <c r="Y3677" s="141" t="s">
        <v>15578</v>
      </c>
      <c r="Z3677" s="141" t="s">
        <v>15578</v>
      </c>
      <c r="AA3677" s="147" t="s">
        <v>15578</v>
      </c>
      <c r="AB3677" s="147" t="s">
        <v>15578</v>
      </c>
    </row>
    <row r="3678" spans="1:28" x14ac:dyDescent="0.2">
      <c r="A3678" s="139" t="s">
        <v>84</v>
      </c>
      <c r="B3678" s="139" t="s">
        <v>329</v>
      </c>
      <c r="C3678" s="138" t="s">
        <v>4221</v>
      </c>
      <c r="D3678" t="s">
        <v>11354</v>
      </c>
      <c r="E3678" s="140">
        <v>5959.3198786331513</v>
      </c>
      <c r="F3678" s="140">
        <v>3889.0318210125683</v>
      </c>
      <c r="G3678" s="140">
        <v>4766.4216963857471</v>
      </c>
      <c r="H3678" s="140">
        <f t="shared" si="456"/>
        <v>5646.6675936492984</v>
      </c>
      <c r="I3678" s="143">
        <v>0.95138809857898632</v>
      </c>
      <c r="J3678" s="144">
        <v>0.99866287548739618</v>
      </c>
      <c r="K3678" s="145">
        <f t="shared" si="457"/>
        <v>5364.9890819008479</v>
      </c>
      <c r="L3678" s="140">
        <f t="shared" si="458"/>
        <v>5395.8026812999342</v>
      </c>
      <c r="N3678" s="140">
        <v>6810.5618671649709</v>
      </c>
      <c r="O3678" s="140">
        <f t="shared" si="459"/>
        <v>5580.5012676969918</v>
      </c>
      <c r="Q3678" s="140">
        <v>6645.4704094445624</v>
      </c>
      <c r="R3678" s="38">
        <f t="shared" si="460"/>
        <v>5459.8869329402833</v>
      </c>
      <c r="S3678" s="38">
        <f t="shared" si="461"/>
        <v>5491.4283667074278</v>
      </c>
      <c r="T3678" s="38">
        <f t="shared" si="462"/>
        <v>6794.0527213929299</v>
      </c>
      <c r="U3678" s="32">
        <f t="shared" si="463"/>
        <v>5661.4876102313947</v>
      </c>
      <c r="W3678" s="140">
        <v>4722</v>
      </c>
      <c r="Y3678" s="141" t="s">
        <v>15578</v>
      </c>
      <c r="Z3678" s="141" t="s">
        <v>15578</v>
      </c>
      <c r="AA3678" s="147" t="s">
        <v>15578</v>
      </c>
      <c r="AB3678" s="147" t="s">
        <v>15578</v>
      </c>
    </row>
    <row r="3679" spans="1:28" x14ac:dyDescent="0.2">
      <c r="A3679" s="139" t="s">
        <v>84</v>
      </c>
      <c r="B3679" s="139" t="s">
        <v>329</v>
      </c>
      <c r="C3679" s="138" t="s">
        <v>4222</v>
      </c>
      <c r="D3679" t="s">
        <v>8893</v>
      </c>
      <c r="E3679" s="140">
        <v>2636.1129134501684</v>
      </c>
      <c r="F3679" s="140">
        <v>1590.0848399084261</v>
      </c>
      <c r="G3679" s="140">
        <v>879.03970431381049</v>
      </c>
      <c r="H3679" s="140">
        <f t="shared" si="456"/>
        <v>2429.4831100683232</v>
      </c>
      <c r="I3679" s="143">
        <v>0.95138809857898632</v>
      </c>
      <c r="J3679" s="144">
        <v>0.99866287548739618</v>
      </c>
      <c r="K3679" s="145">
        <f t="shared" si="457"/>
        <v>2308.2907120012401</v>
      </c>
      <c r="L3679" s="140">
        <f t="shared" si="458"/>
        <v>2321.5482870326955</v>
      </c>
      <c r="N3679" s="140">
        <v>2503.8512665588332</v>
      </c>
      <c r="O3679" s="140">
        <f t="shared" si="459"/>
        <v>2345.3481696917797</v>
      </c>
      <c r="Q3679" s="140">
        <v>2178.5954939047283</v>
      </c>
      <c r="R3679" s="38">
        <f t="shared" si="460"/>
        <v>2284.4534788158539</v>
      </c>
      <c r="S3679" s="38">
        <f t="shared" si="461"/>
        <v>2297.6506272149309</v>
      </c>
      <c r="T3679" s="38">
        <f t="shared" si="462"/>
        <v>2471.3256892934228</v>
      </c>
      <c r="U3679" s="32">
        <f t="shared" si="463"/>
        <v>2320.3241244283136</v>
      </c>
      <c r="W3679" s="140">
        <v>2607</v>
      </c>
      <c r="Y3679" s="141" t="s">
        <v>15578</v>
      </c>
      <c r="Z3679" s="141" t="s">
        <v>15578</v>
      </c>
      <c r="AA3679" s="147" t="s">
        <v>15578</v>
      </c>
      <c r="AB3679" s="147" t="s">
        <v>15578</v>
      </c>
    </row>
    <row r="3680" spans="1:28" x14ac:dyDescent="0.2">
      <c r="A3680" s="139" t="s">
        <v>84</v>
      </c>
      <c r="B3680" s="139" t="s">
        <v>329</v>
      </c>
      <c r="C3680" s="138" t="s">
        <v>4223</v>
      </c>
      <c r="D3680" t="s">
        <v>11846</v>
      </c>
      <c r="E3680" s="140">
        <v>4122.3202191763976</v>
      </c>
      <c r="F3680" s="140">
        <v>3730.9545250265264</v>
      </c>
      <c r="G3680" s="140">
        <v>7579.1859124155517</v>
      </c>
      <c r="H3680" s="140">
        <f t="shared" si="456"/>
        <v>4218.4413277536869</v>
      </c>
      <c r="I3680" s="143">
        <v>0.95138809857898632</v>
      </c>
      <c r="J3680" s="144">
        <v>0.99866287548739618</v>
      </c>
      <c r="K3680" s="145">
        <f t="shared" si="457"/>
        <v>4008.0084918565967</v>
      </c>
      <c r="L3680" s="140">
        <f t="shared" si="458"/>
        <v>4031.0283277166259</v>
      </c>
      <c r="N3680" s="140">
        <v>4528.7887527675966</v>
      </c>
      <c r="O3680" s="140">
        <f t="shared" si="459"/>
        <v>4096.0115756006817</v>
      </c>
      <c r="Q3680" s="140">
        <v>7227.1940099843596</v>
      </c>
      <c r="R3680" s="38">
        <f t="shared" si="460"/>
        <v>4293.8748904464837</v>
      </c>
      <c r="S3680" s="38">
        <f t="shared" si="461"/>
        <v>4318.6803437690278</v>
      </c>
      <c r="T3680" s="38">
        <f t="shared" si="462"/>
        <v>4798.629278489273</v>
      </c>
      <c r="U3680" s="32">
        <f t="shared" si="463"/>
        <v>4381.3382792475677</v>
      </c>
      <c r="W3680" s="140">
        <v>4142</v>
      </c>
      <c r="Y3680" s="141" t="s">
        <v>15578</v>
      </c>
      <c r="Z3680" s="141" t="s">
        <v>15578</v>
      </c>
      <c r="AA3680" s="147" t="s">
        <v>15578</v>
      </c>
      <c r="AB3680" s="147" t="s">
        <v>15578</v>
      </c>
    </row>
    <row r="3681" spans="1:28" x14ac:dyDescent="0.2">
      <c r="A3681" s="139" t="s">
        <v>84</v>
      </c>
      <c r="B3681" s="139" t="s">
        <v>329</v>
      </c>
      <c r="C3681" s="138" t="s">
        <v>4224</v>
      </c>
      <c r="D3681" t="s">
        <v>11809</v>
      </c>
      <c r="E3681" s="140">
        <v>1747.8353938618795</v>
      </c>
      <c r="F3681" s="140">
        <v>1531.5723571131655</v>
      </c>
      <c r="G3681" s="140">
        <v>3435.4318646494698</v>
      </c>
      <c r="H3681" s="140">
        <f t="shared" si="456"/>
        <v>1791.5664271317705</v>
      </c>
      <c r="I3681" s="143">
        <v>0.95138809857898632</v>
      </c>
      <c r="J3681" s="144">
        <v>0.99866287548739618</v>
      </c>
      <c r="K3681" s="145">
        <f t="shared" si="457"/>
        <v>1702.1958813145291</v>
      </c>
      <c r="L3681" s="140">
        <f t="shared" si="458"/>
        <v>1711.9723750193434</v>
      </c>
      <c r="N3681" s="140">
        <v>1812.1763137945843</v>
      </c>
      <c r="O3681" s="140">
        <f t="shared" si="459"/>
        <v>1725.0541249228709</v>
      </c>
      <c r="Q3681" s="140">
        <v>3207.9300259890042</v>
      </c>
      <c r="R3681" s="38">
        <f t="shared" si="460"/>
        <v>1836.7668493739391</v>
      </c>
      <c r="S3681" s="38">
        <f t="shared" si="461"/>
        <v>1847.3777394229051</v>
      </c>
      <c r="T3681" s="38">
        <f t="shared" si="462"/>
        <v>1951.7516850140264</v>
      </c>
      <c r="U3681" s="32">
        <f t="shared" si="463"/>
        <v>1861.0038889471271</v>
      </c>
      <c r="W3681" s="140">
        <v>2049</v>
      </c>
      <c r="Y3681" s="141" t="s">
        <v>15578</v>
      </c>
      <c r="Z3681" s="141" t="s">
        <v>15578</v>
      </c>
      <c r="AA3681" s="147" t="s">
        <v>15578</v>
      </c>
      <c r="AB3681" s="147" t="s">
        <v>15578</v>
      </c>
    </row>
    <row r="3682" spans="1:28" x14ac:dyDescent="0.2">
      <c r="A3682" s="139" t="s">
        <v>84</v>
      </c>
      <c r="B3682" s="139" t="s">
        <v>329</v>
      </c>
      <c r="C3682" s="138" t="s">
        <v>4225</v>
      </c>
      <c r="D3682" t="s">
        <v>11818</v>
      </c>
      <c r="E3682" s="140">
        <v>1517.5157291803944</v>
      </c>
      <c r="F3682" s="140">
        <v>2054.3243817074135</v>
      </c>
      <c r="G3682" s="140">
        <v>2026.5043645726912</v>
      </c>
      <c r="H3682" s="140">
        <f t="shared" si="456"/>
        <v>1607.001094931125</v>
      </c>
      <c r="I3682" s="143">
        <v>0.95138809857898632</v>
      </c>
      <c r="J3682" s="144">
        <v>0.99866287548739618</v>
      </c>
      <c r="K3682" s="145">
        <f t="shared" si="457"/>
        <v>1526.8374109013751</v>
      </c>
      <c r="L3682" s="140">
        <f t="shared" si="458"/>
        <v>1535.606740271638</v>
      </c>
      <c r="N3682" s="140">
        <v>1796.034880772143</v>
      </c>
      <c r="O3682" s="140">
        <f t="shared" si="459"/>
        <v>1569.6059606965948</v>
      </c>
      <c r="Q3682" s="140">
        <v>1864.8993582361772</v>
      </c>
      <c r="R3682" s="38">
        <f t="shared" si="460"/>
        <v>1551.3407368706412</v>
      </c>
      <c r="S3682" s="38">
        <f t="shared" si="461"/>
        <v>1560.3027376782161</v>
      </c>
      <c r="T3682" s="38">
        <f t="shared" si="462"/>
        <v>1802.9213285185465</v>
      </c>
      <c r="U3682" s="32">
        <f t="shared" si="463"/>
        <v>1591.9768990546315</v>
      </c>
      <c r="W3682" s="140">
        <v>1447</v>
      </c>
      <c r="Y3682" s="141" t="s">
        <v>15578</v>
      </c>
      <c r="Z3682" s="141" t="s">
        <v>15578</v>
      </c>
      <c r="AA3682" s="147" t="s">
        <v>15578</v>
      </c>
      <c r="AB3682" s="147" t="s">
        <v>15578</v>
      </c>
    </row>
    <row r="3683" spans="1:28" x14ac:dyDescent="0.2">
      <c r="A3683" s="139" t="s">
        <v>84</v>
      </c>
      <c r="B3683" s="139" t="s">
        <v>329</v>
      </c>
      <c r="C3683" s="138" t="s">
        <v>4226</v>
      </c>
      <c r="D3683" t="s">
        <v>11847</v>
      </c>
      <c r="E3683" s="140">
        <v>1511.4237742447162</v>
      </c>
      <c r="F3683" s="140">
        <v>852.11553494718521</v>
      </c>
      <c r="G3683" s="140">
        <v>3633.5788842298844</v>
      </c>
      <c r="H3683" s="140">
        <f t="shared" si="456"/>
        <v>1517.3258644396356</v>
      </c>
      <c r="I3683" s="143">
        <v>0.95138809857898632</v>
      </c>
      <c r="J3683" s="144">
        <v>0.99866287548739618</v>
      </c>
      <c r="K3683" s="145">
        <f t="shared" si="457"/>
        <v>1441.6355419185302</v>
      </c>
      <c r="L3683" s="140">
        <f t="shared" si="458"/>
        <v>1449.9155177749626</v>
      </c>
      <c r="N3683" s="140">
        <v>1589.9168400309811</v>
      </c>
      <c r="O3683" s="140">
        <f t="shared" si="459"/>
        <v>1468.1928660139811</v>
      </c>
      <c r="Q3683" s="140">
        <v>3541.2767486967755</v>
      </c>
      <c r="R3683" s="38">
        <f t="shared" si="460"/>
        <v>1633.9343485377733</v>
      </c>
      <c r="S3683" s="38">
        <f t="shared" si="461"/>
        <v>1643.3734876018696</v>
      </c>
      <c r="T3683" s="38">
        <f t="shared" si="462"/>
        <v>1785.0528308975606</v>
      </c>
      <c r="U3683" s="32">
        <f t="shared" si="463"/>
        <v>1661.869903592537</v>
      </c>
      <c r="W3683" s="140">
        <v>2263</v>
      </c>
      <c r="Y3683" s="141" t="s">
        <v>15578</v>
      </c>
      <c r="Z3683" s="141" t="s">
        <v>15578</v>
      </c>
      <c r="AA3683" s="147" t="s">
        <v>15578</v>
      </c>
      <c r="AB3683" s="147" t="s">
        <v>15578</v>
      </c>
    </row>
    <row r="3684" spans="1:28" x14ac:dyDescent="0.2">
      <c r="A3684" s="139" t="s">
        <v>84</v>
      </c>
      <c r="B3684" s="139" t="s">
        <v>329</v>
      </c>
      <c r="C3684" s="138" t="s">
        <v>4227</v>
      </c>
      <c r="D3684" t="s">
        <v>11848</v>
      </c>
      <c r="E3684" s="140">
        <v>2715.5807646638345</v>
      </c>
      <c r="F3684" s="140">
        <v>2750.7235746275101</v>
      </c>
      <c r="G3684" s="140">
        <v>3787.7230981161442</v>
      </c>
      <c r="H3684" s="140">
        <f t="shared" si="456"/>
        <v>2765.2289238927897</v>
      </c>
      <c r="I3684" s="143">
        <v>0.95138809857898632</v>
      </c>
      <c r="J3684" s="144">
        <v>0.99866287548739618</v>
      </c>
      <c r="K3684" s="145">
        <f t="shared" si="457"/>
        <v>2627.2881729971796</v>
      </c>
      <c r="L3684" s="140">
        <f t="shared" si="458"/>
        <v>2642.377897138801</v>
      </c>
      <c r="N3684" s="140">
        <v>3026.9412212644907</v>
      </c>
      <c r="O3684" s="140">
        <f t="shared" si="459"/>
        <v>2692.5831215019416</v>
      </c>
      <c r="Q3684" s="140">
        <v>3520.4008445257718</v>
      </c>
      <c r="R3684" s="38">
        <f t="shared" si="460"/>
        <v>2699.0382635056185</v>
      </c>
      <c r="S3684" s="38">
        <f t="shared" si="461"/>
        <v>2714.6304429168326</v>
      </c>
      <c r="T3684" s="38">
        <f t="shared" si="462"/>
        <v>3076.2871835906185</v>
      </c>
      <c r="U3684" s="32">
        <f t="shared" si="463"/>
        <v>2761.8451840761718</v>
      </c>
      <c r="W3684" s="140">
        <v>2734</v>
      </c>
      <c r="Y3684" s="141" t="s">
        <v>15578</v>
      </c>
      <c r="Z3684" s="141" t="s">
        <v>15578</v>
      </c>
      <c r="AA3684" s="147" t="s">
        <v>15578</v>
      </c>
      <c r="AB3684" s="147" t="s">
        <v>15578</v>
      </c>
    </row>
    <row r="3685" spans="1:28" x14ac:dyDescent="0.2">
      <c r="A3685" s="139" t="s">
        <v>84</v>
      </c>
      <c r="B3685" s="139" t="s">
        <v>329</v>
      </c>
      <c r="C3685" s="138" t="s">
        <v>4228</v>
      </c>
      <c r="D3685" t="s">
        <v>11849</v>
      </c>
      <c r="E3685" s="140">
        <v>2939.1289424049614</v>
      </c>
      <c r="F3685" s="140">
        <v>2055.4429016032805</v>
      </c>
      <c r="G3685" s="140">
        <v>6569.174138595331</v>
      </c>
      <c r="H3685" s="140">
        <f t="shared" si="456"/>
        <v>2980.1584356292929</v>
      </c>
      <c r="I3685" s="143">
        <v>0.95138809857898632</v>
      </c>
      <c r="J3685" s="144">
        <v>0.99866287548739618</v>
      </c>
      <c r="K3685" s="145">
        <f t="shared" si="457"/>
        <v>2831.4961354317816</v>
      </c>
      <c r="L3685" s="140">
        <f t="shared" si="458"/>
        <v>2847.7587198071342</v>
      </c>
      <c r="N3685" s="140">
        <v>2712.9598416625013</v>
      </c>
      <c r="O3685" s="140">
        <f t="shared" si="459"/>
        <v>2830.1605571728342</v>
      </c>
      <c r="Q3685" s="140">
        <v>4325.2187366341868</v>
      </c>
      <c r="R3685" s="38">
        <f t="shared" si="460"/>
        <v>2959.2924632607032</v>
      </c>
      <c r="S3685" s="38">
        <f t="shared" si="461"/>
        <v>2976.3881153088091</v>
      </c>
      <c r="T3685" s="38">
        <f t="shared" si="462"/>
        <v>2874.18573115967</v>
      </c>
      <c r="U3685" s="32">
        <f t="shared" si="463"/>
        <v>2963.0454658548579</v>
      </c>
      <c r="W3685" s="140">
        <v>3276</v>
      </c>
      <c r="Y3685" s="141" t="s">
        <v>15578</v>
      </c>
      <c r="Z3685" s="141" t="s">
        <v>15579</v>
      </c>
      <c r="AA3685" s="147" t="s">
        <v>15578</v>
      </c>
      <c r="AB3685" s="147" t="s">
        <v>15578</v>
      </c>
    </row>
    <row r="3686" spans="1:28" x14ac:dyDescent="0.2">
      <c r="A3686" s="139" t="s">
        <v>84</v>
      </c>
      <c r="B3686" s="139" t="s">
        <v>329</v>
      </c>
      <c r="C3686" s="138" t="s">
        <v>4229</v>
      </c>
      <c r="D3686" t="s">
        <v>11850</v>
      </c>
      <c r="E3686" s="140">
        <v>5160.214064734876</v>
      </c>
      <c r="F3686" s="140">
        <v>3357.3538788192095</v>
      </c>
      <c r="G3686" s="140">
        <v>7284.9274633685973</v>
      </c>
      <c r="H3686" s="140">
        <f t="shared" si="456"/>
        <v>5021.3017185714825</v>
      </c>
      <c r="I3686" s="143">
        <v>0.95138809857898632</v>
      </c>
      <c r="J3686" s="144">
        <v>0.99866287548739618</v>
      </c>
      <c r="K3686" s="145">
        <f t="shared" si="457"/>
        <v>4770.8189742502309</v>
      </c>
      <c r="L3686" s="140">
        <f t="shared" si="458"/>
        <v>4798.2199814906826</v>
      </c>
      <c r="N3686" s="140">
        <v>4998.2073686340818</v>
      </c>
      <c r="O3686" s="140">
        <f t="shared" si="459"/>
        <v>4824.3285857476267</v>
      </c>
      <c r="Q3686" s="140">
        <v>6251.3548477580143</v>
      </c>
      <c r="R3686" s="38">
        <f t="shared" si="460"/>
        <v>4887.6882869695719</v>
      </c>
      <c r="S3686" s="38">
        <f t="shared" si="461"/>
        <v>4915.924164062154</v>
      </c>
      <c r="T3686" s="38">
        <f t="shared" si="462"/>
        <v>5123.5221165464745</v>
      </c>
      <c r="U3686" s="32">
        <f t="shared" si="463"/>
        <v>4943.0263371710944</v>
      </c>
      <c r="W3686" s="140">
        <v>4705</v>
      </c>
      <c r="Y3686" s="141" t="s">
        <v>15578</v>
      </c>
      <c r="Z3686" s="141" t="s">
        <v>15579</v>
      </c>
      <c r="AA3686" s="147" t="s">
        <v>15578</v>
      </c>
      <c r="AB3686" s="147" t="s">
        <v>15578</v>
      </c>
    </row>
    <row r="3687" spans="1:28" x14ac:dyDescent="0.2">
      <c r="A3687" s="139" t="s">
        <v>84</v>
      </c>
      <c r="B3687" s="139" t="s">
        <v>329</v>
      </c>
      <c r="C3687" s="138" t="s">
        <v>4230</v>
      </c>
      <c r="D3687" t="s">
        <v>11851</v>
      </c>
      <c r="E3687" s="140">
        <v>5993.9833476203858</v>
      </c>
      <c r="F3687" s="140">
        <v>3499.2281927752142</v>
      </c>
      <c r="G3687" s="140">
        <v>10343.159574891155</v>
      </c>
      <c r="H3687" s="140">
        <f t="shared" si="456"/>
        <v>5861.1560018386417</v>
      </c>
      <c r="I3687" s="143">
        <v>0.95138809857898632</v>
      </c>
      <c r="J3687" s="144">
        <v>0.99866287548739618</v>
      </c>
      <c r="K3687" s="145">
        <f t="shared" si="457"/>
        <v>5568.7779448090023</v>
      </c>
      <c r="L3687" s="140">
        <f t="shared" si="458"/>
        <v>5600.761997360516</v>
      </c>
      <c r="N3687" s="140">
        <v>5904.07978543218</v>
      </c>
      <c r="O3687" s="140">
        <f t="shared" si="459"/>
        <v>5640.3605150769181</v>
      </c>
      <c r="Q3687" s="140">
        <v>9418.7285612850483</v>
      </c>
      <c r="R3687" s="38">
        <f t="shared" si="460"/>
        <v>5906.7885966307267</v>
      </c>
      <c r="S3687" s="38">
        <f t="shared" si="461"/>
        <v>5940.9117540487177</v>
      </c>
      <c r="T3687" s="38">
        <f t="shared" si="462"/>
        <v>6255.5446630174674</v>
      </c>
      <c r="U3687" s="32">
        <f t="shared" si="463"/>
        <v>5981.9874749919891</v>
      </c>
      <c r="W3687" s="140">
        <v>5495</v>
      </c>
      <c r="Y3687" s="141" t="s">
        <v>15578</v>
      </c>
      <c r="Z3687" s="141" t="s">
        <v>15579</v>
      </c>
      <c r="AA3687" s="147" t="s">
        <v>15578</v>
      </c>
      <c r="AB3687" s="147" t="s">
        <v>15578</v>
      </c>
    </row>
    <row r="3688" spans="1:28" x14ac:dyDescent="0.2">
      <c r="A3688" s="139" t="s">
        <v>90</v>
      </c>
      <c r="B3688" s="139" t="s">
        <v>330</v>
      </c>
      <c r="C3688" s="138" t="s">
        <v>4231</v>
      </c>
      <c r="D3688" t="s">
        <v>11852</v>
      </c>
      <c r="E3688" s="140">
        <v>3201.3063695346236</v>
      </c>
      <c r="F3688" s="140">
        <v>2707.1443503161186</v>
      </c>
      <c r="G3688" s="140">
        <v>4321.3764700865113</v>
      </c>
      <c r="H3688" s="140">
        <f t="shared" si="456"/>
        <v>3185.8960774310208</v>
      </c>
      <c r="I3688" s="143">
        <v>0.95077488756071393</v>
      </c>
      <c r="J3688" s="144">
        <v>0.99793874253288517</v>
      </c>
      <c r="K3688" s="145">
        <f t="shared" si="457"/>
        <v>3022.8262916750168</v>
      </c>
      <c r="L3688" s="140">
        <f t="shared" si="458"/>
        <v>3040.1877731212567</v>
      </c>
      <c r="N3688" s="140">
        <v>3533.6160374295428</v>
      </c>
      <c r="O3688" s="140">
        <f t="shared" si="459"/>
        <v>3104.6054519860668</v>
      </c>
      <c r="Q3688" s="140">
        <v>5212.1732824736509</v>
      </c>
      <c r="R3688" s="38">
        <f t="shared" si="460"/>
        <v>3215.0825317016424</v>
      </c>
      <c r="S3688" s="38">
        <f t="shared" si="461"/>
        <v>3233.6558673723425</v>
      </c>
      <c r="T3688" s="38">
        <f t="shared" si="462"/>
        <v>3701.4717619339535</v>
      </c>
      <c r="U3688" s="32">
        <f t="shared" si="463"/>
        <v>3294.7298192384151</v>
      </c>
      <c r="W3688" s="140">
        <v>3406</v>
      </c>
      <c r="Y3688" s="141" t="s">
        <v>15578</v>
      </c>
      <c r="Z3688" s="141" t="s">
        <v>15578</v>
      </c>
      <c r="AA3688" s="147" t="s">
        <v>15578</v>
      </c>
      <c r="AB3688" s="147" t="s">
        <v>15578</v>
      </c>
    </row>
    <row r="3689" spans="1:28" x14ac:dyDescent="0.2">
      <c r="A3689" s="139" t="s">
        <v>90</v>
      </c>
      <c r="B3689" s="139" t="s">
        <v>330</v>
      </c>
      <c r="C3689" s="138" t="s">
        <v>4232</v>
      </c>
      <c r="D3689" t="s">
        <v>11853</v>
      </c>
      <c r="E3689" s="140">
        <v>11662.593119172654</v>
      </c>
      <c r="F3689" s="140">
        <v>7335.9133159339381</v>
      </c>
      <c r="G3689" s="140">
        <v>7830.5439617767552</v>
      </c>
      <c r="H3689" s="140">
        <f t="shared" si="456"/>
        <v>10952.739074344481</v>
      </c>
      <c r="I3689" s="143">
        <v>0.95077488756071393</v>
      </c>
      <c r="J3689" s="144">
        <v>0.99793874253288517</v>
      </c>
      <c r="K3689" s="145">
        <f t="shared" si="457"/>
        <v>10392.124173266171</v>
      </c>
      <c r="L3689" s="140">
        <f t="shared" si="458"/>
        <v>10451.810921233817</v>
      </c>
      <c r="N3689" s="140">
        <v>10937.95447036149</v>
      </c>
      <c r="O3689" s="140">
        <f t="shared" si="459"/>
        <v>10515.277571393808</v>
      </c>
      <c r="Q3689" s="140">
        <v>8588.3237137209562</v>
      </c>
      <c r="R3689" s="38">
        <f t="shared" si="460"/>
        <v>10167.784874593995</v>
      </c>
      <c r="S3689" s="38">
        <f t="shared" si="461"/>
        <v>10226.523547595758</v>
      </c>
      <c r="T3689" s="38">
        <f t="shared" si="462"/>
        <v>10702.991394697437</v>
      </c>
      <c r="U3689" s="32">
        <f t="shared" si="463"/>
        <v>10288.727022718998</v>
      </c>
      <c r="W3689" s="140">
        <v>8423</v>
      </c>
      <c r="Y3689" s="141" t="s">
        <v>15578</v>
      </c>
      <c r="Z3689" s="141" t="s">
        <v>15578</v>
      </c>
      <c r="AA3689" s="147" t="s">
        <v>15578</v>
      </c>
      <c r="AB3689" s="147" t="s">
        <v>15578</v>
      </c>
    </row>
    <row r="3690" spans="1:28" x14ac:dyDescent="0.2">
      <c r="A3690" s="139" t="s">
        <v>90</v>
      </c>
      <c r="B3690" s="139" t="s">
        <v>330</v>
      </c>
      <c r="C3690" s="138" t="s">
        <v>4233</v>
      </c>
      <c r="D3690" t="s">
        <v>11854</v>
      </c>
      <c r="E3690" s="140">
        <v>2015.7735462036756</v>
      </c>
      <c r="F3690" s="140">
        <v>1773.8878759462211</v>
      </c>
      <c r="G3690" s="140">
        <v>1831.1187478776358</v>
      </c>
      <c r="H3690" s="140">
        <f t="shared" si="456"/>
        <v>1977.3355488227032</v>
      </c>
      <c r="I3690" s="143">
        <v>0.95077488756071393</v>
      </c>
      <c r="J3690" s="144">
        <v>0.99793874253288517</v>
      </c>
      <c r="K3690" s="145">
        <f t="shared" si="457"/>
        <v>1876.1258180350453</v>
      </c>
      <c r="L3690" s="140">
        <f t="shared" si="458"/>
        <v>1886.9012713484999</v>
      </c>
      <c r="N3690" s="140">
        <v>2397.4428533623786</v>
      </c>
      <c r="O3690" s="140">
        <f t="shared" si="459"/>
        <v>1953.5531153068232</v>
      </c>
      <c r="Q3690" s="140">
        <v>2268.0602833574835</v>
      </c>
      <c r="R3690" s="38">
        <f t="shared" si="460"/>
        <v>1903.710219717746</v>
      </c>
      <c r="S3690" s="38">
        <f t="shared" si="461"/>
        <v>1914.7078375337485</v>
      </c>
      <c r="T3690" s="38">
        <f t="shared" si="462"/>
        <v>2384.5045963618895</v>
      </c>
      <c r="U3690" s="32">
        <f t="shared" si="463"/>
        <v>1976.0403937146241</v>
      </c>
      <c r="W3690" s="140">
        <v>1751</v>
      </c>
      <c r="Y3690" s="141" t="s">
        <v>15578</v>
      </c>
      <c r="Z3690" s="141" t="s">
        <v>15578</v>
      </c>
      <c r="AA3690" s="147" t="s">
        <v>15578</v>
      </c>
      <c r="AB3690" s="147" t="s">
        <v>15578</v>
      </c>
    </row>
    <row r="3691" spans="1:28" x14ac:dyDescent="0.2">
      <c r="A3691" s="139" t="s">
        <v>90</v>
      </c>
      <c r="B3691" s="139" t="s">
        <v>330</v>
      </c>
      <c r="C3691" s="138" t="s">
        <v>4234</v>
      </c>
      <c r="D3691" t="s">
        <v>11855</v>
      </c>
      <c r="E3691" s="140">
        <v>3955.2036093978227</v>
      </c>
      <c r="F3691" s="140">
        <v>2576.956110969229</v>
      </c>
      <c r="G3691" s="140">
        <v>3058.8483526616401</v>
      </c>
      <c r="H3691" s="140">
        <f t="shared" si="456"/>
        <v>3742.7538989079512</v>
      </c>
      <c r="I3691" s="143">
        <v>0.95077488756071393</v>
      </c>
      <c r="J3691" s="144">
        <v>0.99793874253288517</v>
      </c>
      <c r="K3691" s="145">
        <f t="shared" si="457"/>
        <v>3551.1813988644112</v>
      </c>
      <c r="L3691" s="140">
        <f t="shared" si="458"/>
        <v>3571.5774666564685</v>
      </c>
      <c r="N3691" s="140">
        <v>3870.0629422269694</v>
      </c>
      <c r="O3691" s="140">
        <f t="shared" si="459"/>
        <v>3610.5451199141617</v>
      </c>
      <c r="Q3691" s="140">
        <v>3566.9208894522526</v>
      </c>
      <c r="R3691" s="38">
        <f t="shared" si="460"/>
        <v>3534.4980974945934</v>
      </c>
      <c r="S3691" s="38">
        <f t="shared" si="461"/>
        <v>3554.9166774050364</v>
      </c>
      <c r="T3691" s="38">
        <f t="shared" si="462"/>
        <v>3839.7487369494979</v>
      </c>
      <c r="U3691" s="32">
        <f t="shared" si="463"/>
        <v>3592.1018600736033</v>
      </c>
      <c r="W3691" s="140">
        <v>2930</v>
      </c>
      <c r="Y3691" s="141" t="s">
        <v>15578</v>
      </c>
      <c r="Z3691" s="141" t="s">
        <v>15578</v>
      </c>
      <c r="AA3691" s="147" t="s">
        <v>15578</v>
      </c>
      <c r="AB3691" s="147" t="s">
        <v>15578</v>
      </c>
    </row>
    <row r="3692" spans="1:28" x14ac:dyDescent="0.2">
      <c r="A3692" s="139" t="s">
        <v>90</v>
      </c>
      <c r="B3692" s="139" t="s">
        <v>330</v>
      </c>
      <c r="C3692" s="138" t="s">
        <v>4235</v>
      </c>
      <c r="D3692" t="s">
        <v>11856</v>
      </c>
      <c r="E3692" s="140">
        <v>6259.7645222291558</v>
      </c>
      <c r="F3692" s="140">
        <v>5148.5200286606123</v>
      </c>
      <c r="G3692" s="140">
        <v>3168.5102104075513</v>
      </c>
      <c r="H3692" s="140">
        <f t="shared" si="456"/>
        <v>5988.6294909080771</v>
      </c>
      <c r="I3692" s="143">
        <v>0.95077488756071393</v>
      </c>
      <c r="J3692" s="144">
        <v>0.99793874253288517</v>
      </c>
      <c r="K3692" s="145">
        <f t="shared" si="457"/>
        <v>5682.1020636726189</v>
      </c>
      <c r="L3692" s="140">
        <f t="shared" si="458"/>
        <v>5714.7369887511049</v>
      </c>
      <c r="N3692" s="140">
        <v>5771.6832833735389</v>
      </c>
      <c r="O3692" s="140">
        <f t="shared" si="459"/>
        <v>5722.1713989478358</v>
      </c>
      <c r="Q3692" s="140">
        <v>4535.5132752013169</v>
      </c>
      <c r="R3692" s="38">
        <f t="shared" si="460"/>
        <v>5544.2282035422013</v>
      </c>
      <c r="S3692" s="38">
        <f t="shared" si="461"/>
        <v>5576.2568716849291</v>
      </c>
      <c r="T3692" s="38">
        <f t="shared" si="462"/>
        <v>5648.0662825563168</v>
      </c>
      <c r="U3692" s="32">
        <f t="shared" si="463"/>
        <v>5585.6316803523423</v>
      </c>
      <c r="W3692" s="140">
        <v>5247</v>
      </c>
      <c r="Y3692" s="141" t="s">
        <v>15578</v>
      </c>
      <c r="Z3692" s="141" t="s">
        <v>15578</v>
      </c>
      <c r="AA3692" s="147" t="s">
        <v>15578</v>
      </c>
      <c r="AB3692" s="147" t="s">
        <v>15578</v>
      </c>
    </row>
    <row r="3693" spans="1:28" x14ac:dyDescent="0.2">
      <c r="A3693" s="139" t="s">
        <v>90</v>
      </c>
      <c r="B3693" s="139" t="s">
        <v>330</v>
      </c>
      <c r="C3693" s="138" t="s">
        <v>4236</v>
      </c>
      <c r="D3693" t="s">
        <v>11857</v>
      </c>
      <c r="E3693" s="140">
        <v>7101.5880511127089</v>
      </c>
      <c r="F3693" s="140">
        <v>10708.676387327316</v>
      </c>
      <c r="G3693" s="140">
        <v>7035.8435687244955</v>
      </c>
      <c r="H3693" s="140">
        <f t="shared" si="456"/>
        <v>7555.9428055616427</v>
      </c>
      <c r="I3693" s="143">
        <v>0.95077488756071393</v>
      </c>
      <c r="J3693" s="144">
        <v>0.99793874253288517</v>
      </c>
      <c r="K3693" s="145">
        <f t="shared" si="457"/>
        <v>7169.1925963454305</v>
      </c>
      <c r="L3693" s="140">
        <f t="shared" si="458"/>
        <v>7210.3685661948266</v>
      </c>
      <c r="N3693" s="140">
        <v>7126.9889766081506</v>
      </c>
      <c r="O3693" s="140">
        <f t="shared" si="459"/>
        <v>7199.4832561824305</v>
      </c>
      <c r="Q3693" s="140">
        <v>7961.5668324151511</v>
      </c>
      <c r="R3693" s="38">
        <f t="shared" si="460"/>
        <v>7207.6788163321344</v>
      </c>
      <c r="S3693" s="38">
        <f t="shared" si="461"/>
        <v>7249.3171371970975</v>
      </c>
      <c r="T3693" s="38">
        <f t="shared" si="462"/>
        <v>7210.4467621888507</v>
      </c>
      <c r="U3693" s="32">
        <f t="shared" si="463"/>
        <v>7244.2425609805396</v>
      </c>
      <c r="W3693" s="140">
        <v>6565</v>
      </c>
      <c r="Y3693" s="141" t="s">
        <v>15578</v>
      </c>
      <c r="Z3693" s="141" t="s">
        <v>15578</v>
      </c>
      <c r="AA3693" s="147" t="s">
        <v>15578</v>
      </c>
      <c r="AB3693" s="147" t="s">
        <v>15578</v>
      </c>
    </row>
    <row r="3694" spans="1:28" x14ac:dyDescent="0.2">
      <c r="A3694" s="139" t="s">
        <v>90</v>
      </c>
      <c r="B3694" s="139" t="s">
        <v>330</v>
      </c>
      <c r="C3694" s="138" t="s">
        <v>4237</v>
      </c>
      <c r="D3694" t="s">
        <v>11858</v>
      </c>
      <c r="E3694" s="140">
        <v>14793.134062194446</v>
      </c>
      <c r="F3694" s="140">
        <v>9661.339134674794</v>
      </c>
      <c r="G3694" s="140">
        <v>11918.755123420151</v>
      </c>
      <c r="H3694" s="140">
        <f t="shared" si="456"/>
        <v>14021.616937367346</v>
      </c>
      <c r="I3694" s="143">
        <v>0.95077488756071393</v>
      </c>
      <c r="J3694" s="144">
        <v>0.99793874253288517</v>
      </c>
      <c r="K3694" s="145">
        <f t="shared" si="457"/>
        <v>13303.921816636039</v>
      </c>
      <c r="L3694" s="140">
        <f t="shared" si="458"/>
        <v>13380.332357465946</v>
      </c>
      <c r="N3694" s="140">
        <v>14231.292015367899</v>
      </c>
      <c r="O3694" s="140">
        <f t="shared" si="459"/>
        <v>13491.426208253926</v>
      </c>
      <c r="Q3694" s="140">
        <v>9638.944084571036</v>
      </c>
      <c r="R3694" s="38">
        <f t="shared" si="460"/>
        <v>12888.087200400669</v>
      </c>
      <c r="S3694" s="38">
        <f t="shared" si="461"/>
        <v>12962.540894004485</v>
      </c>
      <c r="T3694" s="38">
        <f t="shared" si="462"/>
        <v>13772.057222288213</v>
      </c>
      <c r="U3694" s="32">
        <f t="shared" si="463"/>
        <v>13068.224266124047</v>
      </c>
      <c r="W3694" s="140">
        <v>12170</v>
      </c>
      <c r="Y3694" s="141" t="s">
        <v>15578</v>
      </c>
      <c r="Z3694" s="141" t="s">
        <v>15578</v>
      </c>
      <c r="AA3694" s="147" t="s">
        <v>15578</v>
      </c>
      <c r="AB3694" s="147" t="s">
        <v>15578</v>
      </c>
    </row>
    <row r="3695" spans="1:28" x14ac:dyDescent="0.2">
      <c r="A3695" s="139" t="s">
        <v>90</v>
      </c>
      <c r="B3695" s="139" t="s">
        <v>330</v>
      </c>
      <c r="C3695" s="138" t="s">
        <v>4238</v>
      </c>
      <c r="D3695" t="s">
        <v>11859</v>
      </c>
      <c r="E3695" s="140">
        <v>16965.345290784655</v>
      </c>
      <c r="F3695" s="140">
        <v>13298.565558159551</v>
      </c>
      <c r="G3695" s="140">
        <v>11261.820609972161</v>
      </c>
      <c r="H3695" s="140">
        <f t="shared" si="456"/>
        <v>16260.231171333999</v>
      </c>
      <c r="I3695" s="143">
        <v>0.95077488756071393</v>
      </c>
      <c r="J3695" s="144">
        <v>0.99793874253288517</v>
      </c>
      <c r="K3695" s="145">
        <f t="shared" si="457"/>
        <v>15427.952795326632</v>
      </c>
      <c r="L3695" s="140">
        <f t="shared" si="458"/>
        <v>15516.562622807358</v>
      </c>
      <c r="N3695" s="140">
        <v>16624.144392114074</v>
      </c>
      <c r="O3695" s="140">
        <f t="shared" si="459"/>
        <v>15661.15881214754</v>
      </c>
      <c r="Q3695" s="140">
        <v>15741.43856175128</v>
      </c>
      <c r="R3695" s="38">
        <f t="shared" si="460"/>
        <v>15378.728969374408</v>
      </c>
      <c r="S3695" s="38">
        <f t="shared" si="461"/>
        <v>15467.570948552384</v>
      </c>
      <c r="T3695" s="38">
        <f t="shared" si="462"/>
        <v>16535.873809077795</v>
      </c>
      <c r="U3695" s="32">
        <f t="shared" si="463"/>
        <v>15607.039227079467</v>
      </c>
      <c r="W3695" s="140">
        <v>13865</v>
      </c>
      <c r="Y3695" s="141" t="s">
        <v>15578</v>
      </c>
      <c r="Z3695" s="141" t="s">
        <v>15578</v>
      </c>
      <c r="AA3695" s="147" t="s">
        <v>15578</v>
      </c>
      <c r="AB3695" s="147" t="s">
        <v>15578</v>
      </c>
    </row>
    <row r="3696" spans="1:28" x14ac:dyDescent="0.2">
      <c r="A3696" s="139" t="s">
        <v>90</v>
      </c>
      <c r="B3696" s="139" t="s">
        <v>330</v>
      </c>
      <c r="C3696" s="138" t="s">
        <v>4239</v>
      </c>
      <c r="D3696" t="s">
        <v>11860</v>
      </c>
      <c r="E3696" s="140">
        <v>14143.449916868831</v>
      </c>
      <c r="F3696" s="140">
        <v>9759.7121136709957</v>
      </c>
      <c r="G3696" s="140">
        <v>9945.1541603458518</v>
      </c>
      <c r="H3696" s="140">
        <f t="shared" si="456"/>
        <v>13410.926352079197</v>
      </c>
      <c r="I3696" s="143">
        <v>0.95077488756071393</v>
      </c>
      <c r="J3696" s="144">
        <v>0.99793874253288517</v>
      </c>
      <c r="K3696" s="145">
        <f t="shared" si="457"/>
        <v>12724.489370498008</v>
      </c>
      <c r="L3696" s="140">
        <f t="shared" si="458"/>
        <v>12797.571964336494</v>
      </c>
      <c r="N3696" s="140">
        <v>13337.168992569546</v>
      </c>
      <c r="O3696" s="140">
        <f t="shared" si="459"/>
        <v>12868.017033246055</v>
      </c>
      <c r="Q3696" s="140">
        <v>9308.5460770485479</v>
      </c>
      <c r="R3696" s="38">
        <f t="shared" si="460"/>
        <v>12335.249337162986</v>
      </c>
      <c r="S3696" s="38">
        <f t="shared" si="461"/>
        <v>12406.509320153111</v>
      </c>
      <c r="T3696" s="38">
        <f t="shared" si="462"/>
        <v>12934.306701017445</v>
      </c>
      <c r="U3696" s="32">
        <f t="shared" si="463"/>
        <v>12475.413930297138</v>
      </c>
      <c r="W3696" s="140">
        <v>11737</v>
      </c>
      <c r="Y3696" s="141" t="s">
        <v>15578</v>
      </c>
      <c r="Z3696" s="141" t="s">
        <v>15578</v>
      </c>
      <c r="AA3696" s="147" t="s">
        <v>15578</v>
      </c>
      <c r="AB3696" s="147" t="s">
        <v>15578</v>
      </c>
    </row>
    <row r="3697" spans="1:28" x14ac:dyDescent="0.2">
      <c r="A3697" s="139" t="s">
        <v>90</v>
      </c>
      <c r="B3697" s="139" t="s">
        <v>330</v>
      </c>
      <c r="C3697" s="138" t="s">
        <v>4240</v>
      </c>
      <c r="D3697" t="s">
        <v>11861</v>
      </c>
      <c r="E3697" s="140">
        <v>13338.848439998743</v>
      </c>
      <c r="F3697" s="140">
        <v>9126.7796430489234</v>
      </c>
      <c r="G3697" s="140">
        <v>4448.4886402683005</v>
      </c>
      <c r="H3697" s="140">
        <f t="shared" si="456"/>
        <v>12430.293728461105</v>
      </c>
      <c r="I3697" s="143">
        <v>0.95077488756071393</v>
      </c>
      <c r="J3697" s="144">
        <v>0.99793874253288517</v>
      </c>
      <c r="K3697" s="145">
        <f t="shared" si="457"/>
        <v>11794.050333849551</v>
      </c>
      <c r="L3697" s="140">
        <f t="shared" si="458"/>
        <v>11861.788988436178</v>
      </c>
      <c r="N3697" s="140">
        <v>12613.125398574693</v>
      </c>
      <c r="O3697" s="140">
        <f t="shared" si="459"/>
        <v>11959.876899260644</v>
      </c>
      <c r="Q3697" s="140">
        <v>9255.6041280682421</v>
      </c>
      <c r="R3697" s="38">
        <f t="shared" si="460"/>
        <v>11492.830992140416</v>
      </c>
      <c r="S3697" s="38">
        <f t="shared" si="461"/>
        <v>11559.224375737531</v>
      </c>
      <c r="T3697" s="38">
        <f t="shared" si="462"/>
        <v>12277.373271524049</v>
      </c>
      <c r="U3697" s="32">
        <f t="shared" si="463"/>
        <v>11652.979614932727</v>
      </c>
      <c r="W3697" s="140">
        <v>11545</v>
      </c>
      <c r="Y3697" s="141" t="s">
        <v>15578</v>
      </c>
      <c r="Z3697" s="141" t="s">
        <v>15578</v>
      </c>
      <c r="AA3697" s="147" t="s">
        <v>15578</v>
      </c>
      <c r="AB3697" s="147" t="s">
        <v>15578</v>
      </c>
    </row>
    <row r="3698" spans="1:28" x14ac:dyDescent="0.2">
      <c r="A3698" s="139" t="s">
        <v>90</v>
      </c>
      <c r="B3698" s="139" t="s">
        <v>330</v>
      </c>
      <c r="C3698" s="138" t="s">
        <v>4241</v>
      </c>
      <c r="D3698" t="s">
        <v>11862</v>
      </c>
      <c r="E3698" s="140">
        <v>9759.5001056126966</v>
      </c>
      <c r="F3698" s="140">
        <v>12103.249262521793</v>
      </c>
      <c r="G3698" s="140">
        <v>14431.28569899449</v>
      </c>
      <c r="H3698" s="140">
        <f t="shared" si="456"/>
        <v>10253.45525486236</v>
      </c>
      <c r="I3698" s="143">
        <v>0.95077488756071393</v>
      </c>
      <c r="J3698" s="144">
        <v>0.99793874253288517</v>
      </c>
      <c r="K3698" s="145">
        <f t="shared" si="457"/>
        <v>9728.63312914587</v>
      </c>
      <c r="L3698" s="140">
        <f t="shared" si="458"/>
        <v>9784.5091429393542</v>
      </c>
      <c r="N3698" s="140">
        <v>10482.868652391606</v>
      </c>
      <c r="O3698" s="140">
        <f t="shared" si="459"/>
        <v>9875.6808529246882</v>
      </c>
      <c r="Q3698" s="140">
        <v>14706.459461347677</v>
      </c>
      <c r="R3698" s="38">
        <f t="shared" si="460"/>
        <v>10151.140890389524</v>
      </c>
      <c r="S3698" s="38">
        <f t="shared" si="461"/>
        <v>10209.783412109795</v>
      </c>
      <c r="T3698" s="38">
        <f t="shared" si="462"/>
        <v>10905.227733287213</v>
      </c>
      <c r="U3698" s="32">
        <f t="shared" si="463"/>
        <v>10300.574540609019</v>
      </c>
      <c r="W3698" s="140">
        <v>9520</v>
      </c>
      <c r="Y3698" s="141" t="s">
        <v>15578</v>
      </c>
      <c r="Z3698" s="141" t="s">
        <v>15578</v>
      </c>
      <c r="AA3698" s="147" t="s">
        <v>15578</v>
      </c>
      <c r="AB3698" s="147" t="s">
        <v>15578</v>
      </c>
    </row>
    <row r="3699" spans="1:28" x14ac:dyDescent="0.2">
      <c r="A3699" s="139" t="s">
        <v>90</v>
      </c>
      <c r="B3699" s="139" t="s">
        <v>330</v>
      </c>
      <c r="C3699" s="138" t="s">
        <v>4242</v>
      </c>
      <c r="D3699" t="s">
        <v>11863</v>
      </c>
      <c r="E3699" s="140">
        <v>7388.819748839147</v>
      </c>
      <c r="F3699" s="140">
        <v>9448.7126187843805</v>
      </c>
      <c r="G3699" s="140">
        <v>8902.6420319443514</v>
      </c>
      <c r="H3699" s="140">
        <f t="shared" si="456"/>
        <v>7713.6827146402002</v>
      </c>
      <c r="I3699" s="143">
        <v>0.95077488756071393</v>
      </c>
      <c r="J3699" s="144">
        <v>0.99793874253288517</v>
      </c>
      <c r="K3699" s="145">
        <f t="shared" si="457"/>
        <v>7318.8586032773264</v>
      </c>
      <c r="L3699" s="140">
        <f t="shared" si="458"/>
        <v>7360.8941738287667</v>
      </c>
      <c r="N3699" s="140">
        <v>7818.610477506727</v>
      </c>
      <c r="O3699" s="140">
        <f t="shared" si="459"/>
        <v>7420.6496114359907</v>
      </c>
      <c r="Q3699" s="140">
        <v>9146.708559705643</v>
      </c>
      <c r="R3699" s="38">
        <f t="shared" si="460"/>
        <v>7454.8262587134268</v>
      </c>
      <c r="S3699" s="38">
        <f t="shared" si="461"/>
        <v>7497.8923352774245</v>
      </c>
      <c r="T3699" s="38">
        <f t="shared" si="462"/>
        <v>7951.4202857266191</v>
      </c>
      <c r="U3699" s="32">
        <f t="shared" si="463"/>
        <v>7557.1009781167377</v>
      </c>
      <c r="W3699" s="140">
        <v>6817</v>
      </c>
      <c r="Y3699" s="141" t="s">
        <v>15578</v>
      </c>
      <c r="Z3699" s="141" t="s">
        <v>15578</v>
      </c>
      <c r="AA3699" s="147" t="s">
        <v>15578</v>
      </c>
      <c r="AB3699" s="147" t="s">
        <v>15578</v>
      </c>
    </row>
    <row r="3700" spans="1:28" x14ac:dyDescent="0.2">
      <c r="A3700" s="139" t="s">
        <v>90</v>
      </c>
      <c r="B3700" s="139" t="s">
        <v>330</v>
      </c>
      <c r="C3700" s="138" t="s">
        <v>4243</v>
      </c>
      <c r="D3700" t="s">
        <v>11864</v>
      </c>
      <c r="E3700" s="140">
        <v>2383.5767403898071</v>
      </c>
      <c r="F3700" s="140">
        <v>1428.0904709859078</v>
      </c>
      <c r="G3700" s="140">
        <v>835.78645553862418</v>
      </c>
      <c r="H3700" s="140">
        <f t="shared" si="456"/>
        <v>2197.2432951336591</v>
      </c>
      <c r="I3700" s="143">
        <v>0.95077488756071393</v>
      </c>
      <c r="J3700" s="144">
        <v>0.99793874253288517</v>
      </c>
      <c r="K3700" s="145">
        <f t="shared" si="457"/>
        <v>2084.7776074015646</v>
      </c>
      <c r="L3700" s="140">
        <f t="shared" si="458"/>
        <v>2096.7514438903236</v>
      </c>
      <c r="N3700" s="140">
        <v>2737.7000876059647</v>
      </c>
      <c r="O3700" s="140">
        <f t="shared" si="459"/>
        <v>2180.4280933372097</v>
      </c>
      <c r="Q3700" s="140">
        <v>2408.8684008471791</v>
      </c>
      <c r="R3700" s="38">
        <f t="shared" si="460"/>
        <v>2104.8569168950858</v>
      </c>
      <c r="S3700" s="38">
        <f t="shared" si="461"/>
        <v>2117.016546911052</v>
      </c>
      <c r="T3700" s="38">
        <f t="shared" si="462"/>
        <v>2704.8169189300861</v>
      </c>
      <c r="U3700" s="32">
        <f t="shared" si="463"/>
        <v>2193.7546228184365</v>
      </c>
      <c r="W3700" s="140">
        <v>2040</v>
      </c>
      <c r="Y3700" s="141" t="s">
        <v>15578</v>
      </c>
      <c r="Z3700" s="141" t="s">
        <v>15578</v>
      </c>
      <c r="AA3700" s="147" t="s">
        <v>15578</v>
      </c>
      <c r="AB3700" s="147" t="s">
        <v>15578</v>
      </c>
    </row>
    <row r="3701" spans="1:28" x14ac:dyDescent="0.2">
      <c r="A3701" s="139" t="s">
        <v>90</v>
      </c>
      <c r="B3701" s="139" t="s">
        <v>330</v>
      </c>
      <c r="C3701" s="138" t="s">
        <v>4244</v>
      </c>
      <c r="D3701" t="s">
        <v>11865</v>
      </c>
      <c r="E3701" s="140">
        <v>3596.6814372202844</v>
      </c>
      <c r="F3701" s="140">
        <v>8706.5653217185663</v>
      </c>
      <c r="G3701" s="140">
        <v>4553.980161259753</v>
      </c>
      <c r="H3701" s="140">
        <f t="shared" si="456"/>
        <v>4284.6102057343051</v>
      </c>
      <c r="I3701" s="143">
        <v>0.95077488756071393</v>
      </c>
      <c r="J3701" s="144">
        <v>0.99793874253288517</v>
      </c>
      <c r="K3701" s="145">
        <f t="shared" si="457"/>
        <v>4065.302842494611</v>
      </c>
      <c r="L3701" s="140">
        <f t="shared" si="458"/>
        <v>4088.6517461572839</v>
      </c>
      <c r="N3701" s="140">
        <v>4518.4677129919328</v>
      </c>
      <c r="O3701" s="140">
        <f t="shared" si="459"/>
        <v>4144.7647597912646</v>
      </c>
      <c r="Q3701" s="140">
        <v>5244.924302588719</v>
      </c>
      <c r="R3701" s="38">
        <f t="shared" si="460"/>
        <v>4156.418893667832</v>
      </c>
      <c r="S3701" s="38">
        <f t="shared" si="461"/>
        <v>4180.430272081584</v>
      </c>
      <c r="T3701" s="38">
        <f t="shared" si="462"/>
        <v>4591.113371951611</v>
      </c>
      <c r="U3701" s="32">
        <f t="shared" si="463"/>
        <v>4234.0454659329507</v>
      </c>
      <c r="W3701" s="140">
        <v>3796</v>
      </c>
      <c r="Y3701" s="141" t="s">
        <v>15578</v>
      </c>
      <c r="Z3701" s="141" t="s">
        <v>15578</v>
      </c>
      <c r="AA3701" s="147" t="s">
        <v>15578</v>
      </c>
      <c r="AB3701" s="147" t="s">
        <v>15578</v>
      </c>
    </row>
    <row r="3702" spans="1:28" x14ac:dyDescent="0.2">
      <c r="A3702" s="139" t="s">
        <v>90</v>
      </c>
      <c r="B3702" s="139" t="s">
        <v>330</v>
      </c>
      <c r="C3702" s="138" t="s">
        <v>4245</v>
      </c>
      <c r="D3702" t="s">
        <v>11866</v>
      </c>
      <c r="E3702" s="140">
        <v>6246.1791749309268</v>
      </c>
      <c r="F3702" s="140">
        <v>7090.9601293111145</v>
      </c>
      <c r="G3702" s="140">
        <v>12064.297258717048</v>
      </c>
      <c r="H3702" s="140">
        <f t="shared" si="456"/>
        <v>6598.4920488550242</v>
      </c>
      <c r="I3702" s="143">
        <v>0.95077488756071393</v>
      </c>
      <c r="J3702" s="144">
        <v>0.99793874253288517</v>
      </c>
      <c r="K3702" s="145">
        <f t="shared" si="457"/>
        <v>6260.748864969647</v>
      </c>
      <c r="L3702" s="140">
        <f t="shared" si="458"/>
        <v>6296.7072247199549</v>
      </c>
      <c r="N3702" s="140">
        <v>7382.3113269831538</v>
      </c>
      <c r="O3702" s="140">
        <f t="shared" si="459"/>
        <v>6438.4342020586892</v>
      </c>
      <c r="Q3702" s="140">
        <v>9018.4768615767534</v>
      </c>
      <c r="R3702" s="38">
        <f t="shared" si="460"/>
        <v>6490.3606771430113</v>
      </c>
      <c r="S3702" s="38">
        <f t="shared" si="461"/>
        <v>6527.855094873149</v>
      </c>
      <c r="T3702" s="38">
        <f t="shared" si="462"/>
        <v>7545.9278804425139</v>
      </c>
      <c r="U3702" s="32">
        <f t="shared" si="463"/>
        <v>6660.7657741058156</v>
      </c>
      <c r="W3702" s="140">
        <v>6652</v>
      </c>
      <c r="Y3702" s="141" t="s">
        <v>15578</v>
      </c>
      <c r="Z3702" s="141" t="s">
        <v>15578</v>
      </c>
      <c r="AA3702" s="147" t="s">
        <v>15578</v>
      </c>
      <c r="AB3702" s="147" t="s">
        <v>15578</v>
      </c>
    </row>
    <row r="3703" spans="1:28" x14ac:dyDescent="0.2">
      <c r="A3703" s="139" t="s">
        <v>90</v>
      </c>
      <c r="B3703" s="139" t="s">
        <v>330</v>
      </c>
      <c r="C3703" s="138" t="s">
        <v>4246</v>
      </c>
      <c r="D3703" t="s">
        <v>11867</v>
      </c>
      <c r="E3703" s="140">
        <v>7506.3392365241771</v>
      </c>
      <c r="F3703" s="140">
        <v>4806.7269957604576</v>
      </c>
      <c r="G3703" s="140">
        <v>8448.3237126326803</v>
      </c>
      <c r="H3703" s="140">
        <f t="shared" si="456"/>
        <v>7203.9254298160413</v>
      </c>
      <c r="I3703" s="143">
        <v>0.95077488756071393</v>
      </c>
      <c r="J3703" s="144">
        <v>0.99793874253288517</v>
      </c>
      <c r="K3703" s="145">
        <f t="shared" si="457"/>
        <v>6835.1931962807921</v>
      </c>
      <c r="L3703" s="140">
        <f t="shared" si="458"/>
        <v>6874.4508539852768</v>
      </c>
      <c r="N3703" s="140">
        <v>7158.2875116370524</v>
      </c>
      <c r="O3703" s="140">
        <f t="shared" si="459"/>
        <v>6911.5060856881155</v>
      </c>
      <c r="Q3703" s="140">
        <v>7913.6768306330741</v>
      </c>
      <c r="R3703" s="38">
        <f t="shared" si="460"/>
        <v>6902.535480611451</v>
      </c>
      <c r="S3703" s="38">
        <f t="shared" si="461"/>
        <v>6942.4110070392162</v>
      </c>
      <c r="T3703" s="38">
        <f t="shared" si="462"/>
        <v>7233.8264435366546</v>
      </c>
      <c r="U3703" s="32">
        <f t="shared" si="463"/>
        <v>6980.4556578272222</v>
      </c>
      <c r="W3703" s="140">
        <v>6379</v>
      </c>
      <c r="Y3703" s="141" t="s">
        <v>15578</v>
      </c>
      <c r="Z3703" s="141" t="s">
        <v>15578</v>
      </c>
      <c r="AA3703" s="147" t="s">
        <v>15578</v>
      </c>
      <c r="AB3703" s="147" t="s">
        <v>15578</v>
      </c>
    </row>
    <row r="3704" spans="1:28" x14ac:dyDescent="0.2">
      <c r="A3704" s="139" t="s">
        <v>90</v>
      </c>
      <c r="B3704" s="139" t="s">
        <v>330</v>
      </c>
      <c r="C3704" s="138" t="s">
        <v>4247</v>
      </c>
      <c r="D3704" t="s">
        <v>11868</v>
      </c>
      <c r="E3704" s="140">
        <v>4498.6498562686256</v>
      </c>
      <c r="F3704" s="140">
        <v>4393.50007870219</v>
      </c>
      <c r="G3704" s="140">
        <v>7342.7581972220851</v>
      </c>
      <c r="H3704" s="140">
        <f t="shared" si="456"/>
        <v>4605.2132479299107</v>
      </c>
      <c r="I3704" s="143">
        <v>0.95077488756071393</v>
      </c>
      <c r="J3704" s="144">
        <v>0.99793874253288517</v>
      </c>
      <c r="K3704" s="145">
        <f t="shared" si="457"/>
        <v>4369.4958486648993</v>
      </c>
      <c r="L3704" s="140">
        <f t="shared" si="458"/>
        <v>4394.5918726458149</v>
      </c>
      <c r="N3704" s="140">
        <v>4349.1116055119037</v>
      </c>
      <c r="O3704" s="140">
        <f t="shared" si="459"/>
        <v>4388.6543667207634</v>
      </c>
      <c r="Q3704" s="140">
        <v>3692.9199366014805</v>
      </c>
      <c r="R3704" s="38">
        <f t="shared" si="460"/>
        <v>4282.9360821132386</v>
      </c>
      <c r="S3704" s="38">
        <f t="shared" si="461"/>
        <v>4307.6783426072925</v>
      </c>
      <c r="T3704" s="38">
        <f t="shared" si="462"/>
        <v>4283.4924386208613</v>
      </c>
      <c r="U3704" s="32">
        <f t="shared" si="463"/>
        <v>4304.5208425029214</v>
      </c>
      <c r="W3704" s="140">
        <v>3870</v>
      </c>
      <c r="Y3704" s="141" t="s">
        <v>15578</v>
      </c>
      <c r="Z3704" s="141" t="s">
        <v>15578</v>
      </c>
      <c r="AA3704" s="147" t="s">
        <v>15578</v>
      </c>
      <c r="AB3704" s="147" t="s">
        <v>15578</v>
      </c>
    </row>
    <row r="3705" spans="1:28" x14ac:dyDescent="0.2">
      <c r="A3705" s="139" t="s">
        <v>90</v>
      </c>
      <c r="B3705" s="139" t="s">
        <v>330</v>
      </c>
      <c r="C3705" s="138" t="s">
        <v>4248</v>
      </c>
      <c r="D3705" t="s">
        <v>11599</v>
      </c>
      <c r="E3705" s="140">
        <v>13344.515340262138</v>
      </c>
      <c r="F3705" s="140">
        <v>14156.437974749018</v>
      </c>
      <c r="G3705" s="140">
        <v>20405.166536603469</v>
      </c>
      <c r="H3705" s="140">
        <f t="shared" si="456"/>
        <v>13745.041155362669</v>
      </c>
      <c r="I3705" s="143">
        <v>0.95077488756071393</v>
      </c>
      <c r="J3705" s="144">
        <v>0.99793874253288517</v>
      </c>
      <c r="K3705" s="145">
        <f t="shared" si="457"/>
        <v>13041.502539558282</v>
      </c>
      <c r="L3705" s="140">
        <f t="shared" si="458"/>
        <v>13116.405885805865</v>
      </c>
      <c r="N3705" s="140">
        <v>13432.501312553997</v>
      </c>
      <c r="O3705" s="140">
        <f t="shared" si="459"/>
        <v>13157.672540279826</v>
      </c>
      <c r="Q3705" s="140">
        <v>16978.413958179281</v>
      </c>
      <c r="R3705" s="38">
        <f t="shared" si="460"/>
        <v>13348.289832099923</v>
      </c>
      <c r="S3705" s="38">
        <f t="shared" si="461"/>
        <v>13425.402088235434</v>
      </c>
      <c r="T3705" s="38">
        <f t="shared" si="462"/>
        <v>13787.092577116526</v>
      </c>
      <c r="U3705" s="32">
        <f t="shared" si="463"/>
        <v>13472.621235265571</v>
      </c>
      <c r="W3705" s="140">
        <v>12705</v>
      </c>
      <c r="Y3705" s="141" t="s">
        <v>15578</v>
      </c>
      <c r="Z3705" s="141" t="s">
        <v>15578</v>
      </c>
      <c r="AA3705" s="147" t="s">
        <v>15578</v>
      </c>
      <c r="AB3705" s="147" t="s">
        <v>15578</v>
      </c>
    </row>
    <row r="3706" spans="1:28" x14ac:dyDescent="0.2">
      <c r="A3706" s="139" t="s">
        <v>90</v>
      </c>
      <c r="B3706" s="139" t="s">
        <v>330</v>
      </c>
      <c r="C3706" s="138" t="s">
        <v>4249</v>
      </c>
      <c r="D3706" t="s">
        <v>11869</v>
      </c>
      <c r="E3706" s="140">
        <v>4920.4547427162579</v>
      </c>
      <c r="F3706" s="140">
        <v>4888.634393063061</v>
      </c>
      <c r="G3706" s="140">
        <v>3518.473545863003</v>
      </c>
      <c r="H3706" s="140">
        <f t="shared" si="456"/>
        <v>4857.3237881909663</v>
      </c>
      <c r="I3706" s="143">
        <v>0.95077488756071393</v>
      </c>
      <c r="J3706" s="144">
        <v>0.99793874253288517</v>
      </c>
      <c r="K3706" s="145">
        <f t="shared" si="457"/>
        <v>4608.7021350557679</v>
      </c>
      <c r="L3706" s="140">
        <f t="shared" si="458"/>
        <v>4635.1720307389496</v>
      </c>
      <c r="N3706" s="140">
        <v>4615.1216511021075</v>
      </c>
      <c r="O3706" s="140">
        <f t="shared" si="459"/>
        <v>4632.5544285260439</v>
      </c>
      <c r="Q3706" s="140">
        <v>3726.6822815149299</v>
      </c>
      <c r="R3706" s="38">
        <f t="shared" si="460"/>
        <v>4501.4251621171134</v>
      </c>
      <c r="S3706" s="38">
        <f t="shared" si="461"/>
        <v>4527.4296206988611</v>
      </c>
      <c r="T3706" s="38">
        <f t="shared" si="462"/>
        <v>4526.2777141433899</v>
      </c>
      <c r="U3706" s="32">
        <f t="shared" si="463"/>
        <v>4527.2792378530858</v>
      </c>
      <c r="W3706" s="140">
        <v>3877</v>
      </c>
      <c r="Y3706" s="141" t="s">
        <v>15578</v>
      </c>
      <c r="Z3706" s="141" t="s">
        <v>15578</v>
      </c>
      <c r="AA3706" s="147" t="s">
        <v>15578</v>
      </c>
      <c r="AB3706" s="147" t="s">
        <v>15578</v>
      </c>
    </row>
    <row r="3707" spans="1:28" x14ac:dyDescent="0.2">
      <c r="A3707" s="139" t="s">
        <v>90</v>
      </c>
      <c r="B3707" s="139" t="s">
        <v>330</v>
      </c>
      <c r="C3707" s="138" t="s">
        <v>4250</v>
      </c>
      <c r="D3707" t="s">
        <v>11870</v>
      </c>
      <c r="E3707" s="140">
        <v>4833.3888401945887</v>
      </c>
      <c r="F3707" s="140">
        <v>4862.8281772368209</v>
      </c>
      <c r="G3707" s="140">
        <v>2771.7524910185425</v>
      </c>
      <c r="H3707" s="140">
        <f t="shared" si="456"/>
        <v>4750.2145730552147</v>
      </c>
      <c r="I3707" s="143">
        <v>0.95077488756071393</v>
      </c>
      <c r="J3707" s="144">
        <v>0.99793874253288517</v>
      </c>
      <c r="K3707" s="145">
        <f t="shared" si="457"/>
        <v>4507.0752948437985</v>
      </c>
      <c r="L3707" s="140">
        <f t="shared" si="458"/>
        <v>4532.9615008503224</v>
      </c>
      <c r="N3707" s="140">
        <v>5406.2497758940408</v>
      </c>
      <c r="O3707" s="140">
        <f t="shared" si="459"/>
        <v>4646.9703806153111</v>
      </c>
      <c r="Q3707" s="140">
        <v>4733.9603549216599</v>
      </c>
      <c r="R3707" s="38">
        <f t="shared" si="460"/>
        <v>4505.5330700903687</v>
      </c>
      <c r="S3707" s="38">
        <f t="shared" si="461"/>
        <v>4531.5612598059024</v>
      </c>
      <c r="T3707" s="38">
        <f t="shared" si="462"/>
        <v>5339.0208337968033</v>
      </c>
      <c r="U3707" s="32">
        <f t="shared" si="463"/>
        <v>4636.9761200725297</v>
      </c>
      <c r="W3707" s="140">
        <v>3285</v>
      </c>
      <c r="Y3707" s="141" t="s">
        <v>15578</v>
      </c>
      <c r="Z3707" s="141" t="s">
        <v>15578</v>
      </c>
      <c r="AA3707" s="147" t="s">
        <v>15578</v>
      </c>
      <c r="AB3707" s="147" t="s">
        <v>15578</v>
      </c>
    </row>
    <row r="3708" spans="1:28" x14ac:dyDescent="0.2">
      <c r="A3708" s="139" t="s">
        <v>90</v>
      </c>
      <c r="B3708" s="139" t="s">
        <v>330</v>
      </c>
      <c r="C3708" s="138" t="s">
        <v>4251</v>
      </c>
      <c r="D3708" t="s">
        <v>11871</v>
      </c>
      <c r="E3708" s="140">
        <v>7050.2304017179931</v>
      </c>
      <c r="F3708" s="140">
        <v>18308.274657842681</v>
      </c>
      <c r="G3708" s="140">
        <v>14785.77207848292</v>
      </c>
      <c r="H3708" s="140">
        <f t="shared" si="456"/>
        <v>8803.0416229913353</v>
      </c>
      <c r="I3708" s="143">
        <v>0.95077488756071393</v>
      </c>
      <c r="J3708" s="144">
        <v>0.99793874253288517</v>
      </c>
      <c r="K3708" s="145">
        <f t="shared" si="457"/>
        <v>8352.4587801825</v>
      </c>
      <c r="L3708" s="140">
        <f t="shared" si="458"/>
        <v>8400.4307918531631</v>
      </c>
      <c r="N3708" s="140">
        <v>8388.3566210609315</v>
      </c>
      <c r="O3708" s="140">
        <f t="shared" si="459"/>
        <v>8398.8544937103252</v>
      </c>
      <c r="Q3708" s="140">
        <v>13348.928218310743</v>
      </c>
      <c r="R3708" s="38">
        <f t="shared" si="460"/>
        <v>8783.7793626914281</v>
      </c>
      <c r="S3708" s="38">
        <f t="shared" si="461"/>
        <v>8834.522720273073</v>
      </c>
      <c r="T3708" s="38">
        <f t="shared" si="462"/>
        <v>8884.4137807859133</v>
      </c>
      <c r="U3708" s="32">
        <f t="shared" si="463"/>
        <v>8841.0360608066694</v>
      </c>
      <c r="W3708" s="140">
        <v>9573</v>
      </c>
      <c r="Y3708" s="141" t="s">
        <v>15578</v>
      </c>
      <c r="Z3708" s="141" t="s">
        <v>15578</v>
      </c>
      <c r="AA3708" s="147" t="s">
        <v>15578</v>
      </c>
      <c r="AB3708" s="147" t="s">
        <v>15578</v>
      </c>
    </row>
    <row r="3709" spans="1:28" x14ac:dyDescent="0.2">
      <c r="A3709" s="139" t="s">
        <v>90</v>
      </c>
      <c r="B3709" s="139" t="s">
        <v>330</v>
      </c>
      <c r="C3709" s="138" t="s">
        <v>4252</v>
      </c>
      <c r="D3709" t="s">
        <v>11872</v>
      </c>
      <c r="E3709" s="140">
        <v>5145.5324167176059</v>
      </c>
      <c r="F3709" s="140">
        <v>6215.5285376307129</v>
      </c>
      <c r="G3709" s="140">
        <v>3648.5320524451604</v>
      </c>
      <c r="H3709" s="140">
        <f t="shared" si="456"/>
        <v>5218.0292176154871</v>
      </c>
      <c r="I3709" s="143">
        <v>0.95077488756071393</v>
      </c>
      <c r="J3709" s="144">
        <v>0.99793874253288517</v>
      </c>
      <c r="K3709" s="145">
        <f t="shared" si="457"/>
        <v>4950.9448916034289</v>
      </c>
      <c r="L3709" s="140">
        <f t="shared" si="458"/>
        <v>4979.3804448185292</v>
      </c>
      <c r="N3709" s="140">
        <v>5141.4712387000063</v>
      </c>
      <c r="O3709" s="140">
        <f t="shared" si="459"/>
        <v>5000.5416012874166</v>
      </c>
      <c r="Q3709" s="140">
        <v>5543.6048565193569</v>
      </c>
      <c r="R3709" s="38">
        <f t="shared" si="460"/>
        <v>4981.8359997026328</v>
      </c>
      <c r="S3709" s="38">
        <f t="shared" si="461"/>
        <v>5010.615762388813</v>
      </c>
      <c r="T3709" s="38">
        <f t="shared" si="462"/>
        <v>5181.6846004819417</v>
      </c>
      <c r="U3709" s="32">
        <f t="shared" si="463"/>
        <v>5032.9490137916437</v>
      </c>
      <c r="W3709" s="140">
        <v>4488</v>
      </c>
      <c r="Y3709" s="141" t="s">
        <v>15578</v>
      </c>
      <c r="Z3709" s="141" t="s">
        <v>15578</v>
      </c>
      <c r="AA3709" s="147" t="s">
        <v>15578</v>
      </c>
      <c r="AB3709" s="147" t="s">
        <v>15578</v>
      </c>
    </row>
    <row r="3710" spans="1:28" x14ac:dyDescent="0.2">
      <c r="A3710" s="139" t="s">
        <v>90</v>
      </c>
      <c r="B3710" s="139" t="s">
        <v>330</v>
      </c>
      <c r="C3710" s="138" t="s">
        <v>4253</v>
      </c>
      <c r="D3710" t="s">
        <v>10340</v>
      </c>
      <c r="E3710" s="140">
        <v>5661.640488309662</v>
      </c>
      <c r="F3710" s="140">
        <v>5881.1328795821246</v>
      </c>
      <c r="G3710" s="140">
        <v>6960.1375822879918</v>
      </c>
      <c r="H3710" s="140">
        <f t="shared" si="456"/>
        <v>5744.192897279414</v>
      </c>
      <c r="I3710" s="143">
        <v>0.95077488756071393</v>
      </c>
      <c r="J3710" s="144">
        <v>0.99793874253288517</v>
      </c>
      <c r="K3710" s="145">
        <f t="shared" si="457"/>
        <v>5450.1769336903462</v>
      </c>
      <c r="L3710" s="140">
        <f t="shared" si="458"/>
        <v>5481.4798060960766</v>
      </c>
      <c r="N3710" s="140">
        <v>6466.2152894078363</v>
      </c>
      <c r="O3710" s="140">
        <f t="shared" si="459"/>
        <v>5610.0382587005015</v>
      </c>
      <c r="Q3710" s="140">
        <v>8200.5044357723618</v>
      </c>
      <c r="R3710" s="38">
        <f t="shared" si="460"/>
        <v>5683.2354804427068</v>
      </c>
      <c r="S3710" s="38">
        <f t="shared" si="461"/>
        <v>5716.0671851448651</v>
      </c>
      <c r="T3710" s="38">
        <f t="shared" si="462"/>
        <v>6639.6442040442889</v>
      </c>
      <c r="U3710" s="32">
        <f t="shared" si="463"/>
        <v>5836.6413235027167</v>
      </c>
      <c r="W3710" s="140">
        <v>5382</v>
      </c>
      <c r="Y3710" s="141" t="s">
        <v>15578</v>
      </c>
      <c r="Z3710" s="141" t="s">
        <v>15578</v>
      </c>
      <c r="AA3710" s="147" t="s">
        <v>15578</v>
      </c>
      <c r="AB3710" s="147" t="s">
        <v>15578</v>
      </c>
    </row>
    <row r="3711" spans="1:28" x14ac:dyDescent="0.2">
      <c r="A3711" s="139" t="s">
        <v>90</v>
      </c>
      <c r="B3711" s="139" t="s">
        <v>330</v>
      </c>
      <c r="C3711" s="138" t="s">
        <v>4254</v>
      </c>
      <c r="D3711" t="s">
        <v>11873</v>
      </c>
      <c r="E3711" s="140">
        <v>5483.335781171284</v>
      </c>
      <c r="F3711" s="140">
        <v>4885.3434598047379</v>
      </c>
      <c r="G3711" s="140">
        <v>10543.960316941851</v>
      </c>
      <c r="H3711" s="140">
        <f t="shared" si="456"/>
        <v>5620.8750982746105</v>
      </c>
      <c r="I3711" s="143">
        <v>0.95077488756071393</v>
      </c>
      <c r="J3711" s="144">
        <v>0.99793874253288517</v>
      </c>
      <c r="K3711" s="145">
        <f t="shared" si="457"/>
        <v>5333.1711444231078</v>
      </c>
      <c r="L3711" s="140">
        <f t="shared" si="458"/>
        <v>5363.8019987757134</v>
      </c>
      <c r="N3711" s="140">
        <v>6032.7079365063455</v>
      </c>
      <c r="O3711" s="140">
        <f t="shared" si="459"/>
        <v>5451.1285080260532</v>
      </c>
      <c r="Q3711" s="140">
        <v>8446.6155436871977</v>
      </c>
      <c r="R3711" s="38">
        <f t="shared" si="460"/>
        <v>5601.281663543692</v>
      </c>
      <c r="S3711" s="38">
        <f t="shared" si="461"/>
        <v>5633.6399260446778</v>
      </c>
      <c r="T3711" s="38">
        <f t="shared" si="462"/>
        <v>6274.0986972244318</v>
      </c>
      <c r="U3711" s="32">
        <f t="shared" si="463"/>
        <v>5717.252622017505</v>
      </c>
      <c r="W3711" s="140">
        <v>6450</v>
      </c>
      <c r="Y3711" s="141" t="s">
        <v>15578</v>
      </c>
      <c r="Z3711" s="141" t="s">
        <v>15578</v>
      </c>
      <c r="AA3711" s="147" t="s">
        <v>15578</v>
      </c>
      <c r="AB3711" s="147" t="s">
        <v>15578</v>
      </c>
    </row>
    <row r="3712" spans="1:28" x14ac:dyDescent="0.2">
      <c r="A3712" s="139" t="s">
        <v>90</v>
      </c>
      <c r="B3712" s="139" t="s">
        <v>330</v>
      </c>
      <c r="C3712" s="138" t="s">
        <v>4255</v>
      </c>
      <c r="D3712" t="s">
        <v>11354</v>
      </c>
      <c r="E3712" s="140">
        <v>4750.2109077237119</v>
      </c>
      <c r="F3712" s="140">
        <v>2588.037434704037</v>
      </c>
      <c r="G3712" s="140">
        <v>3799.5563650661034</v>
      </c>
      <c r="H3712" s="140">
        <f t="shared" si="456"/>
        <v>4436.1253973941984</v>
      </c>
      <c r="I3712" s="143">
        <v>0.95077488756071393</v>
      </c>
      <c r="J3712" s="144">
        <v>0.99793874253288517</v>
      </c>
      <c r="K3712" s="145">
        <f t="shared" si="457"/>
        <v>4209.0627435730603</v>
      </c>
      <c r="L3712" s="140">
        <f t="shared" si="458"/>
        <v>4233.2373264559255</v>
      </c>
      <c r="N3712" s="140">
        <v>5832.7561014619168</v>
      </c>
      <c r="O3712" s="140">
        <f t="shared" si="459"/>
        <v>4442.0565089788679</v>
      </c>
      <c r="Q3712" s="140">
        <v>8889.5375459937313</v>
      </c>
      <c r="R3712" s="38">
        <f t="shared" si="460"/>
        <v>4631.6092109803321</v>
      </c>
      <c r="S3712" s="38">
        <f t="shared" si="461"/>
        <v>4658.3657348713423</v>
      </c>
      <c r="T3712" s="38">
        <f t="shared" si="462"/>
        <v>6138.4342459150985</v>
      </c>
      <c r="U3712" s="32">
        <f t="shared" si="463"/>
        <v>4851.5905355948898</v>
      </c>
      <c r="W3712" s="140">
        <v>5711</v>
      </c>
      <c r="Y3712" s="141" t="s">
        <v>15578</v>
      </c>
      <c r="Z3712" s="141" t="s">
        <v>15578</v>
      </c>
      <c r="AA3712" s="147" t="s">
        <v>15578</v>
      </c>
      <c r="AB3712" s="147" t="s">
        <v>15578</v>
      </c>
    </row>
    <row r="3713" spans="1:28" x14ac:dyDescent="0.2">
      <c r="A3713" s="139" t="s">
        <v>90</v>
      </c>
      <c r="B3713" s="139" t="s">
        <v>330</v>
      </c>
      <c r="C3713" s="138" t="s">
        <v>4256</v>
      </c>
      <c r="D3713" t="s">
        <v>11874</v>
      </c>
      <c r="E3713" s="140">
        <v>7291.8357572521973</v>
      </c>
      <c r="F3713" s="140">
        <v>6715.8217244712623</v>
      </c>
      <c r="G3713" s="140">
        <v>5188.5426173711357</v>
      </c>
      <c r="H3713" s="140">
        <f t="shared" si="456"/>
        <v>7130.1764388997826</v>
      </c>
      <c r="I3713" s="143">
        <v>0.95077488756071393</v>
      </c>
      <c r="J3713" s="144">
        <v>0.99793874253288517</v>
      </c>
      <c r="K3713" s="145">
        <f t="shared" si="457"/>
        <v>6765.2190404050198</v>
      </c>
      <c r="L3713" s="140">
        <f t="shared" si="458"/>
        <v>6804.0748043545445</v>
      </c>
      <c r="N3713" s="140">
        <v>7447.273383976104</v>
      </c>
      <c r="O3713" s="140">
        <f t="shared" si="459"/>
        <v>6888.0451857562803</v>
      </c>
      <c r="Q3713" s="140">
        <v>7314.9308327373346</v>
      </c>
      <c r="R3713" s="38">
        <f t="shared" si="460"/>
        <v>6782.7488161924639</v>
      </c>
      <c r="S3713" s="38">
        <f t="shared" si="461"/>
        <v>6821.9323423666774</v>
      </c>
      <c r="T3713" s="38">
        <f t="shared" si="462"/>
        <v>7434.0391288522278</v>
      </c>
      <c r="U3713" s="32">
        <f t="shared" si="463"/>
        <v>6901.8436511727768</v>
      </c>
      <c r="W3713" s="140">
        <v>6539</v>
      </c>
      <c r="Y3713" s="141" t="s">
        <v>15578</v>
      </c>
      <c r="Z3713" s="141" t="s">
        <v>15578</v>
      </c>
      <c r="AA3713" s="147" t="s">
        <v>15578</v>
      </c>
      <c r="AB3713" s="147" t="s">
        <v>15578</v>
      </c>
    </row>
    <row r="3714" spans="1:28" x14ac:dyDescent="0.2">
      <c r="A3714" s="139" t="s">
        <v>90</v>
      </c>
      <c r="B3714" s="139" t="s">
        <v>330</v>
      </c>
      <c r="C3714" s="138" t="s">
        <v>4257</v>
      </c>
      <c r="D3714" t="s">
        <v>9711</v>
      </c>
      <c r="E3714" s="140">
        <v>6718.722034003411</v>
      </c>
      <c r="F3714" s="140">
        <v>4452.6621118942439</v>
      </c>
      <c r="G3714" s="140">
        <v>10543.142126534874</v>
      </c>
      <c r="H3714" s="140">
        <f t="shared" si="456"/>
        <v>6592.7569342338556</v>
      </c>
      <c r="I3714" s="143">
        <v>0.95077488756071393</v>
      </c>
      <c r="J3714" s="144">
        <v>0.99793874253288517</v>
      </c>
      <c r="K3714" s="145">
        <f t="shared" si="457"/>
        <v>6255.3073016413746</v>
      </c>
      <c r="L3714" s="140">
        <f t="shared" si="458"/>
        <v>6291.2344079911736</v>
      </c>
      <c r="N3714" s="140">
        <v>7152.0377943212206</v>
      </c>
      <c r="O3714" s="140">
        <f t="shared" si="459"/>
        <v>6403.6133698734729</v>
      </c>
      <c r="Q3714" s="140">
        <v>8139.1377848131806</v>
      </c>
      <c r="R3714" s="38">
        <f t="shared" si="460"/>
        <v>6402.0302511182217</v>
      </c>
      <c r="S3714" s="38">
        <f t="shared" si="461"/>
        <v>6439.0143893652303</v>
      </c>
      <c r="T3714" s="38">
        <f t="shared" si="462"/>
        <v>7250.7477933704167</v>
      </c>
      <c r="U3714" s="32">
        <f t="shared" si="463"/>
        <v>6544.9872035013404</v>
      </c>
      <c r="W3714" s="140">
        <v>6504</v>
      </c>
      <c r="Y3714" s="141" t="s">
        <v>15578</v>
      </c>
      <c r="Z3714" s="141" t="s">
        <v>15578</v>
      </c>
      <c r="AA3714" s="147" t="s">
        <v>15578</v>
      </c>
      <c r="AB3714" s="147" t="s">
        <v>15578</v>
      </c>
    </row>
    <row r="3715" spans="1:28" x14ac:dyDescent="0.2">
      <c r="A3715" s="139" t="s">
        <v>90</v>
      </c>
      <c r="B3715" s="139" t="s">
        <v>330</v>
      </c>
      <c r="C3715" s="138" t="s">
        <v>4258</v>
      </c>
      <c r="D3715" t="s">
        <v>11875</v>
      </c>
      <c r="E3715" s="140">
        <v>4332.3028096044591</v>
      </c>
      <c r="F3715" s="140">
        <v>3828.7918806894127</v>
      </c>
      <c r="G3715" s="140">
        <v>6565.2474503622989</v>
      </c>
      <c r="H3715" s="140">
        <f t="shared" si="456"/>
        <v>4362.6192470685382</v>
      </c>
      <c r="I3715" s="143">
        <v>0.95077488756071393</v>
      </c>
      <c r="J3715" s="144">
        <v>0.99793874253288517</v>
      </c>
      <c r="K3715" s="145">
        <f t="shared" si="457"/>
        <v>4139.3189985155032</v>
      </c>
      <c r="L3715" s="140">
        <f t="shared" si="458"/>
        <v>4163.093010998693</v>
      </c>
      <c r="N3715" s="140">
        <v>4626.6767006764967</v>
      </c>
      <c r="O3715" s="140">
        <f t="shared" si="459"/>
        <v>4223.614443208281</v>
      </c>
      <c r="Q3715" s="140">
        <v>5489.9235811306244</v>
      </c>
      <c r="R3715" s="38">
        <f t="shared" si="460"/>
        <v>4246.2793354788437</v>
      </c>
      <c r="S3715" s="38">
        <f t="shared" si="461"/>
        <v>4270.8098321835942</v>
      </c>
      <c r="T3715" s="38">
        <f t="shared" si="462"/>
        <v>4713.0013887219093</v>
      </c>
      <c r="U3715" s="32">
        <f t="shared" si="463"/>
        <v>4328.5384945774022</v>
      </c>
      <c r="W3715" s="140">
        <v>4593</v>
      </c>
      <c r="Y3715" s="141" t="s">
        <v>15578</v>
      </c>
      <c r="Z3715" s="141" t="s">
        <v>15578</v>
      </c>
      <c r="AA3715" s="147" t="s">
        <v>15578</v>
      </c>
      <c r="AB3715" s="147" t="s">
        <v>15578</v>
      </c>
    </row>
    <row r="3716" spans="1:28" x14ac:dyDescent="0.2">
      <c r="A3716" s="139" t="s">
        <v>90</v>
      </c>
      <c r="B3716" s="139" t="s">
        <v>330</v>
      </c>
      <c r="C3716" s="138" t="s">
        <v>4259</v>
      </c>
      <c r="D3716" t="s">
        <v>11876</v>
      </c>
      <c r="E3716" s="140">
        <v>3745.2519424969987</v>
      </c>
      <c r="F3716" s="140">
        <v>5484.395244721677</v>
      </c>
      <c r="G3716" s="140">
        <v>3065.0922786110305</v>
      </c>
      <c r="H3716" s="140">
        <f t="shared" si="456"/>
        <v>3936.9823946347287</v>
      </c>
      <c r="I3716" s="143">
        <v>0.95077488756071393</v>
      </c>
      <c r="J3716" s="144">
        <v>0.99793874253288517</v>
      </c>
      <c r="K3716" s="145">
        <f t="shared" si="457"/>
        <v>3735.4683276297778</v>
      </c>
      <c r="L3716" s="140">
        <f t="shared" si="458"/>
        <v>3756.9228399984736</v>
      </c>
      <c r="N3716" s="140">
        <v>3972.2151213582483</v>
      </c>
      <c r="O3716" s="140">
        <f t="shared" si="459"/>
        <v>3785.0295173939162</v>
      </c>
      <c r="Q3716" s="140">
        <v>4142.81703385535</v>
      </c>
      <c r="R3716" s="38">
        <f t="shared" si="460"/>
        <v>3754.9982289213249</v>
      </c>
      <c r="S3716" s="38">
        <f t="shared" si="461"/>
        <v>3776.6906246408612</v>
      </c>
      <c r="T3716" s="38">
        <f t="shared" si="462"/>
        <v>3989.2753126079583</v>
      </c>
      <c r="U3716" s="32">
        <f t="shared" si="463"/>
        <v>3804.4438223224688</v>
      </c>
      <c r="W3716" s="140">
        <v>3411</v>
      </c>
      <c r="Y3716" s="141" t="s">
        <v>15578</v>
      </c>
      <c r="Z3716" s="141" t="s">
        <v>15578</v>
      </c>
      <c r="AA3716" s="147" t="s">
        <v>15578</v>
      </c>
      <c r="AB3716" s="147" t="s">
        <v>15578</v>
      </c>
    </row>
    <row r="3717" spans="1:28" x14ac:dyDescent="0.2">
      <c r="A3717" s="139" t="s">
        <v>90</v>
      </c>
      <c r="B3717" s="139" t="s">
        <v>330</v>
      </c>
      <c r="C3717" s="138" t="s">
        <v>4260</v>
      </c>
      <c r="D3717" t="s">
        <v>11877</v>
      </c>
      <c r="E3717" s="140">
        <v>5819.2804324805084</v>
      </c>
      <c r="F3717" s="140">
        <v>4241.4123371534561</v>
      </c>
      <c r="G3717" s="140">
        <v>3144.1761548793893</v>
      </c>
      <c r="H3717" s="140">
        <f t="shared" si="456"/>
        <v>5506.5523823532321</v>
      </c>
      <c r="I3717" s="143">
        <v>0.95077488756071393</v>
      </c>
      <c r="J3717" s="144">
        <v>0.99793874253288517</v>
      </c>
      <c r="K3717" s="145">
        <f t="shared" si="457"/>
        <v>5224.7000257727159</v>
      </c>
      <c r="L3717" s="140">
        <f t="shared" si="458"/>
        <v>5254.7078806102363</v>
      </c>
      <c r="N3717" s="140">
        <v>5656.1425182304256</v>
      </c>
      <c r="O3717" s="140">
        <f t="shared" si="459"/>
        <v>5307.1156761135608</v>
      </c>
      <c r="Q3717" s="140">
        <v>4315.4496767550108</v>
      </c>
      <c r="R3717" s="38">
        <f t="shared" si="460"/>
        <v>5111.6864030097659</v>
      </c>
      <c r="S3717" s="38">
        <f t="shared" si="461"/>
        <v>5141.2163035551821</v>
      </c>
      <c r="T3717" s="38">
        <f t="shared" si="462"/>
        <v>5522.0732340828836</v>
      </c>
      <c r="U3717" s="32">
        <f t="shared" si="463"/>
        <v>5190.9376535847832</v>
      </c>
      <c r="W3717" s="140">
        <v>5018</v>
      </c>
      <c r="Y3717" s="141" t="s">
        <v>15578</v>
      </c>
      <c r="Z3717" s="141" t="s">
        <v>15578</v>
      </c>
      <c r="AA3717" s="147" t="s">
        <v>15578</v>
      </c>
      <c r="AB3717" s="147" t="s">
        <v>15578</v>
      </c>
    </row>
    <row r="3718" spans="1:28" x14ac:dyDescent="0.2">
      <c r="A3718" s="139" t="s">
        <v>90</v>
      </c>
      <c r="B3718" s="139" t="s">
        <v>330</v>
      </c>
      <c r="C3718" s="138" t="s">
        <v>4261</v>
      </c>
      <c r="D3718" t="s">
        <v>11878</v>
      </c>
      <c r="E3718" s="140">
        <v>5561.2495097640031</v>
      </c>
      <c r="F3718" s="140">
        <v>3725.1662740629276</v>
      </c>
      <c r="G3718" s="140">
        <v>2902.6347352438488</v>
      </c>
      <c r="H3718" s="140">
        <f t="shared" si="456"/>
        <v>5216.4929583631438</v>
      </c>
      <c r="I3718" s="143">
        <v>0.95077488756071393</v>
      </c>
      <c r="J3718" s="144">
        <v>0.99793874253288517</v>
      </c>
      <c r="K3718" s="145">
        <f t="shared" si="457"/>
        <v>4949.4872656338584</v>
      </c>
      <c r="L3718" s="140">
        <f t="shared" si="458"/>
        <v>4977.9144470327228</v>
      </c>
      <c r="N3718" s="140">
        <v>5108.7250755519626</v>
      </c>
      <c r="O3718" s="140">
        <f t="shared" si="459"/>
        <v>4994.9919386755437</v>
      </c>
      <c r="Q3718" s="140">
        <v>3619.5631556141093</v>
      </c>
      <c r="R3718" s="38">
        <f t="shared" si="460"/>
        <v>4797.9681552678458</v>
      </c>
      <c r="S3718" s="38">
        <f t="shared" si="461"/>
        <v>4825.6857246323734</v>
      </c>
      <c r="T3718" s="38">
        <f t="shared" si="462"/>
        <v>4959.8088835581766</v>
      </c>
      <c r="U3718" s="32">
        <f t="shared" si="463"/>
        <v>4843.1956712750289</v>
      </c>
      <c r="W3718" s="140">
        <v>4273</v>
      </c>
      <c r="Y3718" s="141" t="s">
        <v>15578</v>
      </c>
      <c r="Z3718" s="141" t="s">
        <v>15578</v>
      </c>
      <c r="AA3718" s="147" t="s">
        <v>15578</v>
      </c>
      <c r="AB3718" s="147" t="s">
        <v>15578</v>
      </c>
    </row>
    <row r="3719" spans="1:28" x14ac:dyDescent="0.2">
      <c r="A3719" s="139" t="s">
        <v>90</v>
      </c>
      <c r="B3719" s="139" t="s">
        <v>330</v>
      </c>
      <c r="C3719" s="138" t="s">
        <v>4262</v>
      </c>
      <c r="D3719" t="s">
        <v>11879</v>
      </c>
      <c r="E3719" s="140">
        <v>12550.277065575994</v>
      </c>
      <c r="F3719" s="140">
        <v>13300.859642648991</v>
      </c>
      <c r="G3719" s="140">
        <v>17006.877147653919</v>
      </c>
      <c r="H3719" s="140">
        <f t="shared" ref="H3719:H3782" si="464">SUMPRODUCT($E$4:$G$4,E3719:G3719)</f>
        <v>12833.259484686239</v>
      </c>
      <c r="I3719" s="143">
        <v>0.95077488756071393</v>
      </c>
      <c r="J3719" s="144">
        <v>0.99793874253288517</v>
      </c>
      <c r="K3719" s="145">
        <f t="shared" ref="K3719:K3782" si="465">H3719*I3719*J3719</f>
        <v>12176.390326415867</v>
      </c>
      <c r="L3719" s="140">
        <f t="shared" ref="L3719:L3782" si="466">(K3719/$K$7727)*$H$7727</f>
        <v>12246.324935399667</v>
      </c>
      <c r="N3719" s="140">
        <v>13116.330917703073</v>
      </c>
      <c r="O3719" s="140">
        <f t="shared" ref="O3719:O3782" si="467">(N3719*$N$4)+(L3719*$L$4)</f>
        <v>12359.905307730081</v>
      </c>
      <c r="Q3719" s="140">
        <v>16496.88772605046</v>
      </c>
      <c r="R3719" s="38">
        <f t="shared" ref="R3719:R3782" si="468">($R$4*Q3719+(1-$R$4)*H3719)*I3719*J3719</f>
        <v>12524.00090446865</v>
      </c>
      <c r="S3719" s="38">
        <f t="shared" ref="S3719:S3782" si="469">R3719*$W$7727/$R$7727</f>
        <v>12596.351293749556</v>
      </c>
      <c r="T3719" s="38">
        <f t="shared" ref="T3719:T3782" si="470">$R$4*Q3719+(1-$R$4)*N3719</f>
        <v>13454.386598537812</v>
      </c>
      <c r="U3719" s="32">
        <f t="shared" ref="U3719:U3782" si="471">S3719*$L$4+T3719*$N$4</f>
        <v>12708.368879114276</v>
      </c>
      <c r="W3719" s="140">
        <v>12703</v>
      </c>
      <c r="Y3719" s="141" t="s">
        <v>15578</v>
      </c>
      <c r="Z3719" s="141" t="s">
        <v>15578</v>
      </c>
      <c r="AA3719" s="147" t="s">
        <v>15578</v>
      </c>
      <c r="AB3719" s="147" t="s">
        <v>15578</v>
      </c>
    </row>
    <row r="3720" spans="1:28" x14ac:dyDescent="0.2">
      <c r="A3720" s="139" t="s">
        <v>90</v>
      </c>
      <c r="B3720" s="139" t="s">
        <v>330</v>
      </c>
      <c r="C3720" s="138" t="s">
        <v>4263</v>
      </c>
      <c r="D3720" t="s">
        <v>11880</v>
      </c>
      <c r="E3720" s="140">
        <v>5288.1805864606349</v>
      </c>
      <c r="F3720" s="140">
        <v>4002.6532719845136</v>
      </c>
      <c r="G3720" s="140">
        <v>7263.8404687555621</v>
      </c>
      <c r="H3720" s="140">
        <f t="shared" si="464"/>
        <v>5208.5466854778006</v>
      </c>
      <c r="I3720" s="143">
        <v>0.95077488756071393</v>
      </c>
      <c r="J3720" s="144">
        <v>0.99793874253288517</v>
      </c>
      <c r="K3720" s="145">
        <f t="shared" si="465"/>
        <v>4941.9477219655018</v>
      </c>
      <c r="L3720" s="140">
        <f t="shared" si="466"/>
        <v>4970.3316002980037</v>
      </c>
      <c r="N3720" s="140">
        <v>5353.826378231437</v>
      </c>
      <c r="O3720" s="140">
        <f t="shared" si="467"/>
        <v>5020.3973246153546</v>
      </c>
      <c r="Q3720" s="140">
        <v>5874.2069504490628</v>
      </c>
      <c r="R3720" s="38">
        <f t="shared" si="468"/>
        <v>5005.1065727683508</v>
      </c>
      <c r="S3720" s="38">
        <f t="shared" si="469"/>
        <v>5034.0207681356633</v>
      </c>
      <c r="T3720" s="38">
        <f t="shared" si="470"/>
        <v>5405.8644354531998</v>
      </c>
      <c r="U3720" s="32">
        <f t="shared" si="471"/>
        <v>5082.5654253468865</v>
      </c>
      <c r="W3720" s="140">
        <v>5013</v>
      </c>
      <c r="Y3720" s="141" t="s">
        <v>15578</v>
      </c>
      <c r="Z3720" s="141" t="s">
        <v>15578</v>
      </c>
      <c r="AA3720" s="147" t="s">
        <v>15578</v>
      </c>
      <c r="AB3720" s="147" t="s">
        <v>15578</v>
      </c>
    </row>
    <row r="3721" spans="1:28" x14ac:dyDescent="0.2">
      <c r="A3721" s="139" t="s">
        <v>90</v>
      </c>
      <c r="B3721" s="139" t="s">
        <v>330</v>
      </c>
      <c r="C3721" s="138" t="s">
        <v>4264</v>
      </c>
      <c r="D3721" t="s">
        <v>11881</v>
      </c>
      <c r="E3721" s="140">
        <v>2852.819110134013</v>
      </c>
      <c r="F3721" s="140">
        <v>1987.1495085637505</v>
      </c>
      <c r="G3721" s="140">
        <v>4002.8013895862969</v>
      </c>
      <c r="H3721" s="140">
        <f t="shared" si="464"/>
        <v>2791.588583915353</v>
      </c>
      <c r="I3721" s="143">
        <v>0.95077488756071393</v>
      </c>
      <c r="J3721" s="144">
        <v>0.99793874253288517</v>
      </c>
      <c r="K3721" s="145">
        <f t="shared" si="465"/>
        <v>2648.7013894701854</v>
      </c>
      <c r="L3721" s="140">
        <f t="shared" si="466"/>
        <v>2663.9140995609246</v>
      </c>
      <c r="N3721" s="140">
        <v>3404.6976548444568</v>
      </c>
      <c r="O3721" s="140">
        <f t="shared" si="467"/>
        <v>2760.6243219465082</v>
      </c>
      <c r="Q3721" s="140">
        <v>5392.1577237213623</v>
      </c>
      <c r="R3721" s="38">
        <f t="shared" si="468"/>
        <v>2895.4473152024248</v>
      </c>
      <c r="S3721" s="38">
        <f t="shared" si="469"/>
        <v>2912.1741377246508</v>
      </c>
      <c r="T3721" s="38">
        <f t="shared" si="470"/>
        <v>3603.4436617321471</v>
      </c>
      <c r="U3721" s="32">
        <f t="shared" si="471"/>
        <v>3002.4202412164518</v>
      </c>
      <c r="W3721" s="140">
        <v>3352</v>
      </c>
      <c r="Y3721" s="141" t="s">
        <v>15578</v>
      </c>
      <c r="Z3721" s="141" t="s">
        <v>15578</v>
      </c>
      <c r="AA3721" s="147" t="s">
        <v>15578</v>
      </c>
      <c r="AB3721" s="147" t="s">
        <v>15578</v>
      </c>
    </row>
    <row r="3722" spans="1:28" x14ac:dyDescent="0.2">
      <c r="A3722" s="139" t="s">
        <v>90</v>
      </c>
      <c r="B3722" s="139" t="s">
        <v>330</v>
      </c>
      <c r="C3722" s="138" t="s">
        <v>4265</v>
      </c>
      <c r="D3722" t="s">
        <v>11882</v>
      </c>
      <c r="E3722" s="140">
        <v>4063.898758500854</v>
      </c>
      <c r="F3722" s="140">
        <v>3332.6649063716177</v>
      </c>
      <c r="G3722" s="140">
        <v>3114.7552299252329</v>
      </c>
      <c r="H3722" s="140">
        <f t="shared" si="464"/>
        <v>3931.2198443371581</v>
      </c>
      <c r="I3722" s="143">
        <v>0.95077488756071393</v>
      </c>
      <c r="J3722" s="144">
        <v>0.99793874253288517</v>
      </c>
      <c r="K3722" s="145">
        <f t="shared" si="465"/>
        <v>3730.0007329175728</v>
      </c>
      <c r="L3722" s="140">
        <f t="shared" si="466"/>
        <v>3751.423842375551</v>
      </c>
      <c r="N3722" s="140">
        <v>4332.0587874364373</v>
      </c>
      <c r="O3722" s="140">
        <f t="shared" si="467"/>
        <v>3827.2264628051944</v>
      </c>
      <c r="Q3722" s="140">
        <v>4566.6956078813273</v>
      </c>
      <c r="R3722" s="38">
        <f t="shared" si="468"/>
        <v>3790.2956326593294</v>
      </c>
      <c r="S3722" s="38">
        <f t="shared" si="469"/>
        <v>3812.1919393271742</v>
      </c>
      <c r="T3722" s="38">
        <f t="shared" si="470"/>
        <v>4355.5224694809267</v>
      </c>
      <c r="U3722" s="32">
        <f t="shared" si="471"/>
        <v>3883.1244215958104</v>
      </c>
      <c r="W3722" s="140">
        <v>3196</v>
      </c>
      <c r="Y3722" s="141" t="s">
        <v>15578</v>
      </c>
      <c r="Z3722" s="141" t="s">
        <v>15578</v>
      </c>
      <c r="AA3722" s="147" t="s">
        <v>15578</v>
      </c>
      <c r="AB3722" s="147" t="s">
        <v>15578</v>
      </c>
    </row>
    <row r="3723" spans="1:28" x14ac:dyDescent="0.2">
      <c r="A3723" s="139" t="s">
        <v>90</v>
      </c>
      <c r="B3723" s="139" t="s">
        <v>330</v>
      </c>
      <c r="C3723" s="138" t="s">
        <v>4266</v>
      </c>
      <c r="D3723" t="s">
        <v>11883</v>
      </c>
      <c r="E3723" s="140">
        <v>3146.9507808258877</v>
      </c>
      <c r="F3723" s="140">
        <v>3207.4545143200958</v>
      </c>
      <c r="G3723" s="140">
        <v>3767.9602772527492</v>
      </c>
      <c r="H3723" s="140">
        <f t="shared" si="464"/>
        <v>3180.7961169256623</v>
      </c>
      <c r="I3723" s="143">
        <v>0.95077488756071393</v>
      </c>
      <c r="J3723" s="144">
        <v>0.99793874253288517</v>
      </c>
      <c r="K3723" s="145">
        <f t="shared" si="465"/>
        <v>3017.9873721599356</v>
      </c>
      <c r="L3723" s="140">
        <f t="shared" si="466"/>
        <v>3035.321061466213</v>
      </c>
      <c r="N3723" s="140">
        <v>2975.1443816901506</v>
      </c>
      <c r="O3723" s="140">
        <f t="shared" si="467"/>
        <v>3027.464920435461</v>
      </c>
      <c r="Q3723" s="140">
        <v>3913.2894873863743</v>
      </c>
      <c r="R3723" s="38">
        <f t="shared" si="468"/>
        <v>3087.4874489010367</v>
      </c>
      <c r="S3723" s="38">
        <f t="shared" si="469"/>
        <v>3105.3236755614953</v>
      </c>
      <c r="T3723" s="38">
        <f t="shared" si="470"/>
        <v>3068.9588922597727</v>
      </c>
      <c r="U3723" s="32">
        <f t="shared" si="471"/>
        <v>3100.5762074852537</v>
      </c>
      <c r="W3723" s="140">
        <v>3369</v>
      </c>
      <c r="Y3723" s="141" t="s">
        <v>15578</v>
      </c>
      <c r="Z3723" s="141" t="s">
        <v>15578</v>
      </c>
      <c r="AA3723" s="147" t="s">
        <v>15578</v>
      </c>
      <c r="AB3723" s="147" t="s">
        <v>15578</v>
      </c>
    </row>
    <row r="3724" spans="1:28" x14ac:dyDescent="0.2">
      <c r="A3724" s="139" t="s">
        <v>90</v>
      </c>
      <c r="B3724" s="139" t="s">
        <v>330</v>
      </c>
      <c r="C3724" s="138" t="s">
        <v>4267</v>
      </c>
      <c r="D3724" t="s">
        <v>11884</v>
      </c>
      <c r="E3724" s="140">
        <v>5638.3728857990063</v>
      </c>
      <c r="F3724" s="140">
        <v>5194.422262644568</v>
      </c>
      <c r="G3724" s="140">
        <v>7964.6338010691143</v>
      </c>
      <c r="H3724" s="140">
        <f t="shared" si="464"/>
        <v>5680.1710018079302</v>
      </c>
      <c r="I3724" s="143">
        <v>0.95077488756071393</v>
      </c>
      <c r="J3724" s="144">
        <v>0.99793874253288517</v>
      </c>
      <c r="K3724" s="145">
        <f t="shared" si="465"/>
        <v>5389.4319928101268</v>
      </c>
      <c r="L3724" s="140">
        <f t="shared" si="466"/>
        <v>5420.3859790866909</v>
      </c>
      <c r="N3724" s="140">
        <v>5691.5622348968127</v>
      </c>
      <c r="O3724" s="140">
        <f t="shared" si="467"/>
        <v>5455.7883794478184</v>
      </c>
      <c r="Q3724" s="140">
        <v>6949.1726875363274</v>
      </c>
      <c r="R3724" s="38">
        <f t="shared" si="468"/>
        <v>5509.8367884019799</v>
      </c>
      <c r="S3724" s="38">
        <f t="shared" si="469"/>
        <v>5541.6667794372643</v>
      </c>
      <c r="T3724" s="38">
        <f t="shared" si="470"/>
        <v>5817.3232801607646</v>
      </c>
      <c r="U3724" s="32">
        <f t="shared" si="471"/>
        <v>5577.6540813918791</v>
      </c>
      <c r="W3724" s="140">
        <v>5039</v>
      </c>
      <c r="Y3724" s="141" t="s">
        <v>15578</v>
      </c>
      <c r="Z3724" s="141" t="s">
        <v>15578</v>
      </c>
      <c r="AA3724" s="147" t="s">
        <v>15578</v>
      </c>
      <c r="AB3724" s="147" t="s">
        <v>15578</v>
      </c>
    </row>
    <row r="3725" spans="1:28" x14ac:dyDescent="0.2">
      <c r="A3725" s="139" t="s">
        <v>90</v>
      </c>
      <c r="B3725" s="139" t="s">
        <v>330</v>
      </c>
      <c r="C3725" s="138" t="s">
        <v>4268</v>
      </c>
      <c r="D3725" t="s">
        <v>11885</v>
      </c>
      <c r="E3725" s="140">
        <v>1837.2269812420043</v>
      </c>
      <c r="F3725" s="140">
        <v>2385.949210794292</v>
      </c>
      <c r="G3725" s="140">
        <v>2620.2396984745319</v>
      </c>
      <c r="H3725" s="140">
        <f t="shared" si="464"/>
        <v>1939.7732181249887</v>
      </c>
      <c r="I3725" s="143">
        <v>0.95077488756071393</v>
      </c>
      <c r="J3725" s="144">
        <v>0.99793874253288517</v>
      </c>
      <c r="K3725" s="145">
        <f t="shared" si="465"/>
        <v>1840.48611163847</v>
      </c>
      <c r="L3725" s="140">
        <f t="shared" si="466"/>
        <v>1851.0568697290935</v>
      </c>
      <c r="N3725" s="140">
        <v>2234.379338313644</v>
      </c>
      <c r="O3725" s="140">
        <f t="shared" si="467"/>
        <v>1901.100098844802</v>
      </c>
      <c r="Q3725" s="140">
        <v>3028.2399425836293</v>
      </c>
      <c r="R3725" s="38">
        <f t="shared" si="468"/>
        <v>1943.7614775744514</v>
      </c>
      <c r="S3725" s="38">
        <f t="shared" si="469"/>
        <v>1954.9904690640287</v>
      </c>
      <c r="T3725" s="38">
        <f t="shared" si="470"/>
        <v>2313.7653987406425</v>
      </c>
      <c r="U3725" s="32">
        <f t="shared" si="471"/>
        <v>2001.8289861827266</v>
      </c>
      <c r="W3725" s="140">
        <v>2291</v>
      </c>
      <c r="Y3725" s="141" t="s">
        <v>15578</v>
      </c>
      <c r="Z3725" s="141" t="s">
        <v>15578</v>
      </c>
      <c r="AA3725" s="147" t="s">
        <v>15578</v>
      </c>
      <c r="AB3725" s="147" t="s">
        <v>15578</v>
      </c>
    </row>
    <row r="3726" spans="1:28" x14ac:dyDescent="0.2">
      <c r="A3726" s="139" t="s">
        <v>90</v>
      </c>
      <c r="B3726" s="139" t="s">
        <v>330</v>
      </c>
      <c r="C3726" s="138" t="s">
        <v>4269</v>
      </c>
      <c r="D3726" t="s">
        <v>11886</v>
      </c>
      <c r="E3726" s="140">
        <v>1817.0410664173246</v>
      </c>
      <c r="F3726" s="140">
        <v>1997.4000246045366</v>
      </c>
      <c r="G3726" s="140">
        <v>3503.6120154494074</v>
      </c>
      <c r="H3726" s="140">
        <f t="shared" si="464"/>
        <v>1910.9927546167537</v>
      </c>
      <c r="I3726" s="143">
        <v>0.95077488756071393</v>
      </c>
      <c r="J3726" s="144">
        <v>0.99793874253288517</v>
      </c>
      <c r="K3726" s="145">
        <f t="shared" si="465"/>
        <v>1813.1787733999174</v>
      </c>
      <c r="L3726" s="140">
        <f t="shared" si="466"/>
        <v>1823.5926928896993</v>
      </c>
      <c r="N3726" s="140">
        <v>2256.2395356921961</v>
      </c>
      <c r="O3726" s="140">
        <f t="shared" si="467"/>
        <v>1880.0752809323503</v>
      </c>
      <c r="Q3726" s="140">
        <v>3653.1844733989851</v>
      </c>
      <c r="R3726" s="38">
        <f t="shared" si="468"/>
        <v>1978.480553642542</v>
      </c>
      <c r="S3726" s="38">
        <f t="shared" si="469"/>
        <v>1989.9101151167561</v>
      </c>
      <c r="T3726" s="38">
        <f t="shared" si="470"/>
        <v>2395.9340294628751</v>
      </c>
      <c r="U3726" s="32">
        <f t="shared" si="471"/>
        <v>2042.9170464534666</v>
      </c>
      <c r="W3726" s="140">
        <v>2542</v>
      </c>
      <c r="Y3726" s="141" t="s">
        <v>15578</v>
      </c>
      <c r="Z3726" s="141" t="s">
        <v>15578</v>
      </c>
      <c r="AA3726" s="147" t="s">
        <v>15578</v>
      </c>
      <c r="AB3726" s="147" t="s">
        <v>15578</v>
      </c>
    </row>
    <row r="3727" spans="1:28" x14ac:dyDescent="0.2">
      <c r="A3727" s="139" t="s">
        <v>90</v>
      </c>
      <c r="B3727" s="139" t="s">
        <v>330</v>
      </c>
      <c r="C3727" s="138" t="s">
        <v>4270</v>
      </c>
      <c r="D3727" t="s">
        <v>11887</v>
      </c>
      <c r="E3727" s="140">
        <v>3726.336065239971</v>
      </c>
      <c r="F3727" s="140">
        <v>2811.0950681557024</v>
      </c>
      <c r="G3727" s="140">
        <v>3567.6148954070927</v>
      </c>
      <c r="H3727" s="140">
        <f t="shared" si="464"/>
        <v>3603.6569755371156</v>
      </c>
      <c r="I3727" s="143">
        <v>0.95077488756071393</v>
      </c>
      <c r="J3727" s="144">
        <v>0.99793874253288517</v>
      </c>
      <c r="K3727" s="145">
        <f t="shared" si="465"/>
        <v>3419.2041382013726</v>
      </c>
      <c r="L3727" s="140">
        <f t="shared" si="466"/>
        <v>3438.8421998954159</v>
      </c>
      <c r="N3727" s="140">
        <v>4124.3567372273747</v>
      </c>
      <c r="O3727" s="140">
        <f t="shared" si="467"/>
        <v>3528.3369826576354</v>
      </c>
      <c r="Q3727" s="140">
        <v>3737.462264407121</v>
      </c>
      <c r="R3727" s="38">
        <f t="shared" si="468"/>
        <v>3431.8997859981323</v>
      </c>
      <c r="S3727" s="38">
        <f t="shared" si="469"/>
        <v>3451.7256617213943</v>
      </c>
      <c r="T3727" s="38">
        <f t="shared" si="470"/>
        <v>4085.6672899453497</v>
      </c>
      <c r="U3727" s="32">
        <f t="shared" si="471"/>
        <v>3534.4875365061985</v>
      </c>
      <c r="W3727" s="140">
        <v>3035</v>
      </c>
      <c r="Y3727" s="141" t="s">
        <v>15578</v>
      </c>
      <c r="Z3727" s="141" t="s">
        <v>15578</v>
      </c>
      <c r="AA3727" s="147" t="s">
        <v>15578</v>
      </c>
      <c r="AB3727" s="147" t="s">
        <v>15578</v>
      </c>
    </row>
    <row r="3728" spans="1:28" x14ac:dyDescent="0.2">
      <c r="A3728" s="139" t="s">
        <v>90</v>
      </c>
      <c r="B3728" s="139" t="s">
        <v>330</v>
      </c>
      <c r="C3728" s="138" t="s">
        <v>4271</v>
      </c>
      <c r="D3728" t="s">
        <v>11888</v>
      </c>
      <c r="E3728" s="140">
        <v>4349.9970042565328</v>
      </c>
      <c r="F3728" s="140">
        <v>3455.0692431651732</v>
      </c>
      <c r="G3728" s="140">
        <v>5309.0013355467518</v>
      </c>
      <c r="H3728" s="140">
        <f t="shared" si="464"/>
        <v>4277.0082110638177</v>
      </c>
      <c r="I3728" s="143">
        <v>0.95077488756071393</v>
      </c>
      <c r="J3728" s="144">
        <v>0.99793874253288517</v>
      </c>
      <c r="K3728" s="145">
        <f t="shared" si="465"/>
        <v>4058.0899551936377</v>
      </c>
      <c r="L3728" s="140">
        <f t="shared" si="466"/>
        <v>4081.3974319276799</v>
      </c>
      <c r="N3728" s="140">
        <v>4759.1713448215478</v>
      </c>
      <c r="O3728" s="140">
        <f t="shared" si="467"/>
        <v>4169.8816664596206</v>
      </c>
      <c r="Q3728" s="140">
        <v>5240.2973299497389</v>
      </c>
      <c r="R3728" s="38">
        <f t="shared" si="468"/>
        <v>4149.4882809482197</v>
      </c>
      <c r="S3728" s="38">
        <f t="shared" si="469"/>
        <v>4173.4596216350474</v>
      </c>
      <c r="T3728" s="38">
        <f t="shared" si="470"/>
        <v>4807.283943334367</v>
      </c>
      <c r="U3728" s="32">
        <f t="shared" si="471"/>
        <v>4256.2061819059109</v>
      </c>
      <c r="W3728" s="140">
        <v>3673</v>
      </c>
      <c r="Y3728" s="141" t="s">
        <v>15578</v>
      </c>
      <c r="Z3728" s="141" t="s">
        <v>15578</v>
      </c>
      <c r="AA3728" s="147" t="s">
        <v>15578</v>
      </c>
      <c r="AB3728" s="147" t="s">
        <v>15578</v>
      </c>
    </row>
    <row r="3729" spans="1:28" x14ac:dyDescent="0.2">
      <c r="A3729" s="139" t="s">
        <v>90</v>
      </c>
      <c r="B3729" s="139" t="s">
        <v>330</v>
      </c>
      <c r="C3729" s="138" t="s">
        <v>4272</v>
      </c>
      <c r="D3729" t="s">
        <v>11889</v>
      </c>
      <c r="E3729" s="140">
        <v>7943.2777448858915</v>
      </c>
      <c r="F3729" s="140">
        <v>5159.6259053917547</v>
      </c>
      <c r="G3729" s="140">
        <v>6878.4622850209198</v>
      </c>
      <c r="H3729" s="140">
        <f t="shared" si="464"/>
        <v>7545.6200363185217</v>
      </c>
      <c r="I3729" s="143">
        <v>0.95077488756071393</v>
      </c>
      <c r="J3729" s="144">
        <v>0.99793874253288517</v>
      </c>
      <c r="K3729" s="145">
        <f t="shared" si="465"/>
        <v>7159.3981970578807</v>
      </c>
      <c r="L3729" s="140">
        <f t="shared" si="466"/>
        <v>7200.5179131681925</v>
      </c>
      <c r="N3729" s="140">
        <v>8248.1320078871267</v>
      </c>
      <c r="O3729" s="140">
        <f t="shared" si="467"/>
        <v>7337.285247367131</v>
      </c>
      <c r="Q3729" s="140">
        <v>10979.17775737481</v>
      </c>
      <c r="R3729" s="38">
        <f t="shared" si="468"/>
        <v>7485.179336835733</v>
      </c>
      <c r="S3729" s="38">
        <f t="shared" si="469"/>
        <v>7528.4207612805531</v>
      </c>
      <c r="T3729" s="38">
        <f t="shared" si="470"/>
        <v>8521.2365828358961</v>
      </c>
      <c r="U3729" s="32">
        <f t="shared" si="471"/>
        <v>7658.0341121787033</v>
      </c>
      <c r="W3729" s="140">
        <v>7324</v>
      </c>
      <c r="Y3729" s="141" t="s">
        <v>15578</v>
      </c>
      <c r="Z3729" s="141" t="s">
        <v>15578</v>
      </c>
      <c r="AA3729" s="147" t="s">
        <v>15578</v>
      </c>
      <c r="AB3729" s="147" t="s">
        <v>15578</v>
      </c>
    </row>
    <row r="3730" spans="1:28" x14ac:dyDescent="0.2">
      <c r="A3730" s="139" t="s">
        <v>90</v>
      </c>
      <c r="B3730" s="139" t="s">
        <v>330</v>
      </c>
      <c r="C3730" s="138" t="s">
        <v>4273</v>
      </c>
      <c r="D3730" t="s">
        <v>11890</v>
      </c>
      <c r="E3730" s="140">
        <v>2678.080900804749</v>
      </c>
      <c r="F3730" s="140">
        <v>3043.1868271477879</v>
      </c>
      <c r="G3730" s="140">
        <v>5705.4995735389202</v>
      </c>
      <c r="H3730" s="140">
        <f t="shared" si="464"/>
        <v>2851.9669380865198</v>
      </c>
      <c r="I3730" s="143">
        <v>0.95077488756071393</v>
      </c>
      <c r="J3730" s="144">
        <v>0.99793874253288517</v>
      </c>
      <c r="K3730" s="145">
        <f t="shared" si="465"/>
        <v>2705.9892833627696</v>
      </c>
      <c r="L3730" s="140">
        <f t="shared" si="466"/>
        <v>2721.5310241720945</v>
      </c>
      <c r="N3730" s="140">
        <v>2889.3363166663053</v>
      </c>
      <c r="O3730" s="140">
        <f t="shared" si="467"/>
        <v>2743.4382156031752</v>
      </c>
      <c r="Q3730" s="140">
        <v>4872.4447813629567</v>
      </c>
      <c r="R3730" s="38">
        <f t="shared" si="468"/>
        <v>2897.6952711904623</v>
      </c>
      <c r="S3730" s="38">
        <f t="shared" si="469"/>
        <v>2914.4350800173092</v>
      </c>
      <c r="T3730" s="38">
        <f t="shared" si="470"/>
        <v>3087.6471631359705</v>
      </c>
      <c r="U3730" s="32">
        <f t="shared" si="471"/>
        <v>2937.0481347467226</v>
      </c>
      <c r="W3730" s="140">
        <v>3498</v>
      </c>
      <c r="Y3730" s="141" t="s">
        <v>15578</v>
      </c>
      <c r="Z3730" s="141" t="s">
        <v>15579</v>
      </c>
      <c r="AA3730" s="147" t="s">
        <v>15578</v>
      </c>
      <c r="AB3730" s="147" t="s">
        <v>15578</v>
      </c>
    </row>
    <row r="3731" spans="1:28" x14ac:dyDescent="0.2">
      <c r="A3731" s="139" t="s">
        <v>90</v>
      </c>
      <c r="B3731" s="139" t="s">
        <v>330</v>
      </c>
      <c r="C3731" s="138" t="s">
        <v>4274</v>
      </c>
      <c r="D3731" t="s">
        <v>11891</v>
      </c>
      <c r="E3731" s="140">
        <v>4385.4771163662817</v>
      </c>
      <c r="F3731" s="140">
        <v>3390.3175096928362</v>
      </c>
      <c r="G3731" s="140">
        <v>5821.426630615656</v>
      </c>
      <c r="H3731" s="140">
        <f t="shared" si="464"/>
        <v>4319.8908381362116</v>
      </c>
      <c r="I3731" s="143">
        <v>0.95077488756071393</v>
      </c>
      <c r="J3731" s="144">
        <v>0.99793874253288517</v>
      </c>
      <c r="K3731" s="145">
        <f t="shared" si="465"/>
        <v>4098.7776391042362</v>
      </c>
      <c r="L3731" s="140">
        <f t="shared" si="466"/>
        <v>4122.3188039172956</v>
      </c>
      <c r="N3731" s="140">
        <v>3968.3869896397382</v>
      </c>
      <c r="O3731" s="140">
        <f t="shared" si="467"/>
        <v>4102.2228124703724</v>
      </c>
      <c r="Q3731" s="140">
        <v>5884.3353938330356</v>
      </c>
      <c r="R3731" s="38">
        <f t="shared" si="468"/>
        <v>4247.2145001911022</v>
      </c>
      <c r="S3731" s="38">
        <f t="shared" si="469"/>
        <v>4271.7503992853508</v>
      </c>
      <c r="T3731" s="38">
        <f t="shared" si="470"/>
        <v>4159.9818300590678</v>
      </c>
      <c r="U3731" s="32">
        <f t="shared" si="471"/>
        <v>4257.1588723696987</v>
      </c>
      <c r="W3731" s="140">
        <v>3656</v>
      </c>
      <c r="Y3731" s="141" t="s">
        <v>15578</v>
      </c>
      <c r="Z3731" s="141" t="s">
        <v>15579</v>
      </c>
      <c r="AA3731" s="147" t="s">
        <v>15578</v>
      </c>
      <c r="AB3731" s="147" t="s">
        <v>15578</v>
      </c>
    </row>
    <row r="3732" spans="1:28" x14ac:dyDescent="0.2">
      <c r="A3732" s="139" t="s">
        <v>90</v>
      </c>
      <c r="B3732" s="139" t="s">
        <v>330</v>
      </c>
      <c r="C3732" s="138" t="s">
        <v>4275</v>
      </c>
      <c r="D3732" t="s">
        <v>11892</v>
      </c>
      <c r="E3732" s="140">
        <v>4838.8575895530521</v>
      </c>
      <c r="F3732" s="140">
        <v>3964.3185519852109</v>
      </c>
      <c r="G3732" s="140">
        <v>8815.5901702671435</v>
      </c>
      <c r="H3732" s="140">
        <f t="shared" si="464"/>
        <v>4895.6603560437861</v>
      </c>
      <c r="I3732" s="143">
        <v>0.95077488756071393</v>
      </c>
      <c r="J3732" s="144">
        <v>0.99793874253288517</v>
      </c>
      <c r="K3732" s="145">
        <f t="shared" si="465"/>
        <v>4645.0764493527786</v>
      </c>
      <c r="L3732" s="140">
        <f t="shared" si="466"/>
        <v>4671.7552594497747</v>
      </c>
      <c r="N3732" s="140">
        <v>4195.648741686723</v>
      </c>
      <c r="O3732" s="140">
        <f t="shared" si="467"/>
        <v>4609.5989563249468</v>
      </c>
      <c r="Q3732" s="140">
        <v>7723.466635050685</v>
      </c>
      <c r="R3732" s="38">
        <f t="shared" si="468"/>
        <v>4913.3829778833169</v>
      </c>
      <c r="S3732" s="38">
        <f t="shared" si="469"/>
        <v>4941.7672916379724</v>
      </c>
      <c r="T3732" s="38">
        <f t="shared" si="470"/>
        <v>4548.4305310231193</v>
      </c>
      <c r="U3732" s="32">
        <f t="shared" si="471"/>
        <v>4890.4166841357201</v>
      </c>
      <c r="W3732" s="140">
        <v>4938</v>
      </c>
      <c r="Y3732" s="141" t="s">
        <v>15578</v>
      </c>
      <c r="Z3732" s="141" t="s">
        <v>15579</v>
      </c>
      <c r="AA3732" s="147" t="s">
        <v>15578</v>
      </c>
      <c r="AB3732" s="147" t="s">
        <v>15578</v>
      </c>
    </row>
    <row r="3733" spans="1:28" x14ac:dyDescent="0.2">
      <c r="A3733" s="139" t="s">
        <v>90</v>
      </c>
      <c r="B3733" s="139" t="s">
        <v>330</v>
      </c>
      <c r="C3733" s="138" t="s">
        <v>4276</v>
      </c>
      <c r="D3733" t="s">
        <v>11893</v>
      </c>
      <c r="E3733" s="140">
        <v>4917.7224583194993</v>
      </c>
      <c r="F3733" s="140">
        <v>4789.9099012722409</v>
      </c>
      <c r="G3733" s="140">
        <v>13417.175796788066</v>
      </c>
      <c r="H3733" s="140">
        <f t="shared" si="464"/>
        <v>5259.8061765041293</v>
      </c>
      <c r="I3733" s="143">
        <v>0.95077488756071393</v>
      </c>
      <c r="J3733" s="144">
        <v>0.99793874253288517</v>
      </c>
      <c r="K3733" s="145">
        <f t="shared" si="465"/>
        <v>4990.58350085042</v>
      </c>
      <c r="L3733" s="140">
        <f t="shared" si="466"/>
        <v>5019.2467168263256</v>
      </c>
      <c r="N3733" s="140">
        <v>4860.3336636178819</v>
      </c>
      <c r="O3733" s="140">
        <f t="shared" si="467"/>
        <v>4998.5004183884794</v>
      </c>
      <c r="Q3733" s="140">
        <v>8520.8821962689071</v>
      </c>
      <c r="R3733" s="38">
        <f t="shared" si="468"/>
        <v>5299.9993164361176</v>
      </c>
      <c r="S3733" s="38">
        <f t="shared" si="469"/>
        <v>5330.6170891956081</v>
      </c>
      <c r="T3733" s="38">
        <f t="shared" si="470"/>
        <v>5226.3885168829838</v>
      </c>
      <c r="U3733" s="32">
        <f t="shared" si="471"/>
        <v>5317.0099183352513</v>
      </c>
      <c r="W3733" s="140">
        <v>5808</v>
      </c>
      <c r="Y3733" s="141" t="s">
        <v>15578</v>
      </c>
      <c r="Z3733" s="141" t="s">
        <v>15579</v>
      </c>
      <c r="AA3733" s="147" t="s">
        <v>15578</v>
      </c>
      <c r="AB3733" s="147" t="s">
        <v>15578</v>
      </c>
    </row>
    <row r="3734" spans="1:28" x14ac:dyDescent="0.2">
      <c r="A3734" s="139" t="s">
        <v>91</v>
      </c>
      <c r="B3734" s="139" t="s">
        <v>324</v>
      </c>
      <c r="C3734" s="138" t="s">
        <v>4277</v>
      </c>
      <c r="D3734" t="s">
        <v>11894</v>
      </c>
      <c r="E3734" s="140">
        <v>13473.548165795937</v>
      </c>
      <c r="F3734" s="140">
        <v>8686.622507001779</v>
      </c>
      <c r="G3734" s="140">
        <v>6234.5822639452244</v>
      </c>
      <c r="H3734" s="140">
        <f t="shared" si="464"/>
        <v>12561.753847398008</v>
      </c>
      <c r="I3734" s="143">
        <v>0.95391918085888083</v>
      </c>
      <c r="J3734" s="144">
        <v>1.0041668477195</v>
      </c>
      <c r="K3734" s="145">
        <f t="shared" si="465"/>
        <v>12032.82885121618</v>
      </c>
      <c r="L3734" s="140">
        <f t="shared" si="466"/>
        <v>12101.938920630855</v>
      </c>
      <c r="N3734" s="140">
        <v>13974.366973267792</v>
      </c>
      <c r="O3734" s="140">
        <f t="shared" si="467"/>
        <v>12346.386751687545</v>
      </c>
      <c r="Q3734" s="140">
        <v>13006.712427083163</v>
      </c>
      <c r="R3734" s="38">
        <f t="shared" si="468"/>
        <v>12075.451167337593</v>
      </c>
      <c r="S3734" s="38">
        <f t="shared" si="469"/>
        <v>12145.210312147914</v>
      </c>
      <c r="T3734" s="38">
        <f t="shared" si="470"/>
        <v>13877.60151864933</v>
      </c>
      <c r="U3734" s="32">
        <f t="shared" si="471"/>
        <v>12371.376157278557</v>
      </c>
      <c r="W3734" s="140">
        <v>12795</v>
      </c>
      <c r="Y3734" s="141" t="s">
        <v>15578</v>
      </c>
      <c r="Z3734" s="141" t="s">
        <v>15578</v>
      </c>
      <c r="AA3734" s="147" t="s">
        <v>15578</v>
      </c>
      <c r="AB3734" s="147" t="s">
        <v>15578</v>
      </c>
    </row>
    <row r="3735" spans="1:28" x14ac:dyDescent="0.2">
      <c r="A3735" s="139" t="s">
        <v>91</v>
      </c>
      <c r="B3735" s="139" t="s">
        <v>324</v>
      </c>
      <c r="C3735" s="138" t="s">
        <v>4278</v>
      </c>
      <c r="D3735" t="s">
        <v>11895</v>
      </c>
      <c r="E3735" s="140">
        <v>7996.8245141758662</v>
      </c>
      <c r="F3735" s="140">
        <v>5144.1687127026289</v>
      </c>
      <c r="G3735" s="140">
        <v>7182.1855295665018</v>
      </c>
      <c r="H3735" s="140">
        <f t="shared" si="464"/>
        <v>7600.9677421312945</v>
      </c>
      <c r="I3735" s="143">
        <v>0.95391918085888083</v>
      </c>
      <c r="J3735" s="144">
        <v>1.0041668477195</v>
      </c>
      <c r="K3735" s="145">
        <f t="shared" si="465"/>
        <v>7280.9215222463417</v>
      </c>
      <c r="L3735" s="140">
        <f t="shared" si="466"/>
        <v>7322.7392026959733</v>
      </c>
      <c r="N3735" s="140">
        <v>8030.4545367801429</v>
      </c>
      <c r="O3735" s="140">
        <f t="shared" si="467"/>
        <v>7415.1323273230064</v>
      </c>
      <c r="Q3735" s="140">
        <v>6749.6148140630557</v>
      </c>
      <c r="R3735" s="38">
        <f t="shared" si="468"/>
        <v>7199.3709346462774</v>
      </c>
      <c r="S3735" s="38">
        <f t="shared" si="469"/>
        <v>7240.9612613855097</v>
      </c>
      <c r="T3735" s="38">
        <f t="shared" si="470"/>
        <v>7902.3705645084337</v>
      </c>
      <c r="U3735" s="32">
        <f t="shared" si="471"/>
        <v>7327.3090755839894</v>
      </c>
      <c r="W3735" s="140">
        <v>7082</v>
      </c>
      <c r="Y3735" s="141" t="s">
        <v>15578</v>
      </c>
      <c r="Z3735" s="141" t="s">
        <v>15578</v>
      </c>
      <c r="AA3735" s="147" t="s">
        <v>15578</v>
      </c>
      <c r="AB3735" s="147" t="s">
        <v>15578</v>
      </c>
    </row>
    <row r="3736" spans="1:28" x14ac:dyDescent="0.2">
      <c r="A3736" s="139" t="s">
        <v>91</v>
      </c>
      <c r="B3736" s="139" t="s">
        <v>324</v>
      </c>
      <c r="C3736" s="138" t="s">
        <v>4279</v>
      </c>
      <c r="D3736" t="s">
        <v>11896</v>
      </c>
      <c r="E3736" s="140">
        <v>9132.6712585026635</v>
      </c>
      <c r="F3736" s="140">
        <v>5289.3230658740586</v>
      </c>
      <c r="G3736" s="140">
        <v>11120.626651131444</v>
      </c>
      <c r="H3736" s="140">
        <f t="shared" si="464"/>
        <v>8729.4031526636427</v>
      </c>
      <c r="I3736" s="143">
        <v>0.95391918085888083</v>
      </c>
      <c r="J3736" s="144">
        <v>1.0041668477195</v>
      </c>
      <c r="K3736" s="145">
        <f t="shared" si="465"/>
        <v>8361.8430503656164</v>
      </c>
      <c r="L3736" s="140">
        <f t="shared" si="466"/>
        <v>8409.8689602153172</v>
      </c>
      <c r="N3736" s="140">
        <v>9709.7811040501092</v>
      </c>
      <c r="O3736" s="140">
        <f t="shared" si="467"/>
        <v>8579.5741212105113</v>
      </c>
      <c r="Q3736" s="140">
        <v>6994.3652020570935</v>
      </c>
      <c r="R3736" s="38">
        <f t="shared" si="468"/>
        <v>8195.6448031810633</v>
      </c>
      <c r="S3736" s="38">
        <f t="shared" si="469"/>
        <v>8242.9905432876931</v>
      </c>
      <c r="T3736" s="38">
        <f t="shared" si="470"/>
        <v>9438.2395138508073</v>
      </c>
      <c r="U3736" s="32">
        <f t="shared" si="471"/>
        <v>8399.0317957221596</v>
      </c>
      <c r="W3736" s="140">
        <v>8282</v>
      </c>
      <c r="Y3736" s="141" t="s">
        <v>15578</v>
      </c>
      <c r="Z3736" s="141" t="s">
        <v>15578</v>
      </c>
      <c r="AA3736" s="147" t="s">
        <v>15578</v>
      </c>
      <c r="AB3736" s="147" t="s">
        <v>15578</v>
      </c>
    </row>
    <row r="3737" spans="1:28" x14ac:dyDescent="0.2">
      <c r="A3737" s="139" t="s">
        <v>91</v>
      </c>
      <c r="B3737" s="139" t="s">
        <v>324</v>
      </c>
      <c r="C3737" s="138" t="s">
        <v>4280</v>
      </c>
      <c r="D3737" t="s">
        <v>11897</v>
      </c>
      <c r="E3737" s="140">
        <v>7041.882563906458</v>
      </c>
      <c r="F3737" s="140">
        <v>3892.5167061592274</v>
      </c>
      <c r="G3737" s="140">
        <v>4460.2105341574215</v>
      </c>
      <c r="H3737" s="140">
        <f t="shared" si="464"/>
        <v>6533.937179182074</v>
      </c>
      <c r="I3737" s="143">
        <v>0.95391918085888083</v>
      </c>
      <c r="J3737" s="144">
        <v>1.0041668477195</v>
      </c>
      <c r="K3737" s="145">
        <f t="shared" si="465"/>
        <v>6258.8193302308282</v>
      </c>
      <c r="L3737" s="140">
        <f t="shared" si="466"/>
        <v>6294.7666077758304</v>
      </c>
      <c r="N3737" s="140">
        <v>6876.5899558265846</v>
      </c>
      <c r="O3737" s="140">
        <f t="shared" si="467"/>
        <v>6370.7243757065407</v>
      </c>
      <c r="Q3737" s="140">
        <v>4257.698667228764</v>
      </c>
      <c r="R3737" s="38">
        <f t="shared" si="468"/>
        <v>6040.7798050847859</v>
      </c>
      <c r="S3737" s="38">
        <f t="shared" si="469"/>
        <v>6075.6770215407651</v>
      </c>
      <c r="T3737" s="38">
        <f t="shared" si="470"/>
        <v>6614.7008269668022</v>
      </c>
      <c r="U3737" s="32">
        <f t="shared" si="471"/>
        <v>6146.0472554938169</v>
      </c>
      <c r="W3737" s="140">
        <v>7176</v>
      </c>
      <c r="Y3737" s="141" t="s">
        <v>15578</v>
      </c>
      <c r="Z3737" s="141" t="s">
        <v>15578</v>
      </c>
      <c r="AA3737" s="147" t="s">
        <v>15578</v>
      </c>
      <c r="AB3737" s="147" t="s">
        <v>15578</v>
      </c>
    </row>
    <row r="3738" spans="1:28" x14ac:dyDescent="0.2">
      <c r="A3738" s="139" t="s">
        <v>91</v>
      </c>
      <c r="B3738" s="139" t="s">
        <v>324</v>
      </c>
      <c r="C3738" s="138" t="s">
        <v>4281</v>
      </c>
      <c r="D3738" t="s">
        <v>11898</v>
      </c>
      <c r="E3738" s="140">
        <v>14151.225431678764</v>
      </c>
      <c r="F3738" s="140">
        <v>7675.1210199855932</v>
      </c>
      <c r="G3738" s="140">
        <v>4122.0462325652143</v>
      </c>
      <c r="H3738" s="140">
        <f t="shared" si="464"/>
        <v>12907.744425600245</v>
      </c>
      <c r="I3738" s="143">
        <v>0.95391918085888083</v>
      </c>
      <c r="J3738" s="144">
        <v>1.0041668477195</v>
      </c>
      <c r="K3738" s="145">
        <f t="shared" si="465"/>
        <v>12364.251155952968</v>
      </c>
      <c r="L3738" s="140">
        <f t="shared" si="466"/>
        <v>12435.264736069004</v>
      </c>
      <c r="N3738" s="140">
        <v>15311.304658243645</v>
      </c>
      <c r="O3738" s="140">
        <f t="shared" si="467"/>
        <v>12810.73535563057</v>
      </c>
      <c r="Q3738" s="140">
        <v>10071.871128097533</v>
      </c>
      <c r="R3738" s="38">
        <f t="shared" si="468"/>
        <v>12092.60454953859</v>
      </c>
      <c r="S3738" s="38">
        <f t="shared" si="469"/>
        <v>12162.462788391556</v>
      </c>
      <c r="T3738" s="38">
        <f t="shared" si="470"/>
        <v>14787.361305229035</v>
      </c>
      <c r="U3738" s="32">
        <f t="shared" si="471"/>
        <v>12505.146582453075</v>
      </c>
      <c r="W3738" s="140">
        <v>12139</v>
      </c>
      <c r="Y3738" s="141" t="s">
        <v>15578</v>
      </c>
      <c r="Z3738" s="141" t="s">
        <v>15578</v>
      </c>
      <c r="AA3738" s="147" t="s">
        <v>15578</v>
      </c>
      <c r="AB3738" s="147" t="s">
        <v>15578</v>
      </c>
    </row>
    <row r="3739" spans="1:28" x14ac:dyDescent="0.2">
      <c r="A3739" s="139" t="s">
        <v>91</v>
      </c>
      <c r="B3739" s="139" t="s">
        <v>324</v>
      </c>
      <c r="C3739" s="138" t="s">
        <v>4282</v>
      </c>
      <c r="D3739" t="s">
        <v>11899</v>
      </c>
      <c r="E3739" s="140">
        <v>17645.241703251573</v>
      </c>
      <c r="F3739" s="140">
        <v>11509.930122979509</v>
      </c>
      <c r="G3739" s="140">
        <v>4789.8564211040994</v>
      </c>
      <c r="H3739" s="140">
        <f t="shared" si="464"/>
        <v>16325.814979311575</v>
      </c>
      <c r="I3739" s="143">
        <v>0.95391918085888083</v>
      </c>
      <c r="J3739" s="144">
        <v>1.0041668477195</v>
      </c>
      <c r="K3739" s="145">
        <f t="shared" si="465"/>
        <v>15638.400488429297</v>
      </c>
      <c r="L3739" s="140">
        <f t="shared" si="466"/>
        <v>15728.219013786336</v>
      </c>
      <c r="N3739" s="140">
        <v>18329.735890200172</v>
      </c>
      <c r="O3739" s="140">
        <f t="shared" si="467"/>
        <v>16067.85030536048</v>
      </c>
      <c r="Q3739" s="140">
        <v>15195.018311600645</v>
      </c>
      <c r="R3739" s="38">
        <f t="shared" si="468"/>
        <v>15530.082152205016</v>
      </c>
      <c r="S3739" s="38">
        <f t="shared" si="469"/>
        <v>15619.798489487899</v>
      </c>
      <c r="T3739" s="38">
        <f t="shared" si="470"/>
        <v>18016.26413234022</v>
      </c>
      <c r="U3739" s="32">
        <f t="shared" si="471"/>
        <v>15932.660085303092</v>
      </c>
      <c r="W3739" s="140">
        <v>15959</v>
      </c>
      <c r="Y3739" s="141" t="s">
        <v>15578</v>
      </c>
      <c r="Z3739" s="141" t="s">
        <v>15578</v>
      </c>
      <c r="AA3739" s="147" t="s">
        <v>15578</v>
      </c>
      <c r="AB3739" s="147" t="s">
        <v>15578</v>
      </c>
    </row>
    <row r="3740" spans="1:28" x14ac:dyDescent="0.2">
      <c r="A3740" s="139" t="s">
        <v>91</v>
      </c>
      <c r="B3740" s="139" t="s">
        <v>324</v>
      </c>
      <c r="C3740" s="138" t="s">
        <v>4283</v>
      </c>
      <c r="D3740" t="s">
        <v>11900</v>
      </c>
      <c r="E3740" s="140">
        <v>18339.466452483903</v>
      </c>
      <c r="F3740" s="140">
        <v>9935.0696959690813</v>
      </c>
      <c r="G3740" s="140">
        <v>1421.9485044336088</v>
      </c>
      <c r="H3740" s="140">
        <f t="shared" si="464"/>
        <v>16561.245724045966</v>
      </c>
      <c r="I3740" s="143">
        <v>0.95391918085888083</v>
      </c>
      <c r="J3740" s="144">
        <v>1.0041668477195</v>
      </c>
      <c r="K3740" s="145">
        <f t="shared" si="465"/>
        <v>15863.918190186372</v>
      </c>
      <c r="L3740" s="140">
        <f t="shared" si="466"/>
        <v>15955.031967409401</v>
      </c>
      <c r="N3740" s="140">
        <v>18894.2750285662</v>
      </c>
      <c r="O3740" s="140">
        <f t="shared" si="467"/>
        <v>16338.753836047483</v>
      </c>
      <c r="Q3740" s="140">
        <v>12465.881034098149</v>
      </c>
      <c r="R3740" s="38">
        <f t="shared" si="468"/>
        <v>15471.625656865766</v>
      </c>
      <c r="S3740" s="38">
        <f t="shared" si="469"/>
        <v>15561.00429454083</v>
      </c>
      <c r="T3740" s="38">
        <f t="shared" si="470"/>
        <v>18251.435629119398</v>
      </c>
      <c r="U3740" s="32">
        <f t="shared" si="471"/>
        <v>15912.243480163206</v>
      </c>
      <c r="W3740" s="140">
        <v>15302</v>
      </c>
      <c r="Y3740" s="141" t="s">
        <v>15578</v>
      </c>
      <c r="Z3740" s="141" t="s">
        <v>15578</v>
      </c>
      <c r="AA3740" s="147" t="s">
        <v>15578</v>
      </c>
      <c r="AB3740" s="147" t="s">
        <v>15578</v>
      </c>
    </row>
    <row r="3741" spans="1:28" x14ac:dyDescent="0.2">
      <c r="A3741" s="139" t="s">
        <v>91</v>
      </c>
      <c r="B3741" s="139" t="s">
        <v>324</v>
      </c>
      <c r="C3741" s="138" t="s">
        <v>4284</v>
      </c>
      <c r="D3741" t="s">
        <v>11901</v>
      </c>
      <c r="E3741" s="140">
        <v>7006.7421796044446</v>
      </c>
      <c r="F3741" s="140">
        <v>5117.0491696182953</v>
      </c>
      <c r="G3741" s="140">
        <v>8872.9484099667679</v>
      </c>
      <c r="H3741" s="140">
        <f t="shared" si="464"/>
        <v>6845.9285417852179</v>
      </c>
      <c r="I3741" s="143">
        <v>0.95391918085888083</v>
      </c>
      <c r="J3741" s="144">
        <v>1.0041668477195</v>
      </c>
      <c r="K3741" s="145">
        <f t="shared" si="465"/>
        <v>6557.6739897685939</v>
      </c>
      <c r="L3741" s="140">
        <f t="shared" si="466"/>
        <v>6595.337727052276</v>
      </c>
      <c r="N3741" s="140">
        <v>7437.8330261250039</v>
      </c>
      <c r="O3741" s="140">
        <f t="shared" si="467"/>
        <v>6705.3265451773586</v>
      </c>
      <c r="Q3741" s="140">
        <v>6260.9203140004001</v>
      </c>
      <c r="R3741" s="38">
        <f t="shared" si="468"/>
        <v>6501.6364016499092</v>
      </c>
      <c r="S3741" s="38">
        <f t="shared" si="469"/>
        <v>6539.1959585527211</v>
      </c>
      <c r="T3741" s="38">
        <f t="shared" si="470"/>
        <v>7320.1417549125435</v>
      </c>
      <c r="U3741" s="32">
        <f t="shared" si="471"/>
        <v>6641.1494118905703</v>
      </c>
      <c r="W3741" s="140">
        <v>6680</v>
      </c>
      <c r="Y3741" s="141" t="s">
        <v>15578</v>
      </c>
      <c r="Z3741" s="141" t="s">
        <v>15578</v>
      </c>
      <c r="AA3741" s="147" t="s">
        <v>15578</v>
      </c>
      <c r="AB3741" s="147" t="s">
        <v>15578</v>
      </c>
    </row>
    <row r="3742" spans="1:28" x14ac:dyDescent="0.2">
      <c r="A3742" s="139" t="s">
        <v>91</v>
      </c>
      <c r="B3742" s="139" t="s">
        <v>324</v>
      </c>
      <c r="C3742" s="138" t="s">
        <v>4285</v>
      </c>
      <c r="D3742" t="s">
        <v>11902</v>
      </c>
      <c r="E3742" s="140">
        <v>15567.953989105159</v>
      </c>
      <c r="F3742" s="140">
        <v>9029.7133184518061</v>
      </c>
      <c r="G3742" s="140">
        <v>4935.3411380026218</v>
      </c>
      <c r="H3742" s="140">
        <f t="shared" si="464"/>
        <v>14291.161639780112</v>
      </c>
      <c r="I3742" s="143">
        <v>0.95391918085888083</v>
      </c>
      <c r="J3742" s="144">
        <v>1.0041668477195</v>
      </c>
      <c r="K3742" s="145">
        <f t="shared" si="465"/>
        <v>13689.418228184739</v>
      </c>
      <c r="L3742" s="140">
        <f t="shared" si="466"/>
        <v>13768.042852177523</v>
      </c>
      <c r="N3742" s="140">
        <v>15831.490373947541</v>
      </c>
      <c r="O3742" s="140">
        <f t="shared" si="467"/>
        <v>14037.4285145455</v>
      </c>
      <c r="Q3742" s="140">
        <v>11813.376814179921</v>
      </c>
      <c r="R3742" s="38">
        <f t="shared" si="468"/>
        <v>13452.072702243206</v>
      </c>
      <c r="S3742" s="38">
        <f t="shared" si="469"/>
        <v>13529.784505688944</v>
      </c>
      <c r="T3742" s="38">
        <f t="shared" si="470"/>
        <v>15429.679017970779</v>
      </c>
      <c r="U3742" s="32">
        <f t="shared" si="471"/>
        <v>13777.818117506367</v>
      </c>
      <c r="W3742" s="140">
        <v>13644</v>
      </c>
      <c r="Y3742" s="141" t="s">
        <v>15578</v>
      </c>
      <c r="Z3742" s="141" t="s">
        <v>15578</v>
      </c>
      <c r="AA3742" s="147" t="s">
        <v>15578</v>
      </c>
      <c r="AB3742" s="147" t="s">
        <v>15578</v>
      </c>
    </row>
    <row r="3743" spans="1:28" x14ac:dyDescent="0.2">
      <c r="A3743" s="139" t="s">
        <v>91</v>
      </c>
      <c r="B3743" s="139" t="s">
        <v>324</v>
      </c>
      <c r="C3743" s="138" t="s">
        <v>4286</v>
      </c>
      <c r="D3743" t="s">
        <v>11903</v>
      </c>
      <c r="E3743" s="140">
        <v>10036.073380764154</v>
      </c>
      <c r="F3743" s="140">
        <v>5418.9804185004668</v>
      </c>
      <c r="G3743" s="140">
        <v>9238.950394410489</v>
      </c>
      <c r="H3743" s="140">
        <f t="shared" si="464"/>
        <v>9417.347941615224</v>
      </c>
      <c r="I3743" s="143">
        <v>0.95391918085888083</v>
      </c>
      <c r="J3743" s="144">
        <v>1.0041668477195</v>
      </c>
      <c r="K3743" s="145">
        <f t="shared" si="465"/>
        <v>9020.8212476063654</v>
      </c>
      <c r="L3743" s="140">
        <f t="shared" si="466"/>
        <v>9072.6319722753578</v>
      </c>
      <c r="N3743" s="140">
        <v>10536.269804882293</v>
      </c>
      <c r="O3743" s="140">
        <f t="shared" si="467"/>
        <v>9263.7117273182375</v>
      </c>
      <c r="Q3743" s="140">
        <v>7457.6632964645514</v>
      </c>
      <c r="R3743" s="38">
        <f t="shared" si="468"/>
        <v>8833.1042279615431</v>
      </c>
      <c r="S3743" s="38">
        <f t="shared" si="469"/>
        <v>8884.1325322811153</v>
      </c>
      <c r="T3743" s="38">
        <f t="shared" si="470"/>
        <v>10228.409154040521</v>
      </c>
      <c r="U3743" s="32">
        <f t="shared" si="471"/>
        <v>9059.6295315204334</v>
      </c>
      <c r="W3743" s="140">
        <v>8839</v>
      </c>
      <c r="Y3743" s="141" t="s">
        <v>15578</v>
      </c>
      <c r="Z3743" s="141" t="s">
        <v>15578</v>
      </c>
      <c r="AA3743" s="147" t="s">
        <v>15578</v>
      </c>
      <c r="AB3743" s="147" t="s">
        <v>15578</v>
      </c>
    </row>
    <row r="3744" spans="1:28" x14ac:dyDescent="0.2">
      <c r="A3744" s="139" t="s">
        <v>91</v>
      </c>
      <c r="B3744" s="139" t="s">
        <v>324</v>
      </c>
      <c r="C3744" s="138" t="s">
        <v>4287</v>
      </c>
      <c r="D3744" t="s">
        <v>11904</v>
      </c>
      <c r="E3744" s="140">
        <v>3444.8883432493553</v>
      </c>
      <c r="F3744" s="140">
        <v>1124.8588686653563</v>
      </c>
      <c r="G3744" s="140">
        <v>1242.1711252748607</v>
      </c>
      <c r="H3744" s="140">
        <f t="shared" si="464"/>
        <v>3058.0189718997353</v>
      </c>
      <c r="I3744" s="143">
        <v>0.95391918085888083</v>
      </c>
      <c r="J3744" s="144">
        <v>1.0041668477195</v>
      </c>
      <c r="K3744" s="145">
        <f t="shared" si="465"/>
        <v>2929.2580765116236</v>
      </c>
      <c r="L3744" s="140">
        <f t="shared" si="466"/>
        <v>2946.0821526706359</v>
      </c>
      <c r="N3744" s="140">
        <v>3979.550581864703</v>
      </c>
      <c r="O3744" s="140">
        <f t="shared" si="467"/>
        <v>3081.0027524908951</v>
      </c>
      <c r="Q3744" s="140">
        <v>2465.8334032107168</v>
      </c>
      <c r="R3744" s="38">
        <f t="shared" si="468"/>
        <v>2872.5329752020562</v>
      </c>
      <c r="S3744" s="38">
        <f t="shared" si="469"/>
        <v>2889.1274229798382</v>
      </c>
      <c r="T3744" s="38">
        <f t="shared" si="470"/>
        <v>3828.1788639993047</v>
      </c>
      <c r="U3744" s="32">
        <f t="shared" si="471"/>
        <v>3011.7217665566691</v>
      </c>
      <c r="W3744" s="140">
        <v>3314</v>
      </c>
      <c r="Y3744" s="141" t="s">
        <v>15578</v>
      </c>
      <c r="Z3744" s="141" t="s">
        <v>15578</v>
      </c>
      <c r="AA3744" s="147" t="s">
        <v>15578</v>
      </c>
      <c r="AB3744" s="147" t="s">
        <v>15578</v>
      </c>
    </row>
    <row r="3745" spans="1:28" x14ac:dyDescent="0.2">
      <c r="A3745" s="139" t="s">
        <v>91</v>
      </c>
      <c r="B3745" s="139" t="s">
        <v>324</v>
      </c>
      <c r="C3745" s="138" t="s">
        <v>4288</v>
      </c>
      <c r="D3745" t="s">
        <v>11905</v>
      </c>
      <c r="E3745" s="140">
        <v>3571.5471874785703</v>
      </c>
      <c r="F3745" s="140">
        <v>1890.5378807898016</v>
      </c>
      <c r="G3745" s="140">
        <v>2617.2961760075559</v>
      </c>
      <c r="H3745" s="140">
        <f t="shared" si="464"/>
        <v>3318.2879826185499</v>
      </c>
      <c r="I3745" s="143">
        <v>0.95391918085888083</v>
      </c>
      <c r="J3745" s="144">
        <v>1.0041668477195</v>
      </c>
      <c r="K3745" s="145">
        <f t="shared" si="465"/>
        <v>3178.5682046434167</v>
      </c>
      <c r="L3745" s="140">
        <f t="shared" si="466"/>
        <v>3196.8241835140866</v>
      </c>
      <c r="N3745" s="140">
        <v>3633.9077842605234</v>
      </c>
      <c r="O3745" s="140">
        <f t="shared" si="467"/>
        <v>3253.8859958718144</v>
      </c>
      <c r="Q3745" s="140">
        <v>2442.6133540162486</v>
      </c>
      <c r="R3745" s="38">
        <f t="shared" si="468"/>
        <v>3094.6878559012998</v>
      </c>
      <c r="S3745" s="38">
        <f t="shared" si="469"/>
        <v>3112.5656788737861</v>
      </c>
      <c r="T3745" s="38">
        <f t="shared" si="470"/>
        <v>3514.7783412360959</v>
      </c>
      <c r="U3745" s="32">
        <f t="shared" si="471"/>
        <v>3165.0750464831526</v>
      </c>
      <c r="W3745" s="140">
        <v>2975</v>
      </c>
      <c r="Y3745" s="141" t="s">
        <v>15578</v>
      </c>
      <c r="Z3745" s="141" t="s">
        <v>15578</v>
      </c>
      <c r="AA3745" s="147" t="s">
        <v>15578</v>
      </c>
      <c r="AB3745" s="147" t="s">
        <v>15578</v>
      </c>
    </row>
    <row r="3746" spans="1:28" x14ac:dyDescent="0.2">
      <c r="A3746" s="139" t="s">
        <v>33</v>
      </c>
      <c r="B3746" s="139" t="s">
        <v>356</v>
      </c>
      <c r="C3746" s="138" t="s">
        <v>4289</v>
      </c>
      <c r="D3746" t="s">
        <v>11906</v>
      </c>
      <c r="E3746" s="140">
        <v>6698.54857450893</v>
      </c>
      <c r="F3746" s="140">
        <v>4194.0780901495209</v>
      </c>
      <c r="G3746" s="140">
        <v>5101.949407531818</v>
      </c>
      <c r="H3746" s="140">
        <f t="shared" si="464"/>
        <v>6313.8549790314191</v>
      </c>
      <c r="I3746" s="143">
        <v>1.0178123882038781</v>
      </c>
      <c r="J3746" s="144">
        <v>1.0004331820850121</v>
      </c>
      <c r="K3746" s="145">
        <f t="shared" si="465"/>
        <v>6429.1035815973228</v>
      </c>
      <c r="L3746" s="140">
        <f t="shared" si="466"/>
        <v>6466.0288799035006</v>
      </c>
      <c r="N3746" s="140">
        <v>6222.352740220098</v>
      </c>
      <c r="O3746" s="140">
        <f t="shared" si="467"/>
        <v>6434.2166541990264</v>
      </c>
      <c r="Q3746" s="140">
        <v>5479.0223795348047</v>
      </c>
      <c r="R3746" s="38">
        <f t="shared" si="468"/>
        <v>6344.0964778028483</v>
      </c>
      <c r="S3746" s="38">
        <f t="shared" si="469"/>
        <v>6380.7459361752817</v>
      </c>
      <c r="T3746" s="38">
        <f t="shared" si="470"/>
        <v>6148.0197041515694</v>
      </c>
      <c r="U3746" s="32">
        <f t="shared" si="471"/>
        <v>6350.3632346514096</v>
      </c>
      <c r="W3746" s="140">
        <v>7421</v>
      </c>
      <c r="Y3746" s="141" t="s">
        <v>15578</v>
      </c>
      <c r="Z3746" s="141" t="s">
        <v>15578</v>
      </c>
      <c r="AA3746" s="147" t="s">
        <v>15578</v>
      </c>
      <c r="AB3746" s="147" t="s">
        <v>15578</v>
      </c>
    </row>
    <row r="3747" spans="1:28" x14ac:dyDescent="0.2">
      <c r="A3747" s="139" t="s">
        <v>33</v>
      </c>
      <c r="B3747" s="139" t="s">
        <v>356</v>
      </c>
      <c r="C3747" s="138" t="s">
        <v>4290</v>
      </c>
      <c r="D3747" t="s">
        <v>11907</v>
      </c>
      <c r="E3747" s="140">
        <v>14572.499001315015</v>
      </c>
      <c r="F3747" s="140">
        <v>11633.504859600595</v>
      </c>
      <c r="G3747" s="140">
        <v>17131.080317238993</v>
      </c>
      <c r="H3747" s="140">
        <f t="shared" si="464"/>
        <v>14307.893495093871</v>
      </c>
      <c r="I3747" s="143">
        <v>1.0178123882038781</v>
      </c>
      <c r="J3747" s="144">
        <v>1.0004331820850121</v>
      </c>
      <c r="K3747" s="145">
        <f t="shared" si="465"/>
        <v>14569.059571357524</v>
      </c>
      <c r="L3747" s="140">
        <f t="shared" si="466"/>
        <v>14652.736380089105</v>
      </c>
      <c r="N3747" s="140">
        <v>13667.045891364562</v>
      </c>
      <c r="O3747" s="140">
        <f t="shared" si="467"/>
        <v>14524.053250330076</v>
      </c>
      <c r="Q3747" s="140">
        <v>10089.614091018188</v>
      </c>
      <c r="R3747" s="38">
        <f t="shared" si="468"/>
        <v>14139.531884785896</v>
      </c>
      <c r="S3747" s="38">
        <f t="shared" si="469"/>
        <v>14221.215097995264</v>
      </c>
      <c r="T3747" s="38">
        <f t="shared" si="470"/>
        <v>13309.302711329925</v>
      </c>
      <c r="U3747" s="32">
        <f t="shared" si="471"/>
        <v>14102.163792007757</v>
      </c>
      <c r="W3747" s="140">
        <v>13805</v>
      </c>
      <c r="Y3747" s="141" t="s">
        <v>15578</v>
      </c>
      <c r="Z3747" s="141" t="s">
        <v>15578</v>
      </c>
      <c r="AA3747" s="147" t="s">
        <v>15578</v>
      </c>
      <c r="AB3747" s="147" t="s">
        <v>15578</v>
      </c>
    </row>
    <row r="3748" spans="1:28" x14ac:dyDescent="0.2">
      <c r="A3748" s="139" t="s">
        <v>33</v>
      </c>
      <c r="B3748" s="139" t="s">
        <v>356</v>
      </c>
      <c r="C3748" s="138" t="s">
        <v>4291</v>
      </c>
      <c r="D3748" t="s">
        <v>11908</v>
      </c>
      <c r="E3748" s="140">
        <v>10985.397193715959</v>
      </c>
      <c r="F3748" s="140">
        <v>7778.994429774697</v>
      </c>
      <c r="G3748" s="140">
        <v>16375.542480749491</v>
      </c>
      <c r="H3748" s="140">
        <f t="shared" si="464"/>
        <v>10806.263235805805</v>
      </c>
      <c r="I3748" s="143">
        <v>1.0178123882038781</v>
      </c>
      <c r="J3748" s="144">
        <v>1.0004331820850121</v>
      </c>
      <c r="K3748" s="145">
        <f t="shared" si="465"/>
        <v>11003.513052442706</v>
      </c>
      <c r="L3748" s="140">
        <f t="shared" si="466"/>
        <v>11066.711287891949</v>
      </c>
      <c r="N3748" s="140">
        <v>10172.004283592159</v>
      </c>
      <c r="O3748" s="140">
        <f t="shared" si="467"/>
        <v>10949.906166154797</v>
      </c>
      <c r="Q3748" s="140">
        <v>7940.0737016872554</v>
      </c>
      <c r="R3748" s="38">
        <f t="shared" si="468"/>
        <v>10711.662361216264</v>
      </c>
      <c r="S3748" s="38">
        <f t="shared" si="469"/>
        <v>10773.542981282579</v>
      </c>
      <c r="T3748" s="38">
        <f t="shared" si="470"/>
        <v>9948.8112254016687</v>
      </c>
      <c r="U3748" s="32">
        <f t="shared" si="471"/>
        <v>10665.873216003883</v>
      </c>
      <c r="W3748" s="140">
        <v>10944</v>
      </c>
      <c r="Y3748" s="141" t="s">
        <v>15578</v>
      </c>
      <c r="Z3748" s="141" t="s">
        <v>15578</v>
      </c>
      <c r="AA3748" s="147" t="s">
        <v>15578</v>
      </c>
      <c r="AB3748" s="147" t="s">
        <v>15578</v>
      </c>
    </row>
    <row r="3749" spans="1:28" x14ac:dyDescent="0.2">
      <c r="A3749" s="139" t="s">
        <v>33</v>
      </c>
      <c r="B3749" s="139" t="s">
        <v>356</v>
      </c>
      <c r="C3749" s="138" t="s">
        <v>4292</v>
      </c>
      <c r="D3749" t="s">
        <v>11909</v>
      </c>
      <c r="E3749" s="140">
        <v>5857.8435602104382</v>
      </c>
      <c r="F3749" s="140">
        <v>2908.2156954923294</v>
      </c>
      <c r="G3749" s="140">
        <v>3881.4346871927132</v>
      </c>
      <c r="H3749" s="140">
        <f t="shared" si="464"/>
        <v>5400.7248990994813</v>
      </c>
      <c r="I3749" s="143">
        <v>1.0178123882038781</v>
      </c>
      <c r="J3749" s="144">
        <v>1.0004331820850121</v>
      </c>
      <c r="K3749" s="145">
        <f t="shared" si="465"/>
        <v>5499.3058768905776</v>
      </c>
      <c r="L3749" s="140">
        <f t="shared" si="466"/>
        <v>5530.8909194091566</v>
      </c>
      <c r="N3749" s="140">
        <v>5925.4192882353918</v>
      </c>
      <c r="O3749" s="140">
        <f t="shared" si="467"/>
        <v>5582.3970928581657</v>
      </c>
      <c r="Q3749" s="140">
        <v>4063.7359439763891</v>
      </c>
      <c r="R3749" s="38">
        <f t="shared" si="468"/>
        <v>5363.166537160977</v>
      </c>
      <c r="S3749" s="38">
        <f t="shared" si="469"/>
        <v>5394.1492231014945</v>
      </c>
      <c r="T3749" s="38">
        <f t="shared" si="470"/>
        <v>5739.2509538094919</v>
      </c>
      <c r="U3749" s="32">
        <f t="shared" si="471"/>
        <v>5439.2026869430974</v>
      </c>
      <c r="W3749" s="140">
        <v>6113</v>
      </c>
      <c r="Y3749" s="141" t="s">
        <v>15578</v>
      </c>
      <c r="Z3749" s="141" t="s">
        <v>15578</v>
      </c>
      <c r="AA3749" s="147" t="s">
        <v>15578</v>
      </c>
      <c r="AB3749" s="147" t="s">
        <v>15578</v>
      </c>
    </row>
    <row r="3750" spans="1:28" x14ac:dyDescent="0.2">
      <c r="A3750" s="139" t="s">
        <v>33</v>
      </c>
      <c r="B3750" s="139" t="s">
        <v>356</v>
      </c>
      <c r="C3750" s="138" t="s">
        <v>4293</v>
      </c>
      <c r="D3750" t="s">
        <v>11910</v>
      </c>
      <c r="E3750" s="140">
        <v>13753.434204474675</v>
      </c>
      <c r="F3750" s="140">
        <v>15793.512903475666</v>
      </c>
      <c r="G3750" s="140">
        <v>13663.029198321112</v>
      </c>
      <c r="H3750" s="140">
        <f t="shared" si="464"/>
        <v>14008.162384847265</v>
      </c>
      <c r="I3750" s="143">
        <v>1.0178123882038781</v>
      </c>
      <c r="J3750" s="144">
        <v>1.0004331820850121</v>
      </c>
      <c r="K3750" s="145">
        <f t="shared" si="465"/>
        <v>14263.85738334366</v>
      </c>
      <c r="L3750" s="140">
        <f t="shared" si="466"/>
        <v>14345.781275561598</v>
      </c>
      <c r="N3750" s="140">
        <v>12952.033775259011</v>
      </c>
      <c r="O3750" s="140">
        <f t="shared" si="467"/>
        <v>14163.8257910719</v>
      </c>
      <c r="Q3750" s="140">
        <v>14608.856891685926</v>
      </c>
      <c r="R3750" s="38">
        <f t="shared" si="468"/>
        <v>14325.023298908527</v>
      </c>
      <c r="S3750" s="38">
        <f t="shared" si="469"/>
        <v>14407.778084702599</v>
      </c>
      <c r="T3750" s="38">
        <f t="shared" si="470"/>
        <v>13117.716086901703</v>
      </c>
      <c r="U3750" s="32">
        <f t="shared" si="471"/>
        <v>14239.358872628211</v>
      </c>
      <c r="W3750" s="140">
        <v>13453</v>
      </c>
      <c r="Y3750" s="141" t="s">
        <v>15578</v>
      </c>
      <c r="Z3750" s="141" t="s">
        <v>15578</v>
      </c>
      <c r="AA3750" s="147" t="s">
        <v>15578</v>
      </c>
      <c r="AB3750" s="147" t="s">
        <v>15578</v>
      </c>
    </row>
    <row r="3751" spans="1:28" x14ac:dyDescent="0.2">
      <c r="A3751" s="139" t="s">
        <v>33</v>
      </c>
      <c r="B3751" s="139" t="s">
        <v>356</v>
      </c>
      <c r="C3751" s="138" t="s">
        <v>4294</v>
      </c>
      <c r="D3751" t="s">
        <v>11911</v>
      </c>
      <c r="E3751" s="140">
        <v>13609.69476219197</v>
      </c>
      <c r="F3751" s="140">
        <v>12897.217194065905</v>
      </c>
      <c r="G3751" s="140">
        <v>10312.301599772487</v>
      </c>
      <c r="H3751" s="140">
        <f t="shared" si="464"/>
        <v>13380.405975492833</v>
      </c>
      <c r="I3751" s="143">
        <v>1.0178123882038781</v>
      </c>
      <c r="J3751" s="144">
        <v>1.0004331820850121</v>
      </c>
      <c r="K3751" s="145">
        <f t="shared" si="465"/>
        <v>13624.642356524915</v>
      </c>
      <c r="L3751" s="140">
        <f t="shared" si="466"/>
        <v>13702.894942899431</v>
      </c>
      <c r="N3751" s="140">
        <v>12672.703853732073</v>
      </c>
      <c r="O3751" s="140">
        <f t="shared" si="467"/>
        <v>13568.402203930775</v>
      </c>
      <c r="Q3751" s="140">
        <v>10025.429748962011</v>
      </c>
      <c r="R3751" s="38">
        <f t="shared" si="468"/>
        <v>13283.0207997138</v>
      </c>
      <c r="S3751" s="38">
        <f t="shared" si="469"/>
        <v>13359.756000630525</v>
      </c>
      <c r="T3751" s="38">
        <f t="shared" si="470"/>
        <v>12407.976443255067</v>
      </c>
      <c r="U3751" s="32">
        <f t="shared" si="471"/>
        <v>13235.499985497194</v>
      </c>
      <c r="W3751" s="140">
        <v>12732</v>
      </c>
      <c r="Y3751" s="141" t="s">
        <v>15578</v>
      </c>
      <c r="Z3751" s="141" t="s">
        <v>15578</v>
      </c>
      <c r="AA3751" s="147" t="s">
        <v>15578</v>
      </c>
      <c r="AB3751" s="147" t="s">
        <v>15578</v>
      </c>
    </row>
    <row r="3752" spans="1:28" x14ac:dyDescent="0.2">
      <c r="A3752" s="139" t="s">
        <v>33</v>
      </c>
      <c r="B3752" s="139" t="s">
        <v>356</v>
      </c>
      <c r="C3752" s="138" t="s">
        <v>4295</v>
      </c>
      <c r="D3752" t="s">
        <v>11912</v>
      </c>
      <c r="E3752" s="140">
        <v>13311.316038358887</v>
      </c>
      <c r="F3752" s="140">
        <v>21484.018034620371</v>
      </c>
      <c r="G3752" s="140">
        <v>10738.031580057743</v>
      </c>
      <c r="H3752" s="140">
        <f t="shared" si="464"/>
        <v>14238.569272930748</v>
      </c>
      <c r="I3752" s="143">
        <v>1.0178123882038781</v>
      </c>
      <c r="J3752" s="144">
        <v>1.0004331820850121</v>
      </c>
      <c r="K3752" s="145">
        <f t="shared" si="465"/>
        <v>14498.469954319984</v>
      </c>
      <c r="L3752" s="140">
        <f t="shared" si="466"/>
        <v>14581.741334420132</v>
      </c>
      <c r="N3752" s="140">
        <v>13260.11697023265</v>
      </c>
      <c r="O3752" s="140">
        <f t="shared" si="467"/>
        <v>14409.201615821956</v>
      </c>
      <c r="Q3752" s="140">
        <v>15103.91548158467</v>
      </c>
      <c r="R3752" s="38">
        <f t="shared" si="468"/>
        <v>14586.584116394581</v>
      </c>
      <c r="S3752" s="38">
        <f t="shared" si="469"/>
        <v>14670.849923076474</v>
      </c>
      <c r="T3752" s="38">
        <f t="shared" si="470"/>
        <v>13444.496821367851</v>
      </c>
      <c r="U3752" s="32">
        <f t="shared" si="471"/>
        <v>14510.747987303754</v>
      </c>
      <c r="W3752" s="140">
        <v>13424</v>
      </c>
      <c r="Y3752" s="141" t="s">
        <v>15578</v>
      </c>
      <c r="Z3752" s="141" t="s">
        <v>15578</v>
      </c>
      <c r="AA3752" s="147" t="s">
        <v>15578</v>
      </c>
      <c r="AB3752" s="147" t="s">
        <v>15578</v>
      </c>
    </row>
    <row r="3753" spans="1:28" x14ac:dyDescent="0.2">
      <c r="A3753" s="139" t="s">
        <v>33</v>
      </c>
      <c r="B3753" s="139" t="s">
        <v>356</v>
      </c>
      <c r="C3753" s="138" t="s">
        <v>4296</v>
      </c>
      <c r="D3753" t="s">
        <v>11913</v>
      </c>
      <c r="E3753" s="140">
        <v>11457.54787121594</v>
      </c>
      <c r="F3753" s="140">
        <v>8024.4042408923797</v>
      </c>
      <c r="G3753" s="140">
        <v>10474.85723916317</v>
      </c>
      <c r="H3753" s="140">
        <f t="shared" si="464"/>
        <v>10981.041948642136</v>
      </c>
      <c r="I3753" s="143">
        <v>1.0178123882038781</v>
      </c>
      <c r="J3753" s="144">
        <v>1.0004331820850121</v>
      </c>
      <c r="K3753" s="145">
        <f t="shared" si="465"/>
        <v>11181.482051162946</v>
      </c>
      <c r="L3753" s="140">
        <f t="shared" si="466"/>
        <v>11245.702444411265</v>
      </c>
      <c r="N3753" s="140">
        <v>11506.220088827453</v>
      </c>
      <c r="O3753" s="140">
        <f t="shared" si="467"/>
        <v>11279.713349684689</v>
      </c>
      <c r="Q3753" s="140">
        <v>6588.7667041686991</v>
      </c>
      <c r="R3753" s="38">
        <f t="shared" si="468"/>
        <v>10734.237180962626</v>
      </c>
      <c r="S3753" s="38">
        <f t="shared" si="469"/>
        <v>10796.248214385589</v>
      </c>
      <c r="T3753" s="38">
        <f t="shared" si="470"/>
        <v>11014.474750361578</v>
      </c>
      <c r="U3753" s="32">
        <f t="shared" si="471"/>
        <v>10824.737962401925</v>
      </c>
      <c r="W3753" s="140">
        <v>11698</v>
      </c>
      <c r="Y3753" s="141" t="s">
        <v>15578</v>
      </c>
      <c r="Z3753" s="141" t="s">
        <v>15578</v>
      </c>
      <c r="AA3753" s="147" t="s">
        <v>15578</v>
      </c>
      <c r="AB3753" s="147" t="s">
        <v>15578</v>
      </c>
    </row>
    <row r="3754" spans="1:28" x14ac:dyDescent="0.2">
      <c r="A3754" s="139" t="s">
        <v>33</v>
      </c>
      <c r="B3754" s="139" t="s">
        <v>356</v>
      </c>
      <c r="C3754" s="138" t="s">
        <v>4297</v>
      </c>
      <c r="D3754" t="s">
        <v>11914</v>
      </c>
      <c r="E3754" s="140">
        <v>9647.4355744767854</v>
      </c>
      <c r="F3754" s="140">
        <v>9463.7825500644212</v>
      </c>
      <c r="G3754" s="140">
        <v>13355.844730072666</v>
      </c>
      <c r="H3754" s="140">
        <f t="shared" si="464"/>
        <v>9780.4835267680828</v>
      </c>
      <c r="I3754" s="143">
        <v>1.0178123882038781</v>
      </c>
      <c r="J3754" s="144">
        <v>1.0004331820850121</v>
      </c>
      <c r="K3754" s="145">
        <f t="shared" si="465"/>
        <v>9959.0094926989295</v>
      </c>
      <c r="L3754" s="140">
        <f t="shared" si="466"/>
        <v>10016.208663887364</v>
      </c>
      <c r="N3754" s="140">
        <v>9276.4368272417469</v>
      </c>
      <c r="O3754" s="140">
        <f t="shared" si="467"/>
        <v>9919.630522639065</v>
      </c>
      <c r="Q3754" s="140">
        <v>8010.0229614734017</v>
      </c>
      <c r="R3754" s="38">
        <f t="shared" si="468"/>
        <v>9778.7317638119894</v>
      </c>
      <c r="S3754" s="38">
        <f t="shared" si="469"/>
        <v>9835.2229007243877</v>
      </c>
      <c r="T3754" s="38">
        <f t="shared" si="470"/>
        <v>9149.7954406649133</v>
      </c>
      <c r="U3754" s="32">
        <f t="shared" si="471"/>
        <v>9745.7394860093209</v>
      </c>
      <c r="W3754" s="140">
        <v>9482</v>
      </c>
      <c r="Y3754" s="141" t="s">
        <v>15578</v>
      </c>
      <c r="Z3754" s="141" t="s">
        <v>15578</v>
      </c>
      <c r="AA3754" s="147" t="s">
        <v>15578</v>
      </c>
      <c r="AB3754" s="147" t="s">
        <v>15578</v>
      </c>
    </row>
    <row r="3755" spans="1:28" x14ac:dyDescent="0.2">
      <c r="A3755" s="139" t="s">
        <v>33</v>
      </c>
      <c r="B3755" s="139" t="s">
        <v>356</v>
      </c>
      <c r="C3755" s="138" t="s">
        <v>4298</v>
      </c>
      <c r="D3755" t="s">
        <v>11915</v>
      </c>
      <c r="E3755" s="140">
        <v>14805.23465297863</v>
      </c>
      <c r="F3755" s="140">
        <v>9878.5033707170132</v>
      </c>
      <c r="G3755" s="140">
        <v>12131.279025839962</v>
      </c>
      <c r="H3755" s="140">
        <f t="shared" si="464"/>
        <v>14068.153769723449</v>
      </c>
      <c r="I3755" s="143">
        <v>1.0178123882038781</v>
      </c>
      <c r="J3755" s="144">
        <v>1.0004331820850121</v>
      </c>
      <c r="K3755" s="145">
        <f t="shared" si="465"/>
        <v>14324.943808143307</v>
      </c>
      <c r="L3755" s="140">
        <f t="shared" si="466"/>
        <v>14407.218547789595</v>
      </c>
      <c r="N3755" s="140">
        <v>13943.220779513624</v>
      </c>
      <c r="O3755" s="140">
        <f t="shared" si="467"/>
        <v>14346.643057099593</v>
      </c>
      <c r="Q3755" s="140">
        <v>10181.74001261462</v>
      </c>
      <c r="R3755" s="38">
        <f t="shared" si="468"/>
        <v>13929.208450134965</v>
      </c>
      <c r="S3755" s="38">
        <f t="shared" si="469"/>
        <v>14009.676637691749</v>
      </c>
      <c r="T3755" s="38">
        <f t="shared" si="470"/>
        <v>13567.072702823725</v>
      </c>
      <c r="U3755" s="32">
        <f t="shared" si="471"/>
        <v>13951.894138789708</v>
      </c>
      <c r="W3755" s="140">
        <v>16080</v>
      </c>
      <c r="Y3755" s="141" t="s">
        <v>15578</v>
      </c>
      <c r="Z3755" s="141" t="s">
        <v>15578</v>
      </c>
      <c r="AA3755" s="147" t="s">
        <v>15578</v>
      </c>
      <c r="AB3755" s="147" t="s">
        <v>15578</v>
      </c>
    </row>
    <row r="3756" spans="1:28" x14ac:dyDescent="0.2">
      <c r="A3756" s="139" t="s">
        <v>33</v>
      </c>
      <c r="B3756" s="139" t="s">
        <v>356</v>
      </c>
      <c r="C3756" s="138" t="s">
        <v>4299</v>
      </c>
      <c r="D3756" t="s">
        <v>11916</v>
      </c>
      <c r="E3756" s="140">
        <v>10214.61930385459</v>
      </c>
      <c r="F3756" s="140">
        <v>10927.29104820469</v>
      </c>
      <c r="G3756" s="140">
        <v>7617.4198127814998</v>
      </c>
      <c r="H3756" s="140">
        <f t="shared" si="464"/>
        <v>10195.455201788718</v>
      </c>
      <c r="I3756" s="143">
        <v>1.0178123882038781</v>
      </c>
      <c r="J3756" s="144">
        <v>1.0004331820850121</v>
      </c>
      <c r="K3756" s="145">
        <f t="shared" si="465"/>
        <v>10381.555764508592</v>
      </c>
      <c r="L3756" s="140">
        <f t="shared" si="466"/>
        <v>10441.181813244837</v>
      </c>
      <c r="N3756" s="140">
        <v>10427.337981645887</v>
      </c>
      <c r="O3756" s="140">
        <f t="shared" si="467"/>
        <v>10439.374483663809</v>
      </c>
      <c r="Q3756" s="140">
        <v>10002.313737701768</v>
      </c>
      <c r="R3756" s="38">
        <f t="shared" si="468"/>
        <v>10361.889071455929</v>
      </c>
      <c r="S3756" s="38">
        <f t="shared" si="469"/>
        <v>10421.749072562914</v>
      </c>
      <c r="T3756" s="38">
        <f t="shared" si="470"/>
        <v>10384.835557251476</v>
      </c>
      <c r="U3756" s="32">
        <f t="shared" si="471"/>
        <v>10416.92996683447</v>
      </c>
      <c r="W3756" s="140">
        <v>9540</v>
      </c>
      <c r="Y3756" s="141" t="s">
        <v>15578</v>
      </c>
      <c r="Z3756" s="141" t="s">
        <v>15578</v>
      </c>
      <c r="AA3756" s="147" t="s">
        <v>15578</v>
      </c>
      <c r="AB3756" s="147" t="s">
        <v>15578</v>
      </c>
    </row>
    <row r="3757" spans="1:28" x14ac:dyDescent="0.2">
      <c r="A3757" s="139" t="s">
        <v>33</v>
      </c>
      <c r="B3757" s="139" t="s">
        <v>356</v>
      </c>
      <c r="C3757" s="138" t="s">
        <v>4300</v>
      </c>
      <c r="D3757" t="s">
        <v>11917</v>
      </c>
      <c r="E3757" s="140">
        <v>14015.919868829305</v>
      </c>
      <c r="F3757" s="140">
        <v>19602.89421267157</v>
      </c>
      <c r="G3757" s="140">
        <v>21952.864543233394</v>
      </c>
      <c r="H3757" s="140">
        <f t="shared" si="464"/>
        <v>15058.526537095142</v>
      </c>
      <c r="I3757" s="143">
        <v>1.0178123882038781</v>
      </c>
      <c r="J3757" s="144">
        <v>1.0004331820850121</v>
      </c>
      <c r="K3757" s="145">
        <f t="shared" si="465"/>
        <v>15333.394133177944</v>
      </c>
      <c r="L3757" s="140">
        <f t="shared" si="466"/>
        <v>15421.460866778947</v>
      </c>
      <c r="N3757" s="140">
        <v>13552.047899387055</v>
      </c>
      <c r="O3757" s="140">
        <f t="shared" si="467"/>
        <v>15177.406658883137</v>
      </c>
      <c r="Q3757" s="140">
        <v>19607.128703788636</v>
      </c>
      <c r="R3757" s="38">
        <f t="shared" si="468"/>
        <v>15796.557043606981</v>
      </c>
      <c r="S3757" s="38">
        <f t="shared" si="469"/>
        <v>15887.812790082948</v>
      </c>
      <c r="T3757" s="38">
        <f t="shared" si="470"/>
        <v>14157.555979827213</v>
      </c>
      <c r="U3757" s="32">
        <f t="shared" si="471"/>
        <v>15661.925593059579</v>
      </c>
      <c r="W3757" s="140">
        <v>15177</v>
      </c>
      <c r="Y3757" s="141" t="s">
        <v>15578</v>
      </c>
      <c r="Z3757" s="141" t="s">
        <v>15578</v>
      </c>
      <c r="AA3757" s="147" t="s">
        <v>15578</v>
      </c>
      <c r="AB3757" s="147" t="s">
        <v>15578</v>
      </c>
    </row>
    <row r="3758" spans="1:28" x14ac:dyDescent="0.2">
      <c r="A3758" s="139" t="s">
        <v>33</v>
      </c>
      <c r="B3758" s="139" t="s">
        <v>356</v>
      </c>
      <c r="C3758" s="138" t="s">
        <v>4301</v>
      </c>
      <c r="D3758" t="s">
        <v>11918</v>
      </c>
      <c r="E3758" s="140">
        <v>8125.4607631005347</v>
      </c>
      <c r="F3758" s="140">
        <v>11655.780322622202</v>
      </c>
      <c r="G3758" s="140">
        <v>664.1572241815187</v>
      </c>
      <c r="H3758" s="140">
        <f t="shared" si="464"/>
        <v>8258.3381852765178</v>
      </c>
      <c r="I3758" s="143">
        <v>1.0178123882038781</v>
      </c>
      <c r="J3758" s="144">
        <v>1.0004331820850121</v>
      </c>
      <c r="K3758" s="145">
        <f t="shared" si="465"/>
        <v>8409.0799965044625</v>
      </c>
      <c r="L3758" s="140">
        <f t="shared" si="466"/>
        <v>8457.3772098578502</v>
      </c>
      <c r="N3758" s="140">
        <v>8291.0101183528895</v>
      </c>
      <c r="O3758" s="140">
        <f t="shared" si="467"/>
        <v>8435.6577773700028</v>
      </c>
      <c r="Q3758" s="140">
        <v>9218.484999217013</v>
      </c>
      <c r="R3758" s="38">
        <f t="shared" si="468"/>
        <v>8506.8472613666509</v>
      </c>
      <c r="S3758" s="38">
        <f t="shared" si="469"/>
        <v>8555.9907990913616</v>
      </c>
      <c r="T3758" s="38">
        <f t="shared" si="470"/>
        <v>8383.7576064393015</v>
      </c>
      <c r="U3758" s="32">
        <f t="shared" si="471"/>
        <v>8533.5055397402884</v>
      </c>
      <c r="W3758" s="140">
        <v>7181</v>
      </c>
      <c r="Y3758" s="141" t="s">
        <v>15578</v>
      </c>
      <c r="Z3758" s="141" t="s">
        <v>15578</v>
      </c>
      <c r="AA3758" s="147" t="s">
        <v>15578</v>
      </c>
      <c r="AB3758" s="147" t="s">
        <v>15578</v>
      </c>
    </row>
    <row r="3759" spans="1:28" x14ac:dyDescent="0.2">
      <c r="A3759" s="139" t="s">
        <v>33</v>
      </c>
      <c r="B3759" s="139" t="s">
        <v>356</v>
      </c>
      <c r="C3759" s="138" t="s">
        <v>4302</v>
      </c>
      <c r="D3759" t="s">
        <v>11919</v>
      </c>
      <c r="E3759" s="140">
        <v>6795.318454151261</v>
      </c>
      <c r="F3759" s="140">
        <v>8364.7702508033672</v>
      </c>
      <c r="G3759" s="140">
        <v>13604.960033200501</v>
      </c>
      <c r="H3759" s="140">
        <f t="shared" si="464"/>
        <v>7281.264974732615</v>
      </c>
      <c r="I3759" s="143">
        <v>1.0178123882038781</v>
      </c>
      <c r="J3759" s="144">
        <v>1.0004331820850121</v>
      </c>
      <c r="K3759" s="145">
        <f t="shared" si="465"/>
        <v>7414.1719889160049</v>
      </c>
      <c r="L3759" s="140">
        <f t="shared" si="466"/>
        <v>7456.7549880712331</v>
      </c>
      <c r="N3759" s="140">
        <v>7045.9934392867408</v>
      </c>
      <c r="O3759" s="140">
        <f t="shared" si="467"/>
        <v>7403.1295526156755</v>
      </c>
      <c r="Q3759" s="140">
        <v>10233.224130963212</v>
      </c>
      <c r="R3759" s="38">
        <f t="shared" si="468"/>
        <v>7714.7562001004462</v>
      </c>
      <c r="S3759" s="38">
        <f t="shared" si="469"/>
        <v>7759.3238760805216</v>
      </c>
      <c r="T3759" s="38">
        <f t="shared" si="470"/>
        <v>7364.7165084543885</v>
      </c>
      <c r="U3759" s="32">
        <f t="shared" si="471"/>
        <v>7707.8073892390894</v>
      </c>
      <c r="W3759" s="140">
        <v>8480</v>
      </c>
      <c r="Y3759" s="141" t="s">
        <v>15578</v>
      </c>
      <c r="Z3759" s="141" t="s">
        <v>15578</v>
      </c>
      <c r="AA3759" s="147" t="s">
        <v>15578</v>
      </c>
      <c r="AB3759" s="147" t="s">
        <v>15578</v>
      </c>
    </row>
    <row r="3760" spans="1:28" x14ac:dyDescent="0.2">
      <c r="A3760" s="139" t="s">
        <v>33</v>
      </c>
      <c r="B3760" s="139" t="s">
        <v>356</v>
      </c>
      <c r="C3760" s="138" t="s">
        <v>4303</v>
      </c>
      <c r="D3760" t="s">
        <v>11920</v>
      </c>
      <c r="E3760" s="140">
        <v>11566.168645656979</v>
      </c>
      <c r="F3760" s="140">
        <v>6674.3676946848191</v>
      </c>
      <c r="G3760" s="140">
        <v>19199.102204798368</v>
      </c>
      <c r="H3760" s="140">
        <f t="shared" si="464"/>
        <v>11267.985559303248</v>
      </c>
      <c r="I3760" s="143">
        <v>1.0178123882038781</v>
      </c>
      <c r="J3760" s="144">
        <v>1.0004331820850121</v>
      </c>
      <c r="K3760" s="145">
        <f t="shared" si="465"/>
        <v>11473.663325700363</v>
      </c>
      <c r="L3760" s="140">
        <f t="shared" si="466"/>
        <v>11539.561850368536</v>
      </c>
      <c r="N3760" s="140">
        <v>10503.671727047662</v>
      </c>
      <c r="O3760" s="140">
        <f t="shared" si="467"/>
        <v>11404.325095342234</v>
      </c>
      <c r="Q3760" s="140">
        <v>8759.8204002101247</v>
      </c>
      <c r="R3760" s="38">
        <f t="shared" si="468"/>
        <v>11218.268584118305</v>
      </c>
      <c r="S3760" s="38">
        <f t="shared" si="469"/>
        <v>11283.075837432149</v>
      </c>
      <c r="T3760" s="38">
        <f t="shared" si="470"/>
        <v>10329.286594363908</v>
      </c>
      <c r="U3760" s="32">
        <f t="shared" si="471"/>
        <v>11158.557455310663</v>
      </c>
      <c r="W3760" s="140">
        <v>13369</v>
      </c>
      <c r="Y3760" s="141" t="s">
        <v>15578</v>
      </c>
      <c r="Z3760" s="141" t="s">
        <v>15578</v>
      </c>
      <c r="AA3760" s="147" t="s">
        <v>15578</v>
      </c>
      <c r="AB3760" s="147" t="s">
        <v>15578</v>
      </c>
    </row>
    <row r="3761" spans="1:28" x14ac:dyDescent="0.2">
      <c r="A3761" s="139" t="s">
        <v>33</v>
      </c>
      <c r="B3761" s="139" t="s">
        <v>356</v>
      </c>
      <c r="C3761" s="138" t="s">
        <v>4304</v>
      </c>
      <c r="D3761" t="s">
        <v>11921</v>
      </c>
      <c r="E3761" s="140">
        <v>3920.4110140729358</v>
      </c>
      <c r="F3761" s="140">
        <v>2710.672576158765</v>
      </c>
      <c r="G3761" s="140">
        <v>3836.5060082820373</v>
      </c>
      <c r="H3761" s="140">
        <f t="shared" si="464"/>
        <v>3763.5640398768428</v>
      </c>
      <c r="I3761" s="143">
        <v>1.0178123882038781</v>
      </c>
      <c r="J3761" s="144">
        <v>1.0004331820850121</v>
      </c>
      <c r="K3761" s="145">
        <f t="shared" si="465"/>
        <v>3832.2614517913676</v>
      </c>
      <c r="L3761" s="140">
        <f t="shared" si="466"/>
        <v>3854.271891582649</v>
      </c>
      <c r="N3761" s="140">
        <v>3951.1465211975319</v>
      </c>
      <c r="O3761" s="140">
        <f t="shared" si="467"/>
        <v>3866.9189959989862</v>
      </c>
      <c r="Q3761" s="140">
        <v>3783.1370244862023</v>
      </c>
      <c r="R3761" s="38">
        <f t="shared" si="468"/>
        <v>3834.254477381478</v>
      </c>
      <c r="S3761" s="38">
        <f t="shared" si="469"/>
        <v>3856.4047316138626</v>
      </c>
      <c r="T3761" s="38">
        <f t="shared" si="470"/>
        <v>3934.345571526399</v>
      </c>
      <c r="U3761" s="32">
        <f t="shared" si="471"/>
        <v>3866.5800060338997</v>
      </c>
      <c r="W3761" s="140">
        <v>4010</v>
      </c>
      <c r="Y3761" s="141" t="s">
        <v>15578</v>
      </c>
      <c r="Z3761" s="141" t="s">
        <v>15578</v>
      </c>
      <c r="AA3761" s="147" t="s">
        <v>15578</v>
      </c>
      <c r="AB3761" s="147" t="s">
        <v>15578</v>
      </c>
    </row>
    <row r="3762" spans="1:28" x14ac:dyDescent="0.2">
      <c r="A3762" s="139" t="s">
        <v>33</v>
      </c>
      <c r="B3762" s="139" t="s">
        <v>356</v>
      </c>
      <c r="C3762" s="138" t="s">
        <v>4305</v>
      </c>
      <c r="D3762" t="s">
        <v>11922</v>
      </c>
      <c r="E3762" s="140">
        <v>5643.0364591298694</v>
      </c>
      <c r="F3762" s="140">
        <v>4722.6327746885863</v>
      </c>
      <c r="G3762" s="140">
        <v>3723.2377732850232</v>
      </c>
      <c r="H3762" s="140">
        <f t="shared" si="464"/>
        <v>5445.4675854104671</v>
      </c>
      <c r="I3762" s="143">
        <v>1.0178123882038781</v>
      </c>
      <c r="J3762" s="144">
        <v>1.0004331820850121</v>
      </c>
      <c r="K3762" s="145">
        <f t="shared" si="465"/>
        <v>5544.8652642644656</v>
      </c>
      <c r="L3762" s="140">
        <f t="shared" si="466"/>
        <v>5576.711975295314</v>
      </c>
      <c r="N3762" s="140">
        <v>5606.0351778624545</v>
      </c>
      <c r="O3762" s="140">
        <f t="shared" si="467"/>
        <v>5580.5401561736544</v>
      </c>
      <c r="Q3762" s="140">
        <v>3795.155235499753</v>
      </c>
      <c r="R3762" s="38">
        <f t="shared" si="468"/>
        <v>5376.821666893261</v>
      </c>
      <c r="S3762" s="38">
        <f t="shared" si="469"/>
        <v>5407.8832376853015</v>
      </c>
      <c r="T3762" s="38">
        <f t="shared" si="470"/>
        <v>5424.9471836261846</v>
      </c>
      <c r="U3762" s="32">
        <f t="shared" si="471"/>
        <v>5410.1109572329997</v>
      </c>
      <c r="W3762" s="140">
        <v>5583</v>
      </c>
      <c r="Y3762" s="141" t="s">
        <v>15578</v>
      </c>
      <c r="Z3762" s="141" t="s">
        <v>15578</v>
      </c>
      <c r="AA3762" s="147" t="s">
        <v>15578</v>
      </c>
      <c r="AB3762" s="147" t="s">
        <v>15578</v>
      </c>
    </row>
    <row r="3763" spans="1:28" x14ac:dyDescent="0.2">
      <c r="A3763" s="139" t="s">
        <v>33</v>
      </c>
      <c r="B3763" s="139" t="s">
        <v>356</v>
      </c>
      <c r="C3763" s="138" t="s">
        <v>4306</v>
      </c>
      <c r="D3763" t="s">
        <v>11923</v>
      </c>
      <c r="E3763" s="140">
        <v>10208.281453986816</v>
      </c>
      <c r="F3763" s="140">
        <v>11689.196306892843</v>
      </c>
      <c r="G3763" s="140">
        <v>17516.737510060309</v>
      </c>
      <c r="H3763" s="140">
        <f t="shared" si="464"/>
        <v>10704.034450306319</v>
      </c>
      <c r="I3763" s="143">
        <v>1.0178123882038781</v>
      </c>
      <c r="J3763" s="144">
        <v>1.0004331820850121</v>
      </c>
      <c r="K3763" s="145">
        <f t="shared" si="465"/>
        <v>10899.418255653767</v>
      </c>
      <c r="L3763" s="140">
        <f t="shared" si="466"/>
        <v>10962.018626816836</v>
      </c>
      <c r="N3763" s="140">
        <v>10458.924500350615</v>
      </c>
      <c r="O3763" s="140">
        <f t="shared" si="467"/>
        <v>10896.339057522393</v>
      </c>
      <c r="Q3763" s="140">
        <v>14291.044397315136</v>
      </c>
      <c r="R3763" s="38">
        <f t="shared" si="468"/>
        <v>11264.666722305714</v>
      </c>
      <c r="S3763" s="38">
        <f t="shared" si="469"/>
        <v>11329.742014833653</v>
      </c>
      <c r="T3763" s="38">
        <f t="shared" si="470"/>
        <v>10842.136490047069</v>
      </c>
      <c r="U3763" s="32">
        <f t="shared" si="471"/>
        <v>11266.084501917479</v>
      </c>
      <c r="W3763" s="140">
        <v>10700</v>
      </c>
      <c r="Y3763" s="141" t="s">
        <v>15578</v>
      </c>
      <c r="Z3763" s="141" t="s">
        <v>15578</v>
      </c>
      <c r="AA3763" s="147" t="s">
        <v>15578</v>
      </c>
      <c r="AB3763" s="147" t="s">
        <v>15578</v>
      </c>
    </row>
    <row r="3764" spans="1:28" x14ac:dyDescent="0.2">
      <c r="A3764" s="139" t="s">
        <v>33</v>
      </c>
      <c r="B3764" s="139" t="s">
        <v>356</v>
      </c>
      <c r="C3764" s="138" t="s">
        <v>4307</v>
      </c>
      <c r="D3764" t="s">
        <v>11924</v>
      </c>
      <c r="E3764" s="140">
        <v>12122.170035559808</v>
      </c>
      <c r="F3764" s="140">
        <v>10485.518509875823</v>
      </c>
      <c r="G3764" s="140">
        <v>14395.228061364383</v>
      </c>
      <c r="H3764" s="140">
        <f t="shared" si="464"/>
        <v>12010.57454386367</v>
      </c>
      <c r="I3764" s="143">
        <v>1.0178123882038781</v>
      </c>
      <c r="J3764" s="144">
        <v>1.0004331820850121</v>
      </c>
      <c r="K3764" s="145">
        <f t="shared" si="465"/>
        <v>12229.806999596483</v>
      </c>
      <c r="L3764" s="140">
        <f t="shared" si="466"/>
        <v>12300.048405098132</v>
      </c>
      <c r="N3764" s="140">
        <v>11686.770459668156</v>
      </c>
      <c r="O3764" s="140">
        <f t="shared" si="467"/>
        <v>12219.984200022729</v>
      </c>
      <c r="Q3764" s="140">
        <v>10904.913081542574</v>
      </c>
      <c r="R3764" s="38">
        <f t="shared" si="468"/>
        <v>12117.222657842516</v>
      </c>
      <c r="S3764" s="38">
        <f t="shared" si="469"/>
        <v>12187.22311400549</v>
      </c>
      <c r="T3764" s="38">
        <f t="shared" si="470"/>
        <v>11608.584721855599</v>
      </c>
      <c r="U3764" s="32">
        <f t="shared" si="471"/>
        <v>12111.681146062863</v>
      </c>
      <c r="W3764" s="140">
        <v>11905</v>
      </c>
      <c r="Y3764" s="141" t="s">
        <v>15578</v>
      </c>
      <c r="Z3764" s="141" t="s">
        <v>15578</v>
      </c>
      <c r="AA3764" s="147" t="s">
        <v>15578</v>
      </c>
      <c r="AB3764" s="147" t="s">
        <v>15578</v>
      </c>
    </row>
    <row r="3765" spans="1:28" x14ac:dyDescent="0.2">
      <c r="A3765" s="139" t="s">
        <v>33</v>
      </c>
      <c r="B3765" s="139" t="s">
        <v>356</v>
      </c>
      <c r="C3765" s="138" t="s">
        <v>4308</v>
      </c>
      <c r="D3765" t="s">
        <v>10179</v>
      </c>
      <c r="E3765" s="140">
        <v>3486.7620757914783</v>
      </c>
      <c r="F3765" s="140">
        <v>4284.6722656173015</v>
      </c>
      <c r="G3765" s="140">
        <v>4334.286605525027</v>
      </c>
      <c r="H3765" s="140">
        <f t="shared" si="464"/>
        <v>3623.6072859022056</v>
      </c>
      <c r="I3765" s="143">
        <v>1.0178123882038781</v>
      </c>
      <c r="J3765" s="144">
        <v>1.0004331820850121</v>
      </c>
      <c r="K3765" s="145">
        <f t="shared" si="465"/>
        <v>3689.750027117323</v>
      </c>
      <c r="L3765" s="140">
        <f t="shared" si="466"/>
        <v>3710.9419582625178</v>
      </c>
      <c r="N3765" s="140">
        <v>3327.046673225886</v>
      </c>
      <c r="O3765" s="140">
        <f t="shared" si="467"/>
        <v>3660.8239472404457</v>
      </c>
      <c r="Q3765" s="140">
        <v>4838.2710765102056</v>
      </c>
      <c r="R3765" s="38">
        <f t="shared" si="468"/>
        <v>3813.4335667705018</v>
      </c>
      <c r="S3765" s="38">
        <f t="shared" si="469"/>
        <v>3835.4635398723294</v>
      </c>
      <c r="T3765" s="38">
        <f t="shared" si="470"/>
        <v>3478.1691135543178</v>
      </c>
      <c r="U3765" s="32">
        <f t="shared" si="471"/>
        <v>3788.8183043242493</v>
      </c>
      <c r="W3765" s="140">
        <v>3391</v>
      </c>
      <c r="Y3765" s="141" t="s">
        <v>15578</v>
      </c>
      <c r="Z3765" s="141" t="s">
        <v>15578</v>
      </c>
      <c r="AA3765" s="147" t="s">
        <v>15578</v>
      </c>
      <c r="AB3765" s="147" t="s">
        <v>15578</v>
      </c>
    </row>
    <row r="3766" spans="1:28" x14ac:dyDescent="0.2">
      <c r="A3766" s="139" t="s">
        <v>33</v>
      </c>
      <c r="B3766" s="139" t="s">
        <v>356</v>
      </c>
      <c r="C3766" s="138" t="s">
        <v>4309</v>
      </c>
      <c r="D3766" t="s">
        <v>11925</v>
      </c>
      <c r="E3766" s="140">
        <v>4594.1996414474424</v>
      </c>
      <c r="F3766" s="140">
        <v>2446.5028288030535</v>
      </c>
      <c r="G3766" s="140">
        <v>2638.4354476219173</v>
      </c>
      <c r="H3766" s="140">
        <f t="shared" si="464"/>
        <v>4239.5799044444584</v>
      </c>
      <c r="I3766" s="143">
        <v>1.0178123882038781</v>
      </c>
      <c r="J3766" s="144">
        <v>1.0004331820850121</v>
      </c>
      <c r="K3766" s="145">
        <f t="shared" si="465"/>
        <v>4316.9661702165413</v>
      </c>
      <c r="L3766" s="140">
        <f t="shared" si="466"/>
        <v>4341.7604920982421</v>
      </c>
      <c r="N3766" s="140">
        <v>4729.5152947950883</v>
      </c>
      <c r="O3766" s="140">
        <f t="shared" si="467"/>
        <v>4392.3823679922571</v>
      </c>
      <c r="Q3766" s="140">
        <v>3074.3291301886484</v>
      </c>
      <c r="R3766" s="38">
        <f t="shared" si="468"/>
        <v>4198.3141271920067</v>
      </c>
      <c r="S3766" s="38">
        <f t="shared" si="469"/>
        <v>4222.5675318142848</v>
      </c>
      <c r="T3766" s="38">
        <f t="shared" si="470"/>
        <v>4563.9966783344444</v>
      </c>
      <c r="U3766" s="32">
        <f t="shared" si="471"/>
        <v>4267.1415351832529</v>
      </c>
      <c r="W3766" s="140">
        <v>4754</v>
      </c>
      <c r="Y3766" s="141" t="s">
        <v>15578</v>
      </c>
      <c r="Z3766" s="141" t="s">
        <v>15578</v>
      </c>
      <c r="AA3766" s="147" t="s">
        <v>15578</v>
      </c>
      <c r="AB3766" s="147" t="s">
        <v>15578</v>
      </c>
    </row>
    <row r="3767" spans="1:28" x14ac:dyDescent="0.2">
      <c r="A3767" s="139" t="s">
        <v>33</v>
      </c>
      <c r="B3767" s="139" t="s">
        <v>356</v>
      </c>
      <c r="C3767" s="138" t="s">
        <v>4310</v>
      </c>
      <c r="D3767" t="s">
        <v>11926</v>
      </c>
      <c r="E3767" s="140">
        <v>15910.38027317942</v>
      </c>
      <c r="F3767" s="140">
        <v>10450.743675166783</v>
      </c>
      <c r="G3767" s="140">
        <v>18296.540465521321</v>
      </c>
      <c r="H3767" s="140">
        <f t="shared" si="464"/>
        <v>15319.065735617496</v>
      </c>
      <c r="I3767" s="143">
        <v>1.0178123882038781</v>
      </c>
      <c r="J3767" s="144">
        <v>1.0004331820850121</v>
      </c>
      <c r="K3767" s="145">
        <f t="shared" si="465"/>
        <v>15598.68902828235</v>
      </c>
      <c r="L3767" s="140">
        <f t="shared" si="466"/>
        <v>15688.279472462364</v>
      </c>
      <c r="N3767" s="140">
        <v>15652.101877690069</v>
      </c>
      <c r="O3767" s="140">
        <f t="shared" si="467"/>
        <v>15683.556442083449</v>
      </c>
      <c r="Q3767" s="140">
        <v>10626.234902792414</v>
      </c>
      <c r="R3767" s="38">
        <f t="shared" si="468"/>
        <v>15120.839986526651</v>
      </c>
      <c r="S3767" s="38">
        <f t="shared" si="469"/>
        <v>15208.192156781535</v>
      </c>
      <c r="T3767" s="38">
        <f t="shared" si="470"/>
        <v>15149.515180200304</v>
      </c>
      <c r="U3767" s="32">
        <f t="shared" si="471"/>
        <v>15200.531803884103</v>
      </c>
      <c r="W3767" s="140">
        <v>17110</v>
      </c>
      <c r="Y3767" s="141" t="s">
        <v>15578</v>
      </c>
      <c r="Z3767" s="141" t="s">
        <v>15578</v>
      </c>
      <c r="AA3767" s="147" t="s">
        <v>15578</v>
      </c>
      <c r="AB3767" s="147" t="s">
        <v>15578</v>
      </c>
    </row>
    <row r="3768" spans="1:28" x14ac:dyDescent="0.2">
      <c r="A3768" s="139" t="s">
        <v>33</v>
      </c>
      <c r="B3768" s="139" t="s">
        <v>356</v>
      </c>
      <c r="C3768" s="138" t="s">
        <v>4311</v>
      </c>
      <c r="D3768" t="s">
        <v>11927</v>
      </c>
      <c r="E3768" s="140">
        <v>7171.3296153410511</v>
      </c>
      <c r="F3768" s="140">
        <v>3181.3853903404106</v>
      </c>
      <c r="G3768" s="140">
        <v>5858.3845006036081</v>
      </c>
      <c r="H3768" s="140">
        <f t="shared" si="464"/>
        <v>6610.3390128519113</v>
      </c>
      <c r="I3768" s="143">
        <v>1.0178123882038781</v>
      </c>
      <c r="J3768" s="144">
        <v>1.0004331820850121</v>
      </c>
      <c r="K3768" s="145">
        <f t="shared" si="465"/>
        <v>6730.9994233694379</v>
      </c>
      <c r="L3768" s="140">
        <f t="shared" si="466"/>
        <v>6769.6586483223628</v>
      </c>
      <c r="N3768" s="140">
        <v>6637.7290651357989</v>
      </c>
      <c r="O3768" s="140">
        <f t="shared" si="467"/>
        <v>6752.4350757440989</v>
      </c>
      <c r="Q3768" s="140">
        <v>5516.0633729353503</v>
      </c>
      <c r="R3768" s="38">
        <f t="shared" si="468"/>
        <v>6619.5744467235299</v>
      </c>
      <c r="S3768" s="38">
        <f t="shared" si="469"/>
        <v>6657.8153245186986</v>
      </c>
      <c r="T3768" s="38">
        <f t="shared" si="470"/>
        <v>6525.562495915754</v>
      </c>
      <c r="U3768" s="32">
        <f t="shared" si="471"/>
        <v>6640.5495518458456</v>
      </c>
      <c r="W3768" s="140">
        <v>7367</v>
      </c>
      <c r="Y3768" s="141" t="s">
        <v>15578</v>
      </c>
      <c r="Z3768" s="141" t="s">
        <v>15578</v>
      </c>
      <c r="AA3768" s="147" t="s">
        <v>15578</v>
      </c>
      <c r="AB3768" s="147" t="s">
        <v>15578</v>
      </c>
    </row>
    <row r="3769" spans="1:28" x14ac:dyDescent="0.2">
      <c r="A3769" s="139" t="s">
        <v>33</v>
      </c>
      <c r="B3769" s="139" t="s">
        <v>356</v>
      </c>
      <c r="C3769" s="138" t="s">
        <v>4312</v>
      </c>
      <c r="D3769" t="s">
        <v>11928</v>
      </c>
      <c r="E3769" s="140">
        <v>8655.7613151360802</v>
      </c>
      <c r="F3769" s="140">
        <v>4873.4746202889846</v>
      </c>
      <c r="G3769" s="140">
        <v>10235.257072318698</v>
      </c>
      <c r="H3769" s="140">
        <f t="shared" si="464"/>
        <v>8243.0135412833297</v>
      </c>
      <c r="I3769" s="143">
        <v>1.0178123882038781</v>
      </c>
      <c r="J3769" s="144">
        <v>1.0004331820850121</v>
      </c>
      <c r="K3769" s="145">
        <f t="shared" si="465"/>
        <v>8393.4756273970761</v>
      </c>
      <c r="L3769" s="140">
        <f t="shared" si="466"/>
        <v>8441.6832176829776</v>
      </c>
      <c r="N3769" s="140">
        <v>8520.0366203593167</v>
      </c>
      <c r="O3769" s="140">
        <f t="shared" si="467"/>
        <v>8451.9123526893491</v>
      </c>
      <c r="Q3769" s="140">
        <v>7136.3539562321766</v>
      </c>
      <c r="R3769" s="38">
        <f t="shared" si="468"/>
        <v>8280.789651468107</v>
      </c>
      <c r="S3769" s="38">
        <f t="shared" si="469"/>
        <v>8328.62726816959</v>
      </c>
      <c r="T3769" s="38">
        <f t="shared" si="470"/>
        <v>8381.668353946603</v>
      </c>
      <c r="U3769" s="32">
        <f t="shared" si="471"/>
        <v>8335.5518484528347</v>
      </c>
      <c r="W3769" s="140">
        <v>9143</v>
      </c>
      <c r="Y3769" s="141" t="s">
        <v>15578</v>
      </c>
      <c r="Z3769" s="141" t="s">
        <v>15578</v>
      </c>
      <c r="AA3769" s="147" t="s">
        <v>15578</v>
      </c>
      <c r="AB3769" s="147" t="s">
        <v>15578</v>
      </c>
    </row>
    <row r="3770" spans="1:28" x14ac:dyDescent="0.2">
      <c r="A3770" s="139" t="s">
        <v>33</v>
      </c>
      <c r="B3770" s="139" t="s">
        <v>356</v>
      </c>
      <c r="C3770" s="138" t="s">
        <v>4313</v>
      </c>
      <c r="D3770" t="s">
        <v>11929</v>
      </c>
      <c r="E3770" s="140">
        <v>10989.778535626805</v>
      </c>
      <c r="F3770" s="140">
        <v>8932.2721008050339</v>
      </c>
      <c r="G3770" s="140">
        <v>13957.917757104689</v>
      </c>
      <c r="H3770" s="140">
        <f t="shared" si="464"/>
        <v>10854.148203648694</v>
      </c>
      <c r="I3770" s="143">
        <v>1.0178123882038781</v>
      </c>
      <c r="J3770" s="144">
        <v>1.0004331820850121</v>
      </c>
      <c r="K3770" s="145">
        <f t="shared" si="465"/>
        <v>11052.272078312921</v>
      </c>
      <c r="L3770" s="140">
        <f t="shared" si="466"/>
        <v>11115.750359269679</v>
      </c>
      <c r="N3770" s="140">
        <v>10767.328225310239</v>
      </c>
      <c r="O3770" s="140">
        <f t="shared" si="467"/>
        <v>11070.263412618466</v>
      </c>
      <c r="Q3770" s="140">
        <v>8418.0854520252979</v>
      </c>
      <c r="R3770" s="38">
        <f t="shared" si="468"/>
        <v>10804.219188066458</v>
      </c>
      <c r="S3770" s="38">
        <f t="shared" si="469"/>
        <v>10866.634503275665</v>
      </c>
      <c r="T3770" s="38">
        <f t="shared" si="470"/>
        <v>10532.403947981746</v>
      </c>
      <c r="U3770" s="32">
        <f t="shared" si="471"/>
        <v>10823.000285021237</v>
      </c>
      <c r="W3770" s="140">
        <v>10793</v>
      </c>
      <c r="Y3770" s="141" t="s">
        <v>15578</v>
      </c>
      <c r="Z3770" s="141" t="s">
        <v>15578</v>
      </c>
      <c r="AA3770" s="147" t="s">
        <v>15578</v>
      </c>
      <c r="AB3770" s="147" t="s">
        <v>15578</v>
      </c>
    </row>
    <row r="3771" spans="1:28" x14ac:dyDescent="0.2">
      <c r="A3771" s="139" t="s">
        <v>33</v>
      </c>
      <c r="B3771" s="139" t="s">
        <v>356</v>
      </c>
      <c r="C3771" s="138" t="s">
        <v>4314</v>
      </c>
      <c r="D3771" t="s">
        <v>11930</v>
      </c>
      <c r="E3771" s="140">
        <v>15343.185616136829</v>
      </c>
      <c r="F3771" s="140">
        <v>13343.577207288505</v>
      </c>
      <c r="G3771" s="140">
        <v>9406.4679221784281</v>
      </c>
      <c r="H3771" s="140">
        <f t="shared" si="464"/>
        <v>14839.522136272384</v>
      </c>
      <c r="I3771" s="143">
        <v>1.0178123882038781</v>
      </c>
      <c r="J3771" s="144">
        <v>1.0004331820850121</v>
      </c>
      <c r="K3771" s="145">
        <f t="shared" si="465"/>
        <v>15110.392182326808</v>
      </c>
      <c r="L3771" s="140">
        <f t="shared" si="466"/>
        <v>15197.178113176147</v>
      </c>
      <c r="N3771" s="140">
        <v>15780.116345327022</v>
      </c>
      <c r="O3771" s="140">
        <f t="shared" si="467"/>
        <v>15273.281430624647</v>
      </c>
      <c r="Q3771" s="140">
        <v>14835.511386061737</v>
      </c>
      <c r="R3771" s="38">
        <f t="shared" si="468"/>
        <v>15109.983786368557</v>
      </c>
      <c r="S3771" s="38">
        <f t="shared" si="469"/>
        <v>15197.273241017339</v>
      </c>
      <c r="T3771" s="38">
        <f t="shared" si="470"/>
        <v>15685.655849400493</v>
      </c>
      <c r="U3771" s="32">
        <f t="shared" si="471"/>
        <v>15261.032203171822</v>
      </c>
      <c r="W3771" s="140">
        <v>14547</v>
      </c>
      <c r="Y3771" s="141" t="s">
        <v>15578</v>
      </c>
      <c r="Z3771" s="141" t="s">
        <v>15578</v>
      </c>
      <c r="AA3771" s="147" t="s">
        <v>15578</v>
      </c>
      <c r="AB3771" s="147" t="s">
        <v>15578</v>
      </c>
    </row>
    <row r="3772" spans="1:28" x14ac:dyDescent="0.2">
      <c r="A3772" s="139" t="s">
        <v>33</v>
      </c>
      <c r="B3772" s="139" t="s">
        <v>356</v>
      </c>
      <c r="C3772" s="138" t="s">
        <v>4315</v>
      </c>
      <c r="D3772" t="s">
        <v>9159</v>
      </c>
      <c r="E3772" s="140">
        <v>13524.560729094106</v>
      </c>
      <c r="F3772" s="140">
        <v>8130.5501287570378</v>
      </c>
      <c r="G3772" s="140">
        <v>14654.223914041604</v>
      </c>
      <c r="H3772" s="140">
        <f t="shared" si="464"/>
        <v>12888.597269877586</v>
      </c>
      <c r="I3772" s="143">
        <v>1.0178123882038781</v>
      </c>
      <c r="J3772" s="144">
        <v>1.0004331820850121</v>
      </c>
      <c r="K3772" s="145">
        <f t="shared" si="465"/>
        <v>13123.856525803034</v>
      </c>
      <c r="L3772" s="140">
        <f t="shared" si="466"/>
        <v>13199.232868864277</v>
      </c>
      <c r="N3772" s="140">
        <v>12808.18736442666</v>
      </c>
      <c r="O3772" s="140">
        <f t="shared" si="467"/>
        <v>13148.181387730128</v>
      </c>
      <c r="Q3772" s="140">
        <v>11034.281158031901</v>
      </c>
      <c r="R3772" s="38">
        <f t="shared" si="468"/>
        <v>12935.040178331119</v>
      </c>
      <c r="S3772" s="38">
        <f t="shared" si="469"/>
        <v>13009.765116424383</v>
      </c>
      <c r="T3772" s="38">
        <f t="shared" si="470"/>
        <v>12630.796743787185</v>
      </c>
      <c r="U3772" s="32">
        <f t="shared" si="471"/>
        <v>12960.290319996406</v>
      </c>
      <c r="W3772" s="140">
        <v>12171</v>
      </c>
      <c r="Y3772" s="141" t="s">
        <v>15578</v>
      </c>
      <c r="Z3772" s="141" t="s">
        <v>15578</v>
      </c>
      <c r="AA3772" s="147" t="s">
        <v>15578</v>
      </c>
      <c r="AB3772" s="147" t="s">
        <v>15578</v>
      </c>
    </row>
    <row r="3773" spans="1:28" x14ac:dyDescent="0.2">
      <c r="A3773" s="139" t="s">
        <v>33</v>
      </c>
      <c r="B3773" s="139" t="s">
        <v>356</v>
      </c>
      <c r="C3773" s="138" t="s">
        <v>4316</v>
      </c>
      <c r="D3773" t="s">
        <v>11931</v>
      </c>
      <c r="E3773" s="140">
        <v>7426.286895776233</v>
      </c>
      <c r="F3773" s="140">
        <v>5562.5135260502338</v>
      </c>
      <c r="G3773" s="140">
        <v>11645.551649698849</v>
      </c>
      <c r="H3773" s="140">
        <f t="shared" si="464"/>
        <v>7367.9476193444389</v>
      </c>
      <c r="I3773" s="143">
        <v>1.0178123882038781</v>
      </c>
      <c r="J3773" s="144">
        <v>1.0004331820850121</v>
      </c>
      <c r="K3773" s="145">
        <f t="shared" si="465"/>
        <v>7502.4368766568541</v>
      </c>
      <c r="L3773" s="140">
        <f t="shared" si="466"/>
        <v>7545.5268216511749</v>
      </c>
      <c r="N3773" s="140">
        <v>7676.0109356352641</v>
      </c>
      <c r="O3773" s="140">
        <f t="shared" si="467"/>
        <v>7562.5616864118501</v>
      </c>
      <c r="Q3773" s="140">
        <v>8436.4006152151596</v>
      </c>
      <c r="R3773" s="38">
        <f t="shared" si="468"/>
        <v>7611.2324540867085</v>
      </c>
      <c r="S3773" s="38">
        <f t="shared" si="469"/>
        <v>7655.2020797008472</v>
      </c>
      <c r="T3773" s="38">
        <f t="shared" si="470"/>
        <v>7752.0499035932544</v>
      </c>
      <c r="U3773" s="32">
        <f t="shared" si="471"/>
        <v>7667.8456845964902</v>
      </c>
      <c r="W3773" s="140">
        <v>10347</v>
      </c>
      <c r="Y3773" s="141" t="s">
        <v>15578</v>
      </c>
      <c r="Z3773" s="141" t="s">
        <v>15578</v>
      </c>
      <c r="AA3773" s="147" t="s">
        <v>15578</v>
      </c>
      <c r="AB3773" s="147" t="s">
        <v>15578</v>
      </c>
    </row>
    <row r="3774" spans="1:28" x14ac:dyDescent="0.2">
      <c r="A3774" s="139" t="s">
        <v>33</v>
      </c>
      <c r="B3774" s="139" t="s">
        <v>356</v>
      </c>
      <c r="C3774" s="138" t="s">
        <v>4317</v>
      </c>
      <c r="D3774" t="s">
        <v>11932</v>
      </c>
      <c r="E3774" s="140">
        <v>13178.095827077841</v>
      </c>
      <c r="F3774" s="140">
        <v>11926.557515074994</v>
      </c>
      <c r="G3774" s="140">
        <v>19023.107152984347</v>
      </c>
      <c r="H3774" s="140">
        <f t="shared" si="464"/>
        <v>13265.875915698663</v>
      </c>
      <c r="I3774" s="143">
        <v>1.0178123882038781</v>
      </c>
      <c r="J3774" s="144">
        <v>1.0004331820850121</v>
      </c>
      <c r="K3774" s="145">
        <f t="shared" si="465"/>
        <v>13508.021746759785</v>
      </c>
      <c r="L3774" s="140">
        <f t="shared" si="466"/>
        <v>13585.604527344183</v>
      </c>
      <c r="N3774" s="140">
        <v>12771.377207437054</v>
      </c>
      <c r="O3774" s="140">
        <f t="shared" si="467"/>
        <v>13479.306129358691</v>
      </c>
      <c r="Q3774" s="140">
        <v>10501.261265522851</v>
      </c>
      <c r="R3774" s="38">
        <f t="shared" si="468"/>
        <v>13226.513951471328</v>
      </c>
      <c r="S3774" s="38">
        <f t="shared" si="469"/>
        <v>13302.922715772584</v>
      </c>
      <c r="T3774" s="38">
        <f t="shared" si="470"/>
        <v>12544.365613245633</v>
      </c>
      <c r="U3774" s="32">
        <f t="shared" si="471"/>
        <v>13203.892134499129</v>
      </c>
      <c r="W3774" s="140">
        <v>15171</v>
      </c>
      <c r="Y3774" s="141" t="s">
        <v>15578</v>
      </c>
      <c r="Z3774" s="141" t="s">
        <v>15578</v>
      </c>
      <c r="AA3774" s="147" t="s">
        <v>15578</v>
      </c>
      <c r="AB3774" s="147" t="s">
        <v>15578</v>
      </c>
    </row>
    <row r="3775" spans="1:28" x14ac:dyDescent="0.2">
      <c r="A3775" s="139" t="s">
        <v>33</v>
      </c>
      <c r="B3775" s="139" t="s">
        <v>356</v>
      </c>
      <c r="C3775" s="138" t="s">
        <v>4318</v>
      </c>
      <c r="D3775" t="s">
        <v>11933</v>
      </c>
      <c r="E3775" s="140">
        <v>9247.4275267147623</v>
      </c>
      <c r="F3775" s="140">
        <v>7160.7015778137838</v>
      </c>
      <c r="G3775" s="140">
        <v>9670.0726233560781</v>
      </c>
      <c r="H3775" s="140">
        <f t="shared" si="464"/>
        <v>9000.7928134075646</v>
      </c>
      <c r="I3775" s="143">
        <v>1.0178123882038781</v>
      </c>
      <c r="J3775" s="144">
        <v>1.0004331820850121</v>
      </c>
      <c r="K3775" s="145">
        <f t="shared" si="465"/>
        <v>9165.0868615248346</v>
      </c>
      <c r="L3775" s="140">
        <f t="shared" si="466"/>
        <v>9217.726169955411</v>
      </c>
      <c r="N3775" s="140">
        <v>8815.6969474412526</v>
      </c>
      <c r="O3775" s="140">
        <f t="shared" si="467"/>
        <v>9165.2407506483287</v>
      </c>
      <c r="Q3775" s="140">
        <v>6705.0399457102594</v>
      </c>
      <c r="R3775" s="38">
        <f t="shared" si="468"/>
        <v>8931.3210713191293</v>
      </c>
      <c r="S3775" s="38">
        <f t="shared" si="469"/>
        <v>8982.9167683517062</v>
      </c>
      <c r="T3775" s="38">
        <f t="shared" si="470"/>
        <v>8604.6312472681529</v>
      </c>
      <c r="U3775" s="32">
        <f t="shared" si="471"/>
        <v>8933.5311190506309</v>
      </c>
      <c r="W3775" s="140">
        <v>8069</v>
      </c>
      <c r="Y3775" s="141" t="s">
        <v>15578</v>
      </c>
      <c r="Z3775" s="141" t="s">
        <v>15578</v>
      </c>
      <c r="AA3775" s="147" t="s">
        <v>15578</v>
      </c>
      <c r="AB3775" s="147" t="s">
        <v>15578</v>
      </c>
    </row>
    <row r="3776" spans="1:28" x14ac:dyDescent="0.2">
      <c r="A3776" s="139" t="s">
        <v>33</v>
      </c>
      <c r="B3776" s="139" t="s">
        <v>356</v>
      </c>
      <c r="C3776" s="138" t="s">
        <v>4319</v>
      </c>
      <c r="D3776" t="s">
        <v>11934</v>
      </c>
      <c r="E3776" s="140">
        <v>11946.586886383895</v>
      </c>
      <c r="F3776" s="140">
        <v>6720.5600081189095</v>
      </c>
      <c r="G3776" s="140">
        <v>10036.037434527563</v>
      </c>
      <c r="H3776" s="140">
        <f t="shared" si="464"/>
        <v>11203.756502643566</v>
      </c>
      <c r="I3776" s="143">
        <v>1.0178123882038781</v>
      </c>
      <c r="J3776" s="144">
        <v>1.0004331820850121</v>
      </c>
      <c r="K3776" s="145">
        <f t="shared" si="465"/>
        <v>11408.261877680927</v>
      </c>
      <c r="L3776" s="140">
        <f t="shared" si="466"/>
        <v>11473.784771758128</v>
      </c>
      <c r="N3776" s="140">
        <v>11084.884166210721</v>
      </c>
      <c r="O3776" s="140">
        <f t="shared" si="467"/>
        <v>11423.013309864669</v>
      </c>
      <c r="Q3776" s="140">
        <v>8447.7059756840627</v>
      </c>
      <c r="R3776" s="38">
        <f t="shared" si="468"/>
        <v>11127.626127053398</v>
      </c>
      <c r="S3776" s="38">
        <f t="shared" si="469"/>
        <v>11191.909744421824</v>
      </c>
      <c r="T3776" s="38">
        <f t="shared" si="470"/>
        <v>10821.166347158054</v>
      </c>
      <c r="U3776" s="32">
        <f t="shared" si="471"/>
        <v>11143.508728846306</v>
      </c>
      <c r="W3776" s="140">
        <v>11242</v>
      </c>
      <c r="Y3776" s="141" t="s">
        <v>15578</v>
      </c>
      <c r="Z3776" s="141" t="s">
        <v>15578</v>
      </c>
      <c r="AA3776" s="147" t="s">
        <v>15578</v>
      </c>
      <c r="AB3776" s="147" t="s">
        <v>15578</v>
      </c>
    </row>
    <row r="3777" spans="1:28" x14ac:dyDescent="0.2">
      <c r="A3777" s="139" t="s">
        <v>33</v>
      </c>
      <c r="B3777" s="139" t="s">
        <v>356</v>
      </c>
      <c r="C3777" s="138" t="s">
        <v>4320</v>
      </c>
      <c r="D3777" t="s">
        <v>11935</v>
      </c>
      <c r="E3777" s="140">
        <v>8454.7933708669188</v>
      </c>
      <c r="F3777" s="140">
        <v>9113.7763505419462</v>
      </c>
      <c r="G3777" s="140">
        <v>11573.087984581965</v>
      </c>
      <c r="H3777" s="140">
        <f t="shared" si="464"/>
        <v>8669.7531670811877</v>
      </c>
      <c r="I3777" s="143">
        <v>1.0178123882038781</v>
      </c>
      <c r="J3777" s="144">
        <v>1.0004331820850121</v>
      </c>
      <c r="K3777" s="145">
        <f t="shared" si="465"/>
        <v>8828.0046537586204</v>
      </c>
      <c r="L3777" s="140">
        <f t="shared" si="466"/>
        <v>8878.7079440620219</v>
      </c>
      <c r="N3777" s="140">
        <v>8450.4618398608309</v>
      </c>
      <c r="O3777" s="140">
        <f t="shared" si="467"/>
        <v>8822.7998779640839</v>
      </c>
      <c r="Q3777" s="140">
        <v>10624.776691774292</v>
      </c>
      <c r="R3777" s="38">
        <f t="shared" si="468"/>
        <v>9027.0755666391615</v>
      </c>
      <c r="S3777" s="38">
        <f t="shared" si="469"/>
        <v>9079.2244315503303</v>
      </c>
      <c r="T3777" s="38">
        <f t="shared" si="470"/>
        <v>8667.8933250521768</v>
      </c>
      <c r="U3777" s="32">
        <f t="shared" si="471"/>
        <v>9025.5246396207986</v>
      </c>
      <c r="W3777" s="140">
        <v>9709</v>
      </c>
      <c r="Y3777" s="141" t="s">
        <v>15578</v>
      </c>
      <c r="Z3777" s="141" t="s">
        <v>15578</v>
      </c>
      <c r="AA3777" s="147" t="s">
        <v>15578</v>
      </c>
      <c r="AB3777" s="147" t="s">
        <v>15578</v>
      </c>
    </row>
    <row r="3778" spans="1:28" x14ac:dyDescent="0.2">
      <c r="A3778" s="139" t="s">
        <v>33</v>
      </c>
      <c r="B3778" s="139" t="s">
        <v>356</v>
      </c>
      <c r="C3778" s="138" t="s">
        <v>4321</v>
      </c>
      <c r="D3778" t="s">
        <v>10475</v>
      </c>
      <c r="E3778" s="140">
        <v>6560.4733483278096</v>
      </c>
      <c r="F3778" s="140">
        <v>5701.8401912297604</v>
      </c>
      <c r="G3778" s="140">
        <v>6865.445990319382</v>
      </c>
      <c r="H3778" s="140">
        <f t="shared" si="464"/>
        <v>6464.5144673680124</v>
      </c>
      <c r="I3778" s="143">
        <v>1.0178123882038781</v>
      </c>
      <c r="J3778" s="144">
        <v>1.0004331820850121</v>
      </c>
      <c r="K3778" s="145">
        <f t="shared" si="465"/>
        <v>6582.5131007077862</v>
      </c>
      <c r="L3778" s="140">
        <f t="shared" si="466"/>
        <v>6620.3195004279114</v>
      </c>
      <c r="N3778" s="140">
        <v>6786.5189241318722</v>
      </c>
      <c r="O3778" s="140">
        <f t="shared" si="467"/>
        <v>6642.0170436740136</v>
      </c>
      <c r="Q3778" s="140">
        <v>6451.7641754031283</v>
      </c>
      <c r="R3778" s="38">
        <f t="shared" si="468"/>
        <v>6581.2147980383397</v>
      </c>
      <c r="S3778" s="38">
        <f t="shared" si="469"/>
        <v>6619.2340744829326</v>
      </c>
      <c r="T3778" s="38">
        <f t="shared" si="470"/>
        <v>6753.0434492589984</v>
      </c>
      <c r="U3778" s="32">
        <f t="shared" si="471"/>
        <v>6636.7030562112268</v>
      </c>
      <c r="W3778" s="140">
        <v>6517</v>
      </c>
      <c r="Y3778" s="141" t="s">
        <v>15578</v>
      </c>
      <c r="Z3778" s="141" t="s">
        <v>15578</v>
      </c>
      <c r="AA3778" s="147" t="s">
        <v>15578</v>
      </c>
      <c r="AB3778" s="147" t="s">
        <v>15578</v>
      </c>
    </row>
    <row r="3779" spans="1:28" x14ac:dyDescent="0.2">
      <c r="A3779" s="139" t="s">
        <v>33</v>
      </c>
      <c r="B3779" s="139" t="s">
        <v>356</v>
      </c>
      <c r="C3779" s="138" t="s">
        <v>4322</v>
      </c>
      <c r="D3779" t="s">
        <v>11936</v>
      </c>
      <c r="E3779" s="140">
        <v>10709.004885875838</v>
      </c>
      <c r="F3779" s="140">
        <v>7344.9923716568201</v>
      </c>
      <c r="G3779" s="140">
        <v>4927.4935416068174</v>
      </c>
      <c r="H3779" s="140">
        <f t="shared" si="464"/>
        <v>10038.973031857142</v>
      </c>
      <c r="I3779" s="143">
        <v>1.0178123882038781</v>
      </c>
      <c r="J3779" s="144">
        <v>1.0004331820850121</v>
      </c>
      <c r="K3779" s="145">
        <f t="shared" si="465"/>
        <v>10222.217280728981</v>
      </c>
      <c r="L3779" s="140">
        <f t="shared" si="466"/>
        <v>10280.928175280738</v>
      </c>
      <c r="N3779" s="140">
        <v>11056.270781021387</v>
      </c>
      <c r="O3779" s="140">
        <f t="shared" si="467"/>
        <v>10382.150125054577</v>
      </c>
      <c r="Q3779" s="140">
        <v>8553.8962400724176</v>
      </c>
      <c r="R3779" s="38">
        <f t="shared" si="468"/>
        <v>10070.99884836526</v>
      </c>
      <c r="S3779" s="38">
        <f t="shared" si="469"/>
        <v>10129.178394397293</v>
      </c>
      <c r="T3779" s="38">
        <f t="shared" si="470"/>
        <v>10806.033326926492</v>
      </c>
      <c r="U3779" s="32">
        <f t="shared" si="471"/>
        <v>10217.542654889852</v>
      </c>
      <c r="W3779" s="140">
        <v>11393</v>
      </c>
      <c r="Y3779" s="141" t="s">
        <v>15578</v>
      </c>
      <c r="Z3779" s="141" t="s">
        <v>15578</v>
      </c>
      <c r="AA3779" s="147" t="s">
        <v>15578</v>
      </c>
      <c r="AB3779" s="147" t="s">
        <v>15578</v>
      </c>
    </row>
    <row r="3780" spans="1:28" x14ac:dyDescent="0.2">
      <c r="A3780" s="139" t="s">
        <v>33</v>
      </c>
      <c r="B3780" s="139" t="s">
        <v>356</v>
      </c>
      <c r="C3780" s="138" t="s">
        <v>4323</v>
      </c>
      <c r="D3780" t="s">
        <v>11937</v>
      </c>
      <c r="E3780" s="140">
        <v>9516.5681783510408</v>
      </c>
      <c r="F3780" s="140">
        <v>6669.8861489823821</v>
      </c>
      <c r="G3780" s="140">
        <v>12249.841690686671</v>
      </c>
      <c r="H3780" s="140">
        <f t="shared" si="464"/>
        <v>9271.0252623327378</v>
      </c>
      <c r="I3780" s="143">
        <v>1.0178123882038781</v>
      </c>
      <c r="J3780" s="144">
        <v>1.0004331820850121</v>
      </c>
      <c r="K3780" s="145">
        <f t="shared" si="465"/>
        <v>9440.251940706803</v>
      </c>
      <c r="L3780" s="140">
        <f t="shared" si="466"/>
        <v>9494.4716487223741</v>
      </c>
      <c r="N3780" s="140">
        <v>8537.9487409656977</v>
      </c>
      <c r="O3780" s="140">
        <f t="shared" si="467"/>
        <v>9369.5963832466878</v>
      </c>
      <c r="Q3780" s="140">
        <v>7230.3423571376998</v>
      </c>
      <c r="R3780" s="38">
        <f t="shared" si="468"/>
        <v>9232.4587332564406</v>
      </c>
      <c r="S3780" s="38">
        <f t="shared" si="469"/>
        <v>9285.7940841931086</v>
      </c>
      <c r="T3780" s="38">
        <f t="shared" si="470"/>
        <v>8407.1881025828989</v>
      </c>
      <c r="U3780" s="32">
        <f t="shared" si="471"/>
        <v>9171.0909711653021</v>
      </c>
      <c r="W3780" s="140">
        <v>8979</v>
      </c>
      <c r="Y3780" s="141" t="s">
        <v>15578</v>
      </c>
      <c r="Z3780" s="141" t="s">
        <v>15578</v>
      </c>
      <c r="AA3780" s="147" t="s">
        <v>15578</v>
      </c>
      <c r="AB3780" s="147" t="s">
        <v>15578</v>
      </c>
    </row>
    <row r="3781" spans="1:28" x14ac:dyDescent="0.2">
      <c r="A3781" s="139" t="s">
        <v>33</v>
      </c>
      <c r="B3781" s="139" t="s">
        <v>356</v>
      </c>
      <c r="C3781" s="138" t="s">
        <v>4324</v>
      </c>
      <c r="D3781" t="s">
        <v>11938</v>
      </c>
      <c r="E3781" s="140">
        <v>5164.9427241354724</v>
      </c>
      <c r="F3781" s="140">
        <v>3081.3655702704336</v>
      </c>
      <c r="G3781" s="140">
        <v>7253.5462636963221</v>
      </c>
      <c r="H3781" s="140">
        <f t="shared" si="464"/>
        <v>4988.9329759957154</v>
      </c>
      <c r="I3781" s="143">
        <v>1.0178123882038781</v>
      </c>
      <c r="J3781" s="144">
        <v>1.0004331820850121</v>
      </c>
      <c r="K3781" s="145">
        <f t="shared" si="465"/>
        <v>5079.9973979198739</v>
      </c>
      <c r="L3781" s="140">
        <f t="shared" si="466"/>
        <v>5109.1741590238216</v>
      </c>
      <c r="N3781" s="140">
        <v>5249.5583768201532</v>
      </c>
      <c r="O3781" s="140">
        <f t="shared" si="467"/>
        <v>5127.5014947559339</v>
      </c>
      <c r="Q3781" s="140">
        <v>5714.7977109888998</v>
      </c>
      <c r="R3781" s="38">
        <f t="shared" si="468"/>
        <v>5153.9088131012168</v>
      </c>
      <c r="S3781" s="38">
        <f t="shared" si="469"/>
        <v>5183.682629934231</v>
      </c>
      <c r="T3781" s="38">
        <f t="shared" si="470"/>
        <v>5296.0823102370277</v>
      </c>
      <c r="U3781" s="32">
        <f t="shared" si="471"/>
        <v>5198.356549192592</v>
      </c>
      <c r="W3781" s="140">
        <v>5721</v>
      </c>
      <c r="Y3781" s="141" t="s">
        <v>15578</v>
      </c>
      <c r="Z3781" s="141" t="s">
        <v>15578</v>
      </c>
      <c r="AA3781" s="147" t="s">
        <v>15578</v>
      </c>
      <c r="AB3781" s="147" t="s">
        <v>15578</v>
      </c>
    </row>
    <row r="3782" spans="1:28" x14ac:dyDescent="0.2">
      <c r="A3782" s="139" t="s">
        <v>33</v>
      </c>
      <c r="B3782" s="139" t="s">
        <v>356</v>
      </c>
      <c r="C3782" s="138" t="s">
        <v>4325</v>
      </c>
      <c r="D3782" t="s">
        <v>11939</v>
      </c>
      <c r="E3782" s="140">
        <v>12654.232326614036</v>
      </c>
      <c r="F3782" s="140">
        <v>9388.3059942916316</v>
      </c>
      <c r="G3782" s="140">
        <v>15993.160465630343</v>
      </c>
      <c r="H3782" s="140">
        <f t="shared" si="464"/>
        <v>12381.08904273074</v>
      </c>
      <c r="I3782" s="143">
        <v>1.0178123882038781</v>
      </c>
      <c r="J3782" s="144">
        <v>1.0004331820850121</v>
      </c>
      <c r="K3782" s="145">
        <f t="shared" si="465"/>
        <v>12607.084605688324</v>
      </c>
      <c r="L3782" s="140">
        <f t="shared" si="466"/>
        <v>12679.492889973673</v>
      </c>
      <c r="N3782" s="140">
        <v>12130.07176227821</v>
      </c>
      <c r="O3782" s="140">
        <f t="shared" si="467"/>
        <v>12607.765272555884</v>
      </c>
      <c r="Q3782" s="140">
        <v>10417.73739741124</v>
      </c>
      <c r="R3782" s="38">
        <f t="shared" si="468"/>
        <v>12407.165679188129</v>
      </c>
      <c r="S3782" s="38">
        <f t="shared" si="469"/>
        <v>12478.841118499351</v>
      </c>
      <c r="T3782" s="38">
        <f t="shared" si="470"/>
        <v>11958.838325791514</v>
      </c>
      <c r="U3782" s="32">
        <f t="shared" si="471"/>
        <v>12410.954101616731</v>
      </c>
      <c r="W3782" s="140">
        <v>13611</v>
      </c>
      <c r="Y3782" s="141" t="s">
        <v>15578</v>
      </c>
      <c r="Z3782" s="141" t="s">
        <v>15578</v>
      </c>
      <c r="AA3782" s="147" t="s">
        <v>15578</v>
      </c>
      <c r="AB3782" s="147" t="s">
        <v>15578</v>
      </c>
    </row>
    <row r="3783" spans="1:28" x14ac:dyDescent="0.2">
      <c r="A3783" s="139" t="s">
        <v>33</v>
      </c>
      <c r="B3783" s="139" t="s">
        <v>356</v>
      </c>
      <c r="C3783" s="138" t="s">
        <v>4326</v>
      </c>
      <c r="D3783" t="s">
        <v>11940</v>
      </c>
      <c r="E3783" s="140">
        <v>5998.043097361764</v>
      </c>
      <c r="F3783" s="140">
        <v>3374.5847061310883</v>
      </c>
      <c r="G3783" s="140">
        <v>4277.5877534281644</v>
      </c>
      <c r="H3783" s="140">
        <f t="shared" ref="H3783:H3846" si="472">SUMPRODUCT($E$4:$G$4,E3783:G3783)</f>
        <v>5593.0492039610908</v>
      </c>
      <c r="I3783" s="143">
        <v>1.0178123882038781</v>
      </c>
      <c r="J3783" s="144">
        <v>1.0004331820850121</v>
      </c>
      <c r="K3783" s="145">
        <f t="shared" ref="K3783:K3846" si="473">H3783*I3783*J3783</f>
        <v>5695.1407323505728</v>
      </c>
      <c r="L3783" s="140">
        <f t="shared" ref="L3783:L3846" si="474">(K3783/$K$7727)*$H$7727</f>
        <v>5727.850544499136</v>
      </c>
      <c r="N3783" s="140">
        <v>5488.8266027807431</v>
      </c>
      <c r="O3783" s="140">
        <f t="shared" ref="O3783:O3846" si="475">(N3783*$N$4)+(L3783*$L$4)</f>
        <v>5696.6456690747382</v>
      </c>
      <c r="Q3783" s="140">
        <v>4265.8420927154166</v>
      </c>
      <c r="R3783" s="38">
        <f t="shared" ref="R3783:R3846" si="476">($R$4*Q3783+(1-$R$4)*H3783)*I3783*J3783</f>
        <v>5559.9974320883939</v>
      </c>
      <c r="S3783" s="38">
        <f t="shared" ref="S3783:S3846" si="477">R3783*$W$7727/$R$7727</f>
        <v>5592.1171981025354</v>
      </c>
      <c r="T3783" s="38">
        <f t="shared" ref="T3783:T3846" si="478">$R$4*Q3783+(1-$R$4)*N3783</f>
        <v>5366.5281517742105</v>
      </c>
      <c r="U3783" s="32">
        <f t="shared" ref="U3783:U3846" si="479">S3783*$L$4+T3783*$N$4</f>
        <v>5562.6662651241249</v>
      </c>
      <c r="W3783" s="140">
        <v>5628</v>
      </c>
      <c r="Y3783" s="141" t="s">
        <v>15578</v>
      </c>
      <c r="Z3783" s="141" t="s">
        <v>15578</v>
      </c>
      <c r="AA3783" s="147" t="s">
        <v>15578</v>
      </c>
      <c r="AB3783" s="147" t="s">
        <v>15578</v>
      </c>
    </row>
    <row r="3784" spans="1:28" x14ac:dyDescent="0.2">
      <c r="A3784" s="139" t="s">
        <v>33</v>
      </c>
      <c r="B3784" s="139" t="s">
        <v>356</v>
      </c>
      <c r="C3784" s="138" t="s">
        <v>4327</v>
      </c>
      <c r="D3784" t="s">
        <v>11941</v>
      </c>
      <c r="E3784" s="140">
        <v>3501.2689787591571</v>
      </c>
      <c r="F3784" s="140">
        <v>5465.9542241102054</v>
      </c>
      <c r="G3784" s="140">
        <v>1491.4652849467964</v>
      </c>
      <c r="H3784" s="140">
        <f t="shared" si="472"/>
        <v>3665.5332481137561</v>
      </c>
      <c r="I3784" s="143">
        <v>1.0178123882038781</v>
      </c>
      <c r="J3784" s="144">
        <v>1.0004331820850121</v>
      </c>
      <c r="K3784" s="145">
        <f t="shared" si="473"/>
        <v>3732.441275920371</v>
      </c>
      <c r="L3784" s="140">
        <f t="shared" si="474"/>
        <v>3753.8784025391037</v>
      </c>
      <c r="N3784" s="140">
        <v>4013.371728941017</v>
      </c>
      <c r="O3784" s="140">
        <f t="shared" si="475"/>
        <v>3787.7555818108526</v>
      </c>
      <c r="Q3784" s="140">
        <v>4934.0702892771224</v>
      </c>
      <c r="R3784" s="38">
        <f t="shared" si="476"/>
        <v>3861.6104770156962</v>
      </c>
      <c r="S3784" s="38">
        <f t="shared" si="477"/>
        <v>3883.9187651892958</v>
      </c>
      <c r="T3784" s="38">
        <f t="shared" si="478"/>
        <v>4105.4415849746274</v>
      </c>
      <c r="U3784" s="32">
        <f t="shared" si="479"/>
        <v>3912.8388471918197</v>
      </c>
      <c r="W3784" s="140">
        <v>3720</v>
      </c>
      <c r="Y3784" s="141" t="s">
        <v>15578</v>
      </c>
      <c r="Z3784" s="141" t="s">
        <v>15578</v>
      </c>
      <c r="AA3784" s="147" t="s">
        <v>15578</v>
      </c>
      <c r="AB3784" s="147" t="s">
        <v>15578</v>
      </c>
    </row>
    <row r="3785" spans="1:28" x14ac:dyDescent="0.2">
      <c r="A3785" s="139" t="s">
        <v>33</v>
      </c>
      <c r="B3785" s="139" t="s">
        <v>356</v>
      </c>
      <c r="C3785" s="138" t="s">
        <v>4328</v>
      </c>
      <c r="D3785" t="s">
        <v>11942</v>
      </c>
      <c r="E3785" s="140">
        <v>4767.2652281270202</v>
      </c>
      <c r="F3785" s="140">
        <v>2950.0458012275917</v>
      </c>
      <c r="G3785" s="140">
        <v>6639.3384467822116</v>
      </c>
      <c r="H3785" s="140">
        <f t="shared" si="472"/>
        <v>4615.88347749682</v>
      </c>
      <c r="I3785" s="143">
        <v>1.0178123882038781</v>
      </c>
      <c r="J3785" s="144">
        <v>1.0004331820850121</v>
      </c>
      <c r="K3785" s="145">
        <f t="shared" si="473"/>
        <v>4700.1385201221674</v>
      </c>
      <c r="L3785" s="140">
        <f t="shared" si="474"/>
        <v>4727.1335770120031</v>
      </c>
      <c r="N3785" s="140">
        <v>4571.8138317022022</v>
      </c>
      <c r="O3785" s="140">
        <f t="shared" si="475"/>
        <v>4706.8563894277922</v>
      </c>
      <c r="Q3785" s="140">
        <v>3172.8661988710364</v>
      </c>
      <c r="R3785" s="38">
        <f t="shared" si="476"/>
        <v>4553.2028115078556</v>
      </c>
      <c r="S3785" s="38">
        <f t="shared" si="477"/>
        <v>4579.5063864117792</v>
      </c>
      <c r="T3785" s="38">
        <f t="shared" si="478"/>
        <v>4431.9190684190853</v>
      </c>
      <c r="U3785" s="32">
        <f t="shared" si="479"/>
        <v>4560.2386769134191</v>
      </c>
      <c r="W3785" s="140">
        <v>5256</v>
      </c>
      <c r="Y3785" s="141" t="s">
        <v>15578</v>
      </c>
      <c r="Z3785" s="141" t="s">
        <v>15578</v>
      </c>
      <c r="AA3785" s="147" t="s">
        <v>15578</v>
      </c>
      <c r="AB3785" s="147" t="s">
        <v>15578</v>
      </c>
    </row>
    <row r="3786" spans="1:28" x14ac:dyDescent="0.2">
      <c r="A3786" s="139" t="s">
        <v>33</v>
      </c>
      <c r="B3786" s="139" t="s">
        <v>356</v>
      </c>
      <c r="C3786" s="138" t="s">
        <v>4329</v>
      </c>
      <c r="D3786" t="s">
        <v>11943</v>
      </c>
      <c r="E3786" s="140">
        <v>3192.3910947658605</v>
      </c>
      <c r="F3786" s="140">
        <v>5512.3502272588903</v>
      </c>
      <c r="G3786" s="140">
        <v>6414.0750020480373</v>
      </c>
      <c r="H3786" s="140">
        <f t="shared" si="472"/>
        <v>3622.2045268877559</v>
      </c>
      <c r="I3786" s="143">
        <v>1.0178123882038781</v>
      </c>
      <c r="J3786" s="144">
        <v>1.0004331820850121</v>
      </c>
      <c r="K3786" s="145">
        <f t="shared" si="473"/>
        <v>3688.3216631409782</v>
      </c>
      <c r="L3786" s="140">
        <f t="shared" si="474"/>
        <v>3709.5053905350201</v>
      </c>
      <c r="N3786" s="140">
        <v>3254.8209301629518</v>
      </c>
      <c r="O3786" s="140">
        <f t="shared" si="475"/>
        <v>3650.1457638745424</v>
      </c>
      <c r="Q3786" s="140">
        <v>5180.9836734611399</v>
      </c>
      <c r="R3786" s="38">
        <f t="shared" si="476"/>
        <v>3847.0448620018356</v>
      </c>
      <c r="S3786" s="38">
        <f t="shared" si="477"/>
        <v>3869.2690055059788</v>
      </c>
      <c r="T3786" s="38">
        <f t="shared" si="478"/>
        <v>3447.4372044927709</v>
      </c>
      <c r="U3786" s="32">
        <f t="shared" si="479"/>
        <v>3814.1983347353721</v>
      </c>
      <c r="W3786" s="140">
        <v>3543</v>
      </c>
      <c r="Y3786" s="141" t="s">
        <v>15578</v>
      </c>
      <c r="Z3786" s="141" t="s">
        <v>15578</v>
      </c>
      <c r="AA3786" s="147" t="s">
        <v>15578</v>
      </c>
      <c r="AB3786" s="147" t="s">
        <v>15578</v>
      </c>
    </row>
    <row r="3787" spans="1:28" x14ac:dyDescent="0.2">
      <c r="A3787" s="139" t="s">
        <v>33</v>
      </c>
      <c r="B3787" s="139" t="s">
        <v>356</v>
      </c>
      <c r="C3787" s="138" t="s">
        <v>4330</v>
      </c>
      <c r="D3787" t="s">
        <v>11944</v>
      </c>
      <c r="E3787" s="140">
        <v>4867.8899831827512</v>
      </c>
      <c r="F3787" s="140">
        <v>4012.8710865187186</v>
      </c>
      <c r="G3787" s="140">
        <v>5020.3768037876926</v>
      </c>
      <c r="H3787" s="140">
        <f t="shared" si="472"/>
        <v>4765.9613317371168</v>
      </c>
      <c r="I3787" s="143">
        <v>1.0178123882038781</v>
      </c>
      <c r="J3787" s="144">
        <v>1.0004331820850121</v>
      </c>
      <c r="K3787" s="145">
        <f t="shared" si="473"/>
        <v>4852.9557884026544</v>
      </c>
      <c r="L3787" s="140">
        <f t="shared" si="474"/>
        <v>4880.8285451375732</v>
      </c>
      <c r="N3787" s="140">
        <v>5610.1381668235936</v>
      </c>
      <c r="O3787" s="140">
        <f t="shared" si="475"/>
        <v>4976.0408310990315</v>
      </c>
      <c r="Q3787" s="140">
        <v>3834.3363510553581</v>
      </c>
      <c r="R3787" s="38">
        <f t="shared" si="476"/>
        <v>4758.0927685851575</v>
      </c>
      <c r="S3787" s="38">
        <f t="shared" si="477"/>
        <v>4785.5799802731544</v>
      </c>
      <c r="T3787" s="38">
        <f t="shared" si="478"/>
        <v>5432.5579852467708</v>
      </c>
      <c r="U3787" s="32">
        <f t="shared" si="479"/>
        <v>4870.0437703955358</v>
      </c>
      <c r="W3787" s="140">
        <v>4880</v>
      </c>
      <c r="Y3787" s="141" t="s">
        <v>15578</v>
      </c>
      <c r="Z3787" s="141" t="s">
        <v>15578</v>
      </c>
      <c r="AA3787" s="147" t="s">
        <v>15578</v>
      </c>
      <c r="AB3787" s="147" t="s">
        <v>15578</v>
      </c>
    </row>
    <row r="3788" spans="1:28" x14ac:dyDescent="0.2">
      <c r="A3788" s="139" t="s">
        <v>33</v>
      </c>
      <c r="B3788" s="139" t="s">
        <v>356</v>
      </c>
      <c r="C3788" s="138" t="s">
        <v>4331</v>
      </c>
      <c r="D3788" t="s">
        <v>11945</v>
      </c>
      <c r="E3788" s="140">
        <v>6496.1117239520718</v>
      </c>
      <c r="F3788" s="140">
        <v>5313.7874272704812</v>
      </c>
      <c r="G3788" s="140">
        <v>9510.4651961859545</v>
      </c>
      <c r="H3788" s="140">
        <f t="shared" si="472"/>
        <v>6473.3412683082743</v>
      </c>
      <c r="I3788" s="143">
        <v>1.0178123882038781</v>
      </c>
      <c r="J3788" s="144">
        <v>1.0004331820850121</v>
      </c>
      <c r="K3788" s="145">
        <f t="shared" si="473"/>
        <v>6591.5010197726915</v>
      </c>
      <c r="L3788" s="140">
        <f t="shared" si="474"/>
        <v>6629.3590412451204</v>
      </c>
      <c r="N3788" s="140">
        <v>6307.9029072575076</v>
      </c>
      <c r="O3788" s="140">
        <f t="shared" si="475"/>
        <v>6587.3925397165422</v>
      </c>
      <c r="Q3788" s="140">
        <v>5166.6612672920764</v>
      </c>
      <c r="R3788" s="38">
        <f t="shared" si="476"/>
        <v>6458.447899255445</v>
      </c>
      <c r="S3788" s="38">
        <f t="shared" si="477"/>
        <v>6495.7579588143544</v>
      </c>
      <c r="T3788" s="38">
        <f t="shared" si="478"/>
        <v>6193.7787432609648</v>
      </c>
      <c r="U3788" s="32">
        <f t="shared" si="479"/>
        <v>6456.3341934193259</v>
      </c>
      <c r="W3788" s="140">
        <v>7243</v>
      </c>
      <c r="Y3788" s="141" t="s">
        <v>15578</v>
      </c>
      <c r="Z3788" s="141" t="s">
        <v>15578</v>
      </c>
      <c r="AA3788" s="147" t="s">
        <v>15578</v>
      </c>
      <c r="AB3788" s="147" t="s">
        <v>15578</v>
      </c>
    </row>
    <row r="3789" spans="1:28" x14ac:dyDescent="0.2">
      <c r="A3789" s="139" t="s">
        <v>33</v>
      </c>
      <c r="B3789" s="139" t="s">
        <v>356</v>
      </c>
      <c r="C3789" s="138" t="s">
        <v>4332</v>
      </c>
      <c r="D3789" t="s">
        <v>11946</v>
      </c>
      <c r="E3789" s="140">
        <v>9784.8227445319808</v>
      </c>
      <c r="F3789" s="140">
        <v>7788.079793290146</v>
      </c>
      <c r="G3789" s="140">
        <v>6360.5199997930158</v>
      </c>
      <c r="H3789" s="140">
        <f t="shared" si="472"/>
        <v>9387.4293960036812</v>
      </c>
      <c r="I3789" s="143">
        <v>1.0178123882038781</v>
      </c>
      <c r="J3789" s="144">
        <v>1.0004331820850121</v>
      </c>
      <c r="K3789" s="145">
        <f t="shared" si="473"/>
        <v>9558.7808323557219</v>
      </c>
      <c r="L3789" s="140">
        <f t="shared" si="474"/>
        <v>9613.681306301798</v>
      </c>
      <c r="N3789" s="140">
        <v>9575.6180357298272</v>
      </c>
      <c r="O3789" s="140">
        <f t="shared" si="475"/>
        <v>9608.7120985818328</v>
      </c>
      <c r="Q3789" s="140">
        <v>7515.3980244738177</v>
      </c>
      <c r="R3789" s="38">
        <f t="shared" si="476"/>
        <v>9368.1606227447064</v>
      </c>
      <c r="S3789" s="38">
        <f t="shared" si="477"/>
        <v>9422.2799152193493</v>
      </c>
      <c r="T3789" s="38">
        <f t="shared" si="478"/>
        <v>9369.5960346042266</v>
      </c>
      <c r="U3789" s="32">
        <f t="shared" si="479"/>
        <v>9415.4019685180683</v>
      </c>
      <c r="W3789" s="140">
        <v>10430</v>
      </c>
      <c r="Y3789" s="141" t="s">
        <v>15578</v>
      </c>
      <c r="Z3789" s="141" t="s">
        <v>15578</v>
      </c>
      <c r="AA3789" s="147" t="s">
        <v>15578</v>
      </c>
      <c r="AB3789" s="147" t="s">
        <v>15578</v>
      </c>
    </row>
    <row r="3790" spans="1:28" x14ac:dyDescent="0.2">
      <c r="A3790" s="139" t="s">
        <v>33</v>
      </c>
      <c r="B3790" s="139" t="s">
        <v>356</v>
      </c>
      <c r="C3790" s="138" t="s">
        <v>4333</v>
      </c>
      <c r="D3790" t="s">
        <v>11947</v>
      </c>
      <c r="E3790" s="140">
        <v>3490.3385490277306</v>
      </c>
      <c r="F3790" s="140">
        <v>2496.4724080094638</v>
      </c>
      <c r="G3790" s="140">
        <v>4713.8207762586335</v>
      </c>
      <c r="H3790" s="140">
        <f t="shared" si="472"/>
        <v>3415.9599595868431</v>
      </c>
      <c r="I3790" s="143">
        <v>1.0178123882038781</v>
      </c>
      <c r="J3790" s="144">
        <v>1.0004331820850121</v>
      </c>
      <c r="K3790" s="145">
        <f t="shared" si="473"/>
        <v>3478.3124547060547</v>
      </c>
      <c r="L3790" s="140">
        <f t="shared" si="474"/>
        <v>3498.2900026428706</v>
      </c>
      <c r="N3790" s="140">
        <v>3423.6512266293785</v>
      </c>
      <c r="O3790" s="140">
        <f t="shared" si="475"/>
        <v>3488.5458168069827</v>
      </c>
      <c r="Q3790" s="140">
        <v>2818.1298983296915</v>
      </c>
      <c r="R3790" s="38">
        <f t="shared" si="476"/>
        <v>3417.4382122538696</v>
      </c>
      <c r="S3790" s="38">
        <f t="shared" si="477"/>
        <v>3437.1805443477442</v>
      </c>
      <c r="T3790" s="38">
        <f t="shared" si="478"/>
        <v>3363.0990937994102</v>
      </c>
      <c r="U3790" s="32">
        <f t="shared" si="479"/>
        <v>3427.5091180504446</v>
      </c>
      <c r="W3790" s="140">
        <v>3823</v>
      </c>
      <c r="Y3790" s="141" t="s">
        <v>15578</v>
      </c>
      <c r="Z3790" s="141" t="s">
        <v>15578</v>
      </c>
      <c r="AA3790" s="147" t="s">
        <v>15578</v>
      </c>
      <c r="AB3790" s="147" t="s">
        <v>15578</v>
      </c>
    </row>
    <row r="3791" spans="1:28" x14ac:dyDescent="0.2">
      <c r="A3791" s="139" t="s">
        <v>33</v>
      </c>
      <c r="B3791" s="139" t="s">
        <v>356</v>
      </c>
      <c r="C3791" s="138" t="s">
        <v>4334</v>
      </c>
      <c r="D3791" t="s">
        <v>11948</v>
      </c>
      <c r="E3791" s="140">
        <v>3016.5281719400114</v>
      </c>
      <c r="F3791" s="140">
        <v>4575.4596958867578</v>
      </c>
      <c r="G3791" s="140">
        <v>4236.1408294039002</v>
      </c>
      <c r="H3791" s="140">
        <f t="shared" si="472"/>
        <v>3265.5023783952602</v>
      </c>
      <c r="I3791" s="143">
        <v>1.0178123882038781</v>
      </c>
      <c r="J3791" s="144">
        <v>1.0004331820850121</v>
      </c>
      <c r="K3791" s="145">
        <f t="shared" si="473"/>
        <v>3325.108528209525</v>
      </c>
      <c r="L3791" s="140">
        <f t="shared" si="474"/>
        <v>3344.206155545317</v>
      </c>
      <c r="N3791" s="140">
        <v>3181.4737835483288</v>
      </c>
      <c r="O3791" s="140">
        <f t="shared" si="475"/>
        <v>3322.96124024865</v>
      </c>
      <c r="Q3791" s="140">
        <v>3831.9305009434461</v>
      </c>
      <c r="R3791" s="38">
        <f t="shared" si="476"/>
        <v>3382.7852579330615</v>
      </c>
      <c r="S3791" s="38">
        <f t="shared" si="477"/>
        <v>3402.3274020235999</v>
      </c>
      <c r="T3791" s="38">
        <f t="shared" si="478"/>
        <v>3246.5194552878406</v>
      </c>
      <c r="U3791" s="32">
        <f t="shared" si="479"/>
        <v>3381.9864791308269</v>
      </c>
      <c r="W3791" s="140">
        <v>3223</v>
      </c>
      <c r="Y3791" s="141" t="s">
        <v>15578</v>
      </c>
      <c r="Z3791" s="141" t="s">
        <v>15578</v>
      </c>
      <c r="AA3791" s="147" t="s">
        <v>15578</v>
      </c>
      <c r="AB3791" s="147" t="s">
        <v>15578</v>
      </c>
    </row>
    <row r="3792" spans="1:28" x14ac:dyDescent="0.2">
      <c r="A3792" s="139" t="s">
        <v>33</v>
      </c>
      <c r="B3792" s="139" t="s">
        <v>356</v>
      </c>
      <c r="C3792" s="138" t="s">
        <v>4335</v>
      </c>
      <c r="D3792" t="s">
        <v>11949</v>
      </c>
      <c r="E3792" s="140">
        <v>2170.634071282941</v>
      </c>
      <c r="F3792" s="140">
        <v>3634.7043606660277</v>
      </c>
      <c r="G3792" s="140">
        <v>4813.9895218545171</v>
      </c>
      <c r="H3792" s="140">
        <f t="shared" si="472"/>
        <v>2467.602208520344</v>
      </c>
      <c r="I3792" s="143">
        <v>1.0178123882038781</v>
      </c>
      <c r="J3792" s="144">
        <v>1.0004331820850121</v>
      </c>
      <c r="K3792" s="145">
        <f t="shared" si="473"/>
        <v>2512.6440580979747</v>
      </c>
      <c r="L3792" s="140">
        <f t="shared" si="474"/>
        <v>2527.0753283683875</v>
      </c>
      <c r="N3792" s="140">
        <v>2488.0060968229236</v>
      </c>
      <c r="O3792" s="140">
        <f t="shared" si="475"/>
        <v>2521.9747911814497</v>
      </c>
      <c r="Q3792" s="140">
        <v>4811.9138800399178</v>
      </c>
      <c r="R3792" s="38">
        <f t="shared" si="476"/>
        <v>2751.3543644607448</v>
      </c>
      <c r="S3792" s="38">
        <f t="shared" si="477"/>
        <v>2767.2487707959781</v>
      </c>
      <c r="T3792" s="38">
        <f t="shared" si="478"/>
        <v>2720.3968751446232</v>
      </c>
      <c r="U3792" s="32">
        <f t="shared" si="479"/>
        <v>2761.1321970473955</v>
      </c>
      <c r="W3792" s="140">
        <v>3312</v>
      </c>
      <c r="Y3792" s="141" t="s">
        <v>15578</v>
      </c>
      <c r="Z3792" s="141" t="s">
        <v>15578</v>
      </c>
      <c r="AA3792" s="147" t="s">
        <v>15578</v>
      </c>
      <c r="AB3792" s="147" t="s">
        <v>15578</v>
      </c>
    </row>
    <row r="3793" spans="1:28" x14ac:dyDescent="0.2">
      <c r="A3793" s="139" t="s">
        <v>33</v>
      </c>
      <c r="B3793" s="139" t="s">
        <v>356</v>
      </c>
      <c r="C3793" s="138" t="s">
        <v>4336</v>
      </c>
      <c r="D3793" t="s">
        <v>11950</v>
      </c>
      <c r="E3793" s="140">
        <v>3817.5636803666202</v>
      </c>
      <c r="F3793" s="140">
        <v>5235.3781167782217</v>
      </c>
      <c r="G3793" s="140">
        <v>8225.4000445035908</v>
      </c>
      <c r="H3793" s="140">
        <f t="shared" si="472"/>
        <v>4183.0487977472476</v>
      </c>
      <c r="I3793" s="143">
        <v>1.0178123882038781</v>
      </c>
      <c r="J3793" s="144">
        <v>1.0004331820850121</v>
      </c>
      <c r="K3793" s="145">
        <f t="shared" si="473"/>
        <v>4259.4031850441361</v>
      </c>
      <c r="L3793" s="140">
        <f t="shared" si="474"/>
        <v>4283.8668962315296</v>
      </c>
      <c r="N3793" s="140">
        <v>4027.2527329215973</v>
      </c>
      <c r="O3793" s="140">
        <f t="shared" si="475"/>
        <v>4250.3655953130783</v>
      </c>
      <c r="Q3793" s="140">
        <v>7971.698494816048</v>
      </c>
      <c r="R3793" s="38">
        <f t="shared" si="476"/>
        <v>4645.1836855107349</v>
      </c>
      <c r="S3793" s="38">
        <f t="shared" si="477"/>
        <v>4672.0186283130861</v>
      </c>
      <c r="T3793" s="38">
        <f t="shared" si="478"/>
        <v>4421.6973091110422</v>
      </c>
      <c r="U3793" s="32">
        <f t="shared" si="479"/>
        <v>4639.3388660867004</v>
      </c>
      <c r="W3793" s="140">
        <v>5609</v>
      </c>
      <c r="Y3793" s="141" t="s">
        <v>15578</v>
      </c>
      <c r="Z3793" s="141" t="s">
        <v>15578</v>
      </c>
      <c r="AA3793" s="147" t="s">
        <v>15578</v>
      </c>
      <c r="AB3793" s="147" t="s">
        <v>15578</v>
      </c>
    </row>
    <row r="3794" spans="1:28" x14ac:dyDescent="0.2">
      <c r="A3794" s="139" t="s">
        <v>33</v>
      </c>
      <c r="B3794" s="139" t="s">
        <v>356</v>
      </c>
      <c r="C3794" s="138" t="s">
        <v>4337</v>
      </c>
      <c r="D3794" t="s">
        <v>11951</v>
      </c>
      <c r="E3794" s="140">
        <v>2698.5492567560823</v>
      </c>
      <c r="F3794" s="140">
        <v>1607.6395962898453</v>
      </c>
      <c r="G3794" s="140">
        <v>2777.5405937496735</v>
      </c>
      <c r="H3794" s="140">
        <f t="shared" si="472"/>
        <v>2563.6280922280225</v>
      </c>
      <c r="I3794" s="143">
        <v>1.0178123882038781</v>
      </c>
      <c r="J3794" s="144">
        <v>1.0004331820850121</v>
      </c>
      <c r="K3794" s="145">
        <f t="shared" si="473"/>
        <v>2610.42272975283</v>
      </c>
      <c r="L3794" s="140">
        <f t="shared" si="474"/>
        <v>2625.4155878982888</v>
      </c>
      <c r="N3794" s="140">
        <v>2509.7848298734029</v>
      </c>
      <c r="O3794" s="140">
        <f t="shared" si="475"/>
        <v>2610.3198473902257</v>
      </c>
      <c r="Q3794" s="140">
        <v>2131.2261794588599</v>
      </c>
      <c r="R3794" s="38">
        <f t="shared" si="476"/>
        <v>2566.3932628850266</v>
      </c>
      <c r="S3794" s="38">
        <f t="shared" si="477"/>
        <v>2581.2191602187909</v>
      </c>
      <c r="T3794" s="38">
        <f t="shared" si="478"/>
        <v>2471.9289648319486</v>
      </c>
      <c r="U3794" s="32">
        <f t="shared" si="479"/>
        <v>2566.9511881167641</v>
      </c>
      <c r="W3794" s="140">
        <v>2652</v>
      </c>
      <c r="Y3794" s="141" t="s">
        <v>15578</v>
      </c>
      <c r="Z3794" s="141" t="s">
        <v>15578</v>
      </c>
      <c r="AA3794" s="147" t="s">
        <v>15578</v>
      </c>
      <c r="AB3794" s="147" t="s">
        <v>15578</v>
      </c>
    </row>
    <row r="3795" spans="1:28" x14ac:dyDescent="0.2">
      <c r="A3795" s="139" t="s">
        <v>33</v>
      </c>
      <c r="B3795" s="139" t="s">
        <v>356</v>
      </c>
      <c r="C3795" s="138" t="s">
        <v>4338</v>
      </c>
      <c r="D3795" t="s">
        <v>11952</v>
      </c>
      <c r="E3795" s="140">
        <v>1995.1285953547908</v>
      </c>
      <c r="F3795" s="140">
        <v>3703.2578661066086</v>
      </c>
      <c r="G3795" s="140">
        <v>3045.8040087172089</v>
      </c>
      <c r="H3795" s="140">
        <f t="shared" si="472"/>
        <v>2255.8893343241371</v>
      </c>
      <c r="I3795" s="143">
        <v>1.0178123882038781</v>
      </c>
      <c r="J3795" s="144">
        <v>1.0004331820850121</v>
      </c>
      <c r="K3795" s="145">
        <f t="shared" si="473"/>
        <v>2297.0667281964411</v>
      </c>
      <c r="L3795" s="140">
        <f t="shared" si="474"/>
        <v>2310.2598387275325</v>
      </c>
      <c r="N3795" s="140">
        <v>1836.2185710700137</v>
      </c>
      <c r="O3795" s="140">
        <f t="shared" si="475"/>
        <v>2248.3731565946441</v>
      </c>
      <c r="Q3795" s="140">
        <v>1967.2245144804199</v>
      </c>
      <c r="R3795" s="38">
        <f t="shared" si="476"/>
        <v>2267.6733380520404</v>
      </c>
      <c r="S3795" s="38">
        <f t="shared" si="477"/>
        <v>2280.7735486014867</v>
      </c>
      <c r="T3795" s="38">
        <f t="shared" si="478"/>
        <v>1849.3191654110544</v>
      </c>
      <c r="U3795" s="32">
        <f t="shared" si="479"/>
        <v>2224.446637657019</v>
      </c>
      <c r="W3795" s="140">
        <v>2083</v>
      </c>
      <c r="Y3795" s="141" t="s">
        <v>15578</v>
      </c>
      <c r="Z3795" s="141" t="s">
        <v>15578</v>
      </c>
      <c r="AA3795" s="147" t="s">
        <v>15578</v>
      </c>
      <c r="AB3795" s="147" t="s">
        <v>15578</v>
      </c>
    </row>
    <row r="3796" spans="1:28" x14ac:dyDescent="0.2">
      <c r="A3796" s="139" t="s">
        <v>33</v>
      </c>
      <c r="B3796" s="139" t="s">
        <v>356</v>
      </c>
      <c r="C3796" s="138" t="s">
        <v>4339</v>
      </c>
      <c r="D3796" t="s">
        <v>11953</v>
      </c>
      <c r="E3796" s="140">
        <v>3355.7392389677352</v>
      </c>
      <c r="F3796" s="140">
        <v>3042.1628291369379</v>
      </c>
      <c r="G3796" s="140">
        <v>8164.7181824966319</v>
      </c>
      <c r="H3796" s="140">
        <f t="shared" si="472"/>
        <v>3518.7148360350138</v>
      </c>
      <c r="I3796" s="143">
        <v>1.0178123882038781</v>
      </c>
      <c r="J3796" s="144">
        <v>1.0004331820850121</v>
      </c>
      <c r="K3796" s="145">
        <f t="shared" si="473"/>
        <v>3582.9429453323801</v>
      </c>
      <c r="L3796" s="140">
        <f t="shared" si="474"/>
        <v>3603.5214342914182</v>
      </c>
      <c r="N3796" s="140">
        <v>3065.7927639674213</v>
      </c>
      <c r="O3796" s="140">
        <f t="shared" si="475"/>
        <v>3533.3202818505629</v>
      </c>
      <c r="Q3796" s="140">
        <v>2637.1805956552416</v>
      </c>
      <c r="R3796" s="38">
        <f t="shared" si="476"/>
        <v>3493.180431607434</v>
      </c>
      <c r="S3796" s="38">
        <f t="shared" si="477"/>
        <v>3513.3603218823587</v>
      </c>
      <c r="T3796" s="38">
        <f t="shared" si="478"/>
        <v>3022.9315471362033</v>
      </c>
      <c r="U3796" s="32">
        <f t="shared" si="479"/>
        <v>3449.3342301424618</v>
      </c>
      <c r="W3796" s="140">
        <v>4011</v>
      </c>
      <c r="Y3796" s="141" t="s">
        <v>15578</v>
      </c>
      <c r="Z3796" s="141" t="s">
        <v>15578</v>
      </c>
      <c r="AA3796" s="147" t="s">
        <v>15578</v>
      </c>
      <c r="AB3796" s="147" t="s">
        <v>15578</v>
      </c>
    </row>
    <row r="3797" spans="1:28" x14ac:dyDescent="0.2">
      <c r="A3797" s="139" t="s">
        <v>33</v>
      </c>
      <c r="B3797" s="139" t="s">
        <v>356</v>
      </c>
      <c r="C3797" s="138" t="s">
        <v>4340</v>
      </c>
      <c r="D3797" t="s">
        <v>11954</v>
      </c>
      <c r="E3797" s="140">
        <v>2122.177333131975</v>
      </c>
      <c r="F3797" s="140">
        <v>2462.8576004190727</v>
      </c>
      <c r="G3797" s="140">
        <v>2782.00616583799</v>
      </c>
      <c r="H3797" s="140">
        <f t="shared" si="472"/>
        <v>2193.165795865064</v>
      </c>
      <c r="I3797" s="143">
        <v>1.0178123882038781</v>
      </c>
      <c r="J3797" s="144">
        <v>1.0004331820850121</v>
      </c>
      <c r="K3797" s="145">
        <f t="shared" si="473"/>
        <v>2233.1982790323545</v>
      </c>
      <c r="L3797" s="140">
        <f t="shared" si="474"/>
        <v>2246.024563689853</v>
      </c>
      <c r="N3797" s="140">
        <v>2532.0618913078474</v>
      </c>
      <c r="O3797" s="140">
        <f t="shared" si="475"/>
        <v>2283.367095617315</v>
      </c>
      <c r="Q3797" s="140">
        <v>3913.3669220577867</v>
      </c>
      <c r="R3797" s="38">
        <f t="shared" si="476"/>
        <v>2408.3583240159969</v>
      </c>
      <c r="S3797" s="38">
        <f t="shared" si="477"/>
        <v>2422.2712631477953</v>
      </c>
      <c r="T3797" s="38">
        <f t="shared" si="478"/>
        <v>2670.1923943828415</v>
      </c>
      <c r="U3797" s="32">
        <f t="shared" si="479"/>
        <v>2454.6376778242789</v>
      </c>
      <c r="W3797" s="140">
        <v>2973</v>
      </c>
      <c r="Y3797" s="141" t="s">
        <v>15578</v>
      </c>
      <c r="Z3797" s="141" t="s">
        <v>15578</v>
      </c>
      <c r="AA3797" s="147" t="s">
        <v>15578</v>
      </c>
      <c r="AB3797" s="147" t="s">
        <v>15578</v>
      </c>
    </row>
    <row r="3798" spans="1:28" x14ac:dyDescent="0.2">
      <c r="A3798" s="139" t="s">
        <v>33</v>
      </c>
      <c r="B3798" s="139" t="s">
        <v>356</v>
      </c>
      <c r="C3798" s="138" t="s">
        <v>4341</v>
      </c>
      <c r="D3798" t="s">
        <v>11955</v>
      </c>
      <c r="E3798" s="140">
        <v>4635.4730691577806</v>
      </c>
      <c r="F3798" s="140">
        <v>2623.1189940362638</v>
      </c>
      <c r="G3798" s="140">
        <v>9657.7522857408858</v>
      </c>
      <c r="H3798" s="140">
        <f t="shared" si="472"/>
        <v>4592.1540087729099</v>
      </c>
      <c r="I3798" s="143">
        <v>1.0178123882038781</v>
      </c>
      <c r="J3798" s="144">
        <v>1.0004331820850121</v>
      </c>
      <c r="K3798" s="145">
        <f t="shared" si="473"/>
        <v>4675.9759106119791</v>
      </c>
      <c r="L3798" s="140">
        <f t="shared" si="474"/>
        <v>4702.8321905241701</v>
      </c>
      <c r="N3798" s="140">
        <v>4648.5601738313144</v>
      </c>
      <c r="O3798" s="140">
        <f t="shared" si="475"/>
        <v>4695.7469106657754</v>
      </c>
      <c r="Q3798" s="140">
        <v>4593.6664346015732</v>
      </c>
      <c r="R3798" s="38">
        <f t="shared" si="476"/>
        <v>4676.1299138690119</v>
      </c>
      <c r="S3798" s="38">
        <f t="shared" si="477"/>
        <v>4703.1436311449179</v>
      </c>
      <c r="T3798" s="38">
        <f t="shared" si="478"/>
        <v>4643.0707999083406</v>
      </c>
      <c r="U3798" s="32">
        <f t="shared" si="479"/>
        <v>4695.3010476712643</v>
      </c>
      <c r="W3798" s="140">
        <v>6366</v>
      </c>
      <c r="Y3798" s="141" t="s">
        <v>15578</v>
      </c>
      <c r="Z3798" s="141" t="s">
        <v>15578</v>
      </c>
      <c r="AA3798" s="147" t="s">
        <v>15578</v>
      </c>
      <c r="AB3798" s="147" t="s">
        <v>15578</v>
      </c>
    </row>
    <row r="3799" spans="1:28" x14ac:dyDescent="0.2">
      <c r="A3799" s="139" t="s">
        <v>33</v>
      </c>
      <c r="B3799" s="139" t="s">
        <v>356</v>
      </c>
      <c r="C3799" s="138" t="s">
        <v>4342</v>
      </c>
      <c r="D3799" t="s">
        <v>11956</v>
      </c>
      <c r="E3799" s="140">
        <v>4163.3290343867666</v>
      </c>
      <c r="F3799" s="140">
        <v>2754.4950564693918</v>
      </c>
      <c r="G3799" s="140">
        <v>1253.6694556316961</v>
      </c>
      <c r="H3799" s="140">
        <f t="shared" si="472"/>
        <v>3862.1353505824786</v>
      </c>
      <c r="I3799" s="143">
        <v>1.0178123882038781</v>
      </c>
      <c r="J3799" s="144">
        <v>1.0004331820850121</v>
      </c>
      <c r="K3799" s="145">
        <f t="shared" si="473"/>
        <v>3932.6320128519201</v>
      </c>
      <c r="L3799" s="140">
        <f t="shared" si="474"/>
        <v>3955.2189269309902</v>
      </c>
      <c r="N3799" s="140">
        <v>3792.0125491248127</v>
      </c>
      <c r="O3799" s="140">
        <f t="shared" si="475"/>
        <v>3933.9121295813375</v>
      </c>
      <c r="Q3799" s="140">
        <v>3587.4170916485232</v>
      </c>
      <c r="R3799" s="38">
        <f t="shared" si="476"/>
        <v>3904.6587358554088</v>
      </c>
      <c r="S3799" s="38">
        <f t="shared" si="477"/>
        <v>3927.2157111944498</v>
      </c>
      <c r="T3799" s="38">
        <f t="shared" si="478"/>
        <v>3771.5530033771838</v>
      </c>
      <c r="U3799" s="32">
        <f t="shared" si="479"/>
        <v>3906.8937494246748</v>
      </c>
      <c r="W3799" s="140">
        <v>4857</v>
      </c>
      <c r="Y3799" s="141" t="s">
        <v>15578</v>
      </c>
      <c r="Z3799" s="141" t="s">
        <v>15578</v>
      </c>
      <c r="AA3799" s="147" t="s">
        <v>15578</v>
      </c>
      <c r="AB3799" s="147" t="s">
        <v>15578</v>
      </c>
    </row>
    <row r="3800" spans="1:28" x14ac:dyDescent="0.2">
      <c r="A3800" s="139" t="s">
        <v>33</v>
      </c>
      <c r="B3800" s="139" t="s">
        <v>356</v>
      </c>
      <c r="C3800" s="138" t="s">
        <v>4343</v>
      </c>
      <c r="D3800" t="s">
        <v>11957</v>
      </c>
      <c r="E3800" s="140">
        <v>1623.7525056668521</v>
      </c>
      <c r="F3800" s="140">
        <v>1106.3919933063332</v>
      </c>
      <c r="G3800" s="140">
        <v>2985.2930906578349</v>
      </c>
      <c r="H3800" s="140">
        <f t="shared" si="472"/>
        <v>1615.581087037247</v>
      </c>
      <c r="I3800" s="143">
        <v>1.0178123882038781</v>
      </c>
      <c r="J3800" s="144">
        <v>1.0004331820850121</v>
      </c>
      <c r="K3800" s="145">
        <f t="shared" si="473"/>
        <v>1645.0707511539085</v>
      </c>
      <c r="L3800" s="140">
        <f t="shared" si="474"/>
        <v>1654.519148967097</v>
      </c>
      <c r="N3800" s="140">
        <v>1708.4052870153055</v>
      </c>
      <c r="O3800" s="140">
        <f t="shared" si="475"/>
        <v>1661.5540518843841</v>
      </c>
      <c r="Q3800" s="140">
        <v>2114.968523707852</v>
      </c>
      <c r="R3800" s="38">
        <f t="shared" si="476"/>
        <v>1695.921041006404</v>
      </c>
      <c r="S3800" s="38">
        <f t="shared" si="477"/>
        <v>1705.7182734118016</v>
      </c>
      <c r="T3800" s="38">
        <f t="shared" si="478"/>
        <v>1749.0616106845603</v>
      </c>
      <c r="U3800" s="32">
        <f t="shared" si="479"/>
        <v>1711.3768004629014</v>
      </c>
      <c r="W3800" s="140">
        <v>2326</v>
      </c>
      <c r="Y3800" s="141" t="s">
        <v>15578</v>
      </c>
      <c r="Z3800" s="141" t="s">
        <v>15578</v>
      </c>
      <c r="AA3800" s="147" t="s">
        <v>15578</v>
      </c>
      <c r="AB3800" s="147" t="s">
        <v>15578</v>
      </c>
    </row>
    <row r="3801" spans="1:28" x14ac:dyDescent="0.2">
      <c r="A3801" s="139" t="s">
        <v>35</v>
      </c>
      <c r="B3801" s="139" t="s">
        <v>339</v>
      </c>
      <c r="C3801" s="138" t="s">
        <v>4344</v>
      </c>
      <c r="D3801" t="s">
        <v>11958</v>
      </c>
      <c r="E3801" s="140">
        <v>6050.1691218598635</v>
      </c>
      <c r="F3801" s="140">
        <v>11049.681689594996</v>
      </c>
      <c r="G3801" s="140">
        <v>6749.330492409862</v>
      </c>
      <c r="H3801" s="140">
        <f t="shared" si="472"/>
        <v>6713.2291557709004</v>
      </c>
      <c r="I3801" s="143">
        <v>0.9882654672871628</v>
      </c>
      <c r="J3801" s="144">
        <v>1.0017018459676801</v>
      </c>
      <c r="K3801" s="145">
        <f t="shared" si="473"/>
        <v>6645.7433649513914</v>
      </c>
      <c r="L3801" s="140">
        <f t="shared" si="474"/>
        <v>6683.9129251556396</v>
      </c>
      <c r="N3801" s="140">
        <v>8173.6042798173758</v>
      </c>
      <c r="O3801" s="140">
        <f t="shared" si="475"/>
        <v>6878.3940001844676</v>
      </c>
      <c r="Q3801" s="140">
        <v>7414.5998378063787</v>
      </c>
      <c r="R3801" s="38">
        <f t="shared" si="476"/>
        <v>6715.1753692574248</v>
      </c>
      <c r="S3801" s="38">
        <f t="shared" si="477"/>
        <v>6753.9685277505669</v>
      </c>
      <c r="T3801" s="38">
        <f t="shared" si="478"/>
        <v>8097.7038356162766</v>
      </c>
      <c r="U3801" s="32">
        <f t="shared" si="479"/>
        <v>6929.3948577820356</v>
      </c>
      <c r="W3801" s="140">
        <v>10698</v>
      </c>
      <c r="Y3801" s="141" t="s">
        <v>15578</v>
      </c>
      <c r="Z3801" s="141" t="s">
        <v>15578</v>
      </c>
      <c r="AA3801" s="147" t="s">
        <v>15578</v>
      </c>
      <c r="AB3801" s="147" t="s">
        <v>15578</v>
      </c>
    </row>
    <row r="3802" spans="1:28" x14ac:dyDescent="0.2">
      <c r="A3802" s="139" t="s">
        <v>35</v>
      </c>
      <c r="B3802" s="139" t="s">
        <v>339</v>
      </c>
      <c r="C3802" s="138" t="s">
        <v>4345</v>
      </c>
      <c r="D3802" t="s">
        <v>11959</v>
      </c>
      <c r="E3802" s="140">
        <v>10181.998101660452</v>
      </c>
      <c r="F3802" s="140">
        <v>10144.238010223376</v>
      </c>
      <c r="G3802" s="140">
        <v>10681.468637741662</v>
      </c>
      <c r="H3802" s="140">
        <f t="shared" si="472"/>
        <v>10198.267180339866</v>
      </c>
      <c r="I3802" s="143">
        <v>0.9882654672871628</v>
      </c>
      <c r="J3802" s="144">
        <v>1.0017018459676801</v>
      </c>
      <c r="K3802" s="145">
        <f t="shared" si="473"/>
        <v>10095.747497235909</v>
      </c>
      <c r="L3802" s="140">
        <f t="shared" si="474"/>
        <v>10153.732017663662</v>
      </c>
      <c r="N3802" s="140">
        <v>11327.817003617243</v>
      </c>
      <c r="O3802" s="140">
        <f t="shared" si="475"/>
        <v>10307.010285359125</v>
      </c>
      <c r="Q3802" s="140">
        <v>7806.8670888734314</v>
      </c>
      <c r="R3802" s="38">
        <f t="shared" si="476"/>
        <v>9859.0114806030597</v>
      </c>
      <c r="S3802" s="38">
        <f t="shared" si="477"/>
        <v>9915.9663885424252</v>
      </c>
      <c r="T3802" s="38">
        <f t="shared" si="478"/>
        <v>10975.722012142862</v>
      </c>
      <c r="U3802" s="32">
        <f t="shared" si="479"/>
        <v>10054.318814567248</v>
      </c>
      <c r="W3802" s="140">
        <v>14986</v>
      </c>
      <c r="Y3802" s="141" t="s">
        <v>15578</v>
      </c>
      <c r="Z3802" s="141" t="s">
        <v>15578</v>
      </c>
      <c r="AA3802" s="147" t="s">
        <v>15578</v>
      </c>
      <c r="AB3802" s="147" t="s">
        <v>15578</v>
      </c>
    </row>
    <row r="3803" spans="1:28" x14ac:dyDescent="0.2">
      <c r="A3803" s="139" t="s">
        <v>35</v>
      </c>
      <c r="B3803" s="139" t="s">
        <v>339</v>
      </c>
      <c r="C3803" s="138" t="s">
        <v>4346</v>
      </c>
      <c r="D3803" t="s">
        <v>11960</v>
      </c>
      <c r="E3803" s="140">
        <v>6882.2873023132552</v>
      </c>
      <c r="F3803" s="140">
        <v>13585.182045661419</v>
      </c>
      <c r="G3803" s="140">
        <v>8677.4466379750174</v>
      </c>
      <c r="H3803" s="140">
        <f t="shared" si="472"/>
        <v>7807.4169786146604</v>
      </c>
      <c r="I3803" s="143">
        <v>0.9882654672871628</v>
      </c>
      <c r="J3803" s="144">
        <v>1.0017018459676801</v>
      </c>
      <c r="K3803" s="145">
        <f t="shared" si="473"/>
        <v>7728.9316927956079</v>
      </c>
      <c r="L3803" s="140">
        <f t="shared" si="474"/>
        <v>7773.3225016731403</v>
      </c>
      <c r="N3803" s="140">
        <v>7469.0475117782435</v>
      </c>
      <c r="O3803" s="140">
        <f t="shared" si="475"/>
        <v>7733.5990200579954</v>
      </c>
      <c r="Q3803" s="140">
        <v>8085.3971174034878</v>
      </c>
      <c r="R3803" s="38">
        <f t="shared" si="476"/>
        <v>7756.4502627725642</v>
      </c>
      <c r="S3803" s="38">
        <f t="shared" si="477"/>
        <v>7801.258802809426</v>
      </c>
      <c r="T3803" s="38">
        <f t="shared" si="478"/>
        <v>7530.6824723407681</v>
      </c>
      <c r="U3803" s="32">
        <f t="shared" si="479"/>
        <v>7765.9347234541765</v>
      </c>
      <c r="W3803" s="140">
        <v>9844</v>
      </c>
      <c r="Y3803" s="141" t="s">
        <v>15578</v>
      </c>
      <c r="Z3803" s="141" t="s">
        <v>15578</v>
      </c>
      <c r="AA3803" s="147" t="s">
        <v>15578</v>
      </c>
      <c r="AB3803" s="147" t="s">
        <v>15578</v>
      </c>
    </row>
    <row r="3804" spans="1:28" x14ac:dyDescent="0.2">
      <c r="A3804" s="139" t="s">
        <v>35</v>
      </c>
      <c r="B3804" s="139" t="s">
        <v>339</v>
      </c>
      <c r="C3804" s="138" t="s">
        <v>4347</v>
      </c>
      <c r="D3804" t="s">
        <v>11961</v>
      </c>
      <c r="E3804" s="140">
        <v>9955.7881186763479</v>
      </c>
      <c r="F3804" s="140">
        <v>5012.0720191942446</v>
      </c>
      <c r="G3804" s="140">
        <v>7500.6313283805175</v>
      </c>
      <c r="H3804" s="140">
        <f t="shared" si="472"/>
        <v>9225.7778792415229</v>
      </c>
      <c r="I3804" s="143">
        <v>0.9882654672871628</v>
      </c>
      <c r="J3804" s="144">
        <v>1.0017018459676801</v>
      </c>
      <c r="K3804" s="145">
        <f t="shared" si="473"/>
        <v>9133.0342976269239</v>
      </c>
      <c r="L3804" s="140">
        <f t="shared" si="474"/>
        <v>9185.4895134435956</v>
      </c>
      <c r="N3804" s="140">
        <v>8740.3799896324508</v>
      </c>
      <c r="O3804" s="140">
        <f t="shared" si="475"/>
        <v>9127.3799067620039</v>
      </c>
      <c r="Q3804" s="140">
        <v>5589.9646216128203</v>
      </c>
      <c r="R3804" s="38">
        <f t="shared" si="476"/>
        <v>8773.1079302643957</v>
      </c>
      <c r="S3804" s="38">
        <f t="shared" si="477"/>
        <v>8823.7896396318502</v>
      </c>
      <c r="T3804" s="38">
        <f t="shared" si="478"/>
        <v>8425.3384528304887</v>
      </c>
      <c r="U3804" s="32">
        <f t="shared" si="479"/>
        <v>8771.7713373753832</v>
      </c>
      <c r="W3804" s="140">
        <v>9344</v>
      </c>
      <c r="Y3804" s="141" t="s">
        <v>15578</v>
      </c>
      <c r="Z3804" s="141" t="s">
        <v>15578</v>
      </c>
      <c r="AA3804" s="147" t="s">
        <v>15578</v>
      </c>
      <c r="AB3804" s="147" t="s">
        <v>15578</v>
      </c>
    </row>
    <row r="3805" spans="1:28" x14ac:dyDescent="0.2">
      <c r="A3805" s="139" t="s">
        <v>35</v>
      </c>
      <c r="B3805" s="139" t="s">
        <v>339</v>
      </c>
      <c r="C3805" s="138" t="s">
        <v>4348</v>
      </c>
      <c r="D3805" t="s">
        <v>11962</v>
      </c>
      <c r="E3805" s="140">
        <v>5430.7575770331878</v>
      </c>
      <c r="F3805" s="140">
        <v>5960.931599286143</v>
      </c>
      <c r="G3805" s="140">
        <v>4842.6542871271049</v>
      </c>
      <c r="H3805" s="140">
        <f t="shared" si="472"/>
        <v>5473.1559119325148</v>
      </c>
      <c r="I3805" s="143">
        <v>0.9882654672871628</v>
      </c>
      <c r="J3805" s="144">
        <v>1.0017018459676801</v>
      </c>
      <c r="K3805" s="145">
        <f t="shared" si="473"/>
        <v>5418.1361522274965</v>
      </c>
      <c r="L3805" s="140">
        <f t="shared" si="474"/>
        <v>5449.254999691263</v>
      </c>
      <c r="N3805" s="140">
        <v>5842.1787881285427</v>
      </c>
      <c r="O3805" s="140">
        <f t="shared" si="475"/>
        <v>5500.5516931576976</v>
      </c>
      <c r="Q3805" s="140">
        <v>6953.5365958362836</v>
      </c>
      <c r="R3805" s="38">
        <f t="shared" si="476"/>
        <v>5564.6860446767723</v>
      </c>
      <c r="S3805" s="38">
        <f t="shared" si="477"/>
        <v>5596.832896519838</v>
      </c>
      <c r="T3805" s="38">
        <f t="shared" si="478"/>
        <v>5953.3145688993172</v>
      </c>
      <c r="U3805" s="32">
        <f t="shared" si="479"/>
        <v>5643.3720260217196</v>
      </c>
      <c r="W3805" s="140">
        <v>12556</v>
      </c>
      <c r="Y3805" s="141" t="s">
        <v>15578</v>
      </c>
      <c r="Z3805" s="141" t="s">
        <v>15578</v>
      </c>
      <c r="AA3805" s="147" t="s">
        <v>15578</v>
      </c>
      <c r="AB3805" s="147" t="s">
        <v>15578</v>
      </c>
    </row>
    <row r="3806" spans="1:28" x14ac:dyDescent="0.2">
      <c r="A3806" s="139" t="s">
        <v>35</v>
      </c>
      <c r="B3806" s="139" t="s">
        <v>339</v>
      </c>
      <c r="C3806" s="138" t="s">
        <v>4349</v>
      </c>
      <c r="D3806" t="s">
        <v>9492</v>
      </c>
      <c r="E3806" s="140">
        <v>8604.37985816726</v>
      </c>
      <c r="F3806" s="140">
        <v>11598.674349636613</v>
      </c>
      <c r="G3806" s="140">
        <v>12711.967235809858</v>
      </c>
      <c r="H3806" s="140">
        <f t="shared" si="472"/>
        <v>9156.9956739656845</v>
      </c>
      <c r="I3806" s="143">
        <v>0.9882654672871628</v>
      </c>
      <c r="J3806" s="144">
        <v>1.0017018459676801</v>
      </c>
      <c r="K3806" s="145">
        <f t="shared" si="473"/>
        <v>9064.9435362761542</v>
      </c>
      <c r="L3806" s="140">
        <f t="shared" si="474"/>
        <v>9117.0076755387072</v>
      </c>
      <c r="N3806" s="140">
        <v>9441.4302795938547</v>
      </c>
      <c r="O3806" s="140">
        <f t="shared" si="475"/>
        <v>9159.3614534557601</v>
      </c>
      <c r="Q3806" s="140">
        <v>11283.611369620759</v>
      </c>
      <c r="R3806" s="38">
        <f t="shared" si="476"/>
        <v>9275.4672920018475</v>
      </c>
      <c r="S3806" s="38">
        <f t="shared" si="477"/>
        <v>9329.0511007589339</v>
      </c>
      <c r="T3806" s="38">
        <f t="shared" si="478"/>
        <v>9625.6483885965445</v>
      </c>
      <c r="U3806" s="32">
        <f t="shared" si="479"/>
        <v>9367.772248739544</v>
      </c>
      <c r="W3806" s="140">
        <v>8881</v>
      </c>
      <c r="Y3806" s="141" t="s">
        <v>15578</v>
      </c>
      <c r="Z3806" s="141" t="s">
        <v>15578</v>
      </c>
      <c r="AA3806" s="147" t="s">
        <v>15578</v>
      </c>
      <c r="AB3806" s="147" t="s">
        <v>15578</v>
      </c>
    </row>
    <row r="3807" spans="1:28" x14ac:dyDescent="0.2">
      <c r="A3807" s="139" t="s">
        <v>35</v>
      </c>
      <c r="B3807" s="139" t="s">
        <v>339</v>
      </c>
      <c r="C3807" s="138" t="s">
        <v>4350</v>
      </c>
      <c r="D3807" t="s">
        <v>11963</v>
      </c>
      <c r="E3807" s="140">
        <v>22664.80320405573</v>
      </c>
      <c r="F3807" s="140">
        <v>17800.204251591425</v>
      </c>
      <c r="G3807" s="140">
        <v>19351.978250830249</v>
      </c>
      <c r="H3807" s="140">
        <f t="shared" si="472"/>
        <v>21908.665792769247</v>
      </c>
      <c r="I3807" s="143">
        <v>0.9882654672871628</v>
      </c>
      <c r="J3807" s="144">
        <v>1.0017018459676801</v>
      </c>
      <c r="K3807" s="145">
        <f t="shared" si="473"/>
        <v>21688.425487765751</v>
      </c>
      <c r="L3807" s="140">
        <f t="shared" si="474"/>
        <v>21812.992088810941</v>
      </c>
      <c r="N3807" s="140">
        <v>24497.523716881875</v>
      </c>
      <c r="O3807" s="140">
        <f t="shared" si="475"/>
        <v>22163.46106034812</v>
      </c>
      <c r="Q3807" s="140">
        <v>19111.430955492691</v>
      </c>
      <c r="R3807" s="38">
        <f t="shared" si="476"/>
        <v>21411.513968306277</v>
      </c>
      <c r="S3807" s="38">
        <f t="shared" si="477"/>
        <v>21535.206978432758</v>
      </c>
      <c r="T3807" s="38">
        <f t="shared" si="478"/>
        <v>23958.914440742956</v>
      </c>
      <c r="U3807" s="32">
        <f t="shared" si="479"/>
        <v>21851.625027950478</v>
      </c>
      <c r="W3807" s="140">
        <v>19527</v>
      </c>
      <c r="Y3807" s="141" t="s">
        <v>15578</v>
      </c>
      <c r="Z3807" s="141" t="s">
        <v>15578</v>
      </c>
      <c r="AA3807" s="147" t="s">
        <v>15578</v>
      </c>
      <c r="AB3807" s="147" t="s">
        <v>15578</v>
      </c>
    </row>
    <row r="3808" spans="1:28" x14ac:dyDescent="0.2">
      <c r="A3808" s="139" t="s">
        <v>35</v>
      </c>
      <c r="B3808" s="139" t="s">
        <v>339</v>
      </c>
      <c r="C3808" s="138" t="s">
        <v>4351</v>
      </c>
      <c r="D3808" t="s">
        <v>11964</v>
      </c>
      <c r="E3808" s="140">
        <v>7683.5927270349048</v>
      </c>
      <c r="F3808" s="140">
        <v>6739.3805329215165</v>
      </c>
      <c r="G3808" s="140">
        <v>8063.389602764556</v>
      </c>
      <c r="H3808" s="140">
        <f t="shared" si="472"/>
        <v>7579.9425198987283</v>
      </c>
      <c r="I3808" s="143">
        <v>0.9882654672871628</v>
      </c>
      <c r="J3808" s="144">
        <v>1.0017018459676801</v>
      </c>
      <c r="K3808" s="145">
        <f t="shared" si="473"/>
        <v>7503.7439568149621</v>
      </c>
      <c r="L3808" s="140">
        <f t="shared" si="474"/>
        <v>7546.8414089716953</v>
      </c>
      <c r="N3808" s="140">
        <v>8182.3377031920581</v>
      </c>
      <c r="O3808" s="140">
        <f t="shared" si="475"/>
        <v>7629.8062473525133</v>
      </c>
      <c r="Q3808" s="140">
        <v>4423.8296216106637</v>
      </c>
      <c r="R3808" s="38">
        <f t="shared" si="476"/>
        <v>7191.3053990635881</v>
      </c>
      <c r="S3808" s="38">
        <f t="shared" si="477"/>
        <v>7232.8491316957434</v>
      </c>
      <c r="T3808" s="38">
        <f t="shared" si="478"/>
        <v>7806.4868950339196</v>
      </c>
      <c r="U3808" s="32">
        <f t="shared" si="479"/>
        <v>7307.7382612741803</v>
      </c>
      <c r="W3808" s="140">
        <v>8626</v>
      </c>
      <c r="Y3808" s="141" t="s">
        <v>15578</v>
      </c>
      <c r="Z3808" s="141" t="s">
        <v>15578</v>
      </c>
      <c r="AA3808" s="147" t="s">
        <v>15578</v>
      </c>
      <c r="AB3808" s="147" t="s">
        <v>15578</v>
      </c>
    </row>
    <row r="3809" spans="1:28" x14ac:dyDescent="0.2">
      <c r="A3809" s="139" t="s">
        <v>35</v>
      </c>
      <c r="B3809" s="139" t="s">
        <v>339</v>
      </c>
      <c r="C3809" s="138" t="s">
        <v>4352</v>
      </c>
      <c r="D3809" t="s">
        <v>11965</v>
      </c>
      <c r="E3809" s="140">
        <v>13032.584136871783</v>
      </c>
      <c r="F3809" s="140">
        <v>10446.777223210272</v>
      </c>
      <c r="G3809" s="140">
        <v>12582.092634266508</v>
      </c>
      <c r="H3809" s="140">
        <f t="shared" si="472"/>
        <v>12685.895187738224</v>
      </c>
      <c r="I3809" s="143">
        <v>0.9882654672871628</v>
      </c>
      <c r="J3809" s="144">
        <v>1.0017018459676801</v>
      </c>
      <c r="K3809" s="145">
        <f t="shared" si="473"/>
        <v>12558.368233252844</v>
      </c>
      <c r="L3809" s="140">
        <f t="shared" si="474"/>
        <v>12630.496717008969</v>
      </c>
      <c r="N3809" s="140">
        <v>11975.471617197023</v>
      </c>
      <c r="O3809" s="140">
        <f t="shared" si="475"/>
        <v>12544.982368561119</v>
      </c>
      <c r="Q3809" s="140">
        <v>12975.096065188305</v>
      </c>
      <c r="R3809" s="38">
        <f t="shared" si="476"/>
        <v>12586.997597272093</v>
      </c>
      <c r="S3809" s="38">
        <f t="shared" si="477"/>
        <v>12659.711914604626</v>
      </c>
      <c r="T3809" s="38">
        <f t="shared" si="478"/>
        <v>12075.434061996151</v>
      </c>
      <c r="U3809" s="32">
        <f t="shared" si="479"/>
        <v>12583.433708024959</v>
      </c>
      <c r="W3809" s="140">
        <v>11772</v>
      </c>
      <c r="Y3809" s="141" t="s">
        <v>15578</v>
      </c>
      <c r="Z3809" s="141" t="s">
        <v>15578</v>
      </c>
      <c r="AA3809" s="147" t="s">
        <v>15578</v>
      </c>
      <c r="AB3809" s="147" t="s">
        <v>15578</v>
      </c>
    </row>
    <row r="3810" spans="1:28" x14ac:dyDescent="0.2">
      <c r="A3810" s="139" t="s">
        <v>35</v>
      </c>
      <c r="B3810" s="139" t="s">
        <v>339</v>
      </c>
      <c r="C3810" s="138" t="s">
        <v>4353</v>
      </c>
      <c r="D3810" t="s">
        <v>11966</v>
      </c>
      <c r="E3810" s="140">
        <v>14113.366101729269</v>
      </c>
      <c r="F3810" s="140">
        <v>10436.144908245104</v>
      </c>
      <c r="G3810" s="140">
        <v>8787.0715735665308</v>
      </c>
      <c r="H3810" s="140">
        <f t="shared" si="472"/>
        <v>13422.830294000967</v>
      </c>
      <c r="I3810" s="143">
        <v>0.9882654672871628</v>
      </c>
      <c r="J3810" s="144">
        <v>1.0017018459676801</v>
      </c>
      <c r="K3810" s="145">
        <f t="shared" si="473"/>
        <v>13287.895183578285</v>
      </c>
      <c r="L3810" s="140">
        <f t="shared" si="474"/>
        <v>13364.213676084661</v>
      </c>
      <c r="N3810" s="140">
        <v>14808.223469192557</v>
      </c>
      <c r="O3810" s="140">
        <f t="shared" si="475"/>
        <v>13552.730965949411</v>
      </c>
      <c r="Q3810" s="140">
        <v>11007.945595754603</v>
      </c>
      <c r="R3810" s="38">
        <f t="shared" si="476"/>
        <v>13048.83431453738</v>
      </c>
      <c r="S3810" s="38">
        <f t="shared" si="477"/>
        <v>13124.216634414246</v>
      </c>
      <c r="T3810" s="38">
        <f t="shared" si="478"/>
        <v>14428.195681848762</v>
      </c>
      <c r="U3810" s="32">
        <f t="shared" si="479"/>
        <v>13294.452734775932</v>
      </c>
      <c r="W3810" s="140">
        <v>11246</v>
      </c>
      <c r="Y3810" s="141" t="s">
        <v>15578</v>
      </c>
      <c r="Z3810" s="141" t="s">
        <v>15578</v>
      </c>
      <c r="AA3810" s="147" t="s">
        <v>15578</v>
      </c>
      <c r="AB3810" s="147" t="s">
        <v>15578</v>
      </c>
    </row>
    <row r="3811" spans="1:28" x14ac:dyDescent="0.2">
      <c r="A3811" s="139" t="s">
        <v>35</v>
      </c>
      <c r="B3811" s="139" t="s">
        <v>339</v>
      </c>
      <c r="C3811" s="138" t="s">
        <v>4354</v>
      </c>
      <c r="D3811" t="s">
        <v>11967</v>
      </c>
      <c r="E3811" s="140">
        <v>10443.325007959178</v>
      </c>
      <c r="F3811" s="140">
        <v>13158.381331361039</v>
      </c>
      <c r="G3811" s="140">
        <v>8827.5392934128067</v>
      </c>
      <c r="H3811" s="140">
        <f t="shared" si="472"/>
        <v>10719.292986473572</v>
      </c>
      <c r="I3811" s="143">
        <v>0.9882654672871628</v>
      </c>
      <c r="J3811" s="144">
        <v>1.0017018459676801</v>
      </c>
      <c r="K3811" s="145">
        <f t="shared" si="473"/>
        <v>10611.535609593875</v>
      </c>
      <c r="L3811" s="140">
        <f t="shared" si="474"/>
        <v>10672.48253833717</v>
      </c>
      <c r="N3811" s="140">
        <v>10618.059353897475</v>
      </c>
      <c r="O3811" s="140">
        <f t="shared" si="475"/>
        <v>10665.377523339799</v>
      </c>
      <c r="Q3811" s="140">
        <v>8425.9007104126304</v>
      </c>
      <c r="R3811" s="38">
        <f t="shared" si="476"/>
        <v>10384.501850605313</v>
      </c>
      <c r="S3811" s="38">
        <f t="shared" si="477"/>
        <v>10444.492484358101</v>
      </c>
      <c r="T3811" s="38">
        <f t="shared" si="478"/>
        <v>10398.84348954899</v>
      </c>
      <c r="U3811" s="32">
        <f t="shared" si="479"/>
        <v>10438.532950823399</v>
      </c>
      <c r="W3811" s="140">
        <v>11269</v>
      </c>
      <c r="Y3811" s="141" t="s">
        <v>15578</v>
      </c>
      <c r="Z3811" s="141" t="s">
        <v>15578</v>
      </c>
      <c r="AA3811" s="147" t="s">
        <v>15578</v>
      </c>
      <c r="AB3811" s="147" t="s">
        <v>15578</v>
      </c>
    </row>
    <row r="3812" spans="1:28" x14ac:dyDescent="0.2">
      <c r="A3812" s="139" t="s">
        <v>35</v>
      </c>
      <c r="B3812" s="139" t="s">
        <v>339</v>
      </c>
      <c r="C3812" s="138" t="s">
        <v>4355</v>
      </c>
      <c r="D3812" t="s">
        <v>11968</v>
      </c>
      <c r="E3812" s="140">
        <v>6035.5236302235844</v>
      </c>
      <c r="F3812" s="140">
        <v>10226.118505561626</v>
      </c>
      <c r="G3812" s="140">
        <v>6070.5877937625664</v>
      </c>
      <c r="H3812" s="140">
        <f t="shared" si="472"/>
        <v>6568.0755707782719</v>
      </c>
      <c r="I3812" s="143">
        <v>0.9882654672871628</v>
      </c>
      <c r="J3812" s="144">
        <v>1.0017018459676801</v>
      </c>
      <c r="K3812" s="145">
        <f t="shared" si="473"/>
        <v>6502.0489591773203</v>
      </c>
      <c r="L3812" s="140">
        <f t="shared" si="474"/>
        <v>6539.3932163310274</v>
      </c>
      <c r="N3812" s="140">
        <v>6072.6989164732031</v>
      </c>
      <c r="O3812" s="140">
        <f t="shared" si="475"/>
        <v>6478.4656900604696</v>
      </c>
      <c r="Q3812" s="140">
        <v>8417.0438584655967</v>
      </c>
      <c r="R3812" s="38">
        <f t="shared" si="476"/>
        <v>6685.0870835252827</v>
      </c>
      <c r="S3812" s="38">
        <f t="shared" si="477"/>
        <v>6723.7064238270877</v>
      </c>
      <c r="T3812" s="38">
        <f t="shared" si="478"/>
        <v>6307.1334106724426</v>
      </c>
      <c r="U3812" s="32">
        <f t="shared" si="479"/>
        <v>6669.3222944080717</v>
      </c>
      <c r="W3812" s="140">
        <v>13712</v>
      </c>
      <c r="Y3812" s="141" t="s">
        <v>15578</v>
      </c>
      <c r="Z3812" s="141" t="s">
        <v>15578</v>
      </c>
      <c r="AA3812" s="147" t="s">
        <v>15578</v>
      </c>
      <c r="AB3812" s="147" t="s">
        <v>15578</v>
      </c>
    </row>
    <row r="3813" spans="1:28" x14ac:dyDescent="0.2">
      <c r="A3813" s="139" t="s">
        <v>35</v>
      </c>
      <c r="B3813" s="139" t="s">
        <v>339</v>
      </c>
      <c r="C3813" s="138" t="s">
        <v>4356</v>
      </c>
      <c r="D3813" t="s">
        <v>11969</v>
      </c>
      <c r="E3813" s="140">
        <v>16871.424823530946</v>
      </c>
      <c r="F3813" s="140">
        <v>9926.1048233135716</v>
      </c>
      <c r="G3813" s="140">
        <v>20410.250381224276</v>
      </c>
      <c r="H3813" s="140">
        <f t="shared" si="472"/>
        <v>16140.418545292032</v>
      </c>
      <c r="I3813" s="143">
        <v>0.9882654672871628</v>
      </c>
      <c r="J3813" s="144">
        <v>1.0017018459676801</v>
      </c>
      <c r="K3813" s="145">
        <f t="shared" si="473"/>
        <v>15978.164452006606</v>
      </c>
      <c r="L3813" s="140">
        <f t="shared" si="474"/>
        <v>16069.934398047655</v>
      </c>
      <c r="N3813" s="140">
        <v>18062.870930431287</v>
      </c>
      <c r="O3813" s="140">
        <f t="shared" si="475"/>
        <v>16330.114762301835</v>
      </c>
      <c r="Q3813" s="140">
        <v>14750.19770629358</v>
      </c>
      <c r="R3813" s="38">
        <f t="shared" si="476"/>
        <v>15840.539909447249</v>
      </c>
      <c r="S3813" s="38">
        <f t="shared" si="477"/>
        <v>15932.049742256289</v>
      </c>
      <c r="T3813" s="38">
        <f t="shared" si="478"/>
        <v>17731.603608017514</v>
      </c>
      <c r="U3813" s="32">
        <f t="shared" si="479"/>
        <v>16166.983756802541</v>
      </c>
      <c r="W3813" s="140">
        <v>20457</v>
      </c>
      <c r="Y3813" s="141" t="s">
        <v>15578</v>
      </c>
      <c r="Z3813" s="141" t="s">
        <v>15578</v>
      </c>
      <c r="AA3813" s="147" t="s">
        <v>15578</v>
      </c>
      <c r="AB3813" s="147" t="s">
        <v>15578</v>
      </c>
    </row>
    <row r="3814" spans="1:28" x14ac:dyDescent="0.2">
      <c r="A3814" s="139" t="s">
        <v>35</v>
      </c>
      <c r="B3814" s="139" t="s">
        <v>339</v>
      </c>
      <c r="C3814" s="138" t="s">
        <v>4357</v>
      </c>
      <c r="D3814" t="s">
        <v>11970</v>
      </c>
      <c r="E3814" s="140">
        <v>7417.853466291157</v>
      </c>
      <c r="F3814" s="140">
        <v>3860.5006173430702</v>
      </c>
      <c r="G3814" s="140">
        <v>5904.4914003191543</v>
      </c>
      <c r="H3814" s="140">
        <f t="shared" si="472"/>
        <v>6903.2368771186511</v>
      </c>
      <c r="I3814" s="143">
        <v>0.9882654672871628</v>
      </c>
      <c r="J3814" s="144">
        <v>1.0017018459676801</v>
      </c>
      <c r="K3814" s="145">
        <f t="shared" si="473"/>
        <v>6833.841003827737</v>
      </c>
      <c r="L3814" s="140">
        <f t="shared" si="474"/>
        <v>6873.0908952691543</v>
      </c>
      <c r="N3814" s="140">
        <v>7872.2538649912094</v>
      </c>
      <c r="O3814" s="140">
        <f t="shared" si="475"/>
        <v>7003.532874322369</v>
      </c>
      <c r="Q3814" s="140">
        <v>5449.7134540324723</v>
      </c>
      <c r="R3814" s="38">
        <f t="shared" si="476"/>
        <v>6689.9498387768217</v>
      </c>
      <c r="S3814" s="38">
        <f t="shared" si="477"/>
        <v>6728.5972709190955</v>
      </c>
      <c r="T3814" s="38">
        <f t="shared" si="478"/>
        <v>7629.9998238953358</v>
      </c>
      <c r="U3814" s="32">
        <f t="shared" si="479"/>
        <v>6846.2765049348936</v>
      </c>
      <c r="W3814" s="140">
        <v>6277</v>
      </c>
      <c r="Y3814" s="141" t="s">
        <v>15578</v>
      </c>
      <c r="Z3814" s="141" t="s">
        <v>15578</v>
      </c>
      <c r="AA3814" s="147" t="s">
        <v>15578</v>
      </c>
      <c r="AB3814" s="147" t="s">
        <v>15578</v>
      </c>
    </row>
    <row r="3815" spans="1:28" x14ac:dyDescent="0.2">
      <c r="A3815" s="139" t="s">
        <v>35</v>
      </c>
      <c r="B3815" s="139" t="s">
        <v>339</v>
      </c>
      <c r="C3815" s="138" t="s">
        <v>4358</v>
      </c>
      <c r="D3815" t="s">
        <v>11971</v>
      </c>
      <c r="E3815" s="140">
        <v>9641.99078119566</v>
      </c>
      <c r="F3815" s="140">
        <v>14578.104511073518</v>
      </c>
      <c r="G3815" s="140">
        <v>13414.615347317569</v>
      </c>
      <c r="H3815" s="140">
        <f t="shared" si="472"/>
        <v>10426.573402636104</v>
      </c>
      <c r="I3815" s="143">
        <v>0.9882654672871628</v>
      </c>
      <c r="J3815" s="144">
        <v>1.0017018459676801</v>
      </c>
      <c r="K3815" s="145">
        <f t="shared" si="473"/>
        <v>10321.75863536279</v>
      </c>
      <c r="L3815" s="140">
        <f t="shared" si="474"/>
        <v>10381.041241688514</v>
      </c>
      <c r="N3815" s="140">
        <v>10592.261804429763</v>
      </c>
      <c r="O3815" s="140">
        <f t="shared" si="475"/>
        <v>10408.616351110721</v>
      </c>
      <c r="Q3815" s="140">
        <v>12817.784347636967</v>
      </c>
      <c r="R3815" s="38">
        <f t="shared" si="476"/>
        <v>10558.475927491541</v>
      </c>
      <c r="S3815" s="38">
        <f t="shared" si="477"/>
        <v>10619.471598874359</v>
      </c>
      <c r="T3815" s="38">
        <f t="shared" si="478"/>
        <v>10814.814058750484</v>
      </c>
      <c r="U3815" s="32">
        <f t="shared" si="479"/>
        <v>10644.973802049935</v>
      </c>
      <c r="W3815" s="140">
        <v>12064</v>
      </c>
      <c r="Y3815" s="141" t="s">
        <v>15578</v>
      </c>
      <c r="Z3815" s="141" t="s">
        <v>15578</v>
      </c>
      <c r="AA3815" s="147" t="s">
        <v>15578</v>
      </c>
      <c r="AB3815" s="147" t="s">
        <v>15578</v>
      </c>
    </row>
    <row r="3816" spans="1:28" x14ac:dyDescent="0.2">
      <c r="A3816" s="139" t="s">
        <v>35</v>
      </c>
      <c r="B3816" s="139" t="s">
        <v>339</v>
      </c>
      <c r="C3816" s="138" t="s">
        <v>4359</v>
      </c>
      <c r="D3816" t="s">
        <v>10271</v>
      </c>
      <c r="E3816" s="140">
        <v>3921.5987628131579</v>
      </c>
      <c r="F3816" s="140">
        <v>6558.376618119546</v>
      </c>
      <c r="G3816" s="140">
        <v>3497.4733741658156</v>
      </c>
      <c r="H3816" s="140">
        <f t="shared" si="472"/>
        <v>4237.8791253902291</v>
      </c>
      <c r="I3816" s="143">
        <v>0.9882654672871628</v>
      </c>
      <c r="J3816" s="144">
        <v>1.0017018459676801</v>
      </c>
      <c r="K3816" s="145">
        <f t="shared" si="473"/>
        <v>4195.2771796591505</v>
      </c>
      <c r="L3816" s="140">
        <f t="shared" si="474"/>
        <v>4219.3725857091376</v>
      </c>
      <c r="N3816" s="140">
        <v>4194.562823304017</v>
      </c>
      <c r="O3816" s="140">
        <f t="shared" si="475"/>
        <v>4216.1336401056342</v>
      </c>
      <c r="Q3816" s="140">
        <v>4783.2912096802174</v>
      </c>
      <c r="R3816" s="38">
        <f t="shared" si="476"/>
        <v>4249.2701040213196</v>
      </c>
      <c r="S3816" s="38">
        <f t="shared" si="477"/>
        <v>4273.8178782135074</v>
      </c>
      <c r="T3816" s="38">
        <f t="shared" si="478"/>
        <v>4253.4356619416367</v>
      </c>
      <c r="U3816" s="32">
        <f t="shared" si="479"/>
        <v>4271.1569543116402</v>
      </c>
      <c r="W3816" s="140">
        <v>5603</v>
      </c>
      <c r="Y3816" s="141" t="s">
        <v>15578</v>
      </c>
      <c r="Z3816" s="141" t="s">
        <v>15578</v>
      </c>
      <c r="AA3816" s="147" t="s">
        <v>15578</v>
      </c>
      <c r="AB3816" s="147" t="s">
        <v>15578</v>
      </c>
    </row>
    <row r="3817" spans="1:28" x14ac:dyDescent="0.2">
      <c r="A3817" s="139" t="s">
        <v>35</v>
      </c>
      <c r="B3817" s="139" t="s">
        <v>339</v>
      </c>
      <c r="C3817" s="138" t="s">
        <v>4360</v>
      </c>
      <c r="D3817" t="s">
        <v>11972</v>
      </c>
      <c r="E3817" s="140">
        <v>7698.9714507752478</v>
      </c>
      <c r="F3817" s="140">
        <v>5144.4828878204153</v>
      </c>
      <c r="G3817" s="140">
        <v>6129.109213166892</v>
      </c>
      <c r="H3817" s="140">
        <f t="shared" si="472"/>
        <v>7309.0661210484595</v>
      </c>
      <c r="I3817" s="143">
        <v>0.9882654672871628</v>
      </c>
      <c r="J3817" s="144">
        <v>1.0017018459676801</v>
      </c>
      <c r="K3817" s="145">
        <f t="shared" si="473"/>
        <v>7235.5905855221599</v>
      </c>
      <c r="L3817" s="140">
        <f t="shared" si="474"/>
        <v>7277.1479095566556</v>
      </c>
      <c r="N3817" s="140">
        <v>7323.0529973371931</v>
      </c>
      <c r="O3817" s="140">
        <f t="shared" si="475"/>
        <v>7283.1408763500203</v>
      </c>
      <c r="Q3817" s="140">
        <v>4851.8726550228484</v>
      </c>
      <c r="R3817" s="38">
        <f t="shared" si="476"/>
        <v>6992.3413712568627</v>
      </c>
      <c r="S3817" s="38">
        <f t="shared" si="477"/>
        <v>7032.735700836869</v>
      </c>
      <c r="T3817" s="38">
        <f t="shared" si="478"/>
        <v>7075.9349631057594</v>
      </c>
      <c r="U3817" s="32">
        <f t="shared" si="479"/>
        <v>7038.3754187154846</v>
      </c>
      <c r="W3817" s="140">
        <v>7580</v>
      </c>
      <c r="Y3817" s="141" t="s">
        <v>15578</v>
      </c>
      <c r="Z3817" s="141" t="s">
        <v>15578</v>
      </c>
      <c r="AA3817" s="147" t="s">
        <v>15578</v>
      </c>
      <c r="AB3817" s="147" t="s">
        <v>15578</v>
      </c>
    </row>
    <row r="3818" spans="1:28" x14ac:dyDescent="0.2">
      <c r="A3818" s="139" t="s">
        <v>35</v>
      </c>
      <c r="B3818" s="139" t="s">
        <v>339</v>
      </c>
      <c r="C3818" s="138" t="s">
        <v>4361</v>
      </c>
      <c r="D3818" t="s">
        <v>10760</v>
      </c>
      <c r="E3818" s="140">
        <v>4554.1775647022714</v>
      </c>
      <c r="F3818" s="140">
        <v>3047.2596604241699</v>
      </c>
      <c r="G3818" s="140">
        <v>2683.9226105704893</v>
      </c>
      <c r="H3818" s="140">
        <f t="shared" si="472"/>
        <v>4284.3682151352823</v>
      </c>
      <c r="I3818" s="143">
        <v>0.9882654672871628</v>
      </c>
      <c r="J3818" s="144">
        <v>1.0017018459676801</v>
      </c>
      <c r="K3818" s="145">
        <f t="shared" si="473"/>
        <v>4241.2989305255323</v>
      </c>
      <c r="L3818" s="140">
        <f t="shared" si="474"/>
        <v>4265.6586606539458</v>
      </c>
      <c r="N3818" s="140">
        <v>4776.383399992912</v>
      </c>
      <c r="O3818" s="140">
        <f t="shared" si="475"/>
        <v>4332.3344160308134</v>
      </c>
      <c r="Q3818" s="140">
        <v>4889.1971486441562</v>
      </c>
      <c r="R3818" s="38">
        <f t="shared" si="476"/>
        <v>4301.1738100883995</v>
      </c>
      <c r="S3818" s="38">
        <f t="shared" si="477"/>
        <v>4326.0214288244933</v>
      </c>
      <c r="T3818" s="38">
        <f t="shared" si="478"/>
        <v>4787.6647748580363</v>
      </c>
      <c r="U3818" s="32">
        <f t="shared" si="479"/>
        <v>4386.2895467373446</v>
      </c>
      <c r="W3818" s="140">
        <v>4073</v>
      </c>
      <c r="Y3818" s="141" t="s">
        <v>15578</v>
      </c>
      <c r="Z3818" s="141" t="s">
        <v>15578</v>
      </c>
      <c r="AA3818" s="147" t="s">
        <v>15578</v>
      </c>
      <c r="AB3818" s="147" t="s">
        <v>15578</v>
      </c>
    </row>
    <row r="3819" spans="1:28" x14ac:dyDescent="0.2">
      <c r="A3819" s="139" t="s">
        <v>35</v>
      </c>
      <c r="B3819" s="139" t="s">
        <v>339</v>
      </c>
      <c r="C3819" s="138" t="s">
        <v>4362</v>
      </c>
      <c r="D3819" t="s">
        <v>11973</v>
      </c>
      <c r="E3819" s="140">
        <v>11917.788873727648</v>
      </c>
      <c r="F3819" s="140">
        <v>9551.2393519469279</v>
      </c>
      <c r="G3819" s="140">
        <v>17223.157581502248</v>
      </c>
      <c r="H3819" s="140">
        <f t="shared" si="472"/>
        <v>11841.515845870548</v>
      </c>
      <c r="I3819" s="143">
        <v>0.9882654672871628</v>
      </c>
      <c r="J3819" s="144">
        <v>1.0017018459676801</v>
      </c>
      <c r="K3819" s="145">
        <f t="shared" si="473"/>
        <v>11722.477147381705</v>
      </c>
      <c r="L3819" s="140">
        <f t="shared" si="474"/>
        <v>11789.804724245365</v>
      </c>
      <c r="N3819" s="140">
        <v>12502.804284512284</v>
      </c>
      <c r="O3819" s="140">
        <f t="shared" si="475"/>
        <v>11882.887711229119</v>
      </c>
      <c r="Q3819" s="140">
        <v>14961.093695928856</v>
      </c>
      <c r="R3819" s="38">
        <f t="shared" si="476"/>
        <v>12031.298927741349</v>
      </c>
      <c r="S3819" s="38">
        <f t="shared" si="477"/>
        <v>12100.803007756738</v>
      </c>
      <c r="T3819" s="38">
        <f t="shared" si="478"/>
        <v>12748.633225653943</v>
      </c>
      <c r="U3819" s="32">
        <f t="shared" si="479"/>
        <v>12185.378055345314</v>
      </c>
      <c r="W3819" s="140">
        <v>12578</v>
      </c>
      <c r="Y3819" s="141" t="s">
        <v>15578</v>
      </c>
      <c r="Z3819" s="141" t="s">
        <v>15578</v>
      </c>
      <c r="AA3819" s="147" t="s">
        <v>15578</v>
      </c>
      <c r="AB3819" s="147" t="s">
        <v>15578</v>
      </c>
    </row>
    <row r="3820" spans="1:28" x14ac:dyDescent="0.2">
      <c r="A3820" s="139" t="s">
        <v>35</v>
      </c>
      <c r="B3820" s="139" t="s">
        <v>339</v>
      </c>
      <c r="C3820" s="138" t="s">
        <v>4363</v>
      </c>
      <c r="D3820" t="s">
        <v>11974</v>
      </c>
      <c r="E3820" s="140">
        <v>10716.828840380223</v>
      </c>
      <c r="F3820" s="140">
        <v>7086.8630917005694</v>
      </c>
      <c r="G3820" s="140">
        <v>11422.082776601021</v>
      </c>
      <c r="H3820" s="140">
        <f t="shared" si="472"/>
        <v>10286.532371140016</v>
      </c>
      <c r="I3820" s="143">
        <v>0.9882654672871628</v>
      </c>
      <c r="J3820" s="144">
        <v>1.0017018459676801</v>
      </c>
      <c r="K3820" s="145">
        <f t="shared" si="473"/>
        <v>10183.12538833799</v>
      </c>
      <c r="L3820" s="140">
        <f t="shared" si="474"/>
        <v>10241.611760175256</v>
      </c>
      <c r="N3820" s="140">
        <v>11108.335982852084</v>
      </c>
      <c r="O3820" s="140">
        <f t="shared" si="475"/>
        <v>10354.76369466976</v>
      </c>
      <c r="Q3820" s="140">
        <v>9168.730945345178</v>
      </c>
      <c r="R3820" s="38">
        <f t="shared" si="476"/>
        <v>10072.468933203825</v>
      </c>
      <c r="S3820" s="38">
        <f t="shared" si="477"/>
        <v>10130.6569718263</v>
      </c>
      <c r="T3820" s="38">
        <f t="shared" si="478"/>
        <v>10914.375479101394</v>
      </c>
      <c r="U3820" s="32">
        <f t="shared" si="479"/>
        <v>10232.972406052242</v>
      </c>
      <c r="W3820" s="140">
        <v>10573</v>
      </c>
      <c r="Y3820" s="141" t="s">
        <v>15578</v>
      </c>
      <c r="Z3820" s="141" t="s">
        <v>15578</v>
      </c>
      <c r="AA3820" s="147" t="s">
        <v>15578</v>
      </c>
      <c r="AB3820" s="147" t="s">
        <v>15578</v>
      </c>
    </row>
    <row r="3821" spans="1:28" x14ac:dyDescent="0.2">
      <c r="A3821" s="139" t="s">
        <v>35</v>
      </c>
      <c r="B3821" s="139" t="s">
        <v>339</v>
      </c>
      <c r="C3821" s="138" t="s">
        <v>4364</v>
      </c>
      <c r="D3821" t="s">
        <v>11975</v>
      </c>
      <c r="E3821" s="140">
        <v>8029.7785208156656</v>
      </c>
      <c r="F3821" s="140">
        <v>4240.3755116115399</v>
      </c>
      <c r="G3821" s="140">
        <v>8028.128228031961</v>
      </c>
      <c r="H3821" s="140">
        <f t="shared" si="472"/>
        <v>7549.4781144009776</v>
      </c>
      <c r="I3821" s="143">
        <v>0.9882654672871628</v>
      </c>
      <c r="J3821" s="144">
        <v>1.0017018459676801</v>
      </c>
      <c r="K3821" s="145">
        <f t="shared" si="473"/>
        <v>7473.585799539811</v>
      </c>
      <c r="L3821" s="140">
        <f t="shared" si="474"/>
        <v>7516.5100395310183</v>
      </c>
      <c r="N3821" s="140">
        <v>8599.2591205103417</v>
      </c>
      <c r="O3821" s="140">
        <f t="shared" si="475"/>
        <v>7657.8642902597867</v>
      </c>
      <c r="Q3821" s="140">
        <v>6523.5282005496028</v>
      </c>
      <c r="R3821" s="38">
        <f t="shared" si="476"/>
        <v>7372.0221604245135</v>
      </c>
      <c r="S3821" s="38">
        <f t="shared" si="477"/>
        <v>7414.6098827636151</v>
      </c>
      <c r="T3821" s="38">
        <f t="shared" si="478"/>
        <v>8391.6860285142684</v>
      </c>
      <c r="U3821" s="32">
        <f t="shared" si="479"/>
        <v>7542.1683992415192</v>
      </c>
      <c r="W3821" s="140">
        <v>7784</v>
      </c>
      <c r="Y3821" s="141" t="s">
        <v>15578</v>
      </c>
      <c r="Z3821" s="141" t="s">
        <v>15578</v>
      </c>
      <c r="AA3821" s="147" t="s">
        <v>15578</v>
      </c>
      <c r="AB3821" s="147" t="s">
        <v>15578</v>
      </c>
    </row>
    <row r="3822" spans="1:28" x14ac:dyDescent="0.2">
      <c r="A3822" s="139" t="s">
        <v>35</v>
      </c>
      <c r="B3822" s="139" t="s">
        <v>339</v>
      </c>
      <c r="C3822" s="138" t="s">
        <v>4365</v>
      </c>
      <c r="D3822" t="s">
        <v>11976</v>
      </c>
      <c r="E3822" s="140">
        <v>12000.571050810495</v>
      </c>
      <c r="F3822" s="140">
        <v>12984.704002209402</v>
      </c>
      <c r="G3822" s="140">
        <v>20961.537336516525</v>
      </c>
      <c r="H3822" s="140">
        <f t="shared" si="472"/>
        <v>12503.025933070945</v>
      </c>
      <c r="I3822" s="143">
        <v>0.9882654672871628</v>
      </c>
      <c r="J3822" s="144">
        <v>1.0017018459676801</v>
      </c>
      <c r="K3822" s="145">
        <f t="shared" si="473"/>
        <v>12377.337300499124</v>
      </c>
      <c r="L3822" s="140">
        <f t="shared" si="474"/>
        <v>12448.426040360982</v>
      </c>
      <c r="N3822" s="140">
        <v>13106.508693325603</v>
      </c>
      <c r="O3822" s="140">
        <f t="shared" si="475"/>
        <v>12534.339556208326</v>
      </c>
      <c r="Q3822" s="140">
        <v>15745.042818141283</v>
      </c>
      <c r="R3822" s="38">
        <f t="shared" si="476"/>
        <v>12698.279900596355</v>
      </c>
      <c r="S3822" s="38">
        <f t="shared" si="477"/>
        <v>12771.637089007147</v>
      </c>
      <c r="T3822" s="38">
        <f t="shared" si="478"/>
        <v>13370.362105807171</v>
      </c>
      <c r="U3822" s="32">
        <f t="shared" si="479"/>
        <v>12849.801390994628</v>
      </c>
      <c r="W3822" s="140">
        <v>13763</v>
      </c>
      <c r="Y3822" s="141" t="s">
        <v>15578</v>
      </c>
      <c r="Z3822" s="141" t="s">
        <v>15578</v>
      </c>
      <c r="AA3822" s="147" t="s">
        <v>15578</v>
      </c>
      <c r="AB3822" s="147" t="s">
        <v>15578</v>
      </c>
    </row>
    <row r="3823" spans="1:28" x14ac:dyDescent="0.2">
      <c r="A3823" s="139" t="s">
        <v>35</v>
      </c>
      <c r="B3823" s="139" t="s">
        <v>339</v>
      </c>
      <c r="C3823" s="138" t="s">
        <v>4366</v>
      </c>
      <c r="D3823" t="s">
        <v>11977</v>
      </c>
      <c r="E3823" s="140">
        <v>7469.565115360966</v>
      </c>
      <c r="F3823" s="140">
        <v>6821.4828192350251</v>
      </c>
      <c r="G3823" s="140">
        <v>8014.1258011582368</v>
      </c>
      <c r="H3823" s="140">
        <f t="shared" si="472"/>
        <v>7410.3887996382564</v>
      </c>
      <c r="I3823" s="143">
        <v>0.9882654672871628</v>
      </c>
      <c r="J3823" s="144">
        <v>1.0017018459676801</v>
      </c>
      <c r="K3823" s="145">
        <f t="shared" si="473"/>
        <v>7335.8947019663901</v>
      </c>
      <c r="L3823" s="140">
        <f t="shared" si="474"/>
        <v>7378.0281186666871</v>
      </c>
      <c r="N3823" s="140">
        <v>7897.0936724246767</v>
      </c>
      <c r="O3823" s="140">
        <f t="shared" si="475"/>
        <v>7445.7927778287249</v>
      </c>
      <c r="Q3823" s="140">
        <v>8623.7258516760558</v>
      </c>
      <c r="R3823" s="38">
        <f t="shared" si="476"/>
        <v>7456.0086810355861</v>
      </c>
      <c r="S3823" s="38">
        <f t="shared" si="477"/>
        <v>7499.0815883812129</v>
      </c>
      <c r="T3823" s="38">
        <f t="shared" si="478"/>
        <v>7969.756890349815</v>
      </c>
      <c r="U3823" s="32">
        <f t="shared" si="479"/>
        <v>7560.5288394711251</v>
      </c>
      <c r="W3823" s="140">
        <v>7112</v>
      </c>
      <c r="Y3823" s="141" t="s">
        <v>15578</v>
      </c>
      <c r="Z3823" s="141" t="s">
        <v>15578</v>
      </c>
      <c r="AA3823" s="147" t="s">
        <v>15578</v>
      </c>
      <c r="AB3823" s="147" t="s">
        <v>15578</v>
      </c>
    </row>
    <row r="3824" spans="1:28" x14ac:dyDescent="0.2">
      <c r="A3824" s="139" t="s">
        <v>35</v>
      </c>
      <c r="B3824" s="139" t="s">
        <v>339</v>
      </c>
      <c r="C3824" s="138" t="s">
        <v>4367</v>
      </c>
      <c r="D3824" t="s">
        <v>11978</v>
      </c>
      <c r="E3824" s="140">
        <v>9069.6710726442107</v>
      </c>
      <c r="F3824" s="140">
        <v>11837.548020159575</v>
      </c>
      <c r="G3824" s="140">
        <v>8629.4464613883647</v>
      </c>
      <c r="H3824" s="140">
        <f t="shared" si="472"/>
        <v>9401.8869781774301</v>
      </c>
      <c r="I3824" s="143">
        <v>0.9882654672871628</v>
      </c>
      <c r="J3824" s="144">
        <v>1.0017018459676801</v>
      </c>
      <c r="K3824" s="145">
        <f t="shared" si="473"/>
        <v>9307.3730321768653</v>
      </c>
      <c r="L3824" s="140">
        <f t="shared" si="474"/>
        <v>9360.8295555160985</v>
      </c>
      <c r="N3824" s="140">
        <v>9127.2829379780251</v>
      </c>
      <c r="O3824" s="140">
        <f t="shared" si="475"/>
        <v>9330.3397516342302</v>
      </c>
      <c r="Q3824" s="140">
        <v>8702.5485499242077</v>
      </c>
      <c r="R3824" s="38">
        <f t="shared" si="476"/>
        <v>9238.1422102940141</v>
      </c>
      <c r="S3824" s="38">
        <f t="shared" si="477"/>
        <v>9291.5103943308459</v>
      </c>
      <c r="T3824" s="38">
        <f t="shared" si="478"/>
        <v>9084.8094991726448</v>
      </c>
      <c r="U3824" s="32">
        <f t="shared" si="479"/>
        <v>9264.5253331811036</v>
      </c>
      <c r="W3824" s="140">
        <v>10483</v>
      </c>
      <c r="Y3824" s="141" t="s">
        <v>15578</v>
      </c>
      <c r="Z3824" s="141" t="s">
        <v>15578</v>
      </c>
      <c r="AA3824" s="147" t="s">
        <v>15578</v>
      </c>
      <c r="AB3824" s="147" t="s">
        <v>15578</v>
      </c>
    </row>
    <row r="3825" spans="1:28" x14ac:dyDescent="0.2">
      <c r="A3825" s="139" t="s">
        <v>35</v>
      </c>
      <c r="B3825" s="139" t="s">
        <v>339</v>
      </c>
      <c r="C3825" s="138" t="s">
        <v>4368</v>
      </c>
      <c r="D3825" t="s">
        <v>11979</v>
      </c>
      <c r="E3825" s="140">
        <v>27574.08072004484</v>
      </c>
      <c r="F3825" s="140">
        <v>30343.719662663898</v>
      </c>
      <c r="G3825" s="140">
        <v>9087.1345082741682</v>
      </c>
      <c r="H3825" s="140">
        <f t="shared" si="472"/>
        <v>27145.788101490853</v>
      </c>
      <c r="I3825" s="143">
        <v>0.9882654672871628</v>
      </c>
      <c r="J3825" s="144">
        <v>1.0017018459676801</v>
      </c>
      <c r="K3825" s="145">
        <f t="shared" si="473"/>
        <v>26872.900801662403</v>
      </c>
      <c r="L3825" s="140">
        <f t="shared" si="474"/>
        <v>27027.244228527394</v>
      </c>
      <c r="N3825" s="140">
        <v>30233.273434379833</v>
      </c>
      <c r="O3825" s="140">
        <f t="shared" si="475"/>
        <v>27445.795363013625</v>
      </c>
      <c r="Q3825" s="140">
        <v>30782.686992534265</v>
      </c>
      <c r="R3825" s="38">
        <f t="shared" si="476"/>
        <v>27232.93464101636</v>
      </c>
      <c r="S3825" s="38">
        <f t="shared" si="477"/>
        <v>27390.257643271649</v>
      </c>
      <c r="T3825" s="38">
        <f t="shared" si="478"/>
        <v>30288.214790195274</v>
      </c>
      <c r="U3825" s="32">
        <f t="shared" si="479"/>
        <v>27768.589584017293</v>
      </c>
      <c r="W3825" s="140">
        <v>25597</v>
      </c>
      <c r="Y3825" s="141" t="s">
        <v>15578</v>
      </c>
      <c r="Z3825" s="141" t="s">
        <v>15578</v>
      </c>
      <c r="AA3825" s="147" t="s">
        <v>15578</v>
      </c>
      <c r="AB3825" s="147" t="s">
        <v>15578</v>
      </c>
    </row>
    <row r="3826" spans="1:28" x14ac:dyDescent="0.2">
      <c r="A3826" s="139" t="s">
        <v>35</v>
      </c>
      <c r="B3826" s="139" t="s">
        <v>339</v>
      </c>
      <c r="C3826" s="138" t="s">
        <v>4369</v>
      </c>
      <c r="D3826" t="s">
        <v>11980</v>
      </c>
      <c r="E3826" s="140">
        <v>6960.7619507622721</v>
      </c>
      <c r="F3826" s="140">
        <v>4221.5922409848836</v>
      </c>
      <c r="G3826" s="140">
        <v>6191.7120706594624</v>
      </c>
      <c r="H3826" s="140">
        <f t="shared" si="472"/>
        <v>6581.2090037100606</v>
      </c>
      <c r="I3826" s="143">
        <v>0.9882654672871628</v>
      </c>
      <c r="J3826" s="144">
        <v>1.0017018459676801</v>
      </c>
      <c r="K3826" s="145">
        <f t="shared" si="473"/>
        <v>6515.0503662111378</v>
      </c>
      <c r="L3826" s="140">
        <f t="shared" si="474"/>
        <v>6552.4692964241658</v>
      </c>
      <c r="N3826" s="140">
        <v>6781.3546464786486</v>
      </c>
      <c r="O3826" s="140">
        <f t="shared" si="475"/>
        <v>6582.3505659889297</v>
      </c>
      <c r="Q3826" s="140">
        <v>5452.6336876433597</v>
      </c>
      <c r="R3826" s="38">
        <f t="shared" si="476"/>
        <v>6403.3273526722551</v>
      </c>
      <c r="S3826" s="38">
        <f t="shared" si="477"/>
        <v>6440.3189841958201</v>
      </c>
      <c r="T3826" s="38">
        <f t="shared" si="478"/>
        <v>6648.4825505951194</v>
      </c>
      <c r="U3826" s="32">
        <f t="shared" si="479"/>
        <v>6467.49499891087</v>
      </c>
      <c r="W3826" s="140">
        <v>7293</v>
      </c>
      <c r="Y3826" s="141" t="s">
        <v>15578</v>
      </c>
      <c r="Z3826" s="141" t="s">
        <v>15578</v>
      </c>
      <c r="AA3826" s="147" t="s">
        <v>15578</v>
      </c>
      <c r="AB3826" s="147" t="s">
        <v>15578</v>
      </c>
    </row>
    <row r="3827" spans="1:28" x14ac:dyDescent="0.2">
      <c r="A3827" s="139" t="s">
        <v>35</v>
      </c>
      <c r="B3827" s="139" t="s">
        <v>339</v>
      </c>
      <c r="C3827" s="138" t="s">
        <v>4370</v>
      </c>
      <c r="D3827" t="s">
        <v>11981</v>
      </c>
      <c r="E3827" s="140">
        <v>11233.007585082805</v>
      </c>
      <c r="F3827" s="140">
        <v>8958.7366671886703</v>
      </c>
      <c r="G3827" s="140">
        <v>12339.070281603394</v>
      </c>
      <c r="H3827" s="140">
        <f t="shared" si="472"/>
        <v>10991.413726780065</v>
      </c>
      <c r="I3827" s="143">
        <v>0.9882654672871628</v>
      </c>
      <c r="J3827" s="144">
        <v>1.0017018459676801</v>
      </c>
      <c r="K3827" s="145">
        <f t="shared" si="473"/>
        <v>10880.920813404909</v>
      </c>
      <c r="L3827" s="140">
        <f t="shared" si="474"/>
        <v>10943.414945251056</v>
      </c>
      <c r="N3827" s="140">
        <v>11567.135604446956</v>
      </c>
      <c r="O3827" s="140">
        <f t="shared" si="475"/>
        <v>11024.842459708003</v>
      </c>
      <c r="Q3827" s="140">
        <v>7299.4758602313295</v>
      </c>
      <c r="R3827" s="38">
        <f t="shared" si="476"/>
        <v>10515.438405295283</v>
      </c>
      <c r="S3827" s="38">
        <f t="shared" si="477"/>
        <v>10576.185451537593</v>
      </c>
      <c r="T3827" s="38">
        <f t="shared" si="478"/>
        <v>11140.369630025392</v>
      </c>
      <c r="U3827" s="32">
        <f t="shared" si="479"/>
        <v>10649.840403755181</v>
      </c>
      <c r="W3827" s="140">
        <v>12260</v>
      </c>
      <c r="Y3827" s="141" t="s">
        <v>15578</v>
      </c>
      <c r="Z3827" s="141" t="s">
        <v>15578</v>
      </c>
      <c r="AA3827" s="147" t="s">
        <v>15578</v>
      </c>
      <c r="AB3827" s="147" t="s">
        <v>15578</v>
      </c>
    </row>
    <row r="3828" spans="1:28" x14ac:dyDescent="0.2">
      <c r="A3828" s="139" t="s">
        <v>35</v>
      </c>
      <c r="B3828" s="139" t="s">
        <v>339</v>
      </c>
      <c r="C3828" s="138" t="s">
        <v>4371</v>
      </c>
      <c r="D3828" t="s">
        <v>11982</v>
      </c>
      <c r="E3828" s="140">
        <v>12393.369775706346</v>
      </c>
      <c r="F3828" s="140">
        <v>11324.29198047562</v>
      </c>
      <c r="G3828" s="140">
        <v>16655.555054011096</v>
      </c>
      <c r="H3828" s="140">
        <f t="shared" si="472"/>
        <v>12437.551475724471</v>
      </c>
      <c r="I3828" s="143">
        <v>0.9882654672871628</v>
      </c>
      <c r="J3828" s="144">
        <v>1.0017018459676801</v>
      </c>
      <c r="K3828" s="145">
        <f t="shared" si="473"/>
        <v>12312.521035421971</v>
      </c>
      <c r="L3828" s="140">
        <f t="shared" si="474"/>
        <v>12383.23750566759</v>
      </c>
      <c r="N3828" s="140">
        <v>12923.377868762709</v>
      </c>
      <c r="O3828" s="140">
        <f t="shared" si="475"/>
        <v>12453.753507624957</v>
      </c>
      <c r="Q3828" s="140">
        <v>12095.780282979818</v>
      </c>
      <c r="R3828" s="38">
        <f t="shared" si="476"/>
        <v>12278.687487008659</v>
      </c>
      <c r="S3828" s="38">
        <f t="shared" si="477"/>
        <v>12349.620715640627</v>
      </c>
      <c r="T3828" s="38">
        <f t="shared" si="478"/>
        <v>12840.618110184419</v>
      </c>
      <c r="U3828" s="32">
        <f t="shared" si="479"/>
        <v>12413.721041408386</v>
      </c>
      <c r="W3828" s="140">
        <v>11968</v>
      </c>
      <c r="Y3828" s="141" t="s">
        <v>15578</v>
      </c>
      <c r="Z3828" s="141" t="s">
        <v>15578</v>
      </c>
      <c r="AA3828" s="147" t="s">
        <v>15578</v>
      </c>
      <c r="AB3828" s="147" t="s">
        <v>15578</v>
      </c>
    </row>
    <row r="3829" spans="1:28" x14ac:dyDescent="0.2">
      <c r="A3829" s="139" t="s">
        <v>35</v>
      </c>
      <c r="B3829" s="139" t="s">
        <v>339</v>
      </c>
      <c r="C3829" s="138" t="s">
        <v>4372</v>
      </c>
      <c r="D3829" t="s">
        <v>11983</v>
      </c>
      <c r="E3829" s="140">
        <v>11156.329338643734</v>
      </c>
      <c r="F3829" s="140">
        <v>5487.1381099913797</v>
      </c>
      <c r="G3829" s="140">
        <v>8537.1374320831546</v>
      </c>
      <c r="H3829" s="140">
        <f t="shared" si="472"/>
        <v>10327.465026558717</v>
      </c>
      <c r="I3829" s="143">
        <v>0.9882654672871628</v>
      </c>
      <c r="J3829" s="144">
        <v>1.0017018459676801</v>
      </c>
      <c r="K3829" s="145">
        <f t="shared" si="473"/>
        <v>10223.646561807069</v>
      </c>
      <c r="L3829" s="140">
        <f t="shared" si="474"/>
        <v>10282.365665377314</v>
      </c>
      <c r="N3829" s="140">
        <v>10314.336546700282</v>
      </c>
      <c r="O3829" s="140">
        <f t="shared" si="475"/>
        <v>10286.539504038492</v>
      </c>
      <c r="Q3829" s="140">
        <v>6751.645359367104</v>
      </c>
      <c r="R3829" s="38">
        <f t="shared" si="476"/>
        <v>9869.6592439888918</v>
      </c>
      <c r="S3829" s="38">
        <f t="shared" si="477"/>
        <v>9926.6756634078392</v>
      </c>
      <c r="T3829" s="38">
        <f t="shared" si="478"/>
        <v>9958.0674279669638</v>
      </c>
      <c r="U3829" s="32">
        <f t="shared" si="479"/>
        <v>9930.7738976490491</v>
      </c>
      <c r="W3829" s="140">
        <v>10822</v>
      </c>
      <c r="Y3829" s="141" t="s">
        <v>15578</v>
      </c>
      <c r="Z3829" s="141" t="s">
        <v>15578</v>
      </c>
      <c r="AA3829" s="147" t="s">
        <v>15578</v>
      </c>
      <c r="AB3829" s="147" t="s">
        <v>15578</v>
      </c>
    </row>
    <row r="3830" spans="1:28" x14ac:dyDescent="0.2">
      <c r="A3830" s="139" t="s">
        <v>35</v>
      </c>
      <c r="B3830" s="139" t="s">
        <v>339</v>
      </c>
      <c r="C3830" s="138" t="s">
        <v>4373</v>
      </c>
      <c r="D3830" t="s">
        <v>11984</v>
      </c>
      <c r="E3830" s="140">
        <v>13895.859656285056</v>
      </c>
      <c r="F3830" s="140">
        <v>6916.9056948145108</v>
      </c>
      <c r="G3830" s="140">
        <v>7672.2005726553816</v>
      </c>
      <c r="H3830" s="140">
        <f t="shared" si="472"/>
        <v>12749.068407205939</v>
      </c>
      <c r="I3830" s="143">
        <v>0.9882654672871628</v>
      </c>
      <c r="J3830" s="144">
        <v>1.0017018459676801</v>
      </c>
      <c r="K3830" s="145">
        <f t="shared" si="473"/>
        <v>12620.906394006568</v>
      </c>
      <c r="L3830" s="140">
        <f t="shared" si="474"/>
        <v>12693.39406317821</v>
      </c>
      <c r="N3830" s="140">
        <v>13505.691557705726</v>
      </c>
      <c r="O3830" s="140">
        <f t="shared" si="475"/>
        <v>12799.440520039607</v>
      </c>
      <c r="Q3830" s="140">
        <v>9792.3777803030735</v>
      </c>
      <c r="R3830" s="38">
        <f t="shared" si="476"/>
        <v>12328.209591022232</v>
      </c>
      <c r="S3830" s="38">
        <f t="shared" si="477"/>
        <v>12399.428905828316</v>
      </c>
      <c r="T3830" s="38">
        <f t="shared" si="478"/>
        <v>13134.360179965461</v>
      </c>
      <c r="U3830" s="32">
        <f t="shared" si="479"/>
        <v>12495.375105569101</v>
      </c>
      <c r="W3830" s="140">
        <v>15345</v>
      </c>
      <c r="Y3830" s="141" t="s">
        <v>15578</v>
      </c>
      <c r="Z3830" s="141" t="s">
        <v>15578</v>
      </c>
      <c r="AA3830" s="147" t="s">
        <v>15578</v>
      </c>
      <c r="AB3830" s="147" t="s">
        <v>15578</v>
      </c>
    </row>
    <row r="3831" spans="1:28" x14ac:dyDescent="0.2">
      <c r="A3831" s="139" t="s">
        <v>35</v>
      </c>
      <c r="B3831" s="139" t="s">
        <v>339</v>
      </c>
      <c r="C3831" s="138" t="s">
        <v>4374</v>
      </c>
      <c r="D3831" t="s">
        <v>11985</v>
      </c>
      <c r="E3831" s="140">
        <v>12389.248817471425</v>
      </c>
      <c r="F3831" s="140">
        <v>6178.8857126711609</v>
      </c>
      <c r="G3831" s="140">
        <v>13704.391343490559</v>
      </c>
      <c r="H3831" s="140">
        <f t="shared" si="472"/>
        <v>11657.647645636358</v>
      </c>
      <c r="I3831" s="143">
        <v>0.9882654672871628</v>
      </c>
      <c r="J3831" s="144">
        <v>1.0017018459676801</v>
      </c>
      <c r="K3831" s="145">
        <f t="shared" si="473"/>
        <v>11540.457311118333</v>
      </c>
      <c r="L3831" s="140">
        <f t="shared" si="474"/>
        <v>11606.73946436012</v>
      </c>
      <c r="N3831" s="140">
        <v>11537.61726567782</v>
      </c>
      <c r="O3831" s="140">
        <f t="shared" si="475"/>
        <v>11597.715474614846</v>
      </c>
      <c r="Q3831" s="140">
        <v>7819.0581811521588</v>
      </c>
      <c r="R3831" s="38">
        <f t="shared" si="476"/>
        <v>11160.457167038061</v>
      </c>
      <c r="S3831" s="38">
        <f t="shared" si="477"/>
        <v>11224.930447321836</v>
      </c>
      <c r="T3831" s="38">
        <f t="shared" si="478"/>
        <v>11165.761357225254</v>
      </c>
      <c r="U3831" s="32">
        <f t="shared" si="479"/>
        <v>11217.205848387668</v>
      </c>
      <c r="W3831" s="140">
        <v>11519</v>
      </c>
      <c r="Y3831" s="141" t="s">
        <v>15578</v>
      </c>
      <c r="Z3831" s="141" t="s">
        <v>15578</v>
      </c>
      <c r="AA3831" s="147" t="s">
        <v>15578</v>
      </c>
      <c r="AB3831" s="147" t="s">
        <v>15578</v>
      </c>
    </row>
    <row r="3832" spans="1:28" x14ac:dyDescent="0.2">
      <c r="A3832" s="139" t="s">
        <v>35</v>
      </c>
      <c r="B3832" s="139" t="s">
        <v>339</v>
      </c>
      <c r="C3832" s="138" t="s">
        <v>4375</v>
      </c>
      <c r="D3832" t="s">
        <v>11986</v>
      </c>
      <c r="E3832" s="140">
        <v>4105.9875869625394</v>
      </c>
      <c r="F3832" s="140">
        <v>2294.7681387687617</v>
      </c>
      <c r="G3832" s="140">
        <v>3272.1254835315281</v>
      </c>
      <c r="H3832" s="140">
        <f t="shared" si="472"/>
        <v>3841.3016672776503</v>
      </c>
      <c r="I3832" s="143">
        <v>0.9882654672871628</v>
      </c>
      <c r="J3832" s="144">
        <v>1.0017018459676801</v>
      </c>
      <c r="K3832" s="145">
        <f t="shared" si="473"/>
        <v>3802.6863787514594</v>
      </c>
      <c r="L3832" s="140">
        <f t="shared" si="474"/>
        <v>3824.5269552981117</v>
      </c>
      <c r="N3832" s="140">
        <v>4046.7414728278081</v>
      </c>
      <c r="O3832" s="140">
        <f t="shared" si="475"/>
        <v>3853.5373393088321</v>
      </c>
      <c r="Q3832" s="140">
        <v>2902.8370065409495</v>
      </c>
      <c r="R3832" s="38">
        <f t="shared" si="476"/>
        <v>3709.7833190224324</v>
      </c>
      <c r="S3832" s="38">
        <f t="shared" si="477"/>
        <v>3731.2145109655207</v>
      </c>
      <c r="T3832" s="38">
        <f t="shared" si="478"/>
        <v>3932.3510261991223</v>
      </c>
      <c r="U3832" s="32">
        <f t="shared" si="479"/>
        <v>3757.473135336114</v>
      </c>
      <c r="W3832" s="140">
        <v>4889</v>
      </c>
      <c r="Y3832" s="141" t="s">
        <v>15578</v>
      </c>
      <c r="Z3832" s="141" t="s">
        <v>15578</v>
      </c>
      <c r="AA3832" s="147" t="s">
        <v>15578</v>
      </c>
      <c r="AB3832" s="147" t="s">
        <v>15578</v>
      </c>
    </row>
    <row r="3833" spans="1:28" x14ac:dyDescent="0.2">
      <c r="A3833" s="139" t="s">
        <v>35</v>
      </c>
      <c r="B3833" s="139" t="s">
        <v>339</v>
      </c>
      <c r="C3833" s="138" t="s">
        <v>4376</v>
      </c>
      <c r="D3833" t="s">
        <v>11829</v>
      </c>
      <c r="E3833" s="140">
        <v>16152.781034418962</v>
      </c>
      <c r="F3833" s="140">
        <v>11841.483392615188</v>
      </c>
      <c r="G3833" s="140">
        <v>4903.4773857883365</v>
      </c>
      <c r="H3833" s="140">
        <f t="shared" si="472"/>
        <v>15132.213403065882</v>
      </c>
      <c r="I3833" s="143">
        <v>0.9882654672871628</v>
      </c>
      <c r="J3833" s="144">
        <v>1.0017018459676801</v>
      </c>
      <c r="K3833" s="145">
        <f t="shared" si="473"/>
        <v>14980.094450374148</v>
      </c>
      <c r="L3833" s="140">
        <f t="shared" si="474"/>
        <v>15066.132021431193</v>
      </c>
      <c r="N3833" s="140">
        <v>16494.557557742752</v>
      </c>
      <c r="O3833" s="140">
        <f t="shared" si="475"/>
        <v>15252.614767022194</v>
      </c>
      <c r="Q3833" s="140">
        <v>9710.0743255552734</v>
      </c>
      <c r="R3833" s="38">
        <f t="shared" si="476"/>
        <v>14443.331233119252</v>
      </c>
      <c r="S3833" s="38">
        <f t="shared" si="477"/>
        <v>14526.769476632662</v>
      </c>
      <c r="T3833" s="38">
        <f t="shared" si="478"/>
        <v>15816.109234524003</v>
      </c>
      <c r="U3833" s="32">
        <f t="shared" si="479"/>
        <v>14695.094399380874</v>
      </c>
      <c r="W3833" s="140">
        <v>15995</v>
      </c>
      <c r="Y3833" s="141" t="s">
        <v>15578</v>
      </c>
      <c r="Z3833" s="141" t="s">
        <v>15578</v>
      </c>
      <c r="AA3833" s="147" t="s">
        <v>15578</v>
      </c>
      <c r="AB3833" s="147" t="s">
        <v>15578</v>
      </c>
    </row>
    <row r="3834" spans="1:28" x14ac:dyDescent="0.2">
      <c r="A3834" s="139" t="s">
        <v>35</v>
      </c>
      <c r="B3834" s="139" t="s">
        <v>339</v>
      </c>
      <c r="C3834" s="138" t="s">
        <v>4377</v>
      </c>
      <c r="D3834" t="s">
        <v>11987</v>
      </c>
      <c r="E3834" s="140">
        <v>8340.7975986106685</v>
      </c>
      <c r="F3834" s="140">
        <v>5395.4164809000422</v>
      </c>
      <c r="G3834" s="140">
        <v>6364.6229520820743</v>
      </c>
      <c r="H3834" s="140">
        <f t="shared" si="472"/>
        <v>7884.227000978809</v>
      </c>
      <c r="I3834" s="143">
        <v>0.9882654672871628</v>
      </c>
      <c r="J3834" s="144">
        <v>1.0017018459676801</v>
      </c>
      <c r="K3834" s="145">
        <f t="shared" si="473"/>
        <v>7804.9695703421394</v>
      </c>
      <c r="L3834" s="140">
        <f t="shared" si="474"/>
        <v>7849.7970997166021</v>
      </c>
      <c r="N3834" s="140">
        <v>8628.4729993202818</v>
      </c>
      <c r="O3834" s="140">
        <f t="shared" si="475"/>
        <v>7951.454215185564</v>
      </c>
      <c r="Q3834" s="140">
        <v>4483.0848563140908</v>
      </c>
      <c r="R3834" s="38">
        <f t="shared" si="476"/>
        <v>7468.2744074527309</v>
      </c>
      <c r="S3834" s="38">
        <f t="shared" si="477"/>
        <v>7511.4181731516801</v>
      </c>
      <c r="T3834" s="38">
        <f t="shared" si="478"/>
        <v>8213.9341850196633</v>
      </c>
      <c r="U3834" s="32">
        <f t="shared" si="479"/>
        <v>7603.1325197413289</v>
      </c>
      <c r="W3834" s="140">
        <v>9231</v>
      </c>
      <c r="Y3834" s="141" t="s">
        <v>15578</v>
      </c>
      <c r="Z3834" s="141" t="s">
        <v>15578</v>
      </c>
      <c r="AA3834" s="147" t="s">
        <v>15578</v>
      </c>
      <c r="AB3834" s="147" t="s">
        <v>15578</v>
      </c>
    </row>
    <row r="3835" spans="1:28" x14ac:dyDescent="0.2">
      <c r="A3835" s="139" t="s">
        <v>35</v>
      </c>
      <c r="B3835" s="139" t="s">
        <v>339</v>
      </c>
      <c r="C3835" s="138" t="s">
        <v>4378</v>
      </c>
      <c r="D3835" t="s">
        <v>11988</v>
      </c>
      <c r="E3835" s="140">
        <v>5968.1966035567166</v>
      </c>
      <c r="F3835" s="140">
        <v>2700.7922251376258</v>
      </c>
      <c r="G3835" s="140">
        <v>5737.5504827254708</v>
      </c>
      <c r="H3835" s="140">
        <f t="shared" si="472"/>
        <v>5544.3960884304079</v>
      </c>
      <c r="I3835" s="143">
        <v>0.9882654672871628</v>
      </c>
      <c r="J3835" s="144">
        <v>1.0017018459676801</v>
      </c>
      <c r="K3835" s="145">
        <f t="shared" si="473"/>
        <v>5488.6601756584341</v>
      </c>
      <c r="L3835" s="140">
        <f t="shared" si="474"/>
        <v>5520.1840750193878</v>
      </c>
      <c r="N3835" s="140">
        <v>5496.1138482711285</v>
      </c>
      <c r="O3835" s="140">
        <f t="shared" si="475"/>
        <v>5517.0416767235665</v>
      </c>
      <c r="Q3835" s="140">
        <v>3787.2014879809617</v>
      </c>
      <c r="R3835" s="38">
        <f t="shared" si="476"/>
        <v>5314.7071630932878</v>
      </c>
      <c r="S3835" s="38">
        <f t="shared" si="477"/>
        <v>5345.4099021857619</v>
      </c>
      <c r="T3835" s="38">
        <f t="shared" si="478"/>
        <v>5325.2226122421125</v>
      </c>
      <c r="U3835" s="32">
        <f t="shared" si="479"/>
        <v>5342.7744261605612</v>
      </c>
      <c r="W3835" s="140">
        <v>5892</v>
      </c>
      <c r="Y3835" s="141" t="s">
        <v>15578</v>
      </c>
      <c r="Z3835" s="141" t="s">
        <v>15578</v>
      </c>
      <c r="AA3835" s="147" t="s">
        <v>15578</v>
      </c>
      <c r="AB3835" s="147" t="s">
        <v>15578</v>
      </c>
    </row>
    <row r="3836" spans="1:28" x14ac:dyDescent="0.2">
      <c r="A3836" s="139" t="s">
        <v>35</v>
      </c>
      <c r="B3836" s="139" t="s">
        <v>339</v>
      </c>
      <c r="C3836" s="138" t="s">
        <v>4379</v>
      </c>
      <c r="D3836" t="s">
        <v>11989</v>
      </c>
      <c r="E3836" s="140">
        <v>3875.7615107735742</v>
      </c>
      <c r="F3836" s="140">
        <v>7893.1446268123682</v>
      </c>
      <c r="G3836" s="140">
        <v>3886.9011304602632</v>
      </c>
      <c r="H3836" s="140">
        <f t="shared" si="472"/>
        <v>4385.3538319405525</v>
      </c>
      <c r="I3836" s="143">
        <v>0.9882654672871628</v>
      </c>
      <c r="J3836" s="144">
        <v>1.0017018459676801</v>
      </c>
      <c r="K3836" s="145">
        <f t="shared" si="473"/>
        <v>4341.2693735517814</v>
      </c>
      <c r="L3836" s="140">
        <f t="shared" si="474"/>
        <v>4366.2032799061171</v>
      </c>
      <c r="N3836" s="140">
        <v>4136.7726795382223</v>
      </c>
      <c r="O3836" s="140">
        <f t="shared" si="475"/>
        <v>4336.2508272289724</v>
      </c>
      <c r="Q3836" s="140">
        <v>5804.5779960082155</v>
      </c>
      <c r="R3836" s="38">
        <f t="shared" si="476"/>
        <v>4481.7650925698554</v>
      </c>
      <c r="S3836" s="38">
        <f t="shared" si="477"/>
        <v>4507.6559761290619</v>
      </c>
      <c r="T3836" s="38">
        <f t="shared" si="478"/>
        <v>4303.5532111852217</v>
      </c>
      <c r="U3836" s="32">
        <f t="shared" si="479"/>
        <v>4481.0101041379157</v>
      </c>
      <c r="W3836" s="140">
        <v>9458</v>
      </c>
      <c r="Y3836" s="141" t="s">
        <v>15578</v>
      </c>
      <c r="Z3836" s="141" t="s">
        <v>15578</v>
      </c>
      <c r="AA3836" s="147" t="s">
        <v>15578</v>
      </c>
      <c r="AB3836" s="147" t="s">
        <v>15578</v>
      </c>
    </row>
    <row r="3837" spans="1:28" x14ac:dyDescent="0.2">
      <c r="A3837" s="139" t="s">
        <v>35</v>
      </c>
      <c r="B3837" s="139" t="s">
        <v>339</v>
      </c>
      <c r="C3837" s="138" t="s">
        <v>4380</v>
      </c>
      <c r="D3837" t="s">
        <v>11990</v>
      </c>
      <c r="E3837" s="140">
        <v>6072.5578066158441</v>
      </c>
      <c r="F3837" s="140">
        <v>2699.2499233975914</v>
      </c>
      <c r="G3837" s="140">
        <v>3876.2924990568067</v>
      </c>
      <c r="H3837" s="140">
        <f t="shared" si="472"/>
        <v>5552.478489195888</v>
      </c>
      <c r="I3837" s="143">
        <v>0.9882654672871628</v>
      </c>
      <c r="J3837" s="144">
        <v>1.0017018459676801</v>
      </c>
      <c r="K3837" s="145">
        <f t="shared" si="473"/>
        <v>5496.6613268203746</v>
      </c>
      <c r="L3837" s="140">
        <f t="shared" si="474"/>
        <v>5528.2311804717983</v>
      </c>
      <c r="N3837" s="140">
        <v>6162.0275023541244</v>
      </c>
      <c r="O3837" s="140">
        <f t="shared" si="475"/>
        <v>5610.9740853314297</v>
      </c>
      <c r="Q3837" s="140">
        <v>3915.3264688361955</v>
      </c>
      <c r="R3837" s="38">
        <f t="shared" si="476"/>
        <v>5334.5918975745499</v>
      </c>
      <c r="S3837" s="38">
        <f t="shared" si="477"/>
        <v>5365.4095095651846</v>
      </c>
      <c r="T3837" s="38">
        <f t="shared" si="478"/>
        <v>5937.3573990023315</v>
      </c>
      <c r="U3837" s="32">
        <f t="shared" si="479"/>
        <v>5440.0780239860542</v>
      </c>
      <c r="W3837" s="140">
        <v>6400</v>
      </c>
      <c r="Y3837" s="141" t="s">
        <v>15578</v>
      </c>
      <c r="Z3837" s="141" t="s">
        <v>15578</v>
      </c>
      <c r="AA3837" s="147" t="s">
        <v>15578</v>
      </c>
      <c r="AB3837" s="147" t="s">
        <v>15578</v>
      </c>
    </row>
    <row r="3838" spans="1:28" x14ac:dyDescent="0.2">
      <c r="A3838" s="139" t="s">
        <v>35</v>
      </c>
      <c r="B3838" s="139" t="s">
        <v>339</v>
      </c>
      <c r="C3838" s="138" t="s">
        <v>4381</v>
      </c>
      <c r="D3838" t="s">
        <v>11991</v>
      </c>
      <c r="E3838" s="140">
        <v>9093.5233146322844</v>
      </c>
      <c r="F3838" s="140">
        <v>6415.5080803787141</v>
      </c>
      <c r="G3838" s="140">
        <v>6157.9276219643161</v>
      </c>
      <c r="H3838" s="140">
        <f t="shared" si="472"/>
        <v>8630.3930610020452</v>
      </c>
      <c r="I3838" s="143">
        <v>0.9882654672871628</v>
      </c>
      <c r="J3838" s="144">
        <v>1.0017018459676801</v>
      </c>
      <c r="K3838" s="145">
        <f t="shared" si="473"/>
        <v>8543.6346788150986</v>
      </c>
      <c r="L3838" s="140">
        <f t="shared" si="474"/>
        <v>8592.7047015842563</v>
      </c>
      <c r="N3838" s="140">
        <v>9245.1657788887769</v>
      </c>
      <c r="O3838" s="140">
        <f t="shared" si="475"/>
        <v>8677.8843136774358</v>
      </c>
      <c r="Q3838" s="140">
        <v>6895.5732245274376</v>
      </c>
      <c r="R3838" s="38">
        <f t="shared" si="476"/>
        <v>8371.8966500644146</v>
      </c>
      <c r="S3838" s="38">
        <f t="shared" si="477"/>
        <v>8420.2605863394074</v>
      </c>
      <c r="T3838" s="38">
        <f t="shared" si="478"/>
        <v>9010.2065234526435</v>
      </c>
      <c r="U3838" s="32">
        <f t="shared" si="479"/>
        <v>8497.2787684612504</v>
      </c>
      <c r="W3838" s="140">
        <v>7744</v>
      </c>
      <c r="Y3838" s="141" t="s">
        <v>15578</v>
      </c>
      <c r="Z3838" s="141" t="s">
        <v>15578</v>
      </c>
      <c r="AA3838" s="147" t="s">
        <v>15578</v>
      </c>
      <c r="AB3838" s="147" t="s">
        <v>15578</v>
      </c>
    </row>
    <row r="3839" spans="1:28" x14ac:dyDescent="0.2">
      <c r="A3839" s="139" t="s">
        <v>35</v>
      </c>
      <c r="B3839" s="139" t="s">
        <v>339</v>
      </c>
      <c r="C3839" s="138" t="s">
        <v>4382</v>
      </c>
      <c r="D3839" t="s">
        <v>11992</v>
      </c>
      <c r="E3839" s="140">
        <v>2501.4863917164025</v>
      </c>
      <c r="F3839" s="140">
        <v>839.54700249705866</v>
      </c>
      <c r="G3839" s="140">
        <v>2118.5972228069436</v>
      </c>
      <c r="H3839" s="140">
        <f t="shared" si="472"/>
        <v>2274.7287970966931</v>
      </c>
      <c r="I3839" s="143">
        <v>0.9882654672871628</v>
      </c>
      <c r="J3839" s="144">
        <v>1.0017018459676801</v>
      </c>
      <c r="K3839" s="145">
        <f t="shared" si="473"/>
        <v>2251.8617284759212</v>
      </c>
      <c r="L3839" s="140">
        <f t="shared" si="474"/>
        <v>2264.7952059060017</v>
      </c>
      <c r="N3839" s="140">
        <v>2269.1653947771829</v>
      </c>
      <c r="O3839" s="140">
        <f t="shared" si="475"/>
        <v>2265.3657395451255</v>
      </c>
      <c r="Q3839" s="140">
        <v>1483.613520743871</v>
      </c>
      <c r="R3839" s="38">
        <f t="shared" si="476"/>
        <v>2173.5454819015899</v>
      </c>
      <c r="S3839" s="38">
        <f t="shared" si="477"/>
        <v>2186.1019215677052</v>
      </c>
      <c r="T3839" s="38">
        <f t="shared" si="478"/>
        <v>2190.6102073738516</v>
      </c>
      <c r="U3839" s="32">
        <f t="shared" si="479"/>
        <v>2186.6904839349181</v>
      </c>
      <c r="W3839" s="140">
        <v>2259</v>
      </c>
      <c r="Y3839" s="141" t="s">
        <v>15578</v>
      </c>
      <c r="Z3839" s="141" t="s">
        <v>15578</v>
      </c>
      <c r="AA3839" s="147" t="s">
        <v>15578</v>
      </c>
      <c r="AB3839" s="147" t="s">
        <v>15578</v>
      </c>
    </row>
    <row r="3840" spans="1:28" x14ac:dyDescent="0.2">
      <c r="A3840" s="139" t="s">
        <v>35</v>
      </c>
      <c r="B3840" s="139" t="s">
        <v>339</v>
      </c>
      <c r="C3840" s="138" t="s">
        <v>4383</v>
      </c>
      <c r="D3840" t="s">
        <v>11993</v>
      </c>
      <c r="E3840" s="140">
        <v>4835.1748063639343</v>
      </c>
      <c r="F3840" s="140">
        <v>2652.225026584897</v>
      </c>
      <c r="G3840" s="140">
        <v>5075.0037662565619</v>
      </c>
      <c r="H3840" s="140">
        <f t="shared" si="472"/>
        <v>4568.6393187502499</v>
      </c>
      <c r="I3840" s="143">
        <v>0.9882654672871628</v>
      </c>
      <c r="J3840" s="144">
        <v>1.0017018459676801</v>
      </c>
      <c r="K3840" s="145">
        <f t="shared" si="473"/>
        <v>4522.7123542089121</v>
      </c>
      <c r="L3840" s="140">
        <f t="shared" si="474"/>
        <v>4548.6883710381053</v>
      </c>
      <c r="N3840" s="140">
        <v>5381.5706795454043</v>
      </c>
      <c r="O3840" s="140">
        <f t="shared" si="475"/>
        <v>4657.4222011862785</v>
      </c>
      <c r="Q3840" s="140">
        <v>3134.5542564453312</v>
      </c>
      <c r="R3840" s="38">
        <f t="shared" si="476"/>
        <v>4380.7454845185493</v>
      </c>
      <c r="S3840" s="38">
        <f t="shared" si="477"/>
        <v>4406.0527839640799</v>
      </c>
      <c r="T3840" s="38">
        <f t="shared" si="478"/>
        <v>5156.8690372353976</v>
      </c>
      <c r="U3840" s="32">
        <f t="shared" si="479"/>
        <v>4504.0727876570454</v>
      </c>
      <c r="W3840" s="140">
        <v>5973</v>
      </c>
      <c r="Y3840" s="141" t="s">
        <v>15578</v>
      </c>
      <c r="Z3840" s="141" t="s">
        <v>15578</v>
      </c>
      <c r="AA3840" s="147" t="s">
        <v>15578</v>
      </c>
      <c r="AB3840" s="147" t="s">
        <v>15578</v>
      </c>
    </row>
    <row r="3841" spans="1:28" x14ac:dyDescent="0.2">
      <c r="A3841" s="139" t="s">
        <v>35</v>
      </c>
      <c r="B3841" s="139" t="s">
        <v>339</v>
      </c>
      <c r="C3841" s="138" t="s">
        <v>4384</v>
      </c>
      <c r="D3841" t="s">
        <v>11994</v>
      </c>
      <c r="E3841" s="140">
        <v>4542.6918547786881</v>
      </c>
      <c r="F3841" s="140">
        <v>5830.4933881219804</v>
      </c>
      <c r="G3841" s="140">
        <v>3291.9471007943325</v>
      </c>
      <c r="H3841" s="140">
        <f t="shared" si="472"/>
        <v>4653.1716508531181</v>
      </c>
      <c r="I3841" s="143">
        <v>0.9882654672871628</v>
      </c>
      <c r="J3841" s="144">
        <v>1.0017018459676801</v>
      </c>
      <c r="K3841" s="145">
        <f t="shared" si="473"/>
        <v>4606.3949117622442</v>
      </c>
      <c r="L3841" s="140">
        <f t="shared" si="474"/>
        <v>4632.8515560010692</v>
      </c>
      <c r="N3841" s="140">
        <v>4500.5575428964576</v>
      </c>
      <c r="O3841" s="140">
        <f t="shared" si="475"/>
        <v>4615.5804066398614</v>
      </c>
      <c r="Q3841" s="140">
        <v>3111.5762543662236</v>
      </c>
      <c r="R3841" s="38">
        <f t="shared" si="476"/>
        <v>4453.7850851062394</v>
      </c>
      <c r="S3841" s="38">
        <f t="shared" si="477"/>
        <v>4479.5143298690655</v>
      </c>
      <c r="T3841" s="38">
        <f t="shared" si="478"/>
        <v>4361.6594140434345</v>
      </c>
      <c r="U3841" s="32">
        <f t="shared" si="479"/>
        <v>4464.1282227701186</v>
      </c>
      <c r="W3841" s="140">
        <v>4735</v>
      </c>
      <c r="Y3841" s="141" t="s">
        <v>15578</v>
      </c>
      <c r="Z3841" s="141" t="s">
        <v>15578</v>
      </c>
      <c r="AA3841" s="147" t="s">
        <v>15578</v>
      </c>
      <c r="AB3841" s="147" t="s">
        <v>15578</v>
      </c>
    </row>
    <row r="3842" spans="1:28" x14ac:dyDescent="0.2">
      <c r="A3842" s="139" t="s">
        <v>35</v>
      </c>
      <c r="B3842" s="139" t="s">
        <v>339</v>
      </c>
      <c r="C3842" s="138" t="s">
        <v>4385</v>
      </c>
      <c r="D3842" t="s">
        <v>11995</v>
      </c>
      <c r="E3842" s="140">
        <v>13746.775186318868</v>
      </c>
      <c r="F3842" s="140">
        <v>12048.439097398243</v>
      </c>
      <c r="G3842" s="140">
        <v>13555.986932656937</v>
      </c>
      <c r="H3842" s="140">
        <f t="shared" si="472"/>
        <v>13523.502758824567</v>
      </c>
      <c r="I3842" s="143">
        <v>0.9882654672871628</v>
      </c>
      <c r="J3842" s="144">
        <v>1.0017018459676801</v>
      </c>
      <c r="K3842" s="145">
        <f t="shared" si="473"/>
        <v>13387.555622632359</v>
      </c>
      <c r="L3842" s="140">
        <f t="shared" si="474"/>
        <v>13464.446510869288</v>
      </c>
      <c r="N3842" s="140">
        <v>13336.25421776433</v>
      </c>
      <c r="O3842" s="140">
        <f t="shared" si="475"/>
        <v>13447.710846199258</v>
      </c>
      <c r="Q3842" s="140">
        <v>8994.883896690455</v>
      </c>
      <c r="R3842" s="38">
        <f t="shared" si="476"/>
        <v>12939.246201680298</v>
      </c>
      <c r="S3842" s="38">
        <f t="shared" si="477"/>
        <v>13013.995437713889</v>
      </c>
      <c r="T3842" s="38">
        <f t="shared" si="478"/>
        <v>12902.117185656944</v>
      </c>
      <c r="U3842" s="32">
        <f t="shared" si="479"/>
        <v>12999.389591567106</v>
      </c>
      <c r="W3842" s="140">
        <v>14246</v>
      </c>
      <c r="Y3842" s="141" t="s">
        <v>15578</v>
      </c>
      <c r="Z3842" s="141" t="s">
        <v>15578</v>
      </c>
      <c r="AA3842" s="147" t="s">
        <v>15578</v>
      </c>
      <c r="AB3842" s="147" t="s">
        <v>15578</v>
      </c>
    </row>
    <row r="3843" spans="1:28" x14ac:dyDescent="0.2">
      <c r="A3843" s="139" t="s">
        <v>35</v>
      </c>
      <c r="B3843" s="139" t="s">
        <v>339</v>
      </c>
      <c r="C3843" s="138" t="s">
        <v>4386</v>
      </c>
      <c r="D3843" t="s">
        <v>11996</v>
      </c>
      <c r="E3843" s="140">
        <v>12842.97037785539</v>
      </c>
      <c r="F3843" s="140">
        <v>22572.403175999738</v>
      </c>
      <c r="G3843" s="140">
        <v>18076.188322099653</v>
      </c>
      <c r="H3843" s="140">
        <f t="shared" si="472"/>
        <v>14296.579138433715</v>
      </c>
      <c r="I3843" s="143">
        <v>0.9882654672871628</v>
      </c>
      <c r="J3843" s="144">
        <v>1.0017018459676801</v>
      </c>
      <c r="K3843" s="145">
        <f t="shared" si="473"/>
        <v>14152.860530475649</v>
      </c>
      <c r="L3843" s="140">
        <f t="shared" si="474"/>
        <v>14234.146916725424</v>
      </c>
      <c r="N3843" s="140">
        <v>13155.575691317625</v>
      </c>
      <c r="O3843" s="140">
        <f t="shared" si="475"/>
        <v>14093.338090282245</v>
      </c>
      <c r="Q3843" s="140">
        <v>13274.304434166528</v>
      </c>
      <c r="R3843" s="38">
        <f t="shared" si="476"/>
        <v>14051.660717756593</v>
      </c>
      <c r="S3843" s="38">
        <f t="shared" si="477"/>
        <v>14132.836304594035</v>
      </c>
      <c r="T3843" s="38">
        <f t="shared" si="478"/>
        <v>13167.448565602515</v>
      </c>
      <c r="U3843" s="32">
        <f t="shared" si="479"/>
        <v>14006.803724280542</v>
      </c>
      <c r="W3843" s="140">
        <v>13967</v>
      </c>
      <c r="Y3843" s="141" t="s">
        <v>15578</v>
      </c>
      <c r="Z3843" s="141" t="s">
        <v>15578</v>
      </c>
      <c r="AA3843" s="147" t="s">
        <v>15578</v>
      </c>
      <c r="AB3843" s="147" t="s">
        <v>15578</v>
      </c>
    </row>
    <row r="3844" spans="1:28" x14ac:dyDescent="0.2">
      <c r="A3844" s="139" t="s">
        <v>35</v>
      </c>
      <c r="B3844" s="139" t="s">
        <v>339</v>
      </c>
      <c r="C3844" s="138" t="s">
        <v>4387</v>
      </c>
      <c r="D3844" t="s">
        <v>11997</v>
      </c>
      <c r="E3844" s="140">
        <v>8499.7884922856083</v>
      </c>
      <c r="F3844" s="140">
        <v>3972.2801373716279</v>
      </c>
      <c r="G3844" s="140">
        <v>4865.472405952406</v>
      </c>
      <c r="H3844" s="140">
        <f t="shared" si="472"/>
        <v>7772.8185896441091</v>
      </c>
      <c r="I3844" s="143">
        <v>0.9882654672871628</v>
      </c>
      <c r="J3844" s="144">
        <v>1.0017018459676801</v>
      </c>
      <c r="K3844" s="145">
        <f t="shared" si="473"/>
        <v>7694.6811095660169</v>
      </c>
      <c r="L3844" s="140">
        <f t="shared" si="474"/>
        <v>7738.875201593858</v>
      </c>
      <c r="N3844" s="140">
        <v>8432.6191054090195</v>
      </c>
      <c r="O3844" s="140">
        <f t="shared" si="475"/>
        <v>7829.4443384734259</v>
      </c>
      <c r="Q3844" s="140">
        <v>5827.1236477971497</v>
      </c>
      <c r="R3844" s="38">
        <f t="shared" si="476"/>
        <v>7502.0675557908817</v>
      </c>
      <c r="S3844" s="38">
        <f t="shared" si="477"/>
        <v>7545.4065424464516</v>
      </c>
      <c r="T3844" s="38">
        <f t="shared" si="478"/>
        <v>8172.0695596478326</v>
      </c>
      <c r="U3844" s="32">
        <f t="shared" si="479"/>
        <v>7627.218185431926</v>
      </c>
      <c r="W3844" s="140">
        <v>8450</v>
      </c>
      <c r="Y3844" s="141" t="s">
        <v>15578</v>
      </c>
      <c r="Z3844" s="141" t="s">
        <v>15578</v>
      </c>
      <c r="AA3844" s="147" t="s">
        <v>15578</v>
      </c>
      <c r="AB3844" s="147" t="s">
        <v>15578</v>
      </c>
    </row>
    <row r="3845" spans="1:28" x14ac:dyDescent="0.2">
      <c r="A3845" s="139" t="s">
        <v>35</v>
      </c>
      <c r="B3845" s="139" t="s">
        <v>339</v>
      </c>
      <c r="C3845" s="138" t="s">
        <v>4388</v>
      </c>
      <c r="D3845" t="s">
        <v>11998</v>
      </c>
      <c r="E3845" s="140">
        <v>17273.511302275205</v>
      </c>
      <c r="F3845" s="140">
        <v>11424.359454376761</v>
      </c>
      <c r="G3845" s="140">
        <v>19745.442706114773</v>
      </c>
      <c r="H3845" s="140">
        <f t="shared" si="472"/>
        <v>16636.449071549843</v>
      </c>
      <c r="I3845" s="143">
        <v>0.9882654672871628</v>
      </c>
      <c r="J3845" s="144">
        <v>1.0017018459676801</v>
      </c>
      <c r="K3845" s="145">
        <f t="shared" si="473"/>
        <v>16469.208553466695</v>
      </c>
      <c r="L3845" s="140">
        <f t="shared" si="474"/>
        <v>16563.798791590114</v>
      </c>
      <c r="N3845" s="140">
        <v>17710.251401292644</v>
      </c>
      <c r="O3845" s="140">
        <f t="shared" si="475"/>
        <v>16713.469617903786</v>
      </c>
      <c r="Q3845" s="140">
        <v>14822.278619059156</v>
      </c>
      <c r="R3845" s="38">
        <f t="shared" si="476"/>
        <v>16289.615231567848</v>
      </c>
      <c r="S3845" s="38">
        <f t="shared" si="477"/>
        <v>16383.719345119896</v>
      </c>
      <c r="T3845" s="38">
        <f t="shared" si="478"/>
        <v>17421.454123069296</v>
      </c>
      <c r="U3845" s="32">
        <f t="shared" si="479"/>
        <v>16519.196922121897</v>
      </c>
      <c r="W3845" s="140">
        <v>17236</v>
      </c>
      <c r="Y3845" s="141" t="s">
        <v>15578</v>
      </c>
      <c r="Z3845" s="141" t="s">
        <v>15578</v>
      </c>
      <c r="AA3845" s="147" t="s">
        <v>15578</v>
      </c>
      <c r="AB3845" s="147" t="s">
        <v>15578</v>
      </c>
    </row>
    <row r="3846" spans="1:28" x14ac:dyDescent="0.2">
      <c r="A3846" s="139" t="s">
        <v>35</v>
      </c>
      <c r="B3846" s="139" t="s">
        <v>339</v>
      </c>
      <c r="C3846" s="138" t="s">
        <v>4389</v>
      </c>
      <c r="D3846" t="s">
        <v>11999</v>
      </c>
      <c r="E3846" s="140">
        <v>10863.87895705076</v>
      </c>
      <c r="F3846" s="140">
        <v>6707.6860086098141</v>
      </c>
      <c r="G3846" s="140">
        <v>6920.5225351863164</v>
      </c>
      <c r="H3846" s="140">
        <f t="shared" si="472"/>
        <v>10170.938715502227</v>
      </c>
      <c r="I3846" s="143">
        <v>0.9882654672871628</v>
      </c>
      <c r="J3846" s="144">
        <v>1.0017018459676801</v>
      </c>
      <c r="K3846" s="145">
        <f t="shared" si="473"/>
        <v>10068.693756084689</v>
      </c>
      <c r="L3846" s="140">
        <f t="shared" si="474"/>
        <v>10126.522894436292</v>
      </c>
      <c r="N3846" s="140">
        <v>11374.007795559975</v>
      </c>
      <c r="O3846" s="140">
        <f t="shared" si="475"/>
        <v>10289.383613130503</v>
      </c>
      <c r="Q3846" s="140">
        <v>5640.8675126150629</v>
      </c>
      <c r="R3846" s="38">
        <f t="shared" si="476"/>
        <v>9620.2405610456826</v>
      </c>
      <c r="S3846" s="38">
        <f t="shared" si="477"/>
        <v>9675.8161039474126</v>
      </c>
      <c r="T3846" s="38">
        <f t="shared" si="478"/>
        <v>10800.693767265484</v>
      </c>
      <c r="U3846" s="32">
        <f t="shared" si="479"/>
        <v>9822.6702939468487</v>
      </c>
      <c r="W3846" s="140">
        <v>11501</v>
      </c>
      <c r="Y3846" s="141" t="s">
        <v>15578</v>
      </c>
      <c r="Z3846" s="141" t="s">
        <v>15578</v>
      </c>
      <c r="AA3846" s="147" t="s">
        <v>15578</v>
      </c>
      <c r="AB3846" s="147" t="s">
        <v>15578</v>
      </c>
    </row>
    <row r="3847" spans="1:28" x14ac:dyDescent="0.2">
      <c r="A3847" s="139" t="s">
        <v>35</v>
      </c>
      <c r="B3847" s="139" t="s">
        <v>339</v>
      </c>
      <c r="C3847" s="138" t="s">
        <v>4390</v>
      </c>
      <c r="D3847" t="s">
        <v>12000</v>
      </c>
      <c r="E3847" s="140">
        <v>10588.972852532726</v>
      </c>
      <c r="F3847" s="140">
        <v>6602.8708330683348</v>
      </c>
      <c r="G3847" s="140">
        <v>10698.71837302647</v>
      </c>
      <c r="H3847" s="140">
        <f t="shared" ref="H3847:H3910" si="480">SUMPRODUCT($E$4:$G$4,E3847:G3847)</f>
        <v>10088.440510416356</v>
      </c>
      <c r="I3847" s="143">
        <v>0.9882654672871628</v>
      </c>
      <c r="J3847" s="144">
        <v>1.0017018459676801</v>
      </c>
      <c r="K3847" s="145">
        <f t="shared" ref="K3847:K3910" si="481">H3847*I3847*J3847</f>
        <v>9987.0248771669303</v>
      </c>
      <c r="L3847" s="140">
        <f t="shared" ref="L3847:L3910" si="482">(K3847/$K$7727)*$H$7727</f>
        <v>10044.384953591298</v>
      </c>
      <c r="N3847" s="140">
        <v>9390.3717579818531</v>
      </c>
      <c r="O3847" s="140">
        <f t="shared" ref="O3847:O3910" si="483">(N3847*$N$4)+(L3847*$L$4)</f>
        <v>9959.0027105064219</v>
      </c>
      <c r="Q3847" s="140">
        <v>6525.417689349857</v>
      </c>
      <c r="R3847" s="38">
        <f t="shared" ref="R3847:R3910" si="484">($R$4*Q3847+(1-$R$4)*H3847)*I3847*J3847</f>
        <v>9634.3043797306418</v>
      </c>
      <c r="S3847" s="38">
        <f t="shared" ref="S3847:S3910" si="485">R3847*$W$7727/$R$7727</f>
        <v>9689.9611684550437</v>
      </c>
      <c r="T3847" s="38">
        <f t="shared" ref="T3847:T3910" si="486">$R$4*Q3847+(1-$R$4)*N3847</f>
        <v>9103.8763511186535</v>
      </c>
      <c r="U3847" s="32">
        <f t="shared" ref="U3847:U3910" si="487">S3847*$L$4+T3847*$N$4</f>
        <v>9613.44706036348</v>
      </c>
      <c r="W3847" s="140">
        <v>10177</v>
      </c>
      <c r="Y3847" s="141" t="s">
        <v>15578</v>
      </c>
      <c r="Z3847" s="141" t="s">
        <v>15578</v>
      </c>
      <c r="AA3847" s="147" t="s">
        <v>15578</v>
      </c>
      <c r="AB3847" s="147" t="s">
        <v>15578</v>
      </c>
    </row>
    <row r="3848" spans="1:28" x14ac:dyDescent="0.2">
      <c r="A3848" s="139" t="s">
        <v>35</v>
      </c>
      <c r="B3848" s="139" t="s">
        <v>339</v>
      </c>
      <c r="C3848" s="138" t="s">
        <v>4391</v>
      </c>
      <c r="D3848" t="s">
        <v>12001</v>
      </c>
      <c r="E3848" s="140">
        <v>13286.904946475026</v>
      </c>
      <c r="F3848" s="140">
        <v>9404.0177030318355</v>
      </c>
      <c r="G3848" s="140">
        <v>10129.495915122976</v>
      </c>
      <c r="H3848" s="140">
        <f t="shared" si="480"/>
        <v>12661.731127013623</v>
      </c>
      <c r="I3848" s="143">
        <v>0.9882654672871628</v>
      </c>
      <c r="J3848" s="144">
        <v>1.0017018459676801</v>
      </c>
      <c r="K3848" s="145">
        <f t="shared" si="481"/>
        <v>12534.447085545151</v>
      </c>
      <c r="L3848" s="140">
        <f t="shared" si="482"/>
        <v>12606.438179149798</v>
      </c>
      <c r="N3848" s="140">
        <v>12652.769599448593</v>
      </c>
      <c r="O3848" s="140">
        <f t="shared" si="483"/>
        <v>12612.486804188215</v>
      </c>
      <c r="Q3848" s="140">
        <v>11772.48675565727</v>
      </c>
      <c r="R3848" s="38">
        <f t="shared" si="484"/>
        <v>12446.416575284946</v>
      </c>
      <c r="S3848" s="38">
        <f t="shared" si="485"/>
        <v>12518.318764628677</v>
      </c>
      <c r="T3848" s="38">
        <f t="shared" si="486"/>
        <v>12564.741315069461</v>
      </c>
      <c r="U3848" s="32">
        <f t="shared" si="487"/>
        <v>12524.379286821446</v>
      </c>
      <c r="W3848" s="140">
        <v>13673</v>
      </c>
      <c r="Y3848" s="141" t="s">
        <v>15578</v>
      </c>
      <c r="Z3848" s="141" t="s">
        <v>15578</v>
      </c>
      <c r="AA3848" s="147" t="s">
        <v>15578</v>
      </c>
      <c r="AB3848" s="147" t="s">
        <v>15578</v>
      </c>
    </row>
    <row r="3849" spans="1:28" x14ac:dyDescent="0.2">
      <c r="A3849" s="139" t="s">
        <v>35</v>
      </c>
      <c r="B3849" s="139" t="s">
        <v>339</v>
      </c>
      <c r="C3849" s="138" t="s">
        <v>4392</v>
      </c>
      <c r="D3849" t="s">
        <v>12002</v>
      </c>
      <c r="E3849" s="140">
        <v>7874.3183287975535</v>
      </c>
      <c r="F3849" s="140">
        <v>4878.9512698338667</v>
      </c>
      <c r="G3849" s="140">
        <v>8877.0669217489794</v>
      </c>
      <c r="H3849" s="140">
        <f t="shared" si="480"/>
        <v>7536.984947769507</v>
      </c>
      <c r="I3849" s="143">
        <v>0.9882654672871628</v>
      </c>
      <c r="J3849" s="144">
        <v>1.0017018459676801</v>
      </c>
      <c r="K3849" s="145">
        <f t="shared" si="481"/>
        <v>7461.2182224287353</v>
      </c>
      <c r="L3849" s="140">
        <f t="shared" si="482"/>
        <v>7504.0714297373379</v>
      </c>
      <c r="N3849" s="140">
        <v>7827.0967395574471</v>
      </c>
      <c r="O3849" s="140">
        <f t="shared" si="483"/>
        <v>7546.2427891392326</v>
      </c>
      <c r="Q3849" s="140">
        <v>4970.4094015651453</v>
      </c>
      <c r="R3849" s="38">
        <f t="shared" si="484"/>
        <v>7207.1407582001884</v>
      </c>
      <c r="S3849" s="38">
        <f t="shared" si="485"/>
        <v>7248.7759707361447</v>
      </c>
      <c r="T3849" s="38">
        <f t="shared" si="486"/>
        <v>7541.4280057582173</v>
      </c>
      <c r="U3849" s="32">
        <f t="shared" si="487"/>
        <v>7286.9820610127372</v>
      </c>
      <c r="W3849" s="140">
        <v>8201</v>
      </c>
      <c r="Y3849" s="141" t="s">
        <v>15578</v>
      </c>
      <c r="Z3849" s="141" t="s">
        <v>15578</v>
      </c>
      <c r="AA3849" s="147" t="s">
        <v>15578</v>
      </c>
      <c r="AB3849" s="147" t="s">
        <v>15578</v>
      </c>
    </row>
    <row r="3850" spans="1:28" x14ac:dyDescent="0.2">
      <c r="A3850" s="139" t="s">
        <v>35</v>
      </c>
      <c r="B3850" s="139" t="s">
        <v>339</v>
      </c>
      <c r="C3850" s="138" t="s">
        <v>4393</v>
      </c>
      <c r="D3850" t="s">
        <v>12003</v>
      </c>
      <c r="E3850" s="140">
        <v>11639.980696659888</v>
      </c>
      <c r="F3850" s="140">
        <v>8669.9737762273962</v>
      </c>
      <c r="G3850" s="140">
        <v>11331.237385553201</v>
      </c>
      <c r="H3850" s="140">
        <f t="shared" si="480"/>
        <v>11250.577278426295</v>
      </c>
      <c r="I3850" s="143">
        <v>0.9882654672871628</v>
      </c>
      <c r="J3850" s="144">
        <v>1.0017018459676801</v>
      </c>
      <c r="K3850" s="145">
        <f t="shared" si="481"/>
        <v>11137.479082730424</v>
      </c>
      <c r="L3850" s="140">
        <f t="shared" si="482"/>
        <v>11201.446746696178</v>
      </c>
      <c r="N3850" s="140">
        <v>10966.336525871908</v>
      </c>
      <c r="O3850" s="140">
        <f t="shared" si="483"/>
        <v>11170.752812443903</v>
      </c>
      <c r="Q3850" s="140">
        <v>8113.2090781151837</v>
      </c>
      <c r="R3850" s="38">
        <f t="shared" si="484"/>
        <v>10826.8961513746</v>
      </c>
      <c r="S3850" s="38">
        <f t="shared" si="485"/>
        <v>10889.44247001758</v>
      </c>
      <c r="T3850" s="38">
        <f t="shared" si="486"/>
        <v>10681.023781096235</v>
      </c>
      <c r="U3850" s="32">
        <f t="shared" si="487"/>
        <v>10862.23314873725</v>
      </c>
      <c r="W3850" s="140">
        <v>9438</v>
      </c>
      <c r="Y3850" s="141" t="s">
        <v>15578</v>
      </c>
      <c r="Z3850" s="141" t="s">
        <v>15578</v>
      </c>
      <c r="AA3850" s="147" t="s">
        <v>15578</v>
      </c>
      <c r="AB3850" s="147" t="s">
        <v>15578</v>
      </c>
    </row>
    <row r="3851" spans="1:28" x14ac:dyDescent="0.2">
      <c r="A3851" s="139" t="s">
        <v>35</v>
      </c>
      <c r="B3851" s="139" t="s">
        <v>339</v>
      </c>
      <c r="C3851" s="138" t="s">
        <v>4394</v>
      </c>
      <c r="D3851" t="s">
        <v>12004</v>
      </c>
      <c r="E3851" s="140">
        <v>10785.226686635995</v>
      </c>
      <c r="F3851" s="140">
        <v>11037.547573898239</v>
      </c>
      <c r="G3851" s="140">
        <v>16339.389848122335</v>
      </c>
      <c r="H3851" s="140">
        <f t="shared" si="480"/>
        <v>11051.330513711611</v>
      </c>
      <c r="I3851" s="143">
        <v>0.9882654672871628</v>
      </c>
      <c r="J3851" s="144">
        <v>1.0017018459676801</v>
      </c>
      <c r="K3851" s="145">
        <f t="shared" si="481"/>
        <v>10940.235277422162</v>
      </c>
      <c r="L3851" s="140">
        <f t="shared" si="482"/>
        <v>11003.070079511042</v>
      </c>
      <c r="N3851" s="140">
        <v>12067.504817087374</v>
      </c>
      <c r="O3851" s="140">
        <f t="shared" si="483"/>
        <v>11142.033369734929</v>
      </c>
      <c r="Q3851" s="140">
        <v>14145.969505203957</v>
      </c>
      <c r="R3851" s="38">
        <f t="shared" si="484"/>
        <v>11246.588242104603</v>
      </c>
      <c r="S3851" s="38">
        <f t="shared" si="485"/>
        <v>11311.559096355179</v>
      </c>
      <c r="T3851" s="38">
        <f t="shared" si="486"/>
        <v>12275.351285899033</v>
      </c>
      <c r="U3851" s="32">
        <f t="shared" si="487"/>
        <v>11437.383375686812</v>
      </c>
      <c r="W3851" s="140">
        <v>11992</v>
      </c>
      <c r="Y3851" s="141" t="s">
        <v>15578</v>
      </c>
      <c r="Z3851" s="141" t="s">
        <v>15578</v>
      </c>
      <c r="AA3851" s="147" t="s">
        <v>15578</v>
      </c>
      <c r="AB3851" s="147" t="s">
        <v>15578</v>
      </c>
    </row>
    <row r="3852" spans="1:28" x14ac:dyDescent="0.2">
      <c r="A3852" s="139" t="s">
        <v>35</v>
      </c>
      <c r="B3852" s="139" t="s">
        <v>339</v>
      </c>
      <c r="C3852" s="138" t="s">
        <v>4395</v>
      </c>
      <c r="D3852" t="s">
        <v>12005</v>
      </c>
      <c r="E3852" s="140">
        <v>9610.5313545053777</v>
      </c>
      <c r="F3852" s="140">
        <v>14323.567847088816</v>
      </c>
      <c r="G3852" s="140">
        <v>9303.1293555609209</v>
      </c>
      <c r="H3852" s="140">
        <f t="shared" si="480"/>
        <v>10194.856158389426</v>
      </c>
      <c r="I3852" s="143">
        <v>0.9882654672871628</v>
      </c>
      <c r="J3852" s="144">
        <v>1.0017018459676801</v>
      </c>
      <c r="K3852" s="145">
        <f t="shared" si="481"/>
        <v>10092.370765119538</v>
      </c>
      <c r="L3852" s="140">
        <f t="shared" si="482"/>
        <v>10150.335891421952</v>
      </c>
      <c r="N3852" s="140">
        <v>12136.732067517574</v>
      </c>
      <c r="O3852" s="140">
        <f t="shared" si="483"/>
        <v>10409.662403958469</v>
      </c>
      <c r="Q3852" s="140">
        <v>14951.083877643685</v>
      </c>
      <c r="R3852" s="38">
        <f t="shared" si="484"/>
        <v>10563.212264403981</v>
      </c>
      <c r="S3852" s="38">
        <f t="shared" si="485"/>
        <v>10624.235297316231</v>
      </c>
      <c r="T3852" s="38">
        <f t="shared" si="486"/>
        <v>12418.167248530186</v>
      </c>
      <c r="U3852" s="32">
        <f t="shared" si="487"/>
        <v>10858.435363866172</v>
      </c>
      <c r="W3852" s="140">
        <v>18854</v>
      </c>
      <c r="Y3852" s="141" t="s">
        <v>15578</v>
      </c>
      <c r="Z3852" s="141" t="s">
        <v>15578</v>
      </c>
      <c r="AA3852" s="147" t="s">
        <v>15578</v>
      </c>
      <c r="AB3852" s="147" t="s">
        <v>15578</v>
      </c>
    </row>
    <row r="3853" spans="1:28" x14ac:dyDescent="0.2">
      <c r="A3853" s="139" t="s">
        <v>35</v>
      </c>
      <c r="B3853" s="139" t="s">
        <v>339</v>
      </c>
      <c r="C3853" s="138" t="s">
        <v>4396</v>
      </c>
      <c r="D3853" t="s">
        <v>12006</v>
      </c>
      <c r="E3853" s="140">
        <v>6390.8873604239179</v>
      </c>
      <c r="F3853" s="140">
        <v>9375.9075515119093</v>
      </c>
      <c r="G3853" s="140">
        <v>4963.5151659322146</v>
      </c>
      <c r="H3853" s="140">
        <f t="shared" si="480"/>
        <v>6709.0101279184519</v>
      </c>
      <c r="I3853" s="143">
        <v>0.9882654672871628</v>
      </c>
      <c r="J3853" s="144">
        <v>1.0017018459676801</v>
      </c>
      <c r="K3853" s="145">
        <f t="shared" si="481"/>
        <v>6641.5667495392918</v>
      </c>
      <c r="L3853" s="140">
        <f t="shared" si="482"/>
        <v>6679.7123215206029</v>
      </c>
      <c r="N3853" s="140">
        <v>6454.556371204565</v>
      </c>
      <c r="O3853" s="140">
        <f t="shared" si="483"/>
        <v>6650.3179297698753</v>
      </c>
      <c r="Q3853" s="140">
        <v>4249.2996451849704</v>
      </c>
      <c r="R3853" s="38">
        <f t="shared" si="484"/>
        <v>6398.0683638737964</v>
      </c>
      <c r="S3853" s="38">
        <f t="shared" si="485"/>
        <v>6435.0296145398625</v>
      </c>
      <c r="T3853" s="38">
        <f t="shared" si="486"/>
        <v>6234.0306986026062</v>
      </c>
      <c r="U3853" s="32">
        <f t="shared" si="487"/>
        <v>6408.7889539300122</v>
      </c>
      <c r="W3853" s="140">
        <v>5801</v>
      </c>
      <c r="Y3853" s="141" t="s">
        <v>15578</v>
      </c>
      <c r="Z3853" s="141" t="s">
        <v>15578</v>
      </c>
      <c r="AA3853" s="147" t="s">
        <v>15578</v>
      </c>
      <c r="AB3853" s="147" t="s">
        <v>15578</v>
      </c>
    </row>
    <row r="3854" spans="1:28" x14ac:dyDescent="0.2">
      <c r="A3854" s="139" t="s">
        <v>35</v>
      </c>
      <c r="B3854" s="139" t="s">
        <v>339</v>
      </c>
      <c r="C3854" s="138" t="s">
        <v>4397</v>
      </c>
      <c r="D3854" t="s">
        <v>12007</v>
      </c>
      <c r="E3854" s="140">
        <v>3766.8057711232591</v>
      </c>
      <c r="F3854" s="140">
        <v>7596.4114946235468</v>
      </c>
      <c r="G3854" s="140">
        <v>7191.3887880029552</v>
      </c>
      <c r="H3854" s="140">
        <f t="shared" si="480"/>
        <v>4396.4895352766462</v>
      </c>
      <c r="I3854" s="143">
        <v>0.9882654672871628</v>
      </c>
      <c r="J3854" s="144">
        <v>1.0017018459676801</v>
      </c>
      <c r="K3854" s="145">
        <f t="shared" si="481"/>
        <v>4352.2931334805326</v>
      </c>
      <c r="L3854" s="140">
        <f t="shared" si="482"/>
        <v>4377.2903543574384</v>
      </c>
      <c r="N3854" s="140">
        <v>4769.3967764060508</v>
      </c>
      <c r="O3854" s="140">
        <f t="shared" si="483"/>
        <v>4428.4803396165235</v>
      </c>
      <c r="Q3854" s="140">
        <v>5161.9894809735943</v>
      </c>
      <c r="R3854" s="38">
        <f t="shared" si="484"/>
        <v>4428.073597202866</v>
      </c>
      <c r="S3854" s="38">
        <f t="shared" si="485"/>
        <v>4453.6543082684339</v>
      </c>
      <c r="T3854" s="38">
        <f t="shared" si="486"/>
        <v>4808.6560468628059</v>
      </c>
      <c r="U3854" s="32">
        <f t="shared" si="487"/>
        <v>4500.0002305582311</v>
      </c>
      <c r="W3854" s="140">
        <v>7061</v>
      </c>
      <c r="Y3854" s="141" t="s">
        <v>15578</v>
      </c>
      <c r="Z3854" s="141" t="s">
        <v>15578</v>
      </c>
      <c r="AA3854" s="147" t="s">
        <v>15578</v>
      </c>
      <c r="AB3854" s="147" t="s">
        <v>15578</v>
      </c>
    </row>
    <row r="3855" spans="1:28" x14ac:dyDescent="0.2">
      <c r="A3855" s="139" t="s">
        <v>35</v>
      </c>
      <c r="B3855" s="139" t="s">
        <v>339</v>
      </c>
      <c r="C3855" s="138" t="s">
        <v>4398</v>
      </c>
      <c r="D3855" t="s">
        <v>12008</v>
      </c>
      <c r="E3855" s="140">
        <v>14657.011930206889</v>
      </c>
      <c r="F3855" s="140">
        <v>10218.817677764899</v>
      </c>
      <c r="G3855" s="140">
        <v>20961.162278208445</v>
      </c>
      <c r="H3855" s="140">
        <f t="shared" si="480"/>
        <v>14360.301581828367</v>
      </c>
      <c r="I3855" s="143">
        <v>0.9882654672871628</v>
      </c>
      <c r="J3855" s="144">
        <v>1.0017018459676801</v>
      </c>
      <c r="K3855" s="145">
        <f t="shared" si="481"/>
        <v>14215.942393996495</v>
      </c>
      <c r="L3855" s="140">
        <f t="shared" si="482"/>
        <v>14297.591088396801</v>
      </c>
      <c r="N3855" s="140">
        <v>13134.801909305736</v>
      </c>
      <c r="O3855" s="140">
        <f t="shared" si="483"/>
        <v>14145.787502456766</v>
      </c>
      <c r="Q3855" s="140">
        <v>10264.660170400844</v>
      </c>
      <c r="R3855" s="38">
        <f t="shared" si="484"/>
        <v>13810.495460730159</v>
      </c>
      <c r="S3855" s="38">
        <f t="shared" si="485"/>
        <v>13890.277850588456</v>
      </c>
      <c r="T3855" s="38">
        <f t="shared" si="486"/>
        <v>12847.787735415246</v>
      </c>
      <c r="U3855" s="32">
        <f t="shared" si="487"/>
        <v>13754.179458346764</v>
      </c>
      <c r="W3855" s="140">
        <v>13983</v>
      </c>
      <c r="Y3855" s="141" t="s">
        <v>15578</v>
      </c>
      <c r="Z3855" s="141" t="s">
        <v>15578</v>
      </c>
      <c r="AA3855" s="147" t="s">
        <v>15578</v>
      </c>
      <c r="AB3855" s="147" t="s">
        <v>15578</v>
      </c>
    </row>
    <row r="3856" spans="1:28" x14ac:dyDescent="0.2">
      <c r="A3856" s="139" t="s">
        <v>35</v>
      </c>
      <c r="B3856" s="139" t="s">
        <v>339</v>
      </c>
      <c r="C3856" s="138" t="s">
        <v>4399</v>
      </c>
      <c r="D3856" t="s">
        <v>12009</v>
      </c>
      <c r="E3856" s="140">
        <v>5958.2519903502316</v>
      </c>
      <c r="F3856" s="140">
        <v>3452.616729063257</v>
      </c>
      <c r="G3856" s="140">
        <v>3262.5253303387299</v>
      </c>
      <c r="H3856" s="140">
        <f t="shared" si="480"/>
        <v>5527.0787520132062</v>
      </c>
      <c r="I3856" s="143">
        <v>0.9882654672871628</v>
      </c>
      <c r="J3856" s="144">
        <v>1.0017018459676801</v>
      </c>
      <c r="K3856" s="145">
        <f t="shared" si="481"/>
        <v>5471.5169244863337</v>
      </c>
      <c r="L3856" s="140">
        <f t="shared" si="482"/>
        <v>5502.9423622724453</v>
      </c>
      <c r="N3856" s="140">
        <v>6179.3664682288199</v>
      </c>
      <c r="O3856" s="140">
        <f t="shared" si="483"/>
        <v>5591.2503778154914</v>
      </c>
      <c r="Q3856" s="140">
        <v>3386.440546672763</v>
      </c>
      <c r="R3856" s="38">
        <f t="shared" si="484"/>
        <v>5259.6050141402757</v>
      </c>
      <c r="S3856" s="38">
        <f t="shared" si="485"/>
        <v>5289.9894314793919</v>
      </c>
      <c r="T3856" s="38">
        <f t="shared" si="486"/>
        <v>5900.0738760732147</v>
      </c>
      <c r="U3856" s="32">
        <f t="shared" si="487"/>
        <v>5369.6367210146882</v>
      </c>
      <c r="W3856" s="140">
        <v>6561</v>
      </c>
      <c r="Y3856" s="141" t="s">
        <v>15578</v>
      </c>
      <c r="Z3856" s="141" t="s">
        <v>15578</v>
      </c>
      <c r="AA3856" s="147" t="s">
        <v>15578</v>
      </c>
      <c r="AB3856" s="147" t="s">
        <v>15578</v>
      </c>
    </row>
    <row r="3857" spans="1:28" x14ac:dyDescent="0.2">
      <c r="A3857" s="139" t="s">
        <v>35</v>
      </c>
      <c r="B3857" s="139" t="s">
        <v>339</v>
      </c>
      <c r="C3857" s="138" t="s">
        <v>4400</v>
      </c>
      <c r="D3857" t="s">
        <v>12010</v>
      </c>
      <c r="E3857" s="140">
        <v>7945.669073220758</v>
      </c>
      <c r="F3857" s="140">
        <v>4521.5867750520711</v>
      </c>
      <c r="G3857" s="140">
        <v>7136.0318962831443</v>
      </c>
      <c r="H3857" s="140">
        <f t="shared" si="480"/>
        <v>7477.606295303417</v>
      </c>
      <c r="I3857" s="143">
        <v>0.9882654672871628</v>
      </c>
      <c r="J3857" s="144">
        <v>1.0017018459676801</v>
      </c>
      <c r="K3857" s="145">
        <f t="shared" si="481"/>
        <v>7402.4364831956782</v>
      </c>
      <c r="L3857" s="140">
        <f t="shared" si="482"/>
        <v>7444.9520799449574</v>
      </c>
      <c r="N3857" s="140">
        <v>7629.2721794587114</v>
      </c>
      <c r="O3857" s="140">
        <f t="shared" si="483"/>
        <v>7469.0153001487124</v>
      </c>
      <c r="Q3857" s="140">
        <v>5712.06998846645</v>
      </c>
      <c r="R3857" s="38">
        <f t="shared" si="484"/>
        <v>7227.6576856231841</v>
      </c>
      <c r="S3857" s="38">
        <f t="shared" si="485"/>
        <v>7269.4114231973626</v>
      </c>
      <c r="T3857" s="38">
        <f t="shared" si="486"/>
        <v>7437.5519603594848</v>
      </c>
      <c r="U3857" s="32">
        <f t="shared" si="487"/>
        <v>7291.3623812403721</v>
      </c>
      <c r="W3857" s="140">
        <v>6895</v>
      </c>
      <c r="Y3857" s="141" t="s">
        <v>15578</v>
      </c>
      <c r="Z3857" s="141" t="s">
        <v>15578</v>
      </c>
      <c r="AA3857" s="147" t="s">
        <v>15578</v>
      </c>
      <c r="AB3857" s="147" t="s">
        <v>15578</v>
      </c>
    </row>
    <row r="3858" spans="1:28" x14ac:dyDescent="0.2">
      <c r="A3858" s="139" t="s">
        <v>35</v>
      </c>
      <c r="B3858" s="139" t="s">
        <v>339</v>
      </c>
      <c r="C3858" s="138" t="s">
        <v>4401</v>
      </c>
      <c r="D3858" t="s">
        <v>12011</v>
      </c>
      <c r="E3858" s="140">
        <v>7060.8119503559965</v>
      </c>
      <c r="F3858" s="140">
        <v>3009.0179300631089</v>
      </c>
      <c r="G3858" s="140">
        <v>5006.6901102259453</v>
      </c>
      <c r="H3858" s="140">
        <f t="shared" si="480"/>
        <v>6460.73996051825</v>
      </c>
      <c r="I3858" s="143">
        <v>0.9882654672871628</v>
      </c>
      <c r="J3858" s="144">
        <v>1.0017018459676801</v>
      </c>
      <c r="K3858" s="145">
        <f t="shared" si="481"/>
        <v>6395.7923570031862</v>
      </c>
      <c r="L3858" s="140">
        <f t="shared" si="482"/>
        <v>6432.5263336282815</v>
      </c>
      <c r="N3858" s="140">
        <v>6812.0765057104582</v>
      </c>
      <c r="O3858" s="140">
        <f t="shared" si="483"/>
        <v>6482.0770847036129</v>
      </c>
      <c r="Q3858" s="140">
        <v>4515.5473753796332</v>
      </c>
      <c r="R3858" s="38">
        <f t="shared" si="484"/>
        <v>6203.2285338969095</v>
      </c>
      <c r="S3858" s="38">
        <f t="shared" si="485"/>
        <v>6239.0642067501203</v>
      </c>
      <c r="T3858" s="38">
        <f t="shared" si="486"/>
        <v>6582.4235926773763</v>
      </c>
      <c r="U3858" s="32">
        <f t="shared" si="487"/>
        <v>6283.8902052949888</v>
      </c>
      <c r="W3858" s="140">
        <v>6640</v>
      </c>
      <c r="Y3858" s="141" t="s">
        <v>15578</v>
      </c>
      <c r="Z3858" s="141" t="s">
        <v>15578</v>
      </c>
      <c r="AA3858" s="147" t="s">
        <v>15578</v>
      </c>
      <c r="AB3858" s="147" t="s">
        <v>15578</v>
      </c>
    </row>
    <row r="3859" spans="1:28" x14ac:dyDescent="0.2">
      <c r="A3859" s="139" t="s">
        <v>35</v>
      </c>
      <c r="B3859" s="139" t="s">
        <v>339</v>
      </c>
      <c r="C3859" s="138" t="s">
        <v>4402</v>
      </c>
      <c r="D3859" t="s">
        <v>12012</v>
      </c>
      <c r="E3859" s="140">
        <v>13552.24467642846</v>
      </c>
      <c r="F3859" s="140">
        <v>7036.0896229573746</v>
      </c>
      <c r="G3859" s="140">
        <v>11429.372034818485</v>
      </c>
      <c r="H3859" s="140">
        <f t="shared" si="480"/>
        <v>12636.966260140885</v>
      </c>
      <c r="I3859" s="143">
        <v>0.9882654672871628</v>
      </c>
      <c r="J3859" s="144">
        <v>1.0017018459676801</v>
      </c>
      <c r="K3859" s="145">
        <f t="shared" si="481"/>
        <v>12509.931171387518</v>
      </c>
      <c r="L3859" s="140">
        <f t="shared" si="482"/>
        <v>12581.781458823461</v>
      </c>
      <c r="N3859" s="140">
        <v>12762.605786849637</v>
      </c>
      <c r="O3859" s="140">
        <f t="shared" si="483"/>
        <v>12605.388301674397</v>
      </c>
      <c r="Q3859" s="140">
        <v>10828.082245811487</v>
      </c>
      <c r="R3859" s="38">
        <f t="shared" si="484"/>
        <v>12330.86117902978</v>
      </c>
      <c r="S3859" s="38">
        <f t="shared" si="485"/>
        <v>12402.09581189804</v>
      </c>
      <c r="T3859" s="38">
        <f t="shared" si="486"/>
        <v>12569.153432745823</v>
      </c>
      <c r="U3859" s="32">
        <f t="shared" si="487"/>
        <v>12423.905393857796</v>
      </c>
      <c r="W3859" s="140">
        <v>12459</v>
      </c>
      <c r="Y3859" s="141" t="s">
        <v>15578</v>
      </c>
      <c r="Z3859" s="141" t="s">
        <v>15578</v>
      </c>
      <c r="AA3859" s="147" t="s">
        <v>15578</v>
      </c>
      <c r="AB3859" s="147" t="s">
        <v>15578</v>
      </c>
    </row>
    <row r="3860" spans="1:28" x14ac:dyDescent="0.2">
      <c r="A3860" s="139" t="s">
        <v>35</v>
      </c>
      <c r="B3860" s="139" t="s">
        <v>339</v>
      </c>
      <c r="C3860" s="138" t="s">
        <v>4403</v>
      </c>
      <c r="D3860" t="s">
        <v>12013</v>
      </c>
      <c r="E3860" s="140">
        <v>6729.4782533800144</v>
      </c>
      <c r="F3860" s="140">
        <v>2875.9895783119518</v>
      </c>
      <c r="G3860" s="140">
        <v>5126.3119571204461</v>
      </c>
      <c r="H3860" s="140">
        <f t="shared" si="480"/>
        <v>6173.5468274379646</v>
      </c>
      <c r="I3860" s="143">
        <v>0.9882654672871628</v>
      </c>
      <c r="J3860" s="144">
        <v>1.0017018459676801</v>
      </c>
      <c r="K3860" s="145">
        <f t="shared" si="481"/>
        <v>6111.4862780147751</v>
      </c>
      <c r="L3860" s="140">
        <f t="shared" si="482"/>
        <v>6146.58735408948</v>
      </c>
      <c r="N3860" s="140">
        <v>6910.6698470695901</v>
      </c>
      <c r="O3860" s="140">
        <f t="shared" si="483"/>
        <v>6246.3392820176787</v>
      </c>
      <c r="Q3860" s="140">
        <v>4118.3692103254116</v>
      </c>
      <c r="R3860" s="38">
        <f t="shared" si="484"/>
        <v>5908.0345158924965</v>
      </c>
      <c r="S3860" s="38">
        <f t="shared" si="485"/>
        <v>5942.1648709100637</v>
      </c>
      <c r="T3860" s="38">
        <f t="shared" si="486"/>
        <v>6631.4397833951725</v>
      </c>
      <c r="U3860" s="32">
        <f t="shared" si="487"/>
        <v>6032.1505753655638</v>
      </c>
      <c r="W3860" s="140">
        <v>7216</v>
      </c>
      <c r="Y3860" s="141" t="s">
        <v>15578</v>
      </c>
      <c r="Z3860" s="141" t="s">
        <v>15578</v>
      </c>
      <c r="AA3860" s="147" t="s">
        <v>15578</v>
      </c>
      <c r="AB3860" s="147" t="s">
        <v>15578</v>
      </c>
    </row>
    <row r="3861" spans="1:28" x14ac:dyDescent="0.2">
      <c r="A3861" s="139" t="s">
        <v>35</v>
      </c>
      <c r="B3861" s="139" t="s">
        <v>339</v>
      </c>
      <c r="C3861" s="138" t="s">
        <v>4404</v>
      </c>
      <c r="D3861" t="s">
        <v>12014</v>
      </c>
      <c r="E3861" s="140">
        <v>8903.1431360673341</v>
      </c>
      <c r="F3861" s="140">
        <v>9518.0898845394167</v>
      </c>
      <c r="G3861" s="140">
        <v>16875.308414182837</v>
      </c>
      <c r="H3861" s="140">
        <f t="shared" si="480"/>
        <v>9317.1296833032447</v>
      </c>
      <c r="I3861" s="143">
        <v>0.9882654672871628</v>
      </c>
      <c r="J3861" s="144">
        <v>1.0017018459676801</v>
      </c>
      <c r="K3861" s="145">
        <f t="shared" si="481"/>
        <v>9223.4677733258195</v>
      </c>
      <c r="L3861" s="140">
        <f t="shared" si="482"/>
        <v>9276.442390179458</v>
      </c>
      <c r="N3861" s="140">
        <v>10715.244582937352</v>
      </c>
      <c r="O3861" s="140">
        <f t="shared" si="483"/>
        <v>9464.2798212860689</v>
      </c>
      <c r="Q3861" s="140">
        <v>15714.52728104044</v>
      </c>
      <c r="R3861" s="38">
        <f t="shared" si="484"/>
        <v>9856.776448653407</v>
      </c>
      <c r="S3861" s="38">
        <f t="shared" si="485"/>
        <v>9913.7184449495326</v>
      </c>
      <c r="T3861" s="38">
        <f t="shared" si="486"/>
        <v>11215.172852747661</v>
      </c>
      <c r="U3861" s="32">
        <f t="shared" si="487"/>
        <v>10083.624950439764</v>
      </c>
      <c r="W3861" s="140">
        <v>11495</v>
      </c>
      <c r="Y3861" s="141" t="s">
        <v>15578</v>
      </c>
      <c r="Z3861" s="141" t="s">
        <v>15578</v>
      </c>
      <c r="AA3861" s="147" t="s">
        <v>15578</v>
      </c>
      <c r="AB3861" s="147" t="s">
        <v>15578</v>
      </c>
    </row>
    <row r="3862" spans="1:28" x14ac:dyDescent="0.2">
      <c r="A3862" s="139" t="s">
        <v>35</v>
      </c>
      <c r="B3862" s="139" t="s">
        <v>339</v>
      </c>
      <c r="C3862" s="138" t="s">
        <v>4405</v>
      </c>
      <c r="D3862" t="s">
        <v>12015</v>
      </c>
      <c r="E3862" s="140">
        <v>8102.2874626074827</v>
      </c>
      <c r="F3862" s="140">
        <v>5507.8169106151354</v>
      </c>
      <c r="G3862" s="140">
        <v>5020.4096359758623</v>
      </c>
      <c r="H3862" s="140">
        <f t="shared" si="480"/>
        <v>7643.5785234900522</v>
      </c>
      <c r="I3862" s="143">
        <v>0.9882654672871628</v>
      </c>
      <c r="J3862" s="144">
        <v>1.0017018459676801</v>
      </c>
      <c r="K3862" s="145">
        <f t="shared" si="481"/>
        <v>7566.7402494821836</v>
      </c>
      <c r="L3862" s="140">
        <f t="shared" si="482"/>
        <v>7610.1995183166846</v>
      </c>
      <c r="N3862" s="140">
        <v>7942.9503586431392</v>
      </c>
      <c r="O3862" s="140">
        <f t="shared" si="483"/>
        <v>7653.6405579259454</v>
      </c>
      <c r="Q3862" s="140">
        <v>5274.324751465113</v>
      </c>
      <c r="R3862" s="38">
        <f t="shared" si="484"/>
        <v>7332.1966018579169</v>
      </c>
      <c r="S3862" s="38">
        <f t="shared" si="485"/>
        <v>7374.554254374475</v>
      </c>
      <c r="T3862" s="38">
        <f t="shared" si="486"/>
        <v>7676.0877979253364</v>
      </c>
      <c r="U3862" s="32">
        <f t="shared" si="487"/>
        <v>7413.9198367305189</v>
      </c>
      <c r="W3862" s="140">
        <v>6122</v>
      </c>
      <c r="Y3862" s="141" t="s">
        <v>15578</v>
      </c>
      <c r="Z3862" s="141" t="s">
        <v>15578</v>
      </c>
      <c r="AA3862" s="147" t="s">
        <v>15578</v>
      </c>
      <c r="AB3862" s="147" t="s">
        <v>15578</v>
      </c>
    </row>
    <row r="3863" spans="1:28" x14ac:dyDescent="0.2">
      <c r="A3863" s="139" t="s">
        <v>35</v>
      </c>
      <c r="B3863" s="139" t="s">
        <v>339</v>
      </c>
      <c r="C3863" s="138" t="s">
        <v>4406</v>
      </c>
      <c r="D3863" t="s">
        <v>12016</v>
      </c>
      <c r="E3863" s="140">
        <v>3439.1132095718285</v>
      </c>
      <c r="F3863" s="140">
        <v>2464.9488982665621</v>
      </c>
      <c r="G3863" s="140">
        <v>6844.8184087748123</v>
      </c>
      <c r="H3863" s="140">
        <f t="shared" si="480"/>
        <v>3459.2196885188409</v>
      </c>
      <c r="I3863" s="143">
        <v>0.9882654672871628</v>
      </c>
      <c r="J3863" s="144">
        <v>1.0017018459676801</v>
      </c>
      <c r="K3863" s="145">
        <f t="shared" si="481"/>
        <v>3424.4453391139155</v>
      </c>
      <c r="L3863" s="140">
        <f t="shared" si="482"/>
        <v>3444.1135034349768</v>
      </c>
      <c r="N3863" s="140">
        <v>3499.5885009374001</v>
      </c>
      <c r="O3863" s="140">
        <f t="shared" si="483"/>
        <v>3451.3558339470865</v>
      </c>
      <c r="Q3863" s="140">
        <v>6004.2045019940124</v>
      </c>
      <c r="R3863" s="38">
        <f t="shared" si="484"/>
        <v>3676.3854344928354</v>
      </c>
      <c r="S3863" s="38">
        <f t="shared" si="485"/>
        <v>3697.623688894214</v>
      </c>
      <c r="T3863" s="38">
        <f t="shared" si="486"/>
        <v>3750.0501010430617</v>
      </c>
      <c r="U3863" s="32">
        <f t="shared" si="487"/>
        <v>3704.4680227642507</v>
      </c>
      <c r="W3863" s="140">
        <v>4242</v>
      </c>
      <c r="Y3863" s="141" t="s">
        <v>15578</v>
      </c>
      <c r="Z3863" s="141" t="s">
        <v>15578</v>
      </c>
      <c r="AA3863" s="147" t="s">
        <v>15578</v>
      </c>
      <c r="AB3863" s="147" t="s">
        <v>15578</v>
      </c>
    </row>
    <row r="3864" spans="1:28" x14ac:dyDescent="0.2">
      <c r="A3864" s="139" t="s">
        <v>35</v>
      </c>
      <c r="B3864" s="139" t="s">
        <v>339</v>
      </c>
      <c r="C3864" s="138" t="s">
        <v>4407</v>
      </c>
      <c r="D3864" t="s">
        <v>12017</v>
      </c>
      <c r="E3864" s="140">
        <v>6076.0238690634815</v>
      </c>
      <c r="F3864" s="140">
        <v>6820.1042201284918</v>
      </c>
      <c r="G3864" s="140">
        <v>5777.7676100421941</v>
      </c>
      <c r="H3864" s="140">
        <f t="shared" si="480"/>
        <v>6157.7485978410896</v>
      </c>
      <c r="I3864" s="143">
        <v>0.9882654672871628</v>
      </c>
      <c r="J3864" s="144">
        <v>1.0017018459676801</v>
      </c>
      <c r="K3864" s="145">
        <f t="shared" si="481"/>
        <v>6095.8468626030181</v>
      </c>
      <c r="L3864" s="140">
        <f t="shared" si="482"/>
        <v>6130.8581143231941</v>
      </c>
      <c r="N3864" s="140">
        <v>6476.499422380045</v>
      </c>
      <c r="O3864" s="140">
        <f t="shared" si="483"/>
        <v>6175.9820206645381</v>
      </c>
      <c r="Q3864" s="140">
        <v>4891.3548133919066</v>
      </c>
      <c r="R3864" s="38">
        <f t="shared" si="484"/>
        <v>5970.4805464065266</v>
      </c>
      <c r="S3864" s="38">
        <f t="shared" si="485"/>
        <v>6004.9716483332641</v>
      </c>
      <c r="T3864" s="38">
        <f t="shared" si="486"/>
        <v>6317.984961481231</v>
      </c>
      <c r="U3864" s="32">
        <f t="shared" si="487"/>
        <v>6045.8359290105018</v>
      </c>
      <c r="W3864" s="140">
        <v>7336</v>
      </c>
      <c r="Y3864" s="141" t="s">
        <v>15578</v>
      </c>
      <c r="Z3864" s="141" t="s">
        <v>15578</v>
      </c>
      <c r="AA3864" s="147" t="s">
        <v>15578</v>
      </c>
      <c r="AB3864" s="147" t="s">
        <v>15578</v>
      </c>
    </row>
    <row r="3865" spans="1:28" x14ac:dyDescent="0.2">
      <c r="A3865" s="139" t="s">
        <v>35</v>
      </c>
      <c r="B3865" s="139" t="s">
        <v>339</v>
      </c>
      <c r="C3865" s="138" t="s">
        <v>4408</v>
      </c>
      <c r="D3865" t="s">
        <v>11426</v>
      </c>
      <c r="E3865" s="140">
        <v>4521.8778821479318</v>
      </c>
      <c r="F3865" s="140">
        <v>16612.174808145559</v>
      </c>
      <c r="G3865" s="140">
        <v>8207.2846875601772</v>
      </c>
      <c r="H3865" s="140">
        <f t="shared" si="480"/>
        <v>6209.4332270275254</v>
      </c>
      <c r="I3865" s="143">
        <v>0.9882654672871628</v>
      </c>
      <c r="J3865" s="144">
        <v>1.0017018459676801</v>
      </c>
      <c r="K3865" s="145">
        <f t="shared" si="481"/>
        <v>6147.0119239342657</v>
      </c>
      <c r="L3865" s="140">
        <f t="shared" si="482"/>
        <v>6182.3170401300304</v>
      </c>
      <c r="N3865" s="140">
        <v>5197.4421589905378</v>
      </c>
      <c r="O3865" s="140">
        <f t="shared" si="483"/>
        <v>6053.7403889643329</v>
      </c>
      <c r="Q3865" s="140">
        <v>6371.3910062684554</v>
      </c>
      <c r="R3865" s="38">
        <f t="shared" si="484"/>
        <v>6163.0448912562206</v>
      </c>
      <c r="S3865" s="38">
        <f t="shared" si="485"/>
        <v>6198.6484256570347</v>
      </c>
      <c r="T3865" s="38">
        <f t="shared" si="486"/>
        <v>5314.8370437183303</v>
      </c>
      <c r="U3865" s="32">
        <f t="shared" si="487"/>
        <v>6083.2657410866577</v>
      </c>
      <c r="W3865" s="140">
        <v>8691</v>
      </c>
      <c r="Y3865" s="141" t="s">
        <v>15578</v>
      </c>
      <c r="Z3865" s="141" t="s">
        <v>15578</v>
      </c>
      <c r="AA3865" s="147" t="s">
        <v>15578</v>
      </c>
      <c r="AB3865" s="147" t="s">
        <v>15578</v>
      </c>
    </row>
    <row r="3866" spans="1:28" x14ac:dyDescent="0.2">
      <c r="A3866" s="139" t="s">
        <v>35</v>
      </c>
      <c r="B3866" s="139" t="s">
        <v>339</v>
      </c>
      <c r="C3866" s="138" t="s">
        <v>4409</v>
      </c>
      <c r="D3866" t="s">
        <v>12018</v>
      </c>
      <c r="E3866" s="140">
        <v>5972.288535347192</v>
      </c>
      <c r="F3866" s="140">
        <v>2439.3643463436956</v>
      </c>
      <c r="G3866" s="140">
        <v>3954.7677169876538</v>
      </c>
      <c r="H3866" s="140">
        <f t="shared" si="480"/>
        <v>5439.5157513393378</v>
      </c>
      <c r="I3866" s="143">
        <v>0.9882654672871628</v>
      </c>
      <c r="J3866" s="144">
        <v>1.0017018459676801</v>
      </c>
      <c r="K3866" s="145">
        <f t="shared" si="481"/>
        <v>5384.8341646339668</v>
      </c>
      <c r="L3866" s="140">
        <f t="shared" si="482"/>
        <v>5415.7617434689937</v>
      </c>
      <c r="N3866" s="140">
        <v>5327.1110676028238</v>
      </c>
      <c r="O3866" s="140">
        <f t="shared" si="483"/>
        <v>5404.1882865307271</v>
      </c>
      <c r="Q3866" s="140">
        <v>3331.5203165414537</v>
      </c>
      <c r="R3866" s="38">
        <f t="shared" si="484"/>
        <v>5176.1537166842172</v>
      </c>
      <c r="S3866" s="38">
        <f t="shared" si="485"/>
        <v>5206.0560409683267</v>
      </c>
      <c r="T3866" s="38">
        <f t="shared" si="486"/>
        <v>5127.5519924966875</v>
      </c>
      <c r="U3866" s="32">
        <f t="shared" si="487"/>
        <v>5195.8072389644067</v>
      </c>
      <c r="W3866" s="140">
        <v>4575</v>
      </c>
      <c r="Y3866" s="141" t="s">
        <v>15578</v>
      </c>
      <c r="Z3866" s="141" t="s">
        <v>15578</v>
      </c>
      <c r="AA3866" s="147" t="s">
        <v>15578</v>
      </c>
      <c r="AB3866" s="147" t="s">
        <v>15578</v>
      </c>
    </row>
    <row r="3867" spans="1:28" x14ac:dyDescent="0.2">
      <c r="A3867" s="139" t="s">
        <v>35</v>
      </c>
      <c r="B3867" s="139" t="s">
        <v>339</v>
      </c>
      <c r="C3867" s="138" t="s">
        <v>4410</v>
      </c>
      <c r="D3867" t="s">
        <v>12019</v>
      </c>
      <c r="E3867" s="140">
        <v>4311.9250674346786</v>
      </c>
      <c r="F3867" s="140">
        <v>5146.6883243220009</v>
      </c>
      <c r="G3867" s="140">
        <v>5732.0040668858783</v>
      </c>
      <c r="H3867" s="140">
        <f t="shared" si="480"/>
        <v>4477.5758187486053</v>
      </c>
      <c r="I3867" s="143">
        <v>0.9882654672871628</v>
      </c>
      <c r="J3867" s="144">
        <v>1.0017018459676801</v>
      </c>
      <c r="K3867" s="145">
        <f t="shared" si="481"/>
        <v>4432.5642843482337</v>
      </c>
      <c r="L3867" s="140">
        <f t="shared" si="482"/>
        <v>4458.0225393574337</v>
      </c>
      <c r="N3867" s="140">
        <v>4918.2687321616459</v>
      </c>
      <c r="O3867" s="140">
        <f t="shared" si="483"/>
        <v>4518.108257163598</v>
      </c>
      <c r="Q3867" s="140">
        <v>6892.5830867613558</v>
      </c>
      <c r="R3867" s="38">
        <f t="shared" si="484"/>
        <v>4671.6372871505946</v>
      </c>
      <c r="S3867" s="38">
        <f t="shared" si="485"/>
        <v>4698.6250507959912</v>
      </c>
      <c r="T3867" s="38">
        <f t="shared" si="486"/>
        <v>5115.7001676216169</v>
      </c>
      <c r="U3867" s="32">
        <f t="shared" si="487"/>
        <v>4753.0747304790957</v>
      </c>
      <c r="W3867" s="140">
        <v>5130</v>
      </c>
      <c r="Y3867" s="141" t="s">
        <v>15578</v>
      </c>
      <c r="Z3867" s="141" t="s">
        <v>15578</v>
      </c>
      <c r="AA3867" s="147" t="s">
        <v>15578</v>
      </c>
      <c r="AB3867" s="147" t="s">
        <v>15578</v>
      </c>
    </row>
    <row r="3868" spans="1:28" x14ac:dyDescent="0.2">
      <c r="A3868" s="139" t="s">
        <v>35</v>
      </c>
      <c r="B3868" s="139" t="s">
        <v>339</v>
      </c>
      <c r="C3868" s="138" t="s">
        <v>4411</v>
      </c>
      <c r="D3868" t="s">
        <v>12020</v>
      </c>
      <c r="E3868" s="140">
        <v>3591.6518342499971</v>
      </c>
      <c r="F3868" s="140">
        <v>2275.3120854543276</v>
      </c>
      <c r="G3868" s="140">
        <v>5137.6808317143741</v>
      </c>
      <c r="H3868" s="140">
        <f t="shared" si="480"/>
        <v>3490.0026452580742</v>
      </c>
      <c r="I3868" s="143">
        <v>0.9882654672871628</v>
      </c>
      <c r="J3868" s="144">
        <v>1.0017018459676801</v>
      </c>
      <c r="K3868" s="145">
        <f t="shared" si="481"/>
        <v>3454.9188453441452</v>
      </c>
      <c r="L3868" s="140">
        <f t="shared" si="482"/>
        <v>3474.7620330247937</v>
      </c>
      <c r="N3868" s="140">
        <v>3493.4012953589081</v>
      </c>
      <c r="O3868" s="140">
        <f t="shared" si="483"/>
        <v>3477.1954121037143</v>
      </c>
      <c r="Q3868" s="140">
        <v>2370.8430081146089</v>
      </c>
      <c r="R3868" s="38">
        <f t="shared" si="484"/>
        <v>3344.1279344384157</v>
      </c>
      <c r="S3868" s="38">
        <f t="shared" si="485"/>
        <v>3363.446757529161</v>
      </c>
      <c r="T3868" s="38">
        <f t="shared" si="486"/>
        <v>3381.145466634478</v>
      </c>
      <c r="U3868" s="32">
        <f t="shared" si="487"/>
        <v>3365.7573462042265</v>
      </c>
      <c r="W3868" s="140">
        <v>3832</v>
      </c>
      <c r="Y3868" s="141" t="s">
        <v>15578</v>
      </c>
      <c r="Z3868" s="141" t="s">
        <v>15578</v>
      </c>
      <c r="AA3868" s="147" t="s">
        <v>15578</v>
      </c>
      <c r="AB3868" s="147" t="s">
        <v>15578</v>
      </c>
    </row>
    <row r="3869" spans="1:28" x14ac:dyDescent="0.2">
      <c r="A3869" s="139" t="s">
        <v>35</v>
      </c>
      <c r="B3869" s="139" t="s">
        <v>339</v>
      </c>
      <c r="C3869" s="138" t="s">
        <v>4412</v>
      </c>
      <c r="D3869" t="s">
        <v>12021</v>
      </c>
      <c r="E3869" s="140">
        <v>3064.8990333458532</v>
      </c>
      <c r="F3869" s="140">
        <v>1333.7870579585215</v>
      </c>
      <c r="G3869" s="140">
        <v>3781.6760038807915</v>
      </c>
      <c r="H3869" s="140">
        <f t="shared" si="480"/>
        <v>2875.7299371310778</v>
      </c>
      <c r="I3869" s="143">
        <v>0.9882654672871628</v>
      </c>
      <c r="J3869" s="144">
        <v>1.0017018459676801</v>
      </c>
      <c r="K3869" s="145">
        <f t="shared" si="481"/>
        <v>2846.8212101254162</v>
      </c>
      <c r="L3869" s="140">
        <f t="shared" si="482"/>
        <v>2863.1718134520024</v>
      </c>
      <c r="N3869" s="140">
        <v>3100.6577328483045</v>
      </c>
      <c r="O3869" s="140">
        <f t="shared" si="483"/>
        <v>2894.1758981329463</v>
      </c>
      <c r="Q3869" s="140">
        <v>2418.3038362630527</v>
      </c>
      <c r="R3869" s="38">
        <f t="shared" si="484"/>
        <v>2801.5384348132402</v>
      </c>
      <c r="S3869" s="38">
        <f t="shared" si="485"/>
        <v>2817.7227514617507</v>
      </c>
      <c r="T3869" s="38">
        <f t="shared" si="486"/>
        <v>3032.4223431897794</v>
      </c>
      <c r="U3869" s="32">
        <f t="shared" si="487"/>
        <v>2845.7520524822958</v>
      </c>
      <c r="W3869" s="140">
        <v>3699</v>
      </c>
      <c r="Y3869" s="141" t="s">
        <v>15578</v>
      </c>
      <c r="Z3869" s="141" t="s">
        <v>15578</v>
      </c>
      <c r="AA3869" s="147" t="s">
        <v>15578</v>
      </c>
      <c r="AB3869" s="147" t="s">
        <v>15578</v>
      </c>
    </row>
    <row r="3870" spans="1:28" x14ac:dyDescent="0.2">
      <c r="A3870" s="139" t="s">
        <v>35</v>
      </c>
      <c r="B3870" s="139" t="s">
        <v>339</v>
      </c>
      <c r="C3870" s="138" t="s">
        <v>4413</v>
      </c>
      <c r="D3870" t="s">
        <v>12022</v>
      </c>
      <c r="E3870" s="140">
        <v>3290.4154320954481</v>
      </c>
      <c r="F3870" s="140">
        <v>1526.580789181088</v>
      </c>
      <c r="G3870" s="140">
        <v>1523.3113201181236</v>
      </c>
      <c r="H3870" s="140">
        <f t="shared" si="480"/>
        <v>2992.3952032377001</v>
      </c>
      <c r="I3870" s="143">
        <v>0.9882654672871628</v>
      </c>
      <c r="J3870" s="144">
        <v>1.0017018459676801</v>
      </c>
      <c r="K3870" s="145">
        <f t="shared" si="481"/>
        <v>2962.3136803149491</v>
      </c>
      <c r="L3870" s="140">
        <f t="shared" si="482"/>
        <v>2979.3276100072944</v>
      </c>
      <c r="N3870" s="140">
        <v>3389.6860679870097</v>
      </c>
      <c r="O3870" s="140">
        <f t="shared" si="483"/>
        <v>3032.9004214526485</v>
      </c>
      <c r="Q3870" s="140">
        <v>1978.4758077389849</v>
      </c>
      <c r="R3870" s="38">
        <f t="shared" si="484"/>
        <v>2861.9409991673278</v>
      </c>
      <c r="S3870" s="38">
        <f t="shared" si="485"/>
        <v>2878.4742577456509</v>
      </c>
      <c r="T3870" s="38">
        <f t="shared" si="486"/>
        <v>3248.5650419622075</v>
      </c>
      <c r="U3870" s="32">
        <f t="shared" si="487"/>
        <v>2926.7900738692138</v>
      </c>
      <c r="W3870" s="140">
        <v>3082</v>
      </c>
      <c r="Y3870" s="141" t="s">
        <v>15578</v>
      </c>
      <c r="Z3870" s="141" t="s">
        <v>15578</v>
      </c>
      <c r="AA3870" s="147" t="s">
        <v>15578</v>
      </c>
      <c r="AB3870" s="147" t="s">
        <v>15578</v>
      </c>
    </row>
    <row r="3871" spans="1:28" x14ac:dyDescent="0.2">
      <c r="A3871" s="139" t="s">
        <v>35</v>
      </c>
      <c r="B3871" s="139" t="s">
        <v>339</v>
      </c>
      <c r="C3871" s="138" t="s">
        <v>4414</v>
      </c>
      <c r="D3871" t="s">
        <v>12023</v>
      </c>
      <c r="E3871" s="140">
        <v>7091.8857282800682</v>
      </c>
      <c r="F3871" s="140">
        <v>10985.455429928856</v>
      </c>
      <c r="G3871" s="140">
        <v>5335.8715003774651</v>
      </c>
      <c r="H3871" s="140">
        <f t="shared" si="480"/>
        <v>7511.2955267122652</v>
      </c>
      <c r="I3871" s="143">
        <v>0.9882654672871628</v>
      </c>
      <c r="J3871" s="144">
        <v>1.0017018459676801</v>
      </c>
      <c r="K3871" s="145">
        <f t="shared" si="481"/>
        <v>7435.7870483127954</v>
      </c>
      <c r="L3871" s="140">
        <f t="shared" si="482"/>
        <v>7478.4941926938691</v>
      </c>
      <c r="N3871" s="140">
        <v>6577.5704701868708</v>
      </c>
      <c r="O3871" s="140">
        <f t="shared" si="483"/>
        <v>7360.8774705964788</v>
      </c>
      <c r="Q3871" s="140">
        <v>5218.6857868572497</v>
      </c>
      <c r="R3871" s="38">
        <f t="shared" si="484"/>
        <v>7208.8307562880109</v>
      </c>
      <c r="S3871" s="38">
        <f t="shared" si="485"/>
        <v>7250.4757318398324</v>
      </c>
      <c r="T3871" s="38">
        <f t="shared" si="486"/>
        <v>6441.6820018539092</v>
      </c>
      <c r="U3871" s="32">
        <f t="shared" si="487"/>
        <v>7144.8866958344806</v>
      </c>
      <c r="W3871" s="140">
        <v>7225</v>
      </c>
      <c r="Y3871" s="141" t="s">
        <v>15578</v>
      </c>
      <c r="Z3871" s="141" t="s">
        <v>15578</v>
      </c>
      <c r="AA3871" s="147" t="s">
        <v>15578</v>
      </c>
      <c r="AB3871" s="147" t="s">
        <v>15578</v>
      </c>
    </row>
    <row r="3872" spans="1:28" x14ac:dyDescent="0.2">
      <c r="A3872" s="139" t="s">
        <v>35</v>
      </c>
      <c r="B3872" s="139" t="s">
        <v>339</v>
      </c>
      <c r="C3872" s="138" t="s">
        <v>4415</v>
      </c>
      <c r="D3872" t="s">
        <v>12024</v>
      </c>
      <c r="E3872" s="140">
        <v>6152.3068546403847</v>
      </c>
      <c r="F3872" s="140">
        <v>3139.5945390112643</v>
      </c>
      <c r="G3872" s="140">
        <v>9577.8735505437926</v>
      </c>
      <c r="H3872" s="140">
        <f t="shared" si="480"/>
        <v>5914.9054848132691</v>
      </c>
      <c r="I3872" s="143">
        <v>0.9882654672871628</v>
      </c>
      <c r="J3872" s="144">
        <v>1.0017018459676801</v>
      </c>
      <c r="K3872" s="145">
        <f t="shared" si="481"/>
        <v>5855.4449681225597</v>
      </c>
      <c r="L3872" s="140">
        <f t="shared" si="482"/>
        <v>5889.0754812134082</v>
      </c>
      <c r="N3872" s="140">
        <v>6216.3075878180734</v>
      </c>
      <c r="O3872" s="140">
        <f t="shared" si="483"/>
        <v>5931.7960432125574</v>
      </c>
      <c r="Q3872" s="140">
        <v>4700.7430282436271</v>
      </c>
      <c r="R3872" s="38">
        <f t="shared" si="484"/>
        <v>5735.2492783510515</v>
      </c>
      <c r="S3872" s="38">
        <f t="shared" si="485"/>
        <v>5768.3814635909666</v>
      </c>
      <c r="T3872" s="38">
        <f t="shared" si="486"/>
        <v>6064.7511318606284</v>
      </c>
      <c r="U3872" s="32">
        <f t="shared" si="487"/>
        <v>5807.0728955514542</v>
      </c>
      <c r="W3872" s="140">
        <v>7770</v>
      </c>
      <c r="Y3872" s="141" t="s">
        <v>15578</v>
      </c>
      <c r="Z3872" s="141" t="s">
        <v>15578</v>
      </c>
      <c r="AA3872" s="147" t="s">
        <v>15578</v>
      </c>
      <c r="AB3872" s="147" t="s">
        <v>15578</v>
      </c>
    </row>
    <row r="3873" spans="1:28" x14ac:dyDescent="0.2">
      <c r="A3873" s="139" t="s">
        <v>35</v>
      </c>
      <c r="B3873" s="139" t="s">
        <v>339</v>
      </c>
      <c r="C3873" s="138" t="s">
        <v>4416</v>
      </c>
      <c r="D3873" t="s">
        <v>12025</v>
      </c>
      <c r="E3873" s="140">
        <v>5932.1587873744611</v>
      </c>
      <c r="F3873" s="140">
        <v>2656.6325232122035</v>
      </c>
      <c r="G3873" s="140">
        <v>4797.416682878229</v>
      </c>
      <c r="H3873" s="140">
        <f t="shared" si="480"/>
        <v>5469.21820898636</v>
      </c>
      <c r="I3873" s="143">
        <v>0.9882654672871628</v>
      </c>
      <c r="J3873" s="144">
        <v>1.0017018459676801</v>
      </c>
      <c r="K3873" s="145">
        <f t="shared" si="481"/>
        <v>5414.2380336588703</v>
      </c>
      <c r="L3873" s="140">
        <f t="shared" si="482"/>
        <v>5445.3344924351395</v>
      </c>
      <c r="N3873" s="140">
        <v>5727.8608510061385</v>
      </c>
      <c r="O3873" s="140">
        <f t="shared" si="483"/>
        <v>5482.2186629493362</v>
      </c>
      <c r="Q3873" s="140">
        <v>3949.8363215803597</v>
      </c>
      <c r="R3873" s="38">
        <f t="shared" si="484"/>
        <v>5263.8272274319488</v>
      </c>
      <c r="S3873" s="38">
        <f t="shared" si="485"/>
        <v>5294.236036239703</v>
      </c>
      <c r="T3873" s="38">
        <f t="shared" si="486"/>
        <v>5550.0583980635611</v>
      </c>
      <c r="U3873" s="32">
        <f t="shared" si="487"/>
        <v>5327.6339664809075</v>
      </c>
      <c r="W3873" s="140">
        <v>6984</v>
      </c>
      <c r="Y3873" s="141" t="s">
        <v>15578</v>
      </c>
      <c r="Z3873" s="141" t="s">
        <v>15578</v>
      </c>
      <c r="AA3873" s="147" t="s">
        <v>15578</v>
      </c>
      <c r="AB3873" s="147" t="s">
        <v>15578</v>
      </c>
    </row>
    <row r="3874" spans="1:28" x14ac:dyDescent="0.2">
      <c r="A3874" s="139" t="s">
        <v>35</v>
      </c>
      <c r="B3874" s="139" t="s">
        <v>339</v>
      </c>
      <c r="C3874" s="138" t="s">
        <v>4417</v>
      </c>
      <c r="D3874" t="s">
        <v>12026</v>
      </c>
      <c r="E3874" s="140">
        <v>6590.8580708316049</v>
      </c>
      <c r="F3874" s="140">
        <v>9356.3414894319467</v>
      </c>
      <c r="G3874" s="140">
        <v>8670.1462887475845</v>
      </c>
      <c r="H3874" s="140">
        <f t="shared" si="480"/>
        <v>7028.9768368441601</v>
      </c>
      <c r="I3874" s="143">
        <v>0.9882654672871628</v>
      </c>
      <c r="J3874" s="144">
        <v>1.0017018459676801</v>
      </c>
      <c r="K3874" s="145">
        <f t="shared" si="481"/>
        <v>6958.3169428528054</v>
      </c>
      <c r="L3874" s="140">
        <f t="shared" si="482"/>
        <v>6998.2817568525725</v>
      </c>
      <c r="N3874" s="140">
        <v>6684.3356763158463</v>
      </c>
      <c r="O3874" s="140">
        <f t="shared" si="483"/>
        <v>6957.2957022226628</v>
      </c>
      <c r="Q3874" s="140">
        <v>6869.8753427593001</v>
      </c>
      <c r="R3874" s="38">
        <f t="shared" si="484"/>
        <v>6942.5667327209303</v>
      </c>
      <c r="S3874" s="38">
        <f t="shared" si="485"/>
        <v>6982.6735172502895</v>
      </c>
      <c r="T3874" s="38">
        <f t="shared" si="486"/>
        <v>6702.8896429601918</v>
      </c>
      <c r="U3874" s="32">
        <f t="shared" si="487"/>
        <v>6946.1473814991532</v>
      </c>
      <c r="W3874" s="140">
        <v>7033</v>
      </c>
      <c r="Y3874" s="141" t="s">
        <v>15578</v>
      </c>
      <c r="Z3874" s="141" t="s">
        <v>15578</v>
      </c>
      <c r="AA3874" s="147" t="s">
        <v>15578</v>
      </c>
      <c r="AB3874" s="147" t="s">
        <v>15578</v>
      </c>
    </row>
    <row r="3875" spans="1:28" x14ac:dyDescent="0.2">
      <c r="A3875" s="139" t="s">
        <v>35</v>
      </c>
      <c r="B3875" s="139" t="s">
        <v>339</v>
      </c>
      <c r="C3875" s="138" t="s">
        <v>4418</v>
      </c>
      <c r="D3875" t="s">
        <v>8508</v>
      </c>
      <c r="E3875" s="140">
        <v>4214.4033882713702</v>
      </c>
      <c r="F3875" s="140">
        <v>2563.8116301675036</v>
      </c>
      <c r="G3875" s="140">
        <v>5589.1459111525719</v>
      </c>
      <c r="H3875" s="140">
        <f t="shared" si="480"/>
        <v>4063.1741418344077</v>
      </c>
      <c r="I3875" s="143">
        <v>0.9882654672871628</v>
      </c>
      <c r="J3875" s="144">
        <v>1.0017018459676801</v>
      </c>
      <c r="K3875" s="145">
        <f t="shared" si="481"/>
        <v>4022.3284453988322</v>
      </c>
      <c r="L3875" s="140">
        <f t="shared" si="482"/>
        <v>4045.4305273371165</v>
      </c>
      <c r="N3875" s="140">
        <v>4244.795865272753</v>
      </c>
      <c r="O3875" s="140">
        <f t="shared" si="483"/>
        <v>4071.457922289685</v>
      </c>
      <c r="Q3875" s="140">
        <v>3826.6065488562826</v>
      </c>
      <c r="R3875" s="38">
        <f t="shared" si="484"/>
        <v>3998.9094993906297</v>
      </c>
      <c r="S3875" s="38">
        <f t="shared" si="485"/>
        <v>4022.0109556414659</v>
      </c>
      <c r="T3875" s="38">
        <f t="shared" si="486"/>
        <v>4202.9769336311056</v>
      </c>
      <c r="U3875" s="32">
        <f t="shared" si="487"/>
        <v>4045.6362910728176</v>
      </c>
      <c r="W3875" s="140">
        <v>4603</v>
      </c>
      <c r="Y3875" s="141" t="s">
        <v>15578</v>
      </c>
      <c r="Z3875" s="141" t="s">
        <v>15578</v>
      </c>
      <c r="AA3875" s="147" t="s">
        <v>15578</v>
      </c>
      <c r="AB3875" s="147" t="s">
        <v>15578</v>
      </c>
    </row>
    <row r="3876" spans="1:28" x14ac:dyDescent="0.2">
      <c r="A3876" s="139" t="s">
        <v>35</v>
      </c>
      <c r="B3876" s="139" t="s">
        <v>339</v>
      </c>
      <c r="C3876" s="138" t="s">
        <v>4419</v>
      </c>
      <c r="D3876" t="s">
        <v>12027</v>
      </c>
      <c r="E3876" s="140">
        <v>3052.5463779614865</v>
      </c>
      <c r="F3876" s="140">
        <v>1785.4843125960444</v>
      </c>
      <c r="G3876" s="140">
        <v>4078.5678205936406</v>
      </c>
      <c r="H3876" s="140">
        <f t="shared" si="480"/>
        <v>2935.2220276361104</v>
      </c>
      <c r="I3876" s="143">
        <v>0.9882654672871628</v>
      </c>
      <c r="J3876" s="144">
        <v>1.0017018459676801</v>
      </c>
      <c r="K3876" s="145">
        <f t="shared" si="481"/>
        <v>2905.7152470437059</v>
      </c>
      <c r="L3876" s="140">
        <f t="shared" si="482"/>
        <v>2922.4041059068632</v>
      </c>
      <c r="N3876" s="140">
        <v>3403.6047691886488</v>
      </c>
      <c r="O3876" s="140">
        <f t="shared" si="483"/>
        <v>2985.2254561192881</v>
      </c>
      <c r="Q3876" s="140">
        <v>2517.6401739201438</v>
      </c>
      <c r="R3876" s="38">
        <f t="shared" si="484"/>
        <v>2864.3768423912834</v>
      </c>
      <c r="S3876" s="38">
        <f t="shared" si="485"/>
        <v>2880.9241726873288</v>
      </c>
      <c r="T3876" s="38">
        <f t="shared" si="486"/>
        <v>3315.0083096617986</v>
      </c>
      <c r="U3876" s="32">
        <f t="shared" si="487"/>
        <v>2937.5944012870814</v>
      </c>
      <c r="W3876" s="140">
        <v>3865</v>
      </c>
      <c r="Y3876" s="141" t="s">
        <v>15578</v>
      </c>
      <c r="Z3876" s="141" t="s">
        <v>15578</v>
      </c>
      <c r="AA3876" s="147" t="s">
        <v>15578</v>
      </c>
      <c r="AB3876" s="147" t="s">
        <v>15578</v>
      </c>
    </row>
    <row r="3877" spans="1:28" x14ac:dyDescent="0.2">
      <c r="A3877" s="139" t="s">
        <v>35</v>
      </c>
      <c r="B3877" s="139" t="s">
        <v>339</v>
      </c>
      <c r="C3877" s="138" t="s">
        <v>4420</v>
      </c>
      <c r="D3877" t="s">
        <v>12028</v>
      </c>
      <c r="E3877" s="140">
        <v>9414.7610450311404</v>
      </c>
      <c r="F3877" s="140">
        <v>6723.8152896325701</v>
      </c>
      <c r="G3877" s="140">
        <v>8768.3199440769113</v>
      </c>
      <c r="H3877" s="140">
        <f t="shared" si="480"/>
        <v>9046.4879018461543</v>
      </c>
      <c r="I3877" s="143">
        <v>0.9882654672871628</v>
      </c>
      <c r="J3877" s="144">
        <v>1.0017018459676801</v>
      </c>
      <c r="K3877" s="145">
        <f t="shared" si="481"/>
        <v>8955.5466608979896</v>
      </c>
      <c r="L3877" s="140">
        <f t="shared" si="482"/>
        <v>9006.9824835988566</v>
      </c>
      <c r="N3877" s="140">
        <v>8518.1361869399261</v>
      </c>
      <c r="O3877" s="140">
        <f t="shared" si="483"/>
        <v>8943.1629863583166</v>
      </c>
      <c r="Q3877" s="140">
        <v>6445.633062001767</v>
      </c>
      <c r="R3877" s="38">
        <f t="shared" si="484"/>
        <v>8698.075727103942</v>
      </c>
      <c r="S3877" s="38">
        <f t="shared" si="485"/>
        <v>8748.3239800105839</v>
      </c>
      <c r="T3877" s="38">
        <f t="shared" si="486"/>
        <v>8310.8858744461104</v>
      </c>
      <c r="U3877" s="32">
        <f t="shared" si="487"/>
        <v>8691.2158866041682</v>
      </c>
      <c r="W3877" s="140">
        <v>7724</v>
      </c>
      <c r="Y3877" s="141" t="s">
        <v>15578</v>
      </c>
      <c r="Z3877" s="141" t="s">
        <v>15578</v>
      </c>
      <c r="AA3877" s="147" t="s">
        <v>15578</v>
      </c>
      <c r="AB3877" s="147" t="s">
        <v>15578</v>
      </c>
    </row>
    <row r="3878" spans="1:28" x14ac:dyDescent="0.2">
      <c r="A3878" s="139" t="s">
        <v>35</v>
      </c>
      <c r="B3878" s="139" t="s">
        <v>339</v>
      </c>
      <c r="C3878" s="138" t="s">
        <v>4421</v>
      </c>
      <c r="D3878" t="s">
        <v>12029</v>
      </c>
      <c r="E3878" s="140">
        <v>2209.7548138260872</v>
      </c>
      <c r="F3878" s="140">
        <v>1598.3214842344273</v>
      </c>
      <c r="G3878" s="140">
        <v>2163.4368366111926</v>
      </c>
      <c r="H3878" s="140">
        <f t="shared" si="480"/>
        <v>2130.3154374753831</v>
      </c>
      <c r="I3878" s="143">
        <v>0.9882654672871628</v>
      </c>
      <c r="J3878" s="144">
        <v>1.0017018459676801</v>
      </c>
      <c r="K3878" s="145">
        <f t="shared" si="481"/>
        <v>2108.9001068413249</v>
      </c>
      <c r="L3878" s="140">
        <f t="shared" si="482"/>
        <v>2121.0124899371499</v>
      </c>
      <c r="N3878" s="140">
        <v>2484.3912158516741</v>
      </c>
      <c r="O3878" s="140">
        <f t="shared" si="483"/>
        <v>2168.4520384297361</v>
      </c>
      <c r="Q3878" s="140">
        <v>2459.3574629636851</v>
      </c>
      <c r="R3878" s="38">
        <f t="shared" si="484"/>
        <v>2141.4735347243763</v>
      </c>
      <c r="S3878" s="38">
        <f t="shared" si="485"/>
        <v>2153.8446967079867</v>
      </c>
      <c r="T3878" s="38">
        <f t="shared" si="486"/>
        <v>2481.8878405628752</v>
      </c>
      <c r="U3878" s="32">
        <f t="shared" si="487"/>
        <v>2196.6711406375225</v>
      </c>
      <c r="W3878" s="140">
        <v>2047</v>
      </c>
      <c r="Y3878" s="141" t="s">
        <v>15578</v>
      </c>
      <c r="Z3878" s="141" t="s">
        <v>15578</v>
      </c>
      <c r="AA3878" s="147" t="s">
        <v>15578</v>
      </c>
      <c r="AB3878" s="147" t="s">
        <v>15578</v>
      </c>
    </row>
    <row r="3879" spans="1:28" x14ac:dyDescent="0.2">
      <c r="A3879" s="139" t="s">
        <v>35</v>
      </c>
      <c r="B3879" s="139" t="s">
        <v>339</v>
      </c>
      <c r="C3879" s="138" t="s">
        <v>4422</v>
      </c>
      <c r="D3879" t="s">
        <v>12030</v>
      </c>
      <c r="E3879" s="140">
        <v>3383.8691209981207</v>
      </c>
      <c r="F3879" s="140">
        <v>2024.4550920373181</v>
      </c>
      <c r="G3879" s="140">
        <v>5020.4919344846057</v>
      </c>
      <c r="H3879" s="140">
        <f t="shared" si="480"/>
        <v>3280.5799739064719</v>
      </c>
      <c r="I3879" s="143">
        <v>0.9882654672871628</v>
      </c>
      <c r="J3879" s="144">
        <v>1.0017018459676801</v>
      </c>
      <c r="K3879" s="145">
        <f t="shared" si="481"/>
        <v>3247.6014282991905</v>
      </c>
      <c r="L3879" s="140">
        <f t="shared" si="482"/>
        <v>3266.2538967183914</v>
      </c>
      <c r="N3879" s="140">
        <v>3286.988898189556</v>
      </c>
      <c r="O3879" s="140">
        <f t="shared" si="483"/>
        <v>3268.9608771705616</v>
      </c>
      <c r="Q3879" s="140">
        <v>2720.5541336831088</v>
      </c>
      <c r="R3879" s="38">
        <f t="shared" si="484"/>
        <v>3192.1618190514359</v>
      </c>
      <c r="S3879" s="38">
        <f t="shared" si="485"/>
        <v>3210.6027431632833</v>
      </c>
      <c r="T3879" s="38">
        <f t="shared" si="486"/>
        <v>3230.3454217389112</v>
      </c>
      <c r="U3879" s="32">
        <f t="shared" si="487"/>
        <v>3213.1801746166652</v>
      </c>
      <c r="W3879" s="140">
        <v>4223</v>
      </c>
      <c r="Y3879" s="141" t="s">
        <v>15578</v>
      </c>
      <c r="Z3879" s="141" t="s">
        <v>15578</v>
      </c>
      <c r="AA3879" s="147" t="s">
        <v>15578</v>
      </c>
      <c r="AB3879" s="147" t="s">
        <v>15578</v>
      </c>
    </row>
    <row r="3880" spans="1:28" x14ac:dyDescent="0.2">
      <c r="A3880" s="139" t="s">
        <v>35</v>
      </c>
      <c r="B3880" s="139" t="s">
        <v>339</v>
      </c>
      <c r="C3880" s="138" t="s">
        <v>4423</v>
      </c>
      <c r="D3880" t="s">
        <v>12031</v>
      </c>
      <c r="E3880" s="140">
        <v>2189.7176846941347</v>
      </c>
      <c r="F3880" s="140">
        <v>886.08324783686999</v>
      </c>
      <c r="G3880" s="140">
        <v>1662.5036023685336</v>
      </c>
      <c r="H3880" s="140">
        <f t="shared" si="480"/>
        <v>2002.2842625595067</v>
      </c>
      <c r="I3880" s="143">
        <v>0.9882654672871628</v>
      </c>
      <c r="J3880" s="144">
        <v>1.0017018459676801</v>
      </c>
      <c r="K3880" s="145">
        <f t="shared" si="481"/>
        <v>1982.1559854265672</v>
      </c>
      <c r="L3880" s="140">
        <f t="shared" si="482"/>
        <v>1993.540418749551</v>
      </c>
      <c r="N3880" s="140">
        <v>2272.216383652968</v>
      </c>
      <c r="O3880" s="140">
        <f t="shared" si="483"/>
        <v>2029.9219155404878</v>
      </c>
      <c r="Q3880" s="140">
        <v>1728.4652644583173</v>
      </c>
      <c r="R3880" s="38">
        <f t="shared" si="484"/>
        <v>1955.0493464663241</v>
      </c>
      <c r="S3880" s="38">
        <f t="shared" si="485"/>
        <v>1966.3435472859476</v>
      </c>
      <c r="T3880" s="38">
        <f t="shared" si="486"/>
        <v>2217.8412717335032</v>
      </c>
      <c r="U3880" s="32">
        <f t="shared" si="487"/>
        <v>1999.1768906928246</v>
      </c>
      <c r="W3880" s="140">
        <v>2738</v>
      </c>
      <c r="Y3880" s="141" t="s">
        <v>15578</v>
      </c>
      <c r="Z3880" s="141" t="s">
        <v>15578</v>
      </c>
      <c r="AA3880" s="147" t="s">
        <v>15578</v>
      </c>
      <c r="AB3880" s="147" t="s">
        <v>15578</v>
      </c>
    </row>
    <row r="3881" spans="1:28" x14ac:dyDescent="0.2">
      <c r="A3881" s="139" t="s">
        <v>35</v>
      </c>
      <c r="B3881" s="139" t="s">
        <v>339</v>
      </c>
      <c r="C3881" s="138" t="s">
        <v>4424</v>
      </c>
      <c r="D3881" t="s">
        <v>12032</v>
      </c>
      <c r="E3881" s="140">
        <v>2264.2736731860628</v>
      </c>
      <c r="F3881" s="140">
        <v>900.59658236347502</v>
      </c>
      <c r="G3881" s="140">
        <v>1825.9175252128255</v>
      </c>
      <c r="H3881" s="140">
        <f t="shared" si="480"/>
        <v>2072.9767184220323</v>
      </c>
      <c r="I3881" s="143">
        <v>0.9882654672871628</v>
      </c>
      <c r="J3881" s="144">
        <v>1.0017018459676801</v>
      </c>
      <c r="K3881" s="145">
        <f t="shared" si="481"/>
        <v>2052.1377942698782</v>
      </c>
      <c r="L3881" s="140">
        <f t="shared" si="482"/>
        <v>2063.9241653023337</v>
      </c>
      <c r="N3881" s="140">
        <v>2221.553508352577</v>
      </c>
      <c r="O3881" s="140">
        <f t="shared" si="483"/>
        <v>2084.502873768733</v>
      </c>
      <c r="Q3881" s="140">
        <v>1445.9073907474394</v>
      </c>
      <c r="R3881" s="38">
        <f t="shared" si="484"/>
        <v>1990.061232796096</v>
      </c>
      <c r="S3881" s="38">
        <f t="shared" si="485"/>
        <v>2001.557695147377</v>
      </c>
      <c r="T3881" s="38">
        <f t="shared" si="486"/>
        <v>2143.9888965920632</v>
      </c>
      <c r="U3881" s="32">
        <f t="shared" si="487"/>
        <v>2020.152267162531</v>
      </c>
      <c r="W3881" s="140">
        <v>2158</v>
      </c>
      <c r="Y3881" s="141" t="s">
        <v>15578</v>
      </c>
      <c r="Z3881" s="141" t="s">
        <v>15578</v>
      </c>
      <c r="AA3881" s="147" t="s">
        <v>15578</v>
      </c>
      <c r="AB3881" s="147" t="s">
        <v>15578</v>
      </c>
    </row>
    <row r="3882" spans="1:28" x14ac:dyDescent="0.2">
      <c r="A3882" s="139" t="s">
        <v>35</v>
      </c>
      <c r="B3882" s="139" t="s">
        <v>339</v>
      </c>
      <c r="C3882" s="138" t="s">
        <v>4425</v>
      </c>
      <c r="D3882" t="s">
        <v>12033</v>
      </c>
      <c r="E3882" s="140">
        <v>3821.5792221767792</v>
      </c>
      <c r="F3882" s="140">
        <v>3695.8740731821117</v>
      </c>
      <c r="G3882" s="140">
        <v>4620.019996931509</v>
      </c>
      <c r="H3882" s="140">
        <f t="shared" si="480"/>
        <v>3839.3056594774184</v>
      </c>
      <c r="I3882" s="143">
        <v>0.9882654672871628</v>
      </c>
      <c r="J3882" s="144">
        <v>1.0017018459676801</v>
      </c>
      <c r="K3882" s="145">
        <f t="shared" si="481"/>
        <v>3800.7104361332367</v>
      </c>
      <c r="L3882" s="140">
        <f t="shared" si="482"/>
        <v>3822.5396639327914</v>
      </c>
      <c r="N3882" s="140">
        <v>4098.2605172450694</v>
      </c>
      <c r="O3882" s="140">
        <f t="shared" si="483"/>
        <v>3858.5353671985954</v>
      </c>
      <c r="Q3882" s="140">
        <v>3198.6850715830169</v>
      </c>
      <c r="R3882" s="38">
        <f t="shared" si="484"/>
        <v>3737.2923712547172</v>
      </c>
      <c r="S3882" s="38">
        <f t="shared" si="485"/>
        <v>3758.8824813145425</v>
      </c>
      <c r="T3882" s="38">
        <f t="shared" si="486"/>
        <v>4008.3029726788645</v>
      </c>
      <c r="U3882" s="32">
        <f t="shared" si="487"/>
        <v>3791.4446393367098</v>
      </c>
      <c r="W3882" s="140">
        <v>4879</v>
      </c>
      <c r="Y3882" s="141" t="s">
        <v>15578</v>
      </c>
      <c r="Z3882" s="141" t="s">
        <v>15578</v>
      </c>
      <c r="AA3882" s="147" t="s">
        <v>15578</v>
      </c>
      <c r="AB3882" s="147" t="s">
        <v>15578</v>
      </c>
    </row>
    <row r="3883" spans="1:28" x14ac:dyDescent="0.2">
      <c r="A3883" s="139" t="s">
        <v>35</v>
      </c>
      <c r="B3883" s="139" t="s">
        <v>339</v>
      </c>
      <c r="C3883" s="138" t="s">
        <v>4426</v>
      </c>
      <c r="D3883" t="s">
        <v>12034</v>
      </c>
      <c r="E3883" s="140">
        <v>4628.7689942984698</v>
      </c>
      <c r="F3883" s="140">
        <v>4735.9452577285556</v>
      </c>
      <c r="G3883" s="140">
        <v>8683.6544959307812</v>
      </c>
      <c r="H3883" s="140">
        <f t="shared" si="480"/>
        <v>4813.2789047288652</v>
      </c>
      <c r="I3883" s="143">
        <v>0.9882654672871628</v>
      </c>
      <c r="J3883" s="144">
        <v>1.0017018459676801</v>
      </c>
      <c r="K3883" s="145">
        <f t="shared" si="481"/>
        <v>4764.8926623135812</v>
      </c>
      <c r="L3883" s="140">
        <f t="shared" si="482"/>
        <v>4792.2596320193534</v>
      </c>
      <c r="N3883" s="140">
        <v>5215.709491046252</v>
      </c>
      <c r="O3883" s="140">
        <f t="shared" si="483"/>
        <v>4847.5415422933484</v>
      </c>
      <c r="Q3883" s="140">
        <v>5617.2455071452669</v>
      </c>
      <c r="R3883" s="38">
        <f t="shared" si="484"/>
        <v>4844.4811224968334</v>
      </c>
      <c r="S3883" s="38">
        <f t="shared" si="485"/>
        <v>4872.4673944358246</v>
      </c>
      <c r="T3883" s="38">
        <f t="shared" si="486"/>
        <v>5255.8630926561527</v>
      </c>
      <c r="U3883" s="32">
        <f t="shared" si="487"/>
        <v>4922.5201837723434</v>
      </c>
      <c r="W3883" s="140">
        <v>5789</v>
      </c>
      <c r="Y3883" s="141" t="s">
        <v>15578</v>
      </c>
      <c r="Z3883" s="141" t="s">
        <v>15578</v>
      </c>
      <c r="AA3883" s="147" t="s">
        <v>15578</v>
      </c>
      <c r="AB3883" s="147" t="s">
        <v>15578</v>
      </c>
    </row>
    <row r="3884" spans="1:28" x14ac:dyDescent="0.2">
      <c r="A3884" s="139" t="s">
        <v>35</v>
      </c>
      <c r="B3884" s="139" t="s">
        <v>339</v>
      </c>
      <c r="C3884" s="138" t="s">
        <v>4427</v>
      </c>
      <c r="D3884" t="s">
        <v>12035</v>
      </c>
      <c r="E3884" s="140">
        <v>3970.9791550359246</v>
      </c>
      <c r="F3884" s="140">
        <v>2002.6240691138919</v>
      </c>
      <c r="G3884" s="140">
        <v>5054.8376311479105</v>
      </c>
      <c r="H3884" s="140">
        <f t="shared" si="480"/>
        <v>3767.2180089752464</v>
      </c>
      <c r="I3884" s="143">
        <v>0.9882654672871628</v>
      </c>
      <c r="J3884" s="144">
        <v>1.0017018459676801</v>
      </c>
      <c r="K3884" s="145">
        <f t="shared" si="481"/>
        <v>3729.3474580635971</v>
      </c>
      <c r="L3884" s="140">
        <f t="shared" si="482"/>
        <v>3750.7668154636794</v>
      </c>
      <c r="N3884" s="140">
        <v>3779.0262820732173</v>
      </c>
      <c r="O3884" s="140">
        <f t="shared" si="483"/>
        <v>3754.4561242783984</v>
      </c>
      <c r="Q3884" s="140">
        <v>3616.2349203785388</v>
      </c>
      <c r="R3884" s="38">
        <f t="shared" si="484"/>
        <v>3714.4009273258689</v>
      </c>
      <c r="S3884" s="38">
        <f t="shared" si="485"/>
        <v>3735.8587949104594</v>
      </c>
      <c r="T3884" s="38">
        <f t="shared" si="486"/>
        <v>3762.7471459037492</v>
      </c>
      <c r="U3884" s="32">
        <f t="shared" si="487"/>
        <v>3739.3691028615413</v>
      </c>
      <c r="W3884" s="140">
        <v>4366</v>
      </c>
      <c r="Y3884" s="141" t="s">
        <v>15578</v>
      </c>
      <c r="Z3884" s="141" t="s">
        <v>15578</v>
      </c>
      <c r="AA3884" s="147" t="s">
        <v>15578</v>
      </c>
      <c r="AB3884" s="147" t="s">
        <v>15578</v>
      </c>
    </row>
    <row r="3885" spans="1:28" x14ac:dyDescent="0.2">
      <c r="A3885" s="139" t="s">
        <v>35</v>
      </c>
      <c r="B3885" s="139" t="s">
        <v>339</v>
      </c>
      <c r="C3885" s="138" t="s">
        <v>4428</v>
      </c>
      <c r="D3885" t="s">
        <v>12036</v>
      </c>
      <c r="E3885" s="140">
        <v>2251.0372863838734</v>
      </c>
      <c r="F3885" s="140">
        <v>1281.5020071032325</v>
      </c>
      <c r="G3885" s="140">
        <v>1678.5431852324537</v>
      </c>
      <c r="H3885" s="140">
        <f t="shared" si="480"/>
        <v>2104.0355230110649</v>
      </c>
      <c r="I3885" s="143">
        <v>0.9882654672871628</v>
      </c>
      <c r="J3885" s="144">
        <v>1.0017018459676801</v>
      </c>
      <c r="K3885" s="145">
        <f t="shared" si="481"/>
        <v>2082.8843753460578</v>
      </c>
      <c r="L3885" s="140">
        <f t="shared" si="482"/>
        <v>2094.8473381325152</v>
      </c>
      <c r="N3885" s="140">
        <v>2308.4775978514958</v>
      </c>
      <c r="O3885" s="140">
        <f t="shared" si="483"/>
        <v>2122.7370365179027</v>
      </c>
      <c r="Q3885" s="140">
        <v>1631.523267189164</v>
      </c>
      <c r="R3885" s="38">
        <f t="shared" si="484"/>
        <v>2036.1081501327835</v>
      </c>
      <c r="S3885" s="38">
        <f t="shared" si="485"/>
        <v>2047.8706227167295</v>
      </c>
      <c r="T3885" s="38">
        <f t="shared" si="486"/>
        <v>2240.7821647852625</v>
      </c>
      <c r="U3885" s="32">
        <f t="shared" si="487"/>
        <v>2073.0554665231675</v>
      </c>
      <c r="W3885" s="140">
        <v>2392</v>
      </c>
      <c r="Y3885" s="141" t="s">
        <v>15578</v>
      </c>
      <c r="Z3885" s="141" t="s">
        <v>15578</v>
      </c>
      <c r="AA3885" s="147" t="s">
        <v>15578</v>
      </c>
      <c r="AB3885" s="147" t="s">
        <v>15578</v>
      </c>
    </row>
    <row r="3886" spans="1:28" x14ac:dyDescent="0.2">
      <c r="A3886" s="139" t="s">
        <v>35</v>
      </c>
      <c r="B3886" s="139" t="s">
        <v>339</v>
      </c>
      <c r="C3886" s="138" t="s">
        <v>4429</v>
      </c>
      <c r="D3886" t="s">
        <v>12037</v>
      </c>
      <c r="E3886" s="140">
        <v>4312.1630655544213</v>
      </c>
      <c r="F3886" s="140">
        <v>1821.0599721019166</v>
      </c>
      <c r="G3886" s="140">
        <v>5203.7209914409486</v>
      </c>
      <c r="H3886" s="140">
        <f t="shared" si="480"/>
        <v>4034.0479581947166</v>
      </c>
      <c r="I3886" s="143">
        <v>0.9882654672871628</v>
      </c>
      <c r="J3886" s="144">
        <v>1.0017018459676801</v>
      </c>
      <c r="K3886" s="145">
        <f t="shared" si="481"/>
        <v>3993.4950572962616</v>
      </c>
      <c r="L3886" s="140">
        <f t="shared" si="482"/>
        <v>4016.4315358275767</v>
      </c>
      <c r="N3886" s="140">
        <v>4044.3795223190878</v>
      </c>
      <c r="O3886" s="140">
        <f t="shared" si="483"/>
        <v>4020.0801805221645</v>
      </c>
      <c r="Q3886" s="140">
        <v>3160.9238677293788</v>
      </c>
      <c r="R3886" s="38">
        <f t="shared" si="484"/>
        <v>3907.0603699595249</v>
      </c>
      <c r="S3886" s="38">
        <f t="shared" si="485"/>
        <v>3929.631219392289</v>
      </c>
      <c r="T3886" s="38">
        <f t="shared" si="486"/>
        <v>3956.0339568601171</v>
      </c>
      <c r="U3886" s="32">
        <f t="shared" si="487"/>
        <v>3933.0781298884658</v>
      </c>
      <c r="W3886" s="140">
        <v>4815</v>
      </c>
      <c r="Y3886" s="141" t="s">
        <v>15578</v>
      </c>
      <c r="Z3886" s="141" t="s">
        <v>15578</v>
      </c>
      <c r="AA3886" s="147" t="s">
        <v>15578</v>
      </c>
      <c r="AB3886" s="147" t="s">
        <v>15578</v>
      </c>
    </row>
    <row r="3887" spans="1:28" x14ac:dyDescent="0.2">
      <c r="A3887" s="139" t="s">
        <v>35</v>
      </c>
      <c r="B3887" s="139" t="s">
        <v>339</v>
      </c>
      <c r="C3887" s="138" t="s">
        <v>4430</v>
      </c>
      <c r="D3887" t="s">
        <v>12038</v>
      </c>
      <c r="E3887" s="140">
        <v>1316.998936072815</v>
      </c>
      <c r="F3887" s="140">
        <v>889.29247613913958</v>
      </c>
      <c r="G3887" s="140">
        <v>3131.1599256005329</v>
      </c>
      <c r="H3887" s="140">
        <f t="shared" si="480"/>
        <v>1339.2688884521892</v>
      </c>
      <c r="I3887" s="143">
        <v>0.9882654672871628</v>
      </c>
      <c r="J3887" s="144">
        <v>1.0017018459676801</v>
      </c>
      <c r="K3887" s="145">
        <f t="shared" si="481"/>
        <v>1325.8056775353584</v>
      </c>
      <c r="L3887" s="140">
        <f t="shared" si="482"/>
        <v>1333.4203892160269</v>
      </c>
      <c r="N3887" s="140">
        <v>1408.5775071881872</v>
      </c>
      <c r="O3887" s="140">
        <f t="shared" si="483"/>
        <v>1343.2322452448302</v>
      </c>
      <c r="Q3887" s="140">
        <v>2231.4846167458213</v>
      </c>
      <c r="R3887" s="38">
        <f t="shared" si="484"/>
        <v>1414.1303364860448</v>
      </c>
      <c r="S3887" s="38">
        <f t="shared" si="485"/>
        <v>1422.2996811802147</v>
      </c>
      <c r="T3887" s="38">
        <f t="shared" si="486"/>
        <v>1490.8682181439508</v>
      </c>
      <c r="U3887" s="32">
        <f t="shared" si="487"/>
        <v>1431.251389693613</v>
      </c>
      <c r="W3887" s="140">
        <v>1816</v>
      </c>
      <c r="Y3887" s="141" t="s">
        <v>15578</v>
      </c>
      <c r="Z3887" s="141" t="s">
        <v>15578</v>
      </c>
      <c r="AA3887" s="147" t="s">
        <v>15578</v>
      </c>
      <c r="AB3887" s="147" t="s">
        <v>15578</v>
      </c>
    </row>
    <row r="3888" spans="1:28" x14ac:dyDescent="0.2">
      <c r="A3888" s="139" t="s">
        <v>35</v>
      </c>
      <c r="B3888" s="139" t="s">
        <v>339</v>
      </c>
      <c r="C3888" s="138" t="s">
        <v>4431</v>
      </c>
      <c r="D3888" t="s">
        <v>12039</v>
      </c>
      <c r="E3888" s="140">
        <v>10774.504917901721</v>
      </c>
      <c r="F3888" s="140">
        <v>11455.379014721033</v>
      </c>
      <c r="G3888" s="140">
        <v>17264.877085241609</v>
      </c>
      <c r="H3888" s="140">
        <f t="shared" si="480"/>
        <v>11134.383722550119</v>
      </c>
      <c r="I3888" s="143">
        <v>0.9882654672871628</v>
      </c>
      <c r="J3888" s="144">
        <v>1.0017018459676801</v>
      </c>
      <c r="K3888" s="145">
        <f t="shared" si="481"/>
        <v>11022.453580830135</v>
      </c>
      <c r="L3888" s="140">
        <f t="shared" si="482"/>
        <v>11085.760600443751</v>
      </c>
      <c r="N3888" s="140">
        <v>11332.336133988385</v>
      </c>
      <c r="O3888" s="140">
        <f t="shared" si="483"/>
        <v>11117.951345653826</v>
      </c>
      <c r="Q3888" s="140">
        <v>11922.975112163111</v>
      </c>
      <c r="R3888" s="38">
        <f t="shared" si="484"/>
        <v>11100.519975907282</v>
      </c>
      <c r="S3888" s="38">
        <f t="shared" si="485"/>
        <v>11164.647002693968</v>
      </c>
      <c r="T3888" s="38">
        <f t="shared" si="486"/>
        <v>11391.400031805859</v>
      </c>
      <c r="U3888" s="32">
        <f t="shared" si="487"/>
        <v>11194.249895084879</v>
      </c>
      <c r="W3888" s="140">
        <v>11880</v>
      </c>
      <c r="Y3888" s="141" t="s">
        <v>15578</v>
      </c>
      <c r="Z3888" s="141" t="s">
        <v>15578</v>
      </c>
      <c r="AA3888" s="147" t="s">
        <v>15578</v>
      </c>
      <c r="AB3888" s="147" t="s">
        <v>15578</v>
      </c>
    </row>
    <row r="3889" spans="1:28" x14ac:dyDescent="0.2">
      <c r="A3889" s="139" t="s">
        <v>35</v>
      </c>
      <c r="B3889" s="139" t="s">
        <v>339</v>
      </c>
      <c r="C3889" s="138" t="s">
        <v>4432</v>
      </c>
      <c r="D3889" t="s">
        <v>12040</v>
      </c>
      <c r="E3889" s="140">
        <v>2812.7713755214477</v>
      </c>
      <c r="F3889" s="140">
        <v>1865.2664961698183</v>
      </c>
      <c r="G3889" s="140">
        <v>1844.0896896164679</v>
      </c>
      <c r="H3889" s="140">
        <f t="shared" si="480"/>
        <v>2651.8608446316675</v>
      </c>
      <c r="I3889" s="143">
        <v>0.9882654672871628</v>
      </c>
      <c r="J3889" s="144">
        <v>1.0017018459676801</v>
      </c>
      <c r="K3889" s="145">
        <f t="shared" si="481"/>
        <v>2625.2025968509529</v>
      </c>
      <c r="L3889" s="140">
        <f t="shared" si="482"/>
        <v>2640.2803425697098</v>
      </c>
      <c r="N3889" s="140">
        <v>2932.4967105036117</v>
      </c>
      <c r="O3889" s="140">
        <f t="shared" si="483"/>
        <v>2678.4295559614393</v>
      </c>
      <c r="Q3889" s="140">
        <v>1899.0550878439626</v>
      </c>
      <c r="R3889" s="38">
        <f t="shared" si="484"/>
        <v>2550.6787909867007</v>
      </c>
      <c r="S3889" s="38">
        <f t="shared" si="485"/>
        <v>2565.4139067748665</v>
      </c>
      <c r="T3889" s="38">
        <f t="shared" si="486"/>
        <v>2829.1525482376469</v>
      </c>
      <c r="U3889" s="32">
        <f t="shared" si="487"/>
        <v>2599.8453172531604</v>
      </c>
      <c r="W3889" s="140">
        <v>2969</v>
      </c>
      <c r="Y3889" s="141" t="s">
        <v>15578</v>
      </c>
      <c r="Z3889" s="141" t="s">
        <v>15578</v>
      </c>
      <c r="AA3889" s="147" t="s">
        <v>15578</v>
      </c>
      <c r="AB3889" s="147" t="s">
        <v>15578</v>
      </c>
    </row>
    <row r="3890" spans="1:28" x14ac:dyDescent="0.2">
      <c r="A3890" s="139" t="s">
        <v>35</v>
      </c>
      <c r="B3890" s="139" t="s">
        <v>339</v>
      </c>
      <c r="C3890" s="138" t="s">
        <v>4433</v>
      </c>
      <c r="D3890" t="s">
        <v>12041</v>
      </c>
      <c r="E3890" s="140">
        <v>4159.2418454071858</v>
      </c>
      <c r="F3890" s="140">
        <v>5447.5643512087727</v>
      </c>
      <c r="G3890" s="140">
        <v>8900.0047913340713</v>
      </c>
      <c r="H3890" s="140">
        <f t="shared" si="480"/>
        <v>4522.3504658799848</v>
      </c>
      <c r="I3890" s="143">
        <v>0.9882654672871628</v>
      </c>
      <c r="J3890" s="144">
        <v>1.0017018459676801</v>
      </c>
      <c r="K3890" s="145">
        <f t="shared" si="481"/>
        <v>4476.888827304675</v>
      </c>
      <c r="L3890" s="140">
        <f t="shared" si="482"/>
        <v>4502.6016585468105</v>
      </c>
      <c r="N3890" s="140">
        <v>4070.0813125346776</v>
      </c>
      <c r="O3890" s="140">
        <f t="shared" si="483"/>
        <v>4446.1355848188196</v>
      </c>
      <c r="Q3890" s="140">
        <v>7270.7326130169486</v>
      </c>
      <c r="R3890" s="38">
        <f t="shared" si="484"/>
        <v>4748.964187684488</v>
      </c>
      <c r="S3890" s="38">
        <f t="shared" si="485"/>
        <v>4776.3986641174506</v>
      </c>
      <c r="T3890" s="38">
        <f t="shared" si="486"/>
        <v>4390.1464425829054</v>
      </c>
      <c r="U3890" s="32">
        <f t="shared" si="487"/>
        <v>4725.9729520790206</v>
      </c>
      <c r="W3890" s="140">
        <v>4951</v>
      </c>
      <c r="Y3890" s="141" t="s">
        <v>15578</v>
      </c>
      <c r="Z3890" s="141" t="s">
        <v>15578</v>
      </c>
      <c r="AA3890" s="147" t="s">
        <v>15578</v>
      </c>
      <c r="AB3890" s="147" t="s">
        <v>15578</v>
      </c>
    </row>
    <row r="3891" spans="1:28" x14ac:dyDescent="0.2">
      <c r="A3891" s="139" t="s">
        <v>35</v>
      </c>
      <c r="B3891" s="139" t="s">
        <v>339</v>
      </c>
      <c r="C3891" s="138" t="s">
        <v>4434</v>
      </c>
      <c r="D3891" t="s">
        <v>12042</v>
      </c>
      <c r="E3891" s="140">
        <v>11485.851559477593</v>
      </c>
      <c r="F3891" s="140">
        <v>9509.1118668587551</v>
      </c>
      <c r="G3891" s="140">
        <v>28914.439798219057</v>
      </c>
      <c r="H3891" s="140">
        <f t="shared" si="480"/>
        <v>11970.014803347854</v>
      </c>
      <c r="I3891" s="143">
        <v>0.9882654672871628</v>
      </c>
      <c r="J3891" s="144">
        <v>1.0017018459676801</v>
      </c>
      <c r="K3891" s="145">
        <f t="shared" si="481"/>
        <v>11849.684348900199</v>
      </c>
      <c r="L3891" s="140">
        <f t="shared" si="482"/>
        <v>11917.742535218682</v>
      </c>
      <c r="N3891" s="140">
        <v>13882.825203110062</v>
      </c>
      <c r="O3891" s="140">
        <f t="shared" si="483"/>
        <v>12174.286542523343</v>
      </c>
      <c r="Q3891" s="140">
        <v>24009.257798974544</v>
      </c>
      <c r="R3891" s="38">
        <f t="shared" si="484"/>
        <v>13041.506010290153</v>
      </c>
      <c r="S3891" s="38">
        <f t="shared" si="485"/>
        <v>13116.845995000396</v>
      </c>
      <c r="T3891" s="38">
        <f t="shared" si="486"/>
        <v>14895.46846269651</v>
      </c>
      <c r="U3891" s="32">
        <f t="shared" si="487"/>
        <v>13349.047389272775</v>
      </c>
      <c r="W3891" s="140">
        <v>18081</v>
      </c>
      <c r="Y3891" s="141" t="s">
        <v>15578</v>
      </c>
      <c r="Z3891" s="141" t="s">
        <v>15578</v>
      </c>
      <c r="AA3891" s="147" t="s">
        <v>15578</v>
      </c>
      <c r="AB3891" s="147" t="s">
        <v>15578</v>
      </c>
    </row>
    <row r="3892" spans="1:28" x14ac:dyDescent="0.2">
      <c r="A3892" s="139" t="s">
        <v>35</v>
      </c>
      <c r="B3892" s="139" t="s">
        <v>339</v>
      </c>
      <c r="C3892" s="138" t="s">
        <v>4435</v>
      </c>
      <c r="D3892" t="s">
        <v>12043</v>
      </c>
      <c r="E3892" s="140">
        <v>5227.9596752875796</v>
      </c>
      <c r="F3892" s="140">
        <v>4738.0417123687284</v>
      </c>
      <c r="G3892" s="140">
        <v>6466.9859551328555</v>
      </c>
      <c r="H3892" s="140">
        <f t="shared" si="480"/>
        <v>5218.1016471828834</v>
      </c>
      <c r="I3892" s="143">
        <v>0.9882654672871628</v>
      </c>
      <c r="J3892" s="144">
        <v>1.0017018459676801</v>
      </c>
      <c r="K3892" s="145">
        <f t="shared" si="481"/>
        <v>5165.6458605464322</v>
      </c>
      <c r="L3892" s="140">
        <f t="shared" si="482"/>
        <v>5195.3145401568736</v>
      </c>
      <c r="N3892" s="140">
        <v>5328.1484966567532</v>
      </c>
      <c r="O3892" s="140">
        <f t="shared" si="483"/>
        <v>5212.6561798056418</v>
      </c>
      <c r="Q3892" s="140">
        <v>6185.6502404096063</v>
      </c>
      <c r="R3892" s="38">
        <f t="shared" si="484"/>
        <v>5261.4280764443811</v>
      </c>
      <c r="S3892" s="38">
        <f t="shared" si="485"/>
        <v>5291.823025503224</v>
      </c>
      <c r="T3892" s="38">
        <f t="shared" si="486"/>
        <v>5413.8986710320387</v>
      </c>
      <c r="U3892" s="32">
        <f t="shared" si="487"/>
        <v>5307.7601541594295</v>
      </c>
      <c r="W3892" s="140">
        <v>5464</v>
      </c>
      <c r="Y3892" s="141" t="s">
        <v>15578</v>
      </c>
      <c r="Z3892" s="141" t="s">
        <v>15578</v>
      </c>
      <c r="AA3892" s="147" t="s">
        <v>15578</v>
      </c>
      <c r="AB3892" s="147" t="s">
        <v>15578</v>
      </c>
    </row>
    <row r="3893" spans="1:28" x14ac:dyDescent="0.2">
      <c r="A3893" s="139" t="s">
        <v>35</v>
      </c>
      <c r="B3893" s="139" t="s">
        <v>339</v>
      </c>
      <c r="C3893" s="138" t="s">
        <v>4436</v>
      </c>
      <c r="D3893" t="s">
        <v>12044</v>
      </c>
      <c r="E3893" s="140">
        <v>5617.9630188052342</v>
      </c>
      <c r="F3893" s="140">
        <v>5705.1564856754103</v>
      </c>
      <c r="G3893" s="140">
        <v>16481.107933758605</v>
      </c>
      <c r="H3893" s="140">
        <f t="shared" si="480"/>
        <v>6086.93222568291</v>
      </c>
      <c r="I3893" s="143">
        <v>0.9882654672871628</v>
      </c>
      <c r="J3893" s="144">
        <v>1.0017018459676801</v>
      </c>
      <c r="K3893" s="145">
        <f t="shared" si="481"/>
        <v>6025.7423831520846</v>
      </c>
      <c r="L3893" s="140">
        <f t="shared" si="482"/>
        <v>6060.3509926090792</v>
      </c>
      <c r="N3893" s="140">
        <v>6377.6585936553947</v>
      </c>
      <c r="O3893" s="140">
        <f t="shared" si="483"/>
        <v>6101.7758979582268</v>
      </c>
      <c r="Q3893" s="140">
        <v>6419.5341290480828</v>
      </c>
      <c r="R3893" s="38">
        <f t="shared" si="484"/>
        <v>6058.6682201996582</v>
      </c>
      <c r="S3893" s="38">
        <f t="shared" si="485"/>
        <v>6093.6687769385899</v>
      </c>
      <c r="T3893" s="38">
        <f t="shared" si="486"/>
        <v>6381.846147194663</v>
      </c>
      <c r="U3893" s="32">
        <f t="shared" si="487"/>
        <v>6131.2906941169358</v>
      </c>
      <c r="W3893" s="140">
        <v>8799</v>
      </c>
      <c r="Y3893" s="141" t="s">
        <v>15578</v>
      </c>
      <c r="Z3893" s="141" t="s">
        <v>15578</v>
      </c>
      <c r="AA3893" s="147" t="s">
        <v>15578</v>
      </c>
      <c r="AB3893" s="147" t="s">
        <v>15578</v>
      </c>
    </row>
    <row r="3894" spans="1:28" x14ac:dyDescent="0.2">
      <c r="A3894" s="139" t="s">
        <v>35</v>
      </c>
      <c r="B3894" s="139" t="s">
        <v>339</v>
      </c>
      <c r="C3894" s="138" t="s">
        <v>4437</v>
      </c>
      <c r="D3894" t="s">
        <v>12045</v>
      </c>
      <c r="E3894" s="140">
        <v>6950.6754478075554</v>
      </c>
      <c r="F3894" s="140">
        <v>8947.9194981010933</v>
      </c>
      <c r="G3894" s="140">
        <v>19944.632101472511</v>
      </c>
      <c r="H3894" s="140">
        <f t="shared" si="480"/>
        <v>7751.5263580656174</v>
      </c>
      <c r="I3894" s="143">
        <v>0.9882654672871628</v>
      </c>
      <c r="J3894" s="144">
        <v>1.0017018459676801</v>
      </c>
      <c r="K3894" s="145">
        <f t="shared" si="481"/>
        <v>7673.6029214907403</v>
      </c>
      <c r="L3894" s="140">
        <f t="shared" si="482"/>
        <v>7717.6759517916153</v>
      </c>
      <c r="N3894" s="140">
        <v>8766.1442494224466</v>
      </c>
      <c r="O3894" s="140">
        <f t="shared" si="483"/>
        <v>7854.5548032522183</v>
      </c>
      <c r="Q3894" s="140">
        <v>16722.190794536145</v>
      </c>
      <c r="R3894" s="38">
        <f t="shared" si="484"/>
        <v>8561.6514637728287</v>
      </c>
      <c r="S3894" s="38">
        <f t="shared" si="485"/>
        <v>8611.1116020318714</v>
      </c>
      <c r="T3894" s="38">
        <f t="shared" si="486"/>
        <v>9561.7489039338179</v>
      </c>
      <c r="U3894" s="32">
        <f t="shared" si="487"/>
        <v>8735.2184942802833</v>
      </c>
      <c r="W3894" s="140">
        <v>11826</v>
      </c>
      <c r="Y3894" s="141" t="s">
        <v>15578</v>
      </c>
      <c r="Z3894" s="141" t="s">
        <v>15578</v>
      </c>
      <c r="AA3894" s="147" t="s">
        <v>15578</v>
      </c>
      <c r="AB3894" s="147" t="s">
        <v>15578</v>
      </c>
    </row>
    <row r="3895" spans="1:28" x14ac:dyDescent="0.2">
      <c r="A3895" s="139" t="s">
        <v>35</v>
      </c>
      <c r="B3895" s="139" t="s">
        <v>339</v>
      </c>
      <c r="C3895" s="138" t="s">
        <v>4438</v>
      </c>
      <c r="D3895" t="s">
        <v>12046</v>
      </c>
      <c r="E3895" s="140">
        <v>7678.4230609031929</v>
      </c>
      <c r="F3895" s="140">
        <v>6731.7186190274033</v>
      </c>
      <c r="G3895" s="140">
        <v>16155.222180960152</v>
      </c>
      <c r="H3895" s="140">
        <f t="shared" si="480"/>
        <v>7915.7737005128993</v>
      </c>
      <c r="I3895" s="143">
        <v>0.9882654672871628</v>
      </c>
      <c r="J3895" s="144">
        <v>1.0017018459676801</v>
      </c>
      <c r="K3895" s="145">
        <f t="shared" si="481"/>
        <v>7836.1991417227873</v>
      </c>
      <c r="L3895" s="140">
        <f t="shared" si="482"/>
        <v>7881.2060368866751</v>
      </c>
      <c r="N3895" s="140">
        <v>6924.8721485341157</v>
      </c>
      <c r="O3895" s="140">
        <f t="shared" si="483"/>
        <v>7756.355448131304</v>
      </c>
      <c r="Q3895" s="140">
        <v>12876.775565132373</v>
      </c>
      <c r="R3895" s="38">
        <f t="shared" si="484"/>
        <v>8327.3122031168659</v>
      </c>
      <c r="S3895" s="38">
        <f t="shared" si="485"/>
        <v>8375.4185777614221</v>
      </c>
      <c r="T3895" s="38">
        <f t="shared" si="486"/>
        <v>7520.0624901939418</v>
      </c>
      <c r="U3895" s="32">
        <f t="shared" si="487"/>
        <v>8263.7507675656998</v>
      </c>
      <c r="W3895" s="140">
        <v>9517</v>
      </c>
      <c r="Y3895" s="141" t="s">
        <v>15578</v>
      </c>
      <c r="Z3895" s="141" t="s">
        <v>15578</v>
      </c>
      <c r="AA3895" s="147" t="s">
        <v>15578</v>
      </c>
      <c r="AB3895" s="147" t="s">
        <v>15578</v>
      </c>
    </row>
    <row r="3896" spans="1:28" x14ac:dyDescent="0.2">
      <c r="A3896" s="139" t="s">
        <v>35</v>
      </c>
      <c r="B3896" s="139" t="s">
        <v>339</v>
      </c>
      <c r="C3896" s="138" t="s">
        <v>4439</v>
      </c>
      <c r="D3896" t="s">
        <v>12047</v>
      </c>
      <c r="E3896" s="140">
        <v>5821.0879436575442</v>
      </c>
      <c r="F3896" s="140">
        <v>4840.5887866398471</v>
      </c>
      <c r="G3896" s="140">
        <v>14378.983164682859</v>
      </c>
      <c r="H3896" s="140">
        <f t="shared" si="480"/>
        <v>6057.5742623614733</v>
      </c>
      <c r="I3896" s="143">
        <v>0.9882654672871628</v>
      </c>
      <c r="J3896" s="144">
        <v>1.0017018459676801</v>
      </c>
      <c r="K3896" s="145">
        <f t="shared" si="481"/>
        <v>5996.6795453694358</v>
      </c>
      <c r="L3896" s="140">
        <f t="shared" si="482"/>
        <v>6031.1212335844366</v>
      </c>
      <c r="N3896" s="140">
        <v>5952.5132211940281</v>
      </c>
      <c r="O3896" s="140">
        <f t="shared" si="483"/>
        <v>6020.8588589605079</v>
      </c>
      <c r="Q3896" s="140">
        <v>5154.157138487798</v>
      </c>
      <c r="R3896" s="38">
        <f t="shared" si="484"/>
        <v>5907.2460072396398</v>
      </c>
      <c r="S3896" s="38">
        <f t="shared" si="485"/>
        <v>5941.3718070908162</v>
      </c>
      <c r="T3896" s="38">
        <f t="shared" si="486"/>
        <v>5872.6776129234049</v>
      </c>
      <c r="U3896" s="32">
        <f t="shared" si="487"/>
        <v>5932.4036938718527</v>
      </c>
      <c r="W3896" s="140">
        <v>10386</v>
      </c>
      <c r="Y3896" s="141" t="s">
        <v>15578</v>
      </c>
      <c r="Z3896" s="141" t="s">
        <v>15578</v>
      </c>
      <c r="AA3896" s="147" t="s">
        <v>15578</v>
      </c>
      <c r="AB3896" s="147" t="s">
        <v>15578</v>
      </c>
    </row>
    <row r="3897" spans="1:28" x14ac:dyDescent="0.2">
      <c r="A3897" s="139" t="s">
        <v>35</v>
      </c>
      <c r="B3897" s="139" t="s">
        <v>339</v>
      </c>
      <c r="C3897" s="138" t="s">
        <v>4440</v>
      </c>
      <c r="D3897" t="s">
        <v>11419</v>
      </c>
      <c r="E3897" s="140">
        <v>2418.1739929370333</v>
      </c>
      <c r="F3897" s="140">
        <v>3689.2718620696551</v>
      </c>
      <c r="G3897" s="140">
        <v>4450.2153484163864</v>
      </c>
      <c r="H3897" s="140">
        <f t="shared" si="480"/>
        <v>2664.9177392279194</v>
      </c>
      <c r="I3897" s="143">
        <v>0.9882654672871628</v>
      </c>
      <c r="J3897" s="144">
        <v>1.0017018459676801</v>
      </c>
      <c r="K3897" s="145">
        <f t="shared" si="481"/>
        <v>2638.1282349628768</v>
      </c>
      <c r="L3897" s="140">
        <f t="shared" si="482"/>
        <v>2653.2802185651931</v>
      </c>
      <c r="N3897" s="140">
        <v>2548.1526459351921</v>
      </c>
      <c r="O3897" s="140">
        <f t="shared" si="483"/>
        <v>2639.5556820856909</v>
      </c>
      <c r="Q3897" s="140">
        <v>2944.3891965805055</v>
      </c>
      <c r="R3897" s="38">
        <f t="shared" si="484"/>
        <v>2665.7944376247901</v>
      </c>
      <c r="S3897" s="38">
        <f t="shared" si="485"/>
        <v>2681.1945694817118</v>
      </c>
      <c r="T3897" s="38">
        <f t="shared" si="486"/>
        <v>2587.7763009997234</v>
      </c>
      <c r="U3897" s="32">
        <f t="shared" si="487"/>
        <v>2668.998697346954</v>
      </c>
      <c r="W3897" s="140">
        <v>2940</v>
      </c>
      <c r="Y3897" s="141" t="s">
        <v>15578</v>
      </c>
      <c r="Z3897" s="141" t="s">
        <v>15578</v>
      </c>
      <c r="AA3897" s="147" t="s">
        <v>15578</v>
      </c>
      <c r="AB3897" s="147" t="s">
        <v>15578</v>
      </c>
    </row>
    <row r="3898" spans="1:28" x14ac:dyDescent="0.2">
      <c r="A3898" s="139" t="s">
        <v>35</v>
      </c>
      <c r="B3898" s="139" t="s">
        <v>339</v>
      </c>
      <c r="C3898" s="138" t="s">
        <v>4441</v>
      </c>
      <c r="D3898" t="s">
        <v>12048</v>
      </c>
      <c r="E3898" s="140">
        <v>6162.3283501115457</v>
      </c>
      <c r="F3898" s="140">
        <v>4823.7719770026697</v>
      </c>
      <c r="G3898" s="140">
        <v>3863.3448968846683</v>
      </c>
      <c r="H3898" s="140">
        <f t="shared" si="480"/>
        <v>5895.7830572226121</v>
      </c>
      <c r="I3898" s="143">
        <v>0.9882654672871628</v>
      </c>
      <c r="J3898" s="144">
        <v>1.0017018459676801</v>
      </c>
      <c r="K3898" s="145">
        <f t="shared" si="481"/>
        <v>5836.5147717396267</v>
      </c>
      <c r="L3898" s="140">
        <f t="shared" si="482"/>
        <v>5870.0365600075575</v>
      </c>
      <c r="N3898" s="140">
        <v>6893.100496082121</v>
      </c>
      <c r="O3898" s="140">
        <f t="shared" si="483"/>
        <v>6003.5988401996074</v>
      </c>
      <c r="Q3898" s="140">
        <v>4524.1402162828099</v>
      </c>
      <c r="R3898" s="38">
        <f t="shared" si="484"/>
        <v>5700.7293531617033</v>
      </c>
      <c r="S3898" s="38">
        <f t="shared" si="485"/>
        <v>5733.6621188994604</v>
      </c>
      <c r="T3898" s="38">
        <f t="shared" si="486"/>
        <v>6656.2044681021907</v>
      </c>
      <c r="U3898" s="32">
        <f t="shared" si="487"/>
        <v>5854.1011798305126</v>
      </c>
      <c r="W3898" s="140">
        <v>7169</v>
      </c>
      <c r="Y3898" s="141" t="s">
        <v>15578</v>
      </c>
      <c r="Z3898" s="141" t="s">
        <v>15578</v>
      </c>
      <c r="AA3898" s="147" t="s">
        <v>15578</v>
      </c>
      <c r="AB3898" s="147" t="s">
        <v>15578</v>
      </c>
    </row>
    <row r="3899" spans="1:28" x14ac:dyDescent="0.2">
      <c r="A3899" s="139" t="s">
        <v>35</v>
      </c>
      <c r="B3899" s="139" t="s">
        <v>339</v>
      </c>
      <c r="C3899" s="138" t="s">
        <v>4442</v>
      </c>
      <c r="D3899" t="s">
        <v>12049</v>
      </c>
      <c r="E3899" s="140">
        <v>10402.086020960274</v>
      </c>
      <c r="F3899" s="140">
        <v>6777.5935513876921</v>
      </c>
      <c r="G3899" s="140">
        <v>12119.837341623987</v>
      </c>
      <c r="H3899" s="140">
        <f t="shared" si="480"/>
        <v>10015.163451703558</v>
      </c>
      <c r="I3899" s="143">
        <v>0.9882654672871628</v>
      </c>
      <c r="J3899" s="144">
        <v>1.0017018459676801</v>
      </c>
      <c r="K3899" s="145">
        <f t="shared" si="481"/>
        <v>9914.4844475995724</v>
      </c>
      <c r="L3899" s="140">
        <f t="shared" si="482"/>
        <v>9971.4278909790628</v>
      </c>
      <c r="N3899" s="140">
        <v>10614.176661257936</v>
      </c>
      <c r="O3899" s="140">
        <f t="shared" si="483"/>
        <v>10055.339549206868</v>
      </c>
      <c r="Q3899" s="140">
        <v>7671.6023828606203</v>
      </c>
      <c r="R3899" s="38">
        <f t="shared" si="484"/>
        <v>9682.4842422999682</v>
      </c>
      <c r="S3899" s="38">
        <f t="shared" si="485"/>
        <v>9738.4193631515391</v>
      </c>
      <c r="T3899" s="38">
        <f t="shared" si="486"/>
        <v>10319.919233418204</v>
      </c>
      <c r="U3899" s="32">
        <f t="shared" si="487"/>
        <v>9814.3349006517637</v>
      </c>
      <c r="W3899" s="140">
        <v>11552</v>
      </c>
      <c r="Y3899" s="141" t="s">
        <v>15578</v>
      </c>
      <c r="Z3899" s="141" t="s">
        <v>15578</v>
      </c>
      <c r="AA3899" s="147" t="s">
        <v>15578</v>
      </c>
      <c r="AB3899" s="147" t="s">
        <v>15578</v>
      </c>
    </row>
    <row r="3900" spans="1:28" x14ac:dyDescent="0.2">
      <c r="A3900" s="139" t="s">
        <v>35</v>
      </c>
      <c r="B3900" s="139" t="s">
        <v>339</v>
      </c>
      <c r="C3900" s="138" t="s">
        <v>4443</v>
      </c>
      <c r="D3900" t="s">
        <v>12050</v>
      </c>
      <c r="E3900" s="140">
        <v>5686.3207512261843</v>
      </c>
      <c r="F3900" s="140">
        <v>3353.9888644041489</v>
      </c>
      <c r="G3900" s="140">
        <v>6019.6979000717047</v>
      </c>
      <c r="H3900" s="140">
        <f t="shared" si="480"/>
        <v>5404.7974573451547</v>
      </c>
      <c r="I3900" s="143">
        <v>0.9882654672871628</v>
      </c>
      <c r="J3900" s="144">
        <v>1.0017018459676801</v>
      </c>
      <c r="K3900" s="145">
        <f t="shared" si="481"/>
        <v>5350.4648817448324</v>
      </c>
      <c r="L3900" s="140">
        <f t="shared" si="482"/>
        <v>5381.1950619834388</v>
      </c>
      <c r="N3900" s="140">
        <v>5452.8283624960059</v>
      </c>
      <c r="O3900" s="140">
        <f t="shared" si="483"/>
        <v>5390.5468792225947</v>
      </c>
      <c r="Q3900" s="140">
        <v>4503.5611507878712</v>
      </c>
      <c r="R3900" s="38">
        <f t="shared" si="484"/>
        <v>5261.2472330458049</v>
      </c>
      <c r="S3900" s="38">
        <f t="shared" si="485"/>
        <v>5291.6411373833653</v>
      </c>
      <c r="T3900" s="38">
        <f t="shared" si="486"/>
        <v>5357.9016413251929</v>
      </c>
      <c r="U3900" s="32">
        <f t="shared" si="487"/>
        <v>5300.2915292905427</v>
      </c>
      <c r="W3900" s="140">
        <v>6058</v>
      </c>
      <c r="Y3900" s="141" t="s">
        <v>15578</v>
      </c>
      <c r="Z3900" s="141" t="s">
        <v>15578</v>
      </c>
      <c r="AA3900" s="147" t="s">
        <v>15578</v>
      </c>
      <c r="AB3900" s="147" t="s">
        <v>15578</v>
      </c>
    </row>
    <row r="3901" spans="1:28" x14ac:dyDescent="0.2">
      <c r="A3901" s="139" t="s">
        <v>35</v>
      </c>
      <c r="B3901" s="139" t="s">
        <v>339</v>
      </c>
      <c r="C3901" s="138" t="s">
        <v>4444</v>
      </c>
      <c r="D3901" t="s">
        <v>12051</v>
      </c>
      <c r="E3901" s="140">
        <v>7322.3855405956047</v>
      </c>
      <c r="F3901" s="140">
        <v>5152.3186545407243</v>
      </c>
      <c r="G3901" s="140">
        <v>5285.5154753982715</v>
      </c>
      <c r="H3901" s="140">
        <f t="shared" si="480"/>
        <v>6961.5119519901464</v>
      </c>
      <c r="I3901" s="143">
        <v>0.9882654672871628</v>
      </c>
      <c r="J3901" s="144">
        <v>1.0017018459676801</v>
      </c>
      <c r="K3901" s="145">
        <f t="shared" si="481"/>
        <v>6891.5302593533534</v>
      </c>
      <c r="L3901" s="140">
        <f t="shared" si="482"/>
        <v>6931.1114867177821</v>
      </c>
      <c r="N3901" s="140">
        <v>7531.2572893078604</v>
      </c>
      <c r="O3901" s="140">
        <f t="shared" si="483"/>
        <v>7009.4612740723978</v>
      </c>
      <c r="Q3901" s="140">
        <v>4359.0171209694654</v>
      </c>
      <c r="R3901" s="38">
        <f t="shared" si="484"/>
        <v>6633.8969750685728</v>
      </c>
      <c r="S3901" s="38">
        <f t="shared" si="485"/>
        <v>6672.2205932363404</v>
      </c>
      <c r="T3901" s="38">
        <f t="shared" si="486"/>
        <v>7214.033272474021</v>
      </c>
      <c r="U3901" s="32">
        <f t="shared" si="487"/>
        <v>6742.9549181638822</v>
      </c>
      <c r="W3901" s="140">
        <v>7228</v>
      </c>
      <c r="Y3901" s="141" t="s">
        <v>15578</v>
      </c>
      <c r="Z3901" s="141" t="s">
        <v>15578</v>
      </c>
      <c r="AA3901" s="147" t="s">
        <v>15578</v>
      </c>
      <c r="AB3901" s="147" t="s">
        <v>15578</v>
      </c>
    </row>
    <row r="3902" spans="1:28" x14ac:dyDescent="0.2">
      <c r="A3902" s="139" t="s">
        <v>35</v>
      </c>
      <c r="B3902" s="139" t="s">
        <v>339</v>
      </c>
      <c r="C3902" s="138" t="s">
        <v>4445</v>
      </c>
      <c r="D3902" t="s">
        <v>12052</v>
      </c>
      <c r="E3902" s="140">
        <v>10807.447536730466</v>
      </c>
      <c r="F3902" s="140">
        <v>8729.9298966974784</v>
      </c>
      <c r="G3902" s="140">
        <v>5352.7055103176499</v>
      </c>
      <c r="H3902" s="140">
        <f t="shared" si="480"/>
        <v>10314.227567907152</v>
      </c>
      <c r="I3902" s="143">
        <v>0.9882654672871628</v>
      </c>
      <c r="J3902" s="144">
        <v>1.0017018459676801</v>
      </c>
      <c r="K3902" s="145">
        <f t="shared" si="481"/>
        <v>10210.542174788367</v>
      </c>
      <c r="L3902" s="140">
        <f t="shared" si="482"/>
        <v>10269.186013837883</v>
      </c>
      <c r="N3902" s="140">
        <v>11024.897483294309</v>
      </c>
      <c r="O3902" s="140">
        <f t="shared" si="483"/>
        <v>10367.845094144403</v>
      </c>
      <c r="Q3902" s="140">
        <v>7016.7703578958881</v>
      </c>
      <c r="R3902" s="38">
        <f t="shared" si="484"/>
        <v>9884.1112744547263</v>
      </c>
      <c r="S3902" s="38">
        <f t="shared" si="485"/>
        <v>9941.2111823721261</v>
      </c>
      <c r="T3902" s="38">
        <f t="shared" si="486"/>
        <v>10624.084770754469</v>
      </c>
      <c r="U3902" s="32">
        <f t="shared" si="487"/>
        <v>10030.36118593615</v>
      </c>
      <c r="W3902" s="140">
        <v>10808</v>
      </c>
      <c r="Y3902" s="141" t="s">
        <v>15578</v>
      </c>
      <c r="Z3902" s="141" t="s">
        <v>15578</v>
      </c>
      <c r="AA3902" s="147" t="s">
        <v>15578</v>
      </c>
      <c r="AB3902" s="147" t="s">
        <v>15578</v>
      </c>
    </row>
    <row r="3903" spans="1:28" x14ac:dyDescent="0.2">
      <c r="A3903" s="139" t="s">
        <v>35</v>
      </c>
      <c r="B3903" s="139" t="s">
        <v>339</v>
      </c>
      <c r="C3903" s="138" t="s">
        <v>4446</v>
      </c>
      <c r="D3903" t="s">
        <v>12053</v>
      </c>
      <c r="E3903" s="140">
        <v>833.74284343152351</v>
      </c>
      <c r="F3903" s="140">
        <v>7908.6427713036519</v>
      </c>
      <c r="G3903" s="140">
        <v>0</v>
      </c>
      <c r="H3903" s="140">
        <f t="shared" si="480"/>
        <v>1695.1993846401792</v>
      </c>
      <c r="I3903" s="143">
        <v>0.9882654672871628</v>
      </c>
      <c r="J3903" s="144">
        <v>1.0017018459676801</v>
      </c>
      <c r="K3903" s="145">
        <f t="shared" si="481"/>
        <v>1678.1581264893466</v>
      </c>
      <c r="L3903" s="140">
        <f t="shared" si="482"/>
        <v>1687.7965603143869</v>
      </c>
      <c r="N3903" s="140">
        <v>304.47181432111984</v>
      </c>
      <c r="O3903" s="140">
        <f t="shared" si="483"/>
        <v>1507.2017794741373</v>
      </c>
      <c r="Q3903" s="140">
        <v>410.04391500468478</v>
      </c>
      <c r="R3903" s="38">
        <f t="shared" si="484"/>
        <v>1550.9345022530263</v>
      </c>
      <c r="S3903" s="38">
        <f t="shared" si="485"/>
        <v>1559.894156267995</v>
      </c>
      <c r="T3903" s="38">
        <f t="shared" si="486"/>
        <v>315.02902438947638</v>
      </c>
      <c r="U3903" s="32">
        <f t="shared" si="487"/>
        <v>1397.3754517349935</v>
      </c>
      <c r="W3903" s="140">
        <v>462</v>
      </c>
      <c r="Y3903" s="141" t="s">
        <v>15580</v>
      </c>
      <c r="Z3903" s="141" t="s">
        <v>15580</v>
      </c>
      <c r="AA3903" s="147" t="s">
        <v>15578</v>
      </c>
      <c r="AB3903" s="147" t="s">
        <v>15578</v>
      </c>
    </row>
    <row r="3904" spans="1:28" x14ac:dyDescent="0.2">
      <c r="A3904" s="139" t="s">
        <v>35</v>
      </c>
      <c r="B3904" s="139" t="s">
        <v>339</v>
      </c>
      <c r="C3904" s="138" t="s">
        <v>4447</v>
      </c>
      <c r="D3904" t="s">
        <v>12054</v>
      </c>
      <c r="E3904" s="140">
        <v>6696.2386692917671</v>
      </c>
      <c r="F3904" s="140">
        <v>5599.61326142489</v>
      </c>
      <c r="G3904" s="140">
        <v>14639.587661451251</v>
      </c>
      <c r="H3904" s="140">
        <f t="shared" si="480"/>
        <v>6892.1030623575962</v>
      </c>
      <c r="I3904" s="143">
        <v>0.9882654672871628</v>
      </c>
      <c r="J3904" s="144">
        <v>1.0017018459676801</v>
      </c>
      <c r="K3904" s="145">
        <f t="shared" si="481"/>
        <v>6822.8191134888275</v>
      </c>
      <c r="L3904" s="140">
        <f t="shared" si="482"/>
        <v>6862.0057011455892</v>
      </c>
      <c r="N3904" s="140">
        <v>7251.9274483195386</v>
      </c>
      <c r="O3904" s="140">
        <f t="shared" si="483"/>
        <v>6912.9104743593189</v>
      </c>
      <c r="Q3904" s="140">
        <v>5817.5786621107309</v>
      </c>
      <c r="R3904" s="38">
        <f t="shared" si="484"/>
        <v>6716.446855999593</v>
      </c>
      <c r="S3904" s="38">
        <f t="shared" si="485"/>
        <v>6755.2473597940862</v>
      </c>
      <c r="T3904" s="38">
        <f t="shared" si="486"/>
        <v>7108.4925696986575</v>
      </c>
      <c r="U3904" s="32">
        <f t="shared" si="487"/>
        <v>6801.3639650600298</v>
      </c>
      <c r="W3904" s="140">
        <v>9662</v>
      </c>
      <c r="Y3904" s="141" t="s">
        <v>15578</v>
      </c>
      <c r="Z3904" s="141" t="s">
        <v>15578</v>
      </c>
      <c r="AA3904" s="147" t="s">
        <v>15578</v>
      </c>
      <c r="AB3904" s="147" t="s">
        <v>15578</v>
      </c>
    </row>
    <row r="3905" spans="1:28" x14ac:dyDescent="0.2">
      <c r="A3905" s="139" t="s">
        <v>35</v>
      </c>
      <c r="B3905" s="139" t="s">
        <v>339</v>
      </c>
      <c r="C3905" s="138" t="s">
        <v>4448</v>
      </c>
      <c r="D3905" t="s">
        <v>12055</v>
      </c>
      <c r="E3905" s="140">
        <v>4909.1854718322484</v>
      </c>
      <c r="F3905" s="140">
        <v>4962.0982869233158</v>
      </c>
      <c r="G3905" s="140">
        <v>12793.049430460385</v>
      </c>
      <c r="H3905" s="140">
        <f t="shared" si="480"/>
        <v>5248.2232822701872</v>
      </c>
      <c r="I3905" s="143">
        <v>0.9882654672871628</v>
      </c>
      <c r="J3905" s="144">
        <v>1.0017018459676801</v>
      </c>
      <c r="K3905" s="145">
        <f t="shared" si="481"/>
        <v>5195.4646931645411</v>
      </c>
      <c r="L3905" s="140">
        <f t="shared" si="482"/>
        <v>5225.3046360429616</v>
      </c>
      <c r="N3905" s="140">
        <v>5204.2219327731</v>
      </c>
      <c r="O3905" s="140">
        <f t="shared" si="483"/>
        <v>5222.5522626848124</v>
      </c>
      <c r="Q3905" s="140">
        <v>7144.3566382962217</v>
      </c>
      <c r="R3905" s="38">
        <f t="shared" si="484"/>
        <v>5383.171910920405</v>
      </c>
      <c r="S3905" s="38">
        <f t="shared" si="485"/>
        <v>5414.2701666848352</v>
      </c>
      <c r="T3905" s="38">
        <f t="shared" si="486"/>
        <v>5398.2354033254123</v>
      </c>
      <c r="U3905" s="32">
        <f t="shared" si="487"/>
        <v>5412.1768082141598</v>
      </c>
      <c r="W3905" s="140">
        <v>7053</v>
      </c>
      <c r="Y3905" s="141" t="s">
        <v>15578</v>
      </c>
      <c r="Z3905" s="141" t="s">
        <v>15578</v>
      </c>
      <c r="AA3905" s="147" t="s">
        <v>15578</v>
      </c>
      <c r="AB3905" s="147" t="s">
        <v>15578</v>
      </c>
    </row>
    <row r="3906" spans="1:28" x14ac:dyDescent="0.2">
      <c r="A3906" s="139" t="s">
        <v>35</v>
      </c>
      <c r="B3906" s="139" t="s">
        <v>339</v>
      </c>
      <c r="C3906" s="138" t="s">
        <v>4449</v>
      </c>
      <c r="D3906" t="s">
        <v>12056</v>
      </c>
      <c r="E3906" s="140">
        <v>3645.879120944659</v>
      </c>
      <c r="F3906" s="140">
        <v>3432.3304640974352</v>
      </c>
      <c r="G3906" s="140">
        <v>7944.04658493223</v>
      </c>
      <c r="H3906" s="140">
        <f t="shared" si="480"/>
        <v>3799.9987567057983</v>
      </c>
      <c r="I3906" s="143">
        <v>0.9882654672871628</v>
      </c>
      <c r="J3906" s="144">
        <v>1.0017018459676801</v>
      </c>
      <c r="K3906" s="145">
        <f t="shared" si="481"/>
        <v>3761.7986721773277</v>
      </c>
      <c r="L3906" s="140">
        <f t="shared" si="482"/>
        <v>3783.4044118228258</v>
      </c>
      <c r="N3906" s="140">
        <v>3218.3680202434225</v>
      </c>
      <c r="O3906" s="140">
        <f t="shared" si="483"/>
        <v>3709.6382021171084</v>
      </c>
      <c r="Q3906" s="140">
        <v>3371.0138860520497</v>
      </c>
      <c r="R3906" s="38">
        <f t="shared" si="484"/>
        <v>3719.3314288930587</v>
      </c>
      <c r="S3906" s="38">
        <f t="shared" si="485"/>
        <v>3740.8177796844502</v>
      </c>
      <c r="T3906" s="38">
        <f t="shared" si="486"/>
        <v>3233.6326068242856</v>
      </c>
      <c r="U3906" s="32">
        <f t="shared" si="487"/>
        <v>3674.6041191514441</v>
      </c>
      <c r="W3906" s="140">
        <v>4882</v>
      </c>
      <c r="Y3906" s="141" t="s">
        <v>15578</v>
      </c>
      <c r="Z3906" s="141" t="s">
        <v>15579</v>
      </c>
      <c r="AA3906" s="147" t="s">
        <v>15578</v>
      </c>
      <c r="AB3906" s="147" t="s">
        <v>15578</v>
      </c>
    </row>
    <row r="3907" spans="1:28" x14ac:dyDescent="0.2">
      <c r="A3907" s="139" t="s">
        <v>41</v>
      </c>
      <c r="B3907" s="139" t="s">
        <v>357</v>
      </c>
      <c r="C3907" s="138" t="s">
        <v>4450</v>
      </c>
      <c r="D3907" t="s">
        <v>12057</v>
      </c>
      <c r="E3907" s="140">
        <v>7382.0276452738171</v>
      </c>
      <c r="F3907" s="140">
        <v>4862.4649466226729</v>
      </c>
      <c r="G3907" s="140">
        <v>5266.8610889164356</v>
      </c>
      <c r="H3907" s="140">
        <f t="shared" si="480"/>
        <v>6973.5620027262748</v>
      </c>
      <c r="I3907" s="143">
        <v>1.0600027111587909</v>
      </c>
      <c r="J3907" s="144">
        <v>1.0008787362865592</v>
      </c>
      <c r="K3907" s="145">
        <f t="shared" si="481"/>
        <v>7398.4902432346162</v>
      </c>
      <c r="L3907" s="140">
        <f t="shared" si="482"/>
        <v>7440.9831749131117</v>
      </c>
      <c r="N3907" s="140">
        <v>7674.1638513034522</v>
      </c>
      <c r="O3907" s="140">
        <f t="shared" si="483"/>
        <v>7471.4252047191048</v>
      </c>
      <c r="Q3907" s="140">
        <v>4538.1144059815078</v>
      </c>
      <c r="R3907" s="38">
        <f t="shared" si="484"/>
        <v>7140.1052847961437</v>
      </c>
      <c r="S3907" s="38">
        <f t="shared" si="485"/>
        <v>7181.3532374913011</v>
      </c>
      <c r="T3907" s="38">
        <f t="shared" si="486"/>
        <v>7360.5589067712581</v>
      </c>
      <c r="U3907" s="32">
        <f t="shared" si="487"/>
        <v>7204.7487624124615</v>
      </c>
      <c r="W3907" s="140">
        <v>7946</v>
      </c>
      <c r="Y3907" s="141" t="s">
        <v>15578</v>
      </c>
      <c r="Z3907" s="141" t="s">
        <v>15578</v>
      </c>
      <c r="AA3907" s="147" t="s">
        <v>15578</v>
      </c>
      <c r="AB3907" s="147" t="s">
        <v>15578</v>
      </c>
    </row>
    <row r="3908" spans="1:28" x14ac:dyDescent="0.2">
      <c r="A3908" s="139" t="s">
        <v>41</v>
      </c>
      <c r="B3908" s="139" t="s">
        <v>357</v>
      </c>
      <c r="C3908" s="138" t="s">
        <v>4451</v>
      </c>
      <c r="D3908" t="s">
        <v>12058</v>
      </c>
      <c r="E3908" s="140">
        <v>9541.1003591987155</v>
      </c>
      <c r="F3908" s="140">
        <v>17944.636243819743</v>
      </c>
      <c r="G3908" s="140">
        <v>7541.952653477776</v>
      </c>
      <c r="H3908" s="140">
        <f t="shared" si="480"/>
        <v>10521.809012793923</v>
      </c>
      <c r="I3908" s="143">
        <v>1.0600027111587909</v>
      </c>
      <c r="J3908" s="144">
        <v>1.0008787362865592</v>
      </c>
      <c r="K3908" s="145">
        <f t="shared" si="481"/>
        <v>11162.946754026225</v>
      </c>
      <c r="L3908" s="140">
        <f t="shared" si="482"/>
        <v>11227.060690539593</v>
      </c>
      <c r="N3908" s="140">
        <v>9112.5290160170262</v>
      </c>
      <c r="O3908" s="140">
        <f t="shared" si="483"/>
        <v>10951.005927949502</v>
      </c>
      <c r="Q3908" s="140">
        <v>9687.1473209374508</v>
      </c>
      <c r="R3908" s="38">
        <f t="shared" si="484"/>
        <v>11074.394642763893</v>
      </c>
      <c r="S3908" s="38">
        <f t="shared" si="485"/>
        <v>11138.370745094613</v>
      </c>
      <c r="T3908" s="38">
        <f t="shared" si="486"/>
        <v>9169.9908465090703</v>
      </c>
      <c r="U3908" s="32">
        <f t="shared" si="487"/>
        <v>10881.396280186762</v>
      </c>
      <c r="W3908" s="140">
        <v>9498</v>
      </c>
      <c r="Y3908" s="141" t="s">
        <v>15578</v>
      </c>
      <c r="Z3908" s="141" t="s">
        <v>15578</v>
      </c>
      <c r="AA3908" s="147" t="s">
        <v>15578</v>
      </c>
      <c r="AB3908" s="147" t="s">
        <v>15578</v>
      </c>
    </row>
    <row r="3909" spans="1:28" x14ac:dyDescent="0.2">
      <c r="A3909" s="139" t="s">
        <v>41</v>
      </c>
      <c r="B3909" s="139" t="s">
        <v>357</v>
      </c>
      <c r="C3909" s="138" t="s">
        <v>4452</v>
      </c>
      <c r="D3909" t="s">
        <v>12059</v>
      </c>
      <c r="E3909" s="140">
        <v>19975.839721665241</v>
      </c>
      <c r="F3909" s="140">
        <v>21675.512774967996</v>
      </c>
      <c r="G3909" s="140">
        <v>25708.878946527755</v>
      </c>
      <c r="H3909" s="140">
        <f t="shared" si="480"/>
        <v>20432.906657021362</v>
      </c>
      <c r="I3909" s="143">
        <v>1.0600027111587909</v>
      </c>
      <c r="J3909" s="144">
        <v>1.0008787362865592</v>
      </c>
      <c r="K3909" s="145">
        <f t="shared" si="481"/>
        <v>21677.968946686942</v>
      </c>
      <c r="L3909" s="140">
        <f t="shared" si="482"/>
        <v>21802.475491008256</v>
      </c>
      <c r="N3909" s="140">
        <v>19011.737895083705</v>
      </c>
      <c r="O3909" s="140">
        <f t="shared" si="483"/>
        <v>21438.141197142384</v>
      </c>
      <c r="Q3909" s="140">
        <v>18058.91269712917</v>
      </c>
      <c r="R3909" s="38">
        <f t="shared" si="484"/>
        <v>21426.103814593851</v>
      </c>
      <c r="S3909" s="38">
        <f t="shared" si="485"/>
        <v>21549.881109372374</v>
      </c>
      <c r="T3909" s="38">
        <f t="shared" si="486"/>
        <v>18916.455375288249</v>
      </c>
      <c r="U3909" s="32">
        <f t="shared" si="487"/>
        <v>21206.084076402713</v>
      </c>
      <c r="W3909" s="140">
        <v>20199</v>
      </c>
      <c r="Y3909" s="141" t="s">
        <v>15578</v>
      </c>
      <c r="Z3909" s="141" t="s">
        <v>15578</v>
      </c>
      <c r="AA3909" s="147" t="s">
        <v>15578</v>
      </c>
      <c r="AB3909" s="147" t="s">
        <v>15578</v>
      </c>
    </row>
    <row r="3910" spans="1:28" x14ac:dyDescent="0.2">
      <c r="A3910" s="139" t="s">
        <v>41</v>
      </c>
      <c r="B3910" s="139" t="s">
        <v>357</v>
      </c>
      <c r="C3910" s="138" t="s">
        <v>4453</v>
      </c>
      <c r="D3910" t="s">
        <v>12060</v>
      </c>
      <c r="E3910" s="140">
        <v>9466.0579240346688</v>
      </c>
      <c r="F3910" s="140">
        <v>7098.3963813032833</v>
      </c>
      <c r="G3910" s="140">
        <v>10406.044732844715</v>
      </c>
      <c r="H3910" s="140">
        <f t="shared" si="480"/>
        <v>9205.6280029536556</v>
      </c>
      <c r="I3910" s="143">
        <v>1.0600027111587909</v>
      </c>
      <c r="J3910" s="144">
        <v>1.0008787362865592</v>
      </c>
      <c r="K3910" s="145">
        <f t="shared" si="481"/>
        <v>9766.565341510357</v>
      </c>
      <c r="L3910" s="140">
        <f t="shared" si="482"/>
        <v>9822.6592174426605</v>
      </c>
      <c r="N3910" s="140">
        <v>9798.0399822047511</v>
      </c>
      <c r="O3910" s="140">
        <f t="shared" si="483"/>
        <v>9819.4451453998354</v>
      </c>
      <c r="Q3910" s="140">
        <v>6786.856602223158</v>
      </c>
      <c r="R3910" s="38">
        <f t="shared" si="484"/>
        <v>9509.9496176962784</v>
      </c>
      <c r="S3910" s="38">
        <f t="shared" si="485"/>
        <v>9564.8880165458522</v>
      </c>
      <c r="T3910" s="38">
        <f t="shared" si="486"/>
        <v>9496.9216442065917</v>
      </c>
      <c r="U3910" s="32">
        <f t="shared" si="487"/>
        <v>9556.0149213795376</v>
      </c>
      <c r="W3910" s="140">
        <v>9525</v>
      </c>
      <c r="Y3910" s="141" t="s">
        <v>15578</v>
      </c>
      <c r="Z3910" s="141" t="s">
        <v>15578</v>
      </c>
      <c r="AA3910" s="147" t="s">
        <v>15578</v>
      </c>
      <c r="AB3910" s="147" t="s">
        <v>15578</v>
      </c>
    </row>
    <row r="3911" spans="1:28" x14ac:dyDescent="0.2">
      <c r="A3911" s="139" t="s">
        <v>41</v>
      </c>
      <c r="B3911" s="139" t="s">
        <v>357</v>
      </c>
      <c r="C3911" s="138" t="s">
        <v>4454</v>
      </c>
      <c r="D3911" t="s">
        <v>12061</v>
      </c>
      <c r="E3911" s="140">
        <v>8726.1067203366856</v>
      </c>
      <c r="F3911" s="140">
        <v>9693.5537435210827</v>
      </c>
      <c r="G3911" s="140">
        <v>11870.108483632603</v>
      </c>
      <c r="H3911" s="140">
        <f t="shared" ref="H3911:H3974" si="488">SUMPRODUCT($E$4:$G$4,E3911:G3911)</f>
        <v>8981.2417936946349</v>
      </c>
      <c r="I3911" s="143">
        <v>1.0600027111587909</v>
      </c>
      <c r="J3911" s="144">
        <v>1.0008787362865592</v>
      </c>
      <c r="K3911" s="145">
        <f t="shared" ref="K3911:K3974" si="489">H3911*I3911*J3911</f>
        <v>9528.5063439320384</v>
      </c>
      <c r="L3911" s="140">
        <f t="shared" ref="L3911:L3974" si="490">(K3911/$K$7727)*$H$7727</f>
        <v>9583.232937569308</v>
      </c>
      <c r="N3911" s="140">
        <v>8608.3260110575866</v>
      </c>
      <c r="O3911" s="140">
        <f t="shared" ref="O3911:O3974" si="491">(N3911*$N$4)+(L3911*$L$4)</f>
        <v>9455.9576153841281</v>
      </c>
      <c r="Q3911" s="140">
        <v>6700.8624741815838</v>
      </c>
      <c r="R3911" s="38">
        <f t="shared" ref="R3911:R3974" si="492">($R$4*Q3911+(1-$R$4)*H3911)*I3911*J3911</f>
        <v>9286.5731089554865</v>
      </c>
      <c r="S3911" s="38">
        <f t="shared" ref="S3911:S3974" si="493">R3911*$W$7727/$R$7727</f>
        <v>9340.2210753396776</v>
      </c>
      <c r="T3911" s="38">
        <f t="shared" ref="T3911:T3974" si="494">$R$4*Q3911+(1-$R$4)*N3911</f>
        <v>8417.5796573699863</v>
      </c>
      <c r="U3911" s="32">
        <f t="shared" ref="U3911:U3974" si="495">S3911*$L$4+T3911*$N$4</f>
        <v>9219.7690808568259</v>
      </c>
      <c r="W3911" s="140">
        <v>9816</v>
      </c>
      <c r="Y3911" s="141" t="s">
        <v>15578</v>
      </c>
      <c r="Z3911" s="141" t="s">
        <v>15578</v>
      </c>
      <c r="AA3911" s="147" t="s">
        <v>15578</v>
      </c>
      <c r="AB3911" s="147" t="s">
        <v>15578</v>
      </c>
    </row>
    <row r="3912" spans="1:28" x14ac:dyDescent="0.2">
      <c r="A3912" s="139" t="s">
        <v>41</v>
      </c>
      <c r="B3912" s="139" t="s">
        <v>357</v>
      </c>
      <c r="C3912" s="138" t="s">
        <v>4455</v>
      </c>
      <c r="D3912" t="s">
        <v>12062</v>
      </c>
      <c r="E3912" s="140">
        <v>10941.600896567203</v>
      </c>
      <c r="F3912" s="140">
        <v>12207.357123550903</v>
      </c>
      <c r="G3912" s="140">
        <v>8045.5707289730681</v>
      </c>
      <c r="H3912" s="140">
        <f t="shared" si="488"/>
        <v>10979.932413391929</v>
      </c>
      <c r="I3912" s="143">
        <v>1.0600027111587909</v>
      </c>
      <c r="J3912" s="144">
        <v>1.0008787362865592</v>
      </c>
      <c r="K3912" s="145">
        <f t="shared" si="489"/>
        <v>11648.985525632004</v>
      </c>
      <c r="L3912" s="140">
        <f t="shared" si="490"/>
        <v>11715.891006316675</v>
      </c>
      <c r="N3912" s="140">
        <v>9976.7336028638365</v>
      </c>
      <c r="O3912" s="140">
        <f t="shared" si="491"/>
        <v>11488.841825686466</v>
      </c>
      <c r="Q3912" s="140">
        <v>7498.694912158895</v>
      </c>
      <c r="R3912" s="38">
        <f t="shared" si="492"/>
        <v>11279.649142343436</v>
      </c>
      <c r="S3912" s="38">
        <f t="shared" si="493"/>
        <v>11344.81098739803</v>
      </c>
      <c r="T3912" s="38">
        <f t="shared" si="494"/>
        <v>9728.9297337933422</v>
      </c>
      <c r="U3912" s="32">
        <f t="shared" si="495"/>
        <v>11133.855662768836</v>
      </c>
      <c r="W3912" s="140">
        <v>9204</v>
      </c>
      <c r="Y3912" s="141" t="s">
        <v>15578</v>
      </c>
      <c r="Z3912" s="141" t="s">
        <v>15578</v>
      </c>
      <c r="AA3912" s="147" t="s">
        <v>15578</v>
      </c>
      <c r="AB3912" s="147" t="s">
        <v>15578</v>
      </c>
    </row>
    <row r="3913" spans="1:28" x14ac:dyDescent="0.2">
      <c r="A3913" s="139" t="s">
        <v>41</v>
      </c>
      <c r="B3913" s="139" t="s">
        <v>357</v>
      </c>
      <c r="C3913" s="138" t="s">
        <v>4456</v>
      </c>
      <c r="D3913" t="s">
        <v>11082</v>
      </c>
      <c r="E3913" s="140">
        <v>12094.773166708486</v>
      </c>
      <c r="F3913" s="140">
        <v>16063.114133203228</v>
      </c>
      <c r="G3913" s="140">
        <v>15834.61720303481</v>
      </c>
      <c r="H3913" s="140">
        <f t="shared" si="488"/>
        <v>12755.328184692622</v>
      </c>
      <c r="I3913" s="143">
        <v>1.0600027111587909</v>
      </c>
      <c r="J3913" s="144">
        <v>1.0008787362865592</v>
      </c>
      <c r="K3913" s="145">
        <f t="shared" si="489"/>
        <v>13532.563571788762</v>
      </c>
      <c r="L3913" s="140">
        <f t="shared" si="490"/>
        <v>13610.287307359913</v>
      </c>
      <c r="N3913" s="140">
        <v>11884.379697746683</v>
      </c>
      <c r="O3913" s="140">
        <f t="shared" si="491"/>
        <v>13384.967903936085</v>
      </c>
      <c r="Q3913" s="140">
        <v>12513.68265761863</v>
      </c>
      <c r="R3913" s="38">
        <f t="shared" si="492"/>
        <v>13506.926572021939</v>
      </c>
      <c r="S3913" s="38">
        <f t="shared" si="493"/>
        <v>13584.955262927389</v>
      </c>
      <c r="T3913" s="38">
        <f t="shared" si="494"/>
        <v>11947.309993733877</v>
      </c>
      <c r="U3913" s="32">
        <f t="shared" si="495"/>
        <v>13371.158618762163</v>
      </c>
      <c r="W3913" s="140">
        <v>12389</v>
      </c>
      <c r="Y3913" s="141" t="s">
        <v>15578</v>
      </c>
      <c r="Z3913" s="141" t="s">
        <v>15578</v>
      </c>
      <c r="AA3913" s="147" t="s">
        <v>15578</v>
      </c>
      <c r="AB3913" s="147" t="s">
        <v>15578</v>
      </c>
    </row>
    <row r="3914" spans="1:28" x14ac:dyDescent="0.2">
      <c r="A3914" s="139" t="s">
        <v>41</v>
      </c>
      <c r="B3914" s="139" t="s">
        <v>357</v>
      </c>
      <c r="C3914" s="138" t="s">
        <v>4457</v>
      </c>
      <c r="D3914" t="s">
        <v>12063</v>
      </c>
      <c r="E3914" s="140">
        <v>15749.250401954701</v>
      </c>
      <c r="F3914" s="140">
        <v>12099.270096635413</v>
      </c>
      <c r="G3914" s="140">
        <v>10843.802868825431</v>
      </c>
      <c r="H3914" s="140">
        <f t="shared" si="488"/>
        <v>15079.906989003557</v>
      </c>
      <c r="I3914" s="143">
        <v>1.0600027111587909</v>
      </c>
      <c r="J3914" s="144">
        <v>1.0008787362865592</v>
      </c>
      <c r="K3914" s="145">
        <f t="shared" si="489"/>
        <v>15998.788665449769</v>
      </c>
      <c r="L3914" s="140">
        <f t="shared" si="490"/>
        <v>16090.677065832711</v>
      </c>
      <c r="N3914" s="140">
        <v>15886.363262028783</v>
      </c>
      <c r="O3914" s="140">
        <f t="shared" si="491"/>
        <v>16064.00364245365</v>
      </c>
      <c r="Q3914" s="140">
        <v>9747.3312818065078</v>
      </c>
      <c r="R3914" s="38">
        <f t="shared" si="492"/>
        <v>15433.037485126379</v>
      </c>
      <c r="S3914" s="38">
        <f t="shared" si="493"/>
        <v>15522.19320128712</v>
      </c>
      <c r="T3914" s="38">
        <f t="shared" si="494"/>
        <v>15272.460064006556</v>
      </c>
      <c r="U3914" s="32">
        <f t="shared" si="495"/>
        <v>15489.590226948401</v>
      </c>
      <c r="W3914" s="140">
        <v>16172</v>
      </c>
      <c r="Y3914" s="141" t="s">
        <v>15578</v>
      </c>
      <c r="Z3914" s="141" t="s">
        <v>15578</v>
      </c>
      <c r="AA3914" s="147" t="s">
        <v>15578</v>
      </c>
      <c r="AB3914" s="147" t="s">
        <v>15578</v>
      </c>
    </row>
    <row r="3915" spans="1:28" x14ac:dyDescent="0.2">
      <c r="A3915" s="139" t="s">
        <v>41</v>
      </c>
      <c r="B3915" s="139" t="s">
        <v>357</v>
      </c>
      <c r="C3915" s="138" t="s">
        <v>4458</v>
      </c>
      <c r="D3915" t="s">
        <v>12064</v>
      </c>
      <c r="E3915" s="140">
        <v>6632.7713974472317</v>
      </c>
      <c r="F3915" s="140">
        <v>3914.0922276336205</v>
      </c>
      <c r="G3915" s="140">
        <v>5237.9952464597181</v>
      </c>
      <c r="H3915" s="140">
        <f t="shared" si="488"/>
        <v>6229.4386858620965</v>
      </c>
      <c r="I3915" s="143">
        <v>1.0600027111587909</v>
      </c>
      <c r="J3915" s="144">
        <v>1.0008787362865592</v>
      </c>
      <c r="K3915" s="145">
        <f t="shared" si="489"/>
        <v>6609.0243866995052</v>
      </c>
      <c r="L3915" s="140">
        <f t="shared" si="490"/>
        <v>6646.9830529263518</v>
      </c>
      <c r="N3915" s="140">
        <v>6234.905933666415</v>
      </c>
      <c r="O3915" s="140">
        <f t="shared" si="491"/>
        <v>6593.1858680949654</v>
      </c>
      <c r="Q3915" s="140">
        <v>3877.7709903795871</v>
      </c>
      <c r="R3915" s="38">
        <f t="shared" si="492"/>
        <v>6359.5279242954221</v>
      </c>
      <c r="S3915" s="38">
        <f t="shared" si="493"/>
        <v>6396.2665291929507</v>
      </c>
      <c r="T3915" s="38">
        <f t="shared" si="494"/>
        <v>5999.1924393377321</v>
      </c>
      <c r="U3915" s="32">
        <f t="shared" si="495"/>
        <v>6344.4280086702402</v>
      </c>
      <c r="W3915" s="140">
        <v>6530</v>
      </c>
      <c r="Y3915" s="141" t="s">
        <v>15578</v>
      </c>
      <c r="Z3915" s="141" t="s">
        <v>15578</v>
      </c>
      <c r="AA3915" s="147" t="s">
        <v>15578</v>
      </c>
      <c r="AB3915" s="147" t="s">
        <v>15578</v>
      </c>
    </row>
    <row r="3916" spans="1:28" x14ac:dyDescent="0.2">
      <c r="A3916" s="139" t="s">
        <v>41</v>
      </c>
      <c r="B3916" s="139" t="s">
        <v>357</v>
      </c>
      <c r="C3916" s="138" t="s">
        <v>4459</v>
      </c>
      <c r="D3916" t="s">
        <v>12065</v>
      </c>
      <c r="E3916" s="140">
        <v>8438.0872993940229</v>
      </c>
      <c r="F3916" s="140">
        <v>10527.901811782569</v>
      </c>
      <c r="G3916" s="140">
        <v>12530.51380944795</v>
      </c>
      <c r="H3916" s="140">
        <f t="shared" si="488"/>
        <v>8875.4393326975678</v>
      </c>
      <c r="I3916" s="143">
        <v>1.0600027111587909</v>
      </c>
      <c r="J3916" s="144">
        <v>1.0008787362865592</v>
      </c>
      <c r="K3916" s="145">
        <f t="shared" si="489"/>
        <v>9416.2568973664256</v>
      </c>
      <c r="L3916" s="140">
        <f t="shared" si="490"/>
        <v>9470.3387908139212</v>
      </c>
      <c r="N3916" s="140">
        <v>8416.2641965804287</v>
      </c>
      <c r="O3916" s="140">
        <f t="shared" si="491"/>
        <v>9332.7280302992676</v>
      </c>
      <c r="Q3916" s="140">
        <v>10077.200073725562</v>
      </c>
      <c r="R3916" s="38">
        <f t="shared" si="492"/>
        <v>9543.7558012798345</v>
      </c>
      <c r="S3916" s="38">
        <f t="shared" si="493"/>
        <v>9598.8894963898456</v>
      </c>
      <c r="T3916" s="38">
        <f t="shared" si="494"/>
        <v>8582.3577842949417</v>
      </c>
      <c r="U3916" s="32">
        <f t="shared" si="495"/>
        <v>9466.1800062324019</v>
      </c>
      <c r="W3916" s="140">
        <v>9663</v>
      </c>
      <c r="Y3916" s="141" t="s">
        <v>15578</v>
      </c>
      <c r="Z3916" s="141" t="s">
        <v>15578</v>
      </c>
      <c r="AA3916" s="147" t="s">
        <v>15578</v>
      </c>
      <c r="AB3916" s="147" t="s">
        <v>15578</v>
      </c>
    </row>
    <row r="3917" spans="1:28" x14ac:dyDescent="0.2">
      <c r="A3917" s="139" t="s">
        <v>41</v>
      </c>
      <c r="B3917" s="139" t="s">
        <v>357</v>
      </c>
      <c r="C3917" s="138" t="s">
        <v>4460</v>
      </c>
      <c r="D3917" t="s">
        <v>12066</v>
      </c>
      <c r="E3917" s="140">
        <v>13116.058299567563</v>
      </c>
      <c r="F3917" s="140">
        <v>15511.31140889619</v>
      </c>
      <c r="G3917" s="140">
        <v>16757.430303766672</v>
      </c>
      <c r="H3917" s="140">
        <f t="shared" si="488"/>
        <v>13573.105040256451</v>
      </c>
      <c r="I3917" s="143">
        <v>1.0600027111587909</v>
      </c>
      <c r="J3917" s="144">
        <v>1.0008787362865592</v>
      </c>
      <c r="K3917" s="145">
        <f t="shared" si="489"/>
        <v>14400.170984566728</v>
      </c>
      <c r="L3917" s="140">
        <f t="shared" si="490"/>
        <v>14482.877788480591</v>
      </c>
      <c r="N3917" s="140">
        <v>12743.061220756317</v>
      </c>
      <c r="O3917" s="140">
        <f t="shared" si="491"/>
        <v>14255.742553127886</v>
      </c>
      <c r="Q3917" s="140">
        <v>10047.04302282911</v>
      </c>
      <c r="R3917" s="38">
        <f t="shared" si="492"/>
        <v>14026.079015171783</v>
      </c>
      <c r="S3917" s="38">
        <f t="shared" si="493"/>
        <v>14107.106818073835</v>
      </c>
      <c r="T3917" s="38">
        <f t="shared" si="494"/>
        <v>12473.459400963597</v>
      </c>
      <c r="U3917" s="32">
        <f t="shared" si="495"/>
        <v>13893.83209851301</v>
      </c>
      <c r="W3917" s="140">
        <v>14586</v>
      </c>
      <c r="Y3917" s="141" t="s">
        <v>15578</v>
      </c>
      <c r="Z3917" s="141" t="s">
        <v>15578</v>
      </c>
      <c r="AA3917" s="147" t="s">
        <v>15578</v>
      </c>
      <c r="AB3917" s="147" t="s">
        <v>15578</v>
      </c>
    </row>
    <row r="3918" spans="1:28" x14ac:dyDescent="0.2">
      <c r="A3918" s="139" t="s">
        <v>41</v>
      </c>
      <c r="B3918" s="139" t="s">
        <v>357</v>
      </c>
      <c r="C3918" s="138" t="s">
        <v>4461</v>
      </c>
      <c r="D3918" t="s">
        <v>12067</v>
      </c>
      <c r="E3918" s="140">
        <v>12689.090521550173</v>
      </c>
      <c r="F3918" s="140">
        <v>13283.478506950756</v>
      </c>
      <c r="G3918" s="140">
        <v>10938.04205266323</v>
      </c>
      <c r="H3918" s="140">
        <f t="shared" si="488"/>
        <v>12690.604521326026</v>
      </c>
      <c r="I3918" s="143">
        <v>1.0600027111587909</v>
      </c>
      <c r="J3918" s="144">
        <v>1.0008787362865592</v>
      </c>
      <c r="K3918" s="145">
        <f t="shared" si="489"/>
        <v>13463.896025456348</v>
      </c>
      <c r="L3918" s="140">
        <f t="shared" si="490"/>
        <v>13541.225371731993</v>
      </c>
      <c r="N3918" s="140">
        <v>12113.330040224457</v>
      </c>
      <c r="O3918" s="140">
        <f t="shared" si="491"/>
        <v>13354.811845043247</v>
      </c>
      <c r="Q3918" s="140">
        <v>8175.5000182393678</v>
      </c>
      <c r="R3918" s="38">
        <f t="shared" si="492"/>
        <v>12984.873158803526</v>
      </c>
      <c r="S3918" s="38">
        <f t="shared" si="493"/>
        <v>13059.885978985245</v>
      </c>
      <c r="T3918" s="38">
        <f t="shared" si="494"/>
        <v>11719.547038025948</v>
      </c>
      <c r="U3918" s="32">
        <f t="shared" si="495"/>
        <v>12884.903048913831</v>
      </c>
      <c r="W3918" s="140">
        <v>11755</v>
      </c>
      <c r="Y3918" s="141" t="s">
        <v>15578</v>
      </c>
      <c r="Z3918" s="141" t="s">
        <v>15578</v>
      </c>
      <c r="AA3918" s="147" t="s">
        <v>15578</v>
      </c>
      <c r="AB3918" s="147" t="s">
        <v>15578</v>
      </c>
    </row>
    <row r="3919" spans="1:28" x14ac:dyDescent="0.2">
      <c r="A3919" s="139" t="s">
        <v>41</v>
      </c>
      <c r="B3919" s="139" t="s">
        <v>357</v>
      </c>
      <c r="C3919" s="138" t="s">
        <v>4462</v>
      </c>
      <c r="D3919" t="s">
        <v>12068</v>
      </c>
      <c r="E3919" s="140">
        <v>7724.4471474529964</v>
      </c>
      <c r="F3919" s="140">
        <v>6041.9865590422833</v>
      </c>
      <c r="G3919" s="140">
        <v>7195.32208603051</v>
      </c>
      <c r="H3919" s="140">
        <f t="shared" si="488"/>
        <v>7488.9245529879972</v>
      </c>
      <c r="I3919" s="143">
        <v>1.0600027111587909</v>
      </c>
      <c r="J3919" s="144">
        <v>1.0008787362865592</v>
      </c>
      <c r="K3919" s="145">
        <f t="shared" si="489"/>
        <v>7945.2559848096143</v>
      </c>
      <c r="L3919" s="140">
        <f t="shared" si="490"/>
        <v>7990.8892435733733</v>
      </c>
      <c r="N3919" s="140">
        <v>7609.0593346525038</v>
      </c>
      <c r="O3919" s="140">
        <f t="shared" si="491"/>
        <v>7941.0408699940344</v>
      </c>
      <c r="Q3919" s="140">
        <v>5351.96067020384</v>
      </c>
      <c r="R3919" s="38">
        <f t="shared" si="492"/>
        <v>7718.5381836236165</v>
      </c>
      <c r="S3919" s="38">
        <f t="shared" si="493"/>
        <v>7763.1277078918101</v>
      </c>
      <c r="T3919" s="38">
        <f t="shared" si="494"/>
        <v>7383.349468207638</v>
      </c>
      <c r="U3919" s="32">
        <f t="shared" si="495"/>
        <v>7713.5471823049484</v>
      </c>
      <c r="W3919" s="140">
        <v>8417</v>
      </c>
      <c r="Y3919" s="141" t="s">
        <v>15578</v>
      </c>
      <c r="Z3919" s="141" t="s">
        <v>15578</v>
      </c>
      <c r="AA3919" s="147" t="s">
        <v>15578</v>
      </c>
      <c r="AB3919" s="147" t="s">
        <v>15578</v>
      </c>
    </row>
    <row r="3920" spans="1:28" x14ac:dyDescent="0.2">
      <c r="A3920" s="139" t="s">
        <v>41</v>
      </c>
      <c r="B3920" s="139" t="s">
        <v>357</v>
      </c>
      <c r="C3920" s="138" t="s">
        <v>4463</v>
      </c>
      <c r="D3920" t="s">
        <v>12069</v>
      </c>
      <c r="E3920" s="140">
        <v>10057.335961579636</v>
      </c>
      <c r="F3920" s="140">
        <v>14325.129373579915</v>
      </c>
      <c r="G3920" s="140">
        <v>15858.228815880515</v>
      </c>
      <c r="H3920" s="140">
        <f t="shared" si="488"/>
        <v>10842.720918254972</v>
      </c>
      <c r="I3920" s="143">
        <v>1.0600027111587909</v>
      </c>
      <c r="J3920" s="144">
        <v>1.0008787362865592</v>
      </c>
      <c r="K3920" s="145">
        <f t="shared" si="489"/>
        <v>11503.413161374894</v>
      </c>
      <c r="L3920" s="140">
        <f t="shared" si="490"/>
        <v>11569.482553029871</v>
      </c>
      <c r="N3920" s="140">
        <v>9028.4178639253041</v>
      </c>
      <c r="O3920" s="140">
        <f t="shared" si="491"/>
        <v>11237.743370340539</v>
      </c>
      <c r="Q3920" s="140">
        <v>9364.896571110623</v>
      </c>
      <c r="R3920" s="38">
        <f t="shared" si="492"/>
        <v>11346.625726068698</v>
      </c>
      <c r="S3920" s="38">
        <f t="shared" si="493"/>
        <v>11412.174490762007</v>
      </c>
      <c r="T3920" s="38">
        <f t="shared" si="494"/>
        <v>9062.0657346438365</v>
      </c>
      <c r="U3920" s="32">
        <f t="shared" si="495"/>
        <v>11105.364844660311</v>
      </c>
      <c r="W3920" s="140">
        <v>11436</v>
      </c>
      <c r="Y3920" s="141" t="s">
        <v>15578</v>
      </c>
      <c r="Z3920" s="141" t="s">
        <v>15578</v>
      </c>
      <c r="AA3920" s="147" t="s">
        <v>15578</v>
      </c>
      <c r="AB3920" s="147" t="s">
        <v>15578</v>
      </c>
    </row>
    <row r="3921" spans="1:28" x14ac:dyDescent="0.2">
      <c r="A3921" s="139" t="s">
        <v>41</v>
      </c>
      <c r="B3921" s="139" t="s">
        <v>357</v>
      </c>
      <c r="C3921" s="138" t="s">
        <v>4464</v>
      </c>
      <c r="D3921" t="s">
        <v>12070</v>
      </c>
      <c r="E3921" s="140">
        <v>20680.367002949304</v>
      </c>
      <c r="F3921" s="140">
        <v>24313.327751487283</v>
      </c>
      <c r="G3921" s="140">
        <v>25028.511945257615</v>
      </c>
      <c r="H3921" s="140">
        <f t="shared" si="488"/>
        <v>21324.061293916711</v>
      </c>
      <c r="I3921" s="143">
        <v>1.0600027111587909</v>
      </c>
      <c r="J3921" s="144">
        <v>1.0008787362865592</v>
      </c>
      <c r="K3921" s="145">
        <f t="shared" si="489"/>
        <v>22623.42535529218</v>
      </c>
      <c r="L3921" s="140">
        <f t="shared" si="490"/>
        <v>22753.36209053827</v>
      </c>
      <c r="N3921" s="140">
        <v>20707.959286876692</v>
      </c>
      <c r="O3921" s="140">
        <f t="shared" si="491"/>
        <v>22486.33218875475</v>
      </c>
      <c r="Q3921" s="140">
        <v>22694.433430583827</v>
      </c>
      <c r="R3921" s="38">
        <f t="shared" si="492"/>
        <v>22768.812818381608</v>
      </c>
      <c r="S3921" s="38">
        <f t="shared" si="493"/>
        <v>22900.346861171893</v>
      </c>
      <c r="T3921" s="38">
        <f t="shared" si="494"/>
        <v>20906.606701247405</v>
      </c>
      <c r="U3921" s="32">
        <f t="shared" si="495"/>
        <v>22640.06158233418</v>
      </c>
      <c r="W3921" s="140">
        <v>21720</v>
      </c>
      <c r="Y3921" s="141" t="s">
        <v>15578</v>
      </c>
      <c r="Z3921" s="141" t="s">
        <v>15578</v>
      </c>
      <c r="AA3921" s="147" t="s">
        <v>15578</v>
      </c>
      <c r="AB3921" s="147" t="s">
        <v>15578</v>
      </c>
    </row>
    <row r="3922" spans="1:28" x14ac:dyDescent="0.2">
      <c r="A3922" s="139" t="s">
        <v>41</v>
      </c>
      <c r="B3922" s="139" t="s">
        <v>357</v>
      </c>
      <c r="C3922" s="138" t="s">
        <v>4465</v>
      </c>
      <c r="D3922" t="s">
        <v>12071</v>
      </c>
      <c r="E3922" s="140">
        <v>9335.8858972698708</v>
      </c>
      <c r="F3922" s="140">
        <v>10829.599959045339</v>
      </c>
      <c r="G3922" s="140">
        <v>13538.837969012027</v>
      </c>
      <c r="H3922" s="140">
        <f t="shared" si="488"/>
        <v>9702.3531875604094</v>
      </c>
      <c r="I3922" s="143">
        <v>1.0600027111587909</v>
      </c>
      <c r="J3922" s="144">
        <v>1.0008787362865592</v>
      </c>
      <c r="K3922" s="145">
        <f t="shared" si="489"/>
        <v>10293.558064948573</v>
      </c>
      <c r="L3922" s="140">
        <f t="shared" si="490"/>
        <v>10352.678702430314</v>
      </c>
      <c r="N3922" s="140">
        <v>8945.7811429495578</v>
      </c>
      <c r="O3922" s="140">
        <f t="shared" si="491"/>
        <v>10169.006461219395</v>
      </c>
      <c r="Q3922" s="140">
        <v>7857.3171096795095</v>
      </c>
      <c r="R3922" s="38">
        <f t="shared" si="492"/>
        <v>10097.811882218986</v>
      </c>
      <c r="S3922" s="38">
        <f t="shared" si="493"/>
        <v>10156.146325512042</v>
      </c>
      <c r="T3922" s="38">
        <f t="shared" si="494"/>
        <v>8836.934739622553</v>
      </c>
      <c r="U3922" s="32">
        <f t="shared" si="495"/>
        <v>9983.9215981472698</v>
      </c>
      <c r="W3922" s="140">
        <v>9875</v>
      </c>
      <c r="Y3922" s="141" t="s">
        <v>15578</v>
      </c>
      <c r="Z3922" s="141" t="s">
        <v>15578</v>
      </c>
      <c r="AA3922" s="147" t="s">
        <v>15578</v>
      </c>
      <c r="AB3922" s="147" t="s">
        <v>15578</v>
      </c>
    </row>
    <row r="3923" spans="1:28" x14ac:dyDescent="0.2">
      <c r="A3923" s="139" t="s">
        <v>41</v>
      </c>
      <c r="B3923" s="139" t="s">
        <v>357</v>
      </c>
      <c r="C3923" s="138" t="s">
        <v>4466</v>
      </c>
      <c r="D3923" t="s">
        <v>9052</v>
      </c>
      <c r="E3923" s="140">
        <v>8707.4435971718594</v>
      </c>
      <c r="F3923" s="140">
        <v>8966.3818986141487</v>
      </c>
      <c r="G3923" s="140">
        <v>10316.632551510655</v>
      </c>
      <c r="H3923" s="140">
        <f t="shared" si="488"/>
        <v>8808.0917222482221</v>
      </c>
      <c r="I3923" s="143">
        <v>1.0600027111587909</v>
      </c>
      <c r="J3923" s="144">
        <v>1.0008787362865592</v>
      </c>
      <c r="K3923" s="145">
        <f t="shared" si="489"/>
        <v>9344.8055159031428</v>
      </c>
      <c r="L3923" s="140">
        <f t="shared" si="490"/>
        <v>9398.4770312098244</v>
      </c>
      <c r="N3923" s="140">
        <v>8559.5396333906501</v>
      </c>
      <c r="O3923" s="140">
        <f t="shared" si="491"/>
        <v>9288.9527015564454</v>
      </c>
      <c r="Q3923" s="140">
        <v>7332.1010394221057</v>
      </c>
      <c r="R3923" s="38">
        <f t="shared" si="492"/>
        <v>9188.2126203108328</v>
      </c>
      <c r="S3923" s="38">
        <f t="shared" si="493"/>
        <v>9241.2923641519574</v>
      </c>
      <c r="T3923" s="38">
        <f t="shared" si="494"/>
        <v>8436.7957739937956</v>
      </c>
      <c r="U3923" s="32">
        <f t="shared" si="495"/>
        <v>9136.2643251414793</v>
      </c>
      <c r="W3923" s="140">
        <v>8589</v>
      </c>
      <c r="Y3923" s="141" t="s">
        <v>15578</v>
      </c>
      <c r="Z3923" s="141" t="s">
        <v>15578</v>
      </c>
      <c r="AA3923" s="147" t="s">
        <v>15578</v>
      </c>
      <c r="AB3923" s="147" t="s">
        <v>15578</v>
      </c>
    </row>
    <row r="3924" spans="1:28" x14ac:dyDescent="0.2">
      <c r="A3924" s="139" t="s">
        <v>41</v>
      </c>
      <c r="B3924" s="139" t="s">
        <v>357</v>
      </c>
      <c r="C3924" s="138" t="s">
        <v>4467</v>
      </c>
      <c r="D3924" t="s">
        <v>12072</v>
      </c>
      <c r="E3924" s="140">
        <v>13328.262642956948</v>
      </c>
      <c r="F3924" s="140">
        <v>14678.252983409158</v>
      </c>
      <c r="G3924" s="140">
        <v>16608.791912661505</v>
      </c>
      <c r="H3924" s="140">
        <f t="shared" si="488"/>
        <v>13637.63251773822</v>
      </c>
      <c r="I3924" s="143">
        <v>1.0600027111587909</v>
      </c>
      <c r="J3924" s="144">
        <v>1.0008787362865592</v>
      </c>
      <c r="K3924" s="145">
        <f t="shared" si="489"/>
        <v>14468.630390589471</v>
      </c>
      <c r="L3924" s="140">
        <f t="shared" si="490"/>
        <v>14551.730388353328</v>
      </c>
      <c r="N3924" s="140">
        <v>12907.308341755863</v>
      </c>
      <c r="O3924" s="140">
        <f t="shared" si="491"/>
        <v>14337.049027397185</v>
      </c>
      <c r="Q3924" s="140">
        <v>10814.436946216798</v>
      </c>
      <c r="R3924" s="38">
        <f t="shared" si="492"/>
        <v>14169.107924416823</v>
      </c>
      <c r="S3924" s="38">
        <f t="shared" si="493"/>
        <v>14250.961996603048</v>
      </c>
      <c r="T3924" s="38">
        <f t="shared" si="494"/>
        <v>12698.021202201957</v>
      </c>
      <c r="U3924" s="32">
        <f t="shared" si="495"/>
        <v>14048.22362787577</v>
      </c>
      <c r="W3924" s="140">
        <v>14331</v>
      </c>
      <c r="Y3924" s="141" t="s">
        <v>15578</v>
      </c>
      <c r="Z3924" s="141" t="s">
        <v>15578</v>
      </c>
      <c r="AA3924" s="147" t="s">
        <v>15578</v>
      </c>
      <c r="AB3924" s="147" t="s">
        <v>15578</v>
      </c>
    </row>
    <row r="3925" spans="1:28" x14ac:dyDescent="0.2">
      <c r="A3925" s="139" t="s">
        <v>41</v>
      </c>
      <c r="B3925" s="139" t="s">
        <v>357</v>
      </c>
      <c r="C3925" s="138" t="s">
        <v>4468</v>
      </c>
      <c r="D3925" t="s">
        <v>12073</v>
      </c>
      <c r="E3925" s="140">
        <v>6039.6422288098101</v>
      </c>
      <c r="F3925" s="140">
        <v>6896.416490277611</v>
      </c>
      <c r="G3925" s="140">
        <v>8203.6038680642469</v>
      </c>
      <c r="H3925" s="140">
        <f t="shared" si="488"/>
        <v>6239.4396633188953</v>
      </c>
      <c r="I3925" s="143">
        <v>1.0600027111587909</v>
      </c>
      <c r="J3925" s="144">
        <v>1.0008787362865592</v>
      </c>
      <c r="K3925" s="145">
        <f t="shared" si="489"/>
        <v>6619.6347654568754</v>
      </c>
      <c r="L3925" s="140">
        <f t="shared" si="490"/>
        <v>6657.6543719681322</v>
      </c>
      <c r="N3925" s="140">
        <v>6121.3421057682481</v>
      </c>
      <c r="O3925" s="140">
        <f t="shared" si="491"/>
        <v>6587.6381328624248</v>
      </c>
      <c r="Q3925" s="140">
        <v>5117.3414835227313</v>
      </c>
      <c r="R3925" s="38">
        <f t="shared" si="492"/>
        <v>6500.5875349034277</v>
      </c>
      <c r="S3925" s="38">
        <f t="shared" si="493"/>
        <v>6538.1410325670249</v>
      </c>
      <c r="T3925" s="38">
        <f t="shared" si="494"/>
        <v>6020.9420435436969</v>
      </c>
      <c r="U3925" s="32">
        <f t="shared" si="495"/>
        <v>6470.6200557725269</v>
      </c>
      <c r="W3925" s="140">
        <v>6718</v>
      </c>
      <c r="Y3925" s="141" t="s">
        <v>15578</v>
      </c>
      <c r="Z3925" s="141" t="s">
        <v>15578</v>
      </c>
      <c r="AA3925" s="147" t="s">
        <v>15578</v>
      </c>
      <c r="AB3925" s="147" t="s">
        <v>15578</v>
      </c>
    </row>
    <row r="3926" spans="1:28" x14ac:dyDescent="0.2">
      <c r="A3926" s="139" t="s">
        <v>41</v>
      </c>
      <c r="B3926" s="139" t="s">
        <v>357</v>
      </c>
      <c r="C3926" s="138" t="s">
        <v>4469</v>
      </c>
      <c r="D3926" t="s">
        <v>12074</v>
      </c>
      <c r="E3926" s="140">
        <v>8185.081606877754</v>
      </c>
      <c r="F3926" s="140">
        <v>12844.839871115468</v>
      </c>
      <c r="G3926" s="140">
        <v>8827.5223526736499</v>
      </c>
      <c r="H3926" s="140">
        <f t="shared" si="488"/>
        <v>8802.6936252728719</v>
      </c>
      <c r="I3926" s="143">
        <v>1.0600027111587909</v>
      </c>
      <c r="J3926" s="144">
        <v>1.0008787362865592</v>
      </c>
      <c r="K3926" s="145">
        <f t="shared" si="489"/>
        <v>9339.0784903474014</v>
      </c>
      <c r="L3926" s="140">
        <f t="shared" si="490"/>
        <v>9392.7171127127294</v>
      </c>
      <c r="N3926" s="140">
        <v>7969.0894827406437</v>
      </c>
      <c r="O3926" s="140">
        <f t="shared" si="491"/>
        <v>9206.8607398128661</v>
      </c>
      <c r="Q3926" s="140">
        <v>7131.8665736497987</v>
      </c>
      <c r="R3926" s="38">
        <f t="shared" si="492"/>
        <v>9161.8147385555185</v>
      </c>
      <c r="S3926" s="38">
        <f t="shared" si="493"/>
        <v>9214.7419834439715</v>
      </c>
      <c r="T3926" s="38">
        <f t="shared" si="494"/>
        <v>7885.3671918315595</v>
      </c>
      <c r="U3926" s="32">
        <f t="shared" si="495"/>
        <v>9041.1904368232863</v>
      </c>
      <c r="W3926" s="140">
        <v>7833</v>
      </c>
      <c r="Y3926" s="141" t="s">
        <v>15578</v>
      </c>
      <c r="Z3926" s="141" t="s">
        <v>15578</v>
      </c>
      <c r="AA3926" s="147" t="s">
        <v>15578</v>
      </c>
      <c r="AB3926" s="147" t="s">
        <v>15578</v>
      </c>
    </row>
    <row r="3927" spans="1:28" x14ac:dyDescent="0.2">
      <c r="A3927" s="139" t="s">
        <v>41</v>
      </c>
      <c r="B3927" s="139" t="s">
        <v>357</v>
      </c>
      <c r="C3927" s="138" t="s">
        <v>4470</v>
      </c>
      <c r="D3927" t="s">
        <v>12075</v>
      </c>
      <c r="E3927" s="140">
        <v>4208.7918625985894</v>
      </c>
      <c r="F3927" s="140">
        <v>4819.786024319953</v>
      </c>
      <c r="G3927" s="140">
        <v>8259.9530789834498</v>
      </c>
      <c r="H3927" s="140">
        <f t="shared" si="488"/>
        <v>4456.9935968338468</v>
      </c>
      <c r="I3927" s="143">
        <v>1.0600027111587909</v>
      </c>
      <c r="J3927" s="144">
        <v>1.0008787362865592</v>
      </c>
      <c r="K3927" s="145">
        <f t="shared" si="489"/>
        <v>4728.5768202022109</v>
      </c>
      <c r="L3927" s="140">
        <f t="shared" si="490"/>
        <v>4755.7352113268198</v>
      </c>
      <c r="N3927" s="140">
        <v>4247.2323796472365</v>
      </c>
      <c r="O3927" s="140">
        <f t="shared" si="491"/>
        <v>4689.3495287820588</v>
      </c>
      <c r="Q3927" s="140">
        <v>3580.187477701782</v>
      </c>
      <c r="R3927" s="38">
        <f t="shared" si="492"/>
        <v>4635.5534626258268</v>
      </c>
      <c r="S3927" s="38">
        <f t="shared" si="493"/>
        <v>4662.3327722180002</v>
      </c>
      <c r="T3927" s="38">
        <f t="shared" si="494"/>
        <v>4180.5278894526909</v>
      </c>
      <c r="U3927" s="32">
        <f t="shared" si="495"/>
        <v>4599.4325403940647</v>
      </c>
      <c r="W3927" s="140">
        <v>5354</v>
      </c>
      <c r="Y3927" s="141" t="s">
        <v>15578</v>
      </c>
      <c r="Z3927" s="141" t="s">
        <v>15578</v>
      </c>
      <c r="AA3927" s="147" t="s">
        <v>15578</v>
      </c>
      <c r="AB3927" s="147" t="s">
        <v>15578</v>
      </c>
    </row>
    <row r="3928" spans="1:28" x14ac:dyDescent="0.2">
      <c r="A3928" s="139" t="s">
        <v>41</v>
      </c>
      <c r="B3928" s="139" t="s">
        <v>357</v>
      </c>
      <c r="C3928" s="138" t="s">
        <v>4471</v>
      </c>
      <c r="D3928" t="s">
        <v>12076</v>
      </c>
      <c r="E3928" s="140">
        <v>8917.8677391496803</v>
      </c>
      <c r="F3928" s="140">
        <v>6325.6800796678317</v>
      </c>
      <c r="G3928" s="140">
        <v>6665.6032753809941</v>
      </c>
      <c r="H3928" s="140">
        <f t="shared" si="488"/>
        <v>8494.4191875507531</v>
      </c>
      <c r="I3928" s="143">
        <v>1.0600027111587909</v>
      </c>
      <c r="J3928" s="144">
        <v>1.0008787362865592</v>
      </c>
      <c r="K3928" s="145">
        <f t="shared" si="489"/>
        <v>9012.0196043958476</v>
      </c>
      <c r="L3928" s="140">
        <f t="shared" si="490"/>
        <v>9063.7797771804271</v>
      </c>
      <c r="N3928" s="140">
        <v>7866.9641393895372</v>
      </c>
      <c r="O3928" s="140">
        <f t="shared" si="491"/>
        <v>8907.5339943741383</v>
      </c>
      <c r="Q3928" s="140">
        <v>12738.063373088124</v>
      </c>
      <c r="R3928" s="38">
        <f t="shared" si="492"/>
        <v>9462.2423182712446</v>
      </c>
      <c r="S3928" s="38">
        <f t="shared" si="493"/>
        <v>9516.90511496211</v>
      </c>
      <c r="T3928" s="38">
        <f t="shared" si="494"/>
        <v>8354.074062759395</v>
      </c>
      <c r="U3928" s="32">
        <f t="shared" si="495"/>
        <v>9365.0960624348227</v>
      </c>
      <c r="W3928" s="140">
        <v>14459</v>
      </c>
      <c r="Y3928" s="141" t="s">
        <v>15578</v>
      </c>
      <c r="Z3928" s="141" t="s">
        <v>15578</v>
      </c>
      <c r="AA3928" s="147" t="s">
        <v>15578</v>
      </c>
      <c r="AB3928" s="147" t="s">
        <v>15578</v>
      </c>
    </row>
    <row r="3929" spans="1:28" x14ac:dyDescent="0.2">
      <c r="A3929" s="139" t="s">
        <v>41</v>
      </c>
      <c r="B3929" s="139" t="s">
        <v>357</v>
      </c>
      <c r="C3929" s="138" t="s">
        <v>4472</v>
      </c>
      <c r="D3929" t="s">
        <v>12077</v>
      </c>
      <c r="E3929" s="140">
        <v>11666.383689568516</v>
      </c>
      <c r="F3929" s="140">
        <v>9375.4811290285452</v>
      </c>
      <c r="G3929" s="140">
        <v>11302.06981772349</v>
      </c>
      <c r="H3929" s="140">
        <f t="shared" si="488"/>
        <v>11360.700638966136</v>
      </c>
      <c r="I3929" s="143">
        <v>1.0600027111587909</v>
      </c>
      <c r="J3929" s="144">
        <v>1.0008787362865592</v>
      </c>
      <c r="K3929" s="145">
        <f t="shared" si="489"/>
        <v>12052.955548518901</v>
      </c>
      <c r="L3929" s="140">
        <f t="shared" si="490"/>
        <v>12122.181214811491</v>
      </c>
      <c r="N3929" s="140">
        <v>11279.593059852283</v>
      </c>
      <c r="O3929" s="140">
        <f t="shared" si="491"/>
        <v>12012.18027423395</v>
      </c>
      <c r="Q3929" s="140">
        <v>8659.4625200344635</v>
      </c>
      <c r="R3929" s="38">
        <f t="shared" si="492"/>
        <v>11766.371965268958</v>
      </c>
      <c r="S3929" s="38">
        <f t="shared" si="493"/>
        <v>11834.34557838227</v>
      </c>
      <c r="T3929" s="38">
        <f t="shared" si="494"/>
        <v>11017.580005870501</v>
      </c>
      <c r="U3929" s="32">
        <f t="shared" si="495"/>
        <v>11727.715808335242</v>
      </c>
      <c r="W3929" s="140">
        <v>11989</v>
      </c>
      <c r="Y3929" s="141" t="s">
        <v>15578</v>
      </c>
      <c r="Z3929" s="141" t="s">
        <v>15578</v>
      </c>
      <c r="AA3929" s="147" t="s">
        <v>15578</v>
      </c>
      <c r="AB3929" s="147" t="s">
        <v>15578</v>
      </c>
    </row>
    <row r="3930" spans="1:28" x14ac:dyDescent="0.2">
      <c r="A3930" s="139" t="s">
        <v>41</v>
      </c>
      <c r="B3930" s="139" t="s">
        <v>357</v>
      </c>
      <c r="C3930" s="138" t="s">
        <v>4473</v>
      </c>
      <c r="D3930" t="s">
        <v>12078</v>
      </c>
      <c r="E3930" s="140">
        <v>15484.886033566037</v>
      </c>
      <c r="F3930" s="140">
        <v>15058.505723522991</v>
      </c>
      <c r="G3930" s="140">
        <v>17128.101782249225</v>
      </c>
      <c r="H3930" s="140">
        <f t="shared" si="488"/>
        <v>15500.118114866953</v>
      </c>
      <c r="I3930" s="143">
        <v>1.0600027111587909</v>
      </c>
      <c r="J3930" s="144">
        <v>1.0008787362865592</v>
      </c>
      <c r="K3930" s="145">
        <f t="shared" si="489"/>
        <v>16444.605009175335</v>
      </c>
      <c r="L3930" s="140">
        <f t="shared" si="490"/>
        <v>16539.053937829893</v>
      </c>
      <c r="N3930" s="140">
        <v>15540.978830036505</v>
      </c>
      <c r="O3930" s="140">
        <f t="shared" si="491"/>
        <v>16408.753980516085</v>
      </c>
      <c r="Q3930" s="140">
        <v>14135.562338813188</v>
      </c>
      <c r="R3930" s="38">
        <f t="shared" si="492"/>
        <v>16299.834623660212</v>
      </c>
      <c r="S3930" s="38">
        <f t="shared" si="493"/>
        <v>16393.997774017011</v>
      </c>
      <c r="T3930" s="38">
        <f t="shared" si="494"/>
        <v>15400.437180914174</v>
      </c>
      <c r="U3930" s="32">
        <f t="shared" si="495"/>
        <v>16264.287192259089</v>
      </c>
      <c r="W3930" s="140">
        <v>15515</v>
      </c>
      <c r="Y3930" s="141" t="s">
        <v>15578</v>
      </c>
      <c r="Z3930" s="141" t="s">
        <v>15578</v>
      </c>
      <c r="AA3930" s="147" t="s">
        <v>15578</v>
      </c>
      <c r="AB3930" s="147" t="s">
        <v>15578</v>
      </c>
    </row>
    <row r="3931" spans="1:28" x14ac:dyDescent="0.2">
      <c r="A3931" s="139" t="s">
        <v>41</v>
      </c>
      <c r="B3931" s="139" t="s">
        <v>357</v>
      </c>
      <c r="C3931" s="138" t="s">
        <v>4474</v>
      </c>
      <c r="D3931" t="s">
        <v>12079</v>
      </c>
      <c r="E3931" s="140">
        <v>10249.793413324118</v>
      </c>
      <c r="F3931" s="140">
        <v>8438.3919456225867</v>
      </c>
      <c r="G3931" s="140">
        <v>18882.328572350139</v>
      </c>
      <c r="H3931" s="140">
        <f t="shared" si="488"/>
        <v>10384.125858504665</v>
      </c>
      <c r="I3931" s="143">
        <v>1.0600027111587909</v>
      </c>
      <c r="J3931" s="144">
        <v>1.0008787362865592</v>
      </c>
      <c r="K3931" s="145">
        <f t="shared" si="489"/>
        <v>11016.873990455957</v>
      </c>
      <c r="L3931" s="140">
        <f t="shared" si="490"/>
        <v>11080.148963916266</v>
      </c>
      <c r="N3931" s="140">
        <v>9648.5579028649154</v>
      </c>
      <c r="O3931" s="140">
        <f t="shared" si="491"/>
        <v>10893.25295509963</v>
      </c>
      <c r="Q3931" s="140">
        <v>8317.5437777584193</v>
      </c>
      <c r="R3931" s="38">
        <f t="shared" si="492"/>
        <v>10797.623235170964</v>
      </c>
      <c r="S3931" s="38">
        <f t="shared" si="493"/>
        <v>10860.000445962638</v>
      </c>
      <c r="T3931" s="38">
        <f t="shared" si="494"/>
        <v>9515.4564903542669</v>
      </c>
      <c r="U3931" s="32">
        <f t="shared" si="495"/>
        <v>10684.468545953992</v>
      </c>
      <c r="W3931" s="140">
        <v>11149</v>
      </c>
      <c r="Y3931" s="141" t="s">
        <v>15578</v>
      </c>
      <c r="Z3931" s="141" t="s">
        <v>15578</v>
      </c>
      <c r="AA3931" s="147" t="s">
        <v>15578</v>
      </c>
      <c r="AB3931" s="147" t="s">
        <v>15578</v>
      </c>
    </row>
    <row r="3932" spans="1:28" x14ac:dyDescent="0.2">
      <c r="A3932" s="139" t="s">
        <v>41</v>
      </c>
      <c r="B3932" s="139" t="s">
        <v>357</v>
      </c>
      <c r="C3932" s="138" t="s">
        <v>4475</v>
      </c>
      <c r="D3932" t="s">
        <v>12080</v>
      </c>
      <c r="E3932" s="140">
        <v>14046.32636193092</v>
      </c>
      <c r="F3932" s="140">
        <v>11772.521052753747</v>
      </c>
      <c r="G3932" s="140">
        <v>18672.356353147778</v>
      </c>
      <c r="H3932" s="140">
        <f t="shared" si="488"/>
        <v>13953.170323337601</v>
      </c>
      <c r="I3932" s="143">
        <v>1.0600027111587909</v>
      </c>
      <c r="J3932" s="144">
        <v>1.0008787362865592</v>
      </c>
      <c r="K3932" s="145">
        <f t="shared" si="489"/>
        <v>14803.39523174038</v>
      </c>
      <c r="L3932" s="140">
        <f t="shared" si="490"/>
        <v>14888.417937929298</v>
      </c>
      <c r="N3932" s="140">
        <v>13696.79106822028</v>
      </c>
      <c r="O3932" s="140">
        <f t="shared" si="491"/>
        <v>14732.849555304918</v>
      </c>
      <c r="Q3932" s="140">
        <v>11012.222371814443</v>
      </c>
      <c r="R3932" s="38">
        <f t="shared" si="492"/>
        <v>14491.380013166308</v>
      </c>
      <c r="S3932" s="38">
        <f t="shared" si="493"/>
        <v>14575.095831551151</v>
      </c>
      <c r="T3932" s="38">
        <f t="shared" si="494"/>
        <v>13428.334198579696</v>
      </c>
      <c r="U3932" s="32">
        <f t="shared" si="495"/>
        <v>14425.384661862081</v>
      </c>
      <c r="W3932" s="140">
        <v>17069</v>
      </c>
      <c r="Y3932" s="141" t="s">
        <v>15578</v>
      </c>
      <c r="Z3932" s="141" t="s">
        <v>15578</v>
      </c>
      <c r="AA3932" s="147" t="s">
        <v>15578</v>
      </c>
      <c r="AB3932" s="147" t="s">
        <v>15578</v>
      </c>
    </row>
    <row r="3933" spans="1:28" x14ac:dyDescent="0.2">
      <c r="A3933" s="139" t="s">
        <v>41</v>
      </c>
      <c r="B3933" s="139" t="s">
        <v>357</v>
      </c>
      <c r="C3933" s="138" t="s">
        <v>4476</v>
      </c>
      <c r="D3933" t="s">
        <v>12081</v>
      </c>
      <c r="E3933" s="140">
        <v>16876.720666435733</v>
      </c>
      <c r="F3933" s="140">
        <v>14989.942314733878</v>
      </c>
      <c r="G3933" s="140">
        <v>6647.1628364352055</v>
      </c>
      <c r="H3933" s="140">
        <f t="shared" si="488"/>
        <v>16206.398053376783</v>
      </c>
      <c r="I3933" s="143">
        <v>1.0600027111587909</v>
      </c>
      <c r="J3933" s="144">
        <v>1.0008787362865592</v>
      </c>
      <c r="K3933" s="145">
        <f t="shared" si="489"/>
        <v>17193.921532354521</v>
      </c>
      <c r="L3933" s="140">
        <f t="shared" si="490"/>
        <v>17292.674130376508</v>
      </c>
      <c r="N3933" s="140">
        <v>16265.874147224678</v>
      </c>
      <c r="O3933" s="140">
        <f t="shared" si="491"/>
        <v>17158.624104552</v>
      </c>
      <c r="Q3933" s="140">
        <v>13210.003507605094</v>
      </c>
      <c r="R3933" s="38">
        <f t="shared" si="492"/>
        <v>16876.0237951134</v>
      </c>
      <c r="S3933" s="38">
        <f t="shared" si="493"/>
        <v>16973.515555167058</v>
      </c>
      <c r="T3933" s="38">
        <f t="shared" si="494"/>
        <v>15960.28708326272</v>
      </c>
      <c r="U3933" s="32">
        <f t="shared" si="495"/>
        <v>16841.237307160096</v>
      </c>
      <c r="W3933" s="140">
        <v>20248</v>
      </c>
      <c r="Y3933" s="141" t="s">
        <v>15578</v>
      </c>
      <c r="Z3933" s="141" t="s">
        <v>15578</v>
      </c>
      <c r="AA3933" s="147" t="s">
        <v>15578</v>
      </c>
      <c r="AB3933" s="147" t="s">
        <v>15578</v>
      </c>
    </row>
    <row r="3934" spans="1:28" x14ac:dyDescent="0.2">
      <c r="A3934" s="139" t="s">
        <v>41</v>
      </c>
      <c r="B3934" s="139" t="s">
        <v>357</v>
      </c>
      <c r="C3934" s="138" t="s">
        <v>4477</v>
      </c>
      <c r="D3934" t="s">
        <v>12082</v>
      </c>
      <c r="E3934" s="140">
        <v>12854.718990012741</v>
      </c>
      <c r="F3934" s="140">
        <v>22892.150866361622</v>
      </c>
      <c r="G3934" s="140">
        <v>15921.393215216342</v>
      </c>
      <c r="H3934" s="140">
        <f t="shared" si="488"/>
        <v>14256.033135569167</v>
      </c>
      <c r="I3934" s="143">
        <v>1.0600027111587909</v>
      </c>
      <c r="J3934" s="144">
        <v>1.0008787362865592</v>
      </c>
      <c r="K3934" s="145">
        <f t="shared" si="489"/>
        <v>15124.712739272089</v>
      </c>
      <c r="L3934" s="140">
        <f t="shared" si="490"/>
        <v>15211.580919665303</v>
      </c>
      <c r="N3934" s="140">
        <v>11824.038746836472</v>
      </c>
      <c r="O3934" s="140">
        <f t="shared" si="491"/>
        <v>14769.333039649351</v>
      </c>
      <c r="Q3934" s="140">
        <v>10127.087581234462</v>
      </c>
      <c r="R3934" s="38">
        <f t="shared" si="492"/>
        <v>14686.658795152145</v>
      </c>
      <c r="S3934" s="38">
        <f t="shared" si="493"/>
        <v>14771.502727148823</v>
      </c>
      <c r="T3934" s="38">
        <f t="shared" si="494"/>
        <v>11654.343630276271</v>
      </c>
      <c r="U3934" s="32">
        <f t="shared" si="495"/>
        <v>14364.553696869112</v>
      </c>
      <c r="W3934" s="140">
        <v>13054</v>
      </c>
      <c r="Y3934" s="141" t="s">
        <v>15578</v>
      </c>
      <c r="Z3934" s="141" t="s">
        <v>15578</v>
      </c>
      <c r="AA3934" s="147" t="s">
        <v>15578</v>
      </c>
      <c r="AB3934" s="147" t="s">
        <v>15578</v>
      </c>
    </row>
    <row r="3935" spans="1:28" x14ac:dyDescent="0.2">
      <c r="A3935" s="139" t="s">
        <v>41</v>
      </c>
      <c r="B3935" s="139" t="s">
        <v>357</v>
      </c>
      <c r="C3935" s="138" t="s">
        <v>4478</v>
      </c>
      <c r="D3935" t="s">
        <v>12083</v>
      </c>
      <c r="E3935" s="140">
        <v>7039.9763284802739</v>
      </c>
      <c r="F3935" s="140">
        <v>7920.3202810099292</v>
      </c>
      <c r="G3935" s="140">
        <v>11634.145774580515</v>
      </c>
      <c r="H3935" s="140">
        <f t="shared" si="488"/>
        <v>7345.2024249432698</v>
      </c>
      <c r="I3935" s="143">
        <v>1.0600027111587909</v>
      </c>
      <c r="J3935" s="144">
        <v>1.0008787362865592</v>
      </c>
      <c r="K3935" s="145">
        <f t="shared" si="489"/>
        <v>7792.7762676062503</v>
      </c>
      <c r="L3935" s="140">
        <f t="shared" si="490"/>
        <v>7837.5337652359849</v>
      </c>
      <c r="N3935" s="140">
        <v>6823.3107456302532</v>
      </c>
      <c r="O3935" s="140">
        <f t="shared" si="491"/>
        <v>7705.1256777790386</v>
      </c>
      <c r="Q3935" s="140">
        <v>5914.2312110626835</v>
      </c>
      <c r="R3935" s="38">
        <f t="shared" si="492"/>
        <v>7640.9596413239251</v>
      </c>
      <c r="S3935" s="38">
        <f t="shared" si="493"/>
        <v>7685.1009990854227</v>
      </c>
      <c r="T3935" s="38">
        <f t="shared" si="494"/>
        <v>6732.402792173496</v>
      </c>
      <c r="U3935" s="32">
        <f t="shared" si="495"/>
        <v>7560.7250531027457</v>
      </c>
      <c r="W3935" s="140">
        <v>7570</v>
      </c>
      <c r="Y3935" s="141" t="s">
        <v>15578</v>
      </c>
      <c r="Z3935" s="141" t="s">
        <v>15578</v>
      </c>
      <c r="AA3935" s="147" t="s">
        <v>15578</v>
      </c>
      <c r="AB3935" s="147" t="s">
        <v>15578</v>
      </c>
    </row>
    <row r="3936" spans="1:28" x14ac:dyDescent="0.2">
      <c r="A3936" s="139" t="s">
        <v>41</v>
      </c>
      <c r="B3936" s="139" t="s">
        <v>357</v>
      </c>
      <c r="C3936" s="138" t="s">
        <v>4479</v>
      </c>
      <c r="D3936" t="s">
        <v>12084</v>
      </c>
      <c r="E3936" s="140">
        <v>9085.8460941780886</v>
      </c>
      <c r="F3936" s="140">
        <v>22650.043524869143</v>
      </c>
      <c r="G3936" s="140">
        <v>13718.864515304067</v>
      </c>
      <c r="H3936" s="140">
        <f t="shared" si="488"/>
        <v>11000.133882981119</v>
      </c>
      <c r="I3936" s="143">
        <v>1.0600027111587909</v>
      </c>
      <c r="J3936" s="144">
        <v>1.0008787362865592</v>
      </c>
      <c r="K3936" s="145">
        <f t="shared" si="489"/>
        <v>11670.417955084296</v>
      </c>
      <c r="L3936" s="140">
        <f t="shared" si="490"/>
        <v>11737.446532067059</v>
      </c>
      <c r="N3936" s="140">
        <v>9019.0763160426613</v>
      </c>
      <c r="O3936" s="140">
        <f t="shared" si="491"/>
        <v>11382.559890425229</v>
      </c>
      <c r="Q3936" s="140">
        <v>7434.6781420995767</v>
      </c>
      <c r="R3936" s="38">
        <f t="shared" si="492"/>
        <v>11292.146570943965</v>
      </c>
      <c r="S3936" s="38">
        <f t="shared" si="493"/>
        <v>11357.380612881261</v>
      </c>
      <c r="T3936" s="38">
        <f t="shared" si="494"/>
        <v>8860.6364986483532</v>
      </c>
      <c r="U3936" s="32">
        <f t="shared" si="495"/>
        <v>11031.427536837416</v>
      </c>
      <c r="W3936" s="140">
        <v>9627</v>
      </c>
      <c r="Y3936" s="141" t="s">
        <v>15578</v>
      </c>
      <c r="Z3936" s="141" t="s">
        <v>15578</v>
      </c>
      <c r="AA3936" s="147" t="s">
        <v>15578</v>
      </c>
      <c r="AB3936" s="147" t="s">
        <v>15578</v>
      </c>
    </row>
    <row r="3937" spans="1:28" x14ac:dyDescent="0.2">
      <c r="A3937" s="139" t="s">
        <v>41</v>
      </c>
      <c r="B3937" s="139" t="s">
        <v>357</v>
      </c>
      <c r="C3937" s="138" t="s">
        <v>4480</v>
      </c>
      <c r="D3937" t="s">
        <v>12085</v>
      </c>
      <c r="E3937" s="140">
        <v>11628.665240854538</v>
      </c>
      <c r="F3937" s="140">
        <v>5013.2877509383343</v>
      </c>
      <c r="G3937" s="140">
        <v>11411.497310233699</v>
      </c>
      <c r="H3937" s="140">
        <f t="shared" si="488"/>
        <v>10781.144424617611</v>
      </c>
      <c r="I3937" s="143">
        <v>1.0600027111587909</v>
      </c>
      <c r="J3937" s="144">
        <v>1.0008787362865592</v>
      </c>
      <c r="K3937" s="145">
        <f t="shared" si="489"/>
        <v>11438.08455495962</v>
      </c>
      <c r="L3937" s="140">
        <f t="shared" si="490"/>
        <v>11503.778734386457</v>
      </c>
      <c r="N3937" s="140">
        <v>11347.967739471649</v>
      </c>
      <c r="O3937" s="140">
        <f t="shared" si="491"/>
        <v>11483.437413550084</v>
      </c>
      <c r="Q3937" s="140">
        <v>7436.9873370710311</v>
      </c>
      <c r="R3937" s="38">
        <f t="shared" si="492"/>
        <v>11083.291501217718</v>
      </c>
      <c r="S3937" s="38">
        <f t="shared" si="493"/>
        <v>11147.319000157033</v>
      </c>
      <c r="T3937" s="38">
        <f t="shared" si="494"/>
        <v>10956.869699231589</v>
      </c>
      <c r="U3937" s="32">
        <f t="shared" si="495"/>
        <v>11122.455605020476</v>
      </c>
      <c r="W3937" s="140">
        <v>12461</v>
      </c>
      <c r="Y3937" s="141" t="s">
        <v>15578</v>
      </c>
      <c r="Z3937" s="141" t="s">
        <v>15578</v>
      </c>
      <c r="AA3937" s="147" t="s">
        <v>15578</v>
      </c>
      <c r="AB3937" s="147" t="s">
        <v>15578</v>
      </c>
    </row>
    <row r="3938" spans="1:28" x14ac:dyDescent="0.2">
      <c r="A3938" s="139" t="s">
        <v>41</v>
      </c>
      <c r="B3938" s="139" t="s">
        <v>357</v>
      </c>
      <c r="C3938" s="138" t="s">
        <v>4481</v>
      </c>
      <c r="D3938" t="s">
        <v>12086</v>
      </c>
      <c r="E3938" s="140">
        <v>14708.556788116122</v>
      </c>
      <c r="F3938" s="140">
        <v>18428.981152775195</v>
      </c>
      <c r="G3938" s="140">
        <v>15827.393108623657</v>
      </c>
      <c r="H3938" s="140">
        <f t="shared" si="488"/>
        <v>15227.208795119679</v>
      </c>
      <c r="I3938" s="143">
        <v>1.0600027111587909</v>
      </c>
      <c r="J3938" s="144">
        <v>1.0008787362865592</v>
      </c>
      <c r="K3938" s="145">
        <f t="shared" si="489"/>
        <v>16155.066185451011</v>
      </c>
      <c r="L3938" s="140">
        <f t="shared" si="490"/>
        <v>16247.852159495875</v>
      </c>
      <c r="N3938" s="140">
        <v>14576.745987688699</v>
      </c>
      <c r="O3938" s="140">
        <f t="shared" si="491"/>
        <v>16029.687152520877</v>
      </c>
      <c r="Q3938" s="140">
        <v>11123.807336042699</v>
      </c>
      <c r="R3938" s="38">
        <f t="shared" si="492"/>
        <v>15719.722301691363</v>
      </c>
      <c r="S3938" s="38">
        <f t="shared" si="493"/>
        <v>15810.534178550082</v>
      </c>
      <c r="T3938" s="38">
        <f t="shared" si="494"/>
        <v>14231.452122524099</v>
      </c>
      <c r="U3938" s="32">
        <f t="shared" si="495"/>
        <v>15604.383035325922</v>
      </c>
      <c r="W3938" s="140">
        <v>13930</v>
      </c>
      <c r="Y3938" s="141" t="s">
        <v>15578</v>
      </c>
      <c r="Z3938" s="141" t="s">
        <v>15578</v>
      </c>
      <c r="AA3938" s="147" t="s">
        <v>15578</v>
      </c>
      <c r="AB3938" s="147" t="s">
        <v>15578</v>
      </c>
    </row>
    <row r="3939" spans="1:28" x14ac:dyDescent="0.2">
      <c r="A3939" s="139" t="s">
        <v>41</v>
      </c>
      <c r="B3939" s="139" t="s">
        <v>357</v>
      </c>
      <c r="C3939" s="138" t="s">
        <v>4482</v>
      </c>
      <c r="D3939" t="s">
        <v>12087</v>
      </c>
      <c r="E3939" s="140">
        <v>13722.868008258174</v>
      </c>
      <c r="F3939" s="140">
        <v>14783.036398783992</v>
      </c>
      <c r="G3939" s="140">
        <v>23630.96179942412</v>
      </c>
      <c r="H3939" s="140">
        <f t="shared" si="488"/>
        <v>14274.883562458119</v>
      </c>
      <c r="I3939" s="143">
        <v>1.0600027111587909</v>
      </c>
      <c r="J3939" s="144">
        <v>1.0008787362865592</v>
      </c>
      <c r="K3939" s="145">
        <f t="shared" si="489"/>
        <v>15144.71180135316</v>
      </c>
      <c r="L3939" s="140">
        <f t="shared" si="490"/>
        <v>15231.694845556518</v>
      </c>
      <c r="N3939" s="140">
        <v>14252.702329381606</v>
      </c>
      <c r="O3939" s="140">
        <f t="shared" si="491"/>
        <v>15103.88614451582</v>
      </c>
      <c r="Q3939" s="140">
        <v>13846.58387653695</v>
      </c>
      <c r="R3939" s="38">
        <f t="shared" si="492"/>
        <v>15099.272024002226</v>
      </c>
      <c r="S3939" s="38">
        <f t="shared" si="493"/>
        <v>15186.499597453219</v>
      </c>
      <c r="T3939" s="38">
        <f t="shared" si="494"/>
        <v>14212.09048409714</v>
      </c>
      <c r="U3939" s="32">
        <f t="shared" si="495"/>
        <v>15059.289265399968</v>
      </c>
      <c r="W3939" s="140">
        <v>15614</v>
      </c>
      <c r="Y3939" s="141" t="s">
        <v>15578</v>
      </c>
      <c r="Z3939" s="141" t="s">
        <v>15578</v>
      </c>
      <c r="AA3939" s="147" t="s">
        <v>15578</v>
      </c>
      <c r="AB3939" s="147" t="s">
        <v>15578</v>
      </c>
    </row>
    <row r="3940" spans="1:28" x14ac:dyDescent="0.2">
      <c r="A3940" s="139" t="s">
        <v>41</v>
      </c>
      <c r="B3940" s="139" t="s">
        <v>357</v>
      </c>
      <c r="C3940" s="138" t="s">
        <v>4483</v>
      </c>
      <c r="D3940" t="s">
        <v>12088</v>
      </c>
      <c r="E3940" s="140">
        <v>8409.1461030786722</v>
      </c>
      <c r="F3940" s="140">
        <v>5333.4916757408682</v>
      </c>
      <c r="G3940" s="140">
        <v>9260.9327027343479</v>
      </c>
      <c r="H3940" s="140">
        <f t="shared" si="488"/>
        <v>8055.2743372614004</v>
      </c>
      <c r="I3940" s="143">
        <v>1.0600027111587909</v>
      </c>
      <c r="J3940" s="144">
        <v>1.0008787362865592</v>
      </c>
      <c r="K3940" s="145">
        <f t="shared" si="489"/>
        <v>8546.115825385592</v>
      </c>
      <c r="L3940" s="140">
        <f t="shared" si="490"/>
        <v>8595.2000985204631</v>
      </c>
      <c r="N3940" s="140">
        <v>8095.7025979827877</v>
      </c>
      <c r="O3940" s="140">
        <f t="shared" si="491"/>
        <v>8529.9900732526203</v>
      </c>
      <c r="Q3940" s="140">
        <v>6027.2978399079875</v>
      </c>
      <c r="R3940" s="38">
        <f t="shared" si="492"/>
        <v>8330.9608683734859</v>
      </c>
      <c r="S3940" s="38">
        <f t="shared" si="493"/>
        <v>8379.0883211346663</v>
      </c>
      <c r="T3940" s="38">
        <f t="shared" si="494"/>
        <v>7888.8621221753074</v>
      </c>
      <c r="U3940" s="32">
        <f t="shared" si="495"/>
        <v>8315.0886759178484</v>
      </c>
      <c r="W3940" s="140">
        <v>8725</v>
      </c>
      <c r="Y3940" s="141" t="s">
        <v>15578</v>
      </c>
      <c r="Z3940" s="141" t="s">
        <v>15578</v>
      </c>
      <c r="AA3940" s="147" t="s">
        <v>15578</v>
      </c>
      <c r="AB3940" s="147" t="s">
        <v>15578</v>
      </c>
    </row>
    <row r="3941" spans="1:28" x14ac:dyDescent="0.2">
      <c r="A3941" s="139" t="s">
        <v>41</v>
      </c>
      <c r="B3941" s="139" t="s">
        <v>357</v>
      </c>
      <c r="C3941" s="138" t="s">
        <v>4484</v>
      </c>
      <c r="D3941" t="s">
        <v>12089</v>
      </c>
      <c r="E3941" s="140">
        <v>13729.6083906737</v>
      </c>
      <c r="F3941" s="140">
        <v>13586.340779663262</v>
      </c>
      <c r="G3941" s="140">
        <v>18428.838229619614</v>
      </c>
      <c r="H3941" s="140">
        <f t="shared" si="488"/>
        <v>13909.540907832095</v>
      </c>
      <c r="I3941" s="143">
        <v>1.0600027111587909</v>
      </c>
      <c r="J3941" s="144">
        <v>1.0008787362865592</v>
      </c>
      <c r="K3941" s="145">
        <f t="shared" si="489"/>
        <v>14757.10729383873</v>
      </c>
      <c r="L3941" s="140">
        <f t="shared" si="490"/>
        <v>14841.864147114669</v>
      </c>
      <c r="N3941" s="140">
        <v>13080.794209508469</v>
      </c>
      <c r="O3941" s="140">
        <f t="shared" si="491"/>
        <v>14611.954257663525</v>
      </c>
      <c r="Q3941" s="140">
        <v>12054.150533977652</v>
      </c>
      <c r="R3941" s="38">
        <f t="shared" si="492"/>
        <v>14560.262588464531</v>
      </c>
      <c r="S3941" s="38">
        <f t="shared" si="493"/>
        <v>14644.376337285143</v>
      </c>
      <c r="T3941" s="38">
        <f t="shared" si="494"/>
        <v>12978.129841955388</v>
      </c>
      <c r="U3941" s="32">
        <f t="shared" si="495"/>
        <v>14426.845767170282</v>
      </c>
      <c r="W3941" s="140">
        <v>14084</v>
      </c>
      <c r="Y3941" s="141" t="s">
        <v>15578</v>
      </c>
      <c r="Z3941" s="141" t="s">
        <v>15578</v>
      </c>
      <c r="AA3941" s="147" t="s">
        <v>15578</v>
      </c>
      <c r="AB3941" s="147" t="s">
        <v>15578</v>
      </c>
    </row>
    <row r="3942" spans="1:28" x14ac:dyDescent="0.2">
      <c r="A3942" s="139" t="s">
        <v>41</v>
      </c>
      <c r="B3942" s="139" t="s">
        <v>357</v>
      </c>
      <c r="C3942" s="138" t="s">
        <v>4485</v>
      </c>
      <c r="D3942" t="s">
        <v>8410</v>
      </c>
      <c r="E3942" s="140">
        <v>10834.879888740203</v>
      </c>
      <c r="F3942" s="140">
        <v>5703.8487687188272</v>
      </c>
      <c r="G3942" s="140">
        <v>10427.681701469559</v>
      </c>
      <c r="H3942" s="140">
        <f t="shared" si="488"/>
        <v>10167.459775137593</v>
      </c>
      <c r="I3942" s="143">
        <v>1.0600027111587909</v>
      </c>
      <c r="J3942" s="144">
        <v>1.0008787362865592</v>
      </c>
      <c r="K3942" s="145">
        <f t="shared" si="489"/>
        <v>10787.005538264026</v>
      </c>
      <c r="L3942" s="140">
        <f t="shared" si="490"/>
        <v>10848.960271497897</v>
      </c>
      <c r="N3942" s="140">
        <v>10641.12274530451</v>
      </c>
      <c r="O3942" s="140">
        <f t="shared" si="491"/>
        <v>10821.826821740715</v>
      </c>
      <c r="Q3942" s="140">
        <v>6928.9488101729867</v>
      </c>
      <c r="R3942" s="38">
        <f t="shared" si="492"/>
        <v>10443.420842701962</v>
      </c>
      <c r="S3942" s="38">
        <f t="shared" si="493"/>
        <v>10503.751847878128</v>
      </c>
      <c r="T3942" s="38">
        <f t="shared" si="494"/>
        <v>10269.905351791358</v>
      </c>
      <c r="U3942" s="32">
        <f t="shared" si="495"/>
        <v>10473.222894475557</v>
      </c>
      <c r="W3942" s="140">
        <v>10693</v>
      </c>
      <c r="Y3942" s="141" t="s">
        <v>15578</v>
      </c>
      <c r="Z3942" s="141" t="s">
        <v>15578</v>
      </c>
      <c r="AA3942" s="147" t="s">
        <v>15578</v>
      </c>
      <c r="AB3942" s="147" t="s">
        <v>15578</v>
      </c>
    </row>
    <row r="3943" spans="1:28" x14ac:dyDescent="0.2">
      <c r="A3943" s="139" t="s">
        <v>41</v>
      </c>
      <c r="B3943" s="139" t="s">
        <v>357</v>
      </c>
      <c r="C3943" s="138" t="s">
        <v>4486</v>
      </c>
      <c r="D3943" t="s">
        <v>12090</v>
      </c>
      <c r="E3943" s="140">
        <v>10221.784317684431</v>
      </c>
      <c r="F3943" s="140">
        <v>9452.6076687806653</v>
      </c>
      <c r="G3943" s="140">
        <v>15602.841638262036</v>
      </c>
      <c r="H3943" s="140">
        <f t="shared" si="488"/>
        <v>10351.136805829279</v>
      </c>
      <c r="I3943" s="143">
        <v>1.0600027111587909</v>
      </c>
      <c r="J3943" s="144">
        <v>1.0008787362865592</v>
      </c>
      <c r="K3943" s="145">
        <f t="shared" si="489"/>
        <v>10981.874777104591</v>
      </c>
      <c r="L3943" s="140">
        <f t="shared" si="490"/>
        <v>11044.94873398816</v>
      </c>
      <c r="N3943" s="140">
        <v>10291.482997307237</v>
      </c>
      <c r="O3943" s="140">
        <f t="shared" si="491"/>
        <v>10946.582836912541</v>
      </c>
      <c r="Q3943" s="140">
        <v>8254.5205341719975</v>
      </c>
      <c r="R3943" s="38">
        <f t="shared" si="492"/>
        <v>10759.437591866987</v>
      </c>
      <c r="S3943" s="38">
        <f t="shared" si="493"/>
        <v>10821.594206526557</v>
      </c>
      <c r="T3943" s="38">
        <f t="shared" si="494"/>
        <v>10087.786750993713</v>
      </c>
      <c r="U3943" s="32">
        <f t="shared" si="495"/>
        <v>10725.794722714287</v>
      </c>
      <c r="W3943" s="140">
        <v>11125</v>
      </c>
      <c r="Y3943" s="141" t="s">
        <v>15578</v>
      </c>
      <c r="Z3943" s="141" t="s">
        <v>15578</v>
      </c>
      <c r="AA3943" s="147" t="s">
        <v>15578</v>
      </c>
      <c r="AB3943" s="147" t="s">
        <v>15578</v>
      </c>
    </row>
    <row r="3944" spans="1:28" x14ac:dyDescent="0.2">
      <c r="A3944" s="139" t="s">
        <v>41</v>
      </c>
      <c r="B3944" s="139" t="s">
        <v>357</v>
      </c>
      <c r="C3944" s="138" t="s">
        <v>4487</v>
      </c>
      <c r="D3944" t="s">
        <v>12091</v>
      </c>
      <c r="E3944" s="140">
        <v>13037.400176664702</v>
      </c>
      <c r="F3944" s="140">
        <v>13593.845467600264</v>
      </c>
      <c r="G3944" s="140">
        <v>14766.243870557131</v>
      </c>
      <c r="H3944" s="140">
        <f t="shared" si="488"/>
        <v>13180.79520832667</v>
      </c>
      <c r="I3944" s="143">
        <v>1.0600027111587909</v>
      </c>
      <c r="J3944" s="144">
        <v>1.0008787362865592</v>
      </c>
      <c r="K3944" s="145">
        <f t="shared" si="489"/>
        <v>13983.95607707429</v>
      </c>
      <c r="L3944" s="140">
        <f t="shared" si="490"/>
        <v>14064.272367377107</v>
      </c>
      <c r="N3944" s="140">
        <v>12262.602420660822</v>
      </c>
      <c r="O3944" s="140">
        <f t="shared" si="491"/>
        <v>13829.062095807749</v>
      </c>
      <c r="Q3944" s="140">
        <v>11941.178731548142</v>
      </c>
      <c r="R3944" s="38">
        <f t="shared" si="492"/>
        <v>13852.440928786897</v>
      </c>
      <c r="S3944" s="38">
        <f t="shared" si="493"/>
        <v>13932.465635055551</v>
      </c>
      <c r="T3944" s="38">
        <f t="shared" si="494"/>
        <v>12230.460051749553</v>
      </c>
      <c r="U3944" s="32">
        <f t="shared" si="495"/>
        <v>13710.266671148976</v>
      </c>
      <c r="W3944" s="140">
        <v>12347</v>
      </c>
      <c r="Y3944" s="141" t="s">
        <v>15578</v>
      </c>
      <c r="Z3944" s="141" t="s">
        <v>15578</v>
      </c>
      <c r="AA3944" s="147" t="s">
        <v>15578</v>
      </c>
      <c r="AB3944" s="147" t="s">
        <v>15578</v>
      </c>
    </row>
    <row r="3945" spans="1:28" x14ac:dyDescent="0.2">
      <c r="A3945" s="139" t="s">
        <v>41</v>
      </c>
      <c r="B3945" s="139" t="s">
        <v>357</v>
      </c>
      <c r="C3945" s="138" t="s">
        <v>4488</v>
      </c>
      <c r="D3945" t="s">
        <v>12092</v>
      </c>
      <c r="E3945" s="140">
        <v>12661.747852994653</v>
      </c>
      <c r="F3945" s="140">
        <v>13058.085761819944</v>
      </c>
      <c r="G3945" s="140">
        <v>11617.151641447846</v>
      </c>
      <c r="H3945" s="140">
        <f t="shared" si="488"/>
        <v>12667.942386646686</v>
      </c>
      <c r="I3945" s="143">
        <v>1.0600027111587909</v>
      </c>
      <c r="J3945" s="144">
        <v>1.0008787362865592</v>
      </c>
      <c r="K3945" s="145">
        <f t="shared" si="489"/>
        <v>13439.852992319136</v>
      </c>
      <c r="L3945" s="140">
        <f t="shared" si="490"/>
        <v>13517.044248399236</v>
      </c>
      <c r="N3945" s="140">
        <v>12580.113893310261</v>
      </c>
      <c r="O3945" s="140">
        <f t="shared" si="491"/>
        <v>13394.726815251333</v>
      </c>
      <c r="Q3945" s="140">
        <v>10830.227057056898</v>
      </c>
      <c r="R3945" s="38">
        <f t="shared" si="492"/>
        <v>13244.883492793679</v>
      </c>
      <c r="S3945" s="38">
        <f t="shared" si="493"/>
        <v>13321.398376814641</v>
      </c>
      <c r="T3945" s="38">
        <f t="shared" si="494"/>
        <v>12405.125209684924</v>
      </c>
      <c r="U3945" s="32">
        <f t="shared" si="495"/>
        <v>13201.777765467319</v>
      </c>
      <c r="W3945" s="140">
        <v>12984</v>
      </c>
      <c r="Y3945" s="141" t="s">
        <v>15578</v>
      </c>
      <c r="Z3945" s="141" t="s">
        <v>15578</v>
      </c>
      <c r="AA3945" s="147" t="s">
        <v>15578</v>
      </c>
      <c r="AB3945" s="147" t="s">
        <v>15578</v>
      </c>
    </row>
    <row r="3946" spans="1:28" x14ac:dyDescent="0.2">
      <c r="A3946" s="139" t="s">
        <v>41</v>
      </c>
      <c r="B3946" s="139" t="s">
        <v>357</v>
      </c>
      <c r="C3946" s="138" t="s">
        <v>4489</v>
      </c>
      <c r="D3946" t="s">
        <v>8531</v>
      </c>
      <c r="E3946" s="140">
        <v>11797.656149491804</v>
      </c>
      <c r="F3946" s="140">
        <v>8589.712284559595</v>
      </c>
      <c r="G3946" s="140">
        <v>12407.395082147381</v>
      </c>
      <c r="H3946" s="140">
        <f t="shared" si="488"/>
        <v>11416.816202803227</v>
      </c>
      <c r="I3946" s="143">
        <v>1.0600027111587909</v>
      </c>
      <c r="J3946" s="144">
        <v>1.0008787362865592</v>
      </c>
      <c r="K3946" s="145">
        <f t="shared" si="489"/>
        <v>12112.490467887226</v>
      </c>
      <c r="L3946" s="140">
        <f t="shared" si="490"/>
        <v>12182.058070599009</v>
      </c>
      <c r="N3946" s="140">
        <v>11419.275139910322</v>
      </c>
      <c r="O3946" s="140">
        <f t="shared" si="491"/>
        <v>12082.475802158133</v>
      </c>
      <c r="Q3946" s="140">
        <v>9090.7313394009107</v>
      </c>
      <c r="R3946" s="38">
        <f t="shared" si="492"/>
        <v>11865.708175565316</v>
      </c>
      <c r="S3946" s="38">
        <f t="shared" si="493"/>
        <v>11934.255647906159</v>
      </c>
      <c r="T3946" s="38">
        <f t="shared" si="494"/>
        <v>11186.420759859382</v>
      </c>
      <c r="U3946" s="32">
        <f t="shared" si="495"/>
        <v>11836.624865183099</v>
      </c>
      <c r="W3946" s="140">
        <v>12223</v>
      </c>
      <c r="Y3946" s="141" t="s">
        <v>15578</v>
      </c>
      <c r="Z3946" s="141" t="s">
        <v>15578</v>
      </c>
      <c r="AA3946" s="147" t="s">
        <v>15578</v>
      </c>
      <c r="AB3946" s="147" t="s">
        <v>15578</v>
      </c>
    </row>
    <row r="3947" spans="1:28" x14ac:dyDescent="0.2">
      <c r="A3947" s="139" t="s">
        <v>41</v>
      </c>
      <c r="B3947" s="139" t="s">
        <v>357</v>
      </c>
      <c r="C3947" s="138" t="s">
        <v>4490</v>
      </c>
      <c r="D3947" t="s">
        <v>10340</v>
      </c>
      <c r="E3947" s="140">
        <v>8773.6123811798952</v>
      </c>
      <c r="F3947" s="140">
        <v>5932.6089341097104</v>
      </c>
      <c r="G3947" s="140">
        <v>9045.5847504254525</v>
      </c>
      <c r="H3947" s="140">
        <f t="shared" si="488"/>
        <v>8425.036743510871</v>
      </c>
      <c r="I3947" s="143">
        <v>1.0600027111587909</v>
      </c>
      <c r="J3947" s="144">
        <v>1.0008787362865592</v>
      </c>
      <c r="K3947" s="145">
        <f t="shared" si="489"/>
        <v>8938.4093984379524</v>
      </c>
      <c r="L3947" s="140">
        <f t="shared" si="490"/>
        <v>8989.7467939599046</v>
      </c>
      <c r="N3947" s="140">
        <v>8791.170945175063</v>
      </c>
      <c r="O3947" s="140">
        <f t="shared" si="491"/>
        <v>8963.8224678063125</v>
      </c>
      <c r="Q3947" s="140">
        <v>7101.1515108054</v>
      </c>
      <c r="R3947" s="38">
        <f t="shared" si="492"/>
        <v>8797.9538898541814</v>
      </c>
      <c r="S3947" s="38">
        <f t="shared" si="493"/>
        <v>8848.7791328146213</v>
      </c>
      <c r="T3947" s="38">
        <f t="shared" si="494"/>
        <v>8622.169001738097</v>
      </c>
      <c r="U3947" s="32">
        <f t="shared" si="495"/>
        <v>8819.1948959414785</v>
      </c>
      <c r="W3947" s="140">
        <v>9285</v>
      </c>
      <c r="Y3947" s="141" t="s">
        <v>15578</v>
      </c>
      <c r="Z3947" s="141" t="s">
        <v>15578</v>
      </c>
      <c r="AA3947" s="147" t="s">
        <v>15578</v>
      </c>
      <c r="AB3947" s="147" t="s">
        <v>15578</v>
      </c>
    </row>
    <row r="3948" spans="1:28" x14ac:dyDescent="0.2">
      <c r="A3948" s="139" t="s">
        <v>41</v>
      </c>
      <c r="B3948" s="139" t="s">
        <v>357</v>
      </c>
      <c r="C3948" s="138" t="s">
        <v>4491</v>
      </c>
      <c r="D3948" t="s">
        <v>12093</v>
      </c>
      <c r="E3948" s="140">
        <v>5494.8929457326058</v>
      </c>
      <c r="F3948" s="140">
        <v>7143.8844410698457</v>
      </c>
      <c r="G3948" s="140">
        <v>6241.831848600189</v>
      </c>
      <c r="H3948" s="140">
        <f t="shared" si="488"/>
        <v>5735.3556116523814</v>
      </c>
      <c r="I3948" s="143">
        <v>1.0600027111587909</v>
      </c>
      <c r="J3948" s="144">
        <v>1.0008787362865592</v>
      </c>
      <c r="K3948" s="145">
        <f t="shared" si="489"/>
        <v>6084.8347684730006</v>
      </c>
      <c r="L3948" s="140">
        <f t="shared" si="490"/>
        <v>6119.7827726726528</v>
      </c>
      <c r="N3948" s="140">
        <v>5651.9036797902618</v>
      </c>
      <c r="O3948" s="140">
        <f t="shared" si="491"/>
        <v>6058.7005701865264</v>
      </c>
      <c r="Q3948" s="140">
        <v>4143.2816418838165</v>
      </c>
      <c r="R3948" s="38">
        <f t="shared" si="492"/>
        <v>5915.9262002658834</v>
      </c>
      <c r="S3948" s="38">
        <f t="shared" si="493"/>
        <v>5950.1021450626949</v>
      </c>
      <c r="T3948" s="38">
        <f t="shared" si="494"/>
        <v>5501.0414759996174</v>
      </c>
      <c r="U3948" s="32">
        <f t="shared" si="495"/>
        <v>5891.4767114121232</v>
      </c>
      <c r="W3948" s="140">
        <v>5628</v>
      </c>
      <c r="Y3948" s="141" t="s">
        <v>15578</v>
      </c>
      <c r="Z3948" s="141" t="s">
        <v>15578</v>
      </c>
      <c r="AA3948" s="147" t="s">
        <v>15578</v>
      </c>
      <c r="AB3948" s="147" t="s">
        <v>15578</v>
      </c>
    </row>
    <row r="3949" spans="1:28" x14ac:dyDescent="0.2">
      <c r="A3949" s="139" t="s">
        <v>41</v>
      </c>
      <c r="B3949" s="139" t="s">
        <v>357</v>
      </c>
      <c r="C3949" s="138" t="s">
        <v>4492</v>
      </c>
      <c r="D3949" t="s">
        <v>9062</v>
      </c>
      <c r="E3949" s="140">
        <v>5657.966589470494</v>
      </c>
      <c r="F3949" s="140">
        <v>6599.7805973961986</v>
      </c>
      <c r="G3949" s="140">
        <v>8718.7815567108792</v>
      </c>
      <c r="H3949" s="140">
        <f t="shared" si="488"/>
        <v>5906.3465805970545</v>
      </c>
      <c r="I3949" s="143">
        <v>1.0600027111587909</v>
      </c>
      <c r="J3949" s="144">
        <v>1.0008787362865592</v>
      </c>
      <c r="K3949" s="145">
        <f t="shared" si="489"/>
        <v>6266.2449308726209</v>
      </c>
      <c r="L3949" s="140">
        <f t="shared" si="490"/>
        <v>6302.2348570567865</v>
      </c>
      <c r="N3949" s="140">
        <v>5971.6129578558657</v>
      </c>
      <c r="O3949" s="140">
        <f t="shared" si="491"/>
        <v>6259.0717533820198</v>
      </c>
      <c r="Q3949" s="140">
        <v>4713.2506943950484</v>
      </c>
      <c r="R3949" s="38">
        <f t="shared" si="492"/>
        <v>6139.66531101898</v>
      </c>
      <c r="S3949" s="38">
        <f t="shared" si="493"/>
        <v>6175.1337830108814</v>
      </c>
      <c r="T3949" s="38">
        <f t="shared" si="494"/>
        <v>5845.7767315097835</v>
      </c>
      <c r="U3949" s="32">
        <f t="shared" si="495"/>
        <v>6132.1358067899591</v>
      </c>
      <c r="W3949" s="140">
        <v>6956</v>
      </c>
      <c r="Y3949" s="141" t="s">
        <v>15578</v>
      </c>
      <c r="Z3949" s="141" t="s">
        <v>15578</v>
      </c>
      <c r="AA3949" s="147" t="s">
        <v>15578</v>
      </c>
      <c r="AB3949" s="147" t="s">
        <v>15578</v>
      </c>
    </row>
    <row r="3950" spans="1:28" x14ac:dyDescent="0.2">
      <c r="A3950" s="139" t="s">
        <v>41</v>
      </c>
      <c r="B3950" s="139" t="s">
        <v>357</v>
      </c>
      <c r="C3950" s="138" t="s">
        <v>4493</v>
      </c>
      <c r="D3950" t="s">
        <v>12094</v>
      </c>
      <c r="E3950" s="140">
        <v>4063.774463283346</v>
      </c>
      <c r="F3950" s="140">
        <v>5064.0909229137524</v>
      </c>
      <c r="G3950" s="140">
        <v>5551.7531175412678</v>
      </c>
      <c r="H3950" s="140">
        <f t="shared" si="488"/>
        <v>4253.2679687596947</v>
      </c>
      <c r="I3950" s="143">
        <v>1.0600027111587909</v>
      </c>
      <c r="J3950" s="144">
        <v>1.0008787362865592</v>
      </c>
      <c r="K3950" s="145">
        <f t="shared" si="489"/>
        <v>4512.4373392577236</v>
      </c>
      <c r="L3950" s="140">
        <f t="shared" si="490"/>
        <v>4538.3543419510652</v>
      </c>
      <c r="N3950" s="140">
        <v>4002.1181016882783</v>
      </c>
      <c r="O3950" s="140">
        <f t="shared" si="491"/>
        <v>4468.3480281268139</v>
      </c>
      <c r="Q3950" s="140">
        <v>3863.2285934529627</v>
      </c>
      <c r="R3950" s="38">
        <f t="shared" si="492"/>
        <v>4471.0567290106792</v>
      </c>
      <c r="S3950" s="38">
        <f t="shared" si="493"/>
        <v>4496.8857510067983</v>
      </c>
      <c r="T3950" s="38">
        <f t="shared" si="494"/>
        <v>3988.2291508647468</v>
      </c>
      <c r="U3950" s="32">
        <f t="shared" si="495"/>
        <v>4430.4799937963744</v>
      </c>
      <c r="W3950" s="140">
        <v>4355</v>
      </c>
      <c r="Y3950" s="141" t="s">
        <v>15578</v>
      </c>
      <c r="Z3950" s="141" t="s">
        <v>15578</v>
      </c>
      <c r="AA3950" s="147" t="s">
        <v>15578</v>
      </c>
      <c r="AB3950" s="147" t="s">
        <v>15578</v>
      </c>
    </row>
    <row r="3951" spans="1:28" x14ac:dyDescent="0.2">
      <c r="A3951" s="139" t="s">
        <v>41</v>
      </c>
      <c r="B3951" s="139" t="s">
        <v>357</v>
      </c>
      <c r="C3951" s="138" t="s">
        <v>4494</v>
      </c>
      <c r="D3951" t="s">
        <v>12095</v>
      </c>
      <c r="E3951" s="140">
        <v>12840.358430598844</v>
      </c>
      <c r="F3951" s="140">
        <v>10963.622810568981</v>
      </c>
      <c r="G3951" s="140">
        <v>11156.130631019616</v>
      </c>
      <c r="H3951" s="140">
        <f t="shared" si="488"/>
        <v>12531.523790560354</v>
      </c>
      <c r="I3951" s="143">
        <v>1.0600027111587909</v>
      </c>
      <c r="J3951" s="144">
        <v>1.0008787362865592</v>
      </c>
      <c r="K3951" s="145">
        <f t="shared" si="489"/>
        <v>13295.121841761369</v>
      </c>
      <c r="L3951" s="140">
        <f t="shared" si="490"/>
        <v>13371.481840288883</v>
      </c>
      <c r="N3951" s="140">
        <v>12403.505577750984</v>
      </c>
      <c r="O3951" s="140">
        <f t="shared" si="491"/>
        <v>13245.111324979353</v>
      </c>
      <c r="Q3951" s="140">
        <v>10806.468034348201</v>
      </c>
      <c r="R3951" s="38">
        <f t="shared" si="492"/>
        <v>13112.104781378428</v>
      </c>
      <c r="S3951" s="38">
        <f t="shared" si="493"/>
        <v>13187.852610882836</v>
      </c>
      <c r="T3951" s="38">
        <f t="shared" si="494"/>
        <v>12243.801823410706</v>
      </c>
      <c r="U3951" s="32">
        <f t="shared" si="495"/>
        <v>13064.605596355399</v>
      </c>
      <c r="W3951" s="140">
        <v>12891</v>
      </c>
      <c r="Y3951" s="141" t="s">
        <v>15578</v>
      </c>
      <c r="Z3951" s="141" t="s">
        <v>15578</v>
      </c>
      <c r="AA3951" s="147" t="s">
        <v>15578</v>
      </c>
      <c r="AB3951" s="147" t="s">
        <v>15578</v>
      </c>
    </row>
    <row r="3952" spans="1:28" x14ac:dyDescent="0.2">
      <c r="A3952" s="139" t="s">
        <v>41</v>
      </c>
      <c r="B3952" s="139" t="s">
        <v>357</v>
      </c>
      <c r="C3952" s="138" t="s">
        <v>4495</v>
      </c>
      <c r="D3952" t="s">
        <v>12096</v>
      </c>
      <c r="E3952" s="140">
        <v>3906.832775558004</v>
      </c>
      <c r="F3952" s="140">
        <v>2970.0205556025498</v>
      </c>
      <c r="G3952" s="140">
        <v>5047.2594521709389</v>
      </c>
      <c r="H3952" s="140">
        <f t="shared" si="488"/>
        <v>3836.1835473568913</v>
      </c>
      <c r="I3952" s="143">
        <v>1.0600027111587909</v>
      </c>
      <c r="J3952" s="144">
        <v>1.0008787362865592</v>
      </c>
      <c r="K3952" s="145">
        <f t="shared" si="489"/>
        <v>4069.9382231464133</v>
      </c>
      <c r="L3952" s="140">
        <f t="shared" si="490"/>
        <v>4093.3137499317595</v>
      </c>
      <c r="N3952" s="140">
        <v>4198.6192348303512</v>
      </c>
      <c r="O3952" s="140">
        <f t="shared" si="491"/>
        <v>4107.0615130811002</v>
      </c>
      <c r="Q3952" s="140">
        <v>3337.6746897462926</v>
      </c>
      <c r="R3952" s="38">
        <f t="shared" si="492"/>
        <v>4017.0497148380891</v>
      </c>
      <c r="S3952" s="38">
        <f t="shared" si="493"/>
        <v>4040.2559660070415</v>
      </c>
      <c r="T3952" s="38">
        <f t="shared" si="494"/>
        <v>4112.5247803219454</v>
      </c>
      <c r="U3952" s="32">
        <f t="shared" si="495"/>
        <v>4049.6907503702851</v>
      </c>
      <c r="W3952" s="140">
        <v>4858</v>
      </c>
      <c r="Y3952" s="141" t="s">
        <v>15578</v>
      </c>
      <c r="Z3952" s="141" t="s">
        <v>15578</v>
      </c>
      <c r="AA3952" s="147" t="s">
        <v>15578</v>
      </c>
      <c r="AB3952" s="147" t="s">
        <v>15578</v>
      </c>
    </row>
    <row r="3953" spans="1:28" x14ac:dyDescent="0.2">
      <c r="A3953" s="139" t="s">
        <v>41</v>
      </c>
      <c r="B3953" s="139" t="s">
        <v>357</v>
      </c>
      <c r="C3953" s="138" t="s">
        <v>4496</v>
      </c>
      <c r="D3953" t="s">
        <v>12097</v>
      </c>
      <c r="E3953" s="140">
        <v>12298.255253624426</v>
      </c>
      <c r="F3953" s="140">
        <v>10127.785523068338</v>
      </c>
      <c r="G3953" s="140">
        <v>12008.259710490267</v>
      </c>
      <c r="H3953" s="140">
        <f t="shared" si="488"/>
        <v>12010.96742409246</v>
      </c>
      <c r="I3953" s="143">
        <v>1.0600027111587909</v>
      </c>
      <c r="J3953" s="144">
        <v>1.0008787362865592</v>
      </c>
      <c r="K3953" s="145">
        <f t="shared" si="489"/>
        <v>12742.845803079743</v>
      </c>
      <c r="L3953" s="140">
        <f t="shared" si="490"/>
        <v>12816.033826351788</v>
      </c>
      <c r="N3953" s="140">
        <v>11480.722014869069</v>
      </c>
      <c r="O3953" s="140">
        <f t="shared" si="491"/>
        <v>12641.707194339602</v>
      </c>
      <c r="Q3953" s="140">
        <v>7790.4198818479299</v>
      </c>
      <c r="R3953" s="38">
        <f t="shared" si="492"/>
        <v>12295.073491021767</v>
      </c>
      <c r="S3953" s="38">
        <f t="shared" si="493"/>
        <v>12366.101380599399</v>
      </c>
      <c r="T3953" s="38">
        <f t="shared" si="494"/>
        <v>11111.691801566956</v>
      </c>
      <c r="U3953" s="32">
        <f t="shared" si="495"/>
        <v>12202.336636517841</v>
      </c>
      <c r="W3953" s="140">
        <v>10725</v>
      </c>
      <c r="Y3953" s="141" t="s">
        <v>15578</v>
      </c>
      <c r="Z3953" s="141" t="s">
        <v>15578</v>
      </c>
      <c r="AA3953" s="147" t="s">
        <v>15578</v>
      </c>
      <c r="AB3953" s="147" t="s">
        <v>15578</v>
      </c>
    </row>
    <row r="3954" spans="1:28" x14ac:dyDescent="0.2">
      <c r="A3954" s="139" t="s">
        <v>41</v>
      </c>
      <c r="B3954" s="139" t="s">
        <v>357</v>
      </c>
      <c r="C3954" s="138" t="s">
        <v>4497</v>
      </c>
      <c r="D3954" t="s">
        <v>11024</v>
      </c>
      <c r="E3954" s="140">
        <v>2245.9020948384846</v>
      </c>
      <c r="F3954" s="140">
        <v>1797.0796963478469</v>
      </c>
      <c r="G3954" s="140">
        <v>1459.0057960542547</v>
      </c>
      <c r="H3954" s="140">
        <f t="shared" si="488"/>
        <v>2155.8524517940064</v>
      </c>
      <c r="I3954" s="143">
        <v>1.0600027111587909</v>
      </c>
      <c r="J3954" s="144">
        <v>1.0008787362865592</v>
      </c>
      <c r="K3954" s="145">
        <f t="shared" si="489"/>
        <v>2287.2175402205926</v>
      </c>
      <c r="L3954" s="140">
        <f t="shared" si="490"/>
        <v>2300.3540823359681</v>
      </c>
      <c r="N3954" s="140">
        <v>2432.9218692846052</v>
      </c>
      <c r="O3954" s="140">
        <f t="shared" si="491"/>
        <v>2317.6609732159368</v>
      </c>
      <c r="Q3954" s="140">
        <v>1462.5537746550212</v>
      </c>
      <c r="R3954" s="38">
        <f t="shared" si="492"/>
        <v>2213.6631142836764</v>
      </c>
      <c r="S3954" s="38">
        <f t="shared" si="493"/>
        <v>2226.4513110649509</v>
      </c>
      <c r="T3954" s="38">
        <f t="shared" si="494"/>
        <v>2335.8850598216468</v>
      </c>
      <c r="U3954" s="32">
        <f t="shared" si="495"/>
        <v>2240.7380242394861</v>
      </c>
      <c r="W3954" s="140">
        <v>2578</v>
      </c>
      <c r="Y3954" s="141" t="s">
        <v>15578</v>
      </c>
      <c r="Z3954" s="141" t="s">
        <v>15578</v>
      </c>
      <c r="AA3954" s="147" t="s">
        <v>15578</v>
      </c>
      <c r="AB3954" s="147" t="s">
        <v>15578</v>
      </c>
    </row>
    <row r="3955" spans="1:28" x14ac:dyDescent="0.2">
      <c r="A3955" s="139" t="s">
        <v>41</v>
      </c>
      <c r="B3955" s="139" t="s">
        <v>357</v>
      </c>
      <c r="C3955" s="138" t="s">
        <v>4498</v>
      </c>
      <c r="D3955" t="s">
        <v>12098</v>
      </c>
      <c r="E3955" s="140">
        <v>5628.2407810252589</v>
      </c>
      <c r="F3955" s="140">
        <v>3777.7703160653809</v>
      </c>
      <c r="G3955" s="140">
        <v>7147.3285770338207</v>
      </c>
      <c r="H3955" s="140">
        <f t="shared" si="488"/>
        <v>5457.7655699625466</v>
      </c>
      <c r="I3955" s="143">
        <v>1.0600027111587909</v>
      </c>
      <c r="J3955" s="144">
        <v>1.0008787362865592</v>
      </c>
      <c r="K3955" s="145">
        <f t="shared" si="489"/>
        <v>5790.3300068808003</v>
      </c>
      <c r="L3955" s="140">
        <f t="shared" si="490"/>
        <v>5823.5865348059833</v>
      </c>
      <c r="N3955" s="140">
        <v>5665.4025331827042</v>
      </c>
      <c r="O3955" s="140">
        <f t="shared" si="491"/>
        <v>5802.9354149671071</v>
      </c>
      <c r="Q3955" s="140">
        <v>3484.0281089297755</v>
      </c>
      <c r="R3955" s="38">
        <f t="shared" si="492"/>
        <v>5580.9294545884595</v>
      </c>
      <c r="S3955" s="38">
        <f t="shared" si="493"/>
        <v>5613.1701436197636</v>
      </c>
      <c r="T3955" s="38">
        <f t="shared" si="494"/>
        <v>5447.2650907574116</v>
      </c>
      <c r="U3955" s="32">
        <f t="shared" si="495"/>
        <v>5591.5110308562935</v>
      </c>
      <c r="W3955" s="140">
        <v>6127</v>
      </c>
      <c r="Y3955" s="141" t="s">
        <v>15578</v>
      </c>
      <c r="Z3955" s="141" t="s">
        <v>15578</v>
      </c>
      <c r="AA3955" s="147" t="s">
        <v>15578</v>
      </c>
      <c r="AB3955" s="147" t="s">
        <v>15578</v>
      </c>
    </row>
    <row r="3956" spans="1:28" x14ac:dyDescent="0.2">
      <c r="A3956" s="139" t="s">
        <v>41</v>
      </c>
      <c r="B3956" s="139" t="s">
        <v>357</v>
      </c>
      <c r="C3956" s="138" t="s">
        <v>4499</v>
      </c>
      <c r="D3956" t="s">
        <v>8893</v>
      </c>
      <c r="E3956" s="140">
        <v>5652.414845018423</v>
      </c>
      <c r="F3956" s="140">
        <v>6124.5652988817792</v>
      </c>
      <c r="G3956" s="140">
        <v>4876.7567513289014</v>
      </c>
      <c r="H3956" s="140">
        <f t="shared" si="488"/>
        <v>5679.5537716068347</v>
      </c>
      <c r="I3956" s="143">
        <v>1.0600027111587909</v>
      </c>
      <c r="J3956" s="144">
        <v>1.0008787362865592</v>
      </c>
      <c r="K3956" s="145">
        <f t="shared" si="489"/>
        <v>6025.6326893963233</v>
      </c>
      <c r="L3956" s="140">
        <f t="shared" si="490"/>
        <v>6060.240668831636</v>
      </c>
      <c r="N3956" s="140">
        <v>5529.008312639643</v>
      </c>
      <c r="O3956" s="140">
        <f t="shared" si="491"/>
        <v>5990.8876183497287</v>
      </c>
      <c r="Q3956" s="140">
        <v>4404.3238573495692</v>
      </c>
      <c r="R3956" s="38">
        <f t="shared" si="492"/>
        <v>5890.3391898214313</v>
      </c>
      <c r="S3956" s="38">
        <f t="shared" si="493"/>
        <v>5924.3673200196718</v>
      </c>
      <c r="T3956" s="38">
        <f t="shared" si="494"/>
        <v>5416.5398671106359</v>
      </c>
      <c r="U3956" s="32">
        <f t="shared" si="495"/>
        <v>5858.0698090206051</v>
      </c>
      <c r="W3956" s="140">
        <v>5218</v>
      </c>
      <c r="Y3956" s="141" t="s">
        <v>15578</v>
      </c>
      <c r="Z3956" s="141" t="s">
        <v>15578</v>
      </c>
      <c r="AA3956" s="147" t="s">
        <v>15578</v>
      </c>
      <c r="AB3956" s="147" t="s">
        <v>15578</v>
      </c>
    </row>
    <row r="3957" spans="1:28" x14ac:dyDescent="0.2">
      <c r="A3957" s="139" t="s">
        <v>41</v>
      </c>
      <c r="B3957" s="139" t="s">
        <v>357</v>
      </c>
      <c r="C3957" s="138" t="s">
        <v>4500</v>
      </c>
      <c r="D3957" t="s">
        <v>12099</v>
      </c>
      <c r="E3957" s="140">
        <v>257.55390025495251</v>
      </c>
      <c r="F3957" s="140">
        <v>159.49526848828646</v>
      </c>
      <c r="G3957" s="140">
        <v>110.30005541879785</v>
      </c>
      <c r="H3957" s="140">
        <f t="shared" si="488"/>
        <v>238.91967550667422</v>
      </c>
      <c r="I3957" s="143">
        <v>1.0600027111587909</v>
      </c>
      <c r="J3957" s="144">
        <v>1.0008787362865592</v>
      </c>
      <c r="K3957" s="145">
        <f t="shared" si="489"/>
        <v>253.47804858720104</v>
      </c>
      <c r="L3957" s="140">
        <f t="shared" si="490"/>
        <v>254.93388958266135</v>
      </c>
      <c r="N3957" s="140">
        <v>355.30177620137266</v>
      </c>
      <c r="O3957" s="140">
        <f t="shared" si="491"/>
        <v>268.0370430828109</v>
      </c>
      <c r="Q3957" s="140">
        <v>474.90228478231091</v>
      </c>
      <c r="R3957" s="38">
        <f t="shared" si="492"/>
        <v>278.51425005233875</v>
      </c>
      <c r="S3957" s="38">
        <f t="shared" si="493"/>
        <v>280.12320988596321</v>
      </c>
      <c r="T3957" s="38">
        <f t="shared" si="494"/>
        <v>367.2618270594665</v>
      </c>
      <c r="U3957" s="32">
        <f t="shared" si="495"/>
        <v>291.49926566516621</v>
      </c>
      <c r="W3957" s="140">
        <v>834</v>
      </c>
      <c r="Y3957" s="141" t="s">
        <v>15580</v>
      </c>
      <c r="Z3957" s="141" t="s">
        <v>15580</v>
      </c>
      <c r="AA3957" s="147" t="s">
        <v>15578</v>
      </c>
      <c r="AB3957" s="147" t="s">
        <v>15578</v>
      </c>
    </row>
    <row r="3958" spans="1:28" x14ac:dyDescent="0.2">
      <c r="A3958" s="139" t="s">
        <v>41</v>
      </c>
      <c r="B3958" s="139" t="s">
        <v>357</v>
      </c>
      <c r="C3958" s="138" t="s">
        <v>4501</v>
      </c>
      <c r="D3958" t="s">
        <v>12100</v>
      </c>
      <c r="E3958" s="140">
        <v>2137.0827561951278</v>
      </c>
      <c r="F3958" s="140">
        <v>1335.9906962606124</v>
      </c>
      <c r="G3958" s="140">
        <v>4697.1742132213139</v>
      </c>
      <c r="H3958" s="140">
        <f t="shared" si="488"/>
        <v>2143.477124230471</v>
      </c>
      <c r="I3958" s="143">
        <v>1.0600027111587909</v>
      </c>
      <c r="J3958" s="144">
        <v>1.0008787362865592</v>
      </c>
      <c r="K3958" s="145">
        <f t="shared" si="489"/>
        <v>2274.0881322939326</v>
      </c>
      <c r="L3958" s="140">
        <f t="shared" si="490"/>
        <v>2287.1492661819993</v>
      </c>
      <c r="N3958" s="140">
        <v>2009.2895759520986</v>
      </c>
      <c r="O3958" s="140">
        <f t="shared" si="491"/>
        <v>2250.8743350736299</v>
      </c>
      <c r="Q3958" s="140">
        <v>2285.2565776588281</v>
      </c>
      <c r="R3958" s="38">
        <f t="shared" si="492"/>
        <v>2289.1299990253215</v>
      </c>
      <c r="S3958" s="38">
        <f t="shared" si="493"/>
        <v>2302.3541633963882</v>
      </c>
      <c r="T3958" s="38">
        <f t="shared" si="494"/>
        <v>2036.8862761227717</v>
      </c>
      <c r="U3958" s="32">
        <f t="shared" si="495"/>
        <v>2267.6969977083131</v>
      </c>
      <c r="W3958" s="140">
        <v>2813</v>
      </c>
      <c r="Y3958" s="141" t="s">
        <v>15578</v>
      </c>
      <c r="Z3958" s="141" t="s">
        <v>15578</v>
      </c>
      <c r="AA3958" s="147" t="s">
        <v>15578</v>
      </c>
      <c r="AB3958" s="147" t="s">
        <v>15578</v>
      </c>
    </row>
    <row r="3959" spans="1:28" x14ac:dyDescent="0.2">
      <c r="A3959" s="139" t="s">
        <v>41</v>
      </c>
      <c r="B3959" s="139" t="s">
        <v>357</v>
      </c>
      <c r="C3959" s="138" t="s">
        <v>4502</v>
      </c>
      <c r="D3959" t="s">
        <v>12101</v>
      </c>
      <c r="E3959" s="140">
        <v>2286.0095175826159</v>
      </c>
      <c r="F3959" s="140">
        <v>1033.0196900751907</v>
      </c>
      <c r="G3959" s="140">
        <v>1676.7771270844962</v>
      </c>
      <c r="H3959" s="140">
        <f t="shared" si="488"/>
        <v>2101.5369283185214</v>
      </c>
      <c r="I3959" s="143">
        <v>1.0600027111587909</v>
      </c>
      <c r="J3959" s="144">
        <v>1.0008787362865592</v>
      </c>
      <c r="K3959" s="145">
        <f t="shared" si="489"/>
        <v>2229.5923451864837</v>
      </c>
      <c r="L3959" s="140">
        <f t="shared" si="490"/>
        <v>2242.3979193077093</v>
      </c>
      <c r="N3959" s="140">
        <v>2508.1095229298294</v>
      </c>
      <c r="O3959" s="140">
        <f t="shared" si="491"/>
        <v>2277.0869024708009</v>
      </c>
      <c r="Q3959" s="140">
        <v>1937.1285149181563</v>
      </c>
      <c r="R3959" s="38">
        <f t="shared" si="492"/>
        <v>2212.1496947594455</v>
      </c>
      <c r="S3959" s="38">
        <f t="shared" si="493"/>
        <v>2224.9291486084448</v>
      </c>
      <c r="T3959" s="38">
        <f t="shared" si="494"/>
        <v>2451.0114221286622</v>
      </c>
      <c r="U3959" s="32">
        <f t="shared" si="495"/>
        <v>2254.4444730154642</v>
      </c>
      <c r="W3959" s="140">
        <v>2580</v>
      </c>
      <c r="Y3959" s="141" t="s">
        <v>15578</v>
      </c>
      <c r="Z3959" s="141" t="s">
        <v>15578</v>
      </c>
      <c r="AA3959" s="147" t="s">
        <v>15578</v>
      </c>
      <c r="AB3959" s="147" t="s">
        <v>15578</v>
      </c>
    </row>
    <row r="3960" spans="1:28" x14ac:dyDescent="0.2">
      <c r="A3960" s="139" t="s">
        <v>41</v>
      </c>
      <c r="B3960" s="139" t="s">
        <v>357</v>
      </c>
      <c r="C3960" s="138" t="s">
        <v>4503</v>
      </c>
      <c r="D3960" t="s">
        <v>12102</v>
      </c>
      <c r="E3960" s="140">
        <v>2187.9877945720018</v>
      </c>
      <c r="F3960" s="140">
        <v>2523.8643755244784</v>
      </c>
      <c r="G3960" s="140">
        <v>2802.2779194878517</v>
      </c>
      <c r="H3960" s="140">
        <f t="shared" si="488"/>
        <v>2256.4478721325263</v>
      </c>
      <c r="I3960" s="143">
        <v>1.0600027111587909</v>
      </c>
      <c r="J3960" s="144">
        <v>1.0008787362865592</v>
      </c>
      <c r="K3960" s="145">
        <f t="shared" si="489"/>
        <v>2393.9426594061201</v>
      </c>
      <c r="L3960" s="140">
        <f t="shared" si="490"/>
        <v>2407.692172958753</v>
      </c>
      <c r="N3960" s="140">
        <v>2387.6170354275332</v>
      </c>
      <c r="O3960" s="140">
        <f t="shared" si="491"/>
        <v>2405.0713385716799</v>
      </c>
      <c r="Q3960" s="140">
        <v>2091.2438013942701</v>
      </c>
      <c r="R3960" s="38">
        <f t="shared" si="492"/>
        <v>2376.4155949730257</v>
      </c>
      <c r="S3960" s="38">
        <f t="shared" si="493"/>
        <v>2390.1440029075989</v>
      </c>
      <c r="T3960" s="38">
        <f t="shared" si="494"/>
        <v>2357.9797120242069</v>
      </c>
      <c r="U3960" s="32">
        <f t="shared" si="495"/>
        <v>2385.9449143856932</v>
      </c>
      <c r="W3960" s="140">
        <v>2902</v>
      </c>
      <c r="Y3960" s="141" t="s">
        <v>15578</v>
      </c>
      <c r="Z3960" s="141" t="s">
        <v>15578</v>
      </c>
      <c r="AA3960" s="147" t="s">
        <v>15578</v>
      </c>
      <c r="AB3960" s="147" t="s">
        <v>15578</v>
      </c>
    </row>
    <row r="3961" spans="1:28" x14ac:dyDescent="0.2">
      <c r="A3961" s="139" t="s">
        <v>41</v>
      </c>
      <c r="B3961" s="139" t="s">
        <v>357</v>
      </c>
      <c r="C3961" s="138" t="s">
        <v>4504</v>
      </c>
      <c r="D3961" t="s">
        <v>12103</v>
      </c>
      <c r="E3961" s="140">
        <v>6027.8889250695393</v>
      </c>
      <c r="F3961" s="140">
        <v>5728.3804679674058</v>
      </c>
      <c r="G3961" s="140">
        <v>13456.727308704711</v>
      </c>
      <c r="H3961" s="140">
        <f t="shared" si="488"/>
        <v>6303.0835025140714</v>
      </c>
      <c r="I3961" s="143">
        <v>1.0600027111587909</v>
      </c>
      <c r="J3961" s="144">
        <v>1.0008787362865592</v>
      </c>
      <c r="K3961" s="145">
        <f t="shared" si="489"/>
        <v>6687.1566894239131</v>
      </c>
      <c r="L3961" s="140">
        <f t="shared" si="490"/>
        <v>6725.5641053946138</v>
      </c>
      <c r="N3961" s="140">
        <v>5709.7542036564546</v>
      </c>
      <c r="O3961" s="140">
        <f t="shared" si="491"/>
        <v>6592.9488484846852</v>
      </c>
      <c r="Q3961" s="140">
        <v>5392.191087670436</v>
      </c>
      <c r="R3961" s="38">
        <f t="shared" si="492"/>
        <v>6590.5170002489631</v>
      </c>
      <c r="S3961" s="38">
        <f t="shared" si="493"/>
        <v>6628.5900149483068</v>
      </c>
      <c r="T3961" s="38">
        <f t="shared" si="494"/>
        <v>5677.9978920578524</v>
      </c>
      <c r="U3961" s="32">
        <f t="shared" si="495"/>
        <v>6504.4890208765182</v>
      </c>
      <c r="W3961" s="140">
        <v>6794</v>
      </c>
      <c r="Y3961" s="141" t="s">
        <v>15578</v>
      </c>
      <c r="Z3961" s="141" t="s">
        <v>15578</v>
      </c>
      <c r="AA3961" s="147" t="s">
        <v>15578</v>
      </c>
      <c r="AB3961" s="147" t="s">
        <v>15578</v>
      </c>
    </row>
    <row r="3962" spans="1:28" x14ac:dyDescent="0.2">
      <c r="A3962" s="139" t="s">
        <v>41</v>
      </c>
      <c r="B3962" s="139" t="s">
        <v>357</v>
      </c>
      <c r="C3962" s="138" t="s">
        <v>4505</v>
      </c>
      <c r="D3962" t="s">
        <v>9375</v>
      </c>
      <c r="E3962" s="140">
        <v>3871.2451155923845</v>
      </c>
      <c r="F3962" s="140">
        <v>3990.4377910026915</v>
      </c>
      <c r="G3962" s="140">
        <v>8555.284424543961</v>
      </c>
      <c r="H3962" s="140">
        <f t="shared" si="488"/>
        <v>4083.798877370702</v>
      </c>
      <c r="I3962" s="143">
        <v>1.0600027111587909</v>
      </c>
      <c r="J3962" s="144">
        <v>1.0008787362865592</v>
      </c>
      <c r="K3962" s="145">
        <f t="shared" si="489"/>
        <v>4332.6417887655762</v>
      </c>
      <c r="L3962" s="140">
        <f t="shared" si="490"/>
        <v>4357.5261429330712</v>
      </c>
      <c r="N3962" s="140">
        <v>3945.6429037305525</v>
      </c>
      <c r="O3962" s="140">
        <f t="shared" si="491"/>
        <v>4303.7542693863852</v>
      </c>
      <c r="Q3962" s="140">
        <v>3957.7452705592623</v>
      </c>
      <c r="R3962" s="38">
        <f t="shared" si="492"/>
        <v>4319.2683308432925</v>
      </c>
      <c r="S3962" s="38">
        <f t="shared" si="493"/>
        <v>4344.2204805220499</v>
      </c>
      <c r="T3962" s="38">
        <f t="shared" si="494"/>
        <v>3946.8531404134237</v>
      </c>
      <c r="U3962" s="32">
        <f t="shared" si="495"/>
        <v>4292.3436758109028</v>
      </c>
      <c r="W3962" s="140">
        <v>5487</v>
      </c>
      <c r="Y3962" s="141" t="s">
        <v>15578</v>
      </c>
      <c r="Z3962" s="141" t="s">
        <v>15578</v>
      </c>
      <c r="AA3962" s="147" t="s">
        <v>15578</v>
      </c>
      <c r="AB3962" s="147" t="s">
        <v>15578</v>
      </c>
    </row>
    <row r="3963" spans="1:28" x14ac:dyDescent="0.2">
      <c r="A3963" s="139" t="s">
        <v>41</v>
      </c>
      <c r="B3963" s="139" t="s">
        <v>357</v>
      </c>
      <c r="C3963" s="138" t="s">
        <v>4506</v>
      </c>
      <c r="D3963" t="s">
        <v>12104</v>
      </c>
      <c r="E3963" s="140">
        <v>3596.6462043827432</v>
      </c>
      <c r="F3963" s="140">
        <v>3032.1524316380851</v>
      </c>
      <c r="G3963" s="140">
        <v>9374.2538299872758</v>
      </c>
      <c r="H3963" s="140">
        <f t="shared" si="488"/>
        <v>3768.6541113239132</v>
      </c>
      <c r="I3963" s="143">
        <v>1.0600027111587909</v>
      </c>
      <c r="J3963" s="144">
        <v>1.0008787362865592</v>
      </c>
      <c r="K3963" s="145">
        <f t="shared" si="489"/>
        <v>3998.2939367077465</v>
      </c>
      <c r="L3963" s="140">
        <f t="shared" si="490"/>
        <v>4021.2579774102969</v>
      </c>
      <c r="N3963" s="140">
        <v>3476.142384440891</v>
      </c>
      <c r="O3963" s="140">
        <f t="shared" si="491"/>
        <v>3950.0924529518834</v>
      </c>
      <c r="Q3963" s="140">
        <v>3106.7917758516087</v>
      </c>
      <c r="R3963" s="38">
        <f t="shared" si="492"/>
        <v>3928.0746996888183</v>
      </c>
      <c r="S3963" s="38">
        <f t="shared" si="493"/>
        <v>3950.7669476225878</v>
      </c>
      <c r="T3963" s="38">
        <f t="shared" si="494"/>
        <v>3439.2073235819626</v>
      </c>
      <c r="U3963" s="32">
        <f t="shared" si="495"/>
        <v>3883.9821970006346</v>
      </c>
      <c r="W3963" s="140">
        <v>4829</v>
      </c>
      <c r="Y3963" s="141" t="s">
        <v>15578</v>
      </c>
      <c r="Z3963" s="141" t="s">
        <v>15578</v>
      </c>
      <c r="AA3963" s="147" t="s">
        <v>15578</v>
      </c>
      <c r="AB3963" s="147" t="s">
        <v>15578</v>
      </c>
    </row>
    <row r="3964" spans="1:28" x14ac:dyDescent="0.2">
      <c r="A3964" s="139" t="s">
        <v>41</v>
      </c>
      <c r="B3964" s="139" t="s">
        <v>357</v>
      </c>
      <c r="C3964" s="138" t="s">
        <v>4507</v>
      </c>
      <c r="D3964" t="s">
        <v>12105</v>
      </c>
      <c r="E3964" s="140">
        <v>6469.3064781787616</v>
      </c>
      <c r="F3964" s="140">
        <v>10144.887974378293</v>
      </c>
      <c r="G3964" s="140">
        <v>5687.9032009454395</v>
      </c>
      <c r="H3964" s="140">
        <f t="shared" si="488"/>
        <v>6902.1738701919248</v>
      </c>
      <c r="I3964" s="143">
        <v>1.0600027111587909</v>
      </c>
      <c r="J3964" s="144">
        <v>1.0008787362865592</v>
      </c>
      <c r="K3964" s="145">
        <f t="shared" si="489"/>
        <v>7322.7521338105307</v>
      </c>
      <c r="L3964" s="140">
        <f t="shared" si="490"/>
        <v>7364.8100666982718</v>
      </c>
      <c r="N3964" s="140">
        <v>6324.1108578029789</v>
      </c>
      <c r="O3964" s="140">
        <f t="shared" si="491"/>
        <v>7228.9454795176844</v>
      </c>
      <c r="Q3964" s="140">
        <v>5602.3144261472471</v>
      </c>
      <c r="R3964" s="38">
        <f t="shared" si="492"/>
        <v>7184.8456032515251</v>
      </c>
      <c r="S3964" s="38">
        <f t="shared" si="493"/>
        <v>7226.3520180373116</v>
      </c>
      <c r="T3964" s="38">
        <f t="shared" si="494"/>
        <v>6251.9312146374059</v>
      </c>
      <c r="U3964" s="32">
        <f t="shared" si="495"/>
        <v>7099.1401598341745</v>
      </c>
      <c r="W3964" s="140">
        <v>6892</v>
      </c>
      <c r="Y3964" s="141" t="s">
        <v>15578</v>
      </c>
      <c r="Z3964" s="141" t="s">
        <v>15578</v>
      </c>
      <c r="AA3964" s="147" t="s">
        <v>15578</v>
      </c>
      <c r="AB3964" s="147" t="s">
        <v>15578</v>
      </c>
    </row>
    <row r="3965" spans="1:28" x14ac:dyDescent="0.2">
      <c r="A3965" s="139" t="s">
        <v>41</v>
      </c>
      <c r="B3965" s="139" t="s">
        <v>357</v>
      </c>
      <c r="C3965" s="138" t="s">
        <v>4508</v>
      </c>
      <c r="D3965" t="s">
        <v>12106</v>
      </c>
      <c r="E3965" s="140">
        <v>475.08610591859718</v>
      </c>
      <c r="F3965" s="140">
        <v>130.2595796280435</v>
      </c>
      <c r="G3965" s="140">
        <v>0</v>
      </c>
      <c r="H3965" s="140">
        <f t="shared" si="488"/>
        <v>411.35973380791847</v>
      </c>
      <c r="I3965" s="143">
        <v>1.0600027111587909</v>
      </c>
      <c r="J3965" s="144">
        <v>1.0008787362865592</v>
      </c>
      <c r="K3965" s="145">
        <f t="shared" si="489"/>
        <v>436.42559940639484</v>
      </c>
      <c r="L3965" s="140">
        <f t="shared" si="490"/>
        <v>438.93219231503321</v>
      </c>
      <c r="N3965" s="140">
        <v>130.52470726741589</v>
      </c>
      <c r="O3965" s="140">
        <f t="shared" si="491"/>
        <v>398.66920827387435</v>
      </c>
      <c r="Q3965" s="140">
        <v>87.236989815373306</v>
      </c>
      <c r="R3965" s="38">
        <f t="shared" si="492"/>
        <v>402.03830983900036</v>
      </c>
      <c r="S3965" s="38">
        <f t="shared" si="493"/>
        <v>404.36086063124037</v>
      </c>
      <c r="T3965" s="38">
        <f t="shared" si="494"/>
        <v>126.19593552221163</v>
      </c>
      <c r="U3965" s="32">
        <f t="shared" si="495"/>
        <v>368.04608072651223</v>
      </c>
      <c r="W3965" s="140">
        <v>114</v>
      </c>
      <c r="Y3965" s="141" t="s">
        <v>15580</v>
      </c>
      <c r="Z3965" s="141" t="s">
        <v>15579</v>
      </c>
      <c r="AA3965" s="147" t="s">
        <v>15579</v>
      </c>
      <c r="AB3965" s="147" t="s">
        <v>15580</v>
      </c>
    </row>
    <row r="3966" spans="1:28" x14ac:dyDescent="0.2">
      <c r="A3966" s="139" t="s">
        <v>41</v>
      </c>
      <c r="B3966" s="139" t="s">
        <v>357</v>
      </c>
      <c r="C3966" s="138" t="s">
        <v>4509</v>
      </c>
      <c r="D3966" t="s">
        <v>12107</v>
      </c>
      <c r="E3966" s="140">
        <v>4318.9870420790494</v>
      </c>
      <c r="F3966" s="140">
        <v>6225.7552664122359</v>
      </c>
      <c r="G3966" s="140">
        <v>19529.924625811127</v>
      </c>
      <c r="H3966" s="140">
        <f t="shared" si="488"/>
        <v>5201.8253806297071</v>
      </c>
      <c r="I3966" s="143">
        <v>1.0600027111587909</v>
      </c>
      <c r="J3966" s="144">
        <v>1.0008787362865592</v>
      </c>
      <c r="K3966" s="145">
        <f t="shared" si="489"/>
        <v>5518.7943135162968</v>
      </c>
      <c r="L3966" s="140">
        <f t="shared" si="490"/>
        <v>5550.4912870882163</v>
      </c>
      <c r="N3966" s="140">
        <v>4372.2145971461632</v>
      </c>
      <c r="O3966" s="140">
        <f t="shared" si="491"/>
        <v>5396.6657871789594</v>
      </c>
      <c r="Q3966" s="140">
        <v>7506.9991729418434</v>
      </c>
      <c r="R3966" s="38">
        <f t="shared" si="492"/>
        <v>5763.3580788447462</v>
      </c>
      <c r="S3966" s="38">
        <f t="shared" si="493"/>
        <v>5796.652646910522</v>
      </c>
      <c r="T3966" s="38">
        <f t="shared" si="494"/>
        <v>4685.6930547257316</v>
      </c>
      <c r="U3966" s="32">
        <f t="shared" si="495"/>
        <v>5651.6154785564459</v>
      </c>
      <c r="W3966" s="140">
        <v>7792</v>
      </c>
      <c r="Y3966" s="141" t="s">
        <v>15578</v>
      </c>
      <c r="Z3966" s="141" t="s">
        <v>15579</v>
      </c>
      <c r="AA3966" s="147" t="s">
        <v>15578</v>
      </c>
      <c r="AB3966" s="147" t="s">
        <v>15578</v>
      </c>
    </row>
    <row r="3967" spans="1:28" x14ac:dyDescent="0.2">
      <c r="A3967" s="139" t="s">
        <v>49</v>
      </c>
      <c r="B3967" s="139" t="s">
        <v>340</v>
      </c>
      <c r="C3967" s="138" t="s">
        <v>4510</v>
      </c>
      <c r="D3967" t="s">
        <v>12108</v>
      </c>
      <c r="E3967" s="140">
        <v>11993.280724744602</v>
      </c>
      <c r="F3967" s="140">
        <v>4856.3262298156169</v>
      </c>
      <c r="G3967" s="140">
        <v>6119.803841498695</v>
      </c>
      <c r="H3967" s="140">
        <f t="shared" si="488"/>
        <v>10841.227469131978</v>
      </c>
      <c r="I3967" s="143">
        <v>0.96313079261567547</v>
      </c>
      <c r="J3967" s="144">
        <v>1.0023970912398992</v>
      </c>
      <c r="K3967" s="145">
        <f t="shared" si="489"/>
        <v>10466.549281407784</v>
      </c>
      <c r="L3967" s="140">
        <f t="shared" si="490"/>
        <v>10526.663486996034</v>
      </c>
      <c r="N3967" s="140">
        <v>11116.207639844321</v>
      </c>
      <c r="O3967" s="140">
        <f t="shared" si="491"/>
        <v>10603.629215678086</v>
      </c>
      <c r="Q3967" s="140">
        <v>6194.950943028146</v>
      </c>
      <c r="R3967" s="38">
        <f t="shared" si="492"/>
        <v>10017.979390461593</v>
      </c>
      <c r="S3967" s="38">
        <f t="shared" si="493"/>
        <v>10075.852646319419</v>
      </c>
      <c r="T3967" s="38">
        <f t="shared" si="494"/>
        <v>10624.081970162702</v>
      </c>
      <c r="U3967" s="32">
        <f t="shared" si="495"/>
        <v>10147.424672249299</v>
      </c>
      <c r="W3967" s="140">
        <v>10702</v>
      </c>
      <c r="Y3967" s="141" t="s">
        <v>15578</v>
      </c>
      <c r="Z3967" s="141" t="s">
        <v>15578</v>
      </c>
      <c r="AA3967" s="147" t="s">
        <v>15578</v>
      </c>
      <c r="AB3967" s="147" t="s">
        <v>15578</v>
      </c>
    </row>
    <row r="3968" spans="1:28" x14ac:dyDescent="0.2">
      <c r="A3968" s="139" t="s">
        <v>49</v>
      </c>
      <c r="B3968" s="139" t="s">
        <v>340</v>
      </c>
      <c r="C3968" s="138" t="s">
        <v>4511</v>
      </c>
      <c r="D3968" t="s">
        <v>12109</v>
      </c>
      <c r="E3968" s="140">
        <v>11715.413665164926</v>
      </c>
      <c r="F3968" s="140">
        <v>9580.9166952390042</v>
      </c>
      <c r="G3968" s="140">
        <v>11289.124792320787</v>
      </c>
      <c r="H3968" s="140">
        <f t="shared" si="488"/>
        <v>11426.939425755882</v>
      </c>
      <c r="I3968" s="143">
        <v>0.96313079261567547</v>
      </c>
      <c r="J3968" s="144">
        <v>1.0023970912398992</v>
      </c>
      <c r="K3968" s="145">
        <f t="shared" si="489"/>
        <v>11032.018742884246</v>
      </c>
      <c r="L3968" s="140">
        <f t="shared" si="490"/>
        <v>11095.380699622097</v>
      </c>
      <c r="N3968" s="140">
        <v>11642.421469201936</v>
      </c>
      <c r="O3968" s="140">
        <f t="shared" si="491"/>
        <v>11166.797558301956</v>
      </c>
      <c r="Q3968" s="140">
        <v>8593.0868812073149</v>
      </c>
      <c r="R3968" s="38">
        <f t="shared" si="492"/>
        <v>10758.427423098614</v>
      </c>
      <c r="S3968" s="38">
        <f t="shared" si="493"/>
        <v>10820.57820207483</v>
      </c>
      <c r="T3968" s="38">
        <f t="shared" si="494"/>
        <v>11337.488010402474</v>
      </c>
      <c r="U3968" s="32">
        <f t="shared" si="495"/>
        <v>10888.061425966756</v>
      </c>
      <c r="W3968" s="140">
        <v>10949</v>
      </c>
      <c r="Y3968" s="141" t="s">
        <v>15578</v>
      </c>
      <c r="Z3968" s="141" t="s">
        <v>15578</v>
      </c>
      <c r="AA3968" s="147" t="s">
        <v>15578</v>
      </c>
      <c r="AB3968" s="147" t="s">
        <v>15578</v>
      </c>
    </row>
    <row r="3969" spans="1:28" x14ac:dyDescent="0.2">
      <c r="A3969" s="139" t="s">
        <v>49</v>
      </c>
      <c r="B3969" s="139" t="s">
        <v>340</v>
      </c>
      <c r="C3969" s="138" t="s">
        <v>4512</v>
      </c>
      <c r="D3969" t="s">
        <v>12110</v>
      </c>
      <c r="E3969" s="140">
        <v>7208.6316756538299</v>
      </c>
      <c r="F3969" s="140">
        <v>3494.80269940069</v>
      </c>
      <c r="G3969" s="140">
        <v>4387.679213716784</v>
      </c>
      <c r="H3969" s="140">
        <f t="shared" si="488"/>
        <v>6619.0654111026197</v>
      </c>
      <c r="I3969" s="143">
        <v>0.96313079261567547</v>
      </c>
      <c r="J3969" s="144">
        <v>1.0023970912398992</v>
      </c>
      <c r="K3969" s="145">
        <f t="shared" si="489"/>
        <v>6390.3072340676727</v>
      </c>
      <c r="L3969" s="140">
        <f t="shared" si="490"/>
        <v>6427.0097071094033</v>
      </c>
      <c r="N3969" s="140">
        <v>7754.0651623258927</v>
      </c>
      <c r="O3969" s="140">
        <f t="shared" si="491"/>
        <v>6600.2584614542093</v>
      </c>
      <c r="Q3969" s="140">
        <v>3782.8599670295976</v>
      </c>
      <c r="R3969" s="38">
        <f t="shared" si="492"/>
        <v>6116.4887560668221</v>
      </c>
      <c r="S3969" s="38">
        <f t="shared" si="493"/>
        <v>6151.8233385144977</v>
      </c>
      <c r="T3969" s="38">
        <f t="shared" si="494"/>
        <v>7356.9446427962639</v>
      </c>
      <c r="U3969" s="32">
        <f t="shared" si="495"/>
        <v>6309.1534364998488</v>
      </c>
      <c r="W3969" s="140">
        <v>6790</v>
      </c>
      <c r="Y3969" s="141" t="s">
        <v>15578</v>
      </c>
      <c r="Z3969" s="141" t="s">
        <v>15578</v>
      </c>
      <c r="AA3969" s="147" t="s">
        <v>15578</v>
      </c>
      <c r="AB3969" s="147" t="s">
        <v>15578</v>
      </c>
    </row>
    <row r="3970" spans="1:28" x14ac:dyDescent="0.2">
      <c r="A3970" s="139" t="s">
        <v>49</v>
      </c>
      <c r="B3970" s="139" t="s">
        <v>340</v>
      </c>
      <c r="C3970" s="138" t="s">
        <v>4513</v>
      </c>
      <c r="D3970" t="s">
        <v>12111</v>
      </c>
      <c r="E3970" s="140">
        <v>9779.008826245301</v>
      </c>
      <c r="F3970" s="140">
        <v>5419.5023201587428</v>
      </c>
      <c r="G3970" s="140">
        <v>9888.2832174419764</v>
      </c>
      <c r="H3970" s="140">
        <f t="shared" si="488"/>
        <v>9231.135093761668</v>
      </c>
      <c r="I3970" s="143">
        <v>0.96313079261567547</v>
      </c>
      <c r="J3970" s="144">
        <v>1.0023970912398992</v>
      </c>
      <c r="K3970" s="145">
        <f t="shared" si="489"/>
        <v>8912.1024955235316</v>
      </c>
      <c r="L3970" s="140">
        <f t="shared" si="490"/>
        <v>8963.2887984047593</v>
      </c>
      <c r="N3970" s="140">
        <v>9627.8529142243024</v>
      </c>
      <c r="O3970" s="140">
        <f t="shared" si="491"/>
        <v>9050.0484773581993</v>
      </c>
      <c r="Q3970" s="140">
        <v>5247.614344809027</v>
      </c>
      <c r="R3970" s="38">
        <f t="shared" si="492"/>
        <v>8527.5176655203159</v>
      </c>
      <c r="S3970" s="38">
        <f t="shared" si="493"/>
        <v>8576.7806149089611</v>
      </c>
      <c r="T3970" s="38">
        <f t="shared" si="494"/>
        <v>9189.8290572827755</v>
      </c>
      <c r="U3970" s="32">
        <f t="shared" si="495"/>
        <v>8656.8148580724919</v>
      </c>
      <c r="W3970" s="140">
        <v>9117</v>
      </c>
      <c r="Y3970" s="141" t="s">
        <v>15578</v>
      </c>
      <c r="Z3970" s="141" t="s">
        <v>15578</v>
      </c>
      <c r="AA3970" s="147" t="s">
        <v>15578</v>
      </c>
      <c r="AB3970" s="147" t="s">
        <v>15578</v>
      </c>
    </row>
    <row r="3971" spans="1:28" x14ac:dyDescent="0.2">
      <c r="A3971" s="139" t="s">
        <v>49</v>
      </c>
      <c r="B3971" s="139" t="s">
        <v>340</v>
      </c>
      <c r="C3971" s="138" t="s">
        <v>4514</v>
      </c>
      <c r="D3971" t="s">
        <v>12112</v>
      </c>
      <c r="E3971" s="140">
        <v>17148.396663489169</v>
      </c>
      <c r="F3971" s="140">
        <v>20896.514608796497</v>
      </c>
      <c r="G3971" s="140">
        <v>21006.532553448982</v>
      </c>
      <c r="H3971" s="140">
        <f t="shared" si="488"/>
        <v>17786.029241109864</v>
      </c>
      <c r="I3971" s="143">
        <v>0.96313079261567547</v>
      </c>
      <c r="J3971" s="144">
        <v>1.0023970912398992</v>
      </c>
      <c r="K3971" s="145">
        <f t="shared" si="489"/>
        <v>17171.335266479877</v>
      </c>
      <c r="L3971" s="140">
        <f t="shared" si="490"/>
        <v>17269.958141190604</v>
      </c>
      <c r="N3971" s="140">
        <v>17859.583343613653</v>
      </c>
      <c r="O3971" s="140">
        <f t="shared" si="491"/>
        <v>17346.934450996312</v>
      </c>
      <c r="Q3971" s="140">
        <v>17741.418238600105</v>
      </c>
      <c r="R3971" s="38">
        <f t="shared" si="492"/>
        <v>17167.028344061808</v>
      </c>
      <c r="S3971" s="38">
        <f t="shared" si="493"/>
        <v>17266.201219643925</v>
      </c>
      <c r="T3971" s="38">
        <f t="shared" si="494"/>
        <v>17847.766833112299</v>
      </c>
      <c r="U3971" s="32">
        <f t="shared" si="495"/>
        <v>17342.125340001599</v>
      </c>
      <c r="W3971" s="140">
        <v>16863</v>
      </c>
      <c r="Y3971" s="141" t="s">
        <v>15578</v>
      </c>
      <c r="Z3971" s="141" t="s">
        <v>15578</v>
      </c>
      <c r="AA3971" s="147" t="s">
        <v>15578</v>
      </c>
      <c r="AB3971" s="147" t="s">
        <v>15578</v>
      </c>
    </row>
    <row r="3972" spans="1:28" x14ac:dyDescent="0.2">
      <c r="A3972" s="139" t="s">
        <v>49</v>
      </c>
      <c r="B3972" s="139" t="s">
        <v>340</v>
      </c>
      <c r="C3972" s="138" t="s">
        <v>4515</v>
      </c>
      <c r="D3972" t="s">
        <v>12113</v>
      </c>
      <c r="E3972" s="140">
        <v>9204.6010366140363</v>
      </c>
      <c r="F3972" s="140">
        <v>8194.911300152653</v>
      </c>
      <c r="G3972" s="140">
        <v>4728.0024368182749</v>
      </c>
      <c r="H3972" s="140">
        <f t="shared" si="488"/>
        <v>8887.9389742525273</v>
      </c>
      <c r="I3972" s="143">
        <v>0.96313079261567547</v>
      </c>
      <c r="J3972" s="144">
        <v>1.0023970912398992</v>
      </c>
      <c r="K3972" s="145">
        <f t="shared" si="489"/>
        <v>8580.7674037861816</v>
      </c>
      <c r="L3972" s="140">
        <f t="shared" si="490"/>
        <v>8630.0506968704121</v>
      </c>
      <c r="N3972" s="140">
        <v>9117.7701561840204</v>
      </c>
      <c r="O3972" s="140">
        <f t="shared" si="491"/>
        <v>8693.7230840820084</v>
      </c>
      <c r="Q3972" s="140">
        <v>5987.2180314976404</v>
      </c>
      <c r="R3972" s="38">
        <f t="shared" si="492"/>
        <v>8300.7203446740969</v>
      </c>
      <c r="S3972" s="38">
        <f t="shared" si="493"/>
        <v>8348.6730997744908</v>
      </c>
      <c r="T3972" s="38">
        <f t="shared" si="494"/>
        <v>8804.7149437153821</v>
      </c>
      <c r="U3972" s="32">
        <f t="shared" si="495"/>
        <v>8408.2099345625884</v>
      </c>
      <c r="W3972" s="140">
        <v>7105</v>
      </c>
      <c r="Y3972" s="141" t="s">
        <v>15578</v>
      </c>
      <c r="Z3972" s="141" t="s">
        <v>15578</v>
      </c>
      <c r="AA3972" s="147" t="s">
        <v>15578</v>
      </c>
      <c r="AB3972" s="147" t="s">
        <v>15578</v>
      </c>
    </row>
    <row r="3973" spans="1:28" x14ac:dyDescent="0.2">
      <c r="A3973" s="139" t="s">
        <v>49</v>
      </c>
      <c r="B3973" s="139" t="s">
        <v>340</v>
      </c>
      <c r="C3973" s="138" t="s">
        <v>4516</v>
      </c>
      <c r="D3973" t="s">
        <v>12114</v>
      </c>
      <c r="E3973" s="140">
        <v>13162.318695109316</v>
      </c>
      <c r="F3973" s="140">
        <v>8147.4324438341118</v>
      </c>
      <c r="G3973" s="140">
        <v>12321.380547651488</v>
      </c>
      <c r="H3973" s="140">
        <f t="shared" si="488"/>
        <v>12491.333972903647</v>
      </c>
      <c r="I3973" s="143">
        <v>0.96313079261567547</v>
      </c>
      <c r="J3973" s="144">
        <v>1.0023970912398992</v>
      </c>
      <c r="K3973" s="145">
        <f t="shared" si="489"/>
        <v>12059.627287608913</v>
      </c>
      <c r="L3973" s="140">
        <f t="shared" si="490"/>
        <v>12128.891272767112</v>
      </c>
      <c r="N3973" s="140">
        <v>13045.854105535895</v>
      </c>
      <c r="O3973" s="140">
        <f t="shared" si="491"/>
        <v>12248.601920828734</v>
      </c>
      <c r="Q3973" s="140">
        <v>8026.2668428645065</v>
      </c>
      <c r="R3973" s="38">
        <f t="shared" si="492"/>
        <v>11628.552067626553</v>
      </c>
      <c r="S3973" s="38">
        <f t="shared" si="493"/>
        <v>11695.729503597982</v>
      </c>
      <c r="T3973" s="38">
        <f t="shared" si="494"/>
        <v>12543.895379268757</v>
      </c>
      <c r="U3973" s="32">
        <f t="shared" si="495"/>
        <v>11806.458622611144</v>
      </c>
      <c r="W3973" s="140">
        <v>12513</v>
      </c>
      <c r="Y3973" s="141" t="s">
        <v>15578</v>
      </c>
      <c r="Z3973" s="141" t="s">
        <v>15578</v>
      </c>
      <c r="AA3973" s="147" t="s">
        <v>15578</v>
      </c>
      <c r="AB3973" s="147" t="s">
        <v>15578</v>
      </c>
    </row>
    <row r="3974" spans="1:28" x14ac:dyDescent="0.2">
      <c r="A3974" s="139" t="s">
        <v>49</v>
      </c>
      <c r="B3974" s="139" t="s">
        <v>340</v>
      </c>
      <c r="C3974" s="138" t="s">
        <v>4517</v>
      </c>
      <c r="D3974" t="s">
        <v>12115</v>
      </c>
      <c r="E3974" s="140">
        <v>7118.1763838808729</v>
      </c>
      <c r="F3974" s="140">
        <v>4387.571640428192</v>
      </c>
      <c r="G3974" s="140">
        <v>4251.9382161271678</v>
      </c>
      <c r="H3974" s="140">
        <f t="shared" si="488"/>
        <v>6651.3051244602275</v>
      </c>
      <c r="I3974" s="143">
        <v>0.96313079261567547</v>
      </c>
      <c r="J3974" s="144">
        <v>1.0023970912398992</v>
      </c>
      <c r="K3974" s="145">
        <f t="shared" si="489"/>
        <v>6421.4327269730329</v>
      </c>
      <c r="L3974" s="140">
        <f t="shared" si="490"/>
        <v>6458.3139680336444</v>
      </c>
      <c r="N3974" s="140">
        <v>7482.5758873072</v>
      </c>
      <c r="O3974" s="140">
        <f t="shared" si="491"/>
        <v>6592.0326464350792</v>
      </c>
      <c r="Q3974" s="140">
        <v>4469.8849030752581</v>
      </c>
      <c r="R3974" s="38">
        <f t="shared" si="492"/>
        <v>6210.8298010996095</v>
      </c>
      <c r="S3974" s="38">
        <f t="shared" si="493"/>
        <v>6246.7093860097857</v>
      </c>
      <c r="T3974" s="38">
        <f t="shared" si="494"/>
        <v>7181.3067888840051</v>
      </c>
      <c r="U3974" s="32">
        <f t="shared" si="495"/>
        <v>6368.7222493195823</v>
      </c>
      <c r="W3974" s="140">
        <v>7261</v>
      </c>
      <c r="Y3974" s="141" t="s">
        <v>15578</v>
      </c>
      <c r="Z3974" s="141" t="s">
        <v>15578</v>
      </c>
      <c r="AA3974" s="147" t="s">
        <v>15578</v>
      </c>
      <c r="AB3974" s="147" t="s">
        <v>15578</v>
      </c>
    </row>
    <row r="3975" spans="1:28" x14ac:dyDescent="0.2">
      <c r="A3975" s="139" t="s">
        <v>49</v>
      </c>
      <c r="B3975" s="139" t="s">
        <v>340</v>
      </c>
      <c r="C3975" s="138" t="s">
        <v>4518</v>
      </c>
      <c r="D3975" t="s">
        <v>12116</v>
      </c>
      <c r="E3975" s="140">
        <v>8500.7844266101893</v>
      </c>
      <c r="F3975" s="140">
        <v>5535.0598591344342</v>
      </c>
      <c r="G3975" s="140">
        <v>5295.180368193578</v>
      </c>
      <c r="H3975" s="140">
        <f t="shared" ref="H3975:H4038" si="496">SUMPRODUCT($E$4:$G$4,E3975:G3975)</f>
        <v>7989.8109967448545</v>
      </c>
      <c r="I3975" s="143">
        <v>0.96313079261567547</v>
      </c>
      <c r="J3975" s="144">
        <v>1.0023970912398992</v>
      </c>
      <c r="K3975" s="145">
        <f t="shared" ref="K3975:K4038" si="497">H3975*I3975*J3975</f>
        <v>7713.6791737531466</v>
      </c>
      <c r="L3975" s="140">
        <f t="shared" ref="L3975:L4038" si="498">(K3975/$K$7727)*$H$7727</f>
        <v>7757.9823803999143</v>
      </c>
      <c r="N3975" s="140">
        <v>8702.1749694032787</v>
      </c>
      <c r="O3975" s="140">
        <f t="shared" ref="O3975:O4038" si="499">(N3975*$N$4)+(L3975*$L$4)</f>
        <v>7881.2479072951292</v>
      </c>
      <c r="Q3975" s="140">
        <v>3820.4937647954944</v>
      </c>
      <c r="R3975" s="38">
        <f t="shared" ref="R3975:R4038" si="500">($R$4*Q3975+(1-$R$4)*H3975)*I3975*J3975</f>
        <v>7311.1568172923917</v>
      </c>
      <c r="S3975" s="38">
        <f t="shared" ref="S3975:S4038" si="501">R3975*$W$7727/$R$7727</f>
        <v>7353.3929242569084</v>
      </c>
      <c r="T3975" s="38">
        <f t="shared" ref="T3975:T4038" si="502">$R$4*Q3975+(1-$R$4)*N3975</f>
        <v>8214.0068489425012</v>
      </c>
      <c r="U3975" s="32">
        <f t="shared" ref="U3975:U4038" si="503">S3975*$L$4+T3975*$N$4</f>
        <v>7465.7471516838632</v>
      </c>
      <c r="W3975" s="140">
        <v>7858</v>
      </c>
      <c r="Y3975" s="141" t="s">
        <v>15578</v>
      </c>
      <c r="Z3975" s="141" t="s">
        <v>15578</v>
      </c>
      <c r="AA3975" s="147" t="s">
        <v>15578</v>
      </c>
      <c r="AB3975" s="147" t="s">
        <v>15578</v>
      </c>
    </row>
    <row r="3976" spans="1:28" x14ac:dyDescent="0.2">
      <c r="A3976" s="139" t="s">
        <v>49</v>
      </c>
      <c r="B3976" s="139" t="s">
        <v>340</v>
      </c>
      <c r="C3976" s="138" t="s">
        <v>4519</v>
      </c>
      <c r="D3976" t="s">
        <v>12117</v>
      </c>
      <c r="E3976" s="140">
        <v>10748.80666784134</v>
      </c>
      <c r="F3976" s="140">
        <v>13930.848861768918</v>
      </c>
      <c r="G3976" s="140">
        <v>5484.3300202480605</v>
      </c>
      <c r="H3976" s="140">
        <f t="shared" si="496"/>
        <v>10930.150780430587</v>
      </c>
      <c r="I3976" s="143">
        <v>0.96313079261567547</v>
      </c>
      <c r="J3976" s="144">
        <v>1.0023970912398992</v>
      </c>
      <c r="K3976" s="145">
        <f t="shared" si="497"/>
        <v>10552.399359051011</v>
      </c>
      <c r="L3976" s="140">
        <f t="shared" si="498"/>
        <v>10613.006641113507</v>
      </c>
      <c r="N3976" s="140">
        <v>11674.125610478146</v>
      </c>
      <c r="O3976" s="140">
        <f t="shared" si="499"/>
        <v>10751.537053638036</v>
      </c>
      <c r="Q3976" s="140">
        <v>9772.4045708061221</v>
      </c>
      <c r="R3976" s="38">
        <f t="shared" si="500"/>
        <v>10440.625966297288</v>
      </c>
      <c r="S3976" s="38">
        <f t="shared" si="501"/>
        <v>10500.940825642945</v>
      </c>
      <c r="T3976" s="38">
        <f t="shared" si="502"/>
        <v>11483.953506510943</v>
      </c>
      <c r="U3976" s="32">
        <f t="shared" si="503"/>
        <v>10629.274364227243</v>
      </c>
      <c r="W3976" s="140">
        <v>11217</v>
      </c>
      <c r="Y3976" s="141" t="s">
        <v>15578</v>
      </c>
      <c r="Z3976" s="141" t="s">
        <v>15578</v>
      </c>
      <c r="AA3976" s="147" t="s">
        <v>15578</v>
      </c>
      <c r="AB3976" s="147" t="s">
        <v>15578</v>
      </c>
    </row>
    <row r="3977" spans="1:28" x14ac:dyDescent="0.2">
      <c r="A3977" s="139" t="s">
        <v>49</v>
      </c>
      <c r="B3977" s="139" t="s">
        <v>340</v>
      </c>
      <c r="C3977" s="138" t="s">
        <v>4520</v>
      </c>
      <c r="D3977" t="s">
        <v>12118</v>
      </c>
      <c r="E3977" s="140">
        <v>9233.2234366999492</v>
      </c>
      <c r="F3977" s="140">
        <v>7447.2829026384497</v>
      </c>
      <c r="G3977" s="140">
        <v>6540.1212502958042</v>
      </c>
      <c r="H3977" s="140">
        <f t="shared" si="496"/>
        <v>8893.3677033377026</v>
      </c>
      <c r="I3977" s="143">
        <v>0.96313079261567547</v>
      </c>
      <c r="J3977" s="144">
        <v>1.0023970912398992</v>
      </c>
      <c r="K3977" s="145">
        <f t="shared" si="497"/>
        <v>8586.0085133069606</v>
      </c>
      <c r="L3977" s="140">
        <f t="shared" si="498"/>
        <v>8635.3219084933025</v>
      </c>
      <c r="N3977" s="140">
        <v>10046.501670206446</v>
      </c>
      <c r="O3977" s="140">
        <f t="shared" si="499"/>
        <v>8819.5531965772807</v>
      </c>
      <c r="Q3977" s="140">
        <v>5245.3484489696666</v>
      </c>
      <c r="R3977" s="38">
        <f t="shared" si="500"/>
        <v>8233.8143229896468</v>
      </c>
      <c r="S3977" s="38">
        <f t="shared" si="501"/>
        <v>8281.3805660839298</v>
      </c>
      <c r="T3977" s="38">
        <f t="shared" si="502"/>
        <v>9566.3863480827695</v>
      </c>
      <c r="U3977" s="32">
        <f t="shared" si="503"/>
        <v>8449.1396828428115</v>
      </c>
      <c r="W3977" s="140">
        <v>9282</v>
      </c>
      <c r="Y3977" s="141" t="s">
        <v>15578</v>
      </c>
      <c r="Z3977" s="141" t="s">
        <v>15578</v>
      </c>
      <c r="AA3977" s="147" t="s">
        <v>15578</v>
      </c>
      <c r="AB3977" s="147" t="s">
        <v>15578</v>
      </c>
    </row>
    <row r="3978" spans="1:28" x14ac:dyDescent="0.2">
      <c r="A3978" s="139" t="s">
        <v>49</v>
      </c>
      <c r="B3978" s="139" t="s">
        <v>340</v>
      </c>
      <c r="C3978" s="138" t="s">
        <v>4521</v>
      </c>
      <c r="D3978" t="s">
        <v>12119</v>
      </c>
      <c r="E3978" s="140">
        <v>7846.7487184285246</v>
      </c>
      <c r="F3978" s="140">
        <v>5144.3426843993702</v>
      </c>
      <c r="G3978" s="140">
        <v>6062.1040617025756</v>
      </c>
      <c r="H3978" s="140">
        <f t="shared" si="496"/>
        <v>7429.0439926161262</v>
      </c>
      <c r="I3978" s="143">
        <v>0.96313079261567547</v>
      </c>
      <c r="J3978" s="144">
        <v>1.0023970912398992</v>
      </c>
      <c r="K3978" s="145">
        <f t="shared" si="497"/>
        <v>7172.292554865915</v>
      </c>
      <c r="L3978" s="140">
        <f t="shared" si="498"/>
        <v>7213.4863292026166</v>
      </c>
      <c r="N3978" s="140">
        <v>7944.9309428635515</v>
      </c>
      <c r="O3978" s="140">
        <f t="shared" si="499"/>
        <v>7308.9773410445468</v>
      </c>
      <c r="Q3978" s="140">
        <v>4864.3661388257251</v>
      </c>
      <c r="R3978" s="38">
        <f t="shared" si="500"/>
        <v>6924.6884231007361</v>
      </c>
      <c r="S3978" s="38">
        <f t="shared" si="501"/>
        <v>6964.6919257259678</v>
      </c>
      <c r="T3978" s="38">
        <f t="shared" si="502"/>
        <v>7636.8744624597693</v>
      </c>
      <c r="U3978" s="32">
        <f t="shared" si="503"/>
        <v>7052.4461990863565</v>
      </c>
      <c r="W3978" s="140">
        <v>6706</v>
      </c>
      <c r="Y3978" s="141" t="s">
        <v>15578</v>
      </c>
      <c r="Z3978" s="141" t="s">
        <v>15578</v>
      </c>
      <c r="AA3978" s="147" t="s">
        <v>15578</v>
      </c>
      <c r="AB3978" s="147" t="s">
        <v>15578</v>
      </c>
    </row>
    <row r="3979" spans="1:28" x14ac:dyDescent="0.2">
      <c r="A3979" s="139" t="s">
        <v>49</v>
      </c>
      <c r="B3979" s="139" t="s">
        <v>340</v>
      </c>
      <c r="C3979" s="138" t="s">
        <v>4522</v>
      </c>
      <c r="D3979" t="s">
        <v>12120</v>
      </c>
      <c r="E3979" s="140">
        <v>5393.3238208492976</v>
      </c>
      <c r="F3979" s="140">
        <v>3375.4742091888729</v>
      </c>
      <c r="G3979" s="140">
        <v>1771.9064080149096</v>
      </c>
      <c r="H3979" s="140">
        <f t="shared" si="496"/>
        <v>4984.9465603924236</v>
      </c>
      <c r="I3979" s="143">
        <v>0.96313079261567547</v>
      </c>
      <c r="J3979" s="144">
        <v>1.0023970912398992</v>
      </c>
      <c r="K3979" s="145">
        <f t="shared" si="497"/>
        <v>4812.6643397243497</v>
      </c>
      <c r="L3979" s="140">
        <f t="shared" si="498"/>
        <v>4840.3056841414</v>
      </c>
      <c r="N3979" s="140">
        <v>5684.08387288827</v>
      </c>
      <c r="O3979" s="140">
        <f t="shared" si="499"/>
        <v>4950.4619851227062</v>
      </c>
      <c r="Q3979" s="140">
        <v>2953.4585771860739</v>
      </c>
      <c r="R3979" s="38">
        <f t="shared" si="500"/>
        <v>4616.5364644320207</v>
      </c>
      <c r="S3979" s="38">
        <f t="shared" si="501"/>
        <v>4643.2059139856347</v>
      </c>
      <c r="T3979" s="38">
        <f t="shared" si="502"/>
        <v>5411.0213433180506</v>
      </c>
      <c r="U3979" s="32">
        <f t="shared" si="503"/>
        <v>4743.4451814372451</v>
      </c>
      <c r="W3979" s="140">
        <v>3954</v>
      </c>
      <c r="Y3979" s="141" t="s">
        <v>15578</v>
      </c>
      <c r="Z3979" s="141" t="s">
        <v>15578</v>
      </c>
      <c r="AA3979" s="147" t="s">
        <v>15578</v>
      </c>
      <c r="AB3979" s="147" t="s">
        <v>15578</v>
      </c>
    </row>
    <row r="3980" spans="1:28" x14ac:dyDescent="0.2">
      <c r="A3980" s="139" t="s">
        <v>49</v>
      </c>
      <c r="B3980" s="139" t="s">
        <v>340</v>
      </c>
      <c r="C3980" s="138" t="s">
        <v>4523</v>
      </c>
      <c r="D3980" t="s">
        <v>12121</v>
      </c>
      <c r="E3980" s="140">
        <v>15842.379389664942</v>
      </c>
      <c r="F3980" s="140">
        <v>9422.4716132345711</v>
      </c>
      <c r="G3980" s="140">
        <v>9820.2910726376049</v>
      </c>
      <c r="H3980" s="140">
        <f t="shared" si="496"/>
        <v>14774.932939709324</v>
      </c>
      <c r="I3980" s="143">
        <v>0.96313079261567547</v>
      </c>
      <c r="J3980" s="144">
        <v>1.0023970912398992</v>
      </c>
      <c r="K3980" s="145">
        <f t="shared" si="497"/>
        <v>14264.303943743795</v>
      </c>
      <c r="L3980" s="140">
        <f t="shared" si="498"/>
        <v>14346.230400763463</v>
      </c>
      <c r="N3980" s="140">
        <v>16258.559533790145</v>
      </c>
      <c r="O3980" s="140">
        <f t="shared" si="499"/>
        <v>14595.887367917188</v>
      </c>
      <c r="Q3980" s="140">
        <v>9373.5932714794508</v>
      </c>
      <c r="R3980" s="38">
        <f t="shared" si="500"/>
        <v>13742.837274179697</v>
      </c>
      <c r="S3980" s="38">
        <f t="shared" si="501"/>
        <v>13822.228806821335</v>
      </c>
      <c r="T3980" s="38">
        <f t="shared" si="502"/>
        <v>15570.062907559077</v>
      </c>
      <c r="U3980" s="32">
        <f t="shared" si="503"/>
        <v>14050.410741166188</v>
      </c>
      <c r="W3980" s="140">
        <v>15050</v>
      </c>
      <c r="Y3980" s="141" t="s">
        <v>15578</v>
      </c>
      <c r="Z3980" s="141" t="s">
        <v>15578</v>
      </c>
      <c r="AA3980" s="147" t="s">
        <v>15578</v>
      </c>
      <c r="AB3980" s="147" t="s">
        <v>15578</v>
      </c>
    </row>
    <row r="3981" spans="1:28" x14ac:dyDescent="0.2">
      <c r="A3981" s="139" t="s">
        <v>49</v>
      </c>
      <c r="B3981" s="139" t="s">
        <v>340</v>
      </c>
      <c r="C3981" s="138" t="s">
        <v>4524</v>
      </c>
      <c r="D3981" t="s">
        <v>12122</v>
      </c>
      <c r="E3981" s="140">
        <v>14677.374651966329</v>
      </c>
      <c r="F3981" s="140">
        <v>12154.872201215063</v>
      </c>
      <c r="G3981" s="140">
        <v>21207.931046115846</v>
      </c>
      <c r="H3981" s="140">
        <f t="shared" si="496"/>
        <v>14632.983622264564</v>
      </c>
      <c r="I3981" s="143">
        <v>0.96313079261567547</v>
      </c>
      <c r="J3981" s="144">
        <v>1.0023970912398992</v>
      </c>
      <c r="K3981" s="145">
        <f t="shared" si="497"/>
        <v>14127.260464974621</v>
      </c>
      <c r="L3981" s="140">
        <f t="shared" si="498"/>
        <v>14208.399818275981</v>
      </c>
      <c r="N3981" s="140">
        <v>14275.686638707983</v>
      </c>
      <c r="O3981" s="140">
        <f t="shared" si="499"/>
        <v>14217.184197088369</v>
      </c>
      <c r="Q3981" s="140">
        <v>11685.400384038956</v>
      </c>
      <c r="R3981" s="38">
        <f t="shared" si="500"/>
        <v>13842.689134728285</v>
      </c>
      <c r="S3981" s="38">
        <f t="shared" si="501"/>
        <v>13922.657505477508</v>
      </c>
      <c r="T3981" s="38">
        <f t="shared" si="502"/>
        <v>14016.65801324108</v>
      </c>
      <c r="U3981" s="32">
        <f t="shared" si="503"/>
        <v>13934.929389680841</v>
      </c>
      <c r="W3981" s="140">
        <v>14694</v>
      </c>
      <c r="Y3981" s="141" t="s">
        <v>15578</v>
      </c>
      <c r="Z3981" s="141" t="s">
        <v>15578</v>
      </c>
      <c r="AA3981" s="147" t="s">
        <v>15578</v>
      </c>
      <c r="AB3981" s="147" t="s">
        <v>15578</v>
      </c>
    </row>
    <row r="3982" spans="1:28" x14ac:dyDescent="0.2">
      <c r="A3982" s="139" t="s">
        <v>49</v>
      </c>
      <c r="B3982" s="139" t="s">
        <v>340</v>
      </c>
      <c r="C3982" s="138" t="s">
        <v>4525</v>
      </c>
      <c r="D3982" t="s">
        <v>12123</v>
      </c>
      <c r="E3982" s="140">
        <v>8062.7346441312557</v>
      </c>
      <c r="F3982" s="140">
        <v>5643.0488619175367</v>
      </c>
      <c r="G3982" s="140">
        <v>5976.3645889610279</v>
      </c>
      <c r="H3982" s="140">
        <f t="shared" si="496"/>
        <v>7668.1402701304696</v>
      </c>
      <c r="I3982" s="143">
        <v>0.96313079261567547</v>
      </c>
      <c r="J3982" s="144">
        <v>1.0023970912398992</v>
      </c>
      <c r="K3982" s="145">
        <f t="shared" si="497"/>
        <v>7403.1255466770717</v>
      </c>
      <c r="L3982" s="140">
        <f t="shared" si="498"/>
        <v>7445.645101034791</v>
      </c>
      <c r="N3982" s="140">
        <v>8667.7666083870663</v>
      </c>
      <c r="O3982" s="140">
        <f t="shared" si="499"/>
        <v>7605.1945968561522</v>
      </c>
      <c r="Q3982" s="140">
        <v>4902.0859337641696</v>
      </c>
      <c r="R3982" s="38">
        <f t="shared" si="500"/>
        <v>7136.07973374619</v>
      </c>
      <c r="S3982" s="38">
        <f t="shared" si="501"/>
        <v>7177.3044310784844</v>
      </c>
      <c r="T3982" s="38">
        <f t="shared" si="502"/>
        <v>8291.1985409247773</v>
      </c>
      <c r="U3982" s="32">
        <f t="shared" si="503"/>
        <v>7322.7247043943462</v>
      </c>
      <c r="W3982" s="140">
        <v>8677</v>
      </c>
      <c r="Y3982" s="141" t="s">
        <v>15578</v>
      </c>
      <c r="Z3982" s="141" t="s">
        <v>15578</v>
      </c>
      <c r="AA3982" s="147" t="s">
        <v>15578</v>
      </c>
      <c r="AB3982" s="147" t="s">
        <v>15578</v>
      </c>
    </row>
    <row r="3983" spans="1:28" x14ac:dyDescent="0.2">
      <c r="A3983" s="139" t="s">
        <v>49</v>
      </c>
      <c r="B3983" s="139" t="s">
        <v>340</v>
      </c>
      <c r="C3983" s="138" t="s">
        <v>4526</v>
      </c>
      <c r="D3983" t="s">
        <v>12124</v>
      </c>
      <c r="E3983" s="140">
        <v>6264.2746812691021</v>
      </c>
      <c r="F3983" s="140">
        <v>3903.3713077318389</v>
      </c>
      <c r="G3983" s="140">
        <v>4827.8572861044768</v>
      </c>
      <c r="H3983" s="140">
        <f t="shared" si="496"/>
        <v>5904.5275545575796</v>
      </c>
      <c r="I3983" s="143">
        <v>0.96313079261567547</v>
      </c>
      <c r="J3983" s="144">
        <v>1.0023970912398992</v>
      </c>
      <c r="K3983" s="145">
        <f t="shared" si="497"/>
        <v>5700.4641595399744</v>
      </c>
      <c r="L3983" s="140">
        <f t="shared" si="498"/>
        <v>5733.204546578876</v>
      </c>
      <c r="N3983" s="140">
        <v>6860.7060823552893</v>
      </c>
      <c r="O3983" s="140">
        <f t="shared" si="499"/>
        <v>5880.4012864191509</v>
      </c>
      <c r="Q3983" s="140">
        <v>3350.0632287648737</v>
      </c>
      <c r="R3983" s="38">
        <f t="shared" si="500"/>
        <v>5453.8460821162362</v>
      </c>
      <c r="S3983" s="38">
        <f t="shared" si="501"/>
        <v>5485.352618256652</v>
      </c>
      <c r="T3983" s="38">
        <f t="shared" si="502"/>
        <v>6509.6417969962476</v>
      </c>
      <c r="U3983" s="32">
        <f t="shared" si="503"/>
        <v>5619.0748554155734</v>
      </c>
      <c r="W3983" s="140">
        <v>5896</v>
      </c>
      <c r="Y3983" s="141" t="s">
        <v>15578</v>
      </c>
      <c r="Z3983" s="141" t="s">
        <v>15578</v>
      </c>
      <c r="AA3983" s="147" t="s">
        <v>15578</v>
      </c>
      <c r="AB3983" s="147" t="s">
        <v>15578</v>
      </c>
    </row>
    <row r="3984" spans="1:28" x14ac:dyDescent="0.2">
      <c r="A3984" s="139" t="s">
        <v>49</v>
      </c>
      <c r="B3984" s="139" t="s">
        <v>340</v>
      </c>
      <c r="C3984" s="138" t="s">
        <v>4527</v>
      </c>
      <c r="D3984" t="s">
        <v>12125</v>
      </c>
      <c r="E3984" s="140">
        <v>18562.99844500544</v>
      </c>
      <c r="F3984" s="140">
        <v>13168.044863320394</v>
      </c>
      <c r="G3984" s="140">
        <v>14095.366584495796</v>
      </c>
      <c r="H3984" s="140">
        <f t="shared" si="496"/>
        <v>17690.970108996782</v>
      </c>
      <c r="I3984" s="143">
        <v>0.96313079261567547</v>
      </c>
      <c r="J3984" s="144">
        <v>1.0023970912398992</v>
      </c>
      <c r="K3984" s="145">
        <f t="shared" si="497"/>
        <v>17079.561425026746</v>
      </c>
      <c r="L3984" s="140">
        <f t="shared" si="498"/>
        <v>17177.65720036361</v>
      </c>
      <c r="N3984" s="140">
        <v>18160.599547363901</v>
      </c>
      <c r="O3984" s="140">
        <f t="shared" si="499"/>
        <v>17305.981556773251</v>
      </c>
      <c r="Q3984" s="140">
        <v>12394.988851892695</v>
      </c>
      <c r="R3984" s="38">
        <f t="shared" si="500"/>
        <v>16568.266472691153</v>
      </c>
      <c r="S3984" s="38">
        <f t="shared" si="501"/>
        <v>16663.980337465888</v>
      </c>
      <c r="T3984" s="38">
        <f t="shared" si="502"/>
        <v>17584.038477816783</v>
      </c>
      <c r="U3984" s="32">
        <f t="shared" si="503"/>
        <v>16784.095081815125</v>
      </c>
      <c r="W3984" s="140">
        <v>18316</v>
      </c>
      <c r="Y3984" s="141" t="s">
        <v>15578</v>
      </c>
      <c r="Z3984" s="141" t="s">
        <v>15578</v>
      </c>
      <c r="AA3984" s="147" t="s">
        <v>15578</v>
      </c>
      <c r="AB3984" s="147" t="s">
        <v>15578</v>
      </c>
    </row>
    <row r="3985" spans="1:28" x14ac:dyDescent="0.2">
      <c r="A3985" s="139" t="s">
        <v>49</v>
      </c>
      <c r="B3985" s="139" t="s">
        <v>340</v>
      </c>
      <c r="C3985" s="138" t="s">
        <v>4528</v>
      </c>
      <c r="D3985" t="s">
        <v>12126</v>
      </c>
      <c r="E3985" s="140">
        <v>24673.331588147703</v>
      </c>
      <c r="F3985" s="140">
        <v>27233.654907780896</v>
      </c>
      <c r="G3985" s="140">
        <v>10179.875361517281</v>
      </c>
      <c r="H3985" s="140">
        <f t="shared" si="496"/>
        <v>24386.851846503232</v>
      </c>
      <c r="I3985" s="143">
        <v>0.96313079261567547</v>
      </c>
      <c r="J3985" s="144">
        <v>1.0023970912398992</v>
      </c>
      <c r="K3985" s="145">
        <f t="shared" si="497"/>
        <v>23544.030175233769</v>
      </c>
      <c r="L3985" s="140">
        <f t="shared" si="498"/>
        <v>23679.254367302881</v>
      </c>
      <c r="N3985" s="140">
        <v>25083.814747559238</v>
      </c>
      <c r="O3985" s="140">
        <f t="shared" si="499"/>
        <v>23862.621486834283</v>
      </c>
      <c r="Q3985" s="140">
        <v>18882.701292133945</v>
      </c>
      <c r="R3985" s="38">
        <f t="shared" si="500"/>
        <v>23012.637736567347</v>
      </c>
      <c r="S3985" s="38">
        <f t="shared" si="501"/>
        <v>23145.580341037057</v>
      </c>
      <c r="T3985" s="38">
        <f t="shared" si="502"/>
        <v>24463.703402016708</v>
      </c>
      <c r="U3985" s="32">
        <f t="shared" si="503"/>
        <v>23317.662960109395</v>
      </c>
      <c r="W3985" s="140">
        <v>24937</v>
      </c>
      <c r="Y3985" s="141" t="s">
        <v>15578</v>
      </c>
      <c r="Z3985" s="141" t="s">
        <v>15578</v>
      </c>
      <c r="AA3985" s="147" t="s">
        <v>15578</v>
      </c>
      <c r="AB3985" s="147" t="s">
        <v>15578</v>
      </c>
    </row>
    <row r="3986" spans="1:28" x14ac:dyDescent="0.2">
      <c r="A3986" s="139" t="s">
        <v>49</v>
      </c>
      <c r="B3986" s="139" t="s">
        <v>340</v>
      </c>
      <c r="C3986" s="138" t="s">
        <v>4529</v>
      </c>
      <c r="D3986" t="s">
        <v>11881</v>
      </c>
      <c r="E3986" s="140">
        <v>17571.434636444119</v>
      </c>
      <c r="F3986" s="140">
        <v>13273.723140112264</v>
      </c>
      <c r="G3986" s="140">
        <v>9302.7729940114241</v>
      </c>
      <c r="H3986" s="140">
        <f t="shared" si="496"/>
        <v>16678.233160818574</v>
      </c>
      <c r="I3986" s="143">
        <v>0.96313079261567547</v>
      </c>
      <c r="J3986" s="144">
        <v>1.0023970912398992</v>
      </c>
      <c r="K3986" s="145">
        <f t="shared" si="497"/>
        <v>16101.825167080815</v>
      </c>
      <c r="L3986" s="140">
        <f t="shared" si="498"/>
        <v>16194.305353474179</v>
      </c>
      <c r="N3986" s="140">
        <v>17414.405019286158</v>
      </c>
      <c r="O3986" s="140">
        <f t="shared" si="499"/>
        <v>16353.590895346246</v>
      </c>
      <c r="Q3986" s="140">
        <v>11557.516216989567</v>
      </c>
      <c r="R3986" s="38">
        <f t="shared" si="500"/>
        <v>15607.450923930493</v>
      </c>
      <c r="S3986" s="38">
        <f t="shared" si="501"/>
        <v>15697.614215888265</v>
      </c>
      <c r="T3986" s="38">
        <f t="shared" si="502"/>
        <v>16828.716139056498</v>
      </c>
      <c r="U3986" s="32">
        <f t="shared" si="503"/>
        <v>15845.280990818888</v>
      </c>
      <c r="W3986" s="140">
        <v>14418</v>
      </c>
      <c r="Y3986" s="141" t="s">
        <v>15578</v>
      </c>
      <c r="Z3986" s="141" t="s">
        <v>15578</v>
      </c>
      <c r="AA3986" s="147" t="s">
        <v>15578</v>
      </c>
      <c r="AB3986" s="147" t="s">
        <v>15578</v>
      </c>
    </row>
    <row r="3987" spans="1:28" x14ac:dyDescent="0.2">
      <c r="A3987" s="139" t="s">
        <v>49</v>
      </c>
      <c r="B3987" s="139" t="s">
        <v>340</v>
      </c>
      <c r="C3987" s="138" t="s">
        <v>4530</v>
      </c>
      <c r="D3987" t="s">
        <v>12127</v>
      </c>
      <c r="E3987" s="140">
        <v>7716.9170214409878</v>
      </c>
      <c r="F3987" s="140">
        <v>5630.3019062134954</v>
      </c>
      <c r="G3987" s="140">
        <v>3510.0395649170587</v>
      </c>
      <c r="H3987" s="140">
        <f t="shared" si="496"/>
        <v>7275.1459437655658</v>
      </c>
      <c r="I3987" s="143">
        <v>0.96313079261567547</v>
      </c>
      <c r="J3987" s="144">
        <v>1.0023970912398992</v>
      </c>
      <c r="K3987" s="145">
        <f t="shared" si="497"/>
        <v>7023.7132987629284</v>
      </c>
      <c r="L3987" s="140">
        <f t="shared" si="498"/>
        <v>7064.0537141073419</v>
      </c>
      <c r="N3987" s="140">
        <v>7707.3324497991998</v>
      </c>
      <c r="O3987" s="140">
        <f t="shared" si="499"/>
        <v>7148.0345599846041</v>
      </c>
      <c r="Q3987" s="140">
        <v>4046.2501680150845</v>
      </c>
      <c r="R3987" s="38">
        <f t="shared" si="500"/>
        <v>6711.9829448187211</v>
      </c>
      <c r="S3987" s="38">
        <f t="shared" si="501"/>
        <v>6750.757660870614</v>
      </c>
      <c r="T3987" s="38">
        <f t="shared" si="502"/>
        <v>7341.2242216207887</v>
      </c>
      <c r="U3987" s="32">
        <f t="shared" si="503"/>
        <v>6827.8438110613315</v>
      </c>
      <c r="W3987" s="140">
        <v>6580</v>
      </c>
      <c r="Y3987" s="141" t="s">
        <v>15578</v>
      </c>
      <c r="Z3987" s="141" t="s">
        <v>15578</v>
      </c>
      <c r="AA3987" s="147" t="s">
        <v>15578</v>
      </c>
      <c r="AB3987" s="147" t="s">
        <v>15578</v>
      </c>
    </row>
    <row r="3988" spans="1:28" x14ac:dyDescent="0.2">
      <c r="A3988" s="139" t="s">
        <v>49</v>
      </c>
      <c r="B3988" s="139" t="s">
        <v>340</v>
      </c>
      <c r="C3988" s="138" t="s">
        <v>4531</v>
      </c>
      <c r="D3988" t="s">
        <v>12128</v>
      </c>
      <c r="E3988" s="140">
        <v>7996.4353534655284</v>
      </c>
      <c r="F3988" s="140">
        <v>5932.5045732087165</v>
      </c>
      <c r="G3988" s="140">
        <v>9403.7610502783537</v>
      </c>
      <c r="H3988" s="140">
        <f t="shared" si="496"/>
        <v>7794.1971684746541</v>
      </c>
      <c r="I3988" s="143">
        <v>0.96313079261567547</v>
      </c>
      <c r="J3988" s="144">
        <v>1.0023970912398992</v>
      </c>
      <c r="K3988" s="145">
        <f t="shared" si="497"/>
        <v>7524.8258562165092</v>
      </c>
      <c r="L3988" s="140">
        <f t="shared" si="498"/>
        <v>7568.0443914160614</v>
      </c>
      <c r="N3988" s="140">
        <v>8138.562029661427</v>
      </c>
      <c r="O3988" s="140">
        <f t="shared" si="499"/>
        <v>7642.5261847497295</v>
      </c>
      <c r="Q3988" s="140">
        <v>5965.2792935342968</v>
      </c>
      <c r="R3988" s="38">
        <f t="shared" si="500"/>
        <v>7348.254899429422</v>
      </c>
      <c r="S3988" s="38">
        <f t="shared" si="501"/>
        <v>7390.7053197515206</v>
      </c>
      <c r="T3988" s="38">
        <f t="shared" si="502"/>
        <v>7921.233756048714</v>
      </c>
      <c r="U3988" s="32">
        <f t="shared" si="503"/>
        <v>7459.9664726081601</v>
      </c>
      <c r="W3988" s="140">
        <v>7435</v>
      </c>
      <c r="Y3988" s="141" t="s">
        <v>15578</v>
      </c>
      <c r="Z3988" s="141" t="s">
        <v>15578</v>
      </c>
      <c r="AA3988" s="147" t="s">
        <v>15578</v>
      </c>
      <c r="AB3988" s="147" t="s">
        <v>15578</v>
      </c>
    </row>
    <row r="3989" spans="1:28" x14ac:dyDescent="0.2">
      <c r="A3989" s="139" t="s">
        <v>49</v>
      </c>
      <c r="B3989" s="139" t="s">
        <v>340</v>
      </c>
      <c r="C3989" s="138" t="s">
        <v>4532</v>
      </c>
      <c r="D3989" t="s">
        <v>12129</v>
      </c>
      <c r="E3989" s="140">
        <v>16679.890252614219</v>
      </c>
      <c r="F3989" s="140">
        <v>14861.174159622409</v>
      </c>
      <c r="G3989" s="140">
        <v>23219.813543892033</v>
      </c>
      <c r="H3989" s="140">
        <f t="shared" si="496"/>
        <v>16725.084877579215</v>
      </c>
      <c r="I3989" s="143">
        <v>0.96313079261567547</v>
      </c>
      <c r="J3989" s="144">
        <v>1.0023970912398992</v>
      </c>
      <c r="K3989" s="145">
        <f t="shared" si="497"/>
        <v>16147.057665318678</v>
      </c>
      <c r="L3989" s="140">
        <f t="shared" si="498"/>
        <v>16239.797642749687</v>
      </c>
      <c r="N3989" s="140">
        <v>16275.132974571346</v>
      </c>
      <c r="O3989" s="140">
        <f t="shared" si="499"/>
        <v>16244.410714643856</v>
      </c>
      <c r="Q3989" s="140">
        <v>13539.909864706828</v>
      </c>
      <c r="R3989" s="38">
        <f t="shared" si="500"/>
        <v>15839.548286541602</v>
      </c>
      <c r="S3989" s="38">
        <f t="shared" si="501"/>
        <v>15931.052390805604</v>
      </c>
      <c r="T3989" s="38">
        <f t="shared" si="502"/>
        <v>16001.610663584894</v>
      </c>
      <c r="U3989" s="32">
        <f t="shared" si="503"/>
        <v>15940.263861825659</v>
      </c>
      <c r="W3989" s="140">
        <v>16685</v>
      </c>
      <c r="Y3989" s="141" t="s">
        <v>15578</v>
      </c>
      <c r="Z3989" s="141" t="s">
        <v>15578</v>
      </c>
      <c r="AA3989" s="147" t="s">
        <v>15578</v>
      </c>
      <c r="AB3989" s="147" t="s">
        <v>15578</v>
      </c>
    </row>
    <row r="3990" spans="1:28" x14ac:dyDescent="0.2">
      <c r="A3990" s="139" t="s">
        <v>49</v>
      </c>
      <c r="B3990" s="139" t="s">
        <v>340</v>
      </c>
      <c r="C3990" s="138" t="s">
        <v>4533</v>
      </c>
      <c r="D3990" t="s">
        <v>12130</v>
      </c>
      <c r="E3990" s="140">
        <v>10381.17652424787</v>
      </c>
      <c r="F3990" s="140">
        <v>8438.6813386178655</v>
      </c>
      <c r="G3990" s="140">
        <v>7003.8428541535959</v>
      </c>
      <c r="H3990" s="140">
        <f t="shared" si="496"/>
        <v>9992.6379013338392</v>
      </c>
      <c r="I3990" s="143">
        <v>0.96313079261567547</v>
      </c>
      <c r="J3990" s="144">
        <v>1.0023970912398992</v>
      </c>
      <c r="K3990" s="145">
        <f t="shared" si="497"/>
        <v>9647.2873891232848</v>
      </c>
      <c r="L3990" s="140">
        <f t="shared" si="498"/>
        <v>9702.6961969248059</v>
      </c>
      <c r="N3990" s="140">
        <v>11009.197192482774</v>
      </c>
      <c r="O3990" s="140">
        <f t="shared" si="499"/>
        <v>9873.2615407775556</v>
      </c>
      <c r="Q3990" s="140">
        <v>5993.3209301283114</v>
      </c>
      <c r="R3990" s="38">
        <f t="shared" si="500"/>
        <v>9261.1775294207946</v>
      </c>
      <c r="S3990" s="38">
        <f t="shared" si="501"/>
        <v>9314.678787091103</v>
      </c>
      <c r="T3990" s="38">
        <f t="shared" si="502"/>
        <v>10507.609566247327</v>
      </c>
      <c r="U3990" s="32">
        <f t="shared" si="503"/>
        <v>9470.4173967294464</v>
      </c>
      <c r="W3990" s="140">
        <v>9116</v>
      </c>
      <c r="Y3990" s="141" t="s">
        <v>15578</v>
      </c>
      <c r="Z3990" s="141" t="s">
        <v>15578</v>
      </c>
      <c r="AA3990" s="147" t="s">
        <v>15578</v>
      </c>
      <c r="AB3990" s="147" t="s">
        <v>15578</v>
      </c>
    </row>
    <row r="3991" spans="1:28" x14ac:dyDescent="0.2">
      <c r="A3991" s="139" t="s">
        <v>49</v>
      </c>
      <c r="B3991" s="139" t="s">
        <v>340</v>
      </c>
      <c r="C3991" s="138" t="s">
        <v>4534</v>
      </c>
      <c r="D3991" t="s">
        <v>12131</v>
      </c>
      <c r="E3991" s="140">
        <v>4585.1686866527234</v>
      </c>
      <c r="F3991" s="140">
        <v>2802.5054443192971</v>
      </c>
      <c r="G3991" s="140">
        <v>2910.976567459611</v>
      </c>
      <c r="H3991" s="140">
        <f t="shared" si="496"/>
        <v>4288.6788727002568</v>
      </c>
      <c r="I3991" s="143">
        <v>0.96313079261567547</v>
      </c>
      <c r="J3991" s="144">
        <v>1.0023970912398992</v>
      </c>
      <c r="K3991" s="145">
        <f t="shared" si="497"/>
        <v>4140.4600079702623</v>
      </c>
      <c r="L3991" s="140">
        <f t="shared" si="498"/>
        <v>4164.2405737954459</v>
      </c>
      <c r="N3991" s="140">
        <v>4734.0677853999077</v>
      </c>
      <c r="O3991" s="140">
        <f t="shared" si="499"/>
        <v>4238.6322310650676</v>
      </c>
      <c r="Q3991" s="140">
        <v>2177.6534410840868</v>
      </c>
      <c r="R3991" s="38">
        <f t="shared" si="500"/>
        <v>3936.6532731957464</v>
      </c>
      <c r="S3991" s="38">
        <f t="shared" si="501"/>
        <v>3959.3950790253862</v>
      </c>
      <c r="T3991" s="38">
        <f t="shared" si="502"/>
        <v>4478.426350968326</v>
      </c>
      <c r="U3991" s="32">
        <f t="shared" si="503"/>
        <v>4027.1552626534663</v>
      </c>
      <c r="W3991" s="140">
        <v>3865</v>
      </c>
      <c r="Y3991" s="141" t="s">
        <v>15578</v>
      </c>
      <c r="Z3991" s="141" t="s">
        <v>15578</v>
      </c>
      <c r="AA3991" s="147" t="s">
        <v>15578</v>
      </c>
      <c r="AB3991" s="147" t="s">
        <v>15578</v>
      </c>
    </row>
    <row r="3992" spans="1:28" x14ac:dyDescent="0.2">
      <c r="A3992" s="139" t="s">
        <v>49</v>
      </c>
      <c r="B3992" s="139" t="s">
        <v>340</v>
      </c>
      <c r="C3992" s="138" t="s">
        <v>4535</v>
      </c>
      <c r="D3992" t="s">
        <v>12132</v>
      </c>
      <c r="E3992" s="140">
        <v>8698.4183452041452</v>
      </c>
      <c r="F3992" s="140">
        <v>10169.451160765781</v>
      </c>
      <c r="G3992" s="140">
        <v>9974.2106810881432</v>
      </c>
      <c r="H3992" s="140">
        <f t="shared" si="496"/>
        <v>8938.6213210708174</v>
      </c>
      <c r="I3992" s="143">
        <v>0.96313079261567547</v>
      </c>
      <c r="J3992" s="144">
        <v>1.0023970912398992</v>
      </c>
      <c r="K3992" s="145">
        <f t="shared" si="497"/>
        <v>8629.6981436107471</v>
      </c>
      <c r="L3992" s="140">
        <f t="shared" si="498"/>
        <v>8679.2624684346956</v>
      </c>
      <c r="N3992" s="140">
        <v>8705.6924975951006</v>
      </c>
      <c r="O3992" s="140">
        <f t="shared" si="499"/>
        <v>8682.7129418955719</v>
      </c>
      <c r="Q3992" s="140">
        <v>8300.3483116353782</v>
      </c>
      <c r="R3992" s="38">
        <f t="shared" si="500"/>
        <v>8568.0767457822294</v>
      </c>
      <c r="S3992" s="38">
        <f t="shared" si="501"/>
        <v>8617.5740025035084</v>
      </c>
      <c r="T3992" s="38">
        <f t="shared" si="502"/>
        <v>8665.1580789991276</v>
      </c>
      <c r="U3992" s="32">
        <f t="shared" si="503"/>
        <v>8623.786163379762</v>
      </c>
      <c r="W3992" s="140">
        <v>8081</v>
      </c>
      <c r="Y3992" s="141" t="s">
        <v>15578</v>
      </c>
      <c r="Z3992" s="141" t="s">
        <v>15578</v>
      </c>
      <c r="AA3992" s="147" t="s">
        <v>15578</v>
      </c>
      <c r="AB3992" s="147" t="s">
        <v>15578</v>
      </c>
    </row>
    <row r="3993" spans="1:28" x14ac:dyDescent="0.2">
      <c r="A3993" s="139" t="s">
        <v>49</v>
      </c>
      <c r="B3993" s="139" t="s">
        <v>340</v>
      </c>
      <c r="C3993" s="138" t="s">
        <v>4536</v>
      </c>
      <c r="D3993" t="s">
        <v>12133</v>
      </c>
      <c r="E3993" s="140">
        <v>12539.190664400407</v>
      </c>
      <c r="F3993" s="140">
        <v>9911.3587762446441</v>
      </c>
      <c r="G3993" s="140">
        <v>9371.8582812626246</v>
      </c>
      <c r="H3993" s="140">
        <f t="shared" si="496"/>
        <v>12072.651639398766</v>
      </c>
      <c r="I3993" s="143">
        <v>0.96313079261567547</v>
      </c>
      <c r="J3993" s="144">
        <v>1.0023970912398992</v>
      </c>
      <c r="K3993" s="145">
        <f t="shared" si="497"/>
        <v>11655.414822797075</v>
      </c>
      <c r="L3993" s="140">
        <f t="shared" si="498"/>
        <v>11722.35722989189</v>
      </c>
      <c r="N3993" s="140">
        <v>13034.946345276181</v>
      </c>
      <c r="O3993" s="140">
        <f t="shared" si="499"/>
        <v>11893.717385424939</v>
      </c>
      <c r="Q3993" s="140">
        <v>7329.4529392955128</v>
      </c>
      <c r="R3993" s="38">
        <f t="shared" si="500"/>
        <v>11197.487682281917</v>
      </c>
      <c r="S3993" s="38">
        <f t="shared" si="501"/>
        <v>11262.174885593455</v>
      </c>
      <c r="T3993" s="38">
        <f t="shared" si="502"/>
        <v>12464.397004678114</v>
      </c>
      <c r="U3993" s="32">
        <f t="shared" si="503"/>
        <v>11419.126491314568</v>
      </c>
      <c r="W3993" s="140">
        <v>11964</v>
      </c>
      <c r="Y3993" s="141" t="s">
        <v>15578</v>
      </c>
      <c r="Z3993" s="141" t="s">
        <v>15578</v>
      </c>
      <c r="AA3993" s="147" t="s">
        <v>15578</v>
      </c>
      <c r="AB3993" s="147" t="s">
        <v>15578</v>
      </c>
    </row>
    <row r="3994" spans="1:28" x14ac:dyDescent="0.2">
      <c r="A3994" s="139" t="s">
        <v>49</v>
      </c>
      <c r="B3994" s="139" t="s">
        <v>340</v>
      </c>
      <c r="C3994" s="138" t="s">
        <v>4537</v>
      </c>
      <c r="D3994" t="s">
        <v>12134</v>
      </c>
      <c r="E3994" s="140">
        <v>10601.996460341907</v>
      </c>
      <c r="F3994" s="140">
        <v>8783.3991834879525</v>
      </c>
      <c r="G3994" s="140">
        <v>11747.458017812203</v>
      </c>
      <c r="H3994" s="140">
        <f t="shared" si="496"/>
        <v>10419.810896667788</v>
      </c>
      <c r="I3994" s="143">
        <v>0.96313079261567547</v>
      </c>
      <c r="J3994" s="144">
        <v>1.0023970912398992</v>
      </c>
      <c r="K3994" s="145">
        <f t="shared" si="497"/>
        <v>10059.697074288515</v>
      </c>
      <c r="L3994" s="140">
        <f t="shared" si="498"/>
        <v>10117.474540559419</v>
      </c>
      <c r="N3994" s="140">
        <v>10646.49813991134</v>
      </c>
      <c r="O3994" s="140">
        <f t="shared" si="499"/>
        <v>10186.539235065176</v>
      </c>
      <c r="Q3994" s="140">
        <v>9317.3665900738069</v>
      </c>
      <c r="R3994" s="38">
        <f t="shared" si="500"/>
        <v>9953.2627457235285</v>
      </c>
      <c r="S3994" s="38">
        <f t="shared" si="501"/>
        <v>10010.762137472315</v>
      </c>
      <c r="T3994" s="38">
        <f t="shared" si="502"/>
        <v>10513.584984927587</v>
      </c>
      <c r="U3994" s="32">
        <f t="shared" si="503"/>
        <v>10076.406290951585</v>
      </c>
      <c r="W3994" s="140">
        <v>9894</v>
      </c>
      <c r="Y3994" s="141" t="s">
        <v>15578</v>
      </c>
      <c r="Z3994" s="141" t="s">
        <v>15578</v>
      </c>
      <c r="AA3994" s="147" t="s">
        <v>15578</v>
      </c>
      <c r="AB3994" s="147" t="s">
        <v>15578</v>
      </c>
    </row>
    <row r="3995" spans="1:28" x14ac:dyDescent="0.2">
      <c r="A3995" s="139" t="s">
        <v>49</v>
      </c>
      <c r="B3995" s="139" t="s">
        <v>340</v>
      </c>
      <c r="C3995" s="138" t="s">
        <v>4538</v>
      </c>
      <c r="D3995" t="s">
        <v>12135</v>
      </c>
      <c r="E3995" s="140">
        <v>15402.201866227526</v>
      </c>
      <c r="F3995" s="140">
        <v>22589.516650743681</v>
      </c>
      <c r="G3995" s="140">
        <v>24238.908839742555</v>
      </c>
      <c r="H3995" s="140">
        <f t="shared" si="496"/>
        <v>16685.547690322397</v>
      </c>
      <c r="I3995" s="143">
        <v>0.96313079261567547</v>
      </c>
      <c r="J3995" s="144">
        <v>1.0023970912398992</v>
      </c>
      <c r="K3995" s="145">
        <f t="shared" si="497"/>
        <v>16108.886902824304</v>
      </c>
      <c r="L3995" s="140">
        <f t="shared" si="498"/>
        <v>16201.407648013399</v>
      </c>
      <c r="N3995" s="140">
        <v>15913.229151460606</v>
      </c>
      <c r="O3995" s="140">
        <f t="shared" si="499"/>
        <v>16163.785583795603</v>
      </c>
      <c r="Q3995" s="140">
        <v>17707.884884987678</v>
      </c>
      <c r="R3995" s="38">
        <f t="shared" si="500"/>
        <v>16207.587374340534</v>
      </c>
      <c r="S3995" s="38">
        <f t="shared" si="501"/>
        <v>16301.21761796495</v>
      </c>
      <c r="T3995" s="38">
        <f t="shared" si="502"/>
        <v>16092.694724813315</v>
      </c>
      <c r="U3995" s="32">
        <f t="shared" si="503"/>
        <v>16273.994692691642</v>
      </c>
      <c r="W3995" s="140">
        <v>16822</v>
      </c>
      <c r="Y3995" s="141" t="s">
        <v>15578</v>
      </c>
      <c r="Z3995" s="141" t="s">
        <v>15578</v>
      </c>
      <c r="AA3995" s="147" t="s">
        <v>15578</v>
      </c>
      <c r="AB3995" s="147" t="s">
        <v>15578</v>
      </c>
    </row>
    <row r="3996" spans="1:28" x14ac:dyDescent="0.2">
      <c r="A3996" s="139" t="s">
        <v>49</v>
      </c>
      <c r="B3996" s="139" t="s">
        <v>340</v>
      </c>
      <c r="C3996" s="138" t="s">
        <v>4539</v>
      </c>
      <c r="D3996" t="s">
        <v>12136</v>
      </c>
      <c r="E3996" s="140">
        <v>9482.6068000844316</v>
      </c>
      <c r="F3996" s="140">
        <v>6435.4685106667821</v>
      </c>
      <c r="G3996" s="140">
        <v>8305.9303404833372</v>
      </c>
      <c r="H3996" s="140">
        <f t="shared" si="496"/>
        <v>9046.8421392206474</v>
      </c>
      <c r="I3996" s="143">
        <v>0.96313079261567547</v>
      </c>
      <c r="J3996" s="144">
        <v>1.0023970912398992</v>
      </c>
      <c r="K3996" s="145">
        <f t="shared" si="497"/>
        <v>8734.1787967161799</v>
      </c>
      <c r="L3996" s="140">
        <f t="shared" si="498"/>
        <v>8784.3432019765642</v>
      </c>
      <c r="N3996" s="140">
        <v>10234.202131059541</v>
      </c>
      <c r="O3996" s="140">
        <f t="shared" si="499"/>
        <v>8973.6241038800526</v>
      </c>
      <c r="Q3996" s="140">
        <v>5469.7387053915127</v>
      </c>
      <c r="R3996" s="38">
        <f t="shared" si="500"/>
        <v>8388.8310998666529</v>
      </c>
      <c r="S3996" s="38">
        <f t="shared" si="501"/>
        <v>8437.2928654251773</v>
      </c>
      <c r="T3996" s="38">
        <f t="shared" si="502"/>
        <v>9757.7557884927392</v>
      </c>
      <c r="U3996" s="32">
        <f t="shared" si="503"/>
        <v>8609.6809564282303</v>
      </c>
      <c r="W3996" s="140">
        <v>9628</v>
      </c>
      <c r="Y3996" s="141" t="s">
        <v>15578</v>
      </c>
      <c r="Z3996" s="141" t="s">
        <v>15578</v>
      </c>
      <c r="AA3996" s="147" t="s">
        <v>15578</v>
      </c>
      <c r="AB3996" s="147" t="s">
        <v>15578</v>
      </c>
    </row>
    <row r="3997" spans="1:28" x14ac:dyDescent="0.2">
      <c r="A3997" s="139" t="s">
        <v>49</v>
      </c>
      <c r="B3997" s="139" t="s">
        <v>340</v>
      </c>
      <c r="C3997" s="138" t="s">
        <v>4540</v>
      </c>
      <c r="D3997" t="s">
        <v>12137</v>
      </c>
      <c r="E3997" s="140">
        <v>5482.9147507525659</v>
      </c>
      <c r="F3997" s="140">
        <v>3318.0578524470616</v>
      </c>
      <c r="G3997" s="140">
        <v>4547.0165775380328</v>
      </c>
      <c r="H3997" s="140">
        <f t="shared" si="496"/>
        <v>5169.111202161791</v>
      </c>
      <c r="I3997" s="143">
        <v>0.96313079261567547</v>
      </c>
      <c r="J3997" s="144">
        <v>1.0023970912398992</v>
      </c>
      <c r="K3997" s="145">
        <f t="shared" si="497"/>
        <v>4990.4641603129512</v>
      </c>
      <c r="L3997" s="140">
        <f t="shared" si="498"/>
        <v>5019.1266908612706</v>
      </c>
      <c r="N3997" s="140">
        <v>6154.9214756232304</v>
      </c>
      <c r="O3997" s="140">
        <f t="shared" si="499"/>
        <v>5167.4061247597101</v>
      </c>
      <c r="Q3997" s="140">
        <v>2920.9285615887652</v>
      </c>
      <c r="R3997" s="38">
        <f t="shared" si="500"/>
        <v>4773.4157267461651</v>
      </c>
      <c r="S3997" s="38">
        <f t="shared" si="501"/>
        <v>4800.991458228782</v>
      </c>
      <c r="T3997" s="38">
        <f t="shared" si="502"/>
        <v>5831.5221842197834</v>
      </c>
      <c r="U3997" s="32">
        <f t="shared" si="503"/>
        <v>4935.5285372108092</v>
      </c>
      <c r="W3997" s="140">
        <v>5134</v>
      </c>
      <c r="Y3997" s="141" t="s">
        <v>15578</v>
      </c>
      <c r="Z3997" s="141" t="s">
        <v>15578</v>
      </c>
      <c r="AA3997" s="147" t="s">
        <v>15578</v>
      </c>
      <c r="AB3997" s="147" t="s">
        <v>15578</v>
      </c>
    </row>
    <row r="3998" spans="1:28" x14ac:dyDescent="0.2">
      <c r="A3998" s="139" t="s">
        <v>49</v>
      </c>
      <c r="B3998" s="139" t="s">
        <v>340</v>
      </c>
      <c r="C3998" s="138" t="s">
        <v>4541</v>
      </c>
      <c r="D3998" t="s">
        <v>12138</v>
      </c>
      <c r="E3998" s="140">
        <v>4552.0046040340912</v>
      </c>
      <c r="F3998" s="140">
        <v>4802.7844889860999</v>
      </c>
      <c r="G3998" s="140">
        <v>6247.7986820846818</v>
      </c>
      <c r="H3998" s="140">
        <f t="shared" si="496"/>
        <v>4655.2695193523905</v>
      </c>
      <c r="I3998" s="143">
        <v>0.96313079261567547</v>
      </c>
      <c r="J3998" s="144">
        <v>1.0023970912398992</v>
      </c>
      <c r="K3998" s="145">
        <f t="shared" si="497"/>
        <v>4494.3811004122899</v>
      </c>
      <c r="L3998" s="140">
        <f t="shared" si="498"/>
        <v>4520.1943978227418</v>
      </c>
      <c r="N3998" s="140">
        <v>5120.9903049098866</v>
      </c>
      <c r="O3998" s="140">
        <f t="shared" si="499"/>
        <v>4598.6290571349446</v>
      </c>
      <c r="Q3998" s="140">
        <v>5070.9800620726619</v>
      </c>
      <c r="R3998" s="38">
        <f t="shared" si="500"/>
        <v>4534.5154384710677</v>
      </c>
      <c r="S3998" s="38">
        <f t="shared" si="501"/>
        <v>4560.7110575608585</v>
      </c>
      <c r="T3998" s="38">
        <f t="shared" si="502"/>
        <v>5115.9892806261641</v>
      </c>
      <c r="U3998" s="32">
        <f t="shared" si="503"/>
        <v>4633.2033261263559</v>
      </c>
      <c r="W3998" s="140">
        <v>5306</v>
      </c>
      <c r="Y3998" s="141" t="s">
        <v>15578</v>
      </c>
      <c r="Z3998" s="141" t="s">
        <v>15578</v>
      </c>
      <c r="AA3998" s="147" t="s">
        <v>15578</v>
      </c>
      <c r="AB3998" s="147" t="s">
        <v>15578</v>
      </c>
    </row>
    <row r="3999" spans="1:28" x14ac:dyDescent="0.2">
      <c r="A3999" s="139" t="s">
        <v>49</v>
      </c>
      <c r="B3999" s="139" t="s">
        <v>340</v>
      </c>
      <c r="C3999" s="138" t="s">
        <v>4542</v>
      </c>
      <c r="D3999" t="s">
        <v>9026</v>
      </c>
      <c r="E3999" s="140">
        <v>10959.57919034505</v>
      </c>
      <c r="F3999" s="140">
        <v>14251.709845180605</v>
      </c>
      <c r="G3999" s="140">
        <v>7133.7101499189976</v>
      </c>
      <c r="H3999" s="140">
        <f t="shared" si="496"/>
        <v>11215.517101069456</v>
      </c>
      <c r="I3999" s="143">
        <v>0.96313079261567547</v>
      </c>
      <c r="J3999" s="144">
        <v>1.0023970912398992</v>
      </c>
      <c r="K3999" s="145">
        <f t="shared" si="497"/>
        <v>10827.903278392709</v>
      </c>
      <c r="L3999" s="140">
        <f t="shared" si="498"/>
        <v>10890.092906155052</v>
      </c>
      <c r="N3999" s="140">
        <v>12289.129475976772</v>
      </c>
      <c r="O3999" s="140">
        <f t="shared" si="499"/>
        <v>11072.738885305112</v>
      </c>
      <c r="Q3999" s="140">
        <v>13710.655980392557</v>
      </c>
      <c r="R3999" s="38">
        <f t="shared" si="500"/>
        <v>11068.793842849087</v>
      </c>
      <c r="S3999" s="38">
        <f t="shared" si="501"/>
        <v>11132.73758970034</v>
      </c>
      <c r="T3999" s="38">
        <f t="shared" si="502"/>
        <v>12431.282126418351</v>
      </c>
      <c r="U3999" s="32">
        <f t="shared" si="503"/>
        <v>11302.264207870903</v>
      </c>
      <c r="W3999" s="140">
        <v>14110</v>
      </c>
      <c r="Y3999" s="141" t="s">
        <v>15578</v>
      </c>
      <c r="Z3999" s="141" t="s">
        <v>15578</v>
      </c>
      <c r="AA3999" s="147" t="s">
        <v>15578</v>
      </c>
      <c r="AB3999" s="147" t="s">
        <v>15578</v>
      </c>
    </row>
    <row r="4000" spans="1:28" x14ac:dyDescent="0.2">
      <c r="A4000" s="139" t="s">
        <v>49</v>
      </c>
      <c r="B4000" s="139" t="s">
        <v>340</v>
      </c>
      <c r="C4000" s="138" t="s">
        <v>4543</v>
      </c>
      <c r="D4000" t="s">
        <v>12139</v>
      </c>
      <c r="E4000" s="140">
        <v>10166.876173826786</v>
      </c>
      <c r="F4000" s="140">
        <v>8246.9376142622714</v>
      </c>
      <c r="G4000" s="140">
        <v>8531.9309233176191</v>
      </c>
      <c r="H4000" s="140">
        <f t="shared" si="496"/>
        <v>9854.6438577068511</v>
      </c>
      <c r="I4000" s="143">
        <v>0.96313079261567547</v>
      </c>
      <c r="J4000" s="144">
        <v>1.0023970912398992</v>
      </c>
      <c r="K4000" s="145">
        <f t="shared" si="497"/>
        <v>9514.0624879508869</v>
      </c>
      <c r="L4000" s="140">
        <f t="shared" si="498"/>
        <v>9568.7061238812203</v>
      </c>
      <c r="N4000" s="140">
        <v>9832.5326509730694</v>
      </c>
      <c r="O4000" s="140">
        <f t="shared" si="499"/>
        <v>9603.1490079386331</v>
      </c>
      <c r="Q4000" s="140">
        <v>6837.4630656022373</v>
      </c>
      <c r="R4000" s="38">
        <f t="shared" si="500"/>
        <v>9222.7719349079252</v>
      </c>
      <c r="S4000" s="38">
        <f t="shared" si="501"/>
        <v>9276.0513258014144</v>
      </c>
      <c r="T4000" s="38">
        <f t="shared" si="502"/>
        <v>9533.0256924359874</v>
      </c>
      <c r="U4000" s="32">
        <f t="shared" si="503"/>
        <v>9309.5996517157382</v>
      </c>
      <c r="W4000" s="140">
        <v>9728</v>
      </c>
      <c r="Y4000" s="141" t="s">
        <v>15578</v>
      </c>
      <c r="Z4000" s="141" t="s">
        <v>15578</v>
      </c>
      <c r="AA4000" s="147" t="s">
        <v>15578</v>
      </c>
      <c r="AB4000" s="147" t="s">
        <v>15578</v>
      </c>
    </row>
    <row r="4001" spans="1:28" x14ac:dyDescent="0.2">
      <c r="A4001" s="139" t="s">
        <v>49</v>
      </c>
      <c r="B4001" s="139" t="s">
        <v>340</v>
      </c>
      <c r="C4001" s="138" t="s">
        <v>4544</v>
      </c>
      <c r="D4001" t="s">
        <v>12140</v>
      </c>
      <c r="E4001" s="140">
        <v>6009.5030432360645</v>
      </c>
      <c r="F4001" s="140">
        <v>4304.7352374885304</v>
      </c>
      <c r="G4001" s="140">
        <v>4632.5129774918296</v>
      </c>
      <c r="H4001" s="140">
        <f t="shared" si="496"/>
        <v>5735.4130097339694</v>
      </c>
      <c r="I4001" s="143">
        <v>0.96313079261567547</v>
      </c>
      <c r="J4001" s="144">
        <v>1.0023970912398992</v>
      </c>
      <c r="K4001" s="145">
        <f t="shared" si="497"/>
        <v>5537.1942970969085</v>
      </c>
      <c r="L4001" s="140">
        <f t="shared" si="498"/>
        <v>5568.9969502358035</v>
      </c>
      <c r="N4001" s="140">
        <v>5571.1510742669971</v>
      </c>
      <c r="O4001" s="140">
        <f t="shared" si="499"/>
        <v>5569.2781738302219</v>
      </c>
      <c r="Q4001" s="140">
        <v>3793.6694836226279</v>
      </c>
      <c r="R4001" s="38">
        <f t="shared" si="500"/>
        <v>5349.7307062280224</v>
      </c>
      <c r="S4001" s="38">
        <f t="shared" si="501"/>
        <v>5380.635774192805</v>
      </c>
      <c r="T4001" s="38">
        <f t="shared" si="502"/>
        <v>5393.4029152025596</v>
      </c>
      <c r="U4001" s="32">
        <f t="shared" si="503"/>
        <v>5382.302540466806</v>
      </c>
      <c r="W4001" s="140">
        <v>5897</v>
      </c>
      <c r="Y4001" s="141" t="s">
        <v>15578</v>
      </c>
      <c r="Z4001" s="141" t="s">
        <v>15578</v>
      </c>
      <c r="AA4001" s="147" t="s">
        <v>15578</v>
      </c>
      <c r="AB4001" s="147" t="s">
        <v>15578</v>
      </c>
    </row>
    <row r="4002" spans="1:28" x14ac:dyDescent="0.2">
      <c r="A4002" s="139" t="s">
        <v>49</v>
      </c>
      <c r="B4002" s="139" t="s">
        <v>340</v>
      </c>
      <c r="C4002" s="138" t="s">
        <v>4545</v>
      </c>
      <c r="D4002" t="s">
        <v>12141</v>
      </c>
      <c r="E4002" s="140">
        <v>7605.5544326115305</v>
      </c>
      <c r="F4002" s="140">
        <v>9317.0172334407016</v>
      </c>
      <c r="G4002" s="140">
        <v>6283.5381097899462</v>
      </c>
      <c r="H4002" s="140">
        <f t="shared" si="496"/>
        <v>7766.7204549938915</v>
      </c>
      <c r="I4002" s="143">
        <v>0.96313079261567547</v>
      </c>
      <c r="J4002" s="144">
        <v>1.0023970912398992</v>
      </c>
      <c r="K4002" s="145">
        <f t="shared" si="497"/>
        <v>7498.2987515545738</v>
      </c>
      <c r="L4002" s="140">
        <f t="shared" si="498"/>
        <v>7541.3649293935077</v>
      </c>
      <c r="N4002" s="140">
        <v>7068.9277476086099</v>
      </c>
      <c r="O4002" s="140">
        <f t="shared" si="499"/>
        <v>7479.6876626834646</v>
      </c>
      <c r="Q4002" s="140">
        <v>6310.0594454816164</v>
      </c>
      <c r="R4002" s="38">
        <f t="shared" si="500"/>
        <v>7357.666943156717</v>
      </c>
      <c r="S4002" s="38">
        <f t="shared" si="501"/>
        <v>7400.1717362813079</v>
      </c>
      <c r="T4002" s="38">
        <f t="shared" si="502"/>
        <v>6993.0409173959115</v>
      </c>
      <c r="U4002" s="32">
        <f t="shared" si="503"/>
        <v>7347.0202971684866</v>
      </c>
      <c r="W4002" s="140">
        <v>7154</v>
      </c>
      <c r="Y4002" s="141" t="s">
        <v>15578</v>
      </c>
      <c r="Z4002" s="141" t="s">
        <v>15578</v>
      </c>
      <c r="AA4002" s="147" t="s">
        <v>15578</v>
      </c>
      <c r="AB4002" s="147" t="s">
        <v>15578</v>
      </c>
    </row>
    <row r="4003" spans="1:28" x14ac:dyDescent="0.2">
      <c r="A4003" s="139" t="s">
        <v>49</v>
      </c>
      <c r="B4003" s="139" t="s">
        <v>340</v>
      </c>
      <c r="C4003" s="138" t="s">
        <v>4546</v>
      </c>
      <c r="D4003" t="s">
        <v>12142</v>
      </c>
      <c r="E4003" s="140">
        <v>4682.2114493296285</v>
      </c>
      <c r="F4003" s="140">
        <v>3544.0084614202651</v>
      </c>
      <c r="G4003" s="140">
        <v>4211.6079189922948</v>
      </c>
      <c r="H4003" s="140">
        <f t="shared" si="496"/>
        <v>4518.1294767210147</v>
      </c>
      <c r="I4003" s="143">
        <v>0.96313079261567547</v>
      </c>
      <c r="J4003" s="144">
        <v>1.0023970912398992</v>
      </c>
      <c r="K4003" s="145">
        <f t="shared" si="497"/>
        <v>4361.9806855383658</v>
      </c>
      <c r="L4003" s="140">
        <f t="shared" si="498"/>
        <v>4387.0335464815817</v>
      </c>
      <c r="N4003" s="140">
        <v>4875.9849608329587</v>
      </c>
      <c r="O4003" s="140">
        <f t="shared" si="499"/>
        <v>4450.8667669687302</v>
      </c>
      <c r="Q4003" s="140">
        <v>3587.3118815607363</v>
      </c>
      <c r="R4003" s="38">
        <f t="shared" si="500"/>
        <v>4272.1158777065402</v>
      </c>
      <c r="S4003" s="38">
        <f t="shared" si="501"/>
        <v>4296.795630539752</v>
      </c>
      <c r="T4003" s="38">
        <f t="shared" si="502"/>
        <v>4747.1176529057366</v>
      </c>
      <c r="U4003" s="32">
        <f t="shared" si="503"/>
        <v>4355.5857354462669</v>
      </c>
      <c r="W4003" s="140">
        <v>4252</v>
      </c>
      <c r="Y4003" s="141" t="s">
        <v>15578</v>
      </c>
      <c r="Z4003" s="141" t="s">
        <v>15578</v>
      </c>
      <c r="AA4003" s="147" t="s">
        <v>15578</v>
      </c>
      <c r="AB4003" s="147" t="s">
        <v>15578</v>
      </c>
    </row>
    <row r="4004" spans="1:28" x14ac:dyDescent="0.2">
      <c r="A4004" s="139" t="s">
        <v>49</v>
      </c>
      <c r="B4004" s="139" t="s">
        <v>340</v>
      </c>
      <c r="C4004" s="138" t="s">
        <v>4547</v>
      </c>
      <c r="D4004" t="s">
        <v>8720</v>
      </c>
      <c r="E4004" s="140">
        <v>8454.0937155310476</v>
      </c>
      <c r="F4004" s="140">
        <v>5627.224139346883</v>
      </c>
      <c r="G4004" s="140">
        <v>7224.9923399153759</v>
      </c>
      <c r="H4004" s="140">
        <f t="shared" si="496"/>
        <v>8044.0338051369681</v>
      </c>
      <c r="I4004" s="143">
        <v>0.96313079261567547</v>
      </c>
      <c r="J4004" s="144">
        <v>1.0023970912398992</v>
      </c>
      <c r="K4004" s="145">
        <f t="shared" si="497"/>
        <v>7766.0280150470217</v>
      </c>
      <c r="L4004" s="140">
        <f t="shared" si="498"/>
        <v>7810.6318851620681</v>
      </c>
      <c r="N4004" s="140">
        <v>7274.92495405509</v>
      </c>
      <c r="O4004" s="140">
        <f t="shared" si="499"/>
        <v>7740.6946733120767</v>
      </c>
      <c r="Q4004" s="140">
        <v>4941.8219287833617</v>
      </c>
      <c r="R4004" s="38">
        <f t="shared" si="500"/>
        <v>7466.528225215352</v>
      </c>
      <c r="S4004" s="38">
        <f t="shared" si="501"/>
        <v>7509.6619033260295</v>
      </c>
      <c r="T4004" s="38">
        <f t="shared" si="502"/>
        <v>7041.6146515279179</v>
      </c>
      <c r="U4004" s="32">
        <f t="shared" si="503"/>
        <v>7448.5577474825159</v>
      </c>
      <c r="W4004" s="140">
        <v>8241</v>
      </c>
      <c r="Y4004" s="141" t="s">
        <v>15578</v>
      </c>
      <c r="Z4004" s="141" t="s">
        <v>15578</v>
      </c>
      <c r="AA4004" s="147" t="s">
        <v>15578</v>
      </c>
      <c r="AB4004" s="147" t="s">
        <v>15578</v>
      </c>
    </row>
    <row r="4005" spans="1:28" x14ac:dyDescent="0.2">
      <c r="A4005" s="139" t="s">
        <v>49</v>
      </c>
      <c r="B4005" s="139" t="s">
        <v>340</v>
      </c>
      <c r="C4005" s="138" t="s">
        <v>4548</v>
      </c>
      <c r="D4005" t="s">
        <v>12143</v>
      </c>
      <c r="E4005" s="140">
        <v>2122.8165559497202</v>
      </c>
      <c r="F4005" s="140">
        <v>865.06823625995412</v>
      </c>
      <c r="G4005" s="140">
        <v>1473.3698908845665</v>
      </c>
      <c r="H4005" s="140">
        <f t="shared" si="496"/>
        <v>1936.0457522674922</v>
      </c>
      <c r="I4005" s="143">
        <v>0.96313079261567547</v>
      </c>
      <c r="J4005" s="144">
        <v>1.0023970912398992</v>
      </c>
      <c r="K4005" s="145">
        <f t="shared" si="497"/>
        <v>1869.1350527294458</v>
      </c>
      <c r="L4005" s="140">
        <f t="shared" si="498"/>
        <v>1879.8703548630317</v>
      </c>
      <c r="N4005" s="140">
        <v>2070.5640583189675</v>
      </c>
      <c r="O4005" s="140">
        <f t="shared" si="499"/>
        <v>1904.7656570565255</v>
      </c>
      <c r="Q4005" s="140">
        <v>1376.8952926868046</v>
      </c>
      <c r="R4005" s="38">
        <f t="shared" si="500"/>
        <v>1815.15245843755</v>
      </c>
      <c r="S4005" s="38">
        <f t="shared" si="501"/>
        <v>1825.6384834685198</v>
      </c>
      <c r="T4005" s="38">
        <f t="shared" si="502"/>
        <v>2001.1971817557512</v>
      </c>
      <c r="U4005" s="32">
        <f t="shared" si="503"/>
        <v>1848.557891751798</v>
      </c>
      <c r="W4005" s="140">
        <v>2072</v>
      </c>
      <c r="Y4005" s="141" t="s">
        <v>15578</v>
      </c>
      <c r="Z4005" s="141" t="s">
        <v>15578</v>
      </c>
      <c r="AA4005" s="147" t="s">
        <v>15578</v>
      </c>
      <c r="AB4005" s="147" t="s">
        <v>15578</v>
      </c>
    </row>
    <row r="4006" spans="1:28" x14ac:dyDescent="0.2">
      <c r="A4006" s="139" t="s">
        <v>49</v>
      </c>
      <c r="B4006" s="139" t="s">
        <v>340</v>
      </c>
      <c r="C4006" s="138" t="s">
        <v>4549</v>
      </c>
      <c r="D4006" t="s">
        <v>12144</v>
      </c>
      <c r="E4006" s="140">
        <v>16426.207152146722</v>
      </c>
      <c r="F4006" s="140">
        <v>14136.960477410395</v>
      </c>
      <c r="G4006" s="140">
        <v>20394.623529111886</v>
      </c>
      <c r="H4006" s="140">
        <f t="shared" si="496"/>
        <v>16303.373538586569</v>
      </c>
      <c r="I4006" s="143">
        <v>0.96313079261567547</v>
      </c>
      <c r="J4006" s="144">
        <v>1.0023970912398992</v>
      </c>
      <c r="K4006" s="145">
        <f t="shared" si="497"/>
        <v>15739.920878948087</v>
      </c>
      <c r="L4006" s="140">
        <f t="shared" si="498"/>
        <v>15830.322482592243</v>
      </c>
      <c r="N4006" s="140">
        <v>16125.499055389972</v>
      </c>
      <c r="O4006" s="140">
        <f t="shared" si="499"/>
        <v>15868.858154442243</v>
      </c>
      <c r="Q4006" s="140">
        <v>12571.898589967388</v>
      </c>
      <c r="R4006" s="38">
        <f t="shared" si="500"/>
        <v>15379.669546216035</v>
      </c>
      <c r="S4006" s="38">
        <f t="shared" si="501"/>
        <v>15468.516959049051</v>
      </c>
      <c r="T4006" s="38">
        <f t="shared" si="502"/>
        <v>15770.139008847713</v>
      </c>
      <c r="U4006" s="32">
        <f t="shared" si="503"/>
        <v>15507.894096006767</v>
      </c>
      <c r="W4006" s="140">
        <v>15326</v>
      </c>
      <c r="Y4006" s="141" t="s">
        <v>15578</v>
      </c>
      <c r="Z4006" s="141" t="s">
        <v>15578</v>
      </c>
      <c r="AA4006" s="147" t="s">
        <v>15578</v>
      </c>
      <c r="AB4006" s="147" t="s">
        <v>15578</v>
      </c>
    </row>
    <row r="4007" spans="1:28" x14ac:dyDescent="0.2">
      <c r="A4007" s="139" t="s">
        <v>45</v>
      </c>
      <c r="B4007" s="139" t="s">
        <v>459</v>
      </c>
      <c r="C4007" s="138" t="s">
        <v>4550</v>
      </c>
      <c r="D4007" t="s">
        <v>8531</v>
      </c>
      <c r="E4007" s="140">
        <v>16095.549693087492</v>
      </c>
      <c r="F4007" s="140">
        <v>11939.273534110311</v>
      </c>
      <c r="G4007" s="140">
        <v>10111.067306962776</v>
      </c>
      <c r="H4007" s="140">
        <f t="shared" si="496"/>
        <v>15316.558377286046</v>
      </c>
      <c r="I4007" s="143">
        <v>0.93774285421524783</v>
      </c>
      <c r="J4007" s="144">
        <v>1.0017065634129478</v>
      </c>
      <c r="K4007" s="145">
        <f t="shared" si="497"/>
        <v>14387.504528114119</v>
      </c>
      <c r="L4007" s="140">
        <f t="shared" si="498"/>
        <v>14470.138582743879</v>
      </c>
      <c r="N4007" s="140">
        <v>15688.776169451157</v>
      </c>
      <c r="O4007" s="140">
        <f t="shared" si="499"/>
        <v>14629.233248354785</v>
      </c>
      <c r="Q4007" s="140">
        <v>12699.484874178723</v>
      </c>
      <c r="R4007" s="38">
        <f t="shared" si="500"/>
        <v>14141.671515573898</v>
      </c>
      <c r="S4007" s="38">
        <f t="shared" si="501"/>
        <v>14223.367089299814</v>
      </c>
      <c r="T4007" s="38">
        <f t="shared" si="502"/>
        <v>15389.847039923914</v>
      </c>
      <c r="U4007" s="32">
        <f t="shared" si="503"/>
        <v>14375.652510093212</v>
      </c>
      <c r="W4007" s="140">
        <v>12791</v>
      </c>
      <c r="Y4007" s="141" t="s">
        <v>15578</v>
      </c>
      <c r="Z4007" s="141" t="s">
        <v>15578</v>
      </c>
      <c r="AA4007" s="147" t="s">
        <v>15578</v>
      </c>
      <c r="AB4007" s="147" t="s">
        <v>15578</v>
      </c>
    </row>
    <row r="4008" spans="1:28" x14ac:dyDescent="0.2">
      <c r="A4008" s="139" t="s">
        <v>45</v>
      </c>
      <c r="B4008" s="139" t="s">
        <v>459</v>
      </c>
      <c r="C4008" s="138" t="s">
        <v>4551</v>
      </c>
      <c r="D4008" t="s">
        <v>12145</v>
      </c>
      <c r="E4008" s="140">
        <v>15633.9856045179</v>
      </c>
      <c r="F4008" s="140">
        <v>15548.066763320525</v>
      </c>
      <c r="G4008" s="140">
        <v>11588.816260688622</v>
      </c>
      <c r="H4008" s="140">
        <f t="shared" si="496"/>
        <v>15452.57921577514</v>
      </c>
      <c r="I4008" s="143">
        <v>0.93774285421524783</v>
      </c>
      <c r="J4008" s="144">
        <v>1.0017065634129478</v>
      </c>
      <c r="K4008" s="145">
        <f t="shared" si="497"/>
        <v>14515.27477397966</v>
      </c>
      <c r="L4008" s="140">
        <f t="shared" si="498"/>
        <v>14598.642671886848</v>
      </c>
      <c r="N4008" s="140">
        <v>16572.377135229981</v>
      </c>
      <c r="O4008" s="140">
        <f t="shared" si="499"/>
        <v>14856.3161819406</v>
      </c>
      <c r="Q4008" s="140">
        <v>15310.51421379032</v>
      </c>
      <c r="R4008" s="38">
        <f t="shared" si="500"/>
        <v>14501.929995022174</v>
      </c>
      <c r="S4008" s="38">
        <f t="shared" si="501"/>
        <v>14585.706760008667</v>
      </c>
      <c r="T4008" s="38">
        <f t="shared" si="502"/>
        <v>16446.190843086013</v>
      </c>
      <c r="U4008" s="32">
        <f t="shared" si="503"/>
        <v>14828.595290856767</v>
      </c>
      <c r="W4008" s="140">
        <v>12439</v>
      </c>
      <c r="Y4008" s="141" t="s">
        <v>15578</v>
      </c>
      <c r="Z4008" s="141" t="s">
        <v>15578</v>
      </c>
      <c r="AA4008" s="147" t="s">
        <v>15578</v>
      </c>
      <c r="AB4008" s="147" t="s">
        <v>15578</v>
      </c>
    </row>
    <row r="4009" spans="1:28" x14ac:dyDescent="0.2">
      <c r="A4009" s="139" t="s">
        <v>45</v>
      </c>
      <c r="B4009" s="139" t="s">
        <v>459</v>
      </c>
      <c r="C4009" s="138" t="s">
        <v>4552</v>
      </c>
      <c r="D4009" t="s">
        <v>12146</v>
      </c>
      <c r="E4009" s="140">
        <v>12337.97113778062</v>
      </c>
      <c r="F4009" s="140">
        <v>7348.5758201046374</v>
      </c>
      <c r="G4009" s="140">
        <v>8932.8952761937544</v>
      </c>
      <c r="H4009" s="140">
        <f t="shared" si="496"/>
        <v>11562.129594494387</v>
      </c>
      <c r="I4009" s="143">
        <v>0.93774285421524783</v>
      </c>
      <c r="J4009" s="144">
        <v>1.0017065634129478</v>
      </c>
      <c r="K4009" s="145">
        <f t="shared" si="497"/>
        <v>10860.807486760352</v>
      </c>
      <c r="L4009" s="140">
        <f t="shared" si="498"/>
        <v>10923.186098522421</v>
      </c>
      <c r="N4009" s="140">
        <v>12259.523675878138</v>
      </c>
      <c r="O4009" s="140">
        <f t="shared" si="499"/>
        <v>11097.646645556053</v>
      </c>
      <c r="Q4009" s="140">
        <v>9700.8850861179417</v>
      </c>
      <c r="R4009" s="38">
        <f t="shared" si="500"/>
        <v>10685.972754749631</v>
      </c>
      <c r="S4009" s="38">
        <f t="shared" si="501"/>
        <v>10747.704967526413</v>
      </c>
      <c r="T4009" s="38">
        <f t="shared" si="502"/>
        <v>12003.659816902118</v>
      </c>
      <c r="U4009" s="32">
        <f t="shared" si="503"/>
        <v>10911.671448589681</v>
      </c>
      <c r="W4009" s="140">
        <v>10367</v>
      </c>
      <c r="Y4009" s="141" t="s">
        <v>15578</v>
      </c>
      <c r="Z4009" s="141" t="s">
        <v>15578</v>
      </c>
      <c r="AA4009" s="147" t="s">
        <v>15578</v>
      </c>
      <c r="AB4009" s="147" t="s">
        <v>15578</v>
      </c>
    </row>
    <row r="4010" spans="1:28" x14ac:dyDescent="0.2">
      <c r="A4010" s="139" t="s">
        <v>45</v>
      </c>
      <c r="B4010" s="139" t="s">
        <v>459</v>
      </c>
      <c r="C4010" s="138" t="s">
        <v>4553</v>
      </c>
      <c r="D4010" t="s">
        <v>12147</v>
      </c>
      <c r="E4010" s="140">
        <v>22447.265448165374</v>
      </c>
      <c r="F4010" s="140">
        <v>16960.30212373285</v>
      </c>
      <c r="G4010" s="140">
        <v>8621.11516766354</v>
      </c>
      <c r="H4010" s="140">
        <f t="shared" si="496"/>
        <v>21169.082757043565</v>
      </c>
      <c r="I4010" s="143">
        <v>0.93774285421524783</v>
      </c>
      <c r="J4010" s="144">
        <v>1.0017065634129478</v>
      </c>
      <c r="K4010" s="145">
        <f t="shared" si="497"/>
        <v>19885.033342389408</v>
      </c>
      <c r="L4010" s="140">
        <f t="shared" si="498"/>
        <v>19999.242233049961</v>
      </c>
      <c r="N4010" s="140">
        <v>22743.936128195626</v>
      </c>
      <c r="O4010" s="140">
        <f t="shared" si="499"/>
        <v>20357.565464021653</v>
      </c>
      <c r="Q4010" s="140">
        <v>14450.362713985241</v>
      </c>
      <c r="R4010" s="38">
        <f t="shared" si="500"/>
        <v>19253.91496278016</v>
      </c>
      <c r="S4010" s="38">
        <f t="shared" si="501"/>
        <v>19365.143655061838</v>
      </c>
      <c r="T4010" s="38">
        <f t="shared" si="502"/>
        <v>21914.578786774586</v>
      </c>
      <c r="U4010" s="32">
        <f t="shared" si="503"/>
        <v>19697.975609533602</v>
      </c>
      <c r="W4010" s="140">
        <v>17499</v>
      </c>
      <c r="Y4010" s="141" t="s">
        <v>15578</v>
      </c>
      <c r="Z4010" s="141" t="s">
        <v>15578</v>
      </c>
      <c r="AA4010" s="147" t="s">
        <v>15578</v>
      </c>
      <c r="AB4010" s="147" t="s">
        <v>15578</v>
      </c>
    </row>
    <row r="4011" spans="1:28" x14ac:dyDescent="0.2">
      <c r="A4011" s="139" t="s">
        <v>45</v>
      </c>
      <c r="B4011" s="139" t="s">
        <v>459</v>
      </c>
      <c r="C4011" s="138" t="s">
        <v>4554</v>
      </c>
      <c r="D4011" t="s">
        <v>8539</v>
      </c>
      <c r="E4011" s="140">
        <v>12521.89765746897</v>
      </c>
      <c r="F4011" s="140">
        <v>14748.9534142496</v>
      </c>
      <c r="G4011" s="140">
        <v>8513.7085855369805</v>
      </c>
      <c r="H4011" s="140">
        <f t="shared" si="496"/>
        <v>12635.173262471406</v>
      </c>
      <c r="I4011" s="143">
        <v>0.93774285421524783</v>
      </c>
      <c r="J4011" s="144">
        <v>1.0017065634129478</v>
      </c>
      <c r="K4011" s="145">
        <f t="shared" si="497"/>
        <v>11868.76372938325</v>
      </c>
      <c r="L4011" s="140">
        <f t="shared" si="498"/>
        <v>11936.931497357542</v>
      </c>
      <c r="N4011" s="140">
        <v>14214.033951185349</v>
      </c>
      <c r="O4011" s="140">
        <f t="shared" si="499"/>
        <v>12234.210079115688</v>
      </c>
      <c r="Q4011" s="140">
        <v>19855.818319459453</v>
      </c>
      <c r="R4011" s="38">
        <f t="shared" si="500"/>
        <v>12547.030092454615</v>
      </c>
      <c r="S4011" s="38">
        <f t="shared" si="501"/>
        <v>12619.513519949771</v>
      </c>
      <c r="T4011" s="38">
        <f t="shared" si="502"/>
        <v>14778.21238801276</v>
      </c>
      <c r="U4011" s="32">
        <f t="shared" si="503"/>
        <v>12901.334365060156</v>
      </c>
      <c r="W4011" s="140">
        <v>10675</v>
      </c>
      <c r="Y4011" s="141" t="s">
        <v>15578</v>
      </c>
      <c r="Z4011" s="141" t="s">
        <v>15578</v>
      </c>
      <c r="AA4011" s="147" t="s">
        <v>15578</v>
      </c>
      <c r="AB4011" s="147" t="s">
        <v>15578</v>
      </c>
    </row>
    <row r="4012" spans="1:28" x14ac:dyDescent="0.2">
      <c r="A4012" s="139" t="s">
        <v>45</v>
      </c>
      <c r="B4012" s="139" t="s">
        <v>459</v>
      </c>
      <c r="C4012" s="138" t="s">
        <v>4555</v>
      </c>
      <c r="D4012" t="s">
        <v>12148</v>
      </c>
      <c r="E4012" s="140">
        <v>8768.8654674453246</v>
      </c>
      <c r="F4012" s="140">
        <v>5319.9163599673448</v>
      </c>
      <c r="G4012" s="140">
        <v>4922.4389118510235</v>
      </c>
      <c r="H4012" s="140">
        <f t="shared" si="496"/>
        <v>8169.6401296553931</v>
      </c>
      <c r="I4012" s="143">
        <v>0.93774285421524783</v>
      </c>
      <c r="J4012" s="144">
        <v>1.0017065634129478</v>
      </c>
      <c r="K4012" s="145">
        <f t="shared" si="497"/>
        <v>7674.0956723534473</v>
      </c>
      <c r="L4012" s="140">
        <f t="shared" si="498"/>
        <v>7718.1715327491183</v>
      </c>
      <c r="N4012" s="140">
        <v>8663.8122079743243</v>
      </c>
      <c r="O4012" s="140">
        <f t="shared" si="499"/>
        <v>7841.6261091170827</v>
      </c>
      <c r="Q4012" s="140">
        <v>6490.2723735071813</v>
      </c>
      <c r="R4012" s="38">
        <f t="shared" si="500"/>
        <v>7516.3454088753115</v>
      </c>
      <c r="S4012" s="38">
        <f t="shared" si="501"/>
        <v>7559.7668778172238</v>
      </c>
      <c r="T4012" s="38">
        <f t="shared" si="502"/>
        <v>8446.4582245276106</v>
      </c>
      <c r="U4012" s="32">
        <f t="shared" si="503"/>
        <v>7675.5255454011894</v>
      </c>
      <c r="W4012" s="140">
        <v>7127</v>
      </c>
      <c r="Y4012" s="141" t="s">
        <v>15578</v>
      </c>
      <c r="Z4012" s="141" t="s">
        <v>15578</v>
      </c>
      <c r="AA4012" s="147" t="s">
        <v>15578</v>
      </c>
      <c r="AB4012" s="147" t="s">
        <v>15578</v>
      </c>
    </row>
    <row r="4013" spans="1:28" x14ac:dyDescent="0.2">
      <c r="A4013" s="139" t="s">
        <v>45</v>
      </c>
      <c r="B4013" s="139" t="s">
        <v>459</v>
      </c>
      <c r="C4013" s="138" t="s">
        <v>4556</v>
      </c>
      <c r="D4013" t="s">
        <v>12149</v>
      </c>
      <c r="E4013" s="140">
        <v>6435.4325475346923</v>
      </c>
      <c r="F4013" s="140">
        <v>5342.9380472953608</v>
      </c>
      <c r="G4013" s="140">
        <v>3820.0822798393997</v>
      </c>
      <c r="H4013" s="140">
        <f t="shared" si="496"/>
        <v>6186.7347056554563</v>
      </c>
      <c r="I4013" s="143">
        <v>0.93774285421524783</v>
      </c>
      <c r="J4013" s="144">
        <v>1.0017065634129478</v>
      </c>
      <c r="K4013" s="145">
        <f t="shared" si="497"/>
        <v>5811.4670018729566</v>
      </c>
      <c r="L4013" s="140">
        <f t="shared" si="498"/>
        <v>5844.8449292802716</v>
      </c>
      <c r="N4013" s="140">
        <v>6394.5863402960122</v>
      </c>
      <c r="O4013" s="140">
        <f t="shared" si="499"/>
        <v>5916.6143600872874</v>
      </c>
      <c r="Q4013" s="140">
        <v>5739.2566193568118</v>
      </c>
      <c r="R4013" s="38">
        <f t="shared" si="500"/>
        <v>5769.4334533807505</v>
      </c>
      <c r="S4013" s="38">
        <f t="shared" si="501"/>
        <v>5802.763118514632</v>
      </c>
      <c r="T4013" s="38">
        <f t="shared" si="502"/>
        <v>6329.0533682020923</v>
      </c>
      <c r="U4013" s="32">
        <f t="shared" si="503"/>
        <v>5871.4709707929642</v>
      </c>
      <c r="W4013" s="140">
        <v>5264</v>
      </c>
      <c r="Y4013" s="141" t="s">
        <v>15578</v>
      </c>
      <c r="Z4013" s="141" t="s">
        <v>15578</v>
      </c>
      <c r="AA4013" s="147" t="s">
        <v>15578</v>
      </c>
      <c r="AB4013" s="147" t="s">
        <v>15578</v>
      </c>
    </row>
    <row r="4014" spans="1:28" x14ac:dyDescent="0.2">
      <c r="A4014" s="139" t="s">
        <v>45</v>
      </c>
      <c r="B4014" s="139" t="s">
        <v>459</v>
      </c>
      <c r="C4014" s="138" t="s">
        <v>4557</v>
      </c>
      <c r="D4014" t="s">
        <v>12150</v>
      </c>
      <c r="E4014" s="140">
        <v>8404.9951206190835</v>
      </c>
      <c r="F4014" s="140">
        <v>14484.140147638707</v>
      </c>
      <c r="G4014" s="140">
        <v>9464.5615254520035</v>
      </c>
      <c r="H4014" s="140">
        <f t="shared" si="496"/>
        <v>9220.06923888657</v>
      </c>
      <c r="I4014" s="143">
        <v>0.93774285421524783</v>
      </c>
      <c r="J4014" s="144">
        <v>1.0017065634129478</v>
      </c>
      <c r="K4014" s="145">
        <f t="shared" si="497"/>
        <v>8660.8090836337924</v>
      </c>
      <c r="L4014" s="140">
        <f t="shared" si="498"/>
        <v>8710.5520928927253</v>
      </c>
      <c r="N4014" s="140">
        <v>10703.49262932887</v>
      </c>
      <c r="O4014" s="140">
        <f t="shared" si="499"/>
        <v>8970.7329798809824</v>
      </c>
      <c r="Q4014" s="140">
        <v>17500.455206111437</v>
      </c>
      <c r="R4014" s="38">
        <f t="shared" si="500"/>
        <v>9438.6214855024264</v>
      </c>
      <c r="S4014" s="38">
        <f t="shared" si="501"/>
        <v>9493.1478260832191</v>
      </c>
      <c r="T4014" s="38">
        <f t="shared" si="502"/>
        <v>11383.188887007127</v>
      </c>
      <c r="U4014" s="32">
        <f t="shared" si="503"/>
        <v>9739.8950574656374</v>
      </c>
      <c r="W4014" s="140">
        <v>8370</v>
      </c>
      <c r="Y4014" s="141" t="s">
        <v>15578</v>
      </c>
      <c r="Z4014" s="141" t="s">
        <v>15578</v>
      </c>
      <c r="AA4014" s="147" t="s">
        <v>15578</v>
      </c>
      <c r="AB4014" s="147" t="s">
        <v>15578</v>
      </c>
    </row>
    <row r="4015" spans="1:28" x14ac:dyDescent="0.2">
      <c r="A4015" s="139" t="s">
        <v>45</v>
      </c>
      <c r="B4015" s="139" t="s">
        <v>459</v>
      </c>
      <c r="C4015" s="138" t="s">
        <v>4558</v>
      </c>
      <c r="D4015" t="s">
        <v>12151</v>
      </c>
      <c r="E4015" s="140">
        <v>2453.3642457946789</v>
      </c>
      <c r="F4015" s="140">
        <v>1338.3426419391828</v>
      </c>
      <c r="G4015" s="140">
        <v>575.58996101529169</v>
      </c>
      <c r="H4015" s="140">
        <f t="shared" si="496"/>
        <v>2232.9029276074925</v>
      </c>
      <c r="I4015" s="143">
        <v>0.93774285421524783</v>
      </c>
      <c r="J4015" s="144">
        <v>1.0017065634129478</v>
      </c>
      <c r="K4015" s="145">
        <f t="shared" si="497"/>
        <v>2097.462118476546</v>
      </c>
      <c r="L4015" s="140">
        <f t="shared" si="498"/>
        <v>2109.5088079454081</v>
      </c>
      <c r="N4015" s="140">
        <v>2598.8843226024078</v>
      </c>
      <c r="O4015" s="140">
        <f t="shared" si="499"/>
        <v>2173.3973952594497</v>
      </c>
      <c r="Q4015" s="140">
        <v>1387.4032190061776</v>
      </c>
      <c r="R4015" s="38">
        <f t="shared" si="500"/>
        <v>2018.0406806680342</v>
      </c>
      <c r="S4015" s="38">
        <f t="shared" si="501"/>
        <v>2029.6987785829695</v>
      </c>
      <c r="T4015" s="38">
        <f t="shared" si="502"/>
        <v>2477.7362122427849</v>
      </c>
      <c r="U4015" s="32">
        <f t="shared" si="503"/>
        <v>2088.1906275680926</v>
      </c>
      <c r="W4015" s="140">
        <v>1934</v>
      </c>
      <c r="Y4015" s="141" t="s">
        <v>15578</v>
      </c>
      <c r="Z4015" s="141" t="s">
        <v>15578</v>
      </c>
      <c r="AA4015" s="147" t="s">
        <v>15578</v>
      </c>
      <c r="AB4015" s="147" t="s">
        <v>15578</v>
      </c>
    </row>
    <row r="4016" spans="1:28" x14ac:dyDescent="0.2">
      <c r="A4016" s="139" t="s">
        <v>45</v>
      </c>
      <c r="B4016" s="139" t="s">
        <v>459</v>
      </c>
      <c r="C4016" s="138" t="s">
        <v>4559</v>
      </c>
      <c r="D4016" t="s">
        <v>12152</v>
      </c>
      <c r="E4016" s="140">
        <v>8459.7171156138393</v>
      </c>
      <c r="F4016" s="140">
        <v>7579.1993548591363</v>
      </c>
      <c r="G4016" s="140">
        <v>9749.1467212508796</v>
      </c>
      <c r="H4016" s="140">
        <f t="shared" si="496"/>
        <v>8402.4830707601304</v>
      </c>
      <c r="I4016" s="143">
        <v>0.93774285421524783</v>
      </c>
      <c r="J4016" s="144">
        <v>1.0017065634129478</v>
      </c>
      <c r="K4016" s="145">
        <f t="shared" si="497"/>
        <v>7892.8150991962166</v>
      </c>
      <c r="L4016" s="140">
        <f t="shared" si="498"/>
        <v>7938.1471658388427</v>
      </c>
      <c r="N4016" s="140">
        <v>8544.3230530536202</v>
      </c>
      <c r="O4016" s="140">
        <f t="shared" si="499"/>
        <v>8017.284188305387</v>
      </c>
      <c r="Q4016" s="140">
        <v>7567.395800896008</v>
      </c>
      <c r="R4016" s="38">
        <f t="shared" si="500"/>
        <v>7814.3717467107253</v>
      </c>
      <c r="S4016" s="38">
        <f t="shared" si="501"/>
        <v>7859.5148956271787</v>
      </c>
      <c r="T4016" s="38">
        <f t="shared" si="502"/>
        <v>8446.6303278378582</v>
      </c>
      <c r="U4016" s="32">
        <f t="shared" si="503"/>
        <v>7936.1635517833902</v>
      </c>
      <c r="W4016" s="140">
        <v>7742</v>
      </c>
      <c r="Y4016" s="141" t="s">
        <v>15578</v>
      </c>
      <c r="Z4016" s="141" t="s">
        <v>15578</v>
      </c>
      <c r="AA4016" s="147" t="s">
        <v>15578</v>
      </c>
      <c r="AB4016" s="147" t="s">
        <v>15578</v>
      </c>
    </row>
    <row r="4017" spans="1:28" x14ac:dyDescent="0.2">
      <c r="A4017" s="139" t="s">
        <v>45</v>
      </c>
      <c r="B4017" s="139" t="s">
        <v>459</v>
      </c>
      <c r="C4017" s="138" t="s">
        <v>4560</v>
      </c>
      <c r="D4017" t="s">
        <v>12153</v>
      </c>
      <c r="E4017" s="140">
        <v>18076.99490288366</v>
      </c>
      <c r="F4017" s="140">
        <v>16779.189610819412</v>
      </c>
      <c r="G4017" s="140">
        <v>13761.091859743759</v>
      </c>
      <c r="H4017" s="140">
        <f t="shared" si="496"/>
        <v>17730.593845851079</v>
      </c>
      <c r="I4017" s="143">
        <v>0.93774285421524783</v>
      </c>
      <c r="J4017" s="144">
        <v>1.0017065634129478</v>
      </c>
      <c r="K4017" s="145">
        <f t="shared" si="497"/>
        <v>16655.112262140967</v>
      </c>
      <c r="L4017" s="140">
        <f t="shared" si="498"/>
        <v>16750.770230751517</v>
      </c>
      <c r="N4017" s="140">
        <v>19416.321765761535</v>
      </c>
      <c r="O4017" s="140">
        <f t="shared" si="499"/>
        <v>17098.761327330853</v>
      </c>
      <c r="Q4017" s="140">
        <v>16775.134577145294</v>
      </c>
      <c r="R4017" s="38">
        <f t="shared" si="500"/>
        <v>16565.361848135955</v>
      </c>
      <c r="S4017" s="38">
        <f t="shared" si="501"/>
        <v>16661.05893307181</v>
      </c>
      <c r="T4017" s="38">
        <f t="shared" si="502"/>
        <v>19152.203046899911</v>
      </c>
      <c r="U4017" s="32">
        <f t="shared" si="503"/>
        <v>16986.280922038131</v>
      </c>
      <c r="W4017" s="140">
        <v>15506</v>
      </c>
      <c r="Y4017" s="141" t="s">
        <v>15578</v>
      </c>
      <c r="Z4017" s="141" t="s">
        <v>15578</v>
      </c>
      <c r="AA4017" s="147" t="s">
        <v>15578</v>
      </c>
      <c r="AB4017" s="147" t="s">
        <v>15578</v>
      </c>
    </row>
    <row r="4018" spans="1:28" x14ac:dyDescent="0.2">
      <c r="A4018" s="139" t="s">
        <v>45</v>
      </c>
      <c r="B4018" s="139" t="s">
        <v>459</v>
      </c>
      <c r="C4018" s="138" t="s">
        <v>4561</v>
      </c>
      <c r="D4018" t="s">
        <v>12154</v>
      </c>
      <c r="E4018" s="140">
        <v>23578.128769069557</v>
      </c>
      <c r="F4018" s="140">
        <v>17620.502055003893</v>
      </c>
      <c r="G4018" s="140">
        <v>18178.929932439358</v>
      </c>
      <c r="H4018" s="140">
        <f t="shared" si="496"/>
        <v>22595.524122467068</v>
      </c>
      <c r="I4018" s="143">
        <v>0.93774285421524783</v>
      </c>
      <c r="J4018" s="144">
        <v>1.0017065634129478</v>
      </c>
      <c r="K4018" s="145">
        <f t="shared" si="497"/>
        <v>21224.951299060063</v>
      </c>
      <c r="L4018" s="140">
        <f t="shared" si="498"/>
        <v>21346.855954709921</v>
      </c>
      <c r="N4018" s="140">
        <v>24243.019818260869</v>
      </c>
      <c r="O4018" s="140">
        <f t="shared" si="499"/>
        <v>21724.953780061755</v>
      </c>
      <c r="Q4018" s="140">
        <v>13697.6414134563</v>
      </c>
      <c r="R4018" s="38">
        <f t="shared" si="500"/>
        <v>20389.13476238713</v>
      </c>
      <c r="S4018" s="38">
        <f t="shared" si="501"/>
        <v>20506.921550204526</v>
      </c>
      <c r="T4018" s="38">
        <f t="shared" si="502"/>
        <v>23188.481977780411</v>
      </c>
      <c r="U4018" s="32">
        <f t="shared" si="503"/>
        <v>20857.002627789981</v>
      </c>
      <c r="W4018" s="140">
        <v>20311</v>
      </c>
      <c r="Y4018" s="141" t="s">
        <v>15578</v>
      </c>
      <c r="Z4018" s="141" t="s">
        <v>15578</v>
      </c>
      <c r="AA4018" s="147" t="s">
        <v>15578</v>
      </c>
      <c r="AB4018" s="147" t="s">
        <v>15578</v>
      </c>
    </row>
    <row r="4019" spans="1:28" x14ac:dyDescent="0.2">
      <c r="A4019" s="139" t="s">
        <v>45</v>
      </c>
      <c r="B4019" s="139" t="s">
        <v>459</v>
      </c>
      <c r="C4019" s="138" t="s">
        <v>4562</v>
      </c>
      <c r="D4019" t="s">
        <v>12155</v>
      </c>
      <c r="E4019" s="140">
        <v>8965.3490381294287</v>
      </c>
      <c r="F4019" s="140">
        <v>4408.805471412621</v>
      </c>
      <c r="G4019" s="140">
        <v>5096.9622688324607</v>
      </c>
      <c r="H4019" s="140">
        <f t="shared" si="496"/>
        <v>8224.832614639492</v>
      </c>
      <c r="I4019" s="143">
        <v>0.93774285421524783</v>
      </c>
      <c r="J4019" s="144">
        <v>1.0017065634129478</v>
      </c>
      <c r="K4019" s="145">
        <f t="shared" si="497"/>
        <v>7725.9403562613024</v>
      </c>
      <c r="L4019" s="140">
        <f t="shared" si="498"/>
        <v>7770.3139845175465</v>
      </c>
      <c r="N4019" s="140">
        <v>8997.8212394470993</v>
      </c>
      <c r="O4019" s="140">
        <f t="shared" si="499"/>
        <v>7930.5665964410364</v>
      </c>
      <c r="Q4019" s="140">
        <v>4718.2783846489237</v>
      </c>
      <c r="R4019" s="38">
        <f t="shared" si="500"/>
        <v>7396.5545789911057</v>
      </c>
      <c r="S4019" s="38">
        <f t="shared" si="501"/>
        <v>7439.2840236158272</v>
      </c>
      <c r="T4019" s="38">
        <f t="shared" si="502"/>
        <v>8569.8669539672828</v>
      </c>
      <c r="U4019" s="32">
        <f t="shared" si="503"/>
        <v>7586.8830433831945</v>
      </c>
      <c r="W4019" s="140">
        <v>6468</v>
      </c>
      <c r="Y4019" s="141" t="s">
        <v>15578</v>
      </c>
      <c r="Z4019" s="141" t="s">
        <v>15578</v>
      </c>
      <c r="AA4019" s="147" t="s">
        <v>15578</v>
      </c>
      <c r="AB4019" s="147" t="s">
        <v>15578</v>
      </c>
    </row>
    <row r="4020" spans="1:28" x14ac:dyDescent="0.2">
      <c r="A4020" s="139" t="s">
        <v>45</v>
      </c>
      <c r="B4020" s="139" t="s">
        <v>459</v>
      </c>
      <c r="C4020" s="138" t="s">
        <v>4563</v>
      </c>
      <c r="D4020" t="s">
        <v>12156</v>
      </c>
      <c r="E4020" s="140">
        <v>14143.054639084065</v>
      </c>
      <c r="F4020" s="140">
        <v>8860.2672664260317</v>
      </c>
      <c r="G4020" s="140">
        <v>5788.9995444248771</v>
      </c>
      <c r="H4020" s="140">
        <f t="shared" si="496"/>
        <v>13121.414920514326</v>
      </c>
      <c r="I4020" s="143">
        <v>0.93774285421524783</v>
      </c>
      <c r="J4020" s="144">
        <v>1.0017065634129478</v>
      </c>
      <c r="K4020" s="145">
        <f t="shared" si="497"/>
        <v>12325.511510740242</v>
      </c>
      <c r="L4020" s="140">
        <f t="shared" si="498"/>
        <v>12396.302591259313</v>
      </c>
      <c r="N4020" s="140">
        <v>13632.963737473188</v>
      </c>
      <c r="O4020" s="140">
        <f t="shared" si="499"/>
        <v>12557.750255172667</v>
      </c>
      <c r="Q4020" s="140">
        <v>8151.9805825880521</v>
      </c>
      <c r="R4020" s="38">
        <f t="shared" si="500"/>
        <v>11858.711089405977</v>
      </c>
      <c r="S4020" s="38">
        <f t="shared" si="501"/>
        <v>11927.218140006888</v>
      </c>
      <c r="T4020" s="38">
        <f t="shared" si="502"/>
        <v>13084.865421984676</v>
      </c>
      <c r="U4020" s="32">
        <f t="shared" si="503"/>
        <v>12078.350444828757</v>
      </c>
      <c r="W4020" s="140">
        <v>10532</v>
      </c>
      <c r="Y4020" s="141" t="s">
        <v>15578</v>
      </c>
      <c r="Z4020" s="141" t="s">
        <v>15578</v>
      </c>
      <c r="AA4020" s="147" t="s">
        <v>15578</v>
      </c>
      <c r="AB4020" s="147" t="s">
        <v>15578</v>
      </c>
    </row>
    <row r="4021" spans="1:28" x14ac:dyDescent="0.2">
      <c r="A4021" s="139" t="s">
        <v>45</v>
      </c>
      <c r="B4021" s="139" t="s">
        <v>459</v>
      </c>
      <c r="C4021" s="138" t="s">
        <v>4564</v>
      </c>
      <c r="D4021" t="s">
        <v>12157</v>
      </c>
      <c r="E4021" s="140">
        <v>12596.46185854302</v>
      </c>
      <c r="F4021" s="140">
        <v>9393.2829613576214</v>
      </c>
      <c r="G4021" s="140">
        <v>1726.8536255929828</v>
      </c>
      <c r="H4021" s="140">
        <f t="shared" si="496"/>
        <v>11732.331533354092</v>
      </c>
      <c r="I4021" s="143">
        <v>0.93774285421524783</v>
      </c>
      <c r="J4021" s="144">
        <v>1.0017065634129478</v>
      </c>
      <c r="K4021" s="145">
        <f t="shared" si="497"/>
        <v>11020.685515865718</v>
      </c>
      <c r="L4021" s="140">
        <f t="shared" si="498"/>
        <v>11083.982380669193</v>
      </c>
      <c r="N4021" s="140">
        <v>12640.987336006199</v>
      </c>
      <c r="O4021" s="140">
        <f t="shared" si="499"/>
        <v>11287.251330704759</v>
      </c>
      <c r="Q4021" s="140">
        <v>8414.5375361715633</v>
      </c>
      <c r="R4021" s="38">
        <f t="shared" si="500"/>
        <v>10709.030802176236</v>
      </c>
      <c r="S4021" s="38">
        <f t="shared" si="501"/>
        <v>10770.896219886497</v>
      </c>
      <c r="T4021" s="38">
        <f t="shared" si="502"/>
        <v>12218.342356022735</v>
      </c>
      <c r="U4021" s="32">
        <f t="shared" si="503"/>
        <v>10959.862128644167</v>
      </c>
      <c r="W4021" s="140">
        <v>9766</v>
      </c>
      <c r="Y4021" s="141" t="s">
        <v>15578</v>
      </c>
      <c r="Z4021" s="141" t="s">
        <v>15578</v>
      </c>
      <c r="AA4021" s="147" t="s">
        <v>15578</v>
      </c>
      <c r="AB4021" s="147" t="s">
        <v>15578</v>
      </c>
    </row>
    <row r="4022" spans="1:28" x14ac:dyDescent="0.2">
      <c r="A4022" s="139" t="s">
        <v>45</v>
      </c>
      <c r="B4022" s="139" t="s">
        <v>459</v>
      </c>
      <c r="C4022" s="138" t="s">
        <v>4565</v>
      </c>
      <c r="D4022" t="s">
        <v>12158</v>
      </c>
      <c r="E4022" s="140">
        <v>6963.3569195152522</v>
      </c>
      <c r="F4022" s="140">
        <v>4985.1526106630854</v>
      </c>
      <c r="G4022" s="140">
        <v>2180.765878745352</v>
      </c>
      <c r="H4022" s="140">
        <f t="shared" si="496"/>
        <v>6511.0564159354562</v>
      </c>
      <c r="I4022" s="143">
        <v>0.93774285421524783</v>
      </c>
      <c r="J4022" s="144">
        <v>1.0017065634129478</v>
      </c>
      <c r="K4022" s="145">
        <f t="shared" si="497"/>
        <v>6116.1163859107573</v>
      </c>
      <c r="L4022" s="140">
        <f t="shared" si="498"/>
        <v>6151.2440548242739</v>
      </c>
      <c r="N4022" s="140">
        <v>7105.9850354748341</v>
      </c>
      <c r="O4022" s="140">
        <f t="shared" si="499"/>
        <v>6275.8866874809955</v>
      </c>
      <c r="Q4022" s="140">
        <v>3332.6503658370702</v>
      </c>
      <c r="R4022" s="38">
        <f t="shared" si="500"/>
        <v>5817.5549838545958</v>
      </c>
      <c r="S4022" s="38">
        <f t="shared" si="501"/>
        <v>5851.162644134688</v>
      </c>
      <c r="T4022" s="38">
        <f t="shared" si="502"/>
        <v>6728.651568511058</v>
      </c>
      <c r="U4022" s="32">
        <f t="shared" si="503"/>
        <v>5965.719923939374</v>
      </c>
      <c r="W4022" s="140">
        <v>5064</v>
      </c>
      <c r="Y4022" s="141" t="s">
        <v>15578</v>
      </c>
      <c r="Z4022" s="141" t="s">
        <v>15578</v>
      </c>
      <c r="AA4022" s="147" t="s">
        <v>15578</v>
      </c>
      <c r="AB4022" s="147" t="s">
        <v>15578</v>
      </c>
    </row>
    <row r="4023" spans="1:28" x14ac:dyDescent="0.2">
      <c r="A4023" s="139" t="s">
        <v>45</v>
      </c>
      <c r="B4023" s="139" t="s">
        <v>459</v>
      </c>
      <c r="C4023" s="138" t="s">
        <v>4566</v>
      </c>
      <c r="D4023" t="s">
        <v>8893</v>
      </c>
      <c r="E4023" s="140">
        <v>13777.084517008527</v>
      </c>
      <c r="F4023" s="140">
        <v>12662.940916698846</v>
      </c>
      <c r="G4023" s="140">
        <v>6045.0577243543776</v>
      </c>
      <c r="H4023" s="140">
        <f t="shared" si="496"/>
        <v>13309.957448315183</v>
      </c>
      <c r="I4023" s="143">
        <v>0.93774285421524783</v>
      </c>
      <c r="J4023" s="144">
        <v>1.0017065634129478</v>
      </c>
      <c r="K4023" s="145">
        <f t="shared" si="497"/>
        <v>12502.617646835391</v>
      </c>
      <c r="L4023" s="140">
        <f t="shared" si="498"/>
        <v>12574.425929336694</v>
      </c>
      <c r="N4023" s="140">
        <v>14800.403889649999</v>
      </c>
      <c r="O4023" s="140">
        <f t="shared" si="499"/>
        <v>12865.030144335651</v>
      </c>
      <c r="Q4023" s="140">
        <v>12187.687746886833</v>
      </c>
      <c r="R4023" s="38">
        <f t="shared" si="500"/>
        <v>12397.19800873307</v>
      </c>
      <c r="S4023" s="38">
        <f t="shared" si="501"/>
        <v>12468.815865420087</v>
      </c>
      <c r="T4023" s="38">
        <f t="shared" si="502"/>
        <v>14539.132275373684</v>
      </c>
      <c r="U4023" s="32">
        <f t="shared" si="503"/>
        <v>12739.098269756805</v>
      </c>
      <c r="W4023" s="140">
        <v>11710</v>
      </c>
      <c r="Y4023" s="141" t="s">
        <v>15578</v>
      </c>
      <c r="Z4023" s="141" t="s">
        <v>15578</v>
      </c>
      <c r="AA4023" s="147" t="s">
        <v>15578</v>
      </c>
      <c r="AB4023" s="147" t="s">
        <v>15578</v>
      </c>
    </row>
    <row r="4024" spans="1:28" x14ac:dyDescent="0.2">
      <c r="A4024" s="139" t="s">
        <v>45</v>
      </c>
      <c r="B4024" s="139" t="s">
        <v>459</v>
      </c>
      <c r="C4024" s="138" t="s">
        <v>4567</v>
      </c>
      <c r="D4024" t="s">
        <v>12159</v>
      </c>
      <c r="E4024" s="140">
        <v>5429.1401104350725</v>
      </c>
      <c r="F4024" s="140">
        <v>4897.3928235468029</v>
      </c>
      <c r="G4024" s="140">
        <v>3540.1048418997325</v>
      </c>
      <c r="H4024" s="140">
        <f t="shared" si="496"/>
        <v>5282.1224257994982</v>
      </c>
      <c r="I4024" s="143">
        <v>0.93774285421524783</v>
      </c>
      <c r="J4024" s="144">
        <v>1.0017065634129478</v>
      </c>
      <c r="K4024" s="145">
        <f t="shared" si="497"/>
        <v>4961.7256336086466</v>
      </c>
      <c r="L4024" s="140">
        <f t="shared" si="498"/>
        <v>4990.2231055826305</v>
      </c>
      <c r="N4024" s="140">
        <v>5884.3604163041564</v>
      </c>
      <c r="O4024" s="140">
        <f t="shared" si="499"/>
        <v>5106.9538531085118</v>
      </c>
      <c r="Q4024" s="140">
        <v>5848.1574896241445</v>
      </c>
      <c r="R4024" s="38">
        <f t="shared" si="500"/>
        <v>5014.8957508324047</v>
      </c>
      <c r="S4024" s="38">
        <f t="shared" si="501"/>
        <v>5043.8664976842683</v>
      </c>
      <c r="T4024" s="38">
        <f t="shared" si="502"/>
        <v>5880.7401236361557</v>
      </c>
      <c r="U4024" s="32">
        <f t="shared" si="503"/>
        <v>5153.121399331565</v>
      </c>
      <c r="W4024" s="140">
        <v>4601</v>
      </c>
      <c r="Y4024" s="141" t="s">
        <v>15578</v>
      </c>
      <c r="Z4024" s="141" t="s">
        <v>15578</v>
      </c>
      <c r="AA4024" s="147" t="s">
        <v>15578</v>
      </c>
      <c r="AB4024" s="147" t="s">
        <v>15578</v>
      </c>
    </row>
    <row r="4025" spans="1:28" x14ac:dyDescent="0.2">
      <c r="A4025" s="139" t="s">
        <v>45</v>
      </c>
      <c r="B4025" s="139" t="s">
        <v>459</v>
      </c>
      <c r="C4025" s="138" t="s">
        <v>4568</v>
      </c>
      <c r="D4025" t="s">
        <v>12160</v>
      </c>
      <c r="E4025" s="140">
        <v>13465.88405744694</v>
      </c>
      <c r="F4025" s="140">
        <v>9516.5961577481376</v>
      </c>
      <c r="G4025" s="140">
        <v>5161.4257047647152</v>
      </c>
      <c r="H4025" s="140">
        <f t="shared" si="496"/>
        <v>12615.329330282004</v>
      </c>
      <c r="I4025" s="143">
        <v>0.93774285421524783</v>
      </c>
      <c r="J4025" s="144">
        <v>1.0017065634129478</v>
      </c>
      <c r="K4025" s="145">
        <f t="shared" si="497"/>
        <v>11850.123467178262</v>
      </c>
      <c r="L4025" s="140">
        <f t="shared" si="498"/>
        <v>11918.184175554947</v>
      </c>
      <c r="N4025" s="140">
        <v>13337.866090361658</v>
      </c>
      <c r="O4025" s="140">
        <f t="shared" si="499"/>
        <v>12103.52543039044</v>
      </c>
      <c r="Q4025" s="140">
        <v>7585.4979268757752</v>
      </c>
      <c r="R4025" s="38">
        <f t="shared" si="500"/>
        <v>11377.649688738094</v>
      </c>
      <c r="S4025" s="38">
        <f t="shared" si="501"/>
        <v>11443.377676971329</v>
      </c>
      <c r="T4025" s="38">
        <f t="shared" si="502"/>
        <v>12762.62927401307</v>
      </c>
      <c r="U4025" s="32">
        <f t="shared" si="503"/>
        <v>11615.607627842217</v>
      </c>
      <c r="W4025" s="140">
        <v>11033</v>
      </c>
      <c r="Y4025" s="141" t="s">
        <v>15578</v>
      </c>
      <c r="Z4025" s="141" t="s">
        <v>15578</v>
      </c>
      <c r="AA4025" s="147" t="s">
        <v>15578</v>
      </c>
      <c r="AB4025" s="147" t="s">
        <v>15578</v>
      </c>
    </row>
    <row r="4026" spans="1:28" x14ac:dyDescent="0.2">
      <c r="A4026" s="139" t="s">
        <v>45</v>
      </c>
      <c r="B4026" s="139" t="s">
        <v>459</v>
      </c>
      <c r="C4026" s="138" t="s">
        <v>4569</v>
      </c>
      <c r="D4026" t="s">
        <v>12161</v>
      </c>
      <c r="E4026" s="140">
        <v>12884.951313700351</v>
      </c>
      <c r="F4026" s="140">
        <v>7830.2292183946292</v>
      </c>
      <c r="G4026" s="140">
        <v>5287.2735996968022</v>
      </c>
      <c r="H4026" s="140">
        <f t="shared" si="496"/>
        <v>11924.098221906394</v>
      </c>
      <c r="I4026" s="143">
        <v>0.93774285421524783</v>
      </c>
      <c r="J4026" s="144">
        <v>1.0017065634129478</v>
      </c>
      <c r="K4026" s="145">
        <f t="shared" si="497"/>
        <v>11200.820245347721</v>
      </c>
      <c r="L4026" s="140">
        <f t="shared" si="498"/>
        <v>11265.151706737954</v>
      </c>
      <c r="N4026" s="140">
        <v>13905.607419180509</v>
      </c>
      <c r="O4026" s="140">
        <f t="shared" si="499"/>
        <v>11609.866512200755</v>
      </c>
      <c r="Q4026" s="140">
        <v>6920.8231604542234</v>
      </c>
      <c r="R4026" s="38">
        <f t="shared" si="500"/>
        <v>10730.841018755966</v>
      </c>
      <c r="S4026" s="38">
        <f t="shared" si="501"/>
        <v>10792.832432757019</v>
      </c>
      <c r="T4026" s="38">
        <f t="shared" si="502"/>
        <v>13207.128993307881</v>
      </c>
      <c r="U4026" s="32">
        <f t="shared" si="503"/>
        <v>11108.021877244968</v>
      </c>
      <c r="W4026" s="140">
        <v>10399</v>
      </c>
      <c r="Y4026" s="141" t="s">
        <v>15578</v>
      </c>
      <c r="Z4026" s="141" t="s">
        <v>15578</v>
      </c>
      <c r="AA4026" s="147" t="s">
        <v>15578</v>
      </c>
      <c r="AB4026" s="147" t="s">
        <v>15578</v>
      </c>
    </row>
    <row r="4027" spans="1:28" x14ac:dyDescent="0.2">
      <c r="A4027" s="139" t="s">
        <v>45</v>
      </c>
      <c r="B4027" s="139" t="s">
        <v>459</v>
      </c>
      <c r="C4027" s="138" t="s">
        <v>4570</v>
      </c>
      <c r="D4027" t="s">
        <v>12162</v>
      </c>
      <c r="E4027" s="140">
        <v>13612.856836590337</v>
      </c>
      <c r="F4027" s="140">
        <v>8681.815443116413</v>
      </c>
      <c r="G4027" s="140">
        <v>9439.8881050758009</v>
      </c>
      <c r="H4027" s="140">
        <f t="shared" si="496"/>
        <v>12812.041138878034</v>
      </c>
      <c r="I4027" s="143">
        <v>0.93774285421524783</v>
      </c>
      <c r="J4027" s="144">
        <v>1.0017065634129478</v>
      </c>
      <c r="K4027" s="145">
        <f t="shared" si="497"/>
        <v>12034.903361407372</v>
      </c>
      <c r="L4027" s="140">
        <f t="shared" si="498"/>
        <v>12104.025345688045</v>
      </c>
      <c r="N4027" s="140">
        <v>13552.167554930482</v>
      </c>
      <c r="O4027" s="140">
        <f t="shared" si="499"/>
        <v>12293.082127662887</v>
      </c>
      <c r="Q4027" s="140">
        <v>9778.2209003768949</v>
      </c>
      <c r="R4027" s="38">
        <f t="shared" si="500"/>
        <v>11749.923528838397</v>
      </c>
      <c r="S4027" s="38">
        <f t="shared" si="501"/>
        <v>11817.802120337779</v>
      </c>
      <c r="T4027" s="38">
        <f t="shared" si="502"/>
        <v>13174.772889475124</v>
      </c>
      <c r="U4027" s="32">
        <f t="shared" si="503"/>
        <v>11994.956356440902</v>
      </c>
      <c r="W4027" s="140">
        <v>12067</v>
      </c>
      <c r="Y4027" s="141" t="s">
        <v>15578</v>
      </c>
      <c r="Z4027" s="141" t="s">
        <v>15578</v>
      </c>
      <c r="AA4027" s="147" t="s">
        <v>15578</v>
      </c>
      <c r="AB4027" s="147" t="s">
        <v>15578</v>
      </c>
    </row>
    <row r="4028" spans="1:28" x14ac:dyDescent="0.2">
      <c r="A4028" s="139" t="s">
        <v>45</v>
      </c>
      <c r="B4028" s="139" t="s">
        <v>459</v>
      </c>
      <c r="C4028" s="138" t="s">
        <v>4571</v>
      </c>
      <c r="D4028" t="s">
        <v>12163</v>
      </c>
      <c r="E4028" s="140">
        <v>5279.7006487583421</v>
      </c>
      <c r="F4028" s="140">
        <v>7225.9354019596949</v>
      </c>
      <c r="G4028" s="140">
        <v>3507.1369140092825</v>
      </c>
      <c r="H4028" s="140">
        <f t="shared" si="496"/>
        <v>5451.6271742016406</v>
      </c>
      <c r="I4028" s="143">
        <v>0.93774285421524783</v>
      </c>
      <c r="J4028" s="144">
        <v>1.0017065634129478</v>
      </c>
      <c r="K4028" s="145">
        <f t="shared" si="497"/>
        <v>5120.9487616182159</v>
      </c>
      <c r="L4028" s="140">
        <f t="shared" si="498"/>
        <v>5150.360725235455</v>
      </c>
      <c r="N4028" s="140">
        <v>5851.2704814639983</v>
      </c>
      <c r="O4028" s="140">
        <f t="shared" si="499"/>
        <v>5241.8653731364775</v>
      </c>
      <c r="Q4028" s="140">
        <v>5380.0992703449301</v>
      </c>
      <c r="R4028" s="38">
        <f t="shared" si="500"/>
        <v>5114.2298368096826</v>
      </c>
      <c r="S4028" s="38">
        <f t="shared" si="501"/>
        <v>5143.7744306170152</v>
      </c>
      <c r="T4028" s="38">
        <f t="shared" si="502"/>
        <v>5804.1533603520911</v>
      </c>
      <c r="U4028" s="32">
        <f t="shared" si="503"/>
        <v>5229.987728277205</v>
      </c>
      <c r="W4028" s="140">
        <v>4994</v>
      </c>
      <c r="Y4028" s="141" t="s">
        <v>15578</v>
      </c>
      <c r="Z4028" s="141" t="s">
        <v>15578</v>
      </c>
      <c r="AA4028" s="147" t="s">
        <v>15578</v>
      </c>
      <c r="AB4028" s="147" t="s">
        <v>15578</v>
      </c>
    </row>
    <row r="4029" spans="1:28" x14ac:dyDescent="0.2">
      <c r="A4029" s="139" t="s">
        <v>45</v>
      </c>
      <c r="B4029" s="139" t="s">
        <v>459</v>
      </c>
      <c r="C4029" s="138" t="s">
        <v>4572</v>
      </c>
      <c r="D4029" t="s">
        <v>12164</v>
      </c>
      <c r="E4029" s="140">
        <v>7674.3937607226662</v>
      </c>
      <c r="F4029" s="140">
        <v>5445.1346217298515</v>
      </c>
      <c r="G4029" s="140">
        <v>5935.3875897028975</v>
      </c>
      <c r="H4029" s="140">
        <f t="shared" si="496"/>
        <v>7318.5747358789795</v>
      </c>
      <c r="I4029" s="143">
        <v>0.93774285421524783</v>
      </c>
      <c r="J4029" s="144">
        <v>1.0017065634129478</v>
      </c>
      <c r="K4029" s="145">
        <f t="shared" si="497"/>
        <v>6874.6532059023766</v>
      </c>
      <c r="L4029" s="140">
        <f t="shared" si="498"/>
        <v>6914.1375005878881</v>
      </c>
      <c r="N4029" s="140">
        <v>7843.0234110296233</v>
      </c>
      <c r="O4029" s="140">
        <f t="shared" si="499"/>
        <v>7035.4047213960939</v>
      </c>
      <c r="Q4029" s="140">
        <v>5593.9175166571431</v>
      </c>
      <c r="R4029" s="38">
        <f t="shared" si="500"/>
        <v>6712.6487076346948</v>
      </c>
      <c r="S4029" s="38">
        <f t="shared" si="501"/>
        <v>6751.4272697577653</v>
      </c>
      <c r="T4029" s="38">
        <f t="shared" si="502"/>
        <v>7618.1128215923745</v>
      </c>
      <c r="U4029" s="32">
        <f t="shared" si="503"/>
        <v>6864.5741557253086</v>
      </c>
      <c r="W4029" s="140">
        <v>6450</v>
      </c>
      <c r="Y4029" s="141" t="s">
        <v>15578</v>
      </c>
      <c r="Z4029" s="141" t="s">
        <v>15578</v>
      </c>
      <c r="AA4029" s="147" t="s">
        <v>15578</v>
      </c>
      <c r="AB4029" s="147" t="s">
        <v>15578</v>
      </c>
    </row>
    <row r="4030" spans="1:28" x14ac:dyDescent="0.2">
      <c r="A4030" s="139" t="s">
        <v>45</v>
      </c>
      <c r="B4030" s="139" t="s">
        <v>459</v>
      </c>
      <c r="C4030" s="138" t="s">
        <v>4573</v>
      </c>
      <c r="D4030" t="s">
        <v>12165</v>
      </c>
      <c r="E4030" s="140">
        <v>2319.4611109676352</v>
      </c>
      <c r="F4030" s="140">
        <v>1827.3026265571493</v>
      </c>
      <c r="G4030" s="140">
        <v>748.5241273699263</v>
      </c>
      <c r="H4030" s="140">
        <f t="shared" si="496"/>
        <v>2190.8694576218568</v>
      </c>
      <c r="I4030" s="143">
        <v>0.93774285421524783</v>
      </c>
      <c r="J4030" s="144">
        <v>1.0017065634129478</v>
      </c>
      <c r="K4030" s="145">
        <f t="shared" si="497"/>
        <v>2057.978265455914</v>
      </c>
      <c r="L4030" s="140">
        <f t="shared" si="498"/>
        <v>2069.7981810001443</v>
      </c>
      <c r="N4030" s="140">
        <v>2428.9021131707768</v>
      </c>
      <c r="O4030" s="140">
        <f t="shared" si="499"/>
        <v>2116.679649807139</v>
      </c>
      <c r="Q4030" s="140">
        <v>1875.027150714079</v>
      </c>
      <c r="R4030" s="38">
        <f t="shared" si="500"/>
        <v>2028.3098340180491</v>
      </c>
      <c r="S4030" s="38">
        <f t="shared" si="501"/>
        <v>2040.0272562054854</v>
      </c>
      <c r="T4030" s="38">
        <f t="shared" si="502"/>
        <v>2373.5146169251075</v>
      </c>
      <c r="U4030" s="32">
        <f t="shared" si="503"/>
        <v>2083.5644494759704</v>
      </c>
      <c r="W4030" s="140">
        <v>2109</v>
      </c>
      <c r="Y4030" s="141" t="s">
        <v>15578</v>
      </c>
      <c r="Z4030" s="141" t="s">
        <v>15578</v>
      </c>
      <c r="AA4030" s="147" t="s">
        <v>15578</v>
      </c>
      <c r="AB4030" s="147" t="s">
        <v>15578</v>
      </c>
    </row>
    <row r="4031" spans="1:28" x14ac:dyDescent="0.2">
      <c r="A4031" s="139" t="s">
        <v>45</v>
      </c>
      <c r="B4031" s="139" t="s">
        <v>459</v>
      </c>
      <c r="C4031" s="138" t="s">
        <v>4574</v>
      </c>
      <c r="D4031" t="s">
        <v>12166</v>
      </c>
      <c r="E4031" s="140">
        <v>5777.9373004487834</v>
      </c>
      <c r="F4031" s="140">
        <v>12081.423583117537</v>
      </c>
      <c r="G4031" s="140">
        <v>8697.2708104720678</v>
      </c>
      <c r="H4031" s="140">
        <f t="shared" si="496"/>
        <v>6699.8377989826367</v>
      </c>
      <c r="I4031" s="143">
        <v>0.93774285421524783</v>
      </c>
      <c r="J4031" s="144">
        <v>1.0017065634129478</v>
      </c>
      <c r="K4031" s="145">
        <f t="shared" si="497"/>
        <v>6293.4468890506032</v>
      </c>
      <c r="L4031" s="140">
        <f t="shared" si="498"/>
        <v>6329.5930485894642</v>
      </c>
      <c r="N4031" s="140">
        <v>6943.9001282182426</v>
      </c>
      <c r="O4031" s="140">
        <f t="shared" si="499"/>
        <v>6409.791608425473</v>
      </c>
      <c r="Q4031" s="140">
        <v>10575.4650882309</v>
      </c>
      <c r="R4031" s="38">
        <f t="shared" si="500"/>
        <v>6657.5012921339576</v>
      </c>
      <c r="S4031" s="38">
        <f t="shared" si="501"/>
        <v>6695.9612710015854</v>
      </c>
      <c r="T4031" s="38">
        <f t="shared" si="502"/>
        <v>7307.0566242195091</v>
      </c>
      <c r="U4031" s="32">
        <f t="shared" si="503"/>
        <v>6775.7405359258482</v>
      </c>
      <c r="W4031" s="140">
        <v>6160</v>
      </c>
      <c r="Y4031" s="141" t="s">
        <v>15578</v>
      </c>
      <c r="Z4031" s="141" t="s">
        <v>15578</v>
      </c>
      <c r="AA4031" s="147" t="s">
        <v>15578</v>
      </c>
      <c r="AB4031" s="147" t="s">
        <v>15578</v>
      </c>
    </row>
    <row r="4032" spans="1:28" x14ac:dyDescent="0.2">
      <c r="A4032" s="139" t="s">
        <v>45</v>
      </c>
      <c r="B4032" s="139" t="s">
        <v>459</v>
      </c>
      <c r="C4032" s="138" t="s">
        <v>4575</v>
      </c>
      <c r="D4032" t="s">
        <v>12167</v>
      </c>
      <c r="E4032" s="140">
        <v>3801.5920344567044</v>
      </c>
      <c r="F4032" s="140">
        <v>4573.7143978655704</v>
      </c>
      <c r="G4032" s="140">
        <v>9221.2212920581733</v>
      </c>
      <c r="H4032" s="140">
        <f t="shared" si="496"/>
        <v>4127.8992048101882</v>
      </c>
      <c r="I4032" s="143">
        <v>0.93774285421524783</v>
      </c>
      <c r="J4032" s="144">
        <v>1.0017065634129478</v>
      </c>
      <c r="K4032" s="145">
        <f t="shared" si="497"/>
        <v>3877.5139321689217</v>
      </c>
      <c r="L4032" s="140">
        <f t="shared" si="498"/>
        <v>3899.7842777644614</v>
      </c>
      <c r="N4032" s="140">
        <v>4471.5076626167793</v>
      </c>
      <c r="O4032" s="140">
        <f t="shared" si="499"/>
        <v>3974.4234828301624</v>
      </c>
      <c r="Q4032" s="140">
        <v>11536.628123232958</v>
      </c>
      <c r="R4032" s="38">
        <f t="shared" si="500"/>
        <v>4573.4478243378817</v>
      </c>
      <c r="S4032" s="38">
        <f t="shared" si="501"/>
        <v>4599.8683534460115</v>
      </c>
      <c r="T4032" s="38">
        <f t="shared" si="502"/>
        <v>5178.0197086783974</v>
      </c>
      <c r="U4032" s="32">
        <f t="shared" si="503"/>
        <v>4675.3467381081146</v>
      </c>
      <c r="W4032" s="140">
        <v>5123</v>
      </c>
      <c r="Y4032" s="141" t="s">
        <v>15578</v>
      </c>
      <c r="Z4032" s="141" t="s">
        <v>15579</v>
      </c>
      <c r="AA4032" s="147" t="s">
        <v>15578</v>
      </c>
      <c r="AB4032" s="147" t="s">
        <v>15578</v>
      </c>
    </row>
    <row r="4033" spans="1:28" x14ac:dyDescent="0.2">
      <c r="A4033" s="139" t="s">
        <v>48</v>
      </c>
      <c r="B4033" s="139" t="s">
        <v>358</v>
      </c>
      <c r="C4033" s="138" t="s">
        <v>4576</v>
      </c>
      <c r="D4033" t="s">
        <v>12168</v>
      </c>
      <c r="E4033" s="140">
        <v>15901.214170941576</v>
      </c>
      <c r="F4033" s="140">
        <v>11109.932094066568</v>
      </c>
      <c r="G4033" s="140">
        <v>19570.591706474341</v>
      </c>
      <c r="H4033" s="140">
        <f t="shared" si="496"/>
        <v>15448.692221662624</v>
      </c>
      <c r="I4033" s="143">
        <v>1.0810978290596971</v>
      </c>
      <c r="J4033" s="144">
        <v>1.0003173612384679</v>
      </c>
      <c r="K4033" s="145">
        <f t="shared" si="497"/>
        <v>16706.848046488747</v>
      </c>
      <c r="L4033" s="140">
        <f t="shared" si="498"/>
        <v>16802.80315749962</v>
      </c>
      <c r="N4033" s="140">
        <v>16504.28084482082</v>
      </c>
      <c r="O4033" s="140">
        <f t="shared" si="499"/>
        <v>16763.830695111232</v>
      </c>
      <c r="Q4033" s="140">
        <v>12047.460996776705</v>
      </c>
      <c r="R4033" s="38">
        <f t="shared" si="500"/>
        <v>16339.02498140456</v>
      </c>
      <c r="S4033" s="38">
        <f t="shared" si="501"/>
        <v>16433.414532067498</v>
      </c>
      <c r="T4033" s="38">
        <f t="shared" si="502"/>
        <v>16058.598860016407</v>
      </c>
      <c r="U4033" s="32">
        <f t="shared" si="503"/>
        <v>16384.481875910209</v>
      </c>
      <c r="W4033" s="140">
        <v>18856</v>
      </c>
      <c r="Y4033" s="141" t="s">
        <v>15578</v>
      </c>
      <c r="Z4033" s="141" t="s">
        <v>15578</v>
      </c>
      <c r="AA4033" s="147" t="s">
        <v>15578</v>
      </c>
      <c r="AB4033" s="147" t="s">
        <v>15578</v>
      </c>
    </row>
    <row r="4034" spans="1:28" x14ac:dyDescent="0.2">
      <c r="A4034" s="139" t="s">
        <v>48</v>
      </c>
      <c r="B4034" s="139" t="s">
        <v>358</v>
      </c>
      <c r="C4034" s="138" t="s">
        <v>4577</v>
      </c>
      <c r="D4034" t="s">
        <v>12169</v>
      </c>
      <c r="E4034" s="140">
        <v>2638.6084058186716</v>
      </c>
      <c r="F4034" s="140">
        <v>5374.7111305651842</v>
      </c>
      <c r="G4034" s="140">
        <v>7273.7502904690882</v>
      </c>
      <c r="H4034" s="140">
        <f t="shared" si="496"/>
        <v>3180.7418425124843</v>
      </c>
      <c r="I4034" s="143">
        <v>1.0810978290596971</v>
      </c>
      <c r="J4034" s="144">
        <v>1.0003173612384679</v>
      </c>
      <c r="K4034" s="145">
        <f t="shared" si="497"/>
        <v>3439.7844086407499</v>
      </c>
      <c r="L4034" s="140">
        <f t="shared" si="498"/>
        <v>3459.5406722918078</v>
      </c>
      <c r="N4034" s="140">
        <v>2713.0836645699405</v>
      </c>
      <c r="O4034" s="140">
        <f t="shared" si="499"/>
        <v>3362.0897735735862</v>
      </c>
      <c r="Q4034" s="140">
        <v>2852.6732479775224</v>
      </c>
      <c r="R4034" s="38">
        <f t="shared" si="500"/>
        <v>3404.3057281215333</v>
      </c>
      <c r="S4034" s="38">
        <f t="shared" si="501"/>
        <v>3423.972194655636</v>
      </c>
      <c r="T4034" s="38">
        <f t="shared" si="502"/>
        <v>2727.0426229106988</v>
      </c>
      <c r="U4034" s="32">
        <f t="shared" si="503"/>
        <v>3332.9871648317144</v>
      </c>
      <c r="W4034" s="140">
        <v>3858</v>
      </c>
      <c r="Y4034" s="141" t="s">
        <v>15578</v>
      </c>
      <c r="Z4034" s="141" t="s">
        <v>15578</v>
      </c>
      <c r="AA4034" s="147" t="s">
        <v>15578</v>
      </c>
      <c r="AB4034" s="147" t="s">
        <v>15578</v>
      </c>
    </row>
    <row r="4035" spans="1:28" x14ac:dyDescent="0.2">
      <c r="A4035" s="139" t="s">
        <v>48</v>
      </c>
      <c r="B4035" s="139" t="s">
        <v>358</v>
      </c>
      <c r="C4035" s="138" t="s">
        <v>4578</v>
      </c>
      <c r="D4035" t="s">
        <v>9284</v>
      </c>
      <c r="E4035" s="140">
        <v>11621.167641474347</v>
      </c>
      <c r="F4035" s="140">
        <v>11212.785458807437</v>
      </c>
      <c r="G4035" s="140">
        <v>19088.451077608279</v>
      </c>
      <c r="H4035" s="140">
        <f t="shared" si="496"/>
        <v>11884.185249616199</v>
      </c>
      <c r="I4035" s="143">
        <v>1.0810978290596971</v>
      </c>
      <c r="J4035" s="144">
        <v>1.0003173612384679</v>
      </c>
      <c r="K4035" s="145">
        <f t="shared" si="497"/>
        <v>12852.044320182116</v>
      </c>
      <c r="L4035" s="140">
        <f t="shared" si="498"/>
        <v>12925.859520753054</v>
      </c>
      <c r="N4035" s="140">
        <v>11519.687263756425</v>
      </c>
      <c r="O4035" s="140">
        <f t="shared" si="499"/>
        <v>12742.281968691261</v>
      </c>
      <c r="Q4035" s="140">
        <v>8996.8528906078864</v>
      </c>
      <c r="R4035" s="38">
        <f t="shared" si="500"/>
        <v>12539.796381718945</v>
      </c>
      <c r="S4035" s="38">
        <f t="shared" si="501"/>
        <v>12612.238020508425</v>
      </c>
      <c r="T4035" s="38">
        <f t="shared" si="502"/>
        <v>11267.40382644157</v>
      </c>
      <c r="U4035" s="32">
        <f t="shared" si="503"/>
        <v>12436.668229504947</v>
      </c>
      <c r="W4035" s="140">
        <v>12009</v>
      </c>
      <c r="Y4035" s="141" t="s">
        <v>15578</v>
      </c>
      <c r="Z4035" s="141" t="s">
        <v>15578</v>
      </c>
      <c r="AA4035" s="147" t="s">
        <v>15578</v>
      </c>
      <c r="AB4035" s="147" t="s">
        <v>15578</v>
      </c>
    </row>
    <row r="4036" spans="1:28" x14ac:dyDescent="0.2">
      <c r="A4036" s="139" t="s">
        <v>48</v>
      </c>
      <c r="B4036" s="139" t="s">
        <v>358</v>
      </c>
      <c r="C4036" s="138" t="s">
        <v>4579</v>
      </c>
      <c r="D4036" t="s">
        <v>12170</v>
      </c>
      <c r="E4036" s="140">
        <v>14648.060345195081</v>
      </c>
      <c r="F4036" s="140">
        <v>16445.726437809779</v>
      </c>
      <c r="G4036" s="140">
        <v>20343.499849601798</v>
      </c>
      <c r="H4036" s="140">
        <f t="shared" si="496"/>
        <v>15115.960974739985</v>
      </c>
      <c r="I4036" s="143">
        <v>1.0810978290596971</v>
      </c>
      <c r="J4036" s="144">
        <v>1.0003173612384679</v>
      </c>
      <c r="K4036" s="145">
        <f t="shared" si="497"/>
        <v>16347.018858173349</v>
      </c>
      <c r="L4036" s="140">
        <f t="shared" si="498"/>
        <v>16440.907304687502</v>
      </c>
      <c r="N4036" s="140">
        <v>13450.892885972482</v>
      </c>
      <c r="O4036" s="140">
        <f t="shared" si="499"/>
        <v>16050.557171632299</v>
      </c>
      <c r="Q4036" s="140">
        <v>17910.990230850311</v>
      </c>
      <c r="R4036" s="38">
        <f t="shared" si="500"/>
        <v>16649.284761314633</v>
      </c>
      <c r="S4036" s="38">
        <f t="shared" si="501"/>
        <v>16745.466663800758</v>
      </c>
      <c r="T4036" s="38">
        <f t="shared" si="502"/>
        <v>13896.902620460265</v>
      </c>
      <c r="U4036" s="32">
        <f t="shared" si="503"/>
        <v>16373.583054686897</v>
      </c>
      <c r="W4036" s="140">
        <v>14390</v>
      </c>
      <c r="Y4036" s="141" t="s">
        <v>15578</v>
      </c>
      <c r="Z4036" s="141" t="s">
        <v>15578</v>
      </c>
      <c r="AA4036" s="147" t="s">
        <v>15578</v>
      </c>
      <c r="AB4036" s="147" t="s">
        <v>15578</v>
      </c>
    </row>
    <row r="4037" spans="1:28" x14ac:dyDescent="0.2">
      <c r="A4037" s="139" t="s">
        <v>48</v>
      </c>
      <c r="B4037" s="139" t="s">
        <v>358</v>
      </c>
      <c r="C4037" s="138" t="s">
        <v>4580</v>
      </c>
      <c r="D4037" t="s">
        <v>12171</v>
      </c>
      <c r="E4037" s="140">
        <v>9856.8325725960076</v>
      </c>
      <c r="F4037" s="140">
        <v>13787.510513387639</v>
      </c>
      <c r="G4037" s="140">
        <v>17375.716880355179</v>
      </c>
      <c r="H4037" s="140">
        <f t="shared" si="496"/>
        <v>10671.914193775117</v>
      </c>
      <c r="I4037" s="143">
        <v>1.0810978290596971</v>
      </c>
      <c r="J4037" s="144">
        <v>1.0003173612384679</v>
      </c>
      <c r="K4037" s="145">
        <f t="shared" si="497"/>
        <v>11541.04478504388</v>
      </c>
      <c r="L4037" s="140">
        <f t="shared" si="498"/>
        <v>11607.330312418571</v>
      </c>
      <c r="N4037" s="140">
        <v>9540.9922549277417</v>
      </c>
      <c r="O4037" s="140">
        <f t="shared" si="499"/>
        <v>11337.567286986334</v>
      </c>
      <c r="Q4037" s="140">
        <v>10214.599448233141</v>
      </c>
      <c r="R4037" s="38">
        <f t="shared" si="500"/>
        <v>11491.588896781213</v>
      </c>
      <c r="S4037" s="38">
        <f t="shared" si="501"/>
        <v>11557.975104869203</v>
      </c>
      <c r="T4037" s="38">
        <f t="shared" si="502"/>
        <v>9608.3529742582832</v>
      </c>
      <c r="U4037" s="32">
        <f t="shared" si="503"/>
        <v>11303.449490100294</v>
      </c>
      <c r="W4037" s="140">
        <v>11758</v>
      </c>
      <c r="Y4037" s="141" t="s">
        <v>15578</v>
      </c>
      <c r="Z4037" s="141" t="s">
        <v>15578</v>
      </c>
      <c r="AA4037" s="147" t="s">
        <v>15578</v>
      </c>
      <c r="AB4037" s="147" t="s">
        <v>15578</v>
      </c>
    </row>
    <row r="4038" spans="1:28" x14ac:dyDescent="0.2">
      <c r="A4038" s="139" t="s">
        <v>48</v>
      </c>
      <c r="B4038" s="139" t="s">
        <v>358</v>
      </c>
      <c r="C4038" s="138" t="s">
        <v>4581</v>
      </c>
      <c r="D4038" t="s">
        <v>12172</v>
      </c>
      <c r="E4038" s="140">
        <v>10197.342987445638</v>
      </c>
      <c r="F4038" s="140">
        <v>20272.922134106284</v>
      </c>
      <c r="G4038" s="140">
        <v>17840.180339465009</v>
      </c>
      <c r="H4038" s="140">
        <f t="shared" si="496"/>
        <v>11796.3926602089</v>
      </c>
      <c r="I4038" s="143">
        <v>1.0810978290596971</v>
      </c>
      <c r="J4038" s="144">
        <v>1.0003173612384679</v>
      </c>
      <c r="K4038" s="145">
        <f t="shared" si="497"/>
        <v>12757.101820856586</v>
      </c>
      <c r="L4038" s="140">
        <f t="shared" si="498"/>
        <v>12830.371722994385</v>
      </c>
      <c r="N4038" s="140">
        <v>10127.427701978273</v>
      </c>
      <c r="O4038" s="140">
        <f t="shared" si="499"/>
        <v>12477.498990461598</v>
      </c>
      <c r="Q4038" s="140">
        <v>8474.2518225117237</v>
      </c>
      <c r="R4038" s="38">
        <f t="shared" si="500"/>
        <v>12397.831913941009</v>
      </c>
      <c r="S4038" s="38">
        <f t="shared" si="501"/>
        <v>12469.453432659744</v>
      </c>
      <c r="T4038" s="38">
        <f t="shared" si="502"/>
        <v>9962.1101140316187</v>
      </c>
      <c r="U4038" s="32">
        <f t="shared" si="503"/>
        <v>12142.116617186399</v>
      </c>
      <c r="W4038" s="140">
        <v>12675</v>
      </c>
      <c r="Y4038" s="141" t="s">
        <v>15578</v>
      </c>
      <c r="Z4038" s="141" t="s">
        <v>15578</v>
      </c>
      <c r="AA4038" s="147" t="s">
        <v>15578</v>
      </c>
      <c r="AB4038" s="147" t="s">
        <v>15578</v>
      </c>
    </row>
    <row r="4039" spans="1:28" x14ac:dyDescent="0.2">
      <c r="A4039" s="139" t="s">
        <v>48</v>
      </c>
      <c r="B4039" s="139" t="s">
        <v>358</v>
      </c>
      <c r="C4039" s="138" t="s">
        <v>4582</v>
      </c>
      <c r="D4039" t="s">
        <v>12173</v>
      </c>
      <c r="E4039" s="140">
        <v>10856.366602945038</v>
      </c>
      <c r="F4039" s="140">
        <v>16321.623885862029</v>
      </c>
      <c r="G4039" s="140">
        <v>4283.3749926203327</v>
      </c>
      <c r="H4039" s="140">
        <f t="shared" ref="H4039:H4102" si="504">SUMPRODUCT($E$4:$G$4,E4039:G4039)</f>
        <v>11271.904003932608</v>
      </c>
      <c r="I4039" s="143">
        <v>1.0810978290596971</v>
      </c>
      <c r="J4039" s="144">
        <v>1.0003173612384679</v>
      </c>
      <c r="K4039" s="145">
        <f t="shared" ref="K4039:K4102" si="505">H4039*I4039*J4039</f>
        <v>12189.898321894523</v>
      </c>
      <c r="L4039" s="140">
        <f t="shared" ref="L4039:L4102" si="506">(K4039/$K$7727)*$H$7727</f>
        <v>12259.910513508039</v>
      </c>
      <c r="N4039" s="140">
        <v>10933.178551020766</v>
      </c>
      <c r="O4039" s="140">
        <f t="shared" ref="O4039:O4102" si="507">(N4039*$N$4)+(L4039*$L$4)</f>
        <v>12086.703991544822</v>
      </c>
      <c r="Q4039" s="140">
        <v>11315.663526336741</v>
      </c>
      <c r="R4039" s="38">
        <f t="shared" ref="R4039:R4102" si="508">($R$4*Q4039+(1-$R$4)*H4039)*I4039*J4039</f>
        <v>12194.630655744551</v>
      </c>
      <c r="S4039" s="38">
        <f t="shared" ref="S4039:S4102" si="509">R4039*$W$7727/$R$7727</f>
        <v>12265.078293189639</v>
      </c>
      <c r="T4039" s="38">
        <f t="shared" ref="T4039:T4102" si="510">$R$4*Q4039+(1-$R$4)*N4039</f>
        <v>10971.427048552365</v>
      </c>
      <c r="U4039" s="32">
        <f t="shared" ref="U4039:U4102" si="511">S4039*$L$4+T4039*$N$4</f>
        <v>12096.19050043839</v>
      </c>
      <c r="W4039" s="140">
        <v>11872</v>
      </c>
      <c r="Y4039" s="141" t="s">
        <v>15578</v>
      </c>
      <c r="Z4039" s="141" t="s">
        <v>15578</v>
      </c>
      <c r="AA4039" s="147" t="s">
        <v>15578</v>
      </c>
      <c r="AB4039" s="147" t="s">
        <v>15578</v>
      </c>
    </row>
    <row r="4040" spans="1:28" x14ac:dyDescent="0.2">
      <c r="A4040" s="139" t="s">
        <v>48</v>
      </c>
      <c r="B4040" s="139" t="s">
        <v>358</v>
      </c>
      <c r="C4040" s="138" t="s">
        <v>4583</v>
      </c>
      <c r="D4040" t="s">
        <v>12174</v>
      </c>
      <c r="E4040" s="140">
        <v>9967.4047347942651</v>
      </c>
      <c r="F4040" s="140">
        <v>9700.061446614347</v>
      </c>
      <c r="G4040" s="140">
        <v>9015.7001471996391</v>
      </c>
      <c r="H4040" s="140">
        <f t="shared" si="504"/>
        <v>9893.4066895023661</v>
      </c>
      <c r="I4040" s="143">
        <v>1.0810978290596971</v>
      </c>
      <c r="J4040" s="144">
        <v>1.0003173612384679</v>
      </c>
      <c r="K4040" s="145">
        <f t="shared" si="505"/>
        <v>10699.134907475209</v>
      </c>
      <c r="L4040" s="140">
        <f t="shared" si="506"/>
        <v>10760.584959268961</v>
      </c>
      <c r="N4040" s="140">
        <v>9507.9168695140033</v>
      </c>
      <c r="O4040" s="140">
        <f t="shared" si="507"/>
        <v>10597.047568797112</v>
      </c>
      <c r="Q4040" s="140">
        <v>9397.6853924278876</v>
      </c>
      <c r="R4040" s="38">
        <f t="shared" si="508"/>
        <v>10645.525577540999</v>
      </c>
      <c r="S4040" s="38">
        <f t="shared" si="509"/>
        <v>10707.024129442259</v>
      </c>
      <c r="T4040" s="38">
        <f t="shared" si="510"/>
        <v>9496.8937218053925</v>
      </c>
      <c r="U4040" s="32">
        <f t="shared" si="511"/>
        <v>10549.040086730451</v>
      </c>
      <c r="W4040" s="140">
        <v>11274</v>
      </c>
      <c r="Y4040" s="141" t="s">
        <v>15578</v>
      </c>
      <c r="Z4040" s="141" t="s">
        <v>15578</v>
      </c>
      <c r="AA4040" s="147" t="s">
        <v>15578</v>
      </c>
      <c r="AB4040" s="147" t="s">
        <v>15578</v>
      </c>
    </row>
    <row r="4041" spans="1:28" x14ac:dyDescent="0.2">
      <c r="A4041" s="139" t="s">
        <v>48</v>
      </c>
      <c r="B4041" s="139" t="s">
        <v>358</v>
      </c>
      <c r="C4041" s="138" t="s">
        <v>4584</v>
      </c>
      <c r="D4041" t="s">
        <v>12175</v>
      </c>
      <c r="E4041" s="140">
        <v>7553.431930849426</v>
      </c>
      <c r="F4041" s="140">
        <v>12303.758973107262</v>
      </c>
      <c r="G4041" s="140">
        <v>5080.9078899831466</v>
      </c>
      <c r="H4041" s="140">
        <f t="shared" si="504"/>
        <v>8051.2151709717446</v>
      </c>
      <c r="I4041" s="143">
        <v>1.0810978290596971</v>
      </c>
      <c r="J4041" s="144">
        <v>1.0003173612384679</v>
      </c>
      <c r="K4041" s="145">
        <f t="shared" si="505"/>
        <v>8706.9136028482244</v>
      </c>
      <c r="L4041" s="140">
        <f t="shared" si="506"/>
        <v>8756.9214115622672</v>
      </c>
      <c r="N4041" s="140">
        <v>7025.3517737247785</v>
      </c>
      <c r="O4041" s="140">
        <f t="shared" si="507"/>
        <v>8530.862823251282</v>
      </c>
      <c r="Q4041" s="140">
        <v>6155.9180713889309</v>
      </c>
      <c r="R4041" s="38">
        <f t="shared" si="508"/>
        <v>8501.9484175021153</v>
      </c>
      <c r="S4041" s="38">
        <f t="shared" si="509"/>
        <v>8551.063654904643</v>
      </c>
      <c r="T4041" s="38">
        <f t="shared" si="510"/>
        <v>6938.4084034911939</v>
      </c>
      <c r="U4041" s="32">
        <f t="shared" si="511"/>
        <v>8340.5294889082325</v>
      </c>
      <c r="W4041" s="140">
        <v>6968</v>
      </c>
      <c r="Y4041" s="141" t="s">
        <v>15578</v>
      </c>
      <c r="Z4041" s="141" t="s">
        <v>15578</v>
      </c>
      <c r="AA4041" s="147" t="s">
        <v>15578</v>
      </c>
      <c r="AB4041" s="147" t="s">
        <v>15578</v>
      </c>
    </row>
    <row r="4042" spans="1:28" x14ac:dyDescent="0.2">
      <c r="A4042" s="139" t="s">
        <v>48</v>
      </c>
      <c r="B4042" s="139" t="s">
        <v>358</v>
      </c>
      <c r="C4042" s="138" t="s">
        <v>4585</v>
      </c>
      <c r="D4042" t="s">
        <v>12176</v>
      </c>
      <c r="E4042" s="140">
        <v>15346.408547706664</v>
      </c>
      <c r="F4042" s="140">
        <v>20652.18512421285</v>
      </c>
      <c r="G4042" s="140">
        <v>28166.501047185757</v>
      </c>
      <c r="H4042" s="140">
        <f t="shared" si="504"/>
        <v>16559.220631919521</v>
      </c>
      <c r="I4042" s="143">
        <v>1.0810978290596971</v>
      </c>
      <c r="J4042" s="144">
        <v>1.0003173612384679</v>
      </c>
      <c r="K4042" s="145">
        <f t="shared" si="505"/>
        <v>17907.818920609378</v>
      </c>
      <c r="L4042" s="140">
        <f t="shared" si="506"/>
        <v>18010.671759619356</v>
      </c>
      <c r="N4042" s="140">
        <v>15474.628395130858</v>
      </c>
      <c r="O4042" s="140">
        <f t="shared" si="507"/>
        <v>17679.588117157429</v>
      </c>
      <c r="Q4042" s="140">
        <v>14025.818517252186</v>
      </c>
      <c r="R4042" s="38">
        <f t="shared" si="508"/>
        <v>17633.846447320982</v>
      </c>
      <c r="S4042" s="38">
        <f t="shared" si="509"/>
        <v>17735.716102610462</v>
      </c>
      <c r="T4042" s="38">
        <f t="shared" si="510"/>
        <v>15329.747407342991</v>
      </c>
      <c r="U4042" s="32">
        <f t="shared" si="511"/>
        <v>17421.613871381785</v>
      </c>
      <c r="W4042" s="140">
        <v>16460</v>
      </c>
      <c r="Y4042" s="141" t="s">
        <v>15578</v>
      </c>
      <c r="Z4042" s="141" t="s">
        <v>15578</v>
      </c>
      <c r="AA4042" s="147" t="s">
        <v>15578</v>
      </c>
      <c r="AB4042" s="147" t="s">
        <v>15578</v>
      </c>
    </row>
    <row r="4043" spans="1:28" x14ac:dyDescent="0.2">
      <c r="A4043" s="139" t="s">
        <v>48</v>
      </c>
      <c r="B4043" s="139" t="s">
        <v>358</v>
      </c>
      <c r="C4043" s="138" t="s">
        <v>4586</v>
      </c>
      <c r="D4043" t="s">
        <v>12177</v>
      </c>
      <c r="E4043" s="140">
        <v>14740.364422944449</v>
      </c>
      <c r="F4043" s="140">
        <v>20887.021335218553</v>
      </c>
      <c r="G4043" s="140">
        <v>28315.108501395807</v>
      </c>
      <c r="H4043" s="140">
        <f t="shared" si="504"/>
        <v>16091.552405020027</v>
      </c>
      <c r="I4043" s="143">
        <v>1.0810978290596971</v>
      </c>
      <c r="J4043" s="144">
        <v>1.0003173612384679</v>
      </c>
      <c r="K4043" s="145">
        <f t="shared" si="505"/>
        <v>17402.063359499505</v>
      </c>
      <c r="L4043" s="140">
        <f t="shared" si="506"/>
        <v>17502.011411749252</v>
      </c>
      <c r="N4043" s="140">
        <v>14192.840130545508</v>
      </c>
      <c r="O4043" s="140">
        <f t="shared" si="507"/>
        <v>17069.99494994387</v>
      </c>
      <c r="Q4043" s="140">
        <v>14894.624886059655</v>
      </c>
      <c r="R4043" s="38">
        <f t="shared" si="508"/>
        <v>17272.622718861381</v>
      </c>
      <c r="S4043" s="38">
        <f t="shared" si="509"/>
        <v>17372.405606705626</v>
      </c>
      <c r="T4043" s="38">
        <f t="shared" si="510"/>
        <v>14263.018606096924</v>
      </c>
      <c r="U4043" s="32">
        <f t="shared" si="511"/>
        <v>16966.471233342523</v>
      </c>
      <c r="W4043" s="140">
        <v>16487</v>
      </c>
      <c r="Y4043" s="141" t="s">
        <v>15578</v>
      </c>
      <c r="Z4043" s="141" t="s">
        <v>15578</v>
      </c>
      <c r="AA4043" s="147" t="s">
        <v>15578</v>
      </c>
      <c r="AB4043" s="147" t="s">
        <v>15578</v>
      </c>
    </row>
    <row r="4044" spans="1:28" x14ac:dyDescent="0.2">
      <c r="A4044" s="139" t="s">
        <v>48</v>
      </c>
      <c r="B4044" s="139" t="s">
        <v>358</v>
      </c>
      <c r="C4044" s="138" t="s">
        <v>4587</v>
      </c>
      <c r="D4044" t="s">
        <v>11599</v>
      </c>
      <c r="E4044" s="140">
        <v>13198.932295499189</v>
      </c>
      <c r="F4044" s="140">
        <v>8573.570824352897</v>
      </c>
      <c r="G4044" s="140">
        <v>10045.814093115468</v>
      </c>
      <c r="H4044" s="140">
        <f t="shared" si="504"/>
        <v>12479.845630140007</v>
      </c>
      <c r="I4044" s="143">
        <v>1.0810978290596971</v>
      </c>
      <c r="J4044" s="144">
        <v>1.0003173612384679</v>
      </c>
      <c r="K4044" s="145">
        <f t="shared" si="505"/>
        <v>13496.215834633709</v>
      </c>
      <c r="L4044" s="140">
        <f t="shared" si="506"/>
        <v>13573.730808435794</v>
      </c>
      <c r="N4044" s="140">
        <v>12494.861991575752</v>
      </c>
      <c r="O4044" s="140">
        <f t="shared" si="507"/>
        <v>13432.883131055223</v>
      </c>
      <c r="Q4044" s="140">
        <v>8743.8721627519008</v>
      </c>
      <c r="R4044" s="38">
        <f t="shared" si="508"/>
        <v>13092.192373425487</v>
      </c>
      <c r="S4044" s="38">
        <f t="shared" si="509"/>
        <v>13167.825170163775</v>
      </c>
      <c r="T4044" s="38">
        <f t="shared" si="510"/>
        <v>12119.763008693368</v>
      </c>
      <c r="U4044" s="32">
        <f t="shared" si="511"/>
        <v>13030.999340288374</v>
      </c>
      <c r="W4044" s="140">
        <v>12437</v>
      </c>
      <c r="Y4044" s="141" t="s">
        <v>15578</v>
      </c>
      <c r="Z4044" s="141" t="s">
        <v>15578</v>
      </c>
      <c r="AA4044" s="147" t="s">
        <v>15578</v>
      </c>
      <c r="AB4044" s="147" t="s">
        <v>15578</v>
      </c>
    </row>
    <row r="4045" spans="1:28" x14ac:dyDescent="0.2">
      <c r="A4045" s="139" t="s">
        <v>48</v>
      </c>
      <c r="B4045" s="139" t="s">
        <v>358</v>
      </c>
      <c r="C4045" s="138" t="s">
        <v>4588</v>
      </c>
      <c r="D4045" t="s">
        <v>12178</v>
      </c>
      <c r="E4045" s="140">
        <v>7987.0074767664219</v>
      </c>
      <c r="F4045" s="140">
        <v>5277.6151983805175</v>
      </c>
      <c r="G4045" s="140">
        <v>8607.3799250332468</v>
      </c>
      <c r="H4045" s="140">
        <f t="shared" si="504"/>
        <v>7669.7971855121996</v>
      </c>
      <c r="I4045" s="143">
        <v>1.0810978290596971</v>
      </c>
      <c r="J4045" s="144">
        <v>1.0003173612384679</v>
      </c>
      <c r="K4045" s="145">
        <f t="shared" si="505"/>
        <v>8294.4325828473829</v>
      </c>
      <c r="L4045" s="140">
        <f t="shared" si="506"/>
        <v>8342.0713233832794</v>
      </c>
      <c r="N4045" s="140">
        <v>8161.4673867560323</v>
      </c>
      <c r="O4045" s="140">
        <f t="shared" si="507"/>
        <v>8318.4932529059352</v>
      </c>
      <c r="Q4045" s="140">
        <v>5434.756553864765</v>
      </c>
      <c r="R4045" s="38">
        <f t="shared" si="508"/>
        <v>8052.7261414548748</v>
      </c>
      <c r="S4045" s="38">
        <f t="shared" si="509"/>
        <v>8099.2462491705246</v>
      </c>
      <c r="T4045" s="38">
        <f t="shared" si="510"/>
        <v>7888.7963034669056</v>
      </c>
      <c r="U4045" s="32">
        <f t="shared" si="511"/>
        <v>8071.7717447692476</v>
      </c>
      <c r="W4045" s="140">
        <v>9047</v>
      </c>
      <c r="Y4045" s="141" t="s">
        <v>15578</v>
      </c>
      <c r="Z4045" s="141" t="s">
        <v>15578</v>
      </c>
      <c r="AA4045" s="147" t="s">
        <v>15578</v>
      </c>
      <c r="AB4045" s="147" t="s">
        <v>15578</v>
      </c>
    </row>
    <row r="4046" spans="1:28" x14ac:dyDescent="0.2">
      <c r="A4046" s="139" t="s">
        <v>48</v>
      </c>
      <c r="B4046" s="139" t="s">
        <v>358</v>
      </c>
      <c r="C4046" s="138" t="s">
        <v>4589</v>
      </c>
      <c r="D4046" t="s">
        <v>12179</v>
      </c>
      <c r="E4046" s="140">
        <v>13623.740610595889</v>
      </c>
      <c r="F4046" s="140">
        <v>16455.145924450931</v>
      </c>
      <c r="G4046" s="140">
        <v>29766.918117330944</v>
      </c>
      <c r="H4046" s="140">
        <f t="shared" si="504"/>
        <v>14663.055299728119</v>
      </c>
      <c r="I4046" s="143">
        <v>1.0810978290596971</v>
      </c>
      <c r="J4046" s="144">
        <v>1.0003173612384679</v>
      </c>
      <c r="K4046" s="145">
        <f t="shared" si="505"/>
        <v>15857.228124870662</v>
      </c>
      <c r="L4046" s="140">
        <f t="shared" si="506"/>
        <v>15948.30347797214</v>
      </c>
      <c r="N4046" s="140">
        <v>14073.959630460897</v>
      </c>
      <c r="O4046" s="140">
        <f t="shared" si="507"/>
        <v>15703.605537491423</v>
      </c>
      <c r="Q4046" s="140">
        <v>13200.832621608361</v>
      </c>
      <c r="R4046" s="38">
        <f t="shared" si="508"/>
        <v>15699.09737993148</v>
      </c>
      <c r="S4046" s="38">
        <f t="shared" si="509"/>
        <v>15789.790107875278</v>
      </c>
      <c r="T4046" s="38">
        <f t="shared" si="510"/>
        <v>13986.646929575643</v>
      </c>
      <c r="U4046" s="32">
        <f t="shared" si="511"/>
        <v>15554.387504074683</v>
      </c>
      <c r="W4046" s="140">
        <v>18357</v>
      </c>
      <c r="Y4046" s="141" t="s">
        <v>15578</v>
      </c>
      <c r="Z4046" s="141" t="s">
        <v>15578</v>
      </c>
      <c r="AA4046" s="147" t="s">
        <v>15578</v>
      </c>
      <c r="AB4046" s="147" t="s">
        <v>15578</v>
      </c>
    </row>
    <row r="4047" spans="1:28" x14ac:dyDescent="0.2">
      <c r="A4047" s="139" t="s">
        <v>48</v>
      </c>
      <c r="B4047" s="139" t="s">
        <v>358</v>
      </c>
      <c r="C4047" s="138" t="s">
        <v>4590</v>
      </c>
      <c r="D4047" t="s">
        <v>12180</v>
      </c>
      <c r="E4047" s="140">
        <v>16762.158221129179</v>
      </c>
      <c r="F4047" s="140">
        <v>18350.154365709448</v>
      </c>
      <c r="G4047" s="140">
        <v>26502.844732295998</v>
      </c>
      <c r="H4047" s="140">
        <f t="shared" si="504"/>
        <v>17374.008561714727</v>
      </c>
      <c r="I4047" s="143">
        <v>1.0810978290596971</v>
      </c>
      <c r="J4047" s="144">
        <v>1.0003173612384679</v>
      </c>
      <c r="K4047" s="145">
        <f t="shared" si="505"/>
        <v>18788.963935208973</v>
      </c>
      <c r="L4047" s="140">
        <f t="shared" si="506"/>
        <v>18896.877595234222</v>
      </c>
      <c r="N4047" s="140">
        <v>16101.168995924892</v>
      </c>
      <c r="O4047" s="140">
        <f t="shared" si="507"/>
        <v>18531.894330640815</v>
      </c>
      <c r="Q4047" s="140">
        <v>14125.522196970811</v>
      </c>
      <c r="R4047" s="38">
        <f t="shared" si="508"/>
        <v>18437.659324448683</v>
      </c>
      <c r="S4047" s="38">
        <f t="shared" si="509"/>
        <v>18544.172557698017</v>
      </c>
      <c r="T4047" s="38">
        <f t="shared" si="510"/>
        <v>15903.604316029485</v>
      </c>
      <c r="U4047" s="32">
        <f t="shared" si="511"/>
        <v>18199.443061403606</v>
      </c>
      <c r="W4047" s="140">
        <v>17454</v>
      </c>
      <c r="Y4047" s="141" t="s">
        <v>15578</v>
      </c>
      <c r="Z4047" s="141" t="s">
        <v>15578</v>
      </c>
      <c r="AA4047" s="147" t="s">
        <v>15578</v>
      </c>
      <c r="AB4047" s="147" t="s">
        <v>15578</v>
      </c>
    </row>
    <row r="4048" spans="1:28" x14ac:dyDescent="0.2">
      <c r="A4048" s="139" t="s">
        <v>48</v>
      </c>
      <c r="B4048" s="139" t="s">
        <v>358</v>
      </c>
      <c r="C4048" s="138" t="s">
        <v>4591</v>
      </c>
      <c r="D4048" t="s">
        <v>9239</v>
      </c>
      <c r="E4048" s="140">
        <v>6672.2379322937268</v>
      </c>
      <c r="F4048" s="140">
        <v>6246.621490780878</v>
      </c>
      <c r="G4048" s="140">
        <v>7130.3830469697177</v>
      </c>
      <c r="H4048" s="140">
        <f t="shared" si="504"/>
        <v>6637.6119868084215</v>
      </c>
      <c r="I4048" s="143">
        <v>1.0810978290596971</v>
      </c>
      <c r="J4048" s="144">
        <v>1.0003173612384679</v>
      </c>
      <c r="K4048" s="145">
        <f t="shared" si="505"/>
        <v>7178.1852641003643</v>
      </c>
      <c r="L4048" s="140">
        <f t="shared" si="506"/>
        <v>7219.4128829759748</v>
      </c>
      <c r="N4048" s="140">
        <v>5970.9236619723779</v>
      </c>
      <c r="O4048" s="140">
        <f t="shared" si="507"/>
        <v>7056.4210490616151</v>
      </c>
      <c r="Q4048" s="140">
        <v>4960.9222050052804</v>
      </c>
      <c r="R4048" s="38">
        <f t="shared" si="508"/>
        <v>6996.8611688063565</v>
      </c>
      <c r="S4048" s="38">
        <f t="shared" si="509"/>
        <v>7037.2816089811058</v>
      </c>
      <c r="T4048" s="38">
        <f t="shared" si="510"/>
        <v>5869.9235162756686</v>
      </c>
      <c r="U4048" s="32">
        <f t="shared" si="511"/>
        <v>6884.8815456374432</v>
      </c>
      <c r="W4048" s="140">
        <v>6548</v>
      </c>
      <c r="Y4048" s="141" t="s">
        <v>15578</v>
      </c>
      <c r="Z4048" s="141" t="s">
        <v>15578</v>
      </c>
      <c r="AA4048" s="147" t="s">
        <v>15578</v>
      </c>
      <c r="AB4048" s="147" t="s">
        <v>15578</v>
      </c>
    </row>
    <row r="4049" spans="1:28" x14ac:dyDescent="0.2">
      <c r="A4049" s="139" t="s">
        <v>48</v>
      </c>
      <c r="B4049" s="139" t="s">
        <v>358</v>
      </c>
      <c r="C4049" s="138" t="s">
        <v>4592</v>
      </c>
      <c r="D4049" t="s">
        <v>9440</v>
      </c>
      <c r="E4049" s="140">
        <v>13693.652155390126</v>
      </c>
      <c r="F4049" s="140">
        <v>10010.261401307802</v>
      </c>
      <c r="G4049" s="140">
        <v>13729.726180296509</v>
      </c>
      <c r="H4049" s="140">
        <f t="shared" si="504"/>
        <v>13228.376887053564</v>
      </c>
      <c r="I4049" s="143">
        <v>1.0810978290596971</v>
      </c>
      <c r="J4049" s="144">
        <v>1.0003173612384679</v>
      </c>
      <c r="K4049" s="145">
        <f t="shared" si="505"/>
        <v>14305.708171452115</v>
      </c>
      <c r="L4049" s="140">
        <f t="shared" si="506"/>
        <v>14387.872431991334</v>
      </c>
      <c r="N4049" s="140">
        <v>14198.671317106311</v>
      </c>
      <c r="O4049" s="140">
        <f t="shared" si="507"/>
        <v>14363.171989108085</v>
      </c>
      <c r="Q4049" s="140">
        <v>9067.6636214241644</v>
      </c>
      <c r="R4049" s="38">
        <f t="shared" si="508"/>
        <v>13855.751610103784</v>
      </c>
      <c r="S4049" s="38">
        <f t="shared" si="509"/>
        <v>13935.795441976459</v>
      </c>
      <c r="T4049" s="38">
        <f t="shared" si="510"/>
        <v>13685.570547538096</v>
      </c>
      <c r="U4049" s="32">
        <f t="shared" si="511"/>
        <v>13903.128268123928</v>
      </c>
      <c r="W4049" s="140">
        <v>16050</v>
      </c>
      <c r="Y4049" s="141" t="s">
        <v>15578</v>
      </c>
      <c r="Z4049" s="141" t="s">
        <v>15578</v>
      </c>
      <c r="AA4049" s="147" t="s">
        <v>15578</v>
      </c>
      <c r="AB4049" s="147" t="s">
        <v>15578</v>
      </c>
    </row>
    <row r="4050" spans="1:28" x14ac:dyDescent="0.2">
      <c r="A4050" s="139" t="s">
        <v>48</v>
      </c>
      <c r="B4050" s="139" t="s">
        <v>358</v>
      </c>
      <c r="C4050" s="138" t="s">
        <v>4593</v>
      </c>
      <c r="D4050" t="s">
        <v>12181</v>
      </c>
      <c r="E4050" s="140">
        <v>12558.646861944959</v>
      </c>
      <c r="F4050" s="140">
        <v>10625.301579655074</v>
      </c>
      <c r="G4050" s="140">
        <v>2494.6664144981378</v>
      </c>
      <c r="H4050" s="140">
        <f t="shared" si="504"/>
        <v>11889.402484425331</v>
      </c>
      <c r="I4050" s="143">
        <v>1.0810978290596971</v>
      </c>
      <c r="J4050" s="144">
        <v>1.0003173612384679</v>
      </c>
      <c r="K4050" s="145">
        <f t="shared" si="505"/>
        <v>12857.686451433641</v>
      </c>
      <c r="L4050" s="140">
        <f t="shared" si="506"/>
        <v>12931.534057358902</v>
      </c>
      <c r="N4050" s="140">
        <v>12537.787868943222</v>
      </c>
      <c r="O4050" s="140">
        <f t="shared" si="507"/>
        <v>12880.129998543664</v>
      </c>
      <c r="Q4050" s="140">
        <v>10110.755169410806</v>
      </c>
      <c r="R4050" s="38">
        <f t="shared" si="508"/>
        <v>12665.336251210383</v>
      </c>
      <c r="S4050" s="38">
        <f t="shared" si="509"/>
        <v>12738.503126168182</v>
      </c>
      <c r="T4050" s="38">
        <f t="shared" si="510"/>
        <v>12295.084598989981</v>
      </c>
      <c r="U4050" s="32">
        <f t="shared" si="511"/>
        <v>12680.614281218217</v>
      </c>
      <c r="W4050" s="140">
        <v>12868</v>
      </c>
      <c r="Y4050" s="141" t="s">
        <v>15578</v>
      </c>
      <c r="Z4050" s="141" t="s">
        <v>15578</v>
      </c>
      <c r="AA4050" s="147" t="s">
        <v>15578</v>
      </c>
      <c r="AB4050" s="147" t="s">
        <v>15578</v>
      </c>
    </row>
    <row r="4051" spans="1:28" x14ac:dyDescent="0.2">
      <c r="A4051" s="139" t="s">
        <v>48</v>
      </c>
      <c r="B4051" s="139" t="s">
        <v>358</v>
      </c>
      <c r="C4051" s="138" t="s">
        <v>4594</v>
      </c>
      <c r="D4051" t="s">
        <v>12182</v>
      </c>
      <c r="E4051" s="140">
        <v>5758.3831817660339</v>
      </c>
      <c r="F4051" s="140">
        <v>8943.8358144037938</v>
      </c>
      <c r="G4051" s="140">
        <v>10924.032707560331</v>
      </c>
      <c r="H4051" s="140">
        <f t="shared" si="504"/>
        <v>6379.8254428016317</v>
      </c>
      <c r="I4051" s="143">
        <v>1.0810978290596971</v>
      </c>
      <c r="J4051" s="144">
        <v>1.0003173612384679</v>
      </c>
      <c r="K4051" s="145">
        <f t="shared" si="505"/>
        <v>6899.4043448254115</v>
      </c>
      <c r="L4051" s="140">
        <f t="shared" si="506"/>
        <v>6939.0307966836226</v>
      </c>
      <c r="N4051" s="140">
        <v>6026.7970067343458</v>
      </c>
      <c r="O4051" s="140">
        <f t="shared" si="507"/>
        <v>6819.9375310942269</v>
      </c>
      <c r="Q4051" s="140">
        <v>8431.3926210117206</v>
      </c>
      <c r="R4051" s="38">
        <f t="shared" si="508"/>
        <v>7121.2692160502902</v>
      </c>
      <c r="S4051" s="38">
        <f t="shared" si="509"/>
        <v>7162.4083539252742</v>
      </c>
      <c r="T4051" s="38">
        <f t="shared" si="510"/>
        <v>6267.2565681620836</v>
      </c>
      <c r="U4051" s="32">
        <f t="shared" si="511"/>
        <v>7045.5451654101398</v>
      </c>
      <c r="W4051" s="140">
        <v>7909</v>
      </c>
      <c r="Y4051" s="141" t="s">
        <v>15578</v>
      </c>
      <c r="Z4051" s="141" t="s">
        <v>15578</v>
      </c>
      <c r="AA4051" s="147" t="s">
        <v>15578</v>
      </c>
      <c r="AB4051" s="147" t="s">
        <v>15578</v>
      </c>
    </row>
    <row r="4052" spans="1:28" x14ac:dyDescent="0.2">
      <c r="A4052" s="139" t="s">
        <v>48</v>
      </c>
      <c r="B4052" s="139" t="s">
        <v>358</v>
      </c>
      <c r="C4052" s="138" t="s">
        <v>4595</v>
      </c>
      <c r="D4052" t="s">
        <v>12183</v>
      </c>
      <c r="E4052" s="140">
        <v>11648.157800790468</v>
      </c>
      <c r="F4052" s="140">
        <v>13251.348260714451</v>
      </c>
      <c r="G4052" s="140">
        <v>14367.362350801191</v>
      </c>
      <c r="H4052" s="140">
        <f t="shared" si="504"/>
        <v>11965.953932056595</v>
      </c>
      <c r="I4052" s="143">
        <v>1.0810978290596971</v>
      </c>
      <c r="J4052" s="144">
        <v>1.0003173612384679</v>
      </c>
      <c r="K4052" s="145">
        <f t="shared" si="505"/>
        <v>12940.472319969549</v>
      </c>
      <c r="L4052" s="140">
        <f t="shared" si="506"/>
        <v>13014.79540320707</v>
      </c>
      <c r="N4052" s="140">
        <v>11609.865304749359</v>
      </c>
      <c r="O4052" s="140">
        <f t="shared" si="507"/>
        <v>12831.380016500703</v>
      </c>
      <c r="Q4052" s="140">
        <v>8848.813120168883</v>
      </c>
      <c r="R4052" s="38">
        <f t="shared" si="508"/>
        <v>12603.371954861026</v>
      </c>
      <c r="S4052" s="38">
        <f t="shared" si="509"/>
        <v>12676.18086585854</v>
      </c>
      <c r="T4052" s="38">
        <f t="shared" si="510"/>
        <v>11333.760086291311</v>
      </c>
      <c r="U4052" s="32">
        <f t="shared" si="511"/>
        <v>12500.926149145389</v>
      </c>
      <c r="W4052" s="140">
        <v>11964</v>
      </c>
      <c r="Y4052" s="141" t="s">
        <v>15578</v>
      </c>
      <c r="Z4052" s="141" t="s">
        <v>15578</v>
      </c>
      <c r="AA4052" s="147" t="s">
        <v>15578</v>
      </c>
      <c r="AB4052" s="147" t="s">
        <v>15578</v>
      </c>
    </row>
    <row r="4053" spans="1:28" x14ac:dyDescent="0.2">
      <c r="A4053" s="139" t="s">
        <v>48</v>
      </c>
      <c r="B4053" s="139" t="s">
        <v>358</v>
      </c>
      <c r="C4053" s="138" t="s">
        <v>4596</v>
      </c>
      <c r="D4053" t="s">
        <v>12184</v>
      </c>
      <c r="E4053" s="140">
        <v>8831.9472265575987</v>
      </c>
      <c r="F4053" s="140">
        <v>10184.07870909281</v>
      </c>
      <c r="G4053" s="140">
        <v>12362.658511491445</v>
      </c>
      <c r="H4053" s="140">
        <f t="shared" si="504"/>
        <v>9152.1344866266772</v>
      </c>
      <c r="I4053" s="143">
        <v>1.0810978290596971</v>
      </c>
      <c r="J4053" s="144">
        <v>1.0003173612384679</v>
      </c>
      <c r="K4053" s="145">
        <f t="shared" si="505"/>
        <v>9897.492808789053</v>
      </c>
      <c r="L4053" s="140">
        <f t="shared" si="506"/>
        <v>9954.3386613732146</v>
      </c>
      <c r="N4053" s="140">
        <v>9153.7151376911715</v>
      </c>
      <c r="O4053" s="140">
        <f t="shared" si="507"/>
        <v>9849.8162560495912</v>
      </c>
      <c r="Q4053" s="140">
        <v>10966.635647868927</v>
      </c>
      <c r="R4053" s="38">
        <f t="shared" si="508"/>
        <v>10093.720390684584</v>
      </c>
      <c r="S4053" s="38">
        <f t="shared" si="509"/>
        <v>10152.031197680619</v>
      </c>
      <c r="T4053" s="38">
        <f t="shared" si="510"/>
        <v>9335.0071887089489</v>
      </c>
      <c r="U4053" s="32">
        <f t="shared" si="511"/>
        <v>10045.367688429567</v>
      </c>
      <c r="W4053" s="140">
        <v>9163</v>
      </c>
      <c r="Y4053" s="141" t="s">
        <v>15578</v>
      </c>
      <c r="Z4053" s="141" t="s">
        <v>15578</v>
      </c>
      <c r="AA4053" s="147" t="s">
        <v>15578</v>
      </c>
      <c r="AB4053" s="147" t="s">
        <v>15578</v>
      </c>
    </row>
    <row r="4054" spans="1:28" x14ac:dyDescent="0.2">
      <c r="A4054" s="139" t="s">
        <v>48</v>
      </c>
      <c r="B4054" s="139" t="s">
        <v>358</v>
      </c>
      <c r="C4054" s="138" t="s">
        <v>4597</v>
      </c>
      <c r="D4054" t="s">
        <v>12185</v>
      </c>
      <c r="E4054" s="140">
        <v>4387.9723824024377</v>
      </c>
      <c r="F4054" s="140">
        <v>4429.8087897440837</v>
      </c>
      <c r="G4054" s="140">
        <v>2997.9927297119593</v>
      </c>
      <c r="H4054" s="140">
        <f t="shared" si="504"/>
        <v>4334.6818514097331</v>
      </c>
      <c r="I4054" s="143">
        <v>1.0810978290596971</v>
      </c>
      <c r="J4054" s="144">
        <v>1.0003173612384679</v>
      </c>
      <c r="K4054" s="145">
        <f t="shared" si="505"/>
        <v>4687.7023622638417</v>
      </c>
      <c r="L4054" s="140">
        <f t="shared" si="506"/>
        <v>4714.6259925803033</v>
      </c>
      <c r="N4054" s="140">
        <v>3742.2587528157037</v>
      </c>
      <c r="O4054" s="140">
        <f t="shared" si="507"/>
        <v>4587.6822296857581</v>
      </c>
      <c r="Q4054" s="140">
        <v>2347.5993558384794</v>
      </c>
      <c r="R4054" s="38">
        <f t="shared" si="508"/>
        <v>4472.8111285398936</v>
      </c>
      <c r="S4054" s="38">
        <f t="shared" si="509"/>
        <v>4498.6502855950775</v>
      </c>
      <c r="T4054" s="38">
        <f t="shared" si="510"/>
        <v>3602.7928131179815</v>
      </c>
      <c r="U4054" s="32">
        <f t="shared" si="511"/>
        <v>4381.6949687942251</v>
      </c>
      <c r="W4054" s="140">
        <v>3986</v>
      </c>
      <c r="Y4054" s="141" t="s">
        <v>15578</v>
      </c>
      <c r="Z4054" s="141" t="s">
        <v>15578</v>
      </c>
      <c r="AA4054" s="147" t="s">
        <v>15578</v>
      </c>
      <c r="AB4054" s="147" t="s">
        <v>15578</v>
      </c>
    </row>
    <row r="4055" spans="1:28" x14ac:dyDescent="0.2">
      <c r="A4055" s="139" t="s">
        <v>48</v>
      </c>
      <c r="B4055" s="139" t="s">
        <v>358</v>
      </c>
      <c r="C4055" s="138" t="s">
        <v>4598</v>
      </c>
      <c r="D4055" t="s">
        <v>12186</v>
      </c>
      <c r="E4055" s="140">
        <v>4210.7684890771279</v>
      </c>
      <c r="F4055" s="140">
        <v>3897.0783200038172</v>
      </c>
      <c r="G4055" s="140">
        <v>7326.2807579390283</v>
      </c>
      <c r="H4055" s="140">
        <f t="shared" si="504"/>
        <v>4302.344183655905</v>
      </c>
      <c r="I4055" s="143">
        <v>1.0810978290596971</v>
      </c>
      <c r="J4055" s="144">
        <v>1.0003173612384679</v>
      </c>
      <c r="K4055" s="145">
        <f t="shared" si="505"/>
        <v>4652.7310848515399</v>
      </c>
      <c r="L4055" s="140">
        <f t="shared" si="506"/>
        <v>4679.4538590402053</v>
      </c>
      <c r="N4055" s="140">
        <v>4127.1909096600084</v>
      </c>
      <c r="O4055" s="140">
        <f t="shared" si="507"/>
        <v>4607.3552382366761</v>
      </c>
      <c r="Q4055" s="140">
        <v>3720.6307826486272</v>
      </c>
      <c r="R4055" s="38">
        <f t="shared" si="508"/>
        <v>4589.8222168529464</v>
      </c>
      <c r="S4055" s="38">
        <f t="shared" si="509"/>
        <v>4616.3373398278227</v>
      </c>
      <c r="T4055" s="38">
        <f t="shared" si="510"/>
        <v>4086.5348969588704</v>
      </c>
      <c r="U4055" s="32">
        <f t="shared" si="511"/>
        <v>4547.1709663239299</v>
      </c>
      <c r="W4055" s="140">
        <v>4592</v>
      </c>
      <c r="Y4055" s="141" t="s">
        <v>15578</v>
      </c>
      <c r="Z4055" s="141" t="s">
        <v>15578</v>
      </c>
      <c r="AA4055" s="147" t="s">
        <v>15578</v>
      </c>
      <c r="AB4055" s="147" t="s">
        <v>15578</v>
      </c>
    </row>
    <row r="4056" spans="1:28" x14ac:dyDescent="0.2">
      <c r="A4056" s="139" t="s">
        <v>48</v>
      </c>
      <c r="B4056" s="139" t="s">
        <v>358</v>
      </c>
      <c r="C4056" s="138" t="s">
        <v>4599</v>
      </c>
      <c r="D4056" t="s">
        <v>12187</v>
      </c>
      <c r="E4056" s="140">
        <v>14360.268835968396</v>
      </c>
      <c r="F4056" s="140">
        <v>12000.325682694825</v>
      </c>
      <c r="G4056" s="140">
        <v>18652.795473057802</v>
      </c>
      <c r="H4056" s="140">
        <f t="shared" si="504"/>
        <v>14242.138231505483</v>
      </c>
      <c r="I4056" s="143">
        <v>1.0810978290596971</v>
      </c>
      <c r="J4056" s="144">
        <v>1.0003173612384679</v>
      </c>
      <c r="K4056" s="145">
        <f t="shared" si="505"/>
        <v>15402.031180166932</v>
      </c>
      <c r="L4056" s="140">
        <f t="shared" si="506"/>
        <v>15490.492127891686</v>
      </c>
      <c r="N4056" s="140">
        <v>13943.67684272863</v>
      </c>
      <c r="O4056" s="140">
        <f t="shared" si="507"/>
        <v>15288.553452079312</v>
      </c>
      <c r="Q4056" s="140">
        <v>11978.326669367771</v>
      </c>
      <c r="R4056" s="38">
        <f t="shared" si="508"/>
        <v>15157.213332598676</v>
      </c>
      <c r="S4056" s="38">
        <f t="shared" si="509"/>
        <v>15244.775629455102</v>
      </c>
      <c r="T4056" s="38">
        <f t="shared" si="510"/>
        <v>13747.141825392544</v>
      </c>
      <c r="U4056" s="32">
        <f t="shared" si="511"/>
        <v>15049.257657693941</v>
      </c>
      <c r="W4056" s="140">
        <v>13674</v>
      </c>
      <c r="Y4056" s="141" t="s">
        <v>15578</v>
      </c>
      <c r="Z4056" s="141" t="s">
        <v>15578</v>
      </c>
      <c r="AA4056" s="147" t="s">
        <v>15578</v>
      </c>
      <c r="AB4056" s="147" t="s">
        <v>15578</v>
      </c>
    </row>
    <row r="4057" spans="1:28" x14ac:dyDescent="0.2">
      <c r="A4057" s="139" t="s">
        <v>48</v>
      </c>
      <c r="B4057" s="139" t="s">
        <v>358</v>
      </c>
      <c r="C4057" s="138" t="s">
        <v>4600</v>
      </c>
      <c r="D4057" t="s">
        <v>12188</v>
      </c>
      <c r="E4057" s="140">
        <v>8776.4518744609795</v>
      </c>
      <c r="F4057" s="140">
        <v>7678.1679010669968</v>
      </c>
      <c r="G4057" s="140">
        <v>19656.945927883273</v>
      </c>
      <c r="H4057" s="140">
        <f t="shared" si="504"/>
        <v>9095.9169149601457</v>
      </c>
      <c r="I4057" s="143">
        <v>1.0810978290596971</v>
      </c>
      <c r="J4057" s="144">
        <v>1.0003173612384679</v>
      </c>
      <c r="K4057" s="145">
        <f t="shared" si="505"/>
        <v>9836.6968259382629</v>
      </c>
      <c r="L4057" s="140">
        <f t="shared" si="506"/>
        <v>9893.1934992357474</v>
      </c>
      <c r="N4057" s="140">
        <v>8728.6170396354901</v>
      </c>
      <c r="O4057" s="140">
        <f t="shared" si="507"/>
        <v>9741.1565815832637</v>
      </c>
      <c r="Q4057" s="140">
        <v>9671.2351707276848</v>
      </c>
      <c r="R4057" s="38">
        <f t="shared" si="508"/>
        <v>9898.9140967568328</v>
      </c>
      <c r="S4057" s="38">
        <f t="shared" si="509"/>
        <v>9956.0995196757231</v>
      </c>
      <c r="T4057" s="38">
        <f t="shared" si="510"/>
        <v>8822.8788527447086</v>
      </c>
      <c r="U4057" s="32">
        <f t="shared" si="511"/>
        <v>9808.1561400891005</v>
      </c>
      <c r="W4057" s="140">
        <v>11338</v>
      </c>
      <c r="Y4057" s="141" t="s">
        <v>15578</v>
      </c>
      <c r="Z4057" s="141" t="s">
        <v>15578</v>
      </c>
      <c r="AA4057" s="147" t="s">
        <v>15578</v>
      </c>
      <c r="AB4057" s="147" t="s">
        <v>15578</v>
      </c>
    </row>
    <row r="4058" spans="1:28" x14ac:dyDescent="0.2">
      <c r="A4058" s="139" t="s">
        <v>48</v>
      </c>
      <c r="B4058" s="139" t="s">
        <v>358</v>
      </c>
      <c r="C4058" s="138" t="s">
        <v>4601</v>
      </c>
      <c r="D4058" t="s">
        <v>12189</v>
      </c>
      <c r="E4058" s="140">
        <v>11905.654001037266</v>
      </c>
      <c r="F4058" s="140">
        <v>10159.255966216419</v>
      </c>
      <c r="G4058" s="140">
        <v>14069.461257255933</v>
      </c>
      <c r="H4058" s="140">
        <f t="shared" si="504"/>
        <v>11775.545041766596</v>
      </c>
      <c r="I4058" s="143">
        <v>1.0810978290596971</v>
      </c>
      <c r="J4058" s="144">
        <v>1.0003173612384679</v>
      </c>
      <c r="K4058" s="145">
        <f t="shared" si="505"/>
        <v>12734.556353029973</v>
      </c>
      <c r="L4058" s="140">
        <f t="shared" si="506"/>
        <v>12807.696766178462</v>
      </c>
      <c r="N4058" s="140">
        <v>11682.225267142945</v>
      </c>
      <c r="O4058" s="140">
        <f t="shared" si="507"/>
        <v>12660.7650501812</v>
      </c>
      <c r="Q4058" s="140">
        <v>7951.4322372385868</v>
      </c>
      <c r="R4058" s="38">
        <f t="shared" si="508"/>
        <v>12321.001143170239</v>
      </c>
      <c r="S4058" s="38">
        <f t="shared" si="509"/>
        <v>12392.178815212787</v>
      </c>
      <c r="T4058" s="38">
        <f t="shared" si="510"/>
        <v>11309.145964152509</v>
      </c>
      <c r="U4058" s="32">
        <f t="shared" si="511"/>
        <v>12250.787517943987</v>
      </c>
      <c r="W4058" s="140">
        <v>12440</v>
      </c>
      <c r="Y4058" s="141" t="s">
        <v>15578</v>
      </c>
      <c r="Z4058" s="141" t="s">
        <v>15578</v>
      </c>
      <c r="AA4058" s="147" t="s">
        <v>15578</v>
      </c>
      <c r="AB4058" s="147" t="s">
        <v>15578</v>
      </c>
    </row>
    <row r="4059" spans="1:28" x14ac:dyDescent="0.2">
      <c r="A4059" s="139" t="s">
        <v>48</v>
      </c>
      <c r="B4059" s="139" t="s">
        <v>358</v>
      </c>
      <c r="C4059" s="138" t="s">
        <v>4602</v>
      </c>
      <c r="D4059" t="s">
        <v>12190</v>
      </c>
      <c r="E4059" s="140">
        <v>8641.9854671651829</v>
      </c>
      <c r="F4059" s="140">
        <v>9716.2021461020067</v>
      </c>
      <c r="G4059" s="140">
        <v>12748.484750806529</v>
      </c>
      <c r="H4059" s="140">
        <f t="shared" si="504"/>
        <v>8951.2240574558218</v>
      </c>
      <c r="I4059" s="143">
        <v>1.0810978290596971</v>
      </c>
      <c r="J4059" s="144">
        <v>1.0003173612384679</v>
      </c>
      <c r="K4059" s="145">
        <f t="shared" si="505"/>
        <v>9680.220047900877</v>
      </c>
      <c r="L4059" s="140">
        <f t="shared" si="506"/>
        <v>9735.8180031059128</v>
      </c>
      <c r="N4059" s="140">
        <v>8785.8080560595754</v>
      </c>
      <c r="O4059" s="140">
        <f t="shared" si="507"/>
        <v>9611.7930128208573</v>
      </c>
      <c r="Q4059" s="140">
        <v>6687.8805015678645</v>
      </c>
      <c r="R4059" s="38">
        <f t="shared" si="508"/>
        <v>9435.4528124439075</v>
      </c>
      <c r="S4059" s="38">
        <f t="shared" si="509"/>
        <v>9489.9608477937254</v>
      </c>
      <c r="T4059" s="38">
        <f t="shared" si="510"/>
        <v>8576.0153006104047</v>
      </c>
      <c r="U4059" s="32">
        <f t="shared" si="511"/>
        <v>9370.644110150186</v>
      </c>
      <c r="W4059" s="140">
        <v>9861</v>
      </c>
      <c r="Y4059" s="141" t="s">
        <v>15578</v>
      </c>
      <c r="Z4059" s="141" t="s">
        <v>15578</v>
      </c>
      <c r="AA4059" s="147" t="s">
        <v>15578</v>
      </c>
      <c r="AB4059" s="147" t="s">
        <v>15578</v>
      </c>
    </row>
    <row r="4060" spans="1:28" x14ac:dyDescent="0.2">
      <c r="A4060" s="139" t="s">
        <v>48</v>
      </c>
      <c r="B4060" s="139" t="s">
        <v>358</v>
      </c>
      <c r="C4060" s="138" t="s">
        <v>4603</v>
      </c>
      <c r="D4060" t="s">
        <v>12191</v>
      </c>
      <c r="E4060" s="140">
        <v>14527.000901581181</v>
      </c>
      <c r="F4060" s="140">
        <v>20521.462989443862</v>
      </c>
      <c r="G4060" s="140">
        <v>20198.889181606595</v>
      </c>
      <c r="H4060" s="140">
        <f t="shared" si="504"/>
        <v>15525.768497655959</v>
      </c>
      <c r="I4060" s="143">
        <v>1.0810978290596971</v>
      </c>
      <c r="J4060" s="144">
        <v>1.0003173612384679</v>
      </c>
      <c r="K4060" s="145">
        <f t="shared" si="505"/>
        <v>16790.20148589537</v>
      </c>
      <c r="L4060" s="140">
        <f t="shared" si="506"/>
        <v>16886.635334039012</v>
      </c>
      <c r="N4060" s="140">
        <v>15214.811978722762</v>
      </c>
      <c r="O4060" s="140">
        <f t="shared" si="507"/>
        <v>16668.376697857268</v>
      </c>
      <c r="Q4060" s="140">
        <v>13279.954681889987</v>
      </c>
      <c r="R4060" s="38">
        <f t="shared" si="508"/>
        <v>16547.329988280217</v>
      </c>
      <c r="S4060" s="38">
        <f t="shared" si="509"/>
        <v>16642.922904261603</v>
      </c>
      <c r="T4060" s="38">
        <f t="shared" si="510"/>
        <v>15021.326249039486</v>
      </c>
      <c r="U4060" s="32">
        <f t="shared" si="511"/>
        <v>16431.22142678182</v>
      </c>
      <c r="W4060" s="140">
        <v>19748</v>
      </c>
      <c r="Y4060" s="141" t="s">
        <v>15578</v>
      </c>
      <c r="Z4060" s="141" t="s">
        <v>15578</v>
      </c>
      <c r="AA4060" s="147" t="s">
        <v>15578</v>
      </c>
      <c r="AB4060" s="147" t="s">
        <v>15578</v>
      </c>
    </row>
    <row r="4061" spans="1:28" x14ac:dyDescent="0.2">
      <c r="A4061" s="139" t="s">
        <v>48</v>
      </c>
      <c r="B4061" s="139" t="s">
        <v>358</v>
      </c>
      <c r="C4061" s="138" t="s">
        <v>4604</v>
      </c>
      <c r="D4061" t="s">
        <v>12192</v>
      </c>
      <c r="E4061" s="140">
        <v>5967.0663932435136</v>
      </c>
      <c r="F4061" s="140">
        <v>4878.0056070607834</v>
      </c>
      <c r="G4061" s="140">
        <v>6619.7369980150843</v>
      </c>
      <c r="H4061" s="140">
        <f t="shared" si="504"/>
        <v>5856.5621045725211</v>
      </c>
      <c r="I4061" s="143">
        <v>1.0810978290596971</v>
      </c>
      <c r="J4061" s="144">
        <v>1.0003173612384679</v>
      </c>
      <c r="K4061" s="145">
        <f t="shared" si="505"/>
        <v>6333.5259549489019</v>
      </c>
      <c r="L4061" s="140">
        <f t="shared" si="506"/>
        <v>6369.9023069936602</v>
      </c>
      <c r="N4061" s="140">
        <v>6132.7925205391048</v>
      </c>
      <c r="O4061" s="140">
        <f t="shared" si="507"/>
        <v>6338.9473269400851</v>
      </c>
      <c r="Q4061" s="140">
        <v>3616.7271185572286</v>
      </c>
      <c r="R4061" s="38">
        <f t="shared" si="508"/>
        <v>6091.3010324529096</v>
      </c>
      <c r="S4061" s="38">
        <f t="shared" si="509"/>
        <v>6126.490106957679</v>
      </c>
      <c r="T4061" s="38">
        <f t="shared" si="510"/>
        <v>5881.185980340917</v>
      </c>
      <c r="U4061" s="32">
        <f t="shared" si="511"/>
        <v>6094.4653455168973</v>
      </c>
      <c r="W4061" s="140">
        <v>6822</v>
      </c>
      <c r="Y4061" s="141" t="s">
        <v>15578</v>
      </c>
      <c r="Z4061" s="141" t="s">
        <v>15578</v>
      </c>
      <c r="AA4061" s="147" t="s">
        <v>15578</v>
      </c>
      <c r="AB4061" s="147" t="s">
        <v>15578</v>
      </c>
    </row>
    <row r="4062" spans="1:28" x14ac:dyDescent="0.2">
      <c r="A4062" s="139" t="s">
        <v>48</v>
      </c>
      <c r="B4062" s="139" t="s">
        <v>358</v>
      </c>
      <c r="C4062" s="138" t="s">
        <v>4605</v>
      </c>
      <c r="D4062" t="s">
        <v>12193</v>
      </c>
      <c r="E4062" s="140">
        <v>2887.1601610546968</v>
      </c>
      <c r="F4062" s="140">
        <v>1365.5530219543966</v>
      </c>
      <c r="G4062" s="140">
        <v>3189.279259610676</v>
      </c>
      <c r="H4062" s="140">
        <f t="shared" si="504"/>
        <v>2707.062336044552</v>
      </c>
      <c r="I4062" s="143">
        <v>1.0810978290596971</v>
      </c>
      <c r="J4062" s="144">
        <v>1.0003173612384679</v>
      </c>
      <c r="K4062" s="145">
        <f t="shared" si="505"/>
        <v>2927.5280037782904</v>
      </c>
      <c r="L4062" s="140">
        <f t="shared" si="506"/>
        <v>2944.3421433340172</v>
      </c>
      <c r="N4062" s="140">
        <v>2849.1156560478894</v>
      </c>
      <c r="O4062" s="140">
        <f t="shared" si="507"/>
        <v>2931.9102059661382</v>
      </c>
      <c r="Q4062" s="140">
        <v>2229.1883218780317</v>
      </c>
      <c r="R4062" s="38">
        <f t="shared" si="508"/>
        <v>2875.8487520624039</v>
      </c>
      <c r="S4062" s="38">
        <f t="shared" si="509"/>
        <v>2892.4623548808513</v>
      </c>
      <c r="T4062" s="38">
        <f t="shared" si="510"/>
        <v>2787.1229226309038</v>
      </c>
      <c r="U4062" s="32">
        <f t="shared" si="511"/>
        <v>2878.7101598622075</v>
      </c>
      <c r="W4062" s="140">
        <v>3311</v>
      </c>
      <c r="Y4062" s="141" t="s">
        <v>15578</v>
      </c>
      <c r="Z4062" s="141" t="s">
        <v>15578</v>
      </c>
      <c r="AA4062" s="147" t="s">
        <v>15578</v>
      </c>
      <c r="AB4062" s="147" t="s">
        <v>15578</v>
      </c>
    </row>
    <row r="4063" spans="1:28" x14ac:dyDescent="0.2">
      <c r="A4063" s="139" t="s">
        <v>48</v>
      </c>
      <c r="B4063" s="139" t="s">
        <v>358</v>
      </c>
      <c r="C4063" s="138" t="s">
        <v>4606</v>
      </c>
      <c r="D4063" t="s">
        <v>12194</v>
      </c>
      <c r="E4063" s="140">
        <v>11047.145272243266</v>
      </c>
      <c r="F4063" s="140">
        <v>8783.674574721339</v>
      </c>
      <c r="G4063" s="140">
        <v>2976.8822927644619</v>
      </c>
      <c r="H4063" s="140">
        <f t="shared" si="504"/>
        <v>10420.106215157064</v>
      </c>
      <c r="I4063" s="143">
        <v>1.0810978290596971</v>
      </c>
      <c r="J4063" s="144">
        <v>1.0003173612384679</v>
      </c>
      <c r="K4063" s="145">
        <f t="shared" si="505"/>
        <v>11268.729331068673</v>
      </c>
      <c r="L4063" s="140">
        <f t="shared" si="506"/>
        <v>11333.45082556634</v>
      </c>
      <c r="N4063" s="140">
        <v>10792.854166603413</v>
      </c>
      <c r="O4063" s="140">
        <f t="shared" si="507"/>
        <v>11262.87525361105</v>
      </c>
      <c r="Q4063" s="140">
        <v>8230.8438615730993</v>
      </c>
      <c r="R4063" s="38">
        <f t="shared" si="508"/>
        <v>11031.973540025478</v>
      </c>
      <c r="S4063" s="38">
        <f t="shared" si="509"/>
        <v>11095.704578233299</v>
      </c>
      <c r="T4063" s="38">
        <f t="shared" si="510"/>
        <v>10536.653136100382</v>
      </c>
      <c r="U4063" s="32">
        <f t="shared" si="511"/>
        <v>11022.719711185377</v>
      </c>
      <c r="W4063" s="140">
        <v>11853</v>
      </c>
      <c r="Y4063" s="141" t="s">
        <v>15578</v>
      </c>
      <c r="Z4063" s="141" t="s">
        <v>15578</v>
      </c>
      <c r="AA4063" s="147" t="s">
        <v>15578</v>
      </c>
      <c r="AB4063" s="147" t="s">
        <v>15578</v>
      </c>
    </row>
    <row r="4064" spans="1:28" x14ac:dyDescent="0.2">
      <c r="A4064" s="139" t="s">
        <v>48</v>
      </c>
      <c r="B4064" s="139" t="s">
        <v>358</v>
      </c>
      <c r="C4064" s="138" t="s">
        <v>4607</v>
      </c>
      <c r="D4064" t="s">
        <v>12195</v>
      </c>
      <c r="E4064" s="140">
        <v>3165.6649988261966</v>
      </c>
      <c r="F4064" s="140">
        <v>3009.4188778932557</v>
      </c>
      <c r="G4064" s="140">
        <v>4617.0469050319862</v>
      </c>
      <c r="H4064" s="140">
        <f t="shared" si="504"/>
        <v>3207.0447105862854</v>
      </c>
      <c r="I4064" s="143">
        <v>1.0810978290596971</v>
      </c>
      <c r="J4064" s="144">
        <v>1.0003173612384679</v>
      </c>
      <c r="K4064" s="145">
        <f t="shared" si="505"/>
        <v>3468.2294066891695</v>
      </c>
      <c r="L4064" s="140">
        <f t="shared" si="506"/>
        <v>3488.1490430445128</v>
      </c>
      <c r="N4064" s="140">
        <v>3274.7020729582991</v>
      </c>
      <c r="O4064" s="140">
        <f t="shared" si="507"/>
        <v>3460.2832733506025</v>
      </c>
      <c r="Q4064" s="140">
        <v>3710.7825003482781</v>
      </c>
      <c r="R4064" s="38">
        <f t="shared" si="508"/>
        <v>3522.7056729521919</v>
      </c>
      <c r="S4064" s="38">
        <f t="shared" si="509"/>
        <v>3543.0561287453725</v>
      </c>
      <c r="T4064" s="38">
        <f t="shared" si="510"/>
        <v>3318.3101156972971</v>
      </c>
      <c r="U4064" s="32">
        <f t="shared" si="511"/>
        <v>3513.7152548192043</v>
      </c>
      <c r="W4064" s="140">
        <v>4272</v>
      </c>
      <c r="Y4064" s="141" t="s">
        <v>15578</v>
      </c>
      <c r="Z4064" s="141" t="s">
        <v>15578</v>
      </c>
      <c r="AA4064" s="147" t="s">
        <v>15578</v>
      </c>
      <c r="AB4064" s="147" t="s">
        <v>15578</v>
      </c>
    </row>
    <row r="4065" spans="1:28" x14ac:dyDescent="0.2">
      <c r="A4065" s="139" t="s">
        <v>48</v>
      </c>
      <c r="B4065" s="139" t="s">
        <v>358</v>
      </c>
      <c r="C4065" s="138" t="s">
        <v>4608</v>
      </c>
      <c r="D4065" t="s">
        <v>12196</v>
      </c>
      <c r="E4065" s="140">
        <v>2058.8712457829452</v>
      </c>
      <c r="F4065" s="140">
        <v>2555.1064242808557</v>
      </c>
      <c r="G4065" s="140">
        <v>5266.5639659942944</v>
      </c>
      <c r="H4065" s="140">
        <f t="shared" si="504"/>
        <v>2256.9744616768226</v>
      </c>
      <c r="I4065" s="143">
        <v>1.0810978290596971</v>
      </c>
      <c r="J4065" s="144">
        <v>1.0003173612384679</v>
      </c>
      <c r="K4065" s="145">
        <f t="shared" si="505"/>
        <v>2440.7845554180062</v>
      </c>
      <c r="L4065" s="140">
        <f t="shared" si="506"/>
        <v>2454.8031035197819</v>
      </c>
      <c r="N4065" s="140">
        <v>2030.7853160593256</v>
      </c>
      <c r="O4065" s="140">
        <f t="shared" si="507"/>
        <v>2399.4470494763727</v>
      </c>
      <c r="Q4065" s="140">
        <v>2359.4688072893991</v>
      </c>
      <c r="R4065" s="38">
        <f t="shared" si="508"/>
        <v>2451.8687134373654</v>
      </c>
      <c r="S4065" s="38">
        <f t="shared" si="509"/>
        <v>2466.0330094347864</v>
      </c>
      <c r="T4065" s="38">
        <f t="shared" si="510"/>
        <v>2063.653665182333</v>
      </c>
      <c r="U4065" s="32">
        <f t="shared" si="511"/>
        <v>2413.5018812955745</v>
      </c>
      <c r="W4065" s="140">
        <v>2691</v>
      </c>
      <c r="Y4065" s="141" t="s">
        <v>15578</v>
      </c>
      <c r="Z4065" s="141" t="s">
        <v>15578</v>
      </c>
      <c r="AA4065" s="147" t="s">
        <v>15578</v>
      </c>
      <c r="AB4065" s="147" t="s">
        <v>15578</v>
      </c>
    </row>
    <row r="4066" spans="1:28" x14ac:dyDescent="0.2">
      <c r="A4066" s="139" t="s">
        <v>48</v>
      </c>
      <c r="B4066" s="139" t="s">
        <v>358</v>
      </c>
      <c r="C4066" s="138" t="s">
        <v>4609</v>
      </c>
      <c r="D4066" t="s">
        <v>12197</v>
      </c>
      <c r="E4066" s="140">
        <v>11603.336557702229</v>
      </c>
      <c r="F4066" s="140">
        <v>10867.992818426792</v>
      </c>
      <c r="G4066" s="140">
        <v>9311.3805319588355</v>
      </c>
      <c r="H4066" s="140">
        <f t="shared" si="504"/>
        <v>11413.532600072922</v>
      </c>
      <c r="I4066" s="143">
        <v>1.0810978290596971</v>
      </c>
      <c r="J4066" s="144">
        <v>1.0003173612384679</v>
      </c>
      <c r="K4066" s="145">
        <f t="shared" si="505"/>
        <v>12343.061282279987</v>
      </c>
      <c r="L4066" s="140">
        <f t="shared" si="506"/>
        <v>12413.953159207311</v>
      </c>
      <c r="N4066" s="140">
        <v>11960.169352410809</v>
      </c>
      <c r="O4066" s="140">
        <f t="shared" si="507"/>
        <v>12354.711114000907</v>
      </c>
      <c r="Q4066" s="140">
        <v>7900.2176909278942</v>
      </c>
      <c r="R4066" s="38">
        <f t="shared" si="508"/>
        <v>11963.117028848337</v>
      </c>
      <c r="S4066" s="38">
        <f t="shared" si="509"/>
        <v>12032.22722619281</v>
      </c>
      <c r="T4066" s="38">
        <f t="shared" si="510"/>
        <v>11554.174186262517</v>
      </c>
      <c r="U4066" s="32">
        <f t="shared" si="511"/>
        <v>11969.816802157318</v>
      </c>
      <c r="W4066" s="140">
        <v>14621</v>
      </c>
      <c r="Y4066" s="141" t="s">
        <v>15578</v>
      </c>
      <c r="Z4066" s="141" t="s">
        <v>15578</v>
      </c>
      <c r="AA4066" s="147" t="s">
        <v>15578</v>
      </c>
      <c r="AB4066" s="147" t="s">
        <v>15578</v>
      </c>
    </row>
    <row r="4067" spans="1:28" x14ac:dyDescent="0.2">
      <c r="A4067" s="139" t="s">
        <v>48</v>
      </c>
      <c r="B4067" s="139" t="s">
        <v>358</v>
      </c>
      <c r="C4067" s="138" t="s">
        <v>4610</v>
      </c>
      <c r="D4067" t="s">
        <v>12198</v>
      </c>
      <c r="E4067" s="140">
        <v>11873.696455311783</v>
      </c>
      <c r="F4067" s="140">
        <v>11044.530106794129</v>
      </c>
      <c r="G4067" s="140">
        <v>7121.2064517904964</v>
      </c>
      <c r="H4067" s="140">
        <f t="shared" si="504"/>
        <v>11568.282334019998</v>
      </c>
      <c r="I4067" s="143">
        <v>1.0810978290596971</v>
      </c>
      <c r="J4067" s="144">
        <v>1.0003173612384679</v>
      </c>
      <c r="K4067" s="145">
        <f t="shared" si="505"/>
        <v>12510.413978106437</v>
      </c>
      <c r="L4067" s="140">
        <f t="shared" si="506"/>
        <v>12582.267038523389</v>
      </c>
      <c r="N4067" s="140">
        <v>11178.811419836862</v>
      </c>
      <c r="O4067" s="140">
        <f t="shared" si="507"/>
        <v>12399.044147000746</v>
      </c>
      <c r="Q4067" s="140">
        <v>9014.2361826855631</v>
      </c>
      <c r="R4067" s="38">
        <f t="shared" si="508"/>
        <v>12234.208974201767</v>
      </c>
      <c r="S4067" s="38">
        <f t="shared" si="509"/>
        <v>12304.885253178367</v>
      </c>
      <c r="T4067" s="38">
        <f t="shared" si="510"/>
        <v>10962.353896121733</v>
      </c>
      <c r="U4067" s="32">
        <f t="shared" si="511"/>
        <v>12129.616100435265</v>
      </c>
      <c r="W4067" s="140">
        <v>12986</v>
      </c>
      <c r="Y4067" s="141" t="s">
        <v>15578</v>
      </c>
      <c r="Z4067" s="141" t="s">
        <v>15578</v>
      </c>
      <c r="AA4067" s="147" t="s">
        <v>15578</v>
      </c>
      <c r="AB4067" s="147" t="s">
        <v>15578</v>
      </c>
    </row>
    <row r="4068" spans="1:28" x14ac:dyDescent="0.2">
      <c r="A4068" s="139" t="s">
        <v>48</v>
      </c>
      <c r="B4068" s="139" t="s">
        <v>358</v>
      </c>
      <c r="C4068" s="138" t="s">
        <v>4611</v>
      </c>
      <c r="D4068" t="s">
        <v>12199</v>
      </c>
      <c r="E4068" s="140">
        <v>5109.2844089929749</v>
      </c>
      <c r="F4068" s="140">
        <v>3682.4855681891363</v>
      </c>
      <c r="G4068" s="140">
        <v>5103.9503845519139</v>
      </c>
      <c r="H4068" s="140">
        <f t="shared" si="504"/>
        <v>4928.2414205383402</v>
      </c>
      <c r="I4068" s="143">
        <v>1.0810978290596971</v>
      </c>
      <c r="J4068" s="144">
        <v>1.0003173612384679</v>
      </c>
      <c r="K4068" s="145">
        <f t="shared" si="505"/>
        <v>5329.601973291482</v>
      </c>
      <c r="L4068" s="140">
        <f t="shared" si="506"/>
        <v>5360.2123282529874</v>
      </c>
      <c r="N4068" s="140">
        <v>5148.9381418090552</v>
      </c>
      <c r="O4068" s="140">
        <f t="shared" si="507"/>
        <v>5332.6302181891297</v>
      </c>
      <c r="Q4068" s="140">
        <v>3368.8591494601233</v>
      </c>
      <c r="R4068" s="38">
        <f t="shared" si="508"/>
        <v>5160.9639923188215</v>
      </c>
      <c r="S4068" s="38">
        <f t="shared" si="509"/>
        <v>5190.778566491821</v>
      </c>
      <c r="T4068" s="38">
        <f t="shared" si="510"/>
        <v>4970.9302425741616</v>
      </c>
      <c r="U4068" s="32">
        <f t="shared" si="511"/>
        <v>5162.077092025319</v>
      </c>
      <c r="W4068" s="140">
        <v>5628</v>
      </c>
      <c r="Y4068" s="141" t="s">
        <v>15578</v>
      </c>
      <c r="Z4068" s="141" t="s">
        <v>15578</v>
      </c>
      <c r="AA4068" s="147" t="s">
        <v>15578</v>
      </c>
      <c r="AB4068" s="147" t="s">
        <v>15578</v>
      </c>
    </row>
    <row r="4069" spans="1:28" x14ac:dyDescent="0.2">
      <c r="A4069" s="139" t="s">
        <v>48</v>
      </c>
      <c r="B4069" s="139" t="s">
        <v>358</v>
      </c>
      <c r="C4069" s="138" t="s">
        <v>4612</v>
      </c>
      <c r="D4069" t="s">
        <v>12200</v>
      </c>
      <c r="E4069" s="140">
        <v>10439.318248503196</v>
      </c>
      <c r="F4069" s="140">
        <v>7447.2569123813919</v>
      </c>
      <c r="G4069" s="140">
        <v>12245.945308034192</v>
      </c>
      <c r="H4069" s="140">
        <f t="shared" si="504"/>
        <v>10136.290063213808</v>
      </c>
      <c r="I4069" s="143">
        <v>1.0810978290596971</v>
      </c>
      <c r="J4069" s="144">
        <v>1.0003173612384679</v>
      </c>
      <c r="K4069" s="145">
        <f t="shared" si="505"/>
        <v>10961.798928441696</v>
      </c>
      <c r="L4069" s="140">
        <f t="shared" si="506"/>
        <v>11024.757580494474</v>
      </c>
      <c r="N4069" s="140">
        <v>10383.07191147125</v>
      </c>
      <c r="O4069" s="140">
        <f t="shared" si="507"/>
        <v>10940.984711469153</v>
      </c>
      <c r="Q4069" s="140">
        <v>6678.9188816136593</v>
      </c>
      <c r="R4069" s="38">
        <f t="shared" si="508"/>
        <v>10587.904658671032</v>
      </c>
      <c r="S4069" s="38">
        <f t="shared" si="509"/>
        <v>10649.070338038768</v>
      </c>
      <c r="T4069" s="38">
        <f t="shared" si="510"/>
        <v>10012.656608485491</v>
      </c>
      <c r="U4069" s="32">
        <f t="shared" si="511"/>
        <v>10565.985727324402</v>
      </c>
      <c r="W4069" s="140">
        <v>12681</v>
      </c>
      <c r="Y4069" s="141" t="s">
        <v>15578</v>
      </c>
      <c r="Z4069" s="141" t="s">
        <v>15578</v>
      </c>
      <c r="AA4069" s="147" t="s">
        <v>15578</v>
      </c>
      <c r="AB4069" s="147" t="s">
        <v>15578</v>
      </c>
    </row>
    <row r="4070" spans="1:28" x14ac:dyDescent="0.2">
      <c r="A4070" s="139" t="s">
        <v>48</v>
      </c>
      <c r="B4070" s="139" t="s">
        <v>358</v>
      </c>
      <c r="C4070" s="138" t="s">
        <v>4613</v>
      </c>
      <c r="D4070" t="s">
        <v>12201</v>
      </c>
      <c r="E4070" s="140">
        <v>8802.7124161028041</v>
      </c>
      <c r="F4070" s="140">
        <v>7331.7201590031036</v>
      </c>
      <c r="G4070" s="140">
        <v>8398.2907387546657</v>
      </c>
      <c r="H4070" s="140">
        <f t="shared" si="504"/>
        <v>8599.2458715226203</v>
      </c>
      <c r="I4070" s="143">
        <v>1.0810978290596971</v>
      </c>
      <c r="J4070" s="144">
        <v>1.0003173612384679</v>
      </c>
      <c r="K4070" s="145">
        <f t="shared" si="505"/>
        <v>9299.5764320083272</v>
      </c>
      <c r="L4070" s="140">
        <f t="shared" si="506"/>
        <v>9352.988175887509</v>
      </c>
      <c r="N4070" s="140">
        <v>8624.7955693876575</v>
      </c>
      <c r="O4070" s="140">
        <f t="shared" si="507"/>
        <v>9257.9217176597958</v>
      </c>
      <c r="Q4070" s="140">
        <v>6697.4696615309658</v>
      </c>
      <c r="R4070" s="38">
        <f t="shared" si="508"/>
        <v>9093.9105691451568</v>
      </c>
      <c r="S4070" s="38">
        <f t="shared" si="509"/>
        <v>9146.4455357889728</v>
      </c>
      <c r="T4070" s="38">
        <f t="shared" si="510"/>
        <v>8432.062978601989</v>
      </c>
      <c r="U4070" s="32">
        <f t="shared" si="511"/>
        <v>9053.1819968224627</v>
      </c>
      <c r="W4070" s="140">
        <v>8962</v>
      </c>
      <c r="Y4070" s="141" t="s">
        <v>15578</v>
      </c>
      <c r="Z4070" s="141" t="s">
        <v>15578</v>
      </c>
      <c r="AA4070" s="147" t="s">
        <v>15578</v>
      </c>
      <c r="AB4070" s="147" t="s">
        <v>15578</v>
      </c>
    </row>
    <row r="4071" spans="1:28" x14ac:dyDescent="0.2">
      <c r="A4071" s="139" t="s">
        <v>48</v>
      </c>
      <c r="B4071" s="139" t="s">
        <v>358</v>
      </c>
      <c r="C4071" s="138" t="s">
        <v>4614</v>
      </c>
      <c r="D4071" t="s">
        <v>12202</v>
      </c>
      <c r="E4071" s="140">
        <v>10620.519163115167</v>
      </c>
      <c r="F4071" s="140">
        <v>8636.9233184962795</v>
      </c>
      <c r="G4071" s="140">
        <v>11586.933571506981</v>
      </c>
      <c r="H4071" s="140">
        <f t="shared" si="504"/>
        <v>10409.875882288552</v>
      </c>
      <c r="I4071" s="143">
        <v>1.0810978290596971</v>
      </c>
      <c r="J4071" s="144">
        <v>1.0003173612384679</v>
      </c>
      <c r="K4071" s="145">
        <f t="shared" si="505"/>
        <v>11257.665830401633</v>
      </c>
      <c r="L4071" s="140">
        <f t="shared" si="506"/>
        <v>11322.323782127394</v>
      </c>
      <c r="N4071" s="140">
        <v>9673.1102382539084</v>
      </c>
      <c r="O4071" s="140">
        <f t="shared" si="507"/>
        <v>11107.016885191384</v>
      </c>
      <c r="Q4071" s="140">
        <v>7458.2168597121736</v>
      </c>
      <c r="R4071" s="38">
        <f t="shared" si="508"/>
        <v>10938.461343266581</v>
      </c>
      <c r="S4071" s="38">
        <f t="shared" si="509"/>
        <v>11001.652167217822</v>
      </c>
      <c r="T4071" s="38">
        <f t="shared" si="510"/>
        <v>9451.6209003997355</v>
      </c>
      <c r="U4071" s="32">
        <f t="shared" si="511"/>
        <v>10799.293640966236</v>
      </c>
      <c r="W4071" s="140">
        <v>10233</v>
      </c>
      <c r="Y4071" s="141" t="s">
        <v>15578</v>
      </c>
      <c r="Z4071" s="141" t="s">
        <v>15578</v>
      </c>
      <c r="AA4071" s="147" t="s">
        <v>15578</v>
      </c>
      <c r="AB4071" s="147" t="s">
        <v>15578</v>
      </c>
    </row>
    <row r="4072" spans="1:28" x14ac:dyDescent="0.2">
      <c r="A4072" s="139" t="s">
        <v>48</v>
      </c>
      <c r="B4072" s="139" t="s">
        <v>358</v>
      </c>
      <c r="C4072" s="138" t="s">
        <v>4615</v>
      </c>
      <c r="D4072" t="s">
        <v>12203</v>
      </c>
      <c r="E4072" s="140">
        <v>10373.426900970804</v>
      </c>
      <c r="F4072" s="140">
        <v>10779.160710706281</v>
      </c>
      <c r="G4072" s="140">
        <v>14607.572379392694</v>
      </c>
      <c r="H4072" s="140">
        <f t="shared" si="504"/>
        <v>10603.329422192161</v>
      </c>
      <c r="I4072" s="143">
        <v>1.0810978290596971</v>
      </c>
      <c r="J4072" s="144">
        <v>1.0003173612384679</v>
      </c>
      <c r="K4072" s="145">
        <f t="shared" si="505"/>
        <v>11466.874406043586</v>
      </c>
      <c r="L4072" s="140">
        <f t="shared" si="506"/>
        <v>11532.733938824271</v>
      </c>
      <c r="N4072" s="140">
        <v>10594.556596281034</v>
      </c>
      <c r="O4072" s="140">
        <f t="shared" si="507"/>
        <v>11410.253709899986</v>
      </c>
      <c r="Q4072" s="140">
        <v>8175.5997893015992</v>
      </c>
      <c r="R4072" s="38">
        <f t="shared" si="508"/>
        <v>11204.329787426699</v>
      </c>
      <c r="S4072" s="38">
        <f t="shared" si="509"/>
        <v>11269.0565171623</v>
      </c>
      <c r="T4072" s="38">
        <f t="shared" si="510"/>
        <v>10352.66091558309</v>
      </c>
      <c r="U4072" s="32">
        <f t="shared" si="511"/>
        <v>11149.419921844015</v>
      </c>
      <c r="W4072" s="140">
        <v>13012</v>
      </c>
      <c r="Y4072" s="141" t="s">
        <v>15578</v>
      </c>
      <c r="Z4072" s="141" t="s">
        <v>15578</v>
      </c>
      <c r="AA4072" s="147" t="s">
        <v>15578</v>
      </c>
      <c r="AB4072" s="147" t="s">
        <v>15578</v>
      </c>
    </row>
    <row r="4073" spans="1:28" x14ac:dyDescent="0.2">
      <c r="A4073" s="139" t="s">
        <v>48</v>
      </c>
      <c r="B4073" s="139" t="s">
        <v>358</v>
      </c>
      <c r="C4073" s="138" t="s">
        <v>4616</v>
      </c>
      <c r="D4073" t="s">
        <v>12204</v>
      </c>
      <c r="E4073" s="140">
        <v>16996.44706585832</v>
      </c>
      <c r="F4073" s="140">
        <v>12187.718326696226</v>
      </c>
      <c r="G4073" s="140">
        <v>23475.255891930861</v>
      </c>
      <c r="H4073" s="140">
        <f t="shared" si="504"/>
        <v>16660.141361571823</v>
      </c>
      <c r="I4073" s="143">
        <v>1.0810978290596971</v>
      </c>
      <c r="J4073" s="144">
        <v>1.0003173612384679</v>
      </c>
      <c r="K4073" s="145">
        <f t="shared" si="505"/>
        <v>18016.958728099198</v>
      </c>
      <c r="L4073" s="140">
        <f t="shared" si="506"/>
        <v>18120.438407211765</v>
      </c>
      <c r="N4073" s="140">
        <v>17485.478796453706</v>
      </c>
      <c r="O4073" s="140">
        <f t="shared" si="507"/>
        <v>18037.543633530171</v>
      </c>
      <c r="Q4073" s="140">
        <v>12610.113498353961</v>
      </c>
      <c r="R4073" s="38">
        <f t="shared" si="508"/>
        <v>17578.972139176498</v>
      </c>
      <c r="S4073" s="38">
        <f t="shared" si="509"/>
        <v>17680.524788935072</v>
      </c>
      <c r="T4073" s="38">
        <f t="shared" si="510"/>
        <v>16997.942266643731</v>
      </c>
      <c r="U4073" s="32">
        <f t="shared" si="511"/>
        <v>17591.41278441434</v>
      </c>
      <c r="W4073" s="140">
        <v>20215</v>
      </c>
      <c r="Y4073" s="141" t="s">
        <v>15578</v>
      </c>
      <c r="Z4073" s="141" t="s">
        <v>15578</v>
      </c>
      <c r="AA4073" s="147" t="s">
        <v>15578</v>
      </c>
      <c r="AB4073" s="147" t="s">
        <v>15578</v>
      </c>
    </row>
    <row r="4074" spans="1:28" x14ac:dyDescent="0.2">
      <c r="A4074" s="139" t="s">
        <v>48</v>
      </c>
      <c r="B4074" s="139" t="s">
        <v>358</v>
      </c>
      <c r="C4074" s="138" t="s">
        <v>4617</v>
      </c>
      <c r="D4074" t="s">
        <v>12205</v>
      </c>
      <c r="E4074" s="140">
        <v>17695.717298985466</v>
      </c>
      <c r="F4074" s="140">
        <v>17179.599205136448</v>
      </c>
      <c r="G4074" s="140">
        <v>21318.663852281439</v>
      </c>
      <c r="H4074" s="140">
        <f t="shared" si="504"/>
        <v>17783.0294261003</v>
      </c>
      <c r="I4074" s="143">
        <v>1.0810978290596971</v>
      </c>
      <c r="J4074" s="144">
        <v>1.0003173612384679</v>
      </c>
      <c r="K4074" s="145">
        <f t="shared" si="505"/>
        <v>19231.295838200167</v>
      </c>
      <c r="L4074" s="140">
        <f t="shared" si="506"/>
        <v>19341.750013751571</v>
      </c>
      <c r="N4074" s="140">
        <v>17028.07009910066</v>
      </c>
      <c r="O4074" s="140">
        <f t="shared" si="507"/>
        <v>19039.696198599981</v>
      </c>
      <c r="Q4074" s="140">
        <v>13979.689521711594</v>
      </c>
      <c r="R4074" s="38">
        <f t="shared" si="508"/>
        <v>18819.987094780005</v>
      </c>
      <c r="S4074" s="38">
        <f t="shared" si="509"/>
        <v>18928.709012237156</v>
      </c>
      <c r="T4074" s="38">
        <f t="shared" si="510"/>
        <v>16723.232041361753</v>
      </c>
      <c r="U4074" s="32">
        <f t="shared" si="511"/>
        <v>18640.781227125881</v>
      </c>
      <c r="W4074" s="140">
        <v>17410</v>
      </c>
      <c r="Y4074" s="141" t="s">
        <v>15578</v>
      </c>
      <c r="Z4074" s="141" t="s">
        <v>15578</v>
      </c>
      <c r="AA4074" s="147" t="s">
        <v>15578</v>
      </c>
      <c r="AB4074" s="147" t="s">
        <v>15578</v>
      </c>
    </row>
    <row r="4075" spans="1:28" x14ac:dyDescent="0.2">
      <c r="A4075" s="139" t="s">
        <v>48</v>
      </c>
      <c r="B4075" s="139" t="s">
        <v>358</v>
      </c>
      <c r="C4075" s="138" t="s">
        <v>4618</v>
      </c>
      <c r="D4075" t="s">
        <v>12206</v>
      </c>
      <c r="E4075" s="140">
        <v>8308.0124816228654</v>
      </c>
      <c r="F4075" s="140">
        <v>5796.9303326060081</v>
      </c>
      <c r="G4075" s="140">
        <v>12303.108988577353</v>
      </c>
      <c r="H4075" s="140">
        <f t="shared" si="504"/>
        <v>8158.1903301492848</v>
      </c>
      <c r="I4075" s="143">
        <v>1.0810978290596971</v>
      </c>
      <c r="J4075" s="144">
        <v>1.0003173612384679</v>
      </c>
      <c r="K4075" s="145">
        <f t="shared" si="505"/>
        <v>8822.6009182199432</v>
      </c>
      <c r="L4075" s="140">
        <f t="shared" si="506"/>
        <v>8873.2731723852248</v>
      </c>
      <c r="N4075" s="140">
        <v>9011.1868161286111</v>
      </c>
      <c r="O4075" s="140">
        <f t="shared" si="507"/>
        <v>8891.2779715756224</v>
      </c>
      <c r="Q4075" s="140">
        <v>5850.6204918998228</v>
      </c>
      <c r="R4075" s="38">
        <f t="shared" si="508"/>
        <v>8573.0508715808155</v>
      </c>
      <c r="S4075" s="38">
        <f t="shared" si="509"/>
        <v>8622.5768635234181</v>
      </c>
      <c r="T4075" s="38">
        <f t="shared" si="510"/>
        <v>8695.1301837057326</v>
      </c>
      <c r="U4075" s="32">
        <f t="shared" si="511"/>
        <v>8632.0487904845377</v>
      </c>
      <c r="W4075" s="140">
        <v>9862</v>
      </c>
      <c r="Y4075" s="141" t="s">
        <v>15578</v>
      </c>
      <c r="Z4075" s="141" t="s">
        <v>15578</v>
      </c>
      <c r="AA4075" s="147" t="s">
        <v>15578</v>
      </c>
      <c r="AB4075" s="147" t="s">
        <v>15578</v>
      </c>
    </row>
    <row r="4076" spans="1:28" x14ac:dyDescent="0.2">
      <c r="A4076" s="139" t="s">
        <v>48</v>
      </c>
      <c r="B4076" s="139" t="s">
        <v>358</v>
      </c>
      <c r="C4076" s="138" t="s">
        <v>4619</v>
      </c>
      <c r="D4076" t="s">
        <v>12207</v>
      </c>
      <c r="E4076" s="140">
        <v>6931.8717789645534</v>
      </c>
      <c r="F4076" s="140">
        <v>4817.1891884558399</v>
      </c>
      <c r="G4076" s="140">
        <v>7989.1199429218141</v>
      </c>
      <c r="H4076" s="140">
        <f t="shared" si="504"/>
        <v>6708.4448392429404</v>
      </c>
      <c r="I4076" s="143">
        <v>1.0810978290596971</v>
      </c>
      <c r="J4076" s="144">
        <v>1.0003173612384679</v>
      </c>
      <c r="K4076" s="145">
        <f t="shared" si="505"/>
        <v>7254.7868097421033</v>
      </c>
      <c r="L4076" s="140">
        <f t="shared" si="506"/>
        <v>7296.4543865197193</v>
      </c>
      <c r="N4076" s="140">
        <v>6931.5737556522117</v>
      </c>
      <c r="O4076" s="140">
        <f t="shared" si="507"/>
        <v>7248.8187624515222</v>
      </c>
      <c r="Q4076" s="140">
        <v>4627.8065303786752</v>
      </c>
      <c r="R4076" s="38">
        <f t="shared" si="508"/>
        <v>7029.7780674671048</v>
      </c>
      <c r="S4076" s="38">
        <f t="shared" si="509"/>
        <v>7070.3886665575383</v>
      </c>
      <c r="T4076" s="38">
        <f t="shared" si="510"/>
        <v>6701.1970331248585</v>
      </c>
      <c r="U4076" s="32">
        <f t="shared" si="511"/>
        <v>7022.1902356967103</v>
      </c>
      <c r="W4076" s="140">
        <v>7481</v>
      </c>
      <c r="Y4076" s="141" t="s">
        <v>15578</v>
      </c>
      <c r="Z4076" s="141" t="s">
        <v>15578</v>
      </c>
      <c r="AA4076" s="147" t="s">
        <v>15578</v>
      </c>
      <c r="AB4076" s="147" t="s">
        <v>15578</v>
      </c>
    </row>
    <row r="4077" spans="1:28" x14ac:dyDescent="0.2">
      <c r="A4077" s="139" t="s">
        <v>48</v>
      </c>
      <c r="B4077" s="139" t="s">
        <v>358</v>
      </c>
      <c r="C4077" s="138" t="s">
        <v>4620</v>
      </c>
      <c r="D4077" t="s">
        <v>12208</v>
      </c>
      <c r="E4077" s="140">
        <v>10144.810564120175</v>
      </c>
      <c r="F4077" s="140">
        <v>11180.119088338872</v>
      </c>
      <c r="G4077" s="140">
        <v>1041.3052453348528</v>
      </c>
      <c r="H4077" s="140">
        <f t="shared" si="504"/>
        <v>9892.2708782107311</v>
      </c>
      <c r="I4077" s="143">
        <v>1.0810978290596971</v>
      </c>
      <c r="J4077" s="144">
        <v>1.0003173612384679</v>
      </c>
      <c r="K4077" s="145">
        <f t="shared" si="505"/>
        <v>10697.906594658398</v>
      </c>
      <c r="L4077" s="140">
        <f t="shared" si="506"/>
        <v>10759.349591686801</v>
      </c>
      <c r="N4077" s="140">
        <v>9035.5722083684359</v>
      </c>
      <c r="O4077" s="140">
        <f t="shared" si="507"/>
        <v>10534.308291977937</v>
      </c>
      <c r="Q4077" s="140">
        <v>7607.513804816429</v>
      </c>
      <c r="R4077" s="38">
        <f t="shared" si="508"/>
        <v>10450.823613777891</v>
      </c>
      <c r="S4077" s="38">
        <f t="shared" si="509"/>
        <v>10511.197384311004</v>
      </c>
      <c r="T4077" s="38">
        <f t="shared" si="510"/>
        <v>8892.7663680132355</v>
      </c>
      <c r="U4077" s="32">
        <f t="shared" si="511"/>
        <v>10299.909184963792</v>
      </c>
      <c r="W4077" s="140">
        <v>10094</v>
      </c>
      <c r="Y4077" s="141" t="s">
        <v>15578</v>
      </c>
      <c r="Z4077" s="141" t="s">
        <v>15578</v>
      </c>
      <c r="AA4077" s="147" t="s">
        <v>15578</v>
      </c>
      <c r="AB4077" s="147" t="s">
        <v>15578</v>
      </c>
    </row>
    <row r="4078" spans="1:28" x14ac:dyDescent="0.2">
      <c r="A4078" s="139" t="s">
        <v>48</v>
      </c>
      <c r="B4078" s="139" t="s">
        <v>358</v>
      </c>
      <c r="C4078" s="138" t="s">
        <v>4621</v>
      </c>
      <c r="D4078" t="s">
        <v>8901</v>
      </c>
      <c r="E4078" s="140">
        <v>7908.6179413931104</v>
      </c>
      <c r="F4078" s="140">
        <v>5414.8726053984428</v>
      </c>
      <c r="G4078" s="140">
        <v>6341.6705607437289</v>
      </c>
      <c r="H4078" s="140">
        <f t="shared" si="504"/>
        <v>7526.5334688896264</v>
      </c>
      <c r="I4078" s="143">
        <v>1.0810978290596971</v>
      </c>
      <c r="J4078" s="144">
        <v>1.0003173612384679</v>
      </c>
      <c r="K4078" s="145">
        <f t="shared" si="505"/>
        <v>8139.5013362508362</v>
      </c>
      <c r="L4078" s="140">
        <f t="shared" si="506"/>
        <v>8186.2502353920636</v>
      </c>
      <c r="N4078" s="140">
        <v>7651.620914223322</v>
      </c>
      <c r="O4078" s="140">
        <f t="shared" si="507"/>
        <v>8116.4537068712689</v>
      </c>
      <c r="Q4078" s="140">
        <v>5213.6511666568895</v>
      </c>
      <c r="R4078" s="38">
        <f t="shared" si="508"/>
        <v>7889.3767780139142</v>
      </c>
      <c r="S4078" s="38">
        <f t="shared" si="509"/>
        <v>7934.9532264210175</v>
      </c>
      <c r="T4078" s="38">
        <f t="shared" si="510"/>
        <v>7407.8239394666789</v>
      </c>
      <c r="U4078" s="32">
        <f t="shared" si="511"/>
        <v>7866.1358367750008</v>
      </c>
      <c r="W4078" s="140">
        <v>7766</v>
      </c>
      <c r="Y4078" s="141" t="s">
        <v>15578</v>
      </c>
      <c r="Z4078" s="141" t="s">
        <v>15578</v>
      </c>
      <c r="AA4078" s="147" t="s">
        <v>15578</v>
      </c>
      <c r="AB4078" s="147" t="s">
        <v>15578</v>
      </c>
    </row>
    <row r="4079" spans="1:28" x14ac:dyDescent="0.2">
      <c r="A4079" s="139" t="s">
        <v>48</v>
      </c>
      <c r="B4079" s="139" t="s">
        <v>358</v>
      </c>
      <c r="C4079" s="138" t="s">
        <v>4622</v>
      </c>
      <c r="D4079" t="s">
        <v>12209</v>
      </c>
      <c r="E4079" s="140">
        <v>3732.4247904232921</v>
      </c>
      <c r="F4079" s="140">
        <v>4835.7899229664908</v>
      </c>
      <c r="G4079" s="140">
        <v>5432.9302786659591</v>
      </c>
      <c r="H4079" s="140">
        <f t="shared" si="504"/>
        <v>3943.9363908662049</v>
      </c>
      <c r="I4079" s="143">
        <v>1.0810978290596971</v>
      </c>
      <c r="J4079" s="144">
        <v>1.0003173612384679</v>
      </c>
      <c r="K4079" s="145">
        <f t="shared" si="505"/>
        <v>4265.1342289559589</v>
      </c>
      <c r="L4079" s="140">
        <f t="shared" si="506"/>
        <v>4289.6308561639717</v>
      </c>
      <c r="N4079" s="140">
        <v>3625.7474402099188</v>
      </c>
      <c r="O4079" s="140">
        <f t="shared" si="507"/>
        <v>4202.9600434318454</v>
      </c>
      <c r="Q4079" s="140">
        <v>3327.6746705874812</v>
      </c>
      <c r="R4079" s="38">
        <f t="shared" si="508"/>
        <v>4198.4891643133515</v>
      </c>
      <c r="S4079" s="38">
        <f t="shared" si="509"/>
        <v>4222.7435801144029</v>
      </c>
      <c r="T4079" s="38">
        <f t="shared" si="510"/>
        <v>3595.9401632476752</v>
      </c>
      <c r="U4079" s="32">
        <f t="shared" si="511"/>
        <v>4140.9136077764997</v>
      </c>
      <c r="W4079" s="140">
        <v>4330</v>
      </c>
      <c r="Y4079" s="141" t="s">
        <v>15578</v>
      </c>
      <c r="Z4079" s="141" t="s">
        <v>15578</v>
      </c>
      <c r="AA4079" s="147" t="s">
        <v>15578</v>
      </c>
      <c r="AB4079" s="147" t="s">
        <v>15578</v>
      </c>
    </row>
    <row r="4080" spans="1:28" x14ac:dyDescent="0.2">
      <c r="A4080" s="139" t="s">
        <v>48</v>
      </c>
      <c r="B4080" s="139" t="s">
        <v>358</v>
      </c>
      <c r="C4080" s="138" t="s">
        <v>4623</v>
      </c>
      <c r="D4080" t="s">
        <v>11441</v>
      </c>
      <c r="E4080" s="140">
        <v>10255.781559006979</v>
      </c>
      <c r="F4080" s="140">
        <v>8503.2665585614704</v>
      </c>
      <c r="G4080" s="140">
        <v>12544.83997039337</v>
      </c>
      <c r="H4080" s="140">
        <f t="shared" si="504"/>
        <v>10130.177167016644</v>
      </c>
      <c r="I4080" s="143">
        <v>1.0810978290596971</v>
      </c>
      <c r="J4080" s="144">
        <v>1.0003173612384679</v>
      </c>
      <c r="K4080" s="145">
        <f t="shared" si="505"/>
        <v>10955.188192307876</v>
      </c>
      <c r="L4080" s="140">
        <f t="shared" si="506"/>
        <v>11018.108875863076</v>
      </c>
      <c r="N4080" s="140">
        <v>9172.0104821541263</v>
      </c>
      <c r="O4080" s="140">
        <f t="shared" si="507"/>
        <v>10777.098414807515</v>
      </c>
      <c r="Q4080" s="140">
        <v>6088.5337577845339</v>
      </c>
      <c r="R4080" s="38">
        <f t="shared" si="508"/>
        <v>10518.108332554761</v>
      </c>
      <c r="S4080" s="38">
        <f t="shared" si="509"/>
        <v>10578.870802803985</v>
      </c>
      <c r="T4080" s="38">
        <f t="shared" si="510"/>
        <v>8863.662809717167</v>
      </c>
      <c r="U4080" s="32">
        <f t="shared" si="511"/>
        <v>10354.948247739345</v>
      </c>
      <c r="W4080" s="140">
        <v>10420</v>
      </c>
      <c r="Y4080" s="141" t="s">
        <v>15578</v>
      </c>
      <c r="Z4080" s="141" t="s">
        <v>15578</v>
      </c>
      <c r="AA4080" s="147" t="s">
        <v>15578</v>
      </c>
      <c r="AB4080" s="147" t="s">
        <v>15578</v>
      </c>
    </row>
    <row r="4081" spans="1:28" x14ac:dyDescent="0.2">
      <c r="A4081" s="139" t="s">
        <v>48</v>
      </c>
      <c r="B4081" s="139" t="s">
        <v>358</v>
      </c>
      <c r="C4081" s="138" t="s">
        <v>4624</v>
      </c>
      <c r="D4081" t="s">
        <v>12210</v>
      </c>
      <c r="E4081" s="140">
        <v>7838.7927871230268</v>
      </c>
      <c r="F4081" s="140">
        <v>9489.8381016842159</v>
      </c>
      <c r="G4081" s="140">
        <v>11908.084601037002</v>
      </c>
      <c r="H4081" s="140">
        <f t="shared" si="504"/>
        <v>8219.5644158618506</v>
      </c>
      <c r="I4081" s="143">
        <v>1.0810978290596971</v>
      </c>
      <c r="J4081" s="144">
        <v>1.0003173612384679</v>
      </c>
      <c r="K4081" s="145">
        <f t="shared" si="505"/>
        <v>8888.9733664038886</v>
      </c>
      <c r="L4081" s="140">
        <f t="shared" si="506"/>
        <v>8940.0268280606033</v>
      </c>
      <c r="N4081" s="140">
        <v>7488.0782034218428</v>
      </c>
      <c r="O4081" s="140">
        <f t="shared" si="507"/>
        <v>8750.4731137809813</v>
      </c>
      <c r="Q4081" s="140">
        <v>5987.0759477932461</v>
      </c>
      <c r="R4081" s="38">
        <f t="shared" si="508"/>
        <v>8647.5429264261893</v>
      </c>
      <c r="S4081" s="38">
        <f t="shared" si="509"/>
        <v>8697.4992544257366</v>
      </c>
      <c r="T4081" s="38">
        <f t="shared" si="510"/>
        <v>7337.9779778589836</v>
      </c>
      <c r="U4081" s="32">
        <f t="shared" si="511"/>
        <v>8520.0120463783314</v>
      </c>
      <c r="W4081" s="140">
        <v>8834</v>
      </c>
      <c r="Y4081" s="141" t="s">
        <v>15578</v>
      </c>
      <c r="Z4081" s="141" t="s">
        <v>15578</v>
      </c>
      <c r="AA4081" s="147" t="s">
        <v>15578</v>
      </c>
      <c r="AB4081" s="147" t="s">
        <v>15578</v>
      </c>
    </row>
    <row r="4082" spans="1:28" x14ac:dyDescent="0.2">
      <c r="A4082" s="139" t="s">
        <v>48</v>
      </c>
      <c r="B4082" s="139" t="s">
        <v>358</v>
      </c>
      <c r="C4082" s="138" t="s">
        <v>4625</v>
      </c>
      <c r="D4082" t="s">
        <v>12211</v>
      </c>
      <c r="E4082" s="140">
        <v>3774.0639158377458</v>
      </c>
      <c r="F4082" s="140">
        <v>4446.3415040048167</v>
      </c>
      <c r="G4082" s="140">
        <v>5142.5017060101309</v>
      </c>
      <c r="H4082" s="140">
        <f t="shared" si="504"/>
        <v>3916.9460112033858</v>
      </c>
      <c r="I4082" s="143">
        <v>1.0810978290596971</v>
      </c>
      <c r="J4082" s="144">
        <v>1.0003173612384679</v>
      </c>
      <c r="K4082" s="145">
        <f t="shared" si="505"/>
        <v>4235.9457277369711</v>
      </c>
      <c r="L4082" s="140">
        <f t="shared" si="506"/>
        <v>4260.2747119600881</v>
      </c>
      <c r="N4082" s="140">
        <v>3702.9215087402927</v>
      </c>
      <c r="O4082" s="140">
        <f t="shared" si="507"/>
        <v>4187.5115521325542</v>
      </c>
      <c r="Q4082" s="140">
        <v>2759.3185050315369</v>
      </c>
      <c r="R4082" s="38">
        <f t="shared" si="508"/>
        <v>4110.7551513273429</v>
      </c>
      <c r="S4082" s="38">
        <f t="shared" si="509"/>
        <v>4134.5027330870107</v>
      </c>
      <c r="T4082" s="38">
        <f t="shared" si="510"/>
        <v>3608.5612083694173</v>
      </c>
      <c r="U4082" s="32">
        <f t="shared" si="511"/>
        <v>4065.840407290937</v>
      </c>
      <c r="W4082" s="140">
        <v>4158</v>
      </c>
      <c r="Y4082" s="141" t="s">
        <v>15578</v>
      </c>
      <c r="Z4082" s="141" t="s">
        <v>15578</v>
      </c>
      <c r="AA4082" s="147" t="s">
        <v>15578</v>
      </c>
      <c r="AB4082" s="147" t="s">
        <v>15578</v>
      </c>
    </row>
    <row r="4083" spans="1:28" x14ac:dyDescent="0.2">
      <c r="A4083" s="139" t="s">
        <v>48</v>
      </c>
      <c r="B4083" s="139" t="s">
        <v>358</v>
      </c>
      <c r="C4083" s="138" t="s">
        <v>4626</v>
      </c>
      <c r="D4083" t="s">
        <v>12212</v>
      </c>
      <c r="E4083" s="140">
        <v>10646.94767227575</v>
      </c>
      <c r="F4083" s="140">
        <v>14443.012385177601</v>
      </c>
      <c r="G4083" s="140">
        <v>18726.230106841991</v>
      </c>
      <c r="H4083" s="140">
        <f t="shared" si="504"/>
        <v>11468.592488303633</v>
      </c>
      <c r="I4083" s="143">
        <v>1.0810978290596971</v>
      </c>
      <c r="J4083" s="144">
        <v>1.0003173612384679</v>
      </c>
      <c r="K4083" s="145">
        <f t="shared" si="505"/>
        <v>12402.60529888207</v>
      </c>
      <c r="L4083" s="140">
        <f t="shared" si="506"/>
        <v>12473.839164478184</v>
      </c>
      <c r="N4083" s="140">
        <v>10836.258658530922</v>
      </c>
      <c r="O4083" s="140">
        <f t="shared" si="507"/>
        <v>12260.050975235996</v>
      </c>
      <c r="Q4083" s="140">
        <v>14991.672476062553</v>
      </c>
      <c r="R4083" s="38">
        <f t="shared" si="508"/>
        <v>12783.605587881155</v>
      </c>
      <c r="S4083" s="38">
        <f t="shared" si="509"/>
        <v>12857.455697582658</v>
      </c>
      <c r="T4083" s="38">
        <f t="shared" si="510"/>
        <v>11251.800040284086</v>
      </c>
      <c r="U4083" s="32">
        <f t="shared" si="511"/>
        <v>12647.835337378277</v>
      </c>
      <c r="W4083" s="140">
        <v>12194</v>
      </c>
      <c r="Y4083" s="141" t="s">
        <v>15578</v>
      </c>
      <c r="Z4083" s="141" t="s">
        <v>15578</v>
      </c>
      <c r="AA4083" s="147" t="s">
        <v>15578</v>
      </c>
      <c r="AB4083" s="147" t="s">
        <v>15578</v>
      </c>
    </row>
    <row r="4084" spans="1:28" x14ac:dyDescent="0.2">
      <c r="A4084" s="139" t="s">
        <v>48</v>
      </c>
      <c r="B4084" s="139" t="s">
        <v>358</v>
      </c>
      <c r="C4084" s="138" t="s">
        <v>4627</v>
      </c>
      <c r="D4084" t="s">
        <v>12213</v>
      </c>
      <c r="E4084" s="140">
        <v>16759.57788135494</v>
      </c>
      <c r="F4084" s="140">
        <v>14356.66784692176</v>
      </c>
      <c r="G4084" s="140">
        <v>16618.261419762668</v>
      </c>
      <c r="H4084" s="140">
        <f t="shared" si="504"/>
        <v>16449.100242781915</v>
      </c>
      <c r="I4084" s="143">
        <v>1.0810978290596971</v>
      </c>
      <c r="J4084" s="144">
        <v>1.0003173612384679</v>
      </c>
      <c r="K4084" s="145">
        <f t="shared" si="505"/>
        <v>17788.73022483211</v>
      </c>
      <c r="L4084" s="140">
        <f t="shared" si="506"/>
        <v>17890.899082699048</v>
      </c>
      <c r="N4084" s="140">
        <v>15149.823227282706</v>
      </c>
      <c r="O4084" s="140">
        <f t="shared" si="507"/>
        <v>17533.048191352511</v>
      </c>
      <c r="Q4084" s="140">
        <v>11961.22510401036</v>
      </c>
      <c r="R4084" s="38">
        <f t="shared" si="508"/>
        <v>17303.393039526971</v>
      </c>
      <c r="S4084" s="38">
        <f t="shared" si="509"/>
        <v>17403.353685636757</v>
      </c>
      <c r="T4084" s="38">
        <f t="shared" si="510"/>
        <v>14830.963414955471</v>
      </c>
      <c r="U4084" s="32">
        <f t="shared" si="511"/>
        <v>17067.524908977586</v>
      </c>
      <c r="W4084" s="140">
        <v>16481</v>
      </c>
      <c r="Y4084" s="141" t="s">
        <v>15578</v>
      </c>
      <c r="Z4084" s="141" t="s">
        <v>15578</v>
      </c>
      <c r="AA4084" s="147" t="s">
        <v>15578</v>
      </c>
      <c r="AB4084" s="147" t="s">
        <v>15578</v>
      </c>
    </row>
    <row r="4085" spans="1:28" x14ac:dyDescent="0.2">
      <c r="A4085" s="139" t="s">
        <v>48</v>
      </c>
      <c r="B4085" s="139" t="s">
        <v>358</v>
      </c>
      <c r="C4085" s="138" t="s">
        <v>4628</v>
      </c>
      <c r="D4085" t="s">
        <v>12214</v>
      </c>
      <c r="E4085" s="140">
        <v>12297.105313044518</v>
      </c>
      <c r="F4085" s="140">
        <v>10095.058285084937</v>
      </c>
      <c r="G4085" s="140">
        <v>10695.605968719183</v>
      </c>
      <c r="H4085" s="140">
        <f t="shared" si="504"/>
        <v>11950.531266588265</v>
      </c>
      <c r="I4085" s="143">
        <v>1.0810978290596971</v>
      </c>
      <c r="J4085" s="144">
        <v>1.0003173612384679</v>
      </c>
      <c r="K4085" s="145">
        <f t="shared" si="505"/>
        <v>12923.793618319327</v>
      </c>
      <c r="L4085" s="140">
        <f t="shared" si="506"/>
        <v>12998.020908103535</v>
      </c>
      <c r="N4085" s="140">
        <v>12428.742744875002</v>
      </c>
      <c r="O4085" s="140">
        <f t="shared" si="507"/>
        <v>12923.700929788121</v>
      </c>
      <c r="Q4085" s="140">
        <v>9022.4295211659846</v>
      </c>
      <c r="R4085" s="38">
        <f t="shared" si="508"/>
        <v>12607.136711550012</v>
      </c>
      <c r="S4085" s="38">
        <f t="shared" si="509"/>
        <v>12679.967371317272</v>
      </c>
      <c r="T4085" s="38">
        <f t="shared" si="510"/>
        <v>12088.1114225041</v>
      </c>
      <c r="U4085" s="32">
        <f t="shared" si="511"/>
        <v>12602.699834772073</v>
      </c>
      <c r="W4085" s="140">
        <v>13882</v>
      </c>
      <c r="Y4085" s="141" t="s">
        <v>15578</v>
      </c>
      <c r="Z4085" s="141" t="s">
        <v>15578</v>
      </c>
      <c r="AA4085" s="147" t="s">
        <v>15578</v>
      </c>
      <c r="AB4085" s="147" t="s">
        <v>15578</v>
      </c>
    </row>
    <row r="4086" spans="1:28" x14ac:dyDescent="0.2">
      <c r="A4086" s="139" t="s">
        <v>48</v>
      </c>
      <c r="B4086" s="139" t="s">
        <v>358</v>
      </c>
      <c r="C4086" s="138" t="s">
        <v>4629</v>
      </c>
      <c r="D4086" t="s">
        <v>9829</v>
      </c>
      <c r="E4086" s="140">
        <v>2365.3156915265513</v>
      </c>
      <c r="F4086" s="140">
        <v>1369.9244800863657</v>
      </c>
      <c r="G4086" s="140">
        <v>1434.8301794793338</v>
      </c>
      <c r="H4086" s="140">
        <f t="shared" si="504"/>
        <v>2199.9466293535543</v>
      </c>
      <c r="I4086" s="143">
        <v>1.0810978290596971</v>
      </c>
      <c r="J4086" s="144">
        <v>1.0003173612384679</v>
      </c>
      <c r="K4086" s="145">
        <f t="shared" si="505"/>
        <v>2379.1123235309919</v>
      </c>
      <c r="L4086" s="140">
        <f t="shared" si="506"/>
        <v>2392.7766596449324</v>
      </c>
      <c r="N4086" s="140">
        <v>2404.4498263555947</v>
      </c>
      <c r="O4086" s="140">
        <f t="shared" si="507"/>
        <v>2394.3006062018994</v>
      </c>
      <c r="Q4086" s="140">
        <v>1680.0342254269019</v>
      </c>
      <c r="R4086" s="38">
        <f t="shared" si="508"/>
        <v>2322.8868682933812</v>
      </c>
      <c r="S4086" s="38">
        <f t="shared" si="509"/>
        <v>2336.3060440390936</v>
      </c>
      <c r="T4086" s="38">
        <f t="shared" si="510"/>
        <v>2332.0082662627256</v>
      </c>
      <c r="U4086" s="32">
        <f t="shared" si="511"/>
        <v>2335.7449637592304</v>
      </c>
      <c r="W4086" s="140">
        <v>2566</v>
      </c>
      <c r="Y4086" s="141" t="s">
        <v>15578</v>
      </c>
      <c r="Z4086" s="141" t="s">
        <v>15578</v>
      </c>
      <c r="AA4086" s="147" t="s">
        <v>15578</v>
      </c>
      <c r="AB4086" s="147" t="s">
        <v>15578</v>
      </c>
    </row>
    <row r="4087" spans="1:28" x14ac:dyDescent="0.2">
      <c r="A4087" s="139" t="s">
        <v>48</v>
      </c>
      <c r="B4087" s="139" t="s">
        <v>358</v>
      </c>
      <c r="C4087" s="138" t="s">
        <v>4630</v>
      </c>
      <c r="D4087" t="s">
        <v>12215</v>
      </c>
      <c r="E4087" s="140">
        <v>1964.9256620068975</v>
      </c>
      <c r="F4087" s="140">
        <v>1977.2449931031028</v>
      </c>
      <c r="G4087" s="140">
        <v>2879.3547594169117</v>
      </c>
      <c r="H4087" s="140">
        <f t="shared" si="504"/>
        <v>2005.0332438278429</v>
      </c>
      <c r="I4087" s="143">
        <v>1.0810978290596971</v>
      </c>
      <c r="J4087" s="144">
        <v>1.0003173612384679</v>
      </c>
      <c r="K4087" s="145">
        <f t="shared" si="505"/>
        <v>2168.3250110853123</v>
      </c>
      <c r="L4087" s="140">
        <f t="shared" si="506"/>
        <v>2180.77869873288</v>
      </c>
      <c r="N4087" s="140">
        <v>2009.729710103144</v>
      </c>
      <c r="O4087" s="140">
        <f t="shared" si="507"/>
        <v>2158.4480387023941</v>
      </c>
      <c r="Q4087" s="140">
        <v>2631.736565574819</v>
      </c>
      <c r="R4087" s="38">
        <f t="shared" si="508"/>
        <v>2236.0992732456707</v>
      </c>
      <c r="S4087" s="38">
        <f t="shared" si="509"/>
        <v>2249.0170823486983</v>
      </c>
      <c r="T4087" s="38">
        <f t="shared" si="510"/>
        <v>2071.9303956503118</v>
      </c>
      <c r="U4087" s="32">
        <f t="shared" si="511"/>
        <v>2225.8981932616257</v>
      </c>
      <c r="W4087" s="140">
        <v>2388</v>
      </c>
      <c r="Y4087" s="141" t="s">
        <v>15578</v>
      </c>
      <c r="Z4087" s="141" t="s">
        <v>15578</v>
      </c>
      <c r="AA4087" s="147" t="s">
        <v>15578</v>
      </c>
      <c r="AB4087" s="147" t="s">
        <v>15578</v>
      </c>
    </row>
    <row r="4088" spans="1:28" x14ac:dyDescent="0.2">
      <c r="A4088" s="139" t="s">
        <v>48</v>
      </c>
      <c r="B4088" s="139" t="s">
        <v>358</v>
      </c>
      <c r="C4088" s="138" t="s">
        <v>4631</v>
      </c>
      <c r="D4088" t="s">
        <v>12216</v>
      </c>
      <c r="E4088" s="140">
        <v>2006.8577850289291</v>
      </c>
      <c r="F4088" s="140">
        <v>1290.6156785913515</v>
      </c>
      <c r="G4088" s="140">
        <v>3241.477544084556</v>
      </c>
      <c r="H4088" s="140">
        <f t="shared" si="504"/>
        <v>1968.1319601968385</v>
      </c>
      <c r="I4088" s="143">
        <v>1.0810978290596971</v>
      </c>
      <c r="J4088" s="144">
        <v>1.0003173612384679</v>
      </c>
      <c r="K4088" s="145">
        <f t="shared" si="505"/>
        <v>2128.4184526855606</v>
      </c>
      <c r="L4088" s="140">
        <f t="shared" si="506"/>
        <v>2140.6429386171221</v>
      </c>
      <c r="N4088" s="140">
        <v>1829.8435521130914</v>
      </c>
      <c r="O4088" s="140">
        <f t="shared" si="507"/>
        <v>2100.0676888404132</v>
      </c>
      <c r="Q4088" s="140">
        <v>2267.7571700982699</v>
      </c>
      <c r="R4088" s="38">
        <f t="shared" si="508"/>
        <v>2160.8211491785446</v>
      </c>
      <c r="S4088" s="38">
        <f t="shared" si="509"/>
        <v>2173.304081150683</v>
      </c>
      <c r="T4088" s="38">
        <f t="shared" si="510"/>
        <v>1873.6349139116094</v>
      </c>
      <c r="U4088" s="32">
        <f t="shared" si="511"/>
        <v>2134.1818954608275</v>
      </c>
      <c r="W4088" s="140">
        <v>2328</v>
      </c>
      <c r="Y4088" s="141" t="s">
        <v>15578</v>
      </c>
      <c r="Z4088" s="141" t="s">
        <v>15578</v>
      </c>
      <c r="AA4088" s="147" t="s">
        <v>15578</v>
      </c>
      <c r="AB4088" s="147" t="s">
        <v>15578</v>
      </c>
    </row>
    <row r="4089" spans="1:28" x14ac:dyDescent="0.2">
      <c r="A4089" s="139" t="s">
        <v>48</v>
      </c>
      <c r="B4089" s="139" t="s">
        <v>358</v>
      </c>
      <c r="C4089" s="138" t="s">
        <v>4632</v>
      </c>
      <c r="D4089" t="s">
        <v>12217</v>
      </c>
      <c r="E4089" s="140">
        <v>1863.5100614114037</v>
      </c>
      <c r="F4089" s="140">
        <v>1147.0083773498664</v>
      </c>
      <c r="G4089" s="140">
        <v>1086.791325879364</v>
      </c>
      <c r="H4089" s="140">
        <f t="shared" si="504"/>
        <v>1739.9664563526296</v>
      </c>
      <c r="I4089" s="143">
        <v>1.0810978290596971</v>
      </c>
      <c r="J4089" s="144">
        <v>1.0003173612384679</v>
      </c>
      <c r="K4089" s="145">
        <f t="shared" si="505"/>
        <v>1881.670938560673</v>
      </c>
      <c r="L4089" s="140">
        <f t="shared" si="506"/>
        <v>1892.478240051242</v>
      </c>
      <c r="N4089" s="140">
        <v>1913.7155086030602</v>
      </c>
      <c r="O4089" s="140">
        <f t="shared" si="507"/>
        <v>1895.2507921008385</v>
      </c>
      <c r="Q4089" s="140">
        <v>2681.9336948392151</v>
      </c>
      <c r="R4089" s="38">
        <f t="shared" si="508"/>
        <v>1983.539130976978</v>
      </c>
      <c r="S4089" s="38">
        <f t="shared" si="509"/>
        <v>1994.997915543888</v>
      </c>
      <c r="T4089" s="38">
        <f t="shared" si="510"/>
        <v>1990.5373272266759</v>
      </c>
      <c r="U4089" s="32">
        <f t="shared" si="511"/>
        <v>1994.4155801436873</v>
      </c>
      <c r="W4089" s="140">
        <v>2426</v>
      </c>
      <c r="Y4089" s="141" t="s">
        <v>15578</v>
      </c>
      <c r="Z4089" s="141" t="s">
        <v>15578</v>
      </c>
      <c r="AA4089" s="147" t="s">
        <v>15578</v>
      </c>
      <c r="AB4089" s="147" t="s">
        <v>15578</v>
      </c>
    </row>
    <row r="4090" spans="1:28" x14ac:dyDescent="0.2">
      <c r="A4090" s="139" t="s">
        <v>48</v>
      </c>
      <c r="B4090" s="139" t="s">
        <v>358</v>
      </c>
      <c r="C4090" s="138" t="s">
        <v>4633</v>
      </c>
      <c r="D4090" t="s">
        <v>8632</v>
      </c>
      <c r="E4090" s="140">
        <v>4479.0582380254946</v>
      </c>
      <c r="F4090" s="140">
        <v>4867.931069021758</v>
      </c>
      <c r="G4090" s="140">
        <v>8441.0469264525054</v>
      </c>
      <c r="H4090" s="140">
        <f t="shared" si="504"/>
        <v>4695.3516169785535</v>
      </c>
      <c r="I4090" s="143">
        <v>1.0810978290596971</v>
      </c>
      <c r="J4090" s="144">
        <v>1.0003173612384679</v>
      </c>
      <c r="K4090" s="145">
        <f t="shared" si="505"/>
        <v>5077.7454080998932</v>
      </c>
      <c r="L4090" s="140">
        <f t="shared" si="506"/>
        <v>5106.9092349907223</v>
      </c>
      <c r="N4090" s="140">
        <v>4270.2039075991379</v>
      </c>
      <c r="O4090" s="140">
        <f t="shared" si="507"/>
        <v>4997.6763049315878</v>
      </c>
      <c r="Q4090" s="140">
        <v>4725.17545356347</v>
      </c>
      <c r="R4090" s="38">
        <f t="shared" si="508"/>
        <v>5080.9706798500083</v>
      </c>
      <c r="S4090" s="38">
        <f t="shared" si="509"/>
        <v>5110.3231375363412</v>
      </c>
      <c r="T4090" s="38">
        <f t="shared" si="510"/>
        <v>4315.7010621955706</v>
      </c>
      <c r="U4090" s="32">
        <f t="shared" si="511"/>
        <v>5006.5842288219237</v>
      </c>
      <c r="W4090" s="140">
        <v>4695</v>
      </c>
      <c r="Y4090" s="141" t="s">
        <v>15578</v>
      </c>
      <c r="Z4090" s="141" t="s">
        <v>15578</v>
      </c>
      <c r="AA4090" s="147" t="s">
        <v>15578</v>
      </c>
      <c r="AB4090" s="147" t="s">
        <v>15578</v>
      </c>
    </row>
    <row r="4091" spans="1:28" x14ac:dyDescent="0.2">
      <c r="A4091" s="139" t="s">
        <v>48</v>
      </c>
      <c r="B4091" s="139" t="s">
        <v>358</v>
      </c>
      <c r="C4091" s="138" t="s">
        <v>4634</v>
      </c>
      <c r="D4091" t="s">
        <v>12218</v>
      </c>
      <c r="E4091" s="140">
        <v>2191.4560124689651</v>
      </c>
      <c r="F4091" s="140">
        <v>1778.9386706510152</v>
      </c>
      <c r="G4091" s="140">
        <v>2635.3876889869139</v>
      </c>
      <c r="H4091" s="140">
        <f t="shared" si="504"/>
        <v>2157.8909695403354</v>
      </c>
      <c r="I4091" s="143">
        <v>1.0810978290596971</v>
      </c>
      <c r="J4091" s="144">
        <v>1.0003173612384679</v>
      </c>
      <c r="K4091" s="145">
        <f t="shared" si="505"/>
        <v>2333.6316117715182</v>
      </c>
      <c r="L4091" s="140">
        <f t="shared" si="506"/>
        <v>2347.0347312434214</v>
      </c>
      <c r="N4091" s="140">
        <v>2259.4072284143335</v>
      </c>
      <c r="O4091" s="140">
        <f t="shared" si="507"/>
        <v>2335.594850828621</v>
      </c>
      <c r="Q4091" s="140">
        <v>1618.6252182848516</v>
      </c>
      <c r="R4091" s="38">
        <f t="shared" si="508"/>
        <v>2275.3132063451503</v>
      </c>
      <c r="S4091" s="38">
        <f t="shared" si="509"/>
        <v>2288.4575519477057</v>
      </c>
      <c r="T4091" s="38">
        <f t="shared" si="510"/>
        <v>2195.3290274013852</v>
      </c>
      <c r="U4091" s="32">
        <f t="shared" si="511"/>
        <v>2276.299506247206</v>
      </c>
      <c r="W4091" s="140">
        <v>2439</v>
      </c>
      <c r="Y4091" s="141" t="s">
        <v>15578</v>
      </c>
      <c r="Z4091" s="141" t="s">
        <v>15578</v>
      </c>
      <c r="AA4091" s="147" t="s">
        <v>15578</v>
      </c>
      <c r="AB4091" s="147" t="s">
        <v>15578</v>
      </c>
    </row>
    <row r="4092" spans="1:28" x14ac:dyDescent="0.2">
      <c r="A4092" s="139" t="s">
        <v>48</v>
      </c>
      <c r="B4092" s="139" t="s">
        <v>358</v>
      </c>
      <c r="C4092" s="138" t="s">
        <v>4635</v>
      </c>
      <c r="D4092" t="s">
        <v>12219</v>
      </c>
      <c r="E4092" s="140">
        <v>1524.8924436922307</v>
      </c>
      <c r="F4092" s="140">
        <v>1512.6657004307892</v>
      </c>
      <c r="G4092" s="140">
        <v>2986.0989074267063</v>
      </c>
      <c r="H4092" s="140">
        <f t="shared" si="504"/>
        <v>1584.9378626164309</v>
      </c>
      <c r="I4092" s="143">
        <v>1.0810978290596971</v>
      </c>
      <c r="J4092" s="144">
        <v>1.0003173612384679</v>
      </c>
      <c r="K4092" s="145">
        <f t="shared" si="505"/>
        <v>1714.0166723452014</v>
      </c>
      <c r="L4092" s="140">
        <f t="shared" si="506"/>
        <v>1723.8610582887211</v>
      </c>
      <c r="N4092" s="140">
        <v>1472.1854437742797</v>
      </c>
      <c r="O4092" s="140">
        <f t="shared" si="507"/>
        <v>1691.0044911104658</v>
      </c>
      <c r="Q4092" s="140">
        <v>1807.7745174599938</v>
      </c>
      <c r="R4092" s="38">
        <f t="shared" si="508"/>
        <v>1738.1151402170576</v>
      </c>
      <c r="S4092" s="38">
        <f t="shared" si="509"/>
        <v>1748.156125359822</v>
      </c>
      <c r="T4092" s="38">
        <f t="shared" si="510"/>
        <v>1505.7443511428512</v>
      </c>
      <c r="U4092" s="32">
        <f t="shared" si="511"/>
        <v>1716.508964153018</v>
      </c>
      <c r="W4092" s="140">
        <v>2048</v>
      </c>
      <c r="Y4092" s="141" t="s">
        <v>15578</v>
      </c>
      <c r="Z4092" s="141" t="s">
        <v>15578</v>
      </c>
      <c r="AA4092" s="147" t="s">
        <v>15578</v>
      </c>
      <c r="AB4092" s="147" t="s">
        <v>15578</v>
      </c>
    </row>
    <row r="4093" spans="1:28" x14ac:dyDescent="0.2">
      <c r="A4093" s="139" t="s">
        <v>48</v>
      </c>
      <c r="B4093" s="139" t="s">
        <v>358</v>
      </c>
      <c r="C4093" s="138" t="s">
        <v>4636</v>
      </c>
      <c r="D4093" t="s">
        <v>12220</v>
      </c>
      <c r="E4093" s="140">
        <v>2079.5530978447141</v>
      </c>
      <c r="F4093" s="140">
        <v>3531.8088838219701</v>
      </c>
      <c r="G4093" s="140">
        <v>4611.1496723300552</v>
      </c>
      <c r="H4093" s="140">
        <f t="shared" si="504"/>
        <v>2370.3129599845747</v>
      </c>
      <c r="I4093" s="143">
        <v>1.0810978290596971</v>
      </c>
      <c r="J4093" s="144">
        <v>1.0003173612384679</v>
      </c>
      <c r="K4093" s="145">
        <f t="shared" si="505"/>
        <v>2563.3534461613708</v>
      </c>
      <c r="L4093" s="140">
        <f t="shared" si="506"/>
        <v>2578.0759637662527</v>
      </c>
      <c r="N4093" s="140">
        <v>2251.3473983912918</v>
      </c>
      <c r="O4093" s="140">
        <f t="shared" si="507"/>
        <v>2535.4211397062863</v>
      </c>
      <c r="Q4093" s="140">
        <v>1481.3031468449171</v>
      </c>
      <c r="R4093" s="38">
        <f t="shared" si="508"/>
        <v>2467.2122864641447</v>
      </c>
      <c r="S4093" s="38">
        <f t="shared" si="509"/>
        <v>2481.4652213470081</v>
      </c>
      <c r="T4093" s="38">
        <f t="shared" si="510"/>
        <v>2174.3429732366544</v>
      </c>
      <c r="U4093" s="32">
        <f t="shared" si="511"/>
        <v>2441.3700266002179</v>
      </c>
      <c r="W4093" s="140">
        <v>2395</v>
      </c>
      <c r="Y4093" s="141" t="s">
        <v>15578</v>
      </c>
      <c r="Z4093" s="141" t="s">
        <v>15578</v>
      </c>
      <c r="AA4093" s="147" t="s">
        <v>15578</v>
      </c>
      <c r="AB4093" s="147" t="s">
        <v>15578</v>
      </c>
    </row>
    <row r="4094" spans="1:28" x14ac:dyDescent="0.2">
      <c r="A4094" s="139" t="s">
        <v>48</v>
      </c>
      <c r="B4094" s="139" t="s">
        <v>358</v>
      </c>
      <c r="C4094" s="138" t="s">
        <v>4637</v>
      </c>
      <c r="D4094" t="s">
        <v>12221</v>
      </c>
      <c r="E4094" s="140">
        <v>3244.2516779574094</v>
      </c>
      <c r="F4094" s="140">
        <v>4835.57978781576</v>
      </c>
      <c r="G4094" s="140">
        <v>2359.7973507928896</v>
      </c>
      <c r="H4094" s="140">
        <f t="shared" si="504"/>
        <v>3408.637791018471</v>
      </c>
      <c r="I4094" s="143">
        <v>1.0810978290596971</v>
      </c>
      <c r="J4094" s="144">
        <v>1.0003173612384679</v>
      </c>
      <c r="K4094" s="145">
        <f t="shared" si="505"/>
        <v>3686.2404145906294</v>
      </c>
      <c r="L4094" s="140">
        <f t="shared" si="506"/>
        <v>3707.4121884171805</v>
      </c>
      <c r="N4094" s="140">
        <v>2993.804967185104</v>
      </c>
      <c r="O4094" s="140">
        <f t="shared" si="507"/>
        <v>3614.2498705321696</v>
      </c>
      <c r="Q4094" s="140">
        <v>2828.0210349268632</v>
      </c>
      <c r="R4094" s="38">
        <f t="shared" si="508"/>
        <v>3623.4501422615217</v>
      </c>
      <c r="S4094" s="38">
        <f t="shared" si="509"/>
        <v>3644.3825927086496</v>
      </c>
      <c r="T4094" s="38">
        <f t="shared" si="510"/>
        <v>2977.2265739592804</v>
      </c>
      <c r="U4094" s="32">
        <f t="shared" si="511"/>
        <v>3557.2845375764223</v>
      </c>
      <c r="W4094" s="140">
        <v>3193</v>
      </c>
      <c r="Y4094" s="141" t="s">
        <v>15578</v>
      </c>
      <c r="Z4094" s="141" t="s">
        <v>15578</v>
      </c>
      <c r="AA4094" s="147" t="s">
        <v>15578</v>
      </c>
      <c r="AB4094" s="147" t="s">
        <v>15578</v>
      </c>
    </row>
    <row r="4095" spans="1:28" x14ac:dyDescent="0.2">
      <c r="A4095" s="139" t="s">
        <v>48</v>
      </c>
      <c r="B4095" s="139" t="s">
        <v>358</v>
      </c>
      <c r="C4095" s="138" t="s">
        <v>4638</v>
      </c>
      <c r="D4095" t="s">
        <v>12222</v>
      </c>
      <c r="E4095" s="140">
        <v>1636.7679506077552</v>
      </c>
      <c r="F4095" s="140">
        <v>2651.4116130491602</v>
      </c>
      <c r="G4095" s="140">
        <v>2251.6239431347135</v>
      </c>
      <c r="H4095" s="140">
        <f t="shared" si="504"/>
        <v>1791.2719974130814</v>
      </c>
      <c r="I4095" s="143">
        <v>1.0810978290596971</v>
      </c>
      <c r="J4095" s="144">
        <v>1.0003173612384679</v>
      </c>
      <c r="K4095" s="145">
        <f t="shared" si="505"/>
        <v>1937.1548504763969</v>
      </c>
      <c r="L4095" s="140">
        <f t="shared" si="506"/>
        <v>1948.2808215874936</v>
      </c>
      <c r="N4095" s="140">
        <v>1824.7374986439243</v>
      </c>
      <c r="O4095" s="140">
        <f t="shared" si="507"/>
        <v>1932.1520858037281</v>
      </c>
      <c r="Q4095" s="140">
        <v>2649.0032550319911</v>
      </c>
      <c r="R4095" s="38">
        <f t="shared" si="508"/>
        <v>2029.913419163971</v>
      </c>
      <c r="S4095" s="38">
        <f t="shared" si="509"/>
        <v>2041.6401051649791</v>
      </c>
      <c r="T4095" s="38">
        <f t="shared" si="510"/>
        <v>1907.164074282731</v>
      </c>
      <c r="U4095" s="32">
        <f t="shared" si="511"/>
        <v>2024.0840906457647</v>
      </c>
      <c r="W4095" s="140">
        <v>2335</v>
      </c>
      <c r="Y4095" s="141" t="s">
        <v>15578</v>
      </c>
      <c r="Z4095" s="141" t="s">
        <v>15578</v>
      </c>
      <c r="AA4095" s="147" t="s">
        <v>15578</v>
      </c>
      <c r="AB4095" s="147" t="s">
        <v>15578</v>
      </c>
    </row>
    <row r="4096" spans="1:28" x14ac:dyDescent="0.2">
      <c r="A4096" s="139" t="s">
        <v>48</v>
      </c>
      <c r="B4096" s="139" t="s">
        <v>358</v>
      </c>
      <c r="C4096" s="138" t="s">
        <v>4639</v>
      </c>
      <c r="D4096" t="s">
        <v>12223</v>
      </c>
      <c r="E4096" s="140">
        <v>5869.5512500928826</v>
      </c>
      <c r="F4096" s="140">
        <v>5102.802352108466</v>
      </c>
      <c r="G4096" s="140">
        <v>6226.4870381642013</v>
      </c>
      <c r="H4096" s="140">
        <f t="shared" si="504"/>
        <v>5787.427282965943</v>
      </c>
      <c r="I4096" s="143">
        <v>1.0810978290596971</v>
      </c>
      <c r="J4096" s="144">
        <v>1.0003173612384679</v>
      </c>
      <c r="K4096" s="145">
        <f t="shared" si="505"/>
        <v>6258.7607293408346</v>
      </c>
      <c r="L4096" s="140">
        <f t="shared" si="506"/>
        <v>6294.7076703139774</v>
      </c>
      <c r="N4096" s="140">
        <v>5808.8414906202115</v>
      </c>
      <c r="O4096" s="140">
        <f t="shared" si="507"/>
        <v>6231.2772310815162</v>
      </c>
      <c r="Q4096" s="140">
        <v>3775.9595238291699</v>
      </c>
      <c r="R4096" s="38">
        <f t="shared" si="508"/>
        <v>6041.2323734118645</v>
      </c>
      <c r="S4096" s="38">
        <f t="shared" si="509"/>
        <v>6076.1322043274631</v>
      </c>
      <c r="T4096" s="38">
        <f t="shared" si="510"/>
        <v>5605.5532939411078</v>
      </c>
      <c r="U4096" s="32">
        <f t="shared" si="511"/>
        <v>6014.6975372795268</v>
      </c>
      <c r="W4096" s="140">
        <v>6167</v>
      </c>
      <c r="Y4096" s="141" t="s">
        <v>15578</v>
      </c>
      <c r="Z4096" s="141" t="s">
        <v>15578</v>
      </c>
      <c r="AA4096" s="147" t="s">
        <v>15578</v>
      </c>
      <c r="AB4096" s="147" t="s">
        <v>15578</v>
      </c>
    </row>
    <row r="4097" spans="1:28" x14ac:dyDescent="0.2">
      <c r="A4097" s="139" t="s">
        <v>48</v>
      </c>
      <c r="B4097" s="139" t="s">
        <v>358</v>
      </c>
      <c r="C4097" s="138" t="s">
        <v>4640</v>
      </c>
      <c r="D4097" t="s">
        <v>12224</v>
      </c>
      <c r="E4097" s="140">
        <v>3140.7811582239347</v>
      </c>
      <c r="F4097" s="140">
        <v>5349.0892934004705</v>
      </c>
      <c r="G4097" s="140">
        <v>6842.504492356542</v>
      </c>
      <c r="H4097" s="140">
        <f t="shared" si="504"/>
        <v>3576.6803899165538</v>
      </c>
      <c r="I4097" s="143">
        <v>1.0810978290596971</v>
      </c>
      <c r="J4097" s="144">
        <v>1.0003173612384679</v>
      </c>
      <c r="K4097" s="145">
        <f t="shared" si="505"/>
        <v>3867.9685586202331</v>
      </c>
      <c r="L4097" s="140">
        <f t="shared" si="506"/>
        <v>3890.1840807460226</v>
      </c>
      <c r="N4097" s="140">
        <v>3092.0244790749011</v>
      </c>
      <c r="O4097" s="140">
        <f t="shared" si="507"/>
        <v>3785.9833435316832</v>
      </c>
      <c r="Q4097" s="140">
        <v>4294.6095237579539</v>
      </c>
      <c r="R4097" s="38">
        <f t="shared" si="508"/>
        <v>3945.6083534658883</v>
      </c>
      <c r="S4097" s="38">
        <f t="shared" si="509"/>
        <v>3968.4018922480032</v>
      </c>
      <c r="T4097" s="38">
        <f t="shared" si="510"/>
        <v>3212.2829835432067</v>
      </c>
      <c r="U4097" s="32">
        <f t="shared" si="511"/>
        <v>3869.6896202365137</v>
      </c>
      <c r="W4097" s="140">
        <v>4247</v>
      </c>
      <c r="Y4097" s="141" t="s">
        <v>15578</v>
      </c>
      <c r="Z4097" s="141" t="s">
        <v>15578</v>
      </c>
      <c r="AA4097" s="147" t="s">
        <v>15578</v>
      </c>
      <c r="AB4097" s="147" t="s">
        <v>15578</v>
      </c>
    </row>
    <row r="4098" spans="1:28" x14ac:dyDescent="0.2">
      <c r="A4098" s="139" t="s">
        <v>48</v>
      </c>
      <c r="B4098" s="139" t="s">
        <v>358</v>
      </c>
      <c r="C4098" s="138" t="s">
        <v>4641</v>
      </c>
      <c r="D4098" t="s">
        <v>12225</v>
      </c>
      <c r="E4098" s="140">
        <v>3832.9002672495817</v>
      </c>
      <c r="F4098" s="140">
        <v>2042.0942304195671</v>
      </c>
      <c r="G4098" s="140">
        <v>6381.2957560688956</v>
      </c>
      <c r="H4098" s="140">
        <f t="shared" si="504"/>
        <v>3713.3752103116117</v>
      </c>
      <c r="I4098" s="143">
        <v>1.0810978290596971</v>
      </c>
      <c r="J4098" s="144">
        <v>1.0003173612384679</v>
      </c>
      <c r="K4098" s="145">
        <f t="shared" si="505"/>
        <v>4015.7959319871497</v>
      </c>
      <c r="L4098" s="140">
        <f t="shared" si="506"/>
        <v>4038.8604946969199</v>
      </c>
      <c r="N4098" s="140">
        <v>3936.2144720248275</v>
      </c>
      <c r="O4098" s="140">
        <f t="shared" si="507"/>
        <v>4025.4599276772938</v>
      </c>
      <c r="Q4098" s="140">
        <v>2675.4105484288652</v>
      </c>
      <c r="R4098" s="38">
        <f t="shared" si="508"/>
        <v>3903.5461853103152</v>
      </c>
      <c r="S4098" s="38">
        <f t="shared" si="509"/>
        <v>3926.0967335127207</v>
      </c>
      <c r="T4098" s="38">
        <f t="shared" si="510"/>
        <v>3810.1340796652312</v>
      </c>
      <c r="U4098" s="32">
        <f t="shared" si="511"/>
        <v>3910.9576635886851</v>
      </c>
      <c r="W4098" s="140">
        <v>4107</v>
      </c>
      <c r="Y4098" s="141" t="s">
        <v>15578</v>
      </c>
      <c r="Z4098" s="141" t="s">
        <v>15578</v>
      </c>
      <c r="AA4098" s="147" t="s">
        <v>15578</v>
      </c>
      <c r="AB4098" s="147" t="s">
        <v>15578</v>
      </c>
    </row>
    <row r="4099" spans="1:28" x14ac:dyDescent="0.2">
      <c r="A4099" s="139" t="s">
        <v>48</v>
      </c>
      <c r="B4099" s="139" t="s">
        <v>358</v>
      </c>
      <c r="C4099" s="138" t="s">
        <v>4642</v>
      </c>
      <c r="D4099" t="s">
        <v>12226</v>
      </c>
      <c r="E4099" s="140">
        <v>772.75901588101033</v>
      </c>
      <c r="F4099" s="140">
        <v>5712.8520280597513</v>
      </c>
      <c r="G4099" s="140">
        <v>132.16476842684187</v>
      </c>
      <c r="H4099" s="140">
        <f t="shared" si="504"/>
        <v>1371.8134730489298</v>
      </c>
      <c r="I4099" s="143">
        <v>1.0810978290596971</v>
      </c>
      <c r="J4099" s="144">
        <v>1.0003173612384679</v>
      </c>
      <c r="K4099" s="145">
        <f t="shared" si="505"/>
        <v>1483.535234795939</v>
      </c>
      <c r="L4099" s="140">
        <f t="shared" si="506"/>
        <v>1492.05585985623</v>
      </c>
      <c r="N4099" s="140">
        <v>377.62376375835589</v>
      </c>
      <c r="O4099" s="140">
        <f t="shared" si="507"/>
        <v>1346.565351760371</v>
      </c>
      <c r="Q4099" s="140">
        <v>611.40180464617538</v>
      </c>
      <c r="R4099" s="38">
        <f t="shared" si="508"/>
        <v>1401.3012047919767</v>
      </c>
      <c r="S4099" s="38">
        <f t="shared" si="509"/>
        <v>1409.3964363749069</v>
      </c>
      <c r="T4099" s="38">
        <f t="shared" si="510"/>
        <v>401.00156784713784</v>
      </c>
      <c r="U4099" s="32">
        <f t="shared" si="511"/>
        <v>1277.749221352057</v>
      </c>
      <c r="W4099" s="140">
        <v>566</v>
      </c>
      <c r="Y4099" s="141" t="s">
        <v>15580</v>
      </c>
      <c r="Z4099" s="141" t="s">
        <v>15580</v>
      </c>
      <c r="AA4099" s="147" t="s">
        <v>15578</v>
      </c>
      <c r="AB4099" s="147" t="s">
        <v>15578</v>
      </c>
    </row>
    <row r="4100" spans="1:28" x14ac:dyDescent="0.2">
      <c r="A4100" s="139" t="s">
        <v>48</v>
      </c>
      <c r="B4100" s="139" t="s">
        <v>358</v>
      </c>
      <c r="C4100" s="138" t="s">
        <v>4643</v>
      </c>
      <c r="D4100" t="s">
        <v>12227</v>
      </c>
      <c r="E4100" s="140">
        <v>3771.7902196546106</v>
      </c>
      <c r="F4100" s="140">
        <v>11380.036221383823</v>
      </c>
      <c r="G4100" s="140">
        <v>10462.532818890206</v>
      </c>
      <c r="H4100" s="140">
        <f t="shared" si="504"/>
        <v>5018.0208033290401</v>
      </c>
      <c r="I4100" s="143">
        <v>1.0810978290596971</v>
      </c>
      <c r="J4100" s="144">
        <v>1.0003173612384679</v>
      </c>
      <c r="K4100" s="145">
        <f t="shared" si="505"/>
        <v>5426.693072296518</v>
      </c>
      <c r="L4100" s="140">
        <f t="shared" si="506"/>
        <v>5457.8610660871591</v>
      </c>
      <c r="N4100" s="140">
        <v>2994.7926640850023</v>
      </c>
      <c r="O4100" s="140">
        <f t="shared" si="507"/>
        <v>5136.3043965180541</v>
      </c>
      <c r="Q4100" s="140">
        <v>3283.2043942942742</v>
      </c>
      <c r="R4100" s="38">
        <f t="shared" si="508"/>
        <v>5239.0829256353154</v>
      </c>
      <c r="S4100" s="38">
        <f t="shared" si="509"/>
        <v>5269.3487881209539</v>
      </c>
      <c r="T4100" s="38">
        <f t="shared" si="510"/>
        <v>3023.6338371059296</v>
      </c>
      <c r="U4100" s="32">
        <f t="shared" si="511"/>
        <v>4976.167884227687</v>
      </c>
      <c r="W4100" s="140">
        <v>3639</v>
      </c>
      <c r="Y4100" s="141" t="s">
        <v>15578</v>
      </c>
      <c r="Z4100" s="141" t="s">
        <v>15578</v>
      </c>
      <c r="AA4100" s="147" t="s">
        <v>15578</v>
      </c>
      <c r="AB4100" s="147" t="s">
        <v>15578</v>
      </c>
    </row>
    <row r="4101" spans="1:28" x14ac:dyDescent="0.2">
      <c r="A4101" s="139" t="s">
        <v>48</v>
      </c>
      <c r="B4101" s="139" t="s">
        <v>358</v>
      </c>
      <c r="C4101" s="138" t="s">
        <v>4644</v>
      </c>
      <c r="D4101" t="s">
        <v>12228</v>
      </c>
      <c r="E4101" s="140">
        <v>1101.3490656916617</v>
      </c>
      <c r="F4101" s="140">
        <v>1410.4796848115595</v>
      </c>
      <c r="G4101" s="140">
        <v>2893.3513607350606</v>
      </c>
      <c r="H4101" s="140">
        <f t="shared" si="504"/>
        <v>1216.0642760035114</v>
      </c>
      <c r="I4101" s="143">
        <v>1.0810978290596971</v>
      </c>
      <c r="J4101" s="144">
        <v>1.0003173612384679</v>
      </c>
      <c r="K4101" s="145">
        <f t="shared" si="505"/>
        <v>1315.1016786693092</v>
      </c>
      <c r="L4101" s="140">
        <f t="shared" si="506"/>
        <v>1322.6549123622331</v>
      </c>
      <c r="N4101" s="140">
        <v>1027.9739942985823</v>
      </c>
      <c r="O4101" s="140">
        <f t="shared" si="507"/>
        <v>1284.1839488595185</v>
      </c>
      <c r="Q4101" s="140">
        <v>1407.3084845394474</v>
      </c>
      <c r="R4101" s="38">
        <f t="shared" si="508"/>
        <v>1335.7836100971399</v>
      </c>
      <c r="S4101" s="38">
        <f t="shared" si="509"/>
        <v>1343.5003505319876</v>
      </c>
      <c r="T4101" s="38">
        <f t="shared" si="510"/>
        <v>1065.9074433226688</v>
      </c>
      <c r="U4101" s="32">
        <f t="shared" si="511"/>
        <v>1307.2602482816094</v>
      </c>
      <c r="W4101" s="140">
        <v>1669</v>
      </c>
      <c r="Y4101" s="141" t="s">
        <v>15578</v>
      </c>
      <c r="Z4101" s="141" t="s">
        <v>15579</v>
      </c>
      <c r="AA4101" s="147" t="s">
        <v>15578</v>
      </c>
      <c r="AB4101" s="147" t="s">
        <v>15578</v>
      </c>
    </row>
    <row r="4102" spans="1:28" x14ac:dyDescent="0.2">
      <c r="A4102" s="139" t="s">
        <v>53</v>
      </c>
      <c r="B4102" s="139" t="s">
        <v>359</v>
      </c>
      <c r="C4102" s="138" t="s">
        <v>4645</v>
      </c>
      <c r="D4102" t="s">
        <v>12229</v>
      </c>
      <c r="E4102" s="140">
        <v>2563.3803587428483</v>
      </c>
      <c r="F4102" s="140">
        <v>5160.4039198185201</v>
      </c>
      <c r="G4102" s="140">
        <v>1598.3490104383079</v>
      </c>
      <c r="H4102" s="140">
        <f t="shared" si="504"/>
        <v>2851.8216020686327</v>
      </c>
      <c r="I4102" s="143">
        <v>1.0359512857322444</v>
      </c>
      <c r="J4102" s="144">
        <v>0.9978575956691933</v>
      </c>
      <c r="K4102" s="145">
        <f t="shared" si="505"/>
        <v>2948.0188468450333</v>
      </c>
      <c r="L4102" s="140">
        <f t="shared" si="506"/>
        <v>2964.9506747352507</v>
      </c>
      <c r="N4102" s="140">
        <v>2795.7039405639375</v>
      </c>
      <c r="O4102" s="140">
        <f t="shared" si="507"/>
        <v>2942.8553012850712</v>
      </c>
      <c r="Q4102" s="140">
        <v>4965.3409503455232</v>
      </c>
      <c r="R4102" s="38">
        <f t="shared" si="508"/>
        <v>3166.5000753823419</v>
      </c>
      <c r="S4102" s="38">
        <f t="shared" si="509"/>
        <v>3184.7927531663386</v>
      </c>
      <c r="T4102" s="38">
        <f t="shared" si="510"/>
        <v>3012.6676415420961</v>
      </c>
      <c r="U4102" s="32">
        <f t="shared" si="511"/>
        <v>3162.3216039290251</v>
      </c>
      <c r="W4102" s="140">
        <v>3291</v>
      </c>
      <c r="Y4102" s="141" t="s">
        <v>15578</v>
      </c>
      <c r="Z4102" s="141" t="s">
        <v>15578</v>
      </c>
      <c r="AA4102" s="147" t="s">
        <v>15578</v>
      </c>
      <c r="AB4102" s="147" t="s">
        <v>15578</v>
      </c>
    </row>
    <row r="4103" spans="1:28" x14ac:dyDescent="0.2">
      <c r="A4103" s="139" t="s">
        <v>53</v>
      </c>
      <c r="B4103" s="139" t="s">
        <v>359</v>
      </c>
      <c r="C4103" s="138" t="s">
        <v>4646</v>
      </c>
      <c r="D4103" t="s">
        <v>12230</v>
      </c>
      <c r="E4103" s="140">
        <v>9843.952227685264</v>
      </c>
      <c r="F4103" s="140">
        <v>9847.1968415519132</v>
      </c>
      <c r="G4103" s="140">
        <v>1831.2972857405921</v>
      </c>
      <c r="H4103" s="140">
        <f t="shared" ref="H4103:H4166" si="512">SUMPRODUCT($E$4:$G$4,E4103:G4103)</f>
        <v>9506.6022591941892</v>
      </c>
      <c r="I4103" s="143">
        <v>1.0359512857322444</v>
      </c>
      <c r="J4103" s="144">
        <v>0.9978575956691933</v>
      </c>
      <c r="K4103" s="145">
        <f t="shared" ref="K4103:K4166" si="513">H4103*I4103*J4103</f>
        <v>9827.2776281780771</v>
      </c>
      <c r="L4103" s="140">
        <f t="shared" ref="L4103:L4166" si="514">(K4103/$K$7727)*$H$7727</f>
        <v>9883.7202026913874</v>
      </c>
      <c r="N4103" s="140">
        <v>10187.346759994429</v>
      </c>
      <c r="O4103" s="140">
        <f t="shared" ref="O4103:O4166" si="515">(N4103*$N$4)+(L4103*$L$4)</f>
        <v>9923.3590306182668</v>
      </c>
      <c r="Q4103" s="140">
        <v>11995.425300835159</v>
      </c>
      <c r="R4103" s="38">
        <f t="shared" ref="R4103:R4166" si="516">($R$4*Q4103+(1-$R$4)*H4103)*I4103*J4103</f>
        <v>10084.555195186394</v>
      </c>
      <c r="S4103" s="38">
        <f t="shared" ref="S4103:S4166" si="517">R4103*$W$7727/$R$7727</f>
        <v>10142.813055407098</v>
      </c>
      <c r="T4103" s="38">
        <f t="shared" ref="T4103:T4166" si="518">$R$4*Q4103+(1-$R$4)*N4103</f>
        <v>10368.154614078501</v>
      </c>
      <c r="U4103" s="32">
        <f t="shared" ref="U4103:U4166" si="519">S4103*$L$4+T4103*$N$4</f>
        <v>10172.231678561448</v>
      </c>
      <c r="W4103" s="140">
        <v>9903</v>
      </c>
      <c r="Y4103" s="141" t="s">
        <v>15578</v>
      </c>
      <c r="Z4103" s="141" t="s">
        <v>15578</v>
      </c>
      <c r="AA4103" s="147" t="s">
        <v>15578</v>
      </c>
      <c r="AB4103" s="147" t="s">
        <v>15578</v>
      </c>
    </row>
    <row r="4104" spans="1:28" x14ac:dyDescent="0.2">
      <c r="A4104" s="139" t="s">
        <v>53</v>
      </c>
      <c r="B4104" s="139" t="s">
        <v>359</v>
      </c>
      <c r="C4104" s="138" t="s">
        <v>4647</v>
      </c>
      <c r="D4104" t="s">
        <v>12231</v>
      </c>
      <c r="E4104" s="140">
        <v>10189.727004862025</v>
      </c>
      <c r="F4104" s="140">
        <v>8306.1563191140485</v>
      </c>
      <c r="G4104" s="140">
        <v>1282.8175494339889</v>
      </c>
      <c r="H4104" s="140">
        <f t="shared" si="512"/>
        <v>9575.5651092178596</v>
      </c>
      <c r="I4104" s="143">
        <v>1.0359512857322444</v>
      </c>
      <c r="J4104" s="144">
        <v>0.9978575956691933</v>
      </c>
      <c r="K4104" s="145">
        <f t="shared" si="513"/>
        <v>9898.5667233495478</v>
      </c>
      <c r="L4104" s="140">
        <f t="shared" si="514"/>
        <v>9955.4187439188718</v>
      </c>
      <c r="N4104" s="140">
        <v>10330.867155355199</v>
      </c>
      <c r="O4104" s="140">
        <f t="shared" si="515"/>
        <v>10004.434004996614</v>
      </c>
      <c r="Q4104" s="140">
        <v>9101.2567743948148</v>
      </c>
      <c r="R4104" s="38">
        <f t="shared" si="516"/>
        <v>9849.5359596699509</v>
      </c>
      <c r="S4104" s="38">
        <f t="shared" si="517"/>
        <v>9906.436128102876</v>
      </c>
      <c r="T4104" s="38">
        <f t="shared" si="518"/>
        <v>10207.906117259161</v>
      </c>
      <c r="U4104" s="32">
        <f t="shared" si="519"/>
        <v>9945.7934133529834</v>
      </c>
      <c r="W4104" s="140">
        <v>10236</v>
      </c>
      <c r="Y4104" s="141" t="s">
        <v>15578</v>
      </c>
      <c r="Z4104" s="141" t="s">
        <v>15578</v>
      </c>
      <c r="AA4104" s="147" t="s">
        <v>15578</v>
      </c>
      <c r="AB4104" s="147" t="s">
        <v>15578</v>
      </c>
    </row>
    <row r="4105" spans="1:28" x14ac:dyDescent="0.2">
      <c r="A4105" s="139" t="s">
        <v>53</v>
      </c>
      <c r="B4105" s="139" t="s">
        <v>359</v>
      </c>
      <c r="C4105" s="138" t="s">
        <v>4648</v>
      </c>
      <c r="D4105" t="s">
        <v>12232</v>
      </c>
      <c r="E4105" s="140">
        <v>7844.5922827530831</v>
      </c>
      <c r="F4105" s="140">
        <v>8508.3894007160816</v>
      </c>
      <c r="G4105" s="140">
        <v>2634.0300431299393</v>
      </c>
      <c r="H4105" s="140">
        <f t="shared" si="512"/>
        <v>7709.0720104680977</v>
      </c>
      <c r="I4105" s="143">
        <v>1.0359512857322444</v>
      </c>
      <c r="J4105" s="144">
        <v>0.9978575956691933</v>
      </c>
      <c r="K4105" s="145">
        <f t="shared" si="513"/>
        <v>7969.1133421741088</v>
      </c>
      <c r="L4105" s="140">
        <f t="shared" si="514"/>
        <v>8014.883624712068</v>
      </c>
      <c r="N4105" s="140">
        <v>7873.0917788834631</v>
      </c>
      <c r="O4105" s="140">
        <f t="shared" si="515"/>
        <v>7996.3725213746047</v>
      </c>
      <c r="Q4105" s="140">
        <v>9815.1141733680834</v>
      </c>
      <c r="R4105" s="38">
        <f t="shared" si="516"/>
        <v>8186.8216302372839</v>
      </c>
      <c r="S4105" s="38">
        <f t="shared" si="517"/>
        <v>8234.1163994120179</v>
      </c>
      <c r="T4105" s="38">
        <f t="shared" si="518"/>
        <v>8067.2940183319251</v>
      </c>
      <c r="U4105" s="32">
        <f t="shared" si="519"/>
        <v>8212.3375282990201</v>
      </c>
      <c r="W4105" s="140">
        <v>7810</v>
      </c>
      <c r="Y4105" s="141" t="s">
        <v>15578</v>
      </c>
      <c r="Z4105" s="141" t="s">
        <v>15578</v>
      </c>
      <c r="AA4105" s="147" t="s">
        <v>15578</v>
      </c>
      <c r="AB4105" s="147" t="s">
        <v>15578</v>
      </c>
    </row>
    <row r="4106" spans="1:28" x14ac:dyDescent="0.2">
      <c r="A4106" s="139" t="s">
        <v>53</v>
      </c>
      <c r="B4106" s="139" t="s">
        <v>359</v>
      </c>
      <c r="C4106" s="138" t="s">
        <v>4649</v>
      </c>
      <c r="D4106" t="s">
        <v>12233</v>
      </c>
      <c r="E4106" s="140">
        <v>8999.9684204789173</v>
      </c>
      <c r="F4106" s="140">
        <v>10851.918679245853</v>
      </c>
      <c r="G4106" s="140">
        <v>11611.556745349189</v>
      </c>
      <c r="H4106" s="140">
        <f t="shared" si="512"/>
        <v>9344.7534711326389</v>
      </c>
      <c r="I4106" s="143">
        <v>1.0359512857322444</v>
      </c>
      <c r="J4106" s="144">
        <v>0.9978575956691933</v>
      </c>
      <c r="K4106" s="145">
        <f t="shared" si="513"/>
        <v>9659.969379584134</v>
      </c>
      <c r="L4106" s="140">
        <f t="shared" si="514"/>
        <v>9715.451025888713</v>
      </c>
      <c r="N4106" s="140">
        <v>9346.2227561875934</v>
      </c>
      <c r="O4106" s="140">
        <f t="shared" si="515"/>
        <v>9667.2478121170843</v>
      </c>
      <c r="Q4106" s="140">
        <v>14970.936547690515</v>
      </c>
      <c r="R4106" s="38">
        <f t="shared" si="516"/>
        <v>10241.565848783404</v>
      </c>
      <c r="S4106" s="38">
        <f t="shared" si="517"/>
        <v>10300.730749972536</v>
      </c>
      <c r="T4106" s="38">
        <f t="shared" si="518"/>
        <v>9908.6941353378861</v>
      </c>
      <c r="U4106" s="32">
        <f t="shared" si="519"/>
        <v>10249.54987815891</v>
      </c>
      <c r="W4106" s="140">
        <v>10334</v>
      </c>
      <c r="Y4106" s="141" t="s">
        <v>15578</v>
      </c>
      <c r="Z4106" s="141" t="s">
        <v>15578</v>
      </c>
      <c r="AA4106" s="147" t="s">
        <v>15578</v>
      </c>
      <c r="AB4106" s="147" t="s">
        <v>15578</v>
      </c>
    </row>
    <row r="4107" spans="1:28" x14ac:dyDescent="0.2">
      <c r="A4107" s="139" t="s">
        <v>53</v>
      </c>
      <c r="B4107" s="139" t="s">
        <v>359</v>
      </c>
      <c r="C4107" s="138" t="s">
        <v>4650</v>
      </c>
      <c r="D4107" t="s">
        <v>11082</v>
      </c>
      <c r="E4107" s="140">
        <v>5840.3506911578288</v>
      </c>
      <c r="F4107" s="140">
        <v>10647.884893693679</v>
      </c>
      <c r="G4107" s="140">
        <v>10452.972484126574</v>
      </c>
      <c r="H4107" s="140">
        <f t="shared" si="512"/>
        <v>6644.0472284741181</v>
      </c>
      <c r="I4107" s="143">
        <v>1.0359512857322444</v>
      </c>
      <c r="J4107" s="144">
        <v>0.9978575956691933</v>
      </c>
      <c r="K4107" s="145">
        <f t="shared" si="513"/>
        <v>6868.1632941774824</v>
      </c>
      <c r="L4107" s="140">
        <f t="shared" si="514"/>
        <v>6907.6103143155578</v>
      </c>
      <c r="N4107" s="140">
        <v>5857.0307519754315</v>
      </c>
      <c r="O4107" s="140">
        <f t="shared" si="515"/>
        <v>6770.4558345987725</v>
      </c>
      <c r="Q4107" s="140">
        <v>7825.5553463891783</v>
      </c>
      <c r="R4107" s="38">
        <f t="shared" si="516"/>
        <v>6990.2995525180286</v>
      </c>
      <c r="S4107" s="38">
        <f t="shared" si="517"/>
        <v>7030.6820866357284</v>
      </c>
      <c r="T4107" s="38">
        <f t="shared" si="518"/>
        <v>6053.8832114168072</v>
      </c>
      <c r="U4107" s="32">
        <f t="shared" si="519"/>
        <v>6903.159768173552</v>
      </c>
      <c r="W4107" s="140">
        <v>6782</v>
      </c>
      <c r="Y4107" s="141" t="s">
        <v>15578</v>
      </c>
      <c r="Z4107" s="141" t="s">
        <v>15578</v>
      </c>
      <c r="AA4107" s="147" t="s">
        <v>15578</v>
      </c>
      <c r="AB4107" s="147" t="s">
        <v>15578</v>
      </c>
    </row>
    <row r="4108" spans="1:28" x14ac:dyDescent="0.2">
      <c r="A4108" s="139" t="s">
        <v>53</v>
      </c>
      <c r="B4108" s="139" t="s">
        <v>359</v>
      </c>
      <c r="C4108" s="138" t="s">
        <v>4651</v>
      </c>
      <c r="D4108" t="s">
        <v>12234</v>
      </c>
      <c r="E4108" s="140">
        <v>11743.610764384423</v>
      </c>
      <c r="F4108" s="140">
        <v>10153.891865459635</v>
      </c>
      <c r="G4108" s="140">
        <v>16409.801899483409</v>
      </c>
      <c r="H4108" s="140">
        <f t="shared" si="512"/>
        <v>11738.841891321868</v>
      </c>
      <c r="I4108" s="143">
        <v>1.0359512857322444</v>
      </c>
      <c r="J4108" s="144">
        <v>0.9978575956691933</v>
      </c>
      <c r="K4108" s="145">
        <f t="shared" si="513"/>
        <v>12134.81485330232</v>
      </c>
      <c r="L4108" s="140">
        <f t="shared" si="514"/>
        <v>12204.510675225458</v>
      </c>
      <c r="N4108" s="140">
        <v>11349.127970935297</v>
      </c>
      <c r="O4108" s="140">
        <f t="shared" si="515"/>
        <v>12092.839390183201</v>
      </c>
      <c r="Q4108" s="140">
        <v>11628.165014801976</v>
      </c>
      <c r="R4108" s="38">
        <f t="shared" si="516"/>
        <v>12123.373831968662</v>
      </c>
      <c r="S4108" s="38">
        <f t="shared" si="517"/>
        <v>12193.409823089349</v>
      </c>
      <c r="T4108" s="38">
        <f t="shared" si="518"/>
        <v>11377.031675321965</v>
      </c>
      <c r="U4108" s="32">
        <f t="shared" si="519"/>
        <v>12086.830631828689</v>
      </c>
      <c r="W4108" s="140">
        <v>12018</v>
      </c>
      <c r="Y4108" s="141" t="s">
        <v>15578</v>
      </c>
      <c r="Z4108" s="141" t="s">
        <v>15578</v>
      </c>
      <c r="AA4108" s="147" t="s">
        <v>15578</v>
      </c>
      <c r="AB4108" s="147" t="s">
        <v>15578</v>
      </c>
    </row>
    <row r="4109" spans="1:28" x14ac:dyDescent="0.2">
      <c r="A4109" s="139" t="s">
        <v>53</v>
      </c>
      <c r="B4109" s="139" t="s">
        <v>359</v>
      </c>
      <c r="C4109" s="138" t="s">
        <v>4652</v>
      </c>
      <c r="D4109" t="s">
        <v>12235</v>
      </c>
      <c r="E4109" s="140">
        <v>5197.2339163543893</v>
      </c>
      <c r="F4109" s="140">
        <v>5437.9580898475879</v>
      </c>
      <c r="G4109" s="140">
        <v>5465.5152681322807</v>
      </c>
      <c r="H4109" s="140">
        <f t="shared" si="512"/>
        <v>5239.049866187318</v>
      </c>
      <c r="I4109" s="143">
        <v>1.0359512857322444</v>
      </c>
      <c r="J4109" s="144">
        <v>0.9978575956691933</v>
      </c>
      <c r="K4109" s="145">
        <f t="shared" si="513"/>
        <v>5415.7727586739356</v>
      </c>
      <c r="L4109" s="140">
        <f t="shared" si="514"/>
        <v>5446.8780320817123</v>
      </c>
      <c r="N4109" s="140">
        <v>5308.4184462287349</v>
      </c>
      <c r="O4109" s="140">
        <f t="shared" si="515"/>
        <v>5428.8019594640737</v>
      </c>
      <c r="Q4109" s="140">
        <v>5234.3229112103818</v>
      </c>
      <c r="R4109" s="38">
        <f t="shared" si="516"/>
        <v>5415.2841182782649</v>
      </c>
      <c r="S4109" s="38">
        <f t="shared" si="517"/>
        <v>5446.5678843058076</v>
      </c>
      <c r="T4109" s="38">
        <f t="shared" si="518"/>
        <v>5301.0088927268998</v>
      </c>
      <c r="U4109" s="32">
        <f t="shared" si="519"/>
        <v>5427.5649753651114</v>
      </c>
      <c r="W4109" s="140">
        <v>4560</v>
      </c>
      <c r="Y4109" s="141" t="s">
        <v>15578</v>
      </c>
      <c r="Z4109" s="141" t="s">
        <v>15578</v>
      </c>
      <c r="AA4109" s="147" t="s">
        <v>15578</v>
      </c>
      <c r="AB4109" s="147" t="s">
        <v>15578</v>
      </c>
    </row>
    <row r="4110" spans="1:28" x14ac:dyDescent="0.2">
      <c r="A4110" s="139" t="s">
        <v>53</v>
      </c>
      <c r="B4110" s="139" t="s">
        <v>359</v>
      </c>
      <c r="C4110" s="138" t="s">
        <v>4653</v>
      </c>
      <c r="D4110" t="s">
        <v>12236</v>
      </c>
      <c r="E4110" s="140">
        <v>6844.2115577432005</v>
      </c>
      <c r="F4110" s="140">
        <v>8103.5928860221929</v>
      </c>
      <c r="G4110" s="140">
        <v>12593.066973978968</v>
      </c>
      <c r="H4110" s="140">
        <f t="shared" si="512"/>
        <v>7246.1470535623557</v>
      </c>
      <c r="I4110" s="143">
        <v>1.0359512857322444</v>
      </c>
      <c r="J4110" s="144">
        <v>0.9978575956691933</v>
      </c>
      <c r="K4110" s="145">
        <f t="shared" si="513"/>
        <v>7490.5730657966769</v>
      </c>
      <c r="L4110" s="140">
        <f t="shared" si="514"/>
        <v>7533.5948714696287</v>
      </c>
      <c r="N4110" s="140">
        <v>6225.802707040205</v>
      </c>
      <c r="O4110" s="140">
        <f t="shared" si="515"/>
        <v>7362.860963901061</v>
      </c>
      <c r="Q4110" s="140">
        <v>7229.6537268780421</v>
      </c>
      <c r="R4110" s="38">
        <f t="shared" si="516"/>
        <v>7488.8680980708823</v>
      </c>
      <c r="S4110" s="38">
        <f t="shared" si="517"/>
        <v>7532.1308322643499</v>
      </c>
      <c r="T4110" s="38">
        <f t="shared" si="518"/>
        <v>6326.1878090239888</v>
      </c>
      <c r="U4110" s="32">
        <f t="shared" si="519"/>
        <v>7374.6934578381861</v>
      </c>
      <c r="W4110" s="140">
        <v>6884</v>
      </c>
      <c r="Y4110" s="141" t="s">
        <v>15578</v>
      </c>
      <c r="Z4110" s="141" t="s">
        <v>15578</v>
      </c>
      <c r="AA4110" s="147" t="s">
        <v>15578</v>
      </c>
      <c r="AB4110" s="147" t="s">
        <v>15578</v>
      </c>
    </row>
    <row r="4111" spans="1:28" x14ac:dyDescent="0.2">
      <c r="A4111" s="139" t="s">
        <v>53</v>
      </c>
      <c r="B4111" s="139" t="s">
        <v>359</v>
      </c>
      <c r="C4111" s="138" t="s">
        <v>4654</v>
      </c>
      <c r="D4111" t="s">
        <v>12237</v>
      </c>
      <c r="E4111" s="140">
        <v>10077.039345755345</v>
      </c>
      <c r="F4111" s="140">
        <v>11912.440059990724</v>
      </c>
      <c r="G4111" s="140">
        <v>27647.668909063665</v>
      </c>
      <c r="H4111" s="140">
        <f t="shared" si="512"/>
        <v>11050.302473473957</v>
      </c>
      <c r="I4111" s="143">
        <v>1.0359512857322444</v>
      </c>
      <c r="J4111" s="144">
        <v>0.9978575956691933</v>
      </c>
      <c r="K4111" s="145">
        <f t="shared" si="513"/>
        <v>11423.04972075021</v>
      </c>
      <c r="L4111" s="140">
        <f t="shared" si="514"/>
        <v>11488.65754821038</v>
      </c>
      <c r="N4111" s="140">
        <v>9366.6967603001322</v>
      </c>
      <c r="O4111" s="140">
        <f t="shared" si="515"/>
        <v>11211.632905548404</v>
      </c>
      <c r="Q4111" s="140">
        <v>13831.716833715203</v>
      </c>
      <c r="R4111" s="38">
        <f t="shared" si="516"/>
        <v>11710.573384535099</v>
      </c>
      <c r="S4111" s="38">
        <f t="shared" si="517"/>
        <v>11778.224652651137</v>
      </c>
      <c r="T4111" s="38">
        <f t="shared" si="518"/>
        <v>9813.1987676416393</v>
      </c>
      <c r="U4111" s="32">
        <f t="shared" si="519"/>
        <v>11521.688058422933</v>
      </c>
      <c r="W4111" s="140">
        <v>12204</v>
      </c>
      <c r="Y4111" s="141" t="s">
        <v>15578</v>
      </c>
      <c r="Z4111" s="141" t="s">
        <v>15578</v>
      </c>
      <c r="AA4111" s="147" t="s">
        <v>15578</v>
      </c>
      <c r="AB4111" s="147" t="s">
        <v>15578</v>
      </c>
    </row>
    <row r="4112" spans="1:28" x14ac:dyDescent="0.2">
      <c r="A4112" s="139" t="s">
        <v>53</v>
      </c>
      <c r="B4112" s="139" t="s">
        <v>359</v>
      </c>
      <c r="C4112" s="138" t="s">
        <v>4655</v>
      </c>
      <c r="D4112" t="s">
        <v>12238</v>
      </c>
      <c r="E4112" s="140">
        <v>17938.722633841924</v>
      </c>
      <c r="F4112" s="140">
        <v>26996.166827629564</v>
      </c>
      <c r="G4112" s="140">
        <v>44551.780165629229</v>
      </c>
      <c r="H4112" s="140">
        <f t="shared" si="512"/>
        <v>20208.404603789288</v>
      </c>
      <c r="I4112" s="143">
        <v>1.0359512857322444</v>
      </c>
      <c r="J4112" s="144">
        <v>0.9978575956691933</v>
      </c>
      <c r="K4112" s="145">
        <f t="shared" si="513"/>
        <v>20890.071662767008</v>
      </c>
      <c r="L4112" s="140">
        <f t="shared" si="514"/>
        <v>21010.052950670517</v>
      </c>
      <c r="N4112" s="140">
        <v>19084.360412778718</v>
      </c>
      <c r="O4112" s="140">
        <f t="shared" si="515"/>
        <v>20758.651374248515</v>
      </c>
      <c r="Q4112" s="140">
        <v>29633.545687773145</v>
      </c>
      <c r="R4112" s="38">
        <f t="shared" si="516"/>
        <v>21864.378524374446</v>
      </c>
      <c r="S4112" s="38">
        <f t="shared" si="517"/>
        <v>21990.687705417309</v>
      </c>
      <c r="T4112" s="38">
        <f t="shared" si="518"/>
        <v>20139.278940278164</v>
      </c>
      <c r="U4112" s="32">
        <f t="shared" si="519"/>
        <v>21748.983968710174</v>
      </c>
      <c r="W4112" s="140">
        <v>22503</v>
      </c>
      <c r="Y4112" s="141" t="s">
        <v>15578</v>
      </c>
      <c r="Z4112" s="141" t="s">
        <v>15578</v>
      </c>
      <c r="AA4112" s="147" t="s">
        <v>15578</v>
      </c>
      <c r="AB4112" s="147" t="s">
        <v>15578</v>
      </c>
    </row>
    <row r="4113" spans="1:28" x14ac:dyDescent="0.2">
      <c r="A4113" s="139" t="s">
        <v>53</v>
      </c>
      <c r="B4113" s="139" t="s">
        <v>359</v>
      </c>
      <c r="C4113" s="138" t="s">
        <v>4656</v>
      </c>
      <c r="D4113" t="s">
        <v>12239</v>
      </c>
      <c r="E4113" s="140">
        <v>8063.7793657612638</v>
      </c>
      <c r="F4113" s="140">
        <v>6685.2569509079221</v>
      </c>
      <c r="G4113" s="140">
        <v>2282.4484737637076</v>
      </c>
      <c r="H4113" s="140">
        <f t="shared" si="512"/>
        <v>7645.3761726226148</v>
      </c>
      <c r="I4113" s="143">
        <v>1.0359512857322444</v>
      </c>
      <c r="J4113" s="144">
        <v>0.9978575956691933</v>
      </c>
      <c r="K4113" s="145">
        <f t="shared" si="513"/>
        <v>7903.2689252940836</v>
      </c>
      <c r="L4113" s="140">
        <f t="shared" si="514"/>
        <v>7948.6610330672047</v>
      </c>
      <c r="N4113" s="140">
        <v>7400.8780688814959</v>
      </c>
      <c r="O4113" s="140">
        <f t="shared" si="515"/>
        <v>7877.1472799505364</v>
      </c>
      <c r="Q4113" s="140">
        <v>7418.4732351466209</v>
      </c>
      <c r="R4113" s="38">
        <f t="shared" si="516"/>
        <v>7879.8132457523297</v>
      </c>
      <c r="S4113" s="38">
        <f t="shared" si="517"/>
        <v>7925.334446216918</v>
      </c>
      <c r="T4113" s="38">
        <f t="shared" si="518"/>
        <v>7402.6375855080087</v>
      </c>
      <c r="U4113" s="32">
        <f t="shared" si="519"/>
        <v>7857.0957153773043</v>
      </c>
      <c r="W4113" s="140">
        <v>7291</v>
      </c>
      <c r="Y4113" s="141" t="s">
        <v>15578</v>
      </c>
      <c r="Z4113" s="141" t="s">
        <v>15578</v>
      </c>
      <c r="AA4113" s="147" t="s">
        <v>15578</v>
      </c>
      <c r="AB4113" s="147" t="s">
        <v>15578</v>
      </c>
    </row>
    <row r="4114" spans="1:28" x14ac:dyDescent="0.2">
      <c r="A4114" s="139" t="s">
        <v>53</v>
      </c>
      <c r="B4114" s="139" t="s">
        <v>359</v>
      </c>
      <c r="C4114" s="138" t="s">
        <v>4657</v>
      </c>
      <c r="D4114" t="s">
        <v>12240</v>
      </c>
      <c r="E4114" s="140">
        <v>10180.002470879888</v>
      </c>
      <c r="F4114" s="140">
        <v>12521.482783977001</v>
      </c>
      <c r="G4114" s="140">
        <v>14358.173690500838</v>
      </c>
      <c r="H4114" s="140">
        <f t="shared" si="512"/>
        <v>10652.862534150156</v>
      </c>
      <c r="I4114" s="143">
        <v>1.0359512857322444</v>
      </c>
      <c r="J4114" s="144">
        <v>0.9978575956691933</v>
      </c>
      <c r="K4114" s="145">
        <f t="shared" si="513"/>
        <v>11012.203393348236</v>
      </c>
      <c r="L4114" s="140">
        <f t="shared" si="514"/>
        <v>11075.451541421573</v>
      </c>
      <c r="N4114" s="140">
        <v>10307.14215645251</v>
      </c>
      <c r="O4114" s="140">
        <f t="shared" si="515"/>
        <v>10975.147787441976</v>
      </c>
      <c r="Q4114" s="140">
        <v>15399.682385152955</v>
      </c>
      <c r="R4114" s="38">
        <f t="shared" si="516"/>
        <v>11502.897284340004</v>
      </c>
      <c r="S4114" s="38">
        <f t="shared" si="517"/>
        <v>11569.348820293128</v>
      </c>
      <c r="T4114" s="38">
        <f t="shared" si="518"/>
        <v>10816.396179322555</v>
      </c>
      <c r="U4114" s="32">
        <f t="shared" si="519"/>
        <v>11471.049908506127</v>
      </c>
      <c r="W4114" s="140">
        <v>10671</v>
      </c>
      <c r="Y4114" s="141" t="s">
        <v>15578</v>
      </c>
      <c r="Z4114" s="141" t="s">
        <v>15578</v>
      </c>
      <c r="AA4114" s="147" t="s">
        <v>15578</v>
      </c>
      <c r="AB4114" s="147" t="s">
        <v>15578</v>
      </c>
    </row>
    <row r="4115" spans="1:28" x14ac:dyDescent="0.2">
      <c r="A4115" s="139" t="s">
        <v>53</v>
      </c>
      <c r="B4115" s="139" t="s">
        <v>359</v>
      </c>
      <c r="C4115" s="138" t="s">
        <v>4658</v>
      </c>
      <c r="D4115" t="s">
        <v>12241</v>
      </c>
      <c r="E4115" s="140">
        <v>7381.7157198128007</v>
      </c>
      <c r="F4115" s="140">
        <v>8952.0851747945489</v>
      </c>
      <c r="G4115" s="140">
        <v>9437.4470651614229</v>
      </c>
      <c r="H4115" s="140">
        <f t="shared" si="512"/>
        <v>7667.3847533108838</v>
      </c>
      <c r="I4115" s="143">
        <v>1.0359512857322444</v>
      </c>
      <c r="J4115" s="144">
        <v>0.9978575956691933</v>
      </c>
      <c r="K4115" s="145">
        <f t="shared" si="513"/>
        <v>7926.019896327567</v>
      </c>
      <c r="L4115" s="140">
        <f t="shared" si="514"/>
        <v>7971.5426733894164</v>
      </c>
      <c r="N4115" s="140">
        <v>7698.4669419115207</v>
      </c>
      <c r="O4115" s="140">
        <f t="shared" si="515"/>
        <v>7935.892294097147</v>
      </c>
      <c r="Q4115" s="140">
        <v>10913.619648481786</v>
      </c>
      <c r="R4115" s="38">
        <f t="shared" si="516"/>
        <v>8261.593539689693</v>
      </c>
      <c r="S4115" s="38">
        <f t="shared" si="517"/>
        <v>8309.3202616243652</v>
      </c>
      <c r="T4115" s="38">
        <f t="shared" si="518"/>
        <v>8019.9822125685478</v>
      </c>
      <c r="U4115" s="32">
        <f t="shared" si="519"/>
        <v>8271.5468163727492</v>
      </c>
      <c r="W4115" s="140">
        <v>8600</v>
      </c>
      <c r="Y4115" s="141" t="s">
        <v>15578</v>
      </c>
      <c r="Z4115" s="141" t="s">
        <v>15578</v>
      </c>
      <c r="AA4115" s="147" t="s">
        <v>15578</v>
      </c>
      <c r="AB4115" s="147" t="s">
        <v>15578</v>
      </c>
    </row>
    <row r="4116" spans="1:28" x14ac:dyDescent="0.2">
      <c r="A4116" s="139" t="s">
        <v>53</v>
      </c>
      <c r="B4116" s="139" t="s">
        <v>359</v>
      </c>
      <c r="C4116" s="138" t="s">
        <v>4659</v>
      </c>
      <c r="D4116" t="s">
        <v>12242</v>
      </c>
      <c r="E4116" s="140">
        <v>2853.5054842129139</v>
      </c>
      <c r="F4116" s="140">
        <v>2046.3232932801648</v>
      </c>
      <c r="G4116" s="140">
        <v>4684.5437974110519</v>
      </c>
      <c r="H4116" s="140">
        <f t="shared" si="512"/>
        <v>2828.395935129819</v>
      </c>
      <c r="I4116" s="143">
        <v>1.0359512857322444</v>
      </c>
      <c r="J4116" s="144">
        <v>0.9978575956691933</v>
      </c>
      <c r="K4116" s="145">
        <f t="shared" si="513"/>
        <v>2923.8029886071113</v>
      </c>
      <c r="L4116" s="140">
        <f t="shared" si="514"/>
        <v>2940.5957336877541</v>
      </c>
      <c r="N4116" s="140">
        <v>2829.4272679121832</v>
      </c>
      <c r="O4116" s="140">
        <f t="shared" si="515"/>
        <v>2926.0825510303657</v>
      </c>
      <c r="Q4116" s="140">
        <v>3588.0555856776009</v>
      </c>
      <c r="R4116" s="38">
        <f t="shared" si="516"/>
        <v>3002.3314268999593</v>
      </c>
      <c r="S4116" s="38">
        <f t="shared" si="517"/>
        <v>3019.6757124157007</v>
      </c>
      <c r="T4116" s="38">
        <f t="shared" si="518"/>
        <v>2905.2900996887251</v>
      </c>
      <c r="U4116" s="32">
        <f t="shared" si="519"/>
        <v>3004.7425271881975</v>
      </c>
      <c r="W4116" s="140">
        <v>3070</v>
      </c>
      <c r="Y4116" s="141" t="s">
        <v>15578</v>
      </c>
      <c r="Z4116" s="141" t="s">
        <v>15578</v>
      </c>
      <c r="AA4116" s="147" t="s">
        <v>15578</v>
      </c>
      <c r="AB4116" s="147" t="s">
        <v>15578</v>
      </c>
    </row>
    <row r="4117" spans="1:28" x14ac:dyDescent="0.2">
      <c r="A4117" s="139" t="s">
        <v>53</v>
      </c>
      <c r="B4117" s="139" t="s">
        <v>359</v>
      </c>
      <c r="C4117" s="138" t="s">
        <v>4660</v>
      </c>
      <c r="D4117" t="s">
        <v>12243</v>
      </c>
      <c r="E4117" s="140">
        <v>5879.3199554148296</v>
      </c>
      <c r="F4117" s="140">
        <v>5437.2626704608674</v>
      </c>
      <c r="G4117" s="140">
        <v>14964.19515629978</v>
      </c>
      <c r="H4117" s="140">
        <f t="shared" si="512"/>
        <v>6206.2570151777672</v>
      </c>
      <c r="I4117" s="143">
        <v>1.0359512857322444</v>
      </c>
      <c r="J4117" s="144">
        <v>0.9978575956691933</v>
      </c>
      <c r="K4117" s="145">
        <f t="shared" si="513"/>
        <v>6415.6056030421842</v>
      </c>
      <c r="L4117" s="140">
        <f t="shared" si="514"/>
        <v>6452.4533762504452</v>
      </c>
      <c r="N4117" s="140">
        <v>5429.4154154387852</v>
      </c>
      <c r="O4117" s="140">
        <f t="shared" si="515"/>
        <v>6318.8944871615504</v>
      </c>
      <c r="Q4117" s="140">
        <v>8770.7395091965682</v>
      </c>
      <c r="R4117" s="38">
        <f t="shared" si="516"/>
        <v>6680.7043286878452</v>
      </c>
      <c r="S4117" s="38">
        <f t="shared" si="517"/>
        <v>6719.2983500822957</v>
      </c>
      <c r="T4117" s="38">
        <f t="shared" si="518"/>
        <v>5763.5478248145646</v>
      </c>
      <c r="U4117" s="32">
        <f t="shared" si="519"/>
        <v>6594.5239201094228</v>
      </c>
      <c r="W4117" s="140">
        <v>8022</v>
      </c>
      <c r="Y4117" s="141" t="s">
        <v>15578</v>
      </c>
      <c r="Z4117" s="141" t="s">
        <v>15578</v>
      </c>
      <c r="AA4117" s="147" t="s">
        <v>15578</v>
      </c>
      <c r="AB4117" s="147" t="s">
        <v>15578</v>
      </c>
    </row>
    <row r="4118" spans="1:28" x14ac:dyDescent="0.2">
      <c r="A4118" s="139" t="s">
        <v>53</v>
      </c>
      <c r="B4118" s="139" t="s">
        <v>359</v>
      </c>
      <c r="C4118" s="138" t="s">
        <v>4661</v>
      </c>
      <c r="D4118" t="s">
        <v>12244</v>
      </c>
      <c r="E4118" s="140">
        <v>4983.0281776641723</v>
      </c>
      <c r="F4118" s="140">
        <v>3471.8213317178938</v>
      </c>
      <c r="G4118" s="140">
        <v>7369.1472808397912</v>
      </c>
      <c r="H4118" s="140">
        <f t="shared" si="512"/>
        <v>4892.0961995343605</v>
      </c>
      <c r="I4118" s="143">
        <v>1.0359512857322444</v>
      </c>
      <c r="J4118" s="144">
        <v>0.9978575956691933</v>
      </c>
      <c r="K4118" s="145">
        <f t="shared" si="513"/>
        <v>5057.1156997846365</v>
      </c>
      <c r="L4118" s="140">
        <f t="shared" si="514"/>
        <v>5086.1610407739954</v>
      </c>
      <c r="N4118" s="140">
        <v>4923.4758977870715</v>
      </c>
      <c r="O4118" s="140">
        <f t="shared" si="515"/>
        <v>5064.9222912838368</v>
      </c>
      <c r="Q4118" s="140">
        <v>5900.6370782939784</v>
      </c>
      <c r="R4118" s="38">
        <f t="shared" si="516"/>
        <v>5161.3717835537009</v>
      </c>
      <c r="S4118" s="38">
        <f t="shared" si="517"/>
        <v>5191.1887135117895</v>
      </c>
      <c r="T4118" s="38">
        <f t="shared" si="518"/>
        <v>5021.1920158377625</v>
      </c>
      <c r="U4118" s="32">
        <f t="shared" si="519"/>
        <v>5168.9954313855724</v>
      </c>
      <c r="W4118" s="140">
        <v>5646</v>
      </c>
      <c r="Y4118" s="141" t="s">
        <v>15578</v>
      </c>
      <c r="Z4118" s="141" t="s">
        <v>15578</v>
      </c>
      <c r="AA4118" s="147" t="s">
        <v>15578</v>
      </c>
      <c r="AB4118" s="147" t="s">
        <v>15578</v>
      </c>
    </row>
    <row r="4119" spans="1:28" x14ac:dyDescent="0.2">
      <c r="A4119" s="139" t="s">
        <v>53</v>
      </c>
      <c r="B4119" s="139" t="s">
        <v>359</v>
      </c>
      <c r="C4119" s="138" t="s">
        <v>4662</v>
      </c>
      <c r="D4119" t="s">
        <v>12245</v>
      </c>
      <c r="E4119" s="140">
        <v>4106.7797358096723</v>
      </c>
      <c r="F4119" s="140">
        <v>3783.835663065574</v>
      </c>
      <c r="G4119" s="140">
        <v>11835.747581865502</v>
      </c>
      <c r="H4119" s="140">
        <f t="shared" si="512"/>
        <v>4391.6558152981379</v>
      </c>
      <c r="I4119" s="143">
        <v>1.0359512857322444</v>
      </c>
      <c r="J4119" s="144">
        <v>0.9978575956691933</v>
      </c>
      <c r="K4119" s="145">
        <f t="shared" si="513"/>
        <v>4539.7945309637653</v>
      </c>
      <c r="L4119" s="140">
        <f t="shared" si="514"/>
        <v>4565.8686585893374</v>
      </c>
      <c r="N4119" s="140">
        <v>4628.6039392590919</v>
      </c>
      <c r="O4119" s="140">
        <f t="shared" si="515"/>
        <v>4574.0588281762848</v>
      </c>
      <c r="Q4119" s="140">
        <v>7184.0562999132826</v>
      </c>
      <c r="R4119" s="38">
        <f t="shared" si="516"/>
        <v>4828.4538654261078</v>
      </c>
      <c r="S4119" s="38">
        <f t="shared" si="517"/>
        <v>4856.3475488786389</v>
      </c>
      <c r="T4119" s="38">
        <f t="shared" si="518"/>
        <v>4884.1491753245109</v>
      </c>
      <c r="U4119" s="32">
        <f t="shared" si="519"/>
        <v>4859.9770860856743</v>
      </c>
      <c r="W4119" s="140">
        <v>6196</v>
      </c>
      <c r="Y4119" s="141" t="s">
        <v>15578</v>
      </c>
      <c r="Z4119" s="141" t="s">
        <v>15578</v>
      </c>
      <c r="AA4119" s="147" t="s">
        <v>15578</v>
      </c>
      <c r="AB4119" s="147" t="s">
        <v>15578</v>
      </c>
    </row>
    <row r="4120" spans="1:28" x14ac:dyDescent="0.2">
      <c r="A4120" s="139" t="s">
        <v>53</v>
      </c>
      <c r="B4120" s="139" t="s">
        <v>359</v>
      </c>
      <c r="C4120" s="138" t="s">
        <v>4663</v>
      </c>
      <c r="D4120" t="s">
        <v>12246</v>
      </c>
      <c r="E4120" s="140">
        <v>10993.237628130686</v>
      </c>
      <c r="F4120" s="140">
        <v>15574.877606031629</v>
      </c>
      <c r="G4120" s="140">
        <v>27727.614066949558</v>
      </c>
      <c r="H4120" s="140">
        <f t="shared" si="512"/>
        <v>12279.280545357316</v>
      </c>
      <c r="I4120" s="143">
        <v>1.0359512857322444</v>
      </c>
      <c r="J4120" s="144">
        <v>0.9978575956691933</v>
      </c>
      <c r="K4120" s="145">
        <f t="shared" si="513"/>
        <v>12693.483507927976</v>
      </c>
      <c r="L4120" s="140">
        <f t="shared" si="514"/>
        <v>12766.388020839609</v>
      </c>
      <c r="N4120" s="140">
        <v>11656.726700543064</v>
      </c>
      <c r="O4120" s="140">
        <f t="shared" si="515"/>
        <v>12621.520343509103</v>
      </c>
      <c r="Q4120" s="140">
        <v>17503.776915552491</v>
      </c>
      <c r="R4120" s="38">
        <f t="shared" si="516"/>
        <v>13233.556342548372</v>
      </c>
      <c r="S4120" s="38">
        <f t="shared" si="517"/>
        <v>13310.005790313307</v>
      </c>
      <c r="T4120" s="38">
        <f t="shared" si="518"/>
        <v>12241.431722044008</v>
      </c>
      <c r="U4120" s="32">
        <f t="shared" si="519"/>
        <v>13170.502105275053</v>
      </c>
      <c r="W4120" s="140">
        <v>12631</v>
      </c>
      <c r="Y4120" s="141" t="s">
        <v>15578</v>
      </c>
      <c r="Z4120" s="141" t="s">
        <v>15578</v>
      </c>
      <c r="AA4120" s="147" t="s">
        <v>15578</v>
      </c>
      <c r="AB4120" s="147" t="s">
        <v>15578</v>
      </c>
    </row>
    <row r="4121" spans="1:28" x14ac:dyDescent="0.2">
      <c r="A4121" s="139" t="s">
        <v>53</v>
      </c>
      <c r="B4121" s="139" t="s">
        <v>359</v>
      </c>
      <c r="C4121" s="138" t="s">
        <v>4664</v>
      </c>
      <c r="D4121" t="s">
        <v>11844</v>
      </c>
      <c r="E4121" s="140">
        <v>7224.7876476845267</v>
      </c>
      <c r="F4121" s="140">
        <v>5576.1422388467645</v>
      </c>
      <c r="G4121" s="140">
        <v>2766.4672601037764</v>
      </c>
      <c r="H4121" s="140">
        <f t="shared" si="512"/>
        <v>6827.9212570601521</v>
      </c>
      <c r="I4121" s="143">
        <v>1.0359512857322444</v>
      </c>
      <c r="J4121" s="144">
        <v>0.9978575956691933</v>
      </c>
      <c r="K4121" s="145">
        <f t="shared" si="513"/>
        <v>7058.2397356083748</v>
      </c>
      <c r="L4121" s="140">
        <f t="shared" si="514"/>
        <v>7098.7784521566473</v>
      </c>
      <c r="N4121" s="140">
        <v>6673.1897437725884</v>
      </c>
      <c r="O4121" s="140">
        <f t="shared" si="515"/>
        <v>7043.217312416089</v>
      </c>
      <c r="Q4121" s="140">
        <v>6217.9709871622335</v>
      </c>
      <c r="R4121" s="38">
        <f t="shared" si="516"/>
        <v>6995.1872329555808</v>
      </c>
      <c r="S4121" s="38">
        <f t="shared" si="517"/>
        <v>7035.5980029050279</v>
      </c>
      <c r="T4121" s="38">
        <f t="shared" si="518"/>
        <v>6627.6678681115527</v>
      </c>
      <c r="U4121" s="32">
        <f t="shared" si="519"/>
        <v>6982.3422120977411</v>
      </c>
      <c r="W4121" s="140">
        <v>8235</v>
      </c>
      <c r="Y4121" s="141" t="s">
        <v>15578</v>
      </c>
      <c r="Z4121" s="141" t="s">
        <v>15578</v>
      </c>
      <c r="AA4121" s="147" t="s">
        <v>15578</v>
      </c>
      <c r="AB4121" s="147" t="s">
        <v>15578</v>
      </c>
    </row>
    <row r="4122" spans="1:28" x14ac:dyDescent="0.2">
      <c r="A4122" s="139" t="s">
        <v>53</v>
      </c>
      <c r="B4122" s="139" t="s">
        <v>359</v>
      </c>
      <c r="C4122" s="138" t="s">
        <v>4665</v>
      </c>
      <c r="D4122" t="s">
        <v>12247</v>
      </c>
      <c r="E4122" s="140">
        <v>4006.4849515251403</v>
      </c>
      <c r="F4122" s="140">
        <v>5253.6755526098259</v>
      </c>
      <c r="G4122" s="140">
        <v>7682.7517325163826</v>
      </c>
      <c r="H4122" s="140">
        <f t="shared" si="512"/>
        <v>4319.5087275970081</v>
      </c>
      <c r="I4122" s="143">
        <v>1.0359512857322444</v>
      </c>
      <c r="J4122" s="144">
        <v>0.9978575956691933</v>
      </c>
      <c r="K4122" s="145">
        <f t="shared" si="513"/>
        <v>4465.2137878578033</v>
      </c>
      <c r="L4122" s="140">
        <f t="shared" si="514"/>
        <v>4490.8595639796031</v>
      </c>
      <c r="N4122" s="140">
        <v>3905.5049996494763</v>
      </c>
      <c r="O4122" s="140">
        <f t="shared" si="515"/>
        <v>4414.440791334041</v>
      </c>
      <c r="Q4122" s="140">
        <v>4340.5102345022642</v>
      </c>
      <c r="R4122" s="38">
        <f t="shared" si="516"/>
        <v>4467.3847805357445</v>
      </c>
      <c r="S4122" s="38">
        <f t="shared" si="517"/>
        <v>4493.1925899095068</v>
      </c>
      <c r="T4122" s="38">
        <f t="shared" si="518"/>
        <v>3949.0055231347551</v>
      </c>
      <c r="U4122" s="32">
        <f t="shared" si="519"/>
        <v>4422.1482857105539</v>
      </c>
      <c r="W4122" s="140">
        <v>4427</v>
      </c>
      <c r="Y4122" s="141" t="s">
        <v>15578</v>
      </c>
      <c r="Z4122" s="141" t="s">
        <v>15578</v>
      </c>
      <c r="AA4122" s="147" t="s">
        <v>15578</v>
      </c>
      <c r="AB4122" s="147" t="s">
        <v>15578</v>
      </c>
    </row>
    <row r="4123" spans="1:28" x14ac:dyDescent="0.2">
      <c r="A4123" s="139" t="s">
        <v>53</v>
      </c>
      <c r="B4123" s="139" t="s">
        <v>359</v>
      </c>
      <c r="C4123" s="138" t="s">
        <v>4666</v>
      </c>
      <c r="D4123" t="s">
        <v>12248</v>
      </c>
      <c r="E4123" s="140">
        <v>4834.5406753337465</v>
      </c>
      <c r="F4123" s="140">
        <v>3331.9336718114319</v>
      </c>
      <c r="G4123" s="140">
        <v>10185.310904436443</v>
      </c>
      <c r="H4123" s="140">
        <f t="shared" si="512"/>
        <v>4869.6688680236339</v>
      </c>
      <c r="I4123" s="143">
        <v>1.0359512857322444</v>
      </c>
      <c r="J4123" s="144">
        <v>0.9978575956691933</v>
      </c>
      <c r="K4123" s="145">
        <f t="shared" si="513"/>
        <v>5033.9318526849065</v>
      </c>
      <c r="L4123" s="140">
        <f t="shared" si="514"/>
        <v>5062.8440381792298</v>
      </c>
      <c r="N4123" s="140">
        <v>4619.7421577140749</v>
      </c>
      <c r="O4123" s="140">
        <f t="shared" si="515"/>
        <v>5004.9965318548566</v>
      </c>
      <c r="Q4123" s="140">
        <v>6520.4585576663449</v>
      </c>
      <c r="R4123" s="38">
        <f t="shared" si="516"/>
        <v>5204.5792421890083</v>
      </c>
      <c r="S4123" s="38">
        <f t="shared" si="517"/>
        <v>5234.6457790000468</v>
      </c>
      <c r="T4123" s="38">
        <f t="shared" si="518"/>
        <v>4809.813797709302</v>
      </c>
      <c r="U4123" s="32">
        <f t="shared" si="519"/>
        <v>5179.1834309307642</v>
      </c>
      <c r="W4123" s="140">
        <v>5525</v>
      </c>
      <c r="Y4123" s="141" t="s">
        <v>15578</v>
      </c>
      <c r="Z4123" s="141" t="s">
        <v>15578</v>
      </c>
      <c r="AA4123" s="147" t="s">
        <v>15578</v>
      </c>
      <c r="AB4123" s="147" t="s">
        <v>15578</v>
      </c>
    </row>
    <row r="4124" spans="1:28" x14ac:dyDescent="0.2">
      <c r="A4124" s="139" t="s">
        <v>53</v>
      </c>
      <c r="B4124" s="139" t="s">
        <v>359</v>
      </c>
      <c r="C4124" s="138" t="s">
        <v>4667</v>
      </c>
      <c r="D4124" t="s">
        <v>12249</v>
      </c>
      <c r="E4124" s="140">
        <v>5337.8025267043668</v>
      </c>
      <c r="F4124" s="140">
        <v>3897.0352081741707</v>
      </c>
      <c r="G4124" s="140">
        <v>6174.5295330184199</v>
      </c>
      <c r="H4124" s="140">
        <f t="shared" si="512"/>
        <v>5190.4851028016456</v>
      </c>
      <c r="I4124" s="143">
        <v>1.0359512857322444</v>
      </c>
      <c r="J4124" s="144">
        <v>0.9978575956691933</v>
      </c>
      <c r="K4124" s="145">
        <f t="shared" si="513"/>
        <v>5365.5698155271139</v>
      </c>
      <c r="L4124" s="140">
        <f t="shared" si="514"/>
        <v>5396.386750346468</v>
      </c>
      <c r="N4124" s="140">
        <v>4999.1676159340077</v>
      </c>
      <c r="O4124" s="140">
        <f t="shared" si="515"/>
        <v>5344.529294074865</v>
      </c>
      <c r="Q4124" s="140">
        <v>4440.3578953505094</v>
      </c>
      <c r="R4124" s="38">
        <f t="shared" si="516"/>
        <v>5288.0267762467774</v>
      </c>
      <c r="S4124" s="38">
        <f t="shared" si="517"/>
        <v>5318.5753843719003</v>
      </c>
      <c r="T4124" s="38">
        <f t="shared" si="518"/>
        <v>4943.2866438756582</v>
      </c>
      <c r="U4124" s="32">
        <f t="shared" si="519"/>
        <v>5269.5809685356771</v>
      </c>
      <c r="W4124" s="140">
        <v>5037</v>
      </c>
      <c r="Y4124" s="141" t="s">
        <v>15578</v>
      </c>
      <c r="Z4124" s="141" t="s">
        <v>15578</v>
      </c>
      <c r="AA4124" s="147" t="s">
        <v>15578</v>
      </c>
      <c r="AB4124" s="147" t="s">
        <v>15578</v>
      </c>
    </row>
    <row r="4125" spans="1:28" x14ac:dyDescent="0.2">
      <c r="A4125" s="139" t="s">
        <v>53</v>
      </c>
      <c r="B4125" s="139" t="s">
        <v>359</v>
      </c>
      <c r="C4125" s="138" t="s">
        <v>4668</v>
      </c>
      <c r="D4125" t="s">
        <v>12250</v>
      </c>
      <c r="E4125" s="140">
        <v>318.73946034891645</v>
      </c>
      <c r="F4125" s="140">
        <v>381.58731615034117</v>
      </c>
      <c r="G4125" s="140">
        <v>1206.2560089958174</v>
      </c>
      <c r="H4125" s="140">
        <f t="shared" si="512"/>
        <v>364.11606226161405</v>
      </c>
      <c r="I4125" s="143">
        <v>1.0359512857322444</v>
      </c>
      <c r="J4125" s="144">
        <v>0.9978575956691933</v>
      </c>
      <c r="K4125" s="145">
        <f t="shared" si="513"/>
        <v>376.39837401035459</v>
      </c>
      <c r="L4125" s="140">
        <f t="shared" si="514"/>
        <v>378.56020295989521</v>
      </c>
      <c r="N4125" s="140">
        <v>462.42869661113906</v>
      </c>
      <c r="O4125" s="140">
        <f t="shared" si="515"/>
        <v>389.5093400112047</v>
      </c>
      <c r="Q4125" s="140">
        <v>468.83008145841126</v>
      </c>
      <c r="R4125" s="38">
        <f t="shared" si="516"/>
        <v>387.22299578533267</v>
      </c>
      <c r="S4125" s="38">
        <f t="shared" si="517"/>
        <v>389.45995941199533</v>
      </c>
      <c r="T4125" s="38">
        <f t="shared" si="518"/>
        <v>463.06883509586629</v>
      </c>
      <c r="U4125" s="32">
        <f t="shared" si="519"/>
        <v>399.06969046793819</v>
      </c>
      <c r="W4125" s="140">
        <v>382</v>
      </c>
      <c r="Y4125" s="141" t="s">
        <v>15578</v>
      </c>
      <c r="Z4125" s="141" t="s">
        <v>15578</v>
      </c>
      <c r="AA4125" s="147" t="s">
        <v>15578</v>
      </c>
      <c r="AB4125" s="147" t="s">
        <v>15578</v>
      </c>
    </row>
    <row r="4126" spans="1:28" x14ac:dyDescent="0.2">
      <c r="A4126" s="139" t="s">
        <v>53</v>
      </c>
      <c r="B4126" s="139" t="s">
        <v>359</v>
      </c>
      <c r="C4126" s="138" t="s">
        <v>4669</v>
      </c>
      <c r="D4126" t="s">
        <v>12251</v>
      </c>
      <c r="E4126" s="140">
        <v>1705.1954046438013</v>
      </c>
      <c r="F4126" s="140">
        <v>2099.3599247587613</v>
      </c>
      <c r="G4126" s="140">
        <v>6180.5965827790797</v>
      </c>
      <c r="H4126" s="140">
        <f t="shared" si="512"/>
        <v>1943.8015137598793</v>
      </c>
      <c r="I4126" s="143">
        <v>1.0359512857322444</v>
      </c>
      <c r="J4126" s="144">
        <v>0.9978575956691933</v>
      </c>
      <c r="K4126" s="145">
        <f t="shared" si="513"/>
        <v>2009.3695527565194</v>
      </c>
      <c r="L4126" s="140">
        <f t="shared" si="514"/>
        <v>2020.9102861108965</v>
      </c>
      <c r="N4126" s="140">
        <v>1946.1858781415735</v>
      </c>
      <c r="O4126" s="140">
        <f t="shared" si="515"/>
        <v>2011.1549209157574</v>
      </c>
      <c r="Q4126" s="140">
        <v>3603.798841144825</v>
      </c>
      <c r="R4126" s="38">
        <f t="shared" si="516"/>
        <v>2180.9687651088434</v>
      </c>
      <c r="S4126" s="38">
        <f t="shared" si="517"/>
        <v>2193.568088629238</v>
      </c>
      <c r="T4126" s="38">
        <f t="shared" si="518"/>
        <v>2111.9471744418988</v>
      </c>
      <c r="U4126" s="32">
        <f t="shared" si="519"/>
        <v>2182.9123758963183</v>
      </c>
      <c r="W4126" s="140">
        <v>2924</v>
      </c>
      <c r="Y4126" s="141" t="s">
        <v>15578</v>
      </c>
      <c r="Z4126" s="141" t="s">
        <v>15578</v>
      </c>
      <c r="AA4126" s="147" t="s">
        <v>15578</v>
      </c>
      <c r="AB4126" s="147" t="s">
        <v>15578</v>
      </c>
    </row>
    <row r="4127" spans="1:28" x14ac:dyDescent="0.2">
      <c r="A4127" s="139" t="s">
        <v>53</v>
      </c>
      <c r="B4127" s="139" t="s">
        <v>359</v>
      </c>
      <c r="C4127" s="138" t="s">
        <v>4670</v>
      </c>
      <c r="D4127" t="s">
        <v>12252</v>
      </c>
      <c r="E4127" s="140">
        <v>7400.1211694560243</v>
      </c>
      <c r="F4127" s="140">
        <v>5295.760013344081</v>
      </c>
      <c r="G4127" s="140">
        <v>8106.43282824567</v>
      </c>
      <c r="H4127" s="140">
        <f t="shared" si="512"/>
        <v>7163.2090753762923</v>
      </c>
      <c r="I4127" s="143">
        <v>1.0359512857322444</v>
      </c>
      <c r="J4127" s="144">
        <v>0.9978575956691933</v>
      </c>
      <c r="K4127" s="145">
        <f t="shared" si="513"/>
        <v>7404.8374354071811</v>
      </c>
      <c r="L4127" s="140">
        <f t="shared" si="514"/>
        <v>7447.366821929093</v>
      </c>
      <c r="N4127" s="140">
        <v>6907.8376664557045</v>
      </c>
      <c r="O4127" s="140">
        <f t="shared" si="515"/>
        <v>7376.9306138934444</v>
      </c>
      <c r="Q4127" s="140">
        <v>6724.2583310367672</v>
      </c>
      <c r="R4127" s="38">
        <f t="shared" si="516"/>
        <v>7359.4616985023595</v>
      </c>
      <c r="S4127" s="38">
        <f t="shared" si="517"/>
        <v>7401.9768598191049</v>
      </c>
      <c r="T4127" s="38">
        <f t="shared" si="518"/>
        <v>6889.4797329138109</v>
      </c>
      <c r="U4127" s="32">
        <f t="shared" si="519"/>
        <v>7335.0697170221601</v>
      </c>
      <c r="W4127" s="140">
        <v>7060</v>
      </c>
      <c r="Y4127" s="141" t="s">
        <v>15578</v>
      </c>
      <c r="Z4127" s="141" t="s">
        <v>15578</v>
      </c>
      <c r="AA4127" s="147" t="s">
        <v>15578</v>
      </c>
      <c r="AB4127" s="147" t="s">
        <v>15578</v>
      </c>
    </row>
    <row r="4128" spans="1:28" x14ac:dyDescent="0.2">
      <c r="A4128" s="139" t="s">
        <v>53</v>
      </c>
      <c r="B4128" s="139" t="s">
        <v>359</v>
      </c>
      <c r="C4128" s="138" t="s">
        <v>4671</v>
      </c>
      <c r="D4128" t="s">
        <v>12253</v>
      </c>
      <c r="E4128" s="140">
        <v>2199.8100268363796</v>
      </c>
      <c r="F4128" s="140">
        <v>1637.628108078969</v>
      </c>
      <c r="G4128" s="140">
        <v>5404.6990512985476</v>
      </c>
      <c r="H4128" s="140">
        <f t="shared" si="512"/>
        <v>2263.66191506825</v>
      </c>
      <c r="I4128" s="143">
        <v>1.0359512857322444</v>
      </c>
      <c r="J4128" s="144">
        <v>0.9978575956691933</v>
      </c>
      <c r="K4128" s="145">
        <f t="shared" si="513"/>
        <v>2340.0194400890578</v>
      </c>
      <c r="L4128" s="140">
        <f t="shared" si="514"/>
        <v>2353.4592477964447</v>
      </c>
      <c r="N4128" s="140">
        <v>2067.7639400790799</v>
      </c>
      <c r="O4128" s="140">
        <f t="shared" si="515"/>
        <v>2316.1613669960416</v>
      </c>
      <c r="Q4128" s="140">
        <v>3089.2587004723287</v>
      </c>
      <c r="R4128" s="38">
        <f t="shared" si="516"/>
        <v>2425.3640100825114</v>
      </c>
      <c r="S4128" s="38">
        <f t="shared" si="517"/>
        <v>2439.3751900253965</v>
      </c>
      <c r="T4128" s="38">
        <f t="shared" si="518"/>
        <v>2169.9134161184047</v>
      </c>
      <c r="U4128" s="32">
        <f t="shared" si="519"/>
        <v>2404.1966174273789</v>
      </c>
      <c r="W4128" s="140">
        <v>2899</v>
      </c>
      <c r="Y4128" s="141" t="s">
        <v>15578</v>
      </c>
      <c r="Z4128" s="141" t="s">
        <v>15578</v>
      </c>
      <c r="AA4128" s="147" t="s">
        <v>15578</v>
      </c>
      <c r="AB4128" s="147" t="s">
        <v>15578</v>
      </c>
    </row>
    <row r="4129" spans="1:28" x14ac:dyDescent="0.2">
      <c r="A4129" s="139" t="s">
        <v>53</v>
      </c>
      <c r="B4129" s="139" t="s">
        <v>359</v>
      </c>
      <c r="C4129" s="138" t="s">
        <v>4672</v>
      </c>
      <c r="D4129" t="s">
        <v>12244</v>
      </c>
      <c r="E4129" s="140">
        <v>6972.7940888146013</v>
      </c>
      <c r="F4129" s="140">
        <v>7722.8197304955138</v>
      </c>
      <c r="G4129" s="140">
        <v>18890.642056056342</v>
      </c>
      <c r="H4129" s="140">
        <f t="shared" si="512"/>
        <v>7570.2233684824596</v>
      </c>
      <c r="I4129" s="143">
        <v>1.0359512857322444</v>
      </c>
      <c r="J4129" s="144">
        <v>0.9978575956691933</v>
      </c>
      <c r="K4129" s="145">
        <f t="shared" si="513"/>
        <v>7825.5810773453459</v>
      </c>
      <c r="L4129" s="140">
        <f t="shared" si="514"/>
        <v>7870.5269880827746</v>
      </c>
      <c r="N4129" s="140">
        <v>6473.5823095986443</v>
      </c>
      <c r="O4129" s="140">
        <f t="shared" si="515"/>
        <v>7688.1541079709177</v>
      </c>
      <c r="Q4129" s="140">
        <v>10520.006542202083</v>
      </c>
      <c r="R4129" s="38">
        <f t="shared" si="516"/>
        <v>8130.509561789253</v>
      </c>
      <c r="S4129" s="38">
        <f t="shared" si="517"/>
        <v>8177.4790195795085</v>
      </c>
      <c r="T4129" s="38">
        <f t="shared" si="518"/>
        <v>6878.2247328589883</v>
      </c>
      <c r="U4129" s="32">
        <f t="shared" si="519"/>
        <v>8007.8597426558026</v>
      </c>
      <c r="W4129" s="140">
        <v>9173</v>
      </c>
      <c r="Y4129" s="141" t="s">
        <v>15578</v>
      </c>
      <c r="Z4129" s="141" t="s">
        <v>15579</v>
      </c>
      <c r="AA4129" s="147" t="s">
        <v>15578</v>
      </c>
      <c r="AB4129" s="147" t="s">
        <v>15578</v>
      </c>
    </row>
    <row r="4130" spans="1:28" x14ac:dyDescent="0.2">
      <c r="A4130" s="139" t="s">
        <v>53</v>
      </c>
      <c r="B4130" s="139" t="s">
        <v>359</v>
      </c>
      <c r="C4130" s="138" t="s">
        <v>4673</v>
      </c>
      <c r="D4130" t="s">
        <v>12254</v>
      </c>
      <c r="E4130" s="140">
        <v>4134.3748950289273</v>
      </c>
      <c r="F4130" s="140">
        <v>6351.4048851650978</v>
      </c>
      <c r="G4130" s="140">
        <v>15363.941019296262</v>
      </c>
      <c r="H4130" s="140">
        <f t="shared" si="512"/>
        <v>4888.7040937855509</v>
      </c>
      <c r="I4130" s="143">
        <v>1.0359512857322444</v>
      </c>
      <c r="J4130" s="144">
        <v>0.9978575956691933</v>
      </c>
      <c r="K4130" s="145">
        <f t="shared" si="513"/>
        <v>5053.6091720022778</v>
      </c>
      <c r="L4130" s="140">
        <f t="shared" si="514"/>
        <v>5082.6343733900985</v>
      </c>
      <c r="N4130" s="140">
        <v>4235.0219080267543</v>
      </c>
      <c r="O4130" s="140">
        <f t="shared" si="515"/>
        <v>4971.9775027867718</v>
      </c>
      <c r="Q4130" s="140">
        <v>11515.018880839498</v>
      </c>
      <c r="R4130" s="38">
        <f t="shared" si="516"/>
        <v>5738.5924424562636</v>
      </c>
      <c r="S4130" s="38">
        <f t="shared" si="517"/>
        <v>5771.7439409512872</v>
      </c>
      <c r="T4130" s="38">
        <f t="shared" si="518"/>
        <v>4963.0216053080294</v>
      </c>
      <c r="U4130" s="32">
        <f t="shared" si="519"/>
        <v>5666.1642255669294</v>
      </c>
      <c r="W4130" s="140">
        <v>7249</v>
      </c>
      <c r="Y4130" s="141" t="s">
        <v>15578</v>
      </c>
      <c r="Z4130" s="141" t="s">
        <v>15579</v>
      </c>
      <c r="AA4130" s="147" t="s">
        <v>15578</v>
      </c>
      <c r="AB4130" s="147" t="s">
        <v>15578</v>
      </c>
    </row>
    <row r="4131" spans="1:28" x14ac:dyDescent="0.2">
      <c r="A4131" s="139" t="s">
        <v>53</v>
      </c>
      <c r="B4131" s="139" t="s">
        <v>359</v>
      </c>
      <c r="C4131" s="138" t="s">
        <v>4674</v>
      </c>
      <c r="D4131" t="s">
        <v>12255</v>
      </c>
      <c r="E4131" s="140">
        <v>2318.3600218654342</v>
      </c>
      <c r="F4131" s="140">
        <v>2059.2918932689522</v>
      </c>
      <c r="G4131" s="140">
        <v>8438.4494140764782</v>
      </c>
      <c r="H4131" s="140">
        <f t="shared" si="512"/>
        <v>2543.5112970418309</v>
      </c>
      <c r="I4131" s="143">
        <v>1.0359512857322444</v>
      </c>
      <c r="J4131" s="144">
        <v>0.9978575956691933</v>
      </c>
      <c r="K4131" s="145">
        <f t="shared" si="513"/>
        <v>2629.3086620157092</v>
      </c>
      <c r="L4131" s="140">
        <f t="shared" si="514"/>
        <v>2644.4099907548898</v>
      </c>
      <c r="N4131" s="140">
        <v>2187.9898952220524</v>
      </c>
      <c r="O4131" s="140">
        <f t="shared" si="515"/>
        <v>2584.8237747469825</v>
      </c>
      <c r="Q4131" s="140">
        <v>5689.6574131182424</v>
      </c>
      <c r="R4131" s="38">
        <f t="shared" si="516"/>
        <v>2954.5358094078815</v>
      </c>
      <c r="S4131" s="38">
        <f t="shared" si="517"/>
        <v>2971.6039825568278</v>
      </c>
      <c r="T4131" s="38">
        <f t="shared" si="518"/>
        <v>2538.1566470116713</v>
      </c>
      <c r="U4131" s="32">
        <f t="shared" si="519"/>
        <v>2915.0168891824796</v>
      </c>
      <c r="W4131" s="140">
        <v>2648</v>
      </c>
      <c r="Y4131" s="141" t="s">
        <v>15578</v>
      </c>
      <c r="Z4131" s="141" t="s">
        <v>15579</v>
      </c>
      <c r="AA4131" s="147" t="s">
        <v>15578</v>
      </c>
      <c r="AB4131" s="147" t="s">
        <v>15578</v>
      </c>
    </row>
    <row r="4132" spans="1:28" x14ac:dyDescent="0.2">
      <c r="A4132" s="139" t="s">
        <v>53</v>
      </c>
      <c r="B4132" s="139" t="s">
        <v>359</v>
      </c>
      <c r="C4132" s="138" t="s">
        <v>4675</v>
      </c>
      <c r="D4132" t="s">
        <v>12256</v>
      </c>
      <c r="E4132" s="140">
        <v>2429.3236786677157</v>
      </c>
      <c r="F4132" s="140">
        <v>2176.6444180523667</v>
      </c>
      <c r="G4132" s="140">
        <v>6431.9979890443847</v>
      </c>
      <c r="H4132" s="140">
        <f t="shared" si="512"/>
        <v>2566.0282352170343</v>
      </c>
      <c r="I4132" s="143">
        <v>1.0359512857322444</v>
      </c>
      <c r="J4132" s="144">
        <v>0.9978575956691933</v>
      </c>
      <c r="K4132" s="145">
        <f t="shared" si="513"/>
        <v>2652.5851383793056</v>
      </c>
      <c r="L4132" s="140">
        <f t="shared" si="514"/>
        <v>2667.8201546259802</v>
      </c>
      <c r="N4132" s="140">
        <v>2195.7483771626753</v>
      </c>
      <c r="O4132" s="140">
        <f t="shared" si="515"/>
        <v>2606.190591908487</v>
      </c>
      <c r="Q4132" s="140">
        <v>4255.115113234674</v>
      </c>
      <c r="R4132" s="38">
        <f t="shared" si="516"/>
        <v>2827.1914302575451</v>
      </c>
      <c r="S4132" s="38">
        <f t="shared" si="517"/>
        <v>2843.5239426959456</v>
      </c>
      <c r="T4132" s="38">
        <f t="shared" si="518"/>
        <v>2401.6850507698755</v>
      </c>
      <c r="U4132" s="32">
        <f t="shared" si="519"/>
        <v>2785.8413211096508</v>
      </c>
      <c r="W4132" s="140">
        <v>2707</v>
      </c>
      <c r="Y4132" s="141" t="s">
        <v>15578</v>
      </c>
      <c r="Z4132" s="141" t="s">
        <v>15579</v>
      </c>
      <c r="AA4132" s="147" t="s">
        <v>15578</v>
      </c>
      <c r="AB4132" s="147" t="s">
        <v>15578</v>
      </c>
    </row>
    <row r="4133" spans="1:28" x14ac:dyDescent="0.2">
      <c r="A4133" s="139" t="s">
        <v>55</v>
      </c>
      <c r="B4133" s="139" t="s">
        <v>346</v>
      </c>
      <c r="C4133" s="138" t="s">
        <v>4676</v>
      </c>
      <c r="D4133" t="s">
        <v>12257</v>
      </c>
      <c r="E4133" s="140">
        <v>4749.7645488048265</v>
      </c>
      <c r="F4133" s="140">
        <v>3554.2157893778963</v>
      </c>
      <c r="G4133" s="140">
        <v>5196.2144502105284</v>
      </c>
      <c r="H4133" s="140">
        <f t="shared" si="512"/>
        <v>4617.0721280674006</v>
      </c>
      <c r="I4133" s="143">
        <v>1.0132632314624728</v>
      </c>
      <c r="J4133" s="144">
        <v>1.0023557526447961</v>
      </c>
      <c r="K4133" s="145">
        <f t="shared" si="513"/>
        <v>4689.3303641805505</v>
      </c>
      <c r="L4133" s="140">
        <f t="shared" si="514"/>
        <v>4716.2633448606603</v>
      </c>
      <c r="N4133" s="140">
        <v>4682.0356067934936</v>
      </c>
      <c r="O4133" s="140">
        <f t="shared" si="515"/>
        <v>4711.7948707205123</v>
      </c>
      <c r="Q4133" s="140">
        <v>3747.5751496755547</v>
      </c>
      <c r="R4133" s="38">
        <f t="shared" si="516"/>
        <v>4601.0198836587142</v>
      </c>
      <c r="S4133" s="38">
        <f t="shared" si="517"/>
        <v>4627.5996948716875</v>
      </c>
      <c r="T4133" s="38">
        <f t="shared" si="518"/>
        <v>4588.5895610817006</v>
      </c>
      <c r="U4133" s="32">
        <f t="shared" si="519"/>
        <v>4622.5068729708591</v>
      </c>
      <c r="W4133" s="140">
        <v>4977</v>
      </c>
      <c r="Y4133" s="141" t="s">
        <v>15578</v>
      </c>
      <c r="Z4133" s="141" t="s">
        <v>15578</v>
      </c>
      <c r="AA4133" s="147" t="s">
        <v>15578</v>
      </c>
      <c r="AB4133" s="147" t="s">
        <v>15578</v>
      </c>
    </row>
    <row r="4134" spans="1:28" x14ac:dyDescent="0.2">
      <c r="A4134" s="139" t="s">
        <v>55</v>
      </c>
      <c r="B4134" s="139" t="s">
        <v>346</v>
      </c>
      <c r="C4134" s="138" t="s">
        <v>4677</v>
      </c>
      <c r="D4134" t="s">
        <v>12258</v>
      </c>
      <c r="E4134" s="140">
        <v>12377.142380418938</v>
      </c>
      <c r="F4134" s="140">
        <v>9439.8104440118896</v>
      </c>
      <c r="G4134" s="140">
        <v>18646.421612906986</v>
      </c>
      <c r="H4134" s="140">
        <f t="shared" si="512"/>
        <v>12269.166294850682</v>
      </c>
      <c r="I4134" s="143">
        <v>1.0132632314624728</v>
      </c>
      <c r="J4134" s="144">
        <v>1.0023557526447961</v>
      </c>
      <c r="K4134" s="145">
        <f t="shared" si="513"/>
        <v>12461.181557002523</v>
      </c>
      <c r="L4134" s="140">
        <f t="shared" si="514"/>
        <v>12532.751852985441</v>
      </c>
      <c r="N4134" s="140">
        <v>12351.084102405661</v>
      </c>
      <c r="O4134" s="140">
        <f t="shared" si="515"/>
        <v>12509.034900262137</v>
      </c>
      <c r="Q4134" s="140">
        <v>9396.9996607922876</v>
      </c>
      <c r="R4134" s="38">
        <f t="shared" si="516"/>
        <v>12169.469887041803</v>
      </c>
      <c r="S4134" s="38">
        <f t="shared" si="517"/>
        <v>12239.772172260864</v>
      </c>
      <c r="T4134" s="38">
        <f t="shared" si="518"/>
        <v>12055.675658244323</v>
      </c>
      <c r="U4134" s="32">
        <f t="shared" si="519"/>
        <v>12215.738141424237</v>
      </c>
      <c r="W4134" s="140">
        <v>11483</v>
      </c>
      <c r="Y4134" s="141" t="s">
        <v>15578</v>
      </c>
      <c r="Z4134" s="141" t="s">
        <v>15578</v>
      </c>
      <c r="AA4134" s="147" t="s">
        <v>15578</v>
      </c>
      <c r="AB4134" s="147" t="s">
        <v>15578</v>
      </c>
    </row>
    <row r="4135" spans="1:28" x14ac:dyDescent="0.2">
      <c r="A4135" s="139" t="s">
        <v>55</v>
      </c>
      <c r="B4135" s="139" t="s">
        <v>346</v>
      </c>
      <c r="C4135" s="138" t="s">
        <v>4678</v>
      </c>
      <c r="D4135" t="s">
        <v>12259</v>
      </c>
      <c r="E4135" s="140">
        <v>6413.9615239048371</v>
      </c>
      <c r="F4135" s="140">
        <v>3353.0844658646211</v>
      </c>
      <c r="G4135" s="140">
        <v>3616.3029519901374</v>
      </c>
      <c r="H4135" s="140">
        <f t="shared" si="512"/>
        <v>5908.1257392008138</v>
      </c>
      <c r="I4135" s="143">
        <v>1.0132632314624728</v>
      </c>
      <c r="J4135" s="144">
        <v>1.0023557526447961</v>
      </c>
      <c r="K4135" s="145">
        <f t="shared" si="513"/>
        <v>6000.5892599793042</v>
      </c>
      <c r="L4135" s="140">
        <f t="shared" si="514"/>
        <v>6035.0534034831999</v>
      </c>
      <c r="N4135" s="140">
        <v>7219.8770115281013</v>
      </c>
      <c r="O4135" s="140">
        <f t="shared" si="515"/>
        <v>6189.7336117632767</v>
      </c>
      <c r="Q4135" s="140">
        <v>4428.8669213844541</v>
      </c>
      <c r="R4135" s="38">
        <f t="shared" si="516"/>
        <v>5850.3483042727785</v>
      </c>
      <c r="S4135" s="38">
        <f t="shared" si="517"/>
        <v>5884.1454095645859</v>
      </c>
      <c r="T4135" s="38">
        <f t="shared" si="518"/>
        <v>6940.7760025137368</v>
      </c>
      <c r="U4135" s="32">
        <f t="shared" si="519"/>
        <v>6022.0898589178278</v>
      </c>
      <c r="W4135" s="140">
        <v>6941</v>
      </c>
      <c r="Y4135" s="141" t="s">
        <v>15578</v>
      </c>
      <c r="Z4135" s="141" t="s">
        <v>15578</v>
      </c>
      <c r="AA4135" s="147" t="s">
        <v>15578</v>
      </c>
      <c r="AB4135" s="147" t="s">
        <v>15578</v>
      </c>
    </row>
    <row r="4136" spans="1:28" x14ac:dyDescent="0.2">
      <c r="A4136" s="139" t="s">
        <v>55</v>
      </c>
      <c r="B4136" s="139" t="s">
        <v>346</v>
      </c>
      <c r="C4136" s="138" t="s">
        <v>4679</v>
      </c>
      <c r="D4136" t="s">
        <v>12260</v>
      </c>
      <c r="E4136" s="140">
        <v>15343.172636977948</v>
      </c>
      <c r="F4136" s="140">
        <v>13365.944975980032</v>
      </c>
      <c r="G4136" s="140">
        <v>13514.057263804632</v>
      </c>
      <c r="H4136" s="140">
        <f t="shared" si="512"/>
        <v>15015.495132901735</v>
      </c>
      <c r="I4136" s="143">
        <v>1.0132632314624728</v>
      </c>
      <c r="J4136" s="144">
        <v>1.0023557526447961</v>
      </c>
      <c r="K4136" s="145">
        <f t="shared" si="513"/>
        <v>15250.491070278009</v>
      </c>
      <c r="L4136" s="140">
        <f t="shared" si="514"/>
        <v>15338.081653465626</v>
      </c>
      <c r="N4136" s="140">
        <v>15251.456176612644</v>
      </c>
      <c r="O4136" s="140">
        <f t="shared" si="515"/>
        <v>15326.772588798953</v>
      </c>
      <c r="Q4136" s="140">
        <v>10592.900538279229</v>
      </c>
      <c r="R4136" s="38">
        <f t="shared" si="516"/>
        <v>14801.310148997818</v>
      </c>
      <c r="S4136" s="38">
        <f t="shared" si="517"/>
        <v>14886.816414872112</v>
      </c>
      <c r="T4136" s="38">
        <f t="shared" si="518"/>
        <v>14785.600612779303</v>
      </c>
      <c r="U4136" s="32">
        <f t="shared" si="519"/>
        <v>14873.602564943189</v>
      </c>
      <c r="W4136" s="140">
        <v>14388</v>
      </c>
      <c r="Y4136" s="141" t="s">
        <v>15578</v>
      </c>
      <c r="Z4136" s="141" t="s">
        <v>15578</v>
      </c>
      <c r="AA4136" s="147" t="s">
        <v>15578</v>
      </c>
      <c r="AB4136" s="147" t="s">
        <v>15578</v>
      </c>
    </row>
    <row r="4137" spans="1:28" x14ac:dyDescent="0.2">
      <c r="A4137" s="139" t="s">
        <v>55</v>
      </c>
      <c r="B4137" s="139" t="s">
        <v>346</v>
      </c>
      <c r="C4137" s="138" t="s">
        <v>4680</v>
      </c>
      <c r="D4137" t="s">
        <v>12261</v>
      </c>
      <c r="E4137" s="140">
        <v>5583.6118341568845</v>
      </c>
      <c r="F4137" s="140">
        <v>4803.2731146342931</v>
      </c>
      <c r="G4137" s="140">
        <v>8470.0436686046814</v>
      </c>
      <c r="H4137" s="140">
        <f t="shared" si="512"/>
        <v>5606.3926491262528</v>
      </c>
      <c r="I4137" s="143">
        <v>1.0132632314624728</v>
      </c>
      <c r="J4137" s="144">
        <v>1.0023557526447961</v>
      </c>
      <c r="K4137" s="145">
        <f t="shared" si="513"/>
        <v>5694.1339779482396</v>
      </c>
      <c r="L4137" s="140">
        <f t="shared" si="514"/>
        <v>5726.8380078433129</v>
      </c>
      <c r="N4137" s="140">
        <v>5667.5033146863743</v>
      </c>
      <c r="O4137" s="140">
        <f t="shared" si="515"/>
        <v>5719.0917892218804</v>
      </c>
      <c r="Q4137" s="140">
        <v>5600.2543999961099</v>
      </c>
      <c r="R4137" s="38">
        <f t="shared" si="516"/>
        <v>5693.5105465347706</v>
      </c>
      <c r="S4137" s="38">
        <f t="shared" si="517"/>
        <v>5726.4016096669802</v>
      </c>
      <c r="T4137" s="38">
        <f t="shared" si="518"/>
        <v>5660.7784232173481</v>
      </c>
      <c r="U4137" s="32">
        <f t="shared" si="519"/>
        <v>5717.8344203578636</v>
      </c>
      <c r="W4137" s="140">
        <v>5913</v>
      </c>
      <c r="Y4137" s="141" t="s">
        <v>15578</v>
      </c>
      <c r="Z4137" s="141" t="s">
        <v>15578</v>
      </c>
      <c r="AA4137" s="147" t="s">
        <v>15578</v>
      </c>
      <c r="AB4137" s="147" t="s">
        <v>15578</v>
      </c>
    </row>
    <row r="4138" spans="1:28" x14ac:dyDescent="0.2">
      <c r="A4138" s="139" t="s">
        <v>55</v>
      </c>
      <c r="B4138" s="139" t="s">
        <v>346</v>
      </c>
      <c r="C4138" s="138" t="s">
        <v>4681</v>
      </c>
      <c r="D4138" t="s">
        <v>12262</v>
      </c>
      <c r="E4138" s="140">
        <v>16813.314733077023</v>
      </c>
      <c r="F4138" s="140">
        <v>12582.567182678897</v>
      </c>
      <c r="G4138" s="140">
        <v>20050.63000252458</v>
      </c>
      <c r="H4138" s="140">
        <f t="shared" si="512"/>
        <v>16413.616373389101</v>
      </c>
      <c r="I4138" s="143">
        <v>1.0132632314624728</v>
      </c>
      <c r="J4138" s="144">
        <v>1.0023557526447961</v>
      </c>
      <c r="K4138" s="145">
        <f t="shared" si="513"/>
        <v>16670.493228348576</v>
      </c>
      <c r="L4138" s="140">
        <f t="shared" si="514"/>
        <v>16766.239536921028</v>
      </c>
      <c r="N4138" s="140">
        <v>17132.254764510035</v>
      </c>
      <c r="O4138" s="140">
        <f t="shared" si="515"/>
        <v>16814.02328401446</v>
      </c>
      <c r="Q4138" s="140">
        <v>13806.713191807534</v>
      </c>
      <c r="R4138" s="38">
        <f t="shared" si="516"/>
        <v>16405.723047013198</v>
      </c>
      <c r="S4138" s="38">
        <f t="shared" si="517"/>
        <v>16500.49790833268</v>
      </c>
      <c r="T4138" s="38">
        <f t="shared" si="518"/>
        <v>16799.700607239785</v>
      </c>
      <c r="U4138" s="32">
        <f t="shared" si="519"/>
        <v>16539.559195996655</v>
      </c>
      <c r="W4138" s="140">
        <v>16455</v>
      </c>
      <c r="Y4138" s="141" t="s">
        <v>15578</v>
      </c>
      <c r="Z4138" s="141" t="s">
        <v>15578</v>
      </c>
      <c r="AA4138" s="147" t="s">
        <v>15578</v>
      </c>
      <c r="AB4138" s="147" t="s">
        <v>15578</v>
      </c>
    </row>
    <row r="4139" spans="1:28" x14ac:dyDescent="0.2">
      <c r="A4139" s="139" t="s">
        <v>55</v>
      </c>
      <c r="B4139" s="139" t="s">
        <v>346</v>
      </c>
      <c r="C4139" s="138" t="s">
        <v>4682</v>
      </c>
      <c r="D4139" t="s">
        <v>12263</v>
      </c>
      <c r="E4139" s="140">
        <v>6901.9162729643713</v>
      </c>
      <c r="F4139" s="140">
        <v>6035.6898716190235</v>
      </c>
      <c r="G4139" s="140">
        <v>11128.173465382863</v>
      </c>
      <c r="H4139" s="140">
        <f t="shared" si="512"/>
        <v>6970.2908260298782</v>
      </c>
      <c r="I4139" s="143">
        <v>1.0132632314624728</v>
      </c>
      <c r="J4139" s="144">
        <v>1.0023557526447961</v>
      </c>
      <c r="K4139" s="145">
        <f t="shared" si="513"/>
        <v>7079.3774736529058</v>
      </c>
      <c r="L4139" s="140">
        <f t="shared" si="514"/>
        <v>7120.0375939510022</v>
      </c>
      <c r="N4139" s="140">
        <v>6257.7282591599724</v>
      </c>
      <c r="O4139" s="140">
        <f t="shared" si="515"/>
        <v>7007.4620286080508</v>
      </c>
      <c r="Q4139" s="140">
        <v>4300.8280710728213</v>
      </c>
      <c r="R4139" s="38">
        <f t="shared" si="516"/>
        <v>6808.2534278150306</v>
      </c>
      <c r="S4139" s="38">
        <f t="shared" si="517"/>
        <v>6847.5842925748466</v>
      </c>
      <c r="T4139" s="38">
        <f t="shared" si="518"/>
        <v>6062.0382403512576</v>
      </c>
      <c r="U4139" s="32">
        <f t="shared" si="519"/>
        <v>6745.0302700633947</v>
      </c>
      <c r="W4139" s="140">
        <v>7124</v>
      </c>
      <c r="Y4139" s="141" t="s">
        <v>15578</v>
      </c>
      <c r="Z4139" s="141" t="s">
        <v>15578</v>
      </c>
      <c r="AA4139" s="147" t="s">
        <v>15578</v>
      </c>
      <c r="AB4139" s="147" t="s">
        <v>15578</v>
      </c>
    </row>
    <row r="4140" spans="1:28" x14ac:dyDescent="0.2">
      <c r="A4140" s="139" t="s">
        <v>55</v>
      </c>
      <c r="B4140" s="139" t="s">
        <v>346</v>
      </c>
      <c r="C4140" s="138" t="s">
        <v>4683</v>
      </c>
      <c r="D4140" t="s">
        <v>12264</v>
      </c>
      <c r="E4140" s="140">
        <v>4386.7092547923803</v>
      </c>
      <c r="F4140" s="140">
        <v>2372.2360981852535</v>
      </c>
      <c r="G4140" s="140">
        <v>1739.7642309407734</v>
      </c>
      <c r="H4140" s="140">
        <f t="shared" si="512"/>
        <v>4019.8372786576497</v>
      </c>
      <c r="I4140" s="143">
        <v>1.0132632314624728</v>
      </c>
      <c r="J4140" s="144">
        <v>1.0023557526447961</v>
      </c>
      <c r="K4140" s="145">
        <f t="shared" si="513"/>
        <v>4082.7486526108369</v>
      </c>
      <c r="L4140" s="140">
        <f t="shared" si="514"/>
        <v>4106.197755583501</v>
      </c>
      <c r="N4140" s="140">
        <v>4468.9157398805401</v>
      </c>
      <c r="O4140" s="140">
        <f t="shared" si="515"/>
        <v>4153.5510434290863</v>
      </c>
      <c r="Q4140" s="140">
        <v>2215.3649542394933</v>
      </c>
      <c r="R4140" s="38">
        <f t="shared" si="516"/>
        <v>3899.4773796589147</v>
      </c>
      <c r="S4140" s="38">
        <f t="shared" si="517"/>
        <v>3922.0044226192626</v>
      </c>
      <c r="T4140" s="38">
        <f t="shared" si="518"/>
        <v>4243.5606613164355</v>
      </c>
      <c r="U4140" s="32">
        <f t="shared" si="519"/>
        <v>3963.983992943246</v>
      </c>
      <c r="W4140" s="140">
        <v>3937</v>
      </c>
      <c r="Y4140" s="141" t="s">
        <v>15578</v>
      </c>
      <c r="Z4140" s="141" t="s">
        <v>15578</v>
      </c>
      <c r="AA4140" s="147" t="s">
        <v>15578</v>
      </c>
      <c r="AB4140" s="147" t="s">
        <v>15578</v>
      </c>
    </row>
    <row r="4141" spans="1:28" x14ac:dyDescent="0.2">
      <c r="A4141" s="139" t="s">
        <v>55</v>
      </c>
      <c r="B4141" s="139" t="s">
        <v>346</v>
      </c>
      <c r="C4141" s="138" t="s">
        <v>4684</v>
      </c>
      <c r="D4141" t="s">
        <v>12265</v>
      </c>
      <c r="E4141" s="140">
        <v>10961.114488889656</v>
      </c>
      <c r="F4141" s="140">
        <v>13160.096644996423</v>
      </c>
      <c r="G4141" s="140">
        <v>17911.890903388019</v>
      </c>
      <c r="H4141" s="140">
        <f t="shared" si="512"/>
        <v>11532.790680429038</v>
      </c>
      <c r="I4141" s="143">
        <v>1.0132632314624728</v>
      </c>
      <c r="J4141" s="144">
        <v>1.0023557526447961</v>
      </c>
      <c r="K4141" s="145">
        <f t="shared" si="513"/>
        <v>11713.281495585263</v>
      </c>
      <c r="L4141" s="140">
        <f t="shared" si="514"/>
        <v>11780.556257592014</v>
      </c>
      <c r="N4141" s="140">
        <v>10843.248360743335</v>
      </c>
      <c r="O4141" s="140">
        <f t="shared" si="515"/>
        <v>11658.189535893791</v>
      </c>
      <c r="Q4141" s="140">
        <v>8808.441084212327</v>
      </c>
      <c r="R4141" s="38">
        <f t="shared" si="516"/>
        <v>11436.582866457942</v>
      </c>
      <c r="S4141" s="38">
        <f t="shared" si="517"/>
        <v>11502.651308064036</v>
      </c>
      <c r="T4141" s="38">
        <f t="shared" si="518"/>
        <v>10639.767633090236</v>
      </c>
      <c r="U4141" s="32">
        <f t="shared" si="519"/>
        <v>11390.000761889767</v>
      </c>
      <c r="W4141" s="140">
        <v>12319</v>
      </c>
      <c r="Y4141" s="141" t="s">
        <v>15578</v>
      </c>
      <c r="Z4141" s="141" t="s">
        <v>15578</v>
      </c>
      <c r="AA4141" s="147" t="s">
        <v>15578</v>
      </c>
      <c r="AB4141" s="147" t="s">
        <v>15578</v>
      </c>
    </row>
    <row r="4142" spans="1:28" x14ac:dyDescent="0.2">
      <c r="A4142" s="139" t="s">
        <v>55</v>
      </c>
      <c r="B4142" s="139" t="s">
        <v>346</v>
      </c>
      <c r="C4142" s="138" t="s">
        <v>4685</v>
      </c>
      <c r="D4142" t="s">
        <v>12266</v>
      </c>
      <c r="E4142" s="140">
        <v>17181.562267167461</v>
      </c>
      <c r="F4142" s="140">
        <v>14139.747528076061</v>
      </c>
      <c r="G4142" s="140">
        <v>11183.156323635008</v>
      </c>
      <c r="H4142" s="140">
        <f t="shared" si="512"/>
        <v>16543.21966138342</v>
      </c>
      <c r="I4142" s="143">
        <v>1.0132632314624728</v>
      </c>
      <c r="J4142" s="144">
        <v>1.0023557526447961</v>
      </c>
      <c r="K4142" s="145">
        <f t="shared" si="513"/>
        <v>16802.124837479143</v>
      </c>
      <c r="L4142" s="140">
        <f t="shared" si="514"/>
        <v>16898.62716691391</v>
      </c>
      <c r="N4142" s="140">
        <v>17383.382670731546</v>
      </c>
      <c r="O4142" s="140">
        <f t="shared" si="515"/>
        <v>16961.9126060175</v>
      </c>
      <c r="Q4142" s="140">
        <v>12816.043333894053</v>
      </c>
      <c r="R4142" s="38">
        <f t="shared" si="516"/>
        <v>16423.574088425397</v>
      </c>
      <c r="S4142" s="38">
        <f t="shared" si="517"/>
        <v>16518.452074122233</v>
      </c>
      <c r="T4142" s="38">
        <f t="shared" si="518"/>
        <v>16926.648737047799</v>
      </c>
      <c r="U4142" s="32">
        <f t="shared" si="519"/>
        <v>16571.7426605115</v>
      </c>
      <c r="W4142" s="140">
        <v>15865</v>
      </c>
      <c r="Y4142" s="141" t="s">
        <v>15578</v>
      </c>
      <c r="Z4142" s="141" t="s">
        <v>15578</v>
      </c>
      <c r="AA4142" s="147" t="s">
        <v>15578</v>
      </c>
      <c r="AB4142" s="147" t="s">
        <v>15578</v>
      </c>
    </row>
    <row r="4143" spans="1:28" x14ac:dyDescent="0.2">
      <c r="A4143" s="139" t="s">
        <v>55</v>
      </c>
      <c r="B4143" s="139" t="s">
        <v>346</v>
      </c>
      <c r="C4143" s="138" t="s">
        <v>4686</v>
      </c>
      <c r="D4143" t="s">
        <v>12267</v>
      </c>
      <c r="E4143" s="140">
        <v>9767.0535218422829</v>
      </c>
      <c r="F4143" s="140">
        <v>10255.355013898336</v>
      </c>
      <c r="G4143" s="140">
        <v>9778.0946820126737</v>
      </c>
      <c r="H4143" s="140">
        <f t="shared" si="512"/>
        <v>9829.4013669797096</v>
      </c>
      <c r="I4143" s="143">
        <v>1.0132632314624728</v>
      </c>
      <c r="J4143" s="144">
        <v>1.0023557526447961</v>
      </c>
      <c r="K4143" s="145">
        <f t="shared" si="513"/>
        <v>9983.2337493045288</v>
      </c>
      <c r="L4143" s="140">
        <f t="shared" si="514"/>
        <v>10040.572051538225</v>
      </c>
      <c r="N4143" s="140">
        <v>10384.278691639729</v>
      </c>
      <c r="O4143" s="140">
        <f t="shared" si="515"/>
        <v>10085.443384551141</v>
      </c>
      <c r="Q4143" s="140">
        <v>9076.2085601180643</v>
      </c>
      <c r="R4143" s="38">
        <f t="shared" si="516"/>
        <v>9906.7357046275229</v>
      </c>
      <c r="S4143" s="38">
        <f t="shared" si="517"/>
        <v>9963.9663124979743</v>
      </c>
      <c r="T4143" s="38">
        <f t="shared" si="518"/>
        <v>10253.471678487564</v>
      </c>
      <c r="U4143" s="32">
        <f t="shared" si="519"/>
        <v>10001.761601185177</v>
      </c>
      <c r="W4143" s="140">
        <v>12411</v>
      </c>
      <c r="Y4143" s="141" t="s">
        <v>15578</v>
      </c>
      <c r="Z4143" s="141" t="s">
        <v>15578</v>
      </c>
      <c r="AA4143" s="147" t="s">
        <v>15578</v>
      </c>
      <c r="AB4143" s="147" t="s">
        <v>15578</v>
      </c>
    </row>
    <row r="4144" spans="1:28" x14ac:dyDescent="0.2">
      <c r="A4144" s="139" t="s">
        <v>55</v>
      </c>
      <c r="B4144" s="139" t="s">
        <v>346</v>
      </c>
      <c r="C4144" s="138" t="s">
        <v>4687</v>
      </c>
      <c r="D4144" t="s">
        <v>12268</v>
      </c>
      <c r="E4144" s="140">
        <v>7387.5059908744315</v>
      </c>
      <c r="F4144" s="140">
        <v>9278.2166988361969</v>
      </c>
      <c r="G4144" s="140">
        <v>9834.3342605003108</v>
      </c>
      <c r="H4144" s="140">
        <f t="shared" si="512"/>
        <v>7730.2579441959979</v>
      </c>
      <c r="I4144" s="143">
        <v>1.0132632314624728</v>
      </c>
      <c r="J4144" s="144">
        <v>1.0023557526447961</v>
      </c>
      <c r="K4144" s="145">
        <f t="shared" si="513"/>
        <v>7851.238251250692</v>
      </c>
      <c r="L4144" s="140">
        <f t="shared" si="514"/>
        <v>7896.3315229363643</v>
      </c>
      <c r="N4144" s="140">
        <v>6781.0589148456274</v>
      </c>
      <c r="O4144" s="140">
        <f t="shared" si="515"/>
        <v>7750.7312849454938</v>
      </c>
      <c r="Q4144" s="140">
        <v>6989.2476442987163</v>
      </c>
      <c r="R4144" s="38">
        <f t="shared" si="516"/>
        <v>7775.977523172498</v>
      </c>
      <c r="S4144" s="38">
        <f t="shared" si="517"/>
        <v>7820.8988710015574</v>
      </c>
      <c r="T4144" s="38">
        <f t="shared" si="518"/>
        <v>6801.8777877909361</v>
      </c>
      <c r="U4144" s="32">
        <f t="shared" si="519"/>
        <v>7687.8643903222737</v>
      </c>
      <c r="W4144" s="140">
        <v>6512</v>
      </c>
      <c r="Y4144" s="141" t="s">
        <v>15578</v>
      </c>
      <c r="Z4144" s="141" t="s">
        <v>15578</v>
      </c>
      <c r="AA4144" s="147" t="s">
        <v>15578</v>
      </c>
      <c r="AB4144" s="147" t="s">
        <v>15578</v>
      </c>
    </row>
    <row r="4145" spans="1:28" x14ac:dyDescent="0.2">
      <c r="A4145" s="139" t="s">
        <v>55</v>
      </c>
      <c r="B4145" s="139" t="s">
        <v>346</v>
      </c>
      <c r="C4145" s="138" t="s">
        <v>4688</v>
      </c>
      <c r="D4145" t="s">
        <v>12269</v>
      </c>
      <c r="E4145" s="140">
        <v>3886.3313358353698</v>
      </c>
      <c r="F4145" s="140">
        <v>1690.5686615880777</v>
      </c>
      <c r="G4145" s="140">
        <v>3461.9193354687718</v>
      </c>
      <c r="H4145" s="140">
        <f t="shared" si="512"/>
        <v>3590.1720136672179</v>
      </c>
      <c r="I4145" s="143">
        <v>1.0132632314624728</v>
      </c>
      <c r="J4145" s="144">
        <v>1.0023557526447961</v>
      </c>
      <c r="K4145" s="145">
        <f t="shared" si="513"/>
        <v>3646.3590278300167</v>
      </c>
      <c r="L4145" s="140">
        <f t="shared" si="514"/>
        <v>3667.3017445128603</v>
      </c>
      <c r="N4145" s="140">
        <v>3991.1505892576392</v>
      </c>
      <c r="O4145" s="140">
        <f t="shared" si="515"/>
        <v>3709.580617432217</v>
      </c>
      <c r="Q4145" s="140">
        <v>2576.1918890023994</v>
      </c>
      <c r="R4145" s="38">
        <f t="shared" si="516"/>
        <v>3543.3741132483037</v>
      </c>
      <c r="S4145" s="38">
        <f t="shared" si="517"/>
        <v>3563.8439693603327</v>
      </c>
      <c r="T4145" s="38">
        <f t="shared" si="518"/>
        <v>3849.654719232115</v>
      </c>
      <c r="U4145" s="32">
        <f t="shared" si="519"/>
        <v>3601.1569212788063</v>
      </c>
      <c r="W4145" s="140">
        <v>3905</v>
      </c>
      <c r="Y4145" s="141" t="s">
        <v>15578</v>
      </c>
      <c r="Z4145" s="141" t="s">
        <v>15578</v>
      </c>
      <c r="AA4145" s="147" t="s">
        <v>15578</v>
      </c>
      <c r="AB4145" s="147" t="s">
        <v>15578</v>
      </c>
    </row>
    <row r="4146" spans="1:28" x14ac:dyDescent="0.2">
      <c r="A4146" s="139" t="s">
        <v>55</v>
      </c>
      <c r="B4146" s="139" t="s">
        <v>346</v>
      </c>
      <c r="C4146" s="138" t="s">
        <v>4689</v>
      </c>
      <c r="D4146" t="s">
        <v>12270</v>
      </c>
      <c r="E4146" s="140">
        <v>11459.28547461444</v>
      </c>
      <c r="F4146" s="140">
        <v>13584.191265221943</v>
      </c>
      <c r="G4146" s="140">
        <v>15039.264875391993</v>
      </c>
      <c r="H4146" s="140">
        <f t="shared" si="512"/>
        <v>11879.483203176551</v>
      </c>
      <c r="I4146" s="143">
        <v>1.0132632314624728</v>
      </c>
      <c r="J4146" s="144">
        <v>1.0023557526447961</v>
      </c>
      <c r="K4146" s="145">
        <f t="shared" si="513"/>
        <v>12065.399835706316</v>
      </c>
      <c r="L4146" s="140">
        <f t="shared" si="514"/>
        <v>12134.696975262757</v>
      </c>
      <c r="N4146" s="140">
        <v>11339.886572903099</v>
      </c>
      <c r="O4146" s="140">
        <f t="shared" si="515"/>
        <v>12030.933480219785</v>
      </c>
      <c r="Q4146" s="140">
        <v>8019.3784698221525</v>
      </c>
      <c r="R4146" s="38">
        <f t="shared" si="516"/>
        <v>11673.34821006683</v>
      </c>
      <c r="S4146" s="38">
        <f t="shared" si="517"/>
        <v>11740.784430620641</v>
      </c>
      <c r="T4146" s="38">
        <f t="shared" si="518"/>
        <v>11007.835762595005</v>
      </c>
      <c r="U4146" s="32">
        <f t="shared" si="519"/>
        <v>11645.097062594705</v>
      </c>
      <c r="W4146" s="140">
        <v>11907</v>
      </c>
      <c r="Y4146" s="141" t="s">
        <v>15578</v>
      </c>
      <c r="Z4146" s="141" t="s">
        <v>15578</v>
      </c>
      <c r="AA4146" s="147" t="s">
        <v>15578</v>
      </c>
      <c r="AB4146" s="147" t="s">
        <v>15578</v>
      </c>
    </row>
    <row r="4147" spans="1:28" x14ac:dyDescent="0.2">
      <c r="A4147" s="139" t="s">
        <v>55</v>
      </c>
      <c r="B4147" s="139" t="s">
        <v>346</v>
      </c>
      <c r="C4147" s="138" t="s">
        <v>4690</v>
      </c>
      <c r="D4147" t="s">
        <v>12271</v>
      </c>
      <c r="E4147" s="140">
        <v>14256.212391114954</v>
      </c>
      <c r="F4147" s="140">
        <v>13728.007504710742</v>
      </c>
      <c r="G4147" s="140">
        <v>14556.650660145409</v>
      </c>
      <c r="H4147" s="140">
        <f t="shared" si="512"/>
        <v>14201.937527717277</v>
      </c>
      <c r="I4147" s="143">
        <v>1.0132632314624728</v>
      </c>
      <c r="J4147" s="144">
        <v>1.0023557526447961</v>
      </c>
      <c r="K4147" s="145">
        <f t="shared" si="513"/>
        <v>14424.201102267831</v>
      </c>
      <c r="L4147" s="140">
        <f t="shared" si="514"/>
        <v>14507.045922197953</v>
      </c>
      <c r="N4147" s="140">
        <v>14531.007493266137</v>
      </c>
      <c r="O4147" s="140">
        <f t="shared" si="515"/>
        <v>14510.174135358442</v>
      </c>
      <c r="Q4147" s="140">
        <v>10954.101169240006</v>
      </c>
      <c r="R4147" s="38">
        <f t="shared" si="516"/>
        <v>14094.33452814368</v>
      </c>
      <c r="S4147" s="38">
        <f t="shared" si="517"/>
        <v>14175.756638980693</v>
      </c>
      <c r="T4147" s="38">
        <f t="shared" si="518"/>
        <v>14173.316860863524</v>
      </c>
      <c r="U4147" s="32">
        <f t="shared" si="519"/>
        <v>14175.438122887024</v>
      </c>
      <c r="W4147" s="140">
        <v>13472</v>
      </c>
      <c r="Y4147" s="141" t="s">
        <v>15578</v>
      </c>
      <c r="Z4147" s="141" t="s">
        <v>15578</v>
      </c>
      <c r="AA4147" s="147" t="s">
        <v>15578</v>
      </c>
      <c r="AB4147" s="147" t="s">
        <v>15578</v>
      </c>
    </row>
    <row r="4148" spans="1:28" x14ac:dyDescent="0.2">
      <c r="A4148" s="139" t="s">
        <v>55</v>
      </c>
      <c r="B4148" s="139" t="s">
        <v>346</v>
      </c>
      <c r="C4148" s="138" t="s">
        <v>4691</v>
      </c>
      <c r="D4148" t="s">
        <v>12272</v>
      </c>
      <c r="E4148" s="140">
        <v>7691.1788267124011</v>
      </c>
      <c r="F4148" s="140">
        <v>5325.0579886287996</v>
      </c>
      <c r="G4148" s="140">
        <v>7240.9549950659602</v>
      </c>
      <c r="H4148" s="140">
        <f t="shared" si="512"/>
        <v>7372.3419654552363</v>
      </c>
      <c r="I4148" s="143">
        <v>1.0132632314624728</v>
      </c>
      <c r="J4148" s="144">
        <v>1.0023557526447961</v>
      </c>
      <c r="K4148" s="145">
        <f t="shared" si="513"/>
        <v>7487.7208054799266</v>
      </c>
      <c r="L4148" s="140">
        <f t="shared" si="514"/>
        <v>7530.7262293102622</v>
      </c>
      <c r="N4148" s="140">
        <v>8227.1360556668351</v>
      </c>
      <c r="O4148" s="140">
        <f t="shared" si="515"/>
        <v>7621.6434057217612</v>
      </c>
      <c r="Q4148" s="140">
        <v>5077.7611860246661</v>
      </c>
      <c r="R4148" s="38">
        <f t="shared" si="516"/>
        <v>7254.671656071192</v>
      </c>
      <c r="S4148" s="38">
        <f t="shared" si="517"/>
        <v>7296.5814517048393</v>
      </c>
      <c r="T4148" s="38">
        <f t="shared" si="518"/>
        <v>7912.1985687026181</v>
      </c>
      <c r="U4148" s="32">
        <f t="shared" si="519"/>
        <v>7376.9510385626891</v>
      </c>
      <c r="W4148" s="140">
        <v>7965</v>
      </c>
      <c r="Y4148" s="141" t="s">
        <v>15578</v>
      </c>
      <c r="Z4148" s="141" t="s">
        <v>15578</v>
      </c>
      <c r="AA4148" s="147" t="s">
        <v>15578</v>
      </c>
      <c r="AB4148" s="147" t="s">
        <v>15578</v>
      </c>
    </row>
    <row r="4149" spans="1:28" x14ac:dyDescent="0.2">
      <c r="A4149" s="139" t="s">
        <v>55</v>
      </c>
      <c r="B4149" s="139" t="s">
        <v>346</v>
      </c>
      <c r="C4149" s="138" t="s">
        <v>4692</v>
      </c>
      <c r="D4149" t="s">
        <v>12273</v>
      </c>
      <c r="E4149" s="140">
        <v>15427.63242204895</v>
      </c>
      <c r="F4149" s="140">
        <v>14605.270684492589</v>
      </c>
      <c r="G4149" s="140">
        <v>11045.732768905051</v>
      </c>
      <c r="H4149" s="140">
        <f t="shared" si="512"/>
        <v>15138.702315576485</v>
      </c>
      <c r="I4149" s="143">
        <v>1.0132632314624728</v>
      </c>
      <c r="J4149" s="144">
        <v>1.0023557526447961</v>
      </c>
      <c r="K4149" s="145">
        <f t="shared" si="513"/>
        <v>15375.626473576045</v>
      </c>
      <c r="L4149" s="140">
        <f t="shared" si="514"/>
        <v>15463.935766928586</v>
      </c>
      <c r="N4149" s="140">
        <v>15787.983266974412</v>
      </c>
      <c r="O4149" s="140">
        <f t="shared" si="515"/>
        <v>15506.240574546689</v>
      </c>
      <c r="Q4149" s="140">
        <v>10332.716917408259</v>
      </c>
      <c r="R4149" s="38">
        <f t="shared" si="516"/>
        <v>14887.506456554089</v>
      </c>
      <c r="S4149" s="38">
        <f t="shared" si="517"/>
        <v>14973.510673239296</v>
      </c>
      <c r="T4149" s="38">
        <f t="shared" si="518"/>
        <v>15242.456632017796</v>
      </c>
      <c r="U4149" s="32">
        <f t="shared" si="519"/>
        <v>15008.621905525248</v>
      </c>
      <c r="W4149" s="140">
        <v>14159</v>
      </c>
      <c r="Y4149" s="141" t="s">
        <v>15578</v>
      </c>
      <c r="Z4149" s="141" t="s">
        <v>15578</v>
      </c>
      <c r="AA4149" s="147" t="s">
        <v>15578</v>
      </c>
      <c r="AB4149" s="147" t="s">
        <v>15578</v>
      </c>
    </row>
    <row r="4150" spans="1:28" x14ac:dyDescent="0.2">
      <c r="A4150" s="139" t="s">
        <v>55</v>
      </c>
      <c r="B4150" s="139" t="s">
        <v>346</v>
      </c>
      <c r="C4150" s="138" t="s">
        <v>4693</v>
      </c>
      <c r="D4150" t="s">
        <v>12274</v>
      </c>
      <c r="E4150" s="140">
        <v>17034.532031404455</v>
      </c>
      <c r="F4150" s="140">
        <v>13471.597149478472</v>
      </c>
      <c r="G4150" s="140">
        <v>5168.3684025419452</v>
      </c>
      <c r="H4150" s="140">
        <f t="shared" si="512"/>
        <v>16082.801587912123</v>
      </c>
      <c r="I4150" s="143">
        <v>1.0132632314624728</v>
      </c>
      <c r="J4150" s="144">
        <v>1.0023557526447961</v>
      </c>
      <c r="K4150" s="145">
        <f t="shared" si="513"/>
        <v>16334.501115722343</v>
      </c>
      <c r="L4150" s="140">
        <f t="shared" si="514"/>
        <v>16428.317667085292</v>
      </c>
      <c r="N4150" s="140">
        <v>17637.486001760379</v>
      </c>
      <c r="O4150" s="140">
        <f t="shared" si="515"/>
        <v>16586.176109965108</v>
      </c>
      <c r="Q4150" s="140">
        <v>10622.189665867214</v>
      </c>
      <c r="R4150" s="38">
        <f t="shared" si="516"/>
        <v>15779.893940811913</v>
      </c>
      <c r="S4150" s="38">
        <f t="shared" si="517"/>
        <v>15871.053425559456</v>
      </c>
      <c r="T4150" s="38">
        <f t="shared" si="518"/>
        <v>16935.956368171064</v>
      </c>
      <c r="U4150" s="32">
        <f t="shared" si="519"/>
        <v>16010.077840538017</v>
      </c>
      <c r="W4150" s="140">
        <v>18487</v>
      </c>
      <c r="Y4150" s="141" t="s">
        <v>15578</v>
      </c>
      <c r="Z4150" s="141" t="s">
        <v>15578</v>
      </c>
      <c r="AA4150" s="147" t="s">
        <v>15578</v>
      </c>
      <c r="AB4150" s="147" t="s">
        <v>15578</v>
      </c>
    </row>
    <row r="4151" spans="1:28" x14ac:dyDescent="0.2">
      <c r="A4151" s="139" t="s">
        <v>55</v>
      </c>
      <c r="B4151" s="139" t="s">
        <v>346</v>
      </c>
      <c r="C4151" s="138" t="s">
        <v>4694</v>
      </c>
      <c r="D4151" t="s">
        <v>12275</v>
      </c>
      <c r="E4151" s="140">
        <v>14511.140263619824</v>
      </c>
      <c r="F4151" s="140">
        <v>9218.8247893489734</v>
      </c>
      <c r="G4151" s="140">
        <v>19556.785373356186</v>
      </c>
      <c r="H4151" s="140">
        <f t="shared" si="512"/>
        <v>14053.136823721592</v>
      </c>
      <c r="I4151" s="143">
        <v>1.0132632314624728</v>
      </c>
      <c r="J4151" s="144">
        <v>1.0023557526447961</v>
      </c>
      <c r="K4151" s="145">
        <f t="shared" si="513"/>
        <v>14273.071633179274</v>
      </c>
      <c r="L4151" s="140">
        <f t="shared" si="514"/>
        <v>14355.048447071209</v>
      </c>
      <c r="N4151" s="140">
        <v>14729.265427840961</v>
      </c>
      <c r="O4151" s="140">
        <f t="shared" si="515"/>
        <v>14403.902943330717</v>
      </c>
      <c r="Q4151" s="140">
        <v>10817.930436162773</v>
      </c>
      <c r="R4151" s="38">
        <f t="shared" si="516"/>
        <v>13944.487822340678</v>
      </c>
      <c r="S4151" s="38">
        <f t="shared" si="517"/>
        <v>14025.044277898678</v>
      </c>
      <c r="T4151" s="38">
        <f t="shared" si="518"/>
        <v>14338.131928673141</v>
      </c>
      <c r="U4151" s="32">
        <f t="shared" si="519"/>
        <v>14065.918263446303</v>
      </c>
      <c r="W4151" s="140">
        <v>17467</v>
      </c>
      <c r="Y4151" s="141" t="s">
        <v>15578</v>
      </c>
      <c r="Z4151" s="141" t="s">
        <v>15578</v>
      </c>
      <c r="AA4151" s="147" t="s">
        <v>15578</v>
      </c>
      <c r="AB4151" s="147" t="s">
        <v>15578</v>
      </c>
    </row>
    <row r="4152" spans="1:28" x14ac:dyDescent="0.2">
      <c r="A4152" s="139" t="s">
        <v>55</v>
      </c>
      <c r="B4152" s="139" t="s">
        <v>346</v>
      </c>
      <c r="C4152" s="138" t="s">
        <v>4695</v>
      </c>
      <c r="D4152" t="s">
        <v>12276</v>
      </c>
      <c r="E4152" s="140">
        <v>11698.265548314097</v>
      </c>
      <c r="F4152" s="140">
        <v>11012.438830174822</v>
      </c>
      <c r="G4152" s="140">
        <v>13006.595595328137</v>
      </c>
      <c r="H4152" s="140">
        <f t="shared" si="512"/>
        <v>11666.501407954256</v>
      </c>
      <c r="I4152" s="143">
        <v>1.0132632314624728</v>
      </c>
      <c r="J4152" s="144">
        <v>1.0023557526447961</v>
      </c>
      <c r="K4152" s="145">
        <f t="shared" si="513"/>
        <v>11849.084826615988</v>
      </c>
      <c r="L4152" s="140">
        <f t="shared" si="514"/>
        <v>11917.139569602301</v>
      </c>
      <c r="N4152" s="140">
        <v>12168.272836395807</v>
      </c>
      <c r="O4152" s="140">
        <f t="shared" si="515"/>
        <v>11949.925332605264</v>
      </c>
      <c r="Q4152" s="140">
        <v>7901.0649173327447</v>
      </c>
      <c r="R4152" s="38">
        <f t="shared" si="516"/>
        <v>11466.648183217572</v>
      </c>
      <c r="S4152" s="38">
        <f t="shared" si="517"/>
        <v>11532.890310324648</v>
      </c>
      <c r="T4152" s="38">
        <f t="shared" si="518"/>
        <v>11741.552044489501</v>
      </c>
      <c r="U4152" s="32">
        <f t="shared" si="519"/>
        <v>11560.131361466396</v>
      </c>
      <c r="W4152" s="140">
        <v>12025</v>
      </c>
      <c r="Y4152" s="141" t="s">
        <v>15578</v>
      </c>
      <c r="Z4152" s="141" t="s">
        <v>15578</v>
      </c>
      <c r="AA4152" s="147" t="s">
        <v>15578</v>
      </c>
      <c r="AB4152" s="147" t="s">
        <v>15578</v>
      </c>
    </row>
    <row r="4153" spans="1:28" x14ac:dyDescent="0.2">
      <c r="A4153" s="139" t="s">
        <v>55</v>
      </c>
      <c r="B4153" s="139" t="s">
        <v>346</v>
      </c>
      <c r="C4153" s="138" t="s">
        <v>4696</v>
      </c>
      <c r="D4153" t="s">
        <v>12277</v>
      </c>
      <c r="E4153" s="140">
        <v>11338.733336439251</v>
      </c>
      <c r="F4153" s="140">
        <v>11574.450370124279</v>
      </c>
      <c r="G4153" s="140">
        <v>14035.648569807814</v>
      </c>
      <c r="H4153" s="140">
        <f t="shared" si="512"/>
        <v>11482.290061576112</v>
      </c>
      <c r="I4153" s="143">
        <v>1.0132632314624728</v>
      </c>
      <c r="J4153" s="144">
        <v>1.0023557526447961</v>
      </c>
      <c r="K4153" s="145">
        <f t="shared" si="513"/>
        <v>11661.990530482653</v>
      </c>
      <c r="L4153" s="140">
        <f t="shared" si="514"/>
        <v>11728.97070489056</v>
      </c>
      <c r="N4153" s="140">
        <v>11372.320666004256</v>
      </c>
      <c r="O4153" s="140">
        <f t="shared" si="515"/>
        <v>11682.409594930012</v>
      </c>
      <c r="Q4153" s="140">
        <v>7918.939489664951</v>
      </c>
      <c r="R4153" s="38">
        <f t="shared" si="516"/>
        <v>11300.078748045817</v>
      </c>
      <c r="S4153" s="38">
        <f t="shared" si="517"/>
        <v>11365.35861368638</v>
      </c>
      <c r="T4153" s="38">
        <f t="shared" si="518"/>
        <v>11026.982548370326</v>
      </c>
      <c r="U4153" s="32">
        <f t="shared" si="519"/>
        <v>11321.183193898411</v>
      </c>
      <c r="W4153" s="140">
        <v>12061</v>
      </c>
      <c r="Y4153" s="141" t="s">
        <v>15578</v>
      </c>
      <c r="Z4153" s="141" t="s">
        <v>15578</v>
      </c>
      <c r="AA4153" s="147" t="s">
        <v>15578</v>
      </c>
      <c r="AB4153" s="147" t="s">
        <v>15578</v>
      </c>
    </row>
    <row r="4154" spans="1:28" x14ac:dyDescent="0.2">
      <c r="A4154" s="139" t="s">
        <v>55</v>
      </c>
      <c r="B4154" s="139" t="s">
        <v>346</v>
      </c>
      <c r="C4154" s="138" t="s">
        <v>4697</v>
      </c>
      <c r="D4154" t="s">
        <v>12278</v>
      </c>
      <c r="E4154" s="140">
        <v>8021.9159805872041</v>
      </c>
      <c r="F4154" s="140">
        <v>6543.947933389084</v>
      </c>
      <c r="G4154" s="140">
        <v>8313.630417630573</v>
      </c>
      <c r="H4154" s="140">
        <f t="shared" si="512"/>
        <v>7846.909942841753</v>
      </c>
      <c r="I4154" s="143">
        <v>1.0132632314624728</v>
      </c>
      <c r="J4154" s="144">
        <v>1.0023557526447961</v>
      </c>
      <c r="K4154" s="145">
        <f t="shared" si="513"/>
        <v>7969.715880388545</v>
      </c>
      <c r="L4154" s="140">
        <f t="shared" si="514"/>
        <v>8015.4896235805481</v>
      </c>
      <c r="N4154" s="140">
        <v>8184.9527819869372</v>
      </c>
      <c r="O4154" s="140">
        <f t="shared" si="515"/>
        <v>8037.613251486101</v>
      </c>
      <c r="Q4154" s="140">
        <v>5465.9867436141649</v>
      </c>
      <c r="R4154" s="38">
        <f t="shared" si="516"/>
        <v>7727.897361135887</v>
      </c>
      <c r="S4154" s="38">
        <f t="shared" si="517"/>
        <v>7772.5409528016744</v>
      </c>
      <c r="T4154" s="38">
        <f t="shared" si="518"/>
        <v>7913.0561781496608</v>
      </c>
      <c r="U4154" s="32">
        <f t="shared" si="519"/>
        <v>7790.885391733992</v>
      </c>
      <c r="W4154" s="140">
        <v>7730</v>
      </c>
      <c r="Y4154" s="141" t="s">
        <v>15578</v>
      </c>
      <c r="Z4154" s="141" t="s">
        <v>15578</v>
      </c>
      <c r="AA4154" s="147" t="s">
        <v>15578</v>
      </c>
      <c r="AB4154" s="147" t="s">
        <v>15578</v>
      </c>
    </row>
    <row r="4155" spans="1:28" x14ac:dyDescent="0.2">
      <c r="A4155" s="139" t="s">
        <v>55</v>
      </c>
      <c r="B4155" s="139" t="s">
        <v>346</v>
      </c>
      <c r="C4155" s="138" t="s">
        <v>4698</v>
      </c>
      <c r="D4155" t="s">
        <v>12279</v>
      </c>
      <c r="E4155" s="140">
        <v>9137.6334645777097</v>
      </c>
      <c r="F4155" s="140">
        <v>11450.539158296097</v>
      </c>
      <c r="G4155" s="140">
        <v>10903.171531787966</v>
      </c>
      <c r="H4155" s="140">
        <f t="shared" si="512"/>
        <v>9505.1714241514946</v>
      </c>
      <c r="I4155" s="143">
        <v>1.0132632314624728</v>
      </c>
      <c r="J4155" s="144">
        <v>1.0023557526447961</v>
      </c>
      <c r="K4155" s="145">
        <f t="shared" si="513"/>
        <v>9653.9295336224404</v>
      </c>
      <c r="L4155" s="140">
        <f t="shared" si="514"/>
        <v>9709.3764903142255</v>
      </c>
      <c r="N4155" s="140">
        <v>8896.0753764817764</v>
      </c>
      <c r="O4155" s="140">
        <f t="shared" si="515"/>
        <v>9603.1990096936206</v>
      </c>
      <c r="Q4155" s="140">
        <v>9221.7074409973302</v>
      </c>
      <c r="R4155" s="38">
        <f t="shared" si="516"/>
        <v>9625.1395076820681</v>
      </c>
      <c r="S4155" s="38">
        <f t="shared" si="517"/>
        <v>9680.7433514996883</v>
      </c>
      <c r="T4155" s="38">
        <f t="shared" si="518"/>
        <v>8928.6385829333321</v>
      </c>
      <c r="U4155" s="32">
        <f t="shared" si="519"/>
        <v>9582.5551305186327</v>
      </c>
      <c r="W4155" s="140">
        <v>8830</v>
      </c>
      <c r="Y4155" s="141" t="s">
        <v>15578</v>
      </c>
      <c r="Z4155" s="141" t="s">
        <v>15578</v>
      </c>
      <c r="AA4155" s="147" t="s">
        <v>15578</v>
      </c>
      <c r="AB4155" s="147" t="s">
        <v>15578</v>
      </c>
    </row>
    <row r="4156" spans="1:28" x14ac:dyDescent="0.2">
      <c r="A4156" s="139" t="s">
        <v>55</v>
      </c>
      <c r="B4156" s="139" t="s">
        <v>346</v>
      </c>
      <c r="C4156" s="138" t="s">
        <v>4699</v>
      </c>
      <c r="D4156" t="s">
        <v>12280</v>
      </c>
      <c r="E4156" s="140">
        <v>10554.761610271878</v>
      </c>
      <c r="F4156" s="140">
        <v>6821.8568507947821</v>
      </c>
      <c r="G4156" s="140">
        <v>5783.3721204854264</v>
      </c>
      <c r="H4156" s="140">
        <f t="shared" si="512"/>
        <v>9880.5601965236056</v>
      </c>
      <c r="I4156" s="143">
        <v>1.0132632314624728</v>
      </c>
      <c r="J4156" s="144">
        <v>1.0023557526447961</v>
      </c>
      <c r="K4156" s="145">
        <f t="shared" si="513"/>
        <v>10035.193226246154</v>
      </c>
      <c r="L4156" s="140">
        <f t="shared" si="514"/>
        <v>10092.829955649602</v>
      </c>
      <c r="N4156" s="140">
        <v>10768.959118172763</v>
      </c>
      <c r="O4156" s="140">
        <f t="shared" si="515"/>
        <v>10181.099465957463</v>
      </c>
      <c r="Q4156" s="140">
        <v>6109.9943421724502</v>
      </c>
      <c r="R4156" s="38">
        <f t="shared" si="516"/>
        <v>9652.2356189030706</v>
      </c>
      <c r="S4156" s="38">
        <f t="shared" si="517"/>
        <v>9707.9959953023936</v>
      </c>
      <c r="T4156" s="38">
        <f t="shared" si="518"/>
        <v>10303.062640572733</v>
      </c>
      <c r="U4156" s="32">
        <f t="shared" si="519"/>
        <v>9785.6826922975924</v>
      </c>
      <c r="W4156" s="140">
        <v>9306</v>
      </c>
      <c r="Y4156" s="141" t="s">
        <v>15578</v>
      </c>
      <c r="Z4156" s="141" t="s">
        <v>15578</v>
      </c>
      <c r="AA4156" s="147" t="s">
        <v>15578</v>
      </c>
      <c r="AB4156" s="147" t="s">
        <v>15578</v>
      </c>
    </row>
    <row r="4157" spans="1:28" x14ac:dyDescent="0.2">
      <c r="A4157" s="139" t="s">
        <v>55</v>
      </c>
      <c r="B4157" s="139" t="s">
        <v>346</v>
      </c>
      <c r="C4157" s="138" t="s">
        <v>4700</v>
      </c>
      <c r="D4157" t="s">
        <v>12281</v>
      </c>
      <c r="E4157" s="140">
        <v>10680.028030882058</v>
      </c>
      <c r="F4157" s="140">
        <v>7748.4799790523912</v>
      </c>
      <c r="G4157" s="140">
        <v>11765.963945348078</v>
      </c>
      <c r="H4157" s="140">
        <f t="shared" si="512"/>
        <v>10354.289062945092</v>
      </c>
      <c r="I4157" s="143">
        <v>1.0132632314624728</v>
      </c>
      <c r="J4157" s="144">
        <v>1.0023557526447961</v>
      </c>
      <c r="K4157" s="145">
        <f t="shared" si="513"/>
        <v>10516.336057910981</v>
      </c>
      <c r="L4157" s="140">
        <f t="shared" si="514"/>
        <v>10576.736211851243</v>
      </c>
      <c r="N4157" s="140">
        <v>10312.306357624497</v>
      </c>
      <c r="O4157" s="140">
        <f t="shared" si="515"/>
        <v>10542.214562679552</v>
      </c>
      <c r="Q4157" s="140">
        <v>7590.1572580132915</v>
      </c>
      <c r="R4157" s="38">
        <f t="shared" si="516"/>
        <v>10235.596947844504</v>
      </c>
      <c r="S4157" s="38">
        <f t="shared" si="517"/>
        <v>10294.727367057005</v>
      </c>
      <c r="T4157" s="38">
        <f t="shared" si="518"/>
        <v>10040.091447663377</v>
      </c>
      <c r="U4157" s="32">
        <f t="shared" si="519"/>
        <v>10261.484328363347</v>
      </c>
      <c r="W4157" s="140">
        <v>10854</v>
      </c>
      <c r="Y4157" s="141" t="s">
        <v>15578</v>
      </c>
      <c r="Z4157" s="141" t="s">
        <v>15578</v>
      </c>
      <c r="AA4157" s="147" t="s">
        <v>15578</v>
      </c>
      <c r="AB4157" s="147" t="s">
        <v>15578</v>
      </c>
    </row>
    <row r="4158" spans="1:28" x14ac:dyDescent="0.2">
      <c r="A4158" s="139" t="s">
        <v>55</v>
      </c>
      <c r="B4158" s="139" t="s">
        <v>346</v>
      </c>
      <c r="C4158" s="138" t="s">
        <v>4701</v>
      </c>
      <c r="D4158" t="s">
        <v>12282</v>
      </c>
      <c r="E4158" s="140">
        <v>6216.017475278305</v>
      </c>
      <c r="F4158" s="140">
        <v>3772.532320990028</v>
      </c>
      <c r="G4158" s="140">
        <v>6278.9599178884755</v>
      </c>
      <c r="H4158" s="140">
        <f t="shared" si="512"/>
        <v>5909.0079742124335</v>
      </c>
      <c r="I4158" s="143">
        <v>1.0132632314624728</v>
      </c>
      <c r="J4158" s="144">
        <v>1.0023557526447961</v>
      </c>
      <c r="K4158" s="145">
        <f t="shared" si="513"/>
        <v>6001.4853021708877</v>
      </c>
      <c r="L4158" s="140">
        <f t="shared" si="514"/>
        <v>6035.9545920571372</v>
      </c>
      <c r="N4158" s="140">
        <v>6393.8002469384528</v>
      </c>
      <c r="O4158" s="140">
        <f t="shared" si="515"/>
        <v>6082.6717911856213</v>
      </c>
      <c r="Q4158" s="140">
        <v>3964.4833292394669</v>
      </c>
      <c r="R4158" s="38">
        <f t="shared" si="516"/>
        <v>5803.9896120746189</v>
      </c>
      <c r="S4158" s="38">
        <f t="shared" si="517"/>
        <v>5837.5189060294033</v>
      </c>
      <c r="T4158" s="38">
        <f t="shared" si="518"/>
        <v>6150.8685551685539</v>
      </c>
      <c r="U4158" s="32">
        <f t="shared" si="519"/>
        <v>5878.4270957921917</v>
      </c>
      <c r="W4158" s="140">
        <v>6039</v>
      </c>
      <c r="Y4158" s="141" t="s">
        <v>15578</v>
      </c>
      <c r="Z4158" s="141" t="s">
        <v>15578</v>
      </c>
      <c r="AA4158" s="147" t="s">
        <v>15578</v>
      </c>
      <c r="AB4158" s="147" t="s">
        <v>15578</v>
      </c>
    </row>
    <row r="4159" spans="1:28" x14ac:dyDescent="0.2">
      <c r="A4159" s="139" t="s">
        <v>55</v>
      </c>
      <c r="B4159" s="139" t="s">
        <v>346</v>
      </c>
      <c r="C4159" s="138" t="s">
        <v>4702</v>
      </c>
      <c r="D4159" t="s">
        <v>12283</v>
      </c>
      <c r="E4159" s="140">
        <v>17190.309479754815</v>
      </c>
      <c r="F4159" s="140">
        <v>16460.074230970149</v>
      </c>
      <c r="G4159" s="140">
        <v>17751.786643299412</v>
      </c>
      <c r="H4159" s="140">
        <f t="shared" si="512"/>
        <v>17121.4350128603</v>
      </c>
      <c r="I4159" s="143">
        <v>1.0132632314624728</v>
      </c>
      <c r="J4159" s="144">
        <v>1.0023557526447961</v>
      </c>
      <c r="K4159" s="145">
        <f t="shared" si="513"/>
        <v>17389.389391617871</v>
      </c>
      <c r="L4159" s="140">
        <f t="shared" si="514"/>
        <v>17489.264651441921</v>
      </c>
      <c r="N4159" s="140">
        <v>17267.3207835748</v>
      </c>
      <c r="O4159" s="140">
        <f t="shared" si="515"/>
        <v>17460.289601084154</v>
      </c>
      <c r="Q4159" s="140">
        <v>14051.615979223508</v>
      </c>
      <c r="R4159" s="38">
        <f t="shared" si="516"/>
        <v>17077.603151167739</v>
      </c>
      <c r="S4159" s="38">
        <f t="shared" si="517"/>
        <v>17176.259422865303</v>
      </c>
      <c r="T4159" s="38">
        <f t="shared" si="518"/>
        <v>16945.75030313967</v>
      </c>
      <c r="U4159" s="32">
        <f t="shared" si="519"/>
        <v>17146.166168133106</v>
      </c>
      <c r="W4159" s="140">
        <v>17891</v>
      </c>
      <c r="Y4159" s="141" t="s">
        <v>15578</v>
      </c>
      <c r="Z4159" s="141" t="s">
        <v>15578</v>
      </c>
      <c r="AA4159" s="147" t="s">
        <v>15578</v>
      </c>
      <c r="AB4159" s="147" t="s">
        <v>15578</v>
      </c>
    </row>
    <row r="4160" spans="1:28" x14ac:dyDescent="0.2">
      <c r="A4160" s="139" t="s">
        <v>55</v>
      </c>
      <c r="B4160" s="139" t="s">
        <v>346</v>
      </c>
      <c r="C4160" s="138" t="s">
        <v>4703</v>
      </c>
      <c r="D4160" t="s">
        <v>12284</v>
      </c>
      <c r="E4160" s="140">
        <v>3765.6403706352789</v>
      </c>
      <c r="F4160" s="140">
        <v>1842.458130496824</v>
      </c>
      <c r="G4160" s="140">
        <v>2488.3440245270276</v>
      </c>
      <c r="H4160" s="140">
        <f t="shared" si="512"/>
        <v>3468.0731231137893</v>
      </c>
      <c r="I4160" s="143">
        <v>1.0132632314624728</v>
      </c>
      <c r="J4160" s="144">
        <v>1.0023557526447961</v>
      </c>
      <c r="K4160" s="145">
        <f t="shared" si="513"/>
        <v>3522.3492616787976</v>
      </c>
      <c r="L4160" s="140">
        <f t="shared" si="514"/>
        <v>3542.5797332484781</v>
      </c>
      <c r="N4160" s="140">
        <v>3734.7500928207646</v>
      </c>
      <c r="O4160" s="140">
        <f t="shared" si="515"/>
        <v>3567.6678147502876</v>
      </c>
      <c r="Q4160" s="140">
        <v>2159.584776510103</v>
      </c>
      <c r="R4160" s="38">
        <f t="shared" si="516"/>
        <v>3389.4526127916292</v>
      </c>
      <c r="S4160" s="38">
        <f t="shared" si="517"/>
        <v>3409.0332737844874</v>
      </c>
      <c r="T4160" s="38">
        <f t="shared" si="518"/>
        <v>3577.2335611896988</v>
      </c>
      <c r="U4160" s="32">
        <f t="shared" si="519"/>
        <v>3430.9920322966836</v>
      </c>
      <c r="W4160" s="140">
        <v>3411</v>
      </c>
      <c r="Y4160" s="141" t="s">
        <v>15578</v>
      </c>
      <c r="Z4160" s="141" t="s">
        <v>15578</v>
      </c>
      <c r="AA4160" s="147" t="s">
        <v>15578</v>
      </c>
      <c r="AB4160" s="147" t="s">
        <v>15578</v>
      </c>
    </row>
    <row r="4161" spans="1:28" x14ac:dyDescent="0.2">
      <c r="A4161" s="139" t="s">
        <v>55</v>
      </c>
      <c r="B4161" s="139" t="s">
        <v>346</v>
      </c>
      <c r="C4161" s="138" t="s">
        <v>4704</v>
      </c>
      <c r="D4161" t="s">
        <v>12285</v>
      </c>
      <c r="E4161" s="140">
        <v>11508.973244230825</v>
      </c>
      <c r="F4161" s="140">
        <v>9326.6751980619447</v>
      </c>
      <c r="G4161" s="140">
        <v>11953.159401410705</v>
      </c>
      <c r="H4161" s="140">
        <f t="shared" si="512"/>
        <v>11251.134714454833</v>
      </c>
      <c r="I4161" s="143">
        <v>1.0132632314624728</v>
      </c>
      <c r="J4161" s="144">
        <v>1.0023557526447961</v>
      </c>
      <c r="K4161" s="145">
        <f t="shared" si="513"/>
        <v>11427.217549244384</v>
      </c>
      <c r="L4161" s="140">
        <f t="shared" si="514"/>
        <v>11492.84931446018</v>
      </c>
      <c r="N4161" s="140">
        <v>12173.29155472353</v>
      </c>
      <c r="O4161" s="140">
        <f t="shared" si="515"/>
        <v>11581.681902477372</v>
      </c>
      <c r="Q4161" s="140">
        <v>7333.7903402137781</v>
      </c>
      <c r="R4161" s="38">
        <f t="shared" si="516"/>
        <v>11029.352378167458</v>
      </c>
      <c r="S4161" s="38">
        <f t="shared" si="517"/>
        <v>11093.068274083111</v>
      </c>
      <c r="T4161" s="38">
        <f t="shared" si="518"/>
        <v>11689.341433272555</v>
      </c>
      <c r="U4161" s="32">
        <f t="shared" si="519"/>
        <v>11170.912482983906</v>
      </c>
      <c r="W4161" s="140">
        <v>12393</v>
      </c>
      <c r="Y4161" s="141" t="s">
        <v>15578</v>
      </c>
      <c r="Z4161" s="141" t="s">
        <v>15578</v>
      </c>
      <c r="AA4161" s="147" t="s">
        <v>15578</v>
      </c>
      <c r="AB4161" s="147" t="s">
        <v>15578</v>
      </c>
    </row>
    <row r="4162" spans="1:28" x14ac:dyDescent="0.2">
      <c r="A4162" s="139" t="s">
        <v>55</v>
      </c>
      <c r="B4162" s="139" t="s">
        <v>346</v>
      </c>
      <c r="C4162" s="138" t="s">
        <v>4705</v>
      </c>
      <c r="D4162" t="s">
        <v>12286</v>
      </c>
      <c r="E4162" s="140">
        <v>2278.8883954392031</v>
      </c>
      <c r="F4162" s="140">
        <v>1167.5525999435527</v>
      </c>
      <c r="G4162" s="140">
        <v>1753.3420179607588</v>
      </c>
      <c r="H4162" s="140">
        <f t="shared" si="512"/>
        <v>2115.8952693837869</v>
      </c>
      <c r="I4162" s="143">
        <v>1.0132632314624728</v>
      </c>
      <c r="J4162" s="144">
        <v>1.0023557526447961</v>
      </c>
      <c r="K4162" s="145">
        <f t="shared" si="513"/>
        <v>2149.0095148893747</v>
      </c>
      <c r="L4162" s="140">
        <f t="shared" si="514"/>
        <v>2161.3522647600166</v>
      </c>
      <c r="N4162" s="140">
        <v>2347.433917025799</v>
      </c>
      <c r="O4162" s="140">
        <f t="shared" si="515"/>
        <v>2185.6454578852508</v>
      </c>
      <c r="Q4162" s="140">
        <v>1346.0444086005721</v>
      </c>
      <c r="R4162" s="38">
        <f t="shared" si="516"/>
        <v>2070.8195945843531</v>
      </c>
      <c r="S4162" s="38">
        <f t="shared" si="517"/>
        <v>2082.7825930655526</v>
      </c>
      <c r="T4162" s="38">
        <f t="shared" si="518"/>
        <v>2247.2949661832768</v>
      </c>
      <c r="U4162" s="32">
        <f t="shared" si="519"/>
        <v>2104.2598897413754</v>
      </c>
      <c r="W4162" s="140">
        <v>2125</v>
      </c>
      <c r="Y4162" s="141" t="s">
        <v>15578</v>
      </c>
      <c r="Z4162" s="141" t="s">
        <v>15578</v>
      </c>
      <c r="AA4162" s="147" t="s">
        <v>15578</v>
      </c>
      <c r="AB4162" s="147" t="s">
        <v>15578</v>
      </c>
    </row>
    <row r="4163" spans="1:28" x14ac:dyDescent="0.2">
      <c r="A4163" s="139" t="s">
        <v>55</v>
      </c>
      <c r="B4163" s="139" t="s">
        <v>346</v>
      </c>
      <c r="C4163" s="138" t="s">
        <v>4706</v>
      </c>
      <c r="D4163" t="s">
        <v>9263</v>
      </c>
      <c r="E4163" s="140">
        <v>3907.6622862986837</v>
      </c>
      <c r="F4163" s="140">
        <v>2259.7922480259808</v>
      </c>
      <c r="G4163" s="140">
        <v>2690.3160260185819</v>
      </c>
      <c r="H4163" s="140">
        <f t="shared" si="512"/>
        <v>3647.5124431667455</v>
      </c>
      <c r="I4163" s="143">
        <v>1.0132632314624728</v>
      </c>
      <c r="J4163" s="144">
        <v>1.0023557526447961</v>
      </c>
      <c r="K4163" s="145">
        <f t="shared" si="513"/>
        <v>3704.5968481821628</v>
      </c>
      <c r="L4163" s="140">
        <f t="shared" si="514"/>
        <v>3725.8740514480751</v>
      </c>
      <c r="N4163" s="140">
        <v>3835.2910622163354</v>
      </c>
      <c r="O4163" s="140">
        <f t="shared" si="515"/>
        <v>3740.1585794572234</v>
      </c>
      <c r="Q4163" s="140">
        <v>2868.1988630711662</v>
      </c>
      <c r="R4163" s="38">
        <f t="shared" si="516"/>
        <v>3625.4458465734851</v>
      </c>
      <c r="S4163" s="38">
        <f t="shared" si="517"/>
        <v>3646.3898260826877</v>
      </c>
      <c r="T4163" s="38">
        <f t="shared" si="518"/>
        <v>3738.5818423018186</v>
      </c>
      <c r="U4163" s="32">
        <f t="shared" si="519"/>
        <v>3658.4256094463112</v>
      </c>
      <c r="W4163" s="140">
        <v>4384</v>
      </c>
      <c r="Y4163" s="141" t="s">
        <v>15578</v>
      </c>
      <c r="Z4163" s="141" t="s">
        <v>15578</v>
      </c>
      <c r="AA4163" s="147" t="s">
        <v>15578</v>
      </c>
      <c r="AB4163" s="147" t="s">
        <v>15578</v>
      </c>
    </row>
    <row r="4164" spans="1:28" x14ac:dyDescent="0.2">
      <c r="A4164" s="139" t="s">
        <v>55</v>
      </c>
      <c r="B4164" s="139" t="s">
        <v>346</v>
      </c>
      <c r="C4164" s="138" t="s">
        <v>4707</v>
      </c>
      <c r="D4164" t="s">
        <v>12287</v>
      </c>
      <c r="E4164" s="140">
        <v>6148.2319889353494</v>
      </c>
      <c r="F4164" s="140">
        <v>4220.3259723174415</v>
      </c>
      <c r="G4164" s="140">
        <v>11494.647061591719</v>
      </c>
      <c r="H4164" s="140">
        <f t="shared" si="512"/>
        <v>6129.2784754941804</v>
      </c>
      <c r="I4164" s="143">
        <v>1.0132632314624728</v>
      </c>
      <c r="J4164" s="144">
        <v>1.0023557526447961</v>
      </c>
      <c r="K4164" s="145">
        <f t="shared" si="513"/>
        <v>6225.2030872396081</v>
      </c>
      <c r="L4164" s="140">
        <f t="shared" si="514"/>
        <v>6260.9572912426102</v>
      </c>
      <c r="N4164" s="140">
        <v>5799.6283413308511</v>
      </c>
      <c r="O4164" s="140">
        <f t="shared" si="515"/>
        <v>6200.7302181378382</v>
      </c>
      <c r="Q4164" s="140">
        <v>5588.6958524513066</v>
      </c>
      <c r="R4164" s="38">
        <f t="shared" si="516"/>
        <v>6170.2988007509257</v>
      </c>
      <c r="S4164" s="38">
        <f t="shared" si="517"/>
        <v>6205.9442405444142</v>
      </c>
      <c r="T4164" s="38">
        <f t="shared" si="518"/>
        <v>5778.5350924428967</v>
      </c>
      <c r="U4164" s="32">
        <f t="shared" si="519"/>
        <v>6150.1454401151714</v>
      </c>
      <c r="W4164" s="140">
        <v>6432</v>
      </c>
      <c r="Y4164" s="141" t="s">
        <v>15578</v>
      </c>
      <c r="Z4164" s="141" t="s">
        <v>15578</v>
      </c>
      <c r="AA4164" s="147" t="s">
        <v>15578</v>
      </c>
      <c r="AB4164" s="147" t="s">
        <v>15578</v>
      </c>
    </row>
    <row r="4165" spans="1:28" x14ac:dyDescent="0.2">
      <c r="A4165" s="139" t="s">
        <v>55</v>
      </c>
      <c r="B4165" s="139" t="s">
        <v>346</v>
      </c>
      <c r="C4165" s="138" t="s">
        <v>4708</v>
      </c>
      <c r="D4165" t="s">
        <v>12288</v>
      </c>
      <c r="E4165" s="140">
        <v>4447.3031858112026</v>
      </c>
      <c r="F4165" s="140">
        <v>2426.3476258204955</v>
      </c>
      <c r="G4165" s="140">
        <v>2099.5233674085189</v>
      </c>
      <c r="H4165" s="140">
        <f t="shared" si="512"/>
        <v>4092.220544632828</v>
      </c>
      <c r="I4165" s="143">
        <v>1.0132632314624728</v>
      </c>
      <c r="J4165" s="144">
        <v>1.0023557526447961</v>
      </c>
      <c r="K4165" s="145">
        <f t="shared" si="513"/>
        <v>4156.2647332742845</v>
      </c>
      <c r="L4165" s="140">
        <f t="shared" si="514"/>
        <v>4180.1360729047265</v>
      </c>
      <c r="N4165" s="140">
        <v>4952.5271709245453</v>
      </c>
      <c r="O4165" s="140">
        <f t="shared" si="515"/>
        <v>4280.9726996432228</v>
      </c>
      <c r="Q4165" s="140">
        <v>2869.9040821988128</v>
      </c>
      <c r="R4165" s="38">
        <f t="shared" si="516"/>
        <v>4032.120133776144</v>
      </c>
      <c r="S4165" s="38">
        <f t="shared" si="517"/>
        <v>4055.4134458360295</v>
      </c>
      <c r="T4165" s="38">
        <f t="shared" si="518"/>
        <v>4744.2648620519722</v>
      </c>
      <c r="U4165" s="32">
        <f t="shared" si="519"/>
        <v>4145.3438623223537</v>
      </c>
      <c r="W4165" s="140">
        <v>4362</v>
      </c>
      <c r="Y4165" s="141" t="s">
        <v>15578</v>
      </c>
      <c r="Z4165" s="141" t="s">
        <v>15578</v>
      </c>
      <c r="AA4165" s="147" t="s">
        <v>15578</v>
      </c>
      <c r="AB4165" s="147" t="s">
        <v>15578</v>
      </c>
    </row>
    <row r="4166" spans="1:28" x14ac:dyDescent="0.2">
      <c r="A4166" s="139" t="s">
        <v>55</v>
      </c>
      <c r="B4166" s="139" t="s">
        <v>346</v>
      </c>
      <c r="C4166" s="138" t="s">
        <v>4709</v>
      </c>
      <c r="D4166" t="s">
        <v>12289</v>
      </c>
      <c r="E4166" s="140">
        <v>3919.8352280097693</v>
      </c>
      <c r="F4166" s="140">
        <v>3429.2612634976854</v>
      </c>
      <c r="G4166" s="140">
        <v>3182.0084651698203</v>
      </c>
      <c r="H4166" s="140">
        <f t="shared" si="512"/>
        <v>3826.5628621305791</v>
      </c>
      <c r="I4166" s="143">
        <v>1.0132632314624728</v>
      </c>
      <c r="J4166" s="144">
        <v>1.0023557526447961</v>
      </c>
      <c r="K4166" s="145">
        <f t="shared" si="513"/>
        <v>3886.4494472053025</v>
      </c>
      <c r="L4166" s="140">
        <f t="shared" si="514"/>
        <v>3908.7711135727118</v>
      </c>
      <c r="N4166" s="140">
        <v>4028.7416906512462</v>
      </c>
      <c r="O4166" s="140">
        <f t="shared" si="515"/>
        <v>3924.4334229021233</v>
      </c>
      <c r="Q4166" s="140">
        <v>3110.1567640090966</v>
      </c>
      <c r="R4166" s="38">
        <f t="shared" si="516"/>
        <v>3813.6876454439043</v>
      </c>
      <c r="S4166" s="38">
        <f t="shared" si="517"/>
        <v>3835.71908634273</v>
      </c>
      <c r="T4166" s="38">
        <f t="shared" si="518"/>
        <v>3936.8831979870315</v>
      </c>
      <c r="U4166" s="32">
        <f t="shared" si="519"/>
        <v>3848.9261880187596</v>
      </c>
      <c r="W4166" s="140">
        <v>4746</v>
      </c>
      <c r="Y4166" s="141" t="s">
        <v>15578</v>
      </c>
      <c r="Z4166" s="141" t="s">
        <v>15578</v>
      </c>
      <c r="AA4166" s="147" t="s">
        <v>15578</v>
      </c>
      <c r="AB4166" s="147" t="s">
        <v>15578</v>
      </c>
    </row>
    <row r="4167" spans="1:28" x14ac:dyDescent="0.2">
      <c r="A4167" s="139" t="s">
        <v>55</v>
      </c>
      <c r="B4167" s="139" t="s">
        <v>346</v>
      </c>
      <c r="C4167" s="138" t="s">
        <v>4710</v>
      </c>
      <c r="D4167" t="s">
        <v>12290</v>
      </c>
      <c r="E4167" s="140">
        <v>4689.9401538390985</v>
      </c>
      <c r="F4167" s="140">
        <v>5202.7351228132011</v>
      </c>
      <c r="G4167" s="140">
        <v>5692.4129226344785</v>
      </c>
      <c r="H4167" s="140">
        <f t="shared" ref="H4167:H4230" si="520">SUMPRODUCT($E$4:$G$4,E4167:G4167)</f>
        <v>4797.1843321985807</v>
      </c>
      <c r="I4167" s="143">
        <v>1.0132632314624728</v>
      </c>
      <c r="J4167" s="144">
        <v>1.0023557526447961</v>
      </c>
      <c r="K4167" s="145">
        <f t="shared" ref="K4167:K4230" si="521">H4167*I4167*J4167</f>
        <v>4872.2613655520536</v>
      </c>
      <c r="L4167" s="140">
        <f t="shared" ref="L4167:L4230" si="522">(K4167/$K$7727)*$H$7727</f>
        <v>4900.2450030942528</v>
      </c>
      <c r="N4167" s="140">
        <v>4808.0713418970654</v>
      </c>
      <c r="O4167" s="140">
        <f t="shared" ref="O4167:O4230" si="523">(N4167*$N$4)+(L4167*$L$4)</f>
        <v>4888.2116160017686</v>
      </c>
      <c r="Q4167" s="140">
        <v>4397.1307917383801</v>
      </c>
      <c r="R4167" s="38">
        <f t="shared" ref="R4167:R4230" si="524">($R$4*Q4167+(1-$R$4)*H4167)*I4167*J4167</f>
        <v>4831.6299185539938</v>
      </c>
      <c r="S4167" s="38">
        <f t="shared" ref="S4167:S4230" si="525">R4167*$W$7727/$R$7727</f>
        <v>4859.541949871711</v>
      </c>
      <c r="T4167" s="38">
        <f t="shared" ref="T4167:T4230" si="526">$R$4*Q4167+(1-$R$4)*N4167</f>
        <v>4766.977286881197</v>
      </c>
      <c r="U4167" s="32">
        <f t="shared" ref="U4167:U4230" si="527">S4167*$L$4+T4167*$N$4</f>
        <v>4847.4575170046328</v>
      </c>
      <c r="W4167" s="140">
        <v>4949</v>
      </c>
      <c r="Y4167" s="141" t="s">
        <v>15578</v>
      </c>
      <c r="Z4167" s="141" t="s">
        <v>15578</v>
      </c>
      <c r="AA4167" s="147" t="s">
        <v>15578</v>
      </c>
      <c r="AB4167" s="147" t="s">
        <v>15578</v>
      </c>
    </row>
    <row r="4168" spans="1:28" x14ac:dyDescent="0.2">
      <c r="A4168" s="139" t="s">
        <v>55</v>
      </c>
      <c r="B4168" s="139" t="s">
        <v>346</v>
      </c>
      <c r="C4168" s="138" t="s">
        <v>4711</v>
      </c>
      <c r="D4168" t="s">
        <v>12291</v>
      </c>
      <c r="E4168" s="140">
        <v>1884.1012291214111</v>
      </c>
      <c r="F4168" s="140">
        <v>1366.6970035418931</v>
      </c>
      <c r="G4168" s="140">
        <v>2452.4212793985384</v>
      </c>
      <c r="H4168" s="140">
        <f t="shared" si="520"/>
        <v>1842.4872778010244</v>
      </c>
      <c r="I4168" s="143">
        <v>1.0132632314624728</v>
      </c>
      <c r="J4168" s="144">
        <v>1.0023557526447961</v>
      </c>
      <c r="K4168" s="145">
        <f t="shared" si="521"/>
        <v>1871.3226256279486</v>
      </c>
      <c r="L4168" s="140">
        <f t="shared" si="522"/>
        <v>1882.0704919986511</v>
      </c>
      <c r="N4168" s="140">
        <v>1987.2868534557579</v>
      </c>
      <c r="O4168" s="140">
        <f t="shared" si="523"/>
        <v>1895.8066199709087</v>
      </c>
      <c r="Q4168" s="140">
        <v>1577.9327158481933</v>
      </c>
      <c r="R4168" s="38">
        <f t="shared" si="524"/>
        <v>1844.4531354849137</v>
      </c>
      <c r="S4168" s="38">
        <f t="shared" si="525"/>
        <v>1855.1084287398912</v>
      </c>
      <c r="T4168" s="38">
        <f t="shared" si="526"/>
        <v>1946.3514396950015</v>
      </c>
      <c r="U4168" s="32">
        <f t="shared" si="527"/>
        <v>1867.0203182758592</v>
      </c>
      <c r="W4168" s="140">
        <v>1826</v>
      </c>
      <c r="Y4168" s="141" t="s">
        <v>15578</v>
      </c>
      <c r="Z4168" s="141" t="s">
        <v>15578</v>
      </c>
      <c r="AA4168" s="147" t="s">
        <v>15578</v>
      </c>
      <c r="AB4168" s="147" t="s">
        <v>15578</v>
      </c>
    </row>
    <row r="4169" spans="1:28" x14ac:dyDescent="0.2">
      <c r="A4169" s="139" t="s">
        <v>55</v>
      </c>
      <c r="B4169" s="139" t="s">
        <v>346</v>
      </c>
      <c r="C4169" s="138" t="s">
        <v>4712</v>
      </c>
      <c r="D4169" t="s">
        <v>12292</v>
      </c>
      <c r="E4169" s="140">
        <v>3278.9248771425309</v>
      </c>
      <c r="F4169" s="140">
        <v>2527.5923188309453</v>
      </c>
      <c r="G4169" s="140">
        <v>5621.4631717490565</v>
      </c>
      <c r="H4169" s="140">
        <f t="shared" si="520"/>
        <v>3282.4546448518468</v>
      </c>
      <c r="I4169" s="143">
        <v>1.0132632314624728</v>
      </c>
      <c r="J4169" s="144">
        <v>1.0023557526447961</v>
      </c>
      <c r="K4169" s="145">
        <f t="shared" si="521"/>
        <v>3333.8258117254495</v>
      </c>
      <c r="L4169" s="140">
        <f t="shared" si="522"/>
        <v>3352.9735064291349</v>
      </c>
      <c r="N4169" s="140">
        <v>3101.2826670415602</v>
      </c>
      <c r="O4169" s="140">
        <f t="shared" si="523"/>
        <v>3320.1149516245941</v>
      </c>
      <c r="Q4169" s="140">
        <v>2296.5222871262326</v>
      </c>
      <c r="R4169" s="38">
        <f t="shared" si="524"/>
        <v>3233.6895692352095</v>
      </c>
      <c r="S4169" s="38">
        <f t="shared" si="525"/>
        <v>3252.3703966267412</v>
      </c>
      <c r="T4169" s="38">
        <f t="shared" si="526"/>
        <v>3020.8066290500274</v>
      </c>
      <c r="U4169" s="32">
        <f t="shared" si="527"/>
        <v>3222.1394562946271</v>
      </c>
      <c r="W4169" s="140">
        <v>4250</v>
      </c>
      <c r="Y4169" s="141" t="s">
        <v>15578</v>
      </c>
      <c r="Z4169" s="141" t="s">
        <v>15578</v>
      </c>
      <c r="AA4169" s="147" t="s">
        <v>15578</v>
      </c>
      <c r="AB4169" s="147" t="s">
        <v>15578</v>
      </c>
    </row>
    <row r="4170" spans="1:28" x14ac:dyDescent="0.2">
      <c r="A4170" s="139" t="s">
        <v>55</v>
      </c>
      <c r="B4170" s="139" t="s">
        <v>346</v>
      </c>
      <c r="C4170" s="138" t="s">
        <v>4713</v>
      </c>
      <c r="D4170" t="s">
        <v>12293</v>
      </c>
      <c r="E4170" s="140">
        <v>1858.2791595615474</v>
      </c>
      <c r="F4170" s="140">
        <v>1090.4957489473898</v>
      </c>
      <c r="G4170" s="140">
        <v>2571.6002843428346</v>
      </c>
      <c r="H4170" s="140">
        <f t="shared" si="520"/>
        <v>1791.0469650139319</v>
      </c>
      <c r="I4170" s="143">
        <v>1.0132632314624728</v>
      </c>
      <c r="J4170" s="144">
        <v>1.0023557526447961</v>
      </c>
      <c r="K4170" s="145">
        <f t="shared" si="521"/>
        <v>1819.0772601659135</v>
      </c>
      <c r="L4170" s="140">
        <f t="shared" si="522"/>
        <v>1829.5250573776239</v>
      </c>
      <c r="N4170" s="140">
        <v>1991.1462072972863</v>
      </c>
      <c r="O4170" s="140">
        <f t="shared" si="523"/>
        <v>1850.624901238172</v>
      </c>
      <c r="Q4170" s="140">
        <v>1390.4803154941681</v>
      </c>
      <c r="R4170" s="38">
        <f t="shared" si="524"/>
        <v>1778.3936992344679</v>
      </c>
      <c r="S4170" s="38">
        <f t="shared" si="525"/>
        <v>1788.6673711557478</v>
      </c>
      <c r="T4170" s="38">
        <f t="shared" si="526"/>
        <v>1931.0796181169744</v>
      </c>
      <c r="U4170" s="32">
        <f t="shared" si="527"/>
        <v>1807.2594686393095</v>
      </c>
      <c r="W4170" s="140">
        <v>2369</v>
      </c>
      <c r="Y4170" s="141" t="s">
        <v>15578</v>
      </c>
      <c r="Z4170" s="141" t="s">
        <v>15578</v>
      </c>
      <c r="AA4170" s="147" t="s">
        <v>15578</v>
      </c>
      <c r="AB4170" s="147" t="s">
        <v>15578</v>
      </c>
    </row>
    <row r="4171" spans="1:28" x14ac:dyDescent="0.2">
      <c r="A4171" s="139" t="s">
        <v>55</v>
      </c>
      <c r="B4171" s="139" t="s">
        <v>346</v>
      </c>
      <c r="C4171" s="138" t="s">
        <v>4714</v>
      </c>
      <c r="D4171" t="s">
        <v>12294</v>
      </c>
      <c r="E4171" s="140">
        <v>8348.1850745598585</v>
      </c>
      <c r="F4171" s="140">
        <v>9857.2366779635395</v>
      </c>
      <c r="G4171" s="140">
        <v>15772.674684062516</v>
      </c>
      <c r="H4171" s="140">
        <f t="shared" si="520"/>
        <v>8852.3950559342902</v>
      </c>
      <c r="I4171" s="143">
        <v>1.0132632314624728</v>
      </c>
      <c r="J4171" s="144">
        <v>1.0023557526447961</v>
      </c>
      <c r="K4171" s="145">
        <f t="shared" si="521"/>
        <v>8990.9370657569361</v>
      </c>
      <c r="L4171" s="140">
        <f t="shared" si="522"/>
        <v>9042.5761518272611</v>
      </c>
      <c r="N4171" s="140">
        <v>8372.1460151889005</v>
      </c>
      <c r="O4171" s="140">
        <f t="shared" si="523"/>
        <v>8955.0506564975531</v>
      </c>
      <c r="Q4171" s="140">
        <v>8634.0689705129553</v>
      </c>
      <c r="R4171" s="38">
        <f t="shared" si="524"/>
        <v>8968.7627718914555</v>
      </c>
      <c r="S4171" s="38">
        <f t="shared" si="525"/>
        <v>9020.5747673443529</v>
      </c>
      <c r="T4171" s="38">
        <f t="shared" si="526"/>
        <v>8398.3383107213067</v>
      </c>
      <c r="U4171" s="32">
        <f t="shared" si="527"/>
        <v>8939.3410173950833</v>
      </c>
      <c r="W4171" s="140">
        <v>10553</v>
      </c>
      <c r="Y4171" s="141" t="s">
        <v>15578</v>
      </c>
      <c r="Z4171" s="141" t="s">
        <v>15578</v>
      </c>
      <c r="AA4171" s="147" t="s">
        <v>15578</v>
      </c>
      <c r="AB4171" s="147" t="s">
        <v>15578</v>
      </c>
    </row>
    <row r="4172" spans="1:28" x14ac:dyDescent="0.2">
      <c r="A4172" s="139" t="s">
        <v>55</v>
      </c>
      <c r="B4172" s="139" t="s">
        <v>346</v>
      </c>
      <c r="C4172" s="138" t="s">
        <v>4715</v>
      </c>
      <c r="D4172" t="s">
        <v>12295</v>
      </c>
      <c r="E4172" s="140">
        <v>4892.1424262148375</v>
      </c>
      <c r="F4172" s="140">
        <v>3944.951964363675</v>
      </c>
      <c r="G4172" s="140">
        <v>6922.2353659382943</v>
      </c>
      <c r="H4172" s="140">
        <f t="shared" si="520"/>
        <v>4857.6804783886664</v>
      </c>
      <c r="I4172" s="143">
        <v>1.0132632314624728</v>
      </c>
      <c r="J4172" s="144">
        <v>1.0023557526447961</v>
      </c>
      <c r="K4172" s="145">
        <f t="shared" si="521"/>
        <v>4933.7042902836238</v>
      </c>
      <c r="L4172" s="140">
        <f t="shared" si="522"/>
        <v>4962.0408227972166</v>
      </c>
      <c r="N4172" s="140">
        <v>5002.3415739810944</v>
      </c>
      <c r="O4172" s="140">
        <f t="shared" si="523"/>
        <v>4967.3021364177748</v>
      </c>
      <c r="Q4172" s="140">
        <v>3949.0469138338249</v>
      </c>
      <c r="R4172" s="38">
        <f t="shared" si="524"/>
        <v>4841.4189014919157</v>
      </c>
      <c r="S4172" s="38">
        <f t="shared" si="525"/>
        <v>4869.3874831669527</v>
      </c>
      <c r="T4172" s="38">
        <f t="shared" si="526"/>
        <v>4897.0121079663677</v>
      </c>
      <c r="U4172" s="32">
        <f t="shared" si="527"/>
        <v>4872.9939125870105</v>
      </c>
      <c r="W4172" s="140">
        <v>6036</v>
      </c>
      <c r="Y4172" s="141" t="s">
        <v>15578</v>
      </c>
      <c r="Z4172" s="141" t="s">
        <v>15578</v>
      </c>
      <c r="AA4172" s="147" t="s">
        <v>15578</v>
      </c>
      <c r="AB4172" s="147" t="s">
        <v>15578</v>
      </c>
    </row>
    <row r="4173" spans="1:28" x14ac:dyDescent="0.2">
      <c r="A4173" s="139" t="s">
        <v>55</v>
      </c>
      <c r="B4173" s="139" t="s">
        <v>346</v>
      </c>
      <c r="C4173" s="138" t="s">
        <v>4716</v>
      </c>
      <c r="D4173" t="s">
        <v>12296</v>
      </c>
      <c r="E4173" s="140">
        <v>5485.3317238323898</v>
      </c>
      <c r="F4173" s="140">
        <v>4197.8564358841541</v>
      </c>
      <c r="G4173" s="140">
        <v>4049.0536053411388</v>
      </c>
      <c r="H4173" s="140">
        <f t="shared" si="520"/>
        <v>5261.6259520397853</v>
      </c>
      <c r="I4173" s="143">
        <v>1.0132632314624728</v>
      </c>
      <c r="J4173" s="144">
        <v>1.0023557526447961</v>
      </c>
      <c r="K4173" s="145">
        <f t="shared" si="521"/>
        <v>5343.9716031008411</v>
      </c>
      <c r="L4173" s="140">
        <f t="shared" si="522"/>
        <v>5374.664489454246</v>
      </c>
      <c r="N4173" s="140">
        <v>5606.7980276534254</v>
      </c>
      <c r="O4173" s="140">
        <f t="shared" si="523"/>
        <v>5404.9698140558467</v>
      </c>
      <c r="Q4173" s="140">
        <v>4174.6695996001026</v>
      </c>
      <c r="R4173" s="38">
        <f t="shared" si="524"/>
        <v>5233.5748562740191</v>
      </c>
      <c r="S4173" s="38">
        <f t="shared" si="525"/>
        <v>5263.8088989789412</v>
      </c>
      <c r="T4173" s="38">
        <f t="shared" si="526"/>
        <v>5463.5851848480934</v>
      </c>
      <c r="U4173" s="32">
        <f t="shared" si="527"/>
        <v>5289.8899436997253</v>
      </c>
      <c r="W4173" s="140">
        <v>5629</v>
      </c>
      <c r="Y4173" s="141" t="s">
        <v>15578</v>
      </c>
      <c r="Z4173" s="141" t="s">
        <v>15578</v>
      </c>
      <c r="AA4173" s="147" t="s">
        <v>15578</v>
      </c>
      <c r="AB4173" s="147" t="s">
        <v>15578</v>
      </c>
    </row>
    <row r="4174" spans="1:28" x14ac:dyDescent="0.2">
      <c r="A4174" s="139" t="s">
        <v>55</v>
      </c>
      <c r="B4174" s="139" t="s">
        <v>346</v>
      </c>
      <c r="C4174" s="138" t="s">
        <v>4717</v>
      </c>
      <c r="D4174" t="s">
        <v>12297</v>
      </c>
      <c r="E4174" s="140">
        <v>2621.6074989587246</v>
      </c>
      <c r="F4174" s="140">
        <v>1498.7631986792037</v>
      </c>
      <c r="G4174" s="140">
        <v>1317.8112458186831</v>
      </c>
      <c r="H4174" s="140">
        <f t="shared" si="520"/>
        <v>2424.3499729212176</v>
      </c>
      <c r="I4174" s="143">
        <v>1.0132632314624728</v>
      </c>
      <c r="J4174" s="144">
        <v>1.0023557526447961</v>
      </c>
      <c r="K4174" s="145">
        <f t="shared" si="521"/>
        <v>2462.2916051732514</v>
      </c>
      <c r="L4174" s="140">
        <f t="shared" si="522"/>
        <v>2476.4336781518346</v>
      </c>
      <c r="N4174" s="140">
        <v>2721.6573164783254</v>
      </c>
      <c r="O4174" s="140">
        <f t="shared" si="523"/>
        <v>2508.4479317453552</v>
      </c>
      <c r="Q4174" s="140">
        <v>1977.4276711839725</v>
      </c>
      <c r="R4174" s="38">
        <f t="shared" si="524"/>
        <v>2416.8999313627937</v>
      </c>
      <c r="S4174" s="38">
        <f t="shared" si="525"/>
        <v>2430.8622148392101</v>
      </c>
      <c r="T4174" s="38">
        <f t="shared" si="526"/>
        <v>2647.23435194889</v>
      </c>
      <c r="U4174" s="32">
        <f t="shared" si="527"/>
        <v>2459.1098687573808</v>
      </c>
      <c r="W4174" s="140">
        <v>2636</v>
      </c>
      <c r="Y4174" s="141" t="s">
        <v>15578</v>
      </c>
      <c r="Z4174" s="141" t="s">
        <v>15578</v>
      </c>
      <c r="AA4174" s="147" t="s">
        <v>15578</v>
      </c>
      <c r="AB4174" s="147" t="s">
        <v>15578</v>
      </c>
    </row>
    <row r="4175" spans="1:28" x14ac:dyDescent="0.2">
      <c r="A4175" s="139" t="s">
        <v>55</v>
      </c>
      <c r="B4175" s="139" t="s">
        <v>346</v>
      </c>
      <c r="C4175" s="138" t="s">
        <v>4718</v>
      </c>
      <c r="D4175" t="s">
        <v>12298</v>
      </c>
      <c r="E4175" s="140">
        <v>3231.2843907566962</v>
      </c>
      <c r="F4175" s="140">
        <v>1785.8787681750157</v>
      </c>
      <c r="G4175" s="140">
        <v>3197.5994416592039</v>
      </c>
      <c r="H4175" s="140">
        <f t="shared" si="520"/>
        <v>3046.6882761718484</v>
      </c>
      <c r="I4175" s="143">
        <v>1.0132632314624728</v>
      </c>
      <c r="J4175" s="144">
        <v>1.0023557526447961</v>
      </c>
      <c r="K4175" s="145">
        <f t="shared" si="521"/>
        <v>3094.3696453851426</v>
      </c>
      <c r="L4175" s="140">
        <f t="shared" si="522"/>
        <v>3112.1420332111043</v>
      </c>
      <c r="N4175" s="140">
        <v>3031.7690707856268</v>
      </c>
      <c r="O4175" s="140">
        <f t="shared" si="523"/>
        <v>3101.6492421461335</v>
      </c>
      <c r="Q4175" s="140">
        <v>2220.7671613155708</v>
      </c>
      <c r="R4175" s="38">
        <f t="shared" si="524"/>
        <v>3010.484948441182</v>
      </c>
      <c r="S4175" s="38">
        <f t="shared" si="525"/>
        <v>3027.8763363535149</v>
      </c>
      <c r="T4175" s="38">
        <f t="shared" si="526"/>
        <v>2950.6688798386213</v>
      </c>
      <c r="U4175" s="32">
        <f t="shared" si="527"/>
        <v>3017.7968060560006</v>
      </c>
      <c r="W4175" s="140">
        <v>3375</v>
      </c>
      <c r="Y4175" s="141" t="s">
        <v>15578</v>
      </c>
      <c r="Z4175" s="141" t="s">
        <v>15578</v>
      </c>
      <c r="AA4175" s="147" t="s">
        <v>15578</v>
      </c>
      <c r="AB4175" s="147" t="s">
        <v>15578</v>
      </c>
    </row>
    <row r="4176" spans="1:28" x14ac:dyDescent="0.2">
      <c r="A4176" s="139" t="s">
        <v>55</v>
      </c>
      <c r="B4176" s="139" t="s">
        <v>346</v>
      </c>
      <c r="C4176" s="138" t="s">
        <v>4719</v>
      </c>
      <c r="D4176" t="s">
        <v>12299</v>
      </c>
      <c r="E4176" s="140">
        <v>2828.2677375442549</v>
      </c>
      <c r="F4176" s="140">
        <v>1444.8534775231776</v>
      </c>
      <c r="G4176" s="140">
        <v>2418.5192183384165</v>
      </c>
      <c r="H4176" s="140">
        <f t="shared" si="520"/>
        <v>2635.6754030196262</v>
      </c>
      <c r="I4176" s="143">
        <v>1.0132632314624728</v>
      </c>
      <c r="J4176" s="144">
        <v>1.0023557526447961</v>
      </c>
      <c r="K4176" s="145">
        <f t="shared" si="521"/>
        <v>2676.9243266461954</v>
      </c>
      <c r="L4176" s="140">
        <f t="shared" si="522"/>
        <v>2692.2991340435146</v>
      </c>
      <c r="N4176" s="140">
        <v>2754.3742676504589</v>
      </c>
      <c r="O4176" s="140">
        <f t="shared" si="523"/>
        <v>2700.4031206033196</v>
      </c>
      <c r="Q4176" s="140">
        <v>1759.1977190470984</v>
      </c>
      <c r="R4176" s="38">
        <f t="shared" si="524"/>
        <v>2587.9048506021982</v>
      </c>
      <c r="S4176" s="38">
        <f t="shared" si="525"/>
        <v>2602.8550190660312</v>
      </c>
      <c r="T4176" s="38">
        <f t="shared" si="526"/>
        <v>2654.8566127901227</v>
      </c>
      <c r="U4176" s="32">
        <f t="shared" si="527"/>
        <v>2609.6438923578212</v>
      </c>
      <c r="W4176" s="140">
        <v>2912</v>
      </c>
      <c r="Y4176" s="141" t="s">
        <v>15578</v>
      </c>
      <c r="Z4176" s="141" t="s">
        <v>15578</v>
      </c>
      <c r="AA4176" s="147" t="s">
        <v>15578</v>
      </c>
      <c r="AB4176" s="147" t="s">
        <v>15578</v>
      </c>
    </row>
    <row r="4177" spans="1:28" x14ac:dyDescent="0.2">
      <c r="A4177" s="139" t="s">
        <v>55</v>
      </c>
      <c r="B4177" s="139" t="s">
        <v>346</v>
      </c>
      <c r="C4177" s="138" t="s">
        <v>4720</v>
      </c>
      <c r="D4177" t="s">
        <v>12300</v>
      </c>
      <c r="E4177" s="140">
        <v>4094.8456872754041</v>
      </c>
      <c r="F4177" s="140">
        <v>2694.1798194730377</v>
      </c>
      <c r="G4177" s="140">
        <v>6261.3272293192358</v>
      </c>
      <c r="H4177" s="140">
        <f t="shared" si="520"/>
        <v>4008.6640774658354</v>
      </c>
      <c r="I4177" s="143">
        <v>1.0132632314624728</v>
      </c>
      <c r="J4177" s="144">
        <v>1.0023557526447961</v>
      </c>
      <c r="K4177" s="145">
        <f t="shared" si="521"/>
        <v>4071.4005882617089</v>
      </c>
      <c r="L4177" s="140">
        <f t="shared" si="522"/>
        <v>4094.7845140823842</v>
      </c>
      <c r="N4177" s="140">
        <v>3962.6048968947925</v>
      </c>
      <c r="O4177" s="140">
        <f t="shared" si="523"/>
        <v>4077.5282992516422</v>
      </c>
      <c r="Q4177" s="140">
        <v>2835.7926601302843</v>
      </c>
      <c r="R4177" s="38">
        <f t="shared" si="524"/>
        <v>3952.2778759012845</v>
      </c>
      <c r="S4177" s="38">
        <f t="shared" si="525"/>
        <v>3975.1099441076781</v>
      </c>
      <c r="T4177" s="38">
        <f t="shared" si="526"/>
        <v>3849.9236732183417</v>
      </c>
      <c r="U4177" s="32">
        <f t="shared" si="527"/>
        <v>3958.7667194086689</v>
      </c>
      <c r="W4177" s="140">
        <v>4330</v>
      </c>
      <c r="Y4177" s="141" t="s">
        <v>15578</v>
      </c>
      <c r="Z4177" s="141" t="s">
        <v>15578</v>
      </c>
      <c r="AA4177" s="147" t="s">
        <v>15578</v>
      </c>
      <c r="AB4177" s="147" t="s">
        <v>15578</v>
      </c>
    </row>
    <row r="4178" spans="1:28" x14ac:dyDescent="0.2">
      <c r="A4178" s="139" t="s">
        <v>55</v>
      </c>
      <c r="B4178" s="139" t="s">
        <v>346</v>
      </c>
      <c r="C4178" s="138" t="s">
        <v>4721</v>
      </c>
      <c r="D4178" t="s">
        <v>12301</v>
      </c>
      <c r="E4178" s="140">
        <v>1775.2172747229924</v>
      </c>
      <c r="F4178" s="140">
        <v>1812.1770396979089</v>
      </c>
      <c r="G4178" s="140">
        <v>4684.1416084038656</v>
      </c>
      <c r="H4178" s="140">
        <f t="shared" si="520"/>
        <v>1902.5224197049802</v>
      </c>
      <c r="I4178" s="143">
        <v>1.0132632314624728</v>
      </c>
      <c r="J4178" s="144">
        <v>1.0023557526447961</v>
      </c>
      <c r="K4178" s="145">
        <f t="shared" si="521"/>
        <v>1932.2973312507406</v>
      </c>
      <c r="L4178" s="140">
        <f t="shared" si="522"/>
        <v>1943.3954033951838</v>
      </c>
      <c r="N4178" s="140">
        <v>1517.9682102229719</v>
      </c>
      <c r="O4178" s="140">
        <f t="shared" si="523"/>
        <v>1887.8553496681379</v>
      </c>
      <c r="Q4178" s="140">
        <v>1358.0863859685073</v>
      </c>
      <c r="R4178" s="38">
        <f t="shared" si="524"/>
        <v>1877.0016730167179</v>
      </c>
      <c r="S4178" s="38">
        <f t="shared" si="525"/>
        <v>1887.8449971876073</v>
      </c>
      <c r="T4178" s="38">
        <f t="shared" si="526"/>
        <v>1501.9800277975255</v>
      </c>
      <c r="U4178" s="32">
        <f t="shared" si="527"/>
        <v>1837.4698414024083</v>
      </c>
      <c r="W4178" s="140">
        <v>2262</v>
      </c>
      <c r="Y4178" s="141" t="s">
        <v>15578</v>
      </c>
      <c r="Z4178" s="141" t="s">
        <v>15579</v>
      </c>
      <c r="AA4178" s="147" t="s">
        <v>15578</v>
      </c>
      <c r="AB4178" s="147" t="s">
        <v>15578</v>
      </c>
    </row>
    <row r="4179" spans="1:28" x14ac:dyDescent="0.2">
      <c r="A4179" s="139" t="s">
        <v>55</v>
      </c>
      <c r="B4179" s="139" t="s">
        <v>346</v>
      </c>
      <c r="C4179" s="138" t="s">
        <v>4722</v>
      </c>
      <c r="D4179" t="s">
        <v>12302</v>
      </c>
      <c r="E4179" s="140">
        <v>3470.8950154066829</v>
      </c>
      <c r="F4179" s="140">
        <v>2911.7234524990222</v>
      </c>
      <c r="G4179" s="140">
        <v>3773.5629729047641</v>
      </c>
      <c r="H4179" s="140">
        <f t="shared" si="520"/>
        <v>3412.7897358421269</v>
      </c>
      <c r="I4179" s="143">
        <v>1.0132632314624728</v>
      </c>
      <c r="J4179" s="144">
        <v>1.0023557526447961</v>
      </c>
      <c r="K4179" s="145">
        <f t="shared" si="521"/>
        <v>3466.200676736446</v>
      </c>
      <c r="L4179" s="140">
        <f t="shared" si="522"/>
        <v>3486.1086611627547</v>
      </c>
      <c r="N4179" s="140">
        <v>3564.001092444943</v>
      </c>
      <c r="O4179" s="140">
        <f t="shared" si="523"/>
        <v>3496.2776157753756</v>
      </c>
      <c r="Q4179" s="140">
        <v>2741.4908952938358</v>
      </c>
      <c r="R4179" s="38">
        <f t="shared" si="524"/>
        <v>3398.0201946234242</v>
      </c>
      <c r="S4179" s="38">
        <f t="shared" si="525"/>
        <v>3417.6503500139161</v>
      </c>
      <c r="T4179" s="38">
        <f t="shared" si="526"/>
        <v>3481.7500727298325</v>
      </c>
      <c r="U4179" s="32">
        <f t="shared" si="527"/>
        <v>3426.0186492215544</v>
      </c>
      <c r="W4179" s="140">
        <v>3593</v>
      </c>
      <c r="Y4179" s="141" t="s">
        <v>15579</v>
      </c>
      <c r="Z4179" s="141" t="s">
        <v>15579</v>
      </c>
      <c r="AA4179" s="147" t="s">
        <v>15579</v>
      </c>
      <c r="AB4179" s="147" t="s">
        <v>15579</v>
      </c>
    </row>
    <row r="4180" spans="1:28" x14ac:dyDescent="0.2">
      <c r="A4180" s="139" t="s">
        <v>60</v>
      </c>
      <c r="B4180" s="139" t="s">
        <v>347</v>
      </c>
      <c r="C4180" s="138" t="s">
        <v>4723</v>
      </c>
      <c r="D4180" t="s">
        <v>12303</v>
      </c>
      <c r="E4180" s="140">
        <v>8928.1765691843721</v>
      </c>
      <c r="F4180" s="140">
        <v>6443.3160186113837</v>
      </c>
      <c r="G4180" s="140">
        <v>4588.9718323239385</v>
      </c>
      <c r="H4180" s="140">
        <f t="shared" si="520"/>
        <v>8430.3578155774721</v>
      </c>
      <c r="I4180" s="143">
        <v>0.97745488638432176</v>
      </c>
      <c r="J4180" s="144">
        <v>1.0019498087871186</v>
      </c>
      <c r="K4180" s="145">
        <f t="shared" si="521"/>
        <v>8256.3614393135813</v>
      </c>
      <c r="L4180" s="140">
        <f t="shared" si="522"/>
        <v>8303.7815197650652</v>
      </c>
      <c r="N4180" s="140">
        <v>9753.4573200336763</v>
      </c>
      <c r="O4180" s="140">
        <f t="shared" si="523"/>
        <v>8493.0385139721184</v>
      </c>
      <c r="Q4180" s="140">
        <v>4344.1003874494954</v>
      </c>
      <c r="R4180" s="38">
        <f t="shared" si="524"/>
        <v>7856.1694308751657</v>
      </c>
      <c r="S4180" s="38">
        <f t="shared" si="525"/>
        <v>7901.5540424634446</v>
      </c>
      <c r="T4180" s="38">
        <f t="shared" si="526"/>
        <v>9212.5216267752585</v>
      </c>
      <c r="U4180" s="32">
        <f t="shared" si="527"/>
        <v>8072.7025050809243</v>
      </c>
      <c r="W4180" s="140">
        <v>7711</v>
      </c>
      <c r="Y4180" s="141" t="s">
        <v>15578</v>
      </c>
      <c r="Z4180" s="141" t="s">
        <v>15578</v>
      </c>
      <c r="AA4180" s="147" t="s">
        <v>15578</v>
      </c>
      <c r="AB4180" s="147" t="s">
        <v>15578</v>
      </c>
    </row>
    <row r="4181" spans="1:28" x14ac:dyDescent="0.2">
      <c r="A4181" s="139" t="s">
        <v>60</v>
      </c>
      <c r="B4181" s="139" t="s">
        <v>347</v>
      </c>
      <c r="C4181" s="138" t="s">
        <v>4724</v>
      </c>
      <c r="D4181" t="s">
        <v>10489</v>
      </c>
      <c r="E4181" s="140">
        <v>13595.901366316562</v>
      </c>
      <c r="F4181" s="140">
        <v>13817.210156286157</v>
      </c>
      <c r="G4181" s="140">
        <v>8458.1000154610119</v>
      </c>
      <c r="H4181" s="140">
        <f t="shared" si="520"/>
        <v>13407.371695345048</v>
      </c>
      <c r="I4181" s="143">
        <v>0.97745488638432176</v>
      </c>
      <c r="J4181" s="144">
        <v>1.0019498087871186</v>
      </c>
      <c r="K4181" s="145">
        <f t="shared" si="521"/>
        <v>13130.653418227257</v>
      </c>
      <c r="L4181" s="140">
        <f t="shared" si="522"/>
        <v>13206.068798967259</v>
      </c>
      <c r="N4181" s="140">
        <v>13773.588984539672</v>
      </c>
      <c r="O4181" s="140">
        <f t="shared" si="523"/>
        <v>13280.15927109445</v>
      </c>
      <c r="Q4181" s="140">
        <v>6283.1713945793535</v>
      </c>
      <c r="R4181" s="38">
        <f t="shared" si="524"/>
        <v>12432.937212866418</v>
      </c>
      <c r="S4181" s="38">
        <f t="shared" si="525"/>
        <v>12504.761532755676</v>
      </c>
      <c r="T4181" s="38">
        <f t="shared" si="526"/>
        <v>13024.54722554364</v>
      </c>
      <c r="U4181" s="32">
        <f t="shared" si="527"/>
        <v>12572.620206971424</v>
      </c>
      <c r="W4181" s="140">
        <v>8879</v>
      </c>
      <c r="Y4181" s="141" t="s">
        <v>15578</v>
      </c>
      <c r="Z4181" s="141" t="s">
        <v>15578</v>
      </c>
      <c r="AA4181" s="147" t="s">
        <v>15578</v>
      </c>
      <c r="AB4181" s="147" t="s">
        <v>15578</v>
      </c>
    </row>
    <row r="4182" spans="1:28" x14ac:dyDescent="0.2">
      <c r="A4182" s="139" t="s">
        <v>60</v>
      </c>
      <c r="B4182" s="139" t="s">
        <v>347</v>
      </c>
      <c r="C4182" s="138" t="s">
        <v>4725</v>
      </c>
      <c r="D4182" t="s">
        <v>12304</v>
      </c>
      <c r="E4182" s="140">
        <v>11202.740422512807</v>
      </c>
      <c r="F4182" s="140">
        <v>13933.410195102404</v>
      </c>
      <c r="G4182" s="140">
        <v>3805.7729104841028</v>
      </c>
      <c r="H4182" s="140">
        <f t="shared" si="520"/>
        <v>11236.990256288724</v>
      </c>
      <c r="I4182" s="143">
        <v>0.97745488638432176</v>
      </c>
      <c r="J4182" s="144">
        <v>1.0019498087871186</v>
      </c>
      <c r="K4182" s="145">
        <f t="shared" si="521"/>
        <v>11005.067053563673</v>
      </c>
      <c r="L4182" s="140">
        <f t="shared" si="522"/>
        <v>11068.274214355966</v>
      </c>
      <c r="N4182" s="140">
        <v>11985.687982154319</v>
      </c>
      <c r="O4182" s="140">
        <f t="shared" si="523"/>
        <v>11188.043732551352</v>
      </c>
      <c r="Q4182" s="140">
        <v>9095.597417955385</v>
      </c>
      <c r="R4182" s="38">
        <f t="shared" si="524"/>
        <v>10795.347446832762</v>
      </c>
      <c r="S4182" s="38">
        <f t="shared" si="525"/>
        <v>10857.711510534027</v>
      </c>
      <c r="T4182" s="38">
        <f t="shared" si="526"/>
        <v>11696.678925734424</v>
      </c>
      <c r="U4182" s="32">
        <f t="shared" si="527"/>
        <v>10967.239758994177</v>
      </c>
      <c r="W4182" s="140">
        <v>7631</v>
      </c>
      <c r="Y4182" s="141" t="s">
        <v>15578</v>
      </c>
      <c r="Z4182" s="141" t="s">
        <v>15578</v>
      </c>
      <c r="AA4182" s="147" t="s">
        <v>15578</v>
      </c>
      <c r="AB4182" s="147" t="s">
        <v>15578</v>
      </c>
    </row>
    <row r="4183" spans="1:28" x14ac:dyDescent="0.2">
      <c r="A4183" s="139" t="s">
        <v>60</v>
      </c>
      <c r="B4183" s="139" t="s">
        <v>347</v>
      </c>
      <c r="C4183" s="138" t="s">
        <v>4726</v>
      </c>
      <c r="D4183" t="s">
        <v>12305</v>
      </c>
      <c r="E4183" s="140">
        <v>21287.731157755734</v>
      </c>
      <c r="F4183" s="140">
        <v>15232.639122020413</v>
      </c>
      <c r="G4183" s="140">
        <v>23597.183727158324</v>
      </c>
      <c r="H4183" s="140">
        <f t="shared" si="520"/>
        <v>20617.721092401734</v>
      </c>
      <c r="I4183" s="143">
        <v>0.97745488638432176</v>
      </c>
      <c r="J4183" s="144">
        <v>1.0019498087871186</v>
      </c>
      <c r="K4183" s="145">
        <f t="shared" si="521"/>
        <v>20192.186514228939</v>
      </c>
      <c r="L4183" s="140">
        <f t="shared" si="522"/>
        <v>20308.159526800413</v>
      </c>
      <c r="N4183" s="140">
        <v>21476.018216453318</v>
      </c>
      <c r="O4183" s="140">
        <f t="shared" si="523"/>
        <v>20460.624943703519</v>
      </c>
      <c r="Q4183" s="140">
        <v>19276.698905097724</v>
      </c>
      <c r="R4183" s="38">
        <f t="shared" si="524"/>
        <v>20060.8520665254</v>
      </c>
      <c r="S4183" s="38">
        <f t="shared" si="525"/>
        <v>20176.742385233527</v>
      </c>
      <c r="T4183" s="38">
        <f t="shared" si="526"/>
        <v>21256.08628531776</v>
      </c>
      <c r="U4183" s="32">
        <f t="shared" si="527"/>
        <v>20317.652085324964</v>
      </c>
      <c r="W4183" s="140">
        <v>17960</v>
      </c>
      <c r="Y4183" s="141" t="s">
        <v>15578</v>
      </c>
      <c r="Z4183" s="141" t="s">
        <v>15578</v>
      </c>
      <c r="AA4183" s="147" t="s">
        <v>15578</v>
      </c>
      <c r="AB4183" s="147" t="s">
        <v>15578</v>
      </c>
    </row>
    <row r="4184" spans="1:28" x14ac:dyDescent="0.2">
      <c r="A4184" s="139" t="s">
        <v>60</v>
      </c>
      <c r="B4184" s="139" t="s">
        <v>347</v>
      </c>
      <c r="C4184" s="138" t="s">
        <v>4727</v>
      </c>
      <c r="D4184" t="s">
        <v>9289</v>
      </c>
      <c r="E4184" s="140">
        <v>10314.369362008252</v>
      </c>
      <c r="F4184" s="140">
        <v>8236.0687551876017</v>
      </c>
      <c r="G4184" s="140">
        <v>7589.8798920357012</v>
      </c>
      <c r="H4184" s="140">
        <f t="shared" si="520"/>
        <v>9936.1397695337891</v>
      </c>
      <c r="I4184" s="143">
        <v>0.97745488638432176</v>
      </c>
      <c r="J4184" s="144">
        <v>1.0019498087871186</v>
      </c>
      <c r="K4184" s="145">
        <f t="shared" si="521"/>
        <v>9731.0651627649204</v>
      </c>
      <c r="L4184" s="140">
        <f t="shared" si="522"/>
        <v>9786.9551448458551</v>
      </c>
      <c r="N4184" s="140">
        <v>10146.018529483372</v>
      </c>
      <c r="O4184" s="140">
        <f t="shared" si="523"/>
        <v>9833.8313201215369</v>
      </c>
      <c r="Q4184" s="140">
        <v>7338.2341138513393</v>
      </c>
      <c r="R4184" s="38">
        <f t="shared" si="524"/>
        <v>9476.6364831314477</v>
      </c>
      <c r="S4184" s="38">
        <f t="shared" si="525"/>
        <v>9531.3824340346873</v>
      </c>
      <c r="T4184" s="38">
        <f t="shared" si="526"/>
        <v>9865.2400879201687</v>
      </c>
      <c r="U4184" s="32">
        <f t="shared" si="527"/>
        <v>9574.9679695424729</v>
      </c>
      <c r="W4184" s="140">
        <v>8474</v>
      </c>
      <c r="Y4184" s="141" t="s">
        <v>15578</v>
      </c>
      <c r="Z4184" s="141" t="s">
        <v>15578</v>
      </c>
      <c r="AA4184" s="147" t="s">
        <v>15578</v>
      </c>
      <c r="AB4184" s="147" t="s">
        <v>15578</v>
      </c>
    </row>
    <row r="4185" spans="1:28" x14ac:dyDescent="0.2">
      <c r="A4185" s="139" t="s">
        <v>60</v>
      </c>
      <c r="B4185" s="139" t="s">
        <v>347</v>
      </c>
      <c r="C4185" s="138" t="s">
        <v>4728</v>
      </c>
      <c r="D4185" t="s">
        <v>12306</v>
      </c>
      <c r="E4185" s="140">
        <v>12150.331943164621</v>
      </c>
      <c r="F4185" s="140">
        <v>8488.0229447323982</v>
      </c>
      <c r="G4185" s="140">
        <v>4367.6955491044992</v>
      </c>
      <c r="H4185" s="140">
        <f t="shared" si="520"/>
        <v>11358.14263974692</v>
      </c>
      <c r="I4185" s="143">
        <v>0.97745488638432176</v>
      </c>
      <c r="J4185" s="144">
        <v>1.0019498087871186</v>
      </c>
      <c r="K4185" s="145">
        <f t="shared" si="521"/>
        <v>11123.718941057332</v>
      </c>
      <c r="L4185" s="140">
        <f t="shared" si="522"/>
        <v>11187.607574201826</v>
      </c>
      <c r="N4185" s="140">
        <v>11702.97327836817</v>
      </c>
      <c r="O4185" s="140">
        <f t="shared" si="523"/>
        <v>11254.889213358561</v>
      </c>
      <c r="Q4185" s="140">
        <v>5517.041037423056</v>
      </c>
      <c r="R4185" s="38">
        <f t="shared" si="524"/>
        <v>10551.6643843287</v>
      </c>
      <c r="S4185" s="38">
        <f t="shared" si="525"/>
        <v>10612.620705842159</v>
      </c>
      <c r="T4185" s="38">
        <f t="shared" si="526"/>
        <v>11084.380054273659</v>
      </c>
      <c r="U4185" s="32">
        <f t="shared" si="527"/>
        <v>10674.209480557636</v>
      </c>
      <c r="W4185" s="140">
        <v>7541</v>
      </c>
      <c r="Y4185" s="141" t="s">
        <v>15578</v>
      </c>
      <c r="Z4185" s="141" t="s">
        <v>15578</v>
      </c>
      <c r="AA4185" s="147" t="s">
        <v>15578</v>
      </c>
      <c r="AB4185" s="147" t="s">
        <v>15578</v>
      </c>
    </row>
    <row r="4186" spans="1:28" x14ac:dyDescent="0.2">
      <c r="A4186" s="139" t="s">
        <v>60</v>
      </c>
      <c r="B4186" s="139" t="s">
        <v>347</v>
      </c>
      <c r="C4186" s="138" t="s">
        <v>4729</v>
      </c>
      <c r="D4186" t="s">
        <v>12307</v>
      </c>
      <c r="E4186" s="140">
        <v>7428.9984615522471</v>
      </c>
      <c r="F4186" s="140">
        <v>4816.8597004536632</v>
      </c>
      <c r="G4186" s="140">
        <v>7016.413926018693</v>
      </c>
      <c r="H4186" s="140">
        <f t="shared" si="520"/>
        <v>7080.5703887558011</v>
      </c>
      <c r="I4186" s="143">
        <v>0.97745488638432176</v>
      </c>
      <c r="J4186" s="144">
        <v>1.0019498087871186</v>
      </c>
      <c r="K4186" s="145">
        <f t="shared" si="521"/>
        <v>6934.4326308484842</v>
      </c>
      <c r="L4186" s="140">
        <f t="shared" si="522"/>
        <v>6974.260266261158</v>
      </c>
      <c r="N4186" s="140">
        <v>8222.4503682657978</v>
      </c>
      <c r="O4186" s="140">
        <f t="shared" si="523"/>
        <v>7137.2130498149872</v>
      </c>
      <c r="Q4186" s="140">
        <v>4895.7731666024392</v>
      </c>
      <c r="R4186" s="38">
        <f t="shared" si="524"/>
        <v>6720.462169186997</v>
      </c>
      <c r="S4186" s="38">
        <f t="shared" si="525"/>
        <v>6759.2858692008458</v>
      </c>
      <c r="T4186" s="38">
        <f t="shared" si="526"/>
        <v>7889.7826480994618</v>
      </c>
      <c r="U4186" s="32">
        <f t="shared" si="527"/>
        <v>6906.8736417879754</v>
      </c>
      <c r="W4186" s="140">
        <v>8415</v>
      </c>
      <c r="Y4186" s="141" t="s">
        <v>15578</v>
      </c>
      <c r="Z4186" s="141" t="s">
        <v>15578</v>
      </c>
      <c r="AA4186" s="147" t="s">
        <v>15578</v>
      </c>
      <c r="AB4186" s="147" t="s">
        <v>15578</v>
      </c>
    </row>
    <row r="4187" spans="1:28" x14ac:dyDescent="0.2">
      <c r="A4187" s="139" t="s">
        <v>60</v>
      </c>
      <c r="B4187" s="139" t="s">
        <v>347</v>
      </c>
      <c r="C4187" s="138" t="s">
        <v>4730</v>
      </c>
      <c r="D4187" t="s">
        <v>12308</v>
      </c>
      <c r="E4187" s="140">
        <v>13184.475732010431</v>
      </c>
      <c r="F4187" s="140">
        <v>23974.395175900579</v>
      </c>
      <c r="G4187" s="140">
        <v>12598.39875613748</v>
      </c>
      <c r="H4187" s="140">
        <f t="shared" si="520"/>
        <v>14527.176472087329</v>
      </c>
      <c r="I4187" s="143">
        <v>0.97745488638432176</v>
      </c>
      <c r="J4187" s="144">
        <v>1.0019498087871186</v>
      </c>
      <c r="K4187" s="145">
        <f t="shared" si="521"/>
        <v>14227.346249125898</v>
      </c>
      <c r="L4187" s="140">
        <f t="shared" si="522"/>
        <v>14309.0604411103</v>
      </c>
      <c r="N4187" s="140">
        <v>13766.782105715452</v>
      </c>
      <c r="O4187" s="140">
        <f t="shared" si="523"/>
        <v>14238.265324187316</v>
      </c>
      <c r="Q4187" s="140">
        <v>16908.923614770152</v>
      </c>
      <c r="R4187" s="38">
        <f t="shared" si="524"/>
        <v>14460.605212709934</v>
      </c>
      <c r="S4187" s="38">
        <f t="shared" si="525"/>
        <v>14544.143246949754</v>
      </c>
      <c r="T4187" s="38">
        <f t="shared" si="526"/>
        <v>14080.996256620923</v>
      </c>
      <c r="U4187" s="32">
        <f t="shared" si="527"/>
        <v>14483.678826387973</v>
      </c>
      <c r="W4187" s="140">
        <v>9936</v>
      </c>
      <c r="Y4187" s="141" t="s">
        <v>15578</v>
      </c>
      <c r="Z4187" s="141" t="s">
        <v>15578</v>
      </c>
      <c r="AA4187" s="147" t="s">
        <v>15578</v>
      </c>
      <c r="AB4187" s="147" t="s">
        <v>15578</v>
      </c>
    </row>
    <row r="4188" spans="1:28" x14ac:dyDescent="0.2">
      <c r="A4188" s="139" t="s">
        <v>60</v>
      </c>
      <c r="B4188" s="139" t="s">
        <v>347</v>
      </c>
      <c r="C4188" s="138" t="s">
        <v>4731</v>
      </c>
      <c r="D4188" t="s">
        <v>12309</v>
      </c>
      <c r="E4188" s="140">
        <v>23026.387234907688</v>
      </c>
      <c r="F4188" s="140">
        <v>31738.072847097115</v>
      </c>
      <c r="G4188" s="140">
        <v>15546.312280632666</v>
      </c>
      <c r="H4188" s="140">
        <f t="shared" si="520"/>
        <v>23815.107619882445</v>
      </c>
      <c r="I4188" s="143">
        <v>0.97745488638432176</v>
      </c>
      <c r="J4188" s="144">
        <v>1.0019498087871186</v>
      </c>
      <c r="K4188" s="145">
        <f t="shared" si="521"/>
        <v>23323.581338692176</v>
      </c>
      <c r="L4188" s="140">
        <f t="shared" si="522"/>
        <v>23457.539391719161</v>
      </c>
      <c r="N4188" s="140">
        <v>23450.348459746245</v>
      </c>
      <c r="O4188" s="140">
        <f t="shared" si="523"/>
        <v>23456.600606529748</v>
      </c>
      <c r="Q4188" s="140">
        <v>24203.548867561494</v>
      </c>
      <c r="R4188" s="38">
        <f t="shared" si="524"/>
        <v>23361.62374933399</v>
      </c>
      <c r="S4188" s="38">
        <f t="shared" si="525"/>
        <v>23496.582424711862</v>
      </c>
      <c r="T4188" s="38">
        <f t="shared" si="526"/>
        <v>23525.668500527769</v>
      </c>
      <c r="U4188" s="32">
        <f t="shared" si="527"/>
        <v>23500.379648395374</v>
      </c>
      <c r="W4188" s="140">
        <v>24380</v>
      </c>
      <c r="Y4188" s="141" t="s">
        <v>15578</v>
      </c>
      <c r="Z4188" s="141" t="s">
        <v>15578</v>
      </c>
      <c r="AA4188" s="147" t="s">
        <v>15578</v>
      </c>
      <c r="AB4188" s="147" t="s">
        <v>15578</v>
      </c>
    </row>
    <row r="4189" spans="1:28" x14ac:dyDescent="0.2">
      <c r="A4189" s="139" t="s">
        <v>60</v>
      </c>
      <c r="B4189" s="139" t="s">
        <v>347</v>
      </c>
      <c r="C4189" s="138" t="s">
        <v>4732</v>
      </c>
      <c r="D4189" t="s">
        <v>12310</v>
      </c>
      <c r="E4189" s="140">
        <v>7413.1626684312841</v>
      </c>
      <c r="F4189" s="140">
        <v>5384.1276128499157</v>
      </c>
      <c r="G4189" s="140">
        <v>4687.2290980254847</v>
      </c>
      <c r="H4189" s="140">
        <f t="shared" si="520"/>
        <v>7041.1156227977062</v>
      </c>
      <c r="I4189" s="143">
        <v>0.97745488638432176</v>
      </c>
      <c r="J4189" s="144">
        <v>1.0019498087871186</v>
      </c>
      <c r="K4189" s="145">
        <f t="shared" si="521"/>
        <v>6895.7921822009039</v>
      </c>
      <c r="L4189" s="140">
        <f t="shared" si="522"/>
        <v>6935.3978877481004</v>
      </c>
      <c r="N4189" s="140">
        <v>7526.5150076732443</v>
      </c>
      <c r="O4189" s="140">
        <f t="shared" si="523"/>
        <v>7012.568969255175</v>
      </c>
      <c r="Q4189" s="140">
        <v>5294.1467850788449</v>
      </c>
      <c r="R4189" s="38">
        <f t="shared" si="524"/>
        <v>6724.7009134439268</v>
      </c>
      <c r="S4189" s="38">
        <f t="shared" si="525"/>
        <v>6763.5491004247924</v>
      </c>
      <c r="T4189" s="38">
        <f t="shared" si="526"/>
        <v>7303.2781854138047</v>
      </c>
      <c r="U4189" s="32">
        <f t="shared" si="527"/>
        <v>6834.0114095094978</v>
      </c>
      <c r="W4189" s="140">
        <v>7046</v>
      </c>
      <c r="Y4189" s="141" t="s">
        <v>15578</v>
      </c>
      <c r="Z4189" s="141" t="s">
        <v>15578</v>
      </c>
      <c r="AA4189" s="147" t="s">
        <v>15578</v>
      </c>
      <c r="AB4189" s="147" t="s">
        <v>15578</v>
      </c>
    </row>
    <row r="4190" spans="1:28" x14ac:dyDescent="0.2">
      <c r="A4190" s="139" t="s">
        <v>60</v>
      </c>
      <c r="B4190" s="139" t="s">
        <v>347</v>
      </c>
      <c r="C4190" s="138" t="s">
        <v>4733</v>
      </c>
      <c r="D4190" t="s">
        <v>12311</v>
      </c>
      <c r="E4190" s="140">
        <v>21417.933417843218</v>
      </c>
      <c r="F4190" s="140">
        <v>22403.921612238701</v>
      </c>
      <c r="G4190" s="140">
        <v>17367.811761152887</v>
      </c>
      <c r="H4190" s="140">
        <f t="shared" si="520"/>
        <v>21372.160993300669</v>
      </c>
      <c r="I4190" s="143">
        <v>0.97745488638432176</v>
      </c>
      <c r="J4190" s="144">
        <v>1.0019498087871186</v>
      </c>
      <c r="K4190" s="145">
        <f t="shared" si="521"/>
        <v>20931.055331226464</v>
      </c>
      <c r="L4190" s="140">
        <f t="shared" si="522"/>
        <v>21051.272007184361</v>
      </c>
      <c r="N4190" s="140">
        <v>21863.80492244257</v>
      </c>
      <c r="O4190" s="140">
        <f t="shared" si="523"/>
        <v>21157.349198517466</v>
      </c>
      <c r="Q4190" s="140">
        <v>19744.957957615632</v>
      </c>
      <c r="R4190" s="38">
        <f t="shared" si="524"/>
        <v>20771.69345487835</v>
      </c>
      <c r="S4190" s="38">
        <f t="shared" si="525"/>
        <v>20891.690260926793</v>
      </c>
      <c r="T4190" s="38">
        <f t="shared" si="526"/>
        <v>21651.920225959875</v>
      </c>
      <c r="U4190" s="32">
        <f t="shared" si="527"/>
        <v>20990.939236498874</v>
      </c>
      <c r="W4190" s="140">
        <v>13866</v>
      </c>
      <c r="Y4190" s="141" t="s">
        <v>15578</v>
      </c>
      <c r="Z4190" s="141" t="s">
        <v>15578</v>
      </c>
      <c r="AA4190" s="147" t="s">
        <v>15578</v>
      </c>
      <c r="AB4190" s="147" t="s">
        <v>15578</v>
      </c>
    </row>
    <row r="4191" spans="1:28" x14ac:dyDescent="0.2">
      <c r="A4191" s="139" t="s">
        <v>60</v>
      </c>
      <c r="B4191" s="139" t="s">
        <v>347</v>
      </c>
      <c r="C4191" s="138" t="s">
        <v>4734</v>
      </c>
      <c r="D4191" t="s">
        <v>12312</v>
      </c>
      <c r="E4191" s="140">
        <v>16903.914085530228</v>
      </c>
      <c r="F4191" s="140">
        <v>13129.450214024142</v>
      </c>
      <c r="G4191" s="140">
        <v>13886.048051203983</v>
      </c>
      <c r="H4191" s="140">
        <f t="shared" si="520"/>
        <v>16298.362974842727</v>
      </c>
      <c r="I4191" s="143">
        <v>0.97745488638432176</v>
      </c>
      <c r="J4191" s="144">
        <v>1.0019498087871186</v>
      </c>
      <c r="K4191" s="145">
        <f t="shared" si="521"/>
        <v>15961.976766962422</v>
      </c>
      <c r="L4191" s="140">
        <f t="shared" si="522"/>
        <v>16053.65373968432</v>
      </c>
      <c r="N4191" s="140">
        <v>15931.486913646961</v>
      </c>
      <c r="O4191" s="140">
        <f t="shared" si="523"/>
        <v>16037.704707298346</v>
      </c>
      <c r="Q4191" s="140">
        <v>10599.270972144699</v>
      </c>
      <c r="R4191" s="38">
        <f t="shared" si="524"/>
        <v>15403.830072841904</v>
      </c>
      <c r="S4191" s="38">
        <f t="shared" si="525"/>
        <v>15492.817059563484</v>
      </c>
      <c r="T4191" s="38">
        <f t="shared" si="526"/>
        <v>15398.265319496735</v>
      </c>
      <c r="U4191" s="32">
        <f t="shared" si="527"/>
        <v>15480.473211291501</v>
      </c>
      <c r="W4191" s="140">
        <v>15075</v>
      </c>
      <c r="Y4191" s="141" t="s">
        <v>15578</v>
      </c>
      <c r="Z4191" s="141" t="s">
        <v>15578</v>
      </c>
      <c r="AA4191" s="147" t="s">
        <v>15578</v>
      </c>
      <c r="AB4191" s="147" t="s">
        <v>15578</v>
      </c>
    </row>
    <row r="4192" spans="1:28" x14ac:dyDescent="0.2">
      <c r="A4192" s="139" t="s">
        <v>60</v>
      </c>
      <c r="B4192" s="139" t="s">
        <v>347</v>
      </c>
      <c r="C4192" s="138" t="s">
        <v>4735</v>
      </c>
      <c r="D4192" t="s">
        <v>12313</v>
      </c>
      <c r="E4192" s="140">
        <v>6887.8422806741119</v>
      </c>
      <c r="F4192" s="140">
        <v>10457.337949667786</v>
      </c>
      <c r="G4192" s="140">
        <v>6342.9855423803956</v>
      </c>
      <c r="H4192" s="140">
        <f t="shared" si="520"/>
        <v>7317.2366773874455</v>
      </c>
      <c r="I4192" s="143">
        <v>0.97745488638432176</v>
      </c>
      <c r="J4192" s="144">
        <v>1.0019498087871186</v>
      </c>
      <c r="K4192" s="145">
        <f t="shared" si="521"/>
        <v>7166.214301590051</v>
      </c>
      <c r="L4192" s="140">
        <f t="shared" si="522"/>
        <v>7207.3731657230919</v>
      </c>
      <c r="N4192" s="140">
        <v>6804.0767042687576</v>
      </c>
      <c r="O4192" s="140">
        <f t="shared" si="523"/>
        <v>7154.7223067827363</v>
      </c>
      <c r="Q4192" s="140">
        <v>4362.6739422701585</v>
      </c>
      <c r="R4192" s="38">
        <f t="shared" si="524"/>
        <v>6876.8560279568665</v>
      </c>
      <c r="S4192" s="38">
        <f t="shared" si="525"/>
        <v>6916.5832057530515</v>
      </c>
      <c r="T4192" s="38">
        <f t="shared" si="526"/>
        <v>6559.9364280688978</v>
      </c>
      <c r="U4192" s="32">
        <f t="shared" si="527"/>
        <v>6870.0225215465352</v>
      </c>
      <c r="W4192" s="140">
        <v>6689</v>
      </c>
      <c r="Y4192" s="141" t="s">
        <v>15578</v>
      </c>
      <c r="Z4192" s="141" t="s">
        <v>15578</v>
      </c>
      <c r="AA4192" s="147" t="s">
        <v>15578</v>
      </c>
      <c r="AB4192" s="147" t="s">
        <v>15578</v>
      </c>
    </row>
    <row r="4193" spans="1:28" x14ac:dyDescent="0.2">
      <c r="A4193" s="139" t="s">
        <v>60</v>
      </c>
      <c r="B4193" s="139" t="s">
        <v>347</v>
      </c>
      <c r="C4193" s="138" t="s">
        <v>4736</v>
      </c>
      <c r="D4193" t="s">
        <v>12314</v>
      </c>
      <c r="E4193" s="140">
        <v>11085.839797294026</v>
      </c>
      <c r="F4193" s="140">
        <v>10389.299720489042</v>
      </c>
      <c r="G4193" s="140">
        <v>12329.257943401308</v>
      </c>
      <c r="H4193" s="140">
        <f t="shared" si="520"/>
        <v>11049.981692112535</v>
      </c>
      <c r="I4193" s="143">
        <v>0.97745488638432176</v>
      </c>
      <c r="J4193" s="144">
        <v>1.0019498087871186</v>
      </c>
      <c r="K4193" s="145">
        <f t="shared" si="521"/>
        <v>10821.918208418254</v>
      </c>
      <c r="L4193" s="140">
        <f t="shared" si="522"/>
        <v>10884.073461171487</v>
      </c>
      <c r="N4193" s="140">
        <v>12150.070879125144</v>
      </c>
      <c r="O4193" s="140">
        <f t="shared" si="523"/>
        <v>11049.351012160063</v>
      </c>
      <c r="Q4193" s="140">
        <v>10222.370026112831</v>
      </c>
      <c r="R4193" s="38">
        <f t="shared" si="524"/>
        <v>10740.865171342415</v>
      </c>
      <c r="S4193" s="38">
        <f t="shared" si="525"/>
        <v>10802.914494261504</v>
      </c>
      <c r="T4193" s="38">
        <f t="shared" si="526"/>
        <v>11957.300793823913</v>
      </c>
      <c r="U4193" s="32">
        <f t="shared" si="527"/>
        <v>10953.621073738448</v>
      </c>
      <c r="W4193" s="140">
        <v>10835</v>
      </c>
      <c r="Y4193" s="141" t="s">
        <v>15578</v>
      </c>
      <c r="Z4193" s="141" t="s">
        <v>15578</v>
      </c>
      <c r="AA4193" s="147" t="s">
        <v>15578</v>
      </c>
      <c r="AB4193" s="147" t="s">
        <v>15578</v>
      </c>
    </row>
    <row r="4194" spans="1:28" x14ac:dyDescent="0.2">
      <c r="A4194" s="139" t="s">
        <v>60</v>
      </c>
      <c r="B4194" s="139" t="s">
        <v>347</v>
      </c>
      <c r="C4194" s="138" t="s">
        <v>4737</v>
      </c>
      <c r="D4194" t="s">
        <v>12315</v>
      </c>
      <c r="E4194" s="140">
        <v>8883.0575027272316</v>
      </c>
      <c r="F4194" s="140">
        <v>8113.8224491657475</v>
      </c>
      <c r="G4194" s="140">
        <v>2373.6808496388317</v>
      </c>
      <c r="H4194" s="140">
        <f t="shared" si="520"/>
        <v>8511.1796138549835</v>
      </c>
      <c r="I4194" s="143">
        <v>0.97745488638432176</v>
      </c>
      <c r="J4194" s="144">
        <v>1.0019498087871186</v>
      </c>
      <c r="K4194" s="145">
        <f t="shared" si="521"/>
        <v>8335.5151352007742</v>
      </c>
      <c r="L4194" s="140">
        <f t="shared" si="522"/>
        <v>8383.3898317267358</v>
      </c>
      <c r="N4194" s="140">
        <v>8947.5355798707533</v>
      </c>
      <c r="O4194" s="140">
        <f t="shared" si="523"/>
        <v>8457.0397668147343</v>
      </c>
      <c r="Q4194" s="140">
        <v>7925.4722040446759</v>
      </c>
      <c r="R4194" s="38">
        <f t="shared" si="524"/>
        <v>8278.1532511756068</v>
      </c>
      <c r="S4194" s="38">
        <f t="shared" si="525"/>
        <v>8325.9756375534162</v>
      </c>
      <c r="T4194" s="38">
        <f t="shared" si="526"/>
        <v>8845.3292422881459</v>
      </c>
      <c r="U4194" s="32">
        <f t="shared" si="527"/>
        <v>8393.7779021318001</v>
      </c>
      <c r="W4194" s="140">
        <v>8496</v>
      </c>
      <c r="Y4194" s="141" t="s">
        <v>15578</v>
      </c>
      <c r="Z4194" s="141" t="s">
        <v>15578</v>
      </c>
      <c r="AA4194" s="147" t="s">
        <v>15578</v>
      </c>
      <c r="AB4194" s="147" t="s">
        <v>15578</v>
      </c>
    </row>
    <row r="4195" spans="1:28" x14ac:dyDescent="0.2">
      <c r="A4195" s="139" t="s">
        <v>60</v>
      </c>
      <c r="B4195" s="139" t="s">
        <v>347</v>
      </c>
      <c r="C4195" s="138" t="s">
        <v>4738</v>
      </c>
      <c r="D4195" t="s">
        <v>12316</v>
      </c>
      <c r="E4195" s="140">
        <v>13751.429889995723</v>
      </c>
      <c r="F4195" s="140">
        <v>12881.012000795185</v>
      </c>
      <c r="G4195" s="140">
        <v>12966.868867457764</v>
      </c>
      <c r="H4195" s="140">
        <f t="shared" si="520"/>
        <v>13608.049912925026</v>
      </c>
      <c r="I4195" s="143">
        <v>0.97745488638432176</v>
      </c>
      <c r="J4195" s="144">
        <v>1.0019498087871186</v>
      </c>
      <c r="K4195" s="145">
        <f t="shared" si="521"/>
        <v>13327.189785198061</v>
      </c>
      <c r="L4195" s="140">
        <f t="shared" si="522"/>
        <v>13403.733964671246</v>
      </c>
      <c r="N4195" s="140">
        <v>14150.940142905913</v>
      </c>
      <c r="O4195" s="140">
        <f t="shared" si="523"/>
        <v>13501.282668539676</v>
      </c>
      <c r="Q4195" s="140">
        <v>9614.5364276888286</v>
      </c>
      <c r="R4195" s="38">
        <f t="shared" si="524"/>
        <v>12936.080754381388</v>
      </c>
      <c r="S4195" s="38">
        <f t="shared" si="525"/>
        <v>13010.811703819019</v>
      </c>
      <c r="T4195" s="38">
        <f t="shared" si="526"/>
        <v>13697.299771384205</v>
      </c>
      <c r="U4195" s="32">
        <f t="shared" si="527"/>
        <v>13100.43358217439</v>
      </c>
      <c r="W4195" s="140">
        <v>13357</v>
      </c>
      <c r="Y4195" s="141" t="s">
        <v>15578</v>
      </c>
      <c r="Z4195" s="141" t="s">
        <v>15578</v>
      </c>
      <c r="AA4195" s="147" t="s">
        <v>15578</v>
      </c>
      <c r="AB4195" s="147" t="s">
        <v>15578</v>
      </c>
    </row>
    <row r="4196" spans="1:28" x14ac:dyDescent="0.2">
      <c r="A4196" s="139" t="s">
        <v>60</v>
      </c>
      <c r="B4196" s="139" t="s">
        <v>347</v>
      </c>
      <c r="C4196" s="138" t="s">
        <v>4739</v>
      </c>
      <c r="D4196" t="s">
        <v>12317</v>
      </c>
      <c r="E4196" s="140">
        <v>11541.557245444557</v>
      </c>
      <c r="F4196" s="140">
        <v>9930.5804094726755</v>
      </c>
      <c r="G4196" s="140">
        <v>19350.130611643777</v>
      </c>
      <c r="H4196" s="140">
        <f t="shared" si="520"/>
        <v>11666.556650072909</v>
      </c>
      <c r="I4196" s="143">
        <v>0.97745488638432176</v>
      </c>
      <c r="J4196" s="144">
        <v>1.0019498087871186</v>
      </c>
      <c r="K4196" s="145">
        <f t="shared" si="521"/>
        <v>11425.767513360446</v>
      </c>
      <c r="L4196" s="140">
        <f t="shared" si="522"/>
        <v>11491.39095035336</v>
      </c>
      <c r="N4196" s="140">
        <v>11174.481292191449</v>
      </c>
      <c r="O4196" s="140">
        <f t="shared" si="523"/>
        <v>11450.017996946954</v>
      </c>
      <c r="Q4196" s="140">
        <v>11050.54998632921</v>
      </c>
      <c r="R4196" s="38">
        <f t="shared" si="524"/>
        <v>11365.438239370485</v>
      </c>
      <c r="S4196" s="38">
        <f t="shared" si="525"/>
        <v>11431.095682805604</v>
      </c>
      <c r="T4196" s="38">
        <f t="shared" si="526"/>
        <v>11162.088161605225</v>
      </c>
      <c r="U4196" s="32">
        <f t="shared" si="527"/>
        <v>11395.976413468252</v>
      </c>
      <c r="W4196" s="140">
        <v>10971</v>
      </c>
      <c r="Y4196" s="141" t="s">
        <v>15578</v>
      </c>
      <c r="Z4196" s="141" t="s">
        <v>15578</v>
      </c>
      <c r="AA4196" s="147" t="s">
        <v>15578</v>
      </c>
      <c r="AB4196" s="147" t="s">
        <v>15578</v>
      </c>
    </row>
    <row r="4197" spans="1:28" x14ac:dyDescent="0.2">
      <c r="A4197" s="139" t="s">
        <v>60</v>
      </c>
      <c r="B4197" s="139" t="s">
        <v>347</v>
      </c>
      <c r="C4197" s="138" t="s">
        <v>4740</v>
      </c>
      <c r="D4197" t="s">
        <v>12318</v>
      </c>
      <c r="E4197" s="140">
        <v>5049.1410755589059</v>
      </c>
      <c r="F4197" s="140">
        <v>4309.1956728612686</v>
      </c>
      <c r="G4197" s="140">
        <v>14519.947279794109</v>
      </c>
      <c r="H4197" s="140">
        <f t="shared" si="520"/>
        <v>5354.5951185708882</v>
      </c>
      <c r="I4197" s="143">
        <v>0.97745488638432176</v>
      </c>
      <c r="J4197" s="144">
        <v>1.0019498087871186</v>
      </c>
      <c r="K4197" s="145">
        <f t="shared" si="521"/>
        <v>5244.0802190407512</v>
      </c>
      <c r="L4197" s="140">
        <f t="shared" si="522"/>
        <v>5274.1993832402322</v>
      </c>
      <c r="N4197" s="140">
        <v>4609.2892893468361</v>
      </c>
      <c r="O4197" s="140">
        <f t="shared" si="523"/>
        <v>5187.3945364152542</v>
      </c>
      <c r="Q4197" s="140">
        <v>6507.4399073881705</v>
      </c>
      <c r="R4197" s="38">
        <f t="shared" si="524"/>
        <v>5356.985311186625</v>
      </c>
      <c r="S4197" s="38">
        <f t="shared" si="525"/>
        <v>5387.9322885617339</v>
      </c>
      <c r="T4197" s="38">
        <f t="shared" si="526"/>
        <v>4799.1043511509697</v>
      </c>
      <c r="U4197" s="32">
        <f t="shared" si="527"/>
        <v>5311.0600627034746</v>
      </c>
      <c r="W4197" s="140">
        <v>6140</v>
      </c>
      <c r="Y4197" s="141" t="s">
        <v>15578</v>
      </c>
      <c r="Z4197" s="141" t="s">
        <v>15578</v>
      </c>
      <c r="AA4197" s="147" t="s">
        <v>15578</v>
      </c>
      <c r="AB4197" s="147" t="s">
        <v>15578</v>
      </c>
    </row>
    <row r="4198" spans="1:28" x14ac:dyDescent="0.2">
      <c r="A4198" s="139" t="s">
        <v>60</v>
      </c>
      <c r="B4198" s="139" t="s">
        <v>347</v>
      </c>
      <c r="C4198" s="138" t="s">
        <v>4741</v>
      </c>
      <c r="D4198" t="s">
        <v>12319</v>
      </c>
      <c r="E4198" s="140">
        <v>12339.801744357514</v>
      </c>
      <c r="F4198" s="140">
        <v>12326.45955137187</v>
      </c>
      <c r="G4198" s="140">
        <v>12606.328754654636</v>
      </c>
      <c r="H4198" s="140">
        <f t="shared" si="520"/>
        <v>12349.345925573694</v>
      </c>
      <c r="I4198" s="143">
        <v>0.97745488638432176</v>
      </c>
      <c r="J4198" s="144">
        <v>1.0019498087871186</v>
      </c>
      <c r="K4198" s="145">
        <f t="shared" si="521"/>
        <v>12094.464521096574</v>
      </c>
      <c r="L4198" s="140">
        <f t="shared" si="522"/>
        <v>12163.928592506669</v>
      </c>
      <c r="N4198" s="140">
        <v>12616.581586288854</v>
      </c>
      <c r="O4198" s="140">
        <f t="shared" si="523"/>
        <v>12223.023008655553</v>
      </c>
      <c r="Q4198" s="140">
        <v>8982.706428788817</v>
      </c>
      <c r="R4198" s="38">
        <f t="shared" si="524"/>
        <v>11764.749067382814</v>
      </c>
      <c r="S4198" s="38">
        <f t="shared" si="525"/>
        <v>11832.713305114032</v>
      </c>
      <c r="T4198" s="38">
        <f t="shared" si="526"/>
        <v>12253.194070538852</v>
      </c>
      <c r="U4198" s="32">
        <f t="shared" si="527"/>
        <v>11887.607596493826</v>
      </c>
      <c r="W4198" s="140">
        <v>11504</v>
      </c>
      <c r="Y4198" s="141" t="s">
        <v>15578</v>
      </c>
      <c r="Z4198" s="141" t="s">
        <v>15578</v>
      </c>
      <c r="AA4198" s="147" t="s">
        <v>15578</v>
      </c>
      <c r="AB4198" s="147" t="s">
        <v>15578</v>
      </c>
    </row>
    <row r="4199" spans="1:28" x14ac:dyDescent="0.2">
      <c r="A4199" s="139" t="s">
        <v>60</v>
      </c>
      <c r="B4199" s="139" t="s">
        <v>347</v>
      </c>
      <c r="C4199" s="138" t="s">
        <v>4742</v>
      </c>
      <c r="D4199" t="s">
        <v>12320</v>
      </c>
      <c r="E4199" s="140">
        <v>12502.730094455326</v>
      </c>
      <c r="F4199" s="140">
        <v>8997.9272187417009</v>
      </c>
      <c r="G4199" s="140">
        <v>9358.4078700638602</v>
      </c>
      <c r="H4199" s="140">
        <f t="shared" si="520"/>
        <v>11926.022540952707</v>
      </c>
      <c r="I4199" s="143">
        <v>0.97745488638432176</v>
      </c>
      <c r="J4199" s="144">
        <v>1.0019498087871186</v>
      </c>
      <c r="K4199" s="145">
        <f t="shared" si="521"/>
        <v>11679.878219351916</v>
      </c>
      <c r="L4199" s="140">
        <f t="shared" si="522"/>
        <v>11746.961130982691</v>
      </c>
      <c r="N4199" s="140">
        <v>11693.560869772959</v>
      </c>
      <c r="O4199" s="140">
        <f t="shared" si="523"/>
        <v>11739.989659896153</v>
      </c>
      <c r="Q4199" s="140">
        <v>8297.5031050724683</v>
      </c>
      <c r="R4199" s="38">
        <f t="shared" si="524"/>
        <v>11324.515272635172</v>
      </c>
      <c r="S4199" s="38">
        <f t="shared" si="525"/>
        <v>11389.936306587695</v>
      </c>
      <c r="T4199" s="38">
        <f t="shared" si="526"/>
        <v>11353.95509330291</v>
      </c>
      <c r="U4199" s="32">
        <f t="shared" si="527"/>
        <v>11385.238914058318</v>
      </c>
      <c r="W4199" s="140">
        <v>10054</v>
      </c>
      <c r="Y4199" s="141" t="s">
        <v>15578</v>
      </c>
      <c r="Z4199" s="141" t="s">
        <v>15578</v>
      </c>
      <c r="AA4199" s="147" t="s">
        <v>15578</v>
      </c>
      <c r="AB4199" s="147" t="s">
        <v>15578</v>
      </c>
    </row>
    <row r="4200" spans="1:28" x14ac:dyDescent="0.2">
      <c r="A4200" s="139" t="s">
        <v>60</v>
      </c>
      <c r="B4200" s="139" t="s">
        <v>347</v>
      </c>
      <c r="C4200" s="138" t="s">
        <v>4743</v>
      </c>
      <c r="D4200" t="s">
        <v>12321</v>
      </c>
      <c r="E4200" s="140">
        <v>12594.485963195008</v>
      </c>
      <c r="F4200" s="140">
        <v>6841.0652779191396</v>
      </c>
      <c r="G4200" s="140">
        <v>10609.825846813215</v>
      </c>
      <c r="H4200" s="140">
        <f t="shared" si="520"/>
        <v>11781.694969277532</v>
      </c>
      <c r="I4200" s="143">
        <v>0.97745488638432176</v>
      </c>
      <c r="J4200" s="144">
        <v>1.0019498087871186</v>
      </c>
      <c r="K4200" s="145">
        <f t="shared" si="521"/>
        <v>11538.529462457302</v>
      </c>
      <c r="L4200" s="140">
        <f t="shared" si="522"/>
        <v>11604.800543177702</v>
      </c>
      <c r="N4200" s="140">
        <v>12052.042029856595</v>
      </c>
      <c r="O4200" s="140">
        <f t="shared" si="523"/>
        <v>11663.188480286026</v>
      </c>
      <c r="Q4200" s="140">
        <v>9006.8052546348954</v>
      </c>
      <c r="R4200" s="38">
        <f t="shared" si="524"/>
        <v>11266.767658990433</v>
      </c>
      <c r="S4200" s="38">
        <f t="shared" si="525"/>
        <v>11331.855088501445</v>
      </c>
      <c r="T4200" s="38">
        <f t="shared" si="526"/>
        <v>11747.518352334426</v>
      </c>
      <c r="U4200" s="32">
        <f t="shared" si="527"/>
        <v>11386.120449005322</v>
      </c>
      <c r="W4200" s="140">
        <v>11501</v>
      </c>
      <c r="Y4200" s="141" t="s">
        <v>15578</v>
      </c>
      <c r="Z4200" s="141" t="s">
        <v>15578</v>
      </c>
      <c r="AA4200" s="147" t="s">
        <v>15578</v>
      </c>
      <c r="AB4200" s="147" t="s">
        <v>15578</v>
      </c>
    </row>
    <row r="4201" spans="1:28" x14ac:dyDescent="0.2">
      <c r="A4201" s="139" t="s">
        <v>60</v>
      </c>
      <c r="B4201" s="139" t="s">
        <v>347</v>
      </c>
      <c r="C4201" s="138" t="s">
        <v>4744</v>
      </c>
      <c r="D4201" t="s">
        <v>12322</v>
      </c>
      <c r="E4201" s="140">
        <v>5572.6871981446329</v>
      </c>
      <c r="F4201" s="140">
        <v>4530.2463617968751</v>
      </c>
      <c r="G4201" s="140">
        <v>3700.4933603206582</v>
      </c>
      <c r="H4201" s="140">
        <f t="shared" si="520"/>
        <v>5361.6592719125902</v>
      </c>
      <c r="I4201" s="143">
        <v>0.97745488638432176</v>
      </c>
      <c r="J4201" s="144">
        <v>1.0019498087871186</v>
      </c>
      <c r="K4201" s="145">
        <f t="shared" si="521"/>
        <v>5250.998573460306</v>
      </c>
      <c r="L4201" s="140">
        <f t="shared" si="522"/>
        <v>5281.1574729506392</v>
      </c>
      <c r="N4201" s="140">
        <v>5262.7338695032186</v>
      </c>
      <c r="O4201" s="140">
        <f t="shared" si="523"/>
        <v>5278.7522484098999</v>
      </c>
      <c r="Q4201" s="140">
        <v>11443.813497890618</v>
      </c>
      <c r="R4201" s="38">
        <f t="shared" si="524"/>
        <v>5846.6608776929215</v>
      </c>
      <c r="S4201" s="38">
        <f t="shared" si="525"/>
        <v>5880.4366809463045</v>
      </c>
      <c r="T4201" s="38">
        <f t="shared" si="526"/>
        <v>5880.8418323419592</v>
      </c>
      <c r="U4201" s="32">
        <f t="shared" si="527"/>
        <v>5880.4895739692311</v>
      </c>
      <c r="W4201" s="140">
        <v>11537</v>
      </c>
      <c r="Y4201" s="141" t="s">
        <v>15578</v>
      </c>
      <c r="Z4201" s="141" t="s">
        <v>15578</v>
      </c>
      <c r="AA4201" s="147" t="s">
        <v>15578</v>
      </c>
      <c r="AB4201" s="147" t="s">
        <v>15578</v>
      </c>
    </row>
    <row r="4202" spans="1:28" x14ac:dyDescent="0.2">
      <c r="A4202" s="139" t="s">
        <v>60</v>
      </c>
      <c r="B4202" s="139" t="s">
        <v>347</v>
      </c>
      <c r="C4202" s="138" t="s">
        <v>4745</v>
      </c>
      <c r="D4202" t="s">
        <v>12323</v>
      </c>
      <c r="E4202" s="140">
        <v>10397.672622954944</v>
      </c>
      <c r="F4202" s="140">
        <v>15652.576804672488</v>
      </c>
      <c r="G4202" s="140">
        <v>9786.6684062338845</v>
      </c>
      <c r="H4202" s="140">
        <f t="shared" si="520"/>
        <v>11037.870405098294</v>
      </c>
      <c r="I4202" s="143">
        <v>0.97745488638432176</v>
      </c>
      <c r="J4202" s="144">
        <v>1.0019498087871186</v>
      </c>
      <c r="K4202" s="145">
        <f t="shared" si="521"/>
        <v>10810.056889447893</v>
      </c>
      <c r="L4202" s="140">
        <f t="shared" si="522"/>
        <v>10872.144017191828</v>
      </c>
      <c r="N4202" s="140">
        <v>10910.464930342829</v>
      </c>
      <c r="O4202" s="140">
        <f t="shared" si="523"/>
        <v>10877.146860473673</v>
      </c>
      <c r="Q4202" s="140">
        <v>13488.431543606359</v>
      </c>
      <c r="R4202" s="38">
        <f t="shared" si="524"/>
        <v>11050.055225595295</v>
      </c>
      <c r="S4202" s="38">
        <f t="shared" si="525"/>
        <v>11113.890720597699</v>
      </c>
      <c r="T4202" s="38">
        <f t="shared" si="526"/>
        <v>11168.261591669183</v>
      </c>
      <c r="U4202" s="32">
        <f t="shared" si="527"/>
        <v>11120.988906019227</v>
      </c>
      <c r="W4202" s="140">
        <v>7816</v>
      </c>
      <c r="Y4202" s="141" t="s">
        <v>15578</v>
      </c>
      <c r="Z4202" s="141" t="s">
        <v>15578</v>
      </c>
      <c r="AA4202" s="147" t="s">
        <v>15578</v>
      </c>
      <c r="AB4202" s="147" t="s">
        <v>15578</v>
      </c>
    </row>
    <row r="4203" spans="1:28" x14ac:dyDescent="0.2">
      <c r="A4203" s="139" t="s">
        <v>60</v>
      </c>
      <c r="B4203" s="139" t="s">
        <v>347</v>
      </c>
      <c r="C4203" s="138" t="s">
        <v>4746</v>
      </c>
      <c r="D4203" t="s">
        <v>12324</v>
      </c>
      <c r="E4203" s="140">
        <v>9559.3292873944101</v>
      </c>
      <c r="F4203" s="140">
        <v>6748.8116307522778</v>
      </c>
      <c r="G4203" s="140">
        <v>2161.5993423991113</v>
      </c>
      <c r="H4203" s="140">
        <f t="shared" si="520"/>
        <v>8891.3125951840284</v>
      </c>
      <c r="I4203" s="143">
        <v>0.97745488638432176</v>
      </c>
      <c r="J4203" s="144">
        <v>1.0019498087871186</v>
      </c>
      <c r="K4203" s="145">
        <f t="shared" si="521"/>
        <v>8707.8024517672347</v>
      </c>
      <c r="L4203" s="140">
        <f t="shared" si="522"/>
        <v>8757.815365549357</v>
      </c>
      <c r="N4203" s="140">
        <v>9640.8702298235166</v>
      </c>
      <c r="O4203" s="140">
        <f t="shared" si="523"/>
        <v>8873.0992857896472</v>
      </c>
      <c r="Q4203" s="140">
        <v>4829.99384059148</v>
      </c>
      <c r="R4203" s="38">
        <f t="shared" si="524"/>
        <v>8310.0528390969448</v>
      </c>
      <c r="S4203" s="38">
        <f t="shared" si="525"/>
        <v>8358.0595074483517</v>
      </c>
      <c r="T4203" s="38">
        <f t="shared" si="526"/>
        <v>9159.7825909003132</v>
      </c>
      <c r="U4203" s="32">
        <f t="shared" si="527"/>
        <v>8462.7254616792325</v>
      </c>
      <c r="W4203" s="140">
        <v>5450</v>
      </c>
      <c r="Y4203" s="141" t="s">
        <v>15578</v>
      </c>
      <c r="Z4203" s="141" t="s">
        <v>15578</v>
      </c>
      <c r="AA4203" s="147" t="s">
        <v>15578</v>
      </c>
      <c r="AB4203" s="147" t="s">
        <v>15578</v>
      </c>
    </row>
    <row r="4204" spans="1:28" x14ac:dyDescent="0.2">
      <c r="A4204" s="139" t="s">
        <v>60</v>
      </c>
      <c r="B4204" s="139" t="s">
        <v>347</v>
      </c>
      <c r="C4204" s="138" t="s">
        <v>4747</v>
      </c>
      <c r="D4204" t="s">
        <v>12325</v>
      </c>
      <c r="E4204" s="140">
        <v>9100.4515171658568</v>
      </c>
      <c r="F4204" s="140">
        <v>16839.766768346824</v>
      </c>
      <c r="G4204" s="140">
        <v>10515.368475059666</v>
      </c>
      <c r="H4204" s="140">
        <f t="shared" si="520"/>
        <v>10140.898175819719</v>
      </c>
      <c r="I4204" s="143">
        <v>0.97745488638432176</v>
      </c>
      <c r="J4204" s="144">
        <v>1.0019498087871186</v>
      </c>
      <c r="K4204" s="145">
        <f t="shared" si="521"/>
        <v>9931.5975063518872</v>
      </c>
      <c r="L4204" s="140">
        <f t="shared" si="522"/>
        <v>9988.6392378972687</v>
      </c>
      <c r="N4204" s="140">
        <v>10235.442084170647</v>
      </c>
      <c r="O4204" s="140">
        <f t="shared" si="523"/>
        <v>10020.859659069223</v>
      </c>
      <c r="Q4204" s="140">
        <v>12816.57934820485</v>
      </c>
      <c r="R4204" s="38">
        <f t="shared" si="524"/>
        <v>10193.643214717407</v>
      </c>
      <c r="S4204" s="38">
        <f t="shared" si="525"/>
        <v>10252.531269772746</v>
      </c>
      <c r="T4204" s="38">
        <f t="shared" si="526"/>
        <v>10493.555810574067</v>
      </c>
      <c r="U4204" s="32">
        <f t="shared" si="527"/>
        <v>10283.997325916982</v>
      </c>
      <c r="W4204" s="140">
        <v>7673</v>
      </c>
      <c r="Y4204" s="141" t="s">
        <v>15578</v>
      </c>
      <c r="Z4204" s="141" t="s">
        <v>15578</v>
      </c>
      <c r="AA4204" s="147" t="s">
        <v>15578</v>
      </c>
      <c r="AB4204" s="147" t="s">
        <v>15578</v>
      </c>
    </row>
    <row r="4205" spans="1:28" x14ac:dyDescent="0.2">
      <c r="A4205" s="139" t="s">
        <v>60</v>
      </c>
      <c r="B4205" s="139" t="s">
        <v>347</v>
      </c>
      <c r="C4205" s="138" t="s">
        <v>4748</v>
      </c>
      <c r="D4205" t="s">
        <v>12326</v>
      </c>
      <c r="E4205" s="140">
        <v>7235.0027283135578</v>
      </c>
      <c r="F4205" s="140">
        <v>4249.4671839784696</v>
      </c>
      <c r="G4205" s="140">
        <v>4133.1406754947056</v>
      </c>
      <c r="H4205" s="140">
        <f t="shared" si="520"/>
        <v>6725.8917392636467</v>
      </c>
      <c r="I4205" s="143">
        <v>0.97745488638432176</v>
      </c>
      <c r="J4205" s="144">
        <v>1.0019498087871186</v>
      </c>
      <c r="K4205" s="145">
        <f t="shared" si="521"/>
        <v>6587.0742874571897</v>
      </c>
      <c r="L4205" s="140">
        <f t="shared" si="522"/>
        <v>6624.9068841702883</v>
      </c>
      <c r="N4205" s="140">
        <v>7542.045302385437</v>
      </c>
      <c r="O4205" s="140">
        <f t="shared" si="523"/>
        <v>6744.6404551321884</v>
      </c>
      <c r="Q4205" s="140">
        <v>5379.317470026087</v>
      </c>
      <c r="R4205" s="38">
        <f t="shared" si="524"/>
        <v>6455.196090648491</v>
      </c>
      <c r="S4205" s="38">
        <f t="shared" si="525"/>
        <v>6492.4873647074337</v>
      </c>
      <c r="T4205" s="38">
        <f t="shared" si="526"/>
        <v>7325.7725191495028</v>
      </c>
      <c r="U4205" s="32">
        <f t="shared" si="527"/>
        <v>6601.2737868977238</v>
      </c>
      <c r="W4205" s="140">
        <v>5917</v>
      </c>
      <c r="Y4205" s="141" t="s">
        <v>15578</v>
      </c>
      <c r="Z4205" s="141" t="s">
        <v>15578</v>
      </c>
      <c r="AA4205" s="147" t="s">
        <v>15578</v>
      </c>
      <c r="AB4205" s="147" t="s">
        <v>15578</v>
      </c>
    </row>
    <row r="4206" spans="1:28" x14ac:dyDescent="0.2">
      <c r="A4206" s="139" t="s">
        <v>60</v>
      </c>
      <c r="B4206" s="139" t="s">
        <v>347</v>
      </c>
      <c r="C4206" s="138" t="s">
        <v>4749</v>
      </c>
      <c r="D4206" t="s">
        <v>12327</v>
      </c>
      <c r="E4206" s="140">
        <v>5226.2592490145589</v>
      </c>
      <c r="F4206" s="140">
        <v>3510.6225230439163</v>
      </c>
      <c r="G4206" s="140">
        <v>3576.8098206119189</v>
      </c>
      <c r="H4206" s="140">
        <f t="shared" si="520"/>
        <v>4939.3066920139581</v>
      </c>
      <c r="I4206" s="143">
        <v>0.97745488638432176</v>
      </c>
      <c r="J4206" s="144">
        <v>1.0019498087871186</v>
      </c>
      <c r="K4206" s="145">
        <f t="shared" si="521"/>
        <v>4837.3630397435418</v>
      </c>
      <c r="L4206" s="140">
        <f t="shared" si="522"/>
        <v>4865.1462401525532</v>
      </c>
      <c r="N4206" s="140">
        <v>5478.849466716686</v>
      </c>
      <c r="O4206" s="140">
        <f t="shared" si="523"/>
        <v>4945.2659662134956</v>
      </c>
      <c r="Q4206" s="140">
        <v>4767.0402809127309</v>
      </c>
      <c r="R4206" s="38">
        <f t="shared" si="524"/>
        <v>4820.4919438183251</v>
      </c>
      <c r="S4206" s="38">
        <f t="shared" si="525"/>
        <v>4848.3396317353927</v>
      </c>
      <c r="T4206" s="38">
        <f t="shared" si="526"/>
        <v>5407.6685481362911</v>
      </c>
      <c r="U4206" s="32">
        <f t="shared" si="527"/>
        <v>4921.3607233970652</v>
      </c>
      <c r="W4206" s="140">
        <v>4494</v>
      </c>
      <c r="Y4206" s="141" t="s">
        <v>15578</v>
      </c>
      <c r="Z4206" s="141" t="s">
        <v>15578</v>
      </c>
      <c r="AA4206" s="147" t="s">
        <v>15578</v>
      </c>
      <c r="AB4206" s="147" t="s">
        <v>15578</v>
      </c>
    </row>
    <row r="4207" spans="1:28" x14ac:dyDescent="0.2">
      <c r="A4207" s="139" t="s">
        <v>60</v>
      </c>
      <c r="B4207" s="139" t="s">
        <v>347</v>
      </c>
      <c r="C4207" s="138" t="s">
        <v>4750</v>
      </c>
      <c r="D4207" t="s">
        <v>12328</v>
      </c>
      <c r="E4207" s="140">
        <v>3337.8218362956218</v>
      </c>
      <c r="F4207" s="140">
        <v>1584.4638898439352</v>
      </c>
      <c r="G4207" s="140">
        <v>2061.9648883039135</v>
      </c>
      <c r="H4207" s="140">
        <f t="shared" si="520"/>
        <v>3061.8370880540438</v>
      </c>
      <c r="I4207" s="143">
        <v>0.97745488638432176</v>
      </c>
      <c r="J4207" s="144">
        <v>1.0019498087871186</v>
      </c>
      <c r="K4207" s="145">
        <f t="shared" si="521"/>
        <v>2998.6430256327099</v>
      </c>
      <c r="L4207" s="140">
        <f t="shared" si="522"/>
        <v>3015.8656114613418</v>
      </c>
      <c r="N4207" s="140">
        <v>3377.7059321513034</v>
      </c>
      <c r="O4207" s="140">
        <f t="shared" si="523"/>
        <v>3063.1043192220773</v>
      </c>
      <c r="Q4207" s="140">
        <v>2759.4126737893607</v>
      </c>
      <c r="R4207" s="38">
        <f t="shared" si="524"/>
        <v>2969.0247659233987</v>
      </c>
      <c r="S4207" s="38">
        <f t="shared" si="525"/>
        <v>2986.1766408903318</v>
      </c>
      <c r="T4207" s="38">
        <f t="shared" si="526"/>
        <v>3315.8766063151093</v>
      </c>
      <c r="U4207" s="32">
        <f t="shared" si="527"/>
        <v>3029.2193849541432</v>
      </c>
      <c r="W4207" s="140">
        <v>2993</v>
      </c>
      <c r="Y4207" s="141" t="s">
        <v>15578</v>
      </c>
      <c r="Z4207" s="141" t="s">
        <v>15578</v>
      </c>
      <c r="AA4207" s="147" t="s">
        <v>15578</v>
      </c>
      <c r="AB4207" s="147" t="s">
        <v>15578</v>
      </c>
    </row>
    <row r="4208" spans="1:28" x14ac:dyDescent="0.2">
      <c r="A4208" s="139" t="s">
        <v>60</v>
      </c>
      <c r="B4208" s="139" t="s">
        <v>347</v>
      </c>
      <c r="C4208" s="138" t="s">
        <v>4751</v>
      </c>
      <c r="D4208" t="s">
        <v>12329</v>
      </c>
      <c r="E4208" s="140">
        <v>3706.789432759022</v>
      </c>
      <c r="F4208" s="140">
        <v>1774.7680833966565</v>
      </c>
      <c r="G4208" s="140">
        <v>2708.9342330388749</v>
      </c>
      <c r="H4208" s="140">
        <f t="shared" si="520"/>
        <v>3419.8814175835128</v>
      </c>
      <c r="I4208" s="143">
        <v>0.97745488638432176</v>
      </c>
      <c r="J4208" s="144">
        <v>1.0019498087871186</v>
      </c>
      <c r="K4208" s="145">
        <f t="shared" si="521"/>
        <v>3349.2975839042083</v>
      </c>
      <c r="L4208" s="140">
        <f t="shared" si="522"/>
        <v>3368.5341401102442</v>
      </c>
      <c r="N4208" s="140">
        <v>3730.1162327746356</v>
      </c>
      <c r="O4208" s="140">
        <f t="shared" si="523"/>
        <v>3415.7391358783179</v>
      </c>
      <c r="Q4208" s="140">
        <v>2848.4824441506162</v>
      </c>
      <c r="R4208" s="38">
        <f t="shared" si="524"/>
        <v>3293.3370119579322</v>
      </c>
      <c r="S4208" s="38">
        <f t="shared" si="525"/>
        <v>3312.3624189876741</v>
      </c>
      <c r="T4208" s="38">
        <f t="shared" si="526"/>
        <v>3641.9528539122339</v>
      </c>
      <c r="U4208" s="32">
        <f t="shared" si="527"/>
        <v>3355.3908637072864</v>
      </c>
      <c r="W4208" s="140">
        <v>3360</v>
      </c>
      <c r="Y4208" s="141" t="s">
        <v>15578</v>
      </c>
      <c r="Z4208" s="141" t="s">
        <v>15578</v>
      </c>
      <c r="AA4208" s="147" t="s">
        <v>15578</v>
      </c>
      <c r="AB4208" s="147" t="s">
        <v>15578</v>
      </c>
    </row>
    <row r="4209" spans="1:28" x14ac:dyDescent="0.2">
      <c r="A4209" s="139" t="s">
        <v>60</v>
      </c>
      <c r="B4209" s="139" t="s">
        <v>347</v>
      </c>
      <c r="C4209" s="138" t="s">
        <v>4752</v>
      </c>
      <c r="D4209" t="s">
        <v>10271</v>
      </c>
      <c r="E4209" s="140">
        <v>9737.5420378390463</v>
      </c>
      <c r="F4209" s="140">
        <v>8667.1227399681193</v>
      </c>
      <c r="G4209" s="140">
        <v>14052.807673180901</v>
      </c>
      <c r="H4209" s="140">
        <f t="shared" si="520"/>
        <v>9783.7912501961709</v>
      </c>
      <c r="I4209" s="143">
        <v>0.97745488638432176</v>
      </c>
      <c r="J4209" s="144">
        <v>1.0019498087871186</v>
      </c>
      <c r="K4209" s="145">
        <f t="shared" si="521"/>
        <v>9581.8610046601007</v>
      </c>
      <c r="L4209" s="140">
        <f t="shared" si="522"/>
        <v>9636.8940386491868</v>
      </c>
      <c r="N4209" s="140">
        <v>9411.2566088578897</v>
      </c>
      <c r="O4209" s="140">
        <f t="shared" si="523"/>
        <v>9607.436789148991</v>
      </c>
      <c r="Q4209" s="140">
        <v>8795.7902465317202</v>
      </c>
      <c r="R4209" s="38">
        <f t="shared" si="524"/>
        <v>9485.1000655978787</v>
      </c>
      <c r="S4209" s="38">
        <f t="shared" si="525"/>
        <v>9539.894910100762</v>
      </c>
      <c r="T4209" s="38">
        <f t="shared" si="526"/>
        <v>9349.7099726252727</v>
      </c>
      <c r="U4209" s="32">
        <f t="shared" si="527"/>
        <v>9515.0660279442145</v>
      </c>
      <c r="W4209" s="140">
        <v>11916</v>
      </c>
      <c r="Y4209" s="141" t="s">
        <v>15578</v>
      </c>
      <c r="Z4209" s="141" t="s">
        <v>15578</v>
      </c>
      <c r="AA4209" s="147" t="s">
        <v>15578</v>
      </c>
      <c r="AB4209" s="147" t="s">
        <v>15578</v>
      </c>
    </row>
    <row r="4210" spans="1:28" x14ac:dyDescent="0.2">
      <c r="A4210" s="139" t="s">
        <v>60</v>
      </c>
      <c r="B4210" s="139" t="s">
        <v>347</v>
      </c>
      <c r="C4210" s="138" t="s">
        <v>4753</v>
      </c>
      <c r="D4210" t="s">
        <v>12330</v>
      </c>
      <c r="E4210" s="140">
        <v>4080.9818517174358</v>
      </c>
      <c r="F4210" s="140">
        <v>3091.8412399150161</v>
      </c>
      <c r="G4210" s="140">
        <v>1749.1349857632943</v>
      </c>
      <c r="H4210" s="140">
        <f t="shared" si="520"/>
        <v>3857.3326929154123</v>
      </c>
      <c r="I4210" s="143">
        <v>0.97745488638432176</v>
      </c>
      <c r="J4210" s="144">
        <v>1.0019498087871186</v>
      </c>
      <c r="K4210" s="145">
        <f t="shared" si="521"/>
        <v>3777.7201871008488</v>
      </c>
      <c r="L4210" s="140">
        <f t="shared" si="522"/>
        <v>3799.4173713280957</v>
      </c>
      <c r="N4210" s="140">
        <v>4123.4805306051212</v>
      </c>
      <c r="O4210" s="140">
        <f t="shared" si="523"/>
        <v>3841.7242232784747</v>
      </c>
      <c r="Q4210" s="140">
        <v>2998.6588926541331</v>
      </c>
      <c r="R4210" s="38">
        <f t="shared" si="524"/>
        <v>3693.6250465562066</v>
      </c>
      <c r="S4210" s="38">
        <f t="shared" si="525"/>
        <v>3714.9628931448865</v>
      </c>
      <c r="T4210" s="38">
        <f t="shared" si="526"/>
        <v>4010.9983668100226</v>
      </c>
      <c r="U4210" s="32">
        <f t="shared" si="527"/>
        <v>3753.6106955805371</v>
      </c>
      <c r="W4210" s="140">
        <v>2912</v>
      </c>
      <c r="Y4210" s="141" t="s">
        <v>15578</v>
      </c>
      <c r="Z4210" s="141" t="s">
        <v>15578</v>
      </c>
      <c r="AA4210" s="147" t="s">
        <v>15578</v>
      </c>
      <c r="AB4210" s="147" t="s">
        <v>15578</v>
      </c>
    </row>
    <row r="4211" spans="1:28" x14ac:dyDescent="0.2">
      <c r="A4211" s="139" t="s">
        <v>60</v>
      </c>
      <c r="B4211" s="139" t="s">
        <v>347</v>
      </c>
      <c r="C4211" s="138" t="s">
        <v>4754</v>
      </c>
      <c r="D4211" t="s">
        <v>11807</v>
      </c>
      <c r="E4211" s="140">
        <v>3617.2130947680648</v>
      </c>
      <c r="F4211" s="140">
        <v>3107.5996711563707</v>
      </c>
      <c r="G4211" s="140">
        <v>3726.7838109160471</v>
      </c>
      <c r="H4211" s="140">
        <f t="shared" si="520"/>
        <v>3557.2485980185411</v>
      </c>
      <c r="I4211" s="143">
        <v>0.97745488638432176</v>
      </c>
      <c r="J4211" s="144">
        <v>1.0019498087871186</v>
      </c>
      <c r="K4211" s="145">
        <f t="shared" si="521"/>
        <v>3483.8296069074704</v>
      </c>
      <c r="L4211" s="140">
        <f t="shared" si="522"/>
        <v>3503.8388423864526</v>
      </c>
      <c r="N4211" s="140">
        <v>3287.8803974179659</v>
      </c>
      <c r="O4211" s="140">
        <f t="shared" si="523"/>
        <v>3475.6451964962525</v>
      </c>
      <c r="Q4211" s="140">
        <v>3079.5335699590737</v>
      </c>
      <c r="R4211" s="38">
        <f t="shared" si="524"/>
        <v>3437.0440727352106</v>
      </c>
      <c r="S4211" s="38">
        <f t="shared" si="525"/>
        <v>3456.8996666891599</v>
      </c>
      <c r="T4211" s="38">
        <f t="shared" si="526"/>
        <v>3267.0457146720764</v>
      </c>
      <c r="U4211" s="32">
        <f t="shared" si="527"/>
        <v>3432.1139950993975</v>
      </c>
      <c r="W4211" s="140">
        <v>3353</v>
      </c>
      <c r="Y4211" s="141" t="s">
        <v>15578</v>
      </c>
      <c r="Z4211" s="141" t="s">
        <v>15578</v>
      </c>
      <c r="AA4211" s="147" t="s">
        <v>15578</v>
      </c>
      <c r="AB4211" s="147" t="s">
        <v>15578</v>
      </c>
    </row>
    <row r="4212" spans="1:28" x14ac:dyDescent="0.2">
      <c r="A4212" s="139" t="s">
        <v>60</v>
      </c>
      <c r="B4212" s="139" t="s">
        <v>347</v>
      </c>
      <c r="C4212" s="138" t="s">
        <v>4755</v>
      </c>
      <c r="D4212" t="s">
        <v>12331</v>
      </c>
      <c r="E4212" s="140">
        <v>5677.367235805933</v>
      </c>
      <c r="F4212" s="140">
        <v>6050.3350996233657</v>
      </c>
      <c r="G4212" s="140">
        <v>8422.0314430046164</v>
      </c>
      <c r="H4212" s="140">
        <f t="shared" si="520"/>
        <v>5840.3305359401338</v>
      </c>
      <c r="I4212" s="143">
        <v>0.97745488638432176</v>
      </c>
      <c r="J4212" s="144">
        <v>1.0019498087871186</v>
      </c>
      <c r="K4212" s="145">
        <f t="shared" si="521"/>
        <v>5719.7904151448793</v>
      </c>
      <c r="L4212" s="140">
        <f t="shared" si="522"/>
        <v>5752.6418017569404</v>
      </c>
      <c r="N4212" s="140">
        <v>5486.2339258550437</v>
      </c>
      <c r="O4212" s="140">
        <f t="shared" si="523"/>
        <v>5717.8619193743161</v>
      </c>
      <c r="Q4212" s="140">
        <v>4981.7376384944919</v>
      </c>
      <c r="R4212" s="38">
        <f t="shared" si="524"/>
        <v>5635.7031979043477</v>
      </c>
      <c r="S4212" s="38">
        <f t="shared" si="525"/>
        <v>5668.2603115096754</v>
      </c>
      <c r="T4212" s="38">
        <f t="shared" si="526"/>
        <v>5435.7842971189893</v>
      </c>
      <c r="U4212" s="32">
        <f t="shared" si="527"/>
        <v>5637.91027621167</v>
      </c>
      <c r="W4212" s="140">
        <v>6334</v>
      </c>
      <c r="Y4212" s="141" t="s">
        <v>15578</v>
      </c>
      <c r="Z4212" s="141" t="s">
        <v>15578</v>
      </c>
      <c r="AA4212" s="147" t="s">
        <v>15578</v>
      </c>
      <c r="AB4212" s="147" t="s">
        <v>15578</v>
      </c>
    </row>
    <row r="4213" spans="1:28" x14ac:dyDescent="0.2">
      <c r="A4213" s="139" t="s">
        <v>60</v>
      </c>
      <c r="B4213" s="139" t="s">
        <v>347</v>
      </c>
      <c r="C4213" s="138" t="s">
        <v>4756</v>
      </c>
      <c r="D4213" t="s">
        <v>12332</v>
      </c>
      <c r="E4213" s="140">
        <v>10749.53924299227</v>
      </c>
      <c r="F4213" s="140">
        <v>14567.491332234949</v>
      </c>
      <c r="G4213" s="140">
        <v>6267.5187081639051</v>
      </c>
      <c r="H4213" s="140">
        <f t="shared" si="520"/>
        <v>11044.455417881329</v>
      </c>
      <c r="I4213" s="143">
        <v>0.97745488638432176</v>
      </c>
      <c r="J4213" s="144">
        <v>1.0019498087871186</v>
      </c>
      <c r="K4213" s="145">
        <f t="shared" si="521"/>
        <v>10816.50599241702</v>
      </c>
      <c r="L4213" s="140">
        <f t="shared" si="522"/>
        <v>10878.630160324939</v>
      </c>
      <c r="N4213" s="140">
        <v>11916.993610902764</v>
      </c>
      <c r="O4213" s="140">
        <f t="shared" si="523"/>
        <v>11014.189811327193</v>
      </c>
      <c r="Q4213" s="140">
        <v>9549.9542553755437</v>
      </c>
      <c r="R4213" s="38">
        <f t="shared" si="524"/>
        <v>10670.140416494227</v>
      </c>
      <c r="S4213" s="38">
        <f t="shared" si="525"/>
        <v>10731.781166818655</v>
      </c>
      <c r="T4213" s="38">
        <f t="shared" si="526"/>
        <v>11680.289675350043</v>
      </c>
      <c r="U4213" s="32">
        <f t="shared" si="527"/>
        <v>10855.610142422169</v>
      </c>
      <c r="W4213" s="140">
        <v>6947</v>
      </c>
      <c r="Y4213" s="141" t="s">
        <v>15578</v>
      </c>
      <c r="Z4213" s="141" t="s">
        <v>15578</v>
      </c>
      <c r="AA4213" s="147" t="s">
        <v>15578</v>
      </c>
      <c r="AB4213" s="147" t="s">
        <v>15578</v>
      </c>
    </row>
    <row r="4214" spans="1:28" x14ac:dyDescent="0.2">
      <c r="A4214" s="139" t="s">
        <v>60</v>
      </c>
      <c r="B4214" s="139" t="s">
        <v>347</v>
      </c>
      <c r="C4214" s="138" t="s">
        <v>4757</v>
      </c>
      <c r="D4214" t="s">
        <v>12333</v>
      </c>
      <c r="E4214" s="140">
        <v>5680.4297369305177</v>
      </c>
      <c r="F4214" s="140">
        <v>5741.0146077226618</v>
      </c>
      <c r="G4214" s="140">
        <v>9622.3072773618824</v>
      </c>
      <c r="H4214" s="140">
        <f t="shared" si="520"/>
        <v>5854.271445685511</v>
      </c>
      <c r="I4214" s="143">
        <v>0.97745488638432176</v>
      </c>
      <c r="J4214" s="144">
        <v>1.0019498087871186</v>
      </c>
      <c r="K4214" s="145">
        <f t="shared" si="521"/>
        <v>5733.4435947807424</v>
      </c>
      <c r="L4214" s="140">
        <f t="shared" si="522"/>
        <v>5766.3733978818964</v>
      </c>
      <c r="N4214" s="140">
        <v>5932.5902248266302</v>
      </c>
      <c r="O4214" s="140">
        <f t="shared" si="523"/>
        <v>5788.0732131429122</v>
      </c>
      <c r="Q4214" s="140">
        <v>4603.5038931986392</v>
      </c>
      <c r="R4214" s="38">
        <f t="shared" si="524"/>
        <v>5610.9483316400065</v>
      </c>
      <c r="S4214" s="38">
        <f t="shared" si="525"/>
        <v>5643.3624378929335</v>
      </c>
      <c r="T4214" s="38">
        <f t="shared" si="526"/>
        <v>5799.6815916638316</v>
      </c>
      <c r="U4214" s="32">
        <f t="shared" si="527"/>
        <v>5663.7700995054047</v>
      </c>
      <c r="W4214" s="140">
        <v>6773</v>
      </c>
      <c r="Y4214" s="141" t="s">
        <v>15578</v>
      </c>
      <c r="Z4214" s="141" t="s">
        <v>15578</v>
      </c>
      <c r="AA4214" s="147" t="s">
        <v>15578</v>
      </c>
      <c r="AB4214" s="147" t="s">
        <v>15578</v>
      </c>
    </row>
    <row r="4215" spans="1:28" x14ac:dyDescent="0.2">
      <c r="A4215" s="139" t="s">
        <v>60</v>
      </c>
      <c r="B4215" s="139" t="s">
        <v>347</v>
      </c>
      <c r="C4215" s="138" t="s">
        <v>4758</v>
      </c>
      <c r="D4215" t="s">
        <v>12334</v>
      </c>
      <c r="E4215" s="140">
        <v>7018.6021113830766</v>
      </c>
      <c r="F4215" s="140">
        <v>8227.7709042890401</v>
      </c>
      <c r="G4215" s="140">
        <v>5555.3061938493156</v>
      </c>
      <c r="H4215" s="140">
        <f t="shared" si="520"/>
        <v>7110.1570167333994</v>
      </c>
      <c r="I4215" s="143">
        <v>0.97745488638432176</v>
      </c>
      <c r="J4215" s="144">
        <v>1.0019498087871186</v>
      </c>
      <c r="K4215" s="145">
        <f t="shared" si="521"/>
        <v>6963.4086126154962</v>
      </c>
      <c r="L4215" s="140">
        <f t="shared" si="522"/>
        <v>7003.4026704161251</v>
      </c>
      <c r="N4215" s="140">
        <v>6641.8800609052032</v>
      </c>
      <c r="O4215" s="140">
        <f t="shared" si="523"/>
        <v>6956.2054402483518</v>
      </c>
      <c r="Q4215" s="140">
        <v>6199.0189548567068</v>
      </c>
      <c r="R4215" s="38">
        <f t="shared" si="524"/>
        <v>6874.1753282812379</v>
      </c>
      <c r="S4215" s="38">
        <f t="shared" si="525"/>
        <v>6913.887019838915</v>
      </c>
      <c r="T4215" s="38">
        <f t="shared" si="526"/>
        <v>6597.5939503003538</v>
      </c>
      <c r="U4215" s="32">
        <f t="shared" si="527"/>
        <v>6872.5945628507388</v>
      </c>
      <c r="W4215" s="140">
        <v>5138</v>
      </c>
      <c r="Y4215" s="141" t="s">
        <v>15578</v>
      </c>
      <c r="Z4215" s="141" t="s">
        <v>15578</v>
      </c>
      <c r="AA4215" s="147" t="s">
        <v>15578</v>
      </c>
      <c r="AB4215" s="147" t="s">
        <v>15578</v>
      </c>
    </row>
    <row r="4216" spans="1:28" x14ac:dyDescent="0.2">
      <c r="A4216" s="139" t="s">
        <v>60</v>
      </c>
      <c r="B4216" s="139" t="s">
        <v>347</v>
      </c>
      <c r="C4216" s="138" t="s">
        <v>4759</v>
      </c>
      <c r="D4216" t="s">
        <v>12335</v>
      </c>
      <c r="E4216" s="140">
        <v>2100.9052735231198</v>
      </c>
      <c r="F4216" s="140">
        <v>3778.8180423428821</v>
      </c>
      <c r="G4216" s="140">
        <v>5826.0686789232232</v>
      </c>
      <c r="H4216" s="140">
        <f t="shared" si="520"/>
        <v>2470.5756089710312</v>
      </c>
      <c r="I4216" s="143">
        <v>0.97745488638432176</v>
      </c>
      <c r="J4216" s="144">
        <v>1.0019498087871186</v>
      </c>
      <c r="K4216" s="145">
        <f t="shared" si="521"/>
        <v>2419.5847480075017</v>
      </c>
      <c r="L4216" s="140">
        <f t="shared" si="522"/>
        <v>2433.4815358665419</v>
      </c>
      <c r="N4216" s="140">
        <v>2126.6694344242537</v>
      </c>
      <c r="O4216" s="140">
        <f t="shared" si="523"/>
        <v>2393.4268311563173</v>
      </c>
      <c r="Q4216" s="140">
        <v>2737.6361393785214</v>
      </c>
      <c r="R4216" s="38">
        <f t="shared" si="524"/>
        <v>2445.7396077827866</v>
      </c>
      <c r="S4216" s="38">
        <f t="shared" si="525"/>
        <v>2459.8684963107071</v>
      </c>
      <c r="T4216" s="38">
        <f t="shared" si="526"/>
        <v>2187.7661049196804</v>
      </c>
      <c r="U4216" s="32">
        <f t="shared" si="527"/>
        <v>2424.3451877877428</v>
      </c>
      <c r="W4216" s="140">
        <v>3447</v>
      </c>
      <c r="Y4216" s="141" t="s">
        <v>15578</v>
      </c>
      <c r="Z4216" s="141" t="s">
        <v>15578</v>
      </c>
      <c r="AA4216" s="147" t="s">
        <v>15578</v>
      </c>
      <c r="AB4216" s="147" t="s">
        <v>15578</v>
      </c>
    </row>
    <row r="4217" spans="1:28" x14ac:dyDescent="0.2">
      <c r="A4217" s="139" t="s">
        <v>60</v>
      </c>
      <c r="B4217" s="139" t="s">
        <v>347</v>
      </c>
      <c r="C4217" s="138" t="s">
        <v>4760</v>
      </c>
      <c r="D4217" t="s">
        <v>12336</v>
      </c>
      <c r="E4217" s="140">
        <v>5619.2923938652193</v>
      </c>
      <c r="F4217" s="140">
        <v>3298.409107341578</v>
      </c>
      <c r="G4217" s="140">
        <v>5763.7986970137608</v>
      </c>
      <c r="H4217" s="140">
        <f t="shared" si="520"/>
        <v>5331.2584201737773</v>
      </c>
      <c r="I4217" s="143">
        <v>0.97745488638432176</v>
      </c>
      <c r="J4217" s="144">
        <v>1.0019498087871186</v>
      </c>
      <c r="K4217" s="145">
        <f t="shared" si="521"/>
        <v>5221.2251729108257</v>
      </c>
      <c r="L4217" s="140">
        <f t="shared" si="522"/>
        <v>5251.2130700704411</v>
      </c>
      <c r="N4217" s="140">
        <v>5310.5090501292116</v>
      </c>
      <c r="O4217" s="140">
        <f t="shared" si="523"/>
        <v>5258.9542346483449</v>
      </c>
      <c r="Q4217" s="140">
        <v>4520.7499914844821</v>
      </c>
      <c r="R4217" s="38">
        <f t="shared" si="524"/>
        <v>5141.8471597438902</v>
      </c>
      <c r="S4217" s="38">
        <f t="shared" si="525"/>
        <v>5171.5512971412008</v>
      </c>
      <c r="T4217" s="38">
        <f t="shared" si="526"/>
        <v>5231.5331442647384</v>
      </c>
      <c r="U4217" s="32">
        <f t="shared" si="527"/>
        <v>5179.382002524766</v>
      </c>
      <c r="W4217" s="140">
        <v>5357</v>
      </c>
      <c r="Y4217" s="141" t="s">
        <v>15578</v>
      </c>
      <c r="Z4217" s="141" t="s">
        <v>15578</v>
      </c>
      <c r="AA4217" s="147" t="s">
        <v>15578</v>
      </c>
      <c r="AB4217" s="147" t="s">
        <v>15578</v>
      </c>
    </row>
    <row r="4218" spans="1:28" x14ac:dyDescent="0.2">
      <c r="A4218" s="139" t="s">
        <v>60</v>
      </c>
      <c r="B4218" s="139" t="s">
        <v>347</v>
      </c>
      <c r="C4218" s="138" t="s">
        <v>4761</v>
      </c>
      <c r="D4218" t="s">
        <v>9946</v>
      </c>
      <c r="E4218" s="140">
        <v>4428.6264692713557</v>
      </c>
      <c r="F4218" s="140">
        <v>8955.9462146271708</v>
      </c>
      <c r="G4218" s="140">
        <v>10261.968619496245</v>
      </c>
      <c r="H4218" s="140">
        <f t="shared" si="520"/>
        <v>5248.2690345180063</v>
      </c>
      <c r="I4218" s="143">
        <v>0.97745488638432176</v>
      </c>
      <c r="J4218" s="144">
        <v>1.0019498087871186</v>
      </c>
      <c r="K4218" s="145">
        <f t="shared" si="521"/>
        <v>5139.9486270524112</v>
      </c>
      <c r="L4218" s="140">
        <f t="shared" si="522"/>
        <v>5169.469715633968</v>
      </c>
      <c r="N4218" s="140">
        <v>4426.6172924546818</v>
      </c>
      <c r="O4218" s="140">
        <f t="shared" si="523"/>
        <v>5072.4893999493934</v>
      </c>
      <c r="Q4218" s="140">
        <v>6253.4037677145689</v>
      </c>
      <c r="R4218" s="38">
        <f t="shared" si="524"/>
        <v>5238.3875763120095</v>
      </c>
      <c r="S4218" s="38">
        <f t="shared" si="525"/>
        <v>5268.649421807022</v>
      </c>
      <c r="T4218" s="38">
        <f t="shared" si="526"/>
        <v>4609.2959399806705</v>
      </c>
      <c r="U4218" s="32">
        <f t="shared" si="527"/>
        <v>5182.5699976576434</v>
      </c>
      <c r="W4218" s="140">
        <v>4934</v>
      </c>
      <c r="Y4218" s="141" t="s">
        <v>15578</v>
      </c>
      <c r="Z4218" s="141" t="s">
        <v>15578</v>
      </c>
      <c r="AA4218" s="147" t="s">
        <v>15578</v>
      </c>
      <c r="AB4218" s="147" t="s">
        <v>15578</v>
      </c>
    </row>
    <row r="4219" spans="1:28" x14ac:dyDescent="0.2">
      <c r="A4219" s="139" t="s">
        <v>60</v>
      </c>
      <c r="B4219" s="139" t="s">
        <v>347</v>
      </c>
      <c r="C4219" s="138" t="s">
        <v>4762</v>
      </c>
      <c r="D4219" t="s">
        <v>12337</v>
      </c>
      <c r="E4219" s="140">
        <v>4266.7299742987161</v>
      </c>
      <c r="F4219" s="140">
        <v>5340.4358735982923</v>
      </c>
      <c r="G4219" s="140">
        <v>12536.700154328033</v>
      </c>
      <c r="H4219" s="140">
        <f t="shared" si="520"/>
        <v>4751.40855228901</v>
      </c>
      <c r="I4219" s="143">
        <v>0.97745488638432176</v>
      </c>
      <c r="J4219" s="144">
        <v>1.0019498087871186</v>
      </c>
      <c r="K4219" s="145">
        <f t="shared" si="521"/>
        <v>4653.3429792335064</v>
      </c>
      <c r="L4219" s="140">
        <f t="shared" si="522"/>
        <v>4680.069267812989</v>
      </c>
      <c r="N4219" s="140">
        <v>3375.6637993862591</v>
      </c>
      <c r="O4219" s="140">
        <f t="shared" si="523"/>
        <v>4509.7774976558649</v>
      </c>
      <c r="Q4219" s="140">
        <v>5175.4058925846457</v>
      </c>
      <c r="R4219" s="38">
        <f t="shared" si="524"/>
        <v>4694.867613980563</v>
      </c>
      <c r="S4219" s="38">
        <f t="shared" si="525"/>
        <v>4721.9895778070431</v>
      </c>
      <c r="T4219" s="38">
        <f t="shared" si="526"/>
        <v>3555.6380087060979</v>
      </c>
      <c r="U4219" s="32">
        <f t="shared" si="527"/>
        <v>4569.7209173825358</v>
      </c>
      <c r="W4219" s="140">
        <v>5892</v>
      </c>
      <c r="Y4219" s="141" t="s">
        <v>15578</v>
      </c>
      <c r="Z4219" s="141" t="s">
        <v>15579</v>
      </c>
      <c r="AA4219" s="147" t="s">
        <v>15578</v>
      </c>
      <c r="AB4219" s="147" t="s">
        <v>15578</v>
      </c>
    </row>
    <row r="4220" spans="1:28" x14ac:dyDescent="0.2">
      <c r="A4220" s="139" t="s">
        <v>61</v>
      </c>
      <c r="B4220" s="139" t="s">
        <v>341</v>
      </c>
      <c r="C4220" s="138" t="s">
        <v>4763</v>
      </c>
      <c r="D4220" t="s">
        <v>12338</v>
      </c>
      <c r="E4220" s="140">
        <v>18557.121025762204</v>
      </c>
      <c r="F4220" s="140">
        <v>11477.647007090216</v>
      </c>
      <c r="G4220" s="140">
        <v>9821.502363014728</v>
      </c>
      <c r="H4220" s="140">
        <f t="shared" si="520"/>
        <v>17291.703078585742</v>
      </c>
      <c r="I4220" s="143">
        <v>0.93583317461542204</v>
      </c>
      <c r="J4220" s="144">
        <v>1.0066143496372941</v>
      </c>
      <c r="K4220" s="145">
        <f t="shared" si="521"/>
        <v>16289.183780465664</v>
      </c>
      <c r="L4220" s="140">
        <f t="shared" si="522"/>
        <v>16382.740053532958</v>
      </c>
      <c r="N4220" s="140">
        <v>20331.984910913954</v>
      </c>
      <c r="O4220" s="140">
        <f t="shared" si="523"/>
        <v>16898.318923620398</v>
      </c>
      <c r="Q4220" s="140">
        <v>9174.5059550633632</v>
      </c>
      <c r="R4220" s="38">
        <f t="shared" si="524"/>
        <v>15524.525058728363</v>
      </c>
      <c r="S4220" s="38">
        <f t="shared" si="525"/>
        <v>15614.209293021207</v>
      </c>
      <c r="T4220" s="38">
        <f t="shared" si="526"/>
        <v>19216.237015328894</v>
      </c>
      <c r="U4220" s="32">
        <f t="shared" si="527"/>
        <v>16084.458530573576</v>
      </c>
      <c r="W4220" s="140">
        <v>14616</v>
      </c>
      <c r="Y4220" s="141" t="s">
        <v>15578</v>
      </c>
      <c r="Z4220" s="141" t="s">
        <v>15578</v>
      </c>
      <c r="AA4220" s="147" t="s">
        <v>15578</v>
      </c>
      <c r="AB4220" s="147" t="s">
        <v>15578</v>
      </c>
    </row>
    <row r="4221" spans="1:28" x14ac:dyDescent="0.2">
      <c r="A4221" s="139" t="s">
        <v>61</v>
      </c>
      <c r="B4221" s="139" t="s">
        <v>341</v>
      </c>
      <c r="C4221" s="138" t="s">
        <v>4764</v>
      </c>
      <c r="D4221" t="s">
        <v>12339</v>
      </c>
      <c r="E4221" s="140">
        <v>17313.168582132956</v>
      </c>
      <c r="F4221" s="140">
        <v>17559.800958595355</v>
      </c>
      <c r="G4221" s="140">
        <v>9902.4936280151833</v>
      </c>
      <c r="H4221" s="140">
        <f t="shared" si="520"/>
        <v>17032.038673279105</v>
      </c>
      <c r="I4221" s="143">
        <v>0.93583317461542204</v>
      </c>
      <c r="J4221" s="144">
        <v>1.0066143496372941</v>
      </c>
      <c r="K4221" s="145">
        <f t="shared" si="521"/>
        <v>16044.573911786894</v>
      </c>
      <c r="L4221" s="140">
        <f t="shared" si="522"/>
        <v>16136.725277893995</v>
      </c>
      <c r="N4221" s="140">
        <v>18321.743677846585</v>
      </c>
      <c r="O4221" s="140">
        <f t="shared" si="523"/>
        <v>16421.982170907944</v>
      </c>
      <c r="Q4221" s="140">
        <v>10187.340629597158</v>
      </c>
      <c r="R4221" s="38">
        <f t="shared" si="524"/>
        <v>15399.787543153228</v>
      </c>
      <c r="S4221" s="38">
        <f t="shared" si="525"/>
        <v>15488.751176427384</v>
      </c>
      <c r="T4221" s="38">
        <f t="shared" si="526"/>
        <v>17508.303373021645</v>
      </c>
      <c r="U4221" s="32">
        <f t="shared" si="527"/>
        <v>15752.406249031108</v>
      </c>
      <c r="W4221" s="140">
        <v>12895</v>
      </c>
      <c r="Y4221" s="141" t="s">
        <v>15578</v>
      </c>
      <c r="Z4221" s="141" t="s">
        <v>15578</v>
      </c>
      <c r="AA4221" s="147" t="s">
        <v>15578</v>
      </c>
      <c r="AB4221" s="147" t="s">
        <v>15578</v>
      </c>
    </row>
    <row r="4222" spans="1:28" x14ac:dyDescent="0.2">
      <c r="A4222" s="139" t="s">
        <v>61</v>
      </c>
      <c r="B4222" s="139" t="s">
        <v>341</v>
      </c>
      <c r="C4222" s="138" t="s">
        <v>4765</v>
      </c>
      <c r="D4222" t="s">
        <v>12340</v>
      </c>
      <c r="E4222" s="140">
        <v>13494.540867278898</v>
      </c>
      <c r="F4222" s="140">
        <v>11331.076949081043</v>
      </c>
      <c r="G4222" s="140">
        <v>6531.9006923729303</v>
      </c>
      <c r="H4222" s="140">
        <f t="shared" si="520"/>
        <v>12926.865801539485</v>
      </c>
      <c r="I4222" s="143">
        <v>0.93583317461542204</v>
      </c>
      <c r="J4222" s="144">
        <v>1.0066143496372941</v>
      </c>
      <c r="K4222" s="145">
        <f t="shared" si="521"/>
        <v>12177.40622712076</v>
      </c>
      <c r="L4222" s="140">
        <f t="shared" si="522"/>
        <v>12247.346670889474</v>
      </c>
      <c r="N4222" s="140">
        <v>13511.967288398017</v>
      </c>
      <c r="O4222" s="140">
        <f t="shared" si="523"/>
        <v>12412.444478852873</v>
      </c>
      <c r="Q4222" s="140">
        <v>6021.5647755995196</v>
      </c>
      <c r="R4222" s="38">
        <f t="shared" si="524"/>
        <v>11526.910917550747</v>
      </c>
      <c r="S4222" s="38">
        <f t="shared" si="525"/>
        <v>11593.501178798137</v>
      </c>
      <c r="T4222" s="38">
        <f t="shared" si="526"/>
        <v>12762.927037118168</v>
      </c>
      <c r="U4222" s="32">
        <f t="shared" si="527"/>
        <v>11746.171191536601</v>
      </c>
      <c r="W4222" s="140">
        <v>9373</v>
      </c>
      <c r="Y4222" s="141" t="s">
        <v>15578</v>
      </c>
      <c r="Z4222" s="141" t="s">
        <v>15578</v>
      </c>
      <c r="AA4222" s="147" t="s">
        <v>15578</v>
      </c>
      <c r="AB4222" s="147" t="s">
        <v>15578</v>
      </c>
    </row>
    <row r="4223" spans="1:28" x14ac:dyDescent="0.2">
      <c r="A4223" s="139" t="s">
        <v>61</v>
      </c>
      <c r="B4223" s="139" t="s">
        <v>341</v>
      </c>
      <c r="C4223" s="138" t="s">
        <v>4766</v>
      </c>
      <c r="D4223" t="s">
        <v>12341</v>
      </c>
      <c r="E4223" s="140">
        <v>9130.1666164111302</v>
      </c>
      <c r="F4223" s="140">
        <v>5416.8676758855318</v>
      </c>
      <c r="G4223" s="140">
        <v>5817.0288695127811</v>
      </c>
      <c r="H4223" s="140">
        <f t="shared" si="520"/>
        <v>8519.9202087776612</v>
      </c>
      <c r="I4223" s="143">
        <v>0.93583317461542204</v>
      </c>
      <c r="J4223" s="144">
        <v>1.0066143496372941</v>
      </c>
      <c r="K4223" s="145">
        <f t="shared" si="521"/>
        <v>8025.9616675671887</v>
      </c>
      <c r="L4223" s="140">
        <f t="shared" si="522"/>
        <v>8072.058456179705</v>
      </c>
      <c r="N4223" s="140">
        <v>10231.573478151975</v>
      </c>
      <c r="O4223" s="140">
        <f t="shared" si="523"/>
        <v>8353.9858512067349</v>
      </c>
      <c r="Q4223" s="140">
        <v>4922.7366821762835</v>
      </c>
      <c r="R4223" s="38">
        <f t="shared" si="524"/>
        <v>7687.0986689916544</v>
      </c>
      <c r="S4223" s="38">
        <f t="shared" si="525"/>
        <v>7731.5065691015807</v>
      </c>
      <c r="T4223" s="38">
        <f t="shared" si="526"/>
        <v>9700.6897985544074</v>
      </c>
      <c r="U4223" s="32">
        <f t="shared" si="527"/>
        <v>7988.5859098618585</v>
      </c>
      <c r="W4223" s="140">
        <v>7452</v>
      </c>
      <c r="Y4223" s="141" t="s">
        <v>15578</v>
      </c>
      <c r="Z4223" s="141" t="s">
        <v>15578</v>
      </c>
      <c r="AA4223" s="147" t="s">
        <v>15578</v>
      </c>
      <c r="AB4223" s="147" t="s">
        <v>15578</v>
      </c>
    </row>
    <row r="4224" spans="1:28" x14ac:dyDescent="0.2">
      <c r="A4224" s="139" t="s">
        <v>61</v>
      </c>
      <c r="B4224" s="139" t="s">
        <v>341</v>
      </c>
      <c r="C4224" s="138" t="s">
        <v>4767</v>
      </c>
      <c r="D4224" t="s">
        <v>10173</v>
      </c>
      <c r="E4224" s="140">
        <v>10152.377253457162</v>
      </c>
      <c r="F4224" s="140">
        <v>6542.3391147482935</v>
      </c>
      <c r="G4224" s="140">
        <v>5430.237349049471</v>
      </c>
      <c r="H4224" s="140">
        <f t="shared" si="520"/>
        <v>9495.8227605964275</v>
      </c>
      <c r="I4224" s="143">
        <v>0.93583317461542204</v>
      </c>
      <c r="J4224" s="144">
        <v>1.0066143496372941</v>
      </c>
      <c r="K4224" s="145">
        <f t="shared" si="521"/>
        <v>8945.2844171052566</v>
      </c>
      <c r="L4224" s="140">
        <f t="shared" si="522"/>
        <v>8996.6612990209069</v>
      </c>
      <c r="N4224" s="140">
        <v>10690.932127465347</v>
      </c>
      <c r="O4224" s="140">
        <f t="shared" si="523"/>
        <v>9217.8504809777805</v>
      </c>
      <c r="Q4224" s="140">
        <v>5313.6783566469585</v>
      </c>
      <c r="R4224" s="38">
        <f t="shared" si="524"/>
        <v>8551.3167524814962</v>
      </c>
      <c r="S4224" s="38">
        <f t="shared" si="525"/>
        <v>8600.7171877438086</v>
      </c>
      <c r="T4224" s="38">
        <f t="shared" si="526"/>
        <v>10153.206750383508</v>
      </c>
      <c r="U4224" s="32">
        <f t="shared" si="527"/>
        <v>8803.3966475986072</v>
      </c>
      <c r="W4224" s="140">
        <v>8794</v>
      </c>
      <c r="Y4224" s="141" t="s">
        <v>15578</v>
      </c>
      <c r="Z4224" s="141" t="s">
        <v>15578</v>
      </c>
      <c r="AA4224" s="147" t="s">
        <v>15578</v>
      </c>
      <c r="AB4224" s="147" t="s">
        <v>15578</v>
      </c>
    </row>
    <row r="4225" spans="1:28" x14ac:dyDescent="0.2">
      <c r="A4225" s="139" t="s">
        <v>61</v>
      </c>
      <c r="B4225" s="139" t="s">
        <v>341</v>
      </c>
      <c r="C4225" s="138" t="s">
        <v>4768</v>
      </c>
      <c r="D4225" t="s">
        <v>12342</v>
      </c>
      <c r="E4225" s="140">
        <v>11086.100048053322</v>
      </c>
      <c r="F4225" s="140">
        <v>9503.2004581002875</v>
      </c>
      <c r="G4225" s="140">
        <v>6774.7909277768285</v>
      </c>
      <c r="H4225" s="140">
        <f t="shared" si="520"/>
        <v>10703.762655644279</v>
      </c>
      <c r="I4225" s="143">
        <v>0.93583317461542204</v>
      </c>
      <c r="J4225" s="144">
        <v>1.0066143496372941</v>
      </c>
      <c r="K4225" s="145">
        <f t="shared" si="521"/>
        <v>10083.191704592646</v>
      </c>
      <c r="L4225" s="140">
        <f t="shared" si="522"/>
        <v>10141.104111329441</v>
      </c>
      <c r="N4225" s="140">
        <v>11575.730488316036</v>
      </c>
      <c r="O4225" s="140">
        <f t="shared" si="523"/>
        <v>10328.396384448941</v>
      </c>
      <c r="Q4225" s="140">
        <v>5544.5976730272751</v>
      </c>
      <c r="R4225" s="38">
        <f t="shared" si="524"/>
        <v>9597.1864443030117</v>
      </c>
      <c r="S4225" s="38">
        <f t="shared" si="525"/>
        <v>9652.6288049785835</v>
      </c>
      <c r="T4225" s="38">
        <f t="shared" si="526"/>
        <v>10972.617206787159</v>
      </c>
      <c r="U4225" s="32">
        <f t="shared" si="527"/>
        <v>9824.9549466360331</v>
      </c>
      <c r="W4225" s="140">
        <v>8911</v>
      </c>
      <c r="Y4225" s="141" t="s">
        <v>15578</v>
      </c>
      <c r="Z4225" s="141" t="s">
        <v>15578</v>
      </c>
      <c r="AA4225" s="147" t="s">
        <v>15578</v>
      </c>
      <c r="AB4225" s="147" t="s">
        <v>15578</v>
      </c>
    </row>
    <row r="4226" spans="1:28" x14ac:dyDescent="0.2">
      <c r="A4226" s="139" t="s">
        <v>61</v>
      </c>
      <c r="B4226" s="139" t="s">
        <v>341</v>
      </c>
      <c r="C4226" s="138" t="s">
        <v>4769</v>
      </c>
      <c r="D4226" t="s">
        <v>12343</v>
      </c>
      <c r="E4226" s="140">
        <v>7660.6087827420788</v>
      </c>
      <c r="F4226" s="140">
        <v>6955.5690680288535</v>
      </c>
      <c r="G4226" s="140">
        <v>4247.0518309145127</v>
      </c>
      <c r="H4226" s="140">
        <f t="shared" si="520"/>
        <v>7427.3658887429565</v>
      </c>
      <c r="I4226" s="143">
        <v>0.93583317461542204</v>
      </c>
      <c r="J4226" s="144">
        <v>1.0066143496372941</v>
      </c>
      <c r="K4226" s="145">
        <f t="shared" si="521"/>
        <v>6996.7502574298715</v>
      </c>
      <c r="L4226" s="140">
        <f t="shared" si="522"/>
        <v>7036.9358116288968</v>
      </c>
      <c r="N4226" s="140">
        <v>8039.6668621144572</v>
      </c>
      <c r="O4226" s="140">
        <f t="shared" si="523"/>
        <v>7167.8436081016089</v>
      </c>
      <c r="Q4226" s="140">
        <v>3662.287722188807</v>
      </c>
      <c r="R4226" s="38">
        <f t="shared" si="524"/>
        <v>6642.0711958932952</v>
      </c>
      <c r="S4226" s="38">
        <f t="shared" si="525"/>
        <v>6680.4420360361519</v>
      </c>
      <c r="T4226" s="38">
        <f t="shared" si="526"/>
        <v>7601.928948121893</v>
      </c>
      <c r="U4226" s="32">
        <f t="shared" si="527"/>
        <v>6800.7433083276346</v>
      </c>
      <c r="W4226" s="140">
        <v>5577</v>
      </c>
      <c r="Y4226" s="141" t="s">
        <v>15578</v>
      </c>
      <c r="Z4226" s="141" t="s">
        <v>15578</v>
      </c>
      <c r="AA4226" s="147" t="s">
        <v>15578</v>
      </c>
      <c r="AB4226" s="147" t="s">
        <v>15578</v>
      </c>
    </row>
    <row r="4227" spans="1:28" x14ac:dyDescent="0.2">
      <c r="A4227" s="139" t="s">
        <v>61</v>
      </c>
      <c r="B4227" s="139" t="s">
        <v>341</v>
      </c>
      <c r="C4227" s="138" t="s">
        <v>4770</v>
      </c>
      <c r="D4227" t="s">
        <v>12344</v>
      </c>
      <c r="E4227" s="140">
        <v>18394.322388889675</v>
      </c>
      <c r="F4227" s="140">
        <v>11678.872794911465</v>
      </c>
      <c r="G4227" s="140">
        <v>13256.208826351125</v>
      </c>
      <c r="H4227" s="140">
        <f t="shared" si="520"/>
        <v>17326.684537803834</v>
      </c>
      <c r="I4227" s="143">
        <v>0.93583317461542204</v>
      </c>
      <c r="J4227" s="144">
        <v>1.0066143496372941</v>
      </c>
      <c r="K4227" s="145">
        <f t="shared" si="521"/>
        <v>16322.137123205976</v>
      </c>
      <c r="L4227" s="140">
        <f t="shared" si="522"/>
        <v>16415.882662474294</v>
      </c>
      <c r="N4227" s="140">
        <v>18257.529893837193</v>
      </c>
      <c r="O4227" s="140">
        <f t="shared" si="523"/>
        <v>16656.312018702014</v>
      </c>
      <c r="Q4227" s="140">
        <v>11130.533682483654</v>
      </c>
      <c r="R4227" s="38">
        <f t="shared" si="524"/>
        <v>15738.445398017881</v>
      </c>
      <c r="S4227" s="38">
        <f t="shared" si="525"/>
        <v>15829.365437061999</v>
      </c>
      <c r="T4227" s="38">
        <f t="shared" si="526"/>
        <v>17544.830272701838</v>
      </c>
      <c r="U4227" s="32">
        <f t="shared" si="527"/>
        <v>16053.321523244122</v>
      </c>
      <c r="W4227" s="140">
        <v>17694</v>
      </c>
      <c r="Y4227" s="141" t="s">
        <v>15578</v>
      </c>
      <c r="Z4227" s="141" t="s">
        <v>15578</v>
      </c>
      <c r="AA4227" s="147" t="s">
        <v>15578</v>
      </c>
      <c r="AB4227" s="147" t="s">
        <v>15578</v>
      </c>
    </row>
    <row r="4228" spans="1:28" x14ac:dyDescent="0.2">
      <c r="A4228" s="139" t="s">
        <v>61</v>
      </c>
      <c r="B4228" s="139" t="s">
        <v>341</v>
      </c>
      <c r="C4228" s="138" t="s">
        <v>4771</v>
      </c>
      <c r="D4228" t="s">
        <v>12345</v>
      </c>
      <c r="E4228" s="140">
        <v>9597.1166346023019</v>
      </c>
      <c r="F4228" s="140">
        <v>6345.5250751436233</v>
      </c>
      <c r="G4228" s="140">
        <v>6708.2075931096015</v>
      </c>
      <c r="H4228" s="140">
        <f t="shared" si="520"/>
        <v>9063.2650879793946</v>
      </c>
      <c r="I4228" s="143">
        <v>0.93583317461542204</v>
      </c>
      <c r="J4228" s="144">
        <v>1.0066143496372941</v>
      </c>
      <c r="K4228" s="145">
        <f t="shared" si="521"/>
        <v>8537.8050963647074</v>
      </c>
      <c r="L4228" s="140">
        <f t="shared" si="522"/>
        <v>8586.8416371611056</v>
      </c>
      <c r="N4228" s="140">
        <v>10228.874576977207</v>
      </c>
      <c r="O4228" s="140">
        <f t="shared" si="523"/>
        <v>8801.2110972300306</v>
      </c>
      <c r="Q4228" s="140">
        <v>5716.25084675373</v>
      </c>
      <c r="R4228" s="38">
        <f t="shared" si="524"/>
        <v>8222.5086224235201</v>
      </c>
      <c r="S4228" s="38">
        <f t="shared" si="525"/>
        <v>8270.0095531752631</v>
      </c>
      <c r="T4228" s="38">
        <f t="shared" si="526"/>
        <v>9777.6122039548609</v>
      </c>
      <c r="U4228" s="32">
        <f t="shared" si="527"/>
        <v>8466.8289703803148</v>
      </c>
      <c r="W4228" s="140">
        <v>9134</v>
      </c>
      <c r="Y4228" s="141" t="s">
        <v>15578</v>
      </c>
      <c r="Z4228" s="141" t="s">
        <v>15578</v>
      </c>
      <c r="AA4228" s="147" t="s">
        <v>15578</v>
      </c>
      <c r="AB4228" s="147" t="s">
        <v>15578</v>
      </c>
    </row>
    <row r="4229" spans="1:28" x14ac:dyDescent="0.2">
      <c r="A4229" s="139" t="s">
        <v>61</v>
      </c>
      <c r="B4229" s="139" t="s">
        <v>341</v>
      </c>
      <c r="C4229" s="138" t="s">
        <v>4772</v>
      </c>
      <c r="D4229" t="s">
        <v>12346</v>
      </c>
      <c r="E4229" s="140">
        <v>9037.4698304698322</v>
      </c>
      <c r="F4229" s="140">
        <v>5375.5282972144523</v>
      </c>
      <c r="G4229" s="140">
        <v>5225.858436159052</v>
      </c>
      <c r="H4229" s="140">
        <f t="shared" si="520"/>
        <v>8412.7195535760566</v>
      </c>
      <c r="I4229" s="143">
        <v>0.93583317461542204</v>
      </c>
      <c r="J4229" s="144">
        <v>1.0066143496372941</v>
      </c>
      <c r="K4229" s="145">
        <f t="shared" si="521"/>
        <v>7924.9761737711606</v>
      </c>
      <c r="L4229" s="140">
        <f t="shared" si="522"/>
        <v>7970.4929562544103</v>
      </c>
      <c r="N4229" s="140">
        <v>8997.4768876729395</v>
      </c>
      <c r="O4229" s="140">
        <f t="shared" si="523"/>
        <v>8104.5669967558806</v>
      </c>
      <c r="Q4229" s="140">
        <v>4360.4590099978277</v>
      </c>
      <c r="R4229" s="38">
        <f t="shared" si="524"/>
        <v>7543.2438688577104</v>
      </c>
      <c r="S4229" s="38">
        <f t="shared" si="525"/>
        <v>7586.8207285621775</v>
      </c>
      <c r="T4229" s="38">
        <f t="shared" si="526"/>
        <v>8533.7750999054279</v>
      </c>
      <c r="U4229" s="32">
        <f t="shared" si="527"/>
        <v>7710.4468096062619</v>
      </c>
      <c r="W4229" s="140">
        <v>8064</v>
      </c>
      <c r="Y4229" s="141" t="s">
        <v>15578</v>
      </c>
      <c r="Z4229" s="141" t="s">
        <v>15578</v>
      </c>
      <c r="AA4229" s="147" t="s">
        <v>15578</v>
      </c>
      <c r="AB4229" s="147" t="s">
        <v>15578</v>
      </c>
    </row>
    <row r="4230" spans="1:28" x14ac:dyDescent="0.2">
      <c r="A4230" s="139" t="s">
        <v>61</v>
      </c>
      <c r="B4230" s="139" t="s">
        <v>341</v>
      </c>
      <c r="C4230" s="138" t="s">
        <v>4773</v>
      </c>
      <c r="D4230" t="s">
        <v>12347</v>
      </c>
      <c r="E4230" s="140">
        <v>3718.9309967640465</v>
      </c>
      <c r="F4230" s="140">
        <v>2710.1795295748002</v>
      </c>
      <c r="G4230" s="140">
        <v>1757.5728897548518</v>
      </c>
      <c r="H4230" s="140">
        <f t="shared" si="520"/>
        <v>3508.4139397118897</v>
      </c>
      <c r="I4230" s="143">
        <v>0.93583317461542204</v>
      </c>
      <c r="J4230" s="144">
        <v>1.0066143496372941</v>
      </c>
      <c r="K4230" s="145">
        <f t="shared" si="521"/>
        <v>3305.0069841118666</v>
      </c>
      <c r="L4230" s="140">
        <f t="shared" si="522"/>
        <v>3323.9891590361676</v>
      </c>
      <c r="N4230" s="140">
        <v>4102.6399528211969</v>
      </c>
      <c r="O4230" s="140">
        <f t="shared" si="523"/>
        <v>3425.6429969090123</v>
      </c>
      <c r="Q4230" s="140">
        <v>1749.1229299806444</v>
      </c>
      <c r="R4230" s="38">
        <f t="shared" si="524"/>
        <v>3139.2777066046506</v>
      </c>
      <c r="S4230" s="38">
        <f t="shared" si="525"/>
        <v>3157.4131224247394</v>
      </c>
      <c r="T4230" s="38">
        <f t="shared" si="526"/>
        <v>3867.2882505371417</v>
      </c>
      <c r="U4230" s="32">
        <f t="shared" si="527"/>
        <v>3250.0882108714168</v>
      </c>
      <c r="W4230" s="140">
        <v>3014</v>
      </c>
      <c r="Y4230" s="141" t="s">
        <v>15578</v>
      </c>
      <c r="Z4230" s="141" t="s">
        <v>15578</v>
      </c>
      <c r="AA4230" s="147" t="s">
        <v>15578</v>
      </c>
      <c r="AB4230" s="147" t="s">
        <v>15578</v>
      </c>
    </row>
    <row r="4231" spans="1:28" x14ac:dyDescent="0.2">
      <c r="A4231" s="139" t="s">
        <v>61</v>
      </c>
      <c r="B4231" s="139" t="s">
        <v>341</v>
      </c>
      <c r="C4231" s="138" t="s">
        <v>4774</v>
      </c>
      <c r="D4231" t="s">
        <v>12348</v>
      </c>
      <c r="E4231" s="140">
        <v>7858.058862111101</v>
      </c>
      <c r="F4231" s="140">
        <v>4823.9444815667075</v>
      </c>
      <c r="G4231" s="140">
        <v>2517.6327777342935</v>
      </c>
      <c r="H4231" s="140">
        <f t="shared" ref="H4231:H4294" si="528">SUMPRODUCT($E$4:$G$4,E4231:G4231)</f>
        <v>7248.4282523801248</v>
      </c>
      <c r="I4231" s="143">
        <v>0.93583317461542204</v>
      </c>
      <c r="J4231" s="144">
        <v>1.0066143496372941</v>
      </c>
      <c r="K4231" s="145">
        <f t="shared" ref="K4231:K4294" si="529">H4231*I4231*J4231</f>
        <v>6828.1868700810601</v>
      </c>
      <c r="L4231" s="140">
        <f t="shared" ref="L4231:L4294" si="530">(K4231/$K$7727)*$H$7727</f>
        <v>6867.4042872323053</v>
      </c>
      <c r="N4231" s="140">
        <v>7971.3402481338871</v>
      </c>
      <c r="O4231" s="140">
        <f t="shared" ref="O4231:O4294" si="531">(N4231*$N$4)+(L4231*$L$4)</f>
        <v>7011.5245117118729</v>
      </c>
      <c r="Q4231" s="140">
        <v>3640.2316469990724</v>
      </c>
      <c r="R4231" s="38">
        <f t="shared" ref="R4231:R4294" si="532">($R$4*Q4231+(1-$R$4)*H4231)*I4231*J4231</f>
        <v>6488.2864140415877</v>
      </c>
      <c r="S4231" s="38">
        <f t="shared" ref="S4231:S4294" si="533">R4231*$W$7727/$R$7727</f>
        <v>6525.7688488803151</v>
      </c>
      <c r="T4231" s="38">
        <f t="shared" ref="T4231:T4294" si="534">$R$4*Q4231+(1-$R$4)*N4231</f>
        <v>7538.2293880204061</v>
      </c>
      <c r="U4231" s="32">
        <f t="shared" ref="U4231:U4294" si="535">S4231*$L$4+T4231*$N$4</f>
        <v>6657.9468423016051</v>
      </c>
      <c r="W4231" s="140">
        <v>5478</v>
      </c>
      <c r="Y4231" s="141" t="s">
        <v>15578</v>
      </c>
      <c r="Z4231" s="141" t="s">
        <v>15578</v>
      </c>
      <c r="AA4231" s="147" t="s">
        <v>15578</v>
      </c>
      <c r="AB4231" s="147" t="s">
        <v>15578</v>
      </c>
    </row>
    <row r="4232" spans="1:28" x14ac:dyDescent="0.2">
      <c r="A4232" s="139" t="s">
        <v>61</v>
      </c>
      <c r="B4232" s="139" t="s">
        <v>341</v>
      </c>
      <c r="C4232" s="138" t="s">
        <v>4775</v>
      </c>
      <c r="D4232" t="s">
        <v>12349</v>
      </c>
      <c r="E4232" s="140">
        <v>18818.824601547349</v>
      </c>
      <c r="F4232" s="140">
        <v>9621.072427002513</v>
      </c>
      <c r="G4232" s="140">
        <v>13161.169517486229</v>
      </c>
      <c r="H4232" s="140">
        <f t="shared" si="528"/>
        <v>17414.704202472709</v>
      </c>
      <c r="I4232" s="143">
        <v>0.93583317461542204</v>
      </c>
      <c r="J4232" s="144">
        <v>1.0066143496372941</v>
      </c>
      <c r="K4232" s="145">
        <f t="shared" si="529"/>
        <v>16405.053680792593</v>
      </c>
      <c r="L4232" s="140">
        <f t="shared" si="530"/>
        <v>16499.275447980486</v>
      </c>
      <c r="N4232" s="140">
        <v>18987.218526112476</v>
      </c>
      <c r="O4232" s="140">
        <f t="shared" si="531"/>
        <v>16824.079537721285</v>
      </c>
      <c r="Q4232" s="140">
        <v>10534.087643813458</v>
      </c>
      <c r="R4232" s="38">
        <f t="shared" si="532"/>
        <v>15756.883705067552</v>
      </c>
      <c r="S4232" s="38">
        <f t="shared" si="533"/>
        <v>15847.910261086787</v>
      </c>
      <c r="T4232" s="38">
        <f t="shared" si="534"/>
        <v>18141.905437882575</v>
      </c>
      <c r="U4232" s="32">
        <f t="shared" si="535"/>
        <v>16147.394209018736</v>
      </c>
      <c r="W4232" s="140">
        <v>14822</v>
      </c>
      <c r="Y4232" s="141" t="s">
        <v>15578</v>
      </c>
      <c r="Z4232" s="141" t="s">
        <v>15578</v>
      </c>
      <c r="AA4232" s="147" t="s">
        <v>15578</v>
      </c>
      <c r="AB4232" s="147" t="s">
        <v>15578</v>
      </c>
    </row>
    <row r="4233" spans="1:28" x14ac:dyDescent="0.2">
      <c r="A4233" s="139" t="s">
        <v>61</v>
      </c>
      <c r="B4233" s="139" t="s">
        <v>341</v>
      </c>
      <c r="C4233" s="138" t="s">
        <v>4776</v>
      </c>
      <c r="D4233" t="s">
        <v>10765</v>
      </c>
      <c r="E4233" s="140">
        <v>13317.701392264642</v>
      </c>
      <c r="F4233" s="140">
        <v>7590.1235194410192</v>
      </c>
      <c r="G4233" s="140">
        <v>11134.385769815945</v>
      </c>
      <c r="H4233" s="140">
        <f t="shared" si="528"/>
        <v>12499.811438949315</v>
      </c>
      <c r="I4233" s="143">
        <v>0.93583317461542204</v>
      </c>
      <c r="J4233" s="144">
        <v>1.0066143496372941</v>
      </c>
      <c r="K4233" s="145">
        <f t="shared" si="529"/>
        <v>11775.111151565377</v>
      </c>
      <c r="L4233" s="140">
        <f t="shared" si="530"/>
        <v>11842.741029718922</v>
      </c>
      <c r="N4233" s="140">
        <v>14174.124183743628</v>
      </c>
      <c r="O4233" s="140">
        <f t="shared" si="531"/>
        <v>12147.106024977807</v>
      </c>
      <c r="Q4233" s="140">
        <v>8270.4448635287627</v>
      </c>
      <c r="R4233" s="38">
        <f t="shared" si="532"/>
        <v>11376.695049294329</v>
      </c>
      <c r="S4233" s="38">
        <f t="shared" si="533"/>
        <v>11442.417522633732</v>
      </c>
      <c r="T4233" s="38">
        <f t="shared" si="534"/>
        <v>13583.756251722141</v>
      </c>
      <c r="U4233" s="32">
        <f t="shared" si="535"/>
        <v>11721.971979824324</v>
      </c>
      <c r="W4233" s="140">
        <v>11338</v>
      </c>
      <c r="Y4233" s="141" t="s">
        <v>15578</v>
      </c>
      <c r="Z4233" s="141" t="s">
        <v>15578</v>
      </c>
      <c r="AA4233" s="147" t="s">
        <v>15578</v>
      </c>
      <c r="AB4233" s="147" t="s">
        <v>15578</v>
      </c>
    </row>
    <row r="4234" spans="1:28" x14ac:dyDescent="0.2">
      <c r="A4234" s="139" t="s">
        <v>61</v>
      </c>
      <c r="B4234" s="139" t="s">
        <v>341</v>
      </c>
      <c r="C4234" s="138" t="s">
        <v>4777</v>
      </c>
      <c r="D4234" t="s">
        <v>12350</v>
      </c>
      <c r="E4234" s="140">
        <v>8983.2741591101549</v>
      </c>
      <c r="F4234" s="140">
        <v>5202.603990048824</v>
      </c>
      <c r="G4234" s="140">
        <v>8598.6583537458773</v>
      </c>
      <c r="H4234" s="140">
        <f t="shared" si="528"/>
        <v>8487.9371422751119</v>
      </c>
      <c r="I4234" s="143">
        <v>0.93583317461542204</v>
      </c>
      <c r="J4234" s="144">
        <v>1.0066143496372941</v>
      </c>
      <c r="K4234" s="145">
        <f t="shared" si="529"/>
        <v>7995.8328800350873</v>
      </c>
      <c r="L4234" s="140">
        <f t="shared" si="530"/>
        <v>8041.7566251660191</v>
      </c>
      <c r="N4234" s="140">
        <v>9272.5973689413804</v>
      </c>
      <c r="O4234" s="140">
        <f t="shared" si="531"/>
        <v>8202.4444282398763</v>
      </c>
      <c r="Q4234" s="140">
        <v>5860.7395885055339</v>
      </c>
      <c r="R4234" s="38">
        <f t="shared" si="532"/>
        <v>7748.3448010040502</v>
      </c>
      <c r="S4234" s="38">
        <f t="shared" si="533"/>
        <v>7793.1065162826953</v>
      </c>
      <c r="T4234" s="38">
        <f t="shared" si="534"/>
        <v>8931.4115908977965</v>
      </c>
      <c r="U4234" s="32">
        <f t="shared" si="535"/>
        <v>7941.7136716703844</v>
      </c>
      <c r="W4234" s="140">
        <v>8656</v>
      </c>
      <c r="Y4234" s="141" t="s">
        <v>15578</v>
      </c>
      <c r="Z4234" s="141" t="s">
        <v>15578</v>
      </c>
      <c r="AA4234" s="147" t="s">
        <v>15578</v>
      </c>
      <c r="AB4234" s="147" t="s">
        <v>15578</v>
      </c>
    </row>
    <row r="4235" spans="1:28" x14ac:dyDescent="0.2">
      <c r="A4235" s="139" t="s">
        <v>61</v>
      </c>
      <c r="B4235" s="139" t="s">
        <v>341</v>
      </c>
      <c r="C4235" s="138" t="s">
        <v>4778</v>
      </c>
      <c r="D4235" t="s">
        <v>12351</v>
      </c>
      <c r="E4235" s="140">
        <v>8946.2888752551753</v>
      </c>
      <c r="F4235" s="140">
        <v>5707.9207693413427</v>
      </c>
      <c r="G4235" s="140">
        <v>5954.0903595915643</v>
      </c>
      <c r="H4235" s="140">
        <f t="shared" si="528"/>
        <v>8409.7591271062429</v>
      </c>
      <c r="I4235" s="143">
        <v>0.93583317461542204</v>
      </c>
      <c r="J4235" s="144">
        <v>1.0066143496372941</v>
      </c>
      <c r="K4235" s="145">
        <f t="shared" si="529"/>
        <v>7922.187383643537</v>
      </c>
      <c r="L4235" s="140">
        <f t="shared" si="530"/>
        <v>7967.6881488226536</v>
      </c>
      <c r="N4235" s="140">
        <v>9145.4445951182206</v>
      </c>
      <c r="O4235" s="140">
        <f t="shared" si="531"/>
        <v>8121.4457302712635</v>
      </c>
      <c r="Q4235" s="140">
        <v>5129.8606408530277</v>
      </c>
      <c r="R4235" s="38">
        <f t="shared" si="532"/>
        <v>7613.2133688744871</v>
      </c>
      <c r="S4235" s="38">
        <f t="shared" si="533"/>
        <v>7657.1944381125222</v>
      </c>
      <c r="T4235" s="38">
        <f t="shared" si="534"/>
        <v>8743.8861996917003</v>
      </c>
      <c r="U4235" s="32">
        <f t="shared" si="535"/>
        <v>7799.0634107393234</v>
      </c>
      <c r="W4235" s="140">
        <v>7026</v>
      </c>
      <c r="Y4235" s="141" t="s">
        <v>15578</v>
      </c>
      <c r="Z4235" s="141" t="s">
        <v>15578</v>
      </c>
      <c r="AA4235" s="147" t="s">
        <v>15578</v>
      </c>
      <c r="AB4235" s="147" t="s">
        <v>15578</v>
      </c>
    </row>
    <row r="4236" spans="1:28" x14ac:dyDescent="0.2">
      <c r="A4236" s="139" t="s">
        <v>61</v>
      </c>
      <c r="B4236" s="139" t="s">
        <v>341</v>
      </c>
      <c r="C4236" s="138" t="s">
        <v>4779</v>
      </c>
      <c r="D4236" t="s">
        <v>12352</v>
      </c>
      <c r="E4236" s="140">
        <v>6809.9549584027091</v>
      </c>
      <c r="F4236" s="140">
        <v>3235.89001798249</v>
      </c>
      <c r="G4236" s="140">
        <v>5086.9331495298429</v>
      </c>
      <c r="H4236" s="140">
        <f t="shared" si="528"/>
        <v>6284.3825624355195</v>
      </c>
      <c r="I4236" s="143">
        <v>0.93583317461542204</v>
      </c>
      <c r="J4236" s="144">
        <v>1.0066143496372941</v>
      </c>
      <c r="K4236" s="145">
        <f t="shared" si="529"/>
        <v>5920.0335583508277</v>
      </c>
      <c r="L4236" s="140">
        <f t="shared" si="530"/>
        <v>5954.0350334165587</v>
      </c>
      <c r="N4236" s="140">
        <v>6488.6005828499028</v>
      </c>
      <c r="O4236" s="140">
        <f t="shared" si="531"/>
        <v>6023.8232364573014</v>
      </c>
      <c r="Q4236" s="140">
        <v>3715.9544738558825</v>
      </c>
      <c r="R4236" s="38">
        <f t="shared" si="532"/>
        <v>5678.0816987124545</v>
      </c>
      <c r="S4236" s="38">
        <f t="shared" si="533"/>
        <v>5710.8836303319295</v>
      </c>
      <c r="T4236" s="38">
        <f t="shared" si="534"/>
        <v>6211.3359719505006</v>
      </c>
      <c r="U4236" s="32">
        <f t="shared" si="535"/>
        <v>5776.2183113006422</v>
      </c>
      <c r="W4236" s="140">
        <v>6021</v>
      </c>
      <c r="Y4236" s="141" t="s">
        <v>15578</v>
      </c>
      <c r="Z4236" s="141" t="s">
        <v>15578</v>
      </c>
      <c r="AA4236" s="147" t="s">
        <v>15578</v>
      </c>
      <c r="AB4236" s="147" t="s">
        <v>15578</v>
      </c>
    </row>
    <row r="4237" spans="1:28" x14ac:dyDescent="0.2">
      <c r="A4237" s="139" t="s">
        <v>61</v>
      </c>
      <c r="B4237" s="139" t="s">
        <v>341</v>
      </c>
      <c r="C4237" s="138" t="s">
        <v>4780</v>
      </c>
      <c r="D4237" t="s">
        <v>12353</v>
      </c>
      <c r="E4237" s="140">
        <v>10363.790819620648</v>
      </c>
      <c r="F4237" s="140">
        <v>4896.5956612807877</v>
      </c>
      <c r="G4237" s="140">
        <v>6900.6888339440375</v>
      </c>
      <c r="H4237" s="140">
        <f t="shared" si="528"/>
        <v>9524.9517259515906</v>
      </c>
      <c r="I4237" s="143">
        <v>0.93583317461542204</v>
      </c>
      <c r="J4237" s="144">
        <v>1.0066143496372941</v>
      </c>
      <c r="K4237" s="145">
        <f t="shared" si="529"/>
        <v>8972.724575419832</v>
      </c>
      <c r="L4237" s="140">
        <f t="shared" si="530"/>
        <v>9024.2590587830982</v>
      </c>
      <c r="N4237" s="140">
        <v>10662.456000258178</v>
      </c>
      <c r="O4237" s="140">
        <f t="shared" si="531"/>
        <v>9238.1277244567027</v>
      </c>
      <c r="Q4237" s="140">
        <v>6631.8816666676403</v>
      </c>
      <c r="R4237" s="38">
        <f t="shared" si="532"/>
        <v>8700.1906921391273</v>
      </c>
      <c r="S4237" s="38">
        <f t="shared" si="533"/>
        <v>8750.4511630697689</v>
      </c>
      <c r="T4237" s="38">
        <f t="shared" si="534"/>
        <v>10259.398566899126</v>
      </c>
      <c r="U4237" s="32">
        <f t="shared" si="535"/>
        <v>8947.446139472333</v>
      </c>
      <c r="W4237" s="140">
        <v>9153</v>
      </c>
      <c r="Y4237" s="141" t="s">
        <v>15578</v>
      </c>
      <c r="Z4237" s="141" t="s">
        <v>15578</v>
      </c>
      <c r="AA4237" s="147" t="s">
        <v>15578</v>
      </c>
      <c r="AB4237" s="147" t="s">
        <v>15578</v>
      </c>
    </row>
    <row r="4238" spans="1:28" x14ac:dyDescent="0.2">
      <c r="A4238" s="139" t="s">
        <v>61</v>
      </c>
      <c r="B4238" s="139" t="s">
        <v>341</v>
      </c>
      <c r="C4238" s="138" t="s">
        <v>4781</v>
      </c>
      <c r="D4238" t="s">
        <v>12354</v>
      </c>
      <c r="E4238" s="140">
        <v>3575.9116464540061</v>
      </c>
      <c r="F4238" s="140">
        <v>1468.2716639616053</v>
      </c>
      <c r="G4238" s="140">
        <v>1626.5623400012935</v>
      </c>
      <c r="H4238" s="140">
        <f t="shared" si="528"/>
        <v>3226.6387191168301</v>
      </c>
      <c r="I4238" s="143">
        <v>0.93583317461542204</v>
      </c>
      <c r="J4238" s="144">
        <v>1.0066143496372941</v>
      </c>
      <c r="K4238" s="145">
        <f t="shared" si="529"/>
        <v>3039.5682166177417</v>
      </c>
      <c r="L4238" s="140">
        <f t="shared" si="530"/>
        <v>3057.0258546377377</v>
      </c>
      <c r="N4238" s="140">
        <v>4031.8305672784991</v>
      </c>
      <c r="O4238" s="140">
        <f t="shared" si="531"/>
        <v>3184.287832673846</v>
      </c>
      <c r="Q4238" s="140">
        <v>1986.8767715418603</v>
      </c>
      <c r="R4238" s="38">
        <f t="shared" si="532"/>
        <v>2922.7797770042594</v>
      </c>
      <c r="S4238" s="38">
        <f t="shared" si="533"/>
        <v>2939.6644974910778</v>
      </c>
      <c r="T4238" s="38">
        <f t="shared" si="534"/>
        <v>3827.3351877048353</v>
      </c>
      <c r="U4238" s="32">
        <f t="shared" si="535"/>
        <v>3055.5510195979023</v>
      </c>
      <c r="W4238" s="140">
        <v>3257</v>
      </c>
      <c r="Y4238" s="141" t="s">
        <v>15578</v>
      </c>
      <c r="Z4238" s="141" t="s">
        <v>15578</v>
      </c>
      <c r="AA4238" s="147" t="s">
        <v>15578</v>
      </c>
      <c r="AB4238" s="147" t="s">
        <v>15578</v>
      </c>
    </row>
    <row r="4239" spans="1:28" x14ac:dyDescent="0.2">
      <c r="A4239" s="139" t="s">
        <v>63</v>
      </c>
      <c r="B4239" s="139" t="s">
        <v>342</v>
      </c>
      <c r="C4239" s="138" t="s">
        <v>4782</v>
      </c>
      <c r="D4239" t="s">
        <v>12355</v>
      </c>
      <c r="E4239" s="140">
        <v>13086.557658734871</v>
      </c>
      <c r="F4239" s="140">
        <v>16566.274935057503</v>
      </c>
      <c r="G4239" s="140">
        <v>13262.412153137582</v>
      </c>
      <c r="H4239" s="140">
        <f t="shared" si="528"/>
        <v>13534.954919238036</v>
      </c>
      <c r="I4239" s="143">
        <v>0.93594529964849371</v>
      </c>
      <c r="J4239" s="144">
        <v>0.99914830185256842</v>
      </c>
      <c r="K4239" s="145">
        <f t="shared" si="529"/>
        <v>12657.188144699776</v>
      </c>
      <c r="L4239" s="140">
        <f t="shared" si="530"/>
        <v>12729.884196649888</v>
      </c>
      <c r="N4239" s="140">
        <v>13902.434735907575</v>
      </c>
      <c r="O4239" s="140">
        <f t="shared" si="531"/>
        <v>12882.962140404381</v>
      </c>
      <c r="Q4239" s="140">
        <v>12485.982577889434</v>
      </c>
      <c r="R4239" s="38">
        <f t="shared" si="532"/>
        <v>12559.093689548217</v>
      </c>
      <c r="S4239" s="38">
        <f t="shared" si="533"/>
        <v>12631.646807707921</v>
      </c>
      <c r="T4239" s="38">
        <f t="shared" si="534"/>
        <v>13760.789520105762</v>
      </c>
      <c r="U4239" s="32">
        <f t="shared" si="535"/>
        <v>12779.057805214825</v>
      </c>
      <c r="W4239" s="140">
        <v>12792</v>
      </c>
      <c r="Y4239" s="141" t="s">
        <v>15578</v>
      </c>
      <c r="Z4239" s="141" t="s">
        <v>15578</v>
      </c>
      <c r="AA4239" s="147" t="s">
        <v>15578</v>
      </c>
      <c r="AB4239" s="147" t="s">
        <v>15578</v>
      </c>
    </row>
    <row r="4240" spans="1:28" x14ac:dyDescent="0.2">
      <c r="A4240" s="139" t="s">
        <v>63</v>
      </c>
      <c r="B4240" s="139" t="s">
        <v>342</v>
      </c>
      <c r="C4240" s="138" t="s">
        <v>4783</v>
      </c>
      <c r="D4240" t="s">
        <v>12356</v>
      </c>
      <c r="E4240" s="140">
        <v>18597.192017044035</v>
      </c>
      <c r="F4240" s="140">
        <v>17541.172013883232</v>
      </c>
      <c r="G4240" s="140">
        <v>17635.039377849986</v>
      </c>
      <c r="H4240" s="140">
        <f t="shared" si="528"/>
        <v>18422.804592245469</v>
      </c>
      <c r="I4240" s="143">
        <v>0.93594529964849371</v>
      </c>
      <c r="J4240" s="144">
        <v>0.99914830185256842</v>
      </c>
      <c r="K4240" s="145">
        <f t="shared" si="529"/>
        <v>17228.051756984874</v>
      </c>
      <c r="L4240" s="140">
        <f t="shared" si="530"/>
        <v>17327.000380581769</v>
      </c>
      <c r="N4240" s="140">
        <v>19772.177032540105</v>
      </c>
      <c r="O4240" s="140">
        <f t="shared" si="531"/>
        <v>17646.221259739134</v>
      </c>
      <c r="Q4240" s="140">
        <v>15640.603150927433</v>
      </c>
      <c r="R4240" s="38">
        <f t="shared" si="532"/>
        <v>16967.87470202355</v>
      </c>
      <c r="S4240" s="38">
        <f t="shared" si="533"/>
        <v>17065.897079163668</v>
      </c>
      <c r="T4240" s="38">
        <f t="shared" si="534"/>
        <v>19359.019644378837</v>
      </c>
      <c r="U4240" s="32">
        <f t="shared" si="535"/>
        <v>17365.267106559157</v>
      </c>
      <c r="W4240" s="140">
        <v>16746</v>
      </c>
      <c r="Y4240" s="141" t="s">
        <v>15578</v>
      </c>
      <c r="Z4240" s="141" t="s">
        <v>15578</v>
      </c>
      <c r="AA4240" s="147" t="s">
        <v>15578</v>
      </c>
      <c r="AB4240" s="147" t="s">
        <v>15578</v>
      </c>
    </row>
    <row r="4241" spans="1:28" x14ac:dyDescent="0.2">
      <c r="A4241" s="139" t="s">
        <v>63</v>
      </c>
      <c r="B4241" s="139" t="s">
        <v>342</v>
      </c>
      <c r="C4241" s="138" t="s">
        <v>4784</v>
      </c>
      <c r="D4241" t="s">
        <v>12357</v>
      </c>
      <c r="E4241" s="140">
        <v>13528.987264172891</v>
      </c>
      <c r="F4241" s="140">
        <v>10840.449503058739</v>
      </c>
      <c r="G4241" s="140">
        <v>14195.131877814063</v>
      </c>
      <c r="H4241" s="140">
        <f t="shared" si="528"/>
        <v>13216.34932008394</v>
      </c>
      <c r="I4241" s="143">
        <v>0.93594529964849371</v>
      </c>
      <c r="J4241" s="144">
        <v>0.99914830185256842</v>
      </c>
      <c r="K4241" s="145">
        <f t="shared" si="529"/>
        <v>12359.244705914003</v>
      </c>
      <c r="L4241" s="140">
        <f t="shared" si="530"/>
        <v>12430.22953168524</v>
      </c>
      <c r="N4241" s="140">
        <v>14712.94086129043</v>
      </c>
      <c r="O4241" s="140">
        <f t="shared" si="531"/>
        <v>12728.24035921193</v>
      </c>
      <c r="Q4241" s="140">
        <v>12358.108120971116</v>
      </c>
      <c r="R4241" s="38">
        <f t="shared" si="532"/>
        <v>12278.986438372502</v>
      </c>
      <c r="S4241" s="38">
        <f t="shared" si="533"/>
        <v>12349.921394028264</v>
      </c>
      <c r="T4241" s="38">
        <f t="shared" si="534"/>
        <v>14477.457587258499</v>
      </c>
      <c r="U4241" s="32">
        <f t="shared" si="535"/>
        <v>12627.673912848588</v>
      </c>
      <c r="W4241" s="140">
        <v>13225</v>
      </c>
      <c r="Y4241" s="141" t="s">
        <v>15578</v>
      </c>
      <c r="Z4241" s="141" t="s">
        <v>15578</v>
      </c>
      <c r="AA4241" s="147" t="s">
        <v>15578</v>
      </c>
      <c r="AB4241" s="147" t="s">
        <v>15578</v>
      </c>
    </row>
    <row r="4242" spans="1:28" x14ac:dyDescent="0.2">
      <c r="A4242" s="139" t="s">
        <v>63</v>
      </c>
      <c r="B4242" s="139" t="s">
        <v>342</v>
      </c>
      <c r="C4242" s="138" t="s">
        <v>4785</v>
      </c>
      <c r="D4242" t="s">
        <v>12358</v>
      </c>
      <c r="E4242" s="140">
        <v>6656.3299446611554</v>
      </c>
      <c r="F4242" s="140">
        <v>4556.8629161700383</v>
      </c>
      <c r="G4242" s="140">
        <v>7913.3752444780766</v>
      </c>
      <c r="H4242" s="140">
        <f t="shared" si="528"/>
        <v>6443.2534135897586</v>
      </c>
      <c r="I4242" s="143">
        <v>0.93594529964849371</v>
      </c>
      <c r="J4242" s="144">
        <v>0.99914830185256842</v>
      </c>
      <c r="K4242" s="145">
        <f t="shared" si="529"/>
        <v>6025.396553324892</v>
      </c>
      <c r="L4242" s="140">
        <f t="shared" si="530"/>
        <v>6060.0031765221584</v>
      </c>
      <c r="N4242" s="140">
        <v>6880.9421884094218</v>
      </c>
      <c r="O4242" s="140">
        <f t="shared" si="531"/>
        <v>6167.1777943148427</v>
      </c>
      <c r="Q4242" s="140">
        <v>5831.0220664281323</v>
      </c>
      <c r="R4242" s="38">
        <f t="shared" si="532"/>
        <v>5968.1438517433498</v>
      </c>
      <c r="S4242" s="38">
        <f t="shared" si="533"/>
        <v>6002.6214547275531</v>
      </c>
      <c r="T4242" s="38">
        <f t="shared" si="534"/>
        <v>6775.9501762112932</v>
      </c>
      <c r="U4242" s="32">
        <f t="shared" si="535"/>
        <v>6103.5804893854247</v>
      </c>
      <c r="W4242" s="140">
        <v>7577</v>
      </c>
      <c r="Y4242" s="141" t="s">
        <v>15578</v>
      </c>
      <c r="Z4242" s="141" t="s">
        <v>15578</v>
      </c>
      <c r="AA4242" s="147" t="s">
        <v>15578</v>
      </c>
      <c r="AB4242" s="147" t="s">
        <v>15578</v>
      </c>
    </row>
    <row r="4243" spans="1:28" x14ac:dyDescent="0.2">
      <c r="A4243" s="139" t="s">
        <v>63</v>
      </c>
      <c r="B4243" s="139" t="s">
        <v>342</v>
      </c>
      <c r="C4243" s="138" t="s">
        <v>4786</v>
      </c>
      <c r="D4243" t="s">
        <v>12359</v>
      </c>
      <c r="E4243" s="140">
        <v>9863.0940249128289</v>
      </c>
      <c r="F4243" s="140">
        <v>9477.1682361151506</v>
      </c>
      <c r="G4243" s="140">
        <v>11746.129619917314</v>
      </c>
      <c r="H4243" s="140">
        <f t="shared" si="528"/>
        <v>9893.5621426857851</v>
      </c>
      <c r="I4243" s="143">
        <v>0.93594529964849371</v>
      </c>
      <c r="J4243" s="144">
        <v>0.99914830185256842</v>
      </c>
      <c r="K4243" s="145">
        <f t="shared" si="529"/>
        <v>9251.9464016288493</v>
      </c>
      <c r="L4243" s="140">
        <f t="shared" si="530"/>
        <v>9305.0845843407897</v>
      </c>
      <c r="N4243" s="140">
        <v>10605.447616778765</v>
      </c>
      <c r="O4243" s="140">
        <f t="shared" si="531"/>
        <v>9474.8486094087257</v>
      </c>
      <c r="Q4243" s="140">
        <v>10826.240791352857</v>
      </c>
      <c r="R4243" s="38">
        <f t="shared" si="532"/>
        <v>9339.1656735448887</v>
      </c>
      <c r="S4243" s="38">
        <f t="shared" si="533"/>
        <v>9393.1174639666497</v>
      </c>
      <c r="T4243" s="38">
        <f t="shared" si="534"/>
        <v>10627.526934236175</v>
      </c>
      <c r="U4243" s="32">
        <f t="shared" si="535"/>
        <v>9554.2711687609517</v>
      </c>
      <c r="W4243" s="140">
        <v>10309</v>
      </c>
      <c r="Y4243" s="141" t="s">
        <v>15578</v>
      </c>
      <c r="Z4243" s="141" t="s">
        <v>15578</v>
      </c>
      <c r="AA4243" s="147" t="s">
        <v>15578</v>
      </c>
      <c r="AB4243" s="147" t="s">
        <v>15578</v>
      </c>
    </row>
    <row r="4244" spans="1:28" x14ac:dyDescent="0.2">
      <c r="A4244" s="139" t="s">
        <v>63</v>
      </c>
      <c r="B4244" s="139" t="s">
        <v>342</v>
      </c>
      <c r="C4244" s="138" t="s">
        <v>4787</v>
      </c>
      <c r="D4244" t="s">
        <v>12360</v>
      </c>
      <c r="E4244" s="140">
        <v>11468.087484939586</v>
      </c>
      <c r="F4244" s="140">
        <v>6183.4171506432413</v>
      </c>
      <c r="G4244" s="140">
        <v>8008.8274983980928</v>
      </c>
      <c r="H4244" s="140">
        <f t="shared" si="528"/>
        <v>10652.541706038379</v>
      </c>
      <c r="I4244" s="143">
        <v>0.93594529964849371</v>
      </c>
      <c r="J4244" s="144">
        <v>0.99914830185256842</v>
      </c>
      <c r="K4244" s="145">
        <f t="shared" si="529"/>
        <v>9961.7047413246455</v>
      </c>
      <c r="L4244" s="140">
        <f t="shared" si="530"/>
        <v>10018.919392565353</v>
      </c>
      <c r="N4244" s="140">
        <v>11185.087451456768</v>
      </c>
      <c r="O4244" s="140">
        <f t="shared" si="531"/>
        <v>10171.164095501808</v>
      </c>
      <c r="Q4244" s="140">
        <v>7232.971409163305</v>
      </c>
      <c r="R4244" s="38">
        <f t="shared" si="532"/>
        <v>9641.9242553175973</v>
      </c>
      <c r="S4244" s="38">
        <f t="shared" si="533"/>
        <v>9697.6250635984634</v>
      </c>
      <c r="T4244" s="38">
        <f t="shared" si="534"/>
        <v>10789.875847227422</v>
      </c>
      <c r="U4244" s="32">
        <f t="shared" si="535"/>
        <v>9840.2197735271347</v>
      </c>
      <c r="W4244" s="140">
        <v>9899</v>
      </c>
      <c r="Y4244" s="141" t="s">
        <v>15578</v>
      </c>
      <c r="Z4244" s="141" t="s">
        <v>15578</v>
      </c>
      <c r="AA4244" s="147" t="s">
        <v>15578</v>
      </c>
      <c r="AB4244" s="147" t="s">
        <v>15578</v>
      </c>
    </row>
    <row r="4245" spans="1:28" x14ac:dyDescent="0.2">
      <c r="A4245" s="139" t="s">
        <v>63</v>
      </c>
      <c r="B4245" s="139" t="s">
        <v>342</v>
      </c>
      <c r="C4245" s="138" t="s">
        <v>4788</v>
      </c>
      <c r="D4245" t="s">
        <v>12361</v>
      </c>
      <c r="E4245" s="140">
        <v>8042.1034851565182</v>
      </c>
      <c r="F4245" s="140">
        <v>8620.1423055686118</v>
      </c>
      <c r="G4245" s="140">
        <v>8640.8991968057016</v>
      </c>
      <c r="H4245" s="140">
        <f t="shared" si="528"/>
        <v>8140.5996271978202</v>
      </c>
      <c r="I4245" s="143">
        <v>0.93594529964849371</v>
      </c>
      <c r="J4245" s="144">
        <v>0.99914830185256842</v>
      </c>
      <c r="K4245" s="145">
        <f t="shared" si="529"/>
        <v>7612.6667363821734</v>
      </c>
      <c r="L4245" s="140">
        <f t="shared" si="530"/>
        <v>7656.3897821503342</v>
      </c>
      <c r="N4245" s="140">
        <v>8309.0783017025569</v>
      </c>
      <c r="O4245" s="140">
        <f t="shared" si="531"/>
        <v>7741.5990871142567</v>
      </c>
      <c r="Q4245" s="140">
        <v>5661.5668473187761</v>
      </c>
      <c r="R4245" s="38">
        <f t="shared" si="532"/>
        <v>7380.8404429143739</v>
      </c>
      <c r="S4245" s="38">
        <f t="shared" si="533"/>
        <v>7423.4791079335173</v>
      </c>
      <c r="T4245" s="38">
        <f t="shared" si="534"/>
        <v>8044.3271562641785</v>
      </c>
      <c r="U4245" s="32">
        <f t="shared" si="535"/>
        <v>7504.5315994385874</v>
      </c>
      <c r="W4245" s="140">
        <v>8725</v>
      </c>
      <c r="Y4245" s="141" t="s">
        <v>15578</v>
      </c>
      <c r="Z4245" s="141" t="s">
        <v>15578</v>
      </c>
      <c r="AA4245" s="147" t="s">
        <v>15578</v>
      </c>
      <c r="AB4245" s="147" t="s">
        <v>15578</v>
      </c>
    </row>
    <row r="4246" spans="1:28" x14ac:dyDescent="0.2">
      <c r="A4246" s="139" t="s">
        <v>63</v>
      </c>
      <c r="B4246" s="139" t="s">
        <v>342</v>
      </c>
      <c r="C4246" s="138" t="s">
        <v>4789</v>
      </c>
      <c r="D4246" t="s">
        <v>12362</v>
      </c>
      <c r="E4246" s="140">
        <v>9645.6756820699884</v>
      </c>
      <c r="F4246" s="140">
        <v>12064.631708354604</v>
      </c>
      <c r="G4246" s="140">
        <v>9775.9156565391713</v>
      </c>
      <c r="H4246" s="140">
        <f t="shared" si="528"/>
        <v>9957.7199160363998</v>
      </c>
      <c r="I4246" s="143">
        <v>0.93594529964849371</v>
      </c>
      <c r="J4246" s="144">
        <v>0.99914830185256842</v>
      </c>
      <c r="K4246" s="145">
        <f t="shared" si="529"/>
        <v>9311.9434251201874</v>
      </c>
      <c r="L4246" s="140">
        <f t="shared" si="530"/>
        <v>9365.4261983277993</v>
      </c>
      <c r="N4246" s="140">
        <v>10045.282949319313</v>
      </c>
      <c r="O4246" s="140">
        <f t="shared" si="531"/>
        <v>9454.182349986113</v>
      </c>
      <c r="Q4246" s="140">
        <v>8599.9583766227333</v>
      </c>
      <c r="R4246" s="38">
        <f t="shared" si="532"/>
        <v>9184.9726050285044</v>
      </c>
      <c r="S4246" s="38">
        <f t="shared" si="533"/>
        <v>9238.0336314989781</v>
      </c>
      <c r="T4246" s="38">
        <f t="shared" si="534"/>
        <v>9900.750492049654</v>
      </c>
      <c r="U4246" s="32">
        <f t="shared" si="535"/>
        <v>9324.5521489598596</v>
      </c>
      <c r="W4246" s="140">
        <v>8649</v>
      </c>
      <c r="Y4246" s="141" t="s">
        <v>15578</v>
      </c>
      <c r="Z4246" s="141" t="s">
        <v>15578</v>
      </c>
      <c r="AA4246" s="147" t="s">
        <v>15578</v>
      </c>
      <c r="AB4246" s="147" t="s">
        <v>15578</v>
      </c>
    </row>
    <row r="4247" spans="1:28" x14ac:dyDescent="0.2">
      <c r="A4247" s="139" t="s">
        <v>63</v>
      </c>
      <c r="B4247" s="139" t="s">
        <v>342</v>
      </c>
      <c r="C4247" s="138" t="s">
        <v>4790</v>
      </c>
      <c r="D4247" t="s">
        <v>12363</v>
      </c>
      <c r="E4247" s="140">
        <v>11914.470060400694</v>
      </c>
      <c r="F4247" s="140">
        <v>13705.174461154493</v>
      </c>
      <c r="G4247" s="140">
        <v>18053.446489029302</v>
      </c>
      <c r="H4247" s="140">
        <f t="shared" si="528"/>
        <v>12400.185052687368</v>
      </c>
      <c r="I4247" s="143">
        <v>0.93594529964849371</v>
      </c>
      <c r="J4247" s="144">
        <v>0.99914830185256842</v>
      </c>
      <c r="K4247" s="145">
        <f t="shared" si="529"/>
        <v>11596.010195636001</v>
      </c>
      <c r="L4247" s="140">
        <f t="shared" si="530"/>
        <v>11662.611414639685</v>
      </c>
      <c r="N4247" s="140">
        <v>12824.480922289928</v>
      </c>
      <c r="O4247" s="140">
        <f t="shared" si="531"/>
        <v>11814.294936319478</v>
      </c>
      <c r="Q4247" s="140">
        <v>13582.848425227043</v>
      </c>
      <c r="R4247" s="38">
        <f t="shared" si="532"/>
        <v>11706.60674292707</v>
      </c>
      <c r="S4247" s="38">
        <f t="shared" si="533"/>
        <v>11774.235095996497</v>
      </c>
      <c r="T4247" s="38">
        <f t="shared" si="534"/>
        <v>12900.317672583638</v>
      </c>
      <c r="U4247" s="32">
        <f t="shared" si="535"/>
        <v>11921.24658893466</v>
      </c>
      <c r="W4247" s="140">
        <v>12414</v>
      </c>
      <c r="Y4247" s="141" t="s">
        <v>15578</v>
      </c>
      <c r="Z4247" s="141" t="s">
        <v>15578</v>
      </c>
      <c r="AA4247" s="147" t="s">
        <v>15578</v>
      </c>
      <c r="AB4247" s="147" t="s">
        <v>15578</v>
      </c>
    </row>
    <row r="4248" spans="1:28" x14ac:dyDescent="0.2">
      <c r="A4248" s="139" t="s">
        <v>63</v>
      </c>
      <c r="B4248" s="139" t="s">
        <v>342</v>
      </c>
      <c r="C4248" s="138" t="s">
        <v>4791</v>
      </c>
      <c r="D4248" t="s">
        <v>12364</v>
      </c>
      <c r="E4248" s="140">
        <v>8650.1903343345475</v>
      </c>
      <c r="F4248" s="140">
        <v>12401.807106329677</v>
      </c>
      <c r="G4248" s="140">
        <v>7207.2434482253275</v>
      </c>
      <c r="H4248" s="140">
        <f t="shared" si="528"/>
        <v>9064.8073183661891</v>
      </c>
      <c r="I4248" s="143">
        <v>0.93594529964849371</v>
      </c>
      <c r="J4248" s="144">
        <v>0.99914830185256842</v>
      </c>
      <c r="K4248" s="145">
        <f t="shared" si="529"/>
        <v>8476.9378552515645</v>
      </c>
      <c r="L4248" s="140">
        <f t="shared" si="530"/>
        <v>8525.6248074923187</v>
      </c>
      <c r="N4248" s="140">
        <v>9296.7129874070324</v>
      </c>
      <c r="O4248" s="140">
        <f t="shared" si="531"/>
        <v>8626.2913366378052</v>
      </c>
      <c r="Q4248" s="140">
        <v>9775.4216577098505</v>
      </c>
      <c r="R4248" s="38">
        <f t="shared" si="532"/>
        <v>8543.3908242127691</v>
      </c>
      <c r="S4248" s="38">
        <f t="shared" si="533"/>
        <v>8592.7454718709432</v>
      </c>
      <c r="T4248" s="38">
        <f t="shared" si="534"/>
        <v>9344.5838544373146</v>
      </c>
      <c r="U4248" s="32">
        <f t="shared" si="535"/>
        <v>8690.8989158255426</v>
      </c>
      <c r="W4248" s="140">
        <v>8406</v>
      </c>
      <c r="Y4248" s="141" t="s">
        <v>15578</v>
      </c>
      <c r="Z4248" s="141" t="s">
        <v>15578</v>
      </c>
      <c r="AA4248" s="147" t="s">
        <v>15578</v>
      </c>
      <c r="AB4248" s="147" t="s">
        <v>15578</v>
      </c>
    </row>
    <row r="4249" spans="1:28" x14ac:dyDescent="0.2">
      <c r="A4249" s="139" t="s">
        <v>63</v>
      </c>
      <c r="B4249" s="139" t="s">
        <v>342</v>
      </c>
      <c r="C4249" s="138" t="s">
        <v>4792</v>
      </c>
      <c r="D4249" t="s">
        <v>12365</v>
      </c>
      <c r="E4249" s="140">
        <v>14031.032867022803</v>
      </c>
      <c r="F4249" s="140">
        <v>12862.264669398826</v>
      </c>
      <c r="G4249" s="140">
        <v>11842.354971690362</v>
      </c>
      <c r="H4249" s="140">
        <f t="shared" si="528"/>
        <v>13790.654581856719</v>
      </c>
      <c r="I4249" s="143">
        <v>0.93594529964849371</v>
      </c>
      <c r="J4249" s="144">
        <v>0.99914830185256842</v>
      </c>
      <c r="K4249" s="145">
        <f t="shared" si="529"/>
        <v>12896.305212884525</v>
      </c>
      <c r="L4249" s="140">
        <f t="shared" si="530"/>
        <v>12970.374624115719</v>
      </c>
      <c r="N4249" s="140">
        <v>14751.766623642143</v>
      </c>
      <c r="O4249" s="140">
        <f t="shared" si="531"/>
        <v>13202.937584242663</v>
      </c>
      <c r="Q4249" s="140">
        <v>10395.771100750926</v>
      </c>
      <c r="R4249" s="38">
        <f t="shared" si="532"/>
        <v>12578.83330990379</v>
      </c>
      <c r="S4249" s="38">
        <f t="shared" si="533"/>
        <v>12651.500462646203</v>
      </c>
      <c r="T4249" s="38">
        <f t="shared" si="534"/>
        <v>14316.167071353022</v>
      </c>
      <c r="U4249" s="32">
        <f t="shared" si="535"/>
        <v>12868.824776580621</v>
      </c>
      <c r="W4249" s="140">
        <v>14112</v>
      </c>
      <c r="Y4249" s="141" t="s">
        <v>15578</v>
      </c>
      <c r="Z4249" s="141" t="s">
        <v>15578</v>
      </c>
      <c r="AA4249" s="147" t="s">
        <v>15578</v>
      </c>
      <c r="AB4249" s="147" t="s">
        <v>15578</v>
      </c>
    </row>
    <row r="4250" spans="1:28" x14ac:dyDescent="0.2">
      <c r="A4250" s="139" t="s">
        <v>63</v>
      </c>
      <c r="B4250" s="139" t="s">
        <v>342</v>
      </c>
      <c r="C4250" s="138" t="s">
        <v>4793</v>
      </c>
      <c r="D4250" t="s">
        <v>12366</v>
      </c>
      <c r="E4250" s="140">
        <v>5030.0452173999674</v>
      </c>
      <c r="F4250" s="140">
        <v>4924.0830277837049</v>
      </c>
      <c r="G4250" s="140">
        <v>6070.1351422541275</v>
      </c>
      <c r="H4250" s="140">
        <f t="shared" si="528"/>
        <v>5060.4600275342127</v>
      </c>
      <c r="I4250" s="143">
        <v>0.93594529964849371</v>
      </c>
      <c r="J4250" s="144">
        <v>0.99914830185256842</v>
      </c>
      <c r="K4250" s="145">
        <f t="shared" si="529"/>
        <v>4732.2798671603532</v>
      </c>
      <c r="L4250" s="140">
        <f t="shared" si="530"/>
        <v>4759.4595265864964</v>
      </c>
      <c r="N4250" s="140">
        <v>5241.1641040288841</v>
      </c>
      <c r="O4250" s="140">
        <f t="shared" si="531"/>
        <v>4822.3466634247006</v>
      </c>
      <c r="Q4250" s="140">
        <v>3925.874064878536</v>
      </c>
      <c r="R4250" s="38">
        <f t="shared" si="532"/>
        <v>4626.1792699928183</v>
      </c>
      <c r="S4250" s="38">
        <f t="shared" si="533"/>
        <v>4652.9044254459614</v>
      </c>
      <c r="T4250" s="38">
        <f t="shared" si="534"/>
        <v>5109.6351001138491</v>
      </c>
      <c r="U4250" s="32">
        <f t="shared" si="535"/>
        <v>4712.5311879495421</v>
      </c>
      <c r="W4250" s="140">
        <v>4733</v>
      </c>
      <c r="Y4250" s="141" t="s">
        <v>15578</v>
      </c>
      <c r="Z4250" s="141" t="s">
        <v>15578</v>
      </c>
      <c r="AA4250" s="147" t="s">
        <v>15578</v>
      </c>
      <c r="AB4250" s="147" t="s">
        <v>15578</v>
      </c>
    </row>
    <row r="4251" spans="1:28" x14ac:dyDescent="0.2">
      <c r="A4251" s="139" t="s">
        <v>63</v>
      </c>
      <c r="B4251" s="139" t="s">
        <v>342</v>
      </c>
      <c r="C4251" s="138" t="s">
        <v>4794</v>
      </c>
      <c r="D4251" t="s">
        <v>12367</v>
      </c>
      <c r="E4251" s="140">
        <v>6476.0133287748949</v>
      </c>
      <c r="F4251" s="140">
        <v>5122.135915839167</v>
      </c>
      <c r="G4251" s="140">
        <v>3885.2876968593528</v>
      </c>
      <c r="H4251" s="140">
        <f t="shared" si="528"/>
        <v>6195.2284580248361</v>
      </c>
      <c r="I4251" s="143">
        <v>0.93594529964849371</v>
      </c>
      <c r="J4251" s="144">
        <v>0.99914830185256842</v>
      </c>
      <c r="K4251" s="145">
        <f t="shared" si="529"/>
        <v>5793.4564732952231</v>
      </c>
      <c r="L4251" s="140">
        <f t="shared" si="530"/>
        <v>5826.7309579547364</v>
      </c>
      <c r="N4251" s="140">
        <v>6863.6382782467545</v>
      </c>
      <c r="O4251" s="140">
        <f t="shared" si="531"/>
        <v>5962.100509321599</v>
      </c>
      <c r="Q4251" s="140">
        <v>4562.4996842770861</v>
      </c>
      <c r="R4251" s="38">
        <f t="shared" si="532"/>
        <v>5640.7721429675566</v>
      </c>
      <c r="S4251" s="38">
        <f t="shared" si="533"/>
        <v>5673.3585395593173</v>
      </c>
      <c r="T4251" s="38">
        <f t="shared" si="534"/>
        <v>6633.5244188497873</v>
      </c>
      <c r="U4251" s="32">
        <f t="shared" si="535"/>
        <v>5798.7093995385048</v>
      </c>
      <c r="W4251" s="140">
        <v>5952</v>
      </c>
      <c r="Y4251" s="141" t="s">
        <v>15578</v>
      </c>
      <c r="Z4251" s="141" t="s">
        <v>15578</v>
      </c>
      <c r="AA4251" s="147" t="s">
        <v>15578</v>
      </c>
      <c r="AB4251" s="147" t="s">
        <v>15578</v>
      </c>
    </row>
    <row r="4252" spans="1:28" x14ac:dyDescent="0.2">
      <c r="A4252" s="139" t="s">
        <v>63</v>
      </c>
      <c r="B4252" s="139" t="s">
        <v>342</v>
      </c>
      <c r="C4252" s="138" t="s">
        <v>4795</v>
      </c>
      <c r="D4252" t="s">
        <v>12368</v>
      </c>
      <c r="E4252" s="140">
        <v>17706.151121344861</v>
      </c>
      <c r="F4252" s="140">
        <v>10724.075175174316</v>
      </c>
      <c r="G4252" s="140">
        <v>13313.670006482813</v>
      </c>
      <c r="H4252" s="140">
        <f t="shared" si="528"/>
        <v>16636.154717117039</v>
      </c>
      <c r="I4252" s="143">
        <v>0.93594529964849371</v>
      </c>
      <c r="J4252" s="144">
        <v>0.99914830185256842</v>
      </c>
      <c r="K4252" s="145">
        <f t="shared" si="529"/>
        <v>15557.269419463948</v>
      </c>
      <c r="L4252" s="140">
        <f t="shared" si="530"/>
        <v>15646.621971783621</v>
      </c>
      <c r="N4252" s="140">
        <v>17906.567564424655</v>
      </c>
      <c r="O4252" s="140">
        <f t="shared" si="531"/>
        <v>15941.660703792166</v>
      </c>
      <c r="Q4252" s="140">
        <v>11252.085514292739</v>
      </c>
      <c r="R4252" s="38">
        <f t="shared" si="532"/>
        <v>15053.779180369251</v>
      </c>
      <c r="S4252" s="38">
        <f t="shared" si="533"/>
        <v>15140.743944437567</v>
      </c>
      <c r="T4252" s="38">
        <f t="shared" si="534"/>
        <v>17241.119359411463</v>
      </c>
      <c r="U4252" s="32">
        <f t="shared" si="535"/>
        <v>15414.950589585882</v>
      </c>
      <c r="W4252" s="140">
        <v>16132</v>
      </c>
      <c r="Y4252" s="141" t="s">
        <v>15578</v>
      </c>
      <c r="Z4252" s="141" t="s">
        <v>15578</v>
      </c>
      <c r="AA4252" s="147" t="s">
        <v>15578</v>
      </c>
      <c r="AB4252" s="147" t="s">
        <v>15578</v>
      </c>
    </row>
    <row r="4253" spans="1:28" x14ac:dyDescent="0.2">
      <c r="A4253" s="139" t="s">
        <v>63</v>
      </c>
      <c r="B4253" s="139" t="s">
        <v>342</v>
      </c>
      <c r="C4253" s="138" t="s">
        <v>4796</v>
      </c>
      <c r="D4253" t="s">
        <v>12369</v>
      </c>
      <c r="E4253" s="140">
        <v>7134.7623744128059</v>
      </c>
      <c r="F4253" s="140">
        <v>8812.9805884430625</v>
      </c>
      <c r="G4253" s="140">
        <v>6464.7441900751692</v>
      </c>
      <c r="H4253" s="140">
        <f t="shared" si="528"/>
        <v>7319.1992918681135</v>
      </c>
      <c r="I4253" s="143">
        <v>0.93594529964849371</v>
      </c>
      <c r="J4253" s="144">
        <v>0.99914830185256842</v>
      </c>
      <c r="K4253" s="145">
        <f t="shared" si="529"/>
        <v>6844.5357268277749</v>
      </c>
      <c r="L4253" s="140">
        <f t="shared" si="530"/>
        <v>6883.8470429813733</v>
      </c>
      <c r="N4253" s="140">
        <v>7878.6581134919134</v>
      </c>
      <c r="O4253" s="140">
        <f t="shared" si="531"/>
        <v>7013.7208761334759</v>
      </c>
      <c r="Q4253" s="140">
        <v>6852.6938787559475</v>
      </c>
      <c r="R4253" s="38">
        <f t="shared" si="532"/>
        <v>6800.9105591082362</v>
      </c>
      <c r="S4253" s="38">
        <f t="shared" si="533"/>
        <v>6840.1990045634357</v>
      </c>
      <c r="T4253" s="38">
        <f t="shared" si="534"/>
        <v>7776.0616900183168</v>
      </c>
      <c r="U4253" s="32">
        <f t="shared" si="535"/>
        <v>6962.3770521013157</v>
      </c>
      <c r="W4253" s="140">
        <v>7092</v>
      </c>
      <c r="Y4253" s="141" t="s">
        <v>15578</v>
      </c>
      <c r="Z4253" s="141" t="s">
        <v>15578</v>
      </c>
      <c r="AA4253" s="147" t="s">
        <v>15578</v>
      </c>
      <c r="AB4253" s="147" t="s">
        <v>15578</v>
      </c>
    </row>
    <row r="4254" spans="1:28" x14ac:dyDescent="0.2">
      <c r="A4254" s="139" t="s">
        <v>63</v>
      </c>
      <c r="B4254" s="139" t="s">
        <v>342</v>
      </c>
      <c r="C4254" s="138" t="s">
        <v>4797</v>
      </c>
      <c r="D4254" t="s">
        <v>12370</v>
      </c>
      <c r="E4254" s="140">
        <v>6848.5180267699425</v>
      </c>
      <c r="F4254" s="140">
        <v>11599.940841481488</v>
      </c>
      <c r="G4254" s="140">
        <v>7334.4193726664271</v>
      </c>
      <c r="H4254" s="140">
        <f t="shared" si="528"/>
        <v>7471.1480108565438</v>
      </c>
      <c r="I4254" s="143">
        <v>0.93594529964849371</v>
      </c>
      <c r="J4254" s="144">
        <v>0.99914830185256842</v>
      </c>
      <c r="K4254" s="145">
        <f t="shared" si="529"/>
        <v>6986.6302913134723</v>
      </c>
      <c r="L4254" s="140">
        <f t="shared" si="530"/>
        <v>7026.757721893402</v>
      </c>
      <c r="N4254" s="140">
        <v>7042.499535368027</v>
      </c>
      <c r="O4254" s="140">
        <f t="shared" si="531"/>
        <v>7028.8128353891389</v>
      </c>
      <c r="Q4254" s="140">
        <v>5898.2622770076605</v>
      </c>
      <c r="R4254" s="38">
        <f t="shared" si="532"/>
        <v>6839.5421718315038</v>
      </c>
      <c r="S4254" s="38">
        <f t="shared" si="533"/>
        <v>6879.0537897569393</v>
      </c>
      <c r="T4254" s="38">
        <f t="shared" si="534"/>
        <v>6928.0758095319907</v>
      </c>
      <c r="U4254" s="32">
        <f t="shared" si="535"/>
        <v>6885.4536759320863</v>
      </c>
      <c r="W4254" s="140">
        <v>6590</v>
      </c>
      <c r="Y4254" s="141" t="s">
        <v>15578</v>
      </c>
      <c r="Z4254" s="141" t="s">
        <v>15578</v>
      </c>
      <c r="AA4254" s="147" t="s">
        <v>15578</v>
      </c>
      <c r="AB4254" s="147" t="s">
        <v>15578</v>
      </c>
    </row>
    <row r="4255" spans="1:28" x14ac:dyDescent="0.2">
      <c r="A4255" s="139" t="s">
        <v>63</v>
      </c>
      <c r="B4255" s="139" t="s">
        <v>342</v>
      </c>
      <c r="C4255" s="138" t="s">
        <v>4798</v>
      </c>
      <c r="D4255" t="s">
        <v>12371</v>
      </c>
      <c r="E4255" s="140">
        <v>5454.2553551770743</v>
      </c>
      <c r="F4255" s="140">
        <v>7482.4180529603227</v>
      </c>
      <c r="G4255" s="140">
        <v>8747.9639561329768</v>
      </c>
      <c r="H4255" s="140">
        <f t="shared" si="528"/>
        <v>5850.1255310225106</v>
      </c>
      <c r="I4255" s="143">
        <v>0.93594529964849371</v>
      </c>
      <c r="J4255" s="144">
        <v>0.99914830185256842</v>
      </c>
      <c r="K4255" s="145">
        <f t="shared" si="529"/>
        <v>5470.7341072128302</v>
      </c>
      <c r="L4255" s="140">
        <f t="shared" si="530"/>
        <v>5502.1550489193596</v>
      </c>
      <c r="N4255" s="140">
        <v>6003.1916064046563</v>
      </c>
      <c r="O4255" s="140">
        <f t="shared" si="531"/>
        <v>5567.5660000023163</v>
      </c>
      <c r="Q4255" s="140">
        <v>5640.0358677750301</v>
      </c>
      <c r="R4255" s="38">
        <f t="shared" si="532"/>
        <v>5451.0876110785848</v>
      </c>
      <c r="S4255" s="38">
        <f t="shared" si="533"/>
        <v>5482.5782117000781</v>
      </c>
      <c r="T4255" s="38">
        <f t="shared" si="534"/>
        <v>5966.8760325416943</v>
      </c>
      <c r="U4255" s="32">
        <f t="shared" si="535"/>
        <v>5545.8038997170315</v>
      </c>
      <c r="W4255" s="140">
        <v>6276</v>
      </c>
      <c r="Y4255" s="141" t="s">
        <v>15578</v>
      </c>
      <c r="Z4255" s="141" t="s">
        <v>15578</v>
      </c>
      <c r="AA4255" s="147" t="s">
        <v>15578</v>
      </c>
      <c r="AB4255" s="147" t="s">
        <v>15578</v>
      </c>
    </row>
    <row r="4256" spans="1:28" x14ac:dyDescent="0.2">
      <c r="A4256" s="139" t="s">
        <v>63</v>
      </c>
      <c r="B4256" s="139" t="s">
        <v>342</v>
      </c>
      <c r="C4256" s="138" t="s">
        <v>4799</v>
      </c>
      <c r="D4256" t="s">
        <v>12372</v>
      </c>
      <c r="E4256" s="140">
        <v>5289.0347403361966</v>
      </c>
      <c r="F4256" s="140">
        <v>5782.642675388407</v>
      </c>
      <c r="G4256" s="140">
        <v>5221.1156601101939</v>
      </c>
      <c r="H4256" s="140">
        <f t="shared" si="528"/>
        <v>5348.7266230935511</v>
      </c>
      <c r="I4256" s="143">
        <v>0.93594529964849371</v>
      </c>
      <c r="J4256" s="144">
        <v>0.99914830185256842</v>
      </c>
      <c r="K4256" s="145">
        <f t="shared" si="529"/>
        <v>5001.8518426562287</v>
      </c>
      <c r="L4256" s="140">
        <f t="shared" si="530"/>
        <v>5030.5797779008963</v>
      </c>
      <c r="N4256" s="140">
        <v>5887.0814444145308</v>
      </c>
      <c r="O4256" s="140">
        <f t="shared" si="531"/>
        <v>5142.39714486506</v>
      </c>
      <c r="Q4256" s="140">
        <v>15536.810078260307</v>
      </c>
      <c r="R4256" s="38">
        <f t="shared" si="532"/>
        <v>5954.5885890687396</v>
      </c>
      <c r="S4256" s="38">
        <f t="shared" si="533"/>
        <v>5988.9878841273212</v>
      </c>
      <c r="T4256" s="38">
        <f t="shared" si="534"/>
        <v>6852.0543077991088</v>
      </c>
      <c r="U4256" s="32">
        <f t="shared" si="535"/>
        <v>6101.6622883733526</v>
      </c>
      <c r="W4256" s="140">
        <v>17895</v>
      </c>
      <c r="Y4256" s="141" t="s">
        <v>15580</v>
      </c>
      <c r="Z4256" s="141" t="s">
        <v>15580</v>
      </c>
      <c r="AA4256" s="147" t="s">
        <v>15578</v>
      </c>
      <c r="AB4256" s="147" t="s">
        <v>15578</v>
      </c>
    </row>
    <row r="4257" spans="1:28" x14ac:dyDescent="0.2">
      <c r="A4257" s="139" t="s">
        <v>63</v>
      </c>
      <c r="B4257" s="139" t="s">
        <v>342</v>
      </c>
      <c r="C4257" s="138" t="s">
        <v>4800</v>
      </c>
      <c r="D4257" t="s">
        <v>12373</v>
      </c>
      <c r="E4257" s="140">
        <v>7245.136025046937</v>
      </c>
      <c r="F4257" s="140">
        <v>5992.1711435850575</v>
      </c>
      <c r="G4257" s="140">
        <v>11877.985871750871</v>
      </c>
      <c r="H4257" s="140">
        <f t="shared" si="528"/>
        <v>7281.6385198360631</v>
      </c>
      <c r="I4257" s="143">
        <v>0.93594529964849371</v>
      </c>
      <c r="J4257" s="144">
        <v>0.99914830185256842</v>
      </c>
      <c r="K4257" s="145">
        <f t="shared" si="529"/>
        <v>6809.41084009512</v>
      </c>
      <c r="L4257" s="140">
        <f t="shared" si="530"/>
        <v>6848.5204178719578</v>
      </c>
      <c r="N4257" s="140">
        <v>7902.4760905203011</v>
      </c>
      <c r="O4257" s="140">
        <f t="shared" si="531"/>
        <v>6986.1156530244934</v>
      </c>
      <c r="Q4257" s="140">
        <v>7418.9678335356502</v>
      </c>
      <c r="R4257" s="38">
        <f t="shared" si="532"/>
        <v>6822.2531655527946</v>
      </c>
      <c r="S4257" s="38">
        <f t="shared" si="533"/>
        <v>6861.6649059435595</v>
      </c>
      <c r="T4257" s="38">
        <f t="shared" si="534"/>
        <v>7854.125264821836</v>
      </c>
      <c r="U4257" s="32">
        <f t="shared" si="535"/>
        <v>6991.2318507433238</v>
      </c>
      <c r="W4257" s="140">
        <v>7716</v>
      </c>
      <c r="Y4257" s="141" t="s">
        <v>15578</v>
      </c>
      <c r="Z4257" s="141" t="s">
        <v>15578</v>
      </c>
      <c r="AA4257" s="147" t="s">
        <v>15578</v>
      </c>
      <c r="AB4257" s="147" t="s">
        <v>15578</v>
      </c>
    </row>
    <row r="4258" spans="1:28" x14ac:dyDescent="0.2">
      <c r="A4258" s="139" t="s">
        <v>63</v>
      </c>
      <c r="B4258" s="139" t="s">
        <v>342</v>
      </c>
      <c r="C4258" s="138" t="s">
        <v>4801</v>
      </c>
      <c r="D4258" t="s">
        <v>12374</v>
      </c>
      <c r="E4258" s="140">
        <v>4218.8170304074674</v>
      </c>
      <c r="F4258" s="140">
        <v>4309.5289334413401</v>
      </c>
      <c r="G4258" s="140">
        <v>3766.9121197813092</v>
      </c>
      <c r="H4258" s="140">
        <f t="shared" si="528"/>
        <v>4211.2635878421088</v>
      </c>
      <c r="I4258" s="143">
        <v>0.93594529964849371</v>
      </c>
      <c r="J4258" s="144">
        <v>0.99914830185256842</v>
      </c>
      <c r="K4258" s="145">
        <f t="shared" si="529"/>
        <v>3938.1553818460534</v>
      </c>
      <c r="L4258" s="140">
        <f t="shared" si="530"/>
        <v>3960.77401917319</v>
      </c>
      <c r="N4258" s="140">
        <v>4667.0411315068459</v>
      </c>
      <c r="O4258" s="140">
        <f t="shared" si="531"/>
        <v>4052.978076634035</v>
      </c>
      <c r="Q4258" s="140">
        <v>4296.9360471338332</v>
      </c>
      <c r="R4258" s="38">
        <f t="shared" si="532"/>
        <v>3946.1670260853202</v>
      </c>
      <c r="S4258" s="38">
        <f t="shared" si="533"/>
        <v>3968.9637922850789</v>
      </c>
      <c r="T4258" s="38">
        <f t="shared" si="534"/>
        <v>4630.0306230695442</v>
      </c>
      <c r="U4258" s="32">
        <f t="shared" si="535"/>
        <v>4055.2668962901739</v>
      </c>
      <c r="W4258" s="140">
        <v>4369</v>
      </c>
      <c r="Y4258" s="141" t="s">
        <v>15578</v>
      </c>
      <c r="Z4258" s="141" t="s">
        <v>15578</v>
      </c>
      <c r="AA4258" s="147" t="s">
        <v>15578</v>
      </c>
      <c r="AB4258" s="147" t="s">
        <v>15578</v>
      </c>
    </row>
    <row r="4259" spans="1:28" x14ac:dyDescent="0.2">
      <c r="A4259" s="139" t="s">
        <v>63</v>
      </c>
      <c r="B4259" s="139" t="s">
        <v>342</v>
      </c>
      <c r="C4259" s="138" t="s">
        <v>4802</v>
      </c>
      <c r="D4259" t="s">
        <v>12375</v>
      </c>
      <c r="E4259" s="140">
        <v>3079.3954315652918</v>
      </c>
      <c r="F4259" s="140">
        <v>6027.8831639569544</v>
      </c>
      <c r="G4259" s="140">
        <v>3958.144814510455</v>
      </c>
      <c r="H4259" s="140">
        <f t="shared" si="528"/>
        <v>3490.0994544350965</v>
      </c>
      <c r="I4259" s="143">
        <v>0.93594529964849371</v>
      </c>
      <c r="J4259" s="144">
        <v>0.99914830185256842</v>
      </c>
      <c r="K4259" s="145">
        <f t="shared" si="529"/>
        <v>3263.7600717613564</v>
      </c>
      <c r="L4259" s="140">
        <f t="shared" si="530"/>
        <v>3282.5053467005473</v>
      </c>
      <c r="N4259" s="140">
        <v>3594.7193596254374</v>
      </c>
      <c r="O4259" s="140">
        <f t="shared" si="531"/>
        <v>3323.2652777310154</v>
      </c>
      <c r="Q4259" s="140">
        <v>3872.3257180317096</v>
      </c>
      <c r="R4259" s="38">
        <f t="shared" si="532"/>
        <v>3299.5038903485288</v>
      </c>
      <c r="S4259" s="38">
        <f t="shared" si="533"/>
        <v>3318.5649230585632</v>
      </c>
      <c r="T4259" s="38">
        <f t="shared" si="534"/>
        <v>3622.4799954660648</v>
      </c>
      <c r="U4259" s="32">
        <f t="shared" si="535"/>
        <v>3358.2414169942458</v>
      </c>
      <c r="W4259" s="140">
        <v>3036</v>
      </c>
      <c r="Y4259" s="141" t="s">
        <v>15578</v>
      </c>
      <c r="Z4259" s="141" t="s">
        <v>15578</v>
      </c>
      <c r="AA4259" s="147" t="s">
        <v>15578</v>
      </c>
      <c r="AB4259" s="147" t="s">
        <v>15578</v>
      </c>
    </row>
    <row r="4260" spans="1:28" x14ac:dyDescent="0.2">
      <c r="A4260" s="139" t="s">
        <v>63</v>
      </c>
      <c r="B4260" s="139" t="s">
        <v>342</v>
      </c>
      <c r="C4260" s="138" t="s">
        <v>4803</v>
      </c>
      <c r="D4260" t="s">
        <v>12376</v>
      </c>
      <c r="E4260" s="140">
        <v>6163.4448223911895</v>
      </c>
      <c r="F4260" s="140">
        <v>8868.5157942618171</v>
      </c>
      <c r="G4260" s="140">
        <v>12511.745342927072</v>
      </c>
      <c r="H4260" s="140">
        <f t="shared" si="528"/>
        <v>6773.8611768570354</v>
      </c>
      <c r="I4260" s="143">
        <v>0.93594529964849371</v>
      </c>
      <c r="J4260" s="144">
        <v>0.99914830185256842</v>
      </c>
      <c r="K4260" s="145">
        <f t="shared" si="529"/>
        <v>6334.5637937583651</v>
      </c>
      <c r="L4260" s="140">
        <f t="shared" si="530"/>
        <v>6370.9461065886599</v>
      </c>
      <c r="N4260" s="140">
        <v>6196.2145560866129</v>
      </c>
      <c r="O4260" s="140">
        <f t="shared" si="531"/>
        <v>6348.1346834863161</v>
      </c>
      <c r="Q4260" s="140">
        <v>11688.92390197549</v>
      </c>
      <c r="R4260" s="38">
        <f t="shared" si="532"/>
        <v>6794.194978539048</v>
      </c>
      <c r="S4260" s="38">
        <f t="shared" si="533"/>
        <v>6833.444628494939</v>
      </c>
      <c r="T4260" s="38">
        <f t="shared" si="534"/>
        <v>6745.4854906755008</v>
      </c>
      <c r="U4260" s="32">
        <f t="shared" si="535"/>
        <v>6821.961452716143</v>
      </c>
      <c r="W4260" s="140">
        <v>9525</v>
      </c>
      <c r="Y4260" s="141" t="s">
        <v>15578</v>
      </c>
      <c r="Z4260" s="141" t="s">
        <v>15579</v>
      </c>
      <c r="AA4260" s="147" t="s">
        <v>15578</v>
      </c>
      <c r="AB4260" s="147" t="s">
        <v>15578</v>
      </c>
    </row>
    <row r="4261" spans="1:28" x14ac:dyDescent="0.2">
      <c r="A4261" s="139" t="s">
        <v>63</v>
      </c>
      <c r="B4261" s="139" t="s">
        <v>342</v>
      </c>
      <c r="C4261" s="138" t="s">
        <v>4804</v>
      </c>
      <c r="D4261" t="s">
        <v>12377</v>
      </c>
      <c r="E4261" s="140">
        <v>4036.9165031817679</v>
      </c>
      <c r="F4261" s="140">
        <v>3593.2836914243549</v>
      </c>
      <c r="G4261" s="140">
        <v>4784.263436773721</v>
      </c>
      <c r="H4261" s="140">
        <f t="shared" si="528"/>
        <v>4012.1982023975806</v>
      </c>
      <c r="I4261" s="143">
        <v>0.93594529964849371</v>
      </c>
      <c r="J4261" s="144">
        <v>0.99914830185256842</v>
      </c>
      <c r="K4261" s="145">
        <f t="shared" si="529"/>
        <v>3751.9997535707566</v>
      </c>
      <c r="L4261" s="140">
        <f t="shared" si="530"/>
        <v>3773.5492135206432</v>
      </c>
      <c r="N4261" s="140">
        <v>3734.6629396273966</v>
      </c>
      <c r="O4261" s="140">
        <f t="shared" si="531"/>
        <v>3768.4725616847054</v>
      </c>
      <c r="Q4261" s="140">
        <v>2529.0946311293496</v>
      </c>
      <c r="R4261" s="38">
        <f t="shared" si="532"/>
        <v>3613.3075964736058</v>
      </c>
      <c r="S4261" s="38">
        <f t="shared" si="533"/>
        <v>3634.1814540523956</v>
      </c>
      <c r="T4261" s="38">
        <f t="shared" si="534"/>
        <v>3614.106108777592</v>
      </c>
      <c r="U4261" s="32">
        <f t="shared" si="535"/>
        <v>3631.5605925441369</v>
      </c>
      <c r="W4261" s="140">
        <v>3617</v>
      </c>
      <c r="Y4261" s="141" t="s">
        <v>15578</v>
      </c>
      <c r="Z4261" s="141" t="s">
        <v>15579</v>
      </c>
      <c r="AA4261" s="147" t="s">
        <v>15578</v>
      </c>
      <c r="AB4261" s="147" t="s">
        <v>15578</v>
      </c>
    </row>
    <row r="4262" spans="1:28" x14ac:dyDescent="0.2">
      <c r="A4262" s="139" t="s">
        <v>74</v>
      </c>
      <c r="B4262" s="139" t="s">
        <v>343</v>
      </c>
      <c r="C4262" s="138" t="s">
        <v>4805</v>
      </c>
      <c r="D4262" t="s">
        <v>12378</v>
      </c>
      <c r="E4262" s="140">
        <v>14002.746294456525</v>
      </c>
      <c r="F4262" s="140">
        <v>11003.575809593127</v>
      </c>
      <c r="G4262" s="140">
        <v>15093.683364482946</v>
      </c>
      <c r="H4262" s="140">
        <f t="shared" si="528"/>
        <v>13668.648355223557</v>
      </c>
      <c r="I4262" s="143">
        <v>0.93885296500871329</v>
      </c>
      <c r="J4262" s="144">
        <v>1.0050389630389787</v>
      </c>
      <c r="K4262" s="145">
        <f t="shared" si="529"/>
        <v>12897.515298018046</v>
      </c>
      <c r="L4262" s="140">
        <f t="shared" si="530"/>
        <v>12971.591659324622</v>
      </c>
      <c r="N4262" s="140">
        <v>13635.253898636563</v>
      </c>
      <c r="O4262" s="140">
        <f t="shared" si="531"/>
        <v>13058.233597168673</v>
      </c>
      <c r="Q4262" s="140">
        <v>11507.760312095315</v>
      </c>
      <c r="R4262" s="38">
        <f t="shared" si="532"/>
        <v>12693.617400660112</v>
      </c>
      <c r="S4262" s="38">
        <f t="shared" si="533"/>
        <v>12766.947654093176</v>
      </c>
      <c r="T4262" s="38">
        <f t="shared" si="534"/>
        <v>13422.504539982438</v>
      </c>
      <c r="U4262" s="32">
        <f t="shared" si="535"/>
        <v>12852.531427880494</v>
      </c>
      <c r="W4262" s="140">
        <v>13501</v>
      </c>
      <c r="Y4262" s="141" t="s">
        <v>15578</v>
      </c>
      <c r="Z4262" s="141" t="s">
        <v>15578</v>
      </c>
      <c r="AA4262" s="147" t="s">
        <v>15578</v>
      </c>
      <c r="AB4262" s="147" t="s">
        <v>15578</v>
      </c>
    </row>
    <row r="4263" spans="1:28" x14ac:dyDescent="0.2">
      <c r="A4263" s="139" t="s">
        <v>74</v>
      </c>
      <c r="B4263" s="139" t="s">
        <v>343</v>
      </c>
      <c r="C4263" s="138" t="s">
        <v>4806</v>
      </c>
      <c r="D4263" t="s">
        <v>12379</v>
      </c>
      <c r="E4263" s="140">
        <v>8843.3790452158009</v>
      </c>
      <c r="F4263" s="140">
        <v>4761.3335632552989</v>
      </c>
      <c r="G4263" s="140">
        <v>5915.670637297032</v>
      </c>
      <c r="H4263" s="140">
        <f t="shared" si="528"/>
        <v>8202.6485896927497</v>
      </c>
      <c r="I4263" s="143">
        <v>0.93885296500871329</v>
      </c>
      <c r="J4263" s="144">
        <v>1.0050389630389787</v>
      </c>
      <c r="K4263" s="145">
        <f t="shared" si="529"/>
        <v>7739.8864116215746</v>
      </c>
      <c r="L4263" s="140">
        <f t="shared" si="530"/>
        <v>7784.3401384868757</v>
      </c>
      <c r="N4263" s="140">
        <v>9396.1058257261593</v>
      </c>
      <c r="O4263" s="140">
        <f t="shared" si="531"/>
        <v>7994.758170764474</v>
      </c>
      <c r="Q4263" s="140">
        <v>5546.7217055659348</v>
      </c>
      <c r="R4263" s="38">
        <f t="shared" si="532"/>
        <v>7489.2774506751748</v>
      </c>
      <c r="S4263" s="38">
        <f t="shared" si="533"/>
        <v>7532.542549673668</v>
      </c>
      <c r="T4263" s="38">
        <f t="shared" si="534"/>
        <v>9011.1674137101381</v>
      </c>
      <c r="U4263" s="32">
        <f t="shared" si="535"/>
        <v>7725.5788804694948</v>
      </c>
      <c r="W4263" s="140">
        <v>8241</v>
      </c>
      <c r="Y4263" s="141" t="s">
        <v>15578</v>
      </c>
      <c r="Z4263" s="141" t="s">
        <v>15578</v>
      </c>
      <c r="AA4263" s="147" t="s">
        <v>15578</v>
      </c>
      <c r="AB4263" s="147" t="s">
        <v>15578</v>
      </c>
    </row>
    <row r="4264" spans="1:28" x14ac:dyDescent="0.2">
      <c r="A4264" s="139" t="s">
        <v>74</v>
      </c>
      <c r="B4264" s="139" t="s">
        <v>343</v>
      </c>
      <c r="C4264" s="138" t="s">
        <v>4807</v>
      </c>
      <c r="D4264" t="s">
        <v>11024</v>
      </c>
      <c r="E4264" s="140">
        <v>10955.887116871412</v>
      </c>
      <c r="F4264" s="140">
        <v>6776.8890265038135</v>
      </c>
      <c r="G4264" s="140">
        <v>14252.93897136546</v>
      </c>
      <c r="H4264" s="140">
        <f t="shared" si="528"/>
        <v>10565.265067449609</v>
      </c>
      <c r="I4264" s="143">
        <v>0.93885296500871329</v>
      </c>
      <c r="J4264" s="144">
        <v>1.0050389630389787</v>
      </c>
      <c r="K4264" s="145">
        <f t="shared" si="529"/>
        <v>9969.2130702135037</v>
      </c>
      <c r="L4264" s="140">
        <f t="shared" si="530"/>
        <v>10026.470845239741</v>
      </c>
      <c r="N4264" s="140">
        <v>11388.877372718944</v>
      </c>
      <c r="O4264" s="140">
        <f t="shared" si="531"/>
        <v>10204.334726413039</v>
      </c>
      <c r="Q4264" s="140">
        <v>7853.6554362391407</v>
      </c>
      <c r="R4264" s="38">
        <f t="shared" si="532"/>
        <v>9713.3499754004388</v>
      </c>
      <c r="S4264" s="38">
        <f t="shared" si="533"/>
        <v>9769.4634057093681</v>
      </c>
      <c r="T4264" s="38">
        <f t="shared" si="534"/>
        <v>11035.355179070964</v>
      </c>
      <c r="U4264" s="32">
        <f t="shared" si="535"/>
        <v>9934.7271646639292</v>
      </c>
      <c r="W4264" s="140">
        <v>10634</v>
      </c>
      <c r="Y4264" s="141" t="s">
        <v>15578</v>
      </c>
      <c r="Z4264" s="141" t="s">
        <v>15578</v>
      </c>
      <c r="AA4264" s="147" t="s">
        <v>15578</v>
      </c>
      <c r="AB4264" s="147" t="s">
        <v>15578</v>
      </c>
    </row>
    <row r="4265" spans="1:28" x14ac:dyDescent="0.2">
      <c r="A4265" s="139" t="s">
        <v>74</v>
      </c>
      <c r="B4265" s="139" t="s">
        <v>343</v>
      </c>
      <c r="C4265" s="138" t="s">
        <v>4808</v>
      </c>
      <c r="D4265" t="s">
        <v>12380</v>
      </c>
      <c r="E4265" s="140">
        <v>7285.0576355246194</v>
      </c>
      <c r="F4265" s="140">
        <v>4313.3306602495913</v>
      </c>
      <c r="G4265" s="140">
        <v>8261.8991528893712</v>
      </c>
      <c r="H4265" s="140">
        <f t="shared" si="528"/>
        <v>6949.6280880720824</v>
      </c>
      <c r="I4265" s="143">
        <v>0.93885296500871329</v>
      </c>
      <c r="J4265" s="144">
        <v>1.0050389630389787</v>
      </c>
      <c r="K4265" s="145">
        <f t="shared" si="529"/>
        <v>6557.5565521949957</v>
      </c>
      <c r="L4265" s="140">
        <f t="shared" si="530"/>
        <v>6595.2196149806896</v>
      </c>
      <c r="N4265" s="140">
        <v>7896.9108823543002</v>
      </c>
      <c r="O4265" s="140">
        <f t="shared" si="531"/>
        <v>6765.1570427856186</v>
      </c>
      <c r="Q4265" s="140">
        <v>4491.5230518446997</v>
      </c>
      <c r="R4265" s="38">
        <f t="shared" si="532"/>
        <v>6325.6137405506961</v>
      </c>
      <c r="S4265" s="38">
        <f t="shared" si="533"/>
        <v>6362.1564252774424</v>
      </c>
      <c r="T4265" s="38">
        <f t="shared" si="534"/>
        <v>7556.3720993033403</v>
      </c>
      <c r="U4265" s="32">
        <f t="shared" si="535"/>
        <v>6518.0627795528017</v>
      </c>
      <c r="W4265" s="140">
        <v>6926</v>
      </c>
      <c r="Y4265" s="141" t="s">
        <v>15578</v>
      </c>
      <c r="Z4265" s="141" t="s">
        <v>15578</v>
      </c>
      <c r="AA4265" s="147" t="s">
        <v>15578</v>
      </c>
      <c r="AB4265" s="147" t="s">
        <v>15578</v>
      </c>
    </row>
    <row r="4266" spans="1:28" x14ac:dyDescent="0.2">
      <c r="A4266" s="139" t="s">
        <v>74</v>
      </c>
      <c r="B4266" s="139" t="s">
        <v>343</v>
      </c>
      <c r="C4266" s="138" t="s">
        <v>4809</v>
      </c>
      <c r="D4266" t="s">
        <v>12381</v>
      </c>
      <c r="E4266" s="140">
        <v>11502.748532896592</v>
      </c>
      <c r="F4266" s="140">
        <v>6563.9789244212607</v>
      </c>
      <c r="G4266" s="140">
        <v>18744.9377513283</v>
      </c>
      <c r="H4266" s="140">
        <f t="shared" si="528"/>
        <v>11182.141883754219</v>
      </c>
      <c r="I4266" s="143">
        <v>0.93885296500871329</v>
      </c>
      <c r="J4266" s="144">
        <v>1.0050389630389787</v>
      </c>
      <c r="K4266" s="145">
        <f t="shared" si="529"/>
        <v>10551.288047088658</v>
      </c>
      <c r="L4266" s="140">
        <f t="shared" si="530"/>
        <v>10611.888946375515</v>
      </c>
      <c r="N4266" s="140">
        <v>11468.476458587016</v>
      </c>
      <c r="O4266" s="140">
        <f t="shared" si="531"/>
        <v>10723.717520603221</v>
      </c>
      <c r="Q4266" s="140">
        <v>8546.2369345862589</v>
      </c>
      <c r="R4266" s="38">
        <f t="shared" si="532"/>
        <v>10302.568323510261</v>
      </c>
      <c r="S4266" s="38">
        <f t="shared" si="533"/>
        <v>10362.085632274835</v>
      </c>
      <c r="T4266" s="38">
        <f t="shared" si="534"/>
        <v>11176.252506186942</v>
      </c>
      <c r="U4266" s="32">
        <f t="shared" si="535"/>
        <v>10468.376138959853</v>
      </c>
      <c r="W4266" s="140">
        <v>12464</v>
      </c>
      <c r="Y4266" s="141" t="s">
        <v>15578</v>
      </c>
      <c r="Z4266" s="141" t="s">
        <v>15578</v>
      </c>
      <c r="AA4266" s="147" t="s">
        <v>15578</v>
      </c>
      <c r="AB4266" s="147" t="s">
        <v>15578</v>
      </c>
    </row>
    <row r="4267" spans="1:28" x14ac:dyDescent="0.2">
      <c r="A4267" s="139" t="s">
        <v>74</v>
      </c>
      <c r="B4267" s="139" t="s">
        <v>343</v>
      </c>
      <c r="C4267" s="138" t="s">
        <v>4810</v>
      </c>
      <c r="D4267" t="s">
        <v>12382</v>
      </c>
      <c r="E4267" s="140">
        <v>8579.4896535393727</v>
      </c>
      <c r="F4267" s="140">
        <v>6381.2482563286903</v>
      </c>
      <c r="G4267" s="140">
        <v>7494.2442634790968</v>
      </c>
      <c r="H4267" s="140">
        <f t="shared" si="528"/>
        <v>8255.1597867210403</v>
      </c>
      <c r="I4267" s="143">
        <v>0.93885296500871329</v>
      </c>
      <c r="J4267" s="144">
        <v>1.0050389630389787</v>
      </c>
      <c r="K4267" s="145">
        <f t="shared" si="529"/>
        <v>7789.4351270021116</v>
      </c>
      <c r="L4267" s="140">
        <f t="shared" si="530"/>
        <v>7834.1734349249255</v>
      </c>
      <c r="N4267" s="140">
        <v>9034.6475721722545</v>
      </c>
      <c r="O4267" s="140">
        <f t="shared" si="531"/>
        <v>7990.8968394244966</v>
      </c>
      <c r="Q4267" s="140">
        <v>5056.4363775956126</v>
      </c>
      <c r="R4267" s="38">
        <f t="shared" si="532"/>
        <v>7487.6087647227887</v>
      </c>
      <c r="S4267" s="38">
        <f t="shared" si="533"/>
        <v>7530.8642238243219</v>
      </c>
      <c r="T4267" s="38">
        <f t="shared" si="534"/>
        <v>8636.8264527145911</v>
      </c>
      <c r="U4267" s="32">
        <f t="shared" si="535"/>
        <v>7675.248980131576</v>
      </c>
      <c r="W4267" s="140">
        <v>7781</v>
      </c>
      <c r="Y4267" s="141" t="s">
        <v>15578</v>
      </c>
      <c r="Z4267" s="141" t="s">
        <v>15578</v>
      </c>
      <c r="AA4267" s="147" t="s">
        <v>15578</v>
      </c>
      <c r="AB4267" s="147" t="s">
        <v>15578</v>
      </c>
    </row>
    <row r="4268" spans="1:28" x14ac:dyDescent="0.2">
      <c r="A4268" s="139" t="s">
        <v>74</v>
      </c>
      <c r="B4268" s="139" t="s">
        <v>343</v>
      </c>
      <c r="C4268" s="138" t="s">
        <v>4811</v>
      </c>
      <c r="D4268" t="s">
        <v>12383</v>
      </c>
      <c r="E4268" s="140">
        <v>18722.528335264346</v>
      </c>
      <c r="F4268" s="140">
        <v>9775.4142067533139</v>
      </c>
      <c r="G4268" s="140">
        <v>12919.682283354769</v>
      </c>
      <c r="H4268" s="140">
        <f t="shared" si="528"/>
        <v>17344.050980195356</v>
      </c>
      <c r="I4268" s="143">
        <v>0.93885296500871329</v>
      </c>
      <c r="J4268" s="144">
        <v>1.0050389630389787</v>
      </c>
      <c r="K4268" s="145">
        <f t="shared" si="529"/>
        <v>16365.565711637319</v>
      </c>
      <c r="L4268" s="140">
        <f t="shared" si="530"/>
        <v>16459.560681259725</v>
      </c>
      <c r="N4268" s="140">
        <v>19296.312176617281</v>
      </c>
      <c r="O4268" s="140">
        <f t="shared" si="531"/>
        <v>16829.902147416684</v>
      </c>
      <c r="Q4268" s="140">
        <v>13149.567069283506</v>
      </c>
      <c r="R4268" s="38">
        <f t="shared" si="532"/>
        <v>15969.781000506009</v>
      </c>
      <c r="S4268" s="38">
        <f t="shared" si="533"/>
        <v>16062.037451214595</v>
      </c>
      <c r="T4268" s="38">
        <f t="shared" si="534"/>
        <v>18681.637665883904</v>
      </c>
      <c r="U4268" s="32">
        <f t="shared" si="535"/>
        <v>16404.029545281839</v>
      </c>
      <c r="W4268" s="140">
        <v>17524</v>
      </c>
      <c r="Y4268" s="141" t="s">
        <v>15578</v>
      </c>
      <c r="Z4268" s="141" t="s">
        <v>15578</v>
      </c>
      <c r="AA4268" s="147" t="s">
        <v>15578</v>
      </c>
      <c r="AB4268" s="147" t="s">
        <v>15578</v>
      </c>
    </row>
    <row r="4269" spans="1:28" x14ac:dyDescent="0.2">
      <c r="A4269" s="139" t="s">
        <v>74</v>
      </c>
      <c r="B4269" s="139" t="s">
        <v>343</v>
      </c>
      <c r="C4269" s="138" t="s">
        <v>4812</v>
      </c>
      <c r="D4269" t="s">
        <v>12384</v>
      </c>
      <c r="E4269" s="140">
        <v>8117.8101347896782</v>
      </c>
      <c r="F4269" s="140">
        <v>4350.7762793874954</v>
      </c>
      <c r="G4269" s="140">
        <v>5060.497757191516</v>
      </c>
      <c r="H4269" s="140">
        <f t="shared" si="528"/>
        <v>7511.5378296517056</v>
      </c>
      <c r="I4269" s="143">
        <v>0.93885296500871329</v>
      </c>
      <c r="J4269" s="144">
        <v>1.0050389630389787</v>
      </c>
      <c r="K4269" s="145">
        <f t="shared" si="529"/>
        <v>7087.7654872546927</v>
      </c>
      <c r="L4269" s="140">
        <f t="shared" si="530"/>
        <v>7128.4737837721495</v>
      </c>
      <c r="N4269" s="140">
        <v>7989.1270912122664</v>
      </c>
      <c r="O4269" s="140">
        <f t="shared" si="531"/>
        <v>7240.8331526671091</v>
      </c>
      <c r="Q4269" s="140">
        <v>4109.0261167904173</v>
      </c>
      <c r="R4269" s="38">
        <f t="shared" si="532"/>
        <v>6766.7099905599989</v>
      </c>
      <c r="S4269" s="38">
        <f t="shared" si="533"/>
        <v>6805.8008614168757</v>
      </c>
      <c r="T4269" s="38">
        <f t="shared" si="534"/>
        <v>7601.1169937700815</v>
      </c>
      <c r="U4269" s="32">
        <f t="shared" si="535"/>
        <v>6909.6303801448958</v>
      </c>
      <c r="W4269" s="140">
        <v>7238</v>
      </c>
      <c r="Y4269" s="141" t="s">
        <v>15578</v>
      </c>
      <c r="Z4269" s="141" t="s">
        <v>15578</v>
      </c>
      <c r="AA4269" s="147" t="s">
        <v>15578</v>
      </c>
      <c r="AB4269" s="147" t="s">
        <v>15578</v>
      </c>
    </row>
    <row r="4270" spans="1:28" x14ac:dyDescent="0.2">
      <c r="A4270" s="139" t="s">
        <v>74</v>
      </c>
      <c r="B4270" s="139" t="s">
        <v>343</v>
      </c>
      <c r="C4270" s="138" t="s">
        <v>4813</v>
      </c>
      <c r="D4270" t="s">
        <v>12385</v>
      </c>
      <c r="E4270" s="140">
        <v>10815.8492927351</v>
      </c>
      <c r="F4270" s="140">
        <v>7424.7873522657819</v>
      </c>
      <c r="G4270" s="140">
        <v>11083.625119419146</v>
      </c>
      <c r="H4270" s="140">
        <f t="shared" si="528"/>
        <v>10397.387872787678</v>
      </c>
      <c r="I4270" s="143">
        <v>0.93885296500871329</v>
      </c>
      <c r="J4270" s="144">
        <v>1.0050389630389787</v>
      </c>
      <c r="K4270" s="145">
        <f t="shared" si="529"/>
        <v>9810.8068671954006</v>
      </c>
      <c r="L4270" s="140">
        <f t="shared" si="530"/>
        <v>9867.1548425542733</v>
      </c>
      <c r="N4270" s="140">
        <v>11126.921610775596</v>
      </c>
      <c r="O4270" s="140">
        <f t="shared" si="531"/>
        <v>10031.61897440453</v>
      </c>
      <c r="Q4270" s="140">
        <v>6334.6633806218342</v>
      </c>
      <c r="R4270" s="38">
        <f t="shared" si="532"/>
        <v>9427.4547615037154</v>
      </c>
      <c r="S4270" s="38">
        <f t="shared" si="533"/>
        <v>9481.9165926011192</v>
      </c>
      <c r="T4270" s="38">
        <f t="shared" si="534"/>
        <v>10647.695787760222</v>
      </c>
      <c r="U4270" s="32">
        <f t="shared" si="535"/>
        <v>9634.1105288895287</v>
      </c>
      <c r="W4270" s="140">
        <v>11141</v>
      </c>
      <c r="Y4270" s="141" t="s">
        <v>15578</v>
      </c>
      <c r="Z4270" s="141" t="s">
        <v>15578</v>
      </c>
      <c r="AA4270" s="147" t="s">
        <v>15578</v>
      </c>
      <c r="AB4270" s="147" t="s">
        <v>15578</v>
      </c>
    </row>
    <row r="4271" spans="1:28" x14ac:dyDescent="0.2">
      <c r="A4271" s="139" t="s">
        <v>74</v>
      </c>
      <c r="B4271" s="139" t="s">
        <v>343</v>
      </c>
      <c r="C4271" s="138" t="s">
        <v>4814</v>
      </c>
      <c r="D4271" t="s">
        <v>12386</v>
      </c>
      <c r="E4271" s="140">
        <v>9713.6041062490203</v>
      </c>
      <c r="F4271" s="140">
        <v>4882.1287058870539</v>
      </c>
      <c r="G4271" s="140">
        <v>5181.6730127152241</v>
      </c>
      <c r="H4271" s="140">
        <f t="shared" si="528"/>
        <v>8910.2748946710599</v>
      </c>
      <c r="I4271" s="143">
        <v>0.93885296500871329</v>
      </c>
      <c r="J4271" s="144">
        <v>1.0050389630389787</v>
      </c>
      <c r="K4271" s="145">
        <f t="shared" si="529"/>
        <v>8407.5911368111665</v>
      </c>
      <c r="L4271" s="140">
        <f t="shared" si="530"/>
        <v>8455.8797989586819</v>
      </c>
      <c r="N4271" s="140">
        <v>9882.6023738508029</v>
      </c>
      <c r="O4271" s="140">
        <f t="shared" si="531"/>
        <v>8642.1402208001728</v>
      </c>
      <c r="Q4271" s="140">
        <v>5099.1435075628679</v>
      </c>
      <c r="R4271" s="38">
        <f t="shared" si="532"/>
        <v>8047.9789491935098</v>
      </c>
      <c r="S4271" s="38">
        <f t="shared" si="533"/>
        <v>8094.4716326690368</v>
      </c>
      <c r="T4271" s="38">
        <f t="shared" si="534"/>
        <v>9404.25648722201</v>
      </c>
      <c r="U4271" s="32">
        <f t="shared" si="535"/>
        <v>8265.465688432876</v>
      </c>
      <c r="W4271" s="140">
        <v>8429</v>
      </c>
      <c r="Y4271" s="141" t="s">
        <v>15578</v>
      </c>
      <c r="Z4271" s="141" t="s">
        <v>15578</v>
      </c>
      <c r="AA4271" s="147" t="s">
        <v>15578</v>
      </c>
      <c r="AB4271" s="147" t="s">
        <v>15578</v>
      </c>
    </row>
    <row r="4272" spans="1:28" x14ac:dyDescent="0.2">
      <c r="A4272" s="139" t="s">
        <v>74</v>
      </c>
      <c r="B4272" s="139" t="s">
        <v>343</v>
      </c>
      <c r="C4272" s="138" t="s">
        <v>4815</v>
      </c>
      <c r="D4272" t="s">
        <v>12387</v>
      </c>
      <c r="E4272" s="140">
        <v>11892.968102021247</v>
      </c>
      <c r="F4272" s="140">
        <v>12518.124757760903</v>
      </c>
      <c r="G4272" s="140">
        <v>9959.3432917168866</v>
      </c>
      <c r="H4272" s="140">
        <f t="shared" si="528"/>
        <v>11890.685188587384</v>
      </c>
      <c r="I4272" s="143">
        <v>0.93885296500871329</v>
      </c>
      <c r="J4272" s="144">
        <v>1.0050389630389787</v>
      </c>
      <c r="K4272" s="145">
        <f t="shared" si="529"/>
        <v>11219.858038495431</v>
      </c>
      <c r="L4272" s="140">
        <f t="shared" si="530"/>
        <v>11284.298842686281</v>
      </c>
      <c r="N4272" s="140">
        <v>11934.775904297061</v>
      </c>
      <c r="O4272" s="140">
        <f t="shared" si="531"/>
        <v>11369.219439041883</v>
      </c>
      <c r="Q4272" s="140">
        <v>10437.48602782719</v>
      </c>
      <c r="R4272" s="38">
        <f t="shared" si="532"/>
        <v>11082.736518357642</v>
      </c>
      <c r="S4272" s="38">
        <f t="shared" si="533"/>
        <v>11146.760811194828</v>
      </c>
      <c r="T4272" s="38">
        <f t="shared" si="534"/>
        <v>11785.046916650073</v>
      </c>
      <c r="U4272" s="32">
        <f t="shared" si="535"/>
        <v>11230.089862931916</v>
      </c>
      <c r="W4272" s="140">
        <v>12105</v>
      </c>
      <c r="Y4272" s="141" t="s">
        <v>15578</v>
      </c>
      <c r="Z4272" s="141" t="s">
        <v>15578</v>
      </c>
      <c r="AA4272" s="147" t="s">
        <v>15578</v>
      </c>
      <c r="AB4272" s="147" t="s">
        <v>15578</v>
      </c>
    </row>
    <row r="4273" spans="1:28" x14ac:dyDescent="0.2">
      <c r="A4273" s="139" t="s">
        <v>74</v>
      </c>
      <c r="B4273" s="139" t="s">
        <v>343</v>
      </c>
      <c r="C4273" s="138" t="s">
        <v>4816</v>
      </c>
      <c r="D4273" t="s">
        <v>12388</v>
      </c>
      <c r="E4273" s="140">
        <v>8048.0503473857243</v>
      </c>
      <c r="F4273" s="140">
        <v>4066.0056076273768</v>
      </c>
      <c r="G4273" s="140">
        <v>5662.3503998238884</v>
      </c>
      <c r="H4273" s="140">
        <f t="shared" si="528"/>
        <v>7442.8405144690114</v>
      </c>
      <c r="I4273" s="143">
        <v>0.93885296500871329</v>
      </c>
      <c r="J4273" s="144">
        <v>1.0050389630389787</v>
      </c>
      <c r="K4273" s="145">
        <f t="shared" si="529"/>
        <v>7022.9438128304637</v>
      </c>
      <c r="L4273" s="140">
        <f t="shared" si="530"/>
        <v>7063.2798086633165</v>
      </c>
      <c r="N4273" s="140">
        <v>8464.0552833820147</v>
      </c>
      <c r="O4273" s="140">
        <f t="shared" si="531"/>
        <v>7246.1528040289686</v>
      </c>
      <c r="Q4273" s="140">
        <v>4890.2251555439589</v>
      </c>
      <c r="R4273" s="38">
        <f t="shared" si="532"/>
        <v>6782.083160144859</v>
      </c>
      <c r="S4273" s="38">
        <f t="shared" si="533"/>
        <v>6821.2628408646888</v>
      </c>
      <c r="T4273" s="38">
        <f t="shared" si="534"/>
        <v>8106.6722705982093</v>
      </c>
      <c r="U4273" s="32">
        <f t="shared" si="535"/>
        <v>6989.0746543416708</v>
      </c>
      <c r="W4273" s="140">
        <v>7851</v>
      </c>
      <c r="Y4273" s="141" t="s">
        <v>15578</v>
      </c>
      <c r="Z4273" s="141" t="s">
        <v>15578</v>
      </c>
      <c r="AA4273" s="147" t="s">
        <v>15578</v>
      </c>
      <c r="AB4273" s="147" t="s">
        <v>15578</v>
      </c>
    </row>
    <row r="4274" spans="1:28" x14ac:dyDescent="0.2">
      <c r="A4274" s="139" t="s">
        <v>74</v>
      </c>
      <c r="B4274" s="139" t="s">
        <v>343</v>
      </c>
      <c r="C4274" s="138" t="s">
        <v>4817</v>
      </c>
      <c r="D4274" t="s">
        <v>12389</v>
      </c>
      <c r="E4274" s="140">
        <v>18869.057693222465</v>
      </c>
      <c r="F4274" s="140">
        <v>12096.781485087049</v>
      </c>
      <c r="G4274" s="140">
        <v>13971.57994363804</v>
      </c>
      <c r="H4274" s="140">
        <f t="shared" si="528"/>
        <v>17804.361841337348</v>
      </c>
      <c r="I4274" s="143">
        <v>0.93885296500871329</v>
      </c>
      <c r="J4274" s="144">
        <v>1.0050389630389787</v>
      </c>
      <c r="K4274" s="145">
        <f t="shared" si="529"/>
        <v>16799.907587961461</v>
      </c>
      <c r="L4274" s="140">
        <f t="shared" si="530"/>
        <v>16896.397182712641</v>
      </c>
      <c r="N4274" s="140">
        <v>18880.529687329599</v>
      </c>
      <c r="O4274" s="140">
        <f t="shared" si="531"/>
        <v>17155.428170098054</v>
      </c>
      <c r="Q4274" s="140">
        <v>12724.052369473573</v>
      </c>
      <c r="R4274" s="38">
        <f t="shared" si="532"/>
        <v>16320.537811015018</v>
      </c>
      <c r="S4274" s="38">
        <f t="shared" si="533"/>
        <v>16414.820562422305</v>
      </c>
      <c r="T4274" s="38">
        <f t="shared" si="534"/>
        <v>18264.881955543999</v>
      </c>
      <c r="U4274" s="32">
        <f t="shared" si="535"/>
        <v>16656.348398022412</v>
      </c>
      <c r="W4274" s="140">
        <v>18571</v>
      </c>
      <c r="Y4274" s="141" t="s">
        <v>15578</v>
      </c>
      <c r="Z4274" s="141" t="s">
        <v>15578</v>
      </c>
      <c r="AA4274" s="147" t="s">
        <v>15578</v>
      </c>
      <c r="AB4274" s="147" t="s">
        <v>15578</v>
      </c>
    </row>
    <row r="4275" spans="1:28" x14ac:dyDescent="0.2">
      <c r="A4275" s="139" t="s">
        <v>74</v>
      </c>
      <c r="B4275" s="139" t="s">
        <v>343</v>
      </c>
      <c r="C4275" s="138" t="s">
        <v>4818</v>
      </c>
      <c r="D4275" t="s">
        <v>12390</v>
      </c>
      <c r="E4275" s="140">
        <v>4487.9838794748675</v>
      </c>
      <c r="F4275" s="140">
        <v>3929.3016317236502</v>
      </c>
      <c r="G4275" s="140">
        <v>2526.9661865821377</v>
      </c>
      <c r="H4275" s="140">
        <f t="shared" si="528"/>
        <v>4334.5184201853081</v>
      </c>
      <c r="I4275" s="143">
        <v>0.93885296500871329</v>
      </c>
      <c r="J4275" s="144">
        <v>1.0050389630389787</v>
      </c>
      <c r="K4275" s="145">
        <f t="shared" si="529"/>
        <v>4089.9814071606265</v>
      </c>
      <c r="L4275" s="140">
        <f t="shared" si="530"/>
        <v>4113.4720511686683</v>
      </c>
      <c r="N4275" s="140">
        <v>4878.5478550928865</v>
      </c>
      <c r="O4275" s="140">
        <f t="shared" si="531"/>
        <v>4213.3536570866354</v>
      </c>
      <c r="Q4275" s="140">
        <v>2516.2268107331283</v>
      </c>
      <c r="R4275" s="38">
        <f t="shared" si="532"/>
        <v>3918.4103546343886</v>
      </c>
      <c r="S4275" s="38">
        <f t="shared" si="533"/>
        <v>3941.0467722362882</v>
      </c>
      <c r="T4275" s="38">
        <f t="shared" si="534"/>
        <v>4642.3157506569114</v>
      </c>
      <c r="U4275" s="32">
        <f t="shared" si="535"/>
        <v>4032.5983170450982</v>
      </c>
      <c r="W4275" s="140">
        <v>4155</v>
      </c>
      <c r="Y4275" s="141" t="s">
        <v>15578</v>
      </c>
      <c r="Z4275" s="141" t="s">
        <v>15578</v>
      </c>
      <c r="AA4275" s="147" t="s">
        <v>15578</v>
      </c>
      <c r="AB4275" s="147" t="s">
        <v>15578</v>
      </c>
    </row>
    <row r="4276" spans="1:28" x14ac:dyDescent="0.2">
      <c r="A4276" s="139" t="s">
        <v>74</v>
      </c>
      <c r="B4276" s="139" t="s">
        <v>343</v>
      </c>
      <c r="C4276" s="138" t="s">
        <v>4819</v>
      </c>
      <c r="D4276" t="s">
        <v>12391</v>
      </c>
      <c r="E4276" s="140">
        <v>10021.282278589855</v>
      </c>
      <c r="F4276" s="140">
        <v>7669.1165289443934</v>
      </c>
      <c r="G4276" s="140">
        <v>8362.2284339166144</v>
      </c>
      <c r="H4276" s="140">
        <f t="shared" si="528"/>
        <v>9653.2575730224271</v>
      </c>
      <c r="I4276" s="143">
        <v>0.93885296500871329</v>
      </c>
      <c r="J4276" s="144">
        <v>1.0050389630389787</v>
      </c>
      <c r="K4276" s="145">
        <f t="shared" si="529"/>
        <v>9108.6575635099798</v>
      </c>
      <c r="L4276" s="140">
        <f t="shared" si="530"/>
        <v>9160.9727725329249</v>
      </c>
      <c r="N4276" s="140">
        <v>10611.453833541773</v>
      </c>
      <c r="O4276" s="140">
        <f t="shared" si="531"/>
        <v>9350.3348945397411</v>
      </c>
      <c r="Q4276" s="140">
        <v>6721.1369043680352</v>
      </c>
      <c r="R4276" s="38">
        <f t="shared" si="532"/>
        <v>8831.9874042022911</v>
      </c>
      <c r="S4276" s="38">
        <f t="shared" si="533"/>
        <v>8883.0092566991298</v>
      </c>
      <c r="T4276" s="38">
        <f t="shared" si="534"/>
        <v>10222.4221406244</v>
      </c>
      <c r="U4276" s="32">
        <f t="shared" si="535"/>
        <v>9057.8712888630998</v>
      </c>
      <c r="W4276" s="140">
        <v>9073</v>
      </c>
      <c r="Y4276" s="141" t="s">
        <v>15578</v>
      </c>
      <c r="Z4276" s="141" t="s">
        <v>15578</v>
      </c>
      <c r="AA4276" s="147" t="s">
        <v>15578</v>
      </c>
      <c r="AB4276" s="147" t="s">
        <v>15578</v>
      </c>
    </row>
    <row r="4277" spans="1:28" x14ac:dyDescent="0.2">
      <c r="A4277" s="139" t="s">
        <v>74</v>
      </c>
      <c r="B4277" s="139" t="s">
        <v>343</v>
      </c>
      <c r="C4277" s="138" t="s">
        <v>4820</v>
      </c>
      <c r="D4277" t="s">
        <v>12392</v>
      </c>
      <c r="E4277" s="140">
        <v>10398.102005864121</v>
      </c>
      <c r="F4277" s="140">
        <v>6316.1945168692791</v>
      </c>
      <c r="G4277" s="140">
        <v>8792.6293420669172</v>
      </c>
      <c r="H4277" s="140">
        <f t="shared" si="528"/>
        <v>9813.1258544594093</v>
      </c>
      <c r="I4277" s="143">
        <v>0.93885296500871329</v>
      </c>
      <c r="J4277" s="144">
        <v>1.0050389630389787</v>
      </c>
      <c r="K4277" s="145">
        <f t="shared" si="529"/>
        <v>9259.506685670136</v>
      </c>
      <c r="L4277" s="140">
        <f t="shared" si="530"/>
        <v>9312.6882905699385</v>
      </c>
      <c r="N4277" s="140">
        <v>11383.851337670718</v>
      </c>
      <c r="O4277" s="140">
        <f t="shared" si="531"/>
        <v>9583.0812244482495</v>
      </c>
      <c r="Q4277" s="140">
        <v>6265.69020694148</v>
      </c>
      <c r="R4277" s="38">
        <f t="shared" si="532"/>
        <v>8924.7764011273193</v>
      </c>
      <c r="S4277" s="38">
        <f t="shared" si="533"/>
        <v>8976.3342899994132</v>
      </c>
      <c r="T4277" s="38">
        <f t="shared" si="534"/>
        <v>10872.035224597796</v>
      </c>
      <c r="U4277" s="32">
        <f t="shared" si="535"/>
        <v>9223.8204249898135</v>
      </c>
      <c r="W4277" s="140">
        <v>9517</v>
      </c>
      <c r="Y4277" s="141" t="s">
        <v>15578</v>
      </c>
      <c r="Z4277" s="141" t="s">
        <v>15578</v>
      </c>
      <c r="AA4277" s="147" t="s">
        <v>15578</v>
      </c>
      <c r="AB4277" s="147" t="s">
        <v>15578</v>
      </c>
    </row>
    <row r="4278" spans="1:28" x14ac:dyDescent="0.2">
      <c r="A4278" s="139" t="s">
        <v>74</v>
      </c>
      <c r="B4278" s="139" t="s">
        <v>343</v>
      </c>
      <c r="C4278" s="138" t="s">
        <v>4821</v>
      </c>
      <c r="D4278" t="s">
        <v>12393</v>
      </c>
      <c r="E4278" s="140">
        <v>14057.372273441535</v>
      </c>
      <c r="F4278" s="140">
        <v>8428.6861895047878</v>
      </c>
      <c r="G4278" s="140">
        <v>11939.542155330033</v>
      </c>
      <c r="H4278" s="140">
        <f t="shared" si="528"/>
        <v>13254.775312069012</v>
      </c>
      <c r="I4278" s="143">
        <v>0.93885296500871329</v>
      </c>
      <c r="J4278" s="144">
        <v>1.0050389630389787</v>
      </c>
      <c r="K4278" s="145">
        <f t="shared" si="529"/>
        <v>12506.991394937088</v>
      </c>
      <c r="L4278" s="140">
        <f t="shared" si="530"/>
        <v>12578.824797885016</v>
      </c>
      <c r="N4278" s="140">
        <v>14849.574265617297</v>
      </c>
      <c r="O4278" s="140">
        <f t="shared" si="531"/>
        <v>12875.273989339168</v>
      </c>
      <c r="Q4278" s="140">
        <v>8244.2450287970059</v>
      </c>
      <c r="R4278" s="38">
        <f t="shared" si="532"/>
        <v>12034.205869256437</v>
      </c>
      <c r="S4278" s="38">
        <f t="shared" si="533"/>
        <v>12103.726742495641</v>
      </c>
      <c r="T4278" s="38">
        <f t="shared" si="534"/>
        <v>14189.041341935268</v>
      </c>
      <c r="U4278" s="32">
        <f t="shared" si="535"/>
        <v>12375.96717928358</v>
      </c>
      <c r="W4278" s="140">
        <v>11734</v>
      </c>
      <c r="Y4278" s="141" t="s">
        <v>15578</v>
      </c>
      <c r="Z4278" s="141" t="s">
        <v>15578</v>
      </c>
      <c r="AA4278" s="147" t="s">
        <v>15578</v>
      </c>
      <c r="AB4278" s="147" t="s">
        <v>15578</v>
      </c>
    </row>
    <row r="4279" spans="1:28" x14ac:dyDescent="0.2">
      <c r="A4279" s="139" t="s">
        <v>74</v>
      </c>
      <c r="B4279" s="139" t="s">
        <v>343</v>
      </c>
      <c r="C4279" s="138" t="s">
        <v>4822</v>
      </c>
      <c r="D4279" t="s">
        <v>12394</v>
      </c>
      <c r="E4279" s="140">
        <v>17939.077792863536</v>
      </c>
      <c r="F4279" s="140">
        <v>9884.399285709449</v>
      </c>
      <c r="G4279" s="140">
        <v>18977.731332713432</v>
      </c>
      <c r="H4279" s="140">
        <f t="shared" si="528"/>
        <v>16962.091660237551</v>
      </c>
      <c r="I4279" s="143">
        <v>0.93885296500871329</v>
      </c>
      <c r="J4279" s="144">
        <v>1.0050389630389787</v>
      </c>
      <c r="K4279" s="145">
        <f t="shared" si="529"/>
        <v>16005.155081094341</v>
      </c>
      <c r="L4279" s="140">
        <f t="shared" si="530"/>
        <v>16097.080046729941</v>
      </c>
      <c r="N4279" s="140">
        <v>18393.783458449194</v>
      </c>
      <c r="O4279" s="140">
        <f t="shared" si="531"/>
        <v>16396.917558128374</v>
      </c>
      <c r="Q4279" s="140">
        <v>11290.231577925495</v>
      </c>
      <c r="R4279" s="38">
        <f t="shared" si="532"/>
        <v>15469.967546242868</v>
      </c>
      <c r="S4279" s="38">
        <f t="shared" si="533"/>
        <v>15559.336605114006</v>
      </c>
      <c r="T4279" s="38">
        <f t="shared" si="534"/>
        <v>17683.428270396824</v>
      </c>
      <c r="U4279" s="32">
        <f t="shared" si="535"/>
        <v>15836.639436489957</v>
      </c>
      <c r="W4279" s="140">
        <v>18348</v>
      </c>
      <c r="Y4279" s="141" t="s">
        <v>15578</v>
      </c>
      <c r="Z4279" s="141" t="s">
        <v>15578</v>
      </c>
      <c r="AA4279" s="147" t="s">
        <v>15578</v>
      </c>
      <c r="AB4279" s="147" t="s">
        <v>15578</v>
      </c>
    </row>
    <row r="4280" spans="1:28" x14ac:dyDescent="0.2">
      <c r="A4280" s="139" t="s">
        <v>74</v>
      </c>
      <c r="B4280" s="139" t="s">
        <v>343</v>
      </c>
      <c r="C4280" s="138" t="s">
        <v>4823</v>
      </c>
      <c r="D4280" t="s">
        <v>12395</v>
      </c>
      <c r="E4280" s="140">
        <v>8932.9286416398372</v>
      </c>
      <c r="F4280" s="140">
        <v>3851.9232356786697</v>
      </c>
      <c r="G4280" s="140">
        <v>6078.7135651819763</v>
      </c>
      <c r="H4280" s="140">
        <f t="shared" si="528"/>
        <v>8168.6980468014317</v>
      </c>
      <c r="I4280" s="143">
        <v>0.93885296500871329</v>
      </c>
      <c r="J4280" s="144">
        <v>1.0050389630389787</v>
      </c>
      <c r="K4280" s="145">
        <f t="shared" si="529"/>
        <v>7707.8512289950895</v>
      </c>
      <c r="L4280" s="140">
        <f t="shared" si="530"/>
        <v>7752.1209630751191</v>
      </c>
      <c r="N4280" s="140">
        <v>9237.2984640176564</v>
      </c>
      <c r="O4280" s="140">
        <f t="shared" si="531"/>
        <v>7946.0127488386997</v>
      </c>
      <c r="Q4280" s="140">
        <v>5135.0558033531415</v>
      </c>
      <c r="R4280" s="38">
        <f t="shared" si="532"/>
        <v>7421.601658249233</v>
      </c>
      <c r="S4280" s="38">
        <f t="shared" si="533"/>
        <v>7464.4757983229974</v>
      </c>
      <c r="T4280" s="38">
        <f t="shared" si="534"/>
        <v>8827.074197951204</v>
      </c>
      <c r="U4280" s="32">
        <f t="shared" si="535"/>
        <v>7642.3647286460346</v>
      </c>
      <c r="W4280" s="140">
        <v>8685</v>
      </c>
      <c r="Y4280" s="141" t="s">
        <v>15578</v>
      </c>
      <c r="Z4280" s="141" t="s">
        <v>15578</v>
      </c>
      <c r="AA4280" s="147" t="s">
        <v>15578</v>
      </c>
      <c r="AB4280" s="147" t="s">
        <v>15578</v>
      </c>
    </row>
    <row r="4281" spans="1:28" x14ac:dyDescent="0.2">
      <c r="A4281" s="139" t="s">
        <v>74</v>
      </c>
      <c r="B4281" s="139" t="s">
        <v>343</v>
      </c>
      <c r="C4281" s="138" t="s">
        <v>4824</v>
      </c>
      <c r="D4281" t="s">
        <v>12396</v>
      </c>
      <c r="E4281" s="140">
        <v>9843.4048467844714</v>
      </c>
      <c r="F4281" s="140">
        <v>4387.4919427286613</v>
      </c>
      <c r="G4281" s="140">
        <v>8378.2268012955901</v>
      </c>
      <c r="H4281" s="140">
        <f t="shared" si="528"/>
        <v>9090.2149666359273</v>
      </c>
      <c r="I4281" s="143">
        <v>0.93885296500871329</v>
      </c>
      <c r="J4281" s="144">
        <v>1.0050389630389787</v>
      </c>
      <c r="K4281" s="145">
        <f t="shared" si="529"/>
        <v>8577.3796755591447</v>
      </c>
      <c r="L4281" s="140">
        <f t="shared" si="530"/>
        <v>8626.643511362312</v>
      </c>
      <c r="N4281" s="140">
        <v>10201.401855171163</v>
      </c>
      <c r="O4281" s="140">
        <f t="shared" si="531"/>
        <v>8832.2301885328343</v>
      </c>
      <c r="Q4281" s="140">
        <v>4860.5394956897744</v>
      </c>
      <c r="R4281" s="38">
        <f t="shared" si="532"/>
        <v>8178.2743457967317</v>
      </c>
      <c r="S4281" s="38">
        <f t="shared" si="533"/>
        <v>8225.5197378306239</v>
      </c>
      <c r="T4281" s="38">
        <f t="shared" si="534"/>
        <v>9667.3156192230254</v>
      </c>
      <c r="U4281" s="32">
        <f t="shared" si="535"/>
        <v>8413.7479987437709</v>
      </c>
      <c r="W4281" s="140">
        <v>8387</v>
      </c>
      <c r="Y4281" s="141" t="s">
        <v>15578</v>
      </c>
      <c r="Z4281" s="141" t="s">
        <v>15578</v>
      </c>
      <c r="AA4281" s="147" t="s">
        <v>15578</v>
      </c>
      <c r="AB4281" s="147" t="s">
        <v>15578</v>
      </c>
    </row>
    <row r="4282" spans="1:28" x14ac:dyDescent="0.2">
      <c r="A4282" s="139" t="s">
        <v>74</v>
      </c>
      <c r="B4282" s="139" t="s">
        <v>343</v>
      </c>
      <c r="C4282" s="138" t="s">
        <v>4825</v>
      </c>
      <c r="D4282" t="s">
        <v>12397</v>
      </c>
      <c r="E4282" s="140">
        <v>6030.793953344265</v>
      </c>
      <c r="F4282" s="140">
        <v>2998.348668136699</v>
      </c>
      <c r="G4282" s="140">
        <v>3596.1458604391637</v>
      </c>
      <c r="H4282" s="140">
        <f t="shared" si="528"/>
        <v>5543.8634746961998</v>
      </c>
      <c r="I4282" s="143">
        <v>0.93885296500871329</v>
      </c>
      <c r="J4282" s="144">
        <v>1.0050389630389787</v>
      </c>
      <c r="K4282" s="145">
        <f t="shared" si="529"/>
        <v>5231.0998217825081</v>
      </c>
      <c r="L4282" s="140">
        <f t="shared" si="530"/>
        <v>5261.1444335914721</v>
      </c>
      <c r="N4282" s="140">
        <v>6594.0702063139115</v>
      </c>
      <c r="O4282" s="140">
        <f t="shared" si="531"/>
        <v>5435.159565250442</v>
      </c>
      <c r="Q4282" s="140">
        <v>3834.1611913440925</v>
      </c>
      <c r="R4282" s="38">
        <f t="shared" si="532"/>
        <v>5069.7750822652806</v>
      </c>
      <c r="S4282" s="38">
        <f t="shared" si="533"/>
        <v>5099.0628636672809</v>
      </c>
      <c r="T4282" s="38">
        <f t="shared" si="534"/>
        <v>6318.0793048169298</v>
      </c>
      <c r="U4282" s="32">
        <f t="shared" si="535"/>
        <v>5258.2069892008758</v>
      </c>
      <c r="W4282" s="140">
        <v>5762</v>
      </c>
      <c r="Y4282" s="141" t="s">
        <v>15578</v>
      </c>
      <c r="Z4282" s="141" t="s">
        <v>15578</v>
      </c>
      <c r="AA4282" s="147" t="s">
        <v>15578</v>
      </c>
      <c r="AB4282" s="147" t="s">
        <v>15578</v>
      </c>
    </row>
    <row r="4283" spans="1:28" x14ac:dyDescent="0.2">
      <c r="A4283" s="139" t="s">
        <v>74</v>
      </c>
      <c r="B4283" s="139" t="s">
        <v>343</v>
      </c>
      <c r="C4283" s="138" t="s">
        <v>4826</v>
      </c>
      <c r="D4283" t="s">
        <v>12398</v>
      </c>
      <c r="E4283" s="140">
        <v>4454.8476789469933</v>
      </c>
      <c r="F4283" s="140">
        <v>2604.6963185757131</v>
      </c>
      <c r="G4283" s="140">
        <v>2760.9888225565437</v>
      </c>
      <c r="H4283" s="140">
        <f t="shared" si="528"/>
        <v>4148.9760783119427</v>
      </c>
      <c r="I4283" s="143">
        <v>0.93885296500871329</v>
      </c>
      <c r="J4283" s="144">
        <v>1.0050389630389787</v>
      </c>
      <c r="K4283" s="145">
        <f t="shared" si="529"/>
        <v>3914.9066572255083</v>
      </c>
      <c r="L4283" s="140">
        <f t="shared" si="530"/>
        <v>3937.3917664361734</v>
      </c>
      <c r="N4283" s="140">
        <v>4629.0834582909747</v>
      </c>
      <c r="O4283" s="140">
        <f t="shared" si="531"/>
        <v>4027.6929844700094</v>
      </c>
      <c r="Q4283" s="140">
        <v>2460.132547290164</v>
      </c>
      <c r="R4283" s="38">
        <f t="shared" si="532"/>
        <v>3755.5501158086818</v>
      </c>
      <c r="S4283" s="38">
        <f t="shared" si="533"/>
        <v>3777.2456997451022</v>
      </c>
      <c r="T4283" s="38">
        <f t="shared" si="534"/>
        <v>4412.1883671908945</v>
      </c>
      <c r="U4283" s="32">
        <f t="shared" si="535"/>
        <v>3860.1382614560271</v>
      </c>
      <c r="W4283" s="140">
        <v>3797</v>
      </c>
      <c r="Y4283" s="141" t="s">
        <v>15578</v>
      </c>
      <c r="Z4283" s="141" t="s">
        <v>15578</v>
      </c>
      <c r="AA4283" s="147" t="s">
        <v>15578</v>
      </c>
      <c r="AB4283" s="147" t="s">
        <v>15578</v>
      </c>
    </row>
    <row r="4284" spans="1:28" x14ac:dyDescent="0.2">
      <c r="A4284" s="139" t="s">
        <v>74</v>
      </c>
      <c r="B4284" s="139" t="s">
        <v>343</v>
      </c>
      <c r="C4284" s="138" t="s">
        <v>4827</v>
      </c>
      <c r="D4284" t="s">
        <v>11269</v>
      </c>
      <c r="E4284" s="140">
        <v>3829.076735429845</v>
      </c>
      <c r="F4284" s="140">
        <v>1833.9128995112824</v>
      </c>
      <c r="G4284" s="140">
        <v>5105.1211904325082</v>
      </c>
      <c r="H4284" s="140">
        <f t="shared" si="528"/>
        <v>3630.0194225754781</v>
      </c>
      <c r="I4284" s="143">
        <v>0.93885296500871329</v>
      </c>
      <c r="J4284" s="144">
        <v>1.0050389630389787</v>
      </c>
      <c r="K4284" s="145">
        <f t="shared" si="529"/>
        <v>3425.2275585740699</v>
      </c>
      <c r="L4284" s="140">
        <f t="shared" si="530"/>
        <v>3444.9002155411963</v>
      </c>
      <c r="N4284" s="140">
        <v>4091.8317436986813</v>
      </c>
      <c r="O4284" s="140">
        <f t="shared" si="531"/>
        <v>3529.3579380569308</v>
      </c>
      <c r="Q4284" s="140">
        <v>3119.0996211170041</v>
      </c>
      <c r="R4284" s="38">
        <f t="shared" si="532"/>
        <v>3377.0179932672504</v>
      </c>
      <c r="S4284" s="38">
        <f t="shared" si="533"/>
        <v>3396.5268202216084</v>
      </c>
      <c r="T4284" s="38">
        <f t="shared" si="534"/>
        <v>3994.5585314405134</v>
      </c>
      <c r="U4284" s="32">
        <f t="shared" si="535"/>
        <v>3474.600610295789</v>
      </c>
      <c r="W4284" s="140">
        <v>4532</v>
      </c>
      <c r="Y4284" s="141" t="s">
        <v>15578</v>
      </c>
      <c r="Z4284" s="141" t="s">
        <v>15578</v>
      </c>
      <c r="AA4284" s="147" t="s">
        <v>15578</v>
      </c>
      <c r="AB4284" s="147" t="s">
        <v>15578</v>
      </c>
    </row>
    <row r="4285" spans="1:28" x14ac:dyDescent="0.2">
      <c r="A4285" s="139" t="s">
        <v>74</v>
      </c>
      <c r="B4285" s="139" t="s">
        <v>343</v>
      </c>
      <c r="C4285" s="138" t="s">
        <v>4828</v>
      </c>
      <c r="D4285" t="s">
        <v>12399</v>
      </c>
      <c r="E4285" s="140">
        <v>4137.5647411500449</v>
      </c>
      <c r="F4285" s="140">
        <v>1875.5864074416272</v>
      </c>
      <c r="G4285" s="140">
        <v>2579.24890704275</v>
      </c>
      <c r="H4285" s="140">
        <f t="shared" si="528"/>
        <v>3785.2159380438657</v>
      </c>
      <c r="I4285" s="143">
        <v>0.93885296500871329</v>
      </c>
      <c r="J4285" s="144">
        <v>1.0050389630389787</v>
      </c>
      <c r="K4285" s="145">
        <f t="shared" si="529"/>
        <v>3571.6684780002893</v>
      </c>
      <c r="L4285" s="140">
        <f t="shared" si="530"/>
        <v>3592.1822125088511</v>
      </c>
      <c r="N4285" s="140">
        <v>3763.132861606909</v>
      </c>
      <c r="O4285" s="140">
        <f t="shared" si="531"/>
        <v>3614.5000341901186</v>
      </c>
      <c r="Q4285" s="140">
        <v>2637.6314934587258</v>
      </c>
      <c r="R4285" s="38">
        <f t="shared" si="532"/>
        <v>3463.3842677027287</v>
      </c>
      <c r="S4285" s="38">
        <f t="shared" si="533"/>
        <v>3483.3920273562949</v>
      </c>
      <c r="T4285" s="38">
        <f t="shared" si="534"/>
        <v>3650.5827247920906</v>
      </c>
      <c r="U4285" s="32">
        <f t="shared" si="535"/>
        <v>3505.2189826315475</v>
      </c>
      <c r="W4285" s="140">
        <v>3502</v>
      </c>
      <c r="Y4285" s="141" t="s">
        <v>15578</v>
      </c>
      <c r="Z4285" s="141" t="s">
        <v>15578</v>
      </c>
      <c r="AA4285" s="147" t="s">
        <v>15578</v>
      </c>
      <c r="AB4285" s="147" t="s">
        <v>15578</v>
      </c>
    </row>
    <row r="4286" spans="1:28" x14ac:dyDescent="0.2">
      <c r="A4286" s="139" t="s">
        <v>74</v>
      </c>
      <c r="B4286" s="139" t="s">
        <v>343</v>
      </c>
      <c r="C4286" s="138" t="s">
        <v>4829</v>
      </c>
      <c r="D4286" t="s">
        <v>12400</v>
      </c>
      <c r="E4286" s="140">
        <v>2718.1024532462206</v>
      </c>
      <c r="F4286" s="140">
        <v>1852.8717841747145</v>
      </c>
      <c r="G4286" s="140">
        <v>9944.7601639163822</v>
      </c>
      <c r="H4286" s="140">
        <f t="shared" si="528"/>
        <v>2913.0804693656273</v>
      </c>
      <c r="I4286" s="143">
        <v>0.93885296500871329</v>
      </c>
      <c r="J4286" s="144">
        <v>1.0050389630389787</v>
      </c>
      <c r="K4286" s="145">
        <f t="shared" si="529"/>
        <v>2748.7355692812589</v>
      </c>
      <c r="L4286" s="140">
        <f t="shared" si="530"/>
        <v>2764.522821667585</v>
      </c>
      <c r="N4286" s="140">
        <v>2764.0392969829954</v>
      </c>
      <c r="O4286" s="140">
        <f t="shared" si="531"/>
        <v>2764.4596969134759</v>
      </c>
      <c r="Q4286" s="140">
        <v>3239.165184808227</v>
      </c>
      <c r="R4286" s="38">
        <f t="shared" si="532"/>
        <v>2779.5043951122602</v>
      </c>
      <c r="S4286" s="38">
        <f t="shared" si="533"/>
        <v>2795.5614224574597</v>
      </c>
      <c r="T4286" s="38">
        <f t="shared" si="534"/>
        <v>2811.5518857655184</v>
      </c>
      <c r="U4286" s="32">
        <f t="shared" si="535"/>
        <v>2797.6489975008594</v>
      </c>
      <c r="W4286" s="140">
        <v>3680</v>
      </c>
      <c r="Y4286" s="141" t="s">
        <v>15578</v>
      </c>
      <c r="Z4286" s="141" t="s">
        <v>15579</v>
      </c>
      <c r="AA4286" s="147" t="s">
        <v>15578</v>
      </c>
      <c r="AB4286" s="147" t="s">
        <v>15578</v>
      </c>
    </row>
    <row r="4287" spans="1:28" x14ac:dyDescent="0.2">
      <c r="A4287" s="139" t="s">
        <v>83</v>
      </c>
      <c r="B4287" s="139" t="s">
        <v>348</v>
      </c>
      <c r="C4287" s="138" t="s">
        <v>4830</v>
      </c>
      <c r="D4287" t="s">
        <v>12401</v>
      </c>
      <c r="E4287" s="140">
        <v>12699.385876994618</v>
      </c>
      <c r="F4287" s="140">
        <v>11761.895235642269</v>
      </c>
      <c r="G4287" s="140">
        <v>15660.213751423662</v>
      </c>
      <c r="H4287" s="140">
        <f t="shared" si="528"/>
        <v>12705.386888069865</v>
      </c>
      <c r="I4287" s="143">
        <v>1.0394115777893502</v>
      </c>
      <c r="J4287" s="144">
        <v>1.0004135314393967</v>
      </c>
      <c r="K4287" s="145">
        <f t="shared" si="529"/>
        <v>13211.587380142291</v>
      </c>
      <c r="L4287" s="140">
        <f t="shared" si="530"/>
        <v>13287.467601843226</v>
      </c>
      <c r="N4287" s="140">
        <v>12070.702002604594</v>
      </c>
      <c r="O4287" s="140">
        <f t="shared" si="531"/>
        <v>13128.617326544583</v>
      </c>
      <c r="Q4287" s="140">
        <v>13708.433797313492</v>
      </c>
      <c r="R4287" s="38">
        <f t="shared" si="532"/>
        <v>13315.888351097354</v>
      </c>
      <c r="S4287" s="38">
        <f t="shared" si="533"/>
        <v>13392.813425853554</v>
      </c>
      <c r="T4287" s="38">
        <f t="shared" si="534"/>
        <v>12234.475182075483</v>
      </c>
      <c r="U4287" s="32">
        <f t="shared" si="535"/>
        <v>13241.590915101911</v>
      </c>
      <c r="W4287" s="140">
        <v>11936</v>
      </c>
      <c r="Y4287" s="141" t="s">
        <v>15578</v>
      </c>
      <c r="Z4287" s="141" t="s">
        <v>15578</v>
      </c>
      <c r="AA4287" s="147" t="s">
        <v>15578</v>
      </c>
      <c r="AB4287" s="147" t="s">
        <v>15578</v>
      </c>
    </row>
    <row r="4288" spans="1:28" x14ac:dyDescent="0.2">
      <c r="A4288" s="139" t="s">
        <v>83</v>
      </c>
      <c r="B4288" s="139" t="s">
        <v>348</v>
      </c>
      <c r="C4288" s="138" t="s">
        <v>4831</v>
      </c>
      <c r="D4288" t="s">
        <v>12402</v>
      </c>
      <c r="E4288" s="140">
        <v>5524.1865932754963</v>
      </c>
      <c r="F4288" s="140">
        <v>4164.5626096196083</v>
      </c>
      <c r="G4288" s="140">
        <v>4680.8413926016174</v>
      </c>
      <c r="H4288" s="140">
        <f t="shared" si="528"/>
        <v>5316.3315972848868</v>
      </c>
      <c r="I4288" s="143">
        <v>1.0394115777893502</v>
      </c>
      <c r="J4288" s="144">
        <v>1.0004135314393967</v>
      </c>
      <c r="K4288" s="145">
        <f t="shared" si="529"/>
        <v>5528.1417290245763</v>
      </c>
      <c r="L4288" s="140">
        <f t="shared" si="530"/>
        <v>5559.8923891021896</v>
      </c>
      <c r="N4288" s="140">
        <v>5182.6533574706837</v>
      </c>
      <c r="O4288" s="140">
        <f t="shared" si="531"/>
        <v>5510.6433603118003</v>
      </c>
      <c r="Q4288" s="140">
        <v>3613.65706158482</v>
      </c>
      <c r="R4288" s="38">
        <f t="shared" si="532"/>
        <v>5351.0905805116008</v>
      </c>
      <c r="S4288" s="38">
        <f t="shared" si="533"/>
        <v>5382.0035043871694</v>
      </c>
      <c r="T4288" s="38">
        <f t="shared" si="534"/>
        <v>5025.7537278820973</v>
      </c>
      <c r="U4288" s="32">
        <f t="shared" si="535"/>
        <v>5335.494649182584</v>
      </c>
      <c r="W4288" s="140">
        <v>4786</v>
      </c>
      <c r="Y4288" s="141" t="s">
        <v>15578</v>
      </c>
      <c r="Z4288" s="141" t="s">
        <v>15578</v>
      </c>
      <c r="AA4288" s="147" t="s">
        <v>15578</v>
      </c>
      <c r="AB4288" s="147" t="s">
        <v>15578</v>
      </c>
    </row>
    <row r="4289" spans="1:28" x14ac:dyDescent="0.2">
      <c r="A4289" s="139" t="s">
        <v>83</v>
      </c>
      <c r="B4289" s="139" t="s">
        <v>348</v>
      </c>
      <c r="C4289" s="138" t="s">
        <v>4832</v>
      </c>
      <c r="D4289" t="s">
        <v>12403</v>
      </c>
      <c r="E4289" s="140">
        <v>5948.1335004610237</v>
      </c>
      <c r="F4289" s="140">
        <v>5961.8915223038375</v>
      </c>
      <c r="G4289" s="140">
        <v>6207.4192228800121</v>
      </c>
      <c r="H4289" s="140">
        <f t="shared" si="528"/>
        <v>5960.8068450894252</v>
      </c>
      <c r="I4289" s="143">
        <v>1.0394115777893502</v>
      </c>
      <c r="J4289" s="144">
        <v>1.0004135314393967</v>
      </c>
      <c r="K4289" s="145">
        <f t="shared" si="529"/>
        <v>6198.2937775783685</v>
      </c>
      <c r="L4289" s="140">
        <f t="shared" si="530"/>
        <v>6233.8934290416819</v>
      </c>
      <c r="N4289" s="140">
        <v>5728.1442257577692</v>
      </c>
      <c r="O4289" s="140">
        <f t="shared" si="531"/>
        <v>6167.8672361381432</v>
      </c>
      <c r="Q4289" s="140">
        <v>5610.2342855997886</v>
      </c>
      <c r="R4289" s="38">
        <f t="shared" si="532"/>
        <v>6161.8397912213977</v>
      </c>
      <c r="S4289" s="38">
        <f t="shared" si="533"/>
        <v>6197.4363638328205</v>
      </c>
      <c r="T4289" s="38">
        <f t="shared" si="534"/>
        <v>5716.3532317419713</v>
      </c>
      <c r="U4289" s="32">
        <f t="shared" si="535"/>
        <v>6134.6303574648036</v>
      </c>
      <c r="W4289" s="140">
        <v>5081</v>
      </c>
      <c r="Y4289" s="141" t="s">
        <v>15578</v>
      </c>
      <c r="Z4289" s="141" t="s">
        <v>15578</v>
      </c>
      <c r="AA4289" s="147" t="s">
        <v>15578</v>
      </c>
      <c r="AB4289" s="147" t="s">
        <v>15578</v>
      </c>
    </row>
    <row r="4290" spans="1:28" x14ac:dyDescent="0.2">
      <c r="A4290" s="139" t="s">
        <v>83</v>
      </c>
      <c r="B4290" s="139" t="s">
        <v>348</v>
      </c>
      <c r="C4290" s="138" t="s">
        <v>4833</v>
      </c>
      <c r="D4290" t="s">
        <v>12404</v>
      </c>
      <c r="E4290" s="140">
        <v>2705.2700798083151</v>
      </c>
      <c r="F4290" s="140">
        <v>1305.0392900949473</v>
      </c>
      <c r="G4290" s="140">
        <v>1344.3522725152523</v>
      </c>
      <c r="H4290" s="140">
        <f t="shared" si="528"/>
        <v>2470.4515074355359</v>
      </c>
      <c r="I4290" s="143">
        <v>1.0394115777893502</v>
      </c>
      <c r="J4290" s="144">
        <v>1.0004135314393967</v>
      </c>
      <c r="K4290" s="145">
        <f t="shared" si="529"/>
        <v>2568.877771800549</v>
      </c>
      <c r="L4290" s="140">
        <f t="shared" si="530"/>
        <v>2583.6320181479496</v>
      </c>
      <c r="N4290" s="140">
        <v>2671.8044440759122</v>
      </c>
      <c r="O4290" s="140">
        <f t="shared" si="531"/>
        <v>2595.1430389568632</v>
      </c>
      <c r="Q4290" s="140">
        <v>1842.613080079311</v>
      </c>
      <c r="R4290" s="38">
        <f t="shared" si="532"/>
        <v>2503.592532423726</v>
      </c>
      <c r="S4290" s="38">
        <f t="shared" si="533"/>
        <v>2518.0556337683602</v>
      </c>
      <c r="T4290" s="38">
        <f t="shared" si="534"/>
        <v>2588.8853076762525</v>
      </c>
      <c r="U4290" s="32">
        <f t="shared" si="535"/>
        <v>2527.3025365462017</v>
      </c>
      <c r="W4290" s="140">
        <v>2421</v>
      </c>
      <c r="Y4290" s="141" t="s">
        <v>15578</v>
      </c>
      <c r="Z4290" s="141" t="s">
        <v>15578</v>
      </c>
      <c r="AA4290" s="147" t="s">
        <v>15578</v>
      </c>
      <c r="AB4290" s="147" t="s">
        <v>15578</v>
      </c>
    </row>
    <row r="4291" spans="1:28" x14ac:dyDescent="0.2">
      <c r="A4291" s="139" t="s">
        <v>83</v>
      </c>
      <c r="B4291" s="139" t="s">
        <v>348</v>
      </c>
      <c r="C4291" s="138" t="s">
        <v>4834</v>
      </c>
      <c r="D4291" t="s">
        <v>12405</v>
      </c>
      <c r="E4291" s="140">
        <v>2394.0962458196232</v>
      </c>
      <c r="F4291" s="140">
        <v>1759.4424908188416</v>
      </c>
      <c r="G4291" s="140">
        <v>1769.5384609324565</v>
      </c>
      <c r="H4291" s="140">
        <f t="shared" si="528"/>
        <v>2287.3393355274425</v>
      </c>
      <c r="I4291" s="143">
        <v>1.0394115777893502</v>
      </c>
      <c r="J4291" s="144">
        <v>1.0004135314393967</v>
      </c>
      <c r="K4291" s="145">
        <f t="shared" si="529"/>
        <v>2378.4701532963854</v>
      </c>
      <c r="L4291" s="140">
        <f t="shared" si="530"/>
        <v>2392.1308011313654</v>
      </c>
      <c r="N4291" s="140">
        <v>2505.3352612390431</v>
      </c>
      <c r="O4291" s="140">
        <f t="shared" si="531"/>
        <v>2406.9097854027741</v>
      </c>
      <c r="Q4291" s="140">
        <v>3486.5321060314955</v>
      </c>
      <c r="R4291" s="38">
        <f t="shared" si="532"/>
        <v>2503.1671830895179</v>
      </c>
      <c r="S4291" s="38">
        <f t="shared" si="533"/>
        <v>2517.6278272169939</v>
      </c>
      <c r="T4291" s="38">
        <f t="shared" si="534"/>
        <v>2603.4549457182884</v>
      </c>
      <c r="U4291" s="32">
        <f t="shared" si="535"/>
        <v>2528.8326651993884</v>
      </c>
      <c r="W4291" s="140">
        <v>2279</v>
      </c>
      <c r="Y4291" s="141" t="s">
        <v>15578</v>
      </c>
      <c r="Z4291" s="141" t="s">
        <v>15578</v>
      </c>
      <c r="AA4291" s="147" t="s">
        <v>15578</v>
      </c>
      <c r="AB4291" s="147" t="s">
        <v>15578</v>
      </c>
    </row>
    <row r="4292" spans="1:28" x14ac:dyDescent="0.2">
      <c r="A4292" s="139" t="s">
        <v>83</v>
      </c>
      <c r="B4292" s="139" t="s">
        <v>348</v>
      </c>
      <c r="C4292" s="138" t="s">
        <v>4835</v>
      </c>
      <c r="D4292" t="s">
        <v>12406</v>
      </c>
      <c r="E4292" s="140">
        <v>9901.1808318901585</v>
      </c>
      <c r="F4292" s="140">
        <v>5925.0167258466672</v>
      </c>
      <c r="G4292" s="140">
        <v>23905.903445852462</v>
      </c>
      <c r="H4292" s="140">
        <f t="shared" si="528"/>
        <v>9987.6293317932887</v>
      </c>
      <c r="I4292" s="143">
        <v>1.0394115777893502</v>
      </c>
      <c r="J4292" s="144">
        <v>1.0004135314393967</v>
      </c>
      <c r="K4292" s="145">
        <f t="shared" si="529"/>
        <v>10385.550538516874</v>
      </c>
      <c r="L4292" s="140">
        <f t="shared" si="530"/>
        <v>10445.199531077256</v>
      </c>
      <c r="N4292" s="140">
        <v>9362.6772753967107</v>
      </c>
      <c r="O4292" s="140">
        <f t="shared" si="531"/>
        <v>10303.874892675774</v>
      </c>
      <c r="Q4292" s="140">
        <v>9943.6789169026706</v>
      </c>
      <c r="R4292" s="38">
        <f t="shared" si="532"/>
        <v>10380.98039239038</v>
      </c>
      <c r="S4292" s="38">
        <f t="shared" si="533"/>
        <v>10440.950682893865</v>
      </c>
      <c r="T4292" s="38">
        <f t="shared" si="534"/>
        <v>9420.7774395473061</v>
      </c>
      <c r="U4292" s="32">
        <f t="shared" si="535"/>
        <v>10307.765786263559</v>
      </c>
      <c r="W4292" s="140">
        <v>15826</v>
      </c>
      <c r="Y4292" s="141" t="s">
        <v>15578</v>
      </c>
      <c r="Z4292" s="141" t="s">
        <v>15578</v>
      </c>
      <c r="AA4292" s="147" t="s">
        <v>15578</v>
      </c>
      <c r="AB4292" s="147" t="s">
        <v>15578</v>
      </c>
    </row>
    <row r="4293" spans="1:28" x14ac:dyDescent="0.2">
      <c r="A4293" s="139" t="s">
        <v>83</v>
      </c>
      <c r="B4293" s="139" t="s">
        <v>348</v>
      </c>
      <c r="C4293" s="138" t="s">
        <v>4836</v>
      </c>
      <c r="D4293" t="s">
        <v>12407</v>
      </c>
      <c r="E4293" s="140">
        <v>7562.4860483187604</v>
      </c>
      <c r="F4293" s="140">
        <v>6056.4731474720038</v>
      </c>
      <c r="G4293" s="140">
        <v>9333.8490852023206</v>
      </c>
      <c r="H4293" s="140">
        <f t="shared" si="528"/>
        <v>7446.2982011260046</v>
      </c>
      <c r="I4293" s="143">
        <v>1.0394115777893502</v>
      </c>
      <c r="J4293" s="144">
        <v>1.0004135314393967</v>
      </c>
      <c r="K4293" s="145">
        <f t="shared" si="529"/>
        <v>7742.9691995563908</v>
      </c>
      <c r="L4293" s="140">
        <f t="shared" si="530"/>
        <v>7787.4406322904279</v>
      </c>
      <c r="N4293" s="140">
        <v>7447.7494555114135</v>
      </c>
      <c r="O4293" s="140">
        <f t="shared" si="531"/>
        <v>7743.093523051285</v>
      </c>
      <c r="Q4293" s="140">
        <v>6030.1575395912178</v>
      </c>
      <c r="R4293" s="38">
        <f t="shared" si="532"/>
        <v>7595.713029734382</v>
      </c>
      <c r="S4293" s="38">
        <f t="shared" si="533"/>
        <v>7639.5930005806986</v>
      </c>
      <c r="T4293" s="38">
        <f t="shared" si="534"/>
        <v>7305.9902639193942</v>
      </c>
      <c r="U4293" s="32">
        <f t="shared" si="535"/>
        <v>7596.0407448362985</v>
      </c>
      <c r="W4293" s="140">
        <v>7273</v>
      </c>
      <c r="Y4293" s="141" t="s">
        <v>15578</v>
      </c>
      <c r="Z4293" s="141" t="s">
        <v>15578</v>
      </c>
      <c r="AA4293" s="147" t="s">
        <v>15578</v>
      </c>
      <c r="AB4293" s="147" t="s">
        <v>15578</v>
      </c>
    </row>
    <row r="4294" spans="1:28" x14ac:dyDescent="0.2">
      <c r="A4294" s="139" t="s">
        <v>83</v>
      </c>
      <c r="B4294" s="139" t="s">
        <v>348</v>
      </c>
      <c r="C4294" s="138" t="s">
        <v>4837</v>
      </c>
      <c r="D4294" t="s">
        <v>12408</v>
      </c>
      <c r="E4294" s="140">
        <v>7642.079277158</v>
      </c>
      <c r="F4294" s="140">
        <v>5805.7083886642322</v>
      </c>
      <c r="G4294" s="140">
        <v>5793.3391336929417</v>
      </c>
      <c r="H4294" s="140">
        <f t="shared" si="528"/>
        <v>7331.4252922944606</v>
      </c>
      <c r="I4294" s="143">
        <v>1.0394115777893502</v>
      </c>
      <c r="J4294" s="144">
        <v>1.0004135314393967</v>
      </c>
      <c r="K4294" s="145">
        <f t="shared" si="529"/>
        <v>7623.5195923929814</v>
      </c>
      <c r="L4294" s="140">
        <f t="shared" si="530"/>
        <v>7667.3049711039212</v>
      </c>
      <c r="N4294" s="140">
        <v>7425.1304678802289</v>
      </c>
      <c r="O4294" s="140">
        <f t="shared" si="531"/>
        <v>7635.6887859229237</v>
      </c>
      <c r="Q4294" s="140">
        <v>5557.121554616655</v>
      </c>
      <c r="R4294" s="38">
        <f t="shared" si="532"/>
        <v>7439.0201428622122</v>
      </c>
      <c r="S4294" s="38">
        <f t="shared" si="533"/>
        <v>7481.9949084590862</v>
      </c>
      <c r="T4294" s="38">
        <f t="shared" si="534"/>
        <v>7238.3295765538714</v>
      </c>
      <c r="U4294" s="32">
        <f t="shared" si="535"/>
        <v>7450.184093723612</v>
      </c>
      <c r="W4294" s="140">
        <v>7630</v>
      </c>
      <c r="Y4294" s="141" t="s">
        <v>15578</v>
      </c>
      <c r="Z4294" s="141" t="s">
        <v>15578</v>
      </c>
      <c r="AA4294" s="147" t="s">
        <v>15578</v>
      </c>
      <c r="AB4294" s="147" t="s">
        <v>15578</v>
      </c>
    </row>
    <row r="4295" spans="1:28" x14ac:dyDescent="0.2">
      <c r="A4295" s="139" t="s">
        <v>83</v>
      </c>
      <c r="B4295" s="139" t="s">
        <v>348</v>
      </c>
      <c r="C4295" s="138" t="s">
        <v>4838</v>
      </c>
      <c r="D4295" t="s">
        <v>12409</v>
      </c>
      <c r="E4295" s="140">
        <v>12551.673185833004</v>
      </c>
      <c r="F4295" s="140">
        <v>10580.484854798442</v>
      </c>
      <c r="G4295" s="140">
        <v>16676.006817948866</v>
      </c>
      <c r="H4295" s="140">
        <f t="shared" ref="H4295:H4358" si="536">SUMPRODUCT($E$4:$G$4,E4295:G4295)</f>
        <v>12475.719541509428</v>
      </c>
      <c r="I4295" s="143">
        <v>1.0394115777893502</v>
      </c>
      <c r="J4295" s="144">
        <v>1.0004135314393967</v>
      </c>
      <c r="K4295" s="145">
        <f t="shared" ref="K4295:K4358" si="537">H4295*I4295*J4295</f>
        <v>12972.769763317277</v>
      </c>
      <c r="L4295" s="140">
        <f t="shared" ref="L4295:L4358" si="538">(K4295/$K$7727)*$H$7727</f>
        <v>13047.278345623994</v>
      </c>
      <c r="N4295" s="140">
        <v>11666.630065063357</v>
      </c>
      <c r="O4295" s="140">
        <f t="shared" ref="O4295:O4358" si="539">(N4295*$N$4)+(L4295*$L$4)</f>
        <v>12867.032980703349</v>
      </c>
      <c r="Q4295" s="140">
        <v>9489.0003198380564</v>
      </c>
      <c r="R4295" s="38">
        <f t="shared" ref="R4295:R4358" si="540">($R$4*Q4295+(1-$R$4)*H4295)*I4295*J4295</f>
        <v>12662.198331493242</v>
      </c>
      <c r="S4295" s="38">
        <f t="shared" ref="S4295:S4358" si="541">R4295*$W$7727/$R$7727</f>
        <v>12735.347078880242</v>
      </c>
      <c r="T4295" s="38">
        <f t="shared" ref="T4295:T4358" si="542">$R$4*Q4295+(1-$R$4)*N4295</f>
        <v>11448.867090540827</v>
      </c>
      <c r="U4295" s="32">
        <f t="shared" ref="U4295:U4358" si="543">S4295*$L$4+T4295*$N$4</f>
        <v>12567.395502634345</v>
      </c>
      <c r="W4295" s="140">
        <v>13241</v>
      </c>
      <c r="Y4295" s="141" t="s">
        <v>15578</v>
      </c>
      <c r="Z4295" s="141" t="s">
        <v>15578</v>
      </c>
      <c r="AA4295" s="147" t="s">
        <v>15578</v>
      </c>
      <c r="AB4295" s="147" t="s">
        <v>15578</v>
      </c>
    </row>
    <row r="4296" spans="1:28" x14ac:dyDescent="0.2">
      <c r="A4296" s="139" t="s">
        <v>83</v>
      </c>
      <c r="B4296" s="139" t="s">
        <v>348</v>
      </c>
      <c r="C4296" s="138" t="s">
        <v>4839</v>
      </c>
      <c r="D4296" t="s">
        <v>12410</v>
      </c>
      <c r="E4296" s="140">
        <v>5336.2872641317417</v>
      </c>
      <c r="F4296" s="140">
        <v>6810.9359656929128</v>
      </c>
      <c r="G4296" s="140">
        <v>6053.063901133919</v>
      </c>
      <c r="H4296" s="140">
        <f t="shared" si="536"/>
        <v>5553.3840331373312</v>
      </c>
      <c r="I4296" s="143">
        <v>1.0394115777893502</v>
      </c>
      <c r="J4296" s="144">
        <v>1.0004135314393967</v>
      </c>
      <c r="K4296" s="145">
        <f t="shared" si="537"/>
        <v>5774.6386674909591</v>
      </c>
      <c r="L4296" s="140">
        <f t="shared" si="538"/>
        <v>5807.8050728383296</v>
      </c>
      <c r="N4296" s="140">
        <v>5112.9862282661516</v>
      </c>
      <c r="O4296" s="140">
        <f t="shared" si="539"/>
        <v>5717.095601094521</v>
      </c>
      <c r="Q4296" s="140">
        <v>4614.9304281994155</v>
      </c>
      <c r="R4296" s="38">
        <f t="shared" si="540"/>
        <v>5677.0543757801051</v>
      </c>
      <c r="S4296" s="38">
        <f t="shared" si="541"/>
        <v>5709.850372617665</v>
      </c>
      <c r="T4296" s="38">
        <f t="shared" si="542"/>
        <v>5063.1806482594775</v>
      </c>
      <c r="U4296" s="32">
        <f t="shared" si="543"/>
        <v>5625.4268289163365</v>
      </c>
      <c r="W4296" s="140">
        <v>5211</v>
      </c>
      <c r="Y4296" s="141" t="s">
        <v>15578</v>
      </c>
      <c r="Z4296" s="141" t="s">
        <v>15578</v>
      </c>
      <c r="AA4296" s="147" t="s">
        <v>15578</v>
      </c>
      <c r="AB4296" s="147" t="s">
        <v>15578</v>
      </c>
    </row>
    <row r="4297" spans="1:28" x14ac:dyDescent="0.2">
      <c r="A4297" s="139" t="s">
        <v>83</v>
      </c>
      <c r="B4297" s="139" t="s">
        <v>348</v>
      </c>
      <c r="C4297" s="138" t="s">
        <v>4840</v>
      </c>
      <c r="D4297" t="s">
        <v>12411</v>
      </c>
      <c r="E4297" s="140">
        <v>2861.8567001612842</v>
      </c>
      <c r="F4297" s="140">
        <v>2552.3547274111593</v>
      </c>
      <c r="G4297" s="140">
        <v>3018.3246231053208</v>
      </c>
      <c r="H4297" s="140">
        <f t="shared" si="536"/>
        <v>2829.2291965843101</v>
      </c>
      <c r="I4297" s="143">
        <v>1.0394115777893502</v>
      </c>
      <c r="J4297" s="144">
        <v>1.0004135314393967</v>
      </c>
      <c r="K4297" s="145">
        <f t="shared" si="537"/>
        <v>2941.9496689409152</v>
      </c>
      <c r="L4297" s="140">
        <f t="shared" si="538"/>
        <v>2958.846638751505</v>
      </c>
      <c r="N4297" s="140">
        <v>2812.2451327830418</v>
      </c>
      <c r="O4297" s="140">
        <f t="shared" si="539"/>
        <v>2939.7076282495168</v>
      </c>
      <c r="Q4297" s="140">
        <v>2036.0585418323167</v>
      </c>
      <c r="R4297" s="38">
        <f t="shared" si="540"/>
        <v>2859.4724999657601</v>
      </c>
      <c r="S4297" s="38">
        <f t="shared" si="541"/>
        <v>2875.9914981747706</v>
      </c>
      <c r="T4297" s="38">
        <f t="shared" si="542"/>
        <v>2734.6264736879693</v>
      </c>
      <c r="U4297" s="32">
        <f t="shared" si="543"/>
        <v>2857.536116898887</v>
      </c>
      <c r="W4297" s="140">
        <v>2806</v>
      </c>
      <c r="Y4297" s="141" t="s">
        <v>15578</v>
      </c>
      <c r="Z4297" s="141" t="s">
        <v>15578</v>
      </c>
      <c r="AA4297" s="147" t="s">
        <v>15578</v>
      </c>
      <c r="AB4297" s="147" t="s">
        <v>15578</v>
      </c>
    </row>
    <row r="4298" spans="1:28" x14ac:dyDescent="0.2">
      <c r="A4298" s="139" t="s">
        <v>83</v>
      </c>
      <c r="B4298" s="139" t="s">
        <v>348</v>
      </c>
      <c r="C4298" s="138" t="s">
        <v>4841</v>
      </c>
      <c r="D4298" t="s">
        <v>12412</v>
      </c>
      <c r="E4298" s="140">
        <v>10475.247873162176</v>
      </c>
      <c r="F4298" s="140">
        <v>9044.3097627350471</v>
      </c>
      <c r="G4298" s="140">
        <v>9895.1563087666818</v>
      </c>
      <c r="H4298" s="140">
        <f t="shared" si="536"/>
        <v>10269.452294264544</v>
      </c>
      <c r="I4298" s="143">
        <v>1.0394115777893502</v>
      </c>
      <c r="J4298" s="144">
        <v>1.0004135314393967</v>
      </c>
      <c r="K4298" s="145">
        <f t="shared" si="537"/>
        <v>10678.60172438164</v>
      </c>
      <c r="L4298" s="140">
        <f t="shared" si="538"/>
        <v>10739.933844662659</v>
      </c>
      <c r="N4298" s="140">
        <v>10264.697030540528</v>
      </c>
      <c r="O4298" s="140">
        <f t="shared" si="539"/>
        <v>10677.891082439113</v>
      </c>
      <c r="Q4298" s="140">
        <v>7878.6949931671879</v>
      </c>
      <c r="R4298" s="38">
        <f t="shared" si="540"/>
        <v>10430.000880767668</v>
      </c>
      <c r="S4298" s="38">
        <f t="shared" si="541"/>
        <v>10490.254359642335</v>
      </c>
      <c r="T4298" s="38">
        <f t="shared" si="542"/>
        <v>10026.096826803196</v>
      </c>
      <c r="U4298" s="32">
        <f t="shared" si="543"/>
        <v>10429.658011488202</v>
      </c>
      <c r="W4298" s="140">
        <v>9548</v>
      </c>
      <c r="Y4298" s="141" t="s">
        <v>15578</v>
      </c>
      <c r="Z4298" s="141" t="s">
        <v>15578</v>
      </c>
      <c r="AA4298" s="147" t="s">
        <v>15578</v>
      </c>
      <c r="AB4298" s="147" t="s">
        <v>15578</v>
      </c>
    </row>
    <row r="4299" spans="1:28" x14ac:dyDescent="0.2">
      <c r="A4299" s="139" t="s">
        <v>83</v>
      </c>
      <c r="B4299" s="139" t="s">
        <v>348</v>
      </c>
      <c r="C4299" s="138" t="s">
        <v>4842</v>
      </c>
      <c r="D4299" t="s">
        <v>12413</v>
      </c>
      <c r="E4299" s="140">
        <v>2300.4062609880621</v>
      </c>
      <c r="F4299" s="140">
        <v>2942.0074637147977</v>
      </c>
      <c r="G4299" s="140">
        <v>3173.0569349364996</v>
      </c>
      <c r="H4299" s="140">
        <f t="shared" si="536"/>
        <v>2418.5015955215158</v>
      </c>
      <c r="I4299" s="143">
        <v>1.0394115777893502</v>
      </c>
      <c r="J4299" s="144">
        <v>1.0004135314393967</v>
      </c>
      <c r="K4299" s="145">
        <f t="shared" si="537"/>
        <v>2514.8581022942835</v>
      </c>
      <c r="L4299" s="140">
        <f t="shared" si="538"/>
        <v>2529.3020888386491</v>
      </c>
      <c r="N4299" s="140">
        <v>2550.8630571562462</v>
      </c>
      <c r="O4299" s="140">
        <f t="shared" si="539"/>
        <v>2532.116900298719</v>
      </c>
      <c r="Q4299" s="140">
        <v>2822.3235822854613</v>
      </c>
      <c r="R4299" s="38">
        <f t="shared" si="540"/>
        <v>2556.8491845899684</v>
      </c>
      <c r="S4299" s="38">
        <f t="shared" si="541"/>
        <v>2571.6199463655958</v>
      </c>
      <c r="T4299" s="38">
        <f t="shared" si="542"/>
        <v>2578.0091096691681</v>
      </c>
      <c r="U4299" s="32">
        <f t="shared" si="543"/>
        <v>2572.4540596494817</v>
      </c>
      <c r="W4299" s="140">
        <v>2570</v>
      </c>
      <c r="Y4299" s="141" t="s">
        <v>15578</v>
      </c>
      <c r="Z4299" s="141" t="s">
        <v>15578</v>
      </c>
      <c r="AA4299" s="147" t="s">
        <v>15578</v>
      </c>
      <c r="AB4299" s="147" t="s">
        <v>15578</v>
      </c>
    </row>
    <row r="4300" spans="1:28" x14ac:dyDescent="0.2">
      <c r="A4300" s="139" t="s">
        <v>83</v>
      </c>
      <c r="B4300" s="139" t="s">
        <v>348</v>
      </c>
      <c r="C4300" s="138" t="s">
        <v>4843</v>
      </c>
      <c r="D4300" t="s">
        <v>12414</v>
      </c>
      <c r="E4300" s="140">
        <v>2488.2976170341658</v>
      </c>
      <c r="F4300" s="140">
        <v>1810.3730101887616</v>
      </c>
      <c r="G4300" s="140">
        <v>3413.5425691254891</v>
      </c>
      <c r="H4300" s="140">
        <f t="shared" si="536"/>
        <v>2441.3865472214343</v>
      </c>
      <c r="I4300" s="143">
        <v>1.0394115777893502</v>
      </c>
      <c r="J4300" s="144">
        <v>1.0004135314393967</v>
      </c>
      <c r="K4300" s="145">
        <f t="shared" si="537"/>
        <v>2538.6548226726068</v>
      </c>
      <c r="L4300" s="140">
        <f t="shared" si="538"/>
        <v>2553.2354847250776</v>
      </c>
      <c r="N4300" s="140">
        <v>2394.6683592821837</v>
      </c>
      <c r="O4300" s="140">
        <f t="shared" si="539"/>
        <v>2532.5343475909576</v>
      </c>
      <c r="Q4300" s="140">
        <v>1710.0743105802469</v>
      </c>
      <c r="R4300" s="38">
        <f t="shared" si="540"/>
        <v>2462.6099481507254</v>
      </c>
      <c r="S4300" s="38">
        <f t="shared" si="541"/>
        <v>2476.8362956058872</v>
      </c>
      <c r="T4300" s="38">
        <f t="shared" si="542"/>
        <v>2326.2089544119904</v>
      </c>
      <c r="U4300" s="32">
        <f t="shared" si="543"/>
        <v>2457.1717072651868</v>
      </c>
      <c r="W4300" s="140">
        <v>2610</v>
      </c>
      <c r="Y4300" s="141" t="s">
        <v>15578</v>
      </c>
      <c r="Z4300" s="141" t="s">
        <v>15578</v>
      </c>
      <c r="AA4300" s="147" t="s">
        <v>15578</v>
      </c>
      <c r="AB4300" s="147" t="s">
        <v>15578</v>
      </c>
    </row>
    <row r="4301" spans="1:28" x14ac:dyDescent="0.2">
      <c r="A4301" s="139" t="s">
        <v>83</v>
      </c>
      <c r="B4301" s="139" t="s">
        <v>348</v>
      </c>
      <c r="C4301" s="138" t="s">
        <v>4844</v>
      </c>
      <c r="D4301" t="s">
        <v>12415</v>
      </c>
      <c r="E4301" s="140">
        <v>8272.3530099378077</v>
      </c>
      <c r="F4301" s="140">
        <v>9191.2841470847452</v>
      </c>
      <c r="G4301" s="140">
        <v>18501.833472529393</v>
      </c>
      <c r="H4301" s="140">
        <f t="shared" si="536"/>
        <v>8820.0171359118758</v>
      </c>
      <c r="I4301" s="143">
        <v>1.0394115777893502</v>
      </c>
      <c r="J4301" s="144">
        <v>1.0004135314393967</v>
      </c>
      <c r="K4301" s="145">
        <f t="shared" si="537"/>
        <v>9171.4190297399255</v>
      </c>
      <c r="L4301" s="140">
        <f t="shared" si="538"/>
        <v>9224.0947067244233</v>
      </c>
      <c r="N4301" s="140">
        <v>9007.8702515741534</v>
      </c>
      <c r="O4301" s="140">
        <f t="shared" si="539"/>
        <v>9195.8663328713064</v>
      </c>
      <c r="Q4301" s="140">
        <v>13064.373609432909</v>
      </c>
      <c r="R4301" s="38">
        <f t="shared" si="540"/>
        <v>9612.7647905293834</v>
      </c>
      <c r="S4301" s="38">
        <f t="shared" si="541"/>
        <v>9668.2971463608501</v>
      </c>
      <c r="T4301" s="38">
        <f t="shared" si="542"/>
        <v>9413.5205873600298</v>
      </c>
      <c r="U4301" s="32">
        <f t="shared" si="543"/>
        <v>9635.0357469900555</v>
      </c>
      <c r="W4301" s="140">
        <v>10098</v>
      </c>
      <c r="Y4301" s="141" t="s">
        <v>15578</v>
      </c>
      <c r="Z4301" s="141" t="s">
        <v>15578</v>
      </c>
      <c r="AA4301" s="147" t="s">
        <v>15578</v>
      </c>
      <c r="AB4301" s="147" t="s">
        <v>15578</v>
      </c>
    </row>
    <row r="4302" spans="1:28" x14ac:dyDescent="0.2">
      <c r="A4302" s="139" t="s">
        <v>83</v>
      </c>
      <c r="B4302" s="139" t="s">
        <v>348</v>
      </c>
      <c r="C4302" s="138" t="s">
        <v>4845</v>
      </c>
      <c r="D4302" t="s">
        <v>12416</v>
      </c>
      <c r="E4302" s="140">
        <v>4699.9001193170152</v>
      </c>
      <c r="F4302" s="140">
        <v>6117.0331301231554</v>
      </c>
      <c r="G4302" s="140">
        <v>6231.316910607864</v>
      </c>
      <c r="H4302" s="140">
        <f t="shared" si="536"/>
        <v>4944.0478319771564</v>
      </c>
      <c r="I4302" s="143">
        <v>1.0394115777893502</v>
      </c>
      <c r="J4302" s="144">
        <v>1.0004135314393967</v>
      </c>
      <c r="K4302" s="145">
        <f t="shared" si="537"/>
        <v>5141.025654645935</v>
      </c>
      <c r="L4302" s="140">
        <f t="shared" si="538"/>
        <v>5170.552929092235</v>
      </c>
      <c r="N4302" s="140">
        <v>4869.1849955886819</v>
      </c>
      <c r="O4302" s="140">
        <f t="shared" si="539"/>
        <v>5131.2089673356095</v>
      </c>
      <c r="Q4302" s="140">
        <v>6119.9262704814892</v>
      </c>
      <c r="R4302" s="38">
        <f t="shared" si="540"/>
        <v>5263.2983636597201</v>
      </c>
      <c r="S4302" s="38">
        <f t="shared" si="541"/>
        <v>5293.704117253722</v>
      </c>
      <c r="T4302" s="38">
        <f t="shared" si="542"/>
        <v>4994.2591230779626</v>
      </c>
      <c r="U4302" s="32">
        <f t="shared" si="543"/>
        <v>5254.6111976384864</v>
      </c>
      <c r="W4302" s="140">
        <v>5815</v>
      </c>
      <c r="Y4302" s="141" t="s">
        <v>15578</v>
      </c>
      <c r="Z4302" s="141" t="s">
        <v>15578</v>
      </c>
      <c r="AA4302" s="147" t="s">
        <v>15578</v>
      </c>
      <c r="AB4302" s="147" t="s">
        <v>15578</v>
      </c>
    </row>
    <row r="4303" spans="1:28" x14ac:dyDescent="0.2">
      <c r="A4303" s="139" t="s">
        <v>83</v>
      </c>
      <c r="B4303" s="139" t="s">
        <v>348</v>
      </c>
      <c r="C4303" s="138" t="s">
        <v>4846</v>
      </c>
      <c r="D4303" t="s">
        <v>12417</v>
      </c>
      <c r="E4303" s="140">
        <v>1762.1562410112749</v>
      </c>
      <c r="F4303" s="140">
        <v>1706.9499400336019</v>
      </c>
      <c r="G4303" s="140">
        <v>2211.0420696137194</v>
      </c>
      <c r="H4303" s="140">
        <f t="shared" si="536"/>
        <v>1774.0820418637484</v>
      </c>
      <c r="I4303" s="143">
        <v>1.0394115777893502</v>
      </c>
      <c r="J4303" s="144">
        <v>1.0004135314393967</v>
      </c>
      <c r="K4303" s="145">
        <f t="shared" si="537"/>
        <v>1844.7639668204399</v>
      </c>
      <c r="L4303" s="140">
        <f t="shared" si="538"/>
        <v>1855.3592946005544</v>
      </c>
      <c r="N4303" s="140">
        <v>2044.3579233740909</v>
      </c>
      <c r="O4303" s="140">
        <f t="shared" si="539"/>
        <v>1880.0333026679491</v>
      </c>
      <c r="Q4303" s="140">
        <v>2408.9806190073514</v>
      </c>
      <c r="R4303" s="38">
        <f t="shared" si="540"/>
        <v>1910.7833498062262</v>
      </c>
      <c r="S4303" s="38">
        <f t="shared" si="541"/>
        <v>1921.8218286633</v>
      </c>
      <c r="T4303" s="38">
        <f t="shared" si="542"/>
        <v>2080.8201929374168</v>
      </c>
      <c r="U4303" s="32">
        <f t="shared" si="543"/>
        <v>1942.5792645677843</v>
      </c>
      <c r="W4303" s="140">
        <v>2108</v>
      </c>
      <c r="Y4303" s="141" t="s">
        <v>15578</v>
      </c>
      <c r="Z4303" s="141" t="s">
        <v>15578</v>
      </c>
      <c r="AA4303" s="147" t="s">
        <v>15578</v>
      </c>
      <c r="AB4303" s="147" t="s">
        <v>15578</v>
      </c>
    </row>
    <row r="4304" spans="1:28" x14ac:dyDescent="0.2">
      <c r="A4304" s="139" t="s">
        <v>83</v>
      </c>
      <c r="B4304" s="139" t="s">
        <v>348</v>
      </c>
      <c r="C4304" s="138" t="s">
        <v>4847</v>
      </c>
      <c r="D4304" t="s">
        <v>12418</v>
      </c>
      <c r="E4304" s="140">
        <v>4892.9714777592935</v>
      </c>
      <c r="F4304" s="140">
        <v>3044.3903953142685</v>
      </c>
      <c r="G4304" s="140">
        <v>2859.5873160287556</v>
      </c>
      <c r="H4304" s="140">
        <f t="shared" si="536"/>
        <v>4572.9867107705359</v>
      </c>
      <c r="I4304" s="143">
        <v>1.0394115777893502</v>
      </c>
      <c r="J4304" s="144">
        <v>1.0004135314393967</v>
      </c>
      <c r="K4304" s="145">
        <f t="shared" si="537"/>
        <v>4755.1809362298418</v>
      </c>
      <c r="L4304" s="140">
        <f t="shared" si="538"/>
        <v>4782.4921270267569</v>
      </c>
      <c r="N4304" s="140">
        <v>4627.142011446429</v>
      </c>
      <c r="O4304" s="140">
        <f t="shared" si="539"/>
        <v>4762.2109745656317</v>
      </c>
      <c r="Q4304" s="140">
        <v>3667.4348197459549</v>
      </c>
      <c r="R4304" s="38">
        <f t="shared" si="540"/>
        <v>4661.0179009683334</v>
      </c>
      <c r="S4304" s="38">
        <f t="shared" si="541"/>
        <v>4687.9443170675213</v>
      </c>
      <c r="T4304" s="38">
        <f t="shared" si="542"/>
        <v>4531.1712922763818</v>
      </c>
      <c r="U4304" s="32">
        <f t="shared" si="543"/>
        <v>4667.4774020240184</v>
      </c>
      <c r="W4304" s="140">
        <v>4463</v>
      </c>
      <c r="Y4304" s="141" t="s">
        <v>15578</v>
      </c>
      <c r="Z4304" s="141" t="s">
        <v>15578</v>
      </c>
      <c r="AA4304" s="147" t="s">
        <v>15578</v>
      </c>
      <c r="AB4304" s="147" t="s">
        <v>15578</v>
      </c>
    </row>
    <row r="4305" spans="1:28" x14ac:dyDescent="0.2">
      <c r="A4305" s="139" t="s">
        <v>83</v>
      </c>
      <c r="B4305" s="139" t="s">
        <v>348</v>
      </c>
      <c r="C4305" s="138" t="s">
        <v>4848</v>
      </c>
      <c r="D4305" t="s">
        <v>12419</v>
      </c>
      <c r="E4305" s="140">
        <v>2095.3064292456884</v>
      </c>
      <c r="F4305" s="140">
        <v>2042.5173646803346</v>
      </c>
      <c r="G4305" s="140">
        <v>2383.9955511892049</v>
      </c>
      <c r="H4305" s="140">
        <f t="shared" si="536"/>
        <v>2100.7857203005665</v>
      </c>
      <c r="I4305" s="143">
        <v>1.0394115777893502</v>
      </c>
      <c r="J4305" s="144">
        <v>1.0004135314393967</v>
      </c>
      <c r="K4305" s="145">
        <f t="shared" si="537"/>
        <v>2184.4839795289731</v>
      </c>
      <c r="L4305" s="140">
        <f t="shared" si="538"/>
        <v>2197.0304755630486</v>
      </c>
      <c r="N4305" s="140">
        <v>2205.3914351038629</v>
      </c>
      <c r="O4305" s="140">
        <f t="shared" si="539"/>
        <v>2198.1220093191396</v>
      </c>
      <c r="Q4305" s="140">
        <v>2514.3108202271487</v>
      </c>
      <c r="R4305" s="38">
        <f t="shared" si="540"/>
        <v>2227.4840317091403</v>
      </c>
      <c r="S4305" s="38">
        <f t="shared" si="541"/>
        <v>2240.3520710873277</v>
      </c>
      <c r="T4305" s="38">
        <f t="shared" si="542"/>
        <v>2236.2833736161915</v>
      </c>
      <c r="U4305" s="32">
        <f t="shared" si="543"/>
        <v>2239.8208975286725</v>
      </c>
      <c r="W4305" s="140">
        <v>2370</v>
      </c>
      <c r="Y4305" s="141" t="s">
        <v>15578</v>
      </c>
      <c r="Z4305" s="141" t="s">
        <v>15578</v>
      </c>
      <c r="AA4305" s="147" t="s">
        <v>15578</v>
      </c>
      <c r="AB4305" s="147" t="s">
        <v>15578</v>
      </c>
    </row>
    <row r="4306" spans="1:28" x14ac:dyDescent="0.2">
      <c r="A4306" s="139" t="s">
        <v>83</v>
      </c>
      <c r="B4306" s="139" t="s">
        <v>348</v>
      </c>
      <c r="C4306" s="138" t="s">
        <v>4849</v>
      </c>
      <c r="D4306" t="s">
        <v>12420</v>
      </c>
      <c r="E4306" s="140">
        <v>3559.4076648140799</v>
      </c>
      <c r="F4306" s="140">
        <v>4378.1464670183768</v>
      </c>
      <c r="G4306" s="140">
        <v>5475.6454627570274</v>
      </c>
      <c r="H4306" s="140">
        <f t="shared" si="536"/>
        <v>3743.9424496819006</v>
      </c>
      <c r="I4306" s="143">
        <v>1.0394115777893502</v>
      </c>
      <c r="J4306" s="144">
        <v>1.0004135314393967</v>
      </c>
      <c r="K4306" s="145">
        <f t="shared" si="537"/>
        <v>3893.1063851854601</v>
      </c>
      <c r="L4306" s="140">
        <f t="shared" si="538"/>
        <v>3915.4662854088965</v>
      </c>
      <c r="N4306" s="140">
        <v>3625.3118398363054</v>
      </c>
      <c r="O4306" s="140">
        <f t="shared" si="539"/>
        <v>3877.5862585679242</v>
      </c>
      <c r="Q4306" s="140">
        <v>4134.5257267662591</v>
      </c>
      <c r="R4306" s="38">
        <f t="shared" si="540"/>
        <v>3933.7208516309311</v>
      </c>
      <c r="S4306" s="38">
        <f t="shared" si="541"/>
        <v>3956.4457170400642</v>
      </c>
      <c r="T4306" s="38">
        <f t="shared" si="542"/>
        <v>3676.233228529301</v>
      </c>
      <c r="U4306" s="32">
        <f t="shared" si="543"/>
        <v>3919.863625164764</v>
      </c>
      <c r="W4306" s="140">
        <v>3723</v>
      </c>
      <c r="Y4306" s="141" t="s">
        <v>15578</v>
      </c>
      <c r="Z4306" s="141" t="s">
        <v>15578</v>
      </c>
      <c r="AA4306" s="147" t="s">
        <v>15578</v>
      </c>
      <c r="AB4306" s="147" t="s">
        <v>15578</v>
      </c>
    </row>
    <row r="4307" spans="1:28" x14ac:dyDescent="0.2">
      <c r="A4307" s="139" t="s">
        <v>83</v>
      </c>
      <c r="B4307" s="139" t="s">
        <v>348</v>
      </c>
      <c r="C4307" s="138" t="s">
        <v>4850</v>
      </c>
      <c r="D4307" t="s">
        <v>12421</v>
      </c>
      <c r="E4307" s="140">
        <v>3190.8220907819282</v>
      </c>
      <c r="F4307" s="140">
        <v>2431.5208112266141</v>
      </c>
      <c r="G4307" s="140">
        <v>2817.92160074508</v>
      </c>
      <c r="H4307" s="140">
        <f t="shared" si="536"/>
        <v>3078.8768329756931</v>
      </c>
      <c r="I4307" s="143">
        <v>1.0394115777893502</v>
      </c>
      <c r="J4307" s="144">
        <v>1.0004135314393967</v>
      </c>
      <c r="K4307" s="145">
        <f t="shared" si="537"/>
        <v>3201.5436184591103</v>
      </c>
      <c r="L4307" s="140">
        <f t="shared" si="538"/>
        <v>3219.9315556966171</v>
      </c>
      <c r="N4307" s="140">
        <v>3184.0451459483288</v>
      </c>
      <c r="O4307" s="140">
        <f t="shared" si="539"/>
        <v>3215.2465398878512</v>
      </c>
      <c r="Q4307" s="140">
        <v>3386.6028696203193</v>
      </c>
      <c r="R4307" s="38">
        <f t="shared" si="540"/>
        <v>3233.5422459553961</v>
      </c>
      <c r="S4307" s="38">
        <f t="shared" si="541"/>
        <v>3252.2222222693272</v>
      </c>
      <c r="T4307" s="38">
        <f t="shared" si="542"/>
        <v>3204.3009183155277</v>
      </c>
      <c r="U4307" s="32">
        <f t="shared" si="543"/>
        <v>3245.9660359253885</v>
      </c>
      <c r="W4307" s="140">
        <v>3348</v>
      </c>
      <c r="Y4307" s="141" t="s">
        <v>15578</v>
      </c>
      <c r="Z4307" s="141" t="s">
        <v>15578</v>
      </c>
      <c r="AA4307" s="147" t="s">
        <v>15578</v>
      </c>
      <c r="AB4307" s="147" t="s">
        <v>15578</v>
      </c>
    </row>
    <row r="4308" spans="1:28" x14ac:dyDescent="0.2">
      <c r="A4308" s="139" t="s">
        <v>83</v>
      </c>
      <c r="B4308" s="139" t="s">
        <v>348</v>
      </c>
      <c r="C4308" s="138" t="s">
        <v>4851</v>
      </c>
      <c r="D4308" t="s">
        <v>12422</v>
      </c>
      <c r="E4308" s="140">
        <v>2106.9655871164482</v>
      </c>
      <c r="F4308" s="140">
        <v>1126.9408330915503</v>
      </c>
      <c r="G4308" s="140">
        <v>1169.0178428534346</v>
      </c>
      <c r="H4308" s="140">
        <f t="shared" si="536"/>
        <v>1943.2293563366411</v>
      </c>
      <c r="I4308" s="143">
        <v>1.0394115777893502</v>
      </c>
      <c r="J4308" s="144">
        <v>1.0004135314393967</v>
      </c>
      <c r="K4308" s="145">
        <f t="shared" si="537"/>
        <v>2020.6503483184622</v>
      </c>
      <c r="L4308" s="140">
        <f t="shared" si="538"/>
        <v>2032.2558724692494</v>
      </c>
      <c r="N4308" s="140">
        <v>2086.6784624139555</v>
      </c>
      <c r="O4308" s="140">
        <f t="shared" si="539"/>
        <v>2039.3608098545528</v>
      </c>
      <c r="Q4308" s="140">
        <v>1325.6335402127961</v>
      </c>
      <c r="R4308" s="38">
        <f t="shared" si="540"/>
        <v>1956.4301780693218</v>
      </c>
      <c r="S4308" s="38">
        <f t="shared" si="541"/>
        <v>1967.7323558688875</v>
      </c>
      <c r="T4308" s="38">
        <f t="shared" si="542"/>
        <v>2010.5739701938396</v>
      </c>
      <c r="U4308" s="32">
        <f t="shared" si="543"/>
        <v>1973.325382359787</v>
      </c>
      <c r="W4308" s="140">
        <v>1923</v>
      </c>
      <c r="Y4308" s="141" t="s">
        <v>15578</v>
      </c>
      <c r="Z4308" s="141" t="s">
        <v>15578</v>
      </c>
      <c r="AA4308" s="147" t="s">
        <v>15578</v>
      </c>
      <c r="AB4308" s="147" t="s">
        <v>15578</v>
      </c>
    </row>
    <row r="4309" spans="1:28" x14ac:dyDescent="0.2">
      <c r="A4309" s="139" t="s">
        <v>83</v>
      </c>
      <c r="B4309" s="139" t="s">
        <v>348</v>
      </c>
      <c r="C4309" s="138" t="s">
        <v>4852</v>
      </c>
      <c r="D4309" t="s">
        <v>12423</v>
      </c>
      <c r="E4309" s="140">
        <v>2193.1014591901608</v>
      </c>
      <c r="F4309" s="140">
        <v>1880.9006106617001</v>
      </c>
      <c r="G4309" s="140">
        <v>4222.6888311726789</v>
      </c>
      <c r="H4309" s="140">
        <f t="shared" si="536"/>
        <v>2239.0903996963852</v>
      </c>
      <c r="I4309" s="143">
        <v>1.0394115777893502</v>
      </c>
      <c r="J4309" s="144">
        <v>1.0004135314393967</v>
      </c>
      <c r="K4309" s="145">
        <f t="shared" si="537"/>
        <v>2328.2989119680756</v>
      </c>
      <c r="L4309" s="140">
        <f t="shared" si="538"/>
        <v>2341.6714032927539</v>
      </c>
      <c r="N4309" s="140">
        <v>2280.6809172869139</v>
      </c>
      <c r="O4309" s="140">
        <f t="shared" si="539"/>
        <v>2333.7090188378615</v>
      </c>
      <c r="Q4309" s="140">
        <v>3157.6078418007241</v>
      </c>
      <c r="R4309" s="38">
        <f t="shared" si="540"/>
        <v>2423.8101589175162</v>
      </c>
      <c r="S4309" s="38">
        <f t="shared" si="541"/>
        <v>2437.8123623570036</v>
      </c>
      <c r="T4309" s="38">
        <f t="shared" si="542"/>
        <v>2368.3736097382948</v>
      </c>
      <c r="U4309" s="32">
        <f t="shared" si="543"/>
        <v>2428.7470460982449</v>
      </c>
      <c r="W4309" s="140">
        <v>2589</v>
      </c>
      <c r="Y4309" s="141" t="s">
        <v>15578</v>
      </c>
      <c r="Z4309" s="141" t="s">
        <v>15578</v>
      </c>
      <c r="AA4309" s="147" t="s">
        <v>15578</v>
      </c>
      <c r="AB4309" s="147" t="s">
        <v>15578</v>
      </c>
    </row>
    <row r="4310" spans="1:28" x14ac:dyDescent="0.2">
      <c r="A4310" s="139" t="s">
        <v>83</v>
      </c>
      <c r="B4310" s="139" t="s">
        <v>348</v>
      </c>
      <c r="C4310" s="138" t="s">
        <v>4853</v>
      </c>
      <c r="D4310" t="s">
        <v>12424</v>
      </c>
      <c r="E4310" s="140">
        <v>4048.7937478337508</v>
      </c>
      <c r="F4310" s="140">
        <v>4952.5782312220826</v>
      </c>
      <c r="G4310" s="140">
        <v>8954.430310926653</v>
      </c>
      <c r="H4310" s="140">
        <f t="shared" si="536"/>
        <v>4370.1198792907589</v>
      </c>
      <c r="I4310" s="143">
        <v>1.0394115777893502</v>
      </c>
      <c r="J4310" s="144">
        <v>1.0004135314393967</v>
      </c>
      <c r="K4310" s="145">
        <f t="shared" si="537"/>
        <v>4544.231604718786</v>
      </c>
      <c r="L4310" s="140">
        <f t="shared" si="538"/>
        <v>4570.3312164993313</v>
      </c>
      <c r="N4310" s="140">
        <v>3880.7134208047087</v>
      </c>
      <c r="O4310" s="140">
        <f t="shared" si="539"/>
        <v>4480.3007482107141</v>
      </c>
      <c r="Q4310" s="140">
        <v>5287.7979702014545</v>
      </c>
      <c r="R4310" s="38">
        <f t="shared" si="540"/>
        <v>4639.6555724555974</v>
      </c>
      <c r="S4310" s="38">
        <f t="shared" si="541"/>
        <v>4666.4585796860347</v>
      </c>
      <c r="T4310" s="38">
        <f t="shared" si="542"/>
        <v>4021.4218757443832</v>
      </c>
      <c r="U4310" s="32">
        <f t="shared" si="543"/>
        <v>4582.2482288485562</v>
      </c>
      <c r="W4310" s="140">
        <v>4834</v>
      </c>
      <c r="Y4310" s="141" t="s">
        <v>15578</v>
      </c>
      <c r="Z4310" s="141" t="s">
        <v>15578</v>
      </c>
      <c r="AA4310" s="147" t="s">
        <v>15578</v>
      </c>
      <c r="AB4310" s="147" t="s">
        <v>15578</v>
      </c>
    </row>
    <row r="4311" spans="1:28" x14ac:dyDescent="0.2">
      <c r="A4311" s="139" t="s">
        <v>83</v>
      </c>
      <c r="B4311" s="139" t="s">
        <v>348</v>
      </c>
      <c r="C4311" s="138" t="s">
        <v>4854</v>
      </c>
      <c r="D4311" t="s">
        <v>12425</v>
      </c>
      <c r="E4311" s="140">
        <v>3540.2919474797914</v>
      </c>
      <c r="F4311" s="140">
        <v>2029.1489117456495</v>
      </c>
      <c r="G4311" s="140">
        <v>5054.2973084882224</v>
      </c>
      <c r="H4311" s="140">
        <f t="shared" si="536"/>
        <v>3412.6054411511941</v>
      </c>
      <c r="I4311" s="143">
        <v>1.0394115777893502</v>
      </c>
      <c r="J4311" s="144">
        <v>1.0004135314393967</v>
      </c>
      <c r="K4311" s="145">
        <f t="shared" si="537"/>
        <v>3548.5684439922834</v>
      </c>
      <c r="L4311" s="140">
        <f t="shared" si="538"/>
        <v>3568.949504382937</v>
      </c>
      <c r="N4311" s="140">
        <v>3263.5588299133328</v>
      </c>
      <c r="O4311" s="140">
        <f t="shared" si="539"/>
        <v>3529.0803687470425</v>
      </c>
      <c r="Q4311" s="140">
        <v>3131.4473455384027</v>
      </c>
      <c r="R4311" s="38">
        <f t="shared" si="540"/>
        <v>3519.3324610147743</v>
      </c>
      <c r="S4311" s="38">
        <f t="shared" si="541"/>
        <v>3539.6634299683528</v>
      </c>
      <c r="T4311" s="38">
        <f t="shared" si="542"/>
        <v>3250.3476814758401</v>
      </c>
      <c r="U4311" s="32">
        <f t="shared" si="543"/>
        <v>3501.8928960832513</v>
      </c>
      <c r="W4311" s="140">
        <v>4084</v>
      </c>
      <c r="Y4311" s="141" t="s">
        <v>15578</v>
      </c>
      <c r="Z4311" s="141" t="s">
        <v>15578</v>
      </c>
      <c r="AA4311" s="147" t="s">
        <v>15578</v>
      </c>
      <c r="AB4311" s="147" t="s">
        <v>15578</v>
      </c>
    </row>
    <row r="4312" spans="1:28" x14ac:dyDescent="0.2">
      <c r="A4312" s="139" t="s">
        <v>83</v>
      </c>
      <c r="B4312" s="139" t="s">
        <v>348</v>
      </c>
      <c r="C4312" s="138" t="s">
        <v>4855</v>
      </c>
      <c r="D4312" t="s">
        <v>12426</v>
      </c>
      <c r="E4312" s="140">
        <v>3514.3948063882531</v>
      </c>
      <c r="F4312" s="140">
        <v>2215.8174256201178</v>
      </c>
      <c r="G4312" s="140">
        <v>4402.8708148473133</v>
      </c>
      <c r="H4312" s="140">
        <f t="shared" si="536"/>
        <v>3387.2785053767111</v>
      </c>
      <c r="I4312" s="143">
        <v>1.0394115777893502</v>
      </c>
      <c r="J4312" s="144">
        <v>1.0004135314393967</v>
      </c>
      <c r="K4312" s="145">
        <f t="shared" si="537"/>
        <v>3522.2324474576144</v>
      </c>
      <c r="L4312" s="140">
        <f t="shared" si="538"/>
        <v>3542.4622481095053</v>
      </c>
      <c r="N4312" s="140">
        <v>3118.8781257986511</v>
      </c>
      <c r="O4312" s="140">
        <f t="shared" si="539"/>
        <v>3487.1628095953688</v>
      </c>
      <c r="Q4312" s="140">
        <v>2449.698005316618</v>
      </c>
      <c r="R4312" s="38">
        <f t="shared" si="540"/>
        <v>3424.738944807234</v>
      </c>
      <c r="S4312" s="38">
        <f t="shared" si="541"/>
        <v>3444.523452787736</v>
      </c>
      <c r="T4312" s="38">
        <f t="shared" si="542"/>
        <v>3051.9601137504478</v>
      </c>
      <c r="U4312" s="32">
        <f t="shared" si="543"/>
        <v>3393.2738164426191</v>
      </c>
      <c r="W4312" s="140">
        <v>3196</v>
      </c>
      <c r="Y4312" s="141" t="s">
        <v>15578</v>
      </c>
      <c r="Z4312" s="141" t="s">
        <v>15578</v>
      </c>
      <c r="AA4312" s="147" t="s">
        <v>15578</v>
      </c>
      <c r="AB4312" s="147" t="s">
        <v>15578</v>
      </c>
    </row>
    <row r="4313" spans="1:28" x14ac:dyDescent="0.2">
      <c r="A4313" s="139" t="s">
        <v>83</v>
      </c>
      <c r="B4313" s="139" t="s">
        <v>348</v>
      </c>
      <c r="C4313" s="138" t="s">
        <v>4856</v>
      </c>
      <c r="D4313" t="s">
        <v>12427</v>
      </c>
      <c r="E4313" s="140">
        <v>3073.1926252002559</v>
      </c>
      <c r="F4313" s="140">
        <v>2766.1132816025774</v>
      </c>
      <c r="G4313" s="140">
        <v>4563.5790488175135</v>
      </c>
      <c r="H4313" s="140">
        <f t="shared" si="536"/>
        <v>3097.1014262162416</v>
      </c>
      <c r="I4313" s="143">
        <v>1.0394115777893502</v>
      </c>
      <c r="J4313" s="144">
        <v>1.0004135314393967</v>
      </c>
      <c r="K4313" s="145">
        <f t="shared" si="537"/>
        <v>3220.4943051391947</v>
      </c>
      <c r="L4313" s="140">
        <f t="shared" si="538"/>
        <v>3238.991084884819</v>
      </c>
      <c r="N4313" s="140">
        <v>2882.4353735573841</v>
      </c>
      <c r="O4313" s="140">
        <f t="shared" si="539"/>
        <v>3192.4422895054072</v>
      </c>
      <c r="Q4313" s="140">
        <v>3078.5122588014437</v>
      </c>
      <c r="R4313" s="38">
        <f t="shared" si="540"/>
        <v>3218.5613265389497</v>
      </c>
      <c r="S4313" s="38">
        <f t="shared" si="541"/>
        <v>3237.1547589952243</v>
      </c>
      <c r="T4313" s="38">
        <f t="shared" si="542"/>
        <v>2902.0430620817901</v>
      </c>
      <c r="U4313" s="32">
        <f t="shared" si="543"/>
        <v>3193.4055065970601</v>
      </c>
      <c r="W4313" s="140">
        <v>3011</v>
      </c>
      <c r="Y4313" s="141" t="s">
        <v>15578</v>
      </c>
      <c r="Z4313" s="141" t="s">
        <v>15578</v>
      </c>
      <c r="AA4313" s="147" t="s">
        <v>15578</v>
      </c>
      <c r="AB4313" s="147" t="s">
        <v>15578</v>
      </c>
    </row>
    <row r="4314" spans="1:28" x14ac:dyDescent="0.2">
      <c r="A4314" s="139" t="s">
        <v>83</v>
      </c>
      <c r="B4314" s="139" t="s">
        <v>348</v>
      </c>
      <c r="C4314" s="138" t="s">
        <v>4857</v>
      </c>
      <c r="D4314" t="s">
        <v>12428</v>
      </c>
      <c r="E4314" s="140">
        <v>2102.6972756126365</v>
      </c>
      <c r="F4314" s="140">
        <v>1922.8507751739301</v>
      </c>
      <c r="G4314" s="140">
        <v>5538.8255810765404</v>
      </c>
      <c r="H4314" s="140">
        <f t="shared" si="536"/>
        <v>2224.7500475855368</v>
      </c>
      <c r="I4314" s="143">
        <v>1.0394115777893502</v>
      </c>
      <c r="J4314" s="144">
        <v>1.0004135314393967</v>
      </c>
      <c r="K4314" s="145">
        <f t="shared" si="537"/>
        <v>2313.3872200500296</v>
      </c>
      <c r="L4314" s="140">
        <f t="shared" si="538"/>
        <v>2326.6740666708492</v>
      </c>
      <c r="N4314" s="140">
        <v>2396.9909596994439</v>
      </c>
      <c r="O4314" s="140">
        <f t="shared" si="539"/>
        <v>2335.8540252616631</v>
      </c>
      <c r="Q4314" s="140">
        <v>4662.1146447943702</v>
      </c>
      <c r="R4314" s="38">
        <f t="shared" si="540"/>
        <v>2566.8344833012293</v>
      </c>
      <c r="S4314" s="38">
        <f t="shared" si="541"/>
        <v>2581.6629295384241</v>
      </c>
      <c r="T4314" s="38">
        <f t="shared" si="542"/>
        <v>2623.5033282089366</v>
      </c>
      <c r="U4314" s="32">
        <f t="shared" si="543"/>
        <v>2587.1252460697056</v>
      </c>
      <c r="W4314" s="140">
        <v>3035</v>
      </c>
      <c r="Y4314" s="141" t="s">
        <v>15578</v>
      </c>
      <c r="Z4314" s="141" t="s">
        <v>15578</v>
      </c>
      <c r="AA4314" s="147" t="s">
        <v>15578</v>
      </c>
      <c r="AB4314" s="147" t="s">
        <v>15578</v>
      </c>
    </row>
    <row r="4315" spans="1:28" x14ac:dyDescent="0.2">
      <c r="A4315" s="139" t="s">
        <v>83</v>
      </c>
      <c r="B4315" s="139" t="s">
        <v>348</v>
      </c>
      <c r="C4315" s="138" t="s">
        <v>4858</v>
      </c>
      <c r="D4315" t="s">
        <v>12429</v>
      </c>
      <c r="E4315" s="140">
        <v>2606.3421240077992</v>
      </c>
      <c r="F4315" s="140">
        <v>2539.7863713155057</v>
      </c>
      <c r="G4315" s="140">
        <v>2380.4529383456857</v>
      </c>
      <c r="H4315" s="140">
        <f t="shared" si="536"/>
        <v>2588.3855054659603</v>
      </c>
      <c r="I4315" s="143">
        <v>1.0394115777893502</v>
      </c>
      <c r="J4315" s="144">
        <v>1.0004135314393967</v>
      </c>
      <c r="K4315" s="145">
        <f t="shared" si="537"/>
        <v>2691.5104262639488</v>
      </c>
      <c r="L4315" s="140">
        <f t="shared" si="538"/>
        <v>2706.9690083388218</v>
      </c>
      <c r="N4315" s="140">
        <v>2736.874189550972</v>
      </c>
      <c r="O4315" s="140">
        <f t="shared" si="539"/>
        <v>2710.8731672593062</v>
      </c>
      <c r="Q4315" s="140">
        <v>3662.416473313715</v>
      </c>
      <c r="R4315" s="38">
        <f t="shared" si="540"/>
        <v>2803.1926135574604</v>
      </c>
      <c r="S4315" s="38">
        <f t="shared" si="541"/>
        <v>2819.3864862956739</v>
      </c>
      <c r="T4315" s="38">
        <f t="shared" si="542"/>
        <v>2829.4284179272463</v>
      </c>
      <c r="U4315" s="32">
        <f t="shared" si="543"/>
        <v>2820.6974730668344</v>
      </c>
      <c r="W4315" s="140">
        <v>2455</v>
      </c>
      <c r="Y4315" s="141" t="s">
        <v>15578</v>
      </c>
      <c r="Z4315" s="141" t="s">
        <v>15578</v>
      </c>
      <c r="AA4315" s="147" t="s">
        <v>15578</v>
      </c>
      <c r="AB4315" s="147" t="s">
        <v>15578</v>
      </c>
    </row>
    <row r="4316" spans="1:28" x14ac:dyDescent="0.2">
      <c r="A4316" s="139" t="s">
        <v>83</v>
      </c>
      <c r="B4316" s="139" t="s">
        <v>348</v>
      </c>
      <c r="C4316" s="138" t="s">
        <v>4859</v>
      </c>
      <c r="D4316" t="s">
        <v>12430</v>
      </c>
      <c r="E4316" s="140">
        <v>1775.3411774549438</v>
      </c>
      <c r="F4316" s="140">
        <v>5365.2550864834138</v>
      </c>
      <c r="G4316" s="140">
        <v>9536.554779358512</v>
      </c>
      <c r="H4316" s="140">
        <f t="shared" si="536"/>
        <v>2557.4528101723231</v>
      </c>
      <c r="I4316" s="143">
        <v>1.0394115777893502</v>
      </c>
      <c r="J4316" s="144">
        <v>1.0004135314393967</v>
      </c>
      <c r="K4316" s="145">
        <f t="shared" si="537"/>
        <v>2659.3453288627088</v>
      </c>
      <c r="L4316" s="140">
        <f t="shared" si="538"/>
        <v>2674.6191719920175</v>
      </c>
      <c r="N4316" s="140">
        <v>1774.466178528312</v>
      </c>
      <c r="O4316" s="140">
        <f t="shared" si="539"/>
        <v>2557.1030695380364</v>
      </c>
      <c r="Q4316" s="140">
        <v>3639.4303844900865</v>
      </c>
      <c r="R4316" s="38">
        <f t="shared" si="540"/>
        <v>2771.8538372016087</v>
      </c>
      <c r="S4316" s="38">
        <f t="shared" si="541"/>
        <v>2787.8666677404303</v>
      </c>
      <c r="T4316" s="38">
        <f t="shared" si="542"/>
        <v>1960.9625991244893</v>
      </c>
      <c r="U4316" s="32">
        <f t="shared" si="543"/>
        <v>2679.9133043092138</v>
      </c>
      <c r="W4316" s="140">
        <v>3148</v>
      </c>
      <c r="Y4316" s="141" t="s">
        <v>15580</v>
      </c>
      <c r="Z4316" s="141" t="s">
        <v>15580</v>
      </c>
      <c r="AA4316" s="147" t="s">
        <v>15578</v>
      </c>
      <c r="AB4316" s="147" t="s">
        <v>15578</v>
      </c>
    </row>
    <row r="4317" spans="1:28" x14ac:dyDescent="0.2">
      <c r="A4317" s="139" t="s">
        <v>83</v>
      </c>
      <c r="B4317" s="139" t="s">
        <v>348</v>
      </c>
      <c r="C4317" s="138" t="s">
        <v>4860</v>
      </c>
      <c r="D4317" t="s">
        <v>12431</v>
      </c>
      <c r="E4317" s="140">
        <v>3663.9989835499632</v>
      </c>
      <c r="F4317" s="140">
        <v>4513.7110500703111</v>
      </c>
      <c r="G4317" s="140">
        <v>14598.896968108729</v>
      </c>
      <c r="H4317" s="140">
        <f t="shared" si="536"/>
        <v>4232.6267722197554</v>
      </c>
      <c r="I4317" s="143">
        <v>1.0394115777893502</v>
      </c>
      <c r="J4317" s="144">
        <v>1.0004135314393967</v>
      </c>
      <c r="K4317" s="145">
        <f t="shared" si="537"/>
        <v>4401.2605787879284</v>
      </c>
      <c r="L4317" s="140">
        <f t="shared" si="538"/>
        <v>4426.5390422210194</v>
      </c>
      <c r="N4317" s="140">
        <v>3717.3861484124423</v>
      </c>
      <c r="O4317" s="140">
        <f t="shared" si="539"/>
        <v>4333.9582423686816</v>
      </c>
      <c r="Q4317" s="140">
        <v>5934.8217941423991</v>
      </c>
      <c r="R4317" s="38">
        <f t="shared" si="540"/>
        <v>4578.2618654727967</v>
      </c>
      <c r="S4317" s="38">
        <f t="shared" si="541"/>
        <v>4604.7102050029134</v>
      </c>
      <c r="T4317" s="38">
        <f t="shared" si="542"/>
        <v>3939.1297129854379</v>
      </c>
      <c r="U4317" s="32">
        <f t="shared" si="543"/>
        <v>4517.8178368618846</v>
      </c>
      <c r="W4317" s="140">
        <v>5689</v>
      </c>
      <c r="Y4317" s="141" t="s">
        <v>15578</v>
      </c>
      <c r="Z4317" s="141" t="s">
        <v>15578</v>
      </c>
      <c r="AA4317" s="147" t="s">
        <v>15578</v>
      </c>
      <c r="AB4317" s="147" t="s">
        <v>15578</v>
      </c>
    </row>
    <row r="4318" spans="1:28" x14ac:dyDescent="0.2">
      <c r="A4318" s="139" t="s">
        <v>83</v>
      </c>
      <c r="B4318" s="139" t="s">
        <v>348</v>
      </c>
      <c r="C4318" s="138" t="s">
        <v>4861</v>
      </c>
      <c r="D4318" t="s">
        <v>12432</v>
      </c>
      <c r="E4318" s="140">
        <v>2708.9360719339252</v>
      </c>
      <c r="F4318" s="140">
        <v>1757.2645713452059</v>
      </c>
      <c r="G4318" s="140">
        <v>6206.7129838123155</v>
      </c>
      <c r="H4318" s="140">
        <f t="shared" si="536"/>
        <v>2735.7742051676078</v>
      </c>
      <c r="I4318" s="143">
        <v>1.0394115777893502</v>
      </c>
      <c r="J4318" s="144">
        <v>1.0004135314393967</v>
      </c>
      <c r="K4318" s="145">
        <f t="shared" si="537"/>
        <v>2844.7712991604908</v>
      </c>
      <c r="L4318" s="140">
        <f t="shared" si="538"/>
        <v>2861.1101289057497</v>
      </c>
      <c r="N4318" s="140">
        <v>2536.7759198833628</v>
      </c>
      <c r="O4318" s="140">
        <f t="shared" si="539"/>
        <v>2818.7678910711065</v>
      </c>
      <c r="Q4318" s="140">
        <v>4005.3667652986564</v>
      </c>
      <c r="R4318" s="38">
        <f t="shared" si="540"/>
        <v>2976.7887905845405</v>
      </c>
      <c r="S4318" s="38">
        <f t="shared" si="541"/>
        <v>2993.9855178483476</v>
      </c>
      <c r="T4318" s="38">
        <f t="shared" si="542"/>
        <v>2683.635004424892</v>
      </c>
      <c r="U4318" s="32">
        <f t="shared" si="543"/>
        <v>2953.4688690153766</v>
      </c>
      <c r="W4318" s="140">
        <v>3811</v>
      </c>
      <c r="Y4318" s="141" t="s">
        <v>15578</v>
      </c>
      <c r="Z4318" s="141" t="s">
        <v>15578</v>
      </c>
      <c r="AA4318" s="147" t="s">
        <v>15578</v>
      </c>
      <c r="AB4318" s="147" t="s">
        <v>15578</v>
      </c>
    </row>
    <row r="4319" spans="1:28" x14ac:dyDescent="0.2">
      <c r="A4319" s="139" t="s">
        <v>83</v>
      </c>
      <c r="B4319" s="139" t="s">
        <v>348</v>
      </c>
      <c r="C4319" s="138" t="s">
        <v>4862</v>
      </c>
      <c r="D4319" t="s">
        <v>12433</v>
      </c>
      <c r="E4319" s="140">
        <v>4941.0676422505503</v>
      </c>
      <c r="F4319" s="140">
        <v>5019.0414777919586</v>
      </c>
      <c r="G4319" s="140">
        <v>19341.63695702207</v>
      </c>
      <c r="H4319" s="140">
        <f t="shared" si="536"/>
        <v>5557.9831363290887</v>
      </c>
      <c r="I4319" s="143">
        <v>1.0394115777893502</v>
      </c>
      <c r="J4319" s="144">
        <v>1.0004135314393967</v>
      </c>
      <c r="K4319" s="145">
        <f t="shared" si="537"/>
        <v>5779.4210054255291</v>
      </c>
      <c r="L4319" s="140">
        <f t="shared" si="538"/>
        <v>5812.6148779388259</v>
      </c>
      <c r="N4319" s="140">
        <v>4797.8215077155946</v>
      </c>
      <c r="O4319" s="140">
        <f t="shared" si="539"/>
        <v>5680.1323304933148</v>
      </c>
      <c r="Q4319" s="140">
        <v>8879.8963082693517</v>
      </c>
      <c r="R4319" s="38">
        <f t="shared" si="540"/>
        <v>6124.8472921413177</v>
      </c>
      <c r="S4319" s="38">
        <f t="shared" si="541"/>
        <v>6160.2301613420377</v>
      </c>
      <c r="T4319" s="38">
        <f t="shared" si="542"/>
        <v>5206.0289877709711</v>
      </c>
      <c r="U4319" s="32">
        <f t="shared" si="543"/>
        <v>6035.658001176681</v>
      </c>
      <c r="W4319" s="140">
        <v>7631</v>
      </c>
      <c r="Y4319" s="141" t="s">
        <v>15578</v>
      </c>
      <c r="Z4319" s="141" t="s">
        <v>15579</v>
      </c>
      <c r="AA4319" s="147" t="s">
        <v>15578</v>
      </c>
      <c r="AB4319" s="147" t="s">
        <v>15578</v>
      </c>
    </row>
    <row r="4320" spans="1:28" x14ac:dyDescent="0.2">
      <c r="A4320" s="139" t="s">
        <v>86</v>
      </c>
      <c r="B4320" s="139" t="s">
        <v>349</v>
      </c>
      <c r="C4320" s="138" t="s">
        <v>4863</v>
      </c>
      <c r="D4320" t="s">
        <v>12434</v>
      </c>
      <c r="E4320" s="140">
        <v>8436.6495616698394</v>
      </c>
      <c r="F4320" s="140">
        <v>4751.9763027877379</v>
      </c>
      <c r="G4320" s="140">
        <v>7422.0747720940999</v>
      </c>
      <c r="H4320" s="140">
        <f t="shared" si="536"/>
        <v>7926.9232750373185</v>
      </c>
      <c r="I4320" s="143">
        <v>1.0580095185674419</v>
      </c>
      <c r="J4320" s="144">
        <v>1.0013513113636028</v>
      </c>
      <c r="K4320" s="145">
        <f t="shared" si="537"/>
        <v>8398.0934024106809</v>
      </c>
      <c r="L4320" s="140">
        <f t="shared" si="538"/>
        <v>8446.3275147019795</v>
      </c>
      <c r="N4320" s="140">
        <v>8425.5554524036779</v>
      </c>
      <c r="O4320" s="140">
        <f t="shared" si="539"/>
        <v>8443.6156959123364</v>
      </c>
      <c r="Q4320" s="140">
        <v>6567.2978379977412</v>
      </c>
      <c r="R4320" s="38">
        <f t="shared" si="540"/>
        <v>8254.0493513157362</v>
      </c>
      <c r="S4320" s="38">
        <f t="shared" si="541"/>
        <v>8301.7324909343552</v>
      </c>
      <c r="T4320" s="38">
        <f t="shared" si="542"/>
        <v>8239.7296909630841</v>
      </c>
      <c r="U4320" s="32">
        <f t="shared" si="543"/>
        <v>8293.6379476214224</v>
      </c>
      <c r="W4320" s="140">
        <v>9422</v>
      </c>
      <c r="Y4320" s="141" t="s">
        <v>15578</v>
      </c>
      <c r="Z4320" s="141" t="s">
        <v>15578</v>
      </c>
      <c r="AA4320" s="147" t="s">
        <v>15578</v>
      </c>
      <c r="AB4320" s="147" t="s">
        <v>15578</v>
      </c>
    </row>
    <row r="4321" spans="1:28" x14ac:dyDescent="0.2">
      <c r="A4321" s="139" t="s">
        <v>86</v>
      </c>
      <c r="B4321" s="139" t="s">
        <v>349</v>
      </c>
      <c r="C4321" s="138" t="s">
        <v>4864</v>
      </c>
      <c r="D4321" t="s">
        <v>12435</v>
      </c>
      <c r="E4321" s="140">
        <v>9335.0746147073587</v>
      </c>
      <c r="F4321" s="140">
        <v>8178.5903515178543</v>
      </c>
      <c r="G4321" s="140">
        <v>8109.0120548939321</v>
      </c>
      <c r="H4321" s="140">
        <f t="shared" si="536"/>
        <v>9136.8306423781069</v>
      </c>
      <c r="I4321" s="143">
        <v>1.0580095185674419</v>
      </c>
      <c r="J4321" s="144">
        <v>1.0013513113636028</v>
      </c>
      <c r="K4321" s="145">
        <f t="shared" si="537"/>
        <v>9679.9167185503102</v>
      </c>
      <c r="L4321" s="140">
        <f t="shared" si="538"/>
        <v>9735.5129315953982</v>
      </c>
      <c r="N4321" s="140">
        <v>9953.3938432041377</v>
      </c>
      <c r="O4321" s="140">
        <f t="shared" si="539"/>
        <v>9763.957557917036</v>
      </c>
      <c r="Q4321" s="140">
        <v>6078.1508863890422</v>
      </c>
      <c r="R4321" s="38">
        <f t="shared" si="540"/>
        <v>9355.8681894097535</v>
      </c>
      <c r="S4321" s="38">
        <f t="shared" si="541"/>
        <v>9409.9164692468385</v>
      </c>
      <c r="T4321" s="38">
        <f t="shared" si="542"/>
        <v>9565.8695475226286</v>
      </c>
      <c r="U4321" s="32">
        <f t="shared" si="543"/>
        <v>9430.2763392442157</v>
      </c>
      <c r="W4321" s="140">
        <v>10107</v>
      </c>
      <c r="Y4321" s="141" t="s">
        <v>15578</v>
      </c>
      <c r="Z4321" s="141" t="s">
        <v>15578</v>
      </c>
      <c r="AA4321" s="147" t="s">
        <v>15578</v>
      </c>
      <c r="AB4321" s="147" t="s">
        <v>15578</v>
      </c>
    </row>
    <row r="4322" spans="1:28" x14ac:dyDescent="0.2">
      <c r="A4322" s="139" t="s">
        <v>86</v>
      </c>
      <c r="B4322" s="139" t="s">
        <v>349</v>
      </c>
      <c r="C4322" s="138" t="s">
        <v>4865</v>
      </c>
      <c r="D4322" t="s">
        <v>12436</v>
      </c>
      <c r="E4322" s="140">
        <v>10458.36987241182</v>
      </c>
      <c r="F4322" s="140">
        <v>8182.1132366911115</v>
      </c>
      <c r="G4322" s="140">
        <v>3762.8571025010465</v>
      </c>
      <c r="H4322" s="140">
        <f t="shared" si="536"/>
        <v>9887.6609369444686</v>
      </c>
      <c r="I4322" s="143">
        <v>1.0580095185674419</v>
      </c>
      <c r="J4322" s="144">
        <v>1.0013513113636028</v>
      </c>
      <c r="K4322" s="145">
        <f t="shared" si="537"/>
        <v>10475.375779316624</v>
      </c>
      <c r="L4322" s="140">
        <f t="shared" si="538"/>
        <v>10535.540679541247</v>
      </c>
      <c r="N4322" s="140">
        <v>11351.345908195388</v>
      </c>
      <c r="O4322" s="140">
        <f t="shared" si="539"/>
        <v>10642.045075492999</v>
      </c>
      <c r="Q4322" s="140">
        <v>7399.2311022872182</v>
      </c>
      <c r="R4322" s="38">
        <f t="shared" si="540"/>
        <v>10211.741763296726</v>
      </c>
      <c r="S4322" s="38">
        <f t="shared" si="541"/>
        <v>10270.734372563224</v>
      </c>
      <c r="T4322" s="38">
        <f t="shared" si="542"/>
        <v>10956.134427604571</v>
      </c>
      <c r="U4322" s="32">
        <f t="shared" si="543"/>
        <v>10360.214209518796</v>
      </c>
      <c r="W4322" s="140">
        <v>12407</v>
      </c>
      <c r="Y4322" s="141" t="s">
        <v>15578</v>
      </c>
      <c r="Z4322" s="141" t="s">
        <v>15578</v>
      </c>
      <c r="AA4322" s="147" t="s">
        <v>15578</v>
      </c>
      <c r="AB4322" s="147" t="s">
        <v>15578</v>
      </c>
    </row>
    <row r="4323" spans="1:28" x14ac:dyDescent="0.2">
      <c r="A4323" s="139" t="s">
        <v>86</v>
      </c>
      <c r="B4323" s="139" t="s">
        <v>349</v>
      </c>
      <c r="C4323" s="138" t="s">
        <v>4866</v>
      </c>
      <c r="D4323" t="s">
        <v>12437</v>
      </c>
      <c r="E4323" s="140">
        <v>5040.9326662816229</v>
      </c>
      <c r="F4323" s="140">
        <v>4512.055202019018</v>
      </c>
      <c r="G4323" s="140">
        <v>6319.7878479861665</v>
      </c>
      <c r="H4323" s="140">
        <f t="shared" si="536"/>
        <v>5027.8162288173053</v>
      </c>
      <c r="I4323" s="143">
        <v>1.0580095185674419</v>
      </c>
      <c r="J4323" s="144">
        <v>1.0013513113636028</v>
      </c>
      <c r="K4323" s="145">
        <f t="shared" si="537"/>
        <v>5326.6656979930431</v>
      </c>
      <c r="L4323" s="140">
        <f t="shared" si="538"/>
        <v>5357.2591885752572</v>
      </c>
      <c r="N4323" s="140">
        <v>4822.6984915402436</v>
      </c>
      <c r="O4323" s="140">
        <f t="shared" si="539"/>
        <v>5287.471619021203</v>
      </c>
      <c r="Q4323" s="140">
        <v>4543.0851321612745</v>
      </c>
      <c r="R4323" s="38">
        <f t="shared" si="540"/>
        <v>5275.3113845535572</v>
      </c>
      <c r="S4323" s="38">
        <f t="shared" si="541"/>
        <v>5305.7865366364877</v>
      </c>
      <c r="T4323" s="38">
        <f t="shared" si="542"/>
        <v>4794.7371556023472</v>
      </c>
      <c r="U4323" s="32">
        <f t="shared" si="543"/>
        <v>5239.0683988790834</v>
      </c>
      <c r="W4323" s="140">
        <v>5152</v>
      </c>
      <c r="Y4323" s="141" t="s">
        <v>15578</v>
      </c>
      <c r="Z4323" s="141" t="s">
        <v>15578</v>
      </c>
      <c r="AA4323" s="147" t="s">
        <v>15578</v>
      </c>
      <c r="AB4323" s="147" t="s">
        <v>15578</v>
      </c>
    </row>
    <row r="4324" spans="1:28" x14ac:dyDescent="0.2">
      <c r="A4324" s="139" t="s">
        <v>86</v>
      </c>
      <c r="B4324" s="139" t="s">
        <v>349</v>
      </c>
      <c r="C4324" s="138" t="s">
        <v>4867</v>
      </c>
      <c r="D4324" t="s">
        <v>12438</v>
      </c>
      <c r="E4324" s="140">
        <v>18844.806764525532</v>
      </c>
      <c r="F4324" s="140">
        <v>15086.224786965013</v>
      </c>
      <c r="G4324" s="140">
        <v>29203.00634634676</v>
      </c>
      <c r="H4324" s="140">
        <f t="shared" si="536"/>
        <v>18805.11586013397</v>
      </c>
      <c r="I4324" s="143">
        <v>1.0580095185674419</v>
      </c>
      <c r="J4324" s="144">
        <v>1.0013513113636028</v>
      </c>
      <c r="K4324" s="145">
        <f t="shared" si="537"/>
        <v>19922.877257294513</v>
      </c>
      <c r="L4324" s="140">
        <f t="shared" si="538"/>
        <v>20037.303502960971</v>
      </c>
      <c r="N4324" s="140">
        <v>17932.799215175855</v>
      </c>
      <c r="O4324" s="140">
        <f t="shared" si="539"/>
        <v>19762.557828287867</v>
      </c>
      <c r="Q4324" s="140">
        <v>19415.580265763496</v>
      </c>
      <c r="R4324" s="38">
        <f t="shared" si="540"/>
        <v>19987.552250598266</v>
      </c>
      <c r="S4324" s="38">
        <f t="shared" si="541"/>
        <v>20103.019120740955</v>
      </c>
      <c r="T4324" s="38">
        <f t="shared" si="542"/>
        <v>18081.077320234621</v>
      </c>
      <c r="U4324" s="32">
        <f t="shared" si="543"/>
        <v>19839.052082348975</v>
      </c>
      <c r="W4324" s="140">
        <v>18332</v>
      </c>
      <c r="Y4324" s="141" t="s">
        <v>15578</v>
      </c>
      <c r="Z4324" s="141" t="s">
        <v>15578</v>
      </c>
      <c r="AA4324" s="147" t="s">
        <v>15578</v>
      </c>
      <c r="AB4324" s="147" t="s">
        <v>15578</v>
      </c>
    </row>
    <row r="4325" spans="1:28" x14ac:dyDescent="0.2">
      <c r="A4325" s="139" t="s">
        <v>86</v>
      </c>
      <c r="B4325" s="139" t="s">
        <v>349</v>
      </c>
      <c r="C4325" s="138" t="s">
        <v>4868</v>
      </c>
      <c r="D4325" t="s">
        <v>12439</v>
      </c>
      <c r="E4325" s="140">
        <v>6985.2728015934927</v>
      </c>
      <c r="F4325" s="140">
        <v>3913.6793452552993</v>
      </c>
      <c r="G4325" s="140">
        <v>5349.3878542700877</v>
      </c>
      <c r="H4325" s="140">
        <f t="shared" si="536"/>
        <v>6527.0517104722485</v>
      </c>
      <c r="I4325" s="143">
        <v>1.0580095185674419</v>
      </c>
      <c r="J4325" s="144">
        <v>1.0013513113636028</v>
      </c>
      <c r="K4325" s="145">
        <f t="shared" si="537"/>
        <v>6915.0145655537808</v>
      </c>
      <c r="L4325" s="140">
        <f t="shared" si="538"/>
        <v>6954.7306740880276</v>
      </c>
      <c r="N4325" s="140">
        <v>7664.0170867268707</v>
      </c>
      <c r="O4325" s="140">
        <f t="shared" si="539"/>
        <v>7047.3289049911427</v>
      </c>
      <c r="Q4325" s="140">
        <v>4145.176210235154</v>
      </c>
      <c r="R4325" s="38">
        <f t="shared" si="540"/>
        <v>6662.669333616227</v>
      </c>
      <c r="S4325" s="38">
        <f t="shared" si="541"/>
        <v>6701.1591679442554</v>
      </c>
      <c r="T4325" s="38">
        <f t="shared" si="542"/>
        <v>7312.1329990776994</v>
      </c>
      <c r="U4325" s="32">
        <f t="shared" si="543"/>
        <v>6780.9225680079508</v>
      </c>
      <c r="W4325" s="140">
        <v>8066</v>
      </c>
      <c r="Y4325" s="141" t="s">
        <v>15578</v>
      </c>
      <c r="Z4325" s="141" t="s">
        <v>15578</v>
      </c>
      <c r="AA4325" s="147" t="s">
        <v>15578</v>
      </c>
      <c r="AB4325" s="147" t="s">
        <v>15578</v>
      </c>
    </row>
    <row r="4326" spans="1:28" x14ac:dyDescent="0.2">
      <c r="A4326" s="139" t="s">
        <v>86</v>
      </c>
      <c r="B4326" s="139" t="s">
        <v>349</v>
      </c>
      <c r="C4326" s="138" t="s">
        <v>4869</v>
      </c>
      <c r="D4326" t="s">
        <v>10636</v>
      </c>
      <c r="E4326" s="140">
        <v>20043.918841267212</v>
      </c>
      <c r="F4326" s="140">
        <v>14819.656350368337</v>
      </c>
      <c r="G4326" s="140">
        <v>20452.633438616642</v>
      </c>
      <c r="H4326" s="140">
        <f t="shared" si="536"/>
        <v>19399.077070862131</v>
      </c>
      <c r="I4326" s="143">
        <v>1.0580095185674419</v>
      </c>
      <c r="J4326" s="144">
        <v>1.0013513113636028</v>
      </c>
      <c r="K4326" s="145">
        <f t="shared" si="537"/>
        <v>20552.143058417147</v>
      </c>
      <c r="L4326" s="140">
        <f t="shared" si="538"/>
        <v>20670.183466948682</v>
      </c>
      <c r="N4326" s="140">
        <v>20261.928067605804</v>
      </c>
      <c r="O4326" s="140">
        <f t="shared" si="539"/>
        <v>20616.885212446457</v>
      </c>
      <c r="Q4326" s="140">
        <v>15054.944056209981</v>
      </c>
      <c r="R4326" s="38">
        <f t="shared" si="540"/>
        <v>20091.908569653628</v>
      </c>
      <c r="S4326" s="38">
        <f t="shared" si="541"/>
        <v>20207.97829988593</v>
      </c>
      <c r="T4326" s="38">
        <f t="shared" si="542"/>
        <v>19741.229666466221</v>
      </c>
      <c r="U4326" s="32">
        <f t="shared" si="543"/>
        <v>20147.043680300711</v>
      </c>
      <c r="W4326" s="140">
        <v>18814</v>
      </c>
      <c r="Y4326" s="141" t="s">
        <v>15578</v>
      </c>
      <c r="Z4326" s="141" t="s">
        <v>15578</v>
      </c>
      <c r="AA4326" s="147" t="s">
        <v>15578</v>
      </c>
      <c r="AB4326" s="147" t="s">
        <v>15578</v>
      </c>
    </row>
    <row r="4327" spans="1:28" x14ac:dyDescent="0.2">
      <c r="A4327" s="139" t="s">
        <v>86</v>
      </c>
      <c r="B4327" s="139" t="s">
        <v>349</v>
      </c>
      <c r="C4327" s="138" t="s">
        <v>4870</v>
      </c>
      <c r="D4327" t="s">
        <v>12440</v>
      </c>
      <c r="E4327" s="140">
        <v>10943.302855226153</v>
      </c>
      <c r="F4327" s="140">
        <v>10449.544994940787</v>
      </c>
      <c r="G4327" s="140">
        <v>15484.118157909137</v>
      </c>
      <c r="H4327" s="140">
        <f t="shared" si="536"/>
        <v>11072.140040439384</v>
      </c>
      <c r="I4327" s="143">
        <v>1.0580095185674419</v>
      </c>
      <c r="J4327" s="144">
        <v>1.0013513113636028</v>
      </c>
      <c r="K4327" s="145">
        <f t="shared" si="537"/>
        <v>11730.259395470604</v>
      </c>
      <c r="L4327" s="140">
        <f t="shared" si="538"/>
        <v>11797.63166936372</v>
      </c>
      <c r="N4327" s="140">
        <v>10241.369890806858</v>
      </c>
      <c r="O4327" s="140">
        <f t="shared" si="539"/>
        <v>11594.459741989045</v>
      </c>
      <c r="Q4327" s="140">
        <v>10198.825490170153</v>
      </c>
      <c r="R4327" s="38">
        <f t="shared" si="540"/>
        <v>11637.73702697561</v>
      </c>
      <c r="S4327" s="38">
        <f t="shared" si="541"/>
        <v>11704.96752389693</v>
      </c>
      <c r="T4327" s="38">
        <f t="shared" si="542"/>
        <v>10237.115450743187</v>
      </c>
      <c r="U4327" s="32">
        <f t="shared" si="543"/>
        <v>11513.337594464296</v>
      </c>
      <c r="W4327" s="140">
        <v>9501</v>
      </c>
      <c r="Y4327" s="141" t="s">
        <v>15578</v>
      </c>
      <c r="Z4327" s="141" t="s">
        <v>15578</v>
      </c>
      <c r="AA4327" s="147" t="s">
        <v>15578</v>
      </c>
      <c r="AB4327" s="147" t="s">
        <v>15578</v>
      </c>
    </row>
    <row r="4328" spans="1:28" x14ac:dyDescent="0.2">
      <c r="A4328" s="139" t="s">
        <v>86</v>
      </c>
      <c r="B4328" s="139" t="s">
        <v>349</v>
      </c>
      <c r="C4328" s="138" t="s">
        <v>4871</v>
      </c>
      <c r="D4328" t="s">
        <v>12441</v>
      </c>
      <c r="E4328" s="140">
        <v>11626.701413131061</v>
      </c>
      <c r="F4328" s="140">
        <v>8781.663156151335</v>
      </c>
      <c r="G4328" s="140">
        <v>14632.884256240024</v>
      </c>
      <c r="H4328" s="140">
        <f t="shared" si="536"/>
        <v>11392.870885833754</v>
      </c>
      <c r="I4328" s="143">
        <v>1.0580095185674419</v>
      </c>
      <c r="J4328" s="144">
        <v>1.0013513113636028</v>
      </c>
      <c r="K4328" s="145">
        <f t="shared" si="537"/>
        <v>12070.054231777176</v>
      </c>
      <c r="L4328" s="140">
        <f t="shared" si="538"/>
        <v>12139.378103670586</v>
      </c>
      <c r="N4328" s="140">
        <v>11513.549924434657</v>
      </c>
      <c r="O4328" s="140">
        <f t="shared" si="539"/>
        <v>12057.675449828726</v>
      </c>
      <c r="Q4328" s="140">
        <v>8167.8944427858742</v>
      </c>
      <c r="R4328" s="38">
        <f t="shared" si="540"/>
        <v>11728.387579413082</v>
      </c>
      <c r="S4328" s="38">
        <f t="shared" si="541"/>
        <v>11796.141759046293</v>
      </c>
      <c r="T4328" s="38">
        <f t="shared" si="542"/>
        <v>11178.98437626978</v>
      </c>
      <c r="U4328" s="32">
        <f t="shared" si="543"/>
        <v>11715.571088558911</v>
      </c>
      <c r="W4328" s="140">
        <v>12237</v>
      </c>
      <c r="Y4328" s="141" t="s">
        <v>15578</v>
      </c>
      <c r="Z4328" s="141" t="s">
        <v>15578</v>
      </c>
      <c r="AA4328" s="147" t="s">
        <v>15578</v>
      </c>
      <c r="AB4328" s="147" t="s">
        <v>15578</v>
      </c>
    </row>
    <row r="4329" spans="1:28" x14ac:dyDescent="0.2">
      <c r="A4329" s="139" t="s">
        <v>86</v>
      </c>
      <c r="B4329" s="139" t="s">
        <v>349</v>
      </c>
      <c r="C4329" s="138" t="s">
        <v>4872</v>
      </c>
      <c r="D4329" t="s">
        <v>12442</v>
      </c>
      <c r="E4329" s="140">
        <v>10911.744736766239</v>
      </c>
      <c r="F4329" s="140">
        <v>5630.7100627069667</v>
      </c>
      <c r="G4329" s="140">
        <v>10264.955084118037</v>
      </c>
      <c r="H4329" s="140">
        <f t="shared" si="536"/>
        <v>10215.215070667675</v>
      </c>
      <c r="I4329" s="143">
        <v>1.0580095185674419</v>
      </c>
      <c r="J4329" s="144">
        <v>1.0013513113636028</v>
      </c>
      <c r="K4329" s="145">
        <f t="shared" si="537"/>
        <v>10822.399474880307</v>
      </c>
      <c r="L4329" s="140">
        <f t="shared" si="538"/>
        <v>10884.557491768142</v>
      </c>
      <c r="N4329" s="140">
        <v>10865.075681325203</v>
      </c>
      <c r="O4329" s="140">
        <f t="shared" si="539"/>
        <v>10882.014116976716</v>
      </c>
      <c r="Q4329" s="140">
        <v>7100.0305714711249</v>
      </c>
      <c r="R4329" s="38">
        <f t="shared" si="540"/>
        <v>10492.364611639228</v>
      </c>
      <c r="S4329" s="38">
        <f t="shared" si="541"/>
        <v>10552.978361983052</v>
      </c>
      <c r="T4329" s="38">
        <f t="shared" si="542"/>
        <v>10488.571170339796</v>
      </c>
      <c r="U4329" s="32">
        <f t="shared" si="543"/>
        <v>10544.56992232126</v>
      </c>
      <c r="W4329" s="140">
        <v>10216</v>
      </c>
      <c r="Y4329" s="141" t="s">
        <v>15578</v>
      </c>
      <c r="Z4329" s="141" t="s">
        <v>15578</v>
      </c>
      <c r="AA4329" s="147" t="s">
        <v>15578</v>
      </c>
      <c r="AB4329" s="147" t="s">
        <v>15578</v>
      </c>
    </row>
    <row r="4330" spans="1:28" x14ac:dyDescent="0.2">
      <c r="A4330" s="139" t="s">
        <v>86</v>
      </c>
      <c r="B4330" s="139" t="s">
        <v>349</v>
      </c>
      <c r="C4330" s="138" t="s">
        <v>4873</v>
      </c>
      <c r="D4330" t="s">
        <v>12443</v>
      </c>
      <c r="E4330" s="140">
        <v>8026.7738317298163</v>
      </c>
      <c r="F4330" s="140">
        <v>5765.4965361010818</v>
      </c>
      <c r="G4330" s="140">
        <v>13227.289556926786</v>
      </c>
      <c r="H4330" s="140">
        <f t="shared" si="536"/>
        <v>7959.4220310856108</v>
      </c>
      <c r="I4330" s="143">
        <v>1.0580095185674419</v>
      </c>
      <c r="J4330" s="144">
        <v>1.0013513113636028</v>
      </c>
      <c r="K4330" s="145">
        <f t="shared" si="537"/>
        <v>8432.5238591321668</v>
      </c>
      <c r="L4330" s="140">
        <f t="shared" si="538"/>
        <v>8480.955721369337</v>
      </c>
      <c r="N4330" s="140">
        <v>8395.4313192306527</v>
      </c>
      <c r="O4330" s="140">
        <f t="shared" si="539"/>
        <v>8469.7904033878112</v>
      </c>
      <c r="Q4330" s="140">
        <v>5363.6702832421133</v>
      </c>
      <c r="R4330" s="38">
        <f t="shared" si="540"/>
        <v>8157.5197387250864</v>
      </c>
      <c r="S4330" s="38">
        <f t="shared" si="541"/>
        <v>8204.6452326599228</v>
      </c>
      <c r="T4330" s="38">
        <f t="shared" si="542"/>
        <v>8092.2552156317997</v>
      </c>
      <c r="U4330" s="32">
        <f t="shared" si="543"/>
        <v>8189.9725749541922</v>
      </c>
      <c r="W4330" s="140">
        <v>9014</v>
      </c>
      <c r="Y4330" s="141" t="s">
        <v>15578</v>
      </c>
      <c r="Z4330" s="141" t="s">
        <v>15578</v>
      </c>
      <c r="AA4330" s="147" t="s">
        <v>15578</v>
      </c>
      <c r="AB4330" s="147" t="s">
        <v>15578</v>
      </c>
    </row>
    <row r="4331" spans="1:28" x14ac:dyDescent="0.2">
      <c r="A4331" s="139" t="s">
        <v>86</v>
      </c>
      <c r="B4331" s="139" t="s">
        <v>349</v>
      </c>
      <c r="C4331" s="138" t="s">
        <v>4874</v>
      </c>
      <c r="D4331" t="s">
        <v>12444</v>
      </c>
      <c r="E4331" s="140">
        <v>9657.5510008855999</v>
      </c>
      <c r="F4331" s="140">
        <v>5783.9908811117903</v>
      </c>
      <c r="G4331" s="140">
        <v>5903.2116238482486</v>
      </c>
      <c r="H4331" s="140">
        <f t="shared" si="536"/>
        <v>9008.3965257248346</v>
      </c>
      <c r="I4331" s="143">
        <v>1.0580095185674419</v>
      </c>
      <c r="J4331" s="144">
        <v>1.0013513113636028</v>
      </c>
      <c r="K4331" s="145">
        <f t="shared" si="537"/>
        <v>9543.8485783291326</v>
      </c>
      <c r="L4331" s="140">
        <f t="shared" si="538"/>
        <v>9598.6632894737049</v>
      </c>
      <c r="N4331" s="140">
        <v>9167.7979208264987</v>
      </c>
      <c r="O4331" s="140">
        <f t="shared" si="539"/>
        <v>9542.4132751167199</v>
      </c>
      <c r="Q4331" s="140">
        <v>7353.8965261385974</v>
      </c>
      <c r="R4331" s="38">
        <f t="shared" si="540"/>
        <v>9368.5643596137925</v>
      </c>
      <c r="S4331" s="38">
        <f t="shared" si="541"/>
        <v>9422.6859844517003</v>
      </c>
      <c r="T4331" s="38">
        <f t="shared" si="542"/>
        <v>8986.4077813577096</v>
      </c>
      <c r="U4331" s="32">
        <f t="shared" si="543"/>
        <v>9365.7293177677948</v>
      </c>
      <c r="W4331" s="140">
        <v>8223</v>
      </c>
      <c r="Y4331" s="141" t="s">
        <v>15578</v>
      </c>
      <c r="Z4331" s="141" t="s">
        <v>15578</v>
      </c>
      <c r="AA4331" s="147" t="s">
        <v>15578</v>
      </c>
      <c r="AB4331" s="147" t="s">
        <v>15578</v>
      </c>
    </row>
    <row r="4332" spans="1:28" x14ac:dyDescent="0.2">
      <c r="A4332" s="139" t="s">
        <v>86</v>
      </c>
      <c r="B4332" s="139" t="s">
        <v>349</v>
      </c>
      <c r="C4332" s="138" t="s">
        <v>4875</v>
      </c>
      <c r="D4332" t="s">
        <v>12445</v>
      </c>
      <c r="E4332" s="140">
        <v>8548.358792094481</v>
      </c>
      <c r="F4332" s="140">
        <v>5419.9242064391028</v>
      </c>
      <c r="G4332" s="140">
        <v>11399.675274090401</v>
      </c>
      <c r="H4332" s="140">
        <f t="shared" si="536"/>
        <v>8272.0853096961237</v>
      </c>
      <c r="I4332" s="143">
        <v>1.0580095185674419</v>
      </c>
      <c r="J4332" s="144">
        <v>1.0013513113636028</v>
      </c>
      <c r="K4332" s="145">
        <f t="shared" si="537"/>
        <v>8763.771598787207</v>
      </c>
      <c r="L4332" s="140">
        <f t="shared" si="538"/>
        <v>8814.1059691181981</v>
      </c>
      <c r="N4332" s="140">
        <v>8538.119273727234</v>
      </c>
      <c r="O4332" s="140">
        <f t="shared" si="539"/>
        <v>8778.0755598355481</v>
      </c>
      <c r="Q4332" s="140">
        <v>6466.8449379562817</v>
      </c>
      <c r="R4332" s="38">
        <f t="shared" si="540"/>
        <v>8572.5173538594681</v>
      </c>
      <c r="S4332" s="38">
        <f t="shared" si="541"/>
        <v>8622.0402637027382</v>
      </c>
      <c r="T4332" s="38">
        <f t="shared" si="542"/>
        <v>8330.9918401501382</v>
      </c>
      <c r="U4332" s="32">
        <f t="shared" si="543"/>
        <v>8584.0435269150639</v>
      </c>
      <c r="W4332" s="140">
        <v>8526</v>
      </c>
      <c r="Y4332" s="141" t="s">
        <v>15578</v>
      </c>
      <c r="Z4332" s="141" t="s">
        <v>15578</v>
      </c>
      <c r="AA4332" s="147" t="s">
        <v>15578</v>
      </c>
      <c r="AB4332" s="147" t="s">
        <v>15578</v>
      </c>
    </row>
    <row r="4333" spans="1:28" x14ac:dyDescent="0.2">
      <c r="A4333" s="139" t="s">
        <v>86</v>
      </c>
      <c r="B4333" s="139" t="s">
        <v>349</v>
      </c>
      <c r="C4333" s="138" t="s">
        <v>4876</v>
      </c>
      <c r="D4333" t="s">
        <v>12446</v>
      </c>
      <c r="E4333" s="140">
        <v>6722.1496257412709</v>
      </c>
      <c r="F4333" s="140">
        <v>5162.6610723990889</v>
      </c>
      <c r="G4333" s="140">
        <v>10247.375627933739</v>
      </c>
      <c r="H4333" s="140">
        <f t="shared" si="536"/>
        <v>6673.1162105888125</v>
      </c>
      <c r="I4333" s="143">
        <v>1.0580095185674419</v>
      </c>
      <c r="J4333" s="144">
        <v>1.0013513113636028</v>
      </c>
      <c r="K4333" s="145">
        <f t="shared" si="537"/>
        <v>7069.7610254593801</v>
      </c>
      <c r="L4333" s="140">
        <f t="shared" si="538"/>
        <v>7110.3659140733562</v>
      </c>
      <c r="N4333" s="140">
        <v>7168.0609633640261</v>
      </c>
      <c r="O4333" s="140">
        <f t="shared" si="539"/>
        <v>7117.8980751312674</v>
      </c>
      <c r="Q4333" s="140">
        <v>5267.8543535239642</v>
      </c>
      <c r="R4333" s="38">
        <f t="shared" si="540"/>
        <v>6920.8820730461548</v>
      </c>
      <c r="S4333" s="38">
        <f t="shared" si="541"/>
        <v>6960.8635866193017</v>
      </c>
      <c r="T4333" s="38">
        <f t="shared" si="542"/>
        <v>6978.04030238002</v>
      </c>
      <c r="U4333" s="32">
        <f t="shared" si="543"/>
        <v>6963.1060284084379</v>
      </c>
      <c r="W4333" s="140">
        <v>6942</v>
      </c>
      <c r="Y4333" s="141" t="s">
        <v>15578</v>
      </c>
      <c r="Z4333" s="141" t="s">
        <v>15578</v>
      </c>
      <c r="AA4333" s="147" t="s">
        <v>15578</v>
      </c>
      <c r="AB4333" s="147" t="s">
        <v>15578</v>
      </c>
    </row>
    <row r="4334" spans="1:28" x14ac:dyDescent="0.2">
      <c r="A4334" s="139" t="s">
        <v>86</v>
      </c>
      <c r="B4334" s="139" t="s">
        <v>349</v>
      </c>
      <c r="C4334" s="138" t="s">
        <v>4877</v>
      </c>
      <c r="D4334" t="s">
        <v>12447</v>
      </c>
      <c r="E4334" s="140">
        <v>8539.7163883214944</v>
      </c>
      <c r="F4334" s="140">
        <v>7684.2902807738274</v>
      </c>
      <c r="G4334" s="140">
        <v>15834.105360173206</v>
      </c>
      <c r="H4334" s="140">
        <f t="shared" si="536"/>
        <v>8738.7920432499741</v>
      </c>
      <c r="I4334" s="143">
        <v>1.0580095185674419</v>
      </c>
      <c r="J4334" s="144">
        <v>1.0013513113636028</v>
      </c>
      <c r="K4334" s="145">
        <f t="shared" si="537"/>
        <v>9258.2190160167847</v>
      </c>
      <c r="L4334" s="140">
        <f t="shared" si="538"/>
        <v>9311.3932252376308</v>
      </c>
      <c r="N4334" s="140">
        <v>7618.4437816802883</v>
      </c>
      <c r="O4334" s="140">
        <f t="shared" si="539"/>
        <v>9090.3765517353204</v>
      </c>
      <c r="Q4334" s="140">
        <v>7534.2537886446244</v>
      </c>
      <c r="R4334" s="38">
        <f t="shared" si="540"/>
        <v>9130.6055092630595</v>
      </c>
      <c r="S4334" s="38">
        <f t="shared" si="541"/>
        <v>9183.3524603376027</v>
      </c>
      <c r="T4334" s="38">
        <f t="shared" si="542"/>
        <v>7610.0247823767222</v>
      </c>
      <c r="U4334" s="32">
        <f t="shared" si="543"/>
        <v>8977.9525583881677</v>
      </c>
      <c r="W4334" s="140">
        <v>10590</v>
      </c>
      <c r="Y4334" s="141" t="s">
        <v>15578</v>
      </c>
      <c r="Z4334" s="141" t="s">
        <v>15578</v>
      </c>
      <c r="AA4334" s="147" t="s">
        <v>15578</v>
      </c>
      <c r="AB4334" s="147" t="s">
        <v>15578</v>
      </c>
    </row>
    <row r="4335" spans="1:28" x14ac:dyDescent="0.2">
      <c r="A4335" s="139" t="s">
        <v>86</v>
      </c>
      <c r="B4335" s="139" t="s">
        <v>349</v>
      </c>
      <c r="C4335" s="138" t="s">
        <v>4878</v>
      </c>
      <c r="D4335" t="s">
        <v>12448</v>
      </c>
      <c r="E4335" s="140">
        <v>9073.007988194724</v>
      </c>
      <c r="F4335" s="140">
        <v>5927.1574528380788</v>
      </c>
      <c r="G4335" s="140">
        <v>1981.2667171460289</v>
      </c>
      <c r="H4335" s="140">
        <f t="shared" si="536"/>
        <v>8375.3930606059257</v>
      </c>
      <c r="I4335" s="143">
        <v>1.0580095185674419</v>
      </c>
      <c r="J4335" s="144">
        <v>1.0013513113636028</v>
      </c>
      <c r="K4335" s="145">
        <f t="shared" si="537"/>
        <v>8873.2198817125136</v>
      </c>
      <c r="L4335" s="140">
        <f t="shared" si="538"/>
        <v>8924.182863862372</v>
      </c>
      <c r="N4335" s="140">
        <v>9535.1827014148712</v>
      </c>
      <c r="O4335" s="140">
        <f t="shared" si="539"/>
        <v>9003.9496590966992</v>
      </c>
      <c r="Q4335" s="140">
        <v>5888.8301543050002</v>
      </c>
      <c r="R4335" s="38">
        <f t="shared" si="540"/>
        <v>8609.7836554045643</v>
      </c>
      <c r="S4335" s="38">
        <f t="shared" si="541"/>
        <v>8659.5218503986762</v>
      </c>
      <c r="T4335" s="38">
        <f t="shared" si="542"/>
        <v>9170.5474467038839</v>
      </c>
      <c r="U4335" s="32">
        <f t="shared" si="543"/>
        <v>8726.2368830298838</v>
      </c>
      <c r="W4335" s="140">
        <v>9630</v>
      </c>
      <c r="Y4335" s="141" t="s">
        <v>15578</v>
      </c>
      <c r="Z4335" s="141" t="s">
        <v>15578</v>
      </c>
      <c r="AA4335" s="147" t="s">
        <v>15578</v>
      </c>
      <c r="AB4335" s="147" t="s">
        <v>15578</v>
      </c>
    </row>
    <row r="4336" spans="1:28" x14ac:dyDescent="0.2">
      <c r="A4336" s="139" t="s">
        <v>86</v>
      </c>
      <c r="B4336" s="139" t="s">
        <v>349</v>
      </c>
      <c r="C4336" s="138" t="s">
        <v>4879</v>
      </c>
      <c r="D4336" t="s">
        <v>12449</v>
      </c>
      <c r="E4336" s="140">
        <v>10965.524427024964</v>
      </c>
      <c r="F4336" s="140">
        <v>10166.759888550674</v>
      </c>
      <c r="G4336" s="140">
        <v>15644.390530259976</v>
      </c>
      <c r="H4336" s="140">
        <f t="shared" si="536"/>
        <v>11061.527451602838</v>
      </c>
      <c r="I4336" s="143">
        <v>1.0580095185674419</v>
      </c>
      <c r="J4336" s="144">
        <v>1.0013513113636028</v>
      </c>
      <c r="K4336" s="145">
        <f t="shared" si="537"/>
        <v>11719.016002643608</v>
      </c>
      <c r="L4336" s="140">
        <f t="shared" si="538"/>
        <v>11786.323700561421</v>
      </c>
      <c r="N4336" s="140">
        <v>9998.6480873247892</v>
      </c>
      <c r="O4336" s="140">
        <f t="shared" si="539"/>
        <v>11552.940406782405</v>
      </c>
      <c r="Q4336" s="140">
        <v>10522.60741994347</v>
      </c>
      <c r="R4336" s="38">
        <f t="shared" si="540"/>
        <v>11661.920700907081</v>
      </c>
      <c r="S4336" s="38">
        <f t="shared" si="541"/>
        <v>11729.290905437538</v>
      </c>
      <c r="T4336" s="38">
        <f t="shared" si="542"/>
        <v>10051.044020586658</v>
      </c>
      <c r="U4336" s="32">
        <f t="shared" si="543"/>
        <v>11510.193669417333</v>
      </c>
      <c r="W4336" s="140">
        <v>9772</v>
      </c>
      <c r="Y4336" s="141" t="s">
        <v>15578</v>
      </c>
      <c r="Z4336" s="141" t="s">
        <v>15578</v>
      </c>
      <c r="AA4336" s="147" t="s">
        <v>15578</v>
      </c>
      <c r="AB4336" s="147" t="s">
        <v>15578</v>
      </c>
    </row>
    <row r="4337" spans="1:28" x14ac:dyDescent="0.2">
      <c r="A4337" s="139" t="s">
        <v>86</v>
      </c>
      <c r="B4337" s="139" t="s">
        <v>349</v>
      </c>
      <c r="C4337" s="138" t="s">
        <v>4880</v>
      </c>
      <c r="D4337" t="s">
        <v>12450</v>
      </c>
      <c r="E4337" s="140">
        <v>4573.9088290389682</v>
      </c>
      <c r="F4337" s="140">
        <v>2048.9907853038821</v>
      </c>
      <c r="G4337" s="140">
        <v>5637.9438953546178</v>
      </c>
      <c r="H4337" s="140">
        <f t="shared" si="536"/>
        <v>4298.7788636935302</v>
      </c>
      <c r="I4337" s="143">
        <v>1.0580095185674419</v>
      </c>
      <c r="J4337" s="144">
        <v>1.0013513113636028</v>
      </c>
      <c r="K4337" s="145">
        <f t="shared" si="537"/>
        <v>4554.294921371893</v>
      </c>
      <c r="L4337" s="140">
        <f t="shared" si="538"/>
        <v>4580.4523314076141</v>
      </c>
      <c r="N4337" s="140">
        <v>4710.3844985562228</v>
      </c>
      <c r="O4337" s="140">
        <f t="shared" si="539"/>
        <v>4597.4151388165519</v>
      </c>
      <c r="Q4337" s="140">
        <v>3386.2791314769638</v>
      </c>
      <c r="R4337" s="38">
        <f t="shared" si="540"/>
        <v>4457.6211210216134</v>
      </c>
      <c r="S4337" s="38">
        <f t="shared" si="541"/>
        <v>4483.3725263299302</v>
      </c>
      <c r="T4337" s="38">
        <f t="shared" si="542"/>
        <v>4577.9739618482972</v>
      </c>
      <c r="U4337" s="32">
        <f t="shared" si="543"/>
        <v>4495.7228624054587</v>
      </c>
      <c r="W4337" s="140">
        <v>5617</v>
      </c>
      <c r="Y4337" s="141" t="s">
        <v>15578</v>
      </c>
      <c r="Z4337" s="141" t="s">
        <v>15578</v>
      </c>
      <c r="AA4337" s="147" t="s">
        <v>15578</v>
      </c>
      <c r="AB4337" s="147" t="s">
        <v>15578</v>
      </c>
    </row>
    <row r="4338" spans="1:28" x14ac:dyDescent="0.2">
      <c r="A4338" s="139" t="s">
        <v>86</v>
      </c>
      <c r="B4338" s="139" t="s">
        <v>349</v>
      </c>
      <c r="C4338" s="138" t="s">
        <v>4881</v>
      </c>
      <c r="D4338" t="s">
        <v>12451</v>
      </c>
      <c r="E4338" s="140">
        <v>12333.759580994487</v>
      </c>
      <c r="F4338" s="140">
        <v>9701.1341690469508</v>
      </c>
      <c r="G4338" s="140">
        <v>17984.951930476254</v>
      </c>
      <c r="H4338" s="140">
        <f t="shared" si="536"/>
        <v>12238.344434079158</v>
      </c>
      <c r="I4338" s="143">
        <v>1.0580095185674419</v>
      </c>
      <c r="J4338" s="144">
        <v>1.0013513113636028</v>
      </c>
      <c r="K4338" s="145">
        <f t="shared" si="537"/>
        <v>12965.782067290891</v>
      </c>
      <c r="L4338" s="140">
        <f t="shared" si="538"/>
        <v>13040.25051604602</v>
      </c>
      <c r="N4338" s="140">
        <v>12669.813801216142</v>
      </c>
      <c r="O4338" s="140">
        <f t="shared" si="539"/>
        <v>12991.889538246951</v>
      </c>
      <c r="Q4338" s="140">
        <v>8345.9473949567473</v>
      </c>
      <c r="R4338" s="38">
        <f t="shared" si="540"/>
        <v>12553.406259431657</v>
      </c>
      <c r="S4338" s="38">
        <f t="shared" si="541"/>
        <v>12625.926521654501</v>
      </c>
      <c r="T4338" s="38">
        <f t="shared" si="542"/>
        <v>12237.427160590203</v>
      </c>
      <c r="U4338" s="32">
        <f t="shared" si="543"/>
        <v>12575.207442731637</v>
      </c>
      <c r="W4338" s="140">
        <v>13802</v>
      </c>
      <c r="Y4338" s="141" t="s">
        <v>15578</v>
      </c>
      <c r="Z4338" s="141" t="s">
        <v>15578</v>
      </c>
      <c r="AA4338" s="147" t="s">
        <v>15578</v>
      </c>
      <c r="AB4338" s="147" t="s">
        <v>15578</v>
      </c>
    </row>
    <row r="4339" spans="1:28" x14ac:dyDescent="0.2">
      <c r="A4339" s="139" t="s">
        <v>86</v>
      </c>
      <c r="B4339" s="139" t="s">
        <v>349</v>
      </c>
      <c r="C4339" s="138" t="s">
        <v>4882</v>
      </c>
      <c r="D4339" t="s">
        <v>12452</v>
      </c>
      <c r="E4339" s="140">
        <v>15524.727072652331</v>
      </c>
      <c r="F4339" s="140">
        <v>13752.494999133723</v>
      </c>
      <c r="G4339" s="140">
        <v>9567.8562268744481</v>
      </c>
      <c r="H4339" s="140">
        <f t="shared" si="536"/>
        <v>15049.029458462521</v>
      </c>
      <c r="I4339" s="143">
        <v>1.0580095185674419</v>
      </c>
      <c r="J4339" s="144">
        <v>1.0013513113636028</v>
      </c>
      <c r="K4339" s="145">
        <f t="shared" si="537"/>
        <v>15943.532013964532</v>
      </c>
      <c r="L4339" s="140">
        <f t="shared" si="538"/>
        <v>16035.103049988104</v>
      </c>
      <c r="N4339" s="140">
        <v>14250.384288648394</v>
      </c>
      <c r="O4339" s="140">
        <f t="shared" si="539"/>
        <v>15802.105776933324</v>
      </c>
      <c r="Q4339" s="140">
        <v>15201.154794864908</v>
      </c>
      <c r="R4339" s="38">
        <f t="shared" si="540"/>
        <v>15959.648768721117</v>
      </c>
      <c r="S4339" s="38">
        <f t="shared" si="541"/>
        <v>16051.846686144732</v>
      </c>
      <c r="T4339" s="38">
        <f t="shared" si="542"/>
        <v>14345.461339270047</v>
      </c>
      <c r="U4339" s="32">
        <f t="shared" si="543"/>
        <v>15829.075938610264</v>
      </c>
      <c r="W4339" s="140">
        <v>13243</v>
      </c>
      <c r="Y4339" s="141" t="s">
        <v>15578</v>
      </c>
      <c r="Z4339" s="141" t="s">
        <v>15578</v>
      </c>
      <c r="AA4339" s="147" t="s">
        <v>15578</v>
      </c>
      <c r="AB4339" s="147" t="s">
        <v>15578</v>
      </c>
    </row>
    <row r="4340" spans="1:28" x14ac:dyDescent="0.2">
      <c r="A4340" s="139" t="s">
        <v>86</v>
      </c>
      <c r="B4340" s="139" t="s">
        <v>349</v>
      </c>
      <c r="C4340" s="138" t="s">
        <v>4883</v>
      </c>
      <c r="D4340" t="s">
        <v>12453</v>
      </c>
      <c r="E4340" s="140">
        <v>7027.029999414468</v>
      </c>
      <c r="F4340" s="140">
        <v>4652.3424395208549</v>
      </c>
      <c r="G4340" s="140">
        <v>7164.5276321721976</v>
      </c>
      <c r="H4340" s="140">
        <f t="shared" si="536"/>
        <v>6731.88197330202</v>
      </c>
      <c r="I4340" s="143">
        <v>1.0580095185674419</v>
      </c>
      <c r="J4340" s="144">
        <v>1.0013513113636028</v>
      </c>
      <c r="K4340" s="145">
        <f t="shared" si="537"/>
        <v>7132.0197792035433</v>
      </c>
      <c r="L4340" s="140">
        <f t="shared" si="538"/>
        <v>7172.9822484700935</v>
      </c>
      <c r="N4340" s="140">
        <v>7372.4571488876254</v>
      </c>
      <c r="O4340" s="140">
        <f t="shared" si="539"/>
        <v>7199.0239469421085</v>
      </c>
      <c r="Q4340" s="140">
        <v>3868.9050866945254</v>
      </c>
      <c r="R4340" s="38">
        <f t="shared" si="540"/>
        <v>6828.7047795694707</v>
      </c>
      <c r="S4340" s="38">
        <f t="shared" si="541"/>
        <v>6868.1537905408723</v>
      </c>
      <c r="T4340" s="38">
        <f t="shared" si="542"/>
        <v>7022.1019426683151</v>
      </c>
      <c r="U4340" s="32">
        <f t="shared" si="543"/>
        <v>6888.2519149145919</v>
      </c>
      <c r="W4340" s="140">
        <v>7324</v>
      </c>
      <c r="Y4340" s="141" t="s">
        <v>15578</v>
      </c>
      <c r="Z4340" s="141" t="s">
        <v>15578</v>
      </c>
      <c r="AA4340" s="147" t="s">
        <v>15578</v>
      </c>
      <c r="AB4340" s="147" t="s">
        <v>15578</v>
      </c>
    </row>
    <row r="4341" spans="1:28" x14ac:dyDescent="0.2">
      <c r="A4341" s="139" t="s">
        <v>86</v>
      </c>
      <c r="B4341" s="139" t="s">
        <v>349</v>
      </c>
      <c r="C4341" s="138" t="s">
        <v>4884</v>
      </c>
      <c r="D4341" t="s">
        <v>12454</v>
      </c>
      <c r="E4341" s="140">
        <v>8775.1541702094491</v>
      </c>
      <c r="F4341" s="140">
        <v>5541.570371257737</v>
      </c>
      <c r="G4341" s="140">
        <v>7011.5993365187078</v>
      </c>
      <c r="H4341" s="140">
        <f t="shared" si="536"/>
        <v>8291.022323720661</v>
      </c>
      <c r="I4341" s="143">
        <v>1.0580095185674419</v>
      </c>
      <c r="J4341" s="144">
        <v>1.0013513113636028</v>
      </c>
      <c r="K4341" s="145">
        <f t="shared" si="537"/>
        <v>8783.8342141327666</v>
      </c>
      <c r="L4341" s="140">
        <f t="shared" si="538"/>
        <v>8834.2838132895249</v>
      </c>
      <c r="N4341" s="140">
        <v>8986.4960033151219</v>
      </c>
      <c r="O4341" s="140">
        <f t="shared" si="539"/>
        <v>8854.1553056332468</v>
      </c>
      <c r="Q4341" s="140">
        <v>7107.7785935928878</v>
      </c>
      <c r="R4341" s="38">
        <f t="shared" si="540"/>
        <v>8658.4767328168746</v>
      </c>
      <c r="S4341" s="38">
        <f t="shared" si="541"/>
        <v>8708.4962247489966</v>
      </c>
      <c r="T4341" s="38">
        <f t="shared" si="542"/>
        <v>8798.6242623428989</v>
      </c>
      <c r="U4341" s="32">
        <f t="shared" si="543"/>
        <v>8720.2625531140293</v>
      </c>
      <c r="W4341" s="140">
        <v>10422</v>
      </c>
      <c r="Y4341" s="141" t="s">
        <v>15578</v>
      </c>
      <c r="Z4341" s="141" t="s">
        <v>15578</v>
      </c>
      <c r="AA4341" s="147" t="s">
        <v>15578</v>
      </c>
      <c r="AB4341" s="147" t="s">
        <v>15578</v>
      </c>
    </row>
    <row r="4342" spans="1:28" x14ac:dyDescent="0.2">
      <c r="A4342" s="139" t="s">
        <v>86</v>
      </c>
      <c r="B4342" s="139" t="s">
        <v>349</v>
      </c>
      <c r="C4342" s="138" t="s">
        <v>4885</v>
      </c>
      <c r="D4342" t="s">
        <v>12455</v>
      </c>
      <c r="E4342" s="140">
        <v>10572.884185302702</v>
      </c>
      <c r="F4342" s="140">
        <v>10254.673716012665</v>
      </c>
      <c r="G4342" s="140">
        <v>7348.5745029472719</v>
      </c>
      <c r="H4342" s="140">
        <f t="shared" si="536"/>
        <v>10396.641568784973</v>
      </c>
      <c r="I4342" s="143">
        <v>1.0580095185674419</v>
      </c>
      <c r="J4342" s="144">
        <v>1.0013513113636028</v>
      </c>
      <c r="K4342" s="145">
        <f t="shared" si="537"/>
        <v>11014.609822324874</v>
      </c>
      <c r="L4342" s="140">
        <f t="shared" si="538"/>
        <v>11077.871791626425</v>
      </c>
      <c r="N4342" s="140">
        <v>10129.804330579786</v>
      </c>
      <c r="O4342" s="140">
        <f t="shared" si="539"/>
        <v>10954.100395325298</v>
      </c>
      <c r="Q4342" s="140">
        <v>7221.5404781242805</v>
      </c>
      <c r="R4342" s="38">
        <f t="shared" si="540"/>
        <v>10678.227160398088</v>
      </c>
      <c r="S4342" s="38">
        <f t="shared" si="541"/>
        <v>10739.914627348769</v>
      </c>
      <c r="T4342" s="38">
        <f t="shared" si="542"/>
        <v>9838.9779453342344</v>
      </c>
      <c r="U4342" s="32">
        <f t="shared" si="543"/>
        <v>10622.296213371414</v>
      </c>
      <c r="W4342" s="140">
        <v>10323</v>
      </c>
      <c r="Y4342" s="141" t="s">
        <v>15578</v>
      </c>
      <c r="Z4342" s="141" t="s">
        <v>15578</v>
      </c>
      <c r="AA4342" s="147" t="s">
        <v>15578</v>
      </c>
      <c r="AB4342" s="147" t="s">
        <v>15578</v>
      </c>
    </row>
    <row r="4343" spans="1:28" x14ac:dyDescent="0.2">
      <c r="A4343" s="139" t="s">
        <v>86</v>
      </c>
      <c r="B4343" s="139" t="s">
        <v>349</v>
      </c>
      <c r="C4343" s="138" t="s">
        <v>4886</v>
      </c>
      <c r="D4343" t="s">
        <v>12456</v>
      </c>
      <c r="E4343" s="140">
        <v>3841.5702401788317</v>
      </c>
      <c r="F4343" s="140">
        <v>2966.5888660557962</v>
      </c>
      <c r="G4343" s="140">
        <v>4955.6878412858487</v>
      </c>
      <c r="H4343" s="140">
        <f t="shared" si="536"/>
        <v>3777.647813109912</v>
      </c>
      <c r="I4343" s="143">
        <v>1.0580095185674419</v>
      </c>
      <c r="J4343" s="144">
        <v>1.0013513113636028</v>
      </c>
      <c r="K4343" s="145">
        <f t="shared" si="537"/>
        <v>4002.1882482217075</v>
      </c>
      <c r="L4343" s="140">
        <f t="shared" si="538"/>
        <v>4025.1746557460897</v>
      </c>
      <c r="N4343" s="140">
        <v>4323.6640024610606</v>
      </c>
      <c r="O4343" s="140">
        <f t="shared" si="539"/>
        <v>4064.1428143865496</v>
      </c>
      <c r="Q4343" s="140">
        <v>3379.822159757467</v>
      </c>
      <c r="R4343" s="38">
        <f t="shared" si="540"/>
        <v>3960.0410382789805</v>
      </c>
      <c r="S4343" s="38">
        <f t="shared" si="541"/>
        <v>3982.9179538008893</v>
      </c>
      <c r="T4343" s="38">
        <f t="shared" si="542"/>
        <v>4229.279818190701</v>
      </c>
      <c r="U4343" s="32">
        <f t="shared" si="543"/>
        <v>4015.0808042347744</v>
      </c>
      <c r="W4343" s="140">
        <v>4611</v>
      </c>
      <c r="Y4343" s="141" t="s">
        <v>15578</v>
      </c>
      <c r="Z4343" s="141" t="s">
        <v>15578</v>
      </c>
      <c r="AA4343" s="147" t="s">
        <v>15578</v>
      </c>
      <c r="AB4343" s="147" t="s">
        <v>15578</v>
      </c>
    </row>
    <row r="4344" spans="1:28" x14ac:dyDescent="0.2">
      <c r="A4344" s="139" t="s">
        <v>86</v>
      </c>
      <c r="B4344" s="139" t="s">
        <v>349</v>
      </c>
      <c r="C4344" s="138" t="s">
        <v>4887</v>
      </c>
      <c r="D4344" t="s">
        <v>8500</v>
      </c>
      <c r="E4344" s="140">
        <v>6938.3678503587735</v>
      </c>
      <c r="F4344" s="140">
        <v>6238.3938974789526</v>
      </c>
      <c r="G4344" s="140">
        <v>7379.0002828110555</v>
      </c>
      <c r="H4344" s="140">
        <f t="shared" si="536"/>
        <v>6868.2343719068622</v>
      </c>
      <c r="I4344" s="143">
        <v>1.0580095185674419</v>
      </c>
      <c r="J4344" s="144">
        <v>1.0013513113636028</v>
      </c>
      <c r="K4344" s="145">
        <f t="shared" si="537"/>
        <v>7276.4768578701469</v>
      </c>
      <c r="L4344" s="140">
        <f t="shared" si="538"/>
        <v>7318.269010568376</v>
      </c>
      <c r="N4344" s="140">
        <v>6994.2354011684092</v>
      </c>
      <c r="O4344" s="140">
        <f t="shared" si="539"/>
        <v>7275.9660163915141</v>
      </c>
      <c r="Q4344" s="140">
        <v>5437.3570337388855</v>
      </c>
      <c r="R4344" s="38">
        <f t="shared" si="540"/>
        <v>7124.8841009278767</v>
      </c>
      <c r="S4344" s="38">
        <f t="shared" si="541"/>
        <v>7166.0441217722964</v>
      </c>
      <c r="T4344" s="38">
        <f t="shared" si="542"/>
        <v>6838.5475644254566</v>
      </c>
      <c r="U4344" s="32">
        <f t="shared" si="543"/>
        <v>7123.289035397027</v>
      </c>
      <c r="W4344" s="140">
        <v>7444</v>
      </c>
      <c r="Y4344" s="141" t="s">
        <v>15578</v>
      </c>
      <c r="Z4344" s="141" t="s">
        <v>15578</v>
      </c>
      <c r="AA4344" s="147" t="s">
        <v>15578</v>
      </c>
      <c r="AB4344" s="147" t="s">
        <v>15578</v>
      </c>
    </row>
    <row r="4345" spans="1:28" x14ac:dyDescent="0.2">
      <c r="A4345" s="139" t="s">
        <v>86</v>
      </c>
      <c r="B4345" s="139" t="s">
        <v>349</v>
      </c>
      <c r="C4345" s="138" t="s">
        <v>4888</v>
      </c>
      <c r="D4345" t="s">
        <v>12457</v>
      </c>
      <c r="E4345" s="140">
        <v>12824.793318971313</v>
      </c>
      <c r="F4345" s="140">
        <v>18478.518992476973</v>
      </c>
      <c r="G4345" s="140">
        <v>24176.834577073594</v>
      </c>
      <c r="H4345" s="140">
        <f t="shared" si="536"/>
        <v>14019.817529123802</v>
      </c>
      <c r="I4345" s="143">
        <v>1.0580095185674419</v>
      </c>
      <c r="J4345" s="144">
        <v>1.0013513113636028</v>
      </c>
      <c r="K4345" s="145">
        <f t="shared" si="537"/>
        <v>14853.144531512058</v>
      </c>
      <c r="L4345" s="140">
        <f t="shared" si="538"/>
        <v>14938.452970806884</v>
      </c>
      <c r="N4345" s="140">
        <v>12966.671043968441</v>
      </c>
      <c r="O4345" s="140">
        <f t="shared" si="539"/>
        <v>14681.034366843092</v>
      </c>
      <c r="Q4345" s="140">
        <v>16387.172873919022</v>
      </c>
      <c r="R4345" s="38">
        <f t="shared" si="540"/>
        <v>15103.951441235717</v>
      </c>
      <c r="S4345" s="38">
        <f t="shared" si="541"/>
        <v>15191.206047394629</v>
      </c>
      <c r="T4345" s="38">
        <f t="shared" si="542"/>
        <v>13308.7212269635</v>
      </c>
      <c r="U4345" s="32">
        <f t="shared" si="543"/>
        <v>14945.445292687134</v>
      </c>
      <c r="W4345" s="140">
        <v>13932</v>
      </c>
      <c r="Y4345" s="141" t="s">
        <v>15578</v>
      </c>
      <c r="Z4345" s="141" t="s">
        <v>15578</v>
      </c>
      <c r="AA4345" s="147" t="s">
        <v>15578</v>
      </c>
      <c r="AB4345" s="147" t="s">
        <v>15578</v>
      </c>
    </row>
    <row r="4346" spans="1:28" x14ac:dyDescent="0.2">
      <c r="A4346" s="139" t="s">
        <v>86</v>
      </c>
      <c r="B4346" s="139" t="s">
        <v>349</v>
      </c>
      <c r="C4346" s="138" t="s">
        <v>4889</v>
      </c>
      <c r="D4346" t="s">
        <v>12458</v>
      </c>
      <c r="E4346" s="140">
        <v>3695.8226149109005</v>
      </c>
      <c r="F4346" s="140">
        <v>1875.5222666337017</v>
      </c>
      <c r="G4346" s="140">
        <v>3627.1434281098045</v>
      </c>
      <c r="H4346" s="140">
        <f t="shared" si="536"/>
        <v>3462.2409834479531</v>
      </c>
      <c r="I4346" s="143">
        <v>1.0580095185674419</v>
      </c>
      <c r="J4346" s="144">
        <v>1.0013513113636028</v>
      </c>
      <c r="K4346" s="145">
        <f t="shared" si="537"/>
        <v>3668.0338829838411</v>
      </c>
      <c r="L4346" s="140">
        <f t="shared" si="538"/>
        <v>3689.1010883270615</v>
      </c>
      <c r="N4346" s="140">
        <v>4089.6835725318724</v>
      </c>
      <c r="O4346" s="140">
        <f t="shared" si="539"/>
        <v>3741.3976341330617</v>
      </c>
      <c r="Q4346" s="140">
        <v>2534.4471475071955</v>
      </c>
      <c r="R4346" s="38">
        <f t="shared" si="540"/>
        <v>3569.7397653032999</v>
      </c>
      <c r="S4346" s="38">
        <f t="shared" si="541"/>
        <v>3590.3619341789877</v>
      </c>
      <c r="T4346" s="38">
        <f t="shared" si="542"/>
        <v>3934.1599300294047</v>
      </c>
      <c r="U4346" s="32">
        <f t="shared" si="543"/>
        <v>3635.2451937995202</v>
      </c>
      <c r="W4346" s="140">
        <v>3675</v>
      </c>
      <c r="Y4346" s="141" t="s">
        <v>15578</v>
      </c>
      <c r="Z4346" s="141" t="s">
        <v>15578</v>
      </c>
      <c r="AA4346" s="147" t="s">
        <v>15578</v>
      </c>
      <c r="AB4346" s="147" t="s">
        <v>15578</v>
      </c>
    </row>
    <row r="4347" spans="1:28" x14ac:dyDescent="0.2">
      <c r="A4347" s="139" t="s">
        <v>86</v>
      </c>
      <c r="B4347" s="139" t="s">
        <v>349</v>
      </c>
      <c r="C4347" s="138" t="s">
        <v>4890</v>
      </c>
      <c r="D4347" t="s">
        <v>12459</v>
      </c>
      <c r="E4347" s="140">
        <v>2238.103422534627</v>
      </c>
      <c r="F4347" s="140">
        <v>1501.9956103269715</v>
      </c>
      <c r="G4347" s="140">
        <v>1261.0336383858114</v>
      </c>
      <c r="H4347" s="140">
        <f t="shared" si="536"/>
        <v>2103.6296432735617</v>
      </c>
      <c r="I4347" s="143">
        <v>1.0580095185674419</v>
      </c>
      <c r="J4347" s="144">
        <v>1.0013513113636028</v>
      </c>
      <c r="K4347" s="145">
        <f t="shared" si="537"/>
        <v>2228.6677460250885</v>
      </c>
      <c r="L4347" s="140">
        <f t="shared" si="538"/>
        <v>2241.468009748151</v>
      </c>
      <c r="N4347" s="140">
        <v>2342.0539322534764</v>
      </c>
      <c r="O4347" s="140">
        <f t="shared" si="539"/>
        <v>2254.5996281068033</v>
      </c>
      <c r="Q4347" s="140">
        <v>1357.590870512985</v>
      </c>
      <c r="R4347" s="38">
        <f t="shared" si="540"/>
        <v>2149.6294725603602</v>
      </c>
      <c r="S4347" s="38">
        <f t="shared" si="541"/>
        <v>2162.0477508993499</v>
      </c>
      <c r="T4347" s="38">
        <f t="shared" si="542"/>
        <v>2243.6076260794275</v>
      </c>
      <c r="U4347" s="32">
        <f t="shared" si="543"/>
        <v>2172.6954949133037</v>
      </c>
      <c r="W4347" s="140">
        <v>2373</v>
      </c>
      <c r="Y4347" s="141" t="s">
        <v>15578</v>
      </c>
      <c r="Z4347" s="141" t="s">
        <v>15578</v>
      </c>
      <c r="AA4347" s="147" t="s">
        <v>15578</v>
      </c>
      <c r="AB4347" s="147" t="s">
        <v>15578</v>
      </c>
    </row>
    <row r="4348" spans="1:28" x14ac:dyDescent="0.2">
      <c r="A4348" s="139" t="s">
        <v>86</v>
      </c>
      <c r="B4348" s="139" t="s">
        <v>349</v>
      </c>
      <c r="C4348" s="138" t="s">
        <v>4891</v>
      </c>
      <c r="D4348" t="s">
        <v>12460</v>
      </c>
      <c r="E4348" s="140">
        <v>4212.65624840906</v>
      </c>
      <c r="F4348" s="140">
        <v>5083.8775438579651</v>
      </c>
      <c r="G4348" s="140">
        <v>5206.0926531939458</v>
      </c>
      <c r="H4348" s="140">
        <f t="shared" si="536"/>
        <v>4364.942861927907</v>
      </c>
      <c r="I4348" s="143">
        <v>1.0580095185674419</v>
      </c>
      <c r="J4348" s="144">
        <v>1.0013513113636028</v>
      </c>
      <c r="K4348" s="145">
        <f t="shared" si="537"/>
        <v>4624.3916559774925</v>
      </c>
      <c r="L4348" s="140">
        <f t="shared" si="538"/>
        <v>4650.951663794187</v>
      </c>
      <c r="N4348" s="140">
        <v>3934.1283118657361</v>
      </c>
      <c r="O4348" s="140">
        <f t="shared" si="539"/>
        <v>4557.3694760124308</v>
      </c>
      <c r="Q4348" s="140">
        <v>3013.1735456075799</v>
      </c>
      <c r="R4348" s="38">
        <f t="shared" si="540"/>
        <v>4481.1799131223488</v>
      </c>
      <c r="S4348" s="38">
        <f t="shared" si="541"/>
        <v>4507.0674161355819</v>
      </c>
      <c r="T4348" s="38">
        <f t="shared" si="542"/>
        <v>3842.0328352399206</v>
      </c>
      <c r="U4348" s="32">
        <f t="shared" si="543"/>
        <v>4420.2463173763008</v>
      </c>
      <c r="W4348" s="140">
        <v>4295</v>
      </c>
      <c r="Y4348" s="141" t="s">
        <v>15578</v>
      </c>
      <c r="Z4348" s="141" t="s">
        <v>15578</v>
      </c>
      <c r="AA4348" s="147" t="s">
        <v>15578</v>
      </c>
      <c r="AB4348" s="147" t="s">
        <v>15578</v>
      </c>
    </row>
    <row r="4349" spans="1:28" x14ac:dyDescent="0.2">
      <c r="A4349" s="139" t="s">
        <v>86</v>
      </c>
      <c r="B4349" s="139" t="s">
        <v>349</v>
      </c>
      <c r="C4349" s="138" t="s">
        <v>4892</v>
      </c>
      <c r="D4349" t="s">
        <v>12461</v>
      </c>
      <c r="E4349" s="140">
        <v>7922.2173942421996</v>
      </c>
      <c r="F4349" s="140">
        <v>8030.5870293965036</v>
      </c>
      <c r="G4349" s="140">
        <v>12632.1140675635</v>
      </c>
      <c r="H4349" s="140">
        <f t="shared" si="536"/>
        <v>8134.4895301743372</v>
      </c>
      <c r="I4349" s="143">
        <v>1.0580095185674419</v>
      </c>
      <c r="J4349" s="144">
        <v>1.0013513113636028</v>
      </c>
      <c r="K4349" s="145">
        <f t="shared" si="537"/>
        <v>8617.9972336132196</v>
      </c>
      <c r="L4349" s="140">
        <f t="shared" si="538"/>
        <v>8667.4943547303628</v>
      </c>
      <c r="N4349" s="140">
        <v>7686.4679042169337</v>
      </c>
      <c r="O4349" s="140">
        <f t="shared" si="539"/>
        <v>8539.4201210103929</v>
      </c>
      <c r="Q4349" s="140">
        <v>7698.3268685478733</v>
      </c>
      <c r="R4349" s="38">
        <f t="shared" si="540"/>
        <v>8571.7884506605951</v>
      </c>
      <c r="S4349" s="38">
        <f t="shared" si="541"/>
        <v>8621.3071496745488</v>
      </c>
      <c r="T4349" s="38">
        <f t="shared" si="542"/>
        <v>7687.6538006500277</v>
      </c>
      <c r="U4349" s="32">
        <f t="shared" si="543"/>
        <v>8499.4175337790566</v>
      </c>
      <c r="W4349" s="140">
        <v>7149</v>
      </c>
      <c r="Y4349" s="141" t="s">
        <v>15578</v>
      </c>
      <c r="Z4349" s="141" t="s">
        <v>15578</v>
      </c>
      <c r="AA4349" s="147" t="s">
        <v>15578</v>
      </c>
      <c r="AB4349" s="147" t="s">
        <v>15578</v>
      </c>
    </row>
    <row r="4350" spans="1:28" x14ac:dyDescent="0.2">
      <c r="A4350" s="139" t="s">
        <v>86</v>
      </c>
      <c r="B4350" s="139" t="s">
        <v>349</v>
      </c>
      <c r="C4350" s="138" t="s">
        <v>4893</v>
      </c>
      <c r="D4350" t="s">
        <v>12462</v>
      </c>
      <c r="E4350" s="140">
        <v>2883.3153785469026</v>
      </c>
      <c r="F4350" s="140">
        <v>3119.9697256078252</v>
      </c>
      <c r="G4350" s="140">
        <v>1754.576845618232</v>
      </c>
      <c r="H4350" s="140">
        <f t="shared" si="536"/>
        <v>2865.72633267025</v>
      </c>
      <c r="I4350" s="143">
        <v>1.0580095185674419</v>
      </c>
      <c r="J4350" s="144">
        <v>1.0013513113636028</v>
      </c>
      <c r="K4350" s="145">
        <f t="shared" si="537"/>
        <v>3036.0628673297306</v>
      </c>
      <c r="L4350" s="140">
        <f t="shared" si="538"/>
        <v>3053.5003725168231</v>
      </c>
      <c r="N4350" s="140">
        <v>3307.230676075003</v>
      </c>
      <c r="O4350" s="140">
        <f t="shared" si="539"/>
        <v>3086.6251819271524</v>
      </c>
      <c r="Q4350" s="140">
        <v>3215.1013014955802</v>
      </c>
      <c r="R4350" s="38">
        <f t="shared" si="540"/>
        <v>3073.0770217356294</v>
      </c>
      <c r="S4350" s="38">
        <f t="shared" si="541"/>
        <v>3090.8300002373667</v>
      </c>
      <c r="T4350" s="38">
        <f t="shared" si="542"/>
        <v>3298.0177386170608</v>
      </c>
      <c r="U4350" s="32">
        <f t="shared" si="543"/>
        <v>3117.878619380373</v>
      </c>
      <c r="W4350" s="140">
        <v>2634</v>
      </c>
      <c r="Y4350" s="141" t="s">
        <v>15578</v>
      </c>
      <c r="Z4350" s="141" t="s">
        <v>15578</v>
      </c>
      <c r="AA4350" s="147" t="s">
        <v>15578</v>
      </c>
      <c r="AB4350" s="147" t="s">
        <v>15578</v>
      </c>
    </row>
    <row r="4351" spans="1:28" x14ac:dyDescent="0.2">
      <c r="A4351" s="139" t="s">
        <v>86</v>
      </c>
      <c r="B4351" s="139" t="s">
        <v>349</v>
      </c>
      <c r="C4351" s="138" t="s">
        <v>4894</v>
      </c>
      <c r="D4351" t="s">
        <v>12463</v>
      </c>
      <c r="E4351" s="140">
        <v>4907.9406030688615</v>
      </c>
      <c r="F4351" s="140">
        <v>5570.9145146933715</v>
      </c>
      <c r="G4351" s="140">
        <v>2659.5753467511477</v>
      </c>
      <c r="H4351" s="140">
        <f t="shared" si="536"/>
        <v>4897.1828685258506</v>
      </c>
      <c r="I4351" s="143">
        <v>1.0580095185674419</v>
      </c>
      <c r="J4351" s="144">
        <v>1.0013513113636028</v>
      </c>
      <c r="K4351" s="145">
        <f t="shared" si="537"/>
        <v>5188.2675928097633</v>
      </c>
      <c r="L4351" s="140">
        <f t="shared" si="538"/>
        <v>5218.0661994312441</v>
      </c>
      <c r="N4351" s="140">
        <v>4456.1458351598776</v>
      </c>
      <c r="O4351" s="140">
        <f t="shared" si="539"/>
        <v>5118.5965401181584</v>
      </c>
      <c r="Q4351" s="140">
        <v>4456.1305511475175</v>
      </c>
      <c r="R4351" s="38">
        <f t="shared" si="540"/>
        <v>5141.5407805501172</v>
      </c>
      <c r="S4351" s="38">
        <f t="shared" si="541"/>
        <v>5171.2431480135147</v>
      </c>
      <c r="T4351" s="38">
        <f t="shared" si="542"/>
        <v>4456.1443067586415</v>
      </c>
      <c r="U4351" s="32">
        <f t="shared" si="543"/>
        <v>5077.8860972634311</v>
      </c>
      <c r="W4351" s="140">
        <v>3818</v>
      </c>
      <c r="Y4351" s="141" t="s">
        <v>15578</v>
      </c>
      <c r="Z4351" s="141" t="s">
        <v>15578</v>
      </c>
      <c r="AA4351" s="147" t="s">
        <v>15578</v>
      </c>
      <c r="AB4351" s="147" t="s">
        <v>15578</v>
      </c>
    </row>
    <row r="4352" spans="1:28" x14ac:dyDescent="0.2">
      <c r="A4352" s="139" t="s">
        <v>86</v>
      </c>
      <c r="B4352" s="139" t="s">
        <v>349</v>
      </c>
      <c r="C4352" s="138" t="s">
        <v>4895</v>
      </c>
      <c r="D4352" t="s">
        <v>12464</v>
      </c>
      <c r="E4352" s="140">
        <v>1993.2898131434479</v>
      </c>
      <c r="F4352" s="140">
        <v>1173.2152572803802</v>
      </c>
      <c r="G4352" s="140">
        <v>498.39713194266488</v>
      </c>
      <c r="H4352" s="140">
        <f t="shared" si="536"/>
        <v>1826.3469043168584</v>
      </c>
      <c r="I4352" s="143">
        <v>1.0580095185674419</v>
      </c>
      <c r="J4352" s="144">
        <v>1.0013513113636028</v>
      </c>
      <c r="K4352" s="145">
        <f t="shared" si="537"/>
        <v>1934.9035376634663</v>
      </c>
      <c r="L4352" s="140">
        <f t="shared" si="538"/>
        <v>1946.0165784498072</v>
      </c>
      <c r="N4352" s="140">
        <v>2042.2334050447907</v>
      </c>
      <c r="O4352" s="140">
        <f t="shared" si="539"/>
        <v>1958.5778058567444</v>
      </c>
      <c r="Q4352" s="140">
        <v>1241.8997446227497</v>
      </c>
      <c r="R4352" s="38">
        <f t="shared" si="540"/>
        <v>1872.9849134307667</v>
      </c>
      <c r="S4352" s="38">
        <f t="shared" si="541"/>
        <v>1883.8050330265444</v>
      </c>
      <c r="T4352" s="38">
        <f t="shared" si="542"/>
        <v>1962.2000390025867</v>
      </c>
      <c r="U4352" s="32">
        <f t="shared" si="543"/>
        <v>1894.0395993958807</v>
      </c>
      <c r="W4352" s="140">
        <v>1805</v>
      </c>
      <c r="Y4352" s="141" t="s">
        <v>15578</v>
      </c>
      <c r="Z4352" s="141" t="s">
        <v>15578</v>
      </c>
      <c r="AA4352" s="147" t="s">
        <v>15578</v>
      </c>
      <c r="AB4352" s="147" t="s">
        <v>15578</v>
      </c>
    </row>
    <row r="4353" spans="1:28" x14ac:dyDescent="0.2">
      <c r="A4353" s="139" t="s">
        <v>86</v>
      </c>
      <c r="B4353" s="139" t="s">
        <v>349</v>
      </c>
      <c r="C4353" s="138" t="s">
        <v>4896</v>
      </c>
      <c r="D4353" t="s">
        <v>12465</v>
      </c>
      <c r="E4353" s="140">
        <v>7242.3898661670246</v>
      </c>
      <c r="F4353" s="140">
        <v>6620.7282881010524</v>
      </c>
      <c r="G4353" s="140">
        <v>9445.0441321715589</v>
      </c>
      <c r="H4353" s="140">
        <f t="shared" si="536"/>
        <v>7256.4562339691211</v>
      </c>
      <c r="I4353" s="143">
        <v>1.0580095185674419</v>
      </c>
      <c r="J4353" s="144">
        <v>1.0013513113636028</v>
      </c>
      <c r="K4353" s="145">
        <f t="shared" si="537"/>
        <v>7687.7743241549197</v>
      </c>
      <c r="L4353" s="140">
        <f t="shared" si="538"/>
        <v>7731.9287473380446</v>
      </c>
      <c r="N4353" s="140">
        <v>7373.4751955687734</v>
      </c>
      <c r="O4353" s="140">
        <f t="shared" si="539"/>
        <v>7685.1321865082882</v>
      </c>
      <c r="Q4353" s="140">
        <v>7694.2157914475138</v>
      </c>
      <c r="R4353" s="38">
        <f t="shared" si="540"/>
        <v>7734.1522885169406</v>
      </c>
      <c r="S4353" s="38">
        <f t="shared" si="541"/>
        <v>7778.8320145166681</v>
      </c>
      <c r="T4353" s="38">
        <f t="shared" si="542"/>
        <v>7405.5492551566476</v>
      </c>
      <c r="U4353" s="32">
        <f t="shared" si="543"/>
        <v>7730.0994820340929</v>
      </c>
      <c r="W4353" s="140">
        <v>7158</v>
      </c>
      <c r="Y4353" s="141" t="s">
        <v>15578</v>
      </c>
      <c r="Z4353" s="141" t="s">
        <v>15578</v>
      </c>
      <c r="AA4353" s="147" t="s">
        <v>15578</v>
      </c>
      <c r="AB4353" s="147" t="s">
        <v>15578</v>
      </c>
    </row>
    <row r="4354" spans="1:28" x14ac:dyDescent="0.2">
      <c r="A4354" s="139" t="s">
        <v>86</v>
      </c>
      <c r="B4354" s="139" t="s">
        <v>349</v>
      </c>
      <c r="C4354" s="138" t="s">
        <v>4897</v>
      </c>
      <c r="D4354" t="s">
        <v>12466</v>
      </c>
      <c r="E4354" s="140">
        <v>3303.4436744999507</v>
      </c>
      <c r="F4354" s="140">
        <v>3387.8312151985451</v>
      </c>
      <c r="G4354" s="140">
        <v>5401.7701595828266</v>
      </c>
      <c r="H4354" s="140">
        <f t="shared" si="536"/>
        <v>3402.589832080233</v>
      </c>
      <c r="I4354" s="143">
        <v>1.0580095185674419</v>
      </c>
      <c r="J4354" s="144">
        <v>1.0013513113636028</v>
      </c>
      <c r="K4354" s="145">
        <f t="shared" si="537"/>
        <v>3604.8371137751606</v>
      </c>
      <c r="L4354" s="140">
        <f t="shared" si="538"/>
        <v>3625.5413510116459</v>
      </c>
      <c r="N4354" s="140">
        <v>3310.2579868741736</v>
      </c>
      <c r="O4354" s="140">
        <f t="shared" si="539"/>
        <v>3584.3807123301626</v>
      </c>
      <c r="Q4354" s="140">
        <v>3635.1905256634768</v>
      </c>
      <c r="R4354" s="38">
        <f t="shared" si="540"/>
        <v>3629.4797434866023</v>
      </c>
      <c r="S4354" s="38">
        <f t="shared" si="541"/>
        <v>3650.4470265722107</v>
      </c>
      <c r="T4354" s="38">
        <f t="shared" si="542"/>
        <v>3342.751240753104</v>
      </c>
      <c r="U4354" s="32">
        <f t="shared" si="543"/>
        <v>3610.2769557580937</v>
      </c>
      <c r="W4354" s="140">
        <v>3202</v>
      </c>
      <c r="Y4354" s="141" t="s">
        <v>15578</v>
      </c>
      <c r="Z4354" s="141" t="s">
        <v>15578</v>
      </c>
      <c r="AA4354" s="147" t="s">
        <v>15578</v>
      </c>
      <c r="AB4354" s="147" t="s">
        <v>15578</v>
      </c>
    </row>
    <row r="4355" spans="1:28" x14ac:dyDescent="0.2">
      <c r="A4355" s="139" t="s">
        <v>86</v>
      </c>
      <c r="B4355" s="139" t="s">
        <v>349</v>
      </c>
      <c r="C4355" s="138" t="s">
        <v>4898</v>
      </c>
      <c r="D4355" t="s">
        <v>12467</v>
      </c>
      <c r="E4355" s="140">
        <v>2755.7168786364955</v>
      </c>
      <c r="F4355" s="140">
        <v>1832.3855045618434</v>
      </c>
      <c r="G4355" s="140">
        <v>4668.9543545645975</v>
      </c>
      <c r="H4355" s="140">
        <f t="shared" si="536"/>
        <v>2719.3527291926389</v>
      </c>
      <c r="I4355" s="143">
        <v>1.0580095185674419</v>
      </c>
      <c r="J4355" s="144">
        <v>1.0013513113636028</v>
      </c>
      <c r="K4355" s="145">
        <f t="shared" si="537"/>
        <v>2880.9889312007581</v>
      </c>
      <c r="L4355" s="140">
        <f t="shared" si="538"/>
        <v>2897.5357754615798</v>
      </c>
      <c r="N4355" s="140">
        <v>2751.775254963889</v>
      </c>
      <c r="O4355" s="140">
        <f t="shared" si="539"/>
        <v>2878.5065566677381</v>
      </c>
      <c r="Q4355" s="140">
        <v>2621.3135275315917</v>
      </c>
      <c r="R4355" s="38">
        <f t="shared" si="540"/>
        <v>2870.6022736782861</v>
      </c>
      <c r="S4355" s="38">
        <f t="shared" si="541"/>
        <v>2887.1855679111354</v>
      </c>
      <c r="T4355" s="38">
        <f t="shared" si="542"/>
        <v>2738.7290822206596</v>
      </c>
      <c r="U4355" s="32">
        <f t="shared" si="543"/>
        <v>2867.8043874795408</v>
      </c>
      <c r="W4355" s="140">
        <v>3293</v>
      </c>
      <c r="Y4355" s="141" t="s">
        <v>15578</v>
      </c>
      <c r="Z4355" s="141" t="s">
        <v>15578</v>
      </c>
      <c r="AA4355" s="147" t="s">
        <v>15578</v>
      </c>
      <c r="AB4355" s="147" t="s">
        <v>15578</v>
      </c>
    </row>
    <row r="4356" spans="1:28" x14ac:dyDescent="0.2">
      <c r="A4356" s="139" t="s">
        <v>88</v>
      </c>
      <c r="B4356" s="139" t="s">
        <v>344</v>
      </c>
      <c r="C4356" s="138" t="s">
        <v>4899</v>
      </c>
      <c r="D4356" t="s">
        <v>12468</v>
      </c>
      <c r="E4356" s="140">
        <v>6356.1779216104896</v>
      </c>
      <c r="F4356" s="140">
        <v>4442.7666490877091</v>
      </c>
      <c r="G4356" s="140">
        <v>2488.0136885970805</v>
      </c>
      <c r="H4356" s="140">
        <f t="shared" si="536"/>
        <v>5950.6348931949187</v>
      </c>
      <c r="I4356" s="143">
        <v>0.946927651789782</v>
      </c>
      <c r="J4356" s="144">
        <v>1.0033102001754246</v>
      </c>
      <c r="K4356" s="145">
        <f t="shared" si="537"/>
        <v>5653.4731106273321</v>
      </c>
      <c r="L4356" s="140">
        <f t="shared" si="538"/>
        <v>5685.9436064633937</v>
      </c>
      <c r="N4356" s="140">
        <v>5969.1480242039397</v>
      </c>
      <c r="O4356" s="140">
        <f t="shared" si="539"/>
        <v>5722.9162984527366</v>
      </c>
      <c r="Q4356" s="140">
        <v>3182.4581599863404</v>
      </c>
      <c r="R4356" s="38">
        <f t="shared" si="540"/>
        <v>5390.4791107004357</v>
      </c>
      <c r="S4356" s="38">
        <f t="shared" si="541"/>
        <v>5421.6195797122673</v>
      </c>
      <c r="T4356" s="38">
        <f t="shared" si="542"/>
        <v>5690.4790377821791</v>
      </c>
      <c r="U4356" s="32">
        <f t="shared" si="543"/>
        <v>5456.7195192222052</v>
      </c>
      <c r="W4356" s="140">
        <v>4850</v>
      </c>
      <c r="Y4356" s="141" t="s">
        <v>15578</v>
      </c>
      <c r="Z4356" s="141" t="s">
        <v>15578</v>
      </c>
      <c r="AA4356" s="147" t="s">
        <v>15578</v>
      </c>
      <c r="AB4356" s="147" t="s">
        <v>15578</v>
      </c>
    </row>
    <row r="4357" spans="1:28" x14ac:dyDescent="0.2">
      <c r="A4357" s="139" t="s">
        <v>88</v>
      </c>
      <c r="B4357" s="139" t="s">
        <v>344</v>
      </c>
      <c r="C4357" s="138" t="s">
        <v>4900</v>
      </c>
      <c r="D4357" t="s">
        <v>10144</v>
      </c>
      <c r="E4357" s="140">
        <v>12063.021427018846</v>
      </c>
      <c r="F4357" s="140">
        <v>7239.3110390501042</v>
      </c>
      <c r="G4357" s="140">
        <v>7341.3755033114676</v>
      </c>
      <c r="H4357" s="140">
        <f t="shared" si="536"/>
        <v>11252.679137863204</v>
      </c>
      <c r="I4357" s="143">
        <v>0.946927651789782</v>
      </c>
      <c r="J4357" s="144">
        <v>1.0033102001754246</v>
      </c>
      <c r="K4357" s="145">
        <f t="shared" si="537"/>
        <v>10690.744781061625</v>
      </c>
      <c r="L4357" s="140">
        <f t="shared" si="538"/>
        <v>10752.146644501167</v>
      </c>
      <c r="N4357" s="140">
        <v>11923.742600279716</v>
      </c>
      <c r="O4357" s="140">
        <f t="shared" si="539"/>
        <v>10905.099966185026</v>
      </c>
      <c r="Q4357" s="140">
        <v>5891.4318101001636</v>
      </c>
      <c r="R4357" s="38">
        <f t="shared" si="540"/>
        <v>10181.392953047563</v>
      </c>
      <c r="S4357" s="38">
        <f t="shared" si="541"/>
        <v>10240.210239088483</v>
      </c>
      <c r="T4357" s="38">
        <f t="shared" si="542"/>
        <v>11320.511521261762</v>
      </c>
      <c r="U4357" s="32">
        <f t="shared" si="543"/>
        <v>10381.244926612588</v>
      </c>
      <c r="W4357" s="140">
        <v>8656</v>
      </c>
      <c r="Y4357" s="141" t="s">
        <v>15578</v>
      </c>
      <c r="Z4357" s="141" t="s">
        <v>15578</v>
      </c>
      <c r="AA4357" s="147" t="s">
        <v>15578</v>
      </c>
      <c r="AB4357" s="147" t="s">
        <v>15578</v>
      </c>
    </row>
    <row r="4358" spans="1:28" x14ac:dyDescent="0.2">
      <c r="A4358" s="139" t="s">
        <v>88</v>
      </c>
      <c r="B4358" s="139" t="s">
        <v>344</v>
      </c>
      <c r="C4358" s="138" t="s">
        <v>4901</v>
      </c>
      <c r="D4358" t="s">
        <v>12469</v>
      </c>
      <c r="E4358" s="140">
        <v>12542.829452615859</v>
      </c>
      <c r="F4358" s="140">
        <v>7679.1896373704985</v>
      </c>
      <c r="G4358" s="140">
        <v>3510.5427113100218</v>
      </c>
      <c r="H4358" s="140">
        <f t="shared" si="536"/>
        <v>11545.718468586356</v>
      </c>
      <c r="I4358" s="143">
        <v>0.946927651789782</v>
      </c>
      <c r="J4358" s="144">
        <v>1.0033102001754246</v>
      </c>
      <c r="K4358" s="145">
        <f t="shared" si="537"/>
        <v>10969.150364051457</v>
      </c>
      <c r="L4358" s="140">
        <f t="shared" si="538"/>
        <v>11032.151238779514</v>
      </c>
      <c r="N4358" s="140">
        <v>11485.457479944784</v>
      </c>
      <c r="O4358" s="140">
        <f t="shared" si="539"/>
        <v>11091.330937193698</v>
      </c>
      <c r="Q4358" s="140">
        <v>5177.372401967159</v>
      </c>
      <c r="R4358" s="38">
        <f t="shared" si="540"/>
        <v>10364.11789452499</v>
      </c>
      <c r="S4358" s="38">
        <f t="shared" si="541"/>
        <v>10423.990771406892</v>
      </c>
      <c r="T4358" s="38">
        <f t="shared" si="542"/>
        <v>10854.648972147021</v>
      </c>
      <c r="U4358" s="32">
        <f t="shared" si="543"/>
        <v>10480.213739733737</v>
      </c>
      <c r="W4358" s="140">
        <v>7855</v>
      </c>
      <c r="Y4358" s="141" t="s">
        <v>15578</v>
      </c>
      <c r="Z4358" s="141" t="s">
        <v>15578</v>
      </c>
      <c r="AA4358" s="147" t="s">
        <v>15578</v>
      </c>
      <c r="AB4358" s="147" t="s">
        <v>15578</v>
      </c>
    </row>
    <row r="4359" spans="1:28" x14ac:dyDescent="0.2">
      <c r="A4359" s="139" t="s">
        <v>88</v>
      </c>
      <c r="B4359" s="139" t="s">
        <v>344</v>
      </c>
      <c r="C4359" s="138" t="s">
        <v>4902</v>
      </c>
      <c r="D4359" t="s">
        <v>12470</v>
      </c>
      <c r="E4359" s="140">
        <v>12385.162106391997</v>
      </c>
      <c r="F4359" s="140">
        <v>6610.8529798009431</v>
      </c>
      <c r="G4359" s="140">
        <v>9352.6034254829301</v>
      </c>
      <c r="H4359" s="140">
        <f t="shared" ref="H4359:H4422" si="544">SUMPRODUCT($E$4:$G$4,E4359:G4359)</f>
        <v>11525.551367452961</v>
      </c>
      <c r="I4359" s="143">
        <v>0.946927651789782</v>
      </c>
      <c r="J4359" s="144">
        <v>1.0033102001754246</v>
      </c>
      <c r="K4359" s="145">
        <f t="shared" ref="K4359:K4422" si="545">H4359*I4359*J4359</f>
        <v>10949.990364148365</v>
      </c>
      <c r="L4359" s="140">
        <f t="shared" ref="L4359:L4422" si="546">(K4359/$K$7727)*$H$7727</f>
        <v>11012.881194186213</v>
      </c>
      <c r="N4359" s="140">
        <v>12204.55471208255</v>
      </c>
      <c r="O4359" s="140">
        <f t="shared" ref="O4359:O4422" si="547">(N4359*$N$4)+(L4359*$L$4)</f>
        <v>11168.455666789961</v>
      </c>
      <c r="Q4359" s="140">
        <v>8745.9169349841268</v>
      </c>
      <c r="R4359" s="38">
        <f t="shared" ref="R4359:R4422" si="548">($R$4*Q4359+(1-$R$4)*H4359)*I4359*J4359</f>
        <v>10685.907811557088</v>
      </c>
      <c r="S4359" s="38">
        <f t="shared" ref="S4359:S4422" si="549">R4359*$W$7727/$R$7727</f>
        <v>10747.63964916101</v>
      </c>
      <c r="T4359" s="38">
        <f t="shared" ref="T4359:T4422" si="550">$R$4*Q4359+(1-$R$4)*N4359</f>
        <v>11858.690934372707</v>
      </c>
      <c r="U4359" s="32">
        <f t="shared" ref="U4359:U4422" si="551">S4359*$L$4+T4359*$N$4</f>
        <v>10892.68878815477</v>
      </c>
      <c r="W4359" s="140">
        <v>9809</v>
      </c>
      <c r="Y4359" s="141" t="s">
        <v>15578</v>
      </c>
      <c r="Z4359" s="141" t="s">
        <v>15578</v>
      </c>
      <c r="AA4359" s="147" t="s">
        <v>15578</v>
      </c>
      <c r="AB4359" s="147" t="s">
        <v>15578</v>
      </c>
    </row>
    <row r="4360" spans="1:28" x14ac:dyDescent="0.2">
      <c r="A4360" s="139" t="s">
        <v>88</v>
      </c>
      <c r="B4360" s="139" t="s">
        <v>344</v>
      </c>
      <c r="C4360" s="138" t="s">
        <v>4903</v>
      </c>
      <c r="D4360" t="s">
        <v>12471</v>
      </c>
      <c r="E4360" s="140">
        <v>7731.7796001633378</v>
      </c>
      <c r="F4360" s="140">
        <v>3562.4849051867227</v>
      </c>
      <c r="G4360" s="140">
        <v>7013.6684605525197</v>
      </c>
      <c r="H4360" s="140">
        <f t="shared" si="544"/>
        <v>7173.1342345018666</v>
      </c>
      <c r="I4360" s="143">
        <v>0.946927651789782</v>
      </c>
      <c r="J4360" s="144">
        <v>1.0033102001754246</v>
      </c>
      <c r="K4360" s="145">
        <f t="shared" si="545"/>
        <v>6814.9234899376506</v>
      </c>
      <c r="L4360" s="140">
        <f t="shared" si="546"/>
        <v>6854.064729397538</v>
      </c>
      <c r="N4360" s="140">
        <v>7301.874433969916</v>
      </c>
      <c r="O4360" s="140">
        <f t="shared" si="547"/>
        <v>6912.5268480646309</v>
      </c>
      <c r="Q4360" s="140">
        <v>4418.8521088986145</v>
      </c>
      <c r="R4360" s="38">
        <f t="shared" si="548"/>
        <v>6553.2495641186333</v>
      </c>
      <c r="S4360" s="38">
        <f t="shared" si="549"/>
        <v>6591.1072871127071</v>
      </c>
      <c r="T4360" s="38">
        <f t="shared" si="550"/>
        <v>7013.5722014627863</v>
      </c>
      <c r="U4360" s="32">
        <f t="shared" si="551"/>
        <v>6646.2606116236229</v>
      </c>
      <c r="W4360" s="140">
        <v>6650</v>
      </c>
      <c r="Y4360" s="141" t="s">
        <v>15578</v>
      </c>
      <c r="Z4360" s="141" t="s">
        <v>15578</v>
      </c>
      <c r="AA4360" s="147" t="s">
        <v>15578</v>
      </c>
      <c r="AB4360" s="147" t="s">
        <v>15578</v>
      </c>
    </row>
    <row r="4361" spans="1:28" x14ac:dyDescent="0.2">
      <c r="A4361" s="139" t="s">
        <v>88</v>
      </c>
      <c r="B4361" s="139" t="s">
        <v>344</v>
      </c>
      <c r="C4361" s="138" t="s">
        <v>4904</v>
      </c>
      <c r="D4361" t="s">
        <v>12472</v>
      </c>
      <c r="E4361" s="140">
        <v>45214.638569996408</v>
      </c>
      <c r="F4361" s="140">
        <v>23985.383818766069</v>
      </c>
      <c r="G4361" s="140">
        <v>32435.385470144764</v>
      </c>
      <c r="H4361" s="140">
        <f t="shared" si="544"/>
        <v>41985.566469765792</v>
      </c>
      <c r="I4361" s="143">
        <v>0.946927651789782</v>
      </c>
      <c r="J4361" s="144">
        <v>1.0033102001754246</v>
      </c>
      <c r="K4361" s="145">
        <f t="shared" si="545"/>
        <v>39888.898467409694</v>
      </c>
      <c r="L4361" s="140">
        <f t="shared" si="546"/>
        <v>40117.998754303502</v>
      </c>
      <c r="N4361" s="140">
        <v>40971.780657617986</v>
      </c>
      <c r="O4361" s="140">
        <f t="shared" si="547"/>
        <v>40229.461052770333</v>
      </c>
      <c r="Q4361" s="140">
        <v>29607.161322123633</v>
      </c>
      <c r="R4361" s="38">
        <f t="shared" si="548"/>
        <v>38712.873019525556</v>
      </c>
      <c r="S4361" s="38">
        <f t="shared" si="549"/>
        <v>38936.514925535434</v>
      </c>
      <c r="T4361" s="38">
        <f t="shared" si="550"/>
        <v>39835.318724068551</v>
      </c>
      <c r="U4361" s="32">
        <f t="shared" si="551"/>
        <v>39053.854888898786</v>
      </c>
      <c r="W4361" s="140">
        <v>33082</v>
      </c>
      <c r="Y4361" s="141" t="s">
        <v>15578</v>
      </c>
      <c r="Z4361" s="141" t="s">
        <v>15578</v>
      </c>
      <c r="AA4361" s="147" t="s">
        <v>15578</v>
      </c>
      <c r="AB4361" s="147" t="s">
        <v>15578</v>
      </c>
    </row>
    <row r="4362" spans="1:28" x14ac:dyDescent="0.2">
      <c r="A4362" s="139" t="s">
        <v>88</v>
      </c>
      <c r="B4362" s="139" t="s">
        <v>344</v>
      </c>
      <c r="C4362" s="138" t="s">
        <v>4905</v>
      </c>
      <c r="D4362" t="s">
        <v>12473</v>
      </c>
      <c r="E4362" s="140">
        <v>3940.5554010905307</v>
      </c>
      <c r="F4362" s="140">
        <v>1750.9812021927457</v>
      </c>
      <c r="G4362" s="140">
        <v>2046.6896237701585</v>
      </c>
      <c r="H4362" s="140">
        <f t="shared" si="544"/>
        <v>3583.2377778109922</v>
      </c>
      <c r="I4362" s="143">
        <v>0.946927651789782</v>
      </c>
      <c r="J4362" s="144">
        <v>1.0033102001754246</v>
      </c>
      <c r="K4362" s="145">
        <f t="shared" si="545"/>
        <v>3404.2986655096261</v>
      </c>
      <c r="L4362" s="140">
        <f t="shared" si="546"/>
        <v>3423.8511182196871</v>
      </c>
      <c r="N4362" s="140">
        <v>4376.2786706598908</v>
      </c>
      <c r="O4362" s="140">
        <f t="shared" si="547"/>
        <v>3548.1917299215693</v>
      </c>
      <c r="Q4362" s="140">
        <v>2319.1978090859129</v>
      </c>
      <c r="R4362" s="38">
        <f t="shared" si="548"/>
        <v>3284.2070097080282</v>
      </c>
      <c r="S4362" s="38">
        <f t="shared" si="549"/>
        <v>3303.179673271688</v>
      </c>
      <c r="T4362" s="38">
        <f t="shared" si="550"/>
        <v>4170.5705845024931</v>
      </c>
      <c r="U4362" s="32">
        <f t="shared" si="551"/>
        <v>3416.4186447932125</v>
      </c>
      <c r="W4362" s="140">
        <v>3530</v>
      </c>
      <c r="Y4362" s="141" t="s">
        <v>15578</v>
      </c>
      <c r="Z4362" s="141" t="s">
        <v>15578</v>
      </c>
      <c r="AA4362" s="147" t="s">
        <v>15578</v>
      </c>
      <c r="AB4362" s="147" t="s">
        <v>15578</v>
      </c>
    </row>
    <row r="4363" spans="1:28" x14ac:dyDescent="0.2">
      <c r="A4363" s="139" t="s">
        <v>88</v>
      </c>
      <c r="B4363" s="139" t="s">
        <v>344</v>
      </c>
      <c r="C4363" s="138" t="s">
        <v>4906</v>
      </c>
      <c r="D4363" t="s">
        <v>12474</v>
      </c>
      <c r="E4363" s="140">
        <v>19899.934941909287</v>
      </c>
      <c r="F4363" s="140">
        <v>19073.078720695386</v>
      </c>
      <c r="G4363" s="140">
        <v>20495.921896906897</v>
      </c>
      <c r="H4363" s="140">
        <f t="shared" si="544"/>
        <v>19820.270411579048</v>
      </c>
      <c r="I4363" s="143">
        <v>0.946927651789782</v>
      </c>
      <c r="J4363" s="144">
        <v>1.0033102001754246</v>
      </c>
      <c r="K4363" s="145">
        <f t="shared" si="545"/>
        <v>18830.489154252715</v>
      </c>
      <c r="L4363" s="140">
        <f t="shared" si="546"/>
        <v>18938.64131270639</v>
      </c>
      <c r="N4363" s="140">
        <v>19837.40090509197</v>
      </c>
      <c r="O4363" s="140">
        <f t="shared" si="547"/>
        <v>19055.975504901729</v>
      </c>
      <c r="Q4363" s="140">
        <v>18989.954109625276</v>
      </c>
      <c r="R4363" s="38">
        <f t="shared" si="548"/>
        <v>18751.603943335482</v>
      </c>
      <c r="S4363" s="38">
        <f t="shared" si="549"/>
        <v>18859.930815498003</v>
      </c>
      <c r="T4363" s="38">
        <f t="shared" si="550"/>
        <v>19752.656225545303</v>
      </c>
      <c r="U4363" s="32">
        <f t="shared" si="551"/>
        <v>18976.477237619765</v>
      </c>
      <c r="W4363" s="140">
        <v>16430</v>
      </c>
      <c r="Y4363" s="141" t="s">
        <v>15578</v>
      </c>
      <c r="Z4363" s="141" t="s">
        <v>15578</v>
      </c>
      <c r="AA4363" s="147" t="s">
        <v>15578</v>
      </c>
      <c r="AB4363" s="147" t="s">
        <v>15578</v>
      </c>
    </row>
    <row r="4364" spans="1:28" x14ac:dyDescent="0.2">
      <c r="A4364" s="139" t="s">
        <v>88</v>
      </c>
      <c r="B4364" s="139" t="s">
        <v>344</v>
      </c>
      <c r="C4364" s="138" t="s">
        <v>4907</v>
      </c>
      <c r="D4364" t="s">
        <v>12475</v>
      </c>
      <c r="E4364" s="140">
        <v>9764.9154006948029</v>
      </c>
      <c r="F4364" s="140">
        <v>6818.1557618544002</v>
      </c>
      <c r="G4364" s="140">
        <v>5154.8451903051318</v>
      </c>
      <c r="H4364" s="140">
        <f t="shared" si="544"/>
        <v>9197.1422824426882</v>
      </c>
      <c r="I4364" s="143">
        <v>0.946927651789782</v>
      </c>
      <c r="J4364" s="144">
        <v>1.0033102001754246</v>
      </c>
      <c r="K4364" s="145">
        <f t="shared" si="545"/>
        <v>8737.8569718443414</v>
      </c>
      <c r="L4364" s="140">
        <f t="shared" si="546"/>
        <v>8788.0425025559034</v>
      </c>
      <c r="N4364" s="140">
        <v>9552.4955082756405</v>
      </c>
      <c r="O4364" s="140">
        <f t="shared" si="547"/>
        <v>8887.8428013870343</v>
      </c>
      <c r="Q4364" s="140">
        <v>4823.248328306543</v>
      </c>
      <c r="R4364" s="38">
        <f t="shared" si="548"/>
        <v>8322.3098528852788</v>
      </c>
      <c r="S4364" s="38">
        <f t="shared" si="549"/>
        <v>8370.3873292576827</v>
      </c>
      <c r="T4364" s="38">
        <f t="shared" si="550"/>
        <v>9079.5707902787308</v>
      </c>
      <c r="U4364" s="32">
        <f t="shared" si="551"/>
        <v>8462.9721196979517</v>
      </c>
      <c r="W4364" s="140">
        <v>6778</v>
      </c>
      <c r="Y4364" s="141" t="s">
        <v>15578</v>
      </c>
      <c r="Z4364" s="141" t="s">
        <v>15578</v>
      </c>
      <c r="AA4364" s="147" t="s">
        <v>15578</v>
      </c>
      <c r="AB4364" s="147" t="s">
        <v>15578</v>
      </c>
    </row>
    <row r="4365" spans="1:28" x14ac:dyDescent="0.2">
      <c r="A4365" s="139" t="s">
        <v>88</v>
      </c>
      <c r="B4365" s="139" t="s">
        <v>344</v>
      </c>
      <c r="C4365" s="138" t="s">
        <v>4908</v>
      </c>
      <c r="D4365" t="s">
        <v>12476</v>
      </c>
      <c r="E4365" s="140">
        <v>10181.469762603136</v>
      </c>
      <c r="F4365" s="140">
        <v>5897.1197336529585</v>
      </c>
      <c r="G4365" s="140">
        <v>6931.701120804184</v>
      </c>
      <c r="H4365" s="140">
        <f t="shared" si="544"/>
        <v>9501.5253083130792</v>
      </c>
      <c r="I4365" s="143">
        <v>0.946927651789782</v>
      </c>
      <c r="J4365" s="144">
        <v>1.0033102001754246</v>
      </c>
      <c r="K4365" s="145">
        <f t="shared" si="545"/>
        <v>9027.0397704827774</v>
      </c>
      <c r="L4365" s="140">
        <f t="shared" si="546"/>
        <v>9078.8862109882502</v>
      </c>
      <c r="N4365" s="140">
        <v>9420.3748516099677</v>
      </c>
      <c r="O4365" s="140">
        <f t="shared" si="547"/>
        <v>9123.4679813868061</v>
      </c>
      <c r="Q4365" s="140">
        <v>4789.2917755808367</v>
      </c>
      <c r="R4365" s="38">
        <f t="shared" si="548"/>
        <v>8579.3482880366955</v>
      </c>
      <c r="S4365" s="38">
        <f t="shared" si="549"/>
        <v>8628.910659770032</v>
      </c>
      <c r="T4365" s="38">
        <f t="shared" si="550"/>
        <v>8957.2665440070559</v>
      </c>
      <c r="U4365" s="32">
        <f t="shared" si="551"/>
        <v>8671.7779323487575</v>
      </c>
      <c r="W4365" s="140">
        <v>6817</v>
      </c>
      <c r="Y4365" s="141" t="s">
        <v>15578</v>
      </c>
      <c r="Z4365" s="141" t="s">
        <v>15578</v>
      </c>
      <c r="AA4365" s="147" t="s">
        <v>15578</v>
      </c>
      <c r="AB4365" s="147" t="s">
        <v>15578</v>
      </c>
    </row>
    <row r="4366" spans="1:28" x14ac:dyDescent="0.2">
      <c r="A4366" s="139" t="s">
        <v>88</v>
      </c>
      <c r="B4366" s="139" t="s">
        <v>344</v>
      </c>
      <c r="C4366" s="138" t="s">
        <v>4909</v>
      </c>
      <c r="D4366" t="s">
        <v>12477</v>
      </c>
      <c r="E4366" s="140">
        <v>9609.4010950869451</v>
      </c>
      <c r="F4366" s="140">
        <v>4520.6126296875182</v>
      </c>
      <c r="G4366" s="140">
        <v>5311.4048805254115</v>
      </c>
      <c r="H4366" s="140">
        <f t="shared" si="544"/>
        <v>8783.3237779267511</v>
      </c>
      <c r="I4366" s="143">
        <v>0.946927651789782</v>
      </c>
      <c r="J4366" s="144">
        <v>1.0033102001754246</v>
      </c>
      <c r="K4366" s="145">
        <f t="shared" si="545"/>
        <v>8344.7036646844117</v>
      </c>
      <c r="L4366" s="140">
        <f t="shared" si="546"/>
        <v>8392.6311351605636</v>
      </c>
      <c r="N4366" s="140">
        <v>9248.7157612526426</v>
      </c>
      <c r="O4366" s="140">
        <f t="shared" si="547"/>
        <v>8504.3940569745555</v>
      </c>
      <c r="Q4366" s="140">
        <v>4927.6799560666532</v>
      </c>
      <c r="R4366" s="38">
        <f t="shared" si="548"/>
        <v>7978.3935303494973</v>
      </c>
      <c r="S4366" s="38">
        <f t="shared" si="549"/>
        <v>8024.4842231049624</v>
      </c>
      <c r="T4366" s="38">
        <f t="shared" si="550"/>
        <v>8816.6121807340442</v>
      </c>
      <c r="U4366" s="32">
        <f t="shared" si="551"/>
        <v>8127.897521623483</v>
      </c>
      <c r="W4366" s="140">
        <v>7295</v>
      </c>
      <c r="Y4366" s="141" t="s">
        <v>15578</v>
      </c>
      <c r="Z4366" s="141" t="s">
        <v>15578</v>
      </c>
      <c r="AA4366" s="147" t="s">
        <v>15578</v>
      </c>
      <c r="AB4366" s="147" t="s">
        <v>15578</v>
      </c>
    </row>
    <row r="4367" spans="1:28" x14ac:dyDescent="0.2">
      <c r="A4367" s="139" t="s">
        <v>88</v>
      </c>
      <c r="B4367" s="139" t="s">
        <v>344</v>
      </c>
      <c r="C4367" s="138" t="s">
        <v>4910</v>
      </c>
      <c r="D4367" t="s">
        <v>12478</v>
      </c>
      <c r="E4367" s="140">
        <v>7508.9430716505558</v>
      </c>
      <c r="F4367" s="140">
        <v>3666.692579341232</v>
      </c>
      <c r="G4367" s="140">
        <v>4201.4107792926052</v>
      </c>
      <c r="H4367" s="140">
        <f t="shared" si="544"/>
        <v>6882.5909300742496</v>
      </c>
      <c r="I4367" s="143">
        <v>0.946927651789782</v>
      </c>
      <c r="J4367" s="144">
        <v>1.0033102001754246</v>
      </c>
      <c r="K4367" s="145">
        <f t="shared" si="545"/>
        <v>6538.8892871111966</v>
      </c>
      <c r="L4367" s="140">
        <f t="shared" si="546"/>
        <v>6576.445135209332</v>
      </c>
      <c r="N4367" s="140">
        <v>7613.0278039980567</v>
      </c>
      <c r="O4367" s="140">
        <f t="shared" si="547"/>
        <v>6711.7723029151948</v>
      </c>
      <c r="Q4367" s="140">
        <v>4038.1957532636552</v>
      </c>
      <c r="R4367" s="38">
        <f t="shared" si="548"/>
        <v>6268.6540611778009</v>
      </c>
      <c r="S4367" s="38">
        <f t="shared" si="549"/>
        <v>6304.8676933112602</v>
      </c>
      <c r="T4367" s="38">
        <f t="shared" si="550"/>
        <v>7255.5445989246164</v>
      </c>
      <c r="U4367" s="32">
        <f t="shared" si="551"/>
        <v>6428.9797558738755</v>
      </c>
      <c r="W4367" s="140">
        <v>6120</v>
      </c>
      <c r="Y4367" s="141" t="s">
        <v>15578</v>
      </c>
      <c r="Z4367" s="141" t="s">
        <v>15578</v>
      </c>
      <c r="AA4367" s="147" t="s">
        <v>15578</v>
      </c>
      <c r="AB4367" s="147" t="s">
        <v>15578</v>
      </c>
    </row>
    <row r="4368" spans="1:28" x14ac:dyDescent="0.2">
      <c r="A4368" s="139" t="s">
        <v>88</v>
      </c>
      <c r="B4368" s="139" t="s">
        <v>344</v>
      </c>
      <c r="C4368" s="138" t="s">
        <v>4911</v>
      </c>
      <c r="D4368" t="s">
        <v>12280</v>
      </c>
      <c r="E4368" s="140">
        <v>6185.7052932493698</v>
      </c>
      <c r="F4368" s="140">
        <v>3085.7928939093067</v>
      </c>
      <c r="G4368" s="140">
        <v>2470.6612897841519</v>
      </c>
      <c r="H4368" s="140">
        <f t="shared" si="544"/>
        <v>5636.2515884554405</v>
      </c>
      <c r="I4368" s="143">
        <v>0.946927651789782</v>
      </c>
      <c r="J4368" s="144">
        <v>1.0033102001754246</v>
      </c>
      <c r="K4368" s="145">
        <f t="shared" si="545"/>
        <v>5354.789425327237</v>
      </c>
      <c r="L4368" s="140">
        <f t="shared" si="546"/>
        <v>5385.5444434082874</v>
      </c>
      <c r="N4368" s="140">
        <v>6248.8752314384401</v>
      </c>
      <c r="O4368" s="140">
        <f t="shared" si="547"/>
        <v>5498.253360752924</v>
      </c>
      <c r="Q4368" s="140">
        <v>2877.5581060830855</v>
      </c>
      <c r="R4368" s="38">
        <f t="shared" si="548"/>
        <v>5092.696393188924</v>
      </c>
      <c r="S4368" s="38">
        <f t="shared" si="549"/>
        <v>5122.1165896059665</v>
      </c>
      <c r="T4368" s="38">
        <f t="shared" si="550"/>
        <v>5911.7435189029047</v>
      </c>
      <c r="U4368" s="32">
        <f t="shared" si="551"/>
        <v>5225.2033757384215</v>
      </c>
      <c r="W4368" s="140">
        <v>4406</v>
      </c>
      <c r="Y4368" s="141" t="s">
        <v>15578</v>
      </c>
      <c r="Z4368" s="141" t="s">
        <v>15578</v>
      </c>
      <c r="AA4368" s="147" t="s">
        <v>15578</v>
      </c>
      <c r="AB4368" s="147" t="s">
        <v>15578</v>
      </c>
    </row>
    <row r="4369" spans="1:28" x14ac:dyDescent="0.2">
      <c r="A4369" s="139" t="s">
        <v>88</v>
      </c>
      <c r="B4369" s="139" t="s">
        <v>344</v>
      </c>
      <c r="C4369" s="138" t="s">
        <v>4912</v>
      </c>
      <c r="D4369" t="s">
        <v>12479</v>
      </c>
      <c r="E4369" s="140">
        <v>5861.5319909757536</v>
      </c>
      <c r="F4369" s="140">
        <v>3015.0187733520311</v>
      </c>
      <c r="G4369" s="140">
        <v>4959.3177571020724</v>
      </c>
      <c r="H4369" s="140">
        <f t="shared" si="544"/>
        <v>5462.7620681742628</v>
      </c>
      <c r="I4369" s="143">
        <v>0.946927651789782</v>
      </c>
      <c r="J4369" s="144">
        <v>1.0033102001754246</v>
      </c>
      <c r="K4369" s="145">
        <f t="shared" si="545"/>
        <v>5189.963594892416</v>
      </c>
      <c r="L4369" s="140">
        <f t="shared" si="546"/>
        <v>5219.7719424337674</v>
      </c>
      <c r="N4369" s="140">
        <v>5540.924331335983</v>
      </c>
      <c r="O4369" s="140">
        <f t="shared" si="547"/>
        <v>5261.6987896604269</v>
      </c>
      <c r="Q4369" s="140">
        <v>3630.2508561701061</v>
      </c>
      <c r="R4369" s="38">
        <f t="shared" si="548"/>
        <v>5015.863636687347</v>
      </c>
      <c r="S4369" s="38">
        <f t="shared" si="549"/>
        <v>5044.8399749567552</v>
      </c>
      <c r="T4369" s="38">
        <f t="shared" si="550"/>
        <v>5349.8569838193953</v>
      </c>
      <c r="U4369" s="32">
        <f t="shared" si="551"/>
        <v>5084.6603280789313</v>
      </c>
      <c r="W4369" s="140">
        <v>4808</v>
      </c>
      <c r="Y4369" s="141" t="s">
        <v>15578</v>
      </c>
      <c r="Z4369" s="141" t="s">
        <v>15578</v>
      </c>
      <c r="AA4369" s="147" t="s">
        <v>15578</v>
      </c>
      <c r="AB4369" s="147" t="s">
        <v>15578</v>
      </c>
    </row>
    <row r="4370" spans="1:28" x14ac:dyDescent="0.2">
      <c r="A4370" s="139" t="s">
        <v>88</v>
      </c>
      <c r="B4370" s="139" t="s">
        <v>344</v>
      </c>
      <c r="C4370" s="138" t="s">
        <v>4913</v>
      </c>
      <c r="D4370" t="s">
        <v>12480</v>
      </c>
      <c r="E4370" s="140">
        <v>14011.597583109686</v>
      </c>
      <c r="F4370" s="140">
        <v>12202.243663492998</v>
      </c>
      <c r="G4370" s="140">
        <v>13070.681755035868</v>
      </c>
      <c r="H4370" s="140">
        <f t="shared" si="544"/>
        <v>13742.6353964794</v>
      </c>
      <c r="I4370" s="143">
        <v>0.946927651789782</v>
      </c>
      <c r="J4370" s="144">
        <v>1.0033102001754246</v>
      </c>
      <c r="K4370" s="145">
        <f t="shared" si="545"/>
        <v>13056.358031980966</v>
      </c>
      <c r="L4370" s="140">
        <f t="shared" si="546"/>
        <v>13131.346700152862</v>
      </c>
      <c r="N4370" s="140">
        <v>14595.45813067591</v>
      </c>
      <c r="O4370" s="140">
        <f t="shared" si="547"/>
        <v>13322.488283997773</v>
      </c>
      <c r="Q4370" s="140">
        <v>18605.206354130005</v>
      </c>
      <c r="R4370" s="38">
        <f t="shared" si="548"/>
        <v>13518.33250447016</v>
      </c>
      <c r="S4370" s="38">
        <f t="shared" si="549"/>
        <v>13596.427086751621</v>
      </c>
      <c r="T4370" s="38">
        <f t="shared" si="550"/>
        <v>14996.43295302132</v>
      </c>
      <c r="U4370" s="32">
        <f t="shared" si="551"/>
        <v>13779.199608768855</v>
      </c>
      <c r="W4370" s="140">
        <v>15575</v>
      </c>
      <c r="Y4370" s="141" t="s">
        <v>15578</v>
      </c>
      <c r="Z4370" s="141" t="s">
        <v>15578</v>
      </c>
      <c r="AA4370" s="147" t="s">
        <v>15578</v>
      </c>
      <c r="AB4370" s="147" t="s">
        <v>15578</v>
      </c>
    </row>
    <row r="4371" spans="1:28" x14ac:dyDescent="0.2">
      <c r="A4371" s="139" t="s">
        <v>88</v>
      </c>
      <c r="B4371" s="139" t="s">
        <v>344</v>
      </c>
      <c r="C4371" s="138" t="s">
        <v>4914</v>
      </c>
      <c r="D4371" t="s">
        <v>12481</v>
      </c>
      <c r="E4371" s="140">
        <v>6555.0580523847311</v>
      </c>
      <c r="F4371" s="140">
        <v>3709.3093249010549</v>
      </c>
      <c r="G4371" s="140">
        <v>5413.8643768414149</v>
      </c>
      <c r="H4371" s="140">
        <f t="shared" si="544"/>
        <v>6146.3112021882789</v>
      </c>
      <c r="I4371" s="143">
        <v>0.946927651789782</v>
      </c>
      <c r="J4371" s="144">
        <v>1.0033102001754246</v>
      </c>
      <c r="K4371" s="145">
        <f t="shared" si="545"/>
        <v>5839.3777697328451</v>
      </c>
      <c r="L4371" s="140">
        <f t="shared" si="546"/>
        <v>5872.9160015148054</v>
      </c>
      <c r="N4371" s="140">
        <v>6451.1019346836383</v>
      </c>
      <c r="O4371" s="140">
        <f t="shared" si="547"/>
        <v>5948.3989003698871</v>
      </c>
      <c r="Q4371" s="140">
        <v>3990.6624595136259</v>
      </c>
      <c r="R4371" s="38">
        <f t="shared" si="548"/>
        <v>5634.5777371076601</v>
      </c>
      <c r="S4371" s="38">
        <f t="shared" si="549"/>
        <v>5667.1283489946172</v>
      </c>
      <c r="T4371" s="38">
        <f t="shared" si="550"/>
        <v>6205.0579871666368</v>
      </c>
      <c r="U4371" s="32">
        <f t="shared" si="551"/>
        <v>5737.3557380401271</v>
      </c>
      <c r="W4371" s="140">
        <v>5507</v>
      </c>
      <c r="Y4371" s="141" t="s">
        <v>15578</v>
      </c>
      <c r="Z4371" s="141" t="s">
        <v>15578</v>
      </c>
      <c r="AA4371" s="147" t="s">
        <v>15578</v>
      </c>
      <c r="AB4371" s="147" t="s">
        <v>15578</v>
      </c>
    </row>
    <row r="4372" spans="1:28" x14ac:dyDescent="0.2">
      <c r="A4372" s="139" t="s">
        <v>88</v>
      </c>
      <c r="B4372" s="139" t="s">
        <v>344</v>
      </c>
      <c r="C4372" s="138" t="s">
        <v>4915</v>
      </c>
      <c r="D4372" t="s">
        <v>12482</v>
      </c>
      <c r="E4372" s="140">
        <v>3709.1690482204817</v>
      </c>
      <c r="F4372" s="140">
        <v>1826.9190752911813</v>
      </c>
      <c r="G4372" s="140">
        <v>1013.0886826455155</v>
      </c>
      <c r="H4372" s="140">
        <f t="shared" si="544"/>
        <v>3356.9824842499133</v>
      </c>
      <c r="I4372" s="143">
        <v>0.946927651789782</v>
      </c>
      <c r="J4372" s="144">
        <v>1.0033102001754246</v>
      </c>
      <c r="K4372" s="145">
        <f t="shared" si="545"/>
        <v>3189.342069912163</v>
      </c>
      <c r="L4372" s="140">
        <f t="shared" si="546"/>
        <v>3207.6599280454561</v>
      </c>
      <c r="N4372" s="140">
        <v>3892.5523385077645</v>
      </c>
      <c r="O4372" s="140">
        <f t="shared" si="547"/>
        <v>3297.0734913644433</v>
      </c>
      <c r="Q4372" s="140">
        <v>2072.8089664395029</v>
      </c>
      <c r="R4372" s="38">
        <f t="shared" si="548"/>
        <v>3067.3376017734213</v>
      </c>
      <c r="S4372" s="38">
        <f t="shared" si="549"/>
        <v>3085.0574239961325</v>
      </c>
      <c r="T4372" s="38">
        <f t="shared" si="550"/>
        <v>3710.5780013009385</v>
      </c>
      <c r="U4372" s="32">
        <f t="shared" si="551"/>
        <v>3166.7199200200253</v>
      </c>
      <c r="W4372" s="140">
        <v>3037</v>
      </c>
      <c r="Y4372" s="141" t="s">
        <v>15578</v>
      </c>
      <c r="Z4372" s="141" t="s">
        <v>15578</v>
      </c>
      <c r="AA4372" s="147" t="s">
        <v>15578</v>
      </c>
      <c r="AB4372" s="147" t="s">
        <v>15578</v>
      </c>
    </row>
    <row r="4373" spans="1:28" x14ac:dyDescent="0.2">
      <c r="A4373" s="139" t="s">
        <v>88</v>
      </c>
      <c r="B4373" s="139" t="s">
        <v>344</v>
      </c>
      <c r="C4373" s="138" t="s">
        <v>4916</v>
      </c>
      <c r="D4373" t="s">
        <v>12483</v>
      </c>
      <c r="E4373" s="140">
        <v>5938.4248265322167</v>
      </c>
      <c r="F4373" s="140">
        <v>3086.7291828269176</v>
      </c>
      <c r="G4373" s="140">
        <v>6037.164613502785</v>
      </c>
      <c r="H4373" s="140">
        <f t="shared" si="544"/>
        <v>5581.1918140080907</v>
      </c>
      <c r="I4373" s="143">
        <v>0.946927651789782</v>
      </c>
      <c r="J4373" s="144">
        <v>1.0033102001754246</v>
      </c>
      <c r="K4373" s="145">
        <f t="shared" si="545"/>
        <v>5302.4792164331793</v>
      </c>
      <c r="L4373" s="140">
        <f t="shared" si="546"/>
        <v>5332.9337929295898</v>
      </c>
      <c r="N4373" s="140">
        <v>5404.1996597923353</v>
      </c>
      <c r="O4373" s="140">
        <f t="shared" si="547"/>
        <v>5342.2376412448502</v>
      </c>
      <c r="Q4373" s="140">
        <v>3673.9247726777357</v>
      </c>
      <c r="R4373" s="38">
        <f t="shared" si="548"/>
        <v>5121.2769896711598</v>
      </c>
      <c r="S4373" s="38">
        <f t="shared" si="549"/>
        <v>5150.8622944507088</v>
      </c>
      <c r="T4373" s="38">
        <f t="shared" si="550"/>
        <v>5231.1721710808761</v>
      </c>
      <c r="U4373" s="32">
        <f t="shared" si="551"/>
        <v>5161.3468495859661</v>
      </c>
      <c r="W4373" s="140">
        <v>5369</v>
      </c>
      <c r="Y4373" s="141" t="s">
        <v>15578</v>
      </c>
      <c r="Z4373" s="141" t="s">
        <v>15578</v>
      </c>
      <c r="AA4373" s="147" t="s">
        <v>15578</v>
      </c>
      <c r="AB4373" s="147" t="s">
        <v>15578</v>
      </c>
    </row>
    <row r="4374" spans="1:28" x14ac:dyDescent="0.2">
      <c r="A4374" s="139" t="s">
        <v>88</v>
      </c>
      <c r="B4374" s="139" t="s">
        <v>344</v>
      </c>
      <c r="C4374" s="138" t="s">
        <v>4917</v>
      </c>
      <c r="D4374" t="s">
        <v>12484</v>
      </c>
      <c r="E4374" s="140">
        <v>8024.0603036447756</v>
      </c>
      <c r="F4374" s="140">
        <v>4411.2045191038433</v>
      </c>
      <c r="G4374" s="140">
        <v>3948.288099846116</v>
      </c>
      <c r="H4374" s="140">
        <f t="shared" si="544"/>
        <v>7394.3953680018876</v>
      </c>
      <c r="I4374" s="143">
        <v>0.946927651789782</v>
      </c>
      <c r="J4374" s="144">
        <v>1.0033102001754246</v>
      </c>
      <c r="K4374" s="145">
        <f t="shared" si="545"/>
        <v>7025.1353229808446</v>
      </c>
      <c r="L4374" s="140">
        <f t="shared" si="546"/>
        <v>7065.4839056642613</v>
      </c>
      <c r="N4374" s="140">
        <v>7963.6050295982532</v>
      </c>
      <c r="O4374" s="140">
        <f t="shared" si="547"/>
        <v>7182.734745002349</v>
      </c>
      <c r="Q4374" s="140">
        <v>4039.8119432236399</v>
      </c>
      <c r="R4374" s="38">
        <f t="shared" si="548"/>
        <v>6706.4290415548376</v>
      </c>
      <c r="S4374" s="38">
        <f t="shared" si="549"/>
        <v>6745.171673046354</v>
      </c>
      <c r="T4374" s="38">
        <f t="shared" si="550"/>
        <v>7571.2257209607924</v>
      </c>
      <c r="U4374" s="32">
        <f t="shared" si="551"/>
        <v>6853.0140652087184</v>
      </c>
      <c r="W4374" s="140">
        <v>5887</v>
      </c>
      <c r="Y4374" s="141" t="s">
        <v>15578</v>
      </c>
      <c r="Z4374" s="141" t="s">
        <v>15578</v>
      </c>
      <c r="AA4374" s="147" t="s">
        <v>15578</v>
      </c>
      <c r="AB4374" s="147" t="s">
        <v>15578</v>
      </c>
    </row>
    <row r="4375" spans="1:28" x14ac:dyDescent="0.2">
      <c r="A4375" s="139" t="s">
        <v>88</v>
      </c>
      <c r="B4375" s="139" t="s">
        <v>344</v>
      </c>
      <c r="C4375" s="138" t="s">
        <v>4918</v>
      </c>
      <c r="D4375" t="s">
        <v>9401</v>
      </c>
      <c r="E4375" s="140">
        <v>4209.4410042715181</v>
      </c>
      <c r="F4375" s="140">
        <v>5048.5711601369148</v>
      </c>
      <c r="G4375" s="140">
        <v>5609.4592988618824</v>
      </c>
      <c r="H4375" s="140">
        <f t="shared" si="544"/>
        <v>4374.7995442679403</v>
      </c>
      <c r="I4375" s="143">
        <v>0.946927651789782</v>
      </c>
      <c r="J4375" s="144">
        <v>1.0033102001754246</v>
      </c>
      <c r="K4375" s="145">
        <f t="shared" si="545"/>
        <v>4156.3315565180592</v>
      </c>
      <c r="L4375" s="140">
        <f t="shared" si="546"/>
        <v>4180.2032799451181</v>
      </c>
      <c r="N4375" s="140">
        <v>3919.6472092230865</v>
      </c>
      <c r="O4375" s="140">
        <f t="shared" si="547"/>
        <v>4146.1873580692645</v>
      </c>
      <c r="Q4375" s="140">
        <v>2569.7962820508424</v>
      </c>
      <c r="R4375" s="38">
        <f t="shared" si="548"/>
        <v>3984.8450245648251</v>
      </c>
      <c r="S4375" s="38">
        <f t="shared" si="549"/>
        <v>4007.8652312025033</v>
      </c>
      <c r="T4375" s="38">
        <f t="shared" si="550"/>
        <v>3784.6621165058623</v>
      </c>
      <c r="U4375" s="32">
        <f t="shared" si="551"/>
        <v>3978.725784591536</v>
      </c>
      <c r="W4375" s="140">
        <v>3787</v>
      </c>
      <c r="Y4375" s="141" t="s">
        <v>15578</v>
      </c>
      <c r="Z4375" s="141" t="s">
        <v>15578</v>
      </c>
      <c r="AA4375" s="147" t="s">
        <v>15578</v>
      </c>
      <c r="AB4375" s="147" t="s">
        <v>15578</v>
      </c>
    </row>
    <row r="4376" spans="1:28" x14ac:dyDescent="0.2">
      <c r="A4376" s="139" t="s">
        <v>88</v>
      </c>
      <c r="B4376" s="139" t="s">
        <v>344</v>
      </c>
      <c r="C4376" s="138" t="s">
        <v>4919</v>
      </c>
      <c r="D4376" t="s">
        <v>9147</v>
      </c>
      <c r="E4376" s="140">
        <v>7008.9777815462667</v>
      </c>
      <c r="F4376" s="140">
        <v>4335.8907909286272</v>
      </c>
      <c r="G4376" s="140">
        <v>5213.3986812665789</v>
      </c>
      <c r="H4376" s="140">
        <f t="shared" si="544"/>
        <v>6594.527731870603</v>
      </c>
      <c r="I4376" s="143">
        <v>0.946927651789782</v>
      </c>
      <c r="J4376" s="144">
        <v>1.0033102001754246</v>
      </c>
      <c r="K4376" s="145">
        <f t="shared" si="545"/>
        <v>6265.2113393903528</v>
      </c>
      <c r="L4376" s="140">
        <f t="shared" si="546"/>
        <v>6301.195329183337</v>
      </c>
      <c r="N4376" s="140">
        <v>7166.7581575587164</v>
      </c>
      <c r="O4376" s="140">
        <f t="shared" si="547"/>
        <v>6414.1956421949271</v>
      </c>
      <c r="Q4376" s="140">
        <v>4363.9046152296933</v>
      </c>
      <c r="R4376" s="38">
        <f t="shared" si="548"/>
        <v>6053.28827510868</v>
      </c>
      <c r="S4376" s="38">
        <f t="shared" si="549"/>
        <v>6088.2577522329893</v>
      </c>
      <c r="T4376" s="38">
        <f t="shared" si="550"/>
        <v>6886.4728033258143</v>
      </c>
      <c r="U4376" s="32">
        <f t="shared" si="551"/>
        <v>6192.4657284388886</v>
      </c>
      <c r="W4376" s="140">
        <v>5598</v>
      </c>
      <c r="Y4376" s="141" t="s">
        <v>15578</v>
      </c>
      <c r="Z4376" s="141" t="s">
        <v>15579</v>
      </c>
      <c r="AA4376" s="147" t="s">
        <v>15578</v>
      </c>
      <c r="AB4376" s="147" t="s">
        <v>15578</v>
      </c>
    </row>
    <row r="4377" spans="1:28" x14ac:dyDescent="0.2">
      <c r="A4377" s="139" t="s">
        <v>89</v>
      </c>
      <c r="B4377" s="139" t="s">
        <v>345</v>
      </c>
      <c r="C4377" s="138" t="s">
        <v>4920</v>
      </c>
      <c r="D4377" t="s">
        <v>12485</v>
      </c>
      <c r="E4377" s="140">
        <v>4891.2008398283187</v>
      </c>
      <c r="F4377" s="140">
        <v>2912.3730379984249</v>
      </c>
      <c r="G4377" s="140">
        <v>2156.2884290522943</v>
      </c>
      <c r="H4377" s="140">
        <f t="shared" si="544"/>
        <v>4525.1380675591945</v>
      </c>
      <c r="I4377" s="143">
        <v>0.96975186108554656</v>
      </c>
      <c r="J4377" s="144">
        <v>1.007110137216918</v>
      </c>
      <c r="K4377" s="145">
        <f t="shared" si="545"/>
        <v>4419.4622009839286</v>
      </c>
      <c r="L4377" s="140">
        <f t="shared" si="546"/>
        <v>4444.845204703347</v>
      </c>
      <c r="N4377" s="140">
        <v>5224.6885497135008</v>
      </c>
      <c r="O4377" s="140">
        <f t="shared" si="547"/>
        <v>4546.654731634575</v>
      </c>
      <c r="Q4377" s="140">
        <v>2623.6129645922579</v>
      </c>
      <c r="R4377" s="38">
        <f t="shared" si="548"/>
        <v>4233.7503355928839</v>
      </c>
      <c r="S4377" s="38">
        <f t="shared" si="549"/>
        <v>4258.2084530295415</v>
      </c>
      <c r="T4377" s="38">
        <f t="shared" si="550"/>
        <v>4964.5809912013765</v>
      </c>
      <c r="U4377" s="32">
        <f t="shared" si="551"/>
        <v>4350.4262739658079</v>
      </c>
      <c r="W4377" s="140">
        <v>4300</v>
      </c>
      <c r="Y4377" s="141" t="s">
        <v>15578</v>
      </c>
      <c r="Z4377" s="141" t="s">
        <v>15578</v>
      </c>
      <c r="AA4377" s="147" t="s">
        <v>15578</v>
      </c>
      <c r="AB4377" s="147" t="s">
        <v>15578</v>
      </c>
    </row>
    <row r="4378" spans="1:28" x14ac:dyDescent="0.2">
      <c r="A4378" s="139" t="s">
        <v>89</v>
      </c>
      <c r="B4378" s="139" t="s">
        <v>345</v>
      </c>
      <c r="C4378" s="138" t="s">
        <v>4921</v>
      </c>
      <c r="D4378" t="s">
        <v>12486</v>
      </c>
      <c r="E4378" s="140">
        <v>17666.524579993926</v>
      </c>
      <c r="F4378" s="140">
        <v>13819.106072558034</v>
      </c>
      <c r="G4378" s="140">
        <v>10811.632956086341</v>
      </c>
      <c r="H4378" s="140">
        <f t="shared" si="544"/>
        <v>16889.984013767458</v>
      </c>
      <c r="I4378" s="143">
        <v>0.96975186108554656</v>
      </c>
      <c r="J4378" s="144">
        <v>1.007110137216918</v>
      </c>
      <c r="K4378" s="145">
        <f t="shared" si="545"/>
        <v>16495.551032839652</v>
      </c>
      <c r="L4378" s="140">
        <f t="shared" si="546"/>
        <v>16590.292567935754</v>
      </c>
      <c r="N4378" s="140">
        <v>16326.046967258044</v>
      </c>
      <c r="O4378" s="140">
        <f t="shared" si="547"/>
        <v>16555.794973296019</v>
      </c>
      <c r="Q4378" s="140">
        <v>9893.9706649349882</v>
      </c>
      <c r="R4378" s="38">
        <f t="shared" si="548"/>
        <v>15812.287536983022</v>
      </c>
      <c r="S4378" s="38">
        <f t="shared" si="549"/>
        <v>15903.634157559689</v>
      </c>
      <c r="T4378" s="38">
        <f t="shared" si="550"/>
        <v>15682.839337025738</v>
      </c>
      <c r="U4378" s="32">
        <f t="shared" si="551"/>
        <v>15874.80911677264</v>
      </c>
      <c r="W4378" s="140">
        <v>14329</v>
      </c>
      <c r="Y4378" s="141" t="s">
        <v>15578</v>
      </c>
      <c r="Z4378" s="141" t="s">
        <v>15578</v>
      </c>
      <c r="AA4378" s="147" t="s">
        <v>15578</v>
      </c>
      <c r="AB4378" s="147" t="s">
        <v>15578</v>
      </c>
    </row>
    <row r="4379" spans="1:28" x14ac:dyDescent="0.2">
      <c r="A4379" s="139" t="s">
        <v>89</v>
      </c>
      <c r="B4379" s="139" t="s">
        <v>345</v>
      </c>
      <c r="C4379" s="138" t="s">
        <v>4922</v>
      </c>
      <c r="D4379" t="s">
        <v>12487</v>
      </c>
      <c r="E4379" s="140">
        <v>17686.396736818184</v>
      </c>
      <c r="F4379" s="140">
        <v>12557.014064389608</v>
      </c>
      <c r="G4379" s="140">
        <v>20130.128808491994</v>
      </c>
      <c r="H4379" s="140">
        <f t="shared" si="544"/>
        <v>17139.362115715739</v>
      </c>
      <c r="I4379" s="143">
        <v>0.96975186108554656</v>
      </c>
      <c r="J4379" s="144">
        <v>1.007110137216918</v>
      </c>
      <c r="K4379" s="145">
        <f t="shared" si="545"/>
        <v>16739.105390487799</v>
      </c>
      <c r="L4379" s="140">
        <f t="shared" si="546"/>
        <v>16835.245770258869</v>
      </c>
      <c r="N4379" s="140">
        <v>17437.030663183668</v>
      </c>
      <c r="O4379" s="140">
        <f t="shared" si="547"/>
        <v>16913.809542912768</v>
      </c>
      <c r="Q4379" s="140">
        <v>12045.365740944899</v>
      </c>
      <c r="R4379" s="38">
        <f t="shared" si="548"/>
        <v>16241.601798461665</v>
      </c>
      <c r="S4379" s="38">
        <f t="shared" si="549"/>
        <v>16335.428541339403</v>
      </c>
      <c r="T4379" s="38">
        <f t="shared" si="550"/>
        <v>16897.86417095979</v>
      </c>
      <c r="U4379" s="32">
        <f t="shared" si="551"/>
        <v>16408.85521830896</v>
      </c>
      <c r="W4379" s="140">
        <v>17889</v>
      </c>
      <c r="Y4379" s="141" t="s">
        <v>15578</v>
      </c>
      <c r="Z4379" s="141" t="s">
        <v>15578</v>
      </c>
      <c r="AA4379" s="147" t="s">
        <v>15578</v>
      </c>
      <c r="AB4379" s="147" t="s">
        <v>15578</v>
      </c>
    </row>
    <row r="4380" spans="1:28" x14ac:dyDescent="0.2">
      <c r="A4380" s="139" t="s">
        <v>89</v>
      </c>
      <c r="B4380" s="139" t="s">
        <v>345</v>
      </c>
      <c r="C4380" s="138" t="s">
        <v>4923</v>
      </c>
      <c r="D4380" t="s">
        <v>12488</v>
      </c>
      <c r="E4380" s="140">
        <v>13955.959144139359</v>
      </c>
      <c r="F4380" s="140">
        <v>10294.351767990345</v>
      </c>
      <c r="G4380" s="140">
        <v>7510.0977272595746</v>
      </c>
      <c r="H4380" s="140">
        <f t="shared" si="544"/>
        <v>13220.20845258444</v>
      </c>
      <c r="I4380" s="143">
        <v>0.96975186108554656</v>
      </c>
      <c r="J4380" s="144">
        <v>1.007110137216918</v>
      </c>
      <c r="K4380" s="145">
        <f t="shared" si="545"/>
        <v>12911.475997646092</v>
      </c>
      <c r="L4380" s="140">
        <f t="shared" si="546"/>
        <v>12985.632541670489</v>
      </c>
      <c r="N4380" s="140">
        <v>13176.92945354222</v>
      </c>
      <c r="O4380" s="140">
        <f t="shared" si="547"/>
        <v>13010.606593479333</v>
      </c>
      <c r="Q4380" s="140">
        <v>7647.0637658119294</v>
      </c>
      <c r="R4380" s="38">
        <f t="shared" si="548"/>
        <v>12367.176532832396</v>
      </c>
      <c r="S4380" s="38">
        <f t="shared" si="549"/>
        <v>12438.620957284395</v>
      </c>
      <c r="T4380" s="38">
        <f t="shared" si="550"/>
        <v>12623.942884769191</v>
      </c>
      <c r="U4380" s="32">
        <f t="shared" si="551"/>
        <v>12462.814967386468</v>
      </c>
      <c r="W4380" s="140">
        <v>11514</v>
      </c>
      <c r="Y4380" s="141" t="s">
        <v>15578</v>
      </c>
      <c r="Z4380" s="141" t="s">
        <v>15578</v>
      </c>
      <c r="AA4380" s="147" t="s">
        <v>15578</v>
      </c>
      <c r="AB4380" s="147" t="s">
        <v>15578</v>
      </c>
    </row>
    <row r="4381" spans="1:28" x14ac:dyDescent="0.2">
      <c r="A4381" s="139" t="s">
        <v>89</v>
      </c>
      <c r="B4381" s="139" t="s">
        <v>345</v>
      </c>
      <c r="C4381" s="138" t="s">
        <v>4924</v>
      </c>
      <c r="D4381" t="s">
        <v>12489</v>
      </c>
      <c r="E4381" s="140">
        <v>12391.050497358148</v>
      </c>
      <c r="F4381" s="140">
        <v>8061.2398410479327</v>
      </c>
      <c r="G4381" s="140">
        <v>4637.6501474525785</v>
      </c>
      <c r="H4381" s="140">
        <f t="shared" si="544"/>
        <v>11515.501145029928</v>
      </c>
      <c r="I4381" s="143">
        <v>0.96975186108554656</v>
      </c>
      <c r="J4381" s="144">
        <v>1.007110137216918</v>
      </c>
      <c r="K4381" s="145">
        <f t="shared" si="545"/>
        <v>11246.578839371772</v>
      </c>
      <c r="L4381" s="140">
        <f t="shared" si="546"/>
        <v>11311.173113409674</v>
      </c>
      <c r="N4381" s="140">
        <v>12153.832475750994</v>
      </c>
      <c r="O4381" s="140">
        <f t="shared" si="547"/>
        <v>11421.183350200274</v>
      </c>
      <c r="Q4381" s="140">
        <v>5593.0549689536738</v>
      </c>
      <c r="R4381" s="38">
        <f t="shared" si="548"/>
        <v>10668.164951844828</v>
      </c>
      <c r="S4381" s="38">
        <f t="shared" si="549"/>
        <v>10729.794290030477</v>
      </c>
      <c r="T4381" s="38">
        <f t="shared" si="550"/>
        <v>11497.754725071263</v>
      </c>
      <c r="U4381" s="32">
        <f t="shared" si="551"/>
        <v>10830.05248815921</v>
      </c>
      <c r="W4381" s="140">
        <v>9581</v>
      </c>
      <c r="Y4381" s="141" t="s">
        <v>15578</v>
      </c>
      <c r="Z4381" s="141" t="s">
        <v>15578</v>
      </c>
      <c r="AA4381" s="147" t="s">
        <v>15578</v>
      </c>
      <c r="AB4381" s="147" t="s">
        <v>15578</v>
      </c>
    </row>
    <row r="4382" spans="1:28" x14ac:dyDescent="0.2">
      <c r="A4382" s="139" t="s">
        <v>89</v>
      </c>
      <c r="B4382" s="139" t="s">
        <v>345</v>
      </c>
      <c r="C4382" s="138" t="s">
        <v>4925</v>
      </c>
      <c r="D4382" t="s">
        <v>11051</v>
      </c>
      <c r="E4382" s="140">
        <v>11914.761746907601</v>
      </c>
      <c r="F4382" s="140">
        <v>8029.654390702819</v>
      </c>
      <c r="G4382" s="140">
        <v>5624.1362146668716</v>
      </c>
      <c r="H4382" s="140">
        <f t="shared" si="544"/>
        <v>11157.230645032269</v>
      </c>
      <c r="I4382" s="143">
        <v>0.96975186108554656</v>
      </c>
      <c r="J4382" s="144">
        <v>1.007110137216918</v>
      </c>
      <c r="K4382" s="145">
        <f t="shared" si="545"/>
        <v>10896.675055480971</v>
      </c>
      <c r="L4382" s="140">
        <f t="shared" si="546"/>
        <v>10959.259671183981</v>
      </c>
      <c r="N4382" s="140">
        <v>11933.788655550299</v>
      </c>
      <c r="O4382" s="140">
        <f t="shared" si="547"/>
        <v>11086.485652547986</v>
      </c>
      <c r="Q4382" s="140">
        <v>7923.6149702793882</v>
      </c>
      <c r="R4382" s="38">
        <f t="shared" si="548"/>
        <v>10580.864973363681</v>
      </c>
      <c r="S4382" s="38">
        <f t="shared" si="549"/>
        <v>10641.989984898806</v>
      </c>
      <c r="T4382" s="38">
        <f t="shared" si="550"/>
        <v>11532.77128702321</v>
      </c>
      <c r="U4382" s="32">
        <f t="shared" si="551"/>
        <v>10758.282601292536</v>
      </c>
      <c r="W4382" s="140">
        <v>11087</v>
      </c>
      <c r="Y4382" s="141" t="s">
        <v>15578</v>
      </c>
      <c r="Z4382" s="141" t="s">
        <v>15578</v>
      </c>
      <c r="AA4382" s="147" t="s">
        <v>15578</v>
      </c>
      <c r="AB4382" s="147" t="s">
        <v>15578</v>
      </c>
    </row>
    <row r="4383" spans="1:28" x14ac:dyDescent="0.2">
      <c r="A4383" s="139" t="s">
        <v>89</v>
      </c>
      <c r="B4383" s="139" t="s">
        <v>345</v>
      </c>
      <c r="C4383" s="138" t="s">
        <v>4926</v>
      </c>
      <c r="D4383" t="s">
        <v>12490</v>
      </c>
      <c r="E4383" s="140">
        <v>13819.497503981598</v>
      </c>
      <c r="F4383" s="140">
        <v>9572.0218005414117</v>
      </c>
      <c r="G4383" s="140">
        <v>11352.670158508305</v>
      </c>
      <c r="H4383" s="140">
        <f t="shared" si="544"/>
        <v>13177.22981840883</v>
      </c>
      <c r="I4383" s="143">
        <v>0.96975186108554656</v>
      </c>
      <c r="J4383" s="144">
        <v>1.007110137216918</v>
      </c>
      <c r="K4383" s="145">
        <f t="shared" si="545"/>
        <v>12869.501046527866</v>
      </c>
      <c r="L4383" s="140">
        <f t="shared" si="546"/>
        <v>12943.41650910572</v>
      </c>
      <c r="N4383" s="140">
        <v>13641.342620833866</v>
      </c>
      <c r="O4383" s="140">
        <f t="shared" si="547"/>
        <v>13034.531638474517</v>
      </c>
      <c r="Q4383" s="140">
        <v>10147.080355059617</v>
      </c>
      <c r="R4383" s="38">
        <f t="shared" si="548"/>
        <v>12573.562429480833</v>
      </c>
      <c r="S4383" s="38">
        <f t="shared" si="549"/>
        <v>12646.199132668558</v>
      </c>
      <c r="T4383" s="38">
        <f t="shared" si="550"/>
        <v>13291.916394256443</v>
      </c>
      <c r="U4383" s="32">
        <f t="shared" si="551"/>
        <v>12730.498331160448</v>
      </c>
      <c r="W4383" s="140">
        <v>14663</v>
      </c>
      <c r="Y4383" s="141" t="s">
        <v>15578</v>
      </c>
      <c r="Z4383" s="141" t="s">
        <v>15578</v>
      </c>
      <c r="AA4383" s="147" t="s">
        <v>15578</v>
      </c>
      <c r="AB4383" s="147" t="s">
        <v>15578</v>
      </c>
    </row>
    <row r="4384" spans="1:28" x14ac:dyDescent="0.2">
      <c r="A4384" s="139" t="s">
        <v>89</v>
      </c>
      <c r="B4384" s="139" t="s">
        <v>345</v>
      </c>
      <c r="C4384" s="138" t="s">
        <v>4927</v>
      </c>
      <c r="D4384" t="s">
        <v>9087</v>
      </c>
      <c r="E4384" s="140">
        <v>10114.141929232977</v>
      </c>
      <c r="F4384" s="140">
        <v>8026.6139684798891</v>
      </c>
      <c r="G4384" s="140">
        <v>13429.451202247836</v>
      </c>
      <c r="H4384" s="140">
        <f t="shared" si="544"/>
        <v>9989.3413909996216</v>
      </c>
      <c r="I4384" s="143">
        <v>0.96975186108554656</v>
      </c>
      <c r="J4384" s="144">
        <v>1.007110137216918</v>
      </c>
      <c r="K4384" s="145">
        <f t="shared" si="545"/>
        <v>9756.0596010852078</v>
      </c>
      <c r="L4384" s="140">
        <f t="shared" si="546"/>
        <v>9812.0931377191609</v>
      </c>
      <c r="N4384" s="140">
        <v>10173.7858369159</v>
      </c>
      <c r="O4384" s="140">
        <f t="shared" si="547"/>
        <v>9859.31257330878</v>
      </c>
      <c r="Q4384" s="140">
        <v>6913.1328731152216</v>
      </c>
      <c r="R4384" s="38">
        <f t="shared" si="548"/>
        <v>9455.6226406176593</v>
      </c>
      <c r="S4384" s="38">
        <f t="shared" si="549"/>
        <v>9510.2471958345086</v>
      </c>
      <c r="T4384" s="38">
        <f t="shared" si="550"/>
        <v>9847.7205405358327</v>
      </c>
      <c r="U4384" s="32">
        <f t="shared" si="551"/>
        <v>9554.304764313847</v>
      </c>
      <c r="W4384" s="140">
        <v>10474</v>
      </c>
      <c r="Y4384" s="141" t="s">
        <v>15578</v>
      </c>
      <c r="Z4384" s="141" t="s">
        <v>15578</v>
      </c>
      <c r="AA4384" s="147" t="s">
        <v>15578</v>
      </c>
      <c r="AB4384" s="147" t="s">
        <v>15578</v>
      </c>
    </row>
    <row r="4385" spans="1:28" x14ac:dyDescent="0.2">
      <c r="A4385" s="139" t="s">
        <v>89</v>
      </c>
      <c r="B4385" s="139" t="s">
        <v>345</v>
      </c>
      <c r="C4385" s="138" t="s">
        <v>4928</v>
      </c>
      <c r="D4385" t="s">
        <v>12491</v>
      </c>
      <c r="E4385" s="140">
        <v>14440.725159115236</v>
      </c>
      <c r="F4385" s="140">
        <v>10510.453018464957</v>
      </c>
      <c r="G4385" s="140">
        <v>12470.636023185723</v>
      </c>
      <c r="H4385" s="140">
        <f t="shared" si="544"/>
        <v>13859.595900126313</v>
      </c>
      <c r="I4385" s="143">
        <v>0.96975186108554656</v>
      </c>
      <c r="J4385" s="144">
        <v>1.007110137216918</v>
      </c>
      <c r="K4385" s="145">
        <f t="shared" si="545"/>
        <v>13535.931785294373</v>
      </c>
      <c r="L4385" s="140">
        <f t="shared" si="546"/>
        <v>13613.674866064566</v>
      </c>
      <c r="N4385" s="140">
        <v>14454.954182918187</v>
      </c>
      <c r="O4385" s="140">
        <f t="shared" si="547"/>
        <v>13723.504936185609</v>
      </c>
      <c r="Q4385" s="140">
        <v>9289.8768136365488</v>
      </c>
      <c r="R4385" s="38">
        <f t="shared" si="548"/>
        <v>13089.631573669016</v>
      </c>
      <c r="S4385" s="38">
        <f t="shared" si="549"/>
        <v>13165.249576823317</v>
      </c>
      <c r="T4385" s="38">
        <f t="shared" si="550"/>
        <v>13938.446445990023</v>
      </c>
      <c r="U4385" s="32">
        <f t="shared" si="551"/>
        <v>13266.191397995803</v>
      </c>
      <c r="W4385" s="140">
        <v>14202</v>
      </c>
      <c r="Y4385" s="141" t="s">
        <v>15578</v>
      </c>
      <c r="Z4385" s="141" t="s">
        <v>15578</v>
      </c>
      <c r="AA4385" s="147" t="s">
        <v>15578</v>
      </c>
      <c r="AB4385" s="147" t="s">
        <v>15578</v>
      </c>
    </row>
    <row r="4386" spans="1:28" x14ac:dyDescent="0.2">
      <c r="A4386" s="139" t="s">
        <v>89</v>
      </c>
      <c r="B4386" s="139" t="s">
        <v>345</v>
      </c>
      <c r="C4386" s="138" t="s">
        <v>4929</v>
      </c>
      <c r="D4386" t="s">
        <v>12492</v>
      </c>
      <c r="E4386" s="140">
        <v>9969.2144874141541</v>
      </c>
      <c r="F4386" s="140">
        <v>5982.7044518449657</v>
      </c>
      <c r="G4386" s="140">
        <v>5274.1196954002162</v>
      </c>
      <c r="H4386" s="140">
        <f t="shared" si="544"/>
        <v>9266.0897763424218</v>
      </c>
      <c r="I4386" s="143">
        <v>0.96975186108554656</v>
      </c>
      <c r="J4386" s="144">
        <v>1.007110137216918</v>
      </c>
      <c r="K4386" s="145">
        <f t="shared" si="545"/>
        <v>9049.698132096446</v>
      </c>
      <c r="L4386" s="140">
        <f t="shared" si="546"/>
        <v>9101.6747099921613</v>
      </c>
      <c r="N4386" s="140">
        <v>9962.6661319716623</v>
      </c>
      <c r="O4386" s="140">
        <f t="shared" si="547"/>
        <v>9214.0782201643706</v>
      </c>
      <c r="Q4386" s="140">
        <v>5227.0369045876969</v>
      </c>
      <c r="R4386" s="38">
        <f t="shared" si="548"/>
        <v>8655.2252734125123</v>
      </c>
      <c r="S4386" s="38">
        <f t="shared" si="549"/>
        <v>8705.2259818619896</v>
      </c>
      <c r="T4386" s="38">
        <f t="shared" si="550"/>
        <v>9489.1032092332662</v>
      </c>
      <c r="U4386" s="32">
        <f t="shared" si="551"/>
        <v>8807.5621371955876</v>
      </c>
      <c r="W4386" s="140">
        <v>9002</v>
      </c>
      <c r="Y4386" s="141" t="s">
        <v>15578</v>
      </c>
      <c r="Z4386" s="141" t="s">
        <v>15578</v>
      </c>
      <c r="AA4386" s="147" t="s">
        <v>15578</v>
      </c>
      <c r="AB4386" s="147" t="s">
        <v>15578</v>
      </c>
    </row>
    <row r="4387" spans="1:28" x14ac:dyDescent="0.2">
      <c r="A4387" s="139" t="s">
        <v>89</v>
      </c>
      <c r="B4387" s="139" t="s">
        <v>345</v>
      </c>
      <c r="C4387" s="138" t="s">
        <v>4930</v>
      </c>
      <c r="D4387" t="s">
        <v>12493</v>
      </c>
      <c r="E4387" s="140">
        <v>13344.760816048161</v>
      </c>
      <c r="F4387" s="140">
        <v>9466.3311044710699</v>
      </c>
      <c r="G4387" s="140">
        <v>13051.869022847499</v>
      </c>
      <c r="H4387" s="140">
        <f t="shared" si="544"/>
        <v>12840.90122241986</v>
      </c>
      <c r="I4387" s="143">
        <v>0.96975186108554656</v>
      </c>
      <c r="J4387" s="144">
        <v>1.007110137216918</v>
      </c>
      <c r="K4387" s="145">
        <f t="shared" si="545"/>
        <v>12541.026755822966</v>
      </c>
      <c r="L4387" s="140">
        <f t="shared" si="546"/>
        <v>12613.055639499695</v>
      </c>
      <c r="N4387" s="140">
        <v>12320.541818932761</v>
      </c>
      <c r="O4387" s="140">
        <f t="shared" si="547"/>
        <v>12574.867593293597</v>
      </c>
      <c r="Q4387" s="140">
        <v>8800.9579171560854</v>
      </c>
      <c r="R4387" s="38">
        <f t="shared" si="548"/>
        <v>12146.466933223746</v>
      </c>
      <c r="S4387" s="38">
        <f t="shared" si="549"/>
        <v>12216.636331781743</v>
      </c>
      <c r="T4387" s="38">
        <f t="shared" si="550"/>
        <v>11968.583428755093</v>
      </c>
      <c r="U4387" s="32">
        <f t="shared" si="551"/>
        <v>12184.25271413257</v>
      </c>
      <c r="W4387" s="140">
        <v>13528</v>
      </c>
      <c r="Y4387" s="141" t="s">
        <v>15578</v>
      </c>
      <c r="Z4387" s="141" t="s">
        <v>15578</v>
      </c>
      <c r="AA4387" s="147" t="s">
        <v>15578</v>
      </c>
      <c r="AB4387" s="147" t="s">
        <v>15578</v>
      </c>
    </row>
    <row r="4388" spans="1:28" x14ac:dyDescent="0.2">
      <c r="A4388" s="139" t="s">
        <v>89</v>
      </c>
      <c r="B4388" s="139" t="s">
        <v>345</v>
      </c>
      <c r="C4388" s="138" t="s">
        <v>4931</v>
      </c>
      <c r="D4388" t="s">
        <v>12494</v>
      </c>
      <c r="E4388" s="140">
        <v>12136.989195137059</v>
      </c>
      <c r="F4388" s="140">
        <v>10849.200237694184</v>
      </c>
      <c r="G4388" s="140">
        <v>9156.1118808546762</v>
      </c>
      <c r="H4388" s="140">
        <f t="shared" si="544"/>
        <v>11848.133466088655</v>
      </c>
      <c r="I4388" s="143">
        <v>0.96975186108554656</v>
      </c>
      <c r="J4388" s="144">
        <v>1.007110137216918</v>
      </c>
      <c r="K4388" s="145">
        <f t="shared" si="545"/>
        <v>11571.443174514043</v>
      </c>
      <c r="L4388" s="140">
        <f t="shared" si="546"/>
        <v>11637.903293818226</v>
      </c>
      <c r="N4388" s="140">
        <v>11498.181530869948</v>
      </c>
      <c r="O4388" s="140">
        <f t="shared" si="547"/>
        <v>11619.662442397514</v>
      </c>
      <c r="Q4388" s="140">
        <v>7388.2299417906561</v>
      </c>
      <c r="R4388" s="38">
        <f t="shared" si="548"/>
        <v>11135.868066055495</v>
      </c>
      <c r="S4388" s="38">
        <f t="shared" si="549"/>
        <v>11200.19929660279</v>
      </c>
      <c r="T4388" s="38">
        <f t="shared" si="550"/>
        <v>11087.186371962018</v>
      </c>
      <c r="U4388" s="32">
        <f t="shared" si="551"/>
        <v>11185.44531752685</v>
      </c>
      <c r="W4388" s="140">
        <v>10766</v>
      </c>
      <c r="Y4388" s="141" t="s">
        <v>15578</v>
      </c>
      <c r="Z4388" s="141" t="s">
        <v>15578</v>
      </c>
      <c r="AA4388" s="147" t="s">
        <v>15578</v>
      </c>
      <c r="AB4388" s="147" t="s">
        <v>15578</v>
      </c>
    </row>
    <row r="4389" spans="1:28" x14ac:dyDescent="0.2">
      <c r="A4389" s="139" t="s">
        <v>89</v>
      </c>
      <c r="B4389" s="139" t="s">
        <v>345</v>
      </c>
      <c r="C4389" s="138" t="s">
        <v>4932</v>
      </c>
      <c r="D4389" t="s">
        <v>12495</v>
      </c>
      <c r="E4389" s="140">
        <v>5655.7359049689194</v>
      </c>
      <c r="F4389" s="140">
        <v>2742.6752644544968</v>
      </c>
      <c r="G4389" s="140">
        <v>3680.1609284788519</v>
      </c>
      <c r="H4389" s="140">
        <f t="shared" si="544"/>
        <v>5203.2865578541159</v>
      </c>
      <c r="I4389" s="143">
        <v>0.96975186108554656</v>
      </c>
      <c r="J4389" s="144">
        <v>1.007110137216918</v>
      </c>
      <c r="K4389" s="145">
        <f t="shared" si="545"/>
        <v>5081.7738420360865</v>
      </c>
      <c r="L4389" s="140">
        <f t="shared" si="546"/>
        <v>5110.9608060754945</v>
      </c>
      <c r="N4389" s="140">
        <v>5598.3259431086562</v>
      </c>
      <c r="O4389" s="140">
        <f t="shared" si="547"/>
        <v>5174.5869360689148</v>
      </c>
      <c r="Q4389" s="140">
        <v>3891.6984649155979</v>
      </c>
      <c r="R4389" s="38">
        <f t="shared" si="548"/>
        <v>4953.6779936119756</v>
      </c>
      <c r="S4389" s="38">
        <f t="shared" si="549"/>
        <v>4982.2950892145627</v>
      </c>
      <c r="T4389" s="38">
        <f t="shared" si="550"/>
        <v>5427.6631952893504</v>
      </c>
      <c r="U4389" s="32">
        <f t="shared" si="551"/>
        <v>5040.43845413504</v>
      </c>
      <c r="W4389" s="140">
        <v>5135</v>
      </c>
      <c r="Y4389" s="141" t="s">
        <v>15578</v>
      </c>
      <c r="Z4389" s="141" t="s">
        <v>15578</v>
      </c>
      <c r="AA4389" s="147" t="s">
        <v>15578</v>
      </c>
      <c r="AB4389" s="147" t="s">
        <v>15578</v>
      </c>
    </row>
    <row r="4390" spans="1:28" x14ac:dyDescent="0.2">
      <c r="A4390" s="139" t="s">
        <v>89</v>
      </c>
      <c r="B4390" s="139" t="s">
        <v>345</v>
      </c>
      <c r="C4390" s="138" t="s">
        <v>4933</v>
      </c>
      <c r="D4390" t="s">
        <v>12496</v>
      </c>
      <c r="E4390" s="140">
        <v>15808.044461518928</v>
      </c>
      <c r="F4390" s="140">
        <v>8816.4428367615783</v>
      </c>
      <c r="G4390" s="140">
        <v>9691.1877582407906</v>
      </c>
      <c r="H4390" s="140">
        <f t="shared" si="544"/>
        <v>14664.152464997196</v>
      </c>
      <c r="I4390" s="143">
        <v>0.96975186108554656</v>
      </c>
      <c r="J4390" s="144">
        <v>1.007110137216918</v>
      </c>
      <c r="K4390" s="145">
        <f t="shared" si="545"/>
        <v>14321.699484293722</v>
      </c>
      <c r="L4390" s="140">
        <f t="shared" si="546"/>
        <v>14403.955590296231</v>
      </c>
      <c r="N4390" s="140">
        <v>14311.569925769794</v>
      </c>
      <c r="O4390" s="140">
        <f t="shared" si="547"/>
        <v>14391.894525903173</v>
      </c>
      <c r="Q4390" s="140">
        <v>8167.2104221660402</v>
      </c>
      <c r="R4390" s="38">
        <f t="shared" si="548"/>
        <v>13687.177634317044</v>
      </c>
      <c r="S4390" s="38">
        <f t="shared" si="549"/>
        <v>13766.247624614345</v>
      </c>
      <c r="T4390" s="38">
        <f t="shared" si="550"/>
        <v>13697.133975409419</v>
      </c>
      <c r="U4390" s="32">
        <f t="shared" si="551"/>
        <v>13757.224751014068</v>
      </c>
      <c r="W4390" s="140">
        <v>13630</v>
      </c>
      <c r="Y4390" s="141" t="s">
        <v>15578</v>
      </c>
      <c r="Z4390" s="141" t="s">
        <v>15578</v>
      </c>
      <c r="AA4390" s="147" t="s">
        <v>15578</v>
      </c>
      <c r="AB4390" s="147" t="s">
        <v>15578</v>
      </c>
    </row>
    <row r="4391" spans="1:28" x14ac:dyDescent="0.2">
      <c r="A4391" s="139" t="s">
        <v>89</v>
      </c>
      <c r="B4391" s="139" t="s">
        <v>345</v>
      </c>
      <c r="C4391" s="138" t="s">
        <v>4934</v>
      </c>
      <c r="D4391" t="s">
        <v>12497</v>
      </c>
      <c r="E4391" s="140">
        <v>26458.20598570698</v>
      </c>
      <c r="F4391" s="140">
        <v>17243.987480624059</v>
      </c>
      <c r="G4391" s="140">
        <v>22000.852009058719</v>
      </c>
      <c r="H4391" s="140">
        <f t="shared" si="544"/>
        <v>25102.595658453349</v>
      </c>
      <c r="I4391" s="143">
        <v>0.96975186108554656</v>
      </c>
      <c r="J4391" s="144">
        <v>1.007110137216918</v>
      </c>
      <c r="K4391" s="145">
        <f t="shared" si="545"/>
        <v>24516.372981953573</v>
      </c>
      <c r="L4391" s="140">
        <f t="shared" si="546"/>
        <v>24657.181785895606</v>
      </c>
      <c r="N4391" s="140">
        <v>25904.927377413638</v>
      </c>
      <c r="O4391" s="140">
        <f t="shared" si="547"/>
        <v>24820.076538047811</v>
      </c>
      <c r="Q4391" s="140">
        <v>15993.381968659853</v>
      </c>
      <c r="R4391" s="38">
        <f t="shared" si="548"/>
        <v>23626.724423573956</v>
      </c>
      <c r="S4391" s="38">
        <f t="shared" si="549"/>
        <v>23763.214569376189</v>
      </c>
      <c r="T4391" s="38">
        <f t="shared" si="550"/>
        <v>24913.772836538261</v>
      </c>
      <c r="U4391" s="32">
        <f t="shared" si="551"/>
        <v>23913.421394421362</v>
      </c>
      <c r="W4391" s="140">
        <v>22887</v>
      </c>
      <c r="Y4391" s="141" t="s">
        <v>15578</v>
      </c>
      <c r="Z4391" s="141" t="s">
        <v>15578</v>
      </c>
      <c r="AA4391" s="147" t="s">
        <v>15578</v>
      </c>
      <c r="AB4391" s="147" t="s">
        <v>15578</v>
      </c>
    </row>
    <row r="4392" spans="1:28" x14ac:dyDescent="0.2">
      <c r="A4392" s="139" t="s">
        <v>89</v>
      </c>
      <c r="B4392" s="139" t="s">
        <v>345</v>
      </c>
      <c r="C4392" s="138" t="s">
        <v>4935</v>
      </c>
      <c r="D4392" t="s">
        <v>12498</v>
      </c>
      <c r="E4392" s="140">
        <v>8745.3016401428104</v>
      </c>
      <c r="F4392" s="140">
        <v>5813.2106072275319</v>
      </c>
      <c r="G4392" s="140">
        <v>5745.6750657242474</v>
      </c>
      <c r="H4392" s="140">
        <f t="shared" si="544"/>
        <v>8247.2732506839602</v>
      </c>
      <c r="I4392" s="143">
        <v>0.96975186108554656</v>
      </c>
      <c r="J4392" s="144">
        <v>1.007110137216918</v>
      </c>
      <c r="K4392" s="145">
        <f t="shared" si="545"/>
        <v>8054.6741001967939</v>
      </c>
      <c r="L4392" s="140">
        <f t="shared" si="546"/>
        <v>8100.9357975133762</v>
      </c>
      <c r="N4392" s="140">
        <v>8329.6821840578687</v>
      </c>
      <c r="O4392" s="140">
        <f t="shared" si="547"/>
        <v>8130.7989252175939</v>
      </c>
      <c r="Q4392" s="140">
        <v>5085.6023782056091</v>
      </c>
      <c r="R4392" s="38">
        <f t="shared" si="548"/>
        <v>7745.8904851057578</v>
      </c>
      <c r="S4392" s="38">
        <f t="shared" si="549"/>
        <v>7790.6380219511675</v>
      </c>
      <c r="T4392" s="38">
        <f t="shared" si="550"/>
        <v>8005.2742034726434</v>
      </c>
      <c r="U4392" s="32">
        <f t="shared" si="551"/>
        <v>7818.6590446897044</v>
      </c>
      <c r="W4392" s="140">
        <v>6921</v>
      </c>
      <c r="Y4392" s="141" t="s">
        <v>15578</v>
      </c>
      <c r="Z4392" s="141" t="s">
        <v>15578</v>
      </c>
      <c r="AA4392" s="147" t="s">
        <v>15578</v>
      </c>
      <c r="AB4392" s="147" t="s">
        <v>15578</v>
      </c>
    </row>
    <row r="4393" spans="1:28" x14ac:dyDescent="0.2">
      <c r="A4393" s="139" t="s">
        <v>89</v>
      </c>
      <c r="B4393" s="139" t="s">
        <v>345</v>
      </c>
      <c r="C4393" s="138" t="s">
        <v>4936</v>
      </c>
      <c r="D4393" t="s">
        <v>12499</v>
      </c>
      <c r="E4393" s="140">
        <v>5268.9093931283978</v>
      </c>
      <c r="F4393" s="140">
        <v>2768.0544890327069</v>
      </c>
      <c r="G4393" s="140">
        <v>3240.0505629065406</v>
      </c>
      <c r="H4393" s="140">
        <f t="shared" si="544"/>
        <v>4866.4527579750393</v>
      </c>
      <c r="I4393" s="143">
        <v>0.96975186108554656</v>
      </c>
      <c r="J4393" s="144">
        <v>1.007110137216918</v>
      </c>
      <c r="K4393" s="145">
        <f t="shared" si="545"/>
        <v>4752.8061455029483</v>
      </c>
      <c r="L4393" s="140">
        <f t="shared" si="546"/>
        <v>4780.1036967846658</v>
      </c>
      <c r="N4393" s="140">
        <v>5380.1339089901421</v>
      </c>
      <c r="O4393" s="140">
        <f t="shared" si="547"/>
        <v>4858.4383936695749</v>
      </c>
      <c r="Q4393" s="140">
        <v>2839.9513574831167</v>
      </c>
      <c r="R4393" s="38">
        <f t="shared" si="548"/>
        <v>4554.8885083832965</v>
      </c>
      <c r="S4393" s="38">
        <f t="shared" si="549"/>
        <v>4581.2018214552454</v>
      </c>
      <c r="T4393" s="38">
        <f t="shared" si="550"/>
        <v>5126.1156538394398</v>
      </c>
      <c r="U4393" s="32">
        <f t="shared" si="551"/>
        <v>4652.3410058161699</v>
      </c>
      <c r="W4393" s="140">
        <v>4868</v>
      </c>
      <c r="Y4393" s="141" t="s">
        <v>15578</v>
      </c>
      <c r="Z4393" s="141" t="s">
        <v>15578</v>
      </c>
      <c r="AA4393" s="147" t="s">
        <v>15578</v>
      </c>
      <c r="AB4393" s="147" t="s">
        <v>15578</v>
      </c>
    </row>
    <row r="4394" spans="1:28" x14ac:dyDescent="0.2">
      <c r="A4394" s="139" t="s">
        <v>89</v>
      </c>
      <c r="B4394" s="139" t="s">
        <v>345</v>
      </c>
      <c r="C4394" s="138" t="s">
        <v>4937</v>
      </c>
      <c r="D4394" t="s">
        <v>12500</v>
      </c>
      <c r="E4394" s="140">
        <v>5827.9133177662352</v>
      </c>
      <c r="F4394" s="140">
        <v>5181.3454401269182</v>
      </c>
      <c r="G4394" s="140">
        <v>7086.5323184207764</v>
      </c>
      <c r="H4394" s="140">
        <f t="shared" si="544"/>
        <v>5799.0289553830535</v>
      </c>
      <c r="I4394" s="143">
        <v>0.96975186108554656</v>
      </c>
      <c r="J4394" s="144">
        <v>1.007110137216918</v>
      </c>
      <c r="K4394" s="145">
        <f t="shared" si="545"/>
        <v>5663.6038255845915</v>
      </c>
      <c r="L4394" s="140">
        <f t="shared" si="546"/>
        <v>5696.1325067752841</v>
      </c>
      <c r="N4394" s="140">
        <v>6164.4192862995678</v>
      </c>
      <c r="O4394" s="140">
        <f t="shared" si="547"/>
        <v>5757.2679332639145</v>
      </c>
      <c r="Q4394" s="140">
        <v>4336.1763774381643</v>
      </c>
      <c r="R4394" s="38">
        <f t="shared" si="548"/>
        <v>5520.7347776722818</v>
      </c>
      <c r="S4394" s="38">
        <f t="shared" si="549"/>
        <v>5552.6277257268212</v>
      </c>
      <c r="T4394" s="38">
        <f t="shared" si="550"/>
        <v>5981.5949954134285</v>
      </c>
      <c r="U4394" s="32">
        <f t="shared" si="551"/>
        <v>5608.6299408835148</v>
      </c>
      <c r="W4394" s="140">
        <v>6865</v>
      </c>
      <c r="Y4394" s="141" t="s">
        <v>15578</v>
      </c>
      <c r="Z4394" s="141" t="s">
        <v>15578</v>
      </c>
      <c r="AA4394" s="147" t="s">
        <v>15578</v>
      </c>
      <c r="AB4394" s="147" t="s">
        <v>15578</v>
      </c>
    </row>
    <row r="4395" spans="1:28" x14ac:dyDescent="0.2">
      <c r="A4395" s="139" t="s">
        <v>89</v>
      </c>
      <c r="B4395" s="139" t="s">
        <v>345</v>
      </c>
      <c r="C4395" s="138" t="s">
        <v>4938</v>
      </c>
      <c r="D4395" t="s">
        <v>12501</v>
      </c>
      <c r="E4395" s="140">
        <v>5878.4713979914022</v>
      </c>
      <c r="F4395" s="140">
        <v>1953.759110588305</v>
      </c>
      <c r="G4395" s="140">
        <v>5425.0434434199615</v>
      </c>
      <c r="H4395" s="140">
        <f t="shared" si="544"/>
        <v>5361.9792607711333</v>
      </c>
      <c r="I4395" s="143">
        <v>0.96975186108554656</v>
      </c>
      <c r="J4395" s="144">
        <v>1.007110137216918</v>
      </c>
      <c r="K4395" s="145">
        <f t="shared" si="545"/>
        <v>5236.7605831350211</v>
      </c>
      <c r="L4395" s="140">
        <f t="shared" si="546"/>
        <v>5266.8377072995454</v>
      </c>
      <c r="N4395" s="140">
        <v>5344.4463516722326</v>
      </c>
      <c r="O4395" s="140">
        <f t="shared" si="547"/>
        <v>5276.9696131751471</v>
      </c>
      <c r="Q4395" s="140">
        <v>2798.4057928699913</v>
      </c>
      <c r="R4395" s="38">
        <f t="shared" si="548"/>
        <v>4986.3899674391905</v>
      </c>
      <c r="S4395" s="38">
        <f t="shared" si="549"/>
        <v>5015.1960381192002</v>
      </c>
      <c r="T4395" s="38">
        <f t="shared" si="550"/>
        <v>5089.8422957920084</v>
      </c>
      <c r="U4395" s="32">
        <f t="shared" si="551"/>
        <v>5024.941200695097</v>
      </c>
      <c r="W4395" s="140">
        <v>4831</v>
      </c>
      <c r="Y4395" s="141" t="s">
        <v>15578</v>
      </c>
      <c r="Z4395" s="141" t="s">
        <v>15578</v>
      </c>
      <c r="AA4395" s="147" t="s">
        <v>15578</v>
      </c>
      <c r="AB4395" s="147" t="s">
        <v>15578</v>
      </c>
    </row>
    <row r="4396" spans="1:28" x14ac:dyDescent="0.2">
      <c r="A4396" s="139" t="s">
        <v>89</v>
      </c>
      <c r="B4396" s="139" t="s">
        <v>345</v>
      </c>
      <c r="C4396" s="138" t="s">
        <v>4939</v>
      </c>
      <c r="D4396" t="s">
        <v>12502</v>
      </c>
      <c r="E4396" s="140">
        <v>9616.7804765707915</v>
      </c>
      <c r="F4396" s="140">
        <v>8109.0486356246511</v>
      </c>
      <c r="G4396" s="140">
        <v>9025.3924564828594</v>
      </c>
      <c r="H4396" s="140">
        <f t="shared" si="544"/>
        <v>9400.7766475746412</v>
      </c>
      <c r="I4396" s="143">
        <v>0.96975186108554656</v>
      </c>
      <c r="J4396" s="144">
        <v>1.007110137216918</v>
      </c>
      <c r="K4396" s="145">
        <f t="shared" si="545"/>
        <v>9181.2396513811036</v>
      </c>
      <c r="L4396" s="140">
        <f t="shared" si="546"/>
        <v>9233.9717327117214</v>
      </c>
      <c r="N4396" s="140">
        <v>9773.0401232445929</v>
      </c>
      <c r="O4396" s="140">
        <f t="shared" si="547"/>
        <v>9304.3477873063985</v>
      </c>
      <c r="Q4396" s="140">
        <v>6509.7088032822448</v>
      </c>
      <c r="R4396" s="38">
        <f t="shared" si="548"/>
        <v>8898.8843979595858</v>
      </c>
      <c r="S4396" s="38">
        <f t="shared" si="549"/>
        <v>8950.2927103087495</v>
      </c>
      <c r="T4396" s="38">
        <f t="shared" si="550"/>
        <v>9446.7069912483585</v>
      </c>
      <c r="U4396" s="32">
        <f t="shared" si="551"/>
        <v>9015.1002173904562</v>
      </c>
      <c r="W4396" s="140">
        <v>9107</v>
      </c>
      <c r="Y4396" s="141" t="s">
        <v>15578</v>
      </c>
      <c r="Z4396" s="141" t="s">
        <v>15578</v>
      </c>
      <c r="AA4396" s="147" t="s">
        <v>15578</v>
      </c>
      <c r="AB4396" s="147" t="s">
        <v>15578</v>
      </c>
    </row>
    <row r="4397" spans="1:28" x14ac:dyDescent="0.2">
      <c r="A4397" s="139" t="s">
        <v>89</v>
      </c>
      <c r="B4397" s="139" t="s">
        <v>345</v>
      </c>
      <c r="C4397" s="138" t="s">
        <v>4940</v>
      </c>
      <c r="D4397" t="s">
        <v>12503</v>
      </c>
      <c r="E4397" s="140">
        <v>5921.9456428986468</v>
      </c>
      <c r="F4397" s="140">
        <v>3389.6458674657488</v>
      </c>
      <c r="G4397" s="140">
        <v>2043.7011960343548</v>
      </c>
      <c r="H4397" s="140">
        <f t="shared" si="544"/>
        <v>5437.5459916541122</v>
      </c>
      <c r="I4397" s="143">
        <v>0.96975186108554656</v>
      </c>
      <c r="J4397" s="144">
        <v>1.007110137216918</v>
      </c>
      <c r="K4397" s="145">
        <f t="shared" si="545"/>
        <v>5310.5625988532702</v>
      </c>
      <c r="L4397" s="140">
        <f t="shared" si="546"/>
        <v>5341.0636019320791</v>
      </c>
      <c r="N4397" s="140">
        <v>6249.1775266883178</v>
      </c>
      <c r="O4397" s="140">
        <f t="shared" si="547"/>
        <v>5459.6190139525406</v>
      </c>
      <c r="Q4397" s="140">
        <v>3068.8948043701571</v>
      </c>
      <c r="R4397" s="38">
        <f t="shared" si="548"/>
        <v>5079.2290078505193</v>
      </c>
      <c r="S4397" s="38">
        <f t="shared" si="549"/>
        <v>5108.5714040039502</v>
      </c>
      <c r="T4397" s="38">
        <f t="shared" si="550"/>
        <v>5931.1492544565017</v>
      </c>
      <c r="U4397" s="32">
        <f t="shared" si="551"/>
        <v>5215.9599742271021</v>
      </c>
      <c r="W4397" s="140">
        <v>5026</v>
      </c>
      <c r="Y4397" s="141" t="s">
        <v>15578</v>
      </c>
      <c r="Z4397" s="141" t="s">
        <v>15578</v>
      </c>
      <c r="AA4397" s="147" t="s">
        <v>15578</v>
      </c>
      <c r="AB4397" s="147" t="s">
        <v>15578</v>
      </c>
    </row>
    <row r="4398" spans="1:28" x14ac:dyDescent="0.2">
      <c r="A4398" s="139" t="s">
        <v>89</v>
      </c>
      <c r="B4398" s="139" t="s">
        <v>345</v>
      </c>
      <c r="C4398" s="138" t="s">
        <v>4941</v>
      </c>
      <c r="D4398" t="s">
        <v>10215</v>
      </c>
      <c r="E4398" s="140">
        <v>6755.2659823686681</v>
      </c>
      <c r="F4398" s="140">
        <v>5634.0141440080924</v>
      </c>
      <c r="G4398" s="140">
        <v>12384.687039972927</v>
      </c>
      <c r="H4398" s="140">
        <f t="shared" si="544"/>
        <v>6850.4693923099467</v>
      </c>
      <c r="I4398" s="143">
        <v>0.96975186108554656</v>
      </c>
      <c r="J4398" s="144">
        <v>1.007110137216918</v>
      </c>
      <c r="K4398" s="145">
        <f t="shared" si="545"/>
        <v>6690.4899002653719</v>
      </c>
      <c r="L4398" s="140">
        <f t="shared" si="546"/>
        <v>6728.9164603987192</v>
      </c>
      <c r="N4398" s="140">
        <v>6744.226965192337</v>
      </c>
      <c r="O4398" s="140">
        <f t="shared" si="547"/>
        <v>6730.915266005115</v>
      </c>
      <c r="Q4398" s="140">
        <v>5235.1742785067499</v>
      </c>
      <c r="R4398" s="38">
        <f t="shared" si="548"/>
        <v>6532.732598890083</v>
      </c>
      <c r="S4398" s="38">
        <f t="shared" si="549"/>
        <v>6570.4717966275339</v>
      </c>
      <c r="T4398" s="38">
        <f t="shared" si="550"/>
        <v>6593.321696523778</v>
      </c>
      <c r="U4398" s="32">
        <f t="shared" si="551"/>
        <v>6573.4548797220395</v>
      </c>
      <c r="W4398" s="140">
        <v>7570</v>
      </c>
      <c r="Y4398" s="141" t="s">
        <v>15578</v>
      </c>
      <c r="Z4398" s="141" t="s">
        <v>15578</v>
      </c>
      <c r="AA4398" s="147" t="s">
        <v>15578</v>
      </c>
      <c r="AB4398" s="147" t="s">
        <v>15578</v>
      </c>
    </row>
    <row r="4399" spans="1:28" x14ac:dyDescent="0.2">
      <c r="A4399" s="139" t="s">
        <v>89</v>
      </c>
      <c r="B4399" s="139" t="s">
        <v>345</v>
      </c>
      <c r="C4399" s="138" t="s">
        <v>4942</v>
      </c>
      <c r="D4399" t="s">
        <v>12504</v>
      </c>
      <c r="E4399" s="140">
        <v>11138.13540475115</v>
      </c>
      <c r="F4399" s="140">
        <v>10990.292615779435</v>
      </c>
      <c r="G4399" s="140">
        <v>11280.303751111001</v>
      </c>
      <c r="H4399" s="140">
        <f t="shared" si="544"/>
        <v>11125.392184214979</v>
      </c>
      <c r="I4399" s="143">
        <v>0.96975186108554656</v>
      </c>
      <c r="J4399" s="144">
        <v>1.007110137216918</v>
      </c>
      <c r="K4399" s="145">
        <f t="shared" si="545"/>
        <v>10865.580120471526</v>
      </c>
      <c r="L4399" s="140">
        <f t="shared" si="546"/>
        <v>10927.986143663706</v>
      </c>
      <c r="N4399" s="140">
        <v>10638.890022789645</v>
      </c>
      <c r="O4399" s="140">
        <f t="shared" si="547"/>
        <v>10890.244282439695</v>
      </c>
      <c r="Q4399" s="140">
        <v>7908.8897440478077</v>
      </c>
      <c r="R4399" s="38">
        <f t="shared" si="548"/>
        <v>10551.44139715609</v>
      </c>
      <c r="S4399" s="38">
        <f t="shared" si="549"/>
        <v>10612.396430486253</v>
      </c>
      <c r="T4399" s="38">
        <f t="shared" si="550"/>
        <v>10365.889994915462</v>
      </c>
      <c r="U4399" s="32">
        <f t="shared" si="551"/>
        <v>10580.214706103341</v>
      </c>
      <c r="W4399" s="140">
        <v>11626</v>
      </c>
      <c r="Y4399" s="141" t="s">
        <v>15578</v>
      </c>
      <c r="Z4399" s="141" t="s">
        <v>15578</v>
      </c>
      <c r="AA4399" s="147" t="s">
        <v>15578</v>
      </c>
      <c r="AB4399" s="147" t="s">
        <v>15578</v>
      </c>
    </row>
    <row r="4400" spans="1:28" x14ac:dyDescent="0.2">
      <c r="A4400" s="139" t="s">
        <v>89</v>
      </c>
      <c r="B4400" s="139" t="s">
        <v>345</v>
      </c>
      <c r="C4400" s="138" t="s">
        <v>4943</v>
      </c>
      <c r="D4400" t="s">
        <v>12505</v>
      </c>
      <c r="E4400" s="140">
        <v>6548.1038442243425</v>
      </c>
      <c r="F4400" s="140">
        <v>5004.4807008970101</v>
      </c>
      <c r="G4400" s="140">
        <v>5395.6668711146922</v>
      </c>
      <c r="H4400" s="140">
        <f t="shared" si="544"/>
        <v>6303.9013557904836</v>
      </c>
      <c r="I4400" s="143">
        <v>0.96975186108554656</v>
      </c>
      <c r="J4400" s="144">
        <v>1.007110137216918</v>
      </c>
      <c r="K4400" s="145">
        <f t="shared" si="545"/>
        <v>6156.6859054257884</v>
      </c>
      <c r="L4400" s="140">
        <f t="shared" si="546"/>
        <v>6192.0465837458605</v>
      </c>
      <c r="N4400" s="140">
        <v>6529.1272872426689</v>
      </c>
      <c r="O4400" s="140">
        <f t="shared" si="547"/>
        <v>6236.0528924234177</v>
      </c>
      <c r="Q4400" s="140">
        <v>4142.5246869140874</v>
      </c>
      <c r="R4400" s="38">
        <f t="shared" si="548"/>
        <v>5945.5957166276348</v>
      </c>
      <c r="S4400" s="38">
        <f t="shared" si="549"/>
        <v>5979.9430604106747</v>
      </c>
      <c r="T4400" s="38">
        <f t="shared" si="550"/>
        <v>6290.467027209811</v>
      </c>
      <c r="U4400" s="32">
        <f t="shared" si="551"/>
        <v>6020.4823537994207</v>
      </c>
      <c r="W4400" s="140">
        <v>5571</v>
      </c>
      <c r="Y4400" s="141" t="s">
        <v>15578</v>
      </c>
      <c r="Z4400" s="141" t="s">
        <v>15578</v>
      </c>
      <c r="AA4400" s="147" t="s">
        <v>15578</v>
      </c>
      <c r="AB4400" s="147" t="s">
        <v>15578</v>
      </c>
    </row>
    <row r="4401" spans="1:28" x14ac:dyDescent="0.2">
      <c r="A4401" s="139" t="s">
        <v>209</v>
      </c>
      <c r="B4401" s="139" t="s">
        <v>331</v>
      </c>
      <c r="C4401" s="138" t="s">
        <v>4944</v>
      </c>
      <c r="D4401" t="s">
        <v>12506</v>
      </c>
      <c r="E4401" s="140">
        <v>5374.6643553262447</v>
      </c>
      <c r="F4401" s="140">
        <v>4884.7610259092062</v>
      </c>
      <c r="G4401" s="140">
        <v>8351.4129186442424</v>
      </c>
      <c r="H4401" s="140">
        <f t="shared" si="544"/>
        <v>5438.0591947040039</v>
      </c>
      <c r="I4401" s="143">
        <v>0.96216007784386093</v>
      </c>
      <c r="J4401" s="144">
        <v>0.99782942088376958</v>
      </c>
      <c r="K4401" s="145">
        <f t="shared" si="545"/>
        <v>5220.9263728915867</v>
      </c>
      <c r="L4401" s="140">
        <f t="shared" si="546"/>
        <v>5250.9125539052875</v>
      </c>
      <c r="N4401" s="140">
        <v>5207.7851489533532</v>
      </c>
      <c r="O4401" s="140">
        <f t="shared" si="547"/>
        <v>5245.2822170895379</v>
      </c>
      <c r="Q4401" s="140">
        <v>6302.1896811491897</v>
      </c>
      <c r="R4401" s="38">
        <f t="shared" si="548"/>
        <v>5303.8890896397807</v>
      </c>
      <c r="S4401" s="38">
        <f t="shared" si="549"/>
        <v>5334.529333381799</v>
      </c>
      <c r="T4401" s="38">
        <f t="shared" si="550"/>
        <v>5317.2256021729372</v>
      </c>
      <c r="U4401" s="32">
        <f t="shared" si="551"/>
        <v>5332.2703095665784</v>
      </c>
      <c r="W4401" s="140">
        <v>4579</v>
      </c>
      <c r="Y4401" s="141" t="s">
        <v>15578</v>
      </c>
      <c r="Z4401" s="141" t="s">
        <v>15578</v>
      </c>
      <c r="AA4401" s="147" t="s">
        <v>15578</v>
      </c>
      <c r="AB4401" s="147" t="s">
        <v>15578</v>
      </c>
    </row>
    <row r="4402" spans="1:28" x14ac:dyDescent="0.2">
      <c r="A4402" s="139" t="s">
        <v>209</v>
      </c>
      <c r="B4402" s="139" t="s">
        <v>331</v>
      </c>
      <c r="C4402" s="138" t="s">
        <v>4945</v>
      </c>
      <c r="D4402" t="s">
        <v>9214</v>
      </c>
      <c r="E4402" s="140">
        <v>6618.0585896691682</v>
      </c>
      <c r="F4402" s="140">
        <v>10029.977346938738</v>
      </c>
      <c r="G4402" s="140">
        <v>12577.537733277491</v>
      </c>
      <c r="H4402" s="140">
        <f t="shared" si="544"/>
        <v>7301.6635584565865</v>
      </c>
      <c r="I4402" s="143">
        <v>0.96216007784386093</v>
      </c>
      <c r="J4402" s="144">
        <v>0.99782942088376958</v>
      </c>
      <c r="K4402" s="145">
        <f t="shared" si="545"/>
        <v>7010.1200581731428</v>
      </c>
      <c r="L4402" s="140">
        <f t="shared" si="546"/>
        <v>7050.3824012859677</v>
      </c>
      <c r="N4402" s="140">
        <v>7002.4735741683789</v>
      </c>
      <c r="O4402" s="140">
        <f t="shared" si="547"/>
        <v>7044.1278438086474</v>
      </c>
      <c r="Q4402" s="140">
        <v>11581.228011565519</v>
      </c>
      <c r="R4402" s="38">
        <f t="shared" si="548"/>
        <v>7420.9889015922317</v>
      </c>
      <c r="S4402" s="38">
        <f t="shared" si="549"/>
        <v>7463.8595018081651</v>
      </c>
      <c r="T4402" s="38">
        <f t="shared" si="550"/>
        <v>7460.3490179080927</v>
      </c>
      <c r="U4402" s="32">
        <f t="shared" si="551"/>
        <v>7463.4012037314387</v>
      </c>
      <c r="W4402" s="140">
        <v>8427</v>
      </c>
      <c r="Y4402" s="141" t="s">
        <v>15578</v>
      </c>
      <c r="Z4402" s="141" t="s">
        <v>15578</v>
      </c>
      <c r="AA4402" s="147" t="s">
        <v>15578</v>
      </c>
      <c r="AB4402" s="147" t="s">
        <v>15578</v>
      </c>
    </row>
    <row r="4403" spans="1:28" x14ac:dyDescent="0.2">
      <c r="A4403" s="139" t="s">
        <v>209</v>
      </c>
      <c r="B4403" s="139" t="s">
        <v>331</v>
      </c>
      <c r="C4403" s="138" t="s">
        <v>4946</v>
      </c>
      <c r="D4403" t="s">
        <v>12507</v>
      </c>
      <c r="E4403" s="140">
        <v>8473.8844260358219</v>
      </c>
      <c r="F4403" s="140">
        <v>13566.460521153609</v>
      </c>
      <c r="G4403" s="140">
        <v>12093.352402590461</v>
      </c>
      <c r="H4403" s="140">
        <f t="shared" si="544"/>
        <v>9271.8394339424995</v>
      </c>
      <c r="I4403" s="143">
        <v>0.96216007784386093</v>
      </c>
      <c r="J4403" s="144">
        <v>0.99782942088376958</v>
      </c>
      <c r="K4403" s="145">
        <f t="shared" si="545"/>
        <v>8901.630028784828</v>
      </c>
      <c r="L4403" s="140">
        <f t="shared" si="546"/>
        <v>8952.7561834737899</v>
      </c>
      <c r="N4403" s="140">
        <v>8639.4714255093349</v>
      </c>
      <c r="O4403" s="140">
        <f t="shared" si="547"/>
        <v>8911.8564653352569</v>
      </c>
      <c r="Q4403" s="140">
        <v>10282.770520192755</v>
      </c>
      <c r="R4403" s="38">
        <f t="shared" si="548"/>
        <v>8998.6866546950423</v>
      </c>
      <c r="S4403" s="38">
        <f t="shared" si="549"/>
        <v>9050.6715185935882</v>
      </c>
      <c r="T4403" s="38">
        <f t="shared" si="550"/>
        <v>8803.8013349776775</v>
      </c>
      <c r="U4403" s="32">
        <f t="shared" si="551"/>
        <v>9018.4423064470975</v>
      </c>
      <c r="W4403" s="140">
        <v>7802</v>
      </c>
      <c r="Y4403" s="141" t="s">
        <v>15578</v>
      </c>
      <c r="Z4403" s="141" t="s">
        <v>15578</v>
      </c>
      <c r="AA4403" s="147" t="s">
        <v>15578</v>
      </c>
      <c r="AB4403" s="147" t="s">
        <v>15578</v>
      </c>
    </row>
    <row r="4404" spans="1:28" x14ac:dyDescent="0.2">
      <c r="A4404" s="139" t="s">
        <v>209</v>
      </c>
      <c r="B4404" s="139" t="s">
        <v>331</v>
      </c>
      <c r="C4404" s="138" t="s">
        <v>4947</v>
      </c>
      <c r="D4404" t="s">
        <v>12508</v>
      </c>
      <c r="E4404" s="140">
        <v>3408.6338976928128</v>
      </c>
      <c r="F4404" s="140">
        <v>3345.5227083860404</v>
      </c>
      <c r="G4404" s="140">
        <v>3474.7513844865189</v>
      </c>
      <c r="H4404" s="140">
        <f t="shared" si="544"/>
        <v>3403.4229011157263</v>
      </c>
      <c r="I4404" s="143">
        <v>0.96216007784386093</v>
      </c>
      <c r="J4404" s="144">
        <v>0.99782942088376958</v>
      </c>
      <c r="K4404" s="145">
        <f t="shared" si="545"/>
        <v>3267.5297833909417</v>
      </c>
      <c r="L4404" s="140">
        <f t="shared" si="546"/>
        <v>3286.2967095175313</v>
      </c>
      <c r="N4404" s="140">
        <v>3249.2326175115245</v>
      </c>
      <c r="O4404" s="140">
        <f t="shared" si="547"/>
        <v>3281.4579458127287</v>
      </c>
      <c r="Q4404" s="140">
        <v>3883.6117200023614</v>
      </c>
      <c r="R4404" s="38">
        <f t="shared" si="548"/>
        <v>3313.6313497537058</v>
      </c>
      <c r="S4404" s="38">
        <f t="shared" si="549"/>
        <v>3332.773995934971</v>
      </c>
      <c r="T4404" s="38">
        <f t="shared" si="550"/>
        <v>3312.6705277606079</v>
      </c>
      <c r="U4404" s="32">
        <f t="shared" si="551"/>
        <v>3330.1494629468971</v>
      </c>
      <c r="W4404" s="140">
        <v>2641</v>
      </c>
      <c r="Y4404" s="141" t="s">
        <v>15578</v>
      </c>
      <c r="Z4404" s="141" t="s">
        <v>15578</v>
      </c>
      <c r="AA4404" s="147" t="s">
        <v>15578</v>
      </c>
      <c r="AB4404" s="147" t="s">
        <v>15578</v>
      </c>
    </row>
    <row r="4405" spans="1:28" x14ac:dyDescent="0.2">
      <c r="A4405" s="139" t="s">
        <v>209</v>
      </c>
      <c r="B4405" s="139" t="s">
        <v>331</v>
      </c>
      <c r="C4405" s="138" t="s">
        <v>4948</v>
      </c>
      <c r="D4405" t="s">
        <v>12509</v>
      </c>
      <c r="E4405" s="140">
        <v>9096.0626788699592</v>
      </c>
      <c r="F4405" s="140">
        <v>8132.4659594355799</v>
      </c>
      <c r="G4405" s="140">
        <v>8919.7533468172333</v>
      </c>
      <c r="H4405" s="140">
        <f t="shared" si="544"/>
        <v>8966.5140691022298</v>
      </c>
      <c r="I4405" s="143">
        <v>0.96216007784386093</v>
      </c>
      <c r="J4405" s="144">
        <v>0.99782942088376958</v>
      </c>
      <c r="K4405" s="145">
        <f t="shared" si="545"/>
        <v>8608.4958070831308</v>
      </c>
      <c r="L4405" s="140">
        <f t="shared" si="546"/>
        <v>8657.9383571384606</v>
      </c>
      <c r="N4405" s="140">
        <v>9191.8613168874108</v>
      </c>
      <c r="O4405" s="140">
        <f t="shared" si="547"/>
        <v>8727.6426692898385</v>
      </c>
      <c r="Q4405" s="140">
        <v>10000.062746208881</v>
      </c>
      <c r="R4405" s="38">
        <f t="shared" si="548"/>
        <v>8707.7238837327641</v>
      </c>
      <c r="S4405" s="38">
        <f t="shared" si="549"/>
        <v>8758.0278734517287</v>
      </c>
      <c r="T4405" s="38">
        <f t="shared" si="550"/>
        <v>9272.6814598195579</v>
      </c>
      <c r="U4405" s="32">
        <f t="shared" si="551"/>
        <v>8825.2165447365842</v>
      </c>
      <c r="W4405" s="140">
        <v>8300</v>
      </c>
      <c r="Y4405" s="141" t="s">
        <v>15578</v>
      </c>
      <c r="Z4405" s="141" t="s">
        <v>15578</v>
      </c>
      <c r="AA4405" s="147" t="s">
        <v>15578</v>
      </c>
      <c r="AB4405" s="147" t="s">
        <v>15578</v>
      </c>
    </row>
    <row r="4406" spans="1:28" x14ac:dyDescent="0.2">
      <c r="A4406" s="139" t="s">
        <v>209</v>
      </c>
      <c r="B4406" s="139" t="s">
        <v>331</v>
      </c>
      <c r="C4406" s="138" t="s">
        <v>4949</v>
      </c>
      <c r="D4406" t="s">
        <v>12510</v>
      </c>
      <c r="E4406" s="140">
        <v>2927.3335013768201</v>
      </c>
      <c r="F4406" s="140">
        <v>3175.5089671154251</v>
      </c>
      <c r="G4406" s="140">
        <v>4452.1024873736096</v>
      </c>
      <c r="H4406" s="140">
        <f t="shared" si="544"/>
        <v>3023.0590587991064</v>
      </c>
      <c r="I4406" s="143">
        <v>0.96216007784386093</v>
      </c>
      <c r="J4406" s="144">
        <v>0.99782942088376958</v>
      </c>
      <c r="K4406" s="145">
        <f t="shared" si="545"/>
        <v>2902.3532480602498</v>
      </c>
      <c r="L4406" s="140">
        <f t="shared" si="546"/>
        <v>2919.022797417223</v>
      </c>
      <c r="N4406" s="140">
        <v>3278.1439718841302</v>
      </c>
      <c r="O4406" s="140">
        <f t="shared" si="547"/>
        <v>2965.9065172276255</v>
      </c>
      <c r="Q4406" s="140">
        <v>4047.9829606163003</v>
      </c>
      <c r="R4406" s="38">
        <f t="shared" si="548"/>
        <v>3000.7532845000078</v>
      </c>
      <c r="S4406" s="38">
        <f t="shared" si="549"/>
        <v>3018.0884531833685</v>
      </c>
      <c r="T4406" s="38">
        <f t="shared" si="550"/>
        <v>3355.1278707573474</v>
      </c>
      <c r="U4406" s="32">
        <f t="shared" si="551"/>
        <v>3062.089371931911</v>
      </c>
      <c r="W4406" s="140">
        <v>2807</v>
      </c>
      <c r="Y4406" s="141" t="s">
        <v>15578</v>
      </c>
      <c r="Z4406" s="141" t="s">
        <v>15578</v>
      </c>
      <c r="AA4406" s="147" t="s">
        <v>15578</v>
      </c>
      <c r="AB4406" s="147" t="s">
        <v>15578</v>
      </c>
    </row>
    <row r="4407" spans="1:28" x14ac:dyDescent="0.2">
      <c r="A4407" s="139" t="s">
        <v>209</v>
      </c>
      <c r="B4407" s="139" t="s">
        <v>331</v>
      </c>
      <c r="C4407" s="138" t="s">
        <v>4950</v>
      </c>
      <c r="D4407" t="s">
        <v>12511</v>
      </c>
      <c r="E4407" s="140">
        <v>3029.19863592715</v>
      </c>
      <c r="F4407" s="140">
        <v>2694.3499931146143</v>
      </c>
      <c r="G4407" s="140">
        <v>2050.7761471347235</v>
      </c>
      <c r="H4407" s="140">
        <f t="shared" si="544"/>
        <v>2945.5193885750796</v>
      </c>
      <c r="I4407" s="143">
        <v>0.96216007784386093</v>
      </c>
      <c r="J4407" s="144">
        <v>0.99782942088376958</v>
      </c>
      <c r="K4407" s="145">
        <f t="shared" si="545"/>
        <v>2827.9096102248636</v>
      </c>
      <c r="L4407" s="140">
        <f t="shared" si="546"/>
        <v>2844.1515955366813</v>
      </c>
      <c r="N4407" s="140">
        <v>3245.6169238022326</v>
      </c>
      <c r="O4407" s="140">
        <f t="shared" si="547"/>
        <v>2896.5633977422558</v>
      </c>
      <c r="Q4407" s="140">
        <v>4109.5457986760885</v>
      </c>
      <c r="R4407" s="38">
        <f t="shared" si="548"/>
        <v>2939.6644838966549</v>
      </c>
      <c r="S4407" s="38">
        <f t="shared" si="549"/>
        <v>2956.64674630525</v>
      </c>
      <c r="T4407" s="38">
        <f t="shared" si="550"/>
        <v>3332.0098112896185</v>
      </c>
      <c r="U4407" s="32">
        <f t="shared" si="551"/>
        <v>3005.6508652966313</v>
      </c>
      <c r="W4407" s="140">
        <v>3050</v>
      </c>
      <c r="Y4407" s="141" t="s">
        <v>15578</v>
      </c>
      <c r="Z4407" s="141" t="s">
        <v>15578</v>
      </c>
      <c r="AA4407" s="147" t="s">
        <v>15578</v>
      </c>
      <c r="AB4407" s="147" t="s">
        <v>15578</v>
      </c>
    </row>
    <row r="4408" spans="1:28" x14ac:dyDescent="0.2">
      <c r="A4408" s="139" t="s">
        <v>209</v>
      </c>
      <c r="B4408" s="139" t="s">
        <v>331</v>
      </c>
      <c r="C4408" s="138" t="s">
        <v>4951</v>
      </c>
      <c r="D4408" t="s">
        <v>12512</v>
      </c>
      <c r="E4408" s="140">
        <v>4939.5701289316803</v>
      </c>
      <c r="F4408" s="140">
        <v>9604.0200688664027</v>
      </c>
      <c r="G4408" s="140">
        <v>9686.4152662940814</v>
      </c>
      <c r="H4408" s="140">
        <f t="shared" si="544"/>
        <v>5730.7915841534705</v>
      </c>
      <c r="I4408" s="143">
        <v>0.96216007784386093</v>
      </c>
      <c r="J4408" s="144">
        <v>0.99782942088376958</v>
      </c>
      <c r="K4408" s="145">
        <f t="shared" si="545"/>
        <v>5501.9704361420754</v>
      </c>
      <c r="L4408" s="140">
        <f t="shared" si="546"/>
        <v>5533.5707824497385</v>
      </c>
      <c r="N4408" s="140">
        <v>5726.338984041824</v>
      </c>
      <c r="O4408" s="140">
        <f t="shared" si="547"/>
        <v>5558.7369129771687</v>
      </c>
      <c r="Q4408" s="140">
        <v>6423.4952358732662</v>
      </c>
      <c r="R4408" s="38">
        <f t="shared" si="548"/>
        <v>5568.4749487701156</v>
      </c>
      <c r="S4408" s="38">
        <f t="shared" si="549"/>
        <v>5600.6436888810122</v>
      </c>
      <c r="T4408" s="38">
        <f t="shared" si="550"/>
        <v>5796.0546092249688</v>
      </c>
      <c r="U4408" s="32">
        <f t="shared" si="551"/>
        <v>5626.1548296565416</v>
      </c>
      <c r="W4408" s="140">
        <v>6022</v>
      </c>
      <c r="Y4408" s="141" t="s">
        <v>15578</v>
      </c>
      <c r="Z4408" s="141" t="s">
        <v>15578</v>
      </c>
      <c r="AA4408" s="147" t="s">
        <v>15578</v>
      </c>
      <c r="AB4408" s="147" t="s">
        <v>15578</v>
      </c>
    </row>
    <row r="4409" spans="1:28" x14ac:dyDescent="0.2">
      <c r="A4409" s="139" t="s">
        <v>209</v>
      </c>
      <c r="B4409" s="139" t="s">
        <v>331</v>
      </c>
      <c r="C4409" s="138" t="s">
        <v>4952</v>
      </c>
      <c r="D4409" t="s">
        <v>12513</v>
      </c>
      <c r="E4409" s="140">
        <v>6424.7511747082526</v>
      </c>
      <c r="F4409" s="140">
        <v>8991.3845173892169</v>
      </c>
      <c r="G4409" s="140">
        <v>8369.2074634715209</v>
      </c>
      <c r="H4409" s="140">
        <f t="shared" si="544"/>
        <v>6831.9860484114506</v>
      </c>
      <c r="I4409" s="143">
        <v>0.96216007784386093</v>
      </c>
      <c r="J4409" s="144">
        <v>0.99782942088376958</v>
      </c>
      <c r="K4409" s="145">
        <f t="shared" si="545"/>
        <v>6559.1960039927844</v>
      </c>
      <c r="L4409" s="140">
        <f t="shared" si="546"/>
        <v>6596.8684829040576</v>
      </c>
      <c r="N4409" s="140">
        <v>6282.5528154305593</v>
      </c>
      <c r="O4409" s="140">
        <f t="shared" si="547"/>
        <v>6555.8341782359403</v>
      </c>
      <c r="Q4409" s="140">
        <v>9557.8426537198138</v>
      </c>
      <c r="R4409" s="38">
        <f t="shared" si="548"/>
        <v>6820.8977643052676</v>
      </c>
      <c r="S4409" s="38">
        <f t="shared" si="549"/>
        <v>6860.3016746257035</v>
      </c>
      <c r="T4409" s="38">
        <f t="shared" si="550"/>
        <v>6610.0817992594857</v>
      </c>
      <c r="U4409" s="32">
        <f t="shared" si="551"/>
        <v>6827.635156019337</v>
      </c>
      <c r="W4409" s="140">
        <v>5519</v>
      </c>
      <c r="Y4409" s="141" t="s">
        <v>15578</v>
      </c>
      <c r="Z4409" s="141" t="s">
        <v>15578</v>
      </c>
      <c r="AA4409" s="147" t="s">
        <v>15578</v>
      </c>
      <c r="AB4409" s="147" t="s">
        <v>15578</v>
      </c>
    </row>
    <row r="4410" spans="1:28" x14ac:dyDescent="0.2">
      <c r="A4410" s="139" t="s">
        <v>209</v>
      </c>
      <c r="B4410" s="139" t="s">
        <v>331</v>
      </c>
      <c r="C4410" s="138" t="s">
        <v>4953</v>
      </c>
      <c r="D4410" t="s">
        <v>12514</v>
      </c>
      <c r="E4410" s="140">
        <v>11640.148649720217</v>
      </c>
      <c r="F4410" s="140">
        <v>13676.119324388348</v>
      </c>
      <c r="G4410" s="140">
        <v>15158.726384648584</v>
      </c>
      <c r="H4410" s="140">
        <f t="shared" si="544"/>
        <v>12046.487342907045</v>
      </c>
      <c r="I4410" s="143">
        <v>0.96216007784386093</v>
      </c>
      <c r="J4410" s="144">
        <v>0.99782942088376958</v>
      </c>
      <c r="K4410" s="145">
        <f t="shared" si="545"/>
        <v>11565.490778500331</v>
      </c>
      <c r="L4410" s="140">
        <f t="shared" si="546"/>
        <v>11631.916710456986</v>
      </c>
      <c r="N4410" s="140">
        <v>11434.578484847683</v>
      </c>
      <c r="O4410" s="140">
        <f t="shared" si="547"/>
        <v>11606.153957561442</v>
      </c>
      <c r="Q4410" s="140">
        <v>10454.635946278318</v>
      </c>
      <c r="R4410" s="38">
        <f t="shared" si="548"/>
        <v>11412.661641471499</v>
      </c>
      <c r="S4410" s="38">
        <f t="shared" si="549"/>
        <v>11478.591891620003</v>
      </c>
      <c r="T4410" s="38">
        <f t="shared" si="550"/>
        <v>11336.584230990748</v>
      </c>
      <c r="U4410" s="32">
        <f t="shared" si="551"/>
        <v>11460.052613389595</v>
      </c>
      <c r="W4410" s="140">
        <v>9586</v>
      </c>
      <c r="Y4410" s="141" t="s">
        <v>15578</v>
      </c>
      <c r="Z4410" s="141" t="s">
        <v>15578</v>
      </c>
      <c r="AA4410" s="147" t="s">
        <v>15578</v>
      </c>
      <c r="AB4410" s="147" t="s">
        <v>15578</v>
      </c>
    </row>
    <row r="4411" spans="1:28" x14ac:dyDescent="0.2">
      <c r="A4411" s="139" t="s">
        <v>209</v>
      </c>
      <c r="B4411" s="139" t="s">
        <v>331</v>
      </c>
      <c r="C4411" s="138" t="s">
        <v>4954</v>
      </c>
      <c r="D4411" t="s">
        <v>12515</v>
      </c>
      <c r="E4411" s="140">
        <v>1831.6156285805382</v>
      </c>
      <c r="F4411" s="140">
        <v>6728.2077599288059</v>
      </c>
      <c r="G4411" s="140">
        <v>1753.8726169979302</v>
      </c>
      <c r="H4411" s="140">
        <f t="shared" si="544"/>
        <v>2448.8833505147804</v>
      </c>
      <c r="I4411" s="143">
        <v>0.96216007784386093</v>
      </c>
      <c r="J4411" s="144">
        <v>0.99782942088376958</v>
      </c>
      <c r="K4411" s="145">
        <f t="shared" si="545"/>
        <v>2351.1034380223673</v>
      </c>
      <c r="L4411" s="140">
        <f t="shared" si="546"/>
        <v>2364.6069062268857</v>
      </c>
      <c r="N4411" s="140">
        <v>2237.0205252385799</v>
      </c>
      <c r="O4411" s="140">
        <f t="shared" si="547"/>
        <v>2347.9503441437437</v>
      </c>
      <c r="Q4411" s="140">
        <v>3507.6487904461378</v>
      </c>
      <c r="R4411" s="38">
        <f t="shared" si="548"/>
        <v>2452.7525045390967</v>
      </c>
      <c r="S4411" s="38">
        <f t="shared" si="549"/>
        <v>2466.921906143803</v>
      </c>
      <c r="T4411" s="38">
        <f t="shared" si="550"/>
        <v>2364.083351759336</v>
      </c>
      <c r="U4411" s="32">
        <f t="shared" si="551"/>
        <v>2453.4962038676135</v>
      </c>
      <c r="W4411" s="140">
        <v>2680</v>
      </c>
      <c r="Y4411" s="141" t="s">
        <v>15578</v>
      </c>
      <c r="Z4411" s="141" t="s">
        <v>15578</v>
      </c>
      <c r="AA4411" s="147" t="s">
        <v>15578</v>
      </c>
      <c r="AB4411" s="147" t="s">
        <v>15578</v>
      </c>
    </row>
    <row r="4412" spans="1:28" x14ac:dyDescent="0.2">
      <c r="A4412" s="139" t="s">
        <v>209</v>
      </c>
      <c r="B4412" s="139" t="s">
        <v>331</v>
      </c>
      <c r="C4412" s="138" t="s">
        <v>4955</v>
      </c>
      <c r="D4412" t="s">
        <v>12516</v>
      </c>
      <c r="E4412" s="140">
        <v>10492.93562992296</v>
      </c>
      <c r="F4412" s="140">
        <v>17955.56233517166</v>
      </c>
      <c r="G4412" s="140">
        <v>16814.619842204243</v>
      </c>
      <c r="H4412" s="140">
        <f t="shared" si="544"/>
        <v>11705.154798664566</v>
      </c>
      <c r="I4412" s="143">
        <v>0.96216007784386093</v>
      </c>
      <c r="J4412" s="144">
        <v>0.99782942088376958</v>
      </c>
      <c r="K4412" s="145">
        <f t="shared" si="545"/>
        <v>11237.787085260421</v>
      </c>
      <c r="L4412" s="140">
        <f t="shared" si="546"/>
        <v>11302.330864211552</v>
      </c>
      <c r="N4412" s="140">
        <v>10444.358231071679</v>
      </c>
      <c r="O4412" s="140">
        <f t="shared" si="547"/>
        <v>11190.321460709143</v>
      </c>
      <c r="Q4412" s="140">
        <v>10941.388220321409</v>
      </c>
      <c r="R4412" s="38">
        <f t="shared" si="548"/>
        <v>11164.460022629541</v>
      </c>
      <c r="S4412" s="38">
        <f t="shared" si="549"/>
        <v>11228.9564271659</v>
      </c>
      <c r="T4412" s="38">
        <f t="shared" si="550"/>
        <v>10494.061229996652</v>
      </c>
      <c r="U4412" s="32">
        <f t="shared" si="551"/>
        <v>11133.014937318527</v>
      </c>
      <c r="W4412" s="140">
        <v>9230</v>
      </c>
      <c r="Y4412" s="141" t="s">
        <v>15578</v>
      </c>
      <c r="Z4412" s="141" t="s">
        <v>15578</v>
      </c>
      <c r="AA4412" s="147" t="s">
        <v>15578</v>
      </c>
      <c r="AB4412" s="147" t="s">
        <v>15578</v>
      </c>
    </row>
    <row r="4413" spans="1:28" x14ac:dyDescent="0.2">
      <c r="A4413" s="139" t="s">
        <v>209</v>
      </c>
      <c r="B4413" s="139" t="s">
        <v>331</v>
      </c>
      <c r="C4413" s="138" t="s">
        <v>4956</v>
      </c>
      <c r="D4413" t="s">
        <v>12517</v>
      </c>
      <c r="E4413" s="140">
        <v>17207.727302733874</v>
      </c>
      <c r="F4413" s="140">
        <v>11048.770519334503</v>
      </c>
      <c r="G4413" s="140">
        <v>18610.441749825059</v>
      </c>
      <c r="H4413" s="140">
        <f t="shared" si="544"/>
        <v>16486.332311047976</v>
      </c>
      <c r="I4413" s="143">
        <v>0.96216007784386093</v>
      </c>
      <c r="J4413" s="144">
        <v>0.99782942088376958</v>
      </c>
      <c r="K4413" s="145">
        <f t="shared" si="545"/>
        <v>15828.059988539741</v>
      </c>
      <c r="L4413" s="140">
        <f t="shared" si="546"/>
        <v>15918.967815621241</v>
      </c>
      <c r="N4413" s="140">
        <v>15525.038110882524</v>
      </c>
      <c r="O4413" s="140">
        <f t="shared" si="547"/>
        <v>15867.539798519827</v>
      </c>
      <c r="Q4413" s="140">
        <v>10471.427475905461</v>
      </c>
      <c r="R4413" s="38">
        <f t="shared" si="548"/>
        <v>15250.586037634394</v>
      </c>
      <c r="S4413" s="38">
        <f t="shared" si="549"/>
        <v>15338.687742912223</v>
      </c>
      <c r="T4413" s="38">
        <f t="shared" si="550"/>
        <v>15019.677047384817</v>
      </c>
      <c r="U4413" s="32">
        <f t="shared" si="551"/>
        <v>15297.040496442198</v>
      </c>
      <c r="W4413" s="140">
        <v>16097</v>
      </c>
      <c r="Y4413" s="141" t="s">
        <v>15578</v>
      </c>
      <c r="Z4413" s="141" t="s">
        <v>15578</v>
      </c>
      <c r="AA4413" s="147" t="s">
        <v>15578</v>
      </c>
      <c r="AB4413" s="147" t="s">
        <v>15578</v>
      </c>
    </row>
    <row r="4414" spans="1:28" x14ac:dyDescent="0.2">
      <c r="A4414" s="139" t="s">
        <v>209</v>
      </c>
      <c r="B4414" s="139" t="s">
        <v>331</v>
      </c>
      <c r="C4414" s="138" t="s">
        <v>4957</v>
      </c>
      <c r="D4414" t="s">
        <v>12518</v>
      </c>
      <c r="E4414" s="140">
        <v>9821.636453830939</v>
      </c>
      <c r="F4414" s="140">
        <v>8603.3503680643062</v>
      </c>
      <c r="G4414" s="140">
        <v>12316.015673583641</v>
      </c>
      <c r="H4414" s="140">
        <f t="shared" si="544"/>
        <v>9772.3898468663047</v>
      </c>
      <c r="I4414" s="143">
        <v>0.96216007784386093</v>
      </c>
      <c r="J4414" s="144">
        <v>0.99782942088376958</v>
      </c>
      <c r="K4414" s="145">
        <f t="shared" si="545"/>
        <v>9382.1942812557718</v>
      </c>
      <c r="L4414" s="140">
        <f t="shared" si="546"/>
        <v>9436.0805374351767</v>
      </c>
      <c r="N4414" s="140">
        <v>9664.0400275368647</v>
      </c>
      <c r="O4414" s="140">
        <f t="shared" si="547"/>
        <v>9465.8409348216992</v>
      </c>
      <c r="Q4414" s="140">
        <v>10225.60116590014</v>
      </c>
      <c r="R4414" s="38">
        <f t="shared" si="548"/>
        <v>9425.7058143840077</v>
      </c>
      <c r="S4414" s="38">
        <f t="shared" si="549"/>
        <v>9480.1575419205838</v>
      </c>
      <c r="T4414" s="38">
        <f t="shared" si="550"/>
        <v>9720.1961413731915</v>
      </c>
      <c r="U4414" s="32">
        <f t="shared" si="551"/>
        <v>9511.4948821849757</v>
      </c>
      <c r="W4414" s="140">
        <v>8784</v>
      </c>
      <c r="Y4414" s="141" t="s">
        <v>15578</v>
      </c>
      <c r="Z4414" s="141" t="s">
        <v>15578</v>
      </c>
      <c r="AA4414" s="147" t="s">
        <v>15578</v>
      </c>
      <c r="AB4414" s="147" t="s">
        <v>15578</v>
      </c>
    </row>
    <row r="4415" spans="1:28" x14ac:dyDescent="0.2">
      <c r="A4415" s="139" t="s">
        <v>209</v>
      </c>
      <c r="B4415" s="139" t="s">
        <v>331</v>
      </c>
      <c r="C4415" s="138" t="s">
        <v>4958</v>
      </c>
      <c r="D4415" t="s">
        <v>12519</v>
      </c>
      <c r="E4415" s="140">
        <v>25189.735983335839</v>
      </c>
      <c r="F4415" s="140">
        <v>29036.69050124081</v>
      </c>
      <c r="G4415" s="140">
        <v>34258.827559254532</v>
      </c>
      <c r="H4415" s="140">
        <f t="shared" si="544"/>
        <v>26059.553945218355</v>
      </c>
      <c r="I4415" s="143">
        <v>0.96216007784386093</v>
      </c>
      <c r="J4415" s="144">
        <v>0.99782942088376958</v>
      </c>
      <c r="K4415" s="145">
        <f t="shared" si="545"/>
        <v>25019.038518536585</v>
      </c>
      <c r="L4415" s="140">
        <f t="shared" si="546"/>
        <v>25162.734361807037</v>
      </c>
      <c r="N4415" s="140">
        <v>26685.130381572297</v>
      </c>
      <c r="O4415" s="140">
        <f t="shared" si="547"/>
        <v>25361.485071890056</v>
      </c>
      <c r="Q4415" s="140">
        <v>24877.028808923693</v>
      </c>
      <c r="R4415" s="38">
        <f t="shared" si="548"/>
        <v>24905.507634637772</v>
      </c>
      <c r="S4415" s="38">
        <f t="shared" si="549"/>
        <v>25049.385233046571</v>
      </c>
      <c r="T4415" s="38">
        <f t="shared" si="550"/>
        <v>26504.320224307434</v>
      </c>
      <c r="U4415" s="32">
        <f t="shared" si="551"/>
        <v>25239.328821234823</v>
      </c>
      <c r="W4415" s="140">
        <v>24632</v>
      </c>
      <c r="Y4415" s="141" t="s">
        <v>15578</v>
      </c>
      <c r="Z4415" s="141" t="s">
        <v>15578</v>
      </c>
      <c r="AA4415" s="147" t="s">
        <v>15578</v>
      </c>
      <c r="AB4415" s="147" t="s">
        <v>15578</v>
      </c>
    </row>
    <row r="4416" spans="1:28" x14ac:dyDescent="0.2">
      <c r="A4416" s="139" t="s">
        <v>209</v>
      </c>
      <c r="B4416" s="139" t="s">
        <v>331</v>
      </c>
      <c r="C4416" s="138" t="s">
        <v>4959</v>
      </c>
      <c r="D4416" t="s">
        <v>12520</v>
      </c>
      <c r="E4416" s="140">
        <v>11496.703498154364</v>
      </c>
      <c r="F4416" s="140">
        <v>12661.869963020408</v>
      </c>
      <c r="G4416" s="140">
        <v>13757.082409208544</v>
      </c>
      <c r="H4416" s="140">
        <f t="shared" si="544"/>
        <v>11739.647782075011</v>
      </c>
      <c r="I4416" s="143">
        <v>0.96216007784386093</v>
      </c>
      <c r="J4416" s="144">
        <v>0.99782942088376958</v>
      </c>
      <c r="K4416" s="145">
        <f t="shared" si="545"/>
        <v>11270.902820179726</v>
      </c>
      <c r="L4416" s="140">
        <f t="shared" si="546"/>
        <v>11335.636798024841</v>
      </c>
      <c r="N4416" s="140">
        <v>11812.293419527765</v>
      </c>
      <c r="O4416" s="140">
        <f t="shared" si="547"/>
        <v>11397.864917882962</v>
      </c>
      <c r="Q4416" s="140">
        <v>12204.209403121464</v>
      </c>
      <c r="R4416" s="38">
        <f t="shared" si="548"/>
        <v>11315.504063607103</v>
      </c>
      <c r="S4416" s="38">
        <f t="shared" si="549"/>
        <v>11380.873040354742</v>
      </c>
      <c r="T4416" s="38">
        <f t="shared" si="550"/>
        <v>11851.485017887135</v>
      </c>
      <c r="U4416" s="32">
        <f t="shared" si="551"/>
        <v>11442.312024360073</v>
      </c>
      <c r="W4416" s="140">
        <v>10773</v>
      </c>
      <c r="Y4416" s="141" t="s">
        <v>15578</v>
      </c>
      <c r="Z4416" s="141" t="s">
        <v>15578</v>
      </c>
      <c r="AA4416" s="147" t="s">
        <v>15578</v>
      </c>
      <c r="AB4416" s="147" t="s">
        <v>15578</v>
      </c>
    </row>
    <row r="4417" spans="1:28" x14ac:dyDescent="0.2">
      <c r="A4417" s="139" t="s">
        <v>209</v>
      </c>
      <c r="B4417" s="139" t="s">
        <v>331</v>
      </c>
      <c r="C4417" s="138" t="s">
        <v>4960</v>
      </c>
      <c r="D4417" t="s">
        <v>12521</v>
      </c>
      <c r="E4417" s="140">
        <v>14090.155175706379</v>
      </c>
      <c r="F4417" s="140">
        <v>19136.546121938776</v>
      </c>
      <c r="G4417" s="140">
        <v>17689.185307079639</v>
      </c>
      <c r="H4417" s="140">
        <f t="shared" si="544"/>
        <v>14881.395616200458</v>
      </c>
      <c r="I4417" s="143">
        <v>0.96216007784386093</v>
      </c>
      <c r="J4417" s="144">
        <v>0.99782942088376958</v>
      </c>
      <c r="K4417" s="145">
        <f t="shared" si="545"/>
        <v>14287.205794618641</v>
      </c>
      <c r="L4417" s="140">
        <f t="shared" si="546"/>
        <v>14369.263787499349</v>
      </c>
      <c r="N4417" s="140">
        <v>13807.937059881453</v>
      </c>
      <c r="O4417" s="140">
        <f t="shared" si="547"/>
        <v>14295.98187907723</v>
      </c>
      <c r="Q4417" s="140">
        <v>17603.73608225313</v>
      </c>
      <c r="R4417" s="38">
        <f t="shared" si="548"/>
        <v>14548.56998037532</v>
      </c>
      <c r="S4417" s="38">
        <f t="shared" si="549"/>
        <v>14632.61618171223</v>
      </c>
      <c r="T4417" s="38">
        <f t="shared" si="550"/>
        <v>14187.516962118621</v>
      </c>
      <c r="U4417" s="32">
        <f t="shared" si="551"/>
        <v>14574.507920259164</v>
      </c>
      <c r="W4417" s="140">
        <v>11464</v>
      </c>
      <c r="Y4417" s="141" t="s">
        <v>15578</v>
      </c>
      <c r="Z4417" s="141" t="s">
        <v>15578</v>
      </c>
      <c r="AA4417" s="147" t="s">
        <v>15578</v>
      </c>
      <c r="AB4417" s="147" t="s">
        <v>15578</v>
      </c>
    </row>
    <row r="4418" spans="1:28" x14ac:dyDescent="0.2">
      <c r="A4418" s="139" t="s">
        <v>209</v>
      </c>
      <c r="B4418" s="139" t="s">
        <v>331</v>
      </c>
      <c r="C4418" s="138" t="s">
        <v>4961</v>
      </c>
      <c r="D4418" t="s">
        <v>12522</v>
      </c>
      <c r="E4418" s="140">
        <v>16101.719436522742</v>
      </c>
      <c r="F4418" s="140">
        <v>13356.076514424205</v>
      </c>
      <c r="G4418" s="140">
        <v>19566.100949802676</v>
      </c>
      <c r="H4418" s="140">
        <f t="shared" si="544"/>
        <v>15899.799935656523</v>
      </c>
      <c r="I4418" s="143">
        <v>0.96216007784386093</v>
      </c>
      <c r="J4418" s="144">
        <v>0.99782942088376958</v>
      </c>
      <c r="K4418" s="145">
        <f t="shared" si="545"/>
        <v>15264.946892930517</v>
      </c>
      <c r="L4418" s="140">
        <f t="shared" si="546"/>
        <v>15352.62050255517</v>
      </c>
      <c r="N4418" s="140">
        <v>14501.056604620646</v>
      </c>
      <c r="O4418" s="140">
        <f t="shared" si="547"/>
        <v>15241.447767472975</v>
      </c>
      <c r="Q4418" s="140">
        <v>10439.267653875173</v>
      </c>
      <c r="R4418" s="38">
        <f t="shared" si="548"/>
        <v>14740.696678299855</v>
      </c>
      <c r="S4418" s="38">
        <f t="shared" si="549"/>
        <v>14825.852783851251</v>
      </c>
      <c r="T4418" s="38">
        <f t="shared" si="550"/>
        <v>14094.877709546099</v>
      </c>
      <c r="U4418" s="32">
        <f t="shared" si="551"/>
        <v>14730.423070961211</v>
      </c>
      <c r="W4418" s="140">
        <v>15561</v>
      </c>
      <c r="Y4418" s="141" t="s">
        <v>15578</v>
      </c>
      <c r="Z4418" s="141" t="s">
        <v>15578</v>
      </c>
      <c r="AA4418" s="147" t="s">
        <v>15578</v>
      </c>
      <c r="AB4418" s="147" t="s">
        <v>15578</v>
      </c>
    </row>
    <row r="4419" spans="1:28" x14ac:dyDescent="0.2">
      <c r="A4419" s="139" t="s">
        <v>209</v>
      </c>
      <c r="B4419" s="139" t="s">
        <v>331</v>
      </c>
      <c r="C4419" s="138" t="s">
        <v>4962</v>
      </c>
      <c r="D4419" t="s">
        <v>12523</v>
      </c>
      <c r="E4419" s="140">
        <v>12639.480774870744</v>
      </c>
      <c r="F4419" s="140">
        <v>18547.541110638445</v>
      </c>
      <c r="G4419" s="140">
        <v>32532.200355539986</v>
      </c>
      <c r="H4419" s="140">
        <f t="shared" si="544"/>
        <v>14226.755975755275</v>
      </c>
      <c r="I4419" s="143">
        <v>0.96216007784386093</v>
      </c>
      <c r="J4419" s="144">
        <v>0.99782942088376958</v>
      </c>
      <c r="K4419" s="145">
        <f t="shared" si="545"/>
        <v>13658.704845811562</v>
      </c>
      <c r="L4419" s="140">
        <f t="shared" si="546"/>
        <v>13737.153068725762</v>
      </c>
      <c r="N4419" s="140">
        <v>13280.026690195215</v>
      </c>
      <c r="O4419" s="140">
        <f t="shared" si="547"/>
        <v>13677.474646586537</v>
      </c>
      <c r="Q4419" s="140">
        <v>24715.505255137963</v>
      </c>
      <c r="R4419" s="38">
        <f t="shared" si="548"/>
        <v>14665.699910975749</v>
      </c>
      <c r="S4419" s="38">
        <f t="shared" si="549"/>
        <v>14750.422764776999</v>
      </c>
      <c r="T4419" s="38">
        <f t="shared" si="550"/>
        <v>14423.57454668949</v>
      </c>
      <c r="U4419" s="32">
        <f t="shared" si="551"/>
        <v>14707.752319905316</v>
      </c>
      <c r="W4419" s="140">
        <v>16661</v>
      </c>
      <c r="Y4419" s="141" t="s">
        <v>15578</v>
      </c>
      <c r="Z4419" s="141" t="s">
        <v>15578</v>
      </c>
      <c r="AA4419" s="147" t="s">
        <v>15578</v>
      </c>
      <c r="AB4419" s="147" t="s">
        <v>15578</v>
      </c>
    </row>
    <row r="4420" spans="1:28" x14ac:dyDescent="0.2">
      <c r="A4420" s="139" t="s">
        <v>209</v>
      </c>
      <c r="B4420" s="139" t="s">
        <v>331</v>
      </c>
      <c r="C4420" s="138" t="s">
        <v>4963</v>
      </c>
      <c r="D4420" t="s">
        <v>12524</v>
      </c>
      <c r="E4420" s="140">
        <v>5062.2568188179184</v>
      </c>
      <c r="F4420" s="140">
        <v>6276.082803836799</v>
      </c>
      <c r="G4420" s="140">
        <v>9008.7995820620508</v>
      </c>
      <c r="H4420" s="140">
        <f t="shared" si="544"/>
        <v>5382.4453676517587</v>
      </c>
      <c r="I4420" s="143">
        <v>0.96216007784386093</v>
      </c>
      <c r="J4420" s="144">
        <v>0.99782942088376958</v>
      </c>
      <c r="K4420" s="145">
        <f t="shared" si="545"/>
        <v>5167.5331151210084</v>
      </c>
      <c r="L4420" s="140">
        <f t="shared" si="546"/>
        <v>5197.2126341023286</v>
      </c>
      <c r="N4420" s="140">
        <v>5404.7365049249693</v>
      </c>
      <c r="O4420" s="140">
        <f t="shared" si="547"/>
        <v>5224.3051357574077</v>
      </c>
      <c r="Q4420" s="140">
        <v>5993.199668692323</v>
      </c>
      <c r="R4420" s="38">
        <f t="shared" si="548"/>
        <v>5226.1699030538257</v>
      </c>
      <c r="S4420" s="38">
        <f t="shared" si="549"/>
        <v>5256.3611677956851</v>
      </c>
      <c r="T4420" s="38">
        <f t="shared" si="550"/>
        <v>5463.5828213017048</v>
      </c>
      <c r="U4420" s="32">
        <f t="shared" si="551"/>
        <v>5283.4142146009763</v>
      </c>
      <c r="W4420" s="140">
        <v>4998</v>
      </c>
      <c r="Y4420" s="141" t="s">
        <v>15578</v>
      </c>
      <c r="Z4420" s="141" t="s">
        <v>15578</v>
      </c>
      <c r="AA4420" s="147" t="s">
        <v>15578</v>
      </c>
      <c r="AB4420" s="147" t="s">
        <v>15578</v>
      </c>
    </row>
    <row r="4421" spans="1:28" x14ac:dyDescent="0.2">
      <c r="A4421" s="139" t="s">
        <v>209</v>
      </c>
      <c r="B4421" s="139" t="s">
        <v>331</v>
      </c>
      <c r="C4421" s="138" t="s">
        <v>4964</v>
      </c>
      <c r="D4421" t="s">
        <v>12525</v>
      </c>
      <c r="E4421" s="140">
        <v>11638.646001075207</v>
      </c>
      <c r="F4421" s="140">
        <v>9084.1947870873537</v>
      </c>
      <c r="G4421" s="140">
        <v>12542.66664626598</v>
      </c>
      <c r="H4421" s="140">
        <f t="shared" si="544"/>
        <v>11353.028136569495</v>
      </c>
      <c r="I4421" s="143">
        <v>0.96216007784386093</v>
      </c>
      <c r="J4421" s="144">
        <v>0.99782942088376958</v>
      </c>
      <c r="K4421" s="145">
        <f t="shared" si="545"/>
        <v>10899.720265664042</v>
      </c>
      <c r="L4421" s="140">
        <f t="shared" si="546"/>
        <v>10962.32237140948</v>
      </c>
      <c r="N4421" s="140">
        <v>10849.18640422912</v>
      </c>
      <c r="O4421" s="140">
        <f t="shared" si="547"/>
        <v>10947.552328975651</v>
      </c>
      <c r="Q4421" s="140">
        <v>7437.328355498661</v>
      </c>
      <c r="R4421" s="38">
        <f t="shared" si="548"/>
        <v>10523.785037242329</v>
      </c>
      <c r="S4421" s="38">
        <f t="shared" si="549"/>
        <v>10584.580301468266</v>
      </c>
      <c r="T4421" s="38">
        <f t="shared" si="550"/>
        <v>10508.000599356075</v>
      </c>
      <c r="U4421" s="32">
        <f t="shared" si="551"/>
        <v>10574.582725295482</v>
      </c>
      <c r="W4421" s="140">
        <v>11593</v>
      </c>
      <c r="Y4421" s="141" t="s">
        <v>15578</v>
      </c>
      <c r="Z4421" s="141" t="s">
        <v>15578</v>
      </c>
      <c r="AA4421" s="147" t="s">
        <v>15578</v>
      </c>
      <c r="AB4421" s="147" t="s">
        <v>15578</v>
      </c>
    </row>
    <row r="4422" spans="1:28" x14ac:dyDescent="0.2">
      <c r="A4422" s="139" t="s">
        <v>209</v>
      </c>
      <c r="B4422" s="139" t="s">
        <v>331</v>
      </c>
      <c r="C4422" s="138" t="s">
        <v>4965</v>
      </c>
      <c r="D4422" t="s">
        <v>12526</v>
      </c>
      <c r="E4422" s="140">
        <v>7861.0283426002916</v>
      </c>
      <c r="F4422" s="140">
        <v>3986.1025201788502</v>
      </c>
      <c r="G4422" s="140">
        <v>7724.2064284290491</v>
      </c>
      <c r="H4422" s="140">
        <f t="shared" si="544"/>
        <v>7364.1916826182378</v>
      </c>
      <c r="I4422" s="143">
        <v>0.96216007784386093</v>
      </c>
      <c r="J4422" s="144">
        <v>0.99782942088376958</v>
      </c>
      <c r="K4422" s="145">
        <f t="shared" si="545"/>
        <v>7070.1515364624802</v>
      </c>
      <c r="L4422" s="140">
        <f t="shared" si="546"/>
        <v>7110.7586679607248</v>
      </c>
      <c r="N4422" s="140">
        <v>6989.3753739389267</v>
      </c>
      <c r="O4422" s="140">
        <f t="shared" si="547"/>
        <v>7094.9119266622492</v>
      </c>
      <c r="Q4422" s="140">
        <v>4760.1844213406102</v>
      </c>
      <c r="R4422" s="38">
        <f t="shared" si="548"/>
        <v>6820.1481860236736</v>
      </c>
      <c r="S4422" s="38">
        <f t="shared" si="549"/>
        <v>6859.5477660760989</v>
      </c>
      <c r="T4422" s="38">
        <f t="shared" si="550"/>
        <v>6766.4562786790948</v>
      </c>
      <c r="U4422" s="32">
        <f t="shared" si="551"/>
        <v>6847.3945556219014</v>
      </c>
      <c r="W4422" s="140">
        <v>7532</v>
      </c>
      <c r="Y4422" s="141" t="s">
        <v>15578</v>
      </c>
      <c r="Z4422" s="141" t="s">
        <v>15578</v>
      </c>
      <c r="AA4422" s="147" t="s">
        <v>15578</v>
      </c>
      <c r="AB4422" s="147" t="s">
        <v>15578</v>
      </c>
    </row>
    <row r="4423" spans="1:28" x14ac:dyDescent="0.2">
      <c r="A4423" s="139" t="s">
        <v>209</v>
      </c>
      <c r="B4423" s="139" t="s">
        <v>331</v>
      </c>
      <c r="C4423" s="138" t="s">
        <v>4966</v>
      </c>
      <c r="D4423" t="s">
        <v>12527</v>
      </c>
      <c r="E4423" s="140">
        <v>5859.6603853042552</v>
      </c>
      <c r="F4423" s="140">
        <v>5598.5235639762986</v>
      </c>
      <c r="G4423" s="140">
        <v>1652.1857824161393</v>
      </c>
      <c r="H4423" s="140">
        <f t="shared" ref="H4423:H4486" si="552">SUMPRODUCT($E$4:$G$4,E4423:G4423)</f>
        <v>5649.2069024771199</v>
      </c>
      <c r="I4423" s="143">
        <v>0.96216007784386093</v>
      </c>
      <c r="J4423" s="144">
        <v>0.99782942088376958</v>
      </c>
      <c r="K4423" s="145">
        <f t="shared" ref="K4423:K4486" si="553">H4423*I4423*J4423</f>
        <v>5423.6432975550506</v>
      </c>
      <c r="L4423" s="140">
        <f t="shared" ref="L4423:L4486" si="554">(K4423/$K$7727)*$H$7727</f>
        <v>5454.793775086906</v>
      </c>
      <c r="N4423" s="140">
        <v>6136.7097903621234</v>
      </c>
      <c r="O4423" s="140">
        <f t="shared" ref="O4423:O4486" si="555">(N4423*$N$4)+(L4423*$L$4)</f>
        <v>5543.8187662806104</v>
      </c>
      <c r="Q4423" s="140">
        <v>6399.4795154407657</v>
      </c>
      <c r="R4423" s="38">
        <f t="shared" ref="R4423:R4486" si="556">($R$4*Q4423+(1-$R$4)*H4423)*I4423*J4423</f>
        <v>5495.6748428478077</v>
      </c>
      <c r="S4423" s="38">
        <f t="shared" ref="S4423:S4486" si="557">R4423*$W$7727/$R$7727</f>
        <v>5527.4230211874819</v>
      </c>
      <c r="T4423" s="38">
        <f t="shared" ref="T4423:T4486" si="558">$R$4*Q4423+(1-$R$4)*N4423</f>
        <v>6162.9867628699885</v>
      </c>
      <c r="U4423" s="32">
        <f t="shared" ref="U4423:U4486" si="559">S4423*$L$4+T4423*$N$4</f>
        <v>5610.3966649190897</v>
      </c>
      <c r="W4423" s="140">
        <v>5611</v>
      </c>
      <c r="Y4423" s="141" t="s">
        <v>15578</v>
      </c>
      <c r="Z4423" s="141" t="s">
        <v>15578</v>
      </c>
      <c r="AA4423" s="147" t="s">
        <v>15578</v>
      </c>
      <c r="AB4423" s="147" t="s">
        <v>15578</v>
      </c>
    </row>
    <row r="4424" spans="1:28" x14ac:dyDescent="0.2">
      <c r="A4424" s="139" t="s">
        <v>209</v>
      </c>
      <c r="B4424" s="139" t="s">
        <v>331</v>
      </c>
      <c r="C4424" s="138" t="s">
        <v>4967</v>
      </c>
      <c r="D4424" t="s">
        <v>12528</v>
      </c>
      <c r="E4424" s="140">
        <v>5256.6672596280268</v>
      </c>
      <c r="F4424" s="140">
        <v>6651.3466983865746</v>
      </c>
      <c r="G4424" s="140">
        <v>11146.858911986959</v>
      </c>
      <c r="H4424" s="140">
        <f t="shared" si="552"/>
        <v>5681.7068896394057</v>
      </c>
      <c r="I4424" s="143">
        <v>0.96216007784386093</v>
      </c>
      <c r="J4424" s="144">
        <v>0.99782942088376958</v>
      </c>
      <c r="K4424" s="145">
        <f t="shared" si="553"/>
        <v>5454.8456133112795</v>
      </c>
      <c r="L4424" s="140">
        <f t="shared" si="554"/>
        <v>5486.1753000909757</v>
      </c>
      <c r="N4424" s="140">
        <v>5516.8861232910303</v>
      </c>
      <c r="O4424" s="140">
        <f t="shared" si="555"/>
        <v>5490.1846365835827</v>
      </c>
      <c r="Q4424" s="140">
        <v>10806.841130808898</v>
      </c>
      <c r="R4424" s="38">
        <f t="shared" si="556"/>
        <v>5946.8952134772799</v>
      </c>
      <c r="S4424" s="38">
        <f t="shared" si="557"/>
        <v>5981.2500643743533</v>
      </c>
      <c r="T4424" s="38">
        <f t="shared" si="558"/>
        <v>6045.8816240428168</v>
      </c>
      <c r="U4424" s="32">
        <f t="shared" si="559"/>
        <v>5989.6877955632863</v>
      </c>
      <c r="W4424" s="140">
        <v>5581</v>
      </c>
      <c r="Y4424" s="141" t="s">
        <v>15578</v>
      </c>
      <c r="Z4424" s="141" t="s">
        <v>15578</v>
      </c>
      <c r="AA4424" s="147" t="s">
        <v>15578</v>
      </c>
      <c r="AB4424" s="147" t="s">
        <v>15578</v>
      </c>
    </row>
    <row r="4425" spans="1:28" x14ac:dyDescent="0.2">
      <c r="A4425" s="139" t="s">
        <v>209</v>
      </c>
      <c r="B4425" s="139" t="s">
        <v>331</v>
      </c>
      <c r="C4425" s="138" t="s">
        <v>4968</v>
      </c>
      <c r="D4425" t="s">
        <v>12529</v>
      </c>
      <c r="E4425" s="140">
        <v>14438.330225227544</v>
      </c>
      <c r="F4425" s="140">
        <v>15328.684466883753</v>
      </c>
      <c r="G4425" s="140">
        <v>9088.7545020574889</v>
      </c>
      <c r="H4425" s="140">
        <f t="shared" si="552"/>
        <v>14325.661625306311</v>
      </c>
      <c r="I4425" s="143">
        <v>0.96216007784386093</v>
      </c>
      <c r="J4425" s="144">
        <v>0.99782942088376958</v>
      </c>
      <c r="K4425" s="145">
        <f t="shared" si="553"/>
        <v>13753.661354315895</v>
      </c>
      <c r="L4425" s="140">
        <f t="shared" si="554"/>
        <v>13832.654956124388</v>
      </c>
      <c r="N4425" s="140">
        <v>13459.224018029492</v>
      </c>
      <c r="O4425" s="140">
        <f t="shared" si="555"/>
        <v>13783.9030787221</v>
      </c>
      <c r="Q4425" s="140">
        <v>12135.631701659617</v>
      </c>
      <c r="R4425" s="38">
        <f t="shared" si="556"/>
        <v>13543.402793744801</v>
      </c>
      <c r="S4425" s="38">
        <f t="shared" si="557"/>
        <v>13621.642205558153</v>
      </c>
      <c r="T4425" s="38">
        <f t="shared" si="558"/>
        <v>13326.864786392505</v>
      </c>
      <c r="U4425" s="32">
        <f t="shared" si="559"/>
        <v>13583.158643715522</v>
      </c>
      <c r="W4425" s="140">
        <v>13323</v>
      </c>
      <c r="Y4425" s="141" t="s">
        <v>15578</v>
      </c>
      <c r="Z4425" s="141" t="s">
        <v>15578</v>
      </c>
      <c r="AA4425" s="147" t="s">
        <v>15578</v>
      </c>
      <c r="AB4425" s="147" t="s">
        <v>15578</v>
      </c>
    </row>
    <row r="4426" spans="1:28" x14ac:dyDescent="0.2">
      <c r="A4426" s="139" t="s">
        <v>209</v>
      </c>
      <c r="B4426" s="139" t="s">
        <v>331</v>
      </c>
      <c r="C4426" s="138" t="s">
        <v>4969</v>
      </c>
      <c r="D4426" t="s">
        <v>12530</v>
      </c>
      <c r="E4426" s="140">
        <v>10339.974525004618</v>
      </c>
      <c r="F4426" s="140">
        <v>14260.401314131943</v>
      </c>
      <c r="G4426" s="140">
        <v>5925.371503567867</v>
      </c>
      <c r="H4426" s="140">
        <f t="shared" si="552"/>
        <v>10650.719194829066</v>
      </c>
      <c r="I4426" s="143">
        <v>0.96216007784386093</v>
      </c>
      <c r="J4426" s="144">
        <v>0.99782942088376958</v>
      </c>
      <c r="K4426" s="145">
        <f t="shared" si="553"/>
        <v>10225.45337290548</v>
      </c>
      <c r="L4426" s="140">
        <f t="shared" si="554"/>
        <v>10284.182853822729</v>
      </c>
      <c r="N4426" s="140">
        <v>11363.420696134475</v>
      </c>
      <c r="O4426" s="140">
        <f t="shared" si="555"/>
        <v>10425.078707938927</v>
      </c>
      <c r="Q4426" s="140">
        <v>16322.342996719422</v>
      </c>
      <c r="R4426" s="38">
        <f t="shared" si="556"/>
        <v>10769.969885584242</v>
      </c>
      <c r="S4426" s="38">
        <f t="shared" si="557"/>
        <v>10832.187344662165</v>
      </c>
      <c r="T4426" s="38">
        <f t="shared" si="558"/>
        <v>11859.31292619297</v>
      </c>
      <c r="U4426" s="32">
        <f t="shared" si="559"/>
        <v>10966.27987776348</v>
      </c>
      <c r="W4426" s="140">
        <v>11165</v>
      </c>
      <c r="Y4426" s="141" t="s">
        <v>15578</v>
      </c>
      <c r="Z4426" s="141" t="s">
        <v>15578</v>
      </c>
      <c r="AA4426" s="147" t="s">
        <v>15578</v>
      </c>
      <c r="AB4426" s="147" t="s">
        <v>15578</v>
      </c>
    </row>
    <row r="4427" spans="1:28" x14ac:dyDescent="0.2">
      <c r="A4427" s="139" t="s">
        <v>209</v>
      </c>
      <c r="B4427" s="139" t="s">
        <v>331</v>
      </c>
      <c r="C4427" s="138" t="s">
        <v>4970</v>
      </c>
      <c r="D4427" t="s">
        <v>12531</v>
      </c>
      <c r="E4427" s="140">
        <v>7059.8055957477309</v>
      </c>
      <c r="F4427" s="140">
        <v>7055.6312833526354</v>
      </c>
      <c r="G4427" s="140">
        <v>8615.7971653537497</v>
      </c>
      <c r="H4427" s="140">
        <f t="shared" si="552"/>
        <v>7124.8670193131102</v>
      </c>
      <c r="I4427" s="143">
        <v>0.96216007784386093</v>
      </c>
      <c r="J4427" s="144">
        <v>0.99782942088376958</v>
      </c>
      <c r="K4427" s="145">
        <f t="shared" si="553"/>
        <v>6840.3827160807541</v>
      </c>
      <c r="L4427" s="140">
        <f t="shared" si="554"/>
        <v>6879.6701795838617</v>
      </c>
      <c r="N4427" s="140">
        <v>7280.8537408509719</v>
      </c>
      <c r="O4427" s="140">
        <f t="shared" si="555"/>
        <v>6932.0451967543395</v>
      </c>
      <c r="Q4427" s="140">
        <v>5710.2142489994794</v>
      </c>
      <c r="R4427" s="38">
        <f t="shared" si="556"/>
        <v>6704.5659165099178</v>
      </c>
      <c r="S4427" s="38">
        <f t="shared" si="557"/>
        <v>6743.2977848416976</v>
      </c>
      <c r="T4427" s="38">
        <f t="shared" si="558"/>
        <v>7123.789791665823</v>
      </c>
      <c r="U4427" s="32">
        <f t="shared" si="559"/>
        <v>6792.9714936240343</v>
      </c>
      <c r="W4427" s="140">
        <v>6086</v>
      </c>
      <c r="Y4427" s="141" t="s">
        <v>15578</v>
      </c>
      <c r="Z4427" s="141" t="s">
        <v>15578</v>
      </c>
      <c r="AA4427" s="147" t="s">
        <v>15578</v>
      </c>
      <c r="AB4427" s="147" t="s">
        <v>15578</v>
      </c>
    </row>
    <row r="4428" spans="1:28" x14ac:dyDescent="0.2">
      <c r="A4428" s="139" t="s">
        <v>209</v>
      </c>
      <c r="B4428" s="139" t="s">
        <v>331</v>
      </c>
      <c r="C4428" s="138" t="s">
        <v>4971</v>
      </c>
      <c r="D4428" t="s">
        <v>12532</v>
      </c>
      <c r="E4428" s="140">
        <v>67671.768562964033</v>
      </c>
      <c r="F4428" s="140">
        <v>127579.87688679939</v>
      </c>
      <c r="G4428" s="140">
        <v>43842.585997542221</v>
      </c>
      <c r="H4428" s="140">
        <f t="shared" si="552"/>
        <v>74259.437350178559</v>
      </c>
      <c r="I4428" s="143">
        <v>0.96216007784386093</v>
      </c>
      <c r="J4428" s="144">
        <v>0.99782942088376958</v>
      </c>
      <c r="K4428" s="145">
        <f t="shared" si="553"/>
        <v>71294.379302677058</v>
      </c>
      <c r="L4428" s="140">
        <f t="shared" si="554"/>
        <v>71703.855707885494</v>
      </c>
      <c r="N4428" s="140">
        <v>64931.17645141056</v>
      </c>
      <c r="O4428" s="140">
        <f t="shared" si="555"/>
        <v>70819.673935263359</v>
      </c>
      <c r="Q4428" s="140">
        <v>75781.250081594757</v>
      </c>
      <c r="R4428" s="38">
        <f t="shared" si="556"/>
        <v>71440.48422613561</v>
      </c>
      <c r="S4428" s="38">
        <f t="shared" si="557"/>
        <v>71853.191545753652</v>
      </c>
      <c r="T4428" s="38">
        <f t="shared" si="558"/>
        <v>66016.18381442898</v>
      </c>
      <c r="U4428" s="32">
        <f t="shared" si="559"/>
        <v>71091.162864451835</v>
      </c>
      <c r="W4428" s="140">
        <v>60691</v>
      </c>
      <c r="Y4428" s="141" t="s">
        <v>15578</v>
      </c>
      <c r="Z4428" s="141" t="s">
        <v>15578</v>
      </c>
      <c r="AA4428" s="147" t="s">
        <v>15578</v>
      </c>
      <c r="AB4428" s="147" t="s">
        <v>15578</v>
      </c>
    </row>
    <row r="4429" spans="1:28" x14ac:dyDescent="0.2">
      <c r="A4429" s="139" t="s">
        <v>209</v>
      </c>
      <c r="B4429" s="139" t="s">
        <v>331</v>
      </c>
      <c r="C4429" s="138" t="s">
        <v>4972</v>
      </c>
      <c r="D4429" t="s">
        <v>12533</v>
      </c>
      <c r="E4429" s="140">
        <v>12768.32413857167</v>
      </c>
      <c r="F4429" s="140">
        <v>18681.583528132673</v>
      </c>
      <c r="G4429" s="140">
        <v>15961.539157723384</v>
      </c>
      <c r="H4429" s="140">
        <f t="shared" si="552"/>
        <v>13652.316258013829</v>
      </c>
      <c r="I4429" s="143">
        <v>0.96216007784386093</v>
      </c>
      <c r="J4429" s="144">
        <v>0.99782942088376958</v>
      </c>
      <c r="K4429" s="145">
        <f t="shared" si="553"/>
        <v>13107.201567782984</v>
      </c>
      <c r="L4429" s="140">
        <f t="shared" si="554"/>
        <v>13182.4822537615</v>
      </c>
      <c r="N4429" s="140">
        <v>12400.850085268094</v>
      </c>
      <c r="O4429" s="140">
        <f t="shared" si="555"/>
        <v>13080.439193680622</v>
      </c>
      <c r="Q4429" s="140">
        <v>16651.855891881863</v>
      </c>
      <c r="R4429" s="38">
        <f t="shared" si="556"/>
        <v>13395.178859318286</v>
      </c>
      <c r="S4429" s="38">
        <f t="shared" si="557"/>
        <v>13472.561990503882</v>
      </c>
      <c r="T4429" s="38">
        <f t="shared" si="558"/>
        <v>12825.950665929471</v>
      </c>
      <c r="U4429" s="32">
        <f t="shared" si="559"/>
        <v>13388.146070967583</v>
      </c>
      <c r="W4429" s="140">
        <v>11312</v>
      </c>
      <c r="Y4429" s="141" t="s">
        <v>15578</v>
      </c>
      <c r="Z4429" s="141" t="s">
        <v>15578</v>
      </c>
      <c r="AA4429" s="147" t="s">
        <v>15578</v>
      </c>
      <c r="AB4429" s="147" t="s">
        <v>15578</v>
      </c>
    </row>
    <row r="4430" spans="1:28" x14ac:dyDescent="0.2">
      <c r="A4430" s="139" t="s">
        <v>209</v>
      </c>
      <c r="B4430" s="139" t="s">
        <v>331</v>
      </c>
      <c r="C4430" s="138" t="s">
        <v>4973</v>
      </c>
      <c r="D4430" t="s">
        <v>12534</v>
      </c>
      <c r="E4430" s="140">
        <v>7080.1572405375482</v>
      </c>
      <c r="F4430" s="140">
        <v>6875.1856478924265</v>
      </c>
      <c r="G4430" s="140">
        <v>8447.457499712229</v>
      </c>
      <c r="H4430" s="140">
        <f t="shared" si="552"/>
        <v>7111.8176432259106</v>
      </c>
      <c r="I4430" s="143">
        <v>0.96216007784386093</v>
      </c>
      <c r="J4430" s="144">
        <v>0.99782942088376958</v>
      </c>
      <c r="K4430" s="145">
        <f t="shared" si="553"/>
        <v>6827.8543802675295</v>
      </c>
      <c r="L4430" s="140">
        <f t="shared" si="554"/>
        <v>6867.0698877768791</v>
      </c>
      <c r="N4430" s="140">
        <v>7628.6096172106372</v>
      </c>
      <c r="O4430" s="140">
        <f t="shared" si="555"/>
        <v>6966.4898547344437</v>
      </c>
      <c r="Q4430" s="140">
        <v>8072.6816818151774</v>
      </c>
      <c r="R4430" s="38">
        <f t="shared" si="556"/>
        <v>6920.104210955642</v>
      </c>
      <c r="S4430" s="38">
        <f t="shared" si="557"/>
        <v>6960.081230866941</v>
      </c>
      <c r="T4430" s="38">
        <f t="shared" si="558"/>
        <v>7673.0168236710915</v>
      </c>
      <c r="U4430" s="32">
        <f t="shared" si="559"/>
        <v>7053.1558668181906</v>
      </c>
      <c r="W4430" s="140">
        <v>6674</v>
      </c>
      <c r="Y4430" s="141" t="s">
        <v>15578</v>
      </c>
      <c r="Z4430" s="141" t="s">
        <v>15578</v>
      </c>
      <c r="AA4430" s="147" t="s">
        <v>15578</v>
      </c>
      <c r="AB4430" s="147" t="s">
        <v>15578</v>
      </c>
    </row>
    <row r="4431" spans="1:28" x14ac:dyDescent="0.2">
      <c r="A4431" s="139" t="s">
        <v>209</v>
      </c>
      <c r="B4431" s="139" t="s">
        <v>331</v>
      </c>
      <c r="C4431" s="138" t="s">
        <v>4974</v>
      </c>
      <c r="D4431" t="s">
        <v>12535</v>
      </c>
      <c r="E4431" s="140">
        <v>10487.565026001359</v>
      </c>
      <c r="F4431" s="140">
        <v>11244.454012624345</v>
      </c>
      <c r="G4431" s="140">
        <v>8365.6497907289067</v>
      </c>
      <c r="H4431" s="140">
        <f t="shared" si="552"/>
        <v>10494.039450250431</v>
      </c>
      <c r="I4431" s="143">
        <v>0.96216007784386093</v>
      </c>
      <c r="J4431" s="144">
        <v>0.99782942088376958</v>
      </c>
      <c r="K4431" s="145">
        <f t="shared" si="553"/>
        <v>10075.029594627165</v>
      </c>
      <c r="L4431" s="140">
        <f t="shared" si="554"/>
        <v>10132.895122613067</v>
      </c>
      <c r="N4431" s="140">
        <v>9133.1088567498009</v>
      </c>
      <c r="O4431" s="140">
        <f t="shared" si="555"/>
        <v>10002.371771466749</v>
      </c>
      <c r="Q4431" s="140">
        <v>6280.1274273583176</v>
      </c>
      <c r="R4431" s="38">
        <f t="shared" si="556"/>
        <v>9670.4638547987324</v>
      </c>
      <c r="S4431" s="38">
        <f t="shared" si="557"/>
        <v>9726.3295346049308</v>
      </c>
      <c r="T4431" s="38">
        <f t="shared" si="558"/>
        <v>8847.8107138106516</v>
      </c>
      <c r="U4431" s="32">
        <f t="shared" si="559"/>
        <v>9611.637800530978</v>
      </c>
      <c r="W4431" s="140">
        <v>9128</v>
      </c>
      <c r="Y4431" s="141" t="s">
        <v>15578</v>
      </c>
      <c r="Z4431" s="141" t="s">
        <v>15578</v>
      </c>
      <c r="AA4431" s="147" t="s">
        <v>15578</v>
      </c>
      <c r="AB4431" s="147" t="s">
        <v>15578</v>
      </c>
    </row>
    <row r="4432" spans="1:28" x14ac:dyDescent="0.2">
      <c r="A4432" s="139" t="s">
        <v>209</v>
      </c>
      <c r="B4432" s="139" t="s">
        <v>331</v>
      </c>
      <c r="C4432" s="138" t="s">
        <v>4975</v>
      </c>
      <c r="D4432" t="s">
        <v>12536</v>
      </c>
      <c r="E4432" s="140">
        <v>11827.4039789448</v>
      </c>
      <c r="F4432" s="140">
        <v>26346.733089700654</v>
      </c>
      <c r="G4432" s="140">
        <v>19815.716196719277</v>
      </c>
      <c r="H4432" s="140">
        <f t="shared" si="552"/>
        <v>14004.172809361922</v>
      </c>
      <c r="I4432" s="143">
        <v>0.96216007784386093</v>
      </c>
      <c r="J4432" s="144">
        <v>0.99782942088376958</v>
      </c>
      <c r="K4432" s="145">
        <f t="shared" si="553"/>
        <v>13445.009061713348</v>
      </c>
      <c r="L4432" s="140">
        <f t="shared" si="554"/>
        <v>13522.229931471007</v>
      </c>
      <c r="N4432" s="140">
        <v>11782.683166416709</v>
      </c>
      <c r="O4432" s="140">
        <f t="shared" si="555"/>
        <v>13295.129919195311</v>
      </c>
      <c r="Q4432" s="140">
        <v>15581.299198812119</v>
      </c>
      <c r="R4432" s="38">
        <f t="shared" si="556"/>
        <v>13596.424492573</v>
      </c>
      <c r="S4432" s="38">
        <f t="shared" si="557"/>
        <v>13674.970207506243</v>
      </c>
      <c r="T4432" s="38">
        <f t="shared" si="558"/>
        <v>12162.544769656251</v>
      </c>
      <c r="U4432" s="32">
        <f t="shared" si="559"/>
        <v>13477.521169399417</v>
      </c>
      <c r="W4432" s="140">
        <v>11540</v>
      </c>
      <c r="Y4432" s="141" t="s">
        <v>15578</v>
      </c>
      <c r="Z4432" s="141" t="s">
        <v>15578</v>
      </c>
      <c r="AA4432" s="147" t="s">
        <v>15578</v>
      </c>
      <c r="AB4432" s="147" t="s">
        <v>15578</v>
      </c>
    </row>
    <row r="4433" spans="1:28" x14ac:dyDescent="0.2">
      <c r="A4433" s="139" t="s">
        <v>209</v>
      </c>
      <c r="B4433" s="139" t="s">
        <v>331</v>
      </c>
      <c r="C4433" s="138" t="s">
        <v>4976</v>
      </c>
      <c r="D4433" t="s">
        <v>12537</v>
      </c>
      <c r="E4433" s="140">
        <v>9153.82958060702</v>
      </c>
      <c r="F4433" s="140">
        <v>22196.96050919616</v>
      </c>
      <c r="G4433" s="140">
        <v>13820.097213040783</v>
      </c>
      <c r="H4433" s="140">
        <f t="shared" si="552"/>
        <v>11003.484208861237</v>
      </c>
      <c r="I4433" s="143">
        <v>0.96216007784386093</v>
      </c>
      <c r="J4433" s="144">
        <v>0.99782942088376958</v>
      </c>
      <c r="K4433" s="145">
        <f t="shared" si="553"/>
        <v>10564.133056088716</v>
      </c>
      <c r="L4433" s="140">
        <f t="shared" si="554"/>
        <v>10624.807730169066</v>
      </c>
      <c r="N4433" s="140">
        <v>10158.556605588079</v>
      </c>
      <c r="O4433" s="140">
        <f t="shared" si="555"/>
        <v>10563.93806098682</v>
      </c>
      <c r="Q4433" s="140">
        <v>12100.232451654576</v>
      </c>
      <c r="R4433" s="38">
        <f t="shared" si="556"/>
        <v>10669.428743763443</v>
      </c>
      <c r="S4433" s="38">
        <f t="shared" si="557"/>
        <v>10731.065382797917</v>
      </c>
      <c r="T4433" s="38">
        <f t="shared" si="558"/>
        <v>10352.724190194729</v>
      </c>
      <c r="U4433" s="32">
        <f t="shared" si="559"/>
        <v>10681.672465510117</v>
      </c>
      <c r="W4433" s="140">
        <v>9713</v>
      </c>
      <c r="Y4433" s="141" t="s">
        <v>15578</v>
      </c>
      <c r="Z4433" s="141" t="s">
        <v>15578</v>
      </c>
      <c r="AA4433" s="147" t="s">
        <v>15578</v>
      </c>
      <c r="AB4433" s="147" t="s">
        <v>15578</v>
      </c>
    </row>
    <row r="4434" spans="1:28" x14ac:dyDescent="0.2">
      <c r="A4434" s="139" t="s">
        <v>209</v>
      </c>
      <c r="B4434" s="139" t="s">
        <v>331</v>
      </c>
      <c r="C4434" s="138" t="s">
        <v>4977</v>
      </c>
      <c r="D4434" t="s">
        <v>12538</v>
      </c>
      <c r="E4434" s="140">
        <v>9031.8850324844734</v>
      </c>
      <c r="F4434" s="140">
        <v>10694.653082191828</v>
      </c>
      <c r="G4434" s="140">
        <v>9016.4647155818639</v>
      </c>
      <c r="H4434" s="140">
        <f t="shared" si="552"/>
        <v>9241.9575188018553</v>
      </c>
      <c r="I4434" s="143">
        <v>0.96216007784386093</v>
      </c>
      <c r="J4434" s="144">
        <v>0.99782942088376958</v>
      </c>
      <c r="K4434" s="145">
        <f t="shared" si="553"/>
        <v>8872.9412497104422</v>
      </c>
      <c r="L4434" s="140">
        <f t="shared" si="554"/>
        <v>8923.9026315485826</v>
      </c>
      <c r="N4434" s="140">
        <v>8991.5967758264142</v>
      </c>
      <c r="O4434" s="140">
        <f t="shared" si="555"/>
        <v>8932.7401869999921</v>
      </c>
      <c r="Q4434" s="140">
        <v>10087.005531018807</v>
      </c>
      <c r="R4434" s="38">
        <f t="shared" si="556"/>
        <v>8954.0719122387163</v>
      </c>
      <c r="S4434" s="38">
        <f t="shared" si="557"/>
        <v>9005.7990394915196</v>
      </c>
      <c r="T4434" s="38">
        <f t="shared" si="558"/>
        <v>9101.1376513456544</v>
      </c>
      <c r="U4434" s="32">
        <f t="shared" si="559"/>
        <v>9018.2456148624005</v>
      </c>
      <c r="W4434" s="140">
        <v>7336</v>
      </c>
      <c r="Y4434" s="141" t="s">
        <v>15578</v>
      </c>
      <c r="Z4434" s="141" t="s">
        <v>15578</v>
      </c>
      <c r="AA4434" s="147" t="s">
        <v>15578</v>
      </c>
      <c r="AB4434" s="147" t="s">
        <v>15578</v>
      </c>
    </row>
    <row r="4435" spans="1:28" x14ac:dyDescent="0.2">
      <c r="A4435" s="139" t="s">
        <v>209</v>
      </c>
      <c r="B4435" s="139" t="s">
        <v>331</v>
      </c>
      <c r="C4435" s="138" t="s">
        <v>4978</v>
      </c>
      <c r="D4435" t="s">
        <v>12539</v>
      </c>
      <c r="E4435" s="140">
        <v>11341.531752455199</v>
      </c>
      <c r="F4435" s="140">
        <v>14276.160426481792</v>
      </c>
      <c r="G4435" s="140">
        <v>4929.8717111217193</v>
      </c>
      <c r="H4435" s="140">
        <f t="shared" si="552"/>
        <v>11443.163409487017</v>
      </c>
      <c r="I4435" s="143">
        <v>0.96216007784386093</v>
      </c>
      <c r="J4435" s="144">
        <v>0.99782942088376958</v>
      </c>
      <c r="K4435" s="145">
        <f t="shared" si="553"/>
        <v>10986.256584349421</v>
      </c>
      <c r="L4435" s="140">
        <f t="shared" si="554"/>
        <v>11049.355707966981</v>
      </c>
      <c r="N4435" s="140">
        <v>10936.880565649593</v>
      </c>
      <c r="O4435" s="140">
        <f t="shared" si="555"/>
        <v>11034.671937047955</v>
      </c>
      <c r="Q4435" s="140">
        <v>15241.025576970453</v>
      </c>
      <c r="R4435" s="38">
        <f t="shared" si="556"/>
        <v>11350.878557757362</v>
      </c>
      <c r="S4435" s="38">
        <f t="shared" si="557"/>
        <v>11416.451890799919</v>
      </c>
      <c r="T4435" s="38">
        <f t="shared" si="558"/>
        <v>11367.29506678168</v>
      </c>
      <c r="U4435" s="32">
        <f t="shared" si="559"/>
        <v>11410.034405761724</v>
      </c>
      <c r="W4435" s="140">
        <v>9787</v>
      </c>
      <c r="Y4435" s="141" t="s">
        <v>15578</v>
      </c>
      <c r="Z4435" s="141" t="s">
        <v>15578</v>
      </c>
      <c r="AA4435" s="147" t="s">
        <v>15578</v>
      </c>
      <c r="AB4435" s="147" t="s">
        <v>15578</v>
      </c>
    </row>
    <row r="4436" spans="1:28" x14ac:dyDescent="0.2">
      <c r="A4436" s="139" t="s">
        <v>209</v>
      </c>
      <c r="B4436" s="139" t="s">
        <v>331</v>
      </c>
      <c r="C4436" s="138" t="s">
        <v>4979</v>
      </c>
      <c r="D4436" t="s">
        <v>12540</v>
      </c>
      <c r="E4436" s="140">
        <v>13559.276279311407</v>
      </c>
      <c r="F4436" s="140">
        <v>10163.920283288344</v>
      </c>
      <c r="G4436" s="140">
        <v>7952.1600157450421</v>
      </c>
      <c r="H4436" s="140">
        <f t="shared" si="552"/>
        <v>12892.623624200651</v>
      </c>
      <c r="I4436" s="143">
        <v>0.96216007784386093</v>
      </c>
      <c r="J4436" s="144">
        <v>0.99782942088376958</v>
      </c>
      <c r="K4436" s="145">
        <f t="shared" si="553"/>
        <v>12377.842220052937</v>
      </c>
      <c r="L4436" s="140">
        <f t="shared" si="554"/>
        <v>12448.93385989998</v>
      </c>
      <c r="N4436" s="140">
        <v>12165.394910255209</v>
      </c>
      <c r="O4436" s="140">
        <f t="shared" si="555"/>
        <v>12411.917494350902</v>
      </c>
      <c r="Q4436" s="140">
        <v>7663.7994949936301</v>
      </c>
      <c r="R4436" s="38">
        <f t="shared" si="556"/>
        <v>11875.837647870734</v>
      </c>
      <c r="S4436" s="38">
        <f t="shared" si="557"/>
        <v>11944.443637555205</v>
      </c>
      <c r="T4436" s="38">
        <f t="shared" si="558"/>
        <v>11715.235368729052</v>
      </c>
      <c r="U4436" s="32">
        <f t="shared" si="559"/>
        <v>11914.520210539727</v>
      </c>
      <c r="W4436" s="140">
        <v>12189</v>
      </c>
      <c r="Y4436" s="141" t="s">
        <v>15578</v>
      </c>
      <c r="Z4436" s="141" t="s">
        <v>15578</v>
      </c>
      <c r="AA4436" s="147" t="s">
        <v>15578</v>
      </c>
      <c r="AB4436" s="147" t="s">
        <v>15578</v>
      </c>
    </row>
    <row r="4437" spans="1:28" x14ac:dyDescent="0.2">
      <c r="A4437" s="139" t="s">
        <v>209</v>
      </c>
      <c r="B4437" s="139" t="s">
        <v>331</v>
      </c>
      <c r="C4437" s="138" t="s">
        <v>4980</v>
      </c>
      <c r="D4437" t="s">
        <v>12541</v>
      </c>
      <c r="E4437" s="140">
        <v>10931.221889595574</v>
      </c>
      <c r="F4437" s="140">
        <v>14126.501744145015</v>
      </c>
      <c r="G4437" s="140">
        <v>17341.912539414363</v>
      </c>
      <c r="H4437" s="140">
        <f t="shared" si="552"/>
        <v>11606.392349609634</v>
      </c>
      <c r="I4437" s="143">
        <v>0.96216007784386093</v>
      </c>
      <c r="J4437" s="144">
        <v>0.99782942088376958</v>
      </c>
      <c r="K4437" s="145">
        <f t="shared" si="553"/>
        <v>11142.968059490269</v>
      </c>
      <c r="L4437" s="140">
        <f t="shared" si="554"/>
        <v>11206.967249173671</v>
      </c>
      <c r="N4437" s="140">
        <v>11170.779160042144</v>
      </c>
      <c r="O4437" s="140">
        <f t="shared" si="555"/>
        <v>11202.242848742995</v>
      </c>
      <c r="Q4437" s="140">
        <v>17030.703986536759</v>
      </c>
      <c r="R4437" s="38">
        <f t="shared" si="556"/>
        <v>11663.740832754593</v>
      </c>
      <c r="S4437" s="38">
        <f t="shared" si="557"/>
        <v>11731.121552075707</v>
      </c>
      <c r="T4437" s="38">
        <f t="shared" si="558"/>
        <v>11756.771642691605</v>
      </c>
      <c r="U4437" s="32">
        <f t="shared" si="559"/>
        <v>11734.470203581241</v>
      </c>
      <c r="W4437" s="140">
        <v>10483</v>
      </c>
      <c r="Y4437" s="141" t="s">
        <v>15578</v>
      </c>
      <c r="Z4437" s="141" t="s">
        <v>15578</v>
      </c>
      <c r="AA4437" s="147" t="s">
        <v>15578</v>
      </c>
      <c r="AB4437" s="147" t="s">
        <v>15578</v>
      </c>
    </row>
    <row r="4438" spans="1:28" x14ac:dyDescent="0.2">
      <c r="A4438" s="139" t="s">
        <v>209</v>
      </c>
      <c r="B4438" s="139" t="s">
        <v>331</v>
      </c>
      <c r="C4438" s="138" t="s">
        <v>4981</v>
      </c>
      <c r="D4438" t="s">
        <v>12542</v>
      </c>
      <c r="E4438" s="140">
        <v>7623.5967940748751</v>
      </c>
      <c r="F4438" s="140">
        <v>11535.772704991827</v>
      </c>
      <c r="G4438" s="140">
        <v>4400.2974653131178</v>
      </c>
      <c r="H4438" s="140">
        <f t="shared" si="552"/>
        <v>7983.5134073603767</v>
      </c>
      <c r="I4438" s="143">
        <v>0.96216007784386093</v>
      </c>
      <c r="J4438" s="144">
        <v>0.99782942088376958</v>
      </c>
      <c r="K4438" s="145">
        <f t="shared" si="553"/>
        <v>7664.7447562567595</v>
      </c>
      <c r="L4438" s="140">
        <f t="shared" si="554"/>
        <v>7708.7669100412486</v>
      </c>
      <c r="N4438" s="140">
        <v>7565.7266412231957</v>
      </c>
      <c r="O4438" s="140">
        <f t="shared" si="555"/>
        <v>7690.0928235164838</v>
      </c>
      <c r="Q4438" s="140">
        <v>8138.6218648392196</v>
      </c>
      <c r="R4438" s="38">
        <f t="shared" si="556"/>
        <v>7679.6362792673663</v>
      </c>
      <c r="S4438" s="38">
        <f t="shared" si="557"/>
        <v>7724.0010696070485</v>
      </c>
      <c r="T4438" s="38">
        <f t="shared" si="558"/>
        <v>7623.0161635847981</v>
      </c>
      <c r="U4438" s="32">
        <f t="shared" si="559"/>
        <v>7710.8173634497743</v>
      </c>
      <c r="W4438" s="140">
        <v>7165</v>
      </c>
      <c r="Y4438" s="141" t="s">
        <v>15578</v>
      </c>
      <c r="Z4438" s="141" t="s">
        <v>15578</v>
      </c>
      <c r="AA4438" s="147" t="s">
        <v>15578</v>
      </c>
      <c r="AB4438" s="147" t="s">
        <v>15578</v>
      </c>
    </row>
    <row r="4439" spans="1:28" x14ac:dyDescent="0.2">
      <c r="A4439" s="139" t="s">
        <v>209</v>
      </c>
      <c r="B4439" s="139" t="s">
        <v>331</v>
      </c>
      <c r="C4439" s="138" t="s">
        <v>4982</v>
      </c>
      <c r="D4439" t="s">
        <v>12543</v>
      </c>
      <c r="E4439" s="140">
        <v>1187.5765120528979</v>
      </c>
      <c r="F4439" s="140">
        <v>1273.7521366931933</v>
      </c>
      <c r="G4439" s="140">
        <v>1678.1751601766045</v>
      </c>
      <c r="H4439" s="140">
        <f t="shared" si="552"/>
        <v>1219.1779766020484</v>
      </c>
      <c r="I4439" s="143">
        <v>0.96216007784386093</v>
      </c>
      <c r="J4439" s="144">
        <v>0.99782942088376958</v>
      </c>
      <c r="K4439" s="145">
        <f t="shared" si="553"/>
        <v>1170.4981912460958</v>
      </c>
      <c r="L4439" s="140">
        <f t="shared" si="554"/>
        <v>1177.2209006145247</v>
      </c>
      <c r="N4439" s="140">
        <v>1543.7208975827732</v>
      </c>
      <c r="O4439" s="140">
        <f t="shared" si="555"/>
        <v>1225.0679349585159</v>
      </c>
      <c r="Q4439" s="140">
        <v>1859.4752044350473</v>
      </c>
      <c r="R4439" s="38">
        <f t="shared" si="556"/>
        <v>1231.9713117766389</v>
      </c>
      <c r="S4439" s="38">
        <f t="shared" si="557"/>
        <v>1239.0883348964744</v>
      </c>
      <c r="T4439" s="38">
        <f t="shared" si="558"/>
        <v>1575.2963282680007</v>
      </c>
      <c r="U4439" s="32">
        <f t="shared" si="559"/>
        <v>1282.9807101724432</v>
      </c>
      <c r="W4439" s="140">
        <v>1276</v>
      </c>
      <c r="Y4439" s="141" t="s">
        <v>15578</v>
      </c>
      <c r="Z4439" s="141" t="s">
        <v>15578</v>
      </c>
      <c r="AA4439" s="147" t="s">
        <v>15578</v>
      </c>
      <c r="AB4439" s="147" t="s">
        <v>15578</v>
      </c>
    </row>
    <row r="4440" spans="1:28" x14ac:dyDescent="0.2">
      <c r="A4440" s="139" t="s">
        <v>209</v>
      </c>
      <c r="B4440" s="139" t="s">
        <v>331</v>
      </c>
      <c r="C4440" s="138" t="s">
        <v>4983</v>
      </c>
      <c r="D4440" t="s">
        <v>12544</v>
      </c>
      <c r="E4440" s="140">
        <v>7527.9902156423541</v>
      </c>
      <c r="F4440" s="140">
        <v>4896.2023905917149</v>
      </c>
      <c r="G4440" s="140">
        <v>8257.2763150839673</v>
      </c>
      <c r="H4440" s="140">
        <f t="shared" si="552"/>
        <v>7225.2058202398748</v>
      </c>
      <c r="I4440" s="143">
        <v>0.96216007784386093</v>
      </c>
      <c r="J4440" s="144">
        <v>0.99782942088376958</v>
      </c>
      <c r="K4440" s="145">
        <f t="shared" si="553"/>
        <v>6936.7151525671088</v>
      </c>
      <c r="L4440" s="140">
        <f t="shared" si="554"/>
        <v>6976.5558975516351</v>
      </c>
      <c r="N4440" s="140">
        <v>6564.4970622552701</v>
      </c>
      <c r="O4440" s="140">
        <f t="shared" si="555"/>
        <v>6922.7610997146294</v>
      </c>
      <c r="Q4440" s="140">
        <v>4687.7562873493234</v>
      </c>
      <c r="R4440" s="38">
        <f t="shared" si="556"/>
        <v>6693.1018208282512</v>
      </c>
      <c r="S4440" s="38">
        <f t="shared" si="557"/>
        <v>6731.7674617785706</v>
      </c>
      <c r="T4440" s="38">
        <f t="shared" si="558"/>
        <v>6376.8229847646753</v>
      </c>
      <c r="U4440" s="32">
        <f t="shared" si="559"/>
        <v>6685.4290150599336</v>
      </c>
      <c r="W4440" s="140">
        <v>7592</v>
      </c>
      <c r="Y4440" s="141" t="s">
        <v>15578</v>
      </c>
      <c r="Z4440" s="141" t="s">
        <v>15578</v>
      </c>
      <c r="AA4440" s="147" t="s">
        <v>15578</v>
      </c>
      <c r="AB4440" s="147" t="s">
        <v>15578</v>
      </c>
    </row>
    <row r="4441" spans="1:28" x14ac:dyDescent="0.2">
      <c r="A4441" s="139" t="s">
        <v>209</v>
      </c>
      <c r="B4441" s="139" t="s">
        <v>331</v>
      </c>
      <c r="C4441" s="138" t="s">
        <v>4984</v>
      </c>
      <c r="D4441" t="s">
        <v>12157</v>
      </c>
      <c r="E4441" s="140">
        <v>3790.7632945560949</v>
      </c>
      <c r="F4441" s="140">
        <v>5422.9334568786244</v>
      </c>
      <c r="G4441" s="140">
        <v>6659.8507895884186</v>
      </c>
      <c r="H4441" s="140">
        <f t="shared" si="552"/>
        <v>4118.5501072220259</v>
      </c>
      <c r="I4441" s="143">
        <v>0.96216007784386093</v>
      </c>
      <c r="J4441" s="144">
        <v>0.99782942088376958</v>
      </c>
      <c r="K4441" s="145">
        <f t="shared" si="553"/>
        <v>3954.1031281549608</v>
      </c>
      <c r="L4441" s="140">
        <f t="shared" si="554"/>
        <v>3976.8133607227546</v>
      </c>
      <c r="N4441" s="140">
        <v>3963.0705948053474</v>
      </c>
      <c r="O4441" s="140">
        <f t="shared" si="555"/>
        <v>3975.0192253932296</v>
      </c>
      <c r="Q4441" s="140">
        <v>5126.1379793771785</v>
      </c>
      <c r="R4441" s="38">
        <f t="shared" si="556"/>
        <v>4050.8387815635092</v>
      </c>
      <c r="S4441" s="38">
        <f t="shared" si="557"/>
        <v>4074.2402301098546</v>
      </c>
      <c r="T4441" s="38">
        <f t="shared" si="558"/>
        <v>4079.3773332625306</v>
      </c>
      <c r="U4441" s="32">
        <f t="shared" si="559"/>
        <v>4074.9108853704493</v>
      </c>
      <c r="W4441" s="140">
        <v>3774</v>
      </c>
      <c r="Y4441" s="141" t="s">
        <v>15578</v>
      </c>
      <c r="Z4441" s="141" t="s">
        <v>15578</v>
      </c>
      <c r="AA4441" s="147" t="s">
        <v>15578</v>
      </c>
      <c r="AB4441" s="147" t="s">
        <v>15578</v>
      </c>
    </row>
    <row r="4442" spans="1:28" x14ac:dyDescent="0.2">
      <c r="A4442" s="139" t="s">
        <v>209</v>
      </c>
      <c r="B4442" s="139" t="s">
        <v>331</v>
      </c>
      <c r="C4442" s="138" t="s">
        <v>4985</v>
      </c>
      <c r="D4442" t="s">
        <v>12545</v>
      </c>
      <c r="E4442" s="140">
        <v>2187.5868694485471</v>
      </c>
      <c r="F4442" s="140">
        <v>3654.6485328885865</v>
      </c>
      <c r="G4442" s="140">
        <v>5339.9948208301212</v>
      </c>
      <c r="H4442" s="140">
        <f t="shared" si="552"/>
        <v>2506.3924294109083</v>
      </c>
      <c r="I4442" s="143">
        <v>0.96216007784386093</v>
      </c>
      <c r="J4442" s="144">
        <v>0.99782942088376958</v>
      </c>
      <c r="K4442" s="145">
        <f t="shared" si="553"/>
        <v>2406.3162733261656</v>
      </c>
      <c r="L4442" s="140">
        <f t="shared" si="554"/>
        <v>2420.1368542335745</v>
      </c>
      <c r="N4442" s="140">
        <v>2516.6173814299723</v>
      </c>
      <c r="O4442" s="140">
        <f t="shared" si="555"/>
        <v>2432.7325080848141</v>
      </c>
      <c r="Q4442" s="140">
        <v>3960.8904900497519</v>
      </c>
      <c r="R4442" s="38">
        <f t="shared" si="556"/>
        <v>2545.9585061930761</v>
      </c>
      <c r="S4442" s="38">
        <f t="shared" si="557"/>
        <v>2560.666353183919</v>
      </c>
      <c r="T4442" s="38">
        <f t="shared" si="558"/>
        <v>2661.04469229195</v>
      </c>
      <c r="U4442" s="32">
        <f t="shared" si="559"/>
        <v>2573.7708712696613</v>
      </c>
      <c r="W4442" s="140">
        <v>2659</v>
      </c>
      <c r="Y4442" s="141" t="s">
        <v>15578</v>
      </c>
      <c r="Z4442" s="141" t="s">
        <v>15578</v>
      </c>
      <c r="AA4442" s="147" t="s">
        <v>15578</v>
      </c>
      <c r="AB4442" s="147" t="s">
        <v>15578</v>
      </c>
    </row>
    <row r="4443" spans="1:28" x14ac:dyDescent="0.2">
      <c r="A4443" s="139" t="s">
        <v>209</v>
      </c>
      <c r="B4443" s="139" t="s">
        <v>331</v>
      </c>
      <c r="C4443" s="138" t="s">
        <v>4986</v>
      </c>
      <c r="D4443" t="s">
        <v>12546</v>
      </c>
      <c r="E4443" s="140">
        <v>4828.0078059544976</v>
      </c>
      <c r="F4443" s="140">
        <v>9378.6432578025888</v>
      </c>
      <c r="G4443" s="140">
        <v>9531.4913779391281</v>
      </c>
      <c r="H4443" s="140">
        <f t="shared" si="552"/>
        <v>5602.9777170163989</v>
      </c>
      <c r="I4443" s="143">
        <v>0.96216007784386093</v>
      </c>
      <c r="J4443" s="144">
        <v>0.99782942088376958</v>
      </c>
      <c r="K4443" s="145">
        <f t="shared" si="553"/>
        <v>5379.2599679649229</v>
      </c>
      <c r="L4443" s="140">
        <f t="shared" si="554"/>
        <v>5410.1555316251734</v>
      </c>
      <c r="N4443" s="140">
        <v>5310.1923932573854</v>
      </c>
      <c r="O4443" s="140">
        <f t="shared" si="555"/>
        <v>5397.105218516901</v>
      </c>
      <c r="Q4443" s="140">
        <v>8371.5718560140976</v>
      </c>
      <c r="R4443" s="38">
        <f t="shared" si="556"/>
        <v>5645.0648376545205</v>
      </c>
      <c r="S4443" s="38">
        <f t="shared" si="557"/>
        <v>5677.6760328816399</v>
      </c>
      <c r="T4443" s="38">
        <f t="shared" si="558"/>
        <v>5616.3303395330568</v>
      </c>
      <c r="U4443" s="32">
        <f t="shared" si="559"/>
        <v>5669.6672756625785</v>
      </c>
      <c r="W4443" s="140">
        <v>5482</v>
      </c>
      <c r="Y4443" s="141" t="s">
        <v>15578</v>
      </c>
      <c r="Z4443" s="141" t="s">
        <v>15578</v>
      </c>
      <c r="AA4443" s="147" t="s">
        <v>15578</v>
      </c>
      <c r="AB4443" s="147" t="s">
        <v>15578</v>
      </c>
    </row>
    <row r="4444" spans="1:28" x14ac:dyDescent="0.2">
      <c r="A4444" s="139" t="s">
        <v>209</v>
      </c>
      <c r="B4444" s="139" t="s">
        <v>331</v>
      </c>
      <c r="C4444" s="138" t="s">
        <v>4987</v>
      </c>
      <c r="D4444" t="s">
        <v>12547</v>
      </c>
      <c r="E4444" s="140">
        <v>5428.5637064149769</v>
      </c>
      <c r="F4444" s="140">
        <v>10194.448715080685</v>
      </c>
      <c r="G4444" s="140">
        <v>4356.0232479151618</v>
      </c>
      <c r="H4444" s="140">
        <f t="shared" si="552"/>
        <v>5987.3327637334323</v>
      </c>
      <c r="I4444" s="143">
        <v>0.96216007784386093</v>
      </c>
      <c r="J4444" s="144">
        <v>0.99782942088376958</v>
      </c>
      <c r="K4444" s="145">
        <f t="shared" si="553"/>
        <v>5748.2683454230428</v>
      </c>
      <c r="L4444" s="140">
        <f t="shared" si="554"/>
        <v>5781.2832938843285</v>
      </c>
      <c r="N4444" s="140">
        <v>6557.3327325616119</v>
      </c>
      <c r="O4444" s="140">
        <f t="shared" si="555"/>
        <v>5882.5975215847011</v>
      </c>
      <c r="Q4444" s="140">
        <v>10897.857718291109</v>
      </c>
      <c r="R4444" s="38">
        <f t="shared" si="556"/>
        <v>6219.7139167577607</v>
      </c>
      <c r="S4444" s="38">
        <f t="shared" si="557"/>
        <v>6255.6448246621758</v>
      </c>
      <c r="T4444" s="38">
        <f t="shared" si="558"/>
        <v>6991.3852311345618</v>
      </c>
      <c r="U4444" s="32">
        <f t="shared" si="559"/>
        <v>6351.6966576443083</v>
      </c>
      <c r="W4444" s="140">
        <v>7184</v>
      </c>
      <c r="Y4444" s="141" t="s">
        <v>15578</v>
      </c>
      <c r="Z4444" s="141" t="s">
        <v>15578</v>
      </c>
      <c r="AA4444" s="147" t="s">
        <v>15578</v>
      </c>
      <c r="AB4444" s="147" t="s">
        <v>15578</v>
      </c>
    </row>
    <row r="4445" spans="1:28" x14ac:dyDescent="0.2">
      <c r="A4445" s="139" t="s">
        <v>209</v>
      </c>
      <c r="B4445" s="139" t="s">
        <v>331</v>
      </c>
      <c r="C4445" s="138" t="s">
        <v>4988</v>
      </c>
      <c r="D4445" t="s">
        <v>10145</v>
      </c>
      <c r="E4445" s="140">
        <v>5263.1584800848477</v>
      </c>
      <c r="F4445" s="140">
        <v>6650.3677142819088</v>
      </c>
      <c r="G4445" s="140">
        <v>10946.31155730114</v>
      </c>
      <c r="H4445" s="140">
        <f t="shared" si="552"/>
        <v>5678.5240184354816</v>
      </c>
      <c r="I4445" s="143">
        <v>0.96216007784386093</v>
      </c>
      <c r="J4445" s="144">
        <v>0.99782942088376958</v>
      </c>
      <c r="K4445" s="145">
        <f t="shared" si="553"/>
        <v>5451.7898289560317</v>
      </c>
      <c r="L4445" s="140">
        <f t="shared" si="554"/>
        <v>5483.1019649609661</v>
      </c>
      <c r="N4445" s="140">
        <v>5135.402086465936</v>
      </c>
      <c r="O4445" s="140">
        <f t="shared" si="555"/>
        <v>5437.709309666634</v>
      </c>
      <c r="Q4445" s="140">
        <v>7280.41671003595</v>
      </c>
      <c r="R4445" s="38">
        <f t="shared" si="556"/>
        <v>5605.5830022312348</v>
      </c>
      <c r="S4445" s="38">
        <f t="shared" si="557"/>
        <v>5637.9661133034433</v>
      </c>
      <c r="T4445" s="38">
        <f t="shared" si="558"/>
        <v>5349.9035488229374</v>
      </c>
      <c r="U4445" s="32">
        <f t="shared" si="559"/>
        <v>5600.3591841631105</v>
      </c>
      <c r="W4445" s="140">
        <v>5169</v>
      </c>
      <c r="Y4445" s="141" t="s">
        <v>15578</v>
      </c>
      <c r="Z4445" s="141" t="s">
        <v>15578</v>
      </c>
      <c r="AA4445" s="147" t="s">
        <v>15578</v>
      </c>
      <c r="AB4445" s="147" t="s">
        <v>15578</v>
      </c>
    </row>
    <row r="4446" spans="1:28" x14ac:dyDescent="0.2">
      <c r="A4446" s="139" t="s">
        <v>209</v>
      </c>
      <c r="B4446" s="139" t="s">
        <v>331</v>
      </c>
      <c r="C4446" s="138" t="s">
        <v>4989</v>
      </c>
      <c r="D4446" t="s">
        <v>12548</v>
      </c>
      <c r="E4446" s="140">
        <v>5672.737354777114</v>
      </c>
      <c r="F4446" s="140">
        <v>7415.7114040073602</v>
      </c>
      <c r="G4446" s="140">
        <v>6422.3600189713043</v>
      </c>
      <c r="H4446" s="140">
        <f t="shared" si="552"/>
        <v>5925.2235545648255</v>
      </c>
      <c r="I4446" s="143">
        <v>0.96216007784386093</v>
      </c>
      <c r="J4446" s="144">
        <v>0.99782942088376958</v>
      </c>
      <c r="K4446" s="145">
        <f t="shared" si="553"/>
        <v>5688.6390555352809</v>
      </c>
      <c r="L4446" s="140">
        <f t="shared" si="554"/>
        <v>5721.3115255640851</v>
      </c>
      <c r="N4446" s="140">
        <v>5765.6885429160147</v>
      </c>
      <c r="O4446" s="140">
        <f t="shared" si="555"/>
        <v>5727.1050008461752</v>
      </c>
      <c r="Q4446" s="140">
        <v>6313.8539546275297</v>
      </c>
      <c r="R4446" s="38">
        <f t="shared" si="556"/>
        <v>5725.9503578280319</v>
      </c>
      <c r="S4446" s="38">
        <f t="shared" si="557"/>
        <v>5759.0288237713057</v>
      </c>
      <c r="T4446" s="38">
        <f t="shared" si="558"/>
        <v>5820.5050840871663</v>
      </c>
      <c r="U4446" s="32">
        <f t="shared" si="559"/>
        <v>5767.0546266717292</v>
      </c>
      <c r="W4446" s="140">
        <v>5423</v>
      </c>
      <c r="Y4446" s="141" t="s">
        <v>15578</v>
      </c>
      <c r="Z4446" s="141" t="s">
        <v>15578</v>
      </c>
      <c r="AA4446" s="147" t="s">
        <v>15578</v>
      </c>
      <c r="AB4446" s="147" t="s">
        <v>15578</v>
      </c>
    </row>
    <row r="4447" spans="1:28" x14ac:dyDescent="0.2">
      <c r="A4447" s="139" t="s">
        <v>209</v>
      </c>
      <c r="B4447" s="139" t="s">
        <v>331</v>
      </c>
      <c r="C4447" s="138" t="s">
        <v>4990</v>
      </c>
      <c r="D4447" t="s">
        <v>12549</v>
      </c>
      <c r="E4447" s="140">
        <v>2523.6365715950042</v>
      </c>
      <c r="F4447" s="140">
        <v>5800.9670046300635</v>
      </c>
      <c r="G4447" s="140">
        <v>3001.5446508616478</v>
      </c>
      <c r="H4447" s="140">
        <f t="shared" si="552"/>
        <v>2959.1179630507145</v>
      </c>
      <c r="I4447" s="143">
        <v>0.96216007784386093</v>
      </c>
      <c r="J4447" s="144">
        <v>0.99782942088376958</v>
      </c>
      <c r="K4447" s="145">
        <f t="shared" si="553"/>
        <v>2840.9652158318631</v>
      </c>
      <c r="L4447" s="140">
        <f t="shared" si="554"/>
        <v>2857.2821854903304</v>
      </c>
      <c r="N4447" s="140">
        <v>2622.118591481159</v>
      </c>
      <c r="O4447" s="140">
        <f t="shared" si="555"/>
        <v>2826.5812833018153</v>
      </c>
      <c r="Q4447" s="140">
        <v>3114.839474056751</v>
      </c>
      <c r="R4447" s="38">
        <f t="shared" si="556"/>
        <v>2855.9155963725852</v>
      </c>
      <c r="S4447" s="38">
        <f t="shared" si="557"/>
        <v>2872.4140465665037</v>
      </c>
      <c r="T4447" s="38">
        <f t="shared" si="558"/>
        <v>2671.3906797387185</v>
      </c>
      <c r="U4447" s="32">
        <f t="shared" si="559"/>
        <v>2846.1701938622232</v>
      </c>
      <c r="W4447" s="140">
        <v>2387</v>
      </c>
      <c r="Y4447" s="141" t="s">
        <v>15578</v>
      </c>
      <c r="Z4447" s="141" t="s">
        <v>15578</v>
      </c>
      <c r="AA4447" s="147" t="s">
        <v>15578</v>
      </c>
      <c r="AB4447" s="147" t="s">
        <v>15578</v>
      </c>
    </row>
    <row r="4448" spans="1:28" x14ac:dyDescent="0.2">
      <c r="A4448" s="139" t="s">
        <v>209</v>
      </c>
      <c r="B4448" s="139" t="s">
        <v>331</v>
      </c>
      <c r="C4448" s="138" t="s">
        <v>4991</v>
      </c>
      <c r="D4448" t="s">
        <v>12550</v>
      </c>
      <c r="E4448" s="140">
        <v>6852.3130568645756</v>
      </c>
      <c r="F4448" s="140">
        <v>10573.412727001853</v>
      </c>
      <c r="G4448" s="140">
        <v>9548.1004181718454</v>
      </c>
      <c r="H4448" s="140">
        <f t="shared" si="552"/>
        <v>7437.5245935529529</v>
      </c>
      <c r="I4448" s="143">
        <v>0.96216007784386093</v>
      </c>
      <c r="J4448" s="144">
        <v>0.99782942088376958</v>
      </c>
      <c r="K4448" s="145">
        <f t="shared" si="553"/>
        <v>7140.5563840361938</v>
      </c>
      <c r="L4448" s="140">
        <f t="shared" si="554"/>
        <v>7181.5678829498738</v>
      </c>
      <c r="N4448" s="140">
        <v>6976.5097312436219</v>
      </c>
      <c r="O4448" s="140">
        <f t="shared" si="555"/>
        <v>7154.797284018452</v>
      </c>
      <c r="Q4448" s="140">
        <v>6694.4348021364713</v>
      </c>
      <c r="R4448" s="38">
        <f t="shared" si="556"/>
        <v>7069.2144410648643</v>
      </c>
      <c r="S4448" s="38">
        <f t="shared" si="557"/>
        <v>7110.0528616800166</v>
      </c>
      <c r="T4448" s="38">
        <f t="shared" si="558"/>
        <v>6948.3022383329071</v>
      </c>
      <c r="U4448" s="32">
        <f t="shared" si="559"/>
        <v>7088.936114901102</v>
      </c>
      <c r="W4448" s="140">
        <v>6144</v>
      </c>
      <c r="Y4448" s="141" t="s">
        <v>15578</v>
      </c>
      <c r="Z4448" s="141" t="s">
        <v>15578</v>
      </c>
      <c r="AA4448" s="147" t="s">
        <v>15578</v>
      </c>
      <c r="AB4448" s="147" t="s">
        <v>15578</v>
      </c>
    </row>
    <row r="4449" spans="1:28" x14ac:dyDescent="0.2">
      <c r="A4449" s="139" t="s">
        <v>209</v>
      </c>
      <c r="B4449" s="139" t="s">
        <v>331</v>
      </c>
      <c r="C4449" s="138" t="s">
        <v>4992</v>
      </c>
      <c r="D4449" t="s">
        <v>12185</v>
      </c>
      <c r="E4449" s="140">
        <v>3590.3363791860515</v>
      </c>
      <c r="F4449" s="140">
        <v>2602.4380089169958</v>
      </c>
      <c r="G4449" s="140">
        <v>4668.9100356582667</v>
      </c>
      <c r="H4449" s="140">
        <f t="shared" si="552"/>
        <v>3510.6056868541468</v>
      </c>
      <c r="I4449" s="143">
        <v>0.96216007784386093</v>
      </c>
      <c r="J4449" s="144">
        <v>0.99782942088376958</v>
      </c>
      <c r="K4449" s="145">
        <f t="shared" si="553"/>
        <v>3370.4329355535147</v>
      </c>
      <c r="L4449" s="140">
        <f t="shared" si="554"/>
        <v>3389.7908818032088</v>
      </c>
      <c r="N4449" s="140">
        <v>3524.5729827785103</v>
      </c>
      <c r="O4449" s="140">
        <f t="shared" si="555"/>
        <v>3407.3868541570073</v>
      </c>
      <c r="Q4449" s="140">
        <v>2785.4721322986125</v>
      </c>
      <c r="R4449" s="38">
        <f t="shared" si="556"/>
        <v>3300.8149199472382</v>
      </c>
      <c r="S4449" s="38">
        <f t="shared" si="557"/>
        <v>3319.8835263952933</v>
      </c>
      <c r="T4449" s="38">
        <f t="shared" si="558"/>
        <v>3450.6628977305209</v>
      </c>
      <c r="U4449" s="32">
        <f t="shared" si="559"/>
        <v>3336.9569373735321</v>
      </c>
      <c r="W4449" s="140">
        <v>3884</v>
      </c>
      <c r="Y4449" s="141" t="s">
        <v>15578</v>
      </c>
      <c r="Z4449" s="141" t="s">
        <v>15578</v>
      </c>
      <c r="AA4449" s="147" t="s">
        <v>15578</v>
      </c>
      <c r="AB4449" s="147" t="s">
        <v>15578</v>
      </c>
    </row>
    <row r="4450" spans="1:28" x14ac:dyDescent="0.2">
      <c r="A4450" s="139" t="s">
        <v>209</v>
      </c>
      <c r="B4450" s="139" t="s">
        <v>331</v>
      </c>
      <c r="C4450" s="138" t="s">
        <v>4993</v>
      </c>
      <c r="D4450" t="s">
        <v>12551</v>
      </c>
      <c r="E4450" s="140">
        <v>3605.206118572828</v>
      </c>
      <c r="F4450" s="140">
        <v>3527.4990279773506</v>
      </c>
      <c r="G4450" s="140">
        <v>9756.9521550027202</v>
      </c>
      <c r="H4450" s="140">
        <f t="shared" si="552"/>
        <v>3854.675705602483</v>
      </c>
      <c r="I4450" s="143">
        <v>0.96216007784386093</v>
      </c>
      <c r="J4450" s="144">
        <v>0.99782942088376958</v>
      </c>
      <c r="K4450" s="145">
        <f t="shared" si="553"/>
        <v>3700.7648004133034</v>
      </c>
      <c r="L4450" s="140">
        <f t="shared" si="554"/>
        <v>3722.0199944667033</v>
      </c>
      <c r="N4450" s="140">
        <v>4018.7759943637666</v>
      </c>
      <c r="O4450" s="140">
        <f t="shared" si="555"/>
        <v>3760.7618625057644</v>
      </c>
      <c r="Q4450" s="140">
        <v>7793.7789730483901</v>
      </c>
      <c r="R4450" s="38">
        <f t="shared" si="556"/>
        <v>4078.9469311738562</v>
      </c>
      <c r="S4450" s="38">
        <f t="shared" si="557"/>
        <v>4102.5107587859484</v>
      </c>
      <c r="T4450" s="38">
        <f t="shared" si="558"/>
        <v>4396.276292232229</v>
      </c>
      <c r="U4450" s="32">
        <f t="shared" si="559"/>
        <v>4140.8622176786012</v>
      </c>
      <c r="W4450" s="140">
        <v>5112</v>
      </c>
      <c r="Y4450" s="141" t="s">
        <v>15578</v>
      </c>
      <c r="Z4450" s="141" t="s">
        <v>15578</v>
      </c>
      <c r="AA4450" s="147" t="s">
        <v>15578</v>
      </c>
      <c r="AB4450" s="147" t="s">
        <v>15578</v>
      </c>
    </row>
    <row r="4451" spans="1:28" x14ac:dyDescent="0.2">
      <c r="A4451" s="139" t="s">
        <v>209</v>
      </c>
      <c r="B4451" s="139" t="s">
        <v>331</v>
      </c>
      <c r="C4451" s="138" t="s">
        <v>4994</v>
      </c>
      <c r="D4451" t="s">
        <v>12552</v>
      </c>
      <c r="E4451" s="140">
        <v>3755.7973505187497</v>
      </c>
      <c r="F4451" s="140">
        <v>3852.9801864539004</v>
      </c>
      <c r="G4451" s="140">
        <v>946.7665633996445</v>
      </c>
      <c r="H4451" s="140">
        <f t="shared" si="552"/>
        <v>3649.7029491581225</v>
      </c>
      <c r="I4451" s="143">
        <v>0.96216007784386093</v>
      </c>
      <c r="J4451" s="144">
        <v>0.99782942088376958</v>
      </c>
      <c r="K4451" s="145">
        <f t="shared" si="553"/>
        <v>3503.9762713574155</v>
      </c>
      <c r="L4451" s="140">
        <f t="shared" si="554"/>
        <v>3524.101218394821</v>
      </c>
      <c r="N4451" s="140">
        <v>3892.2980449480178</v>
      </c>
      <c r="O4451" s="140">
        <f t="shared" si="555"/>
        <v>3572.1697759696403</v>
      </c>
      <c r="Q4451" s="140">
        <v>4320.0786616568903</v>
      </c>
      <c r="R4451" s="38">
        <f t="shared" si="556"/>
        <v>3568.3371418779006</v>
      </c>
      <c r="S4451" s="38">
        <f t="shared" si="557"/>
        <v>3588.9512078836174</v>
      </c>
      <c r="T4451" s="38">
        <f t="shared" si="558"/>
        <v>3935.0761066189052</v>
      </c>
      <c r="U4451" s="32">
        <f t="shared" si="559"/>
        <v>3634.1382475946507</v>
      </c>
      <c r="W4451" s="140">
        <v>2926</v>
      </c>
      <c r="Y4451" s="141" t="s">
        <v>15578</v>
      </c>
      <c r="Z4451" s="141" t="s">
        <v>15578</v>
      </c>
      <c r="AA4451" s="147" t="s">
        <v>15578</v>
      </c>
      <c r="AB4451" s="147" t="s">
        <v>15578</v>
      </c>
    </row>
    <row r="4452" spans="1:28" x14ac:dyDescent="0.2">
      <c r="A4452" s="139" t="s">
        <v>209</v>
      </c>
      <c r="B4452" s="139" t="s">
        <v>331</v>
      </c>
      <c r="C4452" s="138" t="s">
        <v>4995</v>
      </c>
      <c r="D4452" t="s">
        <v>12553</v>
      </c>
      <c r="E4452" s="140">
        <v>1763.6409602807535</v>
      </c>
      <c r="F4452" s="140">
        <v>1996.474807575366</v>
      </c>
      <c r="G4452" s="140">
        <v>1779.8966531488518</v>
      </c>
      <c r="H4452" s="140">
        <f t="shared" si="552"/>
        <v>1793.8332150634008</v>
      </c>
      <c r="I4452" s="143">
        <v>0.96216007784386093</v>
      </c>
      <c r="J4452" s="144">
        <v>0.99782942088376958</v>
      </c>
      <c r="K4452" s="145">
        <f t="shared" si="553"/>
        <v>1722.2083846042397</v>
      </c>
      <c r="L4452" s="140">
        <f t="shared" si="554"/>
        <v>1732.0998193182395</v>
      </c>
      <c r="N4452" s="140">
        <v>2041.350046734751</v>
      </c>
      <c r="O4452" s="140">
        <f t="shared" si="555"/>
        <v>1772.4728244327985</v>
      </c>
      <c r="Q4452" s="140">
        <v>1809.5658671312422</v>
      </c>
      <c r="R4452" s="38">
        <f t="shared" si="556"/>
        <v>1723.7188319008878</v>
      </c>
      <c r="S4452" s="38">
        <f t="shared" si="557"/>
        <v>1733.6766504486616</v>
      </c>
      <c r="T4452" s="38">
        <f t="shared" si="558"/>
        <v>2018.1716287744002</v>
      </c>
      <c r="U4452" s="32">
        <f t="shared" si="559"/>
        <v>1770.8178267412877</v>
      </c>
      <c r="W4452" s="140">
        <v>1469</v>
      </c>
      <c r="Y4452" s="141" t="s">
        <v>15578</v>
      </c>
      <c r="Z4452" s="141" t="s">
        <v>15578</v>
      </c>
      <c r="AA4452" s="147" t="s">
        <v>15578</v>
      </c>
      <c r="AB4452" s="147" t="s">
        <v>15578</v>
      </c>
    </row>
    <row r="4453" spans="1:28" x14ac:dyDescent="0.2">
      <c r="A4453" s="139" t="s">
        <v>209</v>
      </c>
      <c r="B4453" s="139" t="s">
        <v>331</v>
      </c>
      <c r="C4453" s="138" t="s">
        <v>4996</v>
      </c>
      <c r="D4453" t="s">
        <v>12554</v>
      </c>
      <c r="E4453" s="140">
        <v>8150.0397537884974</v>
      </c>
      <c r="F4453" s="140">
        <v>9436.4047305918793</v>
      </c>
      <c r="G4453" s="140">
        <v>11679.943809919274</v>
      </c>
      <c r="H4453" s="140">
        <f t="shared" si="552"/>
        <v>8461.8584006106721</v>
      </c>
      <c r="I4453" s="143">
        <v>0.96216007784386093</v>
      </c>
      <c r="J4453" s="144">
        <v>0.99782942088376958</v>
      </c>
      <c r="K4453" s="145">
        <f t="shared" si="553"/>
        <v>8123.9902151942561</v>
      </c>
      <c r="L4453" s="140">
        <f t="shared" si="554"/>
        <v>8170.6500268344316</v>
      </c>
      <c r="N4453" s="140">
        <v>8066.3009837026739</v>
      </c>
      <c r="O4453" s="140">
        <f t="shared" si="555"/>
        <v>8157.0271283575175</v>
      </c>
      <c r="Q4453" s="140">
        <v>8709.1478887385128</v>
      </c>
      <c r="R4453" s="38">
        <f t="shared" si="556"/>
        <v>8147.7317774700559</v>
      </c>
      <c r="S4453" s="38">
        <f t="shared" si="557"/>
        <v>8194.8007269497721</v>
      </c>
      <c r="T4453" s="38">
        <f t="shared" si="558"/>
        <v>8130.5856742062579</v>
      </c>
      <c r="U4453" s="32">
        <f t="shared" si="559"/>
        <v>8186.4173712623597</v>
      </c>
      <c r="W4453" s="140">
        <v>7200</v>
      </c>
      <c r="Y4453" s="141" t="s">
        <v>15578</v>
      </c>
      <c r="Z4453" s="141" t="s">
        <v>15578</v>
      </c>
      <c r="AA4453" s="147" t="s">
        <v>15578</v>
      </c>
      <c r="AB4453" s="147" t="s">
        <v>15578</v>
      </c>
    </row>
    <row r="4454" spans="1:28" x14ac:dyDescent="0.2">
      <c r="A4454" s="139" t="s">
        <v>209</v>
      </c>
      <c r="B4454" s="139" t="s">
        <v>331</v>
      </c>
      <c r="C4454" s="138" t="s">
        <v>4997</v>
      </c>
      <c r="D4454" t="s">
        <v>12555</v>
      </c>
      <c r="E4454" s="140">
        <v>3952.1813957131494</v>
      </c>
      <c r="F4454" s="140">
        <v>6337.3683925576715</v>
      </c>
      <c r="G4454" s="140">
        <v>10826.36974007109</v>
      </c>
      <c r="H4454" s="140">
        <f t="shared" si="552"/>
        <v>4544.2268643438638</v>
      </c>
      <c r="I4454" s="143">
        <v>0.96216007784386093</v>
      </c>
      <c r="J4454" s="144">
        <v>0.99782942088376958</v>
      </c>
      <c r="K4454" s="145">
        <f t="shared" si="553"/>
        <v>4362.7833076110328</v>
      </c>
      <c r="L4454" s="140">
        <f t="shared" si="554"/>
        <v>4387.8407783818993</v>
      </c>
      <c r="N4454" s="140">
        <v>4414.6675799037139</v>
      </c>
      <c r="O4454" s="140">
        <f t="shared" si="555"/>
        <v>4391.3430509722721</v>
      </c>
      <c r="Q4454" s="140">
        <v>8582.7823726898332</v>
      </c>
      <c r="R4454" s="38">
        <f t="shared" si="556"/>
        <v>4750.5135659069374</v>
      </c>
      <c r="S4454" s="38">
        <f t="shared" si="557"/>
        <v>4777.9569930033813</v>
      </c>
      <c r="T4454" s="38">
        <f t="shared" si="558"/>
        <v>4831.4790591823257</v>
      </c>
      <c r="U4454" s="32">
        <f t="shared" si="559"/>
        <v>4784.9443658814416</v>
      </c>
      <c r="W4454" s="140">
        <v>5482</v>
      </c>
      <c r="Y4454" s="141" t="s">
        <v>15578</v>
      </c>
      <c r="Z4454" s="141" t="s">
        <v>15578</v>
      </c>
      <c r="AA4454" s="147" t="s">
        <v>15578</v>
      </c>
      <c r="AB4454" s="147" t="s">
        <v>15578</v>
      </c>
    </row>
    <row r="4455" spans="1:28" x14ac:dyDescent="0.2">
      <c r="A4455" s="139" t="s">
        <v>209</v>
      </c>
      <c r="B4455" s="139" t="s">
        <v>331</v>
      </c>
      <c r="C4455" s="138" t="s">
        <v>4998</v>
      </c>
      <c r="D4455" t="s">
        <v>12556</v>
      </c>
      <c r="E4455" s="140">
        <v>5317.6205587049353</v>
      </c>
      <c r="F4455" s="140">
        <v>7623.2724622150117</v>
      </c>
      <c r="G4455" s="140">
        <v>1548.5141479070201</v>
      </c>
      <c r="H4455" s="140">
        <f t="shared" si="552"/>
        <v>5450.9348114298537</v>
      </c>
      <c r="I4455" s="143">
        <v>0.96216007784386093</v>
      </c>
      <c r="J4455" s="144">
        <v>0.99782942088376958</v>
      </c>
      <c r="K4455" s="145">
        <f t="shared" si="553"/>
        <v>5233.2878872709634</v>
      </c>
      <c r="L4455" s="140">
        <f t="shared" si="554"/>
        <v>5263.3450661462148</v>
      </c>
      <c r="N4455" s="140">
        <v>5369.2769338806957</v>
      </c>
      <c r="O4455" s="140">
        <f t="shared" si="555"/>
        <v>5277.174604360519</v>
      </c>
      <c r="Q4455" s="140">
        <v>7890.6220030102259</v>
      </c>
      <c r="R4455" s="38">
        <f t="shared" si="556"/>
        <v>5467.5153339404014</v>
      </c>
      <c r="S4455" s="38">
        <f t="shared" si="557"/>
        <v>5499.1008365148027</v>
      </c>
      <c r="T4455" s="38">
        <f t="shared" si="558"/>
        <v>5621.4114407936486</v>
      </c>
      <c r="U4455" s="32">
        <f t="shared" si="559"/>
        <v>5515.0686393305587</v>
      </c>
      <c r="W4455" s="140">
        <v>4993</v>
      </c>
      <c r="Y4455" s="141" t="s">
        <v>15578</v>
      </c>
      <c r="Z4455" s="141" t="s">
        <v>15578</v>
      </c>
      <c r="AA4455" s="147" t="s">
        <v>15578</v>
      </c>
      <c r="AB4455" s="147" t="s">
        <v>15578</v>
      </c>
    </row>
    <row r="4456" spans="1:28" x14ac:dyDescent="0.2">
      <c r="A4456" s="139" t="s">
        <v>209</v>
      </c>
      <c r="B4456" s="139" t="s">
        <v>331</v>
      </c>
      <c r="C4456" s="138" t="s">
        <v>4999</v>
      </c>
      <c r="D4456" t="s">
        <v>12557</v>
      </c>
      <c r="E4456" s="140">
        <v>2485.5261026076168</v>
      </c>
      <c r="F4456" s="140">
        <v>2266.2463361303571</v>
      </c>
      <c r="G4456" s="140">
        <v>2881.0407385570834</v>
      </c>
      <c r="H4456" s="140">
        <f t="shared" si="552"/>
        <v>2474.4091013196589</v>
      </c>
      <c r="I4456" s="143">
        <v>0.96216007784386093</v>
      </c>
      <c r="J4456" s="144">
        <v>0.99782942088376958</v>
      </c>
      <c r="K4456" s="145">
        <f t="shared" si="553"/>
        <v>2375.6099872881118</v>
      </c>
      <c r="L4456" s="140">
        <f t="shared" si="554"/>
        <v>2389.2542078744527</v>
      </c>
      <c r="N4456" s="140">
        <v>2504.6993669012072</v>
      </c>
      <c r="O4456" s="140">
        <f t="shared" si="555"/>
        <v>2404.3257182004927</v>
      </c>
      <c r="Q4456" s="140">
        <v>2406.1242320373385</v>
      </c>
      <c r="R4456" s="38">
        <f t="shared" si="556"/>
        <v>2369.054150690145</v>
      </c>
      <c r="S4456" s="38">
        <f t="shared" si="557"/>
        <v>2382.7400320101324</v>
      </c>
      <c r="T4456" s="38">
        <f t="shared" si="558"/>
        <v>2494.8418534148204</v>
      </c>
      <c r="U4456" s="32">
        <f t="shared" si="559"/>
        <v>2397.3750654157093</v>
      </c>
      <c r="W4456" s="140">
        <v>2296</v>
      </c>
      <c r="Y4456" s="141" t="s">
        <v>15578</v>
      </c>
      <c r="Z4456" s="141" t="s">
        <v>15578</v>
      </c>
      <c r="AA4456" s="147" t="s">
        <v>15578</v>
      </c>
      <c r="AB4456" s="147" t="s">
        <v>15578</v>
      </c>
    </row>
    <row r="4457" spans="1:28" x14ac:dyDescent="0.2">
      <c r="A4457" s="139" t="s">
        <v>209</v>
      </c>
      <c r="B4457" s="139" t="s">
        <v>331</v>
      </c>
      <c r="C4457" s="138" t="s">
        <v>5000</v>
      </c>
      <c r="D4457" t="s">
        <v>12558</v>
      </c>
      <c r="E4457" s="140">
        <v>4710.9310579490048</v>
      </c>
      <c r="F4457" s="140">
        <v>4859.5191437566718</v>
      </c>
      <c r="G4457" s="140">
        <v>4699.8411038617551</v>
      </c>
      <c r="H4457" s="140">
        <f t="shared" si="552"/>
        <v>4729.294138147483</v>
      </c>
      <c r="I4457" s="143">
        <v>0.96216007784386093</v>
      </c>
      <c r="J4457" s="144">
        <v>0.99782942088376958</v>
      </c>
      <c r="K4457" s="145">
        <f t="shared" si="553"/>
        <v>4540.4611474369467</v>
      </c>
      <c r="L4457" s="140">
        <f t="shared" si="554"/>
        <v>4566.5391037474692</v>
      </c>
      <c r="N4457" s="140">
        <v>4982.156051548739</v>
      </c>
      <c r="O4457" s="140">
        <f t="shared" si="555"/>
        <v>4620.7984176353084</v>
      </c>
      <c r="Q4457" s="140">
        <v>3751.7301202260164</v>
      </c>
      <c r="R4457" s="38">
        <f t="shared" si="556"/>
        <v>4446.6079991055267</v>
      </c>
      <c r="S4457" s="38">
        <f t="shared" si="557"/>
        <v>4472.2957822803173</v>
      </c>
      <c r="T4457" s="38">
        <f t="shared" si="558"/>
        <v>4859.1134584164674</v>
      </c>
      <c r="U4457" s="32">
        <f t="shared" si="559"/>
        <v>4522.7953151262964</v>
      </c>
      <c r="W4457" s="140">
        <v>4002</v>
      </c>
      <c r="Y4457" s="141" t="s">
        <v>15578</v>
      </c>
      <c r="Z4457" s="141" t="s">
        <v>15578</v>
      </c>
      <c r="AA4457" s="147" t="s">
        <v>15578</v>
      </c>
      <c r="AB4457" s="147" t="s">
        <v>15578</v>
      </c>
    </row>
    <row r="4458" spans="1:28" x14ac:dyDescent="0.2">
      <c r="A4458" s="139" t="s">
        <v>209</v>
      </c>
      <c r="B4458" s="139" t="s">
        <v>331</v>
      </c>
      <c r="C4458" s="138" t="s">
        <v>5001</v>
      </c>
      <c r="D4458" t="s">
        <v>12559</v>
      </c>
      <c r="E4458" s="140">
        <v>3376.4534737895387</v>
      </c>
      <c r="F4458" s="140">
        <v>7247.3459354540646</v>
      </c>
      <c r="G4458" s="140">
        <v>7598.0363107930771</v>
      </c>
      <c r="H4458" s="140">
        <f t="shared" si="552"/>
        <v>4044.9658069509369</v>
      </c>
      <c r="I4458" s="143">
        <v>0.96216007784386093</v>
      </c>
      <c r="J4458" s="144">
        <v>0.99782942088376958</v>
      </c>
      <c r="K4458" s="145">
        <f t="shared" si="553"/>
        <v>3883.4569288104881</v>
      </c>
      <c r="L4458" s="140">
        <f t="shared" si="554"/>
        <v>3905.7614077686403</v>
      </c>
      <c r="N4458" s="140">
        <v>3483.5886237979103</v>
      </c>
      <c r="O4458" s="140">
        <f t="shared" si="555"/>
        <v>3850.6462212451979</v>
      </c>
      <c r="Q4458" s="140">
        <v>3225.6665006564413</v>
      </c>
      <c r="R4458" s="38">
        <f t="shared" si="556"/>
        <v>3804.7983264971763</v>
      </c>
      <c r="S4458" s="38">
        <f t="shared" si="557"/>
        <v>3826.7784143426816</v>
      </c>
      <c r="T4458" s="38">
        <f t="shared" si="558"/>
        <v>3457.7964114837632</v>
      </c>
      <c r="U4458" s="32">
        <f t="shared" si="559"/>
        <v>3778.6073510162205</v>
      </c>
      <c r="W4458" s="140">
        <v>3572</v>
      </c>
      <c r="Y4458" s="141" t="s">
        <v>15578</v>
      </c>
      <c r="Z4458" s="141" t="s">
        <v>15578</v>
      </c>
      <c r="AA4458" s="147" t="s">
        <v>15578</v>
      </c>
      <c r="AB4458" s="147" t="s">
        <v>15578</v>
      </c>
    </row>
    <row r="4459" spans="1:28" x14ac:dyDescent="0.2">
      <c r="A4459" s="139" t="s">
        <v>209</v>
      </c>
      <c r="B4459" s="139" t="s">
        <v>331</v>
      </c>
      <c r="C4459" s="138" t="s">
        <v>5002</v>
      </c>
      <c r="D4459" t="s">
        <v>12560</v>
      </c>
      <c r="E4459" s="140">
        <v>5433.3404484431712</v>
      </c>
      <c r="F4459" s="140">
        <v>5763.4859031267588</v>
      </c>
      <c r="G4459" s="140">
        <v>3749.5778510339151</v>
      </c>
      <c r="H4459" s="140">
        <f t="shared" si="552"/>
        <v>5404.2033389543112</v>
      </c>
      <c r="I4459" s="143">
        <v>0.96216007784386093</v>
      </c>
      <c r="J4459" s="144">
        <v>0.99782942088376958</v>
      </c>
      <c r="K4459" s="145">
        <f t="shared" si="553"/>
        <v>5188.4223261661446</v>
      </c>
      <c r="L4459" s="140">
        <f t="shared" si="554"/>
        <v>5218.221821492446</v>
      </c>
      <c r="N4459" s="140">
        <v>6428.9210555654518</v>
      </c>
      <c r="O4459" s="140">
        <f t="shared" si="555"/>
        <v>5376.2801252090312</v>
      </c>
      <c r="Q4459" s="140">
        <v>14685.344993907142</v>
      </c>
      <c r="R4459" s="38">
        <f t="shared" si="556"/>
        <v>6079.4784088964716</v>
      </c>
      <c r="S4459" s="38">
        <f t="shared" si="557"/>
        <v>6114.5991848261156</v>
      </c>
      <c r="T4459" s="38">
        <f t="shared" si="558"/>
        <v>7254.5634493996204</v>
      </c>
      <c r="U4459" s="32">
        <f t="shared" si="559"/>
        <v>6263.4229495441723</v>
      </c>
      <c r="W4459" s="140">
        <v>18524</v>
      </c>
      <c r="Y4459" s="141" t="s">
        <v>15578</v>
      </c>
      <c r="Z4459" s="141" t="s">
        <v>15578</v>
      </c>
      <c r="AA4459" s="147" t="s">
        <v>15578</v>
      </c>
      <c r="AB4459" s="147" t="s">
        <v>15578</v>
      </c>
    </row>
    <row r="4460" spans="1:28" x14ac:dyDescent="0.2">
      <c r="A4460" s="139" t="s">
        <v>209</v>
      </c>
      <c r="B4460" s="139" t="s">
        <v>331</v>
      </c>
      <c r="C4460" s="138" t="s">
        <v>5003</v>
      </c>
      <c r="D4460" t="s">
        <v>12561</v>
      </c>
      <c r="E4460" s="140">
        <v>3327.7422365146172</v>
      </c>
      <c r="F4460" s="140">
        <v>5716.3331511725983</v>
      </c>
      <c r="G4460" s="140">
        <v>6469.4176693671125</v>
      </c>
      <c r="H4460" s="140">
        <f t="shared" si="552"/>
        <v>3762.8807364101754</v>
      </c>
      <c r="I4460" s="143">
        <v>0.96216007784386093</v>
      </c>
      <c r="J4460" s="144">
        <v>0.99782942088376958</v>
      </c>
      <c r="K4460" s="145">
        <f t="shared" si="553"/>
        <v>3612.635054414653</v>
      </c>
      <c r="L4460" s="140">
        <f t="shared" si="554"/>
        <v>3633.3840788101302</v>
      </c>
      <c r="N4460" s="140">
        <v>3830.3185737626682</v>
      </c>
      <c r="O4460" s="140">
        <f t="shared" si="555"/>
        <v>3659.0941241619912</v>
      </c>
      <c r="Q4460" s="140">
        <v>6041.4236631477761</v>
      </c>
      <c r="R4460" s="38">
        <f t="shared" si="556"/>
        <v>3831.3914973300821</v>
      </c>
      <c r="S4460" s="38">
        <f t="shared" si="557"/>
        <v>3853.525212301347</v>
      </c>
      <c r="T4460" s="38">
        <f t="shared" si="558"/>
        <v>4051.4290827011791</v>
      </c>
      <c r="U4460" s="32">
        <f t="shared" si="559"/>
        <v>3879.3618108338428</v>
      </c>
      <c r="W4460" s="140">
        <v>3756</v>
      </c>
      <c r="Y4460" s="141" t="s">
        <v>15578</v>
      </c>
      <c r="Z4460" s="141" t="s">
        <v>15578</v>
      </c>
      <c r="AA4460" s="147" t="s">
        <v>15578</v>
      </c>
      <c r="AB4460" s="147" t="s">
        <v>15578</v>
      </c>
    </row>
    <row r="4461" spans="1:28" x14ac:dyDescent="0.2">
      <c r="A4461" s="139" t="s">
        <v>209</v>
      </c>
      <c r="B4461" s="139" t="s">
        <v>331</v>
      </c>
      <c r="C4461" s="138" t="s">
        <v>5004</v>
      </c>
      <c r="D4461" t="s">
        <v>12562</v>
      </c>
      <c r="E4461" s="140">
        <v>1925.4261502092997</v>
      </c>
      <c r="F4461" s="140">
        <v>1757.5579114402692</v>
      </c>
      <c r="G4461" s="140">
        <v>1870.7186342078633</v>
      </c>
      <c r="H4461" s="140">
        <f t="shared" si="552"/>
        <v>1901.8461059976239</v>
      </c>
      <c r="I4461" s="143">
        <v>0.96216007784386093</v>
      </c>
      <c r="J4461" s="144">
        <v>0.99782942088376958</v>
      </c>
      <c r="K4461" s="145">
        <f t="shared" si="553"/>
        <v>1825.9084972179355</v>
      </c>
      <c r="L4461" s="140">
        <f t="shared" si="554"/>
        <v>1836.3955293653949</v>
      </c>
      <c r="N4461" s="140">
        <v>2041.5341364199801</v>
      </c>
      <c r="O4461" s="140">
        <f t="shared" si="555"/>
        <v>1863.1766318434654</v>
      </c>
      <c r="Q4461" s="140">
        <v>1975.6354933344201</v>
      </c>
      <c r="R4461" s="38">
        <f t="shared" si="556"/>
        <v>1832.9928069797963</v>
      </c>
      <c r="S4461" s="38">
        <f t="shared" si="557"/>
        <v>1843.5818946160616</v>
      </c>
      <c r="T4461" s="38">
        <f t="shared" si="558"/>
        <v>2034.9442721114242</v>
      </c>
      <c r="U4461" s="32">
        <f t="shared" si="559"/>
        <v>1868.5644930441913</v>
      </c>
      <c r="W4461" s="140">
        <v>2068</v>
      </c>
      <c r="Y4461" s="141" t="s">
        <v>15578</v>
      </c>
      <c r="Z4461" s="141" t="s">
        <v>15578</v>
      </c>
      <c r="AA4461" s="147" t="s">
        <v>15578</v>
      </c>
      <c r="AB4461" s="147" t="s">
        <v>15578</v>
      </c>
    </row>
    <row r="4462" spans="1:28" x14ac:dyDescent="0.2">
      <c r="A4462" s="139" t="s">
        <v>209</v>
      </c>
      <c r="B4462" s="139" t="s">
        <v>331</v>
      </c>
      <c r="C4462" s="138" t="s">
        <v>5005</v>
      </c>
      <c r="D4462" t="s">
        <v>12563</v>
      </c>
      <c r="E4462" s="140">
        <v>9503.1888681266719</v>
      </c>
      <c r="F4462" s="140">
        <v>12090.928720753678</v>
      </c>
      <c r="G4462" s="140">
        <v>17776.292383303033</v>
      </c>
      <c r="H4462" s="140">
        <f t="shared" si="552"/>
        <v>10179.872969044043</v>
      </c>
      <c r="I4462" s="143">
        <v>0.96216007784386093</v>
      </c>
      <c r="J4462" s="144">
        <v>0.99782942088376958</v>
      </c>
      <c r="K4462" s="145">
        <f t="shared" si="553"/>
        <v>9773.4072678959001</v>
      </c>
      <c r="L4462" s="140">
        <f t="shared" si="554"/>
        <v>9829.5404401577107</v>
      </c>
      <c r="N4462" s="140">
        <v>9379.592147376803</v>
      </c>
      <c r="O4462" s="140">
        <f t="shared" si="555"/>
        <v>9770.7991261173356</v>
      </c>
      <c r="Q4462" s="140">
        <v>10193.294342220919</v>
      </c>
      <c r="R4462" s="38">
        <f t="shared" si="556"/>
        <v>9774.6958158625675</v>
      </c>
      <c r="S4462" s="38">
        <f t="shared" si="557"/>
        <v>9831.1636373498495</v>
      </c>
      <c r="T4462" s="38">
        <f t="shared" si="558"/>
        <v>9460.9623668612148</v>
      </c>
      <c r="U4462" s="32">
        <f t="shared" si="559"/>
        <v>9782.8333971048705</v>
      </c>
      <c r="W4462" s="140">
        <v>9283</v>
      </c>
      <c r="Y4462" s="141" t="s">
        <v>15578</v>
      </c>
      <c r="Z4462" s="141" t="s">
        <v>15578</v>
      </c>
      <c r="AA4462" s="147" t="s">
        <v>15578</v>
      </c>
      <c r="AB4462" s="147" t="s">
        <v>15578</v>
      </c>
    </row>
    <row r="4463" spans="1:28" x14ac:dyDescent="0.2">
      <c r="A4463" s="139" t="s">
        <v>209</v>
      </c>
      <c r="B4463" s="139" t="s">
        <v>331</v>
      </c>
      <c r="C4463" s="138" t="s">
        <v>5006</v>
      </c>
      <c r="D4463" t="s">
        <v>12564</v>
      </c>
      <c r="E4463" s="140">
        <v>12829.085195610722</v>
      </c>
      <c r="F4463" s="140">
        <v>10739.583919004297</v>
      </c>
      <c r="G4463" s="140">
        <v>13819.889704206202</v>
      </c>
      <c r="H4463" s="140">
        <f t="shared" si="552"/>
        <v>12606.048652248232</v>
      </c>
      <c r="I4463" s="143">
        <v>0.96216007784386093</v>
      </c>
      <c r="J4463" s="144">
        <v>0.99782942088376958</v>
      </c>
      <c r="K4463" s="145">
        <f t="shared" si="553"/>
        <v>12102.70971867558</v>
      </c>
      <c r="L4463" s="140">
        <f t="shared" si="554"/>
        <v>12172.221146046943</v>
      </c>
      <c r="N4463" s="140">
        <v>12360.866955845957</v>
      </c>
      <c r="O4463" s="140">
        <f t="shared" si="555"/>
        <v>12196.849093154635</v>
      </c>
      <c r="Q4463" s="140">
        <v>9112.134276349685</v>
      </c>
      <c r="R4463" s="38">
        <f t="shared" si="556"/>
        <v>11767.268910537288</v>
      </c>
      <c r="S4463" s="38">
        <f t="shared" si="557"/>
        <v>11835.247705248703</v>
      </c>
      <c r="T4463" s="38">
        <f t="shared" si="558"/>
        <v>12035.993687896329</v>
      </c>
      <c r="U4463" s="32">
        <f t="shared" si="559"/>
        <v>11861.45534510031</v>
      </c>
      <c r="W4463" s="140">
        <v>12053</v>
      </c>
      <c r="Y4463" s="141" t="s">
        <v>15578</v>
      </c>
      <c r="Z4463" s="141" t="s">
        <v>15578</v>
      </c>
      <c r="AA4463" s="147" t="s">
        <v>15578</v>
      </c>
      <c r="AB4463" s="147" t="s">
        <v>15578</v>
      </c>
    </row>
    <row r="4464" spans="1:28" x14ac:dyDescent="0.2">
      <c r="A4464" s="139" t="s">
        <v>209</v>
      </c>
      <c r="B4464" s="139" t="s">
        <v>331</v>
      </c>
      <c r="C4464" s="138" t="s">
        <v>5007</v>
      </c>
      <c r="D4464" t="s">
        <v>11277</v>
      </c>
      <c r="E4464" s="140">
        <v>6643.0634999523854</v>
      </c>
      <c r="F4464" s="140">
        <v>12776.66464173784</v>
      </c>
      <c r="G4464" s="140">
        <v>9559.9800781973427</v>
      </c>
      <c r="H4464" s="140">
        <f t="shared" si="552"/>
        <v>7543.3325816147581</v>
      </c>
      <c r="I4464" s="143">
        <v>0.96216007784386093</v>
      </c>
      <c r="J4464" s="144">
        <v>0.99782942088376958</v>
      </c>
      <c r="K4464" s="145">
        <f t="shared" si="553"/>
        <v>7242.1396319479591</v>
      </c>
      <c r="L4464" s="140">
        <f t="shared" si="554"/>
        <v>7283.7345701676704</v>
      </c>
      <c r="N4464" s="140">
        <v>6623.6257904359391</v>
      </c>
      <c r="O4464" s="140">
        <f t="shared" si="555"/>
        <v>7197.5565409292949</v>
      </c>
      <c r="Q4464" s="140">
        <v>8745.0458995204463</v>
      </c>
      <c r="R4464" s="38">
        <f t="shared" si="556"/>
        <v>7357.5127187326525</v>
      </c>
      <c r="S4464" s="38">
        <f t="shared" si="557"/>
        <v>7400.0166209121535</v>
      </c>
      <c r="T4464" s="38">
        <f t="shared" si="558"/>
        <v>6835.7678013443901</v>
      </c>
      <c r="U4464" s="32">
        <f t="shared" si="559"/>
        <v>7326.3532297204902</v>
      </c>
      <c r="W4464" s="140">
        <v>6493</v>
      </c>
      <c r="Y4464" s="141" t="s">
        <v>15578</v>
      </c>
      <c r="Z4464" s="141" t="s">
        <v>15578</v>
      </c>
      <c r="AA4464" s="147" t="s">
        <v>15578</v>
      </c>
      <c r="AB4464" s="147" t="s">
        <v>15578</v>
      </c>
    </row>
    <row r="4465" spans="1:28" x14ac:dyDescent="0.2">
      <c r="A4465" s="139" t="s">
        <v>209</v>
      </c>
      <c r="B4465" s="139" t="s">
        <v>331</v>
      </c>
      <c r="C4465" s="138" t="s">
        <v>5008</v>
      </c>
      <c r="D4465" t="s">
        <v>12565</v>
      </c>
      <c r="E4465" s="140">
        <v>5387.6635318893032</v>
      </c>
      <c r="F4465" s="140">
        <v>5032.8381720193511</v>
      </c>
      <c r="G4465" s="140">
        <v>7170.8914059121189</v>
      </c>
      <c r="H4465" s="140">
        <f t="shared" si="552"/>
        <v>5417.8657642274329</v>
      </c>
      <c r="I4465" s="143">
        <v>0.96216007784386093</v>
      </c>
      <c r="J4465" s="144">
        <v>0.99782942088376958</v>
      </c>
      <c r="K4465" s="145">
        <f t="shared" si="553"/>
        <v>5201.5392331125722</v>
      </c>
      <c r="L4465" s="140">
        <f t="shared" si="554"/>
        <v>5231.4140648673047</v>
      </c>
      <c r="N4465" s="140">
        <v>5835.6223278343641</v>
      </c>
      <c r="O4465" s="140">
        <f t="shared" si="555"/>
        <v>5310.2942115201104</v>
      </c>
      <c r="Q4465" s="140">
        <v>7772.0001664842157</v>
      </c>
      <c r="R4465" s="38">
        <f t="shared" si="556"/>
        <v>5427.5529991643189</v>
      </c>
      <c r="S4465" s="38">
        <f t="shared" si="557"/>
        <v>5458.9076417683573</v>
      </c>
      <c r="T4465" s="38">
        <f t="shared" si="558"/>
        <v>6029.2601116993492</v>
      </c>
      <c r="U4465" s="32">
        <f t="shared" si="559"/>
        <v>5533.367872171395</v>
      </c>
      <c r="W4465" s="140">
        <v>5885</v>
      </c>
      <c r="Y4465" s="141" t="s">
        <v>15578</v>
      </c>
      <c r="Z4465" s="141" t="s">
        <v>15578</v>
      </c>
      <c r="AA4465" s="147" t="s">
        <v>15578</v>
      </c>
      <c r="AB4465" s="147" t="s">
        <v>15578</v>
      </c>
    </row>
    <row r="4466" spans="1:28" x14ac:dyDescent="0.2">
      <c r="A4466" s="139" t="s">
        <v>209</v>
      </c>
      <c r="B4466" s="139" t="s">
        <v>331</v>
      </c>
      <c r="C4466" s="138" t="s">
        <v>5009</v>
      </c>
      <c r="D4466" t="s">
        <v>12566</v>
      </c>
      <c r="E4466" s="140">
        <v>2896.2308590496173</v>
      </c>
      <c r="F4466" s="140">
        <v>14819.03705994845</v>
      </c>
      <c r="G4466" s="140">
        <v>5760.2714040406345</v>
      </c>
      <c r="H4466" s="140">
        <f t="shared" si="552"/>
        <v>4527.9366805475602</v>
      </c>
      <c r="I4466" s="143">
        <v>0.96216007784386093</v>
      </c>
      <c r="J4466" s="144">
        <v>0.99782942088376958</v>
      </c>
      <c r="K4466" s="145">
        <f t="shared" si="553"/>
        <v>4347.1435642474071</v>
      </c>
      <c r="L4466" s="140">
        <f t="shared" si="554"/>
        <v>4372.1112087801666</v>
      </c>
      <c r="N4466" s="140">
        <v>2996.4766413224124</v>
      </c>
      <c r="O4466" s="140">
        <f t="shared" si="555"/>
        <v>4192.5203903943348</v>
      </c>
      <c r="Q4466" s="140">
        <v>4674.9721129617928</v>
      </c>
      <c r="R4466" s="38">
        <f t="shared" si="556"/>
        <v>4361.2600190220919</v>
      </c>
      <c r="S4466" s="38">
        <f t="shared" si="557"/>
        <v>4386.454752122032</v>
      </c>
      <c r="T4466" s="38">
        <f t="shared" si="558"/>
        <v>3164.3261884863505</v>
      </c>
      <c r="U4466" s="32">
        <f t="shared" si="559"/>
        <v>4226.9043350940201</v>
      </c>
      <c r="W4466" s="140">
        <v>3443</v>
      </c>
      <c r="Y4466" s="141" t="s">
        <v>15578</v>
      </c>
      <c r="Z4466" s="141" t="s">
        <v>15578</v>
      </c>
      <c r="AA4466" s="147" t="s">
        <v>15578</v>
      </c>
      <c r="AB4466" s="147" t="s">
        <v>15578</v>
      </c>
    </row>
    <row r="4467" spans="1:28" x14ac:dyDescent="0.2">
      <c r="A4467" s="139" t="s">
        <v>209</v>
      </c>
      <c r="B4467" s="139" t="s">
        <v>331</v>
      </c>
      <c r="C4467" s="138" t="s">
        <v>5010</v>
      </c>
      <c r="D4467" t="s">
        <v>12567</v>
      </c>
      <c r="E4467" s="140">
        <v>1672.2856208835185</v>
      </c>
      <c r="F4467" s="140">
        <v>2284.6443325083965</v>
      </c>
      <c r="G4467" s="140">
        <v>5140.3968190624955</v>
      </c>
      <c r="H4467" s="140">
        <f t="shared" si="552"/>
        <v>1896.0827067503785</v>
      </c>
      <c r="I4467" s="143">
        <v>0.96216007784386093</v>
      </c>
      <c r="J4467" s="144">
        <v>0.99782942088376958</v>
      </c>
      <c r="K4467" s="145">
        <f t="shared" si="553"/>
        <v>1820.3752210894315</v>
      </c>
      <c r="L4467" s="140">
        <f t="shared" si="554"/>
        <v>1830.8304730875957</v>
      </c>
      <c r="N4467" s="140">
        <v>1932.7124462305026</v>
      </c>
      <c r="O4467" s="140">
        <f t="shared" si="555"/>
        <v>1844.1312924827582</v>
      </c>
      <c r="Q4467" s="140">
        <v>4172.6049532233819</v>
      </c>
      <c r="R4467" s="38">
        <f t="shared" si="556"/>
        <v>2038.9376642246655</v>
      </c>
      <c r="S4467" s="38">
        <f t="shared" si="557"/>
        <v>2050.7164827389247</v>
      </c>
      <c r="T4467" s="38">
        <f t="shared" si="558"/>
        <v>2156.7016969297906</v>
      </c>
      <c r="U4467" s="32">
        <f t="shared" si="559"/>
        <v>2064.5529854000283</v>
      </c>
      <c r="W4467" s="140">
        <v>2719</v>
      </c>
      <c r="Y4467" s="141" t="s">
        <v>15578</v>
      </c>
      <c r="Z4467" s="141" t="s">
        <v>15578</v>
      </c>
      <c r="AA4467" s="147" t="s">
        <v>15578</v>
      </c>
      <c r="AB4467" s="147" t="s">
        <v>15578</v>
      </c>
    </row>
    <row r="4468" spans="1:28" x14ac:dyDescent="0.2">
      <c r="A4468" s="139" t="s">
        <v>209</v>
      </c>
      <c r="B4468" s="139" t="s">
        <v>331</v>
      </c>
      <c r="C4468" s="138" t="s">
        <v>5011</v>
      </c>
      <c r="D4468" t="s">
        <v>12568</v>
      </c>
      <c r="E4468" s="140">
        <v>3079.9395122622727</v>
      </c>
      <c r="F4468" s="140">
        <v>4938.7385250160687</v>
      </c>
      <c r="G4468" s="140">
        <v>10711.552232096195</v>
      </c>
      <c r="H4468" s="140">
        <f t="shared" si="552"/>
        <v>3637.2039206206637</v>
      </c>
      <c r="I4468" s="143">
        <v>0.96216007784386093</v>
      </c>
      <c r="J4468" s="144">
        <v>0.99782942088376958</v>
      </c>
      <c r="K4468" s="145">
        <f t="shared" si="553"/>
        <v>3491.9763086151388</v>
      </c>
      <c r="L4468" s="140">
        <f t="shared" si="554"/>
        <v>3512.0323343483069</v>
      </c>
      <c r="N4468" s="140">
        <v>3501.2707368087281</v>
      </c>
      <c r="O4468" s="140">
        <f t="shared" si="555"/>
        <v>3510.6273942901025</v>
      </c>
      <c r="Q4468" s="140">
        <v>7036.6045382048324</v>
      </c>
      <c r="R4468" s="38">
        <f t="shared" si="556"/>
        <v>3818.3431189222702</v>
      </c>
      <c r="S4468" s="38">
        <f t="shared" si="557"/>
        <v>3840.4014542074037</v>
      </c>
      <c r="T4468" s="38">
        <f t="shared" si="558"/>
        <v>3854.8041169483386</v>
      </c>
      <c r="U4468" s="32">
        <f t="shared" si="559"/>
        <v>3842.2817398950187</v>
      </c>
      <c r="W4468" s="140">
        <v>4591</v>
      </c>
      <c r="Y4468" s="141" t="s">
        <v>15578</v>
      </c>
      <c r="Z4468" s="141" t="s">
        <v>15578</v>
      </c>
      <c r="AA4468" s="147" t="s">
        <v>15578</v>
      </c>
      <c r="AB4468" s="147" t="s">
        <v>15578</v>
      </c>
    </row>
    <row r="4469" spans="1:28" x14ac:dyDescent="0.2">
      <c r="A4469" s="139" t="s">
        <v>209</v>
      </c>
      <c r="B4469" s="139" t="s">
        <v>331</v>
      </c>
      <c r="C4469" s="138" t="s">
        <v>5012</v>
      </c>
      <c r="D4469" t="s">
        <v>12569</v>
      </c>
      <c r="E4469" s="140">
        <v>1721.5112208110495</v>
      </c>
      <c r="F4469" s="140">
        <v>2976.9671253003798</v>
      </c>
      <c r="G4469" s="140">
        <v>3956.7306644702039</v>
      </c>
      <c r="H4469" s="140">
        <f t="shared" si="552"/>
        <v>1974.8373218978604</v>
      </c>
      <c r="I4469" s="143">
        <v>0.96216007784386093</v>
      </c>
      <c r="J4469" s="144">
        <v>0.99782942088376958</v>
      </c>
      <c r="K4469" s="145">
        <f t="shared" si="553"/>
        <v>1895.9852930818154</v>
      </c>
      <c r="L4469" s="140">
        <f t="shared" si="554"/>
        <v>1906.8748084928854</v>
      </c>
      <c r="N4469" s="140">
        <v>2353.7280155348585</v>
      </c>
      <c r="O4469" s="140">
        <f t="shared" si="555"/>
        <v>1965.2120552075485</v>
      </c>
      <c r="Q4469" s="140">
        <v>4330.002930384022</v>
      </c>
      <c r="R4469" s="38">
        <f t="shared" si="556"/>
        <v>2122.0980623184505</v>
      </c>
      <c r="S4469" s="38">
        <f t="shared" si="557"/>
        <v>2134.357293379845</v>
      </c>
      <c r="T4469" s="38">
        <f t="shared" si="558"/>
        <v>2551.3555070197749</v>
      </c>
      <c r="U4469" s="32">
        <f t="shared" si="559"/>
        <v>2188.796933255589</v>
      </c>
      <c r="W4469" s="140">
        <v>2834</v>
      </c>
      <c r="Y4469" s="141" t="s">
        <v>15578</v>
      </c>
      <c r="Z4469" s="141" t="s">
        <v>15578</v>
      </c>
      <c r="AA4469" s="147" t="s">
        <v>15578</v>
      </c>
      <c r="AB4469" s="147" t="s">
        <v>15578</v>
      </c>
    </row>
    <row r="4470" spans="1:28" x14ac:dyDescent="0.2">
      <c r="A4470" s="139" t="s">
        <v>209</v>
      </c>
      <c r="B4470" s="139" t="s">
        <v>331</v>
      </c>
      <c r="C4470" s="138" t="s">
        <v>5013</v>
      </c>
      <c r="D4470" t="s">
        <v>12570</v>
      </c>
      <c r="E4470" s="140">
        <v>2124.3402846317294</v>
      </c>
      <c r="F4470" s="140">
        <v>2217.2863216896576</v>
      </c>
      <c r="G4470" s="140">
        <v>1233.68853227361</v>
      </c>
      <c r="H4470" s="140">
        <f t="shared" si="552"/>
        <v>2098.575274740328</v>
      </c>
      <c r="I4470" s="143">
        <v>0.96216007784386093</v>
      </c>
      <c r="J4470" s="144">
        <v>0.99782942088376958</v>
      </c>
      <c r="K4470" s="145">
        <f t="shared" si="553"/>
        <v>2014.7825915650692</v>
      </c>
      <c r="L4470" s="140">
        <f t="shared" si="554"/>
        <v>2026.3544144905213</v>
      </c>
      <c r="N4470" s="140">
        <v>2214.3330834335165</v>
      </c>
      <c r="O4470" s="140">
        <f t="shared" si="555"/>
        <v>2050.8952655225949</v>
      </c>
      <c r="Q4470" s="140">
        <v>1724.9782197099157</v>
      </c>
      <c r="R4470" s="38">
        <f t="shared" si="556"/>
        <v>1978.9145980841877</v>
      </c>
      <c r="S4470" s="38">
        <f t="shared" si="557"/>
        <v>1990.346667006665</v>
      </c>
      <c r="T4470" s="38">
        <f t="shared" si="558"/>
        <v>2165.3975970611564</v>
      </c>
      <c r="U4470" s="32">
        <f t="shared" si="559"/>
        <v>2013.1997855102115</v>
      </c>
      <c r="W4470" s="140">
        <v>1917</v>
      </c>
      <c r="Y4470" s="141" t="s">
        <v>15578</v>
      </c>
      <c r="Z4470" s="141" t="s">
        <v>15578</v>
      </c>
      <c r="AA4470" s="147" t="s">
        <v>15578</v>
      </c>
      <c r="AB4470" s="147" t="s">
        <v>15578</v>
      </c>
    </row>
    <row r="4471" spans="1:28" x14ac:dyDescent="0.2">
      <c r="A4471" s="139" t="s">
        <v>209</v>
      </c>
      <c r="B4471" s="139" t="s">
        <v>331</v>
      </c>
      <c r="C4471" s="138" t="s">
        <v>5014</v>
      </c>
      <c r="D4471" t="s">
        <v>12571</v>
      </c>
      <c r="E4471" s="140">
        <v>1922.5770697708283</v>
      </c>
      <c r="F4471" s="140">
        <v>2210.5329486802052</v>
      </c>
      <c r="G4471" s="140">
        <v>2029.2827573310958</v>
      </c>
      <c r="H4471" s="140">
        <f t="shared" si="552"/>
        <v>1963.5677172309988</v>
      </c>
      <c r="I4471" s="143">
        <v>0.96216007784386093</v>
      </c>
      <c r="J4471" s="144">
        <v>0.99782942088376958</v>
      </c>
      <c r="K4471" s="145">
        <f t="shared" si="553"/>
        <v>1885.165665322967</v>
      </c>
      <c r="L4471" s="140">
        <f t="shared" si="554"/>
        <v>1895.9930386363892</v>
      </c>
      <c r="N4471" s="140">
        <v>1925.2279068906437</v>
      </c>
      <c r="O4471" s="140">
        <f t="shared" si="555"/>
        <v>1899.8096873593754</v>
      </c>
      <c r="Q4471" s="140">
        <v>1936.6423742537909</v>
      </c>
      <c r="R4471" s="38">
        <f t="shared" si="556"/>
        <v>1882.5806395221123</v>
      </c>
      <c r="S4471" s="38">
        <f t="shared" si="557"/>
        <v>1893.4561930421955</v>
      </c>
      <c r="T4471" s="38">
        <f t="shared" si="558"/>
        <v>1926.3693536269584</v>
      </c>
      <c r="U4471" s="32">
        <f t="shared" si="559"/>
        <v>1897.7530474430016</v>
      </c>
      <c r="W4471" s="140">
        <v>1876</v>
      </c>
      <c r="Y4471" s="141" t="s">
        <v>15578</v>
      </c>
      <c r="Z4471" s="141" t="s">
        <v>15578</v>
      </c>
      <c r="AA4471" s="147" t="s">
        <v>15578</v>
      </c>
      <c r="AB4471" s="147" t="s">
        <v>15578</v>
      </c>
    </row>
    <row r="4472" spans="1:28" x14ac:dyDescent="0.2">
      <c r="A4472" s="139" t="s">
        <v>209</v>
      </c>
      <c r="B4472" s="139" t="s">
        <v>331</v>
      </c>
      <c r="C4472" s="138" t="s">
        <v>5015</v>
      </c>
      <c r="D4472" t="s">
        <v>12572</v>
      </c>
      <c r="E4472" s="140">
        <v>2359.9033572462245</v>
      </c>
      <c r="F4472" s="140">
        <v>1769.8495483221777</v>
      </c>
      <c r="G4472" s="140">
        <v>2770.3686610610362</v>
      </c>
      <c r="H4472" s="140">
        <f t="shared" si="552"/>
        <v>2302.4284038057267</v>
      </c>
      <c r="I4472" s="143">
        <v>0.96216007784386093</v>
      </c>
      <c r="J4472" s="144">
        <v>0.99782942088376958</v>
      </c>
      <c r="K4472" s="145">
        <f t="shared" si="553"/>
        <v>2210.4961981345805</v>
      </c>
      <c r="L4472" s="140">
        <f t="shared" si="554"/>
        <v>2223.1920943018827</v>
      </c>
      <c r="N4472" s="140">
        <v>2396.0641696940979</v>
      </c>
      <c r="O4472" s="140">
        <f t="shared" si="555"/>
        <v>2245.7607605961007</v>
      </c>
      <c r="Q4472" s="140">
        <v>2869.1997165513817</v>
      </c>
      <c r="R4472" s="38">
        <f t="shared" si="556"/>
        <v>2264.9103041265485</v>
      </c>
      <c r="S4472" s="38">
        <f t="shared" si="557"/>
        <v>2277.9945527975478</v>
      </c>
      <c r="T4472" s="38">
        <f t="shared" si="558"/>
        <v>2443.3777243798268</v>
      </c>
      <c r="U4472" s="32">
        <f t="shared" si="559"/>
        <v>2299.5855333052532</v>
      </c>
      <c r="W4472" s="140">
        <v>2406</v>
      </c>
      <c r="Y4472" s="141" t="s">
        <v>15578</v>
      </c>
      <c r="Z4472" s="141" t="s">
        <v>15578</v>
      </c>
      <c r="AA4472" s="147" t="s">
        <v>15578</v>
      </c>
      <c r="AB4472" s="147" t="s">
        <v>15578</v>
      </c>
    </row>
    <row r="4473" spans="1:28" x14ac:dyDescent="0.2">
      <c r="A4473" s="139" t="s">
        <v>209</v>
      </c>
      <c r="B4473" s="139" t="s">
        <v>331</v>
      </c>
      <c r="C4473" s="138" t="s">
        <v>5016</v>
      </c>
      <c r="D4473" t="s">
        <v>12573</v>
      </c>
      <c r="E4473" s="140">
        <v>10547.745084118878</v>
      </c>
      <c r="F4473" s="140">
        <v>15977.384891039792</v>
      </c>
      <c r="G4473" s="140">
        <v>22918.358103205323</v>
      </c>
      <c r="H4473" s="140">
        <f t="shared" si="552"/>
        <v>11757.30723199881</v>
      </c>
      <c r="I4473" s="143">
        <v>0.96216007784386093</v>
      </c>
      <c r="J4473" s="144">
        <v>0.99782942088376958</v>
      </c>
      <c r="K4473" s="145">
        <f t="shared" si="553"/>
        <v>11287.85715711076</v>
      </c>
      <c r="L4473" s="140">
        <f t="shared" si="554"/>
        <v>11352.688511509359</v>
      </c>
      <c r="N4473" s="140">
        <v>11514.905178834491</v>
      </c>
      <c r="O4473" s="140">
        <f t="shared" si="555"/>
        <v>11373.866100914212</v>
      </c>
      <c r="Q4473" s="140">
        <v>18788.445570687698</v>
      </c>
      <c r="R4473" s="38">
        <f t="shared" si="556"/>
        <v>11962.896803969701</v>
      </c>
      <c r="S4473" s="38">
        <f t="shared" si="557"/>
        <v>12032.005729088483</v>
      </c>
      <c r="T4473" s="38">
        <f t="shared" si="558"/>
        <v>12242.259218019812</v>
      </c>
      <c r="U4473" s="32">
        <f t="shared" si="559"/>
        <v>12059.4545858117</v>
      </c>
      <c r="W4473" s="140">
        <v>12614</v>
      </c>
      <c r="Y4473" s="141" t="s">
        <v>15578</v>
      </c>
      <c r="Z4473" s="141" t="s">
        <v>15578</v>
      </c>
      <c r="AA4473" s="147" t="s">
        <v>15578</v>
      </c>
      <c r="AB4473" s="147" t="s">
        <v>15578</v>
      </c>
    </row>
    <row r="4474" spans="1:28" x14ac:dyDescent="0.2">
      <c r="A4474" s="139" t="s">
        <v>209</v>
      </c>
      <c r="B4474" s="139" t="s">
        <v>331</v>
      </c>
      <c r="C4474" s="138" t="s">
        <v>5017</v>
      </c>
      <c r="D4474" t="s">
        <v>12574</v>
      </c>
      <c r="E4474" s="140">
        <v>2556.5968526003398</v>
      </c>
      <c r="F4474" s="140">
        <v>2150.6229576036048</v>
      </c>
      <c r="G4474" s="140">
        <v>4293.7287094552867</v>
      </c>
      <c r="H4474" s="140">
        <f t="shared" si="552"/>
        <v>2578.3739270345022</v>
      </c>
      <c r="I4474" s="143">
        <v>0.96216007784386093</v>
      </c>
      <c r="J4474" s="144">
        <v>0.99782942088376958</v>
      </c>
      <c r="K4474" s="145">
        <f t="shared" si="553"/>
        <v>2475.4236673150444</v>
      </c>
      <c r="L4474" s="140">
        <f t="shared" si="554"/>
        <v>2489.6411637653146</v>
      </c>
      <c r="N4474" s="140">
        <v>2769.2185838034043</v>
      </c>
      <c r="O4474" s="140">
        <f t="shared" si="555"/>
        <v>2526.1403466548736</v>
      </c>
      <c r="Q4474" s="140">
        <v>4338.3921684901425</v>
      </c>
      <c r="R4474" s="38">
        <f t="shared" si="556"/>
        <v>2644.3980260814019</v>
      </c>
      <c r="S4474" s="38">
        <f t="shared" si="557"/>
        <v>2659.6745521739845</v>
      </c>
      <c r="T4474" s="38">
        <f t="shared" si="558"/>
        <v>2926.135942272078</v>
      </c>
      <c r="U4474" s="32">
        <f t="shared" si="559"/>
        <v>2694.461420902051</v>
      </c>
      <c r="W4474" s="140">
        <v>3004</v>
      </c>
      <c r="Y4474" s="141" t="s">
        <v>15578</v>
      </c>
      <c r="Z4474" s="141" t="s">
        <v>15578</v>
      </c>
      <c r="AA4474" s="147" t="s">
        <v>15578</v>
      </c>
      <c r="AB4474" s="147" t="s">
        <v>15578</v>
      </c>
    </row>
    <row r="4475" spans="1:28" x14ac:dyDescent="0.2">
      <c r="A4475" s="139" t="s">
        <v>209</v>
      </c>
      <c r="B4475" s="139" t="s">
        <v>331</v>
      </c>
      <c r="C4475" s="138" t="s">
        <v>5018</v>
      </c>
      <c r="D4475" t="s">
        <v>12575</v>
      </c>
      <c r="E4475" s="140">
        <v>3122.599294301297</v>
      </c>
      <c r="F4475" s="140">
        <v>8248.0340450240365</v>
      </c>
      <c r="G4475" s="140">
        <v>4635.084219212421</v>
      </c>
      <c r="H4475" s="140">
        <f t="shared" si="552"/>
        <v>3835.9018445566303</v>
      </c>
      <c r="I4475" s="143">
        <v>0.96216007784386093</v>
      </c>
      <c r="J4475" s="144">
        <v>0.99782942088376958</v>
      </c>
      <c r="K4475" s="145">
        <f t="shared" si="553"/>
        <v>3682.7405489761818</v>
      </c>
      <c r="L4475" s="140">
        <f t="shared" si="554"/>
        <v>3703.8922214650884</v>
      </c>
      <c r="N4475" s="140">
        <v>3440.2168818978034</v>
      </c>
      <c r="O4475" s="140">
        <f t="shared" si="555"/>
        <v>3669.4690751286576</v>
      </c>
      <c r="Q4475" s="140">
        <v>5117.2305097648195</v>
      </c>
      <c r="R4475" s="38">
        <f t="shared" si="556"/>
        <v>3805.7572794127018</v>
      </c>
      <c r="S4475" s="38">
        <f t="shared" si="557"/>
        <v>3827.7429070707049</v>
      </c>
      <c r="T4475" s="38">
        <f t="shared" si="558"/>
        <v>3607.9182446845052</v>
      </c>
      <c r="U4475" s="32">
        <f t="shared" si="559"/>
        <v>3799.0445216468161</v>
      </c>
      <c r="W4475" s="140">
        <v>3869</v>
      </c>
      <c r="Y4475" s="141" t="s">
        <v>15578</v>
      </c>
      <c r="Z4475" s="141" t="s">
        <v>15578</v>
      </c>
      <c r="AA4475" s="147" t="s">
        <v>15578</v>
      </c>
      <c r="AB4475" s="147" t="s">
        <v>15578</v>
      </c>
    </row>
    <row r="4476" spans="1:28" x14ac:dyDescent="0.2">
      <c r="A4476" s="139" t="s">
        <v>209</v>
      </c>
      <c r="B4476" s="139" t="s">
        <v>331</v>
      </c>
      <c r="C4476" s="138" t="s">
        <v>5019</v>
      </c>
      <c r="D4476" t="s">
        <v>12576</v>
      </c>
      <c r="E4476" s="140">
        <v>3037.7951123882626</v>
      </c>
      <c r="F4476" s="140">
        <v>5320.2452427645321</v>
      </c>
      <c r="G4476" s="140">
        <v>3158.2741972085414</v>
      </c>
      <c r="H4476" s="140">
        <f t="shared" si="552"/>
        <v>3332.1285061545514</v>
      </c>
      <c r="I4476" s="143">
        <v>0.96216007784386093</v>
      </c>
      <c r="J4476" s="144">
        <v>0.99782942088376958</v>
      </c>
      <c r="K4476" s="145">
        <f t="shared" si="553"/>
        <v>3199.0820571773975</v>
      </c>
      <c r="L4476" s="140">
        <f t="shared" si="554"/>
        <v>3217.4558565365091</v>
      </c>
      <c r="N4476" s="140">
        <v>3099.5593014323385</v>
      </c>
      <c r="O4476" s="140">
        <f t="shared" si="555"/>
        <v>3202.0643133775161</v>
      </c>
      <c r="Q4476" s="140">
        <v>3668.601722976091</v>
      </c>
      <c r="R4476" s="38">
        <f t="shared" si="556"/>
        <v>3231.3858962600257</v>
      </c>
      <c r="S4476" s="38">
        <f t="shared" si="557"/>
        <v>3250.0534154733004</v>
      </c>
      <c r="T4476" s="38">
        <f t="shared" si="558"/>
        <v>3156.463543586714</v>
      </c>
      <c r="U4476" s="32">
        <f t="shared" si="559"/>
        <v>3237.8351402988119</v>
      </c>
      <c r="W4476" s="140">
        <v>2679</v>
      </c>
      <c r="Y4476" s="141" t="s">
        <v>15578</v>
      </c>
      <c r="Z4476" s="141" t="s">
        <v>15578</v>
      </c>
      <c r="AA4476" s="147" t="s">
        <v>15578</v>
      </c>
      <c r="AB4476" s="147" t="s">
        <v>15578</v>
      </c>
    </row>
    <row r="4477" spans="1:28" x14ac:dyDescent="0.2">
      <c r="A4477" s="139" t="s">
        <v>209</v>
      </c>
      <c r="B4477" s="139" t="s">
        <v>331</v>
      </c>
      <c r="C4477" s="138" t="s">
        <v>5020</v>
      </c>
      <c r="D4477" t="s">
        <v>12577</v>
      </c>
      <c r="E4477" s="140">
        <v>3411.1237122025705</v>
      </c>
      <c r="F4477" s="140">
        <v>4734.373414878839</v>
      </c>
      <c r="G4477" s="140">
        <v>11736.677332366546</v>
      </c>
      <c r="H4477" s="140">
        <f t="shared" si="552"/>
        <v>3929.7699975787264</v>
      </c>
      <c r="I4477" s="143">
        <v>0.96216007784386093</v>
      </c>
      <c r="J4477" s="144">
        <v>0.99782942088376958</v>
      </c>
      <c r="K4477" s="145">
        <f t="shared" si="553"/>
        <v>3772.8606999603712</v>
      </c>
      <c r="L4477" s="140">
        <f t="shared" si="554"/>
        <v>3794.5299739183247</v>
      </c>
      <c r="N4477" s="140">
        <v>3979.1206870091146</v>
      </c>
      <c r="O4477" s="140">
        <f t="shared" si="555"/>
        <v>3818.6285230640206</v>
      </c>
      <c r="Q4477" s="140">
        <v>7941.4564154794398</v>
      </c>
      <c r="R4477" s="38">
        <f t="shared" si="556"/>
        <v>4158.0113331014454</v>
      </c>
      <c r="S4477" s="38">
        <f t="shared" si="557"/>
        <v>4182.0319109406691</v>
      </c>
      <c r="T4477" s="38">
        <f t="shared" si="558"/>
        <v>4375.3542598561471</v>
      </c>
      <c r="U4477" s="32">
        <f t="shared" si="559"/>
        <v>4207.2703860962947</v>
      </c>
      <c r="W4477" s="140">
        <v>5251</v>
      </c>
      <c r="Y4477" s="141" t="s">
        <v>15578</v>
      </c>
      <c r="Z4477" s="141" t="s">
        <v>15578</v>
      </c>
      <c r="AA4477" s="147" t="s">
        <v>15578</v>
      </c>
      <c r="AB4477" s="147" t="s">
        <v>15578</v>
      </c>
    </row>
    <row r="4478" spans="1:28" x14ac:dyDescent="0.2">
      <c r="A4478" s="139" t="s">
        <v>209</v>
      </c>
      <c r="B4478" s="139" t="s">
        <v>331</v>
      </c>
      <c r="C4478" s="138" t="s">
        <v>5021</v>
      </c>
      <c r="D4478" t="s">
        <v>12540</v>
      </c>
      <c r="E4478" s="140">
        <v>2982.6560924056726</v>
      </c>
      <c r="F4478" s="140">
        <v>6139.4296419454658</v>
      </c>
      <c r="G4478" s="140">
        <v>7621.533154243737</v>
      </c>
      <c r="H4478" s="140">
        <f t="shared" si="552"/>
        <v>3578.2585709012133</v>
      </c>
      <c r="I4478" s="143">
        <v>0.96216007784386093</v>
      </c>
      <c r="J4478" s="144">
        <v>0.99782942088376958</v>
      </c>
      <c r="K4478" s="145">
        <f t="shared" si="553"/>
        <v>3435.384550436172</v>
      </c>
      <c r="L4478" s="140">
        <f t="shared" si="554"/>
        <v>3455.1155436782769</v>
      </c>
      <c r="N4478" s="140">
        <v>2778.9866510314764</v>
      </c>
      <c r="O4478" s="140">
        <f t="shared" si="555"/>
        <v>3366.8460686031131</v>
      </c>
      <c r="Q4478" s="140">
        <v>4183.0569775072454</v>
      </c>
      <c r="R4478" s="38">
        <f t="shared" si="556"/>
        <v>3493.449529839253</v>
      </c>
      <c r="S4478" s="38">
        <f t="shared" si="557"/>
        <v>3513.6309746782485</v>
      </c>
      <c r="T4478" s="38">
        <f t="shared" si="558"/>
        <v>2919.3936836790531</v>
      </c>
      <c r="U4478" s="32">
        <f t="shared" si="559"/>
        <v>3436.0525509234944</v>
      </c>
      <c r="W4478" s="140">
        <v>3132</v>
      </c>
      <c r="Y4478" s="141" t="s">
        <v>15578</v>
      </c>
      <c r="Z4478" s="141" t="s">
        <v>15578</v>
      </c>
      <c r="AA4478" s="147" t="s">
        <v>15578</v>
      </c>
      <c r="AB4478" s="147" t="s">
        <v>15578</v>
      </c>
    </row>
    <row r="4479" spans="1:28" x14ac:dyDescent="0.2">
      <c r="A4479" s="139" t="s">
        <v>209</v>
      </c>
      <c r="B4479" s="139" t="s">
        <v>331</v>
      </c>
      <c r="C4479" s="138" t="s">
        <v>5022</v>
      </c>
      <c r="D4479" t="s">
        <v>12578</v>
      </c>
      <c r="E4479" s="140">
        <v>1661.7816987928397</v>
      </c>
      <c r="F4479" s="140">
        <v>1774.4861210801116</v>
      </c>
      <c r="G4479" s="140">
        <v>2739.3113215241683</v>
      </c>
      <c r="H4479" s="140">
        <f t="shared" si="552"/>
        <v>1721.4863299092096</v>
      </c>
      <c r="I4479" s="143">
        <v>0.96216007784386093</v>
      </c>
      <c r="J4479" s="144">
        <v>0.99782942088376958</v>
      </c>
      <c r="K4479" s="145">
        <f t="shared" si="553"/>
        <v>1652.7501924120829</v>
      </c>
      <c r="L4479" s="140">
        <f t="shared" si="554"/>
        <v>1662.2426967878246</v>
      </c>
      <c r="N4479" s="140">
        <v>1955.2369569721143</v>
      </c>
      <c r="O4479" s="140">
        <f t="shared" si="555"/>
        <v>1700.4934649886345</v>
      </c>
      <c r="Q4479" s="140">
        <v>3517.5680879686433</v>
      </c>
      <c r="R4479" s="38">
        <f t="shared" si="556"/>
        <v>1825.1869071071756</v>
      </c>
      <c r="S4479" s="38">
        <f t="shared" si="557"/>
        <v>1835.7309005360246</v>
      </c>
      <c r="T4479" s="38">
        <f t="shared" si="558"/>
        <v>2111.4700700717672</v>
      </c>
      <c r="U4479" s="32">
        <f t="shared" si="559"/>
        <v>1871.7289950077779</v>
      </c>
      <c r="W4479" s="140">
        <v>1767</v>
      </c>
      <c r="Y4479" s="141" t="s">
        <v>15578</v>
      </c>
      <c r="Z4479" s="141" t="s">
        <v>15578</v>
      </c>
      <c r="AA4479" s="147" t="s">
        <v>15578</v>
      </c>
      <c r="AB4479" s="147" t="s">
        <v>15578</v>
      </c>
    </row>
    <row r="4480" spans="1:28" x14ac:dyDescent="0.2">
      <c r="A4480" s="139" t="s">
        <v>209</v>
      </c>
      <c r="B4480" s="139" t="s">
        <v>331</v>
      </c>
      <c r="C4480" s="138" t="s">
        <v>5023</v>
      </c>
      <c r="D4480" t="s">
        <v>12579</v>
      </c>
      <c r="E4480" s="140">
        <v>3897.4775899300503</v>
      </c>
      <c r="F4480" s="140">
        <v>7237.7768381022097</v>
      </c>
      <c r="G4480" s="140">
        <v>5651.9578631282347</v>
      </c>
      <c r="H4480" s="140">
        <f t="shared" si="552"/>
        <v>4394.7509554406961</v>
      </c>
      <c r="I4480" s="143">
        <v>0.96216007784386093</v>
      </c>
      <c r="J4480" s="144">
        <v>0.99782942088376958</v>
      </c>
      <c r="K4480" s="145">
        <f t="shared" si="553"/>
        <v>4219.275727615488</v>
      </c>
      <c r="L4480" s="140">
        <f t="shared" si="554"/>
        <v>4243.5089683621727</v>
      </c>
      <c r="N4480" s="140">
        <v>4039.4133246501906</v>
      </c>
      <c r="O4480" s="140">
        <f t="shared" si="555"/>
        <v>4216.8640260567781</v>
      </c>
      <c r="Q4480" s="140">
        <v>6004.106364999805</v>
      </c>
      <c r="R4480" s="38">
        <f t="shared" si="556"/>
        <v>4373.7853752726105</v>
      </c>
      <c r="S4480" s="38">
        <f t="shared" si="557"/>
        <v>4399.0524665915827</v>
      </c>
      <c r="T4480" s="38">
        <f t="shared" si="558"/>
        <v>4235.8826286851518</v>
      </c>
      <c r="U4480" s="32">
        <f t="shared" si="559"/>
        <v>4377.7504395716787</v>
      </c>
      <c r="W4480" s="140">
        <v>4549</v>
      </c>
      <c r="Y4480" s="141" t="s">
        <v>15578</v>
      </c>
      <c r="Z4480" s="141" t="s">
        <v>15578</v>
      </c>
      <c r="AA4480" s="147" t="s">
        <v>15578</v>
      </c>
      <c r="AB4480" s="147" t="s">
        <v>15578</v>
      </c>
    </row>
    <row r="4481" spans="1:28" x14ac:dyDescent="0.2">
      <c r="A4481" s="139" t="s">
        <v>209</v>
      </c>
      <c r="B4481" s="139" t="s">
        <v>331</v>
      </c>
      <c r="C4481" s="138" t="s">
        <v>5024</v>
      </c>
      <c r="D4481" t="s">
        <v>12580</v>
      </c>
      <c r="E4481" s="140">
        <v>1967.0895737602686</v>
      </c>
      <c r="F4481" s="140">
        <v>3966.9138034760335</v>
      </c>
      <c r="G4481" s="140">
        <v>2522.4124914277045</v>
      </c>
      <c r="H4481" s="140">
        <f t="shared" si="552"/>
        <v>2243.9359759075082</v>
      </c>
      <c r="I4481" s="143">
        <v>0.96216007784386093</v>
      </c>
      <c r="J4481" s="144">
        <v>0.99782942088376958</v>
      </c>
      <c r="K4481" s="145">
        <f t="shared" si="553"/>
        <v>2154.3392773482688</v>
      </c>
      <c r="L4481" s="140">
        <f t="shared" si="554"/>
        <v>2166.7126384956146</v>
      </c>
      <c r="N4481" s="140">
        <v>1977.6915518840742</v>
      </c>
      <c r="O4481" s="140">
        <f t="shared" si="555"/>
        <v>2142.0356985292974</v>
      </c>
      <c r="Q4481" s="140">
        <v>1590.6853852062904</v>
      </c>
      <c r="R4481" s="38">
        <f t="shared" si="556"/>
        <v>2091.6225411931996</v>
      </c>
      <c r="S4481" s="38">
        <f t="shared" si="557"/>
        <v>2103.7057170280118</v>
      </c>
      <c r="T4481" s="38">
        <f t="shared" si="558"/>
        <v>1938.9909352162958</v>
      </c>
      <c r="U4481" s="32">
        <f t="shared" si="559"/>
        <v>2082.2019956432855</v>
      </c>
      <c r="W4481" s="140">
        <v>2063</v>
      </c>
      <c r="Y4481" s="141" t="s">
        <v>15578</v>
      </c>
      <c r="Z4481" s="141" t="s">
        <v>15578</v>
      </c>
      <c r="AA4481" s="147" t="s">
        <v>15578</v>
      </c>
      <c r="AB4481" s="147" t="s">
        <v>15578</v>
      </c>
    </row>
    <row r="4482" spans="1:28" x14ac:dyDescent="0.2">
      <c r="A4482" s="139" t="s">
        <v>209</v>
      </c>
      <c r="B4482" s="139" t="s">
        <v>331</v>
      </c>
      <c r="C4482" s="138" t="s">
        <v>5025</v>
      </c>
      <c r="D4482" t="s">
        <v>12581</v>
      </c>
      <c r="E4482" s="140">
        <v>3508.4028133523725</v>
      </c>
      <c r="F4482" s="140">
        <v>5967.8753931862348</v>
      </c>
      <c r="G4482" s="140">
        <v>6063.6788460514035</v>
      </c>
      <c r="H4482" s="140">
        <f t="shared" si="552"/>
        <v>3927.8053771332125</v>
      </c>
      <c r="I4482" s="143">
        <v>0.96216007784386093</v>
      </c>
      <c r="J4482" s="144">
        <v>0.99782942088376958</v>
      </c>
      <c r="K4482" s="145">
        <f t="shared" si="553"/>
        <v>3770.9745236004865</v>
      </c>
      <c r="L4482" s="140">
        <f t="shared" si="554"/>
        <v>3792.6329643802428</v>
      </c>
      <c r="N4482" s="140">
        <v>3315.4456392967231</v>
      </c>
      <c r="O4482" s="140">
        <f t="shared" si="555"/>
        <v>3730.3355605039569</v>
      </c>
      <c r="Q4482" s="140">
        <v>5009.7366927261864</v>
      </c>
      <c r="R4482" s="38">
        <f t="shared" si="556"/>
        <v>3874.8476801254792</v>
      </c>
      <c r="S4482" s="38">
        <f t="shared" si="557"/>
        <v>3897.2324388139955</v>
      </c>
      <c r="T4482" s="38">
        <f t="shared" si="558"/>
        <v>3484.8747446396696</v>
      </c>
      <c r="U4482" s="32">
        <f t="shared" si="559"/>
        <v>3843.3986245755814</v>
      </c>
      <c r="W4482" s="140">
        <v>3410</v>
      </c>
      <c r="Y4482" s="141" t="s">
        <v>15578</v>
      </c>
      <c r="Z4482" s="141" t="s">
        <v>15578</v>
      </c>
      <c r="AA4482" s="147" t="s">
        <v>15578</v>
      </c>
      <c r="AB4482" s="147" t="s">
        <v>15578</v>
      </c>
    </row>
    <row r="4483" spans="1:28" x14ac:dyDescent="0.2">
      <c r="A4483" s="139" t="s">
        <v>209</v>
      </c>
      <c r="B4483" s="139" t="s">
        <v>331</v>
      </c>
      <c r="C4483" s="138" t="s">
        <v>5026</v>
      </c>
      <c r="D4483" t="s">
        <v>12582</v>
      </c>
      <c r="E4483" s="140">
        <v>1807.0144988274167</v>
      </c>
      <c r="F4483" s="140">
        <v>1982.6299759559458</v>
      </c>
      <c r="G4483" s="140">
        <v>5830.2966399818897</v>
      </c>
      <c r="H4483" s="140">
        <f t="shared" si="552"/>
        <v>1998.8655160478088</v>
      </c>
      <c r="I4483" s="143">
        <v>0.96216007784386093</v>
      </c>
      <c r="J4483" s="144">
        <v>0.99782942088376958</v>
      </c>
      <c r="K4483" s="145">
        <f t="shared" si="553"/>
        <v>1919.0540806839433</v>
      </c>
      <c r="L4483" s="140">
        <f t="shared" si="554"/>
        <v>1930.0760907504441</v>
      </c>
      <c r="N4483" s="140">
        <v>2154.2784082601988</v>
      </c>
      <c r="O4483" s="140">
        <f t="shared" si="555"/>
        <v>1959.3459845420696</v>
      </c>
      <c r="Q4483" s="140">
        <v>3744.2661632624822</v>
      </c>
      <c r="R4483" s="38">
        <f t="shared" si="556"/>
        <v>2086.6250456925568</v>
      </c>
      <c r="S4483" s="38">
        <f t="shared" si="557"/>
        <v>2098.679351300701</v>
      </c>
      <c r="T4483" s="38">
        <f t="shared" si="558"/>
        <v>2313.2771837604273</v>
      </c>
      <c r="U4483" s="32">
        <f t="shared" si="559"/>
        <v>2126.6953675211216</v>
      </c>
      <c r="W4483" s="140">
        <v>2677</v>
      </c>
      <c r="Y4483" s="141" t="s">
        <v>15578</v>
      </c>
      <c r="Z4483" s="141" t="s">
        <v>15578</v>
      </c>
      <c r="AA4483" s="147" t="s">
        <v>15578</v>
      </c>
      <c r="AB4483" s="147" t="s">
        <v>15578</v>
      </c>
    </row>
    <row r="4484" spans="1:28" x14ac:dyDescent="0.2">
      <c r="A4484" s="139" t="s">
        <v>209</v>
      </c>
      <c r="B4484" s="139" t="s">
        <v>331</v>
      </c>
      <c r="C4484" s="138" t="s">
        <v>5027</v>
      </c>
      <c r="D4484" t="s">
        <v>12583</v>
      </c>
      <c r="E4484" s="140">
        <v>4259.4090243246601</v>
      </c>
      <c r="F4484" s="140">
        <v>6387.4763606568158</v>
      </c>
      <c r="G4484" s="140">
        <v>11680.088459029757</v>
      </c>
      <c r="H4484" s="140">
        <f t="shared" si="552"/>
        <v>4841.9062243895505</v>
      </c>
      <c r="I4484" s="143">
        <v>0.96216007784386093</v>
      </c>
      <c r="J4484" s="144">
        <v>0.99782942088376958</v>
      </c>
      <c r="K4484" s="145">
        <f t="shared" si="553"/>
        <v>4648.5768170015845</v>
      </c>
      <c r="L4484" s="140">
        <f t="shared" si="554"/>
        <v>4675.2757313196389</v>
      </c>
      <c r="N4484" s="140">
        <v>4427.4642381120084</v>
      </c>
      <c r="O4484" s="140">
        <f t="shared" si="555"/>
        <v>4642.923630025165</v>
      </c>
      <c r="Q4484" s="140">
        <v>8466.0388402873632</v>
      </c>
      <c r="R4484" s="38">
        <f t="shared" si="556"/>
        <v>4996.5195089756717</v>
      </c>
      <c r="S4484" s="38">
        <f t="shared" si="557"/>
        <v>5025.384097399251</v>
      </c>
      <c r="T4484" s="38">
        <f t="shared" si="558"/>
        <v>4831.3216983295442</v>
      </c>
      <c r="U4484" s="32">
        <f t="shared" si="559"/>
        <v>5000.0490077676677</v>
      </c>
      <c r="W4484" s="140">
        <v>4347</v>
      </c>
      <c r="Y4484" s="141" t="s">
        <v>15578</v>
      </c>
      <c r="Z4484" s="141" t="s">
        <v>15578</v>
      </c>
      <c r="AA4484" s="147" t="s">
        <v>15578</v>
      </c>
      <c r="AB4484" s="147" t="s">
        <v>15578</v>
      </c>
    </row>
    <row r="4485" spans="1:28" x14ac:dyDescent="0.2">
      <c r="A4485" s="139" t="s">
        <v>209</v>
      </c>
      <c r="B4485" s="139" t="s">
        <v>331</v>
      </c>
      <c r="C4485" s="138" t="s">
        <v>5028</v>
      </c>
      <c r="D4485" t="s">
        <v>12584</v>
      </c>
      <c r="E4485" s="140">
        <v>2117.1303611023377</v>
      </c>
      <c r="F4485" s="140">
        <v>1799.0128392097022</v>
      </c>
      <c r="G4485" s="140">
        <v>3283.1243158271127</v>
      </c>
      <c r="H4485" s="140">
        <f t="shared" si="552"/>
        <v>2125.9660282514519</v>
      </c>
      <c r="I4485" s="143">
        <v>0.96216007784386093</v>
      </c>
      <c r="J4485" s="144">
        <v>0.99782942088376958</v>
      </c>
      <c r="K4485" s="145">
        <f t="shared" si="553"/>
        <v>2041.0796770250563</v>
      </c>
      <c r="L4485" s="140">
        <f t="shared" si="554"/>
        <v>2052.8025362050757</v>
      </c>
      <c r="N4485" s="140">
        <v>2360.1011396385584</v>
      </c>
      <c r="O4485" s="140">
        <f t="shared" si="555"/>
        <v>2092.9207543605216</v>
      </c>
      <c r="Q4485" s="140">
        <v>2552.9944108689147</v>
      </c>
      <c r="R4485" s="38">
        <f t="shared" si="556"/>
        <v>2082.0774607003791</v>
      </c>
      <c r="S4485" s="38">
        <f t="shared" si="557"/>
        <v>2094.1054951874189</v>
      </c>
      <c r="T4485" s="38">
        <f t="shared" si="558"/>
        <v>2379.3904667615939</v>
      </c>
      <c r="U4485" s="32">
        <f t="shared" si="559"/>
        <v>2131.3498060896009</v>
      </c>
      <c r="W4485" s="140">
        <v>2284</v>
      </c>
      <c r="Y4485" s="141" t="s">
        <v>15578</v>
      </c>
      <c r="Z4485" s="141" t="s">
        <v>15578</v>
      </c>
      <c r="AA4485" s="147" t="s">
        <v>15578</v>
      </c>
      <c r="AB4485" s="147" t="s">
        <v>15578</v>
      </c>
    </row>
    <row r="4486" spans="1:28" x14ac:dyDescent="0.2">
      <c r="A4486" s="139" t="s">
        <v>209</v>
      </c>
      <c r="B4486" s="139" t="s">
        <v>331</v>
      </c>
      <c r="C4486" s="138" t="s">
        <v>5029</v>
      </c>
      <c r="D4486" t="s">
        <v>12585</v>
      </c>
      <c r="E4486" s="140">
        <v>2219.0248976897578</v>
      </c>
      <c r="F4486" s="140">
        <v>3103.6501738489205</v>
      </c>
      <c r="G4486" s="140">
        <v>2551.7445274575057</v>
      </c>
      <c r="H4486" s="140">
        <f t="shared" si="552"/>
        <v>2345.1586964587636</v>
      </c>
      <c r="I4486" s="143">
        <v>0.96216007784386093</v>
      </c>
      <c r="J4486" s="144">
        <v>0.99782942088376958</v>
      </c>
      <c r="K4486" s="145">
        <f t="shared" si="553"/>
        <v>2251.5203399921902</v>
      </c>
      <c r="L4486" s="140">
        <f t="shared" si="554"/>
        <v>2264.4518566712204</v>
      </c>
      <c r="N4486" s="140">
        <v>2453.7051523211621</v>
      </c>
      <c r="O4486" s="140">
        <f t="shared" si="555"/>
        <v>2289.1591118187853</v>
      </c>
      <c r="Q4486" s="140">
        <v>2976.8542001809619</v>
      </c>
      <c r="R4486" s="38">
        <f t="shared" si="556"/>
        <v>2312.1676333911323</v>
      </c>
      <c r="S4486" s="38">
        <f t="shared" si="557"/>
        <v>2325.5248847706707</v>
      </c>
      <c r="T4486" s="38">
        <f t="shared" si="558"/>
        <v>2506.0200571071418</v>
      </c>
      <c r="U4486" s="32">
        <f t="shared" si="559"/>
        <v>2349.0887559334196</v>
      </c>
      <c r="W4486" s="140">
        <v>2056</v>
      </c>
      <c r="Y4486" s="141" t="s">
        <v>15578</v>
      </c>
      <c r="Z4486" s="141" t="s">
        <v>15578</v>
      </c>
      <c r="AA4486" s="147" t="s">
        <v>15578</v>
      </c>
      <c r="AB4486" s="147" t="s">
        <v>15578</v>
      </c>
    </row>
    <row r="4487" spans="1:28" x14ac:dyDescent="0.2">
      <c r="A4487" s="139" t="s">
        <v>209</v>
      </c>
      <c r="B4487" s="139" t="s">
        <v>331</v>
      </c>
      <c r="C4487" s="138" t="s">
        <v>5030</v>
      </c>
      <c r="D4487" t="s">
        <v>12586</v>
      </c>
      <c r="E4487" s="140">
        <v>2979.9951088885073</v>
      </c>
      <c r="F4487" s="140">
        <v>3382.7975202335906</v>
      </c>
      <c r="G4487" s="140">
        <v>4607.4855442135804</v>
      </c>
      <c r="H4487" s="140">
        <f t="shared" ref="H4487:H4550" si="560">SUMPRODUCT($E$4:$G$4,E4487:G4487)</f>
        <v>3099.646595737147</v>
      </c>
      <c r="I4487" s="143">
        <v>0.96216007784386093</v>
      </c>
      <c r="J4487" s="144">
        <v>0.99782942088376958</v>
      </c>
      <c r="K4487" s="145">
        <f t="shared" ref="K4487:K4550" si="561">H4487*I4487*J4487</f>
        <v>2975.8827697366669</v>
      </c>
      <c r="L4487" s="140">
        <f t="shared" ref="L4487:L4550" si="562">(K4487/$K$7727)*$H$7727</f>
        <v>2992.9746329493355</v>
      </c>
      <c r="N4487" s="140">
        <v>3133.8390837792617</v>
      </c>
      <c r="O4487" s="140">
        <f t="shared" ref="O4487:O4550" si="563">(N4487*$N$4)+(L4487*$L$4)</f>
        <v>3011.3646637063912</v>
      </c>
      <c r="Q4487" s="140">
        <v>5438.731809723291</v>
      </c>
      <c r="R4487" s="38">
        <f t="shared" ref="R4487:R4550" si="564">($R$4*Q4487+(1-$R$4)*H4487)*I4487*J4487</f>
        <v>3200.4517059121722</v>
      </c>
      <c r="S4487" s="38">
        <f t="shared" ref="S4487:S4550" si="565">R4487*$W$7727/$R$7727</f>
        <v>3218.9405201947438</v>
      </c>
      <c r="T4487" s="38">
        <f t="shared" ref="T4487:T4550" si="566">$R$4*Q4487+(1-$R$4)*N4487</f>
        <v>3364.3283563736645</v>
      </c>
      <c r="U4487" s="32">
        <f t="shared" ref="U4487:U4550" si="567">S4487*$L$4+T4487*$N$4</f>
        <v>3237.9210845832722</v>
      </c>
      <c r="W4487" s="140">
        <v>2736</v>
      </c>
      <c r="Y4487" s="141" t="s">
        <v>15578</v>
      </c>
      <c r="Z4487" s="141" t="s">
        <v>15578</v>
      </c>
      <c r="AA4487" s="147" t="s">
        <v>15578</v>
      </c>
      <c r="AB4487" s="147" t="s">
        <v>15578</v>
      </c>
    </row>
    <row r="4488" spans="1:28" x14ac:dyDescent="0.2">
      <c r="A4488" s="139" t="s">
        <v>209</v>
      </c>
      <c r="B4488" s="139" t="s">
        <v>331</v>
      </c>
      <c r="C4488" s="138" t="s">
        <v>5031</v>
      </c>
      <c r="D4488" t="s">
        <v>12587</v>
      </c>
      <c r="E4488" s="140">
        <v>2306.7597597774688</v>
      </c>
      <c r="F4488" s="140">
        <v>3561.6885364864388</v>
      </c>
      <c r="G4488" s="140">
        <v>6243.5207926197918</v>
      </c>
      <c r="H4488" s="140">
        <f t="shared" si="560"/>
        <v>2631.7449293895479</v>
      </c>
      <c r="I4488" s="143">
        <v>0.96216007784386093</v>
      </c>
      <c r="J4488" s="144">
        <v>0.99782942088376958</v>
      </c>
      <c r="K4488" s="145">
        <f t="shared" si="561"/>
        <v>2526.6636527154392</v>
      </c>
      <c r="L4488" s="140">
        <f t="shared" si="562"/>
        <v>2541.1754439646811</v>
      </c>
      <c r="N4488" s="140">
        <v>2658.7119751128207</v>
      </c>
      <c r="O4488" s="140">
        <f t="shared" si="563"/>
        <v>2556.5199855445976</v>
      </c>
      <c r="Q4488" s="140">
        <v>4659.6363212200704</v>
      </c>
      <c r="R4488" s="38">
        <f t="shared" si="564"/>
        <v>2721.3557527808211</v>
      </c>
      <c r="S4488" s="38">
        <f t="shared" si="565"/>
        <v>2737.0768589662471</v>
      </c>
      <c r="T4488" s="38">
        <f t="shared" si="566"/>
        <v>2858.8044097235461</v>
      </c>
      <c r="U4488" s="32">
        <f t="shared" si="567"/>
        <v>2752.9685434133794</v>
      </c>
      <c r="W4488" s="140">
        <v>3317</v>
      </c>
      <c r="Y4488" s="141" t="s">
        <v>15578</v>
      </c>
      <c r="Z4488" s="141" t="s">
        <v>15578</v>
      </c>
      <c r="AA4488" s="147" t="s">
        <v>15578</v>
      </c>
      <c r="AB4488" s="147" t="s">
        <v>15578</v>
      </c>
    </row>
    <row r="4489" spans="1:28" x14ac:dyDescent="0.2">
      <c r="A4489" s="139" t="s">
        <v>209</v>
      </c>
      <c r="B4489" s="139" t="s">
        <v>331</v>
      </c>
      <c r="C4489" s="138" t="s">
        <v>5032</v>
      </c>
      <c r="D4489" t="s">
        <v>12588</v>
      </c>
      <c r="E4489" s="140">
        <v>1361.4608302373817</v>
      </c>
      <c r="F4489" s="140">
        <v>2575.9755928173022</v>
      </c>
      <c r="G4489" s="140">
        <v>998.22257326070314</v>
      </c>
      <c r="H4489" s="140">
        <f t="shared" si="560"/>
        <v>1500.0644705633201</v>
      </c>
      <c r="I4489" s="143">
        <v>0.96216007784386093</v>
      </c>
      <c r="J4489" s="144">
        <v>0.99782942088376958</v>
      </c>
      <c r="K4489" s="145">
        <f t="shared" si="561"/>
        <v>1440.1693462676583</v>
      </c>
      <c r="L4489" s="140">
        <f t="shared" si="562"/>
        <v>1448.4409010882346</v>
      </c>
      <c r="N4489" s="140">
        <v>1455.7282507036743</v>
      </c>
      <c r="O4489" s="140">
        <f t="shared" si="563"/>
        <v>1449.3922737218252</v>
      </c>
      <c r="Q4489" s="140">
        <v>1736.648082324406</v>
      </c>
      <c r="R4489" s="38">
        <f t="shared" si="564"/>
        <v>1462.8830677225537</v>
      </c>
      <c r="S4489" s="38">
        <f t="shared" si="565"/>
        <v>1471.3340539712376</v>
      </c>
      <c r="T4489" s="38">
        <f t="shared" si="566"/>
        <v>1483.8202338657477</v>
      </c>
      <c r="U4489" s="32">
        <f t="shared" si="567"/>
        <v>1472.9641404192046</v>
      </c>
      <c r="W4489" s="140">
        <v>1227</v>
      </c>
      <c r="Y4489" s="141" t="s">
        <v>15578</v>
      </c>
      <c r="Z4489" s="141" t="s">
        <v>15578</v>
      </c>
      <c r="AA4489" s="147" t="s">
        <v>15578</v>
      </c>
      <c r="AB4489" s="147" t="s">
        <v>15578</v>
      </c>
    </row>
    <row r="4490" spans="1:28" x14ac:dyDescent="0.2">
      <c r="A4490" s="139" t="s">
        <v>209</v>
      </c>
      <c r="B4490" s="139" t="s">
        <v>331</v>
      </c>
      <c r="C4490" s="138" t="s">
        <v>5033</v>
      </c>
      <c r="D4490" t="s">
        <v>12589</v>
      </c>
      <c r="E4490" s="140">
        <v>1569.8281564842907</v>
      </c>
      <c r="F4490" s="140">
        <v>1364.8686727593749</v>
      </c>
      <c r="G4490" s="140">
        <v>1509.6069036859315</v>
      </c>
      <c r="H4490" s="140">
        <f t="shared" si="560"/>
        <v>1541.3151176782108</v>
      </c>
      <c r="I4490" s="143">
        <v>0.96216007784386093</v>
      </c>
      <c r="J4490" s="144">
        <v>0.99782942088376958</v>
      </c>
      <c r="K4490" s="145">
        <f t="shared" si="561"/>
        <v>1479.7729224167958</v>
      </c>
      <c r="L4490" s="140">
        <f t="shared" si="562"/>
        <v>1488.2719387869861</v>
      </c>
      <c r="N4490" s="140">
        <v>1774.7135745083442</v>
      </c>
      <c r="O4490" s="140">
        <f t="shared" si="563"/>
        <v>1525.6672536445089</v>
      </c>
      <c r="Q4490" s="140">
        <v>2345.4249737016949</v>
      </c>
      <c r="R4490" s="38">
        <f t="shared" si="564"/>
        <v>1556.9732286970877</v>
      </c>
      <c r="S4490" s="38">
        <f t="shared" si="565"/>
        <v>1565.9677680663708</v>
      </c>
      <c r="T4490" s="38">
        <f t="shared" si="566"/>
        <v>1831.7847144276793</v>
      </c>
      <c r="U4490" s="32">
        <f t="shared" si="567"/>
        <v>1600.6705038562056</v>
      </c>
      <c r="W4490" s="140">
        <v>1499</v>
      </c>
      <c r="Y4490" s="141" t="s">
        <v>15578</v>
      </c>
      <c r="Z4490" s="141" t="s">
        <v>15578</v>
      </c>
      <c r="AA4490" s="147" t="s">
        <v>15578</v>
      </c>
      <c r="AB4490" s="147" t="s">
        <v>15578</v>
      </c>
    </row>
    <row r="4491" spans="1:28" x14ac:dyDescent="0.2">
      <c r="A4491" s="139" t="s">
        <v>209</v>
      </c>
      <c r="B4491" s="139" t="s">
        <v>331</v>
      </c>
      <c r="C4491" s="138" t="s">
        <v>5034</v>
      </c>
      <c r="D4491" t="s">
        <v>12590</v>
      </c>
      <c r="E4491" s="140">
        <v>3023.1573718963796</v>
      </c>
      <c r="F4491" s="140">
        <v>2290.9515167402033</v>
      </c>
      <c r="G4491" s="140">
        <v>2776.4344312760472</v>
      </c>
      <c r="H4491" s="140">
        <f t="shared" si="560"/>
        <v>2919.9647365096107</v>
      </c>
      <c r="I4491" s="143">
        <v>0.96216007784386093</v>
      </c>
      <c r="J4491" s="144">
        <v>0.99782942088376958</v>
      </c>
      <c r="K4491" s="145">
        <f t="shared" si="561"/>
        <v>2803.3753136786604</v>
      </c>
      <c r="L4491" s="140">
        <f t="shared" si="562"/>
        <v>2819.4763872432645</v>
      </c>
      <c r="N4491" s="140">
        <v>2900.6692109977321</v>
      </c>
      <c r="O4491" s="140">
        <f t="shared" si="563"/>
        <v>2830.0762122331735</v>
      </c>
      <c r="Q4491" s="140">
        <v>2553.1441008951338</v>
      </c>
      <c r="R4491" s="38">
        <f t="shared" si="564"/>
        <v>2768.1579050034184</v>
      </c>
      <c r="S4491" s="38">
        <f t="shared" si="565"/>
        <v>2784.149384367377</v>
      </c>
      <c r="T4491" s="38">
        <f t="shared" si="566"/>
        <v>2865.9166999874724</v>
      </c>
      <c r="U4491" s="32">
        <f t="shared" si="567"/>
        <v>2794.8242099909894</v>
      </c>
      <c r="W4491" s="140">
        <v>2337</v>
      </c>
      <c r="Y4491" s="141" t="s">
        <v>15578</v>
      </c>
      <c r="Z4491" s="141" t="s">
        <v>15578</v>
      </c>
      <c r="AA4491" s="147" t="s">
        <v>15578</v>
      </c>
      <c r="AB4491" s="147" t="s">
        <v>15578</v>
      </c>
    </row>
    <row r="4492" spans="1:28" x14ac:dyDescent="0.2">
      <c r="A4492" s="139" t="s">
        <v>209</v>
      </c>
      <c r="B4492" s="139" t="s">
        <v>331</v>
      </c>
      <c r="C4492" s="138" t="s">
        <v>5035</v>
      </c>
      <c r="D4492" t="s">
        <v>12591</v>
      </c>
      <c r="E4492" s="140">
        <v>10786.174158821414</v>
      </c>
      <c r="F4492" s="140">
        <v>13500.732252211566</v>
      </c>
      <c r="G4492" s="140">
        <v>5846.6871336760587</v>
      </c>
      <c r="H4492" s="140">
        <f t="shared" si="560"/>
        <v>10921.973474543072</v>
      </c>
      <c r="I4492" s="143">
        <v>0.96216007784386093</v>
      </c>
      <c r="J4492" s="144">
        <v>0.99782942088376958</v>
      </c>
      <c r="K4492" s="145">
        <f t="shared" si="561"/>
        <v>10485.876912262642</v>
      </c>
      <c r="L4492" s="140">
        <f t="shared" si="562"/>
        <v>10546.102125322743</v>
      </c>
      <c r="N4492" s="140">
        <v>11500.751385007947</v>
      </c>
      <c r="O4492" s="140">
        <f t="shared" si="563"/>
        <v>10670.732783692383</v>
      </c>
      <c r="Q4492" s="140">
        <v>19199.386804075813</v>
      </c>
      <c r="R4492" s="38">
        <f t="shared" si="564"/>
        <v>11280.567885718185</v>
      </c>
      <c r="S4492" s="38">
        <f t="shared" si="565"/>
        <v>11345.735038297213</v>
      </c>
      <c r="T4492" s="38">
        <f t="shared" si="566"/>
        <v>12270.614926914734</v>
      </c>
      <c r="U4492" s="32">
        <f t="shared" si="567"/>
        <v>11466.479267931089</v>
      </c>
      <c r="W4492" s="140">
        <v>11792</v>
      </c>
      <c r="Y4492" s="141" t="s">
        <v>15578</v>
      </c>
      <c r="Z4492" s="141" t="s">
        <v>15578</v>
      </c>
      <c r="AA4492" s="147" t="s">
        <v>15578</v>
      </c>
      <c r="AB4492" s="147" t="s">
        <v>15578</v>
      </c>
    </row>
    <row r="4493" spans="1:28" x14ac:dyDescent="0.2">
      <c r="A4493" s="139" t="s">
        <v>209</v>
      </c>
      <c r="B4493" s="139" t="s">
        <v>331</v>
      </c>
      <c r="C4493" s="138" t="s">
        <v>5036</v>
      </c>
      <c r="D4493" t="s">
        <v>12592</v>
      </c>
      <c r="E4493" s="140">
        <v>13364.672144059063</v>
      </c>
      <c r="F4493" s="140">
        <v>13242.009735635556</v>
      </c>
      <c r="G4493" s="140">
        <v>14242.076748407826</v>
      </c>
      <c r="H4493" s="140">
        <f t="shared" si="560"/>
        <v>13386.11278662421</v>
      </c>
      <c r="I4493" s="143">
        <v>0.96216007784386093</v>
      </c>
      <c r="J4493" s="144">
        <v>0.99782942088376958</v>
      </c>
      <c r="K4493" s="145">
        <f t="shared" si="561"/>
        <v>12851.627166223163</v>
      </c>
      <c r="L4493" s="140">
        <f t="shared" si="562"/>
        <v>12925.439970887084</v>
      </c>
      <c r="N4493" s="140">
        <v>13641.932870154646</v>
      </c>
      <c r="O4493" s="140">
        <f t="shared" si="563"/>
        <v>13018.97901765944</v>
      </c>
      <c r="Q4493" s="140">
        <v>12210.017627813211</v>
      </c>
      <c r="R4493" s="38">
        <f t="shared" si="564"/>
        <v>12738.713606222816</v>
      </c>
      <c r="S4493" s="38">
        <f t="shared" si="565"/>
        <v>12812.304377684619</v>
      </c>
      <c r="T4493" s="38">
        <f t="shared" si="566"/>
        <v>13498.741345920502</v>
      </c>
      <c r="U4493" s="32">
        <f t="shared" si="567"/>
        <v>12901.919584958448</v>
      </c>
      <c r="W4493" s="140">
        <v>12686</v>
      </c>
      <c r="Y4493" s="141" t="s">
        <v>15578</v>
      </c>
      <c r="Z4493" s="141" t="s">
        <v>15578</v>
      </c>
      <c r="AA4493" s="147" t="s">
        <v>15578</v>
      </c>
      <c r="AB4493" s="147" t="s">
        <v>15578</v>
      </c>
    </row>
    <row r="4494" spans="1:28" x14ac:dyDescent="0.2">
      <c r="A4494" s="139" t="s">
        <v>209</v>
      </c>
      <c r="B4494" s="139" t="s">
        <v>331</v>
      </c>
      <c r="C4494" s="138" t="s">
        <v>5037</v>
      </c>
      <c r="D4494" t="s">
        <v>12593</v>
      </c>
      <c r="E4494" s="140">
        <v>27739.529256443526</v>
      </c>
      <c r="F4494" s="140">
        <v>32285.585290174036</v>
      </c>
      <c r="G4494" s="140">
        <v>46572.25356673346</v>
      </c>
      <c r="H4494" s="140">
        <f t="shared" si="560"/>
        <v>29109.515252894373</v>
      </c>
      <c r="I4494" s="143">
        <v>0.96216007784386093</v>
      </c>
      <c r="J4494" s="144">
        <v>0.99782942088376958</v>
      </c>
      <c r="K4494" s="145">
        <f t="shared" si="561"/>
        <v>27947.219852614795</v>
      </c>
      <c r="L4494" s="140">
        <f t="shared" si="562"/>
        <v>28107.733587817318</v>
      </c>
      <c r="N4494" s="140">
        <v>26517.235448103955</v>
      </c>
      <c r="O4494" s="140">
        <f t="shared" si="563"/>
        <v>27900.092060547366</v>
      </c>
      <c r="Q4494" s="140">
        <v>29420.255967259669</v>
      </c>
      <c r="R4494" s="38">
        <f t="shared" si="564"/>
        <v>27977.053187131289</v>
      </c>
      <c r="S4494" s="38">
        <f t="shared" si="565"/>
        <v>28138.67491683743</v>
      </c>
      <c r="T4494" s="38">
        <f t="shared" si="566"/>
        <v>26807.537500019527</v>
      </c>
      <c r="U4494" s="32">
        <f t="shared" si="567"/>
        <v>27964.893257285123</v>
      </c>
      <c r="W4494" s="140">
        <v>26888</v>
      </c>
      <c r="Y4494" s="141" t="s">
        <v>15578</v>
      </c>
      <c r="Z4494" s="141" t="s">
        <v>15578</v>
      </c>
      <c r="AA4494" s="147" t="s">
        <v>15578</v>
      </c>
      <c r="AB4494" s="147" t="s">
        <v>15578</v>
      </c>
    </row>
    <row r="4495" spans="1:28" x14ac:dyDescent="0.2">
      <c r="A4495" s="139" t="s">
        <v>209</v>
      </c>
      <c r="B4495" s="139" t="s">
        <v>331</v>
      </c>
      <c r="C4495" s="138" t="s">
        <v>5038</v>
      </c>
      <c r="D4495" t="s">
        <v>12594</v>
      </c>
      <c r="E4495" s="140">
        <v>2884.3881812269697</v>
      </c>
      <c r="F4495" s="140">
        <v>5272.3148826443348</v>
      </c>
      <c r="G4495" s="140">
        <v>7646.271408259553</v>
      </c>
      <c r="H4495" s="140">
        <f t="shared" si="560"/>
        <v>3387.7398756496773</v>
      </c>
      <c r="I4495" s="143">
        <v>0.96216007784386093</v>
      </c>
      <c r="J4495" s="144">
        <v>0.99782942088376958</v>
      </c>
      <c r="K4495" s="145">
        <f t="shared" si="561"/>
        <v>3252.4729555170989</v>
      </c>
      <c r="L4495" s="140">
        <f t="shared" si="562"/>
        <v>3271.1534033572943</v>
      </c>
      <c r="N4495" s="140">
        <v>3184.495020856039</v>
      </c>
      <c r="O4495" s="140">
        <f t="shared" si="563"/>
        <v>3259.8400428169625</v>
      </c>
      <c r="Q4495" s="140">
        <v>7042.6185609354779</v>
      </c>
      <c r="R4495" s="38">
        <f t="shared" si="564"/>
        <v>3603.3674903965893</v>
      </c>
      <c r="S4495" s="38">
        <f t="shared" si="565"/>
        <v>3624.1839245889028</v>
      </c>
      <c r="T4495" s="38">
        <f t="shared" si="566"/>
        <v>3570.3073748639831</v>
      </c>
      <c r="U4495" s="32">
        <f t="shared" si="567"/>
        <v>3617.1502734392484</v>
      </c>
      <c r="W4495" s="140">
        <v>4569</v>
      </c>
      <c r="Y4495" s="141" t="s">
        <v>15578</v>
      </c>
      <c r="Z4495" s="141" t="s">
        <v>15578</v>
      </c>
      <c r="AA4495" s="147" t="s">
        <v>15578</v>
      </c>
      <c r="AB4495" s="147" t="s">
        <v>15578</v>
      </c>
    </row>
    <row r="4496" spans="1:28" x14ac:dyDescent="0.2">
      <c r="A4496" s="139" t="s">
        <v>209</v>
      </c>
      <c r="B4496" s="139" t="s">
        <v>331</v>
      </c>
      <c r="C4496" s="138" t="s">
        <v>5039</v>
      </c>
      <c r="D4496" t="s">
        <v>12595</v>
      </c>
      <c r="E4496" s="140">
        <v>3487.4366486431882</v>
      </c>
      <c r="F4496" s="140">
        <v>3889.6906493140636</v>
      </c>
      <c r="G4496" s="140">
        <v>8144.6537649199299</v>
      </c>
      <c r="H4496" s="140">
        <f t="shared" si="560"/>
        <v>3734.7321087236023</v>
      </c>
      <c r="I4496" s="143">
        <v>0.96216007784386093</v>
      </c>
      <c r="J4496" s="144">
        <v>0.99782942088376958</v>
      </c>
      <c r="K4496" s="145">
        <f t="shared" si="561"/>
        <v>3585.6103554572273</v>
      </c>
      <c r="L4496" s="140">
        <f t="shared" si="562"/>
        <v>3606.2041645792265</v>
      </c>
      <c r="N4496" s="140">
        <v>3225.3145529702315</v>
      </c>
      <c r="O4496" s="140">
        <f t="shared" si="563"/>
        <v>3556.4785479934671</v>
      </c>
      <c r="Q4496" s="140">
        <v>4741.9646982284657</v>
      </c>
      <c r="R4496" s="38">
        <f t="shared" si="564"/>
        <v>3682.3118991863421</v>
      </c>
      <c r="S4496" s="38">
        <f t="shared" si="565"/>
        <v>3703.5843904127501</v>
      </c>
      <c r="T4496" s="38">
        <f t="shared" si="566"/>
        <v>3376.9795674960551</v>
      </c>
      <c r="U4496" s="32">
        <f t="shared" si="567"/>
        <v>3660.9457210859337</v>
      </c>
      <c r="W4496" s="140">
        <v>3548</v>
      </c>
      <c r="Y4496" s="141" t="s">
        <v>15578</v>
      </c>
      <c r="Z4496" s="141" t="s">
        <v>15579</v>
      </c>
      <c r="AA4496" s="147" t="s">
        <v>15578</v>
      </c>
      <c r="AB4496" s="147" t="s">
        <v>15578</v>
      </c>
    </row>
    <row r="4497" spans="1:28" x14ac:dyDescent="0.2">
      <c r="A4497" s="139" t="s">
        <v>209</v>
      </c>
      <c r="B4497" s="139" t="s">
        <v>331</v>
      </c>
      <c r="C4497" s="138" t="s">
        <v>5040</v>
      </c>
      <c r="D4497" t="s">
        <v>12596</v>
      </c>
      <c r="E4497" s="140">
        <v>3938.8551307132479</v>
      </c>
      <c r="F4497" s="140">
        <v>5604.1143191227757</v>
      </c>
      <c r="G4497" s="140">
        <v>10551.575889938917</v>
      </c>
      <c r="H4497" s="140">
        <f t="shared" si="560"/>
        <v>4428.6424223266949</v>
      </c>
      <c r="I4497" s="143">
        <v>0.96216007784386093</v>
      </c>
      <c r="J4497" s="144">
        <v>0.99782942088376958</v>
      </c>
      <c r="K4497" s="145">
        <f t="shared" si="561"/>
        <v>4251.8139635827274</v>
      </c>
      <c r="L4497" s="140">
        <f t="shared" si="562"/>
        <v>4276.2340863813488</v>
      </c>
      <c r="N4497" s="140">
        <v>3626.5164212328823</v>
      </c>
      <c r="O4497" s="140">
        <f t="shared" si="563"/>
        <v>4191.4126301864944</v>
      </c>
      <c r="Q4497" s="140">
        <v>5092.8756503168852</v>
      </c>
      <c r="R4497" s="38">
        <f t="shared" si="564"/>
        <v>4315.5851115897631</v>
      </c>
      <c r="S4497" s="38">
        <f t="shared" si="565"/>
        <v>4340.5159835355635</v>
      </c>
      <c r="T4497" s="38">
        <f t="shared" si="566"/>
        <v>3773.1523441412828</v>
      </c>
      <c r="U4497" s="32">
        <f t="shared" si="567"/>
        <v>4266.4459487083004</v>
      </c>
      <c r="W4497" s="140">
        <v>4495</v>
      </c>
      <c r="Y4497" s="141" t="s">
        <v>15578</v>
      </c>
      <c r="Z4497" s="141" t="s">
        <v>15579</v>
      </c>
      <c r="AA4497" s="147" t="s">
        <v>15578</v>
      </c>
      <c r="AB4497" s="147" t="s">
        <v>15578</v>
      </c>
    </row>
    <row r="4498" spans="1:28" x14ac:dyDescent="0.2">
      <c r="A4498" s="139" t="s">
        <v>209</v>
      </c>
      <c r="B4498" s="139" t="s">
        <v>331</v>
      </c>
      <c r="C4498" s="138" t="s">
        <v>5041</v>
      </c>
      <c r="D4498" t="s">
        <v>12597</v>
      </c>
      <c r="E4498" s="140">
        <v>4070.4036680344511</v>
      </c>
      <c r="F4498" s="140">
        <v>6432.3056388815085</v>
      </c>
      <c r="G4498" s="140">
        <v>15497.934729853037</v>
      </c>
      <c r="H4498" s="140">
        <f t="shared" si="560"/>
        <v>4851.4373929490439</v>
      </c>
      <c r="I4498" s="143">
        <v>0.96216007784386093</v>
      </c>
      <c r="J4498" s="144">
        <v>0.99782942088376958</v>
      </c>
      <c r="K4498" s="145">
        <f t="shared" si="561"/>
        <v>4657.7274215674915</v>
      </c>
      <c r="L4498" s="140">
        <f t="shared" si="562"/>
        <v>4684.4788920154933</v>
      </c>
      <c r="N4498" s="140">
        <v>4176.2308104479598</v>
      </c>
      <c r="O4498" s="140">
        <f t="shared" si="563"/>
        <v>4618.1264674174208</v>
      </c>
      <c r="Q4498" s="140">
        <v>10478.91482570388</v>
      </c>
      <c r="R4498" s="38">
        <f t="shared" si="564"/>
        <v>5198.0055665743548</v>
      </c>
      <c r="S4498" s="38">
        <f t="shared" si="565"/>
        <v>5228.0341276623521</v>
      </c>
      <c r="T4498" s="38">
        <f t="shared" si="566"/>
        <v>4806.4992119735516</v>
      </c>
      <c r="U4498" s="32">
        <f t="shared" si="567"/>
        <v>5173.0022156432615</v>
      </c>
      <c r="W4498" s="140">
        <v>6765</v>
      </c>
      <c r="Y4498" s="141" t="s">
        <v>15578</v>
      </c>
      <c r="Z4498" s="141" t="s">
        <v>15579</v>
      </c>
      <c r="AA4498" s="147" t="s">
        <v>15578</v>
      </c>
      <c r="AB4498" s="147" t="s">
        <v>15578</v>
      </c>
    </row>
    <row r="4499" spans="1:28" x14ac:dyDescent="0.2">
      <c r="A4499" s="139" t="s">
        <v>209</v>
      </c>
      <c r="B4499" s="139" t="s">
        <v>331</v>
      </c>
      <c r="C4499" s="138" t="s">
        <v>5042</v>
      </c>
      <c r="D4499" t="s">
        <v>12598</v>
      </c>
      <c r="E4499" s="140">
        <v>13325.586346505974</v>
      </c>
      <c r="F4499" s="140">
        <v>17221.905132531927</v>
      </c>
      <c r="G4499" s="140">
        <v>28693.898901348206</v>
      </c>
      <c r="H4499" s="140">
        <f t="shared" si="560"/>
        <v>14467.194221534439</v>
      </c>
      <c r="I4499" s="143">
        <v>0.96216007784386093</v>
      </c>
      <c r="J4499" s="144">
        <v>0.99782942088376958</v>
      </c>
      <c r="K4499" s="145">
        <f t="shared" si="561"/>
        <v>13889.542785137919</v>
      </c>
      <c r="L4499" s="140">
        <f t="shared" si="562"/>
        <v>13969.31681648899</v>
      </c>
      <c r="N4499" s="140">
        <v>14009.915653361839</v>
      </c>
      <c r="O4499" s="140">
        <f t="shared" si="563"/>
        <v>13974.617045570165</v>
      </c>
      <c r="Q4499" s="140">
        <v>20446.808221562347</v>
      </c>
      <c r="R4499" s="38">
        <f t="shared" si="564"/>
        <v>14463.628563072465</v>
      </c>
      <c r="S4499" s="38">
        <f t="shared" si="565"/>
        <v>14547.184063022911</v>
      </c>
      <c r="T4499" s="38">
        <f t="shared" si="566"/>
        <v>14653.60491018189</v>
      </c>
      <c r="U4499" s="32">
        <f t="shared" si="567"/>
        <v>14561.077438114462</v>
      </c>
      <c r="W4499" s="140">
        <v>13744</v>
      </c>
      <c r="Y4499" s="141" t="s">
        <v>15578</v>
      </c>
      <c r="Z4499" s="141" t="s">
        <v>15579</v>
      </c>
      <c r="AA4499" s="147" t="s">
        <v>15578</v>
      </c>
      <c r="AB4499" s="147" t="s">
        <v>15578</v>
      </c>
    </row>
    <row r="4500" spans="1:28" x14ac:dyDescent="0.2">
      <c r="A4500" s="139" t="s">
        <v>209</v>
      </c>
      <c r="B4500" s="139" t="s">
        <v>331</v>
      </c>
      <c r="C4500" s="138" t="s">
        <v>5043</v>
      </c>
      <c r="D4500" t="s">
        <v>12599</v>
      </c>
      <c r="E4500" s="140">
        <v>377.86414181846999</v>
      </c>
      <c r="F4500" s="140">
        <v>580.61861926689608</v>
      </c>
      <c r="G4500" s="140">
        <v>5382.5782827344256</v>
      </c>
      <c r="H4500" s="140">
        <f t="shared" si="560"/>
        <v>614.52524115227175</v>
      </c>
      <c r="I4500" s="143">
        <v>0.96216007784386093</v>
      </c>
      <c r="J4500" s="144">
        <v>0.99782942088376958</v>
      </c>
      <c r="K4500" s="145">
        <f t="shared" si="561"/>
        <v>589.98825196019072</v>
      </c>
      <c r="L4500" s="140">
        <f t="shared" si="562"/>
        <v>593.3768257985605</v>
      </c>
      <c r="N4500" s="140">
        <v>329.13894300139799</v>
      </c>
      <c r="O4500" s="140">
        <f t="shared" si="563"/>
        <v>558.88023873781162</v>
      </c>
      <c r="Q4500" s="140">
        <v>999.53294990903453</v>
      </c>
      <c r="R4500" s="38">
        <f t="shared" si="564"/>
        <v>626.95174993704882</v>
      </c>
      <c r="S4500" s="38">
        <f t="shared" si="565"/>
        <v>630.57361195337182</v>
      </c>
      <c r="T4500" s="38">
        <f t="shared" si="566"/>
        <v>396.17834369216166</v>
      </c>
      <c r="U4500" s="32">
        <f t="shared" si="567"/>
        <v>599.97301565504551</v>
      </c>
      <c r="W4500" s="140">
        <v>502</v>
      </c>
      <c r="Y4500" s="141" t="s">
        <v>15580</v>
      </c>
      <c r="Z4500" s="141" t="s">
        <v>15579</v>
      </c>
      <c r="AA4500" s="147" t="s">
        <v>15578</v>
      </c>
      <c r="AB4500" s="147" t="s">
        <v>15578</v>
      </c>
    </row>
    <row r="4501" spans="1:28" x14ac:dyDescent="0.2">
      <c r="A4501" s="139" t="s">
        <v>209</v>
      </c>
      <c r="B4501" s="139" t="s">
        <v>331</v>
      </c>
      <c r="C4501" s="138" t="s">
        <v>5044</v>
      </c>
      <c r="D4501" t="s">
        <v>12600</v>
      </c>
      <c r="E4501" s="140">
        <v>3864.2991442550006</v>
      </c>
      <c r="F4501" s="140">
        <v>5098.1943236096149</v>
      </c>
      <c r="G4501" s="140">
        <v>10359.944295820886</v>
      </c>
      <c r="H4501" s="140">
        <f t="shared" si="560"/>
        <v>4294.4845556892024</v>
      </c>
      <c r="I4501" s="143">
        <v>0.96216007784386093</v>
      </c>
      <c r="J4501" s="144">
        <v>0.99782942088376958</v>
      </c>
      <c r="K4501" s="145">
        <f t="shared" si="561"/>
        <v>4123.0128014437259</v>
      </c>
      <c r="L4501" s="140">
        <f t="shared" si="562"/>
        <v>4146.6931599386926</v>
      </c>
      <c r="N4501" s="140">
        <v>3498.5168103304313</v>
      </c>
      <c r="O4501" s="140">
        <f t="shared" si="563"/>
        <v>4062.0729244210474</v>
      </c>
      <c r="Q4501" s="140">
        <v>7737.8104772963643</v>
      </c>
      <c r="R4501" s="38">
        <f t="shared" si="564"/>
        <v>4453.5967555883917</v>
      </c>
      <c r="S4501" s="38">
        <f t="shared" si="565"/>
        <v>4479.3249123830801</v>
      </c>
      <c r="T4501" s="38">
        <f t="shared" si="566"/>
        <v>3922.446177027025</v>
      </c>
      <c r="U4501" s="32">
        <f t="shared" si="567"/>
        <v>4406.6236949303338</v>
      </c>
      <c r="W4501" s="140">
        <v>5052</v>
      </c>
      <c r="Y4501" s="141" t="s">
        <v>15578</v>
      </c>
      <c r="Z4501" s="141" t="s">
        <v>15579</v>
      </c>
      <c r="AA4501" s="147" t="s">
        <v>15578</v>
      </c>
      <c r="AB4501" s="147" t="s">
        <v>15578</v>
      </c>
    </row>
    <row r="4502" spans="1:28" x14ac:dyDescent="0.2">
      <c r="A4502" s="139" t="s">
        <v>73</v>
      </c>
      <c r="B4502" s="139" t="s">
        <v>365</v>
      </c>
      <c r="C4502" s="138" t="s">
        <v>5045</v>
      </c>
      <c r="D4502" t="s">
        <v>12601</v>
      </c>
      <c r="E4502" s="140">
        <v>16692.941702434313</v>
      </c>
      <c r="F4502" s="140">
        <v>11957.251510203507</v>
      </c>
      <c r="G4502" s="140">
        <v>18635.683380057326</v>
      </c>
      <c r="H4502" s="140">
        <f t="shared" si="560"/>
        <v>16174.681227982188</v>
      </c>
      <c r="I4502" s="143">
        <v>0.96050821350940241</v>
      </c>
      <c r="J4502" s="144">
        <v>1.0049575564988296</v>
      </c>
      <c r="K4502" s="145">
        <f t="shared" si="561"/>
        <v>15612.934342633831</v>
      </c>
      <c r="L4502" s="140">
        <f t="shared" si="562"/>
        <v>15702.606604204904</v>
      </c>
      <c r="N4502" s="140">
        <v>16295.503605049576</v>
      </c>
      <c r="O4502" s="140">
        <f t="shared" si="563"/>
        <v>15780.010051398716</v>
      </c>
      <c r="Q4502" s="140">
        <v>14295.331503107054</v>
      </c>
      <c r="R4502" s="38">
        <f t="shared" si="564"/>
        <v>15431.526354137834</v>
      </c>
      <c r="S4502" s="38">
        <f t="shared" si="565"/>
        <v>15520.673340587031</v>
      </c>
      <c r="T4502" s="38">
        <f t="shared" si="566"/>
        <v>16095.486394855325</v>
      </c>
      <c r="U4502" s="32">
        <f t="shared" si="567"/>
        <v>15595.715905870687</v>
      </c>
      <c r="W4502" s="140">
        <v>16539</v>
      </c>
      <c r="Y4502" s="141" t="s">
        <v>15578</v>
      </c>
      <c r="Z4502" s="141" t="s">
        <v>15578</v>
      </c>
      <c r="AA4502" s="147" t="s">
        <v>15578</v>
      </c>
      <c r="AB4502" s="147" t="s">
        <v>15578</v>
      </c>
    </row>
    <row r="4503" spans="1:28" x14ac:dyDescent="0.2">
      <c r="A4503" s="139" t="s">
        <v>73</v>
      </c>
      <c r="B4503" s="139" t="s">
        <v>365</v>
      </c>
      <c r="C4503" s="138" t="s">
        <v>5046</v>
      </c>
      <c r="D4503" t="s">
        <v>12602</v>
      </c>
      <c r="E4503" s="140">
        <v>14390.043571835216</v>
      </c>
      <c r="F4503" s="140">
        <v>8946.9086053357423</v>
      </c>
      <c r="G4503" s="140">
        <v>15407.179588832672</v>
      </c>
      <c r="H4503" s="140">
        <f t="shared" si="560"/>
        <v>13743.111174444684</v>
      </c>
      <c r="I4503" s="143">
        <v>0.96050821350940241</v>
      </c>
      <c r="J4503" s="144">
        <v>1.0049575564988296</v>
      </c>
      <c r="K4503" s="145">
        <f t="shared" si="561"/>
        <v>13265.812748069229</v>
      </c>
      <c r="L4503" s="140">
        <f t="shared" si="562"/>
        <v>13342.004410993821</v>
      </c>
      <c r="N4503" s="140">
        <v>13968.171562294197</v>
      </c>
      <c r="O4503" s="140">
        <f t="shared" si="563"/>
        <v>13423.751318063902</v>
      </c>
      <c r="Q4503" s="140">
        <v>9329.029906731037</v>
      </c>
      <c r="R4503" s="38">
        <f t="shared" si="564"/>
        <v>12839.734731170591</v>
      </c>
      <c r="S4503" s="38">
        <f t="shared" si="565"/>
        <v>12913.909095509089</v>
      </c>
      <c r="T4503" s="38">
        <f t="shared" si="566"/>
        <v>13504.257396737881</v>
      </c>
      <c r="U4503" s="32">
        <f t="shared" si="567"/>
        <v>12990.979806770945</v>
      </c>
      <c r="W4503" s="140">
        <v>14045</v>
      </c>
      <c r="Y4503" s="141" t="s">
        <v>15578</v>
      </c>
      <c r="Z4503" s="141" t="s">
        <v>15578</v>
      </c>
      <c r="AA4503" s="147" t="s">
        <v>15578</v>
      </c>
      <c r="AB4503" s="147" t="s">
        <v>15578</v>
      </c>
    </row>
    <row r="4504" spans="1:28" x14ac:dyDescent="0.2">
      <c r="A4504" s="139" t="s">
        <v>73</v>
      </c>
      <c r="B4504" s="139" t="s">
        <v>365</v>
      </c>
      <c r="C4504" s="138" t="s">
        <v>5047</v>
      </c>
      <c r="D4504" t="s">
        <v>12603</v>
      </c>
      <c r="E4504" s="140">
        <v>14202.208485080537</v>
      </c>
      <c r="F4504" s="140">
        <v>10336.488666087835</v>
      </c>
      <c r="G4504" s="140">
        <v>13914.852786749609</v>
      </c>
      <c r="H4504" s="140">
        <f t="shared" si="560"/>
        <v>13700.192981033699</v>
      </c>
      <c r="I4504" s="143">
        <v>0.96050821350940241</v>
      </c>
      <c r="J4504" s="144">
        <v>1.0049575564988296</v>
      </c>
      <c r="K4504" s="145">
        <f t="shared" si="561"/>
        <v>13224.385104062811</v>
      </c>
      <c r="L4504" s="140">
        <f t="shared" si="562"/>
        <v>13300.338828977283</v>
      </c>
      <c r="N4504" s="140">
        <v>13957.43669305519</v>
      </c>
      <c r="O4504" s="140">
        <f t="shared" si="563"/>
        <v>13386.123779400141</v>
      </c>
      <c r="Q4504" s="140">
        <v>8851.1130937246653</v>
      </c>
      <c r="R4504" s="38">
        <f t="shared" si="564"/>
        <v>12756.317975965309</v>
      </c>
      <c r="S4504" s="38">
        <f t="shared" si="565"/>
        <v>12830.010446797276</v>
      </c>
      <c r="T4504" s="38">
        <f t="shared" si="566"/>
        <v>13446.804333122138</v>
      </c>
      <c r="U4504" s="32">
        <f t="shared" si="567"/>
        <v>12910.533662366923</v>
      </c>
      <c r="W4504" s="140">
        <v>13487</v>
      </c>
      <c r="Y4504" s="141" t="s">
        <v>15578</v>
      </c>
      <c r="Z4504" s="141" t="s">
        <v>15578</v>
      </c>
      <c r="AA4504" s="147" t="s">
        <v>15578</v>
      </c>
      <c r="AB4504" s="147" t="s">
        <v>15578</v>
      </c>
    </row>
    <row r="4505" spans="1:28" x14ac:dyDescent="0.2">
      <c r="A4505" s="139" t="s">
        <v>73</v>
      </c>
      <c r="B4505" s="139" t="s">
        <v>365</v>
      </c>
      <c r="C4505" s="138" t="s">
        <v>5048</v>
      </c>
      <c r="D4505" t="s">
        <v>12604</v>
      </c>
      <c r="E4505" s="140">
        <v>21095.434474834274</v>
      </c>
      <c r="F4505" s="140">
        <v>12954.699369827229</v>
      </c>
      <c r="G4505" s="140">
        <v>24948.378265776857</v>
      </c>
      <c r="H4505" s="140">
        <f t="shared" si="560"/>
        <v>20226.17447574954</v>
      </c>
      <c r="I4505" s="143">
        <v>0.96050821350940241</v>
      </c>
      <c r="J4505" s="144">
        <v>1.0049575564988296</v>
      </c>
      <c r="K4505" s="145">
        <f t="shared" si="561"/>
        <v>19523.719178231309</v>
      </c>
      <c r="L4505" s="140">
        <f t="shared" si="562"/>
        <v>19635.852875496006</v>
      </c>
      <c r="N4505" s="140">
        <v>19836.031195226424</v>
      </c>
      <c r="O4505" s="140">
        <f t="shared" si="563"/>
        <v>19661.986406241693</v>
      </c>
      <c r="Q4505" s="140">
        <v>16443.16679844982</v>
      </c>
      <c r="R4505" s="38">
        <f t="shared" si="564"/>
        <v>19158.556800989649</v>
      </c>
      <c r="S4505" s="38">
        <f t="shared" si="565"/>
        <v>19269.234614987356</v>
      </c>
      <c r="T4505" s="38">
        <f t="shared" si="566"/>
        <v>19496.744755548763</v>
      </c>
      <c r="U4505" s="32">
        <f t="shared" si="567"/>
        <v>19298.936349227726</v>
      </c>
      <c r="W4505" s="140">
        <v>19789</v>
      </c>
      <c r="Y4505" s="141" t="s">
        <v>15578</v>
      </c>
      <c r="Z4505" s="141" t="s">
        <v>15578</v>
      </c>
      <c r="AA4505" s="147" t="s">
        <v>15578</v>
      </c>
      <c r="AB4505" s="147" t="s">
        <v>15578</v>
      </c>
    </row>
    <row r="4506" spans="1:28" x14ac:dyDescent="0.2">
      <c r="A4506" s="139" t="s">
        <v>73</v>
      </c>
      <c r="B4506" s="139" t="s">
        <v>365</v>
      </c>
      <c r="C4506" s="138" t="s">
        <v>5049</v>
      </c>
      <c r="D4506" t="s">
        <v>12605</v>
      </c>
      <c r="E4506" s="140">
        <v>25284.935844128126</v>
      </c>
      <c r="F4506" s="140">
        <v>10948.161919394635</v>
      </c>
      <c r="G4506" s="140">
        <v>21650.312236437545</v>
      </c>
      <c r="H4506" s="140">
        <f t="shared" si="560"/>
        <v>23314.825276921572</v>
      </c>
      <c r="I4506" s="143">
        <v>0.96050821350940241</v>
      </c>
      <c r="J4506" s="144">
        <v>1.0049575564988296</v>
      </c>
      <c r="K4506" s="145">
        <f t="shared" si="561"/>
        <v>22505.101097684332</v>
      </c>
      <c r="L4506" s="140">
        <f t="shared" si="562"/>
        <v>22634.358242307317</v>
      </c>
      <c r="N4506" s="140">
        <v>22828.577437572534</v>
      </c>
      <c r="O4506" s="140">
        <f t="shared" si="563"/>
        <v>22659.713801878912</v>
      </c>
      <c r="Q4506" s="140">
        <v>14343.701917868148</v>
      </c>
      <c r="R4506" s="38">
        <f t="shared" si="564"/>
        <v>21639.145484647233</v>
      </c>
      <c r="S4506" s="38">
        <f t="shared" si="565"/>
        <v>21764.153508158455</v>
      </c>
      <c r="T4506" s="38">
        <f t="shared" si="566"/>
        <v>21980.089885602094</v>
      </c>
      <c r="U4506" s="32">
        <f t="shared" si="567"/>
        <v>21792.344273105606</v>
      </c>
      <c r="W4506" s="140">
        <v>23357</v>
      </c>
      <c r="Y4506" s="141" t="s">
        <v>15578</v>
      </c>
      <c r="Z4506" s="141" t="s">
        <v>15578</v>
      </c>
      <c r="AA4506" s="147" t="s">
        <v>15578</v>
      </c>
      <c r="AB4506" s="147" t="s">
        <v>15578</v>
      </c>
    </row>
    <row r="4507" spans="1:28" x14ac:dyDescent="0.2">
      <c r="A4507" s="139" t="s">
        <v>73</v>
      </c>
      <c r="B4507" s="139" t="s">
        <v>365</v>
      </c>
      <c r="C4507" s="138" t="s">
        <v>5050</v>
      </c>
      <c r="D4507" t="s">
        <v>12606</v>
      </c>
      <c r="E4507" s="140">
        <v>13331.467642241752</v>
      </c>
      <c r="F4507" s="140">
        <v>8766.2950855695653</v>
      </c>
      <c r="G4507" s="140">
        <v>3625.5712668522924</v>
      </c>
      <c r="H4507" s="140">
        <f t="shared" si="560"/>
        <v>12343.786418767704</v>
      </c>
      <c r="I4507" s="143">
        <v>0.96050821350940241</v>
      </c>
      <c r="J4507" s="144">
        <v>1.0049575564988296</v>
      </c>
      <c r="K4507" s="145">
        <f t="shared" si="561"/>
        <v>11915.086559004647</v>
      </c>
      <c r="L4507" s="140">
        <f t="shared" si="562"/>
        <v>11983.520380291107</v>
      </c>
      <c r="N4507" s="140">
        <v>12537.727191921549</v>
      </c>
      <c r="O4507" s="140">
        <f t="shared" si="563"/>
        <v>12055.872774749798</v>
      </c>
      <c r="Q4507" s="140">
        <v>8993.9042821398616</v>
      </c>
      <c r="R4507" s="38">
        <f t="shared" si="564"/>
        <v>11591.732490274992</v>
      </c>
      <c r="S4507" s="38">
        <f t="shared" si="565"/>
        <v>11658.697221793995</v>
      </c>
      <c r="T4507" s="38">
        <f t="shared" si="566"/>
        <v>12183.344900943381</v>
      </c>
      <c r="U4507" s="32">
        <f t="shared" si="567"/>
        <v>11727.190634428131</v>
      </c>
      <c r="W4507" s="140">
        <v>12431</v>
      </c>
      <c r="Y4507" s="141" t="s">
        <v>15578</v>
      </c>
      <c r="Z4507" s="141" t="s">
        <v>15578</v>
      </c>
      <c r="AA4507" s="147" t="s">
        <v>15578</v>
      </c>
      <c r="AB4507" s="147" t="s">
        <v>15578</v>
      </c>
    </row>
    <row r="4508" spans="1:28" x14ac:dyDescent="0.2">
      <c r="A4508" s="139" t="s">
        <v>73</v>
      </c>
      <c r="B4508" s="139" t="s">
        <v>365</v>
      </c>
      <c r="C4508" s="138" t="s">
        <v>5051</v>
      </c>
      <c r="D4508" t="s">
        <v>12607</v>
      </c>
      <c r="E4508" s="140">
        <v>7565.1212541149616</v>
      </c>
      <c r="F4508" s="140">
        <v>3964.9385583336534</v>
      </c>
      <c r="G4508" s="140">
        <v>5588.5470099758331</v>
      </c>
      <c r="H4508" s="140">
        <f t="shared" si="560"/>
        <v>7025.5508430622367</v>
      </c>
      <c r="I4508" s="143">
        <v>0.96050821350940241</v>
      </c>
      <c r="J4508" s="144">
        <v>1.0049575564988296</v>
      </c>
      <c r="K4508" s="145">
        <f t="shared" si="561"/>
        <v>6781.5533726750518</v>
      </c>
      <c r="L4508" s="140">
        <f t="shared" si="562"/>
        <v>6820.5029522061805</v>
      </c>
      <c r="N4508" s="140">
        <v>7570.7477796507501</v>
      </c>
      <c r="O4508" s="140">
        <f t="shared" si="563"/>
        <v>6918.4483555406641</v>
      </c>
      <c r="Q4508" s="140">
        <v>4763.6504226859788</v>
      </c>
      <c r="R4508" s="38">
        <f t="shared" si="564"/>
        <v>6563.2189136823417</v>
      </c>
      <c r="S4508" s="38">
        <f t="shared" si="565"/>
        <v>6601.1342290007306</v>
      </c>
      <c r="T4508" s="38">
        <f t="shared" si="566"/>
        <v>7290.0380439542732</v>
      </c>
      <c r="U4508" s="32">
        <f t="shared" si="567"/>
        <v>6691.0714862079776</v>
      </c>
      <c r="W4508" s="140">
        <v>6411</v>
      </c>
      <c r="Y4508" s="141" t="s">
        <v>15578</v>
      </c>
      <c r="Z4508" s="141" t="s">
        <v>15578</v>
      </c>
      <c r="AA4508" s="147" t="s">
        <v>15578</v>
      </c>
      <c r="AB4508" s="147" t="s">
        <v>15578</v>
      </c>
    </row>
    <row r="4509" spans="1:28" x14ac:dyDescent="0.2">
      <c r="A4509" s="139" t="s">
        <v>73</v>
      </c>
      <c r="B4509" s="139" t="s">
        <v>365</v>
      </c>
      <c r="C4509" s="138" t="s">
        <v>5052</v>
      </c>
      <c r="D4509" t="s">
        <v>12608</v>
      </c>
      <c r="E4509" s="140">
        <v>6796.3888268054025</v>
      </c>
      <c r="F4509" s="140">
        <v>2834.3891283282951</v>
      </c>
      <c r="G4509" s="140">
        <v>4044.55440443715</v>
      </c>
      <c r="H4509" s="140">
        <f t="shared" si="560"/>
        <v>6178.2854646518481</v>
      </c>
      <c r="I4509" s="143">
        <v>0.96050821350940241</v>
      </c>
      <c r="J4509" s="144">
        <v>1.0049575564988296</v>
      </c>
      <c r="K4509" s="145">
        <f t="shared" si="561"/>
        <v>5963.7135316633312</v>
      </c>
      <c r="L4509" s="140">
        <f t="shared" si="562"/>
        <v>5997.9658809021257</v>
      </c>
      <c r="N4509" s="140">
        <v>6764.6556754130625</v>
      </c>
      <c r="O4509" s="140">
        <f t="shared" si="563"/>
        <v>6098.0581953157889</v>
      </c>
      <c r="Q4509" s="140">
        <v>3821.103304027135</v>
      </c>
      <c r="R4509" s="38">
        <f t="shared" si="564"/>
        <v>5736.1818122511868</v>
      </c>
      <c r="S4509" s="38">
        <f t="shared" si="565"/>
        <v>5769.3193846825598</v>
      </c>
      <c r="T4509" s="38">
        <f t="shared" si="566"/>
        <v>6470.3004382744703</v>
      </c>
      <c r="U4509" s="32">
        <f t="shared" si="567"/>
        <v>5860.8333405438061</v>
      </c>
      <c r="W4509" s="140">
        <v>5540</v>
      </c>
      <c r="Y4509" s="141" t="s">
        <v>15578</v>
      </c>
      <c r="Z4509" s="141" t="s">
        <v>15578</v>
      </c>
      <c r="AA4509" s="147" t="s">
        <v>15578</v>
      </c>
      <c r="AB4509" s="147" t="s">
        <v>15578</v>
      </c>
    </row>
    <row r="4510" spans="1:28" x14ac:dyDescent="0.2">
      <c r="A4510" s="139" t="s">
        <v>73</v>
      </c>
      <c r="B4510" s="139" t="s">
        <v>365</v>
      </c>
      <c r="C4510" s="138" t="s">
        <v>5053</v>
      </c>
      <c r="D4510" t="s">
        <v>12609</v>
      </c>
      <c r="E4510" s="140">
        <v>12333.068677032556</v>
      </c>
      <c r="F4510" s="140">
        <v>7391.5254430278337</v>
      </c>
      <c r="G4510" s="140">
        <v>12215.675205133335</v>
      </c>
      <c r="H4510" s="140">
        <f t="shared" si="560"/>
        <v>11701.878625612189</v>
      </c>
      <c r="I4510" s="143">
        <v>0.96050821350940241</v>
      </c>
      <c r="J4510" s="144">
        <v>1.0049575564988296</v>
      </c>
      <c r="K4510" s="145">
        <f t="shared" si="561"/>
        <v>11295.472231692658</v>
      </c>
      <c r="L4510" s="140">
        <f t="shared" si="562"/>
        <v>11360.347322966389</v>
      </c>
      <c r="N4510" s="140">
        <v>11289.172300666711</v>
      </c>
      <c r="O4510" s="140">
        <f t="shared" si="563"/>
        <v>11351.055334522793</v>
      </c>
      <c r="Q4510" s="140">
        <v>7873.3105082975771</v>
      </c>
      <c r="R4510" s="38">
        <f t="shared" si="564"/>
        <v>10925.912041915793</v>
      </c>
      <c r="S4510" s="38">
        <f t="shared" si="565"/>
        <v>10989.030369318618</v>
      </c>
      <c r="T4510" s="38">
        <f t="shared" si="566"/>
        <v>10947.586121429798</v>
      </c>
      <c r="U4510" s="32">
        <f t="shared" si="567"/>
        <v>10983.619770768821</v>
      </c>
      <c r="W4510" s="140">
        <v>10852</v>
      </c>
      <c r="Y4510" s="141" t="s">
        <v>15578</v>
      </c>
      <c r="Z4510" s="141" t="s">
        <v>15578</v>
      </c>
      <c r="AA4510" s="147" t="s">
        <v>15578</v>
      </c>
      <c r="AB4510" s="147" t="s">
        <v>15578</v>
      </c>
    </row>
    <row r="4511" spans="1:28" x14ac:dyDescent="0.2">
      <c r="A4511" s="139" t="s">
        <v>73</v>
      </c>
      <c r="B4511" s="139" t="s">
        <v>365</v>
      </c>
      <c r="C4511" s="138" t="s">
        <v>5054</v>
      </c>
      <c r="D4511" t="s">
        <v>12610</v>
      </c>
      <c r="E4511" s="140">
        <v>21816.273155576153</v>
      </c>
      <c r="F4511" s="140">
        <v>14150.931279549442</v>
      </c>
      <c r="G4511" s="140">
        <v>11228.23679546701</v>
      </c>
      <c r="H4511" s="140">
        <f t="shared" si="560"/>
        <v>20398.522384213673</v>
      </c>
      <c r="I4511" s="143">
        <v>0.96050821350940241</v>
      </c>
      <c r="J4511" s="144">
        <v>1.0049575564988296</v>
      </c>
      <c r="K4511" s="145">
        <f t="shared" si="561"/>
        <v>19690.081441636266</v>
      </c>
      <c r="L4511" s="140">
        <f t="shared" si="562"/>
        <v>19803.170633881746</v>
      </c>
      <c r="N4511" s="140">
        <v>20950.440730518396</v>
      </c>
      <c r="O4511" s="140">
        <f t="shared" si="563"/>
        <v>19952.948184140125</v>
      </c>
      <c r="Q4511" s="140">
        <v>13222.195159049839</v>
      </c>
      <c r="R4511" s="38">
        <f t="shared" si="564"/>
        <v>18997.372112725949</v>
      </c>
      <c r="S4511" s="38">
        <f t="shared" si="565"/>
        <v>19107.118772611568</v>
      </c>
      <c r="T4511" s="38">
        <f t="shared" si="566"/>
        <v>20177.616173371542</v>
      </c>
      <c r="U4511" s="32">
        <f t="shared" si="567"/>
        <v>19246.873551119119</v>
      </c>
      <c r="W4511" s="140">
        <v>15556</v>
      </c>
      <c r="Y4511" s="141" t="s">
        <v>15578</v>
      </c>
      <c r="Z4511" s="141" t="s">
        <v>15578</v>
      </c>
      <c r="AA4511" s="147" t="s">
        <v>15578</v>
      </c>
      <c r="AB4511" s="147" t="s">
        <v>15578</v>
      </c>
    </row>
    <row r="4512" spans="1:28" x14ac:dyDescent="0.2">
      <c r="A4512" s="139" t="s">
        <v>73</v>
      </c>
      <c r="B4512" s="139" t="s">
        <v>365</v>
      </c>
      <c r="C4512" s="138" t="s">
        <v>5055</v>
      </c>
      <c r="D4512" t="s">
        <v>12611</v>
      </c>
      <c r="E4512" s="140">
        <v>8066.9915219993954</v>
      </c>
      <c r="F4512" s="140">
        <v>5927.2935275997979</v>
      </c>
      <c r="G4512" s="140">
        <v>7897.6693245422057</v>
      </c>
      <c r="H4512" s="140">
        <f t="shared" si="560"/>
        <v>7788.6901924276062</v>
      </c>
      <c r="I4512" s="143">
        <v>0.96050821350940241</v>
      </c>
      <c r="J4512" s="144">
        <v>1.0049575564988296</v>
      </c>
      <c r="K4512" s="145">
        <f t="shared" si="561"/>
        <v>7518.1888827034745</v>
      </c>
      <c r="L4512" s="140">
        <f t="shared" si="562"/>
        <v>7561.3692987121149</v>
      </c>
      <c r="N4512" s="140">
        <v>8076.94209282059</v>
      </c>
      <c r="O4512" s="140">
        <f t="shared" si="563"/>
        <v>7628.6779737205707</v>
      </c>
      <c r="Q4512" s="140">
        <v>5551.3205796872671</v>
      </c>
      <c r="R4512" s="38">
        <f t="shared" si="564"/>
        <v>7302.2223089481495</v>
      </c>
      <c r="S4512" s="38">
        <f t="shared" si="565"/>
        <v>7344.406801802952</v>
      </c>
      <c r="T4512" s="38">
        <f t="shared" si="566"/>
        <v>7824.3799415072572</v>
      </c>
      <c r="U4512" s="32">
        <f t="shared" si="567"/>
        <v>7407.0678972725236</v>
      </c>
      <c r="W4512" s="140">
        <v>6777</v>
      </c>
      <c r="Y4512" s="141" t="s">
        <v>15578</v>
      </c>
      <c r="Z4512" s="141" t="s">
        <v>15578</v>
      </c>
      <c r="AA4512" s="147" t="s">
        <v>15578</v>
      </c>
      <c r="AB4512" s="147" t="s">
        <v>15578</v>
      </c>
    </row>
    <row r="4513" spans="1:28" x14ac:dyDescent="0.2">
      <c r="A4513" s="139" t="s">
        <v>73</v>
      </c>
      <c r="B4513" s="139" t="s">
        <v>365</v>
      </c>
      <c r="C4513" s="138" t="s">
        <v>5056</v>
      </c>
      <c r="D4513" t="s">
        <v>12612</v>
      </c>
      <c r="E4513" s="140">
        <v>3510.6234018013324</v>
      </c>
      <c r="F4513" s="140">
        <v>2231.172258800083</v>
      </c>
      <c r="G4513" s="140">
        <v>2983.4259302983978</v>
      </c>
      <c r="H4513" s="140">
        <f t="shared" si="560"/>
        <v>3326.2554274084764</v>
      </c>
      <c r="I4513" s="143">
        <v>0.96050821350940241</v>
      </c>
      <c r="J4513" s="144">
        <v>1.0049575564988296</v>
      </c>
      <c r="K4513" s="145">
        <f t="shared" si="561"/>
        <v>3210.7345339897392</v>
      </c>
      <c r="L4513" s="140">
        <f t="shared" si="562"/>
        <v>3229.1752588816007</v>
      </c>
      <c r="N4513" s="140">
        <v>3810.2213805894521</v>
      </c>
      <c r="O4513" s="140">
        <f t="shared" si="563"/>
        <v>3305.0315589382881</v>
      </c>
      <c r="Q4513" s="140">
        <v>2548.9943890745899</v>
      </c>
      <c r="R4513" s="38">
        <f t="shared" si="564"/>
        <v>3135.7078587338447</v>
      </c>
      <c r="S4513" s="38">
        <f t="shared" si="565"/>
        <v>3153.8226517605394</v>
      </c>
      <c r="T4513" s="38">
        <f t="shared" si="566"/>
        <v>3684.0986814379662</v>
      </c>
      <c r="U4513" s="32">
        <f t="shared" si="567"/>
        <v>3223.050852616348</v>
      </c>
      <c r="W4513" s="140">
        <v>3928</v>
      </c>
      <c r="Y4513" s="141" t="s">
        <v>15578</v>
      </c>
      <c r="Z4513" s="141" t="s">
        <v>15578</v>
      </c>
      <c r="AA4513" s="147" t="s">
        <v>15578</v>
      </c>
      <c r="AB4513" s="147" t="s">
        <v>15578</v>
      </c>
    </row>
    <row r="4514" spans="1:28" x14ac:dyDescent="0.2">
      <c r="A4514" s="139" t="s">
        <v>73</v>
      </c>
      <c r="B4514" s="139" t="s">
        <v>365</v>
      </c>
      <c r="C4514" s="138" t="s">
        <v>5057</v>
      </c>
      <c r="D4514" t="s">
        <v>12613</v>
      </c>
      <c r="E4514" s="140">
        <v>4475.9473485235012</v>
      </c>
      <c r="F4514" s="140">
        <v>2247.8458066944436</v>
      </c>
      <c r="G4514" s="140">
        <v>1701.7023371614619</v>
      </c>
      <c r="H4514" s="140">
        <f t="shared" si="560"/>
        <v>4076.6361231588917</v>
      </c>
      <c r="I4514" s="143">
        <v>0.96050821350940241</v>
      </c>
      <c r="J4514" s="144">
        <v>1.0049575564988296</v>
      </c>
      <c r="K4514" s="145">
        <f t="shared" si="561"/>
        <v>3935.0544986059858</v>
      </c>
      <c r="L4514" s="140">
        <f t="shared" si="562"/>
        <v>3957.6553261347267</v>
      </c>
      <c r="N4514" s="140">
        <v>4517.5812757441417</v>
      </c>
      <c r="O4514" s="140">
        <f t="shared" si="563"/>
        <v>4030.7543612306931</v>
      </c>
      <c r="Q4514" s="140">
        <v>3042.7094477783239</v>
      </c>
      <c r="R4514" s="38">
        <f t="shared" si="564"/>
        <v>3835.2526597302513</v>
      </c>
      <c r="S4514" s="38">
        <f t="shared" si="565"/>
        <v>3857.4086804011777</v>
      </c>
      <c r="T4514" s="38">
        <f t="shared" si="566"/>
        <v>4370.0940929475601</v>
      </c>
      <c r="U4514" s="32">
        <f t="shared" si="567"/>
        <v>3924.3404041247531</v>
      </c>
      <c r="W4514" s="140">
        <v>3702</v>
      </c>
      <c r="Y4514" s="141" t="s">
        <v>15578</v>
      </c>
      <c r="Z4514" s="141" t="s">
        <v>15578</v>
      </c>
      <c r="AA4514" s="147" t="s">
        <v>15578</v>
      </c>
      <c r="AB4514" s="147" t="s">
        <v>15578</v>
      </c>
    </row>
    <row r="4515" spans="1:28" x14ac:dyDescent="0.2">
      <c r="A4515" s="139" t="s">
        <v>73</v>
      </c>
      <c r="B4515" s="139" t="s">
        <v>365</v>
      </c>
      <c r="C4515" s="138" t="s">
        <v>5058</v>
      </c>
      <c r="D4515" t="s">
        <v>12614</v>
      </c>
      <c r="E4515" s="140">
        <v>7756.9238370889425</v>
      </c>
      <c r="F4515" s="140">
        <v>3416.4428234985462</v>
      </c>
      <c r="G4515" s="140">
        <v>6121.0519042743135</v>
      </c>
      <c r="H4515" s="140">
        <f t="shared" si="560"/>
        <v>7137.8972422506877</v>
      </c>
      <c r="I4515" s="143">
        <v>0.96050821350940241</v>
      </c>
      <c r="J4515" s="144">
        <v>1.0049575564988296</v>
      </c>
      <c r="K4515" s="145">
        <f t="shared" si="561"/>
        <v>6889.9979799867615</v>
      </c>
      <c r="L4515" s="140">
        <f t="shared" si="562"/>
        <v>6929.5704067661663</v>
      </c>
      <c r="N4515" s="140">
        <v>7508.9696007812263</v>
      </c>
      <c r="O4515" s="140">
        <f t="shared" si="563"/>
        <v>7005.211698346644</v>
      </c>
      <c r="Q4515" s="140">
        <v>5422.4037359444883</v>
      </c>
      <c r="R4515" s="38">
        <f t="shared" si="564"/>
        <v>6724.4065404915764</v>
      </c>
      <c r="S4515" s="38">
        <f t="shared" si="565"/>
        <v>6763.2530268978517</v>
      </c>
      <c r="T4515" s="38">
        <f t="shared" si="566"/>
        <v>7300.3130142975524</v>
      </c>
      <c r="U4515" s="32">
        <f t="shared" si="567"/>
        <v>6833.36688194414</v>
      </c>
      <c r="W4515" s="140">
        <v>7208</v>
      </c>
      <c r="Y4515" s="141" t="s">
        <v>15578</v>
      </c>
      <c r="Z4515" s="141" t="s">
        <v>15578</v>
      </c>
      <c r="AA4515" s="147" t="s">
        <v>15578</v>
      </c>
      <c r="AB4515" s="147" t="s">
        <v>15578</v>
      </c>
    </row>
    <row r="4516" spans="1:28" x14ac:dyDescent="0.2">
      <c r="A4516" s="139" t="s">
        <v>73</v>
      </c>
      <c r="B4516" s="139" t="s">
        <v>365</v>
      </c>
      <c r="C4516" s="138" t="s">
        <v>5059</v>
      </c>
      <c r="D4516" t="s">
        <v>12615</v>
      </c>
      <c r="E4516" s="140">
        <v>3282.4683319524679</v>
      </c>
      <c r="F4516" s="140">
        <v>1689.7263127246422</v>
      </c>
      <c r="G4516" s="140">
        <v>3553.3463603524729</v>
      </c>
      <c r="H4516" s="140">
        <f t="shared" si="560"/>
        <v>3092.0386680722158</v>
      </c>
      <c r="I4516" s="143">
        <v>0.96050821350940241</v>
      </c>
      <c r="J4516" s="144">
        <v>1.0049575564988296</v>
      </c>
      <c r="K4516" s="145">
        <f t="shared" si="561"/>
        <v>2984.6521256925525</v>
      </c>
      <c r="L4516" s="140">
        <f t="shared" si="562"/>
        <v>3001.7943553490832</v>
      </c>
      <c r="N4516" s="140">
        <v>3236.2350725163801</v>
      </c>
      <c r="O4516" s="140">
        <f t="shared" si="563"/>
        <v>3032.4008850591104</v>
      </c>
      <c r="Q4516" s="140">
        <v>2980.9622542282023</v>
      </c>
      <c r="R4516" s="38">
        <f t="shared" si="564"/>
        <v>2973.930252835105</v>
      </c>
      <c r="S4516" s="38">
        <f t="shared" si="565"/>
        <v>2991.1104665007001</v>
      </c>
      <c r="T4516" s="38">
        <f t="shared" si="566"/>
        <v>3210.7077906875625</v>
      </c>
      <c r="U4516" s="32">
        <f t="shared" si="567"/>
        <v>3019.7791726374908</v>
      </c>
      <c r="W4516" s="140">
        <v>3572</v>
      </c>
      <c r="Y4516" s="141" t="s">
        <v>15578</v>
      </c>
      <c r="Z4516" s="141" t="s">
        <v>15578</v>
      </c>
      <c r="AA4516" s="147" t="s">
        <v>15578</v>
      </c>
      <c r="AB4516" s="147" t="s">
        <v>15578</v>
      </c>
    </row>
    <row r="4517" spans="1:28" x14ac:dyDescent="0.2">
      <c r="A4517" s="139" t="s">
        <v>32</v>
      </c>
      <c r="B4517" s="139" t="s">
        <v>350</v>
      </c>
      <c r="C4517" s="138" t="s">
        <v>5060</v>
      </c>
      <c r="D4517" t="s">
        <v>12616</v>
      </c>
      <c r="E4517" s="140">
        <v>6815.0513972395283</v>
      </c>
      <c r="F4517" s="140">
        <v>9130.3569139318661</v>
      </c>
      <c r="G4517" s="140">
        <v>7189.2704167409729</v>
      </c>
      <c r="H4517" s="140">
        <f t="shared" si="560"/>
        <v>7124.2445694519874</v>
      </c>
      <c r="I4517" s="143">
        <v>1.0379326092228403</v>
      </c>
      <c r="J4517" s="144">
        <v>0.99977648318770362</v>
      </c>
      <c r="K4517" s="145">
        <f t="shared" si="561"/>
        <v>7392.8329628284873</v>
      </c>
      <c r="L4517" s="140">
        <f t="shared" si="562"/>
        <v>7435.2934021440969</v>
      </c>
      <c r="N4517" s="140">
        <v>7243.1508759276803</v>
      </c>
      <c r="O4517" s="140">
        <f t="shared" si="563"/>
        <v>7410.2089543218099</v>
      </c>
      <c r="Q4517" s="140">
        <v>7577.7053726026825</v>
      </c>
      <c r="R4517" s="38">
        <f t="shared" si="564"/>
        <v>7439.8886182064307</v>
      </c>
      <c r="S4517" s="38">
        <f t="shared" si="565"/>
        <v>7482.8684009323915</v>
      </c>
      <c r="T4517" s="38">
        <f t="shared" si="566"/>
        <v>7276.6063255951813</v>
      </c>
      <c r="U4517" s="32">
        <f t="shared" si="567"/>
        <v>7455.9406282607379</v>
      </c>
      <c r="W4517" s="140">
        <v>6764</v>
      </c>
      <c r="Y4517" s="141" t="s">
        <v>15578</v>
      </c>
      <c r="Z4517" s="141" t="s">
        <v>15578</v>
      </c>
      <c r="AA4517" s="147" t="s">
        <v>15578</v>
      </c>
      <c r="AB4517" s="147" t="s">
        <v>15578</v>
      </c>
    </row>
    <row r="4518" spans="1:28" x14ac:dyDescent="0.2">
      <c r="A4518" s="139" t="s">
        <v>32</v>
      </c>
      <c r="B4518" s="139" t="s">
        <v>350</v>
      </c>
      <c r="C4518" s="138" t="s">
        <v>5061</v>
      </c>
      <c r="D4518" t="s">
        <v>12617</v>
      </c>
      <c r="E4518" s="140">
        <v>9868.0550314279171</v>
      </c>
      <c r="F4518" s="140">
        <v>7949.03041303383</v>
      </c>
      <c r="G4518" s="140">
        <v>11272.060100807073</v>
      </c>
      <c r="H4518" s="140">
        <f t="shared" si="560"/>
        <v>9684.0408206388274</v>
      </c>
      <c r="I4518" s="143">
        <v>1.0379326092228403</v>
      </c>
      <c r="J4518" s="144">
        <v>0.99977648318770362</v>
      </c>
      <c r="K4518" s="145">
        <f t="shared" si="561"/>
        <v>10049.135103976703</v>
      </c>
      <c r="L4518" s="140">
        <f t="shared" si="562"/>
        <v>10106.85190799516</v>
      </c>
      <c r="N4518" s="140">
        <v>9448.265779131938</v>
      </c>
      <c r="O4518" s="140">
        <f t="shared" si="563"/>
        <v>10020.872662737689</v>
      </c>
      <c r="Q4518" s="140">
        <v>6225.5935402709583</v>
      </c>
      <c r="R4518" s="38">
        <f t="shared" si="564"/>
        <v>9690.2518174014531</v>
      </c>
      <c r="S4518" s="38">
        <f t="shared" si="565"/>
        <v>9746.2318110605738</v>
      </c>
      <c r="T4518" s="38">
        <f t="shared" si="566"/>
        <v>9125.9985552458402</v>
      </c>
      <c r="U4518" s="32">
        <f t="shared" si="567"/>
        <v>9665.2595814896576</v>
      </c>
      <c r="W4518" s="140">
        <v>10569</v>
      </c>
      <c r="Y4518" s="141" t="s">
        <v>15578</v>
      </c>
      <c r="Z4518" s="141" t="s">
        <v>15578</v>
      </c>
      <c r="AA4518" s="147" t="s">
        <v>15578</v>
      </c>
      <c r="AB4518" s="147" t="s">
        <v>15578</v>
      </c>
    </row>
    <row r="4519" spans="1:28" x14ac:dyDescent="0.2">
      <c r="A4519" s="139" t="s">
        <v>32</v>
      </c>
      <c r="B4519" s="139" t="s">
        <v>350</v>
      </c>
      <c r="C4519" s="138" t="s">
        <v>5062</v>
      </c>
      <c r="D4519" t="s">
        <v>9618</v>
      </c>
      <c r="E4519" s="140">
        <v>10308.343312611772</v>
      </c>
      <c r="F4519" s="140">
        <v>10230.97101488523</v>
      </c>
      <c r="G4519" s="140">
        <v>17130.62339426453</v>
      </c>
      <c r="H4519" s="140">
        <f t="shared" si="560"/>
        <v>10586.120660374809</v>
      </c>
      <c r="I4519" s="143">
        <v>1.0379326092228403</v>
      </c>
      <c r="J4519" s="144">
        <v>0.99977648318770362</v>
      </c>
      <c r="K4519" s="145">
        <f t="shared" si="561"/>
        <v>10985.223907398591</v>
      </c>
      <c r="L4519" s="140">
        <f t="shared" si="562"/>
        <v>11048.317099877544</v>
      </c>
      <c r="N4519" s="140">
        <v>10543.358575245473</v>
      </c>
      <c r="O4519" s="140">
        <f t="shared" si="563"/>
        <v>10982.394131063837</v>
      </c>
      <c r="Q4519" s="140">
        <v>9137.5968242790277</v>
      </c>
      <c r="R4519" s="38">
        <f t="shared" si="564"/>
        <v>10834.910500011521</v>
      </c>
      <c r="S4519" s="38">
        <f t="shared" si="565"/>
        <v>10897.503117057715</v>
      </c>
      <c r="T4519" s="38">
        <f t="shared" si="566"/>
        <v>10402.782400148828</v>
      </c>
      <c r="U4519" s="32">
        <f t="shared" si="567"/>
        <v>10832.916706884636</v>
      </c>
      <c r="W4519" s="140">
        <v>12503</v>
      </c>
      <c r="Y4519" s="141" t="s">
        <v>15578</v>
      </c>
      <c r="Z4519" s="141" t="s">
        <v>15578</v>
      </c>
      <c r="AA4519" s="147" t="s">
        <v>15578</v>
      </c>
      <c r="AB4519" s="147" t="s">
        <v>15578</v>
      </c>
    </row>
    <row r="4520" spans="1:28" x14ac:dyDescent="0.2">
      <c r="A4520" s="139" t="s">
        <v>32</v>
      </c>
      <c r="B4520" s="139" t="s">
        <v>350</v>
      </c>
      <c r="C4520" s="138" t="s">
        <v>5063</v>
      </c>
      <c r="D4520" t="s">
        <v>12618</v>
      </c>
      <c r="E4520" s="140">
        <v>8045.7879289425218</v>
      </c>
      <c r="F4520" s="140">
        <v>8544.4806528066856</v>
      </c>
      <c r="G4520" s="140">
        <v>10677.324233963674</v>
      </c>
      <c r="H4520" s="140">
        <f t="shared" si="560"/>
        <v>8219.9156009682083</v>
      </c>
      <c r="I4520" s="143">
        <v>1.0379326092228403</v>
      </c>
      <c r="J4520" s="144">
        <v>0.99977648318770362</v>
      </c>
      <c r="K4520" s="145">
        <f t="shared" si="561"/>
        <v>8529.8114647937127</v>
      </c>
      <c r="L4520" s="140">
        <f t="shared" si="562"/>
        <v>8578.8020944881118</v>
      </c>
      <c r="N4520" s="140">
        <v>8790.1524017814954</v>
      </c>
      <c r="O4520" s="140">
        <f t="shared" si="563"/>
        <v>8606.3941422243515</v>
      </c>
      <c r="Q4520" s="140">
        <v>8215.4107588806728</v>
      </c>
      <c r="R4520" s="38">
        <f t="shared" si="564"/>
        <v>8529.3439970537656</v>
      </c>
      <c r="S4520" s="38">
        <f t="shared" si="565"/>
        <v>8578.6174970482753</v>
      </c>
      <c r="T4520" s="38">
        <f t="shared" si="566"/>
        <v>8732.6782374914128</v>
      </c>
      <c r="U4520" s="32">
        <f t="shared" si="567"/>
        <v>8598.730319967839</v>
      </c>
      <c r="W4520" s="140">
        <v>8632</v>
      </c>
      <c r="Y4520" s="141" t="s">
        <v>15578</v>
      </c>
      <c r="Z4520" s="141" t="s">
        <v>15578</v>
      </c>
      <c r="AA4520" s="147" t="s">
        <v>15578</v>
      </c>
      <c r="AB4520" s="147" t="s">
        <v>15578</v>
      </c>
    </row>
    <row r="4521" spans="1:28" x14ac:dyDescent="0.2">
      <c r="A4521" s="139" t="s">
        <v>32</v>
      </c>
      <c r="B4521" s="139" t="s">
        <v>350</v>
      </c>
      <c r="C4521" s="138" t="s">
        <v>5064</v>
      </c>
      <c r="D4521" t="s">
        <v>12619</v>
      </c>
      <c r="E4521" s="140">
        <v>5494.6478717247255</v>
      </c>
      <c r="F4521" s="140">
        <v>4760.3059808757826</v>
      </c>
      <c r="G4521" s="140">
        <v>6321.8186081913427</v>
      </c>
      <c r="H4521" s="140">
        <f t="shared" si="560"/>
        <v>5436.4528746490914</v>
      </c>
      <c r="I4521" s="143">
        <v>1.0379326092228403</v>
      </c>
      <c r="J4521" s="144">
        <v>0.99977648318770362</v>
      </c>
      <c r="K4521" s="145">
        <f t="shared" si="561"/>
        <v>5641.4104851065003</v>
      </c>
      <c r="L4521" s="140">
        <f t="shared" si="562"/>
        <v>5673.8116997371717</v>
      </c>
      <c r="N4521" s="140">
        <v>5560.1018525317604</v>
      </c>
      <c r="O4521" s="140">
        <f t="shared" si="563"/>
        <v>5658.9667365461928</v>
      </c>
      <c r="Q4521" s="140">
        <v>5378.8558869397375</v>
      </c>
      <c r="R4521" s="38">
        <f t="shared" si="564"/>
        <v>5635.4336421563976</v>
      </c>
      <c r="S4521" s="38">
        <f t="shared" si="565"/>
        <v>5667.9891985546128</v>
      </c>
      <c r="T4521" s="38">
        <f t="shared" si="566"/>
        <v>5541.9772559725579</v>
      </c>
      <c r="U4521" s="32">
        <f t="shared" si="567"/>
        <v>5651.5381813803915</v>
      </c>
      <c r="W4521" s="140">
        <v>6123</v>
      </c>
      <c r="Y4521" s="141" t="s">
        <v>15578</v>
      </c>
      <c r="Z4521" s="141" t="s">
        <v>15578</v>
      </c>
      <c r="AA4521" s="147" t="s">
        <v>15578</v>
      </c>
      <c r="AB4521" s="147" t="s">
        <v>15578</v>
      </c>
    </row>
    <row r="4522" spans="1:28" x14ac:dyDescent="0.2">
      <c r="A4522" s="139" t="s">
        <v>32</v>
      </c>
      <c r="B4522" s="139" t="s">
        <v>350</v>
      </c>
      <c r="C4522" s="138" t="s">
        <v>5065</v>
      </c>
      <c r="D4522" t="s">
        <v>12620</v>
      </c>
      <c r="E4522" s="140">
        <v>6988.2687987868521</v>
      </c>
      <c r="F4522" s="140">
        <v>8675.7965621407366</v>
      </c>
      <c r="G4522" s="140">
        <v>10631.416013365562</v>
      </c>
      <c r="H4522" s="140">
        <f t="shared" si="560"/>
        <v>7355.700375465929</v>
      </c>
      <c r="I4522" s="143">
        <v>1.0379326092228403</v>
      </c>
      <c r="J4522" s="144">
        <v>0.99977648318770362</v>
      </c>
      <c r="K4522" s="145">
        <f t="shared" si="561"/>
        <v>7633.014794804747</v>
      </c>
      <c r="L4522" s="140">
        <f t="shared" si="562"/>
        <v>7676.8547088295263</v>
      </c>
      <c r="N4522" s="140">
        <v>7336.3319677512754</v>
      </c>
      <c r="O4522" s="140">
        <f t="shared" si="563"/>
        <v>7632.3990378279996</v>
      </c>
      <c r="Q4522" s="140">
        <v>7696.2209374392096</v>
      </c>
      <c r="R4522" s="38">
        <f t="shared" si="564"/>
        <v>7668.3506344230464</v>
      </c>
      <c r="S4522" s="38">
        <f t="shared" si="565"/>
        <v>7712.6502282808697</v>
      </c>
      <c r="T4522" s="38">
        <f t="shared" si="566"/>
        <v>7372.320864720069</v>
      </c>
      <c r="U4522" s="32">
        <f t="shared" si="567"/>
        <v>7668.2198029568199</v>
      </c>
      <c r="W4522" s="140">
        <v>7418</v>
      </c>
      <c r="Y4522" s="141" t="s">
        <v>15578</v>
      </c>
      <c r="Z4522" s="141" t="s">
        <v>15578</v>
      </c>
      <c r="AA4522" s="147" t="s">
        <v>15578</v>
      </c>
      <c r="AB4522" s="147" t="s">
        <v>15578</v>
      </c>
    </row>
    <row r="4523" spans="1:28" x14ac:dyDescent="0.2">
      <c r="A4523" s="139" t="s">
        <v>32</v>
      </c>
      <c r="B4523" s="139" t="s">
        <v>350</v>
      </c>
      <c r="C4523" s="138" t="s">
        <v>5066</v>
      </c>
      <c r="D4523" t="s">
        <v>12621</v>
      </c>
      <c r="E4523" s="140">
        <v>13553.356327147745</v>
      </c>
      <c r="F4523" s="140">
        <v>9703.8952676601129</v>
      </c>
      <c r="G4523" s="140">
        <v>19528.629402279683</v>
      </c>
      <c r="H4523" s="140">
        <f t="shared" si="560"/>
        <v>13317.392788709045</v>
      </c>
      <c r="I4523" s="143">
        <v>1.0379326092228403</v>
      </c>
      <c r="J4523" s="144">
        <v>0.99977648318770362</v>
      </c>
      <c r="K4523" s="145">
        <f t="shared" si="561"/>
        <v>13819.466671520495</v>
      </c>
      <c r="L4523" s="140">
        <f t="shared" si="562"/>
        <v>13898.838223526411</v>
      </c>
      <c r="N4523" s="140">
        <v>12724.848242608294</v>
      </c>
      <c r="O4523" s="140">
        <f t="shared" si="563"/>
        <v>13745.572358857502</v>
      </c>
      <c r="Q4523" s="140">
        <v>9948.5974642938145</v>
      </c>
      <c r="R4523" s="38">
        <f t="shared" si="564"/>
        <v>13469.886573917598</v>
      </c>
      <c r="S4523" s="38">
        <f t="shared" si="565"/>
        <v>13547.701287013382</v>
      </c>
      <c r="T4523" s="38">
        <f t="shared" si="566"/>
        <v>12447.223164776846</v>
      </c>
      <c r="U4523" s="32">
        <f t="shared" si="567"/>
        <v>13404.032487709068</v>
      </c>
      <c r="W4523" s="140">
        <v>14146</v>
      </c>
      <c r="Y4523" s="141" t="s">
        <v>15578</v>
      </c>
      <c r="Z4523" s="141" t="s">
        <v>15578</v>
      </c>
      <c r="AA4523" s="147" t="s">
        <v>15578</v>
      </c>
      <c r="AB4523" s="147" t="s">
        <v>15578</v>
      </c>
    </row>
    <row r="4524" spans="1:28" x14ac:dyDescent="0.2">
      <c r="A4524" s="139" t="s">
        <v>32</v>
      </c>
      <c r="B4524" s="139" t="s">
        <v>350</v>
      </c>
      <c r="C4524" s="138" t="s">
        <v>5067</v>
      </c>
      <c r="D4524" t="s">
        <v>12622</v>
      </c>
      <c r="E4524" s="140">
        <v>14132.756467511224</v>
      </c>
      <c r="F4524" s="140">
        <v>10870.930195604815</v>
      </c>
      <c r="G4524" s="140">
        <v>14189.063336516459</v>
      </c>
      <c r="H4524" s="140">
        <f t="shared" si="560"/>
        <v>13721.758927929948</v>
      </c>
      <c r="I4524" s="143">
        <v>1.0379326092228403</v>
      </c>
      <c r="J4524" s="144">
        <v>0.99977648318770362</v>
      </c>
      <c r="K4524" s="145">
        <f t="shared" si="561"/>
        <v>14239.077662403974</v>
      </c>
      <c r="L4524" s="140">
        <f t="shared" si="562"/>
        <v>14320.859233289546</v>
      </c>
      <c r="N4524" s="140">
        <v>13705.086129590374</v>
      </c>
      <c r="O4524" s="140">
        <f t="shared" si="563"/>
        <v>14240.469282172158</v>
      </c>
      <c r="Q4524" s="140">
        <v>9500.4068319905255</v>
      </c>
      <c r="R4524" s="38">
        <f t="shared" si="564"/>
        <v>13801.027696287121</v>
      </c>
      <c r="S4524" s="38">
        <f t="shared" si="565"/>
        <v>13880.75539144775</v>
      </c>
      <c r="T4524" s="38">
        <f t="shared" si="566"/>
        <v>13284.618199830391</v>
      </c>
      <c r="U4524" s="32">
        <f t="shared" si="567"/>
        <v>13802.928933284047</v>
      </c>
      <c r="W4524" s="140">
        <v>13327</v>
      </c>
      <c r="Y4524" s="141" t="s">
        <v>15578</v>
      </c>
      <c r="Z4524" s="141" t="s">
        <v>15578</v>
      </c>
      <c r="AA4524" s="147" t="s">
        <v>15578</v>
      </c>
      <c r="AB4524" s="147" t="s">
        <v>15578</v>
      </c>
    </row>
    <row r="4525" spans="1:28" x14ac:dyDescent="0.2">
      <c r="A4525" s="139" t="s">
        <v>32</v>
      </c>
      <c r="B4525" s="139" t="s">
        <v>350</v>
      </c>
      <c r="C4525" s="138" t="s">
        <v>5068</v>
      </c>
      <c r="D4525" t="s">
        <v>12623</v>
      </c>
      <c r="E4525" s="140">
        <v>11279.839871209204</v>
      </c>
      <c r="F4525" s="140">
        <v>9098.4550835493719</v>
      </c>
      <c r="G4525" s="140">
        <v>9157.1639227692576</v>
      </c>
      <c r="H4525" s="140">
        <f t="shared" si="560"/>
        <v>10913.914950364384</v>
      </c>
      <c r="I4525" s="143">
        <v>1.0379326092228403</v>
      </c>
      <c r="J4525" s="144">
        <v>0.99977648318770362</v>
      </c>
      <c r="K4525" s="145">
        <f t="shared" si="561"/>
        <v>11325.376243332266</v>
      </c>
      <c r="L4525" s="140">
        <f t="shared" si="562"/>
        <v>11390.423087096267</v>
      </c>
      <c r="N4525" s="140">
        <v>10670.389326636971</v>
      </c>
      <c r="O4525" s="140">
        <f t="shared" si="563"/>
        <v>11296.421776453655</v>
      </c>
      <c r="Q4525" s="140">
        <v>6883.6917960706314</v>
      </c>
      <c r="R4525" s="38">
        <f t="shared" si="564"/>
        <v>10907.159739222145</v>
      </c>
      <c r="S4525" s="38">
        <f t="shared" si="565"/>
        <v>10970.169735716168</v>
      </c>
      <c r="T4525" s="38">
        <f t="shared" si="566"/>
        <v>10291.719573580338</v>
      </c>
      <c r="U4525" s="32">
        <f t="shared" si="567"/>
        <v>10881.597215997397</v>
      </c>
      <c r="W4525" s="140">
        <v>9802</v>
      </c>
      <c r="Y4525" s="141" t="s">
        <v>15578</v>
      </c>
      <c r="Z4525" s="141" t="s">
        <v>15578</v>
      </c>
      <c r="AA4525" s="147" t="s">
        <v>15578</v>
      </c>
      <c r="AB4525" s="147" t="s">
        <v>15578</v>
      </c>
    </row>
    <row r="4526" spans="1:28" x14ac:dyDescent="0.2">
      <c r="A4526" s="139" t="s">
        <v>32</v>
      </c>
      <c r="B4526" s="139" t="s">
        <v>350</v>
      </c>
      <c r="C4526" s="138" t="s">
        <v>5069</v>
      </c>
      <c r="D4526" t="s">
        <v>12624</v>
      </c>
      <c r="E4526" s="140">
        <v>2947.3492459688905</v>
      </c>
      <c r="F4526" s="140">
        <v>1655.1574630841678</v>
      </c>
      <c r="G4526" s="140">
        <v>3899.3087468604645</v>
      </c>
      <c r="H4526" s="140">
        <f t="shared" si="560"/>
        <v>2823.7182405217368</v>
      </c>
      <c r="I4526" s="143">
        <v>1.0379326092228403</v>
      </c>
      <c r="J4526" s="144">
        <v>0.99977648318770362</v>
      </c>
      <c r="K4526" s="145">
        <f t="shared" si="561"/>
        <v>2930.1741514854994</v>
      </c>
      <c r="L4526" s="140">
        <f t="shared" si="562"/>
        <v>2947.0034890843458</v>
      </c>
      <c r="N4526" s="140">
        <v>2922.3546497697175</v>
      </c>
      <c r="O4526" s="140">
        <f t="shared" si="563"/>
        <v>2943.7855521921697</v>
      </c>
      <c r="Q4526" s="140">
        <v>1724.0307837303008</v>
      </c>
      <c r="R4526" s="38">
        <f t="shared" si="564"/>
        <v>2816.0595165916261</v>
      </c>
      <c r="S4526" s="38">
        <f t="shared" si="565"/>
        <v>2832.3277206438074</v>
      </c>
      <c r="T4526" s="38">
        <f t="shared" si="566"/>
        <v>2802.5222631657757</v>
      </c>
      <c r="U4526" s="32">
        <f t="shared" si="567"/>
        <v>2828.4365807819067</v>
      </c>
      <c r="W4526" s="140">
        <v>2949</v>
      </c>
      <c r="Y4526" s="141" t="s">
        <v>15578</v>
      </c>
      <c r="Z4526" s="141" t="s">
        <v>15578</v>
      </c>
      <c r="AA4526" s="147" t="s">
        <v>15578</v>
      </c>
      <c r="AB4526" s="147" t="s">
        <v>15578</v>
      </c>
    </row>
    <row r="4527" spans="1:28" x14ac:dyDescent="0.2">
      <c r="A4527" s="139" t="s">
        <v>32</v>
      </c>
      <c r="B4527" s="139" t="s">
        <v>350</v>
      </c>
      <c r="C4527" s="138" t="s">
        <v>5070</v>
      </c>
      <c r="D4527" t="s">
        <v>12625</v>
      </c>
      <c r="E4527" s="140">
        <v>12644.411777557352</v>
      </c>
      <c r="F4527" s="140">
        <v>9343.1541729772161</v>
      </c>
      <c r="G4527" s="140">
        <v>11536.03381038704</v>
      </c>
      <c r="H4527" s="140">
        <f t="shared" si="560"/>
        <v>12179.321607475578</v>
      </c>
      <c r="I4527" s="143">
        <v>1.0379326092228403</v>
      </c>
      <c r="J4527" s="144">
        <v>0.99977648318770362</v>
      </c>
      <c r="K4527" s="145">
        <f t="shared" si="561"/>
        <v>12638.489508167004</v>
      </c>
      <c r="L4527" s="140">
        <f t="shared" si="562"/>
        <v>12711.0781652489</v>
      </c>
      <c r="N4527" s="140">
        <v>12912.592620125757</v>
      </c>
      <c r="O4527" s="140">
        <f t="shared" si="563"/>
        <v>12737.38613011401</v>
      </c>
      <c r="Q4527" s="140">
        <v>8435.6697478620044</v>
      </c>
      <c r="R4527" s="38">
        <f t="shared" si="564"/>
        <v>12250.010524896581</v>
      </c>
      <c r="S4527" s="38">
        <f t="shared" si="565"/>
        <v>12320.778088467676</v>
      </c>
      <c r="T4527" s="38">
        <f t="shared" si="566"/>
        <v>12464.900332899382</v>
      </c>
      <c r="U4527" s="32">
        <f t="shared" si="567"/>
        <v>12339.593428266038</v>
      </c>
      <c r="W4527" s="140">
        <v>13742</v>
      </c>
      <c r="Y4527" s="141" t="s">
        <v>15578</v>
      </c>
      <c r="Z4527" s="141" t="s">
        <v>15578</v>
      </c>
      <c r="AA4527" s="147" t="s">
        <v>15578</v>
      </c>
      <c r="AB4527" s="147" t="s">
        <v>15578</v>
      </c>
    </row>
    <row r="4528" spans="1:28" x14ac:dyDescent="0.2">
      <c r="A4528" s="139" t="s">
        <v>32</v>
      </c>
      <c r="B4528" s="139" t="s">
        <v>350</v>
      </c>
      <c r="C4528" s="138" t="s">
        <v>5071</v>
      </c>
      <c r="D4528" t="s">
        <v>12626</v>
      </c>
      <c r="E4528" s="140">
        <v>4765.5493840297631</v>
      </c>
      <c r="F4528" s="140">
        <v>5311.1212188681393</v>
      </c>
      <c r="G4528" s="140">
        <v>7471.4646056623415</v>
      </c>
      <c r="H4528" s="140">
        <f t="shared" si="560"/>
        <v>4948.7533722361968</v>
      </c>
      <c r="I4528" s="143">
        <v>1.0379326092228403</v>
      </c>
      <c r="J4528" s="144">
        <v>0.99977648318770362</v>
      </c>
      <c r="K4528" s="145">
        <f t="shared" si="561"/>
        <v>5135.3244120857871</v>
      </c>
      <c r="L4528" s="140">
        <f t="shared" si="562"/>
        <v>5164.8189416743353</v>
      </c>
      <c r="N4528" s="140">
        <v>4894.3896451971914</v>
      </c>
      <c r="O4528" s="140">
        <f t="shared" si="563"/>
        <v>5129.5140577911179</v>
      </c>
      <c r="Q4528" s="140">
        <v>4571.8664302456764</v>
      </c>
      <c r="R4528" s="38">
        <f t="shared" si="564"/>
        <v>5096.2148309808044</v>
      </c>
      <c r="S4528" s="38">
        <f t="shared" si="565"/>
        <v>5125.6553531983509</v>
      </c>
      <c r="T4528" s="38">
        <f t="shared" si="566"/>
        <v>4862.1373237020398</v>
      </c>
      <c r="U4528" s="32">
        <f t="shared" si="567"/>
        <v>5091.2527438890165</v>
      </c>
      <c r="W4528" s="140">
        <v>4411</v>
      </c>
      <c r="Y4528" s="141" t="s">
        <v>15578</v>
      </c>
      <c r="Z4528" s="141" t="s">
        <v>15580</v>
      </c>
      <c r="AA4528" s="147" t="s">
        <v>15578</v>
      </c>
      <c r="AB4528" s="147" t="s">
        <v>15578</v>
      </c>
    </row>
    <row r="4529" spans="1:28" x14ac:dyDescent="0.2">
      <c r="A4529" s="139" t="s">
        <v>32</v>
      </c>
      <c r="B4529" s="139" t="s">
        <v>350</v>
      </c>
      <c r="C4529" s="138" t="s">
        <v>5072</v>
      </c>
      <c r="D4529" t="s">
        <v>12627</v>
      </c>
      <c r="E4529" s="140">
        <v>11613.99685087762</v>
      </c>
      <c r="F4529" s="140">
        <v>6970.1040326325028</v>
      </c>
      <c r="G4529" s="140">
        <v>12403.208919899269</v>
      </c>
      <c r="H4529" s="140">
        <f t="shared" si="560"/>
        <v>11058.74458438655</v>
      </c>
      <c r="I4529" s="143">
        <v>1.0379326092228403</v>
      </c>
      <c r="J4529" s="144">
        <v>0.99977648318770362</v>
      </c>
      <c r="K4529" s="145">
        <f t="shared" si="561"/>
        <v>11475.666043458516</v>
      </c>
      <c r="L4529" s="140">
        <f t="shared" si="562"/>
        <v>11541.576070655728</v>
      </c>
      <c r="N4529" s="140">
        <v>10889.030965941425</v>
      </c>
      <c r="O4529" s="140">
        <f t="shared" si="563"/>
        <v>11456.385488678798</v>
      </c>
      <c r="Q4529" s="140">
        <v>7480.6542804094952</v>
      </c>
      <c r="R4529" s="38">
        <f t="shared" si="564"/>
        <v>11104.367392979235</v>
      </c>
      <c r="S4529" s="38">
        <f t="shared" si="565"/>
        <v>11168.516646059659</v>
      </c>
      <c r="T4529" s="38">
        <f t="shared" si="566"/>
        <v>10548.193297388232</v>
      </c>
      <c r="U4529" s="32">
        <f t="shared" si="567"/>
        <v>11087.53265475329</v>
      </c>
      <c r="W4529" s="140">
        <v>12785</v>
      </c>
      <c r="Y4529" s="141" t="s">
        <v>15578</v>
      </c>
      <c r="Z4529" s="141" t="s">
        <v>15578</v>
      </c>
      <c r="AA4529" s="147" t="s">
        <v>15578</v>
      </c>
      <c r="AB4529" s="147" t="s">
        <v>15578</v>
      </c>
    </row>
    <row r="4530" spans="1:28" x14ac:dyDescent="0.2">
      <c r="A4530" s="139" t="s">
        <v>32</v>
      </c>
      <c r="B4530" s="139" t="s">
        <v>350</v>
      </c>
      <c r="C4530" s="138" t="s">
        <v>5073</v>
      </c>
      <c r="D4530" t="s">
        <v>12628</v>
      </c>
      <c r="E4530" s="140">
        <v>14017.438532013166</v>
      </c>
      <c r="F4530" s="140">
        <v>16162.179873460535</v>
      </c>
      <c r="G4530" s="140">
        <v>18359.033012656793</v>
      </c>
      <c r="H4530" s="140">
        <f t="shared" si="560"/>
        <v>14472.254732400419</v>
      </c>
      <c r="I4530" s="143">
        <v>1.0379326092228403</v>
      </c>
      <c r="J4530" s="144">
        <v>0.99977648318770362</v>
      </c>
      <c r="K4530" s="145">
        <f t="shared" si="561"/>
        <v>15017.867619383309</v>
      </c>
      <c r="L4530" s="140">
        <f t="shared" si="562"/>
        <v>15104.122139120047</v>
      </c>
      <c r="N4530" s="140">
        <v>13375.34601835898</v>
      </c>
      <c r="O4530" s="140">
        <f t="shared" si="563"/>
        <v>14878.428247967591</v>
      </c>
      <c r="Q4530" s="140">
        <v>10095.518783488933</v>
      </c>
      <c r="R4530" s="38">
        <f t="shared" si="564"/>
        <v>14563.693461305547</v>
      </c>
      <c r="S4530" s="38">
        <f t="shared" si="565"/>
        <v>14647.827030069284</v>
      </c>
      <c r="T4530" s="38">
        <f t="shared" si="566"/>
        <v>13047.363294871975</v>
      </c>
      <c r="U4530" s="32">
        <f t="shared" si="567"/>
        <v>14438.884481808</v>
      </c>
      <c r="W4530" s="140">
        <v>13980</v>
      </c>
      <c r="Y4530" s="141" t="s">
        <v>15578</v>
      </c>
      <c r="Z4530" s="141" t="s">
        <v>15578</v>
      </c>
      <c r="AA4530" s="147" t="s">
        <v>15578</v>
      </c>
      <c r="AB4530" s="147" t="s">
        <v>15578</v>
      </c>
    </row>
    <row r="4531" spans="1:28" x14ac:dyDescent="0.2">
      <c r="A4531" s="139" t="s">
        <v>32</v>
      </c>
      <c r="B4531" s="139" t="s">
        <v>350</v>
      </c>
      <c r="C4531" s="138" t="s">
        <v>5074</v>
      </c>
      <c r="D4531" t="s">
        <v>12629</v>
      </c>
      <c r="E4531" s="140">
        <v>5982.8628031257831</v>
      </c>
      <c r="F4531" s="140">
        <v>4680.4593389677657</v>
      </c>
      <c r="G4531" s="140">
        <v>7014.6739767327172</v>
      </c>
      <c r="H4531" s="140">
        <f t="shared" si="560"/>
        <v>5861.3036964337552</v>
      </c>
      <c r="I4531" s="143">
        <v>1.0379326092228403</v>
      </c>
      <c r="J4531" s="144">
        <v>0.99977648318770362</v>
      </c>
      <c r="K4531" s="145">
        <f t="shared" si="561"/>
        <v>6082.2784436606007</v>
      </c>
      <c r="L4531" s="140">
        <f t="shared" si="562"/>
        <v>6117.211765711324</v>
      </c>
      <c r="N4531" s="140">
        <v>5956.5799993705214</v>
      </c>
      <c r="O4531" s="140">
        <f t="shared" si="563"/>
        <v>6096.2410871180846</v>
      </c>
      <c r="Q4531" s="140">
        <v>3990.708837498642</v>
      </c>
      <c r="R4531" s="38">
        <f t="shared" si="564"/>
        <v>5888.1667003253106</v>
      </c>
      <c r="S4531" s="38">
        <f t="shared" si="565"/>
        <v>5922.1822801842509</v>
      </c>
      <c r="T4531" s="38">
        <f t="shared" si="566"/>
        <v>5759.9928831833331</v>
      </c>
      <c r="U4531" s="32">
        <f t="shared" si="567"/>
        <v>5901.0082509544318</v>
      </c>
      <c r="W4531" s="140">
        <v>6525</v>
      </c>
      <c r="Y4531" s="141" t="s">
        <v>15578</v>
      </c>
      <c r="Z4531" s="141" t="s">
        <v>15578</v>
      </c>
      <c r="AA4531" s="147" t="s">
        <v>15578</v>
      </c>
      <c r="AB4531" s="147" t="s">
        <v>15578</v>
      </c>
    </row>
    <row r="4532" spans="1:28" x14ac:dyDescent="0.2">
      <c r="A4532" s="139" t="s">
        <v>32</v>
      </c>
      <c r="B4532" s="139" t="s">
        <v>350</v>
      </c>
      <c r="C4532" s="138" t="s">
        <v>5075</v>
      </c>
      <c r="D4532" t="s">
        <v>12630</v>
      </c>
      <c r="E4532" s="140">
        <v>4541.1190255004913</v>
      </c>
      <c r="F4532" s="140">
        <v>3254.6543980623219</v>
      </c>
      <c r="G4532" s="140">
        <v>2866.3894999952731</v>
      </c>
      <c r="H4532" s="140">
        <f t="shared" si="560"/>
        <v>4307.4897819603875</v>
      </c>
      <c r="I4532" s="143">
        <v>1.0379326092228403</v>
      </c>
      <c r="J4532" s="144">
        <v>0.99977648318770362</v>
      </c>
      <c r="K4532" s="145">
        <f t="shared" si="561"/>
        <v>4469.8847908267689</v>
      </c>
      <c r="L4532" s="140">
        <f t="shared" si="562"/>
        <v>4495.55739466659</v>
      </c>
      <c r="N4532" s="140">
        <v>4442.86114019457</v>
      </c>
      <c r="O4532" s="140">
        <f t="shared" si="563"/>
        <v>4488.6778325427713</v>
      </c>
      <c r="Q4532" s="140">
        <v>2652.3607530348663</v>
      </c>
      <c r="R4532" s="38">
        <f t="shared" si="564"/>
        <v>4298.1319498976136</v>
      </c>
      <c r="S4532" s="38">
        <f t="shared" si="565"/>
        <v>4322.9619959929332</v>
      </c>
      <c r="T4532" s="38">
        <f t="shared" si="566"/>
        <v>4263.8111014786</v>
      </c>
      <c r="U4532" s="32">
        <f t="shared" si="567"/>
        <v>4315.2397725148512</v>
      </c>
      <c r="W4532" s="140">
        <v>4386</v>
      </c>
      <c r="Y4532" s="141" t="s">
        <v>15578</v>
      </c>
      <c r="Z4532" s="141" t="s">
        <v>15578</v>
      </c>
      <c r="AA4532" s="147" t="s">
        <v>15578</v>
      </c>
      <c r="AB4532" s="147" t="s">
        <v>15578</v>
      </c>
    </row>
    <row r="4533" spans="1:28" x14ac:dyDescent="0.2">
      <c r="A4533" s="139" t="s">
        <v>32</v>
      </c>
      <c r="B4533" s="139" t="s">
        <v>350</v>
      </c>
      <c r="C4533" s="138" t="s">
        <v>5076</v>
      </c>
      <c r="D4533" t="s">
        <v>12631</v>
      </c>
      <c r="E4533" s="140">
        <v>13438.818522348618</v>
      </c>
      <c r="F4533" s="140">
        <v>13525.71633071318</v>
      </c>
      <c r="G4533" s="140">
        <v>17546.843353131204</v>
      </c>
      <c r="H4533" s="140">
        <f t="shared" si="560"/>
        <v>13622.99855202793</v>
      </c>
      <c r="I4533" s="143">
        <v>1.0379326092228403</v>
      </c>
      <c r="J4533" s="144">
        <v>0.99977648318770362</v>
      </c>
      <c r="K4533" s="145">
        <f t="shared" si="561"/>
        <v>14136.593959707907</v>
      </c>
      <c r="L4533" s="140">
        <f t="shared" si="562"/>
        <v>14217.786919561546</v>
      </c>
      <c r="N4533" s="140">
        <v>13793.435266537046</v>
      </c>
      <c r="O4533" s="140">
        <f t="shared" si="563"/>
        <v>14162.387278949947</v>
      </c>
      <c r="Q4533" s="140">
        <v>12742.807547978888</v>
      </c>
      <c r="R4533" s="38">
        <f t="shared" si="564"/>
        <v>14045.256485188565</v>
      </c>
      <c r="S4533" s="38">
        <f t="shared" si="565"/>
        <v>14126.395075165108</v>
      </c>
      <c r="T4533" s="38">
        <f t="shared" si="566"/>
        <v>13688.372494681231</v>
      </c>
      <c r="U4533" s="32">
        <f t="shared" si="567"/>
        <v>14069.210677824796</v>
      </c>
      <c r="W4533" s="140">
        <v>13444</v>
      </c>
      <c r="Y4533" s="141" t="s">
        <v>15578</v>
      </c>
      <c r="Z4533" s="141" t="s">
        <v>15578</v>
      </c>
      <c r="AA4533" s="147" t="s">
        <v>15578</v>
      </c>
      <c r="AB4533" s="147" t="s">
        <v>15578</v>
      </c>
    </row>
    <row r="4534" spans="1:28" x14ac:dyDescent="0.2">
      <c r="A4534" s="139" t="s">
        <v>32</v>
      </c>
      <c r="B4534" s="139" t="s">
        <v>350</v>
      </c>
      <c r="C4534" s="138" t="s">
        <v>5077</v>
      </c>
      <c r="D4534" t="s">
        <v>12632</v>
      </c>
      <c r="E4534" s="140">
        <v>7146.214673899538</v>
      </c>
      <c r="F4534" s="140">
        <v>9490.5596861513259</v>
      </c>
      <c r="G4534" s="140">
        <v>12874.336235234949</v>
      </c>
      <c r="H4534" s="140">
        <f t="shared" si="560"/>
        <v>7684.7735556128609</v>
      </c>
      <c r="I4534" s="143">
        <v>1.0379326092228403</v>
      </c>
      <c r="J4534" s="144">
        <v>0.99977648318770362</v>
      </c>
      <c r="K4534" s="145">
        <f t="shared" si="561"/>
        <v>7974.4942358397384</v>
      </c>
      <c r="L4534" s="140">
        <f t="shared" si="562"/>
        <v>8020.2954233244354</v>
      </c>
      <c r="N4534" s="140">
        <v>7435.4743582929286</v>
      </c>
      <c r="O4534" s="140">
        <f t="shared" si="563"/>
        <v>7943.9462996815328</v>
      </c>
      <c r="Q4534" s="140">
        <v>7362.3229852455825</v>
      </c>
      <c r="R4534" s="38">
        <f t="shared" si="564"/>
        <v>7941.0335203595941</v>
      </c>
      <c r="S4534" s="38">
        <f t="shared" si="565"/>
        <v>7986.9083866162491</v>
      </c>
      <c r="T4534" s="38">
        <f t="shared" si="566"/>
        <v>7428.1592209881937</v>
      </c>
      <c r="U4534" s="32">
        <f t="shared" si="567"/>
        <v>7913.9629821452136</v>
      </c>
      <c r="W4534" s="140">
        <v>7556</v>
      </c>
      <c r="Y4534" s="141" t="s">
        <v>15578</v>
      </c>
      <c r="Z4534" s="141" t="s">
        <v>15578</v>
      </c>
      <c r="AA4534" s="147" t="s">
        <v>15578</v>
      </c>
      <c r="AB4534" s="147" t="s">
        <v>15578</v>
      </c>
    </row>
    <row r="4535" spans="1:28" x14ac:dyDescent="0.2">
      <c r="A4535" s="139" t="s">
        <v>32</v>
      </c>
      <c r="B4535" s="139" t="s">
        <v>350</v>
      </c>
      <c r="C4535" s="138" t="s">
        <v>5078</v>
      </c>
      <c r="D4535" t="s">
        <v>12633</v>
      </c>
      <c r="E4535" s="140">
        <v>5053.9851152179363</v>
      </c>
      <c r="F4535" s="140">
        <v>3821.6407040314598</v>
      </c>
      <c r="G4535" s="140">
        <v>6462.1349306237298</v>
      </c>
      <c r="H4535" s="140">
        <f t="shared" si="560"/>
        <v>4957.1685657940407</v>
      </c>
      <c r="I4535" s="143">
        <v>1.0379326092228403</v>
      </c>
      <c r="J4535" s="144">
        <v>0.99977648318770362</v>
      </c>
      <c r="K4535" s="145">
        <f t="shared" si="561"/>
        <v>5144.056863606299</v>
      </c>
      <c r="L4535" s="140">
        <f t="shared" si="562"/>
        <v>5173.6015476795656</v>
      </c>
      <c r="N4535" s="140">
        <v>4991.2601137868296</v>
      </c>
      <c r="O4535" s="140">
        <f t="shared" si="563"/>
        <v>5149.7966447546842</v>
      </c>
      <c r="Q4535" s="140">
        <v>5742.4929885852052</v>
      </c>
      <c r="R4535" s="38">
        <f t="shared" si="564"/>
        <v>5225.5500271652727</v>
      </c>
      <c r="S4535" s="38">
        <f t="shared" si="565"/>
        <v>5255.7377109219351</v>
      </c>
      <c r="T4535" s="38">
        <f t="shared" si="566"/>
        <v>5066.3834012666675</v>
      </c>
      <c r="U4535" s="32">
        <f t="shared" si="567"/>
        <v>5231.0172682692619</v>
      </c>
      <c r="W4535" s="140">
        <v>4471</v>
      </c>
      <c r="Y4535" s="141" t="s">
        <v>15578</v>
      </c>
      <c r="Z4535" s="141" t="s">
        <v>15578</v>
      </c>
      <c r="AA4535" s="147" t="s">
        <v>15578</v>
      </c>
      <c r="AB4535" s="147" t="s">
        <v>15578</v>
      </c>
    </row>
    <row r="4536" spans="1:28" x14ac:dyDescent="0.2">
      <c r="A4536" s="139" t="s">
        <v>32</v>
      </c>
      <c r="B4536" s="139" t="s">
        <v>350</v>
      </c>
      <c r="C4536" s="138" t="s">
        <v>5079</v>
      </c>
      <c r="D4536" t="s">
        <v>12634</v>
      </c>
      <c r="E4536" s="140">
        <v>4163.276356471777</v>
      </c>
      <c r="F4536" s="140">
        <v>3651.9548787496242</v>
      </c>
      <c r="G4536" s="140">
        <v>6404.1974804114161</v>
      </c>
      <c r="H4536" s="140">
        <f t="shared" si="560"/>
        <v>4192.939199896171</v>
      </c>
      <c r="I4536" s="143">
        <v>1.0379326092228403</v>
      </c>
      <c r="J4536" s="144">
        <v>0.99977648318770362</v>
      </c>
      <c r="K4536" s="145">
        <f t="shared" si="561"/>
        <v>4351.0155815036151</v>
      </c>
      <c r="L4536" s="140">
        <f t="shared" si="562"/>
        <v>4376.0054648120331</v>
      </c>
      <c r="N4536" s="140">
        <v>4413.9346705194112</v>
      </c>
      <c r="O4536" s="140">
        <f t="shared" si="563"/>
        <v>4380.9571701957539</v>
      </c>
      <c r="Q4536" s="140">
        <v>4686.3182504632114</v>
      </c>
      <c r="R4536" s="38">
        <f t="shared" si="564"/>
        <v>4402.2135558662731</v>
      </c>
      <c r="S4536" s="38">
        <f t="shared" si="565"/>
        <v>4427.6448750504605</v>
      </c>
      <c r="T4536" s="38">
        <f t="shared" si="566"/>
        <v>4441.173028513791</v>
      </c>
      <c r="U4536" s="32">
        <f t="shared" si="567"/>
        <v>4429.4109924548948</v>
      </c>
      <c r="W4536" s="140">
        <v>3875</v>
      </c>
      <c r="Y4536" s="141" t="s">
        <v>15578</v>
      </c>
      <c r="Z4536" s="141" t="s">
        <v>15578</v>
      </c>
      <c r="AA4536" s="147" t="s">
        <v>15578</v>
      </c>
      <c r="AB4536" s="147" t="s">
        <v>15578</v>
      </c>
    </row>
    <row r="4537" spans="1:28" x14ac:dyDescent="0.2">
      <c r="A4537" s="139" t="s">
        <v>32</v>
      </c>
      <c r="B4537" s="139" t="s">
        <v>350</v>
      </c>
      <c r="C4537" s="138" t="s">
        <v>5080</v>
      </c>
      <c r="D4537" t="s">
        <v>12635</v>
      </c>
      <c r="E4537" s="140">
        <v>6570.2101209418051</v>
      </c>
      <c r="F4537" s="140">
        <v>4616.6929640841463</v>
      </c>
      <c r="G4537" s="140">
        <v>5476.8626271600706</v>
      </c>
      <c r="H4537" s="140">
        <f t="shared" si="560"/>
        <v>6276.5526122917099</v>
      </c>
      <c r="I4537" s="143">
        <v>1.0379326092228403</v>
      </c>
      <c r="J4537" s="144">
        <v>0.99977648318770362</v>
      </c>
      <c r="K4537" s="145">
        <f t="shared" si="561"/>
        <v>6513.1824985405719</v>
      </c>
      <c r="L4537" s="140">
        <f t="shared" si="562"/>
        <v>6550.590700730625</v>
      </c>
      <c r="N4537" s="140">
        <v>6504.3642675045421</v>
      </c>
      <c r="O4537" s="140">
        <f t="shared" si="563"/>
        <v>6544.5557818862462</v>
      </c>
      <c r="Q4537" s="140">
        <v>4141.4861513210471</v>
      </c>
      <c r="R4537" s="38">
        <f t="shared" si="564"/>
        <v>6291.6265208278701</v>
      </c>
      <c r="S4537" s="38">
        <f t="shared" si="565"/>
        <v>6327.9728634594439</v>
      </c>
      <c r="T4537" s="38">
        <f t="shared" si="566"/>
        <v>6268.0764558861929</v>
      </c>
      <c r="U4537" s="32">
        <f t="shared" si="567"/>
        <v>6320.1533123163445</v>
      </c>
      <c r="W4537" s="140">
        <v>6437</v>
      </c>
      <c r="Y4537" s="141" t="s">
        <v>15578</v>
      </c>
      <c r="Z4537" s="141" t="s">
        <v>15578</v>
      </c>
      <c r="AA4537" s="147" t="s">
        <v>15578</v>
      </c>
      <c r="AB4537" s="147" t="s">
        <v>15578</v>
      </c>
    </row>
    <row r="4538" spans="1:28" x14ac:dyDescent="0.2">
      <c r="A4538" s="139" t="s">
        <v>32</v>
      </c>
      <c r="B4538" s="139" t="s">
        <v>350</v>
      </c>
      <c r="C4538" s="138" t="s">
        <v>5081</v>
      </c>
      <c r="D4538" t="s">
        <v>12636</v>
      </c>
      <c r="E4538" s="140">
        <v>3869.6205771586488</v>
      </c>
      <c r="F4538" s="140">
        <v>4064.6669540414532</v>
      </c>
      <c r="G4538" s="140">
        <v>5752.5251852074007</v>
      </c>
      <c r="H4538" s="140">
        <f t="shared" si="560"/>
        <v>3973.7097448883765</v>
      </c>
      <c r="I4538" s="143">
        <v>1.0379326092228403</v>
      </c>
      <c r="J4538" s="144">
        <v>0.99977648318770362</v>
      </c>
      <c r="K4538" s="145">
        <f t="shared" si="561"/>
        <v>4123.521041471392</v>
      </c>
      <c r="L4538" s="140">
        <f t="shared" si="562"/>
        <v>4147.2043190225522</v>
      </c>
      <c r="N4538" s="140">
        <v>3816.5191298554168</v>
      </c>
      <c r="O4538" s="140">
        <f t="shared" si="563"/>
        <v>4104.0329527633048</v>
      </c>
      <c r="Q4538" s="140">
        <v>4063.9276672537317</v>
      </c>
      <c r="R4538" s="38">
        <f t="shared" si="564"/>
        <v>4132.8829608131346</v>
      </c>
      <c r="S4538" s="38">
        <f t="shared" si="565"/>
        <v>4156.7583735784401</v>
      </c>
      <c r="T4538" s="38">
        <f t="shared" si="566"/>
        <v>3841.2599835952487</v>
      </c>
      <c r="U4538" s="32">
        <f t="shared" si="567"/>
        <v>4115.5696630030689</v>
      </c>
      <c r="W4538" s="140">
        <v>3740</v>
      </c>
      <c r="Y4538" s="141" t="s">
        <v>15578</v>
      </c>
      <c r="Z4538" s="141" t="s">
        <v>15578</v>
      </c>
      <c r="AA4538" s="147" t="s">
        <v>15578</v>
      </c>
      <c r="AB4538" s="147" t="s">
        <v>15578</v>
      </c>
    </row>
    <row r="4539" spans="1:28" x14ac:dyDescent="0.2">
      <c r="A4539" s="139" t="s">
        <v>32</v>
      </c>
      <c r="B4539" s="139" t="s">
        <v>350</v>
      </c>
      <c r="C4539" s="138" t="s">
        <v>5082</v>
      </c>
      <c r="D4539" t="s">
        <v>12637</v>
      </c>
      <c r="E4539" s="140">
        <v>5216.566920223916</v>
      </c>
      <c r="F4539" s="140">
        <v>5929.084655651548</v>
      </c>
      <c r="G4539" s="140">
        <v>10738.520185143561</v>
      </c>
      <c r="H4539" s="140">
        <f t="shared" si="560"/>
        <v>5539.6337105738139</v>
      </c>
      <c r="I4539" s="143">
        <v>1.0379326092228403</v>
      </c>
      <c r="J4539" s="144">
        <v>0.99977648318770362</v>
      </c>
      <c r="K4539" s="145">
        <f t="shared" si="561"/>
        <v>5748.4813018815566</v>
      </c>
      <c r="L4539" s="140">
        <f t="shared" si="562"/>
        <v>5781.4974734497127</v>
      </c>
      <c r="N4539" s="140">
        <v>5425.7822585854155</v>
      </c>
      <c r="O4539" s="140">
        <f t="shared" si="563"/>
        <v>5735.0584059378871</v>
      </c>
      <c r="Q4539" s="140">
        <v>6677.6365702727044</v>
      </c>
      <c r="R4539" s="38">
        <f t="shared" si="564"/>
        <v>5866.5719284870702</v>
      </c>
      <c r="S4539" s="38">
        <f t="shared" si="565"/>
        <v>5900.4627566663485</v>
      </c>
      <c r="T4539" s="38">
        <f t="shared" si="566"/>
        <v>5550.9676897541449</v>
      </c>
      <c r="U4539" s="32">
        <f t="shared" si="567"/>
        <v>5854.8357372722594</v>
      </c>
      <c r="W4539" s="140">
        <v>5801</v>
      </c>
      <c r="Y4539" s="141" t="s">
        <v>15578</v>
      </c>
      <c r="Z4539" s="141" t="s">
        <v>15578</v>
      </c>
      <c r="AA4539" s="147" t="s">
        <v>15578</v>
      </c>
      <c r="AB4539" s="147" t="s">
        <v>15578</v>
      </c>
    </row>
    <row r="4540" spans="1:28" x14ac:dyDescent="0.2">
      <c r="A4540" s="139" t="s">
        <v>32</v>
      </c>
      <c r="B4540" s="139" t="s">
        <v>350</v>
      </c>
      <c r="C4540" s="138" t="s">
        <v>5083</v>
      </c>
      <c r="D4540" t="s">
        <v>12638</v>
      </c>
      <c r="E4540" s="140">
        <v>7738.2827450260629</v>
      </c>
      <c r="F4540" s="140">
        <v>6454.8988880931456</v>
      </c>
      <c r="G4540" s="140">
        <v>10863.422826724791</v>
      </c>
      <c r="H4540" s="140">
        <f t="shared" si="560"/>
        <v>7707.3750560187018</v>
      </c>
      <c r="I4540" s="143">
        <v>1.0379326092228403</v>
      </c>
      <c r="J4540" s="144">
        <v>0.99977648318770362</v>
      </c>
      <c r="K4540" s="145">
        <f t="shared" si="561"/>
        <v>7997.9478266844635</v>
      </c>
      <c r="L4540" s="140">
        <f t="shared" si="562"/>
        <v>8043.8837189265651</v>
      </c>
      <c r="N4540" s="140">
        <v>7907.9084468824003</v>
      </c>
      <c r="O4540" s="140">
        <f t="shared" si="563"/>
        <v>8026.1319765930057</v>
      </c>
      <c r="Q4540" s="140">
        <v>6967.1673895069498</v>
      </c>
      <c r="R4540" s="38">
        <f t="shared" si="564"/>
        <v>7921.136431694028</v>
      </c>
      <c r="S4540" s="38">
        <f t="shared" si="565"/>
        <v>7966.8963536831525</v>
      </c>
      <c r="T4540" s="38">
        <f t="shared" si="566"/>
        <v>7813.834341144855</v>
      </c>
      <c r="U4540" s="32">
        <f t="shared" si="567"/>
        <v>7946.9139159443739</v>
      </c>
      <c r="W4540" s="140">
        <v>7285</v>
      </c>
      <c r="Y4540" s="141" t="s">
        <v>15578</v>
      </c>
      <c r="Z4540" s="141" t="s">
        <v>15578</v>
      </c>
      <c r="AA4540" s="147" t="s">
        <v>15578</v>
      </c>
      <c r="AB4540" s="147" t="s">
        <v>15578</v>
      </c>
    </row>
    <row r="4541" spans="1:28" x14ac:dyDescent="0.2">
      <c r="A4541" s="139" t="s">
        <v>32</v>
      </c>
      <c r="B4541" s="139" t="s">
        <v>350</v>
      </c>
      <c r="C4541" s="138" t="s">
        <v>5084</v>
      </c>
      <c r="D4541" t="s">
        <v>12639</v>
      </c>
      <c r="E4541" s="140">
        <v>8850.8693627716912</v>
      </c>
      <c r="F4541" s="140">
        <v>4465.6991609761862</v>
      </c>
      <c r="G4541" s="140">
        <v>8511.6718919926134</v>
      </c>
      <c r="H4541" s="140">
        <f t="shared" si="560"/>
        <v>8280.8386292041469</v>
      </c>
      <c r="I4541" s="143">
        <v>1.0379326092228403</v>
      </c>
      <c r="J4541" s="144">
        <v>0.99977648318770362</v>
      </c>
      <c r="K4541" s="145">
        <f t="shared" si="561"/>
        <v>8593.0313285908105</v>
      </c>
      <c r="L4541" s="140">
        <f t="shared" si="562"/>
        <v>8642.3850590347847</v>
      </c>
      <c r="N4541" s="140">
        <v>8942.2937417850299</v>
      </c>
      <c r="O4541" s="140">
        <f t="shared" si="563"/>
        <v>8681.5385137750727</v>
      </c>
      <c r="Q4541" s="140">
        <v>5274.4705108465914</v>
      </c>
      <c r="R4541" s="38">
        <f t="shared" si="564"/>
        <v>8281.0603244075555</v>
      </c>
      <c r="S4541" s="38">
        <f t="shared" si="565"/>
        <v>8328.8995047700992</v>
      </c>
      <c r="T4541" s="38">
        <f t="shared" si="566"/>
        <v>8575.5114186911869</v>
      </c>
      <c r="U4541" s="32">
        <f t="shared" si="567"/>
        <v>8361.0949994839557</v>
      </c>
      <c r="W4541" s="140">
        <v>9239</v>
      </c>
      <c r="Y4541" s="141" t="s">
        <v>15578</v>
      </c>
      <c r="Z4541" s="141" t="s">
        <v>15578</v>
      </c>
      <c r="AA4541" s="147" t="s">
        <v>15578</v>
      </c>
      <c r="AB4541" s="147" t="s">
        <v>15578</v>
      </c>
    </row>
    <row r="4542" spans="1:28" x14ac:dyDescent="0.2">
      <c r="A4542" s="139" t="s">
        <v>32</v>
      </c>
      <c r="B4542" s="139" t="s">
        <v>350</v>
      </c>
      <c r="C4542" s="138" t="s">
        <v>5085</v>
      </c>
      <c r="D4542" t="s">
        <v>12640</v>
      </c>
      <c r="E4542" s="140">
        <v>3954.0293858968939</v>
      </c>
      <c r="F4542" s="140">
        <v>3143.4092800685116</v>
      </c>
      <c r="G4542" s="140">
        <v>4319.6008802398364</v>
      </c>
      <c r="H4542" s="140">
        <f t="shared" si="560"/>
        <v>3866.7096478740455</v>
      </c>
      <c r="I4542" s="143">
        <v>1.0379326092228403</v>
      </c>
      <c r="J4542" s="144">
        <v>0.99977648318770362</v>
      </c>
      <c r="K4542" s="145">
        <f t="shared" si="561"/>
        <v>4012.4869751192537</v>
      </c>
      <c r="L4542" s="140">
        <f t="shared" si="562"/>
        <v>4035.5325329681004</v>
      </c>
      <c r="N4542" s="140">
        <v>3988.238961317325</v>
      </c>
      <c r="O4542" s="140">
        <f t="shared" si="563"/>
        <v>4029.3582978637528</v>
      </c>
      <c r="Q4542" s="140">
        <v>3084.5248332874662</v>
      </c>
      <c r="R4542" s="38">
        <f t="shared" si="564"/>
        <v>3931.3196088963905</v>
      </c>
      <c r="S4542" s="38">
        <f t="shared" si="565"/>
        <v>3954.0306024727179</v>
      </c>
      <c r="T4542" s="38">
        <f t="shared" si="566"/>
        <v>3897.8675485143394</v>
      </c>
      <c r="U4542" s="32">
        <f t="shared" si="567"/>
        <v>3946.6984453271807</v>
      </c>
      <c r="W4542" s="140">
        <v>5026</v>
      </c>
      <c r="Y4542" s="141" t="s">
        <v>15578</v>
      </c>
      <c r="Z4542" s="141" t="s">
        <v>15578</v>
      </c>
      <c r="AA4542" s="147" t="s">
        <v>15578</v>
      </c>
      <c r="AB4542" s="147" t="s">
        <v>15578</v>
      </c>
    </row>
    <row r="4543" spans="1:28" x14ac:dyDescent="0.2">
      <c r="A4543" s="139" t="s">
        <v>32</v>
      </c>
      <c r="B4543" s="139" t="s">
        <v>350</v>
      </c>
      <c r="C4543" s="138" t="s">
        <v>5086</v>
      </c>
      <c r="D4543" t="s">
        <v>12641</v>
      </c>
      <c r="E4543" s="140">
        <v>3584.7815719958057</v>
      </c>
      <c r="F4543" s="140">
        <v>3756.0174445161792</v>
      </c>
      <c r="G4543" s="140">
        <v>5368.7565090249382</v>
      </c>
      <c r="H4543" s="140">
        <f t="shared" si="560"/>
        <v>3681.6830074962741</v>
      </c>
      <c r="I4543" s="143">
        <v>1.0379326092228403</v>
      </c>
      <c r="J4543" s="144">
        <v>0.99977648318770362</v>
      </c>
      <c r="K4543" s="145">
        <f t="shared" si="561"/>
        <v>3820.4847168234778</v>
      </c>
      <c r="L4543" s="140">
        <f t="shared" si="562"/>
        <v>3842.4275174102822</v>
      </c>
      <c r="N4543" s="140">
        <v>3811.9521786709161</v>
      </c>
      <c r="O4543" s="140">
        <f t="shared" si="563"/>
        <v>3838.4489237094108</v>
      </c>
      <c r="Q4543" s="140">
        <v>4657.0889710754491</v>
      </c>
      <c r="R4543" s="38">
        <f t="shared" si="564"/>
        <v>3921.7026535378868</v>
      </c>
      <c r="S4543" s="38">
        <f t="shared" si="565"/>
        <v>3944.358090549727</v>
      </c>
      <c r="T4543" s="38">
        <f t="shared" si="566"/>
        <v>3896.4658579113693</v>
      </c>
      <c r="U4543" s="32">
        <f t="shared" si="567"/>
        <v>3938.1056995024865</v>
      </c>
      <c r="W4543" s="140">
        <v>4268</v>
      </c>
      <c r="Y4543" s="141" t="s">
        <v>15578</v>
      </c>
      <c r="Z4543" s="141" t="s">
        <v>15578</v>
      </c>
      <c r="AA4543" s="147" t="s">
        <v>15578</v>
      </c>
      <c r="AB4543" s="147" t="s">
        <v>15578</v>
      </c>
    </row>
    <row r="4544" spans="1:28" x14ac:dyDescent="0.2">
      <c r="A4544" s="139" t="s">
        <v>32</v>
      </c>
      <c r="B4544" s="139" t="s">
        <v>350</v>
      </c>
      <c r="C4544" s="138" t="s">
        <v>5087</v>
      </c>
      <c r="D4544" t="s">
        <v>12642</v>
      </c>
      <c r="E4544" s="140">
        <v>4163.3096015421715</v>
      </c>
      <c r="F4544" s="140">
        <v>3222.7089826325378</v>
      </c>
      <c r="G4544" s="140">
        <v>4544.3216119101953</v>
      </c>
      <c r="H4544" s="140">
        <f t="shared" si="560"/>
        <v>4060.1683112722876</v>
      </c>
      <c r="I4544" s="143">
        <v>1.0379326092228403</v>
      </c>
      <c r="J4544" s="144">
        <v>0.99977648318770362</v>
      </c>
      <c r="K4544" s="145">
        <f t="shared" si="561"/>
        <v>4213.2391488792409</v>
      </c>
      <c r="L4544" s="140">
        <f t="shared" si="562"/>
        <v>4237.4377187783084</v>
      </c>
      <c r="N4544" s="140">
        <v>4491.8167801083828</v>
      </c>
      <c r="O4544" s="140">
        <f t="shared" si="563"/>
        <v>4270.6472243295648</v>
      </c>
      <c r="Q4544" s="140">
        <v>4719.0403086884753</v>
      </c>
      <c r="R4544" s="38">
        <f t="shared" si="564"/>
        <v>4281.610336494964</v>
      </c>
      <c r="S4544" s="38">
        <f t="shared" si="565"/>
        <v>4306.3449382374492</v>
      </c>
      <c r="T4544" s="38">
        <f t="shared" si="566"/>
        <v>4514.5391329663917</v>
      </c>
      <c r="U4544" s="32">
        <f t="shared" si="567"/>
        <v>4333.5249515193545</v>
      </c>
      <c r="W4544" s="140">
        <v>4085</v>
      </c>
      <c r="Y4544" s="141" t="s">
        <v>15578</v>
      </c>
      <c r="Z4544" s="141" t="s">
        <v>15578</v>
      </c>
      <c r="AA4544" s="147" t="s">
        <v>15578</v>
      </c>
      <c r="AB4544" s="147" t="s">
        <v>15578</v>
      </c>
    </row>
    <row r="4545" spans="1:28" x14ac:dyDescent="0.2">
      <c r="A4545" s="139" t="s">
        <v>32</v>
      </c>
      <c r="B4545" s="139" t="s">
        <v>350</v>
      </c>
      <c r="C4545" s="138" t="s">
        <v>5088</v>
      </c>
      <c r="D4545" t="s">
        <v>12643</v>
      </c>
      <c r="E4545" s="140">
        <v>1191.692471589404</v>
      </c>
      <c r="F4545" s="140">
        <v>533.67601339300779</v>
      </c>
      <c r="G4545" s="140">
        <v>346.66212797159909</v>
      </c>
      <c r="H4545" s="140">
        <f t="shared" si="560"/>
        <v>1072.681125195998</v>
      </c>
      <c r="I4545" s="143">
        <v>1.0379326092228403</v>
      </c>
      <c r="J4545" s="144">
        <v>0.99977648318770362</v>
      </c>
      <c r="K4545" s="145">
        <f t="shared" si="561"/>
        <v>1113.1218620647282</v>
      </c>
      <c r="L4545" s="140">
        <f t="shared" si="562"/>
        <v>1119.5150327900406</v>
      </c>
      <c r="N4545" s="140">
        <v>1127.9635595853226</v>
      </c>
      <c r="O4545" s="140">
        <f t="shared" si="563"/>
        <v>1120.617998561047</v>
      </c>
      <c r="Q4545" s="140">
        <v>521.20200694874393</v>
      </c>
      <c r="R4545" s="38">
        <f t="shared" si="564"/>
        <v>1055.8948401125119</v>
      </c>
      <c r="S4545" s="38">
        <f t="shared" si="565"/>
        <v>1061.9946801959297</v>
      </c>
      <c r="T4545" s="38">
        <f t="shared" si="566"/>
        <v>1067.2874043216648</v>
      </c>
      <c r="U4545" s="32">
        <f t="shared" si="567"/>
        <v>1062.6856519697692</v>
      </c>
      <c r="W4545" s="140">
        <v>885</v>
      </c>
      <c r="Y4545" s="141" t="s">
        <v>15580</v>
      </c>
      <c r="Z4545" s="141" t="s">
        <v>15578</v>
      </c>
      <c r="AA4545" s="147" t="s">
        <v>15578</v>
      </c>
      <c r="AB4545" s="147" t="s">
        <v>15578</v>
      </c>
    </row>
    <row r="4546" spans="1:28" x14ac:dyDescent="0.2">
      <c r="A4546" s="139" t="s">
        <v>32</v>
      </c>
      <c r="B4546" s="139" t="s">
        <v>350</v>
      </c>
      <c r="C4546" s="138" t="s">
        <v>5089</v>
      </c>
      <c r="D4546" t="s">
        <v>12644</v>
      </c>
      <c r="E4546" s="140">
        <v>3156.6715050558319</v>
      </c>
      <c r="F4546" s="140">
        <v>3206.4709067370409</v>
      </c>
      <c r="G4546" s="140">
        <v>3625.9651203488711</v>
      </c>
      <c r="H4546" s="140">
        <f t="shared" si="560"/>
        <v>3182.7649318878657</v>
      </c>
      <c r="I4546" s="143">
        <v>1.0379326092228403</v>
      </c>
      <c r="J4546" s="144">
        <v>0.99977648318770362</v>
      </c>
      <c r="K4546" s="145">
        <f t="shared" si="561"/>
        <v>3302.757123511431</v>
      </c>
      <c r="L4546" s="140">
        <f t="shared" si="562"/>
        <v>3321.7263764517006</v>
      </c>
      <c r="N4546" s="140">
        <v>3090.7543852874624</v>
      </c>
      <c r="O4546" s="140">
        <f t="shared" si="563"/>
        <v>3291.5726932725634</v>
      </c>
      <c r="Q4546" s="140">
        <v>1896.1572919587575</v>
      </c>
      <c r="R4546" s="38">
        <f t="shared" si="564"/>
        <v>3169.2457697395525</v>
      </c>
      <c r="S4546" s="38">
        <f t="shared" si="565"/>
        <v>3187.5543092323678</v>
      </c>
      <c r="T4546" s="38">
        <f t="shared" si="566"/>
        <v>2971.2946759545921</v>
      </c>
      <c r="U4546" s="32">
        <f t="shared" si="567"/>
        <v>3159.321342830578</v>
      </c>
      <c r="W4546" s="140">
        <v>3214</v>
      </c>
      <c r="Y4546" s="141" t="s">
        <v>15578</v>
      </c>
      <c r="Z4546" s="141" t="s">
        <v>15578</v>
      </c>
      <c r="AA4546" s="147" t="s">
        <v>15578</v>
      </c>
      <c r="AB4546" s="147" t="s">
        <v>15578</v>
      </c>
    </row>
    <row r="4547" spans="1:28" x14ac:dyDescent="0.2">
      <c r="A4547" s="139" t="s">
        <v>32</v>
      </c>
      <c r="B4547" s="139" t="s">
        <v>350</v>
      </c>
      <c r="C4547" s="138" t="s">
        <v>5090</v>
      </c>
      <c r="D4547" t="s">
        <v>12645</v>
      </c>
      <c r="E4547" s="140">
        <v>3046.3340729412907</v>
      </c>
      <c r="F4547" s="140">
        <v>2484.5232091677335</v>
      </c>
      <c r="G4547" s="140">
        <v>6663.8089926865305</v>
      </c>
      <c r="H4547" s="140">
        <f t="shared" si="560"/>
        <v>3127.6249094597433</v>
      </c>
      <c r="I4547" s="143">
        <v>1.0379326092228403</v>
      </c>
      <c r="J4547" s="144">
        <v>0.99977648318770362</v>
      </c>
      <c r="K4547" s="145">
        <f t="shared" si="561"/>
        <v>3245.5382883909119</v>
      </c>
      <c r="L4547" s="140">
        <f t="shared" si="562"/>
        <v>3264.1789072488805</v>
      </c>
      <c r="N4547" s="140">
        <v>3189.2515644664918</v>
      </c>
      <c r="O4547" s="140">
        <f t="shared" si="563"/>
        <v>3254.397048659333</v>
      </c>
      <c r="Q4547" s="140">
        <v>2731.0956012237884</v>
      </c>
      <c r="R4547" s="38">
        <f t="shared" si="564"/>
        <v>3204.3904177349241</v>
      </c>
      <c r="S4547" s="38">
        <f t="shared" si="565"/>
        <v>3222.9019857154403</v>
      </c>
      <c r="T4547" s="38">
        <f t="shared" si="566"/>
        <v>3143.4359681422216</v>
      </c>
      <c r="U4547" s="32">
        <f t="shared" si="567"/>
        <v>3212.5275974386095</v>
      </c>
      <c r="W4547" s="140">
        <v>3643</v>
      </c>
      <c r="Y4547" s="141" t="s">
        <v>15578</v>
      </c>
      <c r="Z4547" s="141" t="s">
        <v>15578</v>
      </c>
      <c r="AA4547" s="147" t="s">
        <v>15578</v>
      </c>
      <c r="AB4547" s="147" t="s">
        <v>15578</v>
      </c>
    </row>
    <row r="4548" spans="1:28" x14ac:dyDescent="0.2">
      <c r="A4548" s="139" t="s">
        <v>32</v>
      </c>
      <c r="B4548" s="139" t="s">
        <v>350</v>
      </c>
      <c r="C4548" s="138" t="s">
        <v>5091</v>
      </c>
      <c r="D4548" t="s">
        <v>12646</v>
      </c>
      <c r="E4548" s="140">
        <v>2074.3518482043792</v>
      </c>
      <c r="F4548" s="140">
        <v>3237.1357345511005</v>
      </c>
      <c r="G4548" s="140">
        <v>3511.2533565225031</v>
      </c>
      <c r="H4548" s="140">
        <f t="shared" si="560"/>
        <v>2282.2817633756558</v>
      </c>
      <c r="I4548" s="143">
        <v>1.0379326092228403</v>
      </c>
      <c r="J4548" s="144">
        <v>0.99977648318770362</v>
      </c>
      <c r="K4548" s="145">
        <f t="shared" si="561"/>
        <v>2368.3251867985418</v>
      </c>
      <c r="L4548" s="140">
        <f t="shared" si="562"/>
        <v>2381.9275674257401</v>
      </c>
      <c r="N4548" s="140">
        <v>2350.0651780387666</v>
      </c>
      <c r="O4548" s="140">
        <f t="shared" si="563"/>
        <v>2377.7678925228988</v>
      </c>
      <c r="Q4548" s="140">
        <v>3038.6028480551736</v>
      </c>
      <c r="R4548" s="38">
        <f t="shared" si="564"/>
        <v>2446.8086721813443</v>
      </c>
      <c r="S4548" s="38">
        <f t="shared" si="565"/>
        <v>2460.9437366290836</v>
      </c>
      <c r="T4548" s="38">
        <f t="shared" si="566"/>
        <v>2418.9189450404074</v>
      </c>
      <c r="U4548" s="32">
        <f t="shared" si="567"/>
        <v>2455.457347371032</v>
      </c>
      <c r="W4548" s="140">
        <v>2395</v>
      </c>
      <c r="Y4548" s="141" t="s">
        <v>15578</v>
      </c>
      <c r="Z4548" s="141" t="s">
        <v>15578</v>
      </c>
      <c r="AA4548" s="147" t="s">
        <v>15578</v>
      </c>
      <c r="AB4548" s="147" t="s">
        <v>15578</v>
      </c>
    </row>
    <row r="4549" spans="1:28" x14ac:dyDescent="0.2">
      <c r="A4549" s="139" t="s">
        <v>32</v>
      </c>
      <c r="B4549" s="139" t="s">
        <v>350</v>
      </c>
      <c r="C4549" s="138" t="s">
        <v>5092</v>
      </c>
      <c r="D4549" t="s">
        <v>12647</v>
      </c>
      <c r="E4549" s="140">
        <v>1842.4234785710373</v>
      </c>
      <c r="F4549" s="140">
        <v>1526.8138579796091</v>
      </c>
      <c r="G4549" s="140">
        <v>1701.2508580327233</v>
      </c>
      <c r="H4549" s="140">
        <f t="shared" si="560"/>
        <v>1796.4753733014379</v>
      </c>
      <c r="I4549" s="143">
        <v>1.0379326092228403</v>
      </c>
      <c r="J4549" s="144">
        <v>0.99977648318770362</v>
      </c>
      <c r="K4549" s="145">
        <f t="shared" si="561"/>
        <v>1864.2035976137311</v>
      </c>
      <c r="L4549" s="140">
        <f t="shared" si="562"/>
        <v>1874.9105761328474</v>
      </c>
      <c r="N4549" s="140">
        <v>1744.67006843935</v>
      </c>
      <c r="O4549" s="140">
        <f t="shared" si="563"/>
        <v>1857.9075144789899</v>
      </c>
      <c r="Q4549" s="140">
        <v>1591.561179493018</v>
      </c>
      <c r="R4549" s="38">
        <f t="shared" si="564"/>
        <v>1842.9396391438881</v>
      </c>
      <c r="S4549" s="38">
        <f t="shared" si="565"/>
        <v>1853.5861890228246</v>
      </c>
      <c r="T4549" s="38">
        <f t="shared" si="566"/>
        <v>1729.3591795447169</v>
      </c>
      <c r="U4549" s="32">
        <f t="shared" si="567"/>
        <v>1837.3681971043543</v>
      </c>
      <c r="W4549" s="140">
        <v>1577</v>
      </c>
      <c r="Y4549" s="141" t="s">
        <v>15578</v>
      </c>
      <c r="Z4549" s="141" t="s">
        <v>15578</v>
      </c>
      <c r="AA4549" s="147" t="s">
        <v>15578</v>
      </c>
      <c r="AB4549" s="147" t="s">
        <v>15578</v>
      </c>
    </row>
    <row r="4550" spans="1:28" x14ac:dyDescent="0.2">
      <c r="A4550" s="139" t="s">
        <v>32</v>
      </c>
      <c r="B4550" s="139" t="s">
        <v>350</v>
      </c>
      <c r="C4550" s="138" t="s">
        <v>5093</v>
      </c>
      <c r="D4550" t="s">
        <v>12648</v>
      </c>
      <c r="E4550" s="140">
        <v>3172.6303991931677</v>
      </c>
      <c r="F4550" s="140">
        <v>2508.2843531670596</v>
      </c>
      <c r="G4550" s="140">
        <v>3341.7445242868466</v>
      </c>
      <c r="H4550" s="140">
        <f t="shared" si="560"/>
        <v>3095.5666063937965</v>
      </c>
      <c r="I4550" s="143">
        <v>1.0379326092228403</v>
      </c>
      <c r="J4550" s="144">
        <v>0.99977648318770362</v>
      </c>
      <c r="K4550" s="145">
        <f t="shared" si="561"/>
        <v>3212.2713676208814</v>
      </c>
      <c r="L4550" s="140">
        <f t="shared" si="562"/>
        <v>3230.7209192550026</v>
      </c>
      <c r="N4550" s="140">
        <v>2749.5694710695088</v>
      </c>
      <c r="O4550" s="140">
        <f t="shared" si="563"/>
        <v>3167.9059941351343</v>
      </c>
      <c r="Q4550" s="140">
        <v>2052.3492355317999</v>
      </c>
      <c r="R4550" s="38">
        <f t="shared" si="564"/>
        <v>3104.0166370102361</v>
      </c>
      <c r="S4550" s="38">
        <f t="shared" si="565"/>
        <v>3121.9483517821477</v>
      </c>
      <c r="T4550" s="38">
        <f t="shared" si="566"/>
        <v>2679.8474475157382</v>
      </c>
      <c r="U4550" s="32">
        <f t="shared" si="567"/>
        <v>3064.2315241561514</v>
      </c>
      <c r="W4550" s="140">
        <v>3268</v>
      </c>
      <c r="Y4550" s="141" t="s">
        <v>15578</v>
      </c>
      <c r="Z4550" s="141" t="s">
        <v>15578</v>
      </c>
      <c r="AA4550" s="147" t="s">
        <v>15578</v>
      </c>
      <c r="AB4550" s="147" t="s">
        <v>15578</v>
      </c>
    </row>
    <row r="4551" spans="1:28" x14ac:dyDescent="0.2">
      <c r="A4551" s="139" t="s">
        <v>32</v>
      </c>
      <c r="B4551" s="139" t="s">
        <v>350</v>
      </c>
      <c r="C4551" s="138" t="s">
        <v>5094</v>
      </c>
      <c r="D4551" t="s">
        <v>12649</v>
      </c>
      <c r="E4551" s="140">
        <v>3573.0968495694601</v>
      </c>
      <c r="F4551" s="140">
        <v>3237.9096052981217</v>
      </c>
      <c r="G4551" s="140">
        <v>5823.978415385207</v>
      </c>
      <c r="H4551" s="140">
        <f t="shared" ref="H4551:H4614" si="568">SUMPRODUCT($E$4:$G$4,E4551:G4551)</f>
        <v>3625.5010421106117</v>
      </c>
      <c r="I4551" s="143">
        <v>1.0379326092228403</v>
      </c>
      <c r="J4551" s="144">
        <v>0.99977648318770362</v>
      </c>
      <c r="K4551" s="145">
        <f t="shared" ref="K4551:K4614" si="569">H4551*I4551*J4551</f>
        <v>3762.1846568563392</v>
      </c>
      <c r="L4551" s="140">
        <f t="shared" ref="L4551:L4614" si="570">(K4551/$K$7727)*$H$7727</f>
        <v>3783.7926133893448</v>
      </c>
      <c r="N4551" s="140">
        <v>3695.1671061259281</v>
      </c>
      <c r="O4551" s="140">
        <f t="shared" ref="O4551:O4614" si="571">(N4551*$N$4)+(L4551*$L$4)</f>
        <v>3772.2224422437398</v>
      </c>
      <c r="Q4551" s="140">
        <v>3373.2263547129692</v>
      </c>
      <c r="R4551" s="38">
        <f t="shared" ref="R4551:R4614" si="572">($R$4*Q4551+(1-$R$4)*H4551)*I4551*J4551</f>
        <v>3736.0060970595914</v>
      </c>
      <c r="S4551" s="38">
        <f t="shared" ref="S4551:S4614" si="573">R4551*$W$7727/$R$7727</f>
        <v>3757.5887763918522</v>
      </c>
      <c r="T4551" s="38">
        <f t="shared" ref="T4551:T4614" si="574">$R$4*Q4551+(1-$R$4)*N4551</f>
        <v>3662.9730309846323</v>
      </c>
      <c r="U4551" s="32">
        <f t="shared" ref="U4551:U4614" si="575">S4551*$L$4+T4551*$N$4</f>
        <v>3745.236572142383</v>
      </c>
      <c r="W4551" s="140">
        <v>3723</v>
      </c>
      <c r="Y4551" s="141" t="s">
        <v>15578</v>
      </c>
      <c r="Z4551" s="141" t="s">
        <v>15578</v>
      </c>
      <c r="AA4551" s="147" t="s">
        <v>15578</v>
      </c>
      <c r="AB4551" s="147" t="s">
        <v>15578</v>
      </c>
    </row>
    <row r="4552" spans="1:28" x14ac:dyDescent="0.2">
      <c r="A4552" s="139" t="s">
        <v>32</v>
      </c>
      <c r="B4552" s="139" t="s">
        <v>350</v>
      </c>
      <c r="C4552" s="138" t="s">
        <v>5095</v>
      </c>
      <c r="D4552" t="s">
        <v>12650</v>
      </c>
      <c r="E4552" s="140">
        <v>5237.2342673614748</v>
      </c>
      <c r="F4552" s="140">
        <v>5925.8100885564618</v>
      </c>
      <c r="G4552" s="140">
        <v>4709.0238316417781</v>
      </c>
      <c r="H4552" s="140">
        <f t="shared" si="568"/>
        <v>5302.2315450233727</v>
      </c>
      <c r="I4552" s="143">
        <v>1.0379326092228403</v>
      </c>
      <c r="J4552" s="144">
        <v>0.99977648318770362</v>
      </c>
      <c r="K4552" s="145">
        <f t="shared" si="569"/>
        <v>5502.1289289641891</v>
      </c>
      <c r="L4552" s="140">
        <f t="shared" si="570"/>
        <v>5533.730185569013</v>
      </c>
      <c r="N4552" s="140">
        <v>5533.882516640374</v>
      </c>
      <c r="O4552" s="140">
        <f t="shared" si="571"/>
        <v>5533.7500725814643</v>
      </c>
      <c r="Q4552" s="140">
        <v>3879.8277711972241</v>
      </c>
      <c r="R4552" s="38">
        <f t="shared" si="572"/>
        <v>5354.5260020421783</v>
      </c>
      <c r="S4552" s="38">
        <f t="shared" si="573"/>
        <v>5385.4587721383741</v>
      </c>
      <c r="T4552" s="38">
        <f t="shared" si="574"/>
        <v>5368.4770420960594</v>
      </c>
      <c r="U4552" s="32">
        <f t="shared" si="575"/>
        <v>5383.2417859793659</v>
      </c>
      <c r="W4552" s="140">
        <v>5229</v>
      </c>
      <c r="Y4552" s="141" t="s">
        <v>15578</v>
      </c>
      <c r="Z4552" s="141" t="s">
        <v>15578</v>
      </c>
      <c r="AA4552" s="147" t="s">
        <v>15578</v>
      </c>
      <c r="AB4552" s="147" t="s">
        <v>15578</v>
      </c>
    </row>
    <row r="4553" spans="1:28" x14ac:dyDescent="0.2">
      <c r="A4553" s="139" t="s">
        <v>32</v>
      </c>
      <c r="B4553" s="139" t="s">
        <v>350</v>
      </c>
      <c r="C4553" s="138" t="s">
        <v>5096</v>
      </c>
      <c r="D4553" t="s">
        <v>12651</v>
      </c>
      <c r="E4553" s="140">
        <v>1946.8611005867215</v>
      </c>
      <c r="F4553" s="140">
        <v>989.98705789794019</v>
      </c>
      <c r="G4553" s="140">
        <v>4580.6535333347492</v>
      </c>
      <c r="H4553" s="140">
        <f t="shared" si="568"/>
        <v>1936.6199776678302</v>
      </c>
      <c r="I4553" s="143">
        <v>1.0379326092228403</v>
      </c>
      <c r="J4553" s="144">
        <v>0.99977648318770362</v>
      </c>
      <c r="K4553" s="145">
        <f t="shared" si="569"/>
        <v>2009.6317395903502</v>
      </c>
      <c r="L4553" s="140">
        <f t="shared" si="570"/>
        <v>2021.1739788042812</v>
      </c>
      <c r="N4553" s="140">
        <v>1953.1143094489057</v>
      </c>
      <c r="O4553" s="140">
        <f t="shared" si="571"/>
        <v>2012.2887035954809</v>
      </c>
      <c r="Q4553" s="140">
        <v>1881.3680978975808</v>
      </c>
      <c r="R4553" s="38">
        <f t="shared" si="572"/>
        <v>2003.8982486350396</v>
      </c>
      <c r="S4553" s="38">
        <f t="shared" si="573"/>
        <v>2015.4746465827864</v>
      </c>
      <c r="T4553" s="38">
        <f t="shared" si="574"/>
        <v>1945.9396882937731</v>
      </c>
      <c r="U4553" s="32">
        <f t="shared" si="575"/>
        <v>2006.3967705530883</v>
      </c>
      <c r="W4553" s="140">
        <v>2511</v>
      </c>
      <c r="Y4553" s="141" t="s">
        <v>15578</v>
      </c>
      <c r="Z4553" s="141" t="s">
        <v>15578</v>
      </c>
      <c r="AA4553" s="147" t="s">
        <v>15578</v>
      </c>
      <c r="AB4553" s="147" t="s">
        <v>15578</v>
      </c>
    </row>
    <row r="4554" spans="1:28" x14ac:dyDescent="0.2">
      <c r="A4554" s="139" t="s">
        <v>32</v>
      </c>
      <c r="B4554" s="139" t="s">
        <v>350</v>
      </c>
      <c r="C4554" s="138" t="s">
        <v>5097</v>
      </c>
      <c r="D4554" t="s">
        <v>12652</v>
      </c>
      <c r="E4554" s="140">
        <v>5389.0566188445555</v>
      </c>
      <c r="F4554" s="140">
        <v>4445.4692390951468</v>
      </c>
      <c r="G4554" s="140">
        <v>4323.2136299357189</v>
      </c>
      <c r="H4554" s="140">
        <f t="shared" si="568"/>
        <v>5224.5468670229648</v>
      </c>
      <c r="I4554" s="143">
        <v>1.0379326092228403</v>
      </c>
      <c r="J4554" s="144">
        <v>0.99977648318770362</v>
      </c>
      <c r="K4554" s="145">
        <f t="shared" si="569"/>
        <v>5421.5154909176199</v>
      </c>
      <c r="L4554" s="140">
        <f t="shared" si="570"/>
        <v>5452.6537474774805</v>
      </c>
      <c r="N4554" s="140">
        <v>4626.7528198995706</v>
      </c>
      <c r="O4554" s="140">
        <f t="shared" si="571"/>
        <v>5344.8313453671253</v>
      </c>
      <c r="Q4554" s="140">
        <v>3594.5245811475911</v>
      </c>
      <c r="R4554" s="38">
        <f t="shared" si="572"/>
        <v>5252.3679782559157</v>
      </c>
      <c r="S4554" s="38">
        <f t="shared" si="573"/>
        <v>5282.7105876801761</v>
      </c>
      <c r="T4554" s="38">
        <f t="shared" si="574"/>
        <v>4523.5299960243728</v>
      </c>
      <c r="U4554" s="32">
        <f t="shared" si="575"/>
        <v>5183.5986091188397</v>
      </c>
      <c r="W4554" s="140">
        <v>4997</v>
      </c>
      <c r="Y4554" s="141" t="s">
        <v>15578</v>
      </c>
      <c r="Z4554" s="141" t="s">
        <v>15578</v>
      </c>
      <c r="AA4554" s="147" t="s">
        <v>15578</v>
      </c>
      <c r="AB4554" s="147" t="s">
        <v>15578</v>
      </c>
    </row>
    <row r="4555" spans="1:28" x14ac:dyDescent="0.2">
      <c r="A4555" s="139" t="s">
        <v>32</v>
      </c>
      <c r="B4555" s="139" t="s">
        <v>350</v>
      </c>
      <c r="C4555" s="138" t="s">
        <v>5098</v>
      </c>
      <c r="D4555" t="s">
        <v>12653</v>
      </c>
      <c r="E4555" s="140">
        <v>2532.7365895672515</v>
      </c>
      <c r="F4555" s="140">
        <v>3094.3364972526811</v>
      </c>
      <c r="G4555" s="140">
        <v>4937.6845335481239</v>
      </c>
      <c r="H4555" s="140">
        <f t="shared" si="568"/>
        <v>2705.2850014133737</v>
      </c>
      <c r="I4555" s="143">
        <v>1.0379326092228403</v>
      </c>
      <c r="J4555" s="144">
        <v>0.99977648318770362</v>
      </c>
      <c r="K4555" s="145">
        <f t="shared" si="569"/>
        <v>2807.2759065643254</v>
      </c>
      <c r="L4555" s="140">
        <f t="shared" si="570"/>
        <v>2823.3993830275676</v>
      </c>
      <c r="N4555" s="140">
        <v>2513.655757446722</v>
      </c>
      <c r="O4555" s="140">
        <f t="shared" si="571"/>
        <v>2782.9619641637332</v>
      </c>
      <c r="Q4555" s="140">
        <v>2399.5277918470956</v>
      </c>
      <c r="R4555" s="38">
        <f t="shared" si="572"/>
        <v>2775.5474621591957</v>
      </c>
      <c r="S4555" s="38">
        <f t="shared" si="573"/>
        <v>2791.5816305440921</v>
      </c>
      <c r="T4555" s="38">
        <f t="shared" si="574"/>
        <v>2502.2429608867592</v>
      </c>
      <c r="U4555" s="32">
        <f t="shared" si="575"/>
        <v>2753.808104272171</v>
      </c>
      <c r="W4555" s="140">
        <v>2337</v>
      </c>
      <c r="Y4555" s="141" t="s">
        <v>15578</v>
      </c>
      <c r="Z4555" s="141" t="s">
        <v>15578</v>
      </c>
      <c r="AA4555" s="147" t="s">
        <v>15578</v>
      </c>
      <c r="AB4555" s="147" t="s">
        <v>15578</v>
      </c>
    </row>
    <row r="4556" spans="1:28" x14ac:dyDescent="0.2">
      <c r="A4556" s="139" t="s">
        <v>32</v>
      </c>
      <c r="B4556" s="139" t="s">
        <v>350</v>
      </c>
      <c r="C4556" s="138" t="s">
        <v>5099</v>
      </c>
      <c r="D4556" t="s">
        <v>12654</v>
      </c>
      <c r="E4556" s="140">
        <v>9325.5750814868716</v>
      </c>
      <c r="F4556" s="140">
        <v>3044.2661594650322</v>
      </c>
      <c r="G4556" s="140">
        <v>8414.5394357995192</v>
      </c>
      <c r="H4556" s="140">
        <f t="shared" si="568"/>
        <v>8491.1418295543954</v>
      </c>
      <c r="I4556" s="143">
        <v>1.0379326092228403</v>
      </c>
      <c r="J4556" s="144">
        <v>0.99977648318770362</v>
      </c>
      <c r="K4556" s="145">
        <f t="shared" si="569"/>
        <v>8811.263088685655</v>
      </c>
      <c r="L4556" s="140">
        <f t="shared" si="570"/>
        <v>8861.870224482198</v>
      </c>
      <c r="N4556" s="140">
        <v>9054.9637662693531</v>
      </c>
      <c r="O4556" s="140">
        <f t="shared" si="571"/>
        <v>8887.0788285802046</v>
      </c>
      <c r="Q4556" s="140">
        <v>8267.97548846276</v>
      </c>
      <c r="R4556" s="38">
        <f t="shared" si="572"/>
        <v>8788.1051037718516</v>
      </c>
      <c r="S4556" s="38">
        <f t="shared" si="573"/>
        <v>8838.8734508958551</v>
      </c>
      <c r="T4556" s="38">
        <f t="shared" si="574"/>
        <v>8976.2649384886936</v>
      </c>
      <c r="U4556" s="32">
        <f t="shared" si="575"/>
        <v>8856.8100819458032</v>
      </c>
      <c r="W4556" s="140">
        <v>7089</v>
      </c>
      <c r="Y4556" s="141" t="s">
        <v>15578</v>
      </c>
      <c r="Z4556" s="141" t="s">
        <v>15578</v>
      </c>
      <c r="AA4556" s="147" t="s">
        <v>15578</v>
      </c>
      <c r="AB4556" s="147" t="s">
        <v>15578</v>
      </c>
    </row>
    <row r="4557" spans="1:28" x14ac:dyDescent="0.2">
      <c r="A4557" s="139" t="s">
        <v>32</v>
      </c>
      <c r="B4557" s="139" t="s">
        <v>350</v>
      </c>
      <c r="C4557" s="138" t="s">
        <v>5100</v>
      </c>
      <c r="D4557" t="s">
        <v>12655</v>
      </c>
      <c r="E4557" s="140">
        <v>1961.8456418501353</v>
      </c>
      <c r="F4557" s="140">
        <v>996.20571798533604</v>
      </c>
      <c r="G4557" s="140">
        <v>2429.9744269507123</v>
      </c>
      <c r="H4557" s="140">
        <f t="shared" si="568"/>
        <v>1859.2033955917821</v>
      </c>
      <c r="I4557" s="143">
        <v>1.0379326092228403</v>
      </c>
      <c r="J4557" s="144">
        <v>0.99977648318770362</v>
      </c>
      <c r="K4557" s="145">
        <f t="shared" si="569"/>
        <v>1929.2965048490546</v>
      </c>
      <c r="L4557" s="140">
        <f t="shared" si="570"/>
        <v>1940.3773418675364</v>
      </c>
      <c r="N4557" s="140">
        <v>2098.9854696772395</v>
      </c>
      <c r="O4557" s="140">
        <f t="shared" si="571"/>
        <v>1961.0838319120764</v>
      </c>
      <c r="Q4557" s="140">
        <v>2330.2639907411135</v>
      </c>
      <c r="R4557" s="38">
        <f t="shared" si="572"/>
        <v>1978.1784917230323</v>
      </c>
      <c r="S4557" s="38">
        <f t="shared" si="573"/>
        <v>1989.6063082039625</v>
      </c>
      <c r="T4557" s="38">
        <f t="shared" si="574"/>
        <v>2122.1133217836268</v>
      </c>
      <c r="U4557" s="32">
        <f t="shared" si="575"/>
        <v>2006.9052650443773</v>
      </c>
      <c r="W4557" s="140">
        <v>1951</v>
      </c>
      <c r="Y4557" s="141" t="s">
        <v>15578</v>
      </c>
      <c r="Z4557" s="141" t="s">
        <v>15578</v>
      </c>
      <c r="AA4557" s="147" t="s">
        <v>15578</v>
      </c>
      <c r="AB4557" s="147" t="s">
        <v>15578</v>
      </c>
    </row>
    <row r="4558" spans="1:28" x14ac:dyDescent="0.2">
      <c r="A4558" s="139" t="s">
        <v>32</v>
      </c>
      <c r="B4558" s="139" t="s">
        <v>350</v>
      </c>
      <c r="C4558" s="138" t="s">
        <v>5101</v>
      </c>
      <c r="D4558" t="s">
        <v>12656</v>
      </c>
      <c r="E4558" s="140">
        <v>6344.4490326836049</v>
      </c>
      <c r="F4558" s="140">
        <v>5700.1771898453289</v>
      </c>
      <c r="G4558" s="140">
        <v>9361.9370358040251</v>
      </c>
      <c r="H4558" s="140">
        <f t="shared" si="568"/>
        <v>6389.9980670964214</v>
      </c>
      <c r="I4558" s="143">
        <v>1.0379326092228403</v>
      </c>
      <c r="J4558" s="144">
        <v>0.99977648318770362</v>
      </c>
      <c r="K4558" s="145">
        <f t="shared" si="569"/>
        <v>6630.9049166281729</v>
      </c>
      <c r="L4558" s="140">
        <f t="shared" si="570"/>
        <v>6668.9892528002092</v>
      </c>
      <c r="N4558" s="140">
        <v>5675.953792860957</v>
      </c>
      <c r="O4558" s="140">
        <f t="shared" si="571"/>
        <v>6539.3472278355239</v>
      </c>
      <c r="Q4558" s="140">
        <v>4906.1726743431054</v>
      </c>
      <c r="R4558" s="38">
        <f t="shared" si="572"/>
        <v>6476.928264539818</v>
      </c>
      <c r="S4558" s="38">
        <f t="shared" si="573"/>
        <v>6514.3450840417036</v>
      </c>
      <c r="T4558" s="38">
        <f t="shared" si="574"/>
        <v>5598.9756810091721</v>
      </c>
      <c r="U4558" s="32">
        <f t="shared" si="575"/>
        <v>6394.8424602309569</v>
      </c>
      <c r="W4558" s="140">
        <v>7252</v>
      </c>
      <c r="Y4558" s="141" t="s">
        <v>15578</v>
      </c>
      <c r="Z4558" s="141" t="s">
        <v>15579</v>
      </c>
      <c r="AA4558" s="147" t="s">
        <v>15578</v>
      </c>
      <c r="AB4558" s="147" t="s">
        <v>15578</v>
      </c>
    </row>
    <row r="4559" spans="1:28" x14ac:dyDescent="0.2">
      <c r="A4559" s="139" t="s">
        <v>37</v>
      </c>
      <c r="B4559" s="139" t="s">
        <v>351</v>
      </c>
      <c r="C4559" s="138" t="s">
        <v>5102</v>
      </c>
      <c r="D4559" t="s">
        <v>12657</v>
      </c>
      <c r="E4559" s="140">
        <v>13188.721865734928</v>
      </c>
      <c r="F4559" s="140">
        <v>7926.6532426241583</v>
      </c>
      <c r="G4559" s="140">
        <v>12203.835161143228</v>
      </c>
      <c r="H4559" s="140">
        <f t="shared" si="568"/>
        <v>12480.343804495698</v>
      </c>
      <c r="I4559" s="143">
        <v>1.0025422445011545</v>
      </c>
      <c r="J4559" s="144">
        <v>1.0006535283642426</v>
      </c>
      <c r="K4559" s="145">
        <f t="shared" si="569"/>
        <v>12520.24888378069</v>
      </c>
      <c r="L4559" s="140">
        <f t="shared" si="570"/>
        <v>12592.158430583531</v>
      </c>
      <c r="N4559" s="140">
        <v>12175.023852919141</v>
      </c>
      <c r="O4559" s="140">
        <f t="shared" si="571"/>
        <v>12537.700988213339</v>
      </c>
      <c r="Q4559" s="140">
        <v>7333.4219838167601</v>
      </c>
      <c r="R4559" s="38">
        <f t="shared" si="572"/>
        <v>12003.911007278852</v>
      </c>
      <c r="S4559" s="38">
        <f t="shared" si="573"/>
        <v>12073.256868948351</v>
      </c>
      <c r="T4559" s="38">
        <f t="shared" si="574"/>
        <v>11690.863666008903</v>
      </c>
      <c r="U4559" s="32">
        <f t="shared" si="575"/>
        <v>12023.334956628287</v>
      </c>
      <c r="W4559" s="140">
        <v>11838</v>
      </c>
      <c r="Y4559" s="141" t="s">
        <v>15578</v>
      </c>
      <c r="Z4559" s="141" t="s">
        <v>15578</v>
      </c>
      <c r="AA4559" s="147" t="s">
        <v>15578</v>
      </c>
      <c r="AB4559" s="147" t="s">
        <v>15578</v>
      </c>
    </row>
    <row r="4560" spans="1:28" x14ac:dyDescent="0.2">
      <c r="A4560" s="139" t="s">
        <v>37</v>
      </c>
      <c r="B4560" s="139" t="s">
        <v>351</v>
      </c>
      <c r="C4560" s="138" t="s">
        <v>5103</v>
      </c>
      <c r="D4560" t="s">
        <v>12658</v>
      </c>
      <c r="E4560" s="140">
        <v>14228.147433083299</v>
      </c>
      <c r="F4560" s="140">
        <v>12641.292618148067</v>
      </c>
      <c r="G4560" s="140">
        <v>13177.116879018891</v>
      </c>
      <c r="H4560" s="140">
        <f t="shared" si="568"/>
        <v>13982.740829008268</v>
      </c>
      <c r="I4560" s="143">
        <v>1.0025422445011545</v>
      </c>
      <c r="J4560" s="144">
        <v>1.0006535283642426</v>
      </c>
      <c r="K4560" s="145">
        <f t="shared" si="569"/>
        <v>14027.449724063072</v>
      </c>
      <c r="L4560" s="140">
        <f t="shared" si="570"/>
        <v>14108.015818381193</v>
      </c>
      <c r="N4560" s="140">
        <v>13436.398090201121</v>
      </c>
      <c r="O4560" s="140">
        <f t="shared" si="571"/>
        <v>14020.335281485992</v>
      </c>
      <c r="Q4560" s="140">
        <v>9504.5203936257949</v>
      </c>
      <c r="R4560" s="38">
        <f t="shared" si="572"/>
        <v>13578.195798965076</v>
      </c>
      <c r="S4560" s="38">
        <f t="shared" si="573"/>
        <v>13656.636207847268</v>
      </c>
      <c r="T4560" s="38">
        <f t="shared" si="574"/>
        <v>13043.210320543589</v>
      </c>
      <c r="U4560" s="32">
        <f t="shared" si="575"/>
        <v>13576.552688774675</v>
      </c>
      <c r="W4560" s="140">
        <v>12566</v>
      </c>
      <c r="Y4560" s="141" t="s">
        <v>15578</v>
      </c>
      <c r="Z4560" s="141" t="s">
        <v>15578</v>
      </c>
      <c r="AA4560" s="147" t="s">
        <v>15578</v>
      </c>
      <c r="AB4560" s="147" t="s">
        <v>15578</v>
      </c>
    </row>
    <row r="4561" spans="1:28" x14ac:dyDescent="0.2">
      <c r="A4561" s="139" t="s">
        <v>37</v>
      </c>
      <c r="B4561" s="139" t="s">
        <v>351</v>
      </c>
      <c r="C4561" s="138" t="s">
        <v>5104</v>
      </c>
      <c r="D4561" t="s">
        <v>12659</v>
      </c>
      <c r="E4561" s="140">
        <v>2945.7563197528193</v>
      </c>
      <c r="F4561" s="140">
        <v>3648.8280433418195</v>
      </c>
      <c r="G4561" s="140">
        <v>1634.6603413077435</v>
      </c>
      <c r="H4561" s="140">
        <f t="shared" si="568"/>
        <v>2979.5893251419357</v>
      </c>
      <c r="I4561" s="143">
        <v>1.0025422445011545</v>
      </c>
      <c r="J4561" s="144">
        <v>1.0006535283642426</v>
      </c>
      <c r="K4561" s="145">
        <f t="shared" si="569"/>
        <v>2989.1163662330373</v>
      </c>
      <c r="L4561" s="140">
        <f t="shared" si="570"/>
        <v>3006.2842360758827</v>
      </c>
      <c r="N4561" s="140">
        <v>2771.2784581865044</v>
      </c>
      <c r="O4561" s="140">
        <f t="shared" si="571"/>
        <v>2975.6039369797722</v>
      </c>
      <c r="Q4561" s="140">
        <v>1623.8112708236215</v>
      </c>
      <c r="R4561" s="38">
        <f t="shared" si="572"/>
        <v>2853.105059676574</v>
      </c>
      <c r="S4561" s="38">
        <f t="shared" si="573"/>
        <v>2869.5872735714379</v>
      </c>
      <c r="T4561" s="38">
        <f t="shared" si="574"/>
        <v>2656.5317394502163</v>
      </c>
      <c r="U4561" s="32">
        <f t="shared" si="575"/>
        <v>2841.7726063337773</v>
      </c>
      <c r="W4561" s="140">
        <v>2565</v>
      </c>
      <c r="Y4561" s="141" t="s">
        <v>15578</v>
      </c>
      <c r="Z4561" s="141" t="s">
        <v>15578</v>
      </c>
      <c r="AA4561" s="147" t="s">
        <v>15578</v>
      </c>
      <c r="AB4561" s="147" t="s">
        <v>15578</v>
      </c>
    </row>
    <row r="4562" spans="1:28" x14ac:dyDescent="0.2">
      <c r="A4562" s="139" t="s">
        <v>37</v>
      </c>
      <c r="B4562" s="139" t="s">
        <v>351</v>
      </c>
      <c r="C4562" s="138" t="s">
        <v>5105</v>
      </c>
      <c r="D4562" t="s">
        <v>12660</v>
      </c>
      <c r="E4562" s="140">
        <v>7762.9252068333553</v>
      </c>
      <c r="F4562" s="140">
        <v>4335.2815137144689</v>
      </c>
      <c r="G4562" s="140">
        <v>6460.2733669363561</v>
      </c>
      <c r="H4562" s="140">
        <f t="shared" si="568"/>
        <v>7273.6288178873701</v>
      </c>
      <c r="I4562" s="143">
        <v>1.0025422445011545</v>
      </c>
      <c r="J4562" s="144">
        <v>1.0006535283642426</v>
      </c>
      <c r="K4562" s="145">
        <f t="shared" si="569"/>
        <v>7296.8857681136005</v>
      </c>
      <c r="L4562" s="140">
        <f t="shared" si="570"/>
        <v>7338.7951385684391</v>
      </c>
      <c r="N4562" s="140">
        <v>7948.6457101260585</v>
      </c>
      <c r="O4562" s="140">
        <f t="shared" si="571"/>
        <v>7418.4118956854873</v>
      </c>
      <c r="Q4562" s="140">
        <v>6404.6498304569595</v>
      </c>
      <c r="R4562" s="38">
        <f t="shared" si="572"/>
        <v>7209.7100190490173</v>
      </c>
      <c r="S4562" s="38">
        <f t="shared" si="573"/>
        <v>7251.3600740481761</v>
      </c>
      <c r="T4562" s="38">
        <f t="shared" si="574"/>
        <v>7794.2461221591493</v>
      </c>
      <c r="U4562" s="32">
        <f t="shared" si="575"/>
        <v>7322.2345286285663</v>
      </c>
      <c r="W4562" s="140">
        <v>7283</v>
      </c>
      <c r="Y4562" s="141" t="s">
        <v>15578</v>
      </c>
      <c r="Z4562" s="141" t="s">
        <v>15578</v>
      </c>
      <c r="AA4562" s="147" t="s">
        <v>15578</v>
      </c>
      <c r="AB4562" s="147" t="s">
        <v>15578</v>
      </c>
    </row>
    <row r="4563" spans="1:28" x14ac:dyDescent="0.2">
      <c r="A4563" s="139" t="s">
        <v>37</v>
      </c>
      <c r="B4563" s="139" t="s">
        <v>351</v>
      </c>
      <c r="C4563" s="138" t="s">
        <v>5106</v>
      </c>
      <c r="D4563" t="s">
        <v>12661</v>
      </c>
      <c r="E4563" s="140">
        <v>7588.1643230167874</v>
      </c>
      <c r="F4563" s="140">
        <v>4773.6065864415477</v>
      </c>
      <c r="G4563" s="140">
        <v>4105.5335933240622</v>
      </c>
      <c r="H4563" s="140">
        <f t="shared" si="568"/>
        <v>7084.6706238565112</v>
      </c>
      <c r="I4563" s="143">
        <v>1.0025422445011545</v>
      </c>
      <c r="J4563" s="144">
        <v>1.0006535283642426</v>
      </c>
      <c r="K4563" s="145">
        <f t="shared" si="569"/>
        <v>7107.3233926729608</v>
      </c>
      <c r="L4563" s="140">
        <f t="shared" si="570"/>
        <v>7148.1440192349792</v>
      </c>
      <c r="N4563" s="140">
        <v>7465.6643048433452</v>
      </c>
      <c r="O4563" s="140">
        <f t="shared" si="571"/>
        <v>7189.5966908204955</v>
      </c>
      <c r="Q4563" s="140">
        <v>4458.4759521040496</v>
      </c>
      <c r="R4563" s="38">
        <f t="shared" si="572"/>
        <v>6843.8642170070216</v>
      </c>
      <c r="S4563" s="38">
        <f t="shared" si="573"/>
        <v>6883.4008031237972</v>
      </c>
      <c r="T4563" s="38">
        <f t="shared" si="574"/>
        <v>7164.9454695694167</v>
      </c>
      <c r="U4563" s="32">
        <f t="shared" si="575"/>
        <v>6920.1568124995847</v>
      </c>
      <c r="W4563" s="140">
        <v>6835</v>
      </c>
      <c r="Y4563" s="141" t="s">
        <v>15578</v>
      </c>
      <c r="Z4563" s="141" t="s">
        <v>15578</v>
      </c>
      <c r="AA4563" s="147" t="s">
        <v>15578</v>
      </c>
      <c r="AB4563" s="147" t="s">
        <v>15578</v>
      </c>
    </row>
    <row r="4564" spans="1:28" x14ac:dyDescent="0.2">
      <c r="A4564" s="139" t="s">
        <v>37</v>
      </c>
      <c r="B4564" s="139" t="s">
        <v>351</v>
      </c>
      <c r="C4564" s="138" t="s">
        <v>5107</v>
      </c>
      <c r="D4564" t="s">
        <v>12662</v>
      </c>
      <c r="E4564" s="140">
        <v>3939.5907931846596</v>
      </c>
      <c r="F4564" s="140">
        <v>3101.949663124894</v>
      </c>
      <c r="G4564" s="140">
        <v>3263.8698893771066</v>
      </c>
      <c r="H4564" s="140">
        <f t="shared" si="568"/>
        <v>3804.9526010287277</v>
      </c>
      <c r="I4564" s="143">
        <v>1.0025422445011545</v>
      </c>
      <c r="J4564" s="144">
        <v>1.0006535283642426</v>
      </c>
      <c r="K4564" s="145">
        <f t="shared" si="569"/>
        <v>3817.1186869633948</v>
      </c>
      <c r="L4564" s="140">
        <f t="shared" si="570"/>
        <v>3839.0421548928366</v>
      </c>
      <c r="N4564" s="140">
        <v>4034.4612866176967</v>
      </c>
      <c r="O4564" s="140">
        <f t="shared" si="571"/>
        <v>3864.5543676744437</v>
      </c>
      <c r="Q4564" s="140">
        <v>2828.2674179722621</v>
      </c>
      <c r="R4564" s="38">
        <f t="shared" si="572"/>
        <v>3719.1378799878462</v>
      </c>
      <c r="S4564" s="38">
        <f t="shared" si="573"/>
        <v>3740.6231126590183</v>
      </c>
      <c r="T4564" s="38">
        <f t="shared" si="574"/>
        <v>3913.841899753153</v>
      </c>
      <c r="U4564" s="32">
        <f t="shared" si="575"/>
        <v>3763.2370426008392</v>
      </c>
      <c r="W4564" s="140">
        <v>4329</v>
      </c>
      <c r="Y4564" s="141" t="s">
        <v>15578</v>
      </c>
      <c r="Z4564" s="141" t="s">
        <v>15578</v>
      </c>
      <c r="AA4564" s="147" t="s">
        <v>15578</v>
      </c>
      <c r="AB4564" s="147" t="s">
        <v>15578</v>
      </c>
    </row>
    <row r="4565" spans="1:28" x14ac:dyDescent="0.2">
      <c r="A4565" s="139" t="s">
        <v>37</v>
      </c>
      <c r="B4565" s="139" t="s">
        <v>351</v>
      </c>
      <c r="C4565" s="138" t="s">
        <v>5108</v>
      </c>
      <c r="D4565" t="s">
        <v>12663</v>
      </c>
      <c r="E4565" s="140">
        <v>6262.3959187333412</v>
      </c>
      <c r="F4565" s="140">
        <v>4296.497375347969</v>
      </c>
      <c r="G4565" s="140">
        <v>3342.0771239741994</v>
      </c>
      <c r="H4565" s="140">
        <f t="shared" si="568"/>
        <v>5890.1561494422012</v>
      </c>
      <c r="I4565" s="143">
        <v>1.0025422445011545</v>
      </c>
      <c r="J4565" s="144">
        <v>1.0006535283642426</v>
      </c>
      <c r="K4565" s="145">
        <f t="shared" si="569"/>
        <v>5908.9895367131357</v>
      </c>
      <c r="L4565" s="140">
        <f t="shared" si="570"/>
        <v>5942.9275808839848</v>
      </c>
      <c r="N4565" s="140">
        <v>5752.8082426842248</v>
      </c>
      <c r="O4565" s="140">
        <f t="shared" si="571"/>
        <v>5918.1072627951726</v>
      </c>
      <c r="Q4565" s="140">
        <v>3266.646211376054</v>
      </c>
      <c r="R4565" s="38">
        <f t="shared" si="572"/>
        <v>5645.7996928417842</v>
      </c>
      <c r="S4565" s="38">
        <f t="shared" si="573"/>
        <v>5678.4151332824958</v>
      </c>
      <c r="T4565" s="38">
        <f t="shared" si="574"/>
        <v>5504.192039553408</v>
      </c>
      <c r="U4565" s="32">
        <f t="shared" si="575"/>
        <v>5655.6700898496729</v>
      </c>
      <c r="W4565" s="140">
        <v>5739</v>
      </c>
      <c r="Y4565" s="141" t="s">
        <v>15578</v>
      </c>
      <c r="Z4565" s="141" t="s">
        <v>15578</v>
      </c>
      <c r="AA4565" s="147" t="s">
        <v>15578</v>
      </c>
      <c r="AB4565" s="147" t="s">
        <v>15578</v>
      </c>
    </row>
    <row r="4566" spans="1:28" x14ac:dyDescent="0.2">
      <c r="A4566" s="139" t="s">
        <v>37</v>
      </c>
      <c r="B4566" s="139" t="s">
        <v>351</v>
      </c>
      <c r="C4566" s="138" t="s">
        <v>5109</v>
      </c>
      <c r="D4566" t="s">
        <v>12664</v>
      </c>
      <c r="E4566" s="140">
        <v>7731.1603847866663</v>
      </c>
      <c r="F4566" s="140">
        <v>6133.6970316399638</v>
      </c>
      <c r="G4566" s="140">
        <v>5967.7218057620021</v>
      </c>
      <c r="H4566" s="140">
        <f t="shared" si="568"/>
        <v>7454.3788955004111</v>
      </c>
      <c r="I4566" s="143">
        <v>1.0025422445011545</v>
      </c>
      <c r="J4566" s="144">
        <v>1.0006535283642426</v>
      </c>
      <c r="K4566" s="145">
        <f t="shared" si="569"/>
        <v>7478.2137822234963</v>
      </c>
      <c r="L4566" s="140">
        <f t="shared" si="570"/>
        <v>7521.1646028474443</v>
      </c>
      <c r="N4566" s="140">
        <v>8128.0463358251509</v>
      </c>
      <c r="O4566" s="140">
        <f t="shared" si="571"/>
        <v>7600.3937743637562</v>
      </c>
      <c r="Q4566" s="140">
        <v>5355.8208092781288</v>
      </c>
      <c r="R4566" s="38">
        <f t="shared" si="572"/>
        <v>7267.6869734419242</v>
      </c>
      <c r="S4566" s="38">
        <f t="shared" si="573"/>
        <v>7309.6719577701087</v>
      </c>
      <c r="T4566" s="38">
        <f t="shared" si="574"/>
        <v>7850.8237831704491</v>
      </c>
      <c r="U4566" s="32">
        <f t="shared" si="575"/>
        <v>7380.320007400207</v>
      </c>
      <c r="W4566" s="140">
        <v>6284</v>
      </c>
      <c r="Y4566" s="141" t="s">
        <v>15578</v>
      </c>
      <c r="Z4566" s="141" t="s">
        <v>15578</v>
      </c>
      <c r="AA4566" s="147" t="s">
        <v>15578</v>
      </c>
      <c r="AB4566" s="147" t="s">
        <v>15578</v>
      </c>
    </row>
    <row r="4567" spans="1:28" x14ac:dyDescent="0.2">
      <c r="A4567" s="139" t="s">
        <v>37</v>
      </c>
      <c r="B4567" s="139" t="s">
        <v>351</v>
      </c>
      <c r="C4567" s="138" t="s">
        <v>5110</v>
      </c>
      <c r="D4567" t="s">
        <v>9289</v>
      </c>
      <c r="E4567" s="140">
        <v>16635.652931648463</v>
      </c>
      <c r="F4567" s="140">
        <v>14943.313267740377</v>
      </c>
      <c r="G4567" s="140">
        <v>8376.7730765975703</v>
      </c>
      <c r="H4567" s="140">
        <f t="shared" si="568"/>
        <v>16073.042425337957</v>
      </c>
      <c r="I4567" s="143">
        <v>1.0025422445011545</v>
      </c>
      <c r="J4567" s="144">
        <v>1.0006535283642426</v>
      </c>
      <c r="K4567" s="145">
        <f t="shared" si="569"/>
        <v>16124.43492240227</v>
      </c>
      <c r="L4567" s="140">
        <f t="shared" si="570"/>
        <v>16217.044967017591</v>
      </c>
      <c r="N4567" s="140">
        <v>15650.289820798285</v>
      </c>
      <c r="O4567" s="140">
        <f t="shared" si="571"/>
        <v>16143.054371737619</v>
      </c>
      <c r="Q4567" s="140">
        <v>8906.9048591148239</v>
      </c>
      <c r="R4567" s="38">
        <f t="shared" si="572"/>
        <v>15405.529840378775</v>
      </c>
      <c r="S4567" s="38">
        <f t="shared" si="573"/>
        <v>15494.526646553733</v>
      </c>
      <c r="T4567" s="38">
        <f t="shared" si="574"/>
        <v>14975.951324629939</v>
      </c>
      <c r="U4567" s="32">
        <f t="shared" si="575"/>
        <v>15426.825987772598</v>
      </c>
      <c r="W4567" s="140">
        <v>14417</v>
      </c>
      <c r="Y4567" s="141" t="s">
        <v>15578</v>
      </c>
      <c r="Z4567" s="141" t="s">
        <v>15578</v>
      </c>
      <c r="AA4567" s="147" t="s">
        <v>15578</v>
      </c>
      <c r="AB4567" s="147" t="s">
        <v>15578</v>
      </c>
    </row>
    <row r="4568" spans="1:28" x14ac:dyDescent="0.2">
      <c r="A4568" s="139" t="s">
        <v>37</v>
      </c>
      <c r="B4568" s="139" t="s">
        <v>351</v>
      </c>
      <c r="C4568" s="138" t="s">
        <v>5111</v>
      </c>
      <c r="D4568" t="s">
        <v>12665</v>
      </c>
      <c r="E4568" s="140">
        <v>11524.426985439592</v>
      </c>
      <c r="F4568" s="140">
        <v>7391.177503152895</v>
      </c>
      <c r="G4568" s="140">
        <v>7286.5548688769295</v>
      </c>
      <c r="H4568" s="140">
        <f t="shared" si="568"/>
        <v>10821.979511522051</v>
      </c>
      <c r="I4568" s="143">
        <v>1.0025422445011545</v>
      </c>
      <c r="J4568" s="144">
        <v>1.0006535283642426</v>
      </c>
      <c r="K4568" s="145">
        <f t="shared" si="569"/>
        <v>10856.582079944266</v>
      </c>
      <c r="L4568" s="140">
        <f t="shared" si="570"/>
        <v>10918.936423251929</v>
      </c>
      <c r="N4568" s="140">
        <v>11108.74296121435</v>
      </c>
      <c r="O4568" s="140">
        <f t="shared" si="571"/>
        <v>10943.715904877377</v>
      </c>
      <c r="Q4568" s="140">
        <v>7944.5699518128013</v>
      </c>
      <c r="R4568" s="38">
        <f t="shared" si="572"/>
        <v>10567.921091172853</v>
      </c>
      <c r="S4568" s="38">
        <f t="shared" si="573"/>
        <v>10628.971326690118</v>
      </c>
      <c r="T4568" s="38">
        <f t="shared" si="574"/>
        <v>10792.325660274197</v>
      </c>
      <c r="U4568" s="32">
        <f t="shared" si="575"/>
        <v>10650.297439852171</v>
      </c>
      <c r="W4568" s="140">
        <v>10382</v>
      </c>
      <c r="Y4568" s="141" t="s">
        <v>15578</v>
      </c>
      <c r="Z4568" s="141" t="s">
        <v>15578</v>
      </c>
      <c r="AA4568" s="147" t="s">
        <v>15578</v>
      </c>
      <c r="AB4568" s="147" t="s">
        <v>15578</v>
      </c>
    </row>
    <row r="4569" spans="1:28" x14ac:dyDescent="0.2">
      <c r="A4569" s="139" t="s">
        <v>37</v>
      </c>
      <c r="B4569" s="139" t="s">
        <v>351</v>
      </c>
      <c r="C4569" s="138" t="s">
        <v>5112</v>
      </c>
      <c r="D4569" t="s">
        <v>12666</v>
      </c>
      <c r="E4569" s="140">
        <v>13000.4765431464</v>
      </c>
      <c r="F4569" s="140">
        <v>11269.563281386614</v>
      </c>
      <c r="G4569" s="140">
        <v>8770.7941386095717</v>
      </c>
      <c r="H4569" s="140">
        <f t="shared" si="568"/>
        <v>12602.822234807521</v>
      </c>
      <c r="I4569" s="143">
        <v>1.0025422445011545</v>
      </c>
      <c r="J4569" s="144">
        <v>1.0006535283642426</v>
      </c>
      <c r="K4569" s="145">
        <f t="shared" si="569"/>
        <v>12643.118930825902</v>
      </c>
      <c r="L4569" s="140">
        <f t="shared" si="570"/>
        <v>12715.734176810978</v>
      </c>
      <c r="N4569" s="140">
        <v>12463.52061925017</v>
      </c>
      <c r="O4569" s="140">
        <f t="shared" si="571"/>
        <v>12682.807380493221</v>
      </c>
      <c r="Q4569" s="140">
        <v>8863.1849123649117</v>
      </c>
      <c r="R4569" s="38">
        <f t="shared" si="572"/>
        <v>12267.959474119343</v>
      </c>
      <c r="S4569" s="38">
        <f t="shared" si="573"/>
        <v>12338.83072767524</v>
      </c>
      <c r="T4569" s="38">
        <f t="shared" si="574"/>
        <v>12103.487048561643</v>
      </c>
      <c r="U4569" s="32">
        <f t="shared" si="575"/>
        <v>12308.106315150442</v>
      </c>
      <c r="W4569" s="140">
        <v>10385</v>
      </c>
      <c r="Y4569" s="141" t="s">
        <v>15578</v>
      </c>
      <c r="Z4569" s="141" t="s">
        <v>15578</v>
      </c>
      <c r="AA4569" s="147" t="s">
        <v>15578</v>
      </c>
      <c r="AB4569" s="147" t="s">
        <v>15578</v>
      </c>
    </row>
    <row r="4570" spans="1:28" x14ac:dyDescent="0.2">
      <c r="A4570" s="139" t="s">
        <v>37</v>
      </c>
      <c r="B4570" s="139" t="s">
        <v>351</v>
      </c>
      <c r="C4570" s="138" t="s">
        <v>5113</v>
      </c>
      <c r="D4570" t="s">
        <v>12667</v>
      </c>
      <c r="E4570" s="140">
        <v>6028.1018503242822</v>
      </c>
      <c r="F4570" s="140">
        <v>4915.2707776230482</v>
      </c>
      <c r="G4570" s="140">
        <v>5339.9503813514348</v>
      </c>
      <c r="H4570" s="140">
        <f t="shared" si="568"/>
        <v>5858.0648600671157</v>
      </c>
      <c r="I4570" s="143">
        <v>1.0025422445011545</v>
      </c>
      <c r="J4570" s="144">
        <v>1.0006535283642426</v>
      </c>
      <c r="K4570" s="145">
        <f t="shared" si="569"/>
        <v>5876.7956375488548</v>
      </c>
      <c r="L4570" s="140">
        <f t="shared" si="570"/>
        <v>5910.5487773523691</v>
      </c>
      <c r="N4570" s="140">
        <v>6262.4707956760376</v>
      </c>
      <c r="O4570" s="140">
        <f t="shared" si="571"/>
        <v>5956.4926382976064</v>
      </c>
      <c r="Q4570" s="140">
        <v>3618.9793494545738</v>
      </c>
      <c r="R4570" s="38">
        <f t="shared" si="572"/>
        <v>5652.1711536076527</v>
      </c>
      <c r="S4570" s="38">
        <f t="shared" si="573"/>
        <v>5684.82340158856</v>
      </c>
      <c r="T4570" s="38">
        <f t="shared" si="574"/>
        <v>5998.1216510538916</v>
      </c>
      <c r="U4570" s="32">
        <f t="shared" si="575"/>
        <v>5725.7248810594547</v>
      </c>
      <c r="W4570" s="140">
        <v>5775</v>
      </c>
      <c r="Y4570" s="141" t="s">
        <v>15578</v>
      </c>
      <c r="Z4570" s="141" t="s">
        <v>15578</v>
      </c>
      <c r="AA4570" s="147" t="s">
        <v>15578</v>
      </c>
      <c r="AB4570" s="147" t="s">
        <v>15578</v>
      </c>
    </row>
    <row r="4571" spans="1:28" x14ac:dyDescent="0.2">
      <c r="A4571" s="139" t="s">
        <v>37</v>
      </c>
      <c r="B4571" s="139" t="s">
        <v>351</v>
      </c>
      <c r="C4571" s="138" t="s">
        <v>5114</v>
      </c>
      <c r="D4571" t="s">
        <v>12668</v>
      </c>
      <c r="E4571" s="140">
        <v>20878.685701157014</v>
      </c>
      <c r="F4571" s="140">
        <v>14432.067602310524</v>
      </c>
      <c r="G4571" s="140">
        <v>19085.793858812711</v>
      </c>
      <c r="H4571" s="140">
        <f t="shared" si="568"/>
        <v>19986.129533015333</v>
      </c>
      <c r="I4571" s="143">
        <v>1.0025422445011545</v>
      </c>
      <c r="J4571" s="144">
        <v>1.0006535283642426</v>
      </c>
      <c r="K4571" s="145">
        <f t="shared" si="569"/>
        <v>20050.033868994269</v>
      </c>
      <c r="L4571" s="140">
        <f t="shared" si="570"/>
        <v>20165.190433554959</v>
      </c>
      <c r="N4571" s="140">
        <v>20334.468830813526</v>
      </c>
      <c r="O4571" s="140">
        <f t="shared" si="571"/>
        <v>20187.289940660899</v>
      </c>
      <c r="Q4571" s="140">
        <v>12869.000964393415</v>
      </c>
      <c r="R4571" s="38">
        <f t="shared" si="572"/>
        <v>19336.045357035859</v>
      </c>
      <c r="S4571" s="38">
        <f t="shared" si="573"/>
        <v>19447.748511595328</v>
      </c>
      <c r="T4571" s="38">
        <f t="shared" si="574"/>
        <v>19587.922044171515</v>
      </c>
      <c r="U4571" s="32">
        <f t="shared" si="575"/>
        <v>19466.048342107664</v>
      </c>
      <c r="W4571" s="140">
        <v>20068</v>
      </c>
      <c r="Y4571" s="141" t="s">
        <v>15578</v>
      </c>
      <c r="Z4571" s="141" t="s">
        <v>15578</v>
      </c>
      <c r="AA4571" s="147" t="s">
        <v>15578</v>
      </c>
      <c r="AB4571" s="147" t="s">
        <v>15578</v>
      </c>
    </row>
    <row r="4572" spans="1:28" x14ac:dyDescent="0.2">
      <c r="A4572" s="139" t="s">
        <v>37</v>
      </c>
      <c r="B4572" s="139" t="s">
        <v>351</v>
      </c>
      <c r="C4572" s="138" t="s">
        <v>5115</v>
      </c>
      <c r="D4572" t="s">
        <v>9838</v>
      </c>
      <c r="E4572" s="140">
        <v>13453.631145749903</v>
      </c>
      <c r="F4572" s="140">
        <v>10129.422707736918</v>
      </c>
      <c r="G4572" s="140">
        <v>11082.705505505763</v>
      </c>
      <c r="H4572" s="140">
        <f t="shared" si="568"/>
        <v>12932.411660425219</v>
      </c>
      <c r="I4572" s="143">
        <v>1.0025422445011545</v>
      </c>
      <c r="J4572" s="144">
        <v>1.0006535283642426</v>
      </c>
      <c r="K4572" s="145">
        <f t="shared" si="569"/>
        <v>12973.762196976106</v>
      </c>
      <c r="L4572" s="140">
        <f t="shared" si="570"/>
        <v>13048.276479285698</v>
      </c>
      <c r="N4572" s="140">
        <v>14782.94036490504</v>
      </c>
      <c r="O4572" s="140">
        <f t="shared" si="571"/>
        <v>13274.739025526047</v>
      </c>
      <c r="Q4572" s="140">
        <v>9121.2220828551126</v>
      </c>
      <c r="R4572" s="38">
        <f t="shared" si="572"/>
        <v>12591.424636393358</v>
      </c>
      <c r="S4572" s="38">
        <f t="shared" si="573"/>
        <v>12664.164528460849</v>
      </c>
      <c r="T4572" s="38">
        <f t="shared" si="574"/>
        <v>14216.768536700047</v>
      </c>
      <c r="U4572" s="32">
        <f t="shared" si="575"/>
        <v>12866.858929332224</v>
      </c>
      <c r="W4572" s="140">
        <v>15016</v>
      </c>
      <c r="Y4572" s="141" t="s">
        <v>15578</v>
      </c>
      <c r="Z4572" s="141" t="s">
        <v>15578</v>
      </c>
      <c r="AA4572" s="147" t="s">
        <v>15578</v>
      </c>
      <c r="AB4572" s="147" t="s">
        <v>15578</v>
      </c>
    </row>
    <row r="4573" spans="1:28" x14ac:dyDescent="0.2">
      <c r="A4573" s="139" t="s">
        <v>37</v>
      </c>
      <c r="B4573" s="139" t="s">
        <v>351</v>
      </c>
      <c r="C4573" s="138" t="s">
        <v>5116</v>
      </c>
      <c r="D4573" t="s">
        <v>12669</v>
      </c>
      <c r="E4573" s="140">
        <v>6518.6660937243923</v>
      </c>
      <c r="F4573" s="140">
        <v>4798.1202078054348</v>
      </c>
      <c r="G4573" s="140">
        <v>6291.4109560342959</v>
      </c>
      <c r="H4573" s="140">
        <f t="shared" si="568"/>
        <v>6291.0418143757715</v>
      </c>
      <c r="I4573" s="143">
        <v>1.0025422445011545</v>
      </c>
      <c r="J4573" s="144">
        <v>1.0006535283642426</v>
      </c>
      <c r="K4573" s="145">
        <f t="shared" si="569"/>
        <v>6311.1570072198529</v>
      </c>
      <c r="L4573" s="140">
        <f t="shared" si="570"/>
        <v>6347.4048841113954</v>
      </c>
      <c r="N4573" s="140">
        <v>6448.5837769239288</v>
      </c>
      <c r="O4573" s="140">
        <f t="shared" si="571"/>
        <v>6360.61391548748</v>
      </c>
      <c r="Q4573" s="140">
        <v>3859.8802685704572</v>
      </c>
      <c r="R4573" s="38">
        <f t="shared" si="572"/>
        <v>6067.2635047091708</v>
      </c>
      <c r="S4573" s="38">
        <f t="shared" si="573"/>
        <v>6102.3137158824156</v>
      </c>
      <c r="T4573" s="38">
        <f t="shared" si="574"/>
        <v>6189.7134260885823</v>
      </c>
      <c r="U4573" s="32">
        <f t="shared" si="575"/>
        <v>6113.7238576845493</v>
      </c>
      <c r="W4573" s="140">
        <v>6233</v>
      </c>
      <c r="Y4573" s="141" t="s">
        <v>15578</v>
      </c>
      <c r="Z4573" s="141" t="s">
        <v>15578</v>
      </c>
      <c r="AA4573" s="147" t="s">
        <v>15578</v>
      </c>
      <c r="AB4573" s="147" t="s">
        <v>15578</v>
      </c>
    </row>
    <row r="4574" spans="1:28" x14ac:dyDescent="0.2">
      <c r="A4574" s="139" t="s">
        <v>37</v>
      </c>
      <c r="B4574" s="139" t="s">
        <v>351</v>
      </c>
      <c r="C4574" s="138" t="s">
        <v>5117</v>
      </c>
      <c r="D4574" t="s">
        <v>12670</v>
      </c>
      <c r="E4574" s="140">
        <v>6235.3678707706486</v>
      </c>
      <c r="F4574" s="140">
        <v>4044.5278508933752</v>
      </c>
      <c r="G4574" s="140">
        <v>3394.8799281444917</v>
      </c>
      <c r="H4574" s="140">
        <f t="shared" si="568"/>
        <v>5837.9864271016713</v>
      </c>
      <c r="I4574" s="143">
        <v>1.0025422445011545</v>
      </c>
      <c r="J4574" s="144">
        <v>1.0006535283642426</v>
      </c>
      <c r="K4574" s="145">
        <f t="shared" si="569"/>
        <v>5856.6530051132704</v>
      </c>
      <c r="L4574" s="140">
        <f t="shared" si="570"/>
        <v>5890.2904565160752</v>
      </c>
      <c r="N4574" s="140">
        <v>6839.5248589395242</v>
      </c>
      <c r="O4574" s="140">
        <f t="shared" si="571"/>
        <v>6014.2141984777627</v>
      </c>
      <c r="Q4574" s="140">
        <v>5363.927432605461</v>
      </c>
      <c r="R4574" s="38">
        <f t="shared" si="572"/>
        <v>5809.0955284149986</v>
      </c>
      <c r="S4574" s="38">
        <f t="shared" si="573"/>
        <v>5842.6543189370286</v>
      </c>
      <c r="T4574" s="38">
        <f t="shared" si="574"/>
        <v>6691.965116306118</v>
      </c>
      <c r="U4574" s="32">
        <f t="shared" si="575"/>
        <v>5953.5329089141032</v>
      </c>
      <c r="W4574" s="140">
        <v>6184</v>
      </c>
      <c r="Y4574" s="141" t="s">
        <v>15578</v>
      </c>
      <c r="Z4574" s="141" t="s">
        <v>15578</v>
      </c>
      <c r="AA4574" s="147" t="s">
        <v>15578</v>
      </c>
      <c r="AB4574" s="147" t="s">
        <v>15578</v>
      </c>
    </row>
    <row r="4575" spans="1:28" x14ac:dyDescent="0.2">
      <c r="A4575" s="139" t="s">
        <v>37</v>
      </c>
      <c r="B4575" s="139" t="s">
        <v>351</v>
      </c>
      <c r="C4575" s="138" t="s">
        <v>5118</v>
      </c>
      <c r="D4575" t="s">
        <v>12671</v>
      </c>
      <c r="E4575" s="140">
        <v>3961.2346346917429</v>
      </c>
      <c r="F4575" s="140">
        <v>2091.5227321465663</v>
      </c>
      <c r="G4575" s="140">
        <v>5008.452785489505</v>
      </c>
      <c r="H4575" s="140">
        <f t="shared" si="568"/>
        <v>3768.4300173706065</v>
      </c>
      <c r="I4575" s="143">
        <v>1.0025422445011545</v>
      </c>
      <c r="J4575" s="144">
        <v>1.0006535283642426</v>
      </c>
      <c r="K4575" s="145">
        <f t="shared" si="569"/>
        <v>3780.4793247437697</v>
      </c>
      <c r="L4575" s="140">
        <f t="shared" si="570"/>
        <v>3802.192355967295</v>
      </c>
      <c r="N4575" s="140">
        <v>3799.0303726082639</v>
      </c>
      <c r="O4575" s="140">
        <f t="shared" si="571"/>
        <v>3801.7795550733626</v>
      </c>
      <c r="Q4575" s="140">
        <v>2389.7341693148019</v>
      </c>
      <c r="R4575" s="38">
        <f t="shared" si="572"/>
        <v>3642.1689109995923</v>
      </c>
      <c r="S4575" s="38">
        <f t="shared" si="573"/>
        <v>3663.2094986319044</v>
      </c>
      <c r="T4575" s="38">
        <f t="shared" si="574"/>
        <v>3658.1007522789178</v>
      </c>
      <c r="U4575" s="32">
        <f t="shared" si="575"/>
        <v>3662.5425453870798</v>
      </c>
      <c r="W4575" s="140">
        <v>3849</v>
      </c>
      <c r="Y4575" s="141" t="s">
        <v>15578</v>
      </c>
      <c r="Z4575" s="141" t="s">
        <v>15578</v>
      </c>
      <c r="AA4575" s="147" t="s">
        <v>15578</v>
      </c>
      <c r="AB4575" s="147" t="s">
        <v>15578</v>
      </c>
    </row>
    <row r="4576" spans="1:28" x14ac:dyDescent="0.2">
      <c r="A4576" s="139" t="s">
        <v>37</v>
      </c>
      <c r="B4576" s="139" t="s">
        <v>351</v>
      </c>
      <c r="C4576" s="138" t="s">
        <v>5119</v>
      </c>
      <c r="D4576" t="s">
        <v>12672</v>
      </c>
      <c r="E4576" s="140">
        <v>1875.4587556985682</v>
      </c>
      <c r="F4576" s="140">
        <v>1057.1072805942531</v>
      </c>
      <c r="G4576" s="140">
        <v>777.82415988350806</v>
      </c>
      <c r="H4576" s="140">
        <f t="shared" si="568"/>
        <v>1725.4800170365741</v>
      </c>
      <c r="I4576" s="143">
        <v>1.0025422445011545</v>
      </c>
      <c r="J4576" s="144">
        <v>1.0006535283642426</v>
      </c>
      <c r="K4576" s="145">
        <f t="shared" si="569"/>
        <v>1730.9971260171544</v>
      </c>
      <c r="L4576" s="140">
        <f t="shared" si="570"/>
        <v>1740.93903851461</v>
      </c>
      <c r="N4576" s="140">
        <v>1994.2679334162974</v>
      </c>
      <c r="O4576" s="140">
        <f t="shared" si="571"/>
        <v>1774.011443521305</v>
      </c>
      <c r="Q4576" s="140">
        <v>1516.0540930843626</v>
      </c>
      <c r="R4576" s="38">
        <f t="shared" si="572"/>
        <v>1709.9875710587976</v>
      </c>
      <c r="S4576" s="38">
        <f t="shared" si="573"/>
        <v>1719.8660649502717</v>
      </c>
      <c r="T4576" s="38">
        <f t="shared" si="574"/>
        <v>1946.446549383104</v>
      </c>
      <c r="U4576" s="32">
        <f t="shared" si="575"/>
        <v>1749.4464314168918</v>
      </c>
      <c r="W4576" s="140">
        <v>1667</v>
      </c>
      <c r="Y4576" s="141" t="s">
        <v>15578</v>
      </c>
      <c r="Z4576" s="141" t="s">
        <v>15578</v>
      </c>
      <c r="AA4576" s="147" t="s">
        <v>15578</v>
      </c>
      <c r="AB4576" s="147" t="s">
        <v>15578</v>
      </c>
    </row>
    <row r="4577" spans="1:28" x14ac:dyDescent="0.2">
      <c r="A4577" s="139" t="s">
        <v>37</v>
      </c>
      <c r="B4577" s="139" t="s">
        <v>351</v>
      </c>
      <c r="C4577" s="138" t="s">
        <v>5120</v>
      </c>
      <c r="D4577" t="s">
        <v>12673</v>
      </c>
      <c r="E4577" s="140">
        <v>2789.396351822063</v>
      </c>
      <c r="F4577" s="140">
        <v>2115.1717353794174</v>
      </c>
      <c r="G4577" s="140">
        <v>2861.1582259573192</v>
      </c>
      <c r="H4577" s="140">
        <f t="shared" si="568"/>
        <v>2706.9769137569915</v>
      </c>
      <c r="I4577" s="143">
        <v>1.0025422445011545</v>
      </c>
      <c r="J4577" s="144">
        <v>1.0006535283642426</v>
      </c>
      <c r="K4577" s="145">
        <f t="shared" si="569"/>
        <v>2715.6322945748825</v>
      </c>
      <c r="L4577" s="140">
        <f t="shared" si="570"/>
        <v>2731.2294196319585</v>
      </c>
      <c r="N4577" s="140">
        <v>2536.1895151828357</v>
      </c>
      <c r="O4577" s="140">
        <f t="shared" si="571"/>
        <v>2705.7667154469036</v>
      </c>
      <c r="Q4577" s="140">
        <v>1918.0766871270137</v>
      </c>
      <c r="R4577" s="38">
        <f t="shared" si="572"/>
        <v>2636.490026247945</v>
      </c>
      <c r="S4577" s="38">
        <f t="shared" si="573"/>
        <v>2651.7208683078652</v>
      </c>
      <c r="T4577" s="38">
        <f t="shared" si="574"/>
        <v>2474.3782323772534</v>
      </c>
      <c r="U4577" s="32">
        <f t="shared" si="575"/>
        <v>2628.5685647274613</v>
      </c>
      <c r="W4577" s="140">
        <v>2845</v>
      </c>
      <c r="Y4577" s="141" t="s">
        <v>15578</v>
      </c>
      <c r="Z4577" s="141" t="s">
        <v>15578</v>
      </c>
      <c r="AA4577" s="147" t="s">
        <v>15578</v>
      </c>
      <c r="AB4577" s="147" t="s">
        <v>15578</v>
      </c>
    </row>
    <row r="4578" spans="1:28" x14ac:dyDescent="0.2">
      <c r="A4578" s="139" t="s">
        <v>37</v>
      </c>
      <c r="B4578" s="139" t="s">
        <v>351</v>
      </c>
      <c r="C4578" s="138" t="s">
        <v>5121</v>
      </c>
      <c r="D4578" t="s">
        <v>12674</v>
      </c>
      <c r="E4578" s="140">
        <v>3144.032924656572</v>
      </c>
      <c r="F4578" s="140">
        <v>2082.9472709199381</v>
      </c>
      <c r="G4578" s="140">
        <v>2211.1187159057081</v>
      </c>
      <c r="H4578" s="140">
        <f t="shared" si="568"/>
        <v>2970.2360313439012</v>
      </c>
      <c r="I4578" s="143">
        <v>1.0025422445011545</v>
      </c>
      <c r="J4578" s="144">
        <v>1.0006535283642426</v>
      </c>
      <c r="K4578" s="145">
        <f t="shared" si="569"/>
        <v>2979.7331658926482</v>
      </c>
      <c r="L4578" s="140">
        <f t="shared" si="570"/>
        <v>2996.8471437010539</v>
      </c>
      <c r="N4578" s="140">
        <v>3047.7347916165427</v>
      </c>
      <c r="O4578" s="140">
        <f t="shared" si="571"/>
        <v>3003.4905899701907</v>
      </c>
      <c r="Q4578" s="140">
        <v>1896.1614328502762</v>
      </c>
      <c r="R4578" s="38">
        <f t="shared" si="572"/>
        <v>2871.9822777477011</v>
      </c>
      <c r="S4578" s="38">
        <f t="shared" si="573"/>
        <v>2888.5735441798815</v>
      </c>
      <c r="T4578" s="38">
        <f t="shared" si="574"/>
        <v>2932.5774557399163</v>
      </c>
      <c r="U4578" s="32">
        <f t="shared" si="575"/>
        <v>2894.3183100328138</v>
      </c>
      <c r="W4578" s="140">
        <v>2917</v>
      </c>
      <c r="Y4578" s="141" t="s">
        <v>15578</v>
      </c>
      <c r="Z4578" s="141" t="s">
        <v>15578</v>
      </c>
      <c r="AA4578" s="147" t="s">
        <v>15578</v>
      </c>
      <c r="AB4578" s="147" t="s">
        <v>15578</v>
      </c>
    </row>
    <row r="4579" spans="1:28" x14ac:dyDescent="0.2">
      <c r="A4579" s="139" t="s">
        <v>37</v>
      </c>
      <c r="B4579" s="139" t="s">
        <v>351</v>
      </c>
      <c r="C4579" s="138" t="s">
        <v>5122</v>
      </c>
      <c r="D4579" t="s">
        <v>12675</v>
      </c>
      <c r="E4579" s="140">
        <v>4863.9336901845672</v>
      </c>
      <c r="F4579" s="140">
        <v>3579.5730032436463</v>
      </c>
      <c r="G4579" s="140">
        <v>4951.1215886264699</v>
      </c>
      <c r="H4579" s="140">
        <f t="shared" si="568"/>
        <v>4704.8420008634757</v>
      </c>
      <c r="I4579" s="143">
        <v>1.0025422445011545</v>
      </c>
      <c r="J4579" s="144">
        <v>1.0006535283642426</v>
      </c>
      <c r="K4579" s="145">
        <f t="shared" si="569"/>
        <v>4719.8854240262399</v>
      </c>
      <c r="L4579" s="140">
        <f t="shared" si="570"/>
        <v>4746.9938964658531</v>
      </c>
      <c r="N4579" s="140">
        <v>4559.926973880375</v>
      </c>
      <c r="O4579" s="140">
        <f t="shared" si="571"/>
        <v>4722.5720750644532</v>
      </c>
      <c r="Q4579" s="140">
        <v>3752.0117008493289</v>
      </c>
      <c r="R4579" s="38">
        <f t="shared" si="572"/>
        <v>4624.2977327970357</v>
      </c>
      <c r="S4579" s="38">
        <f t="shared" si="573"/>
        <v>4651.0120187245693</v>
      </c>
      <c r="T4579" s="38">
        <f t="shared" si="574"/>
        <v>4479.1354465772702</v>
      </c>
      <c r="U4579" s="32">
        <f t="shared" si="575"/>
        <v>4628.5733166277405</v>
      </c>
      <c r="W4579" s="140">
        <v>4356</v>
      </c>
      <c r="Y4579" s="141" t="s">
        <v>15578</v>
      </c>
      <c r="Z4579" s="141" t="s">
        <v>15578</v>
      </c>
      <c r="AA4579" s="147" t="s">
        <v>15578</v>
      </c>
      <c r="AB4579" s="147" t="s">
        <v>15578</v>
      </c>
    </row>
    <row r="4580" spans="1:28" x14ac:dyDescent="0.2">
      <c r="A4580" s="139" t="s">
        <v>37</v>
      </c>
      <c r="B4580" s="139" t="s">
        <v>351</v>
      </c>
      <c r="C4580" s="138" t="s">
        <v>5123</v>
      </c>
      <c r="D4580" t="s">
        <v>12676</v>
      </c>
      <c r="E4580" s="140">
        <v>2552.2527284589019</v>
      </c>
      <c r="F4580" s="140">
        <v>1546.1381749258946</v>
      </c>
      <c r="G4580" s="140">
        <v>2873.6370506512662</v>
      </c>
      <c r="H4580" s="140">
        <f t="shared" si="568"/>
        <v>2438.2953471735732</v>
      </c>
      <c r="I4580" s="143">
        <v>1.0025422445011545</v>
      </c>
      <c r="J4580" s="144">
        <v>1.0006535283642426</v>
      </c>
      <c r="K4580" s="145">
        <f t="shared" si="569"/>
        <v>2446.0916363362276</v>
      </c>
      <c r="L4580" s="140">
        <f t="shared" si="570"/>
        <v>2460.1406654441889</v>
      </c>
      <c r="N4580" s="140">
        <v>2506.7754870328295</v>
      </c>
      <c r="O4580" s="140">
        <f t="shared" si="571"/>
        <v>2466.2288999015846</v>
      </c>
      <c r="Q4580" s="140">
        <v>2051.6047032366291</v>
      </c>
      <c r="R4580" s="38">
        <f t="shared" si="572"/>
        <v>2407.2989301499133</v>
      </c>
      <c r="S4580" s="38">
        <f t="shared" si="573"/>
        <v>2421.2057492279691</v>
      </c>
      <c r="T4580" s="38">
        <f t="shared" si="574"/>
        <v>2461.2584086532097</v>
      </c>
      <c r="U4580" s="32">
        <f t="shared" si="575"/>
        <v>2426.4346741582299</v>
      </c>
      <c r="W4580" s="140">
        <v>3317</v>
      </c>
      <c r="Y4580" s="141" t="s">
        <v>15578</v>
      </c>
      <c r="Z4580" s="141" t="s">
        <v>15578</v>
      </c>
      <c r="AA4580" s="147" t="s">
        <v>15578</v>
      </c>
      <c r="AB4580" s="147" t="s">
        <v>15578</v>
      </c>
    </row>
    <row r="4581" spans="1:28" x14ac:dyDescent="0.2">
      <c r="A4581" s="139" t="s">
        <v>37</v>
      </c>
      <c r="B4581" s="139" t="s">
        <v>351</v>
      </c>
      <c r="C4581" s="138" t="s">
        <v>5124</v>
      </c>
      <c r="D4581" t="s">
        <v>12677</v>
      </c>
      <c r="E4581" s="140">
        <v>2872.8715124168216</v>
      </c>
      <c r="F4581" s="140">
        <v>1597.2203153117546</v>
      </c>
      <c r="G4581" s="140">
        <v>3016.4512230928649</v>
      </c>
      <c r="H4581" s="140">
        <f t="shared" si="568"/>
        <v>2717.260686480141</v>
      </c>
      <c r="I4581" s="143">
        <v>1.0025422445011545</v>
      </c>
      <c r="J4581" s="144">
        <v>1.0006535283642426</v>
      </c>
      <c r="K4581" s="145">
        <f t="shared" si="569"/>
        <v>2725.9489489856114</v>
      </c>
      <c r="L4581" s="140">
        <f t="shared" si="570"/>
        <v>2741.6053273331036</v>
      </c>
      <c r="N4581" s="140">
        <v>2933.784568133995</v>
      </c>
      <c r="O4581" s="140">
        <f t="shared" si="571"/>
        <v>2766.6945682904479</v>
      </c>
      <c r="Q4581" s="140">
        <v>2338.5428119966214</v>
      </c>
      <c r="R4581" s="38">
        <f t="shared" si="572"/>
        <v>2687.9560689852865</v>
      </c>
      <c r="S4581" s="38">
        <f t="shared" si="573"/>
        <v>2703.4842272347532</v>
      </c>
      <c r="T4581" s="38">
        <f t="shared" si="574"/>
        <v>2874.2603925202579</v>
      </c>
      <c r="U4581" s="32">
        <f t="shared" si="575"/>
        <v>2725.7792698354183</v>
      </c>
      <c r="W4581" s="140">
        <v>3666</v>
      </c>
      <c r="Y4581" s="141" t="s">
        <v>15578</v>
      </c>
      <c r="Z4581" s="141" t="s">
        <v>15578</v>
      </c>
      <c r="AA4581" s="147" t="s">
        <v>15578</v>
      </c>
      <c r="AB4581" s="147" t="s">
        <v>15578</v>
      </c>
    </row>
    <row r="4582" spans="1:28" x14ac:dyDescent="0.2">
      <c r="A4582" s="139" t="s">
        <v>37</v>
      </c>
      <c r="B4582" s="139" t="s">
        <v>351</v>
      </c>
      <c r="C4582" s="138" t="s">
        <v>5125</v>
      </c>
      <c r="D4582" t="s">
        <v>12678</v>
      </c>
      <c r="E4582" s="140">
        <v>4054.3290984283854</v>
      </c>
      <c r="F4582" s="140">
        <v>3323.1046628582631</v>
      </c>
      <c r="G4582" s="140">
        <v>3966.782900887682</v>
      </c>
      <c r="H4582" s="140">
        <f t="shared" si="568"/>
        <v>3957.9706893346806</v>
      </c>
      <c r="I4582" s="143">
        <v>1.0025422445011545</v>
      </c>
      <c r="J4582" s="144">
        <v>1.0006535283642426</v>
      </c>
      <c r="K4582" s="145">
        <f t="shared" si="569"/>
        <v>3970.6260405525436</v>
      </c>
      <c r="L4582" s="140">
        <f t="shared" si="570"/>
        <v>3993.4311718043332</v>
      </c>
      <c r="N4582" s="140">
        <v>4103.4929314726369</v>
      </c>
      <c r="O4582" s="140">
        <f t="shared" si="571"/>
        <v>4007.7998725911589</v>
      </c>
      <c r="Q4582" s="140">
        <v>3114.9486857068468</v>
      </c>
      <c r="R4582" s="38">
        <f t="shared" si="572"/>
        <v>3886.0542894432365</v>
      </c>
      <c r="S4582" s="38">
        <f t="shared" si="573"/>
        <v>3908.5037880301957</v>
      </c>
      <c r="T4582" s="38">
        <f t="shared" si="574"/>
        <v>4004.6385068960581</v>
      </c>
      <c r="U4582" s="32">
        <f t="shared" si="575"/>
        <v>3921.0542961700999</v>
      </c>
      <c r="W4582" s="140">
        <v>3603</v>
      </c>
      <c r="Y4582" s="141" t="s">
        <v>15578</v>
      </c>
      <c r="Z4582" s="141" t="s">
        <v>15578</v>
      </c>
      <c r="AA4582" s="147" t="s">
        <v>15578</v>
      </c>
      <c r="AB4582" s="147" t="s">
        <v>15578</v>
      </c>
    </row>
    <row r="4583" spans="1:28" x14ac:dyDescent="0.2">
      <c r="A4583" s="139" t="s">
        <v>37</v>
      </c>
      <c r="B4583" s="139" t="s">
        <v>351</v>
      </c>
      <c r="C4583" s="138" t="s">
        <v>5126</v>
      </c>
      <c r="D4583" t="s">
        <v>12679</v>
      </c>
      <c r="E4583" s="140">
        <v>2517.720278973195</v>
      </c>
      <c r="F4583" s="140">
        <v>1598.371794401146</v>
      </c>
      <c r="G4583" s="140">
        <v>1211.9955787306542</v>
      </c>
      <c r="H4583" s="140">
        <f t="shared" si="568"/>
        <v>2346.1704760611751</v>
      </c>
      <c r="I4583" s="143">
        <v>1.0025422445011545</v>
      </c>
      <c r="J4583" s="144">
        <v>1.0006535283642426</v>
      </c>
      <c r="K4583" s="145">
        <f t="shared" si="569"/>
        <v>2353.6722020015777</v>
      </c>
      <c r="L4583" s="140">
        <f t="shared" si="570"/>
        <v>2367.1904237988801</v>
      </c>
      <c r="N4583" s="140">
        <v>2503.7557895070117</v>
      </c>
      <c r="O4583" s="140">
        <f t="shared" si="571"/>
        <v>2385.0192036004878</v>
      </c>
      <c r="Q4583" s="140">
        <v>1764.5502354249443</v>
      </c>
      <c r="R4583" s="38">
        <f t="shared" si="572"/>
        <v>2295.3242086875885</v>
      </c>
      <c r="S4583" s="38">
        <f t="shared" si="573"/>
        <v>2308.5841566300369</v>
      </c>
      <c r="T4583" s="38">
        <f t="shared" si="574"/>
        <v>2429.8352340988049</v>
      </c>
      <c r="U4583" s="32">
        <f t="shared" si="575"/>
        <v>2324.4136368916606</v>
      </c>
      <c r="W4583" s="140">
        <v>2042</v>
      </c>
      <c r="Y4583" s="141" t="s">
        <v>15578</v>
      </c>
      <c r="Z4583" s="141" t="s">
        <v>15578</v>
      </c>
      <c r="AA4583" s="147" t="s">
        <v>15578</v>
      </c>
      <c r="AB4583" s="147" t="s">
        <v>15578</v>
      </c>
    </row>
    <row r="4584" spans="1:28" x14ac:dyDescent="0.2">
      <c r="A4584" s="139" t="s">
        <v>37</v>
      </c>
      <c r="B4584" s="139" t="s">
        <v>351</v>
      </c>
      <c r="C4584" s="138" t="s">
        <v>5127</v>
      </c>
      <c r="D4584" t="s">
        <v>12680</v>
      </c>
      <c r="E4584" s="140">
        <v>8840.7587922583007</v>
      </c>
      <c r="F4584" s="140">
        <v>8416.4128724321672</v>
      </c>
      <c r="G4584" s="140">
        <v>9271.0859768311384</v>
      </c>
      <c r="H4584" s="140">
        <f t="shared" si="568"/>
        <v>8805.1212378151286</v>
      </c>
      <c r="I4584" s="143">
        <v>1.0025422445011545</v>
      </c>
      <c r="J4584" s="144">
        <v>1.0006535283642426</v>
      </c>
      <c r="K4584" s="145">
        <f t="shared" si="569"/>
        <v>8833.2750344262768</v>
      </c>
      <c r="L4584" s="140">
        <f t="shared" si="570"/>
        <v>8884.0085949494478</v>
      </c>
      <c r="N4584" s="140">
        <v>8706.0618755248997</v>
      </c>
      <c r="O4584" s="140">
        <f t="shared" si="571"/>
        <v>8860.7774275111442</v>
      </c>
      <c r="Q4584" s="140">
        <v>6951.6777496332679</v>
      </c>
      <c r="R4584" s="38">
        <f t="shared" si="572"/>
        <v>8647.3380592309277</v>
      </c>
      <c r="S4584" s="38">
        <f t="shared" si="573"/>
        <v>8697.2932037251849</v>
      </c>
      <c r="T4584" s="38">
        <f t="shared" si="574"/>
        <v>8530.6234629357368</v>
      </c>
      <c r="U4584" s="32">
        <f t="shared" si="575"/>
        <v>8675.534259993603</v>
      </c>
      <c r="W4584" s="140">
        <v>8926</v>
      </c>
      <c r="Y4584" s="141" t="s">
        <v>15578</v>
      </c>
      <c r="Z4584" s="141" t="s">
        <v>15578</v>
      </c>
      <c r="AA4584" s="147" t="s">
        <v>15578</v>
      </c>
      <c r="AB4584" s="147" t="s">
        <v>15578</v>
      </c>
    </row>
    <row r="4585" spans="1:28" x14ac:dyDescent="0.2">
      <c r="A4585" s="139" t="s">
        <v>78</v>
      </c>
      <c r="B4585" s="139" t="s">
        <v>352</v>
      </c>
      <c r="C4585" s="138" t="s">
        <v>5128</v>
      </c>
      <c r="D4585" t="s">
        <v>12681</v>
      </c>
      <c r="E4585" s="140">
        <v>4309.6824703433313</v>
      </c>
      <c r="F4585" s="140">
        <v>5481.9023819997619</v>
      </c>
      <c r="G4585" s="140">
        <v>4525.5068273738834</v>
      </c>
      <c r="H4585" s="140">
        <f t="shared" si="568"/>
        <v>4467.3355812789969</v>
      </c>
      <c r="I4585" s="143">
        <v>1.0005942487496557</v>
      </c>
      <c r="J4585" s="144">
        <v>0.99781311793333227</v>
      </c>
      <c r="K4585" s="145">
        <f t="shared" si="569"/>
        <v>4460.214948259385</v>
      </c>
      <c r="L4585" s="140">
        <f t="shared" si="570"/>
        <v>4485.8320137466435</v>
      </c>
      <c r="N4585" s="140">
        <v>4916.4315004048403</v>
      </c>
      <c r="O4585" s="140">
        <f t="shared" si="571"/>
        <v>4542.0473168764402</v>
      </c>
      <c r="Q4585" s="140">
        <v>4754.5294053654734</v>
      </c>
      <c r="R4585" s="38">
        <f t="shared" si="572"/>
        <v>4488.8885539004368</v>
      </c>
      <c r="S4585" s="38">
        <f t="shared" si="573"/>
        <v>4514.8205892612305</v>
      </c>
      <c r="T4585" s="38">
        <f t="shared" si="574"/>
        <v>4900.2412909009036</v>
      </c>
      <c r="U4585" s="32">
        <f t="shared" si="575"/>
        <v>4565.1377453343212</v>
      </c>
      <c r="W4585" s="140">
        <v>4103</v>
      </c>
      <c r="Y4585" s="141" t="s">
        <v>15578</v>
      </c>
      <c r="Z4585" s="141" t="s">
        <v>15578</v>
      </c>
      <c r="AA4585" s="147" t="s">
        <v>15578</v>
      </c>
      <c r="AB4585" s="147" t="s">
        <v>15578</v>
      </c>
    </row>
    <row r="4586" spans="1:28" x14ac:dyDescent="0.2">
      <c r="A4586" s="139" t="s">
        <v>78</v>
      </c>
      <c r="B4586" s="139" t="s">
        <v>352</v>
      </c>
      <c r="C4586" s="138" t="s">
        <v>5129</v>
      </c>
      <c r="D4586" t="s">
        <v>12682</v>
      </c>
      <c r="E4586" s="140">
        <v>6085.6455061287397</v>
      </c>
      <c r="F4586" s="140">
        <v>4245.5481436403652</v>
      </c>
      <c r="G4586" s="140">
        <v>1818.8720141730653</v>
      </c>
      <c r="H4586" s="140">
        <f t="shared" si="568"/>
        <v>5672.590784736658</v>
      </c>
      <c r="I4586" s="143">
        <v>1.0005942487496557</v>
      </c>
      <c r="J4586" s="144">
        <v>0.99781311793333227</v>
      </c>
      <c r="K4586" s="145">
        <f t="shared" si="569"/>
        <v>5663.5490558327874</v>
      </c>
      <c r="L4586" s="140">
        <f t="shared" si="570"/>
        <v>5696.0774224556098</v>
      </c>
      <c r="N4586" s="140">
        <v>5730.5289028399811</v>
      </c>
      <c r="O4586" s="140">
        <f t="shared" si="571"/>
        <v>5700.575106435932</v>
      </c>
      <c r="Q4586" s="140">
        <v>3569.1677371906239</v>
      </c>
      <c r="R4586" s="38">
        <f t="shared" si="572"/>
        <v>5453.5420225914631</v>
      </c>
      <c r="S4586" s="38">
        <f t="shared" si="573"/>
        <v>5485.0468021985516</v>
      </c>
      <c r="T4586" s="38">
        <f t="shared" si="574"/>
        <v>5514.3927862750461</v>
      </c>
      <c r="U4586" s="32">
        <f t="shared" si="575"/>
        <v>5488.8779572315161</v>
      </c>
      <c r="W4586" s="140">
        <v>4852</v>
      </c>
      <c r="Y4586" s="141" t="s">
        <v>15578</v>
      </c>
      <c r="Z4586" s="141" t="s">
        <v>15578</v>
      </c>
      <c r="AA4586" s="147" t="s">
        <v>15578</v>
      </c>
      <c r="AB4586" s="147" t="s">
        <v>15578</v>
      </c>
    </row>
    <row r="4587" spans="1:28" x14ac:dyDescent="0.2">
      <c r="A4587" s="139" t="s">
        <v>78</v>
      </c>
      <c r="B4587" s="139" t="s">
        <v>352</v>
      </c>
      <c r="C4587" s="138" t="s">
        <v>5130</v>
      </c>
      <c r="D4587" t="s">
        <v>12683</v>
      </c>
      <c r="E4587" s="140">
        <v>2932.5134084423507</v>
      </c>
      <c r="F4587" s="140">
        <v>3366.5260543544023</v>
      </c>
      <c r="G4587" s="140">
        <v>4434.1077535801633</v>
      </c>
      <c r="H4587" s="140">
        <f t="shared" si="568"/>
        <v>3050.8132103979237</v>
      </c>
      <c r="I4587" s="143">
        <v>1.0005942487496557</v>
      </c>
      <c r="J4587" s="144">
        <v>0.99781311793333227</v>
      </c>
      <c r="K4587" s="145">
        <f t="shared" si="569"/>
        <v>3045.9504189448567</v>
      </c>
      <c r="L4587" s="140">
        <f t="shared" si="570"/>
        <v>3063.4447128876868</v>
      </c>
      <c r="N4587" s="140">
        <v>3389.6261858822263</v>
      </c>
      <c r="O4587" s="140">
        <f t="shared" si="571"/>
        <v>3106.028113351113</v>
      </c>
      <c r="Q4587" s="140">
        <v>4008.5299923302468</v>
      </c>
      <c r="R4587" s="38">
        <f t="shared" si="572"/>
        <v>3141.5694435123023</v>
      </c>
      <c r="S4587" s="38">
        <f t="shared" si="573"/>
        <v>3159.7180985567147</v>
      </c>
      <c r="T4587" s="38">
        <f t="shared" si="574"/>
        <v>3451.5165665270283</v>
      </c>
      <c r="U4587" s="32">
        <f t="shared" si="575"/>
        <v>3197.8127545839811</v>
      </c>
      <c r="W4587" s="140">
        <v>3782</v>
      </c>
      <c r="Y4587" s="141" t="s">
        <v>15578</v>
      </c>
      <c r="Z4587" s="141" t="s">
        <v>15578</v>
      </c>
      <c r="AA4587" s="147" t="s">
        <v>15578</v>
      </c>
      <c r="AB4587" s="147" t="s">
        <v>15578</v>
      </c>
    </row>
    <row r="4588" spans="1:28" x14ac:dyDescent="0.2">
      <c r="A4588" s="139" t="s">
        <v>78</v>
      </c>
      <c r="B4588" s="139" t="s">
        <v>352</v>
      </c>
      <c r="C4588" s="138" t="s">
        <v>5131</v>
      </c>
      <c r="D4588" t="s">
        <v>12684</v>
      </c>
      <c r="E4588" s="140">
        <v>23017.474847713351</v>
      </c>
      <c r="F4588" s="140">
        <v>32052.900141300488</v>
      </c>
      <c r="G4588" s="140">
        <v>28074.365777354651</v>
      </c>
      <c r="H4588" s="140">
        <f t="shared" si="568"/>
        <v>24375.699279938257</v>
      </c>
      <c r="I4588" s="143">
        <v>1.0005942487496557</v>
      </c>
      <c r="J4588" s="144">
        <v>0.99781311793333227</v>
      </c>
      <c r="K4588" s="145">
        <f t="shared" si="569"/>
        <v>24336.846051652428</v>
      </c>
      <c r="L4588" s="140">
        <f t="shared" si="570"/>
        <v>24476.623749877897</v>
      </c>
      <c r="N4588" s="140">
        <v>24538.925735983834</v>
      </c>
      <c r="O4588" s="140">
        <f t="shared" si="571"/>
        <v>24484.75735231601</v>
      </c>
      <c r="Q4588" s="140">
        <v>28106.733496315748</v>
      </c>
      <c r="R4588" s="38">
        <f t="shared" si="572"/>
        <v>24709.354771482911</v>
      </c>
      <c r="S4588" s="38">
        <f t="shared" si="573"/>
        <v>24852.099206766277</v>
      </c>
      <c r="T4588" s="38">
        <f t="shared" si="574"/>
        <v>24895.706512017026</v>
      </c>
      <c r="U4588" s="32">
        <f t="shared" si="575"/>
        <v>24857.792195168026</v>
      </c>
      <c r="W4588" s="140">
        <v>22030</v>
      </c>
      <c r="Y4588" s="141" t="s">
        <v>15578</v>
      </c>
      <c r="Z4588" s="141" t="s">
        <v>15578</v>
      </c>
      <c r="AA4588" s="147" t="s">
        <v>15578</v>
      </c>
      <c r="AB4588" s="147" t="s">
        <v>15578</v>
      </c>
    </row>
    <row r="4589" spans="1:28" x14ac:dyDescent="0.2">
      <c r="A4589" s="139" t="s">
        <v>78</v>
      </c>
      <c r="B4589" s="139" t="s">
        <v>352</v>
      </c>
      <c r="C4589" s="138" t="s">
        <v>5132</v>
      </c>
      <c r="D4589" t="s">
        <v>12685</v>
      </c>
      <c r="E4589" s="140">
        <v>7691.3483543464017</v>
      </c>
      <c r="F4589" s="140">
        <v>8996.0670962640706</v>
      </c>
      <c r="G4589" s="140">
        <v>3755.4534947714019</v>
      </c>
      <c r="H4589" s="140">
        <f t="shared" si="568"/>
        <v>7690.7836901904511</v>
      </c>
      <c r="I4589" s="143">
        <v>1.0005942487496557</v>
      </c>
      <c r="J4589" s="144">
        <v>0.99781311793333227</v>
      </c>
      <c r="K4589" s="145">
        <f t="shared" si="569"/>
        <v>7678.5250972787044</v>
      </c>
      <c r="L4589" s="140">
        <f t="shared" si="570"/>
        <v>7722.6263978986026</v>
      </c>
      <c r="N4589" s="140">
        <v>8506.6140661988175</v>
      </c>
      <c r="O4589" s="140">
        <f t="shared" si="571"/>
        <v>7824.9769714340118</v>
      </c>
      <c r="Q4589" s="140">
        <v>7563.9826827198031</v>
      </c>
      <c r="R4589" s="38">
        <f t="shared" si="572"/>
        <v>7665.8652077610031</v>
      </c>
      <c r="S4589" s="38">
        <f t="shared" si="573"/>
        <v>7710.1504434606068</v>
      </c>
      <c r="T4589" s="38">
        <f t="shared" si="574"/>
        <v>8412.3509278509155</v>
      </c>
      <c r="U4589" s="32">
        <f t="shared" si="575"/>
        <v>7801.8235975422449</v>
      </c>
      <c r="W4589" s="140">
        <v>7352</v>
      </c>
      <c r="Y4589" s="141" t="s">
        <v>15578</v>
      </c>
      <c r="Z4589" s="141" t="s">
        <v>15578</v>
      </c>
      <c r="AA4589" s="147" t="s">
        <v>15578</v>
      </c>
      <c r="AB4589" s="147" t="s">
        <v>15578</v>
      </c>
    </row>
    <row r="4590" spans="1:28" x14ac:dyDescent="0.2">
      <c r="A4590" s="139" t="s">
        <v>78</v>
      </c>
      <c r="B4590" s="139" t="s">
        <v>352</v>
      </c>
      <c r="C4590" s="138" t="s">
        <v>5133</v>
      </c>
      <c r="D4590" t="s">
        <v>12686</v>
      </c>
      <c r="E4590" s="140">
        <v>4412.4838402057403</v>
      </c>
      <c r="F4590" s="140">
        <v>3682.1380883725597</v>
      </c>
      <c r="G4590" s="140">
        <v>3852.1563470911888</v>
      </c>
      <c r="H4590" s="140">
        <f t="shared" si="568"/>
        <v>4296.3074175332258</v>
      </c>
      <c r="I4590" s="143">
        <v>1.0005942487496557</v>
      </c>
      <c r="J4590" s="144">
        <v>0.99781311793333227</v>
      </c>
      <c r="K4590" s="145">
        <f t="shared" si="569"/>
        <v>4289.4593919253248</v>
      </c>
      <c r="L4590" s="140">
        <f t="shared" si="570"/>
        <v>4314.0957297302484</v>
      </c>
      <c r="N4590" s="140">
        <v>4761.6237285684001</v>
      </c>
      <c r="O4590" s="140">
        <f t="shared" si="571"/>
        <v>4372.5210713603656</v>
      </c>
      <c r="Q4590" s="140">
        <v>3745.392899844881</v>
      </c>
      <c r="R4590" s="38">
        <f t="shared" si="572"/>
        <v>4234.4557522322621</v>
      </c>
      <c r="S4590" s="38">
        <f t="shared" si="573"/>
        <v>4258.9179448178165</v>
      </c>
      <c r="T4590" s="38">
        <f t="shared" si="574"/>
        <v>4660.0006456960482</v>
      </c>
      <c r="U4590" s="32">
        <f t="shared" si="575"/>
        <v>4311.2797945380062</v>
      </c>
      <c r="W4590" s="140">
        <v>4262</v>
      </c>
      <c r="Y4590" s="141" t="s">
        <v>15578</v>
      </c>
      <c r="Z4590" s="141" t="s">
        <v>15578</v>
      </c>
      <c r="AA4590" s="147" t="s">
        <v>15578</v>
      </c>
      <c r="AB4590" s="147" t="s">
        <v>15578</v>
      </c>
    </row>
    <row r="4591" spans="1:28" x14ac:dyDescent="0.2">
      <c r="A4591" s="139" t="s">
        <v>78</v>
      </c>
      <c r="B4591" s="139" t="s">
        <v>352</v>
      </c>
      <c r="C4591" s="138" t="s">
        <v>5134</v>
      </c>
      <c r="D4591" t="s">
        <v>12687</v>
      </c>
      <c r="E4591" s="140">
        <v>12750.636701915219</v>
      </c>
      <c r="F4591" s="140">
        <v>34216.365483112939</v>
      </c>
      <c r="G4591" s="140">
        <v>20140.729240036464</v>
      </c>
      <c r="H4591" s="140">
        <f t="shared" si="568"/>
        <v>15782.50535988903</v>
      </c>
      <c r="I4591" s="143">
        <v>1.0005942487496557</v>
      </c>
      <c r="J4591" s="144">
        <v>0.99781311793333227</v>
      </c>
      <c r="K4591" s="145">
        <f t="shared" si="569"/>
        <v>15757.349105841589</v>
      </c>
      <c r="L4591" s="140">
        <f t="shared" si="570"/>
        <v>15847.850807807203</v>
      </c>
      <c r="N4591" s="140">
        <v>14728.209166863508</v>
      </c>
      <c r="O4591" s="140">
        <f t="shared" si="571"/>
        <v>15701.680187096837</v>
      </c>
      <c r="Q4591" s="140">
        <v>15941.780572975533</v>
      </c>
      <c r="R4591" s="38">
        <f t="shared" si="572"/>
        <v>15773.251239750507</v>
      </c>
      <c r="S4591" s="38">
        <f t="shared" si="573"/>
        <v>15864.372350019214</v>
      </c>
      <c r="T4591" s="38">
        <f t="shared" si="574"/>
        <v>14849.56630747471</v>
      </c>
      <c r="U4591" s="32">
        <f t="shared" si="575"/>
        <v>15731.888148186265</v>
      </c>
      <c r="W4591" s="140">
        <v>13885</v>
      </c>
      <c r="Y4591" s="141" t="s">
        <v>15578</v>
      </c>
      <c r="Z4591" s="141" t="s">
        <v>15578</v>
      </c>
      <c r="AA4591" s="147" t="s">
        <v>15578</v>
      </c>
      <c r="AB4591" s="147" t="s">
        <v>15578</v>
      </c>
    </row>
    <row r="4592" spans="1:28" x14ac:dyDescent="0.2">
      <c r="A4592" s="139" t="s">
        <v>78</v>
      </c>
      <c r="B4592" s="139" t="s">
        <v>352</v>
      </c>
      <c r="C4592" s="138" t="s">
        <v>5135</v>
      </c>
      <c r="D4592" t="s">
        <v>12688</v>
      </c>
      <c r="E4592" s="140">
        <v>11892.851641091538</v>
      </c>
      <c r="F4592" s="140">
        <v>9159.8975630275672</v>
      </c>
      <c r="G4592" s="140">
        <v>10502.348441834733</v>
      </c>
      <c r="H4592" s="140">
        <f t="shared" si="568"/>
        <v>11487.889990861797</v>
      </c>
      <c r="I4592" s="143">
        <v>1.0005942487496557</v>
      </c>
      <c r="J4592" s="144">
        <v>0.99781311793333227</v>
      </c>
      <c r="K4592" s="145">
        <f t="shared" si="569"/>
        <v>11469.579065410529</v>
      </c>
      <c r="L4592" s="140">
        <f t="shared" si="570"/>
        <v>11535.454132293702</v>
      </c>
      <c r="N4592" s="140">
        <v>11550.111284809085</v>
      </c>
      <c r="O4592" s="140">
        <f t="shared" si="571"/>
        <v>11537.367641940606</v>
      </c>
      <c r="Q4592" s="140">
        <v>7163.2508045637151</v>
      </c>
      <c r="R4592" s="38">
        <f t="shared" si="572"/>
        <v>11037.80446523526</v>
      </c>
      <c r="S4592" s="38">
        <f t="shared" si="573"/>
        <v>11101.569188342342</v>
      </c>
      <c r="T4592" s="38">
        <f t="shared" si="574"/>
        <v>11111.425236784549</v>
      </c>
      <c r="U4592" s="32">
        <f t="shared" si="575"/>
        <v>11102.855907829959</v>
      </c>
      <c r="W4592" s="140">
        <v>11286</v>
      </c>
      <c r="Y4592" s="141" t="s">
        <v>15578</v>
      </c>
      <c r="Z4592" s="141" t="s">
        <v>15578</v>
      </c>
      <c r="AA4592" s="147" t="s">
        <v>15578</v>
      </c>
      <c r="AB4592" s="147" t="s">
        <v>15578</v>
      </c>
    </row>
    <row r="4593" spans="1:28" x14ac:dyDescent="0.2">
      <c r="A4593" s="139" t="s">
        <v>78</v>
      </c>
      <c r="B4593" s="139" t="s">
        <v>352</v>
      </c>
      <c r="C4593" s="138" t="s">
        <v>5136</v>
      </c>
      <c r="D4593" t="s">
        <v>12689</v>
      </c>
      <c r="E4593" s="140">
        <v>7144.4662432882087</v>
      </c>
      <c r="F4593" s="140">
        <v>4871.3519392444668</v>
      </c>
      <c r="G4593" s="140">
        <v>5201.73282140837</v>
      </c>
      <c r="H4593" s="140">
        <f t="shared" si="568"/>
        <v>6774.5016464728214</v>
      </c>
      <c r="I4593" s="143">
        <v>1.0005942487496557</v>
      </c>
      <c r="J4593" s="144">
        <v>0.99781311793333227</v>
      </c>
      <c r="K4593" s="145">
        <f t="shared" si="569"/>
        <v>6763.7035456277808</v>
      </c>
      <c r="L4593" s="140">
        <f t="shared" si="570"/>
        <v>6802.5506053938952</v>
      </c>
      <c r="N4593" s="140">
        <v>7325.8978605114571</v>
      </c>
      <c r="O4593" s="140">
        <f t="shared" si="571"/>
        <v>6870.8742460394178</v>
      </c>
      <c r="Q4593" s="140">
        <v>5129.7310309484737</v>
      </c>
      <c r="R4593" s="38">
        <f t="shared" si="572"/>
        <v>6599.4886494699431</v>
      </c>
      <c r="S4593" s="38">
        <f t="shared" si="573"/>
        <v>6637.6134928395795</v>
      </c>
      <c r="T4593" s="38">
        <f t="shared" si="574"/>
        <v>7106.2811775551581</v>
      </c>
      <c r="U4593" s="32">
        <f t="shared" si="575"/>
        <v>6698.7986469787429</v>
      </c>
      <c r="W4593" s="140">
        <v>6587</v>
      </c>
      <c r="Y4593" s="141" t="s">
        <v>15578</v>
      </c>
      <c r="Z4593" s="141" t="s">
        <v>15578</v>
      </c>
      <c r="AA4593" s="147" t="s">
        <v>15578</v>
      </c>
      <c r="AB4593" s="147" t="s">
        <v>15578</v>
      </c>
    </row>
    <row r="4594" spans="1:28" x14ac:dyDescent="0.2">
      <c r="A4594" s="139" t="s">
        <v>78</v>
      </c>
      <c r="B4594" s="139" t="s">
        <v>352</v>
      </c>
      <c r="C4594" s="138" t="s">
        <v>5137</v>
      </c>
      <c r="D4594" t="s">
        <v>12690</v>
      </c>
      <c r="E4594" s="140">
        <v>13098.232419836246</v>
      </c>
      <c r="F4594" s="140">
        <v>9886.2307646038662</v>
      </c>
      <c r="G4594" s="140">
        <v>8919.3080012543342</v>
      </c>
      <c r="H4594" s="140">
        <f t="shared" si="568"/>
        <v>12515.019483451219</v>
      </c>
      <c r="I4594" s="143">
        <v>1.0005942487496557</v>
      </c>
      <c r="J4594" s="144">
        <v>0.99781311793333227</v>
      </c>
      <c r="K4594" s="145">
        <f t="shared" si="569"/>
        <v>12495.071382541049</v>
      </c>
      <c r="L4594" s="140">
        <f t="shared" si="570"/>
        <v>12566.836323376343</v>
      </c>
      <c r="N4594" s="140">
        <v>12228.129262786071</v>
      </c>
      <c r="O4594" s="140">
        <f t="shared" si="571"/>
        <v>12522.617691740121</v>
      </c>
      <c r="Q4594" s="140">
        <v>7249.6293875671463</v>
      </c>
      <c r="R4594" s="38">
        <f t="shared" si="572"/>
        <v>11969.371640786807</v>
      </c>
      <c r="S4594" s="38">
        <f t="shared" si="573"/>
        <v>12038.517970642928</v>
      </c>
      <c r="T4594" s="38">
        <f t="shared" si="574"/>
        <v>11730.27927526418</v>
      </c>
      <c r="U4594" s="32">
        <f t="shared" si="575"/>
        <v>11998.27702230477</v>
      </c>
      <c r="W4594" s="140">
        <v>10696</v>
      </c>
      <c r="Y4594" s="141" t="s">
        <v>15578</v>
      </c>
      <c r="Z4594" s="141" t="s">
        <v>15578</v>
      </c>
      <c r="AA4594" s="147" t="s">
        <v>15578</v>
      </c>
      <c r="AB4594" s="147" t="s">
        <v>15578</v>
      </c>
    </row>
    <row r="4595" spans="1:28" x14ac:dyDescent="0.2">
      <c r="A4595" s="139" t="s">
        <v>78</v>
      </c>
      <c r="B4595" s="139" t="s">
        <v>352</v>
      </c>
      <c r="C4595" s="138" t="s">
        <v>5138</v>
      </c>
      <c r="D4595" t="s">
        <v>12691</v>
      </c>
      <c r="E4595" s="140">
        <v>16202.912838872686</v>
      </c>
      <c r="F4595" s="140">
        <v>17011.032408025101</v>
      </c>
      <c r="G4595" s="140">
        <v>27396.63190622539</v>
      </c>
      <c r="H4595" s="140">
        <f t="shared" si="568"/>
        <v>16777.17981765962</v>
      </c>
      <c r="I4595" s="143">
        <v>1.0005942487496557</v>
      </c>
      <c r="J4595" s="144">
        <v>0.99781311793333227</v>
      </c>
      <c r="K4595" s="145">
        <f t="shared" si="569"/>
        <v>16750.438119300037</v>
      </c>
      <c r="L4595" s="140">
        <f t="shared" si="570"/>
        <v>16846.643588144052</v>
      </c>
      <c r="N4595" s="140">
        <v>15619.124549408982</v>
      </c>
      <c r="O4595" s="140">
        <f t="shared" si="571"/>
        <v>16686.38943782997</v>
      </c>
      <c r="Q4595" s="140">
        <v>12606.597754206283</v>
      </c>
      <c r="R4595" s="38">
        <f t="shared" si="572"/>
        <v>16334.044675738063</v>
      </c>
      <c r="S4595" s="38">
        <f t="shared" si="573"/>
        <v>16428.405455478958</v>
      </c>
      <c r="T4595" s="38">
        <f t="shared" si="574"/>
        <v>15317.871869888713</v>
      </c>
      <c r="U4595" s="32">
        <f t="shared" si="575"/>
        <v>16283.423902820185</v>
      </c>
      <c r="W4595" s="140">
        <v>17109</v>
      </c>
      <c r="Y4595" s="141" t="s">
        <v>15578</v>
      </c>
      <c r="Z4595" s="141" t="s">
        <v>15578</v>
      </c>
      <c r="AA4595" s="147" t="s">
        <v>15578</v>
      </c>
      <c r="AB4595" s="147" t="s">
        <v>15578</v>
      </c>
    </row>
    <row r="4596" spans="1:28" x14ac:dyDescent="0.2">
      <c r="A4596" s="139" t="s">
        <v>78</v>
      </c>
      <c r="B4596" s="139" t="s">
        <v>352</v>
      </c>
      <c r="C4596" s="138" t="s">
        <v>5139</v>
      </c>
      <c r="D4596" t="s">
        <v>12692</v>
      </c>
      <c r="E4596" s="140">
        <v>6341.7531001090192</v>
      </c>
      <c r="F4596" s="140">
        <v>7543.4703089684426</v>
      </c>
      <c r="G4596" s="140">
        <v>3714.0534862152117</v>
      </c>
      <c r="H4596" s="140">
        <f t="shared" si="568"/>
        <v>6383.2800178104026</v>
      </c>
      <c r="I4596" s="143">
        <v>1.0005942487496557</v>
      </c>
      <c r="J4596" s="144">
        <v>0.99781311793333227</v>
      </c>
      <c r="K4596" s="145">
        <f t="shared" si="569"/>
        <v>6373.1054979783294</v>
      </c>
      <c r="L4596" s="140">
        <f t="shared" si="570"/>
        <v>6409.7091735394442</v>
      </c>
      <c r="N4596" s="140">
        <v>6654.8307518580004</v>
      </c>
      <c r="O4596" s="140">
        <f t="shared" si="571"/>
        <v>6441.7101030709046</v>
      </c>
      <c r="Q4596" s="140">
        <v>5792.9469829973332</v>
      </c>
      <c r="R4596" s="38">
        <f t="shared" si="572"/>
        <v>6314.166289619805</v>
      </c>
      <c r="S4596" s="38">
        <f t="shared" si="573"/>
        <v>6350.6428431207996</v>
      </c>
      <c r="T4596" s="38">
        <f t="shared" si="574"/>
        <v>6568.6423749719343</v>
      </c>
      <c r="U4596" s="32">
        <f t="shared" si="575"/>
        <v>6379.1029554638808</v>
      </c>
      <c r="W4596" s="140">
        <v>5045</v>
      </c>
      <c r="Y4596" s="141" t="s">
        <v>15578</v>
      </c>
      <c r="Z4596" s="141" t="s">
        <v>15578</v>
      </c>
      <c r="AA4596" s="147" t="s">
        <v>15578</v>
      </c>
      <c r="AB4596" s="147" t="s">
        <v>15578</v>
      </c>
    </row>
    <row r="4597" spans="1:28" x14ac:dyDescent="0.2">
      <c r="A4597" s="139" t="s">
        <v>78</v>
      </c>
      <c r="B4597" s="139" t="s">
        <v>352</v>
      </c>
      <c r="C4597" s="138" t="s">
        <v>5140</v>
      </c>
      <c r="D4597" t="s">
        <v>12693</v>
      </c>
      <c r="E4597" s="140">
        <v>3664.483386536137</v>
      </c>
      <c r="F4597" s="140">
        <v>7833.5918500999969</v>
      </c>
      <c r="G4597" s="140">
        <v>5221.2108253748438</v>
      </c>
      <c r="H4597" s="140">
        <f t="shared" si="568"/>
        <v>4258.4557327233906</v>
      </c>
      <c r="I4597" s="143">
        <v>1.0005942487496557</v>
      </c>
      <c r="J4597" s="144">
        <v>0.99781311793333227</v>
      </c>
      <c r="K4597" s="145">
        <f t="shared" si="569"/>
        <v>4251.6680401600524</v>
      </c>
      <c r="L4597" s="140">
        <f t="shared" si="570"/>
        <v>4276.0873248533544</v>
      </c>
      <c r="N4597" s="140">
        <v>4123.0968189637897</v>
      </c>
      <c r="O4597" s="140">
        <f t="shared" si="571"/>
        <v>4256.1142223972665</v>
      </c>
      <c r="Q4597" s="140">
        <v>6162.3405941353631</v>
      </c>
      <c r="R4597" s="38">
        <f t="shared" si="572"/>
        <v>4441.7530598353205</v>
      </c>
      <c r="S4597" s="38">
        <f t="shared" si="573"/>
        <v>4467.4127963220908</v>
      </c>
      <c r="T4597" s="38">
        <f t="shared" si="574"/>
        <v>4327.0211964809469</v>
      </c>
      <c r="U4597" s="32">
        <f t="shared" si="575"/>
        <v>4449.0844968547681</v>
      </c>
      <c r="W4597" s="140">
        <v>4196</v>
      </c>
      <c r="Y4597" s="141" t="s">
        <v>15578</v>
      </c>
      <c r="Z4597" s="141" t="s">
        <v>15578</v>
      </c>
      <c r="AA4597" s="147" t="s">
        <v>15578</v>
      </c>
      <c r="AB4597" s="147" t="s">
        <v>15578</v>
      </c>
    </row>
    <row r="4598" spans="1:28" x14ac:dyDescent="0.2">
      <c r="A4598" s="139" t="s">
        <v>78</v>
      </c>
      <c r="B4598" s="139" t="s">
        <v>352</v>
      </c>
      <c r="C4598" s="138" t="s">
        <v>5141</v>
      </c>
      <c r="D4598" t="s">
        <v>12694</v>
      </c>
      <c r="E4598" s="140">
        <v>8000.9722927717075</v>
      </c>
      <c r="F4598" s="140">
        <v>11469.778992320835</v>
      </c>
      <c r="G4598" s="140">
        <v>8861.7143687482985</v>
      </c>
      <c r="H4598" s="140">
        <f t="shared" si="568"/>
        <v>8476.8572401861402</v>
      </c>
      <c r="I4598" s="143">
        <v>1.0005942487496557</v>
      </c>
      <c r="J4598" s="144">
        <v>0.99781311793333227</v>
      </c>
      <c r="K4598" s="145">
        <f t="shared" si="569"/>
        <v>8463.345698805646</v>
      </c>
      <c r="L4598" s="140">
        <f t="shared" si="570"/>
        <v>8511.9545850415489</v>
      </c>
      <c r="N4598" s="140">
        <v>8099.4531372450847</v>
      </c>
      <c r="O4598" s="140">
        <f t="shared" si="571"/>
        <v>8458.102003587439</v>
      </c>
      <c r="Q4598" s="140">
        <v>9161.5609916795129</v>
      </c>
      <c r="R4598" s="38">
        <f t="shared" si="572"/>
        <v>8531.7069367734857</v>
      </c>
      <c r="S4598" s="38">
        <f t="shared" si="573"/>
        <v>8580.9940873266223</v>
      </c>
      <c r="T4598" s="38">
        <f t="shared" si="574"/>
        <v>8205.6639226885272</v>
      </c>
      <c r="U4598" s="32">
        <f t="shared" si="575"/>
        <v>8531.9942635167172</v>
      </c>
      <c r="W4598" s="140">
        <v>7893</v>
      </c>
      <c r="Y4598" s="141" t="s">
        <v>15578</v>
      </c>
      <c r="Z4598" s="141" t="s">
        <v>15578</v>
      </c>
      <c r="AA4598" s="147" t="s">
        <v>15578</v>
      </c>
      <c r="AB4598" s="147" t="s">
        <v>15578</v>
      </c>
    </row>
    <row r="4599" spans="1:28" x14ac:dyDescent="0.2">
      <c r="A4599" s="139" t="s">
        <v>78</v>
      </c>
      <c r="B4599" s="139" t="s">
        <v>352</v>
      </c>
      <c r="C4599" s="138" t="s">
        <v>5142</v>
      </c>
      <c r="D4599" t="s">
        <v>12695</v>
      </c>
      <c r="E4599" s="140">
        <v>2377.2476705604859</v>
      </c>
      <c r="F4599" s="140">
        <v>2657.1342915014984</v>
      </c>
      <c r="G4599" s="140">
        <v>1994.0617724625008</v>
      </c>
      <c r="H4599" s="140">
        <f t="shared" si="568"/>
        <v>2396.5650742778662</v>
      </c>
      <c r="I4599" s="143">
        <v>1.0005942487496557</v>
      </c>
      <c r="J4599" s="144">
        <v>0.99781311793333227</v>
      </c>
      <c r="K4599" s="145">
        <f t="shared" si="569"/>
        <v>2392.7451104334077</v>
      </c>
      <c r="L4599" s="140">
        <f t="shared" si="570"/>
        <v>2406.4877459115951</v>
      </c>
      <c r="N4599" s="140">
        <v>2740.0908672578739</v>
      </c>
      <c r="O4599" s="140">
        <f t="shared" si="571"/>
        <v>2450.0400518771012</v>
      </c>
      <c r="Q4599" s="140">
        <v>2381.5708157736558</v>
      </c>
      <c r="R4599" s="38">
        <f t="shared" si="572"/>
        <v>2391.2480745671342</v>
      </c>
      <c r="S4599" s="38">
        <f t="shared" si="573"/>
        <v>2405.062168831565</v>
      </c>
      <c r="T4599" s="38">
        <f t="shared" si="574"/>
        <v>2704.2388621094524</v>
      </c>
      <c r="U4599" s="32">
        <f t="shared" si="575"/>
        <v>2444.1200614280251</v>
      </c>
      <c r="W4599" s="140">
        <v>2303</v>
      </c>
      <c r="Y4599" s="141" t="s">
        <v>15578</v>
      </c>
      <c r="Z4599" s="141" t="s">
        <v>15578</v>
      </c>
      <c r="AA4599" s="147" t="s">
        <v>15578</v>
      </c>
      <c r="AB4599" s="147" t="s">
        <v>15578</v>
      </c>
    </row>
    <row r="4600" spans="1:28" x14ac:dyDescent="0.2">
      <c r="A4600" s="139" t="s">
        <v>78</v>
      </c>
      <c r="B4600" s="139" t="s">
        <v>352</v>
      </c>
      <c r="C4600" s="138" t="s">
        <v>5143</v>
      </c>
      <c r="D4600" t="s">
        <v>12696</v>
      </c>
      <c r="E4600" s="140">
        <v>3085.2740452174762</v>
      </c>
      <c r="F4600" s="140">
        <v>3187.1192618148898</v>
      </c>
      <c r="G4600" s="140">
        <v>2217.06926708831</v>
      </c>
      <c r="H4600" s="140">
        <f t="shared" si="568"/>
        <v>3061.5830455840837</v>
      </c>
      <c r="I4600" s="143">
        <v>1.0005942487496557</v>
      </c>
      <c r="J4600" s="144">
        <v>0.99781311793333227</v>
      </c>
      <c r="K4600" s="145">
        <f t="shared" si="569"/>
        <v>3056.7030877367206</v>
      </c>
      <c r="L4600" s="140">
        <f t="shared" si="570"/>
        <v>3074.25913920106</v>
      </c>
      <c r="N4600" s="140">
        <v>4021.6663467678163</v>
      </c>
      <c r="O4600" s="140">
        <f t="shared" si="571"/>
        <v>3197.9443385821633</v>
      </c>
      <c r="Q4600" s="140">
        <v>2504.1677064506262</v>
      </c>
      <c r="R4600" s="38">
        <f t="shared" si="572"/>
        <v>3001.0504020864441</v>
      </c>
      <c r="S4600" s="38">
        <f t="shared" si="573"/>
        <v>3018.3872871999779</v>
      </c>
      <c r="T4600" s="38">
        <f t="shared" si="574"/>
        <v>3869.9164827360974</v>
      </c>
      <c r="U4600" s="32">
        <f t="shared" si="575"/>
        <v>3129.5554918405301</v>
      </c>
      <c r="W4600" s="140">
        <v>3430</v>
      </c>
      <c r="Y4600" s="141" t="s">
        <v>15578</v>
      </c>
      <c r="Z4600" s="141" t="s">
        <v>15578</v>
      </c>
      <c r="AA4600" s="147" t="s">
        <v>15578</v>
      </c>
      <c r="AB4600" s="147" t="s">
        <v>15578</v>
      </c>
    </row>
    <row r="4601" spans="1:28" x14ac:dyDescent="0.2">
      <c r="A4601" s="139" t="s">
        <v>78</v>
      </c>
      <c r="B4601" s="139" t="s">
        <v>352</v>
      </c>
      <c r="C4601" s="138" t="s">
        <v>5144</v>
      </c>
      <c r="D4601" t="s">
        <v>12697</v>
      </c>
      <c r="E4601" s="140">
        <v>1445.3345761538449</v>
      </c>
      <c r="F4601" s="140">
        <v>2462.1139717587794</v>
      </c>
      <c r="G4601" s="140">
        <v>1609.6956928478889</v>
      </c>
      <c r="H4601" s="140">
        <f t="shared" si="568"/>
        <v>1581.1193649697818</v>
      </c>
      <c r="I4601" s="143">
        <v>1.0005942487496557</v>
      </c>
      <c r="J4601" s="144">
        <v>0.99781311793333227</v>
      </c>
      <c r="K4601" s="145">
        <f t="shared" si="569"/>
        <v>1578.5991668442298</v>
      </c>
      <c r="L4601" s="140">
        <f t="shared" si="570"/>
        <v>1587.6657877816272</v>
      </c>
      <c r="N4601" s="140">
        <v>1893.4956235348029</v>
      </c>
      <c r="O4601" s="140">
        <f t="shared" si="571"/>
        <v>1627.5922564739778</v>
      </c>
      <c r="Q4601" s="140">
        <v>2109.0032569422383</v>
      </c>
      <c r="R4601" s="38">
        <f t="shared" si="572"/>
        <v>1631.3034148928355</v>
      </c>
      <c r="S4601" s="38">
        <f t="shared" si="573"/>
        <v>1640.7273552137481</v>
      </c>
      <c r="T4601" s="38">
        <f t="shared" si="574"/>
        <v>1915.0463868755464</v>
      </c>
      <c r="U4601" s="32">
        <f t="shared" si="575"/>
        <v>1676.5400489046285</v>
      </c>
      <c r="W4601" s="140">
        <v>1635</v>
      </c>
      <c r="Y4601" s="141" t="s">
        <v>15578</v>
      </c>
      <c r="Z4601" s="141" t="s">
        <v>15578</v>
      </c>
      <c r="AA4601" s="147" t="s">
        <v>15578</v>
      </c>
      <c r="AB4601" s="147" t="s">
        <v>15578</v>
      </c>
    </row>
    <row r="4602" spans="1:28" x14ac:dyDescent="0.2">
      <c r="A4602" s="139" t="s">
        <v>78</v>
      </c>
      <c r="B4602" s="139" t="s">
        <v>352</v>
      </c>
      <c r="C4602" s="138" t="s">
        <v>5145</v>
      </c>
      <c r="D4602" t="s">
        <v>12698</v>
      </c>
      <c r="E4602" s="140">
        <v>2792.3625797876098</v>
      </c>
      <c r="F4602" s="140">
        <v>2623.5722430681467</v>
      </c>
      <c r="G4602" s="140">
        <v>2357.7660444459143</v>
      </c>
      <c r="H4602" s="140">
        <f t="shared" si="568"/>
        <v>2752.6520402127103</v>
      </c>
      <c r="I4602" s="143">
        <v>1.0005942487496557</v>
      </c>
      <c r="J4602" s="144">
        <v>0.99781311793333227</v>
      </c>
      <c r="K4602" s="145">
        <f t="shared" si="569"/>
        <v>2748.2644976490446</v>
      </c>
      <c r="L4602" s="140">
        <f t="shared" si="570"/>
        <v>2764.0490444543639</v>
      </c>
      <c r="N4602" s="140">
        <v>2718.770353456383</v>
      </c>
      <c r="O4602" s="140">
        <f t="shared" si="571"/>
        <v>2758.1378545467169</v>
      </c>
      <c r="Q4602" s="140">
        <v>2024.0483124431516</v>
      </c>
      <c r="R4602" s="38">
        <f t="shared" si="572"/>
        <v>2675.5202594151015</v>
      </c>
      <c r="S4602" s="38">
        <f t="shared" si="573"/>
        <v>2690.9765767512463</v>
      </c>
      <c r="T4602" s="38">
        <f t="shared" si="574"/>
        <v>2649.2981493550596</v>
      </c>
      <c r="U4602" s="32">
        <f t="shared" si="575"/>
        <v>2685.5354057730056</v>
      </c>
      <c r="W4602" s="140">
        <v>2259</v>
      </c>
      <c r="Y4602" s="141" t="s">
        <v>15578</v>
      </c>
      <c r="Z4602" s="141" t="s">
        <v>15578</v>
      </c>
      <c r="AA4602" s="147" t="s">
        <v>15578</v>
      </c>
      <c r="AB4602" s="147" t="s">
        <v>15578</v>
      </c>
    </row>
    <row r="4603" spans="1:28" x14ac:dyDescent="0.2">
      <c r="A4603" s="139" t="s">
        <v>78</v>
      </c>
      <c r="B4603" s="139" t="s">
        <v>352</v>
      </c>
      <c r="C4603" s="138" t="s">
        <v>5146</v>
      </c>
      <c r="D4603" t="s">
        <v>12699</v>
      </c>
      <c r="E4603" s="140">
        <v>3851.7128987169795</v>
      </c>
      <c r="F4603" s="140">
        <v>3568.7470044135907</v>
      </c>
      <c r="G4603" s="140">
        <v>3068.1223506229044</v>
      </c>
      <c r="H4603" s="140">
        <f t="shared" si="568"/>
        <v>3782.8215904263998</v>
      </c>
      <c r="I4603" s="143">
        <v>1.0005942487496557</v>
      </c>
      <c r="J4603" s="144">
        <v>0.99781311793333227</v>
      </c>
      <c r="K4603" s="145">
        <f t="shared" si="569"/>
        <v>3776.7920267560617</v>
      </c>
      <c r="L4603" s="140">
        <f t="shared" si="570"/>
        <v>3798.4838801316314</v>
      </c>
      <c r="N4603" s="140">
        <v>3870.5234372190803</v>
      </c>
      <c r="O4603" s="140">
        <f t="shared" si="571"/>
        <v>3807.8887346762485</v>
      </c>
      <c r="Q4603" s="140">
        <v>2724.5028878359121</v>
      </c>
      <c r="R4603" s="38">
        <f t="shared" si="572"/>
        <v>3671.1288453936008</v>
      </c>
      <c r="S4603" s="38">
        <f t="shared" si="573"/>
        <v>3692.3367328003969</v>
      </c>
      <c r="T4603" s="38">
        <f t="shared" si="574"/>
        <v>3755.9213822807633</v>
      </c>
      <c r="U4603" s="32">
        <f t="shared" si="575"/>
        <v>3700.6377885510228</v>
      </c>
      <c r="W4603" s="140">
        <v>3511</v>
      </c>
      <c r="Y4603" s="141" t="s">
        <v>15578</v>
      </c>
      <c r="Z4603" s="141" t="s">
        <v>15578</v>
      </c>
      <c r="AA4603" s="147" t="s">
        <v>15578</v>
      </c>
      <c r="AB4603" s="147" t="s">
        <v>15578</v>
      </c>
    </row>
    <row r="4604" spans="1:28" x14ac:dyDescent="0.2">
      <c r="A4604" s="139" t="s">
        <v>78</v>
      </c>
      <c r="B4604" s="139" t="s">
        <v>352</v>
      </c>
      <c r="C4604" s="138" t="s">
        <v>5147</v>
      </c>
      <c r="D4604" t="s">
        <v>12700</v>
      </c>
      <c r="E4604" s="140">
        <v>7362.3074173815658</v>
      </c>
      <c r="F4604" s="140">
        <v>7625.7477978609186</v>
      </c>
      <c r="G4604" s="140">
        <v>6230.4033963901575</v>
      </c>
      <c r="H4604" s="140">
        <f t="shared" si="568"/>
        <v>7347.9795278028878</v>
      </c>
      <c r="I4604" s="143">
        <v>1.0005942487496557</v>
      </c>
      <c r="J4604" s="144">
        <v>0.99781311793333227</v>
      </c>
      <c r="K4604" s="145">
        <f t="shared" si="569"/>
        <v>7336.2673417131818</v>
      </c>
      <c r="L4604" s="140">
        <f t="shared" si="570"/>
        <v>7378.4028986549047</v>
      </c>
      <c r="N4604" s="140">
        <v>7370.0683678638661</v>
      </c>
      <c r="O4604" s="140">
        <f t="shared" si="571"/>
        <v>7377.314815205249</v>
      </c>
      <c r="Q4604" s="140">
        <v>5431.2864867715925</v>
      </c>
      <c r="R4604" s="38">
        <f t="shared" si="572"/>
        <v>7144.9035456138308</v>
      </c>
      <c r="S4604" s="38">
        <f t="shared" si="573"/>
        <v>7186.1792175690471</v>
      </c>
      <c r="T4604" s="38">
        <f t="shared" si="574"/>
        <v>7176.1901797546388</v>
      </c>
      <c r="U4604" s="32">
        <f t="shared" si="575"/>
        <v>7184.8751361520672</v>
      </c>
      <c r="W4604" s="140">
        <v>6902</v>
      </c>
      <c r="Y4604" s="141" t="s">
        <v>15578</v>
      </c>
      <c r="Z4604" s="141" t="s">
        <v>15578</v>
      </c>
      <c r="AA4604" s="147" t="s">
        <v>15578</v>
      </c>
      <c r="AB4604" s="147" t="s">
        <v>15578</v>
      </c>
    </row>
    <row r="4605" spans="1:28" x14ac:dyDescent="0.2">
      <c r="A4605" s="139" t="s">
        <v>78</v>
      </c>
      <c r="B4605" s="139" t="s">
        <v>352</v>
      </c>
      <c r="C4605" s="138" t="s">
        <v>5148</v>
      </c>
      <c r="D4605" t="s">
        <v>12701</v>
      </c>
      <c r="E4605" s="140">
        <v>2797.4218024136803</v>
      </c>
      <c r="F4605" s="140">
        <v>2160.7710161873342</v>
      </c>
      <c r="G4605" s="140">
        <v>1995.1823137614517</v>
      </c>
      <c r="H4605" s="140">
        <f t="shared" si="568"/>
        <v>2682.9219092334251</v>
      </c>
      <c r="I4605" s="143">
        <v>1.0005942487496557</v>
      </c>
      <c r="J4605" s="144">
        <v>0.99781311793333227</v>
      </c>
      <c r="K4605" s="145">
        <f t="shared" si="569"/>
        <v>2678.6455118174831</v>
      </c>
      <c r="L4605" s="140">
        <f t="shared" si="570"/>
        <v>2694.0302047727318</v>
      </c>
      <c r="N4605" s="140">
        <v>2851.9431173408839</v>
      </c>
      <c r="O4605" s="140">
        <f t="shared" si="571"/>
        <v>2714.645933595405</v>
      </c>
      <c r="Q4605" s="140">
        <v>2307.148228853905</v>
      </c>
      <c r="R4605" s="38">
        <f t="shared" si="572"/>
        <v>2641.1280395815761</v>
      </c>
      <c r="S4605" s="38">
        <f t="shared" si="573"/>
        <v>2656.3856751616131</v>
      </c>
      <c r="T4605" s="38">
        <f t="shared" si="574"/>
        <v>2797.4636284921862</v>
      </c>
      <c r="U4605" s="32">
        <f t="shared" si="575"/>
        <v>2674.8035789379473</v>
      </c>
      <c r="W4605" s="140">
        <v>2796</v>
      </c>
      <c r="Y4605" s="141" t="s">
        <v>15578</v>
      </c>
      <c r="Z4605" s="141" t="s">
        <v>15578</v>
      </c>
      <c r="AA4605" s="147" t="s">
        <v>15578</v>
      </c>
      <c r="AB4605" s="147" t="s">
        <v>15578</v>
      </c>
    </row>
    <row r="4606" spans="1:28" x14ac:dyDescent="0.2">
      <c r="A4606" s="139" t="s">
        <v>78</v>
      </c>
      <c r="B4606" s="139" t="s">
        <v>352</v>
      </c>
      <c r="C4606" s="138" t="s">
        <v>5149</v>
      </c>
      <c r="D4606" t="s">
        <v>12702</v>
      </c>
      <c r="E4606" s="140">
        <v>1099.4851204059862</v>
      </c>
      <c r="F4606" s="140">
        <v>1120.2058991811136</v>
      </c>
      <c r="G4606" s="140">
        <v>439.42065846379131</v>
      </c>
      <c r="H4606" s="140">
        <f t="shared" si="568"/>
        <v>1074.287060339354</v>
      </c>
      <c r="I4606" s="143">
        <v>1.0005942487496557</v>
      </c>
      <c r="J4606" s="144">
        <v>0.99781311793333227</v>
      </c>
      <c r="K4606" s="145">
        <f t="shared" si="569"/>
        <v>1072.5747188831958</v>
      </c>
      <c r="L4606" s="140">
        <f t="shared" si="570"/>
        <v>1078.7350087195259</v>
      </c>
      <c r="N4606" s="140">
        <v>1155.1265586348509</v>
      </c>
      <c r="O4606" s="140">
        <f t="shared" si="571"/>
        <v>1088.7080213869883</v>
      </c>
      <c r="Q4606" s="140">
        <v>986.46843716564592</v>
      </c>
      <c r="R4606" s="38">
        <f t="shared" si="572"/>
        <v>1063.8068542648236</v>
      </c>
      <c r="S4606" s="38">
        <f t="shared" si="573"/>
        <v>1069.9524015713791</v>
      </c>
      <c r="T4606" s="38">
        <f t="shared" si="574"/>
        <v>1138.2607464879306</v>
      </c>
      <c r="U4606" s="32">
        <f t="shared" si="575"/>
        <v>1078.8701416866311</v>
      </c>
      <c r="W4606" s="140">
        <v>995</v>
      </c>
      <c r="Y4606" s="141" t="s">
        <v>15580</v>
      </c>
      <c r="Z4606" s="141" t="s">
        <v>15578</v>
      </c>
      <c r="AA4606" s="147" t="s">
        <v>15578</v>
      </c>
      <c r="AB4606" s="147" t="s">
        <v>15578</v>
      </c>
    </row>
    <row r="4607" spans="1:28" x14ac:dyDescent="0.2">
      <c r="A4607" s="139" t="s">
        <v>78</v>
      </c>
      <c r="B4607" s="139" t="s">
        <v>352</v>
      </c>
      <c r="C4607" s="138" t="s">
        <v>5150</v>
      </c>
      <c r="D4607" t="s">
        <v>12703</v>
      </c>
      <c r="E4607" s="140">
        <v>4001.4743765930516</v>
      </c>
      <c r="F4607" s="140">
        <v>2958.971813910829</v>
      </c>
      <c r="G4607" s="140">
        <v>4870.3839534951512</v>
      </c>
      <c r="H4607" s="140">
        <f t="shared" si="568"/>
        <v>3905.9856307334603</v>
      </c>
      <c r="I4607" s="143">
        <v>1.0005942487496557</v>
      </c>
      <c r="J4607" s="144">
        <v>0.99781311793333227</v>
      </c>
      <c r="K4607" s="145">
        <f t="shared" si="569"/>
        <v>3899.7597518510047</v>
      </c>
      <c r="L4607" s="140">
        <f t="shared" si="570"/>
        <v>3922.1578654187665</v>
      </c>
      <c r="N4607" s="140">
        <v>3942.3235541892341</v>
      </c>
      <c r="O4607" s="140">
        <f t="shared" si="571"/>
        <v>3924.7905213837112</v>
      </c>
      <c r="Q4607" s="140">
        <v>2787.9976620362336</v>
      </c>
      <c r="R4607" s="38">
        <f t="shared" si="572"/>
        <v>3788.1391547583212</v>
      </c>
      <c r="S4607" s="38">
        <f t="shared" si="573"/>
        <v>3810.0230035848735</v>
      </c>
      <c r="T4607" s="38">
        <f t="shared" si="574"/>
        <v>3826.8909649739339</v>
      </c>
      <c r="U4607" s="32">
        <f t="shared" si="575"/>
        <v>3812.2251371034872</v>
      </c>
      <c r="W4607" s="140">
        <v>3567</v>
      </c>
      <c r="Y4607" s="141" t="s">
        <v>15578</v>
      </c>
      <c r="Z4607" s="141" t="s">
        <v>15578</v>
      </c>
      <c r="AA4607" s="147" t="s">
        <v>15578</v>
      </c>
      <c r="AB4607" s="147" t="s">
        <v>15578</v>
      </c>
    </row>
    <row r="4608" spans="1:28" x14ac:dyDescent="0.2">
      <c r="A4608" s="139" t="s">
        <v>78</v>
      </c>
      <c r="B4608" s="139" t="s">
        <v>352</v>
      </c>
      <c r="C4608" s="138" t="s">
        <v>5151</v>
      </c>
      <c r="D4608" t="s">
        <v>12704</v>
      </c>
      <c r="E4608" s="140">
        <v>3156.3069110911647</v>
      </c>
      <c r="F4608" s="140">
        <v>4498.4088922234214</v>
      </c>
      <c r="G4608" s="140">
        <v>5271.7611769426758</v>
      </c>
      <c r="H4608" s="140">
        <f t="shared" si="568"/>
        <v>3415.5651477804831</v>
      </c>
      <c r="I4608" s="143">
        <v>1.0005942487496557</v>
      </c>
      <c r="J4608" s="144">
        <v>0.99781311793333227</v>
      </c>
      <c r="K4608" s="145">
        <f t="shared" si="569"/>
        <v>3410.12096622541</v>
      </c>
      <c r="L4608" s="140">
        <f t="shared" si="570"/>
        <v>3429.7068590858789</v>
      </c>
      <c r="N4608" s="140">
        <v>3293.1962976534328</v>
      </c>
      <c r="O4608" s="140">
        <f t="shared" si="571"/>
        <v>3411.885234051209</v>
      </c>
      <c r="Q4608" s="140">
        <v>4106.5838189723345</v>
      </c>
      <c r="R4608" s="38">
        <f t="shared" si="572"/>
        <v>3479.1126896072888</v>
      </c>
      <c r="S4608" s="38">
        <f t="shared" si="573"/>
        <v>3499.2113113947885</v>
      </c>
      <c r="T4608" s="38">
        <f t="shared" si="574"/>
        <v>3374.5350497853233</v>
      </c>
      <c r="U4608" s="32">
        <f t="shared" si="575"/>
        <v>3482.9346690470247</v>
      </c>
      <c r="W4608" s="140">
        <v>3061</v>
      </c>
      <c r="Y4608" s="141" t="s">
        <v>15578</v>
      </c>
      <c r="Z4608" s="141" t="s">
        <v>15578</v>
      </c>
      <c r="AA4608" s="147" t="s">
        <v>15578</v>
      </c>
      <c r="AB4608" s="147" t="s">
        <v>15578</v>
      </c>
    </row>
    <row r="4609" spans="1:28" x14ac:dyDescent="0.2">
      <c r="A4609" s="139" t="s">
        <v>78</v>
      </c>
      <c r="B4609" s="139" t="s">
        <v>352</v>
      </c>
      <c r="C4609" s="138" t="s">
        <v>5152</v>
      </c>
      <c r="D4609" t="s">
        <v>12705</v>
      </c>
      <c r="E4609" s="140">
        <v>3656.561984266169</v>
      </c>
      <c r="F4609" s="140">
        <v>4120.1207349731267</v>
      </c>
      <c r="G4609" s="140">
        <v>5660.0768483242618</v>
      </c>
      <c r="H4609" s="140">
        <f t="shared" si="568"/>
        <v>3799.7638508152827</v>
      </c>
      <c r="I4609" s="143">
        <v>1.0005942487496557</v>
      </c>
      <c r="J4609" s="144">
        <v>0.99781311793333227</v>
      </c>
      <c r="K4609" s="145">
        <f t="shared" si="569"/>
        <v>3793.7072823192361</v>
      </c>
      <c r="L4609" s="140">
        <f t="shared" si="570"/>
        <v>3815.4962877860216</v>
      </c>
      <c r="N4609" s="140">
        <v>3546.6831666352587</v>
      </c>
      <c r="O4609" s="140">
        <f t="shared" si="571"/>
        <v>3780.4023976190038</v>
      </c>
      <c r="Q4609" s="140">
        <v>2841.873559326375</v>
      </c>
      <c r="R4609" s="38">
        <f t="shared" si="572"/>
        <v>3698.0709344523902</v>
      </c>
      <c r="S4609" s="38">
        <f t="shared" si="573"/>
        <v>3719.4344646642539</v>
      </c>
      <c r="T4609" s="38">
        <f t="shared" si="574"/>
        <v>3476.2022059043702</v>
      </c>
      <c r="U4609" s="32">
        <f t="shared" si="575"/>
        <v>3687.6801881711517</v>
      </c>
      <c r="W4609" s="140">
        <v>3650</v>
      </c>
      <c r="Y4609" s="141" t="s">
        <v>15578</v>
      </c>
      <c r="Z4609" s="141" t="s">
        <v>15578</v>
      </c>
      <c r="AA4609" s="147" t="s">
        <v>15578</v>
      </c>
      <c r="AB4609" s="147" t="s">
        <v>15578</v>
      </c>
    </row>
    <row r="4610" spans="1:28" x14ac:dyDescent="0.2">
      <c r="A4610" s="139" t="s">
        <v>78</v>
      </c>
      <c r="B4610" s="139" t="s">
        <v>352</v>
      </c>
      <c r="C4610" s="138" t="s">
        <v>5153</v>
      </c>
      <c r="D4610" t="s">
        <v>12706</v>
      </c>
      <c r="E4610" s="140">
        <v>2106.253980209447</v>
      </c>
      <c r="F4610" s="140">
        <v>3009.5423431580552</v>
      </c>
      <c r="G4610" s="140">
        <v>2691.9173288395482</v>
      </c>
      <c r="H4610" s="140">
        <f t="shared" si="568"/>
        <v>2245.4154048095074</v>
      </c>
      <c r="I4610" s="143">
        <v>1.0005942487496557</v>
      </c>
      <c r="J4610" s="144">
        <v>0.99781311793333227</v>
      </c>
      <c r="K4610" s="145">
        <f t="shared" si="569"/>
        <v>2241.8363633913445</v>
      </c>
      <c r="L4610" s="140">
        <f t="shared" si="570"/>
        <v>2254.7122605395584</v>
      </c>
      <c r="N4610" s="140">
        <v>2262.2709806628609</v>
      </c>
      <c r="O4610" s="140">
        <f t="shared" si="571"/>
        <v>2255.6990609333593</v>
      </c>
      <c r="Q4610" s="140">
        <v>1994.1659828832819</v>
      </c>
      <c r="R4610" s="38">
        <f t="shared" si="572"/>
        <v>2216.7514686699128</v>
      </c>
      <c r="S4610" s="38">
        <f t="shared" si="573"/>
        <v>2229.5575066860915</v>
      </c>
      <c r="T4610" s="38">
        <f t="shared" si="574"/>
        <v>2235.4604808849031</v>
      </c>
      <c r="U4610" s="32">
        <f t="shared" si="575"/>
        <v>2230.3281473724724</v>
      </c>
      <c r="W4610" s="140">
        <v>2363</v>
      </c>
      <c r="Y4610" s="141" t="s">
        <v>15578</v>
      </c>
      <c r="Z4610" s="141" t="s">
        <v>15578</v>
      </c>
      <c r="AA4610" s="147" t="s">
        <v>15578</v>
      </c>
      <c r="AB4610" s="147" t="s">
        <v>15578</v>
      </c>
    </row>
    <row r="4611" spans="1:28" x14ac:dyDescent="0.2">
      <c r="A4611" s="139" t="s">
        <v>78</v>
      </c>
      <c r="B4611" s="139" t="s">
        <v>352</v>
      </c>
      <c r="C4611" s="138" t="s">
        <v>5154</v>
      </c>
      <c r="D4611" t="s">
        <v>12707</v>
      </c>
      <c r="E4611" s="140">
        <v>1360.4173956304501</v>
      </c>
      <c r="F4611" s="140">
        <v>861.89104765118896</v>
      </c>
      <c r="G4611" s="140">
        <v>916.92573957747322</v>
      </c>
      <c r="H4611" s="140">
        <f t="shared" si="568"/>
        <v>1278.5444688221653</v>
      </c>
      <c r="I4611" s="143">
        <v>1.0005942487496557</v>
      </c>
      <c r="J4611" s="144">
        <v>0.99781311793333227</v>
      </c>
      <c r="K4611" s="145">
        <f t="shared" si="569"/>
        <v>1276.5065547689007</v>
      </c>
      <c r="L4611" s="140">
        <f t="shared" si="570"/>
        <v>1283.8381189172142</v>
      </c>
      <c r="N4611" s="140">
        <v>1451.3074222595051</v>
      </c>
      <c r="O4611" s="140">
        <f t="shared" si="571"/>
        <v>1305.7014465430452</v>
      </c>
      <c r="Q4611" s="140">
        <v>985.15329001911721</v>
      </c>
      <c r="R4611" s="38">
        <f t="shared" si="572"/>
        <v>1247.2142014729316</v>
      </c>
      <c r="S4611" s="38">
        <f t="shared" si="573"/>
        <v>1254.4192818367505</v>
      </c>
      <c r="T4611" s="38">
        <f t="shared" si="574"/>
        <v>1404.6920090354665</v>
      </c>
      <c r="U4611" s="32">
        <f t="shared" si="575"/>
        <v>1274.03757487555</v>
      </c>
      <c r="W4611" s="140">
        <v>1234</v>
      </c>
      <c r="Y4611" s="141" t="s">
        <v>15578</v>
      </c>
      <c r="Z4611" s="141" t="s">
        <v>15578</v>
      </c>
      <c r="AA4611" s="147" t="s">
        <v>15578</v>
      </c>
      <c r="AB4611" s="147" t="s">
        <v>15578</v>
      </c>
    </row>
    <row r="4612" spans="1:28" x14ac:dyDescent="0.2">
      <c r="A4612" s="139" t="s">
        <v>78</v>
      </c>
      <c r="B4612" s="139" t="s">
        <v>352</v>
      </c>
      <c r="C4612" s="138" t="s">
        <v>5155</v>
      </c>
      <c r="D4612" t="s">
        <v>12708</v>
      </c>
      <c r="E4612" s="140">
        <v>2661.11007451876</v>
      </c>
      <c r="F4612" s="140">
        <v>2176.0282202616218</v>
      </c>
      <c r="G4612" s="140">
        <v>1201.0554181931677</v>
      </c>
      <c r="H4612" s="140">
        <f t="shared" si="568"/>
        <v>2538.0893162779125</v>
      </c>
      <c r="I4612" s="143">
        <v>1.0005942487496557</v>
      </c>
      <c r="J4612" s="144">
        <v>0.99781311793333227</v>
      </c>
      <c r="K4612" s="145">
        <f t="shared" si="569"/>
        <v>2534.0437722923775</v>
      </c>
      <c r="L4612" s="140">
        <f t="shared" si="570"/>
        <v>2548.5979509621134</v>
      </c>
      <c r="N4612" s="140">
        <v>2396.2833758384181</v>
      </c>
      <c r="O4612" s="140">
        <f t="shared" si="571"/>
        <v>2528.7130921154012</v>
      </c>
      <c r="Q4612" s="140">
        <v>1572.8199185658236</v>
      </c>
      <c r="R4612" s="38">
        <f t="shared" si="572"/>
        <v>2437.6706899832084</v>
      </c>
      <c r="S4612" s="38">
        <f t="shared" si="573"/>
        <v>2451.7529648651916</v>
      </c>
      <c r="T4612" s="38">
        <f t="shared" si="574"/>
        <v>2313.9370301111589</v>
      </c>
      <c r="U4612" s="32">
        <f t="shared" si="575"/>
        <v>2433.7609217059203</v>
      </c>
      <c r="W4612" s="140">
        <v>1977</v>
      </c>
      <c r="Y4612" s="141" t="s">
        <v>15578</v>
      </c>
      <c r="Z4612" s="141" t="s">
        <v>15578</v>
      </c>
      <c r="AA4612" s="147" t="s">
        <v>15578</v>
      </c>
      <c r="AB4612" s="147" t="s">
        <v>15578</v>
      </c>
    </row>
    <row r="4613" spans="1:28" x14ac:dyDescent="0.2">
      <c r="A4613" s="139" t="s">
        <v>78</v>
      </c>
      <c r="B4613" s="139" t="s">
        <v>352</v>
      </c>
      <c r="C4613" s="138" t="s">
        <v>5156</v>
      </c>
      <c r="D4613" t="s">
        <v>12709</v>
      </c>
      <c r="E4613" s="140">
        <v>2275.6441335708719</v>
      </c>
      <c r="F4613" s="140">
        <v>1315.2615381701166</v>
      </c>
      <c r="G4613" s="140">
        <v>925.00923455859231</v>
      </c>
      <c r="H4613" s="140">
        <f t="shared" si="568"/>
        <v>2097.000959558336</v>
      </c>
      <c r="I4613" s="143">
        <v>1.0005942487496557</v>
      </c>
      <c r="J4613" s="144">
        <v>0.99781311793333227</v>
      </c>
      <c r="K4613" s="145">
        <f t="shared" si="569"/>
        <v>2093.6584808026855</v>
      </c>
      <c r="L4613" s="140">
        <f t="shared" si="570"/>
        <v>2105.6833242312759</v>
      </c>
      <c r="N4613" s="140">
        <v>2199.0539424468443</v>
      </c>
      <c r="O4613" s="140">
        <f t="shared" si="571"/>
        <v>2117.8729755639797</v>
      </c>
      <c r="Q4613" s="140">
        <v>1213.1010863734814</v>
      </c>
      <c r="R4613" s="38">
        <f t="shared" si="572"/>
        <v>2005.4093811902724</v>
      </c>
      <c r="S4613" s="38">
        <f t="shared" si="573"/>
        <v>2016.9945088586139</v>
      </c>
      <c r="T4613" s="38">
        <f t="shared" si="574"/>
        <v>2100.458656839508</v>
      </c>
      <c r="U4613" s="32">
        <f t="shared" si="575"/>
        <v>2027.8908580754457</v>
      </c>
      <c r="W4613" s="140">
        <v>1838</v>
      </c>
      <c r="Y4613" s="141" t="s">
        <v>15578</v>
      </c>
      <c r="Z4613" s="141" t="s">
        <v>15578</v>
      </c>
      <c r="AA4613" s="147" t="s">
        <v>15578</v>
      </c>
      <c r="AB4613" s="147" t="s">
        <v>15578</v>
      </c>
    </row>
    <row r="4614" spans="1:28" x14ac:dyDescent="0.2">
      <c r="A4614" s="139" t="s">
        <v>78</v>
      </c>
      <c r="B4614" s="139" t="s">
        <v>352</v>
      </c>
      <c r="C4614" s="138" t="s">
        <v>5157</v>
      </c>
      <c r="D4614" t="s">
        <v>12710</v>
      </c>
      <c r="E4614" s="140">
        <v>3283.3186263026118</v>
      </c>
      <c r="F4614" s="140">
        <v>2803.9160562833094</v>
      </c>
      <c r="G4614" s="140">
        <v>4326.0692953853368</v>
      </c>
      <c r="H4614" s="140">
        <f t="shared" si="568"/>
        <v>3266.5195165692448</v>
      </c>
      <c r="I4614" s="143">
        <v>1.0005942487496557</v>
      </c>
      <c r="J4614" s="144">
        <v>0.99781311793333227</v>
      </c>
      <c r="K4614" s="145">
        <f t="shared" si="569"/>
        <v>3261.312903744732</v>
      </c>
      <c r="L4614" s="140">
        <f t="shared" si="570"/>
        <v>3280.0441234726682</v>
      </c>
      <c r="N4614" s="140">
        <v>3453.7186800553955</v>
      </c>
      <c r="O4614" s="140">
        <f t="shared" si="571"/>
        <v>3302.7175546929448</v>
      </c>
      <c r="Q4614" s="140">
        <v>3705.2908500153831</v>
      </c>
      <c r="R4614" s="38">
        <f t="shared" si="572"/>
        <v>3305.1200998843133</v>
      </c>
      <c r="S4614" s="38">
        <f t="shared" si="573"/>
        <v>3324.2135770942559</v>
      </c>
      <c r="T4614" s="38">
        <f t="shared" si="574"/>
        <v>3478.8758970513945</v>
      </c>
      <c r="U4614" s="32">
        <f t="shared" si="575"/>
        <v>3344.4049369739987</v>
      </c>
      <c r="W4614" s="140">
        <v>3400</v>
      </c>
      <c r="Y4614" s="141" t="s">
        <v>15578</v>
      </c>
      <c r="Z4614" s="141" t="s">
        <v>15578</v>
      </c>
      <c r="AA4614" s="147" t="s">
        <v>15578</v>
      </c>
      <c r="AB4614" s="147" t="s">
        <v>15578</v>
      </c>
    </row>
    <row r="4615" spans="1:28" x14ac:dyDescent="0.2">
      <c r="A4615" s="139" t="s">
        <v>78</v>
      </c>
      <c r="B4615" s="139" t="s">
        <v>352</v>
      </c>
      <c r="C4615" s="138" t="s">
        <v>5158</v>
      </c>
      <c r="D4615" t="s">
        <v>12711</v>
      </c>
      <c r="E4615" s="140">
        <v>3252.5005805216992</v>
      </c>
      <c r="F4615" s="140">
        <v>2203.4061983060942</v>
      </c>
      <c r="G4615" s="140">
        <v>1770.3117158828177</v>
      </c>
      <c r="H4615" s="140">
        <f t="shared" ref="H4615:H4678" si="576">SUMPRODUCT($E$4:$G$4,E4615:G4615)</f>
        <v>3057.0695112085405</v>
      </c>
      <c r="I4615" s="143">
        <v>1.0005942487496557</v>
      </c>
      <c r="J4615" s="144">
        <v>0.99781311793333227</v>
      </c>
      <c r="K4615" s="145">
        <f t="shared" ref="K4615:K4678" si="577">H4615*I4615*J4615</f>
        <v>3052.1967476319733</v>
      </c>
      <c r="L4615" s="140">
        <f t="shared" ref="L4615:L4678" si="578">(K4615/$K$7727)*$H$7727</f>
        <v>3069.7269171128414</v>
      </c>
      <c r="N4615" s="140">
        <v>3218.9936100305604</v>
      </c>
      <c r="O4615" s="140">
        <f t="shared" ref="O4615:O4678" si="579">(N4615*$N$4)+(L4615*$L$4)</f>
        <v>3089.2138711142811</v>
      </c>
      <c r="Q4615" s="140">
        <v>2760.1998572671791</v>
      </c>
      <c r="R4615" s="38">
        <f t="shared" ref="R4615:R4678" si="580">($R$4*Q4615+(1-$R$4)*H4615)*I4615*J4615</f>
        <v>3022.5571012677588</v>
      </c>
      <c r="S4615" s="38">
        <f t="shared" ref="S4615:S4678" si="581">R4615*$W$7727/$R$7727</f>
        <v>3040.0182292705886</v>
      </c>
      <c r="T4615" s="38">
        <f t="shared" ref="T4615:T4678" si="582">$R$4*Q4615+(1-$R$4)*N4615</f>
        <v>3173.1142347542223</v>
      </c>
      <c r="U4615" s="32">
        <f t="shared" ref="U4615:U4678" si="583">S4615*$L$4+T4615*$N$4</f>
        <v>3057.3940797429013</v>
      </c>
      <c r="W4615" s="140">
        <v>3276</v>
      </c>
      <c r="Y4615" s="141" t="s">
        <v>15578</v>
      </c>
      <c r="Z4615" s="141" t="s">
        <v>15578</v>
      </c>
      <c r="AA4615" s="147" t="s">
        <v>15578</v>
      </c>
      <c r="AB4615" s="147" t="s">
        <v>15578</v>
      </c>
    </row>
    <row r="4616" spans="1:28" x14ac:dyDescent="0.2">
      <c r="A4616" s="139" t="s">
        <v>78</v>
      </c>
      <c r="B4616" s="139" t="s">
        <v>352</v>
      </c>
      <c r="C4616" s="138" t="s">
        <v>5159</v>
      </c>
      <c r="D4616" t="s">
        <v>12712</v>
      </c>
      <c r="E4616" s="140">
        <v>2734.4879948881048</v>
      </c>
      <c r="F4616" s="140">
        <v>1732.6996669895632</v>
      </c>
      <c r="G4616" s="140">
        <v>1805.1985714936477</v>
      </c>
      <c r="H4616" s="140">
        <f t="shared" si="576"/>
        <v>2568.358645767647</v>
      </c>
      <c r="I4616" s="143">
        <v>1.0005942487496557</v>
      </c>
      <c r="J4616" s="144">
        <v>0.99781311793333227</v>
      </c>
      <c r="K4616" s="145">
        <f t="shared" si="577"/>
        <v>2564.2648545029169</v>
      </c>
      <c r="L4616" s="140">
        <f t="shared" si="578"/>
        <v>2578.9926067450178</v>
      </c>
      <c r="N4616" s="140">
        <v>2826.1344780161771</v>
      </c>
      <c r="O4616" s="140">
        <f t="shared" si="579"/>
        <v>2611.2572880557082</v>
      </c>
      <c r="Q4616" s="140">
        <v>1968.3624314699234</v>
      </c>
      <c r="R4616" s="38">
        <f t="shared" si="580"/>
        <v>2504.3608684418655</v>
      </c>
      <c r="S4616" s="38">
        <f t="shared" si="581"/>
        <v>2518.828408416809</v>
      </c>
      <c r="T4616" s="38">
        <f t="shared" si="582"/>
        <v>2740.357273361552</v>
      </c>
      <c r="U4616" s="32">
        <f t="shared" si="583"/>
        <v>2547.7492796224774</v>
      </c>
      <c r="W4616" s="140">
        <v>2646</v>
      </c>
      <c r="Y4616" s="141" t="s">
        <v>15578</v>
      </c>
      <c r="Z4616" s="141" t="s">
        <v>15578</v>
      </c>
      <c r="AA4616" s="147" t="s">
        <v>15578</v>
      </c>
      <c r="AB4616" s="147" t="s">
        <v>15578</v>
      </c>
    </row>
    <row r="4617" spans="1:28" x14ac:dyDescent="0.2">
      <c r="A4617" s="139" t="s">
        <v>78</v>
      </c>
      <c r="B4617" s="139" t="s">
        <v>352</v>
      </c>
      <c r="C4617" s="138" t="s">
        <v>5160</v>
      </c>
      <c r="D4617" t="s">
        <v>11522</v>
      </c>
      <c r="E4617" s="140">
        <v>493.24449383132787</v>
      </c>
      <c r="F4617" s="140">
        <v>1661.5216306849861</v>
      </c>
      <c r="G4617" s="140">
        <v>0</v>
      </c>
      <c r="H4617" s="140">
        <f t="shared" si="576"/>
        <v>620.50822915007382</v>
      </c>
      <c r="I4617" s="143">
        <v>1.0005942487496557</v>
      </c>
      <c r="J4617" s="144">
        <v>0.99781311793333227</v>
      </c>
      <c r="K4617" s="145">
        <f t="shared" si="577"/>
        <v>619.5191806881802</v>
      </c>
      <c r="L4617" s="140">
        <f t="shared" si="578"/>
        <v>623.07736423009578</v>
      </c>
      <c r="N4617" s="140">
        <v>298.87685388983323</v>
      </c>
      <c r="O4617" s="140">
        <f t="shared" si="579"/>
        <v>580.75258092611682</v>
      </c>
      <c r="Q4617" s="140">
        <v>438.95147870090995</v>
      </c>
      <c r="R4617" s="38">
        <f t="shared" si="580"/>
        <v>601.39244457047585</v>
      </c>
      <c r="S4617" s="38">
        <f t="shared" si="581"/>
        <v>604.86665203877328</v>
      </c>
      <c r="T4617" s="38">
        <f t="shared" si="582"/>
        <v>312.88431637094095</v>
      </c>
      <c r="U4617" s="32">
        <f t="shared" si="583"/>
        <v>566.74799185295092</v>
      </c>
      <c r="W4617" s="140">
        <v>306</v>
      </c>
      <c r="Y4617" s="141" t="s">
        <v>15580</v>
      </c>
      <c r="Z4617" s="141" t="s">
        <v>15580</v>
      </c>
      <c r="AA4617" s="147" t="s">
        <v>15578</v>
      </c>
      <c r="AB4617" s="147" t="s">
        <v>15578</v>
      </c>
    </row>
    <row r="4618" spans="1:28" x14ac:dyDescent="0.2">
      <c r="A4618" s="139" t="s">
        <v>78</v>
      </c>
      <c r="B4618" s="139" t="s">
        <v>352</v>
      </c>
      <c r="C4618" s="138" t="s">
        <v>5161</v>
      </c>
      <c r="D4618" t="s">
        <v>12713</v>
      </c>
      <c r="E4618" s="140">
        <v>3679.7748085890917</v>
      </c>
      <c r="F4618" s="140">
        <v>5394.4905728258182</v>
      </c>
      <c r="G4618" s="140">
        <v>7312.1853855205245</v>
      </c>
      <c r="H4618" s="140">
        <f t="shared" si="576"/>
        <v>4050.1993327031951</v>
      </c>
      <c r="I4618" s="143">
        <v>1.0005942487496557</v>
      </c>
      <c r="J4618" s="144">
        <v>0.99781311793333227</v>
      </c>
      <c r="K4618" s="145">
        <f t="shared" si="577"/>
        <v>4043.7435868610173</v>
      </c>
      <c r="L4618" s="140">
        <f t="shared" si="578"/>
        <v>4066.9686658045171</v>
      </c>
      <c r="N4618" s="140">
        <v>4224.1845935817128</v>
      </c>
      <c r="O4618" s="140">
        <f t="shared" si="579"/>
        <v>4087.4934023884289</v>
      </c>
      <c r="Q4618" s="140">
        <v>6967.4673830855054</v>
      </c>
      <c r="R4618" s="38">
        <f t="shared" si="580"/>
        <v>4335.0053989559456</v>
      </c>
      <c r="S4618" s="38">
        <f t="shared" si="581"/>
        <v>4360.0484607172539</v>
      </c>
      <c r="T4618" s="38">
        <f t="shared" si="582"/>
        <v>4498.5128725320919</v>
      </c>
      <c r="U4618" s="32">
        <f t="shared" si="583"/>
        <v>4378.1251633702668</v>
      </c>
      <c r="W4618" s="140">
        <v>4739</v>
      </c>
      <c r="Y4618" s="141" t="s">
        <v>15578</v>
      </c>
      <c r="Z4618" s="141" t="s">
        <v>15580</v>
      </c>
      <c r="AA4618" s="147" t="s">
        <v>15578</v>
      </c>
      <c r="AB4618" s="147" t="s">
        <v>15578</v>
      </c>
    </row>
    <row r="4619" spans="1:28" x14ac:dyDescent="0.2">
      <c r="A4619" s="139" t="s">
        <v>78</v>
      </c>
      <c r="B4619" s="139" t="s">
        <v>352</v>
      </c>
      <c r="C4619" s="138" t="s">
        <v>5162</v>
      </c>
      <c r="D4619" t="s">
        <v>12714</v>
      </c>
      <c r="E4619" s="140">
        <v>5940.9224174663605</v>
      </c>
      <c r="F4619" s="140">
        <v>6562.377434645814</v>
      </c>
      <c r="G4619" s="140">
        <v>9949.8900034305334</v>
      </c>
      <c r="H4619" s="140">
        <f t="shared" si="576"/>
        <v>6188.6712476917846</v>
      </c>
      <c r="I4619" s="143">
        <v>1.0005942487496557</v>
      </c>
      <c r="J4619" s="144">
        <v>0.99781311793333227</v>
      </c>
      <c r="K4619" s="145">
        <f t="shared" si="577"/>
        <v>6178.8069211749889</v>
      </c>
      <c r="L4619" s="140">
        <f t="shared" si="578"/>
        <v>6214.2946506609051</v>
      </c>
      <c r="N4619" s="140">
        <v>5661.5844068332126</v>
      </c>
      <c r="O4619" s="140">
        <f t="shared" si="579"/>
        <v>6142.1376350061673</v>
      </c>
      <c r="Q4619" s="140">
        <v>6894.9781784161178</v>
      </c>
      <c r="R4619" s="38">
        <f t="shared" si="580"/>
        <v>6249.3250336641786</v>
      </c>
      <c r="S4619" s="38">
        <f t="shared" si="581"/>
        <v>6285.4270031847318</v>
      </c>
      <c r="T4619" s="38">
        <f t="shared" si="582"/>
        <v>5784.923783991504</v>
      </c>
      <c r="U4619" s="32">
        <f t="shared" si="583"/>
        <v>6220.085680084826</v>
      </c>
      <c r="W4619" s="140">
        <v>6336</v>
      </c>
      <c r="Y4619" s="141" t="s">
        <v>15578</v>
      </c>
      <c r="Z4619" s="141" t="s">
        <v>15579</v>
      </c>
      <c r="AA4619" s="147" t="s">
        <v>15578</v>
      </c>
      <c r="AB4619" s="147" t="s">
        <v>15578</v>
      </c>
    </row>
    <row r="4620" spans="1:28" x14ac:dyDescent="0.2">
      <c r="A4620" s="139" t="s">
        <v>0</v>
      </c>
      <c r="B4620" s="139" t="s">
        <v>464</v>
      </c>
      <c r="C4620" s="138" t="s">
        <v>5163</v>
      </c>
      <c r="D4620" t="s">
        <v>12715</v>
      </c>
      <c r="E4620" s="140">
        <v>5406.9411277238141</v>
      </c>
      <c r="F4620" s="140">
        <v>5879.444342267705</v>
      </c>
      <c r="G4620" s="140">
        <v>10674.533850944277</v>
      </c>
      <c r="H4620" s="140">
        <f t="shared" si="576"/>
        <v>5688.8687128386428</v>
      </c>
      <c r="I4620" s="143">
        <v>1.0875342207409342</v>
      </c>
      <c r="J4620" s="144">
        <v>0.99749765254745537</v>
      </c>
      <c r="K4620" s="145">
        <f t="shared" si="577"/>
        <v>6171.3577806962694</v>
      </c>
      <c r="L4620" s="140">
        <f t="shared" si="578"/>
        <v>6206.802726342913</v>
      </c>
      <c r="N4620" s="140">
        <v>6222.6469535075248</v>
      </c>
      <c r="O4620" s="140">
        <f t="shared" si="579"/>
        <v>6208.8712100743469</v>
      </c>
      <c r="Q4620" s="140">
        <v>9949.9308095384495</v>
      </c>
      <c r="R4620" s="38">
        <f t="shared" si="580"/>
        <v>6633.6032648494238</v>
      </c>
      <c r="S4620" s="38">
        <f t="shared" si="581"/>
        <v>6671.9251862711708</v>
      </c>
      <c r="T4620" s="38">
        <f t="shared" si="582"/>
        <v>6595.3753391106184</v>
      </c>
      <c r="U4620" s="32">
        <f t="shared" si="583"/>
        <v>6661.9315076997746</v>
      </c>
      <c r="W4620" s="140">
        <v>6681</v>
      </c>
      <c r="Y4620" s="141" t="s">
        <v>15578</v>
      </c>
      <c r="Z4620" s="141" t="s">
        <v>15578</v>
      </c>
      <c r="AA4620" s="147" t="s">
        <v>15578</v>
      </c>
      <c r="AB4620" s="147" t="s">
        <v>15578</v>
      </c>
    </row>
    <row r="4621" spans="1:28" x14ac:dyDescent="0.2">
      <c r="A4621" s="139" t="s">
        <v>0</v>
      </c>
      <c r="B4621" s="139" t="s">
        <v>464</v>
      </c>
      <c r="C4621" s="138" t="s">
        <v>5164</v>
      </c>
      <c r="D4621" t="s">
        <v>12716</v>
      </c>
      <c r="E4621" s="140">
        <v>3953.7395992635247</v>
      </c>
      <c r="F4621" s="140">
        <v>4639.3347441051164</v>
      </c>
      <c r="G4621" s="140">
        <v>4733.6215884337134</v>
      </c>
      <c r="H4621" s="140">
        <f t="shared" si="576"/>
        <v>4073.499762355556</v>
      </c>
      <c r="I4621" s="143">
        <v>1.0875342207409342</v>
      </c>
      <c r="J4621" s="144">
        <v>0.99749765254745537</v>
      </c>
      <c r="K4621" s="145">
        <f t="shared" si="577"/>
        <v>4418.984814387366</v>
      </c>
      <c r="L4621" s="140">
        <f t="shared" si="578"/>
        <v>4444.3650762560328</v>
      </c>
      <c r="N4621" s="140">
        <v>4205.8024054471571</v>
      </c>
      <c r="O4621" s="140">
        <f t="shared" si="579"/>
        <v>4413.2204203274941</v>
      </c>
      <c r="Q4621" s="140">
        <v>5733.5399250350602</v>
      </c>
      <c r="R4621" s="38">
        <f t="shared" si="580"/>
        <v>4599.0681014405591</v>
      </c>
      <c r="S4621" s="38">
        <f t="shared" si="581"/>
        <v>4625.6366373267138</v>
      </c>
      <c r="T4621" s="38">
        <f t="shared" si="582"/>
        <v>4358.576157405947</v>
      </c>
      <c r="U4621" s="32">
        <f t="shared" si="583"/>
        <v>4590.7715566707957</v>
      </c>
      <c r="W4621" s="140">
        <v>4459</v>
      </c>
      <c r="Y4621" s="141" t="s">
        <v>15578</v>
      </c>
      <c r="Z4621" s="141" t="s">
        <v>15578</v>
      </c>
      <c r="AA4621" s="147" t="s">
        <v>15578</v>
      </c>
      <c r="AB4621" s="147" t="s">
        <v>15578</v>
      </c>
    </row>
    <row r="4622" spans="1:28" x14ac:dyDescent="0.2">
      <c r="A4622" s="139" t="s">
        <v>0</v>
      </c>
      <c r="B4622" s="139" t="s">
        <v>464</v>
      </c>
      <c r="C4622" s="138" t="s">
        <v>5165</v>
      </c>
      <c r="D4622" t="s">
        <v>12717</v>
      </c>
      <c r="E4622" s="140">
        <v>9052.5885652761517</v>
      </c>
      <c r="F4622" s="140">
        <v>9983.4787344917768</v>
      </c>
      <c r="G4622" s="140">
        <v>10051.106417869731</v>
      </c>
      <c r="H4622" s="140">
        <f t="shared" si="576"/>
        <v>9212.6512126039761</v>
      </c>
      <c r="I4622" s="143">
        <v>1.0875342207409342</v>
      </c>
      <c r="J4622" s="144">
        <v>0.99749765254745537</v>
      </c>
      <c r="K4622" s="145">
        <f t="shared" si="577"/>
        <v>9994.0022545141619</v>
      </c>
      <c r="L4622" s="140">
        <f t="shared" si="578"/>
        <v>10051.402405225197</v>
      </c>
      <c r="N4622" s="140">
        <v>9004.9055082207869</v>
      </c>
      <c r="O4622" s="140">
        <f t="shared" si="579"/>
        <v>9914.7809225893088</v>
      </c>
      <c r="Q4622" s="140">
        <v>13109.048197757178</v>
      </c>
      <c r="R4622" s="38">
        <f t="shared" si="580"/>
        <v>10416.688399419205</v>
      </c>
      <c r="S4622" s="38">
        <f t="shared" si="581"/>
        <v>10476.864972901163</v>
      </c>
      <c r="T4622" s="38">
        <f t="shared" si="582"/>
        <v>9415.3197771744271</v>
      </c>
      <c r="U4622" s="32">
        <f t="shared" si="583"/>
        <v>10338.2789159904</v>
      </c>
      <c r="W4622" s="140">
        <v>10544</v>
      </c>
      <c r="Y4622" s="141" t="s">
        <v>15578</v>
      </c>
      <c r="Z4622" s="141" t="s">
        <v>15578</v>
      </c>
      <c r="AA4622" s="147" t="s">
        <v>15578</v>
      </c>
      <c r="AB4622" s="147" t="s">
        <v>15578</v>
      </c>
    </row>
    <row r="4623" spans="1:28" x14ac:dyDescent="0.2">
      <c r="A4623" s="139" t="s">
        <v>0</v>
      </c>
      <c r="B4623" s="139" t="s">
        <v>464</v>
      </c>
      <c r="C4623" s="138" t="s">
        <v>5166</v>
      </c>
      <c r="D4623" t="s">
        <v>12718</v>
      </c>
      <c r="E4623" s="140">
        <v>5015.4960917743574</v>
      </c>
      <c r="F4623" s="140">
        <v>5726.8682372146131</v>
      </c>
      <c r="G4623" s="140">
        <v>10584.228450387083</v>
      </c>
      <c r="H4623" s="140">
        <f t="shared" si="576"/>
        <v>5340.389602388429</v>
      </c>
      <c r="I4623" s="143">
        <v>1.0875342207409342</v>
      </c>
      <c r="J4623" s="144">
        <v>0.99749765254745537</v>
      </c>
      <c r="K4623" s="145">
        <f t="shared" si="577"/>
        <v>5793.3231699073813</v>
      </c>
      <c r="L4623" s="140">
        <f t="shared" si="578"/>
        <v>5826.5968889442383</v>
      </c>
      <c r="N4623" s="140">
        <v>5890.7339653379149</v>
      </c>
      <c r="O4623" s="140">
        <f t="shared" si="579"/>
        <v>5834.9700647213649</v>
      </c>
      <c r="Q4623" s="140">
        <v>9108.3352143579032</v>
      </c>
      <c r="R4623" s="38">
        <f t="shared" si="580"/>
        <v>6202.0747450173858</v>
      </c>
      <c r="S4623" s="38">
        <f t="shared" si="581"/>
        <v>6237.9037525026188</v>
      </c>
      <c r="T4623" s="38">
        <f t="shared" si="582"/>
        <v>6212.4940902399139</v>
      </c>
      <c r="U4623" s="32">
        <f t="shared" si="583"/>
        <v>6234.5864892201898</v>
      </c>
      <c r="W4623" s="140">
        <v>5725</v>
      </c>
      <c r="Y4623" s="141" t="s">
        <v>15578</v>
      </c>
      <c r="Z4623" s="141" t="s">
        <v>15578</v>
      </c>
      <c r="AA4623" s="147" t="s">
        <v>15578</v>
      </c>
      <c r="AB4623" s="147" t="s">
        <v>15578</v>
      </c>
    </row>
    <row r="4624" spans="1:28" x14ac:dyDescent="0.2">
      <c r="A4624" s="139" t="s">
        <v>0</v>
      </c>
      <c r="B4624" s="139" t="s">
        <v>464</v>
      </c>
      <c r="C4624" s="138" t="s">
        <v>5167</v>
      </c>
      <c r="D4624" t="s">
        <v>12719</v>
      </c>
      <c r="E4624" s="140">
        <v>4942.0061084659665</v>
      </c>
      <c r="F4624" s="140">
        <v>5401.5882090330715</v>
      </c>
      <c r="G4624" s="140">
        <v>2813.5990469361591</v>
      </c>
      <c r="H4624" s="140">
        <f t="shared" si="576"/>
        <v>4910.5291939710178</v>
      </c>
      <c r="I4624" s="143">
        <v>1.0875342207409342</v>
      </c>
      <c r="J4624" s="144">
        <v>0.99749765254745537</v>
      </c>
      <c r="K4624" s="145">
        <f t="shared" si="577"/>
        <v>5327.0050827781815</v>
      </c>
      <c r="L4624" s="140">
        <f t="shared" si="578"/>
        <v>5357.600522603283</v>
      </c>
      <c r="N4624" s="140">
        <v>5271.5684052468978</v>
      </c>
      <c r="O4624" s="140">
        <f t="shared" si="579"/>
        <v>5346.3689217632045</v>
      </c>
      <c r="Q4624" s="140">
        <v>5491.8714565013006</v>
      </c>
      <c r="R4624" s="38">
        <f t="shared" si="580"/>
        <v>5390.0698374106314</v>
      </c>
      <c r="S4624" s="38">
        <f t="shared" si="581"/>
        <v>5421.2079420756327</v>
      </c>
      <c r="T4624" s="38">
        <f t="shared" si="582"/>
        <v>5293.5987103723382</v>
      </c>
      <c r="U4624" s="32">
        <f t="shared" si="583"/>
        <v>5404.5483968029848</v>
      </c>
      <c r="W4624" s="140">
        <v>4363</v>
      </c>
      <c r="Y4624" s="141" t="s">
        <v>15578</v>
      </c>
      <c r="Z4624" s="141" t="s">
        <v>15578</v>
      </c>
      <c r="AA4624" s="147" t="s">
        <v>15578</v>
      </c>
      <c r="AB4624" s="147" t="s">
        <v>15578</v>
      </c>
    </row>
    <row r="4625" spans="1:28" x14ac:dyDescent="0.2">
      <c r="A4625" s="139" t="s">
        <v>0</v>
      </c>
      <c r="B4625" s="139" t="s">
        <v>464</v>
      </c>
      <c r="C4625" s="138" t="s">
        <v>5168</v>
      </c>
      <c r="D4625" t="s">
        <v>12720</v>
      </c>
      <c r="E4625" s="140">
        <v>4852.1631548291116</v>
      </c>
      <c r="F4625" s="140">
        <v>6865.8170089556988</v>
      </c>
      <c r="G4625" s="140">
        <v>6905.0161635394552</v>
      </c>
      <c r="H4625" s="140">
        <f t="shared" si="576"/>
        <v>5193.8882646839065</v>
      </c>
      <c r="I4625" s="143">
        <v>1.0875342207409342</v>
      </c>
      <c r="J4625" s="144">
        <v>0.99749765254745537</v>
      </c>
      <c r="K4625" s="145">
        <f t="shared" si="577"/>
        <v>5634.3966388231229</v>
      </c>
      <c r="L4625" s="140">
        <f t="shared" si="578"/>
        <v>5666.757569709257</v>
      </c>
      <c r="N4625" s="140">
        <v>5702.869015927783</v>
      </c>
      <c r="O4625" s="140">
        <f t="shared" si="579"/>
        <v>5671.4719643114995</v>
      </c>
      <c r="Q4625" s="140">
        <v>8480.2377491950647</v>
      </c>
      <c r="R4625" s="38">
        <f t="shared" si="580"/>
        <v>5990.9040480300609</v>
      </c>
      <c r="S4625" s="38">
        <f t="shared" si="581"/>
        <v>6025.5131352798762</v>
      </c>
      <c r="T4625" s="38">
        <f t="shared" si="582"/>
        <v>5980.6058892545116</v>
      </c>
      <c r="U4625" s="32">
        <f t="shared" si="583"/>
        <v>6019.6504379793469</v>
      </c>
      <c r="W4625" s="140">
        <v>5803</v>
      </c>
      <c r="Y4625" s="141" t="s">
        <v>15578</v>
      </c>
      <c r="Z4625" s="141" t="s">
        <v>15578</v>
      </c>
      <c r="AA4625" s="147" t="s">
        <v>15578</v>
      </c>
      <c r="AB4625" s="147" t="s">
        <v>15578</v>
      </c>
    </row>
    <row r="4626" spans="1:28" x14ac:dyDescent="0.2">
      <c r="A4626" s="139" t="s">
        <v>0</v>
      </c>
      <c r="B4626" s="139" t="s">
        <v>464</v>
      </c>
      <c r="C4626" s="138" t="s">
        <v>5169</v>
      </c>
      <c r="D4626" t="s">
        <v>12721</v>
      </c>
      <c r="E4626" s="140">
        <v>7709.7141868182589</v>
      </c>
      <c r="F4626" s="140">
        <v>10722.166900412925</v>
      </c>
      <c r="G4626" s="140">
        <v>11216.071051345723</v>
      </c>
      <c r="H4626" s="140">
        <f t="shared" si="576"/>
        <v>8239.2872446016045</v>
      </c>
      <c r="I4626" s="143">
        <v>1.0875342207409342</v>
      </c>
      <c r="J4626" s="144">
        <v>0.99749765254745537</v>
      </c>
      <c r="K4626" s="145">
        <f t="shared" si="577"/>
        <v>8938.0845315714123</v>
      </c>
      <c r="L4626" s="140">
        <f t="shared" si="578"/>
        <v>8989.4200612335608</v>
      </c>
      <c r="N4626" s="140">
        <v>8078.9327536432775</v>
      </c>
      <c r="O4626" s="140">
        <f t="shared" si="579"/>
        <v>8870.5548011069295</v>
      </c>
      <c r="Q4626" s="140">
        <v>9523.3463963394006</v>
      </c>
      <c r="R4626" s="38">
        <f t="shared" si="580"/>
        <v>9077.3809160892615</v>
      </c>
      <c r="S4626" s="38">
        <f t="shared" si="581"/>
        <v>9129.8203919356565</v>
      </c>
      <c r="T4626" s="38">
        <f t="shared" si="582"/>
        <v>8223.3741179128901</v>
      </c>
      <c r="U4626" s="32">
        <f t="shared" si="583"/>
        <v>9011.4826938103615</v>
      </c>
      <c r="W4626" s="140">
        <v>8098</v>
      </c>
      <c r="Y4626" s="141" t="s">
        <v>15578</v>
      </c>
      <c r="Z4626" s="141" t="s">
        <v>15578</v>
      </c>
      <c r="AA4626" s="147" t="s">
        <v>15578</v>
      </c>
      <c r="AB4626" s="147" t="s">
        <v>15578</v>
      </c>
    </row>
    <row r="4627" spans="1:28" x14ac:dyDescent="0.2">
      <c r="A4627" s="139" t="s">
        <v>0</v>
      </c>
      <c r="B4627" s="139" t="s">
        <v>464</v>
      </c>
      <c r="C4627" s="138" t="s">
        <v>5170</v>
      </c>
      <c r="D4627" t="s">
        <v>12722</v>
      </c>
      <c r="E4627" s="140">
        <v>10001.665483823377</v>
      </c>
      <c r="F4627" s="140">
        <v>10308.74084231027</v>
      </c>
      <c r="G4627" s="140">
        <v>18208.900346843038</v>
      </c>
      <c r="H4627" s="140">
        <f t="shared" si="576"/>
        <v>10386.544503443336</v>
      </c>
      <c r="I4627" s="143">
        <v>1.0875342207409342</v>
      </c>
      <c r="J4627" s="144">
        <v>0.99749765254745537</v>
      </c>
      <c r="K4627" s="145">
        <f t="shared" si="577"/>
        <v>11267.456760113702</v>
      </c>
      <c r="L4627" s="140">
        <f t="shared" si="578"/>
        <v>11332.17094565118</v>
      </c>
      <c r="N4627" s="140">
        <v>10148.057651222502</v>
      </c>
      <c r="O4627" s="140">
        <f t="shared" si="579"/>
        <v>11177.583469704723</v>
      </c>
      <c r="Q4627" s="140">
        <v>11484.483774906388</v>
      </c>
      <c r="R4627" s="38">
        <f t="shared" si="580"/>
        <v>11386.562621185589</v>
      </c>
      <c r="S4627" s="38">
        <f t="shared" si="581"/>
        <v>11452.3420988859</v>
      </c>
      <c r="T4627" s="38">
        <f t="shared" si="582"/>
        <v>10281.70026359089</v>
      </c>
      <c r="U4627" s="32">
        <f t="shared" si="583"/>
        <v>11299.513338828023</v>
      </c>
      <c r="W4627" s="140">
        <v>11896</v>
      </c>
      <c r="Y4627" s="141" t="s">
        <v>15578</v>
      </c>
      <c r="Z4627" s="141" t="s">
        <v>15578</v>
      </c>
      <c r="AA4627" s="147" t="s">
        <v>15578</v>
      </c>
      <c r="AB4627" s="147" t="s">
        <v>15578</v>
      </c>
    </row>
    <row r="4628" spans="1:28" x14ac:dyDescent="0.2">
      <c r="A4628" s="139" t="s">
        <v>0</v>
      </c>
      <c r="B4628" s="139" t="s">
        <v>464</v>
      </c>
      <c r="C4628" s="138" t="s">
        <v>5171</v>
      </c>
      <c r="D4628" t="s">
        <v>8893</v>
      </c>
      <c r="E4628" s="140">
        <v>3447.3533835186181</v>
      </c>
      <c r="F4628" s="140">
        <v>2626.3317084958635</v>
      </c>
      <c r="G4628" s="140">
        <v>1872.6560344754778</v>
      </c>
      <c r="H4628" s="140">
        <f t="shared" si="576"/>
        <v>3276.9264031725393</v>
      </c>
      <c r="I4628" s="143">
        <v>1.0875342207409342</v>
      </c>
      <c r="J4628" s="144">
        <v>0.99749765254745537</v>
      </c>
      <c r="K4628" s="145">
        <f t="shared" si="577"/>
        <v>3554.8518125138694</v>
      </c>
      <c r="L4628" s="140">
        <f t="shared" si="578"/>
        <v>3575.268961179363</v>
      </c>
      <c r="N4628" s="140">
        <v>3650.0206165875152</v>
      </c>
      <c r="O4628" s="140">
        <f t="shared" si="579"/>
        <v>3585.0278835618201</v>
      </c>
      <c r="Q4628" s="140">
        <v>3519.8734433871109</v>
      </c>
      <c r="R4628" s="38">
        <f t="shared" si="580"/>
        <v>3581.2070191921616</v>
      </c>
      <c r="S4628" s="38">
        <f t="shared" si="581"/>
        <v>3601.895433694081</v>
      </c>
      <c r="T4628" s="38">
        <f t="shared" si="582"/>
        <v>3637.0058992674749</v>
      </c>
      <c r="U4628" s="32">
        <f t="shared" si="583"/>
        <v>3606.4791490174653</v>
      </c>
      <c r="W4628" s="140">
        <v>3421</v>
      </c>
      <c r="Y4628" s="141" t="s">
        <v>15578</v>
      </c>
      <c r="Z4628" s="141" t="s">
        <v>15578</v>
      </c>
      <c r="AA4628" s="147" t="s">
        <v>15578</v>
      </c>
      <c r="AB4628" s="147" t="s">
        <v>15578</v>
      </c>
    </row>
    <row r="4629" spans="1:28" x14ac:dyDescent="0.2">
      <c r="A4629" s="139" t="s">
        <v>0</v>
      </c>
      <c r="B4629" s="139" t="s">
        <v>464</v>
      </c>
      <c r="C4629" s="138" t="s">
        <v>5172</v>
      </c>
      <c r="D4629" t="s">
        <v>12723</v>
      </c>
      <c r="E4629" s="140">
        <v>4090.0619196073158</v>
      </c>
      <c r="F4629" s="140">
        <v>3527.3876059087211</v>
      </c>
      <c r="G4629" s="140">
        <v>4483.3933854799125</v>
      </c>
      <c r="H4629" s="140">
        <f t="shared" si="576"/>
        <v>4035.334517520037</v>
      </c>
      <c r="I4629" s="143">
        <v>1.0875342207409342</v>
      </c>
      <c r="J4629" s="144">
        <v>0.99749765254745537</v>
      </c>
      <c r="K4629" s="145">
        <f t="shared" si="577"/>
        <v>4377.5826670436754</v>
      </c>
      <c r="L4629" s="140">
        <f t="shared" si="578"/>
        <v>4402.725137341281</v>
      </c>
      <c r="N4629" s="140">
        <v>4679.2703448325128</v>
      </c>
      <c r="O4629" s="140">
        <f t="shared" si="579"/>
        <v>4438.8284610792225</v>
      </c>
      <c r="Q4629" s="140">
        <v>5607.5450187773558</v>
      </c>
      <c r="R4629" s="38">
        <f t="shared" si="580"/>
        <v>4548.1380797205356</v>
      </c>
      <c r="S4629" s="38">
        <f t="shared" si="581"/>
        <v>4574.4123959778644</v>
      </c>
      <c r="T4629" s="38">
        <f t="shared" si="582"/>
        <v>4772.0978122269971</v>
      </c>
      <c r="U4629" s="32">
        <f t="shared" si="583"/>
        <v>4600.2204750469555</v>
      </c>
      <c r="W4629" s="140">
        <v>4817</v>
      </c>
      <c r="Y4629" s="141" t="s">
        <v>15578</v>
      </c>
      <c r="Z4629" s="141" t="s">
        <v>15578</v>
      </c>
      <c r="AA4629" s="147" t="s">
        <v>15578</v>
      </c>
      <c r="AB4629" s="147" t="s">
        <v>15578</v>
      </c>
    </row>
    <row r="4630" spans="1:28" x14ac:dyDescent="0.2">
      <c r="A4630" s="139" t="s">
        <v>0</v>
      </c>
      <c r="B4630" s="139" t="s">
        <v>464</v>
      </c>
      <c r="C4630" s="138" t="s">
        <v>5173</v>
      </c>
      <c r="D4630" t="s">
        <v>12724</v>
      </c>
      <c r="E4630" s="140">
        <v>2526.3802530360231</v>
      </c>
      <c r="F4630" s="140">
        <v>2010.5530998222084</v>
      </c>
      <c r="G4630" s="140">
        <v>2252.4400558159577</v>
      </c>
      <c r="H4630" s="140">
        <f t="shared" si="576"/>
        <v>2449.4619773488594</v>
      </c>
      <c r="I4630" s="143">
        <v>1.0875342207409342</v>
      </c>
      <c r="J4630" s="144">
        <v>0.99749765254745537</v>
      </c>
      <c r="K4630" s="145">
        <f t="shared" si="577"/>
        <v>2657.2077851465642</v>
      </c>
      <c r="L4630" s="140">
        <f t="shared" si="578"/>
        <v>2672.4693513793572</v>
      </c>
      <c r="N4630" s="140">
        <v>2649.1093367478284</v>
      </c>
      <c r="O4630" s="140">
        <f t="shared" si="579"/>
        <v>2669.4196721662693</v>
      </c>
      <c r="Q4630" s="140">
        <v>2031.089070293415</v>
      </c>
      <c r="R4630" s="38">
        <f t="shared" si="580"/>
        <v>2611.8221553224439</v>
      </c>
      <c r="S4630" s="38">
        <f t="shared" si="581"/>
        <v>2626.9104925967285</v>
      </c>
      <c r="T4630" s="38">
        <f t="shared" si="582"/>
        <v>2587.307310102387</v>
      </c>
      <c r="U4630" s="32">
        <f t="shared" si="583"/>
        <v>2621.7402474436235</v>
      </c>
      <c r="W4630" s="140">
        <v>2638</v>
      </c>
      <c r="Y4630" s="141" t="s">
        <v>15578</v>
      </c>
      <c r="Z4630" s="141" t="s">
        <v>15578</v>
      </c>
      <c r="AA4630" s="147" t="s">
        <v>15578</v>
      </c>
      <c r="AB4630" s="147" t="s">
        <v>15578</v>
      </c>
    </row>
    <row r="4631" spans="1:28" x14ac:dyDescent="0.2">
      <c r="A4631" s="139" t="s">
        <v>0</v>
      </c>
      <c r="B4631" s="139" t="s">
        <v>464</v>
      </c>
      <c r="C4631" s="138" t="s">
        <v>5174</v>
      </c>
      <c r="D4631" t="s">
        <v>12725</v>
      </c>
      <c r="E4631" s="140">
        <v>2709.8287589547485</v>
      </c>
      <c r="F4631" s="140">
        <v>4161.7430012231125</v>
      </c>
      <c r="G4631" s="140">
        <v>8889.1877469133069</v>
      </c>
      <c r="H4631" s="140">
        <f t="shared" si="576"/>
        <v>3154.311157304639</v>
      </c>
      <c r="I4631" s="143">
        <v>1.0875342207409342</v>
      </c>
      <c r="J4631" s="144">
        <v>0.99749765254745537</v>
      </c>
      <c r="K4631" s="145">
        <f t="shared" si="577"/>
        <v>3421.8372203663789</v>
      </c>
      <c r="L4631" s="140">
        <f t="shared" si="578"/>
        <v>3441.490405062124</v>
      </c>
      <c r="N4631" s="140">
        <v>3467.8219009141453</v>
      </c>
      <c r="O4631" s="140">
        <f t="shared" si="579"/>
        <v>3444.9280148759913</v>
      </c>
      <c r="Q4631" s="140">
        <v>5214.513810089973</v>
      </c>
      <c r="R4631" s="38">
        <f t="shared" si="580"/>
        <v>3645.3306478449272</v>
      </c>
      <c r="S4631" s="38">
        <f t="shared" si="581"/>
        <v>3666.3895006381335</v>
      </c>
      <c r="T4631" s="38">
        <f t="shared" si="582"/>
        <v>3642.4910918317282</v>
      </c>
      <c r="U4631" s="32">
        <f t="shared" si="583"/>
        <v>3663.2695333901502</v>
      </c>
      <c r="W4631" s="140">
        <v>4932</v>
      </c>
      <c r="Y4631" s="141" t="s">
        <v>15578</v>
      </c>
      <c r="Z4631" s="141" t="s">
        <v>15578</v>
      </c>
      <c r="AA4631" s="147" t="s">
        <v>15578</v>
      </c>
      <c r="AB4631" s="147" t="s">
        <v>15578</v>
      </c>
    </row>
    <row r="4632" spans="1:28" x14ac:dyDescent="0.2">
      <c r="A4632" s="139" t="s">
        <v>0</v>
      </c>
      <c r="B4632" s="139" t="s">
        <v>464</v>
      </c>
      <c r="C4632" s="138" t="s">
        <v>5175</v>
      </c>
      <c r="D4632" t="s">
        <v>12726</v>
      </c>
      <c r="E4632" s="140">
        <v>4961.9472102470645</v>
      </c>
      <c r="F4632" s="140">
        <v>5259.6582365909844</v>
      </c>
      <c r="G4632" s="140">
        <v>4639.2544021050853</v>
      </c>
      <c r="H4632" s="140">
        <f t="shared" si="576"/>
        <v>4986.0734931726429</v>
      </c>
      <c r="I4632" s="143">
        <v>1.0875342207409342</v>
      </c>
      <c r="J4632" s="144">
        <v>0.99749765254745537</v>
      </c>
      <c r="K4632" s="145">
        <f t="shared" si="577"/>
        <v>5408.9565079557487</v>
      </c>
      <c r="L4632" s="140">
        <f t="shared" si="578"/>
        <v>5440.0226325011836</v>
      </c>
      <c r="N4632" s="140">
        <v>5270.1217140674335</v>
      </c>
      <c r="O4632" s="140">
        <f t="shared" si="579"/>
        <v>5417.8418544749302</v>
      </c>
      <c r="Q4632" s="140">
        <v>6101.0344022126646</v>
      </c>
      <c r="R4632" s="38">
        <f t="shared" si="580"/>
        <v>5529.9088981145806</v>
      </c>
      <c r="S4632" s="38">
        <f t="shared" si="581"/>
        <v>5561.8548445033075</v>
      </c>
      <c r="T4632" s="38">
        <f t="shared" si="582"/>
        <v>5353.2129828819561</v>
      </c>
      <c r="U4632" s="32">
        <f t="shared" si="583"/>
        <v>5534.6163877470417</v>
      </c>
      <c r="W4632" s="140">
        <v>5366</v>
      </c>
      <c r="Y4632" s="141" t="s">
        <v>15578</v>
      </c>
      <c r="Z4632" s="141" t="s">
        <v>15578</v>
      </c>
      <c r="AA4632" s="147" t="s">
        <v>15578</v>
      </c>
      <c r="AB4632" s="147" t="s">
        <v>15578</v>
      </c>
    </row>
    <row r="4633" spans="1:28" x14ac:dyDescent="0.2">
      <c r="A4633" s="139" t="s">
        <v>0</v>
      </c>
      <c r="B4633" s="139" t="s">
        <v>464</v>
      </c>
      <c r="C4633" s="138" t="s">
        <v>5176</v>
      </c>
      <c r="D4633" t="s">
        <v>12727</v>
      </c>
      <c r="E4633" s="140">
        <v>2152.8569657494581</v>
      </c>
      <c r="F4633" s="140">
        <v>5199.0926057706856</v>
      </c>
      <c r="G4633" s="140">
        <v>2976.6279398038128</v>
      </c>
      <c r="H4633" s="140">
        <f t="shared" si="576"/>
        <v>2573.6310453731139</v>
      </c>
      <c r="I4633" s="143">
        <v>1.0875342207409342</v>
      </c>
      <c r="J4633" s="144">
        <v>0.99749765254745537</v>
      </c>
      <c r="K4633" s="145">
        <f t="shared" si="577"/>
        <v>2791.9079835083085</v>
      </c>
      <c r="L4633" s="140">
        <f t="shared" si="578"/>
        <v>2807.9431949224677</v>
      </c>
      <c r="N4633" s="140">
        <v>2463.2772933379401</v>
      </c>
      <c r="O4633" s="140">
        <f t="shared" si="579"/>
        <v>2762.9466291196409</v>
      </c>
      <c r="Q4633" s="140">
        <v>2897.0125242595145</v>
      </c>
      <c r="R4633" s="38">
        <f t="shared" si="580"/>
        <v>2826.9888213092363</v>
      </c>
      <c r="S4633" s="38">
        <f t="shared" si="581"/>
        <v>2843.320163288101</v>
      </c>
      <c r="T4633" s="38">
        <f t="shared" si="582"/>
        <v>2506.6508164300976</v>
      </c>
      <c r="U4633" s="32">
        <f t="shared" si="583"/>
        <v>2799.3675577357481</v>
      </c>
      <c r="W4633" s="140">
        <v>2790</v>
      </c>
      <c r="Y4633" s="141" t="s">
        <v>15578</v>
      </c>
      <c r="Z4633" s="141" t="s">
        <v>15578</v>
      </c>
      <c r="AA4633" s="147" t="s">
        <v>15578</v>
      </c>
      <c r="AB4633" s="147" t="s">
        <v>15578</v>
      </c>
    </row>
    <row r="4634" spans="1:28" x14ac:dyDescent="0.2">
      <c r="A4634" s="139" t="s">
        <v>0</v>
      </c>
      <c r="B4634" s="139" t="s">
        <v>464</v>
      </c>
      <c r="C4634" s="138" t="s">
        <v>5177</v>
      </c>
      <c r="D4634" t="s">
        <v>12728</v>
      </c>
      <c r="E4634" s="140">
        <v>5679.7242603836676</v>
      </c>
      <c r="F4634" s="140">
        <v>6741.5862118606001</v>
      </c>
      <c r="G4634" s="140">
        <v>7670.7996707838502</v>
      </c>
      <c r="H4634" s="140">
        <f t="shared" si="576"/>
        <v>5898.2246935375142</v>
      </c>
      <c r="I4634" s="143">
        <v>1.0875342207409342</v>
      </c>
      <c r="J4634" s="144">
        <v>0.99749765254745537</v>
      </c>
      <c r="K4634" s="145">
        <f t="shared" si="577"/>
        <v>6398.469835067549</v>
      </c>
      <c r="L4634" s="140">
        <f t="shared" si="578"/>
        <v>6435.2191896804115</v>
      </c>
      <c r="N4634" s="140">
        <v>5997.5443885768773</v>
      </c>
      <c r="O4634" s="140">
        <f t="shared" si="579"/>
        <v>6378.0801953744585</v>
      </c>
      <c r="Q4634" s="140">
        <v>9127.2070090975685</v>
      </c>
      <c r="R4634" s="38">
        <f t="shared" si="580"/>
        <v>6748.7539801716621</v>
      </c>
      <c r="S4634" s="38">
        <f t="shared" si="581"/>
        <v>6787.7411202518151</v>
      </c>
      <c r="T4634" s="38">
        <f t="shared" si="582"/>
        <v>6310.5106506289467</v>
      </c>
      <c r="U4634" s="32">
        <f t="shared" si="583"/>
        <v>6725.4380838017969</v>
      </c>
      <c r="W4634" s="140">
        <v>7215</v>
      </c>
      <c r="Y4634" s="141" t="s">
        <v>15578</v>
      </c>
      <c r="Z4634" s="141" t="s">
        <v>15578</v>
      </c>
      <c r="AA4634" s="147" t="s">
        <v>15578</v>
      </c>
      <c r="AB4634" s="147" t="s">
        <v>15578</v>
      </c>
    </row>
    <row r="4635" spans="1:28" x14ac:dyDescent="0.2">
      <c r="A4635" s="139" t="s">
        <v>0</v>
      </c>
      <c r="B4635" s="139" t="s">
        <v>464</v>
      </c>
      <c r="C4635" s="138" t="s">
        <v>5178</v>
      </c>
      <c r="D4635" t="s">
        <v>12729</v>
      </c>
      <c r="E4635" s="140">
        <v>8748.6073729534219</v>
      </c>
      <c r="F4635" s="140">
        <v>11032.684130587848</v>
      </c>
      <c r="G4635" s="140">
        <v>6064.4186276161281</v>
      </c>
      <c r="H4635" s="140">
        <f t="shared" si="576"/>
        <v>8924.9204458871463</v>
      </c>
      <c r="I4635" s="143">
        <v>1.0875342207409342</v>
      </c>
      <c r="J4635" s="144">
        <v>0.99749765254745537</v>
      </c>
      <c r="K4635" s="145">
        <f t="shared" si="577"/>
        <v>9681.8682265454318</v>
      </c>
      <c r="L4635" s="140">
        <f t="shared" si="578"/>
        <v>9737.4756479983425</v>
      </c>
      <c r="N4635" s="140">
        <v>9191.6484606175454</v>
      </c>
      <c r="O4635" s="140">
        <f t="shared" si="579"/>
        <v>9666.2172239968932</v>
      </c>
      <c r="Q4635" s="140">
        <v>11311.482468169705</v>
      </c>
      <c r="R4635" s="38">
        <f t="shared" si="580"/>
        <v>9940.7655372196768</v>
      </c>
      <c r="S4635" s="38">
        <f t="shared" si="581"/>
        <v>9998.1927333572476</v>
      </c>
      <c r="T4635" s="38">
        <f t="shared" si="582"/>
        <v>9403.6318613727617</v>
      </c>
      <c r="U4635" s="32">
        <f t="shared" si="583"/>
        <v>9920.5720656989615</v>
      </c>
      <c r="W4635" s="140">
        <v>9247</v>
      </c>
      <c r="Y4635" s="141" t="s">
        <v>15578</v>
      </c>
      <c r="Z4635" s="141" t="s">
        <v>15578</v>
      </c>
      <c r="AA4635" s="147" t="s">
        <v>15578</v>
      </c>
      <c r="AB4635" s="147" t="s">
        <v>15578</v>
      </c>
    </row>
    <row r="4636" spans="1:28" x14ac:dyDescent="0.2">
      <c r="A4636" s="139" t="s">
        <v>0</v>
      </c>
      <c r="B4636" s="139" t="s">
        <v>464</v>
      </c>
      <c r="C4636" s="138" t="s">
        <v>5179</v>
      </c>
      <c r="D4636" t="s">
        <v>12730</v>
      </c>
      <c r="E4636" s="140">
        <v>3674.7025583520672</v>
      </c>
      <c r="F4636" s="140">
        <v>4101.1247890802042</v>
      </c>
      <c r="G4636" s="140">
        <v>2834.3029792919342</v>
      </c>
      <c r="H4636" s="140">
        <f t="shared" si="576"/>
        <v>3693.3172718208302</v>
      </c>
      <c r="I4636" s="143">
        <v>1.0875342207409342</v>
      </c>
      <c r="J4636" s="144">
        <v>0.99749765254745537</v>
      </c>
      <c r="K4636" s="145">
        <f t="shared" si="577"/>
        <v>4006.5579700569701</v>
      </c>
      <c r="L4636" s="140">
        <f t="shared" si="578"/>
        <v>4029.5694749032791</v>
      </c>
      <c r="N4636" s="140">
        <v>4019.1680880881004</v>
      </c>
      <c r="O4636" s="140">
        <f t="shared" si="579"/>
        <v>4028.2115608069957</v>
      </c>
      <c r="Q4636" s="140">
        <v>4802.1571114421467</v>
      </c>
      <c r="R4636" s="38">
        <f t="shared" si="580"/>
        <v>4126.846338750549</v>
      </c>
      <c r="S4636" s="38">
        <f t="shared" si="581"/>
        <v>4150.6868783184227</v>
      </c>
      <c r="T4636" s="38">
        <f t="shared" si="582"/>
        <v>4097.4669904235052</v>
      </c>
      <c r="U4636" s="32">
        <f t="shared" si="583"/>
        <v>4143.7389551943961</v>
      </c>
      <c r="W4636" s="140">
        <v>4081</v>
      </c>
      <c r="Y4636" s="141" t="s">
        <v>15578</v>
      </c>
      <c r="Z4636" s="141" t="s">
        <v>15578</v>
      </c>
      <c r="AA4636" s="147" t="s">
        <v>15578</v>
      </c>
      <c r="AB4636" s="147" t="s">
        <v>15578</v>
      </c>
    </row>
    <row r="4637" spans="1:28" x14ac:dyDescent="0.2">
      <c r="A4637" s="139" t="s">
        <v>0</v>
      </c>
      <c r="B4637" s="139" t="s">
        <v>464</v>
      </c>
      <c r="C4637" s="138" t="s">
        <v>5180</v>
      </c>
      <c r="D4637" t="s">
        <v>12731</v>
      </c>
      <c r="E4637" s="140">
        <v>4236.3893136425422</v>
      </c>
      <c r="F4637" s="140">
        <v>3182.5665569860516</v>
      </c>
      <c r="G4637" s="140">
        <v>7298.6307979766552</v>
      </c>
      <c r="H4637" s="140">
        <f t="shared" si="576"/>
        <v>4231.9224968729868</v>
      </c>
      <c r="I4637" s="143">
        <v>1.0875342207409342</v>
      </c>
      <c r="J4637" s="144">
        <v>0.99749765254745537</v>
      </c>
      <c r="K4637" s="145">
        <f t="shared" si="577"/>
        <v>4590.8438297126613</v>
      </c>
      <c r="L4637" s="140">
        <f t="shared" si="578"/>
        <v>4617.2111569360777</v>
      </c>
      <c r="N4637" s="140">
        <v>4629.2755776063705</v>
      </c>
      <c r="O4637" s="140">
        <f t="shared" si="579"/>
        <v>4618.7861821882652</v>
      </c>
      <c r="Q4637" s="140">
        <v>4648.7879374776176</v>
      </c>
      <c r="R4637" s="38">
        <f t="shared" si="580"/>
        <v>4636.0659276417791</v>
      </c>
      <c r="S4637" s="38">
        <f t="shared" si="581"/>
        <v>4662.8481977130896</v>
      </c>
      <c r="T4637" s="38">
        <f t="shared" si="582"/>
        <v>4631.2268135934955</v>
      </c>
      <c r="U4637" s="32">
        <f t="shared" si="583"/>
        <v>4658.7199863502228</v>
      </c>
      <c r="W4637" s="140">
        <v>4870</v>
      </c>
      <c r="Y4637" s="141" t="s">
        <v>15578</v>
      </c>
      <c r="Z4637" s="141" t="s">
        <v>15578</v>
      </c>
      <c r="AA4637" s="147" t="s">
        <v>15578</v>
      </c>
      <c r="AB4637" s="147" t="s">
        <v>15578</v>
      </c>
    </row>
    <row r="4638" spans="1:28" x14ac:dyDescent="0.2">
      <c r="A4638" s="139" t="s">
        <v>0</v>
      </c>
      <c r="B4638" s="139" t="s">
        <v>464</v>
      </c>
      <c r="C4638" s="138" t="s">
        <v>5181</v>
      </c>
      <c r="D4638" t="s">
        <v>12732</v>
      </c>
      <c r="E4638" s="140">
        <v>2846.2632685633066</v>
      </c>
      <c r="F4638" s="140">
        <v>2029.9285325313392</v>
      </c>
      <c r="G4638" s="140">
        <v>3681.5006479445497</v>
      </c>
      <c r="H4638" s="140">
        <f t="shared" si="576"/>
        <v>2778.0173595374426</v>
      </c>
      <c r="I4638" s="143">
        <v>1.0875342207409342</v>
      </c>
      <c r="J4638" s="144">
        <v>0.99749765254745537</v>
      </c>
      <c r="K4638" s="145">
        <f t="shared" si="577"/>
        <v>3013.6288798508922</v>
      </c>
      <c r="L4638" s="140">
        <f t="shared" si="578"/>
        <v>3030.9375363315767</v>
      </c>
      <c r="N4638" s="140">
        <v>3152.3912289358909</v>
      </c>
      <c r="O4638" s="140">
        <f t="shared" si="579"/>
        <v>3046.7934682533078</v>
      </c>
      <c r="Q4638" s="140">
        <v>5055.1780059458633</v>
      </c>
      <c r="R4638" s="38">
        <f t="shared" si="580"/>
        <v>3260.6581888836831</v>
      </c>
      <c r="S4638" s="38">
        <f t="shared" si="581"/>
        <v>3279.4948123458812</v>
      </c>
      <c r="T4638" s="38">
        <f t="shared" si="582"/>
        <v>3342.6699066368883</v>
      </c>
      <c r="U4638" s="32">
        <f t="shared" si="583"/>
        <v>3287.7424001527879</v>
      </c>
      <c r="W4638" s="140">
        <v>3251</v>
      </c>
      <c r="Y4638" s="141" t="s">
        <v>15578</v>
      </c>
      <c r="Z4638" s="141" t="s">
        <v>15578</v>
      </c>
      <c r="AA4638" s="147" t="s">
        <v>15578</v>
      </c>
      <c r="AB4638" s="147" t="s">
        <v>15578</v>
      </c>
    </row>
    <row r="4639" spans="1:28" x14ac:dyDescent="0.2">
      <c r="A4639" s="139" t="s">
        <v>0</v>
      </c>
      <c r="B4639" s="139" t="s">
        <v>464</v>
      </c>
      <c r="C4639" s="138" t="s">
        <v>5182</v>
      </c>
      <c r="D4639" t="s">
        <v>12733</v>
      </c>
      <c r="E4639" s="140">
        <v>4205.0067359655113</v>
      </c>
      <c r="F4639" s="140">
        <v>4625.4267636013401</v>
      </c>
      <c r="G4639" s="140">
        <v>8489.5844331047701</v>
      </c>
      <c r="H4639" s="140">
        <f t="shared" si="576"/>
        <v>4438.8963334912751</v>
      </c>
      <c r="I4639" s="143">
        <v>1.0875342207409342</v>
      </c>
      <c r="J4639" s="144">
        <v>0.99749765254745537</v>
      </c>
      <c r="K4639" s="145">
        <f t="shared" si="577"/>
        <v>4815.3717036170456</v>
      </c>
      <c r="L4639" s="140">
        <f t="shared" si="578"/>
        <v>4843.0285976699188</v>
      </c>
      <c r="N4639" s="140">
        <v>4958.021150247585</v>
      </c>
      <c r="O4639" s="140">
        <f t="shared" si="579"/>
        <v>4858.0410196562789</v>
      </c>
      <c r="Q4639" s="140">
        <v>6801.631398893629</v>
      </c>
      <c r="R4639" s="38">
        <f t="shared" si="580"/>
        <v>5071.6842354335686</v>
      </c>
      <c r="S4639" s="38">
        <f t="shared" si="581"/>
        <v>5100.9830458969655</v>
      </c>
      <c r="T4639" s="38">
        <f t="shared" si="582"/>
        <v>5142.3821751121895</v>
      </c>
      <c r="U4639" s="32">
        <f t="shared" si="583"/>
        <v>5106.3877541473285</v>
      </c>
      <c r="W4639" s="140">
        <v>6609</v>
      </c>
      <c r="Y4639" s="141" t="s">
        <v>15578</v>
      </c>
      <c r="Z4639" s="141" t="s">
        <v>15578</v>
      </c>
      <c r="AA4639" s="147" t="s">
        <v>15578</v>
      </c>
      <c r="AB4639" s="147" t="s">
        <v>15578</v>
      </c>
    </row>
    <row r="4640" spans="1:28" x14ac:dyDescent="0.2">
      <c r="A4640" s="139" t="s">
        <v>0</v>
      </c>
      <c r="B4640" s="139" t="s">
        <v>464</v>
      </c>
      <c r="C4640" s="138" t="s">
        <v>5183</v>
      </c>
      <c r="D4640" t="s">
        <v>12734</v>
      </c>
      <c r="E4640" s="140">
        <v>3752.1404756663446</v>
      </c>
      <c r="F4640" s="140">
        <v>2936.761886504346</v>
      </c>
      <c r="G4640" s="140">
        <v>2954.5657724689127</v>
      </c>
      <c r="H4640" s="140">
        <f t="shared" si="576"/>
        <v>3615.1870544346816</v>
      </c>
      <c r="I4640" s="143">
        <v>1.0875342207409342</v>
      </c>
      <c r="J4640" s="144">
        <v>0.99749765254745537</v>
      </c>
      <c r="K4640" s="145">
        <f t="shared" si="577"/>
        <v>3921.8013076496732</v>
      </c>
      <c r="L4640" s="140">
        <f t="shared" si="578"/>
        <v>3944.3260160082441</v>
      </c>
      <c r="N4640" s="140">
        <v>4066.6002919113234</v>
      </c>
      <c r="O4640" s="140">
        <f t="shared" si="579"/>
        <v>3960.2890761089734</v>
      </c>
      <c r="Q4640" s="140">
        <v>5169.9285888823297</v>
      </c>
      <c r="R4640" s="38">
        <f t="shared" si="580"/>
        <v>4090.4616643903978</v>
      </c>
      <c r="S4640" s="38">
        <f t="shared" si="581"/>
        <v>4114.0920119139009</v>
      </c>
      <c r="T4640" s="38">
        <f t="shared" si="582"/>
        <v>4176.9331216084238</v>
      </c>
      <c r="U4640" s="32">
        <f t="shared" si="583"/>
        <v>4122.295997612784</v>
      </c>
      <c r="W4640" s="140">
        <v>3836</v>
      </c>
      <c r="Y4640" s="141" t="s">
        <v>15578</v>
      </c>
      <c r="Z4640" s="141" t="s">
        <v>15578</v>
      </c>
      <c r="AA4640" s="147" t="s">
        <v>15578</v>
      </c>
      <c r="AB4640" s="147" t="s">
        <v>15578</v>
      </c>
    </row>
    <row r="4641" spans="1:28" x14ac:dyDescent="0.2">
      <c r="A4641" s="139" t="s">
        <v>0</v>
      </c>
      <c r="B4641" s="139" t="s">
        <v>464</v>
      </c>
      <c r="C4641" s="138" t="s">
        <v>5184</v>
      </c>
      <c r="D4641" t="s">
        <v>12735</v>
      </c>
      <c r="E4641" s="140">
        <v>3451.9304239231369</v>
      </c>
      <c r="F4641" s="140">
        <v>3743.3173262219602</v>
      </c>
      <c r="G4641" s="140">
        <v>2478.4802965093445</v>
      </c>
      <c r="H4641" s="140">
        <f t="shared" si="576"/>
        <v>3447.8235759924464</v>
      </c>
      <c r="I4641" s="143">
        <v>1.0875342207409342</v>
      </c>
      <c r="J4641" s="144">
        <v>0.99749765254745537</v>
      </c>
      <c r="K4641" s="145">
        <f t="shared" si="577"/>
        <v>3740.2432585848528</v>
      </c>
      <c r="L4641" s="140">
        <f t="shared" si="578"/>
        <v>3761.7251955777861</v>
      </c>
      <c r="N4641" s="140">
        <v>3526.2542532309089</v>
      </c>
      <c r="O4641" s="140">
        <f t="shared" si="579"/>
        <v>3730.9841686782438</v>
      </c>
      <c r="Q4641" s="140">
        <v>4044.3222022664586</v>
      </c>
      <c r="R4641" s="38">
        <f t="shared" si="580"/>
        <v>3804.9521950052522</v>
      </c>
      <c r="S4641" s="38">
        <f t="shared" si="581"/>
        <v>3826.9331717397426</v>
      </c>
      <c r="T4641" s="38">
        <f t="shared" si="582"/>
        <v>3578.0610481344638</v>
      </c>
      <c r="U4641" s="32">
        <f t="shared" si="583"/>
        <v>3794.4426038163942</v>
      </c>
      <c r="W4641" s="140">
        <v>3401</v>
      </c>
      <c r="Y4641" s="141" t="s">
        <v>15578</v>
      </c>
      <c r="Z4641" s="141" t="s">
        <v>15578</v>
      </c>
      <c r="AA4641" s="147" t="s">
        <v>15578</v>
      </c>
      <c r="AB4641" s="147" t="s">
        <v>15578</v>
      </c>
    </row>
    <row r="4642" spans="1:28" x14ac:dyDescent="0.2">
      <c r="A4642" s="139" t="s">
        <v>0</v>
      </c>
      <c r="B4642" s="139" t="s">
        <v>464</v>
      </c>
      <c r="C4642" s="138" t="s">
        <v>5185</v>
      </c>
      <c r="D4642" t="s">
        <v>12736</v>
      </c>
      <c r="E4642" s="140">
        <v>2514.3380943257134</v>
      </c>
      <c r="F4642" s="140">
        <v>2376.6968991388112</v>
      </c>
      <c r="G4642" s="140">
        <v>7325.2056299742808</v>
      </c>
      <c r="H4642" s="140">
        <f t="shared" si="576"/>
        <v>2699.6895624422932</v>
      </c>
      <c r="I4642" s="143">
        <v>1.0875342207409342</v>
      </c>
      <c r="J4642" s="144">
        <v>0.99749765254745537</v>
      </c>
      <c r="K4642" s="145">
        <f t="shared" si="577"/>
        <v>2928.6578804398773</v>
      </c>
      <c r="L4642" s="140">
        <f t="shared" si="578"/>
        <v>2945.478509396848</v>
      </c>
      <c r="N4642" s="140">
        <v>3351.7179128180132</v>
      </c>
      <c r="O4642" s="140">
        <f t="shared" si="579"/>
        <v>2998.5135731026162</v>
      </c>
      <c r="Q4642" s="140">
        <v>4007.4529210660162</v>
      </c>
      <c r="R4642" s="38">
        <f t="shared" si="580"/>
        <v>3070.5257277385526</v>
      </c>
      <c r="S4642" s="38">
        <f t="shared" si="581"/>
        <v>3088.2639675704941</v>
      </c>
      <c r="T4642" s="38">
        <f t="shared" si="582"/>
        <v>3417.2914136428135</v>
      </c>
      <c r="U4642" s="32">
        <f t="shared" si="583"/>
        <v>3131.2189133892298</v>
      </c>
      <c r="W4642" s="140">
        <v>4260</v>
      </c>
      <c r="Y4642" s="141" t="s">
        <v>15578</v>
      </c>
      <c r="Z4642" s="141" t="s">
        <v>15578</v>
      </c>
      <c r="AA4642" s="147" t="s">
        <v>15578</v>
      </c>
      <c r="AB4642" s="147" t="s">
        <v>15578</v>
      </c>
    </row>
    <row r="4643" spans="1:28" x14ac:dyDescent="0.2">
      <c r="A4643" s="139" t="s">
        <v>0</v>
      </c>
      <c r="B4643" s="139" t="s">
        <v>464</v>
      </c>
      <c r="C4643" s="138" t="s">
        <v>5186</v>
      </c>
      <c r="D4643" t="s">
        <v>12737</v>
      </c>
      <c r="E4643" s="140">
        <v>4908.9667890934761</v>
      </c>
      <c r="F4643" s="140">
        <v>5232.5591840061652</v>
      </c>
      <c r="G4643" s="140">
        <v>8957.0593387954013</v>
      </c>
      <c r="H4643" s="140">
        <f t="shared" si="576"/>
        <v>5120.6167578500317</v>
      </c>
      <c r="I4643" s="143">
        <v>1.0875342207409342</v>
      </c>
      <c r="J4643" s="144">
        <v>0.99749765254745537</v>
      </c>
      <c r="K4643" s="145">
        <f t="shared" si="577"/>
        <v>5554.9107679711406</v>
      </c>
      <c r="L4643" s="140">
        <f t="shared" si="578"/>
        <v>5586.8151749492235</v>
      </c>
      <c r="N4643" s="140">
        <v>5680.9966066699799</v>
      </c>
      <c r="O4643" s="140">
        <f t="shared" si="579"/>
        <v>5599.1106790021186</v>
      </c>
      <c r="Q4643" s="140">
        <v>7292.9513692619821</v>
      </c>
      <c r="R4643" s="38">
        <f t="shared" si="580"/>
        <v>5790.5684142120836</v>
      </c>
      <c r="S4643" s="38">
        <f t="shared" si="581"/>
        <v>5824.0201747254878</v>
      </c>
      <c r="T4643" s="38">
        <f t="shared" si="582"/>
        <v>5842.1920829291803</v>
      </c>
      <c r="U4643" s="32">
        <f t="shared" si="583"/>
        <v>5826.3925401364304</v>
      </c>
      <c r="W4643" s="140">
        <v>6911</v>
      </c>
      <c r="Y4643" s="141" t="s">
        <v>15578</v>
      </c>
      <c r="Z4643" s="141" t="s">
        <v>15578</v>
      </c>
      <c r="AA4643" s="147" t="s">
        <v>15578</v>
      </c>
      <c r="AB4643" s="147" t="s">
        <v>15578</v>
      </c>
    </row>
    <row r="4644" spans="1:28" x14ac:dyDescent="0.2">
      <c r="A4644" s="139" t="s">
        <v>0</v>
      </c>
      <c r="B4644" s="139" t="s">
        <v>464</v>
      </c>
      <c r="C4644" s="138" t="s">
        <v>5187</v>
      </c>
      <c r="D4644" t="s">
        <v>12738</v>
      </c>
      <c r="E4644" s="140">
        <v>8163.6151067181518</v>
      </c>
      <c r="F4644" s="140">
        <v>11149.128189639712</v>
      </c>
      <c r="G4644" s="140">
        <v>17889.475906859458</v>
      </c>
      <c r="H4644" s="140">
        <f t="shared" si="576"/>
        <v>8951.9477391493565</v>
      </c>
      <c r="I4644" s="143">
        <v>1.0875342207409342</v>
      </c>
      <c r="J4644" s="144">
        <v>0.99749765254745537</v>
      </c>
      <c r="K4644" s="145">
        <f t="shared" si="577"/>
        <v>9711.1877810973729</v>
      </c>
      <c r="L4644" s="140">
        <f t="shared" si="578"/>
        <v>9766.9635982347354</v>
      </c>
      <c r="N4644" s="140">
        <v>8880.8264602139989</v>
      </c>
      <c r="O4644" s="140">
        <f t="shared" si="579"/>
        <v>9651.2772832904066</v>
      </c>
      <c r="Q4644" s="140">
        <v>11526.852644483159</v>
      </c>
      <c r="R4644" s="38">
        <f t="shared" si="580"/>
        <v>9990.5167694113879</v>
      </c>
      <c r="S4644" s="38">
        <f t="shared" si="581"/>
        <v>10048.231375382584</v>
      </c>
      <c r="T4644" s="38">
        <f t="shared" si="582"/>
        <v>9145.4290786409147</v>
      </c>
      <c r="U4644" s="32">
        <f t="shared" si="583"/>
        <v>9930.3694030623628</v>
      </c>
      <c r="W4644" s="140">
        <v>9415</v>
      </c>
      <c r="Y4644" s="141" t="s">
        <v>15578</v>
      </c>
      <c r="Z4644" s="141" t="s">
        <v>15578</v>
      </c>
      <c r="AA4644" s="147" t="s">
        <v>15578</v>
      </c>
      <c r="AB4644" s="147" t="s">
        <v>15578</v>
      </c>
    </row>
    <row r="4645" spans="1:28" x14ac:dyDescent="0.2">
      <c r="A4645" s="139" t="s">
        <v>0</v>
      </c>
      <c r="B4645" s="139" t="s">
        <v>464</v>
      </c>
      <c r="C4645" s="138" t="s">
        <v>5188</v>
      </c>
      <c r="D4645" t="s">
        <v>11616</v>
      </c>
      <c r="E4645" s="140">
        <v>2570.1594770334109</v>
      </c>
      <c r="F4645" s="140">
        <v>2316.9865924880614</v>
      </c>
      <c r="G4645" s="140">
        <v>2861.3245991116423</v>
      </c>
      <c r="H4645" s="140">
        <f t="shared" si="576"/>
        <v>2550.3485092718447</v>
      </c>
      <c r="I4645" s="143">
        <v>1.0875342207409342</v>
      </c>
      <c r="J4645" s="144">
        <v>0.99749765254745537</v>
      </c>
      <c r="K4645" s="145">
        <f t="shared" si="577"/>
        <v>2766.650789578232</v>
      </c>
      <c r="L4645" s="140">
        <f t="shared" si="578"/>
        <v>2782.540937313076</v>
      </c>
      <c r="N4645" s="140">
        <v>2937.2205014303381</v>
      </c>
      <c r="O4645" s="140">
        <f t="shared" si="579"/>
        <v>2802.7345484395541</v>
      </c>
      <c r="Q4645" s="140">
        <v>3995.0333619714693</v>
      </c>
      <c r="R4645" s="38">
        <f t="shared" si="580"/>
        <v>2923.3720562554008</v>
      </c>
      <c r="S4645" s="38">
        <f t="shared" si="581"/>
        <v>2940.2601983033246</v>
      </c>
      <c r="T4645" s="38">
        <f t="shared" si="582"/>
        <v>3043.0017874844511</v>
      </c>
      <c r="U4645" s="32">
        <f t="shared" si="583"/>
        <v>2953.6732416505838</v>
      </c>
      <c r="W4645" s="140">
        <v>3528</v>
      </c>
      <c r="Y4645" s="141" t="s">
        <v>15578</v>
      </c>
      <c r="Z4645" s="141" t="s">
        <v>15578</v>
      </c>
      <c r="AA4645" s="147" t="s">
        <v>15578</v>
      </c>
      <c r="AB4645" s="147" t="s">
        <v>15578</v>
      </c>
    </row>
    <row r="4646" spans="1:28" x14ac:dyDescent="0.2">
      <c r="A4646" s="139" t="s">
        <v>0</v>
      </c>
      <c r="B4646" s="139" t="s">
        <v>464</v>
      </c>
      <c r="C4646" s="138" t="s">
        <v>5189</v>
      </c>
      <c r="D4646" t="s">
        <v>12739</v>
      </c>
      <c r="E4646" s="140">
        <v>1799.6733879213402</v>
      </c>
      <c r="F4646" s="140">
        <v>2454.8115412419552</v>
      </c>
      <c r="G4646" s="140">
        <v>2691.9640230169539</v>
      </c>
      <c r="H4646" s="140">
        <f t="shared" si="576"/>
        <v>1920.3121518669959</v>
      </c>
      <c r="I4646" s="143">
        <v>1.0875342207409342</v>
      </c>
      <c r="J4646" s="144">
        <v>0.99749765254745537</v>
      </c>
      <c r="K4646" s="145">
        <f t="shared" si="577"/>
        <v>2083.1792642788164</v>
      </c>
      <c r="L4646" s="140">
        <f t="shared" si="578"/>
        <v>2095.1439207480198</v>
      </c>
      <c r="N4646" s="140">
        <v>1991.7472199289025</v>
      </c>
      <c r="O4646" s="140">
        <f t="shared" si="579"/>
        <v>2081.6453517546447</v>
      </c>
      <c r="Q4646" s="140">
        <v>2557.3980387529095</v>
      </c>
      <c r="R4646" s="38">
        <f t="shared" si="580"/>
        <v>2152.291158813</v>
      </c>
      <c r="S4646" s="38">
        <f t="shared" si="581"/>
        <v>2164.7248135511122</v>
      </c>
      <c r="T4646" s="38">
        <f t="shared" si="582"/>
        <v>2048.3123018113033</v>
      </c>
      <c r="U4646" s="32">
        <f t="shared" si="583"/>
        <v>2149.5270141149294</v>
      </c>
      <c r="W4646" s="140">
        <v>2578</v>
      </c>
      <c r="Y4646" s="141" t="s">
        <v>15578</v>
      </c>
      <c r="Z4646" s="141" t="s">
        <v>15578</v>
      </c>
      <c r="AA4646" s="147" t="s">
        <v>15578</v>
      </c>
      <c r="AB4646" s="147" t="s">
        <v>15578</v>
      </c>
    </row>
    <row r="4647" spans="1:28" x14ac:dyDescent="0.2">
      <c r="A4647" s="139" t="s">
        <v>0</v>
      </c>
      <c r="B4647" s="139" t="s">
        <v>464</v>
      </c>
      <c r="C4647" s="138" t="s">
        <v>5190</v>
      </c>
      <c r="D4647" t="s">
        <v>12740</v>
      </c>
      <c r="E4647" s="140">
        <v>2580.3861166589495</v>
      </c>
      <c r="F4647" s="140">
        <v>4169.4301559524729</v>
      </c>
      <c r="G4647" s="140">
        <v>2534.0311489840637</v>
      </c>
      <c r="H4647" s="140">
        <f t="shared" si="576"/>
        <v>2779.811560401728</v>
      </c>
      <c r="I4647" s="143">
        <v>1.0875342207409342</v>
      </c>
      <c r="J4647" s="144">
        <v>0.99749765254745537</v>
      </c>
      <c r="K4647" s="145">
        <f t="shared" si="577"/>
        <v>3015.57525197211</v>
      </c>
      <c r="L4647" s="140">
        <f t="shared" si="578"/>
        <v>3032.8950873629301</v>
      </c>
      <c r="N4647" s="140">
        <v>2808.151555121779</v>
      </c>
      <c r="O4647" s="140">
        <f t="shared" si="579"/>
        <v>3003.5545373092177</v>
      </c>
      <c r="Q4647" s="140">
        <v>3339.7784964983925</v>
      </c>
      <c r="R4647" s="38">
        <f t="shared" si="580"/>
        <v>3076.3211837636782</v>
      </c>
      <c r="S4647" s="38">
        <f t="shared" si="581"/>
        <v>3094.0929035915633</v>
      </c>
      <c r="T4647" s="38">
        <f t="shared" si="582"/>
        <v>2861.3142492594407</v>
      </c>
      <c r="U4647" s="32">
        <f t="shared" si="583"/>
        <v>3063.7033582695694</v>
      </c>
      <c r="W4647" s="140">
        <v>2780</v>
      </c>
      <c r="Y4647" s="141" t="s">
        <v>15578</v>
      </c>
      <c r="Z4647" s="141" t="s">
        <v>15578</v>
      </c>
      <c r="AA4647" s="147" t="s">
        <v>15578</v>
      </c>
      <c r="AB4647" s="147" t="s">
        <v>15578</v>
      </c>
    </row>
    <row r="4648" spans="1:28" x14ac:dyDescent="0.2">
      <c r="A4648" s="139" t="s">
        <v>0</v>
      </c>
      <c r="B4648" s="139" t="s">
        <v>464</v>
      </c>
      <c r="C4648" s="138" t="s">
        <v>5191</v>
      </c>
      <c r="D4648" t="s">
        <v>12741</v>
      </c>
      <c r="E4648" s="140">
        <v>5225.3049473132696</v>
      </c>
      <c r="F4648" s="140">
        <v>5906.9088322082134</v>
      </c>
      <c r="G4648" s="140">
        <v>16679.10638021975</v>
      </c>
      <c r="H4648" s="140">
        <f t="shared" si="576"/>
        <v>5794.5019727178387</v>
      </c>
      <c r="I4648" s="143">
        <v>1.0875342207409342</v>
      </c>
      <c r="J4648" s="144">
        <v>0.99749765254745537</v>
      </c>
      <c r="K4648" s="145">
        <f t="shared" si="577"/>
        <v>6285.9500965260549</v>
      </c>
      <c r="L4648" s="140">
        <f t="shared" si="578"/>
        <v>6322.0531985380312</v>
      </c>
      <c r="N4648" s="140">
        <v>5646.8951510315082</v>
      </c>
      <c r="O4648" s="140">
        <f t="shared" si="579"/>
        <v>6233.9104685137645</v>
      </c>
      <c r="Q4648" s="140">
        <v>9024.7751897219314</v>
      </c>
      <c r="R4648" s="38">
        <f t="shared" si="580"/>
        <v>6636.374280275335</v>
      </c>
      <c r="S4648" s="38">
        <f t="shared" si="581"/>
        <v>6674.7122096841695</v>
      </c>
      <c r="T4648" s="38">
        <f t="shared" si="582"/>
        <v>5984.683154900551</v>
      </c>
      <c r="U4648" s="32">
        <f t="shared" si="583"/>
        <v>6584.6280510055976</v>
      </c>
      <c r="W4648" s="140">
        <v>7550</v>
      </c>
      <c r="Y4648" s="141" t="s">
        <v>15578</v>
      </c>
      <c r="Z4648" s="141" t="s">
        <v>15578</v>
      </c>
      <c r="AA4648" s="147" t="s">
        <v>15578</v>
      </c>
      <c r="AB4648" s="147" t="s">
        <v>15578</v>
      </c>
    </row>
    <row r="4649" spans="1:28" x14ac:dyDescent="0.2">
      <c r="A4649" s="139" t="s">
        <v>0</v>
      </c>
      <c r="B4649" s="139" t="s">
        <v>464</v>
      </c>
      <c r="C4649" s="138" t="s">
        <v>5192</v>
      </c>
      <c r="D4649" t="s">
        <v>12742</v>
      </c>
      <c r="E4649" s="140">
        <v>4805.2465901189908</v>
      </c>
      <c r="F4649" s="140">
        <v>4801.1367082201587</v>
      </c>
      <c r="G4649" s="140">
        <v>6458.3590403544404</v>
      </c>
      <c r="H4649" s="140">
        <f t="shared" si="576"/>
        <v>4874.4101604616872</v>
      </c>
      <c r="I4649" s="143">
        <v>1.0875342207409342</v>
      </c>
      <c r="J4649" s="144">
        <v>0.99749765254745537</v>
      </c>
      <c r="K4649" s="145">
        <f t="shared" si="577"/>
        <v>5287.8226917386437</v>
      </c>
      <c r="L4649" s="140">
        <f t="shared" si="578"/>
        <v>5318.1930890738986</v>
      </c>
      <c r="N4649" s="140">
        <v>5121.4419972345413</v>
      </c>
      <c r="O4649" s="140">
        <f t="shared" si="579"/>
        <v>5292.5069872285248</v>
      </c>
      <c r="Q4649" s="140">
        <v>6465.1639909416936</v>
      </c>
      <c r="R4649" s="38">
        <f t="shared" si="580"/>
        <v>5460.3897085648532</v>
      </c>
      <c r="S4649" s="38">
        <f t="shared" si="581"/>
        <v>5491.9340468361124</v>
      </c>
      <c r="T4649" s="38">
        <f t="shared" si="582"/>
        <v>5255.8141966052563</v>
      </c>
      <c r="U4649" s="32">
        <f t="shared" si="583"/>
        <v>5461.108304198322</v>
      </c>
      <c r="W4649" s="140">
        <v>5676</v>
      </c>
      <c r="Y4649" s="141" t="s">
        <v>15578</v>
      </c>
      <c r="Z4649" s="141" t="s">
        <v>15578</v>
      </c>
      <c r="AA4649" s="147" t="s">
        <v>15578</v>
      </c>
      <c r="AB4649" s="147" t="s">
        <v>15578</v>
      </c>
    </row>
    <row r="4650" spans="1:28" x14ac:dyDescent="0.2">
      <c r="A4650" s="139" t="s">
        <v>0</v>
      </c>
      <c r="B4650" s="139" t="s">
        <v>464</v>
      </c>
      <c r="C4650" s="138" t="s">
        <v>5193</v>
      </c>
      <c r="D4650" t="s">
        <v>12743</v>
      </c>
      <c r="E4650" s="140">
        <v>4094.7243860665662</v>
      </c>
      <c r="F4650" s="140">
        <v>5110.6591593536496</v>
      </c>
      <c r="G4650" s="140">
        <v>6429.6263308358784</v>
      </c>
      <c r="H4650" s="140">
        <f t="shared" si="576"/>
        <v>4321.8979496752663</v>
      </c>
      <c r="I4650" s="143">
        <v>1.0875342207409342</v>
      </c>
      <c r="J4650" s="144">
        <v>0.99749765254745537</v>
      </c>
      <c r="K4650" s="145">
        <f t="shared" si="577"/>
        <v>4688.4503555004485</v>
      </c>
      <c r="L4650" s="140">
        <f t="shared" si="578"/>
        <v>4715.3782818860345</v>
      </c>
      <c r="N4650" s="140">
        <v>4645.8960603947226</v>
      </c>
      <c r="O4650" s="140">
        <f t="shared" si="579"/>
        <v>4706.3072907114301</v>
      </c>
      <c r="Q4650" s="140">
        <v>5969.4596446327041</v>
      </c>
      <c r="R4650" s="38">
        <f t="shared" si="580"/>
        <v>4867.1799623624638</v>
      </c>
      <c r="S4650" s="38">
        <f t="shared" si="581"/>
        <v>4895.2973641147664</v>
      </c>
      <c r="T4650" s="38">
        <f t="shared" si="582"/>
        <v>4778.2524188185207</v>
      </c>
      <c r="U4650" s="32">
        <f t="shared" si="583"/>
        <v>4880.0169996844625</v>
      </c>
      <c r="W4650" s="140">
        <v>4657</v>
      </c>
      <c r="Y4650" s="141" t="s">
        <v>15578</v>
      </c>
      <c r="Z4650" s="141" t="s">
        <v>15578</v>
      </c>
      <c r="AA4650" s="147" t="s">
        <v>15578</v>
      </c>
      <c r="AB4650" s="147" t="s">
        <v>15578</v>
      </c>
    </row>
    <row r="4651" spans="1:28" x14ac:dyDescent="0.2">
      <c r="A4651" s="139" t="s">
        <v>0</v>
      </c>
      <c r="B4651" s="139" t="s">
        <v>464</v>
      </c>
      <c r="C4651" s="138" t="s">
        <v>5194</v>
      </c>
      <c r="D4651" t="s">
        <v>12744</v>
      </c>
      <c r="E4651" s="140">
        <v>3725.5251947427596</v>
      </c>
      <c r="F4651" s="140">
        <v>3569.8443619348463</v>
      </c>
      <c r="G4651" s="140">
        <v>6235.2432681909313</v>
      </c>
      <c r="H4651" s="140">
        <f t="shared" si="576"/>
        <v>3811.5890805125109</v>
      </c>
      <c r="I4651" s="143">
        <v>1.0875342207409342</v>
      </c>
      <c r="J4651" s="144">
        <v>0.99749765254745537</v>
      </c>
      <c r="K4651" s="145">
        <f t="shared" si="577"/>
        <v>4134.8607458196084</v>
      </c>
      <c r="L4651" s="140">
        <f t="shared" si="578"/>
        <v>4158.609152507428</v>
      </c>
      <c r="N4651" s="140">
        <v>4321.1395700431922</v>
      </c>
      <c r="O4651" s="140">
        <f t="shared" si="579"/>
        <v>4179.827702395849</v>
      </c>
      <c r="Q4651" s="140">
        <v>7144.0739218486988</v>
      </c>
      <c r="R4651" s="38">
        <f t="shared" si="580"/>
        <v>4496.3729777369872</v>
      </c>
      <c r="S4651" s="38">
        <f t="shared" si="581"/>
        <v>4522.3482501577464</v>
      </c>
      <c r="T4651" s="38">
        <f t="shared" si="582"/>
        <v>4603.4330052237428</v>
      </c>
      <c r="U4651" s="32">
        <f t="shared" si="583"/>
        <v>4532.9339666448132</v>
      </c>
      <c r="W4651" s="140">
        <v>4556</v>
      </c>
      <c r="Y4651" s="141" t="s">
        <v>15578</v>
      </c>
      <c r="Z4651" s="141" t="s">
        <v>15578</v>
      </c>
      <c r="AA4651" s="147" t="s">
        <v>15578</v>
      </c>
      <c r="AB4651" s="147" t="s">
        <v>15578</v>
      </c>
    </row>
    <row r="4652" spans="1:28" x14ac:dyDescent="0.2">
      <c r="A4652" s="139" t="s">
        <v>0</v>
      </c>
      <c r="B4652" s="139" t="s">
        <v>464</v>
      </c>
      <c r="C4652" s="138" t="s">
        <v>5195</v>
      </c>
      <c r="D4652" t="s">
        <v>12745</v>
      </c>
      <c r="E4652" s="140">
        <v>6334.9399790312409</v>
      </c>
      <c r="F4652" s="140">
        <v>6498.6895652705389</v>
      </c>
      <c r="G4652" s="140">
        <v>10512.130191878243</v>
      </c>
      <c r="H4652" s="140">
        <f t="shared" si="576"/>
        <v>6531.7749908272963</v>
      </c>
      <c r="I4652" s="143">
        <v>1.0875342207409342</v>
      </c>
      <c r="J4652" s="144">
        <v>0.99749765254745537</v>
      </c>
      <c r="K4652" s="145">
        <f t="shared" si="577"/>
        <v>7085.7533274459101</v>
      </c>
      <c r="L4652" s="140">
        <f t="shared" si="578"/>
        <v>7126.4500672042886</v>
      </c>
      <c r="N4652" s="140">
        <v>6446.6035388158352</v>
      </c>
      <c r="O4652" s="140">
        <f t="shared" si="579"/>
        <v>7037.6952501196274</v>
      </c>
      <c r="Q4652" s="140">
        <v>6833.2193362902335</v>
      </c>
      <c r="R4652" s="38">
        <f t="shared" si="580"/>
        <v>7118.4543968627722</v>
      </c>
      <c r="S4652" s="38">
        <f t="shared" si="581"/>
        <v>7159.5772736990093</v>
      </c>
      <c r="T4652" s="38">
        <f t="shared" si="582"/>
        <v>6485.2651185632749</v>
      </c>
      <c r="U4652" s="32">
        <f t="shared" si="583"/>
        <v>7071.5449759848416</v>
      </c>
      <c r="W4652" s="140">
        <v>6523</v>
      </c>
      <c r="Y4652" s="141" t="s">
        <v>15578</v>
      </c>
      <c r="Z4652" s="141" t="s">
        <v>15578</v>
      </c>
      <c r="AA4652" s="147" t="s">
        <v>15578</v>
      </c>
      <c r="AB4652" s="147" t="s">
        <v>15578</v>
      </c>
    </row>
    <row r="4653" spans="1:28" x14ac:dyDescent="0.2">
      <c r="A4653" s="139" t="s">
        <v>0</v>
      </c>
      <c r="B4653" s="139" t="s">
        <v>464</v>
      </c>
      <c r="C4653" s="138" t="s">
        <v>5196</v>
      </c>
      <c r="D4653" t="s">
        <v>12746</v>
      </c>
      <c r="E4653" s="140">
        <v>2601.2676755547745</v>
      </c>
      <c r="F4653" s="140">
        <v>3053.837451457387</v>
      </c>
      <c r="G4653" s="140">
        <v>3582.7743197084419</v>
      </c>
      <c r="H4653" s="140">
        <f t="shared" si="576"/>
        <v>2699.9957236432369</v>
      </c>
      <c r="I4653" s="143">
        <v>1.0875342207409342</v>
      </c>
      <c r="J4653" s="144">
        <v>0.99749765254745537</v>
      </c>
      <c r="K4653" s="145">
        <f t="shared" si="577"/>
        <v>2928.9900080394</v>
      </c>
      <c r="L4653" s="140">
        <f t="shared" si="578"/>
        <v>2945.8125445579044</v>
      </c>
      <c r="N4653" s="140">
        <v>3200.715498842274</v>
      </c>
      <c r="O4653" s="140">
        <f t="shared" si="579"/>
        <v>2979.0904449915183</v>
      </c>
      <c r="Q4653" s="140">
        <v>3570.3416037961561</v>
      </c>
      <c r="R4653" s="38">
        <f t="shared" si="580"/>
        <v>3023.4062459683378</v>
      </c>
      <c r="S4653" s="38">
        <f t="shared" si="581"/>
        <v>3040.8722794283062</v>
      </c>
      <c r="T4653" s="38">
        <f t="shared" si="582"/>
        <v>3237.6781093376621</v>
      </c>
      <c r="U4653" s="32">
        <f t="shared" si="583"/>
        <v>3066.5655273973821</v>
      </c>
      <c r="W4653" s="140">
        <v>3642</v>
      </c>
      <c r="Y4653" s="141" t="s">
        <v>15578</v>
      </c>
      <c r="Z4653" s="141" t="s">
        <v>15578</v>
      </c>
      <c r="AA4653" s="147" t="s">
        <v>15578</v>
      </c>
      <c r="AB4653" s="147" t="s">
        <v>15578</v>
      </c>
    </row>
    <row r="4654" spans="1:28" x14ac:dyDescent="0.2">
      <c r="A4654" s="139" t="s">
        <v>0</v>
      </c>
      <c r="B4654" s="139" t="s">
        <v>464</v>
      </c>
      <c r="C4654" s="138" t="s">
        <v>5197</v>
      </c>
      <c r="D4654" t="s">
        <v>12747</v>
      </c>
      <c r="E4654" s="140">
        <v>1429.6103069277522</v>
      </c>
      <c r="F4654" s="140">
        <v>1664.7923449905766</v>
      </c>
      <c r="G4654" s="140">
        <v>3549.1440620418662</v>
      </c>
      <c r="H4654" s="140">
        <f t="shared" si="576"/>
        <v>1548.7606029856149</v>
      </c>
      <c r="I4654" s="143">
        <v>1.0875342207409342</v>
      </c>
      <c r="J4654" s="144">
        <v>0.99749765254745537</v>
      </c>
      <c r="K4654" s="145">
        <f t="shared" si="577"/>
        <v>1680.115376208405</v>
      </c>
      <c r="L4654" s="140">
        <f t="shared" si="578"/>
        <v>1689.7650514186273</v>
      </c>
      <c r="N4654" s="140">
        <v>1800.5743920609168</v>
      </c>
      <c r="O4654" s="140">
        <f t="shared" si="579"/>
        <v>1704.2313498393773</v>
      </c>
      <c r="Q4654" s="140">
        <v>3523.7305627276623</v>
      </c>
      <c r="R4654" s="38">
        <f t="shared" si="580"/>
        <v>1894.3626517728603</v>
      </c>
      <c r="S4654" s="38">
        <f t="shared" si="581"/>
        <v>1905.3062692590318</v>
      </c>
      <c r="T4654" s="38">
        <f t="shared" si="582"/>
        <v>1972.8900091275914</v>
      </c>
      <c r="U4654" s="32">
        <f t="shared" si="583"/>
        <v>1914.1294112763194</v>
      </c>
      <c r="W4654" s="140">
        <v>2389</v>
      </c>
      <c r="Y4654" s="141" t="s">
        <v>15578</v>
      </c>
      <c r="Z4654" s="141" t="s">
        <v>15578</v>
      </c>
      <c r="AA4654" s="147" t="s">
        <v>15578</v>
      </c>
      <c r="AB4654" s="147" t="s">
        <v>15578</v>
      </c>
    </row>
    <row r="4655" spans="1:28" x14ac:dyDescent="0.2">
      <c r="A4655" s="139" t="s">
        <v>0</v>
      </c>
      <c r="B4655" s="139" t="s">
        <v>464</v>
      </c>
      <c r="C4655" s="138" t="s">
        <v>5198</v>
      </c>
      <c r="D4655" t="s">
        <v>12748</v>
      </c>
      <c r="E4655" s="140">
        <v>3982.6515777606096</v>
      </c>
      <c r="F4655" s="140">
        <v>7528.9351480902387</v>
      </c>
      <c r="G4655" s="140">
        <v>5242.6137949373779</v>
      </c>
      <c r="H4655" s="140">
        <f t="shared" si="576"/>
        <v>4485.1836765492617</v>
      </c>
      <c r="I4655" s="143">
        <v>1.0875342207409342</v>
      </c>
      <c r="J4655" s="144">
        <v>0.99749765254745537</v>
      </c>
      <c r="K4655" s="145">
        <f t="shared" si="577"/>
        <v>4865.5848073372981</v>
      </c>
      <c r="L4655" s="140">
        <f t="shared" si="578"/>
        <v>4893.53009833544</v>
      </c>
      <c r="N4655" s="140">
        <v>4295.548542360425</v>
      </c>
      <c r="O4655" s="140">
        <f t="shared" si="579"/>
        <v>4815.4628560912643</v>
      </c>
      <c r="Q4655" s="140">
        <v>8078.3165308544458</v>
      </c>
      <c r="R4655" s="38">
        <f t="shared" si="580"/>
        <v>5255.3724701717074</v>
      </c>
      <c r="S4655" s="38">
        <f t="shared" si="581"/>
        <v>5285.7324363624957</v>
      </c>
      <c r="T4655" s="38">
        <f t="shared" si="582"/>
        <v>4673.8253412098275</v>
      </c>
      <c r="U4655" s="32">
        <f t="shared" si="583"/>
        <v>5205.8471975103976</v>
      </c>
      <c r="W4655" s="140">
        <v>5244</v>
      </c>
      <c r="Y4655" s="141" t="s">
        <v>15578</v>
      </c>
      <c r="Z4655" s="141" t="s">
        <v>15578</v>
      </c>
      <c r="AA4655" s="147" t="s">
        <v>15578</v>
      </c>
      <c r="AB4655" s="147" t="s">
        <v>15578</v>
      </c>
    </row>
    <row r="4656" spans="1:28" x14ac:dyDescent="0.2">
      <c r="A4656" s="139" t="s">
        <v>0</v>
      </c>
      <c r="B4656" s="139" t="s">
        <v>464</v>
      </c>
      <c r="C4656" s="138" t="s">
        <v>5199</v>
      </c>
      <c r="D4656" t="s">
        <v>12749</v>
      </c>
      <c r="E4656" s="140">
        <v>2322.2863417927024</v>
      </c>
      <c r="F4656" s="140">
        <v>2143.0728497425757</v>
      </c>
      <c r="G4656" s="140">
        <v>4959.6268935492062</v>
      </c>
      <c r="H4656" s="140">
        <f t="shared" si="576"/>
        <v>2410.7476644049289</v>
      </c>
      <c r="I4656" s="143">
        <v>1.0875342207409342</v>
      </c>
      <c r="J4656" s="144">
        <v>0.99749765254745537</v>
      </c>
      <c r="K4656" s="145">
        <f t="shared" si="577"/>
        <v>2615.2100016730869</v>
      </c>
      <c r="L4656" s="140">
        <f t="shared" si="578"/>
        <v>2630.2303553226207</v>
      </c>
      <c r="N4656" s="140">
        <v>2880.466369971733</v>
      </c>
      <c r="O4656" s="140">
        <f t="shared" si="579"/>
        <v>2662.8989809326144</v>
      </c>
      <c r="Q4656" s="140">
        <v>4434.1987333047055</v>
      </c>
      <c r="R4656" s="38">
        <f t="shared" si="580"/>
        <v>2834.7165701711638</v>
      </c>
      <c r="S4656" s="38">
        <f t="shared" si="581"/>
        <v>2851.0925548838231</v>
      </c>
      <c r="T4656" s="38">
        <f t="shared" si="582"/>
        <v>3035.8396063050304</v>
      </c>
      <c r="U4656" s="32">
        <f t="shared" si="583"/>
        <v>2875.211514194667</v>
      </c>
      <c r="W4656" s="140">
        <v>2933</v>
      </c>
      <c r="Y4656" s="141" t="s">
        <v>15578</v>
      </c>
      <c r="Z4656" s="141" t="s">
        <v>15578</v>
      </c>
      <c r="AA4656" s="147" t="s">
        <v>15578</v>
      </c>
      <c r="AB4656" s="147" t="s">
        <v>15578</v>
      </c>
    </row>
    <row r="4657" spans="1:28" x14ac:dyDescent="0.2">
      <c r="A4657" s="139" t="s">
        <v>0</v>
      </c>
      <c r="B4657" s="139" t="s">
        <v>464</v>
      </c>
      <c r="C4657" s="138" t="s">
        <v>5200</v>
      </c>
      <c r="D4657" t="s">
        <v>12750</v>
      </c>
      <c r="E4657" s="140">
        <v>5149.5451688520634</v>
      </c>
      <c r="F4657" s="140">
        <v>6432.1001981021891</v>
      </c>
      <c r="G4657" s="140">
        <v>15453.015359058483</v>
      </c>
      <c r="H4657" s="140">
        <f t="shared" si="576"/>
        <v>5746.4102545289225</v>
      </c>
      <c r="I4657" s="143">
        <v>1.0875342207409342</v>
      </c>
      <c r="J4657" s="144">
        <v>0.99749765254745537</v>
      </c>
      <c r="K4657" s="145">
        <f t="shared" si="577"/>
        <v>6233.7795835095703</v>
      </c>
      <c r="L4657" s="140">
        <f t="shared" si="578"/>
        <v>6269.5830462745707</v>
      </c>
      <c r="N4657" s="140">
        <v>5822.2720874289589</v>
      </c>
      <c r="O4657" s="140">
        <f t="shared" si="579"/>
        <v>6211.1860394877358</v>
      </c>
      <c r="Q4657" s="140">
        <v>9231.9699531486986</v>
      </c>
      <c r="R4657" s="38">
        <f t="shared" si="580"/>
        <v>6611.8975723746207</v>
      </c>
      <c r="S4657" s="38">
        <f t="shared" si="581"/>
        <v>6650.0941013349529</v>
      </c>
      <c r="T4657" s="38">
        <f t="shared" si="582"/>
        <v>6163.2418740009334</v>
      </c>
      <c r="U4657" s="32">
        <f t="shared" si="583"/>
        <v>6586.5349323461533</v>
      </c>
      <c r="W4657" s="140">
        <v>7612</v>
      </c>
      <c r="Y4657" s="141" t="s">
        <v>15578</v>
      </c>
      <c r="Z4657" s="141" t="s">
        <v>15579</v>
      </c>
      <c r="AA4657" s="147" t="s">
        <v>15578</v>
      </c>
      <c r="AB4657" s="147" t="s">
        <v>15578</v>
      </c>
    </row>
    <row r="4658" spans="1:28" x14ac:dyDescent="0.2">
      <c r="A4658" s="139" t="s">
        <v>0</v>
      </c>
      <c r="B4658" s="139" t="s">
        <v>464</v>
      </c>
      <c r="C4658" s="138" t="s">
        <v>5201</v>
      </c>
      <c r="D4658" t="s">
        <v>12751</v>
      </c>
      <c r="E4658" s="140">
        <v>4554.7160035678307</v>
      </c>
      <c r="F4658" s="140">
        <v>7766.4508587670953</v>
      </c>
      <c r="G4658" s="140">
        <v>23109.751602609409</v>
      </c>
      <c r="H4658" s="140">
        <f t="shared" si="576"/>
        <v>5743.8980073922457</v>
      </c>
      <c r="I4658" s="143">
        <v>1.0875342207409342</v>
      </c>
      <c r="J4658" s="144">
        <v>0.99749765254745537</v>
      </c>
      <c r="K4658" s="145">
        <f t="shared" si="577"/>
        <v>6231.0542655779091</v>
      </c>
      <c r="L4658" s="140">
        <f t="shared" si="578"/>
        <v>6266.8420755887846</v>
      </c>
      <c r="N4658" s="140">
        <v>5993.6483015459498</v>
      </c>
      <c r="O4658" s="140">
        <f t="shared" si="579"/>
        <v>6231.1762856915893</v>
      </c>
      <c r="Q4658" s="140">
        <v>11723.600428836089</v>
      </c>
      <c r="R4658" s="38">
        <f t="shared" si="580"/>
        <v>6879.7400575622341</v>
      </c>
      <c r="S4658" s="38">
        <f t="shared" si="581"/>
        <v>6919.483896221529</v>
      </c>
      <c r="T4658" s="38">
        <f t="shared" si="582"/>
        <v>6566.6435142749642</v>
      </c>
      <c r="U4658" s="32">
        <f t="shared" si="583"/>
        <v>6873.4201417533204</v>
      </c>
      <c r="W4658" s="140">
        <v>9431</v>
      </c>
      <c r="Y4658" s="141" t="s">
        <v>15578</v>
      </c>
      <c r="Z4658" s="141" t="s">
        <v>15579</v>
      </c>
      <c r="AA4658" s="147" t="s">
        <v>15578</v>
      </c>
      <c r="AB4658" s="147" t="s">
        <v>15578</v>
      </c>
    </row>
    <row r="4659" spans="1:28" x14ac:dyDescent="0.2">
      <c r="A4659" s="139" t="s">
        <v>0</v>
      </c>
      <c r="B4659" s="139" t="s">
        <v>464</v>
      </c>
      <c r="C4659" s="138" t="s">
        <v>5202</v>
      </c>
      <c r="D4659" t="s">
        <v>12752</v>
      </c>
      <c r="E4659" s="140">
        <v>747.4929663871718</v>
      </c>
      <c r="F4659" s="140">
        <v>555.9511526149347</v>
      </c>
      <c r="G4659" s="140">
        <v>0</v>
      </c>
      <c r="H4659" s="140">
        <f t="shared" si="576"/>
        <v>691.70946503239759</v>
      </c>
      <c r="I4659" s="143">
        <v>1.0875342207409342</v>
      </c>
      <c r="J4659" s="144">
        <v>0.99749765254745537</v>
      </c>
      <c r="K4659" s="145">
        <f t="shared" si="577"/>
        <v>750.37530385876903</v>
      </c>
      <c r="L4659" s="140">
        <f t="shared" si="578"/>
        <v>754.68505429052198</v>
      </c>
      <c r="N4659" s="140">
        <v>746.79589615931877</v>
      </c>
      <c r="O4659" s="140">
        <f t="shared" si="579"/>
        <v>753.65511480028636</v>
      </c>
      <c r="Q4659" s="140">
        <v>217.47589579120969</v>
      </c>
      <c r="R4659" s="38">
        <f t="shared" si="580"/>
        <v>698.92983771891829</v>
      </c>
      <c r="S4659" s="38">
        <f t="shared" si="581"/>
        <v>702.96751275780775</v>
      </c>
      <c r="T4659" s="38">
        <f t="shared" si="582"/>
        <v>693.86389612250787</v>
      </c>
      <c r="U4659" s="32">
        <f t="shared" si="583"/>
        <v>701.77902418643828</v>
      </c>
      <c r="W4659" s="140">
        <v>235</v>
      </c>
      <c r="Y4659" s="141" t="s">
        <v>15579</v>
      </c>
      <c r="Z4659" s="141" t="s">
        <v>15579</v>
      </c>
      <c r="AA4659" s="147" t="s">
        <v>15579</v>
      </c>
      <c r="AB4659" s="147" t="s">
        <v>15579</v>
      </c>
    </row>
    <row r="4660" spans="1:28" x14ac:dyDescent="0.2">
      <c r="A4660" s="139" t="s">
        <v>1</v>
      </c>
      <c r="B4660" s="139" t="s">
        <v>372</v>
      </c>
      <c r="C4660" s="138" t="s">
        <v>5203</v>
      </c>
      <c r="D4660" t="s">
        <v>12753</v>
      </c>
      <c r="E4660" s="140">
        <v>7641.5869285066019</v>
      </c>
      <c r="F4660" s="140">
        <v>9407.6462086299707</v>
      </c>
      <c r="G4660" s="140">
        <v>4307.6364492691382</v>
      </c>
      <c r="H4660" s="140">
        <f t="shared" si="576"/>
        <v>7724.8619666149361</v>
      </c>
      <c r="I4660" s="143">
        <v>1.1255261725817249</v>
      </c>
      <c r="J4660" s="144">
        <v>0.99810644910511415</v>
      </c>
      <c r="K4660" s="145">
        <f t="shared" si="577"/>
        <v>8678.0707797583018</v>
      </c>
      <c r="L4660" s="140">
        <f t="shared" si="578"/>
        <v>8727.9129308759057</v>
      </c>
      <c r="N4660" s="140">
        <v>7883.6173807384193</v>
      </c>
      <c r="O4660" s="140">
        <f t="shared" si="579"/>
        <v>8617.6890877160731</v>
      </c>
      <c r="Q4660" s="140">
        <v>5233.5507564769296</v>
      </c>
      <c r="R4660" s="38">
        <f t="shared" si="580"/>
        <v>8398.1981411348715</v>
      </c>
      <c r="S4660" s="38">
        <f t="shared" si="581"/>
        <v>8446.7140195194279</v>
      </c>
      <c r="T4660" s="38">
        <f t="shared" si="582"/>
        <v>7618.6107183122713</v>
      </c>
      <c r="U4660" s="32">
        <f t="shared" si="583"/>
        <v>8338.6040947691035</v>
      </c>
      <c r="W4660" s="140">
        <v>8460</v>
      </c>
      <c r="Y4660" s="141" t="s">
        <v>15578</v>
      </c>
      <c r="Z4660" s="141" t="s">
        <v>15578</v>
      </c>
      <c r="AA4660" s="147" t="s">
        <v>15578</v>
      </c>
      <c r="AB4660" s="147" t="s">
        <v>15578</v>
      </c>
    </row>
    <row r="4661" spans="1:28" x14ac:dyDescent="0.2">
      <c r="A4661" s="139" t="s">
        <v>1</v>
      </c>
      <c r="B4661" s="139" t="s">
        <v>372</v>
      </c>
      <c r="C4661" s="138" t="s">
        <v>5204</v>
      </c>
      <c r="D4661" t="s">
        <v>12754</v>
      </c>
      <c r="E4661" s="140">
        <v>4201.3340775677407</v>
      </c>
      <c r="F4661" s="140">
        <v>3827.7783639443119</v>
      </c>
      <c r="G4661" s="140">
        <v>10372.151499687488</v>
      </c>
      <c r="H4661" s="140">
        <f t="shared" si="576"/>
        <v>4414.1147093726513</v>
      </c>
      <c r="I4661" s="143">
        <v>1.1255261725817249</v>
      </c>
      <c r="J4661" s="144">
        <v>0.99810644910511415</v>
      </c>
      <c r="K4661" s="145">
        <f t="shared" si="577"/>
        <v>4958.7940915265244</v>
      </c>
      <c r="L4661" s="140">
        <f t="shared" si="578"/>
        <v>4987.2747263062547</v>
      </c>
      <c r="N4661" s="140">
        <v>4313.1050565000151</v>
      </c>
      <c r="O4661" s="140">
        <f t="shared" si="579"/>
        <v>4899.2610302305875</v>
      </c>
      <c r="Q4661" s="140">
        <v>3743.9860072089718</v>
      </c>
      <c r="R4661" s="38">
        <f t="shared" si="580"/>
        <v>4883.512172780831</v>
      </c>
      <c r="S4661" s="38">
        <f t="shared" si="581"/>
        <v>4911.7239247164816</v>
      </c>
      <c r="T4661" s="38">
        <f t="shared" si="582"/>
        <v>4256.1931515709111</v>
      </c>
      <c r="U4661" s="32">
        <f t="shared" si="583"/>
        <v>4826.1435599806082</v>
      </c>
      <c r="W4661" s="140">
        <v>5994</v>
      </c>
      <c r="Y4661" s="141" t="s">
        <v>15578</v>
      </c>
      <c r="Z4661" s="141" t="s">
        <v>15578</v>
      </c>
      <c r="AA4661" s="147" t="s">
        <v>15578</v>
      </c>
      <c r="AB4661" s="147" t="s">
        <v>15578</v>
      </c>
    </row>
    <row r="4662" spans="1:28" x14ac:dyDescent="0.2">
      <c r="A4662" s="139" t="s">
        <v>1</v>
      </c>
      <c r="B4662" s="139" t="s">
        <v>372</v>
      </c>
      <c r="C4662" s="138" t="s">
        <v>5205</v>
      </c>
      <c r="D4662" t="s">
        <v>12567</v>
      </c>
      <c r="E4662" s="140">
        <v>5260.4704170534787</v>
      </c>
      <c r="F4662" s="140">
        <v>7930.2717223706495</v>
      </c>
      <c r="G4662" s="140">
        <v>9945.5087318954556</v>
      </c>
      <c r="H4662" s="140">
        <f t="shared" si="576"/>
        <v>5796.304785758628</v>
      </c>
      <c r="I4662" s="143">
        <v>1.1255261725817249</v>
      </c>
      <c r="J4662" s="144">
        <v>0.99810644910511415</v>
      </c>
      <c r="K4662" s="145">
        <f t="shared" si="577"/>
        <v>6511.5394176948803</v>
      </c>
      <c r="L4662" s="140">
        <f t="shared" si="578"/>
        <v>6548.938182916062</v>
      </c>
      <c r="N4662" s="140">
        <v>5727.2720629803962</v>
      </c>
      <c r="O4662" s="140">
        <f t="shared" si="579"/>
        <v>6441.6686402555688</v>
      </c>
      <c r="Q4662" s="140">
        <v>6407.3427129794109</v>
      </c>
      <c r="R4662" s="38">
        <f t="shared" si="580"/>
        <v>6580.1831087337041</v>
      </c>
      <c r="S4662" s="38">
        <f t="shared" si="581"/>
        <v>6618.1964251721147</v>
      </c>
      <c r="T4662" s="38">
        <f t="shared" si="582"/>
        <v>5795.2791279802987</v>
      </c>
      <c r="U4662" s="32">
        <f t="shared" si="583"/>
        <v>6510.7635397513477</v>
      </c>
      <c r="W4662" s="140">
        <v>6569</v>
      </c>
      <c r="Y4662" s="141" t="s">
        <v>15578</v>
      </c>
      <c r="Z4662" s="141" t="s">
        <v>15578</v>
      </c>
      <c r="AA4662" s="147" t="s">
        <v>15578</v>
      </c>
      <c r="AB4662" s="147" t="s">
        <v>15578</v>
      </c>
    </row>
    <row r="4663" spans="1:28" x14ac:dyDescent="0.2">
      <c r="A4663" s="139" t="s">
        <v>1</v>
      </c>
      <c r="B4663" s="139" t="s">
        <v>372</v>
      </c>
      <c r="C4663" s="138" t="s">
        <v>5206</v>
      </c>
      <c r="D4663" t="s">
        <v>12755</v>
      </c>
      <c r="E4663" s="140">
        <v>4982.7183957621255</v>
      </c>
      <c r="F4663" s="140">
        <v>4651.8776046748753</v>
      </c>
      <c r="G4663" s="140">
        <v>6128.384633391569</v>
      </c>
      <c r="H4663" s="140">
        <f t="shared" si="576"/>
        <v>4989.084760003976</v>
      </c>
      <c r="I4663" s="143">
        <v>1.1255261725817249</v>
      </c>
      <c r="J4663" s="144">
        <v>0.99810644910511415</v>
      </c>
      <c r="K4663" s="145">
        <f t="shared" si="577"/>
        <v>5604.7125321645426</v>
      </c>
      <c r="L4663" s="140">
        <f t="shared" si="578"/>
        <v>5636.9029735758359</v>
      </c>
      <c r="N4663" s="140">
        <v>4858.4658674891589</v>
      </c>
      <c r="O4663" s="140">
        <f t="shared" si="579"/>
        <v>5535.2770329000614</v>
      </c>
      <c r="Q4663" s="140">
        <v>3843.3519608386268</v>
      </c>
      <c r="R4663" s="38">
        <f t="shared" si="580"/>
        <v>5476.0014902220746</v>
      </c>
      <c r="S4663" s="38">
        <f t="shared" si="581"/>
        <v>5507.6360168036736</v>
      </c>
      <c r="T4663" s="38">
        <f t="shared" si="582"/>
        <v>4756.9544768241058</v>
      </c>
      <c r="U4663" s="32">
        <f t="shared" si="583"/>
        <v>5409.6336000999308</v>
      </c>
      <c r="W4663" s="140">
        <v>5773</v>
      </c>
      <c r="Y4663" s="141" t="s">
        <v>15578</v>
      </c>
      <c r="Z4663" s="141" t="s">
        <v>15578</v>
      </c>
      <c r="AA4663" s="147" t="s">
        <v>15578</v>
      </c>
      <c r="AB4663" s="147" t="s">
        <v>15578</v>
      </c>
    </row>
    <row r="4664" spans="1:28" x14ac:dyDescent="0.2">
      <c r="A4664" s="139" t="s">
        <v>1</v>
      </c>
      <c r="B4664" s="139" t="s">
        <v>372</v>
      </c>
      <c r="C4664" s="138" t="s">
        <v>5207</v>
      </c>
      <c r="D4664" t="s">
        <v>12756</v>
      </c>
      <c r="E4664" s="140">
        <v>5636.6281708413071</v>
      </c>
      <c r="F4664" s="140">
        <v>3411.2129276220453</v>
      </c>
      <c r="G4664" s="140">
        <v>10225.040950347839</v>
      </c>
      <c r="H4664" s="140">
        <f t="shared" si="576"/>
        <v>5548.0189069573407</v>
      </c>
      <c r="I4664" s="143">
        <v>1.1255261725817249</v>
      </c>
      <c r="J4664" s="144">
        <v>0.99810644910511415</v>
      </c>
      <c r="K4664" s="145">
        <f t="shared" si="577"/>
        <v>6232.6163198888707</v>
      </c>
      <c r="L4664" s="140">
        <f t="shared" si="578"/>
        <v>6268.4131014959676</v>
      </c>
      <c r="N4664" s="140">
        <v>6127.7649726095842</v>
      </c>
      <c r="O4664" s="140">
        <f t="shared" si="579"/>
        <v>6250.0513118399967</v>
      </c>
      <c r="Q4664" s="140">
        <v>3918.8200620995499</v>
      </c>
      <c r="R4664" s="38">
        <f t="shared" si="580"/>
        <v>6049.5929474185423</v>
      </c>
      <c r="S4664" s="38">
        <f t="shared" si="581"/>
        <v>6084.5410768601951</v>
      </c>
      <c r="T4664" s="38">
        <f t="shared" si="582"/>
        <v>5906.8704815585807</v>
      </c>
      <c r="U4664" s="32">
        <f t="shared" si="583"/>
        <v>6061.3459577725125</v>
      </c>
      <c r="W4664" s="140">
        <v>7391</v>
      </c>
      <c r="Y4664" s="141" t="s">
        <v>15578</v>
      </c>
      <c r="Z4664" s="141" t="s">
        <v>15578</v>
      </c>
      <c r="AA4664" s="147" t="s">
        <v>15578</v>
      </c>
      <c r="AB4664" s="147" t="s">
        <v>15578</v>
      </c>
    </row>
    <row r="4665" spans="1:28" x14ac:dyDescent="0.2">
      <c r="A4665" s="139" t="s">
        <v>1</v>
      </c>
      <c r="B4665" s="139" t="s">
        <v>372</v>
      </c>
      <c r="C4665" s="138" t="s">
        <v>5208</v>
      </c>
      <c r="D4665" t="s">
        <v>12757</v>
      </c>
      <c r="E4665" s="140">
        <v>7299.8521052517071</v>
      </c>
      <c r="F4665" s="140">
        <v>5239.4579372611252</v>
      </c>
      <c r="G4665" s="140">
        <v>11840.246827907244</v>
      </c>
      <c r="H4665" s="140">
        <f t="shared" si="576"/>
        <v>7230.1318260026555</v>
      </c>
      <c r="I4665" s="143">
        <v>1.1255261725817249</v>
      </c>
      <c r="J4665" s="144">
        <v>0.99810644910511415</v>
      </c>
      <c r="K4665" s="145">
        <f t="shared" si="577"/>
        <v>8122.293447338925</v>
      </c>
      <c r="L4665" s="140">
        <f t="shared" si="578"/>
        <v>8168.9435136610464</v>
      </c>
      <c r="N4665" s="140">
        <v>8071.1487472858717</v>
      </c>
      <c r="O4665" s="140">
        <f t="shared" si="579"/>
        <v>8156.1762842364278</v>
      </c>
      <c r="Q4665" s="140">
        <v>5879.9032811351453</v>
      </c>
      <c r="R4665" s="38">
        <f t="shared" si="580"/>
        <v>7970.6094569731413</v>
      </c>
      <c r="S4665" s="38">
        <f t="shared" si="581"/>
        <v>8016.655181611527</v>
      </c>
      <c r="T4665" s="38">
        <f t="shared" si="582"/>
        <v>7852.0242006707995</v>
      </c>
      <c r="U4665" s="32">
        <f t="shared" si="583"/>
        <v>7995.1624005356289</v>
      </c>
      <c r="W4665" s="140">
        <v>10216</v>
      </c>
      <c r="Y4665" s="141" t="s">
        <v>15578</v>
      </c>
      <c r="Z4665" s="141" t="s">
        <v>15578</v>
      </c>
      <c r="AA4665" s="147" t="s">
        <v>15578</v>
      </c>
      <c r="AB4665" s="147" t="s">
        <v>15578</v>
      </c>
    </row>
    <row r="4666" spans="1:28" x14ac:dyDescent="0.2">
      <c r="A4666" s="139" t="s">
        <v>1</v>
      </c>
      <c r="B4666" s="139" t="s">
        <v>372</v>
      </c>
      <c r="C4666" s="138" t="s">
        <v>5209</v>
      </c>
      <c r="D4666" t="s">
        <v>12758</v>
      </c>
      <c r="E4666" s="140">
        <v>9380.0933770273914</v>
      </c>
      <c r="F4666" s="140">
        <v>16490.294706820678</v>
      </c>
      <c r="G4666" s="140">
        <v>13786.283078964469</v>
      </c>
      <c r="H4666" s="140">
        <f t="shared" si="576"/>
        <v>10466.904968700879</v>
      </c>
      <c r="I4666" s="143">
        <v>1.1255261725817249</v>
      </c>
      <c r="J4666" s="144">
        <v>0.99810644910511415</v>
      </c>
      <c r="K4666" s="145">
        <f t="shared" si="577"/>
        <v>11758.467990230412</v>
      </c>
      <c r="L4666" s="140">
        <f t="shared" si="578"/>
        <v>11826.002279055017</v>
      </c>
      <c r="N4666" s="140">
        <v>9692.670027930928</v>
      </c>
      <c r="O4666" s="140">
        <f t="shared" si="579"/>
        <v>11547.493077606041</v>
      </c>
      <c r="Q4666" s="140">
        <v>6972.7809750830693</v>
      </c>
      <c r="R4666" s="38">
        <f t="shared" si="580"/>
        <v>11365.939871787481</v>
      </c>
      <c r="S4666" s="38">
        <f t="shared" si="581"/>
        <v>11431.600213122474</v>
      </c>
      <c r="T4666" s="38">
        <f t="shared" si="582"/>
        <v>9420.6811226461432</v>
      </c>
      <c r="U4666" s="32">
        <f t="shared" si="583"/>
        <v>11169.072203351863</v>
      </c>
      <c r="W4666" s="140">
        <v>10827</v>
      </c>
      <c r="Y4666" s="141" t="s">
        <v>15578</v>
      </c>
      <c r="Z4666" s="141" t="s">
        <v>15578</v>
      </c>
      <c r="AA4666" s="147" t="s">
        <v>15578</v>
      </c>
      <c r="AB4666" s="147" t="s">
        <v>15578</v>
      </c>
    </row>
    <row r="4667" spans="1:28" x14ac:dyDescent="0.2">
      <c r="A4667" s="139" t="s">
        <v>1</v>
      </c>
      <c r="B4667" s="139" t="s">
        <v>372</v>
      </c>
      <c r="C4667" s="138" t="s">
        <v>5210</v>
      </c>
      <c r="D4667" t="s">
        <v>12759</v>
      </c>
      <c r="E4667" s="140">
        <v>5892.7800168109434</v>
      </c>
      <c r="F4667" s="140">
        <v>11191.76555269677</v>
      </c>
      <c r="G4667" s="140">
        <v>9461.5624382609203</v>
      </c>
      <c r="H4667" s="140">
        <f t="shared" si="576"/>
        <v>6714.7567104151512</v>
      </c>
      <c r="I4667" s="143">
        <v>1.1255261725817249</v>
      </c>
      <c r="J4667" s="144">
        <v>0.99810644910511415</v>
      </c>
      <c r="K4667" s="145">
        <f t="shared" si="577"/>
        <v>7543.3236546716353</v>
      </c>
      <c r="L4667" s="140">
        <f t="shared" si="578"/>
        <v>7586.6484312339671</v>
      </c>
      <c r="N4667" s="140">
        <v>6177.4063406934392</v>
      </c>
      <c r="O4667" s="140">
        <f t="shared" si="579"/>
        <v>7402.6701085522009</v>
      </c>
      <c r="Q4667" s="140">
        <v>6938.5740199553456</v>
      </c>
      <c r="R4667" s="38">
        <f t="shared" si="580"/>
        <v>7568.4671777833637</v>
      </c>
      <c r="S4667" s="38">
        <f t="shared" si="581"/>
        <v>7612.1897510049121</v>
      </c>
      <c r="T4667" s="38">
        <f t="shared" si="582"/>
        <v>6253.52310861963</v>
      </c>
      <c r="U4667" s="32">
        <f t="shared" si="583"/>
        <v>7434.8141165219567</v>
      </c>
      <c r="W4667" s="140">
        <v>7460</v>
      </c>
      <c r="Y4667" s="141" t="s">
        <v>15578</v>
      </c>
      <c r="Z4667" s="141" t="s">
        <v>15578</v>
      </c>
      <c r="AA4667" s="147" t="s">
        <v>15578</v>
      </c>
      <c r="AB4667" s="147" t="s">
        <v>15578</v>
      </c>
    </row>
    <row r="4668" spans="1:28" x14ac:dyDescent="0.2">
      <c r="A4668" s="139" t="s">
        <v>1</v>
      </c>
      <c r="B4668" s="139" t="s">
        <v>372</v>
      </c>
      <c r="C4668" s="138" t="s">
        <v>5211</v>
      </c>
      <c r="D4668" t="s">
        <v>12760</v>
      </c>
      <c r="E4668" s="140">
        <v>7741.1777937469124</v>
      </c>
      <c r="F4668" s="140">
        <v>7290.476487975523</v>
      </c>
      <c r="G4668" s="140">
        <v>7918.4824686604352</v>
      </c>
      <c r="H4668" s="140">
        <f t="shared" si="576"/>
        <v>7691.5344475067413</v>
      </c>
      <c r="I4668" s="143">
        <v>1.1255261725817249</v>
      </c>
      <c r="J4668" s="144">
        <v>0.99810644910511415</v>
      </c>
      <c r="K4668" s="145">
        <f t="shared" si="577"/>
        <v>8640.6308137130054</v>
      </c>
      <c r="L4668" s="140">
        <f t="shared" si="578"/>
        <v>8690.2579298887613</v>
      </c>
      <c r="N4668" s="140">
        <v>7726.4994335195724</v>
      </c>
      <c r="O4668" s="140">
        <f t="shared" si="579"/>
        <v>8564.4380492433465</v>
      </c>
      <c r="Q4668" s="140">
        <v>5874.5463313115279</v>
      </c>
      <c r="R4668" s="38">
        <f t="shared" si="580"/>
        <v>8436.5112896818046</v>
      </c>
      <c r="S4668" s="38">
        <f t="shared" si="581"/>
        <v>8485.2485007884752</v>
      </c>
      <c r="T4668" s="38">
        <f t="shared" si="582"/>
        <v>7541.304123298768</v>
      </c>
      <c r="U4668" s="32">
        <f t="shared" si="583"/>
        <v>8362.0153782177258</v>
      </c>
      <c r="W4668" s="140">
        <v>7639</v>
      </c>
      <c r="Y4668" s="141" t="s">
        <v>15578</v>
      </c>
      <c r="Z4668" s="141" t="s">
        <v>15578</v>
      </c>
      <c r="AA4668" s="147" t="s">
        <v>15578</v>
      </c>
      <c r="AB4668" s="147" t="s">
        <v>15578</v>
      </c>
    </row>
    <row r="4669" spans="1:28" x14ac:dyDescent="0.2">
      <c r="A4669" s="139" t="s">
        <v>1</v>
      </c>
      <c r="B4669" s="139" t="s">
        <v>372</v>
      </c>
      <c r="C4669" s="138" t="s">
        <v>5212</v>
      </c>
      <c r="D4669" t="s">
        <v>12761</v>
      </c>
      <c r="E4669" s="140">
        <v>5189.7436046471876</v>
      </c>
      <c r="F4669" s="140">
        <v>5667.4109119432705</v>
      </c>
      <c r="G4669" s="140">
        <v>4720.277396315726</v>
      </c>
      <c r="H4669" s="140">
        <f t="shared" si="576"/>
        <v>5230.4887302626703</v>
      </c>
      <c r="I4669" s="143">
        <v>1.1255261725817249</v>
      </c>
      <c r="J4669" s="144">
        <v>0.99810644910511415</v>
      </c>
      <c r="K4669" s="145">
        <f t="shared" si="577"/>
        <v>5875.904528794822</v>
      </c>
      <c r="L4669" s="140">
        <f t="shared" si="578"/>
        <v>5909.6525505509844</v>
      </c>
      <c r="N4669" s="140">
        <v>5264.2717461593056</v>
      </c>
      <c r="O4669" s="140">
        <f t="shared" si="579"/>
        <v>5825.3972769681131</v>
      </c>
      <c r="Q4669" s="140">
        <v>3927.627859895998</v>
      </c>
      <c r="R4669" s="38">
        <f t="shared" si="580"/>
        <v>5729.5417989741109</v>
      </c>
      <c r="S4669" s="38">
        <f t="shared" si="581"/>
        <v>5762.6410124538133</v>
      </c>
      <c r="T4669" s="38">
        <f t="shared" si="582"/>
        <v>5130.6073575329756</v>
      </c>
      <c r="U4669" s="32">
        <f t="shared" si="583"/>
        <v>5680.1282259771033</v>
      </c>
      <c r="W4669" s="140">
        <v>6414</v>
      </c>
      <c r="Y4669" s="141" t="s">
        <v>15578</v>
      </c>
      <c r="Z4669" s="141" t="s">
        <v>15578</v>
      </c>
      <c r="AA4669" s="147" t="s">
        <v>15578</v>
      </c>
      <c r="AB4669" s="147" t="s">
        <v>15578</v>
      </c>
    </row>
    <row r="4670" spans="1:28" x14ac:dyDescent="0.2">
      <c r="A4670" s="139" t="s">
        <v>1</v>
      </c>
      <c r="B4670" s="139" t="s">
        <v>372</v>
      </c>
      <c r="C4670" s="138" t="s">
        <v>5213</v>
      </c>
      <c r="D4670" t="s">
        <v>12762</v>
      </c>
      <c r="E4670" s="140">
        <v>15075.863983208612</v>
      </c>
      <c r="F4670" s="140">
        <v>11233.405106266842</v>
      </c>
      <c r="G4670" s="140">
        <v>9085.877104065763</v>
      </c>
      <c r="H4670" s="140">
        <f t="shared" si="576"/>
        <v>14336.410681343777</v>
      </c>
      <c r="I4670" s="143">
        <v>1.1255261725817249</v>
      </c>
      <c r="J4670" s="144">
        <v>0.99810644910511415</v>
      </c>
      <c r="K4670" s="145">
        <f t="shared" si="577"/>
        <v>16105.451095186652</v>
      </c>
      <c r="L4670" s="140">
        <f t="shared" si="578"/>
        <v>16197.952106952522</v>
      </c>
      <c r="N4670" s="140">
        <v>14704.061955012188</v>
      </c>
      <c r="O4670" s="140">
        <f t="shared" si="579"/>
        <v>16002.922873671978</v>
      </c>
      <c r="Q4670" s="140">
        <v>11435.592330355923</v>
      </c>
      <c r="R4670" s="38">
        <f t="shared" si="580"/>
        <v>15779.574631919239</v>
      </c>
      <c r="S4670" s="38">
        <f t="shared" si="581"/>
        <v>15870.732272038786</v>
      </c>
      <c r="T4670" s="38">
        <f t="shared" si="582"/>
        <v>14377.214992546562</v>
      </c>
      <c r="U4670" s="32">
        <f t="shared" si="583"/>
        <v>15675.751717724073</v>
      </c>
      <c r="W4670" s="140">
        <v>18062</v>
      </c>
      <c r="Y4670" s="141" t="s">
        <v>15578</v>
      </c>
      <c r="Z4670" s="141" t="s">
        <v>15578</v>
      </c>
      <c r="AA4670" s="147" t="s">
        <v>15578</v>
      </c>
      <c r="AB4670" s="147" t="s">
        <v>15578</v>
      </c>
    </row>
    <row r="4671" spans="1:28" x14ac:dyDescent="0.2">
      <c r="A4671" s="139" t="s">
        <v>1</v>
      </c>
      <c r="B4671" s="139" t="s">
        <v>372</v>
      </c>
      <c r="C4671" s="138" t="s">
        <v>5214</v>
      </c>
      <c r="D4671" t="s">
        <v>12763</v>
      </c>
      <c r="E4671" s="140">
        <v>10387.213987997166</v>
      </c>
      <c r="F4671" s="140">
        <v>10161.196536724172</v>
      </c>
      <c r="G4671" s="140">
        <v>11157.514654646415</v>
      </c>
      <c r="H4671" s="140">
        <f t="shared" si="576"/>
        <v>10391.041649568555</v>
      </c>
      <c r="I4671" s="143">
        <v>1.1255261725817249</v>
      </c>
      <c r="J4671" s="144">
        <v>0.99810644910511415</v>
      </c>
      <c r="K4671" s="145">
        <f t="shared" si="577"/>
        <v>11673.24352203112</v>
      </c>
      <c r="L4671" s="140">
        <f t="shared" si="578"/>
        <v>11740.288327544202</v>
      </c>
      <c r="N4671" s="140">
        <v>10446.786076846611</v>
      </c>
      <c r="O4671" s="140">
        <f t="shared" si="579"/>
        <v>11571.419986138677</v>
      </c>
      <c r="Q4671" s="140">
        <v>8270.4258154277722</v>
      </c>
      <c r="R4671" s="38">
        <f t="shared" si="580"/>
        <v>11435.01461405991</v>
      </c>
      <c r="S4671" s="38">
        <f t="shared" si="581"/>
        <v>11501.073995967561</v>
      </c>
      <c r="T4671" s="38">
        <f t="shared" si="582"/>
        <v>10229.150050704728</v>
      </c>
      <c r="U4671" s="32">
        <f t="shared" si="583"/>
        <v>11335.0227294045</v>
      </c>
      <c r="W4671" s="140">
        <v>11071</v>
      </c>
      <c r="Y4671" s="141" t="s">
        <v>15578</v>
      </c>
      <c r="Z4671" s="141" t="s">
        <v>15578</v>
      </c>
      <c r="AA4671" s="147" t="s">
        <v>15578</v>
      </c>
      <c r="AB4671" s="147" t="s">
        <v>15578</v>
      </c>
    </row>
    <row r="4672" spans="1:28" x14ac:dyDescent="0.2">
      <c r="A4672" s="139" t="s">
        <v>1</v>
      </c>
      <c r="B4672" s="139" t="s">
        <v>372</v>
      </c>
      <c r="C4672" s="138" t="s">
        <v>5215</v>
      </c>
      <c r="D4672" t="s">
        <v>12764</v>
      </c>
      <c r="E4672" s="140">
        <v>12219.98646481433</v>
      </c>
      <c r="F4672" s="140">
        <v>13246.120958739377</v>
      </c>
      <c r="G4672" s="140">
        <v>15567.205791656197</v>
      </c>
      <c r="H4672" s="140">
        <f t="shared" si="576"/>
        <v>12491.125322365797</v>
      </c>
      <c r="I4672" s="143">
        <v>1.1255261725817249</v>
      </c>
      <c r="J4672" s="144">
        <v>0.99810644910511415</v>
      </c>
      <c r="K4672" s="145">
        <f t="shared" si="577"/>
        <v>14032.466875757318</v>
      </c>
      <c r="L4672" s="140">
        <f t="shared" si="578"/>
        <v>14113.061785884767</v>
      </c>
      <c r="N4672" s="140">
        <v>12918.308927191607</v>
      </c>
      <c r="O4672" s="140">
        <f t="shared" si="579"/>
        <v>13957.085301477249</v>
      </c>
      <c r="Q4672" s="140">
        <v>10688.869503572276</v>
      </c>
      <c r="R4672" s="38">
        <f t="shared" si="580"/>
        <v>13830.002370549142</v>
      </c>
      <c r="S4672" s="38">
        <f t="shared" si="581"/>
        <v>13909.897450635573</v>
      </c>
      <c r="T4672" s="38">
        <f t="shared" si="582"/>
        <v>12695.364984829674</v>
      </c>
      <c r="U4672" s="32">
        <f t="shared" si="583"/>
        <v>13751.33871370783</v>
      </c>
      <c r="W4672" s="140">
        <v>14256</v>
      </c>
      <c r="Y4672" s="141" t="s">
        <v>15578</v>
      </c>
      <c r="Z4672" s="141" t="s">
        <v>15578</v>
      </c>
      <c r="AA4672" s="147" t="s">
        <v>15578</v>
      </c>
      <c r="AB4672" s="147" t="s">
        <v>15578</v>
      </c>
    </row>
    <row r="4673" spans="1:28" x14ac:dyDescent="0.2">
      <c r="A4673" s="139" t="s">
        <v>1</v>
      </c>
      <c r="B4673" s="139" t="s">
        <v>372</v>
      </c>
      <c r="C4673" s="138" t="s">
        <v>5216</v>
      </c>
      <c r="D4673" t="s">
        <v>12765</v>
      </c>
      <c r="E4673" s="140">
        <v>7191.3736246972967</v>
      </c>
      <c r="F4673" s="140">
        <v>8641.6034563799822</v>
      </c>
      <c r="G4673" s="140">
        <v>11173.180766544236</v>
      </c>
      <c r="H4673" s="140">
        <f t="shared" si="576"/>
        <v>7543.0081360847917</v>
      </c>
      <c r="I4673" s="143">
        <v>1.1255261725817249</v>
      </c>
      <c r="J4673" s="144">
        <v>0.99810644910511415</v>
      </c>
      <c r="K4673" s="145">
        <f t="shared" si="577"/>
        <v>8473.7771082686213</v>
      </c>
      <c r="L4673" s="140">
        <f t="shared" si="578"/>
        <v>8522.4459068859778</v>
      </c>
      <c r="N4673" s="140">
        <v>7616.2196238987835</v>
      </c>
      <c r="O4673" s="140">
        <f t="shared" si="579"/>
        <v>8404.1369288663336</v>
      </c>
      <c r="Q4673" s="140">
        <v>7090.8467312402699</v>
      </c>
      <c r="R4673" s="38">
        <f t="shared" si="580"/>
        <v>8422.981525226829</v>
      </c>
      <c r="S4673" s="38">
        <f t="shared" si="581"/>
        <v>8471.6405757095363</v>
      </c>
      <c r="T4673" s="38">
        <f t="shared" si="582"/>
        <v>7563.6823346329329</v>
      </c>
      <c r="U4673" s="32">
        <f t="shared" si="583"/>
        <v>8353.1054883887409</v>
      </c>
      <c r="W4673" s="140">
        <v>9576</v>
      </c>
      <c r="Y4673" s="141" t="s">
        <v>15578</v>
      </c>
      <c r="Z4673" s="141" t="s">
        <v>15578</v>
      </c>
      <c r="AA4673" s="147" t="s">
        <v>15578</v>
      </c>
      <c r="AB4673" s="147" t="s">
        <v>15578</v>
      </c>
    </row>
    <row r="4674" spans="1:28" x14ac:dyDescent="0.2">
      <c r="A4674" s="139" t="s">
        <v>1</v>
      </c>
      <c r="B4674" s="139" t="s">
        <v>372</v>
      </c>
      <c r="C4674" s="138" t="s">
        <v>5217</v>
      </c>
      <c r="D4674" t="s">
        <v>12766</v>
      </c>
      <c r="E4674" s="140">
        <v>11137.083907475548</v>
      </c>
      <c r="F4674" s="140">
        <v>26102.796565194953</v>
      </c>
      <c r="G4674" s="140">
        <v>12131.253512159779</v>
      </c>
      <c r="H4674" s="140">
        <f t="shared" si="576"/>
        <v>13075.595565067353</v>
      </c>
      <c r="I4674" s="143">
        <v>1.1255261725817249</v>
      </c>
      <c r="J4674" s="144">
        <v>0.99810644910511415</v>
      </c>
      <c r="K4674" s="145">
        <f t="shared" si="577"/>
        <v>14689.057784015218</v>
      </c>
      <c r="L4674" s="140">
        <f t="shared" si="578"/>
        <v>14773.423797663529</v>
      </c>
      <c r="N4674" s="140">
        <v>11271.571032740021</v>
      </c>
      <c r="O4674" s="140">
        <f t="shared" si="579"/>
        <v>14316.252526457727</v>
      </c>
      <c r="Q4674" s="140">
        <v>7939.4056142122763</v>
      </c>
      <c r="R4674" s="38">
        <f t="shared" si="580"/>
        <v>14112.060808218959</v>
      </c>
      <c r="S4674" s="38">
        <f t="shared" si="581"/>
        <v>14193.585322694691</v>
      </c>
      <c r="T4674" s="38">
        <f t="shared" si="582"/>
        <v>10938.354490887248</v>
      </c>
      <c r="U4674" s="32">
        <f t="shared" si="583"/>
        <v>13768.610854221219</v>
      </c>
      <c r="W4674" s="140">
        <v>12269</v>
      </c>
      <c r="Y4674" s="141" t="s">
        <v>15578</v>
      </c>
      <c r="Z4674" s="141" t="s">
        <v>15578</v>
      </c>
      <c r="AA4674" s="147" t="s">
        <v>15578</v>
      </c>
      <c r="AB4674" s="147" t="s">
        <v>15578</v>
      </c>
    </row>
    <row r="4675" spans="1:28" x14ac:dyDescent="0.2">
      <c r="A4675" s="139" t="s">
        <v>1</v>
      </c>
      <c r="B4675" s="139" t="s">
        <v>372</v>
      </c>
      <c r="C4675" s="138" t="s">
        <v>5218</v>
      </c>
      <c r="D4675" t="s">
        <v>12767</v>
      </c>
      <c r="E4675" s="140">
        <v>9258.25773062806</v>
      </c>
      <c r="F4675" s="140">
        <v>8235.7155615105967</v>
      </c>
      <c r="G4675" s="140">
        <v>14567.432931572619</v>
      </c>
      <c r="H4675" s="140">
        <f t="shared" si="576"/>
        <v>9352.4711396239636</v>
      </c>
      <c r="I4675" s="143">
        <v>1.1255261725817249</v>
      </c>
      <c r="J4675" s="144">
        <v>0.99810644910511415</v>
      </c>
      <c r="K4675" s="145">
        <f t="shared" si="577"/>
        <v>10506.51867516395</v>
      </c>
      <c r="L4675" s="140">
        <f t="shared" si="578"/>
        <v>10566.862443360553</v>
      </c>
      <c r="N4675" s="140">
        <v>9395.2225075754068</v>
      </c>
      <c r="O4675" s="140">
        <f t="shared" si="579"/>
        <v>10413.903380031665</v>
      </c>
      <c r="Q4675" s="140">
        <v>6489.2664641189212</v>
      </c>
      <c r="R4675" s="38">
        <f t="shared" si="580"/>
        <v>10184.867713135747</v>
      </c>
      <c r="S4675" s="38">
        <f t="shared" si="581"/>
        <v>10243.70507265374</v>
      </c>
      <c r="T4675" s="38">
        <f t="shared" si="582"/>
        <v>9104.6269032297587</v>
      </c>
      <c r="U4675" s="32">
        <f t="shared" si="583"/>
        <v>10094.996988768975</v>
      </c>
      <c r="W4675" s="140">
        <v>10180</v>
      </c>
      <c r="Y4675" s="141" t="s">
        <v>15578</v>
      </c>
      <c r="Z4675" s="141" t="s">
        <v>15578</v>
      </c>
      <c r="AA4675" s="147" t="s">
        <v>15578</v>
      </c>
      <c r="AB4675" s="147" t="s">
        <v>15578</v>
      </c>
    </row>
    <row r="4676" spans="1:28" x14ac:dyDescent="0.2">
      <c r="A4676" s="139" t="s">
        <v>1</v>
      </c>
      <c r="B4676" s="139" t="s">
        <v>372</v>
      </c>
      <c r="C4676" s="138" t="s">
        <v>5219</v>
      </c>
      <c r="D4676" t="s">
        <v>12768</v>
      </c>
      <c r="E4676" s="140">
        <v>6900.6368620578623</v>
      </c>
      <c r="F4676" s="140">
        <v>8175.0856864363896</v>
      </c>
      <c r="G4676" s="140">
        <v>10600.953918225934</v>
      </c>
      <c r="H4676" s="140">
        <f t="shared" si="576"/>
        <v>7218.128873709762</v>
      </c>
      <c r="I4676" s="143">
        <v>1.1255261725817249</v>
      </c>
      <c r="J4676" s="144">
        <v>0.99810644910511415</v>
      </c>
      <c r="K4676" s="145">
        <f t="shared" si="577"/>
        <v>8108.8093915701675</v>
      </c>
      <c r="L4676" s="140">
        <f t="shared" si="578"/>
        <v>8155.3820127593362</v>
      </c>
      <c r="N4676" s="140">
        <v>7846.2107971971818</v>
      </c>
      <c r="O4676" s="140">
        <f t="shared" si="579"/>
        <v>8115.0193227414766</v>
      </c>
      <c r="Q4676" s="140">
        <v>7770.7647261624224</v>
      </c>
      <c r="R4676" s="38">
        <f t="shared" si="580"/>
        <v>8170.8922231306879</v>
      </c>
      <c r="S4676" s="38">
        <f t="shared" si="581"/>
        <v>8218.0949690922353</v>
      </c>
      <c r="T4676" s="38">
        <f t="shared" si="582"/>
        <v>7838.6661900937061</v>
      </c>
      <c r="U4676" s="32">
        <f t="shared" si="583"/>
        <v>8168.5600660362488</v>
      </c>
      <c r="W4676" s="140">
        <v>8770</v>
      </c>
      <c r="Y4676" s="141" t="s">
        <v>15578</v>
      </c>
      <c r="Z4676" s="141" t="s">
        <v>15578</v>
      </c>
      <c r="AA4676" s="147" t="s">
        <v>15578</v>
      </c>
      <c r="AB4676" s="147" t="s">
        <v>15578</v>
      </c>
    </row>
    <row r="4677" spans="1:28" x14ac:dyDescent="0.2">
      <c r="A4677" s="139" t="s">
        <v>1</v>
      </c>
      <c r="B4677" s="139" t="s">
        <v>372</v>
      </c>
      <c r="C4677" s="138" t="s">
        <v>5220</v>
      </c>
      <c r="D4677" t="s">
        <v>12769</v>
      </c>
      <c r="E4677" s="140">
        <v>3166.4737600549656</v>
      </c>
      <c r="F4677" s="140">
        <v>3342.7077295332238</v>
      </c>
      <c r="G4677" s="140">
        <v>1075.270284814138</v>
      </c>
      <c r="H4677" s="140">
        <f t="shared" si="576"/>
        <v>3100.6564120681987</v>
      </c>
      <c r="I4677" s="143">
        <v>1.1255261725817249</v>
      </c>
      <c r="J4677" s="144">
        <v>0.99810644910511415</v>
      </c>
      <c r="K4677" s="145">
        <f t="shared" si="577"/>
        <v>3483.2616976106715</v>
      </c>
      <c r="L4677" s="140">
        <f t="shared" si="578"/>
        <v>3503.2676713254082</v>
      </c>
      <c r="N4677" s="140">
        <v>3599.7155827292736</v>
      </c>
      <c r="O4677" s="140">
        <f t="shared" si="579"/>
        <v>3515.8590671440193</v>
      </c>
      <c r="Q4677" s="140">
        <v>2357.5405156437591</v>
      </c>
      <c r="R4677" s="38">
        <f t="shared" si="580"/>
        <v>3399.7804344553542</v>
      </c>
      <c r="S4677" s="38">
        <f t="shared" si="581"/>
        <v>3419.4207586439834</v>
      </c>
      <c r="T4677" s="38">
        <f t="shared" si="582"/>
        <v>3475.4980760207222</v>
      </c>
      <c r="U4677" s="32">
        <f t="shared" si="583"/>
        <v>3426.7417227712385</v>
      </c>
      <c r="W4677" s="140">
        <v>3790</v>
      </c>
      <c r="Y4677" s="141" t="s">
        <v>15578</v>
      </c>
      <c r="Z4677" s="141" t="s">
        <v>15578</v>
      </c>
      <c r="AA4677" s="147" t="s">
        <v>15578</v>
      </c>
      <c r="AB4677" s="147" t="s">
        <v>15578</v>
      </c>
    </row>
    <row r="4678" spans="1:28" x14ac:dyDescent="0.2">
      <c r="A4678" s="139" t="s">
        <v>1</v>
      </c>
      <c r="B4678" s="139" t="s">
        <v>372</v>
      </c>
      <c r="C4678" s="138" t="s">
        <v>5221</v>
      </c>
      <c r="D4678" t="s">
        <v>12770</v>
      </c>
      <c r="E4678" s="140">
        <v>6397.697899929437</v>
      </c>
      <c r="F4678" s="140">
        <v>16089.189628709653</v>
      </c>
      <c r="G4678" s="140">
        <v>5881.5356432929539</v>
      </c>
      <c r="H4678" s="140">
        <f t="shared" si="576"/>
        <v>7604.1421019390218</v>
      </c>
      <c r="I4678" s="143">
        <v>1.1255261725817249</v>
      </c>
      <c r="J4678" s="144">
        <v>0.99810644910511415</v>
      </c>
      <c r="K4678" s="145">
        <f t="shared" si="577"/>
        <v>8542.4546956511695</v>
      </c>
      <c r="L4678" s="140">
        <f t="shared" si="578"/>
        <v>8591.5179412343987</v>
      </c>
      <c r="N4678" s="140">
        <v>6410.3214570840983</v>
      </c>
      <c r="O4678" s="140">
        <f t="shared" si="579"/>
        <v>8306.7600041226724</v>
      </c>
      <c r="Q4678" s="140">
        <v>4702.2547526243825</v>
      </c>
      <c r="R4678" s="38">
        <f t="shared" si="580"/>
        <v>8216.4581416535493</v>
      </c>
      <c r="S4678" s="38">
        <f t="shared" si="581"/>
        <v>8263.9241191469537</v>
      </c>
      <c r="T4678" s="38">
        <f t="shared" si="582"/>
        <v>6239.5147866381267</v>
      </c>
      <c r="U4678" s="32">
        <f t="shared" si="583"/>
        <v>7999.6349413567614</v>
      </c>
      <c r="W4678" s="140">
        <v>7467</v>
      </c>
      <c r="Y4678" s="141" t="s">
        <v>15578</v>
      </c>
      <c r="Z4678" s="141" t="s">
        <v>15578</v>
      </c>
      <c r="AA4678" s="147" t="s">
        <v>15578</v>
      </c>
      <c r="AB4678" s="147" t="s">
        <v>15578</v>
      </c>
    </row>
    <row r="4679" spans="1:28" x14ac:dyDescent="0.2">
      <c r="A4679" s="139" t="s">
        <v>1</v>
      </c>
      <c r="B4679" s="139" t="s">
        <v>372</v>
      </c>
      <c r="C4679" s="138" t="s">
        <v>5222</v>
      </c>
      <c r="D4679" t="s">
        <v>10110</v>
      </c>
      <c r="E4679" s="140">
        <v>4731.3222005613297</v>
      </c>
      <c r="F4679" s="140">
        <v>5635.8901474893546</v>
      </c>
      <c r="G4679" s="140">
        <v>9083.6046556408783</v>
      </c>
      <c r="H4679" s="140">
        <f t="shared" ref="H4679:H4742" si="584">SUMPRODUCT($E$4:$G$4,E4679:G4679)</f>
        <v>5029.4218280747282</v>
      </c>
      <c r="I4679" s="143">
        <v>1.1255261725817249</v>
      </c>
      <c r="J4679" s="144">
        <v>0.99810644910511415</v>
      </c>
      <c r="K4679" s="145">
        <f t="shared" ref="K4679:K4742" si="585">H4679*I4679*J4679</f>
        <v>5650.0269899864097</v>
      </c>
      <c r="L4679" s="140">
        <f t="shared" ref="L4679:L4742" si="586">(K4679/$K$7727)*$H$7727</f>
        <v>5682.4776931669248</v>
      </c>
      <c r="N4679" s="140">
        <v>4822.4701652592839</v>
      </c>
      <c r="O4679" s="140">
        <f t="shared" ref="O4679:O4742" si="587">(N4679*$N$4)+(L4679*$L$4)</f>
        <v>5570.2026316000001</v>
      </c>
      <c r="Q4679" s="140">
        <v>5253.3603674161041</v>
      </c>
      <c r="R4679" s="38">
        <f t="shared" ref="R4679:R4742" si="588">($R$4*Q4679+(1-$R$4)*H4679)*I4679*J4679</f>
        <v>5675.1841319925561</v>
      </c>
      <c r="S4679" s="38">
        <f t="shared" ref="S4679:S4742" si="589">R4679*$W$7727/$R$7727</f>
        <v>5707.9693245458375</v>
      </c>
      <c r="T4679" s="38">
        <f t="shared" ref="T4679:T4742" si="590">$R$4*Q4679+(1-$R$4)*N4679</f>
        <v>4865.5591854749664</v>
      </c>
      <c r="U4679" s="32">
        <f t="shared" ref="U4679:U4742" si="591">S4679*$L$4+T4679*$N$4</f>
        <v>5597.991624165822</v>
      </c>
      <c r="W4679" s="140">
        <v>5870</v>
      </c>
      <c r="Y4679" s="141" t="s">
        <v>15578</v>
      </c>
      <c r="Z4679" s="141" t="s">
        <v>15578</v>
      </c>
      <c r="AA4679" s="147" t="s">
        <v>15578</v>
      </c>
      <c r="AB4679" s="147" t="s">
        <v>15578</v>
      </c>
    </row>
    <row r="4680" spans="1:28" x14ac:dyDescent="0.2">
      <c r="A4680" s="139" t="s">
        <v>1</v>
      </c>
      <c r="B4680" s="139" t="s">
        <v>372</v>
      </c>
      <c r="C4680" s="138" t="s">
        <v>5223</v>
      </c>
      <c r="D4680" t="s">
        <v>12771</v>
      </c>
      <c r="E4680" s="140">
        <v>5566.7265967982257</v>
      </c>
      <c r="F4680" s="140">
        <v>7660.4556663599042</v>
      </c>
      <c r="G4680" s="140">
        <v>6778.0862141589623</v>
      </c>
      <c r="H4680" s="140">
        <f t="shared" si="584"/>
        <v>5883.127773405321</v>
      </c>
      <c r="I4680" s="143">
        <v>1.1255261725817249</v>
      </c>
      <c r="J4680" s="144">
        <v>0.99810644910511415</v>
      </c>
      <c r="K4680" s="145">
        <f t="shared" si="585"/>
        <v>6609.0759219540305</v>
      </c>
      <c r="L4680" s="140">
        <f t="shared" si="586"/>
        <v>6647.0348841715422</v>
      </c>
      <c r="N4680" s="140">
        <v>5943.1110103682395</v>
      </c>
      <c r="O4680" s="140">
        <f t="shared" si="587"/>
        <v>6555.1367394402068</v>
      </c>
      <c r="Q4680" s="140">
        <v>3987.0197780115464</v>
      </c>
      <c r="R4680" s="38">
        <f t="shared" si="588"/>
        <v>6396.068110795648</v>
      </c>
      <c r="S4680" s="38">
        <f t="shared" si="589"/>
        <v>6433.0178061216939</v>
      </c>
      <c r="T4680" s="38">
        <f t="shared" si="590"/>
        <v>5747.5018871325701</v>
      </c>
      <c r="U4680" s="32">
        <f t="shared" si="591"/>
        <v>6343.5228429823983</v>
      </c>
      <c r="W4680" s="140">
        <v>6294</v>
      </c>
      <c r="Y4680" s="141" t="s">
        <v>15578</v>
      </c>
      <c r="Z4680" s="141" t="s">
        <v>15578</v>
      </c>
      <c r="AA4680" s="147" t="s">
        <v>15578</v>
      </c>
      <c r="AB4680" s="147" t="s">
        <v>15578</v>
      </c>
    </row>
    <row r="4681" spans="1:28" x14ac:dyDescent="0.2">
      <c r="A4681" s="139" t="s">
        <v>1</v>
      </c>
      <c r="B4681" s="139" t="s">
        <v>372</v>
      </c>
      <c r="C4681" s="138" t="s">
        <v>5224</v>
      </c>
      <c r="D4681" t="s">
        <v>9319</v>
      </c>
      <c r="E4681" s="140">
        <v>4146.1751769745088</v>
      </c>
      <c r="F4681" s="140">
        <v>5190.9603966262694</v>
      </c>
      <c r="G4681" s="140">
        <v>8204.6755241043993</v>
      </c>
      <c r="H4681" s="140">
        <f t="shared" si="584"/>
        <v>4449.6605985808465</v>
      </c>
      <c r="I4681" s="143">
        <v>1.1255261725817249</v>
      </c>
      <c r="J4681" s="144">
        <v>0.99810644910511415</v>
      </c>
      <c r="K4681" s="145">
        <f t="shared" si="585"/>
        <v>4998.72616329833</v>
      </c>
      <c r="L4681" s="140">
        <f t="shared" si="586"/>
        <v>5027.4361463290943</v>
      </c>
      <c r="N4681" s="140">
        <v>4454.8217387065843</v>
      </c>
      <c r="O4681" s="140">
        <f t="shared" si="587"/>
        <v>4952.6806171230401</v>
      </c>
      <c r="Q4681" s="140">
        <v>3133.8988140852757</v>
      </c>
      <c r="R4681" s="38">
        <f t="shared" si="588"/>
        <v>4850.9141513232198</v>
      </c>
      <c r="S4681" s="38">
        <f t="shared" si="589"/>
        <v>4878.9375864773374</v>
      </c>
      <c r="T4681" s="38">
        <f t="shared" si="590"/>
        <v>4322.7294462444534</v>
      </c>
      <c r="U4681" s="32">
        <f t="shared" si="591"/>
        <v>4806.3239160591193</v>
      </c>
      <c r="W4681" s="140">
        <v>4804</v>
      </c>
      <c r="Y4681" s="141" t="s">
        <v>15578</v>
      </c>
      <c r="Z4681" s="141" t="s">
        <v>15578</v>
      </c>
      <c r="AA4681" s="147" t="s">
        <v>15578</v>
      </c>
      <c r="AB4681" s="147" t="s">
        <v>15578</v>
      </c>
    </row>
    <row r="4682" spans="1:28" x14ac:dyDescent="0.2">
      <c r="A4682" s="139" t="s">
        <v>1</v>
      </c>
      <c r="B4682" s="139" t="s">
        <v>372</v>
      </c>
      <c r="C4682" s="138" t="s">
        <v>5225</v>
      </c>
      <c r="D4682" t="s">
        <v>12772</v>
      </c>
      <c r="E4682" s="140">
        <v>13515.172669297579</v>
      </c>
      <c r="F4682" s="140">
        <v>26442.894028097671</v>
      </c>
      <c r="G4682" s="140">
        <v>30531.217427164211</v>
      </c>
      <c r="H4682" s="140">
        <f t="shared" si="584"/>
        <v>15870.787329153996</v>
      </c>
      <c r="I4682" s="143">
        <v>1.1255261725817249</v>
      </c>
      <c r="J4682" s="144">
        <v>0.99810644910511415</v>
      </c>
      <c r="K4682" s="145">
        <f t="shared" si="585"/>
        <v>17829.162044333905</v>
      </c>
      <c r="L4682" s="140">
        <f t="shared" si="586"/>
        <v>17931.563120732902</v>
      </c>
      <c r="N4682" s="140">
        <v>13884.711788474233</v>
      </c>
      <c r="O4682" s="140">
        <f t="shared" si="587"/>
        <v>17403.241602912036</v>
      </c>
      <c r="Q4682" s="140">
        <v>13970.758093561073</v>
      </c>
      <c r="R4682" s="38">
        <f t="shared" si="588"/>
        <v>17615.713723039036</v>
      </c>
      <c r="S4682" s="38">
        <f t="shared" si="589"/>
        <v>17717.478626686407</v>
      </c>
      <c r="T4682" s="38">
        <f t="shared" si="590"/>
        <v>13893.316418982917</v>
      </c>
      <c r="U4682" s="32">
        <f t="shared" si="591"/>
        <v>17218.229453418789</v>
      </c>
      <c r="W4682" s="140">
        <v>18340</v>
      </c>
      <c r="Y4682" s="141" t="s">
        <v>15578</v>
      </c>
      <c r="Z4682" s="141" t="s">
        <v>15578</v>
      </c>
      <c r="AA4682" s="147" t="s">
        <v>15578</v>
      </c>
      <c r="AB4682" s="147" t="s">
        <v>15578</v>
      </c>
    </row>
    <row r="4683" spans="1:28" x14ac:dyDescent="0.2">
      <c r="A4683" s="139" t="s">
        <v>1</v>
      </c>
      <c r="B4683" s="139" t="s">
        <v>372</v>
      </c>
      <c r="C4683" s="138" t="s">
        <v>5226</v>
      </c>
      <c r="D4683" t="s">
        <v>12773</v>
      </c>
      <c r="E4683" s="140">
        <v>5293.6951422382936</v>
      </c>
      <c r="F4683" s="140">
        <v>6463.7981719714953</v>
      </c>
      <c r="G4683" s="140">
        <v>6649.8736349587434</v>
      </c>
      <c r="H4683" s="140">
        <f t="shared" si="584"/>
        <v>5499.1498573621702</v>
      </c>
      <c r="I4683" s="143">
        <v>1.1255261725817249</v>
      </c>
      <c r="J4683" s="144">
        <v>0.99810644910511415</v>
      </c>
      <c r="K4683" s="145">
        <f t="shared" si="585"/>
        <v>6177.7170772669024</v>
      </c>
      <c r="L4683" s="140">
        <f t="shared" si="586"/>
        <v>6213.1985472780871</v>
      </c>
      <c r="N4683" s="140">
        <v>5070.5059451088282</v>
      </c>
      <c r="O4683" s="140">
        <f t="shared" si="587"/>
        <v>6064.0185946644615</v>
      </c>
      <c r="Q4683" s="140">
        <v>4378.1547867499576</v>
      </c>
      <c r="R4683" s="38">
        <f t="shared" si="588"/>
        <v>6051.7850592117529</v>
      </c>
      <c r="S4683" s="38">
        <f t="shared" si="589"/>
        <v>6086.7458523495197</v>
      </c>
      <c r="T4683" s="38">
        <f t="shared" si="590"/>
        <v>5001.2708292729412</v>
      </c>
      <c r="U4683" s="32">
        <f t="shared" si="591"/>
        <v>5945.0357264605163</v>
      </c>
      <c r="W4683" s="140">
        <v>5928</v>
      </c>
      <c r="Y4683" s="141" t="s">
        <v>15578</v>
      </c>
      <c r="Z4683" s="141" t="s">
        <v>15578</v>
      </c>
      <c r="AA4683" s="147" t="s">
        <v>15578</v>
      </c>
      <c r="AB4683" s="147" t="s">
        <v>15578</v>
      </c>
    </row>
    <row r="4684" spans="1:28" x14ac:dyDescent="0.2">
      <c r="A4684" s="139" t="s">
        <v>1</v>
      </c>
      <c r="B4684" s="139" t="s">
        <v>372</v>
      </c>
      <c r="C4684" s="138" t="s">
        <v>5227</v>
      </c>
      <c r="D4684" t="s">
        <v>12774</v>
      </c>
      <c r="E4684" s="140">
        <v>6605.5573581205781</v>
      </c>
      <c r="F4684" s="140">
        <v>6996.5250277226924</v>
      </c>
      <c r="G4684" s="140">
        <v>11708.63130066528</v>
      </c>
      <c r="H4684" s="140">
        <f t="shared" si="584"/>
        <v>6870.216911553448</v>
      </c>
      <c r="I4684" s="143">
        <v>1.1255261725817249</v>
      </c>
      <c r="J4684" s="144">
        <v>0.99810644910511415</v>
      </c>
      <c r="K4684" s="145">
        <f t="shared" si="585"/>
        <v>7717.9668566788787</v>
      </c>
      <c r="L4684" s="140">
        <f t="shared" si="586"/>
        <v>7762.2946894603892</v>
      </c>
      <c r="N4684" s="140">
        <v>7117.8131901259485</v>
      </c>
      <c r="O4684" s="140">
        <f t="shared" si="587"/>
        <v>7678.1568212808334</v>
      </c>
      <c r="Q4684" s="140">
        <v>5719.8146978749965</v>
      </c>
      <c r="R4684" s="38">
        <f t="shared" si="588"/>
        <v>7588.7312550767065</v>
      </c>
      <c r="S4684" s="38">
        <f t="shared" si="589"/>
        <v>7632.5708926367015</v>
      </c>
      <c r="T4684" s="38">
        <f t="shared" si="590"/>
        <v>6978.013340900854</v>
      </c>
      <c r="U4684" s="32">
        <f t="shared" si="591"/>
        <v>7547.1175831766814</v>
      </c>
      <c r="W4684" s="140">
        <v>9011</v>
      </c>
      <c r="Y4684" s="141" t="s">
        <v>15578</v>
      </c>
      <c r="Z4684" s="141" t="s">
        <v>15578</v>
      </c>
      <c r="AA4684" s="147" t="s">
        <v>15578</v>
      </c>
      <c r="AB4684" s="147" t="s">
        <v>15578</v>
      </c>
    </row>
    <row r="4685" spans="1:28" x14ac:dyDescent="0.2">
      <c r="A4685" s="139" t="s">
        <v>1</v>
      </c>
      <c r="B4685" s="139" t="s">
        <v>372</v>
      </c>
      <c r="C4685" s="138" t="s">
        <v>5228</v>
      </c>
      <c r="D4685" t="s">
        <v>12775</v>
      </c>
      <c r="E4685" s="140">
        <v>3410.7408534386359</v>
      </c>
      <c r="F4685" s="140">
        <v>4285.0935052395671</v>
      </c>
      <c r="G4685" s="140">
        <v>5366.9890100077973</v>
      </c>
      <c r="H4685" s="140">
        <f t="shared" si="584"/>
        <v>3604.010153688906</v>
      </c>
      <c r="I4685" s="143">
        <v>1.1255261725817249</v>
      </c>
      <c r="J4685" s="144">
        <v>0.99810644910511415</v>
      </c>
      <c r="K4685" s="145">
        <f t="shared" si="585"/>
        <v>4048.7267396941102</v>
      </c>
      <c r="L4685" s="140">
        <f t="shared" si="586"/>
        <v>4071.9804391758444</v>
      </c>
      <c r="N4685" s="140">
        <v>3438.7853158969169</v>
      </c>
      <c r="O4685" s="140">
        <f t="shared" si="587"/>
        <v>3989.3160215480334</v>
      </c>
      <c r="Q4685" s="140">
        <v>3335.8712120282312</v>
      </c>
      <c r="R4685" s="38">
        <f t="shared" si="588"/>
        <v>4018.6041468944295</v>
      </c>
      <c r="S4685" s="38">
        <f t="shared" si="589"/>
        <v>4041.819377922553</v>
      </c>
      <c r="T4685" s="38">
        <f t="shared" si="590"/>
        <v>3428.4939055100485</v>
      </c>
      <c r="U4685" s="32">
        <f t="shared" si="591"/>
        <v>3961.7489681399625</v>
      </c>
      <c r="W4685" s="140">
        <v>4073</v>
      </c>
      <c r="Y4685" s="141" t="s">
        <v>15578</v>
      </c>
      <c r="Z4685" s="141" t="s">
        <v>15578</v>
      </c>
      <c r="AA4685" s="147" t="s">
        <v>15578</v>
      </c>
      <c r="AB4685" s="147" t="s">
        <v>15578</v>
      </c>
    </row>
    <row r="4686" spans="1:28" x14ac:dyDescent="0.2">
      <c r="A4686" s="139" t="s">
        <v>1</v>
      </c>
      <c r="B4686" s="139" t="s">
        <v>372</v>
      </c>
      <c r="C4686" s="138" t="s">
        <v>5229</v>
      </c>
      <c r="D4686" t="s">
        <v>12776</v>
      </c>
      <c r="E4686" s="140">
        <v>4676.4244512472042</v>
      </c>
      <c r="F4686" s="140">
        <v>5285.0437196338644</v>
      </c>
      <c r="G4686" s="140">
        <v>7512.3975877050952</v>
      </c>
      <c r="H4686" s="140">
        <f t="shared" si="584"/>
        <v>4873.1008289132851</v>
      </c>
      <c r="I4686" s="143">
        <v>1.1255261725817249</v>
      </c>
      <c r="J4686" s="144">
        <v>0.99810644910511415</v>
      </c>
      <c r="K4686" s="145">
        <f t="shared" si="585"/>
        <v>5474.4167718429262</v>
      </c>
      <c r="L4686" s="140">
        <f t="shared" si="586"/>
        <v>5505.8588647859078</v>
      </c>
      <c r="N4686" s="140">
        <v>4739.8101969662521</v>
      </c>
      <c r="O4686" s="140">
        <f t="shared" si="587"/>
        <v>5405.850250266024</v>
      </c>
      <c r="Q4686" s="140">
        <v>3154.2510033483773</v>
      </c>
      <c r="R4686" s="38">
        <f t="shared" si="588"/>
        <v>5281.3220536396475</v>
      </c>
      <c r="S4686" s="38">
        <f t="shared" si="589"/>
        <v>5311.8319289912461</v>
      </c>
      <c r="T4686" s="38">
        <f t="shared" si="590"/>
        <v>4581.2542776044647</v>
      </c>
      <c r="U4686" s="32">
        <f t="shared" si="591"/>
        <v>5216.454100161729</v>
      </c>
      <c r="W4686" s="140">
        <v>5114</v>
      </c>
      <c r="Y4686" s="141" t="s">
        <v>15578</v>
      </c>
      <c r="Z4686" s="141" t="s">
        <v>15578</v>
      </c>
      <c r="AA4686" s="147" t="s">
        <v>15578</v>
      </c>
      <c r="AB4686" s="147" t="s">
        <v>15578</v>
      </c>
    </row>
    <row r="4687" spans="1:28" x14ac:dyDescent="0.2">
      <c r="A4687" s="139" t="s">
        <v>1</v>
      </c>
      <c r="B4687" s="139" t="s">
        <v>372</v>
      </c>
      <c r="C4687" s="138" t="s">
        <v>5230</v>
      </c>
      <c r="D4687" t="s">
        <v>12777</v>
      </c>
      <c r="E4687" s="140">
        <v>8157.345299684217</v>
      </c>
      <c r="F4687" s="140">
        <v>11835.137314406675</v>
      </c>
      <c r="G4687" s="140">
        <v>8518.8749213201845</v>
      </c>
      <c r="H4687" s="140">
        <f t="shared" si="584"/>
        <v>8638.6714109126351</v>
      </c>
      <c r="I4687" s="143">
        <v>1.1255261725817249</v>
      </c>
      <c r="J4687" s="144">
        <v>0.99810644910511415</v>
      </c>
      <c r="K4687" s="145">
        <f t="shared" si="585"/>
        <v>9704.6396778304079</v>
      </c>
      <c r="L4687" s="140">
        <f t="shared" si="586"/>
        <v>9760.377886199547</v>
      </c>
      <c r="N4687" s="140">
        <v>7899.3992470978583</v>
      </c>
      <c r="O4687" s="140">
        <f t="shared" si="587"/>
        <v>9517.4247904420954</v>
      </c>
      <c r="Q4687" s="140">
        <v>5575.6492063089008</v>
      </c>
      <c r="R4687" s="38">
        <f t="shared" si="588"/>
        <v>9360.5413158609663</v>
      </c>
      <c r="S4687" s="38">
        <f t="shared" si="589"/>
        <v>9414.6165920645053</v>
      </c>
      <c r="T4687" s="38">
        <f t="shared" si="590"/>
        <v>7667.0242430189628</v>
      </c>
      <c r="U4687" s="32">
        <f t="shared" si="591"/>
        <v>9186.4662187063223</v>
      </c>
      <c r="W4687" s="140">
        <v>8212</v>
      </c>
      <c r="Y4687" s="141" t="s">
        <v>15578</v>
      </c>
      <c r="Z4687" s="141" t="s">
        <v>15578</v>
      </c>
      <c r="AA4687" s="147" t="s">
        <v>15578</v>
      </c>
      <c r="AB4687" s="147" t="s">
        <v>15578</v>
      </c>
    </row>
    <row r="4688" spans="1:28" x14ac:dyDescent="0.2">
      <c r="A4688" s="139" t="s">
        <v>1</v>
      </c>
      <c r="B4688" s="139" t="s">
        <v>372</v>
      </c>
      <c r="C4688" s="138" t="s">
        <v>5231</v>
      </c>
      <c r="D4688" t="s">
        <v>12778</v>
      </c>
      <c r="E4688" s="140">
        <v>3171.1397085320623</v>
      </c>
      <c r="F4688" s="140">
        <v>2015.8709374123425</v>
      </c>
      <c r="G4688" s="140">
        <v>1930.1601653137868</v>
      </c>
      <c r="H4688" s="140">
        <f t="shared" si="584"/>
        <v>2972.4209729312574</v>
      </c>
      <c r="I4688" s="143">
        <v>1.1255261725817249</v>
      </c>
      <c r="J4688" s="144">
        <v>0.99810644910511415</v>
      </c>
      <c r="K4688" s="145">
        <f t="shared" si="585"/>
        <v>3339.2026552467837</v>
      </c>
      <c r="L4688" s="140">
        <f t="shared" si="586"/>
        <v>3358.3812316353651</v>
      </c>
      <c r="N4688" s="140">
        <v>3169.6603269849488</v>
      </c>
      <c r="O4688" s="140">
        <f t="shared" si="587"/>
        <v>3333.7434808006224</v>
      </c>
      <c r="Q4688" s="140">
        <v>4591.2545883835701</v>
      </c>
      <c r="R4688" s="38">
        <f t="shared" si="588"/>
        <v>3521.0616030993269</v>
      </c>
      <c r="S4688" s="38">
        <f t="shared" si="589"/>
        <v>3541.4025612012533</v>
      </c>
      <c r="T4688" s="38">
        <f t="shared" si="590"/>
        <v>3311.8197531248111</v>
      </c>
      <c r="U4688" s="32">
        <f t="shared" si="591"/>
        <v>3511.4302376168271</v>
      </c>
      <c r="W4688" s="140">
        <v>6948</v>
      </c>
      <c r="Y4688" s="141" t="s">
        <v>15578</v>
      </c>
      <c r="Z4688" s="141" t="s">
        <v>15578</v>
      </c>
      <c r="AA4688" s="147" t="s">
        <v>15578</v>
      </c>
      <c r="AB4688" s="147" t="s">
        <v>15578</v>
      </c>
    </row>
    <row r="4689" spans="1:28" x14ac:dyDescent="0.2">
      <c r="A4689" s="139" t="s">
        <v>1</v>
      </c>
      <c r="B4689" s="139" t="s">
        <v>372</v>
      </c>
      <c r="C4689" s="138" t="s">
        <v>5232</v>
      </c>
      <c r="D4689" t="s">
        <v>8961</v>
      </c>
      <c r="E4689" s="140">
        <v>2878.1756983413457</v>
      </c>
      <c r="F4689" s="140">
        <v>3059.5678754639998</v>
      </c>
      <c r="G4689" s="140">
        <v>4483.3254218998045</v>
      </c>
      <c r="H4689" s="140">
        <f t="shared" si="584"/>
        <v>2968.8261396590292</v>
      </c>
      <c r="I4689" s="143">
        <v>1.1255261725817249</v>
      </c>
      <c r="J4689" s="144">
        <v>0.99810644910511415</v>
      </c>
      <c r="K4689" s="145">
        <f t="shared" si="585"/>
        <v>3335.1642377692096</v>
      </c>
      <c r="L4689" s="140">
        <f t="shared" si="586"/>
        <v>3354.3196196691424</v>
      </c>
      <c r="N4689" s="140">
        <v>3204.9044815989782</v>
      </c>
      <c r="O4689" s="140">
        <f t="shared" si="587"/>
        <v>3334.8132859668403</v>
      </c>
      <c r="Q4689" s="140">
        <v>2933.1699258655667</v>
      </c>
      <c r="R4689" s="38">
        <f t="shared" si="588"/>
        <v>3331.1586367840382</v>
      </c>
      <c r="S4689" s="38">
        <f t="shared" si="589"/>
        <v>3350.4025370333406</v>
      </c>
      <c r="T4689" s="38">
        <f t="shared" si="590"/>
        <v>3177.7310260256372</v>
      </c>
      <c r="U4689" s="32">
        <f t="shared" si="591"/>
        <v>3327.8600546711095</v>
      </c>
      <c r="W4689" s="140">
        <v>4189</v>
      </c>
      <c r="Y4689" s="141" t="s">
        <v>15578</v>
      </c>
      <c r="Z4689" s="141" t="s">
        <v>15578</v>
      </c>
      <c r="AA4689" s="147" t="s">
        <v>15578</v>
      </c>
      <c r="AB4689" s="147" t="s">
        <v>15578</v>
      </c>
    </row>
    <row r="4690" spans="1:28" x14ac:dyDescent="0.2">
      <c r="A4690" s="139" t="s">
        <v>1</v>
      </c>
      <c r="B4690" s="139" t="s">
        <v>372</v>
      </c>
      <c r="C4690" s="138" t="s">
        <v>5233</v>
      </c>
      <c r="D4690" t="s">
        <v>12779</v>
      </c>
      <c r="E4690" s="140">
        <v>2438.6546908074602</v>
      </c>
      <c r="F4690" s="140">
        <v>2591.1281740995096</v>
      </c>
      <c r="G4690" s="140">
        <v>2941.52457537892</v>
      </c>
      <c r="H4690" s="140">
        <f t="shared" si="584"/>
        <v>2479.1753545593347</v>
      </c>
      <c r="I4690" s="143">
        <v>1.1255261725817249</v>
      </c>
      <c r="J4690" s="144">
        <v>0.99810644910511415</v>
      </c>
      <c r="K4690" s="145">
        <f t="shared" si="585"/>
        <v>2785.09302758791</v>
      </c>
      <c r="L4690" s="140">
        <f t="shared" si="586"/>
        <v>2801.0890975763464</v>
      </c>
      <c r="N4690" s="140">
        <v>2156.3713347872745</v>
      </c>
      <c r="O4690" s="140">
        <f t="shared" si="587"/>
        <v>2716.9203849064183</v>
      </c>
      <c r="Q4690" s="140">
        <v>1699.7106819615026</v>
      </c>
      <c r="R4690" s="38">
        <f t="shared" si="588"/>
        <v>2697.5283613406859</v>
      </c>
      <c r="S4690" s="38">
        <f t="shared" si="589"/>
        <v>2713.1118181391953</v>
      </c>
      <c r="T4690" s="38">
        <f t="shared" si="590"/>
        <v>2110.7052695046973</v>
      </c>
      <c r="U4690" s="32">
        <f t="shared" si="591"/>
        <v>2634.4668875525867</v>
      </c>
      <c r="W4690" s="140">
        <v>2080</v>
      </c>
      <c r="Y4690" s="141" t="s">
        <v>15578</v>
      </c>
      <c r="Z4690" s="141" t="s">
        <v>15578</v>
      </c>
      <c r="AA4690" s="147" t="s">
        <v>15578</v>
      </c>
      <c r="AB4690" s="147" t="s">
        <v>15578</v>
      </c>
    </row>
    <row r="4691" spans="1:28" x14ac:dyDescent="0.2">
      <c r="A4691" s="139" t="s">
        <v>1</v>
      </c>
      <c r="B4691" s="139" t="s">
        <v>372</v>
      </c>
      <c r="C4691" s="138" t="s">
        <v>5234</v>
      </c>
      <c r="D4691" t="s">
        <v>12780</v>
      </c>
      <c r="E4691" s="140">
        <v>7882.5107424774233</v>
      </c>
      <c r="F4691" s="140">
        <v>9854.656926211419</v>
      </c>
      <c r="G4691" s="140">
        <v>13379.167068730732</v>
      </c>
      <c r="H4691" s="140">
        <f t="shared" si="584"/>
        <v>8364.1438251864092</v>
      </c>
      <c r="I4691" s="143">
        <v>1.1255261725817249</v>
      </c>
      <c r="J4691" s="144">
        <v>0.99810644910511415</v>
      </c>
      <c r="K4691" s="145">
        <f t="shared" si="585"/>
        <v>9396.2367794712663</v>
      </c>
      <c r="L4691" s="140">
        <f t="shared" si="586"/>
        <v>9450.2036881753957</v>
      </c>
      <c r="N4691" s="140">
        <v>7779.2779453032017</v>
      </c>
      <c r="O4691" s="140">
        <f t="shared" si="587"/>
        <v>9232.0622364241917</v>
      </c>
      <c r="Q4691" s="140">
        <v>5715.4403208414569</v>
      </c>
      <c r="R4691" s="38">
        <f t="shared" si="588"/>
        <v>9098.682770291065</v>
      </c>
      <c r="S4691" s="38">
        <f t="shared" si="589"/>
        <v>9151.2453056498052</v>
      </c>
      <c r="T4691" s="38">
        <f t="shared" si="590"/>
        <v>7572.8941828570269</v>
      </c>
      <c r="U4691" s="32">
        <f t="shared" si="591"/>
        <v>8945.1895866761279</v>
      </c>
      <c r="W4691" s="140">
        <v>8316</v>
      </c>
      <c r="Y4691" s="141" t="s">
        <v>15578</v>
      </c>
      <c r="Z4691" s="141" t="s">
        <v>15578</v>
      </c>
      <c r="AA4691" s="147" t="s">
        <v>15578</v>
      </c>
      <c r="AB4691" s="147" t="s">
        <v>15578</v>
      </c>
    </row>
    <row r="4692" spans="1:28" x14ac:dyDescent="0.2">
      <c r="A4692" s="139" t="s">
        <v>1</v>
      </c>
      <c r="B4692" s="139" t="s">
        <v>372</v>
      </c>
      <c r="C4692" s="138" t="s">
        <v>5235</v>
      </c>
      <c r="D4692" t="s">
        <v>12781</v>
      </c>
      <c r="E4692" s="140">
        <v>5421.7598701738298</v>
      </c>
      <c r="F4692" s="140">
        <v>7548.9187069238033</v>
      </c>
      <c r="G4692" s="140">
        <v>6628.7752058841916</v>
      </c>
      <c r="H4692" s="140">
        <f t="shared" si="584"/>
        <v>5742.214472871965</v>
      </c>
      <c r="I4692" s="143">
        <v>1.1255261725817249</v>
      </c>
      <c r="J4692" s="144">
        <v>0.99810644910511415</v>
      </c>
      <c r="K4692" s="145">
        <f t="shared" si="585"/>
        <v>6450.7746343552726</v>
      </c>
      <c r="L4692" s="140">
        <f t="shared" si="586"/>
        <v>6487.824399482919</v>
      </c>
      <c r="N4692" s="140">
        <v>5694.3521271664385</v>
      </c>
      <c r="O4692" s="140">
        <f t="shared" si="587"/>
        <v>6384.2355989956413</v>
      </c>
      <c r="Q4692" s="140">
        <v>4548.7781513569071</v>
      </c>
      <c r="R4692" s="38">
        <f t="shared" si="588"/>
        <v>6316.7046028906143</v>
      </c>
      <c r="S4692" s="38">
        <f t="shared" si="589"/>
        <v>6353.1958200725412</v>
      </c>
      <c r="T4692" s="38">
        <f t="shared" si="590"/>
        <v>5579.7947295854856</v>
      </c>
      <c r="U4692" s="32">
        <f t="shared" si="591"/>
        <v>6252.2273375505056</v>
      </c>
      <c r="W4692" s="140">
        <v>6711</v>
      </c>
      <c r="Y4692" s="141" t="s">
        <v>15578</v>
      </c>
      <c r="Z4692" s="141" t="s">
        <v>15578</v>
      </c>
      <c r="AA4692" s="147" t="s">
        <v>15578</v>
      </c>
      <c r="AB4692" s="147" t="s">
        <v>15578</v>
      </c>
    </row>
    <row r="4693" spans="1:28" x14ac:dyDescent="0.2">
      <c r="A4693" s="139" t="s">
        <v>1</v>
      </c>
      <c r="B4693" s="139" t="s">
        <v>372</v>
      </c>
      <c r="C4693" s="138" t="s">
        <v>5236</v>
      </c>
      <c r="D4693" t="s">
        <v>12782</v>
      </c>
      <c r="E4693" s="140">
        <v>5207.2926220837007</v>
      </c>
      <c r="F4693" s="140">
        <v>5895.2303858125106</v>
      </c>
      <c r="G4693" s="140">
        <v>5218.282918668413</v>
      </c>
      <c r="H4693" s="140">
        <f t="shared" si="584"/>
        <v>5294.9382171857269</v>
      </c>
      <c r="I4693" s="143">
        <v>1.1255261725817249</v>
      </c>
      <c r="J4693" s="144">
        <v>0.99810644910511415</v>
      </c>
      <c r="K4693" s="145">
        <f t="shared" si="585"/>
        <v>5948.3067557413415</v>
      </c>
      <c r="L4693" s="140">
        <f t="shared" si="586"/>
        <v>5982.4706167811773</v>
      </c>
      <c r="N4693" s="140">
        <v>5677.7916547519453</v>
      </c>
      <c r="O4693" s="140">
        <f t="shared" si="587"/>
        <v>5942.6943960971503</v>
      </c>
      <c r="Q4693" s="140">
        <v>4845.1743489012315</v>
      </c>
      <c r="R4693" s="38">
        <f t="shared" si="588"/>
        <v>5897.7805107415088</v>
      </c>
      <c r="S4693" s="38">
        <f t="shared" si="589"/>
        <v>5931.8516289967956</v>
      </c>
      <c r="T4693" s="38">
        <f t="shared" si="590"/>
        <v>5594.5299241668736</v>
      </c>
      <c r="U4693" s="32">
        <f t="shared" si="591"/>
        <v>5887.8138572928865</v>
      </c>
      <c r="W4693" s="140">
        <v>6377</v>
      </c>
      <c r="Y4693" s="141" t="s">
        <v>15578</v>
      </c>
      <c r="Z4693" s="141" t="s">
        <v>15578</v>
      </c>
      <c r="AA4693" s="147" t="s">
        <v>15578</v>
      </c>
      <c r="AB4693" s="147" t="s">
        <v>15578</v>
      </c>
    </row>
    <row r="4694" spans="1:28" x14ac:dyDescent="0.2">
      <c r="A4694" s="139" t="s">
        <v>1</v>
      </c>
      <c r="B4694" s="139" t="s">
        <v>372</v>
      </c>
      <c r="C4694" s="138" t="s">
        <v>5237</v>
      </c>
      <c r="D4694" t="s">
        <v>12783</v>
      </c>
      <c r="E4694" s="140">
        <v>4945.4299447969315</v>
      </c>
      <c r="F4694" s="140">
        <v>5740.5270918253273</v>
      </c>
      <c r="G4694" s="140">
        <v>7063.813093102056</v>
      </c>
      <c r="H4694" s="140">
        <f t="shared" si="584"/>
        <v>5135.4897506309899</v>
      </c>
      <c r="I4694" s="143">
        <v>1.1255261725817249</v>
      </c>
      <c r="J4694" s="144">
        <v>0.99810644910511415</v>
      </c>
      <c r="K4694" s="145">
        <f t="shared" si="585"/>
        <v>5769.1831565798311</v>
      </c>
      <c r="L4694" s="140">
        <f t="shared" si="586"/>
        <v>5802.3182284193108</v>
      </c>
      <c r="N4694" s="140">
        <v>5004.2085532131696</v>
      </c>
      <c r="O4694" s="140">
        <f t="shared" si="587"/>
        <v>5698.1240091676027</v>
      </c>
      <c r="Q4694" s="140">
        <v>3761.0689244161231</v>
      </c>
      <c r="R4694" s="38">
        <f t="shared" si="588"/>
        <v>5614.7814175893664</v>
      </c>
      <c r="S4694" s="38">
        <f t="shared" si="589"/>
        <v>5647.2176673460108</v>
      </c>
      <c r="T4694" s="38">
        <f t="shared" si="590"/>
        <v>4879.8945903334652</v>
      </c>
      <c r="U4694" s="32">
        <f t="shared" si="591"/>
        <v>5547.0426771073699</v>
      </c>
      <c r="W4694" s="140">
        <v>6259</v>
      </c>
      <c r="Y4694" s="141" t="s">
        <v>15578</v>
      </c>
      <c r="Z4694" s="141" t="s">
        <v>15578</v>
      </c>
      <c r="AA4694" s="147" t="s">
        <v>15578</v>
      </c>
      <c r="AB4694" s="147" t="s">
        <v>15578</v>
      </c>
    </row>
    <row r="4695" spans="1:28" x14ac:dyDescent="0.2">
      <c r="A4695" s="139" t="s">
        <v>1</v>
      </c>
      <c r="B4695" s="139" t="s">
        <v>372</v>
      </c>
      <c r="C4695" s="138" t="s">
        <v>5238</v>
      </c>
      <c r="D4695" t="s">
        <v>12784</v>
      </c>
      <c r="E4695" s="140">
        <v>5135.7006390707484</v>
      </c>
      <c r="F4695" s="140">
        <v>4921.0651906198582</v>
      </c>
      <c r="G4695" s="140">
        <v>6933.4063736241087</v>
      </c>
      <c r="H4695" s="140">
        <f t="shared" si="584"/>
        <v>5184.2794233580498</v>
      </c>
      <c r="I4695" s="143">
        <v>1.1255261725817249</v>
      </c>
      <c r="J4695" s="144">
        <v>0.99810644910511415</v>
      </c>
      <c r="K4695" s="145">
        <f t="shared" si="585"/>
        <v>5823.9932276304871</v>
      </c>
      <c r="L4695" s="140">
        <f t="shared" si="586"/>
        <v>5857.4430989125403</v>
      </c>
      <c r="N4695" s="140">
        <v>4788.5219441540175</v>
      </c>
      <c r="O4695" s="140">
        <f t="shared" si="587"/>
        <v>5717.8941012977311</v>
      </c>
      <c r="Q4695" s="140">
        <v>4120.7464961466403</v>
      </c>
      <c r="R4695" s="38">
        <f t="shared" si="588"/>
        <v>5704.5164776402407</v>
      </c>
      <c r="S4695" s="38">
        <f t="shared" si="589"/>
        <v>5737.4711213651017</v>
      </c>
      <c r="T4695" s="38">
        <f t="shared" si="590"/>
        <v>4721.7443993532797</v>
      </c>
      <c r="U4695" s="32">
        <f t="shared" si="591"/>
        <v>5604.8667236727879</v>
      </c>
      <c r="W4695" s="140">
        <v>6311</v>
      </c>
      <c r="Y4695" s="141" t="s">
        <v>15578</v>
      </c>
      <c r="Z4695" s="141" t="s">
        <v>15578</v>
      </c>
      <c r="AA4695" s="147" t="s">
        <v>15578</v>
      </c>
      <c r="AB4695" s="147" t="s">
        <v>15578</v>
      </c>
    </row>
    <row r="4696" spans="1:28" x14ac:dyDescent="0.2">
      <c r="A4696" s="139" t="s">
        <v>1</v>
      </c>
      <c r="B4696" s="139" t="s">
        <v>372</v>
      </c>
      <c r="C4696" s="138" t="s">
        <v>5239</v>
      </c>
      <c r="D4696" t="s">
        <v>12785</v>
      </c>
      <c r="E4696" s="140">
        <v>10501.488384205684</v>
      </c>
      <c r="F4696" s="140">
        <v>8765.9885896070464</v>
      </c>
      <c r="G4696" s="140">
        <v>15012.21213627438</v>
      </c>
      <c r="H4696" s="140">
        <f t="shared" si="584"/>
        <v>10471.691217356994</v>
      </c>
      <c r="I4696" s="143">
        <v>1.1255261725817249</v>
      </c>
      <c r="J4696" s="144">
        <v>0.99810644910511415</v>
      </c>
      <c r="K4696" s="145">
        <f t="shared" si="585"/>
        <v>11763.844837711546</v>
      </c>
      <c r="L4696" s="140">
        <f t="shared" si="586"/>
        <v>11831.410008243789</v>
      </c>
      <c r="N4696" s="140">
        <v>10721.383114094506</v>
      </c>
      <c r="O4696" s="140">
        <f t="shared" si="587"/>
        <v>11686.494604788229</v>
      </c>
      <c r="Q4696" s="140">
        <v>7594.3085017613894</v>
      </c>
      <c r="R4696" s="38">
        <f t="shared" si="588"/>
        <v>11440.601121845722</v>
      </c>
      <c r="S4696" s="38">
        <f t="shared" si="589"/>
        <v>11506.692776668086</v>
      </c>
      <c r="T4696" s="38">
        <f t="shared" si="590"/>
        <v>10408.675652861195</v>
      </c>
      <c r="U4696" s="32">
        <f t="shared" si="591"/>
        <v>11363.345263795853</v>
      </c>
      <c r="W4696" s="140">
        <v>12023</v>
      </c>
      <c r="Y4696" s="141" t="s">
        <v>15578</v>
      </c>
      <c r="Z4696" s="141" t="s">
        <v>15578</v>
      </c>
      <c r="AA4696" s="147" t="s">
        <v>15578</v>
      </c>
      <c r="AB4696" s="147" t="s">
        <v>15578</v>
      </c>
    </row>
    <row r="4697" spans="1:28" x14ac:dyDescent="0.2">
      <c r="A4697" s="139" t="s">
        <v>1</v>
      </c>
      <c r="B4697" s="139" t="s">
        <v>372</v>
      </c>
      <c r="C4697" s="138" t="s">
        <v>5240</v>
      </c>
      <c r="D4697" t="s">
        <v>12786</v>
      </c>
      <c r="E4697" s="140">
        <v>2815.6867995866232</v>
      </c>
      <c r="F4697" s="140">
        <v>3137.9940403823389</v>
      </c>
      <c r="G4697" s="140">
        <v>11005.127918373779</v>
      </c>
      <c r="H4697" s="140">
        <f t="shared" si="584"/>
        <v>3201.7460868882517</v>
      </c>
      <c r="I4697" s="143">
        <v>1.1255261725817249</v>
      </c>
      <c r="J4697" s="144">
        <v>0.99810644910511415</v>
      </c>
      <c r="K4697" s="145">
        <f t="shared" si="585"/>
        <v>3596.8253259295329</v>
      </c>
      <c r="L4697" s="140">
        <f t="shared" si="586"/>
        <v>3617.483547784183</v>
      </c>
      <c r="N4697" s="140">
        <v>3202.8144577104908</v>
      </c>
      <c r="O4697" s="140">
        <f t="shared" si="587"/>
        <v>3563.3479779116778</v>
      </c>
      <c r="Q4697" s="140">
        <v>2789.4502867812025</v>
      </c>
      <c r="R4697" s="38">
        <f t="shared" si="588"/>
        <v>3550.5082247180285</v>
      </c>
      <c r="S4697" s="38">
        <f t="shared" si="589"/>
        <v>3571.0192941568489</v>
      </c>
      <c r="T4697" s="38">
        <f t="shared" si="590"/>
        <v>3161.4780406175619</v>
      </c>
      <c r="U4697" s="32">
        <f t="shared" si="591"/>
        <v>3517.553169776299</v>
      </c>
      <c r="W4697" s="140">
        <v>4752</v>
      </c>
      <c r="Y4697" s="141" t="s">
        <v>15578</v>
      </c>
      <c r="Z4697" s="141" t="s">
        <v>15578</v>
      </c>
      <c r="AA4697" s="147" t="s">
        <v>15578</v>
      </c>
      <c r="AB4697" s="147" t="s">
        <v>15578</v>
      </c>
    </row>
    <row r="4698" spans="1:28" x14ac:dyDescent="0.2">
      <c r="A4698" s="139" t="s">
        <v>1</v>
      </c>
      <c r="B4698" s="139" t="s">
        <v>372</v>
      </c>
      <c r="C4698" s="138" t="s">
        <v>5241</v>
      </c>
      <c r="D4698" t="s">
        <v>12787</v>
      </c>
      <c r="E4698" s="140">
        <v>2601.4050310705729</v>
      </c>
      <c r="F4698" s="140">
        <v>1747.2261250885924</v>
      </c>
      <c r="G4698" s="140">
        <v>2884.5056591471166</v>
      </c>
      <c r="H4698" s="140">
        <f t="shared" si="584"/>
        <v>2505.0886559748124</v>
      </c>
      <c r="I4698" s="143">
        <v>1.1255261725817249</v>
      </c>
      <c r="J4698" s="144">
        <v>0.99810644910511415</v>
      </c>
      <c r="K4698" s="145">
        <f t="shared" si="585"/>
        <v>2814.2038990562414</v>
      </c>
      <c r="L4698" s="140">
        <f t="shared" si="586"/>
        <v>2830.367166166217</v>
      </c>
      <c r="N4698" s="140">
        <v>2611.9531335406637</v>
      </c>
      <c r="O4698" s="140">
        <f t="shared" si="587"/>
        <v>2801.8529402270829</v>
      </c>
      <c r="Q4698" s="140">
        <v>1807.3861018354835</v>
      </c>
      <c r="R4698" s="38">
        <f t="shared" si="588"/>
        <v>2735.8243477554374</v>
      </c>
      <c r="S4698" s="38">
        <f t="shared" si="589"/>
        <v>2751.6290381314702</v>
      </c>
      <c r="T4698" s="38">
        <f t="shared" si="590"/>
        <v>2531.4964303701454</v>
      </c>
      <c r="U4698" s="32">
        <f t="shared" si="591"/>
        <v>2722.8904500525705</v>
      </c>
      <c r="W4698" s="140">
        <v>2745</v>
      </c>
      <c r="Y4698" s="141" t="s">
        <v>15578</v>
      </c>
      <c r="Z4698" s="141" t="s">
        <v>15578</v>
      </c>
      <c r="AA4698" s="147" t="s">
        <v>15578</v>
      </c>
      <c r="AB4698" s="147" t="s">
        <v>15578</v>
      </c>
    </row>
    <row r="4699" spans="1:28" x14ac:dyDescent="0.2">
      <c r="A4699" s="139" t="s">
        <v>1</v>
      </c>
      <c r="B4699" s="139" t="s">
        <v>372</v>
      </c>
      <c r="C4699" s="138" t="s">
        <v>5242</v>
      </c>
      <c r="D4699" t="s">
        <v>12788</v>
      </c>
      <c r="E4699" s="140">
        <v>6709.3973397529417</v>
      </c>
      <c r="F4699" s="140">
        <v>11731.593681586022</v>
      </c>
      <c r="G4699" s="140">
        <v>2319.0172538945153</v>
      </c>
      <c r="H4699" s="140">
        <f t="shared" si="584"/>
        <v>7160.7902867478942</v>
      </c>
      <c r="I4699" s="143">
        <v>1.1255261725817249</v>
      </c>
      <c r="J4699" s="144">
        <v>0.99810644910511415</v>
      </c>
      <c r="K4699" s="145">
        <f t="shared" si="585"/>
        <v>8044.3955135983824</v>
      </c>
      <c r="L4699" s="140">
        <f t="shared" si="586"/>
        <v>8090.5981762654992</v>
      </c>
      <c r="N4699" s="140">
        <v>7649.3840736123448</v>
      </c>
      <c r="O4699" s="140">
        <f t="shared" si="587"/>
        <v>8032.9971217025222</v>
      </c>
      <c r="Q4699" s="140">
        <v>4776.631121295477</v>
      </c>
      <c r="R4699" s="38">
        <f t="shared" si="588"/>
        <v>7776.5602813648156</v>
      </c>
      <c r="S4699" s="38">
        <f t="shared" si="589"/>
        <v>7821.4849957524048</v>
      </c>
      <c r="T4699" s="38">
        <f t="shared" si="590"/>
        <v>7362.1087783806579</v>
      </c>
      <c r="U4699" s="32">
        <f t="shared" si="591"/>
        <v>7761.5128543302508</v>
      </c>
      <c r="W4699" s="140">
        <v>8003</v>
      </c>
      <c r="Y4699" s="141" t="s">
        <v>15578</v>
      </c>
      <c r="Z4699" s="141" t="s">
        <v>15578</v>
      </c>
      <c r="AA4699" s="147" t="s">
        <v>15578</v>
      </c>
      <c r="AB4699" s="147" t="s">
        <v>15578</v>
      </c>
    </row>
    <row r="4700" spans="1:28" x14ac:dyDescent="0.2">
      <c r="A4700" s="139" t="s">
        <v>1</v>
      </c>
      <c r="B4700" s="139" t="s">
        <v>372</v>
      </c>
      <c r="C4700" s="138" t="s">
        <v>5243</v>
      </c>
      <c r="D4700" t="s">
        <v>12789</v>
      </c>
      <c r="E4700" s="140">
        <v>4612.863442585046</v>
      </c>
      <c r="F4700" s="140">
        <v>3256.2158164591578</v>
      </c>
      <c r="G4700" s="140">
        <v>3343.074712540807</v>
      </c>
      <c r="H4700" s="140">
        <f t="shared" si="584"/>
        <v>4387.409568443124</v>
      </c>
      <c r="I4700" s="143">
        <v>1.1255261725817249</v>
      </c>
      <c r="J4700" s="144">
        <v>0.99810644910511415</v>
      </c>
      <c r="K4700" s="145">
        <f t="shared" si="585"/>
        <v>4928.793671561556</v>
      </c>
      <c r="L4700" s="140">
        <f t="shared" si="586"/>
        <v>4957.1020001336692</v>
      </c>
      <c r="N4700" s="140">
        <v>5337.5435283161605</v>
      </c>
      <c r="O4700" s="140">
        <f t="shared" si="587"/>
        <v>5006.7691188660201</v>
      </c>
      <c r="Q4700" s="140">
        <v>3992.7598210681499</v>
      </c>
      <c r="R4700" s="38">
        <f t="shared" si="588"/>
        <v>4884.4589189700555</v>
      </c>
      <c r="S4700" s="38">
        <f t="shared" si="589"/>
        <v>4912.6761402006914</v>
      </c>
      <c r="T4700" s="38">
        <f t="shared" si="590"/>
        <v>5203.0651575913598</v>
      </c>
      <c r="U4700" s="32">
        <f t="shared" si="591"/>
        <v>4950.5867906867625</v>
      </c>
      <c r="W4700" s="140">
        <v>6746</v>
      </c>
      <c r="Y4700" s="141" t="s">
        <v>15578</v>
      </c>
      <c r="Z4700" s="141" t="s">
        <v>15578</v>
      </c>
      <c r="AA4700" s="147" t="s">
        <v>15578</v>
      </c>
      <c r="AB4700" s="147" t="s">
        <v>15578</v>
      </c>
    </row>
    <row r="4701" spans="1:28" x14ac:dyDescent="0.2">
      <c r="A4701" s="139" t="s">
        <v>1</v>
      </c>
      <c r="B4701" s="139" t="s">
        <v>372</v>
      </c>
      <c r="C4701" s="138" t="s">
        <v>5244</v>
      </c>
      <c r="D4701" t="s">
        <v>12790</v>
      </c>
      <c r="E4701" s="140">
        <v>1803.146658965924</v>
      </c>
      <c r="F4701" s="140">
        <v>2105.0808296938212</v>
      </c>
      <c r="G4701" s="140">
        <v>1465.5064608747352</v>
      </c>
      <c r="H4701" s="140">
        <f t="shared" si="584"/>
        <v>1827.1780564958444</v>
      </c>
      <c r="I4701" s="143">
        <v>1.1255261725817249</v>
      </c>
      <c r="J4701" s="144">
        <v>0.99810644910511415</v>
      </c>
      <c r="K4701" s="145">
        <f t="shared" si="585"/>
        <v>2052.6425675979394</v>
      </c>
      <c r="L4701" s="140">
        <f t="shared" si="586"/>
        <v>2064.4318377757395</v>
      </c>
      <c r="N4701" s="140">
        <v>1884.9806811073697</v>
      </c>
      <c r="O4701" s="140">
        <f t="shared" si="587"/>
        <v>2041.0042641680805</v>
      </c>
      <c r="Q4701" s="140">
        <v>1246.7694938168941</v>
      </c>
      <c r="R4701" s="38">
        <f t="shared" si="588"/>
        <v>1987.4397638472226</v>
      </c>
      <c r="S4701" s="38">
        <f t="shared" si="589"/>
        <v>1998.9210821322915</v>
      </c>
      <c r="T4701" s="38">
        <f t="shared" si="590"/>
        <v>1821.1595623783221</v>
      </c>
      <c r="U4701" s="32">
        <f t="shared" si="591"/>
        <v>1975.7140927432979</v>
      </c>
      <c r="W4701" s="140">
        <v>1842</v>
      </c>
      <c r="Y4701" s="141" t="s">
        <v>15578</v>
      </c>
      <c r="Z4701" s="141" t="s">
        <v>15578</v>
      </c>
      <c r="AA4701" s="147" t="s">
        <v>15578</v>
      </c>
      <c r="AB4701" s="147" t="s">
        <v>15578</v>
      </c>
    </row>
    <row r="4702" spans="1:28" x14ac:dyDescent="0.2">
      <c r="A4702" s="139" t="s">
        <v>1</v>
      </c>
      <c r="B4702" s="139" t="s">
        <v>372</v>
      </c>
      <c r="C4702" s="138" t="s">
        <v>5245</v>
      </c>
      <c r="D4702" t="s">
        <v>12791</v>
      </c>
      <c r="E4702" s="140">
        <v>3352.8720446083321</v>
      </c>
      <c r="F4702" s="140">
        <v>3242.7318592484648</v>
      </c>
      <c r="G4702" s="140">
        <v>4452.6578452538661</v>
      </c>
      <c r="H4702" s="140">
        <f t="shared" si="584"/>
        <v>3385.2737654909943</v>
      </c>
      <c r="I4702" s="143">
        <v>1.1255261725817249</v>
      </c>
      <c r="J4702" s="144">
        <v>0.99810644910511415</v>
      </c>
      <c r="K4702" s="145">
        <f t="shared" si="585"/>
        <v>3802.9993898600555</v>
      </c>
      <c r="L4702" s="140">
        <f t="shared" si="586"/>
        <v>3824.8417641734436</v>
      </c>
      <c r="N4702" s="140">
        <v>3036.9804354927974</v>
      </c>
      <c r="O4702" s="140">
        <f t="shared" si="587"/>
        <v>3721.9854794162261</v>
      </c>
      <c r="Q4702" s="140">
        <v>2187.8715049971092</v>
      </c>
      <c r="R4702" s="38">
        <f t="shared" si="588"/>
        <v>3668.4838268206568</v>
      </c>
      <c r="S4702" s="38">
        <f t="shared" si="589"/>
        <v>3689.676434116499</v>
      </c>
      <c r="T4702" s="38">
        <f t="shared" si="590"/>
        <v>2952.0695424432288</v>
      </c>
      <c r="U4702" s="32">
        <f t="shared" si="591"/>
        <v>3593.3809291500606</v>
      </c>
      <c r="W4702" s="140">
        <v>3365</v>
      </c>
      <c r="Y4702" s="141" t="s">
        <v>15578</v>
      </c>
      <c r="Z4702" s="141" t="s">
        <v>15578</v>
      </c>
      <c r="AA4702" s="147" t="s">
        <v>15578</v>
      </c>
      <c r="AB4702" s="147" t="s">
        <v>15578</v>
      </c>
    </row>
    <row r="4703" spans="1:28" x14ac:dyDescent="0.2">
      <c r="A4703" s="139" t="s">
        <v>1</v>
      </c>
      <c r="B4703" s="139" t="s">
        <v>372</v>
      </c>
      <c r="C4703" s="138" t="s">
        <v>5246</v>
      </c>
      <c r="D4703" t="s">
        <v>10137</v>
      </c>
      <c r="E4703" s="140">
        <v>2064.1533845587451</v>
      </c>
      <c r="F4703" s="140">
        <v>1507.9401560830704</v>
      </c>
      <c r="G4703" s="140">
        <v>3820.9069220677738</v>
      </c>
      <c r="H4703" s="140">
        <f t="shared" si="584"/>
        <v>2067.7177580903553</v>
      </c>
      <c r="I4703" s="143">
        <v>1.1255261725817249</v>
      </c>
      <c r="J4703" s="144">
        <v>0.99810644910511415</v>
      </c>
      <c r="K4703" s="145">
        <f t="shared" si="585"/>
        <v>2322.8636491914299</v>
      </c>
      <c r="L4703" s="140">
        <f t="shared" si="586"/>
        <v>2336.204923302565</v>
      </c>
      <c r="N4703" s="140">
        <v>2285.3170409287172</v>
      </c>
      <c r="O4703" s="140">
        <f t="shared" si="587"/>
        <v>2329.5614464245955</v>
      </c>
      <c r="Q4703" s="140">
        <v>2127.9553500152151</v>
      </c>
      <c r="R4703" s="38">
        <f t="shared" si="588"/>
        <v>2329.6307097367876</v>
      </c>
      <c r="S4703" s="38">
        <f t="shared" si="589"/>
        <v>2343.0888442431551</v>
      </c>
      <c r="T4703" s="38">
        <f t="shared" si="590"/>
        <v>2269.5808718373669</v>
      </c>
      <c r="U4703" s="32">
        <f t="shared" si="591"/>
        <v>2333.4922862367393</v>
      </c>
      <c r="W4703" s="140">
        <v>3169</v>
      </c>
      <c r="Y4703" s="141" t="s">
        <v>15578</v>
      </c>
      <c r="Z4703" s="141" t="s">
        <v>15578</v>
      </c>
      <c r="AA4703" s="147" t="s">
        <v>15578</v>
      </c>
      <c r="AB4703" s="147" t="s">
        <v>15578</v>
      </c>
    </row>
    <row r="4704" spans="1:28" x14ac:dyDescent="0.2">
      <c r="A4704" s="139" t="s">
        <v>1</v>
      </c>
      <c r="B4704" s="139" t="s">
        <v>372</v>
      </c>
      <c r="C4704" s="138" t="s">
        <v>5247</v>
      </c>
      <c r="D4704" t="s">
        <v>12792</v>
      </c>
      <c r="E4704" s="140">
        <v>3926.6958332785844</v>
      </c>
      <c r="F4704" s="140">
        <v>2954.5709863725629</v>
      </c>
      <c r="G4704" s="140">
        <v>4408.9923583090431</v>
      </c>
      <c r="H4704" s="140">
        <f t="shared" si="584"/>
        <v>3823.8289723788307</v>
      </c>
      <c r="I4704" s="143">
        <v>1.1255261725817249</v>
      </c>
      <c r="J4704" s="144">
        <v>0.99810644910511415</v>
      </c>
      <c r="K4704" s="145">
        <f t="shared" si="585"/>
        <v>4295.6700864565819</v>
      </c>
      <c r="L4704" s="140">
        <f t="shared" si="586"/>
        <v>4320.3420951361995</v>
      </c>
      <c r="N4704" s="140">
        <v>3779.2784851295105</v>
      </c>
      <c r="O4704" s="140">
        <f t="shared" si="587"/>
        <v>4249.7055621364007</v>
      </c>
      <c r="Q4704" s="140">
        <v>2632.9423931852393</v>
      </c>
      <c r="R4704" s="38">
        <f t="shared" si="588"/>
        <v>4161.8864917519777</v>
      </c>
      <c r="S4704" s="38">
        <f t="shared" si="589"/>
        <v>4185.9294561463475</v>
      </c>
      <c r="T4704" s="38">
        <f t="shared" si="590"/>
        <v>3664.6448759350833</v>
      </c>
      <c r="U4704" s="32">
        <f t="shared" si="591"/>
        <v>4117.875100297274</v>
      </c>
      <c r="W4704" s="140">
        <v>4034</v>
      </c>
      <c r="Y4704" s="141" t="s">
        <v>15578</v>
      </c>
      <c r="Z4704" s="141" t="s">
        <v>15578</v>
      </c>
      <c r="AA4704" s="147" t="s">
        <v>15578</v>
      </c>
      <c r="AB4704" s="147" t="s">
        <v>15578</v>
      </c>
    </row>
    <row r="4705" spans="1:28" x14ac:dyDescent="0.2">
      <c r="A4705" s="139" t="s">
        <v>1</v>
      </c>
      <c r="B4705" s="139" t="s">
        <v>372</v>
      </c>
      <c r="C4705" s="138" t="s">
        <v>5248</v>
      </c>
      <c r="D4705" t="s">
        <v>12793</v>
      </c>
      <c r="E4705" s="140">
        <v>1566.5234781297684</v>
      </c>
      <c r="F4705" s="140">
        <v>1533.1920643508076</v>
      </c>
      <c r="G4705" s="140">
        <v>1024.597028783015</v>
      </c>
      <c r="H4705" s="140">
        <f t="shared" si="584"/>
        <v>1539.4553129999485</v>
      </c>
      <c r="I4705" s="143">
        <v>1.1255261725817249</v>
      </c>
      <c r="J4705" s="144">
        <v>0.99810644910511415</v>
      </c>
      <c r="K4705" s="145">
        <f t="shared" si="585"/>
        <v>1729.4162958801332</v>
      </c>
      <c r="L4705" s="140">
        <f t="shared" si="586"/>
        <v>1739.349128943164</v>
      </c>
      <c r="N4705" s="140">
        <v>1775.203625371739</v>
      </c>
      <c r="O4705" s="140">
        <f t="shared" si="587"/>
        <v>1744.0299784280091</v>
      </c>
      <c r="Q4705" s="140">
        <v>1548.6831975238808</v>
      </c>
      <c r="R4705" s="38">
        <f t="shared" si="588"/>
        <v>1730.4529517503895</v>
      </c>
      <c r="S4705" s="38">
        <f t="shared" si="589"/>
        <v>1740.4496728977633</v>
      </c>
      <c r="T4705" s="38">
        <f t="shared" si="590"/>
        <v>1752.5515825869531</v>
      </c>
      <c r="U4705" s="32">
        <f t="shared" si="591"/>
        <v>1742.0295923883948</v>
      </c>
      <c r="W4705" s="140">
        <v>2148</v>
      </c>
      <c r="Y4705" s="141" t="s">
        <v>15578</v>
      </c>
      <c r="Z4705" s="141" t="s">
        <v>15578</v>
      </c>
      <c r="AA4705" s="147" t="s">
        <v>15578</v>
      </c>
      <c r="AB4705" s="147" t="s">
        <v>15578</v>
      </c>
    </row>
    <row r="4706" spans="1:28" x14ac:dyDescent="0.2">
      <c r="A4706" s="139" t="s">
        <v>1</v>
      </c>
      <c r="B4706" s="139" t="s">
        <v>372</v>
      </c>
      <c r="C4706" s="138" t="s">
        <v>5249</v>
      </c>
      <c r="D4706" t="s">
        <v>12794</v>
      </c>
      <c r="E4706" s="140">
        <v>3961.7759772378854</v>
      </c>
      <c r="F4706" s="140">
        <v>2487.4285410228331</v>
      </c>
      <c r="G4706" s="140">
        <v>11425.490264752556</v>
      </c>
      <c r="H4706" s="140">
        <f t="shared" si="584"/>
        <v>4089.5534137844243</v>
      </c>
      <c r="I4706" s="143">
        <v>1.1255261725817249</v>
      </c>
      <c r="J4706" s="144">
        <v>0.99810644910511415</v>
      </c>
      <c r="K4706" s="145">
        <f t="shared" si="585"/>
        <v>4594.1835771047472</v>
      </c>
      <c r="L4706" s="140">
        <f t="shared" si="586"/>
        <v>4620.5700860332263</v>
      </c>
      <c r="N4706" s="140">
        <v>4673.3239279074714</v>
      </c>
      <c r="O4706" s="140">
        <f t="shared" si="587"/>
        <v>4627.4571662646431</v>
      </c>
      <c r="Q4706" s="140">
        <v>4209.4647436259174</v>
      </c>
      <c r="R4706" s="38">
        <f t="shared" si="588"/>
        <v>4607.6543551219675</v>
      </c>
      <c r="S4706" s="38">
        <f t="shared" si="589"/>
        <v>4634.272493271892</v>
      </c>
      <c r="T4706" s="38">
        <f t="shared" si="590"/>
        <v>4626.938009479316</v>
      </c>
      <c r="U4706" s="32">
        <f t="shared" si="591"/>
        <v>4633.3149672123509</v>
      </c>
      <c r="W4706" s="140">
        <v>6648</v>
      </c>
      <c r="Y4706" s="141" t="s">
        <v>15578</v>
      </c>
      <c r="Z4706" s="141" t="s">
        <v>15578</v>
      </c>
      <c r="AA4706" s="147" t="s">
        <v>15578</v>
      </c>
      <c r="AB4706" s="147" t="s">
        <v>15578</v>
      </c>
    </row>
    <row r="4707" spans="1:28" x14ac:dyDescent="0.2">
      <c r="A4707" s="139" t="s">
        <v>1</v>
      </c>
      <c r="B4707" s="139" t="s">
        <v>372</v>
      </c>
      <c r="C4707" s="138" t="s">
        <v>5250</v>
      </c>
      <c r="D4707" t="s">
        <v>12795</v>
      </c>
      <c r="E4707" s="140">
        <v>3570.4976456390395</v>
      </c>
      <c r="F4707" s="140">
        <v>3079.7690772482861</v>
      </c>
      <c r="G4707" s="140">
        <v>3657.3019766558573</v>
      </c>
      <c r="H4707" s="140">
        <f t="shared" si="584"/>
        <v>3511.9667435961369</v>
      </c>
      <c r="I4707" s="143">
        <v>1.1255261725817249</v>
      </c>
      <c r="J4707" s="144">
        <v>0.99810644910511415</v>
      </c>
      <c r="K4707" s="145">
        <f t="shared" si="585"/>
        <v>3945.3256393187994</v>
      </c>
      <c r="L4707" s="140">
        <f t="shared" si="586"/>
        <v>3967.9854587318596</v>
      </c>
      <c r="N4707" s="140">
        <v>3940.7701894210422</v>
      </c>
      <c r="O4707" s="140">
        <f t="shared" si="587"/>
        <v>3964.4324711843356</v>
      </c>
      <c r="Q4707" s="140">
        <v>2859.9551762345463</v>
      </c>
      <c r="R4707" s="38">
        <f t="shared" si="588"/>
        <v>3872.0789903140867</v>
      </c>
      <c r="S4707" s="38">
        <f t="shared" si="589"/>
        <v>3894.447754450448</v>
      </c>
      <c r="T4707" s="38">
        <f t="shared" si="590"/>
        <v>3832.6886881023929</v>
      </c>
      <c r="U4707" s="32">
        <f t="shared" si="591"/>
        <v>3886.3850308677675</v>
      </c>
      <c r="W4707" s="140">
        <v>4579</v>
      </c>
      <c r="Y4707" s="141" t="s">
        <v>15578</v>
      </c>
      <c r="Z4707" s="141" t="s">
        <v>15578</v>
      </c>
      <c r="AA4707" s="147" t="s">
        <v>15578</v>
      </c>
      <c r="AB4707" s="147" t="s">
        <v>15578</v>
      </c>
    </row>
    <row r="4708" spans="1:28" x14ac:dyDescent="0.2">
      <c r="A4708" s="139" t="s">
        <v>1</v>
      </c>
      <c r="B4708" s="139" t="s">
        <v>372</v>
      </c>
      <c r="C4708" s="138" t="s">
        <v>5251</v>
      </c>
      <c r="D4708" t="s">
        <v>12796</v>
      </c>
      <c r="E4708" s="140">
        <v>2652.7859630676958</v>
      </c>
      <c r="F4708" s="140">
        <v>2103.0707568978778</v>
      </c>
      <c r="G4708" s="140">
        <v>4443.6766568535832</v>
      </c>
      <c r="H4708" s="140">
        <f t="shared" si="584"/>
        <v>2658.6128299925508</v>
      </c>
      <c r="I4708" s="143">
        <v>1.1255261725817249</v>
      </c>
      <c r="J4708" s="144">
        <v>0.99810644910511415</v>
      </c>
      <c r="K4708" s="145">
        <f t="shared" si="585"/>
        <v>2986.6721780090211</v>
      </c>
      <c r="L4708" s="140">
        <f t="shared" si="586"/>
        <v>3003.8260097549305</v>
      </c>
      <c r="N4708" s="140">
        <v>2771.5538588385957</v>
      </c>
      <c r="O4708" s="140">
        <f t="shared" si="587"/>
        <v>2973.5025890892284</v>
      </c>
      <c r="Q4708" s="140">
        <v>2364.6093707889067</v>
      </c>
      <c r="R4708" s="38">
        <f t="shared" si="588"/>
        <v>2953.6439784180193</v>
      </c>
      <c r="S4708" s="38">
        <f t="shared" si="589"/>
        <v>2970.7069995137376</v>
      </c>
      <c r="T4708" s="38">
        <f t="shared" si="590"/>
        <v>2730.8594100336268</v>
      </c>
      <c r="U4708" s="32">
        <f t="shared" si="591"/>
        <v>2939.3945958408594</v>
      </c>
      <c r="W4708" s="140">
        <v>3556</v>
      </c>
      <c r="Y4708" s="141" t="s">
        <v>15578</v>
      </c>
      <c r="Z4708" s="141" t="s">
        <v>15578</v>
      </c>
      <c r="AA4708" s="147" t="s">
        <v>15578</v>
      </c>
      <c r="AB4708" s="147" t="s">
        <v>15578</v>
      </c>
    </row>
    <row r="4709" spans="1:28" x14ac:dyDescent="0.2">
      <c r="A4709" s="139" t="s">
        <v>1</v>
      </c>
      <c r="B4709" s="139" t="s">
        <v>372</v>
      </c>
      <c r="C4709" s="138" t="s">
        <v>5252</v>
      </c>
      <c r="D4709" t="s">
        <v>12797</v>
      </c>
      <c r="E4709" s="140">
        <v>958.37303416383156</v>
      </c>
      <c r="F4709" s="140">
        <v>881.27393832756593</v>
      </c>
      <c r="G4709" s="140">
        <v>1365.5159218875417</v>
      </c>
      <c r="H4709" s="140">
        <f t="shared" si="584"/>
        <v>965.76475275594657</v>
      </c>
      <c r="I4709" s="143">
        <v>1.1255261725817249</v>
      </c>
      <c r="J4709" s="144">
        <v>0.99810644910511415</v>
      </c>
      <c r="K4709" s="145">
        <f t="shared" si="585"/>
        <v>1084.9352282581247</v>
      </c>
      <c r="L4709" s="140">
        <f t="shared" si="586"/>
        <v>1091.1665101838016</v>
      </c>
      <c r="N4709" s="140">
        <v>1193.0885145008012</v>
      </c>
      <c r="O4709" s="140">
        <f t="shared" si="587"/>
        <v>1104.4725556989572</v>
      </c>
      <c r="Q4709" s="140">
        <v>1101.5305616341006</v>
      </c>
      <c r="R4709" s="38">
        <f t="shared" si="588"/>
        <v>1100.187090414466</v>
      </c>
      <c r="S4709" s="38">
        <f t="shared" si="589"/>
        <v>1106.5428041261209</v>
      </c>
      <c r="T4709" s="38">
        <f t="shared" si="590"/>
        <v>1183.9327192141313</v>
      </c>
      <c r="U4709" s="32">
        <f t="shared" si="591"/>
        <v>1116.6461546192327</v>
      </c>
      <c r="W4709" s="140">
        <v>1480</v>
      </c>
      <c r="Y4709" s="141" t="s">
        <v>15578</v>
      </c>
      <c r="Z4709" s="141" t="s">
        <v>15578</v>
      </c>
      <c r="AA4709" s="147" t="s">
        <v>15578</v>
      </c>
      <c r="AB4709" s="147" t="s">
        <v>15578</v>
      </c>
    </row>
    <row r="4710" spans="1:28" x14ac:dyDescent="0.2">
      <c r="A4710" s="139" t="s">
        <v>1</v>
      </c>
      <c r="B4710" s="139" t="s">
        <v>372</v>
      </c>
      <c r="C4710" s="138" t="s">
        <v>5253</v>
      </c>
      <c r="D4710" t="s">
        <v>12798</v>
      </c>
      <c r="E4710" s="140">
        <v>1567.4083715660975</v>
      </c>
      <c r="F4710" s="140">
        <v>1571.4397152625916</v>
      </c>
      <c r="G4710" s="140">
        <v>1154.5609021873831</v>
      </c>
      <c r="H4710" s="140">
        <f t="shared" si="584"/>
        <v>1550.5163127749072</v>
      </c>
      <c r="I4710" s="143">
        <v>1.1255261725817249</v>
      </c>
      <c r="J4710" s="144">
        <v>0.99810644910511415</v>
      </c>
      <c r="K4710" s="145">
        <f t="shared" si="585"/>
        <v>1741.8421669645384</v>
      </c>
      <c r="L4710" s="140">
        <f t="shared" si="586"/>
        <v>1751.8463675192704</v>
      </c>
      <c r="N4710" s="140">
        <v>1570.5181753085187</v>
      </c>
      <c r="O4710" s="140">
        <f t="shared" si="587"/>
        <v>1728.1737445669887</v>
      </c>
      <c r="Q4710" s="140">
        <v>1120.4585767688156</v>
      </c>
      <c r="R4710" s="38">
        <f t="shared" si="588"/>
        <v>1693.5296988767896</v>
      </c>
      <c r="S4710" s="38">
        <f t="shared" si="589"/>
        <v>1703.3131166445726</v>
      </c>
      <c r="T4710" s="38">
        <f t="shared" si="590"/>
        <v>1525.5122154545484</v>
      </c>
      <c r="U4710" s="32">
        <f t="shared" si="591"/>
        <v>1680.1009859597018</v>
      </c>
      <c r="W4710" s="140">
        <v>1673</v>
      </c>
      <c r="Y4710" s="141" t="s">
        <v>15578</v>
      </c>
      <c r="Z4710" s="141" t="s">
        <v>15578</v>
      </c>
      <c r="AA4710" s="147" t="s">
        <v>15578</v>
      </c>
      <c r="AB4710" s="147" t="s">
        <v>15578</v>
      </c>
    </row>
    <row r="4711" spans="1:28" x14ac:dyDescent="0.2">
      <c r="A4711" s="139" t="s">
        <v>1</v>
      </c>
      <c r="B4711" s="139" t="s">
        <v>372</v>
      </c>
      <c r="C4711" s="138" t="s">
        <v>5254</v>
      </c>
      <c r="D4711" t="s">
        <v>12799</v>
      </c>
      <c r="E4711" s="140">
        <v>2150.7605869104336</v>
      </c>
      <c r="F4711" s="140">
        <v>3511.7584668587692</v>
      </c>
      <c r="G4711" s="140">
        <v>3820.0159913755983</v>
      </c>
      <c r="H4711" s="140">
        <f t="shared" si="584"/>
        <v>2393.6046723963696</v>
      </c>
      <c r="I4711" s="143">
        <v>1.1255261725817249</v>
      </c>
      <c r="J4711" s="144">
        <v>0.99810644910511415</v>
      </c>
      <c r="K4711" s="145">
        <f t="shared" si="585"/>
        <v>2688.9633569618577</v>
      </c>
      <c r="L4711" s="140">
        <f t="shared" si="586"/>
        <v>2704.4073100464539</v>
      </c>
      <c r="N4711" s="140">
        <v>2666.9776367441932</v>
      </c>
      <c r="O4711" s="140">
        <f t="shared" si="587"/>
        <v>2699.5208192448376</v>
      </c>
      <c r="Q4711" s="140">
        <v>2402.1696806364098</v>
      </c>
      <c r="R4711" s="38">
        <f t="shared" si="588"/>
        <v>2689.9255456463616</v>
      </c>
      <c r="S4711" s="38">
        <f t="shared" si="589"/>
        <v>2705.4650814423644</v>
      </c>
      <c r="T4711" s="38">
        <f t="shared" si="590"/>
        <v>2640.4968411334153</v>
      </c>
      <c r="U4711" s="32">
        <f t="shared" si="591"/>
        <v>2696.9833961734821</v>
      </c>
      <c r="W4711" s="140">
        <v>3416</v>
      </c>
      <c r="Y4711" s="141" t="s">
        <v>15578</v>
      </c>
      <c r="Z4711" s="141" t="s">
        <v>15578</v>
      </c>
      <c r="AA4711" s="147" t="s">
        <v>15578</v>
      </c>
      <c r="AB4711" s="147" t="s">
        <v>15578</v>
      </c>
    </row>
    <row r="4712" spans="1:28" x14ac:dyDescent="0.2">
      <c r="A4712" s="139" t="s">
        <v>1</v>
      </c>
      <c r="B4712" s="139" t="s">
        <v>372</v>
      </c>
      <c r="C4712" s="138" t="s">
        <v>5255</v>
      </c>
      <c r="D4712" t="s">
        <v>12800</v>
      </c>
      <c r="E4712" s="140">
        <v>2059.8012852562879</v>
      </c>
      <c r="F4712" s="140">
        <v>1548.1424665596178</v>
      </c>
      <c r="G4712" s="140">
        <v>1255.9042819237432</v>
      </c>
      <c r="H4712" s="140">
        <f t="shared" si="584"/>
        <v>1961.0717474570345</v>
      </c>
      <c r="I4712" s="143">
        <v>1.1255261725817249</v>
      </c>
      <c r="J4712" s="144">
        <v>0.99810644910511415</v>
      </c>
      <c r="K4712" s="145">
        <f t="shared" si="585"/>
        <v>2203.0580613822844</v>
      </c>
      <c r="L4712" s="140">
        <f t="shared" si="586"/>
        <v>2215.7112369097749</v>
      </c>
      <c r="N4712" s="140">
        <v>1926.2049012761636</v>
      </c>
      <c r="O4712" s="140">
        <f t="shared" si="587"/>
        <v>2177.9158216343294</v>
      </c>
      <c r="Q4712" s="140">
        <v>1186.0254530853942</v>
      </c>
      <c r="R4712" s="38">
        <f t="shared" si="588"/>
        <v>2115.9897535055316</v>
      </c>
      <c r="S4712" s="38">
        <f t="shared" si="589"/>
        <v>2128.2136972395106</v>
      </c>
      <c r="T4712" s="38">
        <f t="shared" si="590"/>
        <v>1852.1869564570868</v>
      </c>
      <c r="U4712" s="32">
        <f t="shared" si="591"/>
        <v>2092.1780599807716</v>
      </c>
      <c r="W4712" s="140">
        <v>1655</v>
      </c>
      <c r="Y4712" s="141" t="s">
        <v>15578</v>
      </c>
      <c r="Z4712" s="141" t="s">
        <v>15578</v>
      </c>
      <c r="AA4712" s="147" t="s">
        <v>15578</v>
      </c>
      <c r="AB4712" s="147" t="s">
        <v>15578</v>
      </c>
    </row>
    <row r="4713" spans="1:28" x14ac:dyDescent="0.2">
      <c r="A4713" s="139" t="s">
        <v>1</v>
      </c>
      <c r="B4713" s="139" t="s">
        <v>372</v>
      </c>
      <c r="C4713" s="138" t="s">
        <v>5256</v>
      </c>
      <c r="D4713" t="s">
        <v>12801</v>
      </c>
      <c r="E4713" s="140">
        <v>5387.6023839163217</v>
      </c>
      <c r="F4713" s="140">
        <v>7446.9293014539762</v>
      </c>
      <c r="G4713" s="140">
        <v>14127.558895203178</v>
      </c>
      <c r="H4713" s="140">
        <f t="shared" si="584"/>
        <v>6017.00021257355</v>
      </c>
      <c r="I4713" s="143">
        <v>1.1255261725817249</v>
      </c>
      <c r="J4713" s="144">
        <v>0.99810644910511415</v>
      </c>
      <c r="K4713" s="145">
        <f t="shared" si="585"/>
        <v>6759.4675415818783</v>
      </c>
      <c r="L4713" s="140">
        <f t="shared" si="586"/>
        <v>6798.2902720288221</v>
      </c>
      <c r="N4713" s="140">
        <v>5584.6911342267704</v>
      </c>
      <c r="O4713" s="140">
        <f t="shared" si="587"/>
        <v>6639.8533822427526</v>
      </c>
      <c r="Q4713" s="140">
        <v>5224.2444561090088</v>
      </c>
      <c r="R4713" s="38">
        <f t="shared" si="588"/>
        <v>6670.4097617096668</v>
      </c>
      <c r="S4713" s="38">
        <f t="shared" si="589"/>
        <v>6708.944312018637</v>
      </c>
      <c r="T4713" s="38">
        <f t="shared" si="590"/>
        <v>5548.6464664149944</v>
      </c>
      <c r="U4713" s="32">
        <f t="shared" si="591"/>
        <v>6557.46597279053</v>
      </c>
      <c r="W4713" s="140">
        <v>7039</v>
      </c>
      <c r="Y4713" s="141" t="s">
        <v>15578</v>
      </c>
      <c r="Z4713" s="141" t="s">
        <v>15578</v>
      </c>
      <c r="AA4713" s="147" t="s">
        <v>15578</v>
      </c>
      <c r="AB4713" s="147" t="s">
        <v>15578</v>
      </c>
    </row>
    <row r="4714" spans="1:28" x14ac:dyDescent="0.2">
      <c r="A4714" s="139" t="s">
        <v>1</v>
      </c>
      <c r="B4714" s="139" t="s">
        <v>372</v>
      </c>
      <c r="C4714" s="138" t="s">
        <v>5257</v>
      </c>
      <c r="D4714" t="s">
        <v>12802</v>
      </c>
      <c r="E4714" s="140">
        <v>1513.7323054061685</v>
      </c>
      <c r="F4714" s="140">
        <v>1172.4198626366349</v>
      </c>
      <c r="G4714" s="140">
        <v>1671.062268842443</v>
      </c>
      <c r="H4714" s="140">
        <f t="shared" si="584"/>
        <v>1477.1098006560155</v>
      </c>
      <c r="I4714" s="143">
        <v>1.1255261725817249</v>
      </c>
      <c r="J4714" s="144">
        <v>0.99810644910511415</v>
      </c>
      <c r="K4714" s="145">
        <f t="shared" si="585"/>
        <v>1659.3776633117857</v>
      </c>
      <c r="L4714" s="140">
        <f t="shared" si="586"/>
        <v>1668.9082323005609</v>
      </c>
      <c r="N4714" s="140">
        <v>1570.0934457640569</v>
      </c>
      <c r="O4714" s="140">
        <f t="shared" si="587"/>
        <v>1656.0078379643614</v>
      </c>
      <c r="Q4714" s="140">
        <v>1276.4658365800976</v>
      </c>
      <c r="R4714" s="38">
        <f t="shared" si="588"/>
        <v>1636.8374220840826</v>
      </c>
      <c r="S4714" s="38">
        <f t="shared" si="589"/>
        <v>1646.2933320269733</v>
      </c>
      <c r="T4714" s="38">
        <f t="shared" si="590"/>
        <v>1540.730684845661</v>
      </c>
      <c r="U4714" s="32">
        <f t="shared" si="591"/>
        <v>1632.5119960190375</v>
      </c>
      <c r="W4714" s="140">
        <v>1931</v>
      </c>
      <c r="Y4714" s="141" t="s">
        <v>15578</v>
      </c>
      <c r="Z4714" s="141" t="s">
        <v>15578</v>
      </c>
      <c r="AA4714" s="147" t="s">
        <v>15578</v>
      </c>
      <c r="AB4714" s="147" t="s">
        <v>15578</v>
      </c>
    </row>
    <row r="4715" spans="1:28" x14ac:dyDescent="0.2">
      <c r="A4715" s="139" t="s">
        <v>1</v>
      </c>
      <c r="B4715" s="139" t="s">
        <v>372</v>
      </c>
      <c r="C4715" s="138" t="s">
        <v>5258</v>
      </c>
      <c r="D4715" t="s">
        <v>12803</v>
      </c>
      <c r="E4715" s="140">
        <v>1431.6879037000479</v>
      </c>
      <c r="F4715" s="140">
        <v>2816.9422202464357</v>
      </c>
      <c r="G4715" s="140">
        <v>1837.3111133248665</v>
      </c>
      <c r="H4715" s="140">
        <f t="shared" si="584"/>
        <v>1624.3395324026421</v>
      </c>
      <c r="I4715" s="143">
        <v>1.1255261725817249</v>
      </c>
      <c r="J4715" s="144">
        <v>0.99810644910511415</v>
      </c>
      <c r="K4715" s="145">
        <f t="shared" si="585"/>
        <v>1824.7747977206395</v>
      </c>
      <c r="L4715" s="140">
        <f t="shared" si="586"/>
        <v>1835.2553185105517</v>
      </c>
      <c r="N4715" s="140">
        <v>1554.389154892235</v>
      </c>
      <c r="O4715" s="140">
        <f t="shared" si="587"/>
        <v>1798.5878885299862</v>
      </c>
      <c r="Q4715" s="140">
        <v>1326.585117083931</v>
      </c>
      <c r="R4715" s="38">
        <f t="shared" si="588"/>
        <v>1791.3252176208464</v>
      </c>
      <c r="S4715" s="38">
        <f t="shared" si="589"/>
        <v>1801.6735941350421</v>
      </c>
      <c r="T4715" s="38">
        <f t="shared" si="590"/>
        <v>1531.6087511114044</v>
      </c>
      <c r="U4715" s="32">
        <f t="shared" si="591"/>
        <v>1766.416290107353</v>
      </c>
      <c r="W4715" s="140">
        <v>1856</v>
      </c>
      <c r="Y4715" s="141" t="s">
        <v>15578</v>
      </c>
      <c r="Z4715" s="141" t="s">
        <v>15578</v>
      </c>
      <c r="AA4715" s="147" t="s">
        <v>15578</v>
      </c>
      <c r="AB4715" s="147" t="s">
        <v>15578</v>
      </c>
    </row>
    <row r="4716" spans="1:28" x14ac:dyDescent="0.2">
      <c r="A4716" s="139" t="s">
        <v>1</v>
      </c>
      <c r="B4716" s="139" t="s">
        <v>372</v>
      </c>
      <c r="C4716" s="138" t="s">
        <v>5259</v>
      </c>
      <c r="D4716" t="s">
        <v>12804</v>
      </c>
      <c r="E4716" s="140">
        <v>1564.4521577863793</v>
      </c>
      <c r="F4716" s="140">
        <v>1747.2337978428591</v>
      </c>
      <c r="G4716" s="140">
        <v>3164.7108956201023</v>
      </c>
      <c r="H4716" s="140">
        <f t="shared" si="584"/>
        <v>1655.0725136788235</v>
      </c>
      <c r="I4716" s="143">
        <v>1.1255261725817249</v>
      </c>
      <c r="J4716" s="144">
        <v>0.99810644910511415</v>
      </c>
      <c r="K4716" s="145">
        <f t="shared" si="585"/>
        <v>1859.3000731158916</v>
      </c>
      <c r="L4716" s="140">
        <f t="shared" si="586"/>
        <v>1869.9788884389204</v>
      </c>
      <c r="N4716" s="140">
        <v>1896.6848358292743</v>
      </c>
      <c r="O4716" s="140">
        <f t="shared" si="587"/>
        <v>1873.4653833708312</v>
      </c>
      <c r="Q4716" s="140">
        <v>2049.4191406927425</v>
      </c>
      <c r="R4716" s="38">
        <f t="shared" si="588"/>
        <v>1903.6007733196691</v>
      </c>
      <c r="S4716" s="38">
        <f t="shared" si="589"/>
        <v>1914.5977588705059</v>
      </c>
      <c r="T4716" s="38">
        <f t="shared" si="590"/>
        <v>1911.9582663156211</v>
      </c>
      <c r="U4716" s="32">
        <f t="shared" si="591"/>
        <v>1914.2531698064704</v>
      </c>
      <c r="W4716" s="140">
        <v>2450</v>
      </c>
      <c r="Y4716" s="141" t="s">
        <v>15578</v>
      </c>
      <c r="Z4716" s="141" t="s">
        <v>15578</v>
      </c>
      <c r="AA4716" s="147" t="s">
        <v>15578</v>
      </c>
      <c r="AB4716" s="147" t="s">
        <v>15578</v>
      </c>
    </row>
    <row r="4717" spans="1:28" x14ac:dyDescent="0.2">
      <c r="A4717" s="139" t="s">
        <v>1</v>
      </c>
      <c r="B4717" s="139" t="s">
        <v>372</v>
      </c>
      <c r="C4717" s="138" t="s">
        <v>5260</v>
      </c>
      <c r="D4717" t="s">
        <v>12805</v>
      </c>
      <c r="E4717" s="140">
        <v>131.70327172333526</v>
      </c>
      <c r="F4717" s="140">
        <v>99.506389693517164</v>
      </c>
      <c r="G4717" s="140">
        <v>1073.4886934578806</v>
      </c>
      <c r="H4717" s="140">
        <f t="shared" si="584"/>
        <v>167.32248005463708</v>
      </c>
      <c r="I4717" s="143">
        <v>1.1255261725817249</v>
      </c>
      <c r="J4717" s="144">
        <v>0.99810644910511415</v>
      </c>
      <c r="K4717" s="145">
        <f t="shared" si="585"/>
        <v>187.96922601778542</v>
      </c>
      <c r="L4717" s="140">
        <f t="shared" si="586"/>
        <v>189.0488197208571</v>
      </c>
      <c r="N4717" s="140">
        <v>163.95169433870961</v>
      </c>
      <c r="O4717" s="140">
        <f t="shared" si="587"/>
        <v>185.77235852023367</v>
      </c>
      <c r="Q4717" s="140">
        <v>94.409013926798963</v>
      </c>
      <c r="R4717" s="38">
        <f t="shared" si="588"/>
        <v>179.77816418924431</v>
      </c>
      <c r="S4717" s="38">
        <f t="shared" si="589"/>
        <v>180.81673167758242</v>
      </c>
      <c r="T4717" s="38">
        <f t="shared" si="590"/>
        <v>156.99742629751856</v>
      </c>
      <c r="U4717" s="32">
        <f t="shared" si="591"/>
        <v>177.70709148113605</v>
      </c>
      <c r="W4717" s="140">
        <v>137</v>
      </c>
      <c r="Y4717" s="141" t="s">
        <v>15578</v>
      </c>
      <c r="Z4717" s="141" t="s">
        <v>15578</v>
      </c>
      <c r="AA4717" s="147" t="s">
        <v>15578</v>
      </c>
      <c r="AB4717" s="147" t="s">
        <v>15578</v>
      </c>
    </row>
    <row r="4718" spans="1:28" x14ac:dyDescent="0.2">
      <c r="A4718" s="139" t="s">
        <v>1</v>
      </c>
      <c r="B4718" s="139" t="s">
        <v>372</v>
      </c>
      <c r="C4718" s="138" t="s">
        <v>5261</v>
      </c>
      <c r="D4718" t="s">
        <v>12806</v>
      </c>
      <c r="E4718" s="140">
        <v>2540.280967050433</v>
      </c>
      <c r="F4718" s="140">
        <v>2275.4681938243816</v>
      </c>
      <c r="G4718" s="140">
        <v>3128.6079774827831</v>
      </c>
      <c r="H4718" s="140">
        <f t="shared" si="584"/>
        <v>2531.5212796549404</v>
      </c>
      <c r="I4718" s="143">
        <v>1.1255261725817249</v>
      </c>
      <c r="J4718" s="144">
        <v>0.99810644910511415</v>
      </c>
      <c r="K4718" s="145">
        <f t="shared" si="585"/>
        <v>2843.8981745244905</v>
      </c>
      <c r="L4718" s="140">
        <f t="shared" si="586"/>
        <v>2860.2319895134569</v>
      </c>
      <c r="N4718" s="140">
        <v>2935.1526605743938</v>
      </c>
      <c r="O4718" s="140">
        <f t="shared" si="587"/>
        <v>2870.0129771013994</v>
      </c>
      <c r="Q4718" s="140">
        <v>2903.2540550843933</v>
      </c>
      <c r="R4718" s="38">
        <f t="shared" si="588"/>
        <v>2885.6584461031221</v>
      </c>
      <c r="S4718" s="38">
        <f t="shared" si="589"/>
        <v>2902.3287189256671</v>
      </c>
      <c r="T4718" s="38">
        <f t="shared" si="590"/>
        <v>2931.9628000253938</v>
      </c>
      <c r="U4718" s="32">
        <f t="shared" si="591"/>
        <v>2906.1974853864049</v>
      </c>
      <c r="W4718" s="140">
        <v>4027</v>
      </c>
      <c r="Y4718" s="141" t="s">
        <v>15578</v>
      </c>
      <c r="Z4718" s="141" t="s">
        <v>15578</v>
      </c>
      <c r="AA4718" s="147" t="s">
        <v>15578</v>
      </c>
      <c r="AB4718" s="147" t="s">
        <v>15578</v>
      </c>
    </row>
    <row r="4719" spans="1:28" x14ac:dyDescent="0.2">
      <c r="A4719" s="139" t="s">
        <v>1</v>
      </c>
      <c r="B4719" s="139" t="s">
        <v>372</v>
      </c>
      <c r="C4719" s="138" t="s">
        <v>5262</v>
      </c>
      <c r="D4719" t="s">
        <v>12807</v>
      </c>
      <c r="E4719" s="140">
        <v>3314.1405275564243</v>
      </c>
      <c r="F4719" s="140">
        <v>4804.1309032753179</v>
      </c>
      <c r="G4719" s="140">
        <v>4353.2123309708877</v>
      </c>
      <c r="H4719" s="140">
        <f t="shared" si="584"/>
        <v>3546.7674036658991</v>
      </c>
      <c r="I4719" s="143">
        <v>1.1255261725817249</v>
      </c>
      <c r="J4719" s="144">
        <v>0.99810644910511415</v>
      </c>
      <c r="K4719" s="145">
        <f t="shared" si="585"/>
        <v>3984.4205244536911</v>
      </c>
      <c r="L4719" s="140">
        <f t="shared" si="586"/>
        <v>4007.304883769948</v>
      </c>
      <c r="N4719" s="140">
        <v>3402.8797382931793</v>
      </c>
      <c r="O4719" s="140">
        <f t="shared" si="587"/>
        <v>3928.3964228334412</v>
      </c>
      <c r="Q4719" s="140">
        <v>2492.9289127780994</v>
      </c>
      <c r="R4719" s="38">
        <f t="shared" si="588"/>
        <v>3866.0328425264042</v>
      </c>
      <c r="S4719" s="38">
        <f t="shared" si="589"/>
        <v>3888.3666784358015</v>
      </c>
      <c r="T4719" s="38">
        <f t="shared" si="590"/>
        <v>3311.8846557416714</v>
      </c>
      <c r="U4719" s="32">
        <f t="shared" si="591"/>
        <v>3813.1062272305885</v>
      </c>
      <c r="W4719" s="140">
        <v>3766</v>
      </c>
      <c r="Y4719" s="141" t="s">
        <v>15578</v>
      </c>
      <c r="Z4719" s="141" t="s">
        <v>15578</v>
      </c>
      <c r="AA4719" s="147" t="s">
        <v>15578</v>
      </c>
      <c r="AB4719" s="147" t="s">
        <v>15578</v>
      </c>
    </row>
    <row r="4720" spans="1:28" x14ac:dyDescent="0.2">
      <c r="A4720" s="139" t="s">
        <v>1</v>
      </c>
      <c r="B4720" s="139" t="s">
        <v>372</v>
      </c>
      <c r="C4720" s="138" t="s">
        <v>5263</v>
      </c>
      <c r="D4720" t="s">
        <v>9222</v>
      </c>
      <c r="E4720" s="140">
        <v>3626.6518637874742</v>
      </c>
      <c r="F4720" s="140">
        <v>4610.2957795880357</v>
      </c>
      <c r="G4720" s="140">
        <v>5066.732081362471</v>
      </c>
      <c r="H4720" s="140">
        <f t="shared" si="584"/>
        <v>3812.0133736692105</v>
      </c>
      <c r="I4720" s="143">
        <v>1.1255261725817249</v>
      </c>
      <c r="J4720" s="144">
        <v>0.99810644910511415</v>
      </c>
      <c r="K4720" s="145">
        <f t="shared" si="585"/>
        <v>4282.3965027536697</v>
      </c>
      <c r="L4720" s="140">
        <f t="shared" si="586"/>
        <v>4306.9922751381955</v>
      </c>
      <c r="N4720" s="140">
        <v>3479.3368439585984</v>
      </c>
      <c r="O4720" s="140">
        <f t="shared" si="587"/>
        <v>4198.9408203817802</v>
      </c>
      <c r="Q4720" s="140">
        <v>2819.7609060590657</v>
      </c>
      <c r="R4720" s="38">
        <f t="shared" si="588"/>
        <v>4170.9273634664596</v>
      </c>
      <c r="S4720" s="38">
        <f t="shared" si="589"/>
        <v>4195.0225564252451</v>
      </c>
      <c r="T4720" s="38">
        <f t="shared" si="590"/>
        <v>3413.3792501686448</v>
      </c>
      <c r="U4720" s="32">
        <f t="shared" si="591"/>
        <v>4092.9780422954109</v>
      </c>
      <c r="W4720" s="140">
        <v>4329</v>
      </c>
      <c r="Y4720" s="141" t="s">
        <v>15578</v>
      </c>
      <c r="Z4720" s="141" t="s">
        <v>15578</v>
      </c>
      <c r="AA4720" s="147" t="s">
        <v>15578</v>
      </c>
      <c r="AB4720" s="147" t="s">
        <v>15578</v>
      </c>
    </row>
    <row r="4721" spans="1:28" x14ac:dyDescent="0.2">
      <c r="A4721" s="139" t="s">
        <v>1</v>
      </c>
      <c r="B4721" s="139" t="s">
        <v>372</v>
      </c>
      <c r="C4721" s="138" t="s">
        <v>5264</v>
      </c>
      <c r="D4721" t="s">
        <v>12808</v>
      </c>
      <c r="E4721" s="140">
        <v>1220.4128399592821</v>
      </c>
      <c r="F4721" s="140">
        <v>1870.3588710254933</v>
      </c>
      <c r="G4721" s="140">
        <v>3250.9753125454667</v>
      </c>
      <c r="H4721" s="140">
        <f t="shared" si="584"/>
        <v>1388.3757069690168</v>
      </c>
      <c r="I4721" s="143">
        <v>1.1255261725817249</v>
      </c>
      <c r="J4721" s="144">
        <v>0.99810644910511415</v>
      </c>
      <c r="K4721" s="145">
        <f t="shared" si="585"/>
        <v>1559.6942322134157</v>
      </c>
      <c r="L4721" s="140">
        <f t="shared" si="586"/>
        <v>1568.6522734177536</v>
      </c>
      <c r="N4721" s="140">
        <v>1248.9216255182325</v>
      </c>
      <c r="O4721" s="140">
        <f t="shared" si="587"/>
        <v>1526.9110362624356</v>
      </c>
      <c r="Q4721" s="140">
        <v>2078.0228844863514</v>
      </c>
      <c r="R4721" s="38">
        <f t="shared" si="588"/>
        <v>1637.1688465873801</v>
      </c>
      <c r="S4721" s="38">
        <f t="shared" si="589"/>
        <v>1646.62667114941</v>
      </c>
      <c r="T4721" s="38">
        <f t="shared" si="590"/>
        <v>1331.8317514150444</v>
      </c>
      <c r="U4721" s="32">
        <f t="shared" si="591"/>
        <v>1605.5297994974599</v>
      </c>
      <c r="W4721" s="140">
        <v>2098</v>
      </c>
      <c r="Y4721" s="141" t="s">
        <v>15580</v>
      </c>
      <c r="Z4721" s="141" t="s">
        <v>15579</v>
      </c>
      <c r="AA4721" s="147" t="s">
        <v>15578</v>
      </c>
      <c r="AB4721" s="147" t="s">
        <v>15578</v>
      </c>
    </row>
    <row r="4722" spans="1:28" x14ac:dyDescent="0.2">
      <c r="A4722" s="139" t="s">
        <v>1</v>
      </c>
      <c r="B4722" s="139" t="s">
        <v>372</v>
      </c>
      <c r="C4722" s="138" t="s">
        <v>5265</v>
      </c>
      <c r="D4722" t="s">
        <v>12809</v>
      </c>
      <c r="E4722" s="140">
        <v>5594.889522609139</v>
      </c>
      <c r="F4722" s="140">
        <v>7134.1857121704188</v>
      </c>
      <c r="G4722" s="140">
        <v>12957.239531045492</v>
      </c>
      <c r="H4722" s="140">
        <f t="shared" si="584"/>
        <v>6100.3129993610073</v>
      </c>
      <c r="I4722" s="143">
        <v>1.1255261725817249</v>
      </c>
      <c r="J4722" s="144">
        <v>0.99810644910511415</v>
      </c>
      <c r="K4722" s="145">
        <f t="shared" si="585"/>
        <v>6853.0607039872493</v>
      </c>
      <c r="L4722" s="140">
        <f t="shared" si="586"/>
        <v>6892.420983004904</v>
      </c>
      <c r="N4722" s="140">
        <v>5358.5143060597447</v>
      </c>
      <c r="O4722" s="140">
        <f t="shared" si="587"/>
        <v>6692.16754218801</v>
      </c>
      <c r="Q4722" s="140">
        <v>5945.335992566499</v>
      </c>
      <c r="R4722" s="38">
        <f t="shared" si="588"/>
        <v>6835.6506655941985</v>
      </c>
      <c r="S4722" s="38">
        <f t="shared" si="589"/>
        <v>6875.1398025254766</v>
      </c>
      <c r="T4722" s="38">
        <f t="shared" si="590"/>
        <v>5417.1964747104203</v>
      </c>
      <c r="U4722" s="32">
        <f t="shared" si="591"/>
        <v>6684.8034722263974</v>
      </c>
      <c r="W4722" s="140">
        <v>7815</v>
      </c>
      <c r="Y4722" s="141" t="s">
        <v>15578</v>
      </c>
      <c r="Z4722" s="141" t="s">
        <v>15579</v>
      </c>
      <c r="AA4722" s="147" t="s">
        <v>15579</v>
      </c>
      <c r="AB4722" s="147" t="s">
        <v>15578</v>
      </c>
    </row>
    <row r="4723" spans="1:28" x14ac:dyDescent="0.2">
      <c r="A4723" s="139" t="s">
        <v>1</v>
      </c>
      <c r="B4723" s="139" t="s">
        <v>372</v>
      </c>
      <c r="C4723" s="138" t="s">
        <v>5266</v>
      </c>
      <c r="D4723" t="s">
        <v>12810</v>
      </c>
      <c r="E4723" s="140">
        <v>3783.3173870080464</v>
      </c>
      <c r="F4723" s="140">
        <v>6212.5374609423807</v>
      </c>
      <c r="G4723" s="140">
        <v>8881.9787107973152</v>
      </c>
      <c r="H4723" s="140">
        <f t="shared" si="584"/>
        <v>4306.0985515576258</v>
      </c>
      <c r="I4723" s="143">
        <v>1.1255261725817249</v>
      </c>
      <c r="J4723" s="144">
        <v>0.99810644910511415</v>
      </c>
      <c r="K4723" s="145">
        <f t="shared" si="585"/>
        <v>4837.4492873180561</v>
      </c>
      <c r="L4723" s="140">
        <f t="shared" si="586"/>
        <v>4865.2329830865483</v>
      </c>
      <c r="N4723" s="140">
        <v>4222.5401319740986</v>
      </c>
      <c r="O4723" s="140">
        <f t="shared" si="587"/>
        <v>4781.3286251760637</v>
      </c>
      <c r="Q4723" s="140">
        <v>4969.5460864508213</v>
      </c>
      <c r="R4723" s="38">
        <f t="shared" si="588"/>
        <v>4911.9806471189377</v>
      </c>
      <c r="S4723" s="38">
        <f t="shared" si="589"/>
        <v>4940.3568596943069</v>
      </c>
      <c r="T4723" s="38">
        <f t="shared" si="590"/>
        <v>4297.2407274217712</v>
      </c>
      <c r="U4723" s="32">
        <f t="shared" si="591"/>
        <v>4856.3972418974072</v>
      </c>
      <c r="W4723" s="140">
        <v>6713</v>
      </c>
      <c r="Y4723" s="141" t="s">
        <v>15578</v>
      </c>
      <c r="Z4723" s="141" t="s">
        <v>15579</v>
      </c>
      <c r="AA4723" s="147" t="s">
        <v>15579</v>
      </c>
      <c r="AB4723" s="147" t="s">
        <v>15580</v>
      </c>
    </row>
    <row r="4724" spans="1:28" x14ac:dyDescent="0.2">
      <c r="A4724" s="139" t="s">
        <v>2</v>
      </c>
      <c r="B4724" s="139" t="s">
        <v>390</v>
      </c>
      <c r="C4724" s="138" t="s">
        <v>5267</v>
      </c>
      <c r="D4724" t="s">
        <v>12811</v>
      </c>
      <c r="E4724" s="140">
        <v>7353.4163143345304</v>
      </c>
      <c r="F4724" s="140">
        <v>6704.091437956673</v>
      </c>
      <c r="G4724" s="140">
        <v>11551.051403280648</v>
      </c>
      <c r="H4724" s="140">
        <f t="shared" si="584"/>
        <v>7448.0722652722043</v>
      </c>
      <c r="I4724" s="143">
        <v>1.1041808124420156</v>
      </c>
      <c r="J4724" s="144">
        <v>1.0006633416841484</v>
      </c>
      <c r="K4724" s="145">
        <f t="shared" si="585"/>
        <v>8229.4738192674104</v>
      </c>
      <c r="L4724" s="140">
        <f t="shared" si="586"/>
        <v>8276.7394717526404</v>
      </c>
      <c r="N4724" s="140">
        <v>7190.5631364210712</v>
      </c>
      <c r="O4724" s="140">
        <f t="shared" si="587"/>
        <v>8134.9377886690172</v>
      </c>
      <c r="Q4724" s="140">
        <v>5638.9207626174202</v>
      </c>
      <c r="R4724" s="38">
        <f t="shared" si="588"/>
        <v>8029.5782705144111</v>
      </c>
      <c r="S4724" s="38">
        <f t="shared" si="589"/>
        <v>8075.9646543916215</v>
      </c>
      <c r="T4724" s="38">
        <f t="shared" si="590"/>
        <v>7035.3988990407061</v>
      </c>
      <c r="U4724" s="32">
        <f t="shared" si="591"/>
        <v>7940.1174897386572</v>
      </c>
      <c r="W4724" s="140">
        <v>8525</v>
      </c>
      <c r="Y4724" s="141" t="s">
        <v>15578</v>
      </c>
      <c r="Z4724" s="141" t="s">
        <v>15578</v>
      </c>
      <c r="AA4724" s="147" t="s">
        <v>15578</v>
      </c>
      <c r="AB4724" s="147" t="s">
        <v>15578</v>
      </c>
    </row>
    <row r="4725" spans="1:28" x14ac:dyDescent="0.2">
      <c r="A4725" s="139" t="s">
        <v>2</v>
      </c>
      <c r="B4725" s="139" t="s">
        <v>390</v>
      </c>
      <c r="C4725" s="138" t="s">
        <v>5268</v>
      </c>
      <c r="D4725" t="s">
        <v>12812</v>
      </c>
      <c r="E4725" s="140">
        <v>16700.034010467374</v>
      </c>
      <c r="F4725" s="140">
        <v>15851.204076631606</v>
      </c>
      <c r="G4725" s="140">
        <v>14677.310534074071</v>
      </c>
      <c r="H4725" s="140">
        <f t="shared" si="584"/>
        <v>16507.197037928112</v>
      </c>
      <c r="I4725" s="143">
        <v>1.1041808124420156</v>
      </c>
      <c r="J4725" s="144">
        <v>1.0006633416841484</v>
      </c>
      <c r="K4725" s="145">
        <f t="shared" si="585"/>
        <v>18239.02091907982</v>
      </c>
      <c r="L4725" s="140">
        <f t="shared" si="586"/>
        <v>18343.776003470964</v>
      </c>
      <c r="N4725" s="140">
        <v>15634.775632876823</v>
      </c>
      <c r="O4725" s="140">
        <f t="shared" si="587"/>
        <v>17990.112606903644</v>
      </c>
      <c r="Q4725" s="140">
        <v>11378.212520914054</v>
      </c>
      <c r="R4725" s="38">
        <f t="shared" si="588"/>
        <v>17672.312617939933</v>
      </c>
      <c r="S4725" s="38">
        <f t="shared" si="589"/>
        <v>17774.404489950703</v>
      </c>
      <c r="T4725" s="38">
        <f t="shared" si="590"/>
        <v>15209.119321680546</v>
      </c>
      <c r="U4725" s="32">
        <f t="shared" si="591"/>
        <v>17439.503293323985</v>
      </c>
      <c r="W4725" s="140">
        <v>15312</v>
      </c>
      <c r="Y4725" s="141" t="s">
        <v>15578</v>
      </c>
      <c r="Z4725" s="141" t="s">
        <v>15578</v>
      </c>
      <c r="AA4725" s="147" t="s">
        <v>15578</v>
      </c>
      <c r="AB4725" s="147" t="s">
        <v>15578</v>
      </c>
    </row>
    <row r="4726" spans="1:28" x14ac:dyDescent="0.2">
      <c r="A4726" s="139" t="s">
        <v>2</v>
      </c>
      <c r="B4726" s="139" t="s">
        <v>390</v>
      </c>
      <c r="C4726" s="138" t="s">
        <v>5269</v>
      </c>
      <c r="D4726" t="s">
        <v>12813</v>
      </c>
      <c r="E4726" s="140">
        <v>10036.741126029763</v>
      </c>
      <c r="F4726" s="140">
        <v>8496.0800613511783</v>
      </c>
      <c r="G4726" s="140">
        <v>10264.266722234273</v>
      </c>
      <c r="H4726" s="140">
        <f t="shared" si="584"/>
        <v>9851.0842235649961</v>
      </c>
      <c r="I4726" s="143">
        <v>1.1041808124420156</v>
      </c>
      <c r="J4726" s="144">
        <v>1.0006633416841484</v>
      </c>
      <c r="K4726" s="145">
        <f t="shared" si="585"/>
        <v>10884.593599772696</v>
      </c>
      <c r="L4726" s="140">
        <f t="shared" si="586"/>
        <v>10947.108826119889</v>
      </c>
      <c r="N4726" s="140">
        <v>9667.8976169553007</v>
      </c>
      <c r="O4726" s="140">
        <f t="shared" si="587"/>
        <v>10780.106198113266</v>
      </c>
      <c r="Q4726" s="140">
        <v>7748.8793970902343</v>
      </c>
      <c r="R4726" s="38">
        <f t="shared" si="588"/>
        <v>10652.31820063518</v>
      </c>
      <c r="S4726" s="38">
        <f t="shared" si="589"/>
        <v>10713.855993105717</v>
      </c>
      <c r="T4726" s="38">
        <f t="shared" si="590"/>
        <v>9475.9957949687941</v>
      </c>
      <c r="U4726" s="32">
        <f t="shared" si="591"/>
        <v>10552.25179145971</v>
      </c>
      <c r="W4726" s="140">
        <v>9614</v>
      </c>
      <c r="Y4726" s="141" t="s">
        <v>15578</v>
      </c>
      <c r="Z4726" s="141" t="s">
        <v>15578</v>
      </c>
      <c r="AA4726" s="147" t="s">
        <v>15578</v>
      </c>
      <c r="AB4726" s="147" t="s">
        <v>15578</v>
      </c>
    </row>
    <row r="4727" spans="1:28" x14ac:dyDescent="0.2">
      <c r="A4727" s="139" t="s">
        <v>2</v>
      </c>
      <c r="B4727" s="139" t="s">
        <v>390</v>
      </c>
      <c r="C4727" s="138" t="s">
        <v>5270</v>
      </c>
      <c r="D4727" t="s">
        <v>12814</v>
      </c>
      <c r="E4727" s="140">
        <v>14878.054692939015</v>
      </c>
      <c r="F4727" s="140">
        <v>11813.443274457783</v>
      </c>
      <c r="G4727" s="140">
        <v>13706.311738528095</v>
      </c>
      <c r="H4727" s="140">
        <f t="shared" si="584"/>
        <v>14440.283627694067</v>
      </c>
      <c r="I4727" s="143">
        <v>1.1041808124420156</v>
      </c>
      <c r="J4727" s="144">
        <v>1.0006633416841484</v>
      </c>
      <c r="K4727" s="145">
        <f t="shared" si="585"/>
        <v>15955.260881529734</v>
      </c>
      <c r="L4727" s="140">
        <f t="shared" si="586"/>
        <v>16046.899281833277</v>
      </c>
      <c r="N4727" s="140">
        <v>14395.167571370783</v>
      </c>
      <c r="O4727" s="140">
        <f t="shared" si="587"/>
        <v>15831.263635090269</v>
      </c>
      <c r="Q4727" s="140">
        <v>9780.7091172870478</v>
      </c>
      <c r="R4727" s="38">
        <f t="shared" si="588"/>
        <v>15440.418314532717</v>
      </c>
      <c r="S4727" s="38">
        <f t="shared" si="589"/>
        <v>15529.616669294721</v>
      </c>
      <c r="T4727" s="38">
        <f t="shared" si="590"/>
        <v>13933.721725962409</v>
      </c>
      <c r="U4727" s="32">
        <f t="shared" si="591"/>
        <v>15321.270582542533</v>
      </c>
      <c r="W4727" s="140">
        <v>14167</v>
      </c>
      <c r="Y4727" s="141" t="s">
        <v>15578</v>
      </c>
      <c r="Z4727" s="141" t="s">
        <v>15578</v>
      </c>
      <c r="AA4727" s="147" t="s">
        <v>15578</v>
      </c>
      <c r="AB4727" s="147" t="s">
        <v>15578</v>
      </c>
    </row>
    <row r="4728" spans="1:28" x14ac:dyDescent="0.2">
      <c r="A4728" s="139" t="s">
        <v>2</v>
      </c>
      <c r="B4728" s="139" t="s">
        <v>390</v>
      </c>
      <c r="C4728" s="138" t="s">
        <v>5271</v>
      </c>
      <c r="D4728" t="s">
        <v>12815</v>
      </c>
      <c r="E4728" s="140">
        <v>9382.8996322000967</v>
      </c>
      <c r="F4728" s="140">
        <v>6392.7562129202433</v>
      </c>
      <c r="G4728" s="140">
        <v>13523.974607843589</v>
      </c>
      <c r="H4728" s="140">
        <f t="shared" si="584"/>
        <v>9178.5195696088031</v>
      </c>
      <c r="I4728" s="143">
        <v>1.1041808124420156</v>
      </c>
      <c r="J4728" s="144">
        <v>1.0006633416841484</v>
      </c>
      <c r="K4728" s="145">
        <f t="shared" si="585"/>
        <v>10141.46799433191</v>
      </c>
      <c r="L4728" s="140">
        <f t="shared" si="586"/>
        <v>10199.715108599155</v>
      </c>
      <c r="N4728" s="140">
        <v>9116.4586140046922</v>
      </c>
      <c r="O4728" s="140">
        <f t="shared" si="587"/>
        <v>10058.294614386428</v>
      </c>
      <c r="Q4728" s="140">
        <v>6894.8050891506118</v>
      </c>
      <c r="R4728" s="38">
        <f t="shared" si="588"/>
        <v>9889.1373528148906</v>
      </c>
      <c r="S4728" s="38">
        <f t="shared" si="589"/>
        <v>9946.2662960803918</v>
      </c>
      <c r="T4728" s="38">
        <f t="shared" si="590"/>
        <v>8894.293261519284</v>
      </c>
      <c r="U4728" s="32">
        <f t="shared" si="591"/>
        <v>9808.929896817177</v>
      </c>
      <c r="W4728" s="140">
        <v>10325</v>
      </c>
      <c r="Y4728" s="141" t="s">
        <v>15578</v>
      </c>
      <c r="Z4728" s="141" t="s">
        <v>15578</v>
      </c>
      <c r="AA4728" s="147" t="s">
        <v>15578</v>
      </c>
      <c r="AB4728" s="147" t="s">
        <v>15578</v>
      </c>
    </row>
    <row r="4729" spans="1:28" x14ac:dyDescent="0.2">
      <c r="A4729" s="139" t="s">
        <v>2</v>
      </c>
      <c r="B4729" s="139" t="s">
        <v>390</v>
      </c>
      <c r="C4729" s="138" t="s">
        <v>5272</v>
      </c>
      <c r="D4729" t="s">
        <v>12816</v>
      </c>
      <c r="E4729" s="140">
        <v>10031.167675508415</v>
      </c>
      <c r="F4729" s="140">
        <v>12032.812914586098</v>
      </c>
      <c r="G4729" s="140">
        <v>11283.657895987972</v>
      </c>
      <c r="H4729" s="140">
        <f t="shared" si="584"/>
        <v>10337.632870579439</v>
      </c>
      <c r="I4729" s="143">
        <v>1.1041808124420156</v>
      </c>
      <c r="J4729" s="144">
        <v>1.0006633416841484</v>
      </c>
      <c r="K4729" s="145">
        <f t="shared" si="585"/>
        <v>11422.18765227334</v>
      </c>
      <c r="L4729" s="140">
        <f t="shared" si="586"/>
        <v>11487.790528477824</v>
      </c>
      <c r="N4729" s="140">
        <v>9628.0385718972811</v>
      </c>
      <c r="O4729" s="140">
        <f t="shared" si="587"/>
        <v>11244.997577662265</v>
      </c>
      <c r="Q4729" s="140">
        <v>8821.5718881485627</v>
      </c>
      <c r="R4729" s="38">
        <f t="shared" si="588"/>
        <v>11254.676063784855</v>
      </c>
      <c r="S4729" s="38">
        <f t="shared" si="589"/>
        <v>11319.693640887932</v>
      </c>
      <c r="T4729" s="38">
        <f t="shared" si="590"/>
        <v>9547.391903522408</v>
      </c>
      <c r="U4729" s="32">
        <f t="shared" si="591"/>
        <v>11088.31742588897</v>
      </c>
      <c r="W4729" s="140">
        <v>9667</v>
      </c>
      <c r="Y4729" s="141" t="s">
        <v>15578</v>
      </c>
      <c r="Z4729" s="141" t="s">
        <v>15578</v>
      </c>
      <c r="AA4729" s="147" t="s">
        <v>15578</v>
      </c>
      <c r="AB4729" s="147" t="s">
        <v>15578</v>
      </c>
    </row>
    <row r="4730" spans="1:28" x14ac:dyDescent="0.2">
      <c r="A4730" s="139" t="s">
        <v>2</v>
      </c>
      <c r="B4730" s="139" t="s">
        <v>390</v>
      </c>
      <c r="C4730" s="138" t="s">
        <v>5273</v>
      </c>
      <c r="D4730" t="s">
        <v>12817</v>
      </c>
      <c r="E4730" s="140">
        <v>13755.650005787407</v>
      </c>
      <c r="F4730" s="140">
        <v>19005.581900059609</v>
      </c>
      <c r="G4730" s="140">
        <v>30713.76957752313</v>
      </c>
      <c r="H4730" s="140">
        <f t="shared" si="584"/>
        <v>15135.817069867047</v>
      </c>
      <c r="I4730" s="143">
        <v>1.1041808124420156</v>
      </c>
      <c r="J4730" s="144">
        <v>1.0006633416841484</v>
      </c>
      <c r="K4730" s="145">
        <f t="shared" si="585"/>
        <v>16723.76500567417</v>
      </c>
      <c r="L4730" s="140">
        <f t="shared" si="586"/>
        <v>16819.817278560942</v>
      </c>
      <c r="N4730" s="140">
        <v>14195.571743953458</v>
      </c>
      <c r="O4730" s="140">
        <f t="shared" si="587"/>
        <v>16477.218732148653</v>
      </c>
      <c r="Q4730" s="140">
        <v>17369.586470535523</v>
      </c>
      <c r="R4730" s="38">
        <f t="shared" si="588"/>
        <v>16970.577149090048</v>
      </c>
      <c r="S4730" s="38">
        <f t="shared" si="589"/>
        <v>17068.615138102025</v>
      </c>
      <c r="T4730" s="38">
        <f t="shared" si="590"/>
        <v>14512.973216611665</v>
      </c>
      <c r="U4730" s="32">
        <f t="shared" si="591"/>
        <v>16734.972879438959</v>
      </c>
      <c r="W4730" s="140">
        <v>16191</v>
      </c>
      <c r="Y4730" s="141" t="s">
        <v>15578</v>
      </c>
      <c r="Z4730" s="141" t="s">
        <v>15578</v>
      </c>
      <c r="AA4730" s="147" t="s">
        <v>15578</v>
      </c>
      <c r="AB4730" s="147" t="s">
        <v>15578</v>
      </c>
    </row>
    <row r="4731" spans="1:28" x14ac:dyDescent="0.2">
      <c r="A4731" s="139" t="s">
        <v>2</v>
      </c>
      <c r="B4731" s="139" t="s">
        <v>390</v>
      </c>
      <c r="C4731" s="138" t="s">
        <v>5274</v>
      </c>
      <c r="D4731" t="s">
        <v>12818</v>
      </c>
      <c r="E4731" s="140">
        <v>4662.8945767648893</v>
      </c>
      <c r="F4731" s="140">
        <v>3497.2868186741221</v>
      </c>
      <c r="G4731" s="140">
        <v>6527.673335702455</v>
      </c>
      <c r="H4731" s="140">
        <f t="shared" si="584"/>
        <v>4593.7840513599158</v>
      </c>
      <c r="I4731" s="143">
        <v>1.1041808124420156</v>
      </c>
      <c r="J4731" s="144">
        <v>1.0006633416841484</v>
      </c>
      <c r="K4731" s="145">
        <f t="shared" si="585"/>
        <v>5075.7329192821635</v>
      </c>
      <c r="L4731" s="140">
        <f t="shared" si="586"/>
        <v>5104.8851875242644</v>
      </c>
      <c r="N4731" s="140">
        <v>4478.5869130180026</v>
      </c>
      <c r="O4731" s="140">
        <f t="shared" si="587"/>
        <v>5023.1211621551738</v>
      </c>
      <c r="Q4731" s="140">
        <v>3613.7891560242879</v>
      </c>
      <c r="R4731" s="38">
        <f t="shared" si="588"/>
        <v>4967.4519836663285</v>
      </c>
      <c r="S4731" s="38">
        <f t="shared" si="589"/>
        <v>4996.1486507692689</v>
      </c>
      <c r="T4731" s="38">
        <f t="shared" si="590"/>
        <v>4392.1071373186314</v>
      </c>
      <c r="U4731" s="32">
        <f t="shared" si="591"/>
        <v>4917.2902734750032</v>
      </c>
      <c r="W4731" s="140">
        <v>5102</v>
      </c>
      <c r="Y4731" s="141" t="s">
        <v>15578</v>
      </c>
      <c r="Z4731" s="141" t="s">
        <v>15578</v>
      </c>
      <c r="AA4731" s="147" t="s">
        <v>15578</v>
      </c>
      <c r="AB4731" s="147" t="s">
        <v>15578</v>
      </c>
    </row>
    <row r="4732" spans="1:28" x14ac:dyDescent="0.2">
      <c r="A4732" s="139" t="s">
        <v>2</v>
      </c>
      <c r="B4732" s="139" t="s">
        <v>390</v>
      </c>
      <c r="C4732" s="138" t="s">
        <v>5275</v>
      </c>
      <c r="D4732" t="s">
        <v>12819</v>
      </c>
      <c r="E4732" s="140">
        <v>12694.292860085574</v>
      </c>
      <c r="F4732" s="140">
        <v>12315.23403762391</v>
      </c>
      <c r="G4732" s="140">
        <v>10078.096336822086</v>
      </c>
      <c r="H4732" s="140">
        <f t="shared" si="584"/>
        <v>12535.973010923186</v>
      </c>
      <c r="I4732" s="143">
        <v>1.1041808124420156</v>
      </c>
      <c r="J4732" s="144">
        <v>1.0006633416841484</v>
      </c>
      <c r="K4732" s="145">
        <f t="shared" si="585"/>
        <v>13851.162826850588</v>
      </c>
      <c r="L4732" s="140">
        <f t="shared" si="586"/>
        <v>13930.71642445211</v>
      </c>
      <c r="N4732" s="140">
        <v>12345.498132240569</v>
      </c>
      <c r="O4732" s="140">
        <f t="shared" si="587"/>
        <v>13723.764187896593</v>
      </c>
      <c r="Q4732" s="140">
        <v>9258.1970139939258</v>
      </c>
      <c r="R4732" s="38">
        <f t="shared" si="588"/>
        <v>13488.997010093884</v>
      </c>
      <c r="S4732" s="38">
        <f t="shared" si="589"/>
        <v>13566.922123013752</v>
      </c>
      <c r="T4732" s="38">
        <f t="shared" si="590"/>
        <v>12036.768020415904</v>
      </c>
      <c r="U4732" s="32">
        <f t="shared" si="591"/>
        <v>13367.158585485151</v>
      </c>
      <c r="W4732" s="140">
        <v>12948</v>
      </c>
      <c r="Y4732" s="141" t="s">
        <v>15578</v>
      </c>
      <c r="Z4732" s="141" t="s">
        <v>15578</v>
      </c>
      <c r="AA4732" s="147" t="s">
        <v>15578</v>
      </c>
      <c r="AB4732" s="147" t="s">
        <v>15578</v>
      </c>
    </row>
    <row r="4733" spans="1:28" x14ac:dyDescent="0.2">
      <c r="A4733" s="139" t="s">
        <v>2</v>
      </c>
      <c r="B4733" s="139" t="s">
        <v>390</v>
      </c>
      <c r="C4733" s="138" t="s">
        <v>5276</v>
      </c>
      <c r="D4733" t="s">
        <v>12820</v>
      </c>
      <c r="E4733" s="140">
        <v>10512.021661870525</v>
      </c>
      <c r="F4733" s="140">
        <v>8228.9699963524235</v>
      </c>
      <c r="G4733" s="140">
        <v>13469.31662149683</v>
      </c>
      <c r="H4733" s="140">
        <f t="shared" si="584"/>
        <v>10347.350871662018</v>
      </c>
      <c r="I4733" s="143">
        <v>1.1041808124420156</v>
      </c>
      <c r="J4733" s="144">
        <v>1.0006633416841484</v>
      </c>
      <c r="K4733" s="145">
        <f t="shared" si="585"/>
        <v>11432.925200545742</v>
      </c>
      <c r="L4733" s="140">
        <f t="shared" si="586"/>
        <v>11498.589747427639</v>
      </c>
      <c r="N4733" s="140">
        <v>10482.646659753287</v>
      </c>
      <c r="O4733" s="140">
        <f t="shared" si="587"/>
        <v>11365.95710292667</v>
      </c>
      <c r="Q4733" s="140">
        <v>8403.0864624782371</v>
      </c>
      <c r="R4733" s="38">
        <f t="shared" si="588"/>
        <v>11218.100847568998</v>
      </c>
      <c r="S4733" s="38">
        <f t="shared" si="589"/>
        <v>11282.907131879028</v>
      </c>
      <c r="T4733" s="38">
        <f t="shared" si="590"/>
        <v>10274.690640025783</v>
      </c>
      <c r="U4733" s="32">
        <f t="shared" si="591"/>
        <v>11151.283204154794</v>
      </c>
      <c r="W4733" s="140">
        <v>11533</v>
      </c>
      <c r="Y4733" s="141" t="s">
        <v>15578</v>
      </c>
      <c r="Z4733" s="141" t="s">
        <v>15578</v>
      </c>
      <c r="AA4733" s="147" t="s">
        <v>15578</v>
      </c>
      <c r="AB4733" s="147" t="s">
        <v>15578</v>
      </c>
    </row>
    <row r="4734" spans="1:28" x14ac:dyDescent="0.2">
      <c r="A4734" s="139" t="s">
        <v>2</v>
      </c>
      <c r="B4734" s="139" t="s">
        <v>390</v>
      </c>
      <c r="C4734" s="138" t="s">
        <v>5277</v>
      </c>
      <c r="D4734" t="s">
        <v>12821</v>
      </c>
      <c r="E4734" s="140">
        <v>7464.1369233875675</v>
      </c>
      <c r="F4734" s="140">
        <v>3711.4874868803445</v>
      </c>
      <c r="G4734" s="140">
        <v>5122.1937591695805</v>
      </c>
      <c r="H4734" s="140">
        <f t="shared" si="584"/>
        <v>6889.8428449662588</v>
      </c>
      <c r="I4734" s="143">
        <v>1.1041808124420156</v>
      </c>
      <c r="J4734" s="144">
        <v>1.0006633416841484</v>
      </c>
      <c r="K4734" s="145">
        <f t="shared" si="585"/>
        <v>7612.6787297551164</v>
      </c>
      <c r="L4734" s="140">
        <f t="shared" si="586"/>
        <v>7656.4018444067333</v>
      </c>
      <c r="N4734" s="140">
        <v>6900.8081388876844</v>
      </c>
      <c r="O4734" s="140">
        <f t="shared" si="587"/>
        <v>7557.7581383299612</v>
      </c>
      <c r="Q4734" s="140">
        <v>4351.0579133802194</v>
      </c>
      <c r="R4734" s="38">
        <f t="shared" si="588"/>
        <v>7332.1650158287066</v>
      </c>
      <c r="S4734" s="38">
        <f t="shared" si="589"/>
        <v>7374.5224858747006</v>
      </c>
      <c r="T4734" s="38">
        <f t="shared" si="590"/>
        <v>6645.8331163369376</v>
      </c>
      <c r="U4734" s="32">
        <f t="shared" si="591"/>
        <v>7279.3911746092454</v>
      </c>
      <c r="W4734" s="140">
        <v>7338</v>
      </c>
      <c r="Y4734" s="141" t="s">
        <v>15578</v>
      </c>
      <c r="Z4734" s="141" t="s">
        <v>15578</v>
      </c>
      <c r="AA4734" s="147" t="s">
        <v>15578</v>
      </c>
      <c r="AB4734" s="147" t="s">
        <v>15578</v>
      </c>
    </row>
    <row r="4735" spans="1:28" x14ac:dyDescent="0.2">
      <c r="A4735" s="139" t="s">
        <v>2</v>
      </c>
      <c r="B4735" s="139" t="s">
        <v>390</v>
      </c>
      <c r="C4735" s="138" t="s">
        <v>5278</v>
      </c>
      <c r="D4735" t="s">
        <v>12822</v>
      </c>
      <c r="E4735" s="140">
        <v>4755.9900628937476</v>
      </c>
      <c r="F4735" s="140">
        <v>2463.0502878291213</v>
      </c>
      <c r="G4735" s="140">
        <v>2166.6404545985902</v>
      </c>
      <c r="H4735" s="140">
        <f t="shared" si="584"/>
        <v>4356.2558733343612</v>
      </c>
      <c r="I4735" s="143">
        <v>1.1041808124420156</v>
      </c>
      <c r="J4735" s="144">
        <v>1.0006633416841484</v>
      </c>
      <c r="K4735" s="145">
        <f t="shared" si="585"/>
        <v>4813.2848853776286</v>
      </c>
      <c r="L4735" s="140">
        <f t="shared" si="586"/>
        <v>4840.9297938737245</v>
      </c>
      <c r="N4735" s="140">
        <v>4524.0206969530655</v>
      </c>
      <c r="O4735" s="140">
        <f t="shared" si="587"/>
        <v>4799.5569137380671</v>
      </c>
      <c r="Q4735" s="140">
        <v>2945.00825986264</v>
      </c>
      <c r="R4735" s="38">
        <f t="shared" si="588"/>
        <v>4657.3542650247564</v>
      </c>
      <c r="S4735" s="38">
        <f t="shared" si="589"/>
        <v>4684.2595165225739</v>
      </c>
      <c r="T4735" s="38">
        <f t="shared" si="590"/>
        <v>4366.1194532440231</v>
      </c>
      <c r="U4735" s="32">
        <f t="shared" si="591"/>
        <v>4642.7259321847623</v>
      </c>
      <c r="W4735" s="140">
        <v>4399</v>
      </c>
      <c r="Y4735" s="141" t="s">
        <v>15578</v>
      </c>
      <c r="Z4735" s="141" t="s">
        <v>15578</v>
      </c>
      <c r="AA4735" s="147" t="s">
        <v>15578</v>
      </c>
      <c r="AB4735" s="147" t="s">
        <v>15578</v>
      </c>
    </row>
    <row r="4736" spans="1:28" x14ac:dyDescent="0.2">
      <c r="A4736" s="139" t="s">
        <v>2</v>
      </c>
      <c r="B4736" s="139" t="s">
        <v>390</v>
      </c>
      <c r="C4736" s="138" t="s">
        <v>5279</v>
      </c>
      <c r="D4736" t="s">
        <v>12823</v>
      </c>
      <c r="E4736" s="140">
        <v>3086.4091387397743</v>
      </c>
      <c r="F4736" s="140">
        <v>3217.402324625235</v>
      </c>
      <c r="G4736" s="140">
        <v>4599.9391291651491</v>
      </c>
      <c r="H4736" s="140">
        <f t="shared" si="584"/>
        <v>3166.8104295078329</v>
      </c>
      <c r="I4736" s="143">
        <v>1.1041808124420156</v>
      </c>
      <c r="J4736" s="144">
        <v>1.0006633416841484</v>
      </c>
      <c r="K4736" s="145">
        <f t="shared" si="585"/>
        <v>3499.0508405419232</v>
      </c>
      <c r="L4736" s="140">
        <f t="shared" si="586"/>
        <v>3519.1474985651853</v>
      </c>
      <c r="N4736" s="140">
        <v>3089.427418674059</v>
      </c>
      <c r="O4736" s="140">
        <f t="shared" si="587"/>
        <v>3463.0470030919623</v>
      </c>
      <c r="Q4736" s="140">
        <v>3054.0719258047734</v>
      </c>
      <c r="R4736" s="38">
        <f t="shared" si="588"/>
        <v>3486.5942137584584</v>
      </c>
      <c r="S4736" s="38">
        <f t="shared" si="589"/>
        <v>3506.7360558546184</v>
      </c>
      <c r="T4736" s="38">
        <f t="shared" si="590"/>
        <v>3085.8918693871306</v>
      </c>
      <c r="U4736" s="32">
        <f t="shared" si="591"/>
        <v>3451.7943194018253</v>
      </c>
      <c r="W4736" s="140">
        <v>3485</v>
      </c>
      <c r="Y4736" s="141" t="s">
        <v>15578</v>
      </c>
      <c r="Z4736" s="141" t="s">
        <v>15578</v>
      </c>
      <c r="AA4736" s="147" t="s">
        <v>15578</v>
      </c>
      <c r="AB4736" s="147" t="s">
        <v>15578</v>
      </c>
    </row>
    <row r="4737" spans="1:28" x14ac:dyDescent="0.2">
      <c r="A4737" s="139" t="s">
        <v>2</v>
      </c>
      <c r="B4737" s="139" t="s">
        <v>390</v>
      </c>
      <c r="C4737" s="138" t="s">
        <v>5280</v>
      </c>
      <c r="D4737" t="s">
        <v>12824</v>
      </c>
      <c r="E4737" s="140">
        <v>4448.4270393131528</v>
      </c>
      <c r="F4737" s="140">
        <v>4632.026917088021</v>
      </c>
      <c r="G4737" s="140">
        <v>6190.1702404138696</v>
      </c>
      <c r="H4737" s="140">
        <f t="shared" si="584"/>
        <v>4545.1151505966545</v>
      </c>
      <c r="I4737" s="143">
        <v>1.1041808124420156</v>
      </c>
      <c r="J4737" s="144">
        <v>1.0006633416841484</v>
      </c>
      <c r="K4737" s="145">
        <f t="shared" si="585"/>
        <v>5021.9580054012567</v>
      </c>
      <c r="L4737" s="140">
        <f t="shared" si="586"/>
        <v>5050.8014195844307</v>
      </c>
      <c r="N4737" s="140">
        <v>4396.9080209061103</v>
      </c>
      <c r="O4737" s="140">
        <f t="shared" si="587"/>
        <v>4965.4348161391881</v>
      </c>
      <c r="Q4737" s="140">
        <v>4088.5399211055246</v>
      </c>
      <c r="R4737" s="38">
        <f t="shared" si="588"/>
        <v>4971.5104028028964</v>
      </c>
      <c r="S4737" s="38">
        <f t="shared" si="589"/>
        <v>5000.2305151456312</v>
      </c>
      <c r="T4737" s="38">
        <f t="shared" si="590"/>
        <v>4366.0712109260521</v>
      </c>
      <c r="U4737" s="32">
        <f t="shared" si="591"/>
        <v>4917.4402224865444</v>
      </c>
      <c r="W4737" s="140">
        <v>4930</v>
      </c>
      <c r="Y4737" s="141" t="s">
        <v>15578</v>
      </c>
      <c r="Z4737" s="141" t="s">
        <v>15578</v>
      </c>
      <c r="AA4737" s="147" t="s">
        <v>15578</v>
      </c>
      <c r="AB4737" s="147" t="s">
        <v>15578</v>
      </c>
    </row>
    <row r="4738" spans="1:28" x14ac:dyDescent="0.2">
      <c r="A4738" s="139" t="s">
        <v>2</v>
      </c>
      <c r="B4738" s="139" t="s">
        <v>390</v>
      </c>
      <c r="C4738" s="138" t="s">
        <v>5281</v>
      </c>
      <c r="D4738" t="s">
        <v>12825</v>
      </c>
      <c r="E4738" s="140">
        <v>4929.5332620101417</v>
      </c>
      <c r="F4738" s="140">
        <v>9739.7499344164389</v>
      </c>
      <c r="G4738" s="140">
        <v>4147.4246910400097</v>
      </c>
      <c r="H4738" s="140">
        <f t="shared" si="584"/>
        <v>5506.1631786973967</v>
      </c>
      <c r="I4738" s="143">
        <v>1.1041808124420156</v>
      </c>
      <c r="J4738" s="144">
        <v>1.0006633416841484</v>
      </c>
      <c r="K4738" s="145">
        <f t="shared" si="585"/>
        <v>6083.8327166859735</v>
      </c>
      <c r="L4738" s="140">
        <f t="shared" si="586"/>
        <v>6118.774965641418</v>
      </c>
      <c r="N4738" s="140">
        <v>4617.875944880604</v>
      </c>
      <c r="O4738" s="140">
        <f t="shared" si="587"/>
        <v>5922.8307157443924</v>
      </c>
      <c r="Q4738" s="140">
        <v>3340.0621844959992</v>
      </c>
      <c r="R4738" s="38">
        <f t="shared" si="588"/>
        <v>5844.497345239789</v>
      </c>
      <c r="S4738" s="38">
        <f t="shared" si="589"/>
        <v>5878.2606498981622</v>
      </c>
      <c r="T4738" s="38">
        <f t="shared" si="590"/>
        <v>4490.0945688421434</v>
      </c>
      <c r="U4738" s="32">
        <f t="shared" si="591"/>
        <v>5697.0338266924709</v>
      </c>
      <c r="W4738" s="140">
        <v>4701</v>
      </c>
      <c r="Y4738" s="141" t="s">
        <v>15578</v>
      </c>
      <c r="Z4738" s="141" t="s">
        <v>15578</v>
      </c>
      <c r="AA4738" s="147" t="s">
        <v>15578</v>
      </c>
      <c r="AB4738" s="147" t="s">
        <v>15578</v>
      </c>
    </row>
    <row r="4739" spans="1:28" x14ac:dyDescent="0.2">
      <c r="A4739" s="139" t="s">
        <v>2</v>
      </c>
      <c r="B4739" s="139" t="s">
        <v>390</v>
      </c>
      <c r="C4739" s="138" t="s">
        <v>5282</v>
      </c>
      <c r="D4739" t="s">
        <v>8324</v>
      </c>
      <c r="E4739" s="140">
        <v>9518.6603230220444</v>
      </c>
      <c r="F4739" s="140">
        <v>9803.0450634544723</v>
      </c>
      <c r="G4739" s="140">
        <v>7959.2507797371272</v>
      </c>
      <c r="H4739" s="140">
        <f t="shared" si="584"/>
        <v>9488.9658725989502</v>
      </c>
      <c r="I4739" s="143">
        <v>1.1041808124420156</v>
      </c>
      <c r="J4739" s="144">
        <v>1.0006633416841484</v>
      </c>
      <c r="K4739" s="145">
        <f t="shared" si="585"/>
        <v>10484.484231520957</v>
      </c>
      <c r="L4739" s="140">
        <f t="shared" si="586"/>
        <v>10544.701445775132</v>
      </c>
      <c r="N4739" s="140">
        <v>9477.2057604419824</v>
      </c>
      <c r="O4739" s="140">
        <f t="shared" si="587"/>
        <v>10405.338544981922</v>
      </c>
      <c r="Q4739" s="140">
        <v>7219.3703845931568</v>
      </c>
      <c r="R4739" s="38">
        <f t="shared" si="588"/>
        <v>10233.713616204048</v>
      </c>
      <c r="S4739" s="38">
        <f t="shared" si="589"/>
        <v>10292.833155524542</v>
      </c>
      <c r="T4739" s="38">
        <f t="shared" si="590"/>
        <v>9251.4222228571016</v>
      </c>
      <c r="U4739" s="32">
        <f t="shared" si="591"/>
        <v>10156.875651912711</v>
      </c>
      <c r="W4739" s="140">
        <v>10153</v>
      </c>
      <c r="Y4739" s="141" t="s">
        <v>15578</v>
      </c>
      <c r="Z4739" s="141" t="s">
        <v>15578</v>
      </c>
      <c r="AA4739" s="147" t="s">
        <v>15578</v>
      </c>
      <c r="AB4739" s="147" t="s">
        <v>15578</v>
      </c>
    </row>
    <row r="4740" spans="1:28" x14ac:dyDescent="0.2">
      <c r="A4740" s="139" t="s">
        <v>2</v>
      </c>
      <c r="B4740" s="139" t="s">
        <v>390</v>
      </c>
      <c r="C4740" s="138" t="s">
        <v>5283</v>
      </c>
      <c r="D4740" t="s">
        <v>12826</v>
      </c>
      <c r="E4740" s="140">
        <v>9362.3197415026461</v>
      </c>
      <c r="F4740" s="140">
        <v>7298.0257106973559</v>
      </c>
      <c r="G4740" s="140">
        <v>6924.6257866048754</v>
      </c>
      <c r="H4740" s="140">
        <f t="shared" si="584"/>
        <v>8997.9546259562558</v>
      </c>
      <c r="I4740" s="143">
        <v>1.1041808124420156</v>
      </c>
      <c r="J4740" s="144">
        <v>1.0006633416841484</v>
      </c>
      <c r="K4740" s="145">
        <f t="shared" si="585"/>
        <v>9941.9593935098383</v>
      </c>
      <c r="L4740" s="140">
        <f t="shared" si="586"/>
        <v>9999.060638138104</v>
      </c>
      <c r="N4740" s="140">
        <v>8954.3757507512983</v>
      </c>
      <c r="O4740" s="140">
        <f t="shared" si="587"/>
        <v>9862.6757156307904</v>
      </c>
      <c r="Q4740" s="140">
        <v>6137.8995437459971</v>
      </c>
      <c r="R4740" s="38">
        <f t="shared" si="588"/>
        <v>9625.9481145852787</v>
      </c>
      <c r="S4740" s="38">
        <f t="shared" si="589"/>
        <v>9681.5566296756551</v>
      </c>
      <c r="T4740" s="38">
        <f t="shared" si="590"/>
        <v>8672.7281300507675</v>
      </c>
      <c r="U4740" s="32">
        <f t="shared" si="591"/>
        <v>9549.852803569127</v>
      </c>
      <c r="W4740" s="140">
        <v>8337</v>
      </c>
      <c r="Y4740" s="141" t="s">
        <v>15578</v>
      </c>
      <c r="Z4740" s="141" t="s">
        <v>15578</v>
      </c>
      <c r="AA4740" s="147" t="s">
        <v>15578</v>
      </c>
      <c r="AB4740" s="147" t="s">
        <v>15578</v>
      </c>
    </row>
    <row r="4741" spans="1:28" x14ac:dyDescent="0.2">
      <c r="A4741" s="139" t="s">
        <v>2</v>
      </c>
      <c r="B4741" s="139" t="s">
        <v>390</v>
      </c>
      <c r="C4741" s="138" t="s">
        <v>5284</v>
      </c>
      <c r="D4741" t="s">
        <v>12827</v>
      </c>
      <c r="E4741" s="140">
        <v>6959.3527399244258</v>
      </c>
      <c r="F4741" s="140">
        <v>11289.809851214828</v>
      </c>
      <c r="G4741" s="140">
        <v>15081.780854447614</v>
      </c>
      <c r="H4741" s="140">
        <f t="shared" si="584"/>
        <v>7850.5398158916523</v>
      </c>
      <c r="I4741" s="143">
        <v>1.1041808124420156</v>
      </c>
      <c r="J4741" s="144">
        <v>1.0006633416841484</v>
      </c>
      <c r="K4741" s="145">
        <f t="shared" si="585"/>
        <v>8674.1655533112098</v>
      </c>
      <c r="L4741" s="140">
        <f t="shared" si="586"/>
        <v>8723.9852749175006</v>
      </c>
      <c r="N4741" s="140">
        <v>6726.7509148310191</v>
      </c>
      <c r="O4741" s="140">
        <f t="shared" si="587"/>
        <v>8463.2438238654922</v>
      </c>
      <c r="Q4741" s="140">
        <v>7231.7006064845682</v>
      </c>
      <c r="R4741" s="38">
        <f t="shared" si="588"/>
        <v>8605.7891883839075</v>
      </c>
      <c r="S4741" s="38">
        <f t="shared" si="589"/>
        <v>8655.5043075856956</v>
      </c>
      <c r="T4741" s="38">
        <f t="shared" si="590"/>
        <v>6777.2458839963747</v>
      </c>
      <c r="U4741" s="32">
        <f t="shared" si="591"/>
        <v>8410.2953142875176</v>
      </c>
      <c r="W4741" s="140">
        <v>8529</v>
      </c>
      <c r="Y4741" s="141" t="s">
        <v>15578</v>
      </c>
      <c r="Z4741" s="141" t="s">
        <v>15578</v>
      </c>
      <c r="AA4741" s="147" t="s">
        <v>15578</v>
      </c>
      <c r="AB4741" s="147" t="s">
        <v>15578</v>
      </c>
    </row>
    <row r="4742" spans="1:28" x14ac:dyDescent="0.2">
      <c r="A4742" s="139" t="s">
        <v>2</v>
      </c>
      <c r="B4742" s="139" t="s">
        <v>390</v>
      </c>
      <c r="C4742" s="138" t="s">
        <v>5285</v>
      </c>
      <c r="D4742" t="s">
        <v>12828</v>
      </c>
      <c r="E4742" s="140">
        <v>15808.419549128233</v>
      </c>
      <c r="F4742" s="140">
        <v>18707.247712395729</v>
      </c>
      <c r="G4742" s="140">
        <v>18759.946406886484</v>
      </c>
      <c r="H4742" s="140">
        <f t="shared" si="584"/>
        <v>16300.204967239924</v>
      </c>
      <c r="I4742" s="143">
        <v>1.1041808124420156</v>
      </c>
      <c r="J4742" s="144">
        <v>1.0006633416841484</v>
      </c>
      <c r="K4742" s="145">
        <f t="shared" si="585"/>
        <v>18010.312635130034</v>
      </c>
      <c r="L4742" s="140">
        <f t="shared" si="586"/>
        <v>18113.754142674457</v>
      </c>
      <c r="N4742" s="140">
        <v>14887.125319587871</v>
      </c>
      <c r="O4742" s="140">
        <f t="shared" si="587"/>
        <v>17692.513702318025</v>
      </c>
      <c r="Q4742" s="140">
        <v>12438.258011879747</v>
      </c>
      <c r="R4742" s="38">
        <f t="shared" si="588"/>
        <v>17583.600994472043</v>
      </c>
      <c r="S4742" s="38">
        <f t="shared" si="589"/>
        <v>17685.180384845309</v>
      </c>
      <c r="T4742" s="38">
        <f t="shared" si="590"/>
        <v>14642.238588817059</v>
      </c>
      <c r="U4742" s="32">
        <f t="shared" si="591"/>
        <v>17287.920516289447</v>
      </c>
      <c r="W4742" s="140">
        <v>16317</v>
      </c>
      <c r="Y4742" s="141" t="s">
        <v>15578</v>
      </c>
      <c r="Z4742" s="141" t="s">
        <v>15578</v>
      </c>
      <c r="AA4742" s="147" t="s">
        <v>15578</v>
      </c>
      <c r="AB4742" s="147" t="s">
        <v>15578</v>
      </c>
    </row>
    <row r="4743" spans="1:28" x14ac:dyDescent="0.2">
      <c r="A4743" s="139" t="s">
        <v>2</v>
      </c>
      <c r="B4743" s="139" t="s">
        <v>390</v>
      </c>
      <c r="C4743" s="138" t="s">
        <v>5286</v>
      </c>
      <c r="D4743" t="s">
        <v>11426</v>
      </c>
      <c r="E4743" s="140">
        <v>10637.090069777003</v>
      </c>
      <c r="F4743" s="140">
        <v>6931.8057376960924</v>
      </c>
      <c r="G4743" s="140">
        <v>8833.2765096914882</v>
      </c>
      <c r="H4743" s="140">
        <f t="shared" ref="H4743:H4806" si="592">SUMPRODUCT($E$4:$G$4,E4743:G4743)</f>
        <v>10091.482595174881</v>
      </c>
      <c r="I4743" s="143">
        <v>1.1041808124420156</v>
      </c>
      <c r="J4743" s="144">
        <v>1.0006633416841484</v>
      </c>
      <c r="K4743" s="145">
        <f t="shared" ref="K4743:K4806" si="593">H4743*I4743*J4743</f>
        <v>11150.212948631921</v>
      </c>
      <c r="L4743" s="140">
        <f t="shared" ref="L4743:L4806" si="594">(K4743/$K$7727)*$H$7727</f>
        <v>11214.253749045241</v>
      </c>
      <c r="N4743" s="140">
        <v>9582.3182508365626</v>
      </c>
      <c r="O4743" s="140">
        <f t="shared" ref="O4743:O4806" si="595">(N4743*$N$4)+(L4743*$L$4)</f>
        <v>11001.202522644457</v>
      </c>
      <c r="Q4743" s="140">
        <v>6358.9687574835143</v>
      </c>
      <c r="R4743" s="38">
        <f t="shared" ref="R4743:R4806" si="596">($R$4*Q4743+(1-$R$4)*H4743)*I4743*J4743</f>
        <v>10737.802544794202</v>
      </c>
      <c r="S4743" s="38">
        <f t="shared" ref="S4743:S4806" si="597">R4743*$W$7727/$R$7727</f>
        <v>10799.834175106538</v>
      </c>
      <c r="T4743" s="38">
        <f t="shared" ref="T4743:T4806" si="598">$R$4*Q4743+(1-$R$4)*N4743</f>
        <v>9259.9833015012573</v>
      </c>
      <c r="U4743" s="32">
        <f t="shared" ref="U4743:U4806" si="599">S4743*$L$4+T4743*$N$4</f>
        <v>10598.80471195923</v>
      </c>
      <c r="W4743" s="140">
        <v>10182</v>
      </c>
      <c r="Y4743" s="141" t="s">
        <v>15578</v>
      </c>
      <c r="Z4743" s="141" t="s">
        <v>15578</v>
      </c>
      <c r="AA4743" s="147" t="s">
        <v>15578</v>
      </c>
      <c r="AB4743" s="147" t="s">
        <v>15578</v>
      </c>
    </row>
    <row r="4744" spans="1:28" x14ac:dyDescent="0.2">
      <c r="A4744" s="139" t="s">
        <v>2</v>
      </c>
      <c r="B4744" s="139" t="s">
        <v>390</v>
      </c>
      <c r="C4744" s="138" t="s">
        <v>5287</v>
      </c>
      <c r="D4744" t="s">
        <v>12829</v>
      </c>
      <c r="E4744" s="140">
        <v>8628.1175421719527</v>
      </c>
      <c r="F4744" s="140">
        <v>10206.188183558072</v>
      </c>
      <c r="G4744" s="140">
        <v>8465.4522914430527</v>
      </c>
      <c r="H4744" s="140">
        <f t="shared" si="592"/>
        <v>8821.2494465042291</v>
      </c>
      <c r="I4744" s="143">
        <v>1.1041808124420156</v>
      </c>
      <c r="J4744" s="144">
        <v>1.0006633416841484</v>
      </c>
      <c r="K4744" s="145">
        <f t="shared" si="593"/>
        <v>9746.7154973395773</v>
      </c>
      <c r="L4744" s="140">
        <f t="shared" si="594"/>
        <v>9802.6953664888133</v>
      </c>
      <c r="N4744" s="140">
        <v>8090.1240725828566</v>
      </c>
      <c r="O4744" s="140">
        <f t="shared" si="595"/>
        <v>9579.1170358097243</v>
      </c>
      <c r="Q4744" s="140">
        <v>5693.038036954601</v>
      </c>
      <c r="R4744" s="38">
        <f t="shared" si="596"/>
        <v>9401.0752701890506</v>
      </c>
      <c r="S4744" s="38">
        <f t="shared" si="597"/>
        <v>9455.3847085742364</v>
      </c>
      <c r="T4744" s="38">
        <f t="shared" si="598"/>
        <v>7850.4154690200312</v>
      </c>
      <c r="U4744" s="32">
        <f t="shared" si="599"/>
        <v>9245.8539610674288</v>
      </c>
      <c r="W4744" s="140">
        <v>8722</v>
      </c>
      <c r="Y4744" s="141" t="s">
        <v>15578</v>
      </c>
      <c r="Z4744" s="141" t="s">
        <v>15578</v>
      </c>
      <c r="AA4744" s="147" t="s">
        <v>15578</v>
      </c>
      <c r="AB4744" s="147" t="s">
        <v>15578</v>
      </c>
    </row>
    <row r="4745" spans="1:28" x14ac:dyDescent="0.2">
      <c r="A4745" s="139" t="s">
        <v>2</v>
      </c>
      <c r="B4745" s="139" t="s">
        <v>390</v>
      </c>
      <c r="C4745" s="138" t="s">
        <v>5288</v>
      </c>
      <c r="D4745" t="s">
        <v>12830</v>
      </c>
      <c r="E4745" s="140">
        <v>5663.4626532704087</v>
      </c>
      <c r="F4745" s="140">
        <v>8110.4036820898791</v>
      </c>
      <c r="G4745" s="140">
        <v>9585.9840263380775</v>
      </c>
      <c r="H4745" s="140">
        <f t="shared" si="592"/>
        <v>6138.911220913953</v>
      </c>
      <c r="I4745" s="143">
        <v>1.1041808124420156</v>
      </c>
      <c r="J4745" s="144">
        <v>1.0006633416841484</v>
      </c>
      <c r="K4745" s="145">
        <f t="shared" si="593"/>
        <v>6782.9644197835878</v>
      </c>
      <c r="L4745" s="140">
        <f t="shared" si="594"/>
        <v>6821.922103607134</v>
      </c>
      <c r="N4745" s="140">
        <v>5963.7626449772752</v>
      </c>
      <c r="O4745" s="140">
        <f t="shared" si="595"/>
        <v>6709.8883098026527</v>
      </c>
      <c r="Q4745" s="140">
        <v>8598.5759097118553</v>
      </c>
      <c r="R4745" s="38">
        <f t="shared" si="596"/>
        <v>7054.7360331582204</v>
      </c>
      <c r="S4745" s="38">
        <f t="shared" si="597"/>
        <v>7095.4908128940551</v>
      </c>
      <c r="T4745" s="38">
        <f t="shared" si="598"/>
        <v>6227.2439714507327</v>
      </c>
      <c r="U4745" s="32">
        <f t="shared" si="599"/>
        <v>6982.1400986096023</v>
      </c>
      <c r="W4745" s="140">
        <v>7173</v>
      </c>
      <c r="Y4745" s="141" t="s">
        <v>15578</v>
      </c>
      <c r="Z4745" s="141" t="s">
        <v>15578</v>
      </c>
      <c r="AA4745" s="147" t="s">
        <v>15578</v>
      </c>
      <c r="AB4745" s="147" t="s">
        <v>15578</v>
      </c>
    </row>
    <row r="4746" spans="1:28" x14ac:dyDescent="0.2">
      <c r="A4746" s="139" t="s">
        <v>2</v>
      </c>
      <c r="B4746" s="139" t="s">
        <v>390</v>
      </c>
      <c r="C4746" s="138" t="s">
        <v>5289</v>
      </c>
      <c r="D4746" t="s">
        <v>12831</v>
      </c>
      <c r="E4746" s="140">
        <v>2404.1802989460029</v>
      </c>
      <c r="F4746" s="140">
        <v>1750.39574397774</v>
      </c>
      <c r="G4746" s="140">
        <v>2293.0135956735476</v>
      </c>
      <c r="H4746" s="140">
        <f t="shared" si="592"/>
        <v>2316.6401556547489</v>
      </c>
      <c r="I4746" s="143">
        <v>1.1041808124420156</v>
      </c>
      <c r="J4746" s="144">
        <v>1.0006633416841484</v>
      </c>
      <c r="K4746" s="145">
        <f t="shared" si="593"/>
        <v>2559.6864303420634</v>
      </c>
      <c r="L4746" s="140">
        <f t="shared" si="594"/>
        <v>2574.38788658881</v>
      </c>
      <c r="N4746" s="140">
        <v>2430.2914422403619</v>
      </c>
      <c r="O4746" s="140">
        <f t="shared" si="595"/>
        <v>2555.575915023679</v>
      </c>
      <c r="Q4746" s="140">
        <v>1504.1175591908311</v>
      </c>
      <c r="R4746" s="38">
        <f t="shared" si="596"/>
        <v>2469.9097311236565</v>
      </c>
      <c r="S4746" s="38">
        <f t="shared" si="597"/>
        <v>2484.1782489797774</v>
      </c>
      <c r="T4746" s="38">
        <f t="shared" si="598"/>
        <v>2337.6740539354091</v>
      </c>
      <c r="U4746" s="32">
        <f t="shared" si="599"/>
        <v>2465.0519425409975</v>
      </c>
      <c r="W4746" s="140">
        <v>2338</v>
      </c>
      <c r="Y4746" s="141" t="s">
        <v>15578</v>
      </c>
      <c r="Z4746" s="141" t="s">
        <v>15578</v>
      </c>
      <c r="AA4746" s="147" t="s">
        <v>15578</v>
      </c>
      <c r="AB4746" s="147" t="s">
        <v>15578</v>
      </c>
    </row>
    <row r="4747" spans="1:28" x14ac:dyDescent="0.2">
      <c r="A4747" s="139" t="s">
        <v>2</v>
      </c>
      <c r="B4747" s="139" t="s">
        <v>390</v>
      </c>
      <c r="C4747" s="138" t="s">
        <v>5290</v>
      </c>
      <c r="D4747" t="s">
        <v>12832</v>
      </c>
      <c r="E4747" s="140">
        <v>10182.974719787619</v>
      </c>
      <c r="F4747" s="140">
        <v>11488.08645452253</v>
      </c>
      <c r="G4747" s="140">
        <v>11523.118981689626</v>
      </c>
      <c r="H4747" s="140">
        <f t="shared" si="592"/>
        <v>10404.863182516998</v>
      </c>
      <c r="I4747" s="143">
        <v>1.1041808124420156</v>
      </c>
      <c r="J4747" s="144">
        <v>1.0006633416841484</v>
      </c>
      <c r="K4747" s="145">
        <f t="shared" si="593"/>
        <v>11496.471315514771</v>
      </c>
      <c r="L4747" s="140">
        <f t="shared" si="594"/>
        <v>11562.500836956751</v>
      </c>
      <c r="N4747" s="140">
        <v>9054.5061860783699</v>
      </c>
      <c r="O4747" s="140">
        <f t="shared" si="595"/>
        <v>11235.078989241101</v>
      </c>
      <c r="Q4747" s="140">
        <v>6747.2357239882049</v>
      </c>
      <c r="R4747" s="38">
        <f t="shared" si="596"/>
        <v>11092.335207022054</v>
      </c>
      <c r="S4747" s="38">
        <f t="shared" si="597"/>
        <v>11156.414950898148</v>
      </c>
      <c r="T4747" s="38">
        <f t="shared" si="598"/>
        <v>8823.7791398693535</v>
      </c>
      <c r="U4747" s="32">
        <f t="shared" si="599"/>
        <v>10851.886419696039</v>
      </c>
      <c r="W4747" s="140">
        <v>8448</v>
      </c>
      <c r="Y4747" s="141" t="s">
        <v>15578</v>
      </c>
      <c r="Z4747" s="141" t="s">
        <v>15578</v>
      </c>
      <c r="AA4747" s="147" t="s">
        <v>15578</v>
      </c>
      <c r="AB4747" s="147" t="s">
        <v>15578</v>
      </c>
    </row>
    <row r="4748" spans="1:28" x14ac:dyDescent="0.2">
      <c r="A4748" s="139" t="s">
        <v>2</v>
      </c>
      <c r="B4748" s="139" t="s">
        <v>390</v>
      </c>
      <c r="C4748" s="138" t="s">
        <v>5291</v>
      </c>
      <c r="D4748" t="s">
        <v>12833</v>
      </c>
      <c r="E4748" s="140">
        <v>4828.539689762033</v>
      </c>
      <c r="F4748" s="140">
        <v>6082.0414839490986</v>
      </c>
      <c r="G4748" s="140">
        <v>9157.199943111078</v>
      </c>
      <c r="H4748" s="140">
        <f t="shared" si="592"/>
        <v>5169.8639274720035</v>
      </c>
      <c r="I4748" s="143">
        <v>1.1041808124420156</v>
      </c>
      <c r="J4748" s="144">
        <v>1.0006633416841484</v>
      </c>
      <c r="K4748" s="145">
        <f t="shared" si="593"/>
        <v>5712.2512141402995</v>
      </c>
      <c r="L4748" s="140">
        <f t="shared" si="594"/>
        <v>5745.0592996540736</v>
      </c>
      <c r="N4748" s="140">
        <v>5104.318061846966</v>
      </c>
      <c r="O4748" s="140">
        <f t="shared" si="595"/>
        <v>5661.4097273087173</v>
      </c>
      <c r="Q4748" s="140">
        <v>6500.3174459591546</v>
      </c>
      <c r="R4748" s="38">
        <f t="shared" si="596"/>
        <v>5859.2547877924153</v>
      </c>
      <c r="S4748" s="38">
        <f t="shared" si="597"/>
        <v>5893.1033452962338</v>
      </c>
      <c r="T4748" s="38">
        <f t="shared" si="598"/>
        <v>5243.9180002581852</v>
      </c>
      <c r="U4748" s="32">
        <f t="shared" si="599"/>
        <v>5808.3513841595404</v>
      </c>
      <c r="W4748" s="140">
        <v>6101</v>
      </c>
      <c r="Y4748" s="141" t="s">
        <v>15578</v>
      </c>
      <c r="Z4748" s="141" t="s">
        <v>15578</v>
      </c>
      <c r="AA4748" s="147" t="s">
        <v>15578</v>
      </c>
      <c r="AB4748" s="147" t="s">
        <v>15578</v>
      </c>
    </row>
    <row r="4749" spans="1:28" x14ac:dyDescent="0.2">
      <c r="A4749" s="139" t="s">
        <v>2</v>
      </c>
      <c r="B4749" s="139" t="s">
        <v>390</v>
      </c>
      <c r="C4749" s="138" t="s">
        <v>5292</v>
      </c>
      <c r="D4749" t="s">
        <v>12834</v>
      </c>
      <c r="E4749" s="140">
        <v>6031.3944640825239</v>
      </c>
      <c r="F4749" s="140">
        <v>10808.019596556302</v>
      </c>
      <c r="G4749" s="140">
        <v>10512.752416339881</v>
      </c>
      <c r="H4749" s="140">
        <f t="shared" si="592"/>
        <v>6825.6406710734473</v>
      </c>
      <c r="I4749" s="143">
        <v>1.1041808124420156</v>
      </c>
      <c r="J4749" s="144">
        <v>1.0006633416841484</v>
      </c>
      <c r="K4749" s="145">
        <f t="shared" si="593"/>
        <v>7541.7408963972875</v>
      </c>
      <c r="L4749" s="140">
        <f t="shared" si="594"/>
        <v>7585.0565824510149</v>
      </c>
      <c r="N4749" s="140">
        <v>5900.3330611371593</v>
      </c>
      <c r="O4749" s="140">
        <f t="shared" si="595"/>
        <v>7365.1138134162375</v>
      </c>
      <c r="Q4749" s="140">
        <v>6418.0870234370841</v>
      </c>
      <c r="R4749" s="38">
        <f t="shared" si="596"/>
        <v>7496.7097533885299</v>
      </c>
      <c r="S4749" s="38">
        <f t="shared" si="597"/>
        <v>7540.0177883464385</v>
      </c>
      <c r="T4749" s="38">
        <f t="shared" si="598"/>
        <v>5952.1084573671515</v>
      </c>
      <c r="U4749" s="32">
        <f t="shared" si="599"/>
        <v>7332.7142333041375</v>
      </c>
      <c r="W4749" s="140">
        <v>7373</v>
      </c>
      <c r="Y4749" s="141" t="s">
        <v>15578</v>
      </c>
      <c r="Z4749" s="141" t="s">
        <v>15578</v>
      </c>
      <c r="AA4749" s="147" t="s">
        <v>15578</v>
      </c>
      <c r="AB4749" s="147" t="s">
        <v>15578</v>
      </c>
    </row>
    <row r="4750" spans="1:28" x14ac:dyDescent="0.2">
      <c r="A4750" s="139" t="s">
        <v>2</v>
      </c>
      <c r="B4750" s="139" t="s">
        <v>390</v>
      </c>
      <c r="C4750" s="138" t="s">
        <v>5293</v>
      </c>
      <c r="D4750" t="s">
        <v>10271</v>
      </c>
      <c r="E4750" s="140">
        <v>2095.7694187157381</v>
      </c>
      <c r="F4750" s="140">
        <v>2488.5896328105332</v>
      </c>
      <c r="G4750" s="140">
        <v>3398.9325703596296</v>
      </c>
      <c r="H4750" s="140">
        <f t="shared" si="592"/>
        <v>2200.484343901298</v>
      </c>
      <c r="I4750" s="143">
        <v>1.1041808124420156</v>
      </c>
      <c r="J4750" s="144">
        <v>1.0006633416841484</v>
      </c>
      <c r="K4750" s="145">
        <f t="shared" si="593"/>
        <v>2431.3443335235593</v>
      </c>
      <c r="L4750" s="140">
        <f t="shared" si="594"/>
        <v>2445.3086620898889</v>
      </c>
      <c r="N4750" s="140">
        <v>2125.11075740053</v>
      </c>
      <c r="O4750" s="140">
        <f t="shared" si="595"/>
        <v>2403.5064239745279</v>
      </c>
      <c r="Q4750" s="140">
        <v>2081.5764760533152</v>
      </c>
      <c r="R4750" s="38">
        <f t="shared" si="596"/>
        <v>2418.2060455141573</v>
      </c>
      <c r="S4750" s="38">
        <f t="shared" si="597"/>
        <v>2432.1758743323553</v>
      </c>
      <c r="T4750" s="38">
        <f t="shared" si="598"/>
        <v>2120.7573292658085</v>
      </c>
      <c r="U4750" s="32">
        <f t="shared" si="599"/>
        <v>2391.5197926286332</v>
      </c>
      <c r="W4750" s="140">
        <v>2445</v>
      </c>
      <c r="Y4750" s="141" t="s">
        <v>15578</v>
      </c>
      <c r="Z4750" s="141" t="s">
        <v>15578</v>
      </c>
      <c r="AA4750" s="147" t="s">
        <v>15578</v>
      </c>
      <c r="AB4750" s="147" t="s">
        <v>15578</v>
      </c>
    </row>
    <row r="4751" spans="1:28" x14ac:dyDescent="0.2">
      <c r="A4751" s="139" t="s">
        <v>3</v>
      </c>
      <c r="B4751" s="139" t="s">
        <v>383</v>
      </c>
      <c r="C4751" s="138" t="s">
        <v>5294</v>
      </c>
      <c r="D4751" t="s">
        <v>12835</v>
      </c>
      <c r="E4751" s="140">
        <v>1869.8865966684584</v>
      </c>
      <c r="F4751" s="140">
        <v>2328.4014794051527</v>
      </c>
      <c r="G4751" s="140">
        <v>2701.5223057616531</v>
      </c>
      <c r="H4751" s="140">
        <f t="shared" si="592"/>
        <v>1963.0504888263104</v>
      </c>
      <c r="I4751" s="143">
        <v>1.1173840163277906</v>
      </c>
      <c r="J4751" s="144">
        <v>0.99735999957560495</v>
      </c>
      <c r="K4751" s="145">
        <f t="shared" si="593"/>
        <v>2187.690448055901</v>
      </c>
      <c r="L4751" s="140">
        <f t="shared" si="594"/>
        <v>2200.2553603132283</v>
      </c>
      <c r="N4751" s="140">
        <v>2412.5621428440795</v>
      </c>
      <c r="O4751" s="140">
        <f t="shared" si="595"/>
        <v>2227.9722770915278</v>
      </c>
      <c r="Q4751" s="140">
        <v>2183.115341100859</v>
      </c>
      <c r="R4751" s="38">
        <f t="shared" si="596"/>
        <v>2212.2152260997764</v>
      </c>
      <c r="S4751" s="38">
        <f t="shared" si="597"/>
        <v>2224.995058519331</v>
      </c>
      <c r="T4751" s="38">
        <f t="shared" si="598"/>
        <v>2389.6174626697575</v>
      </c>
      <c r="U4751" s="32">
        <f t="shared" si="599"/>
        <v>2246.4867198844968</v>
      </c>
      <c r="W4751" s="140">
        <v>2495</v>
      </c>
      <c r="Y4751" s="141" t="s">
        <v>15578</v>
      </c>
      <c r="Z4751" s="141" t="s">
        <v>15578</v>
      </c>
      <c r="AA4751" s="147" t="s">
        <v>15578</v>
      </c>
      <c r="AB4751" s="147" t="s">
        <v>15578</v>
      </c>
    </row>
    <row r="4752" spans="1:28" x14ac:dyDescent="0.2">
      <c r="A4752" s="139" t="s">
        <v>3</v>
      </c>
      <c r="B4752" s="139" t="s">
        <v>383</v>
      </c>
      <c r="C4752" s="138" t="s">
        <v>5295</v>
      </c>
      <c r="D4752" t="s">
        <v>12836</v>
      </c>
      <c r="E4752" s="140">
        <v>5484.757340637886</v>
      </c>
      <c r="F4752" s="140">
        <v>8241.6389308902144</v>
      </c>
      <c r="G4752" s="140">
        <v>8335.8722324643768</v>
      </c>
      <c r="H4752" s="140">
        <f t="shared" si="592"/>
        <v>5954.321164988336</v>
      </c>
      <c r="I4752" s="143">
        <v>1.1173840163277906</v>
      </c>
      <c r="J4752" s="144">
        <v>0.99735999957560495</v>
      </c>
      <c r="K4752" s="145">
        <f t="shared" si="593"/>
        <v>6635.6986799103261</v>
      </c>
      <c r="L4752" s="140">
        <f t="shared" si="594"/>
        <v>6673.8105488693145</v>
      </c>
      <c r="N4752" s="140">
        <v>5783.3263050062005</v>
      </c>
      <c r="O4752" s="140">
        <f t="shared" si="595"/>
        <v>6557.556713804227</v>
      </c>
      <c r="Q4752" s="140">
        <v>5635.2162841357185</v>
      </c>
      <c r="R4752" s="38">
        <f t="shared" si="596"/>
        <v>6600.1365431368258</v>
      </c>
      <c r="S4752" s="38">
        <f t="shared" si="597"/>
        <v>6638.265129348656</v>
      </c>
      <c r="T4752" s="38">
        <f t="shared" si="598"/>
        <v>5768.5153029191524</v>
      </c>
      <c r="U4752" s="32">
        <f t="shared" si="599"/>
        <v>6524.7181984889048</v>
      </c>
      <c r="W4752" s="140">
        <v>6637</v>
      </c>
      <c r="Y4752" s="141" t="s">
        <v>15578</v>
      </c>
      <c r="Z4752" s="141" t="s">
        <v>15578</v>
      </c>
      <c r="AA4752" s="147" t="s">
        <v>15578</v>
      </c>
      <c r="AB4752" s="147" t="s">
        <v>15578</v>
      </c>
    </row>
    <row r="4753" spans="1:28" x14ac:dyDescent="0.2">
      <c r="A4753" s="139" t="s">
        <v>3</v>
      </c>
      <c r="B4753" s="139" t="s">
        <v>383</v>
      </c>
      <c r="C4753" s="138" t="s">
        <v>5296</v>
      </c>
      <c r="D4753" t="s">
        <v>12837</v>
      </c>
      <c r="E4753" s="140">
        <v>4371.2199490185894</v>
      </c>
      <c r="F4753" s="140">
        <v>4157.1480850593725</v>
      </c>
      <c r="G4753" s="140">
        <v>9410.1803088950219</v>
      </c>
      <c r="H4753" s="140">
        <f t="shared" si="592"/>
        <v>4556.5002651237346</v>
      </c>
      <c r="I4753" s="143">
        <v>1.1173840163277906</v>
      </c>
      <c r="J4753" s="144">
        <v>0.99735999957560495</v>
      </c>
      <c r="K4753" s="145">
        <f t="shared" si="593"/>
        <v>5077.9193725859168</v>
      </c>
      <c r="L4753" s="140">
        <f t="shared" si="594"/>
        <v>5107.0841986347868</v>
      </c>
      <c r="N4753" s="140">
        <v>4435.8190397073495</v>
      </c>
      <c r="O4753" s="140">
        <f t="shared" si="595"/>
        <v>5019.4496900977829</v>
      </c>
      <c r="Q4753" s="140">
        <v>4427.2899468465639</v>
      </c>
      <c r="R4753" s="38">
        <f t="shared" si="596"/>
        <v>5063.5197338250091</v>
      </c>
      <c r="S4753" s="38">
        <f t="shared" si="597"/>
        <v>5092.7713784606358</v>
      </c>
      <c r="T4753" s="38">
        <f t="shared" si="598"/>
        <v>4434.9661304212714</v>
      </c>
      <c r="U4753" s="32">
        <f t="shared" si="599"/>
        <v>5006.8940781742622</v>
      </c>
      <c r="W4753" s="140">
        <v>5562</v>
      </c>
      <c r="Y4753" s="141" t="s">
        <v>15578</v>
      </c>
      <c r="Z4753" s="141" t="s">
        <v>15578</v>
      </c>
      <c r="AA4753" s="147" t="s">
        <v>15578</v>
      </c>
      <c r="AB4753" s="147" t="s">
        <v>15578</v>
      </c>
    </row>
    <row r="4754" spans="1:28" x14ac:dyDescent="0.2">
      <c r="A4754" s="139" t="s">
        <v>3</v>
      </c>
      <c r="B4754" s="139" t="s">
        <v>383</v>
      </c>
      <c r="C4754" s="138" t="s">
        <v>5297</v>
      </c>
      <c r="D4754" t="s">
        <v>12838</v>
      </c>
      <c r="E4754" s="140">
        <v>12398.142097477301</v>
      </c>
      <c r="F4754" s="140">
        <v>10038.45299532945</v>
      </c>
      <c r="G4754" s="140">
        <v>17560.865740303507</v>
      </c>
      <c r="H4754" s="140">
        <f t="shared" si="592"/>
        <v>12316.725506684234</v>
      </c>
      <c r="I4754" s="143">
        <v>1.1173840163277906</v>
      </c>
      <c r="J4754" s="144">
        <v>0.99735999957560495</v>
      </c>
      <c r="K4754" s="145">
        <f t="shared" si="593"/>
        <v>13726.179176578311</v>
      </c>
      <c r="L4754" s="140">
        <f t="shared" si="594"/>
        <v>13805.014935602319</v>
      </c>
      <c r="N4754" s="140">
        <v>12159.406911571868</v>
      </c>
      <c r="O4754" s="140">
        <f t="shared" si="595"/>
        <v>13590.178743804605</v>
      </c>
      <c r="Q4754" s="140">
        <v>11472.790483214838</v>
      </c>
      <c r="R4754" s="38">
        <f t="shared" si="596"/>
        <v>13632.128177883535</v>
      </c>
      <c r="S4754" s="38">
        <f t="shared" si="597"/>
        <v>13710.880150828949</v>
      </c>
      <c r="T4754" s="38">
        <f t="shared" si="598"/>
        <v>12090.745268736166</v>
      </c>
      <c r="U4754" s="32">
        <f t="shared" si="599"/>
        <v>13499.369509664857</v>
      </c>
      <c r="W4754" s="140">
        <v>14396</v>
      </c>
      <c r="Y4754" s="141" t="s">
        <v>15578</v>
      </c>
      <c r="Z4754" s="141" t="s">
        <v>15578</v>
      </c>
      <c r="AA4754" s="147" t="s">
        <v>15578</v>
      </c>
      <c r="AB4754" s="147" t="s">
        <v>15578</v>
      </c>
    </row>
    <row r="4755" spans="1:28" x14ac:dyDescent="0.2">
      <c r="A4755" s="139" t="s">
        <v>3</v>
      </c>
      <c r="B4755" s="139" t="s">
        <v>383</v>
      </c>
      <c r="C4755" s="138" t="s">
        <v>5298</v>
      </c>
      <c r="D4755" t="s">
        <v>12839</v>
      </c>
      <c r="E4755" s="140">
        <v>5368.2892667881688</v>
      </c>
      <c r="F4755" s="140">
        <v>4048.1194633267987</v>
      </c>
      <c r="G4755" s="140">
        <v>6236.4156158009118</v>
      </c>
      <c r="H4755" s="140">
        <f t="shared" si="592"/>
        <v>5237.578750574341</v>
      </c>
      <c r="I4755" s="143">
        <v>1.1173840163277906</v>
      </c>
      <c r="J4755" s="144">
        <v>0.99735999957560495</v>
      </c>
      <c r="K4755" s="145">
        <f t="shared" si="593"/>
        <v>5836.9364765665287</v>
      </c>
      <c r="L4755" s="140">
        <f t="shared" si="594"/>
        <v>5870.4606868792016</v>
      </c>
      <c r="N4755" s="140">
        <v>5302.1583696231874</v>
      </c>
      <c r="O4755" s="140">
        <f t="shared" si="595"/>
        <v>5796.2681064796061</v>
      </c>
      <c r="Q4755" s="140">
        <v>3539.757469263955</v>
      </c>
      <c r="R4755" s="38">
        <f t="shared" si="596"/>
        <v>5647.7254796629541</v>
      </c>
      <c r="S4755" s="38">
        <f t="shared" si="597"/>
        <v>5680.3520452566618</v>
      </c>
      <c r="T4755" s="38">
        <f t="shared" si="598"/>
        <v>5125.9182795872648</v>
      </c>
      <c r="U4755" s="32">
        <f t="shared" si="599"/>
        <v>5607.9700216634928</v>
      </c>
      <c r="W4755" s="140">
        <v>5380</v>
      </c>
      <c r="Y4755" s="141" t="s">
        <v>15578</v>
      </c>
      <c r="Z4755" s="141" t="s">
        <v>15578</v>
      </c>
      <c r="AA4755" s="147" t="s">
        <v>15578</v>
      </c>
      <c r="AB4755" s="147" t="s">
        <v>15578</v>
      </c>
    </row>
    <row r="4756" spans="1:28" x14ac:dyDescent="0.2">
      <c r="A4756" s="139" t="s">
        <v>3</v>
      </c>
      <c r="B4756" s="139" t="s">
        <v>383</v>
      </c>
      <c r="C4756" s="138" t="s">
        <v>5299</v>
      </c>
      <c r="D4756" t="s">
        <v>12840</v>
      </c>
      <c r="E4756" s="140">
        <v>3100.8017590725799</v>
      </c>
      <c r="F4756" s="140">
        <v>4874.389222289713</v>
      </c>
      <c r="G4756" s="140">
        <v>1858.1463014283283</v>
      </c>
      <c r="H4756" s="140">
        <f t="shared" si="592"/>
        <v>3273.1861719390636</v>
      </c>
      <c r="I4756" s="143">
        <v>1.1173840163277906</v>
      </c>
      <c r="J4756" s="144">
        <v>0.99735999957560495</v>
      </c>
      <c r="K4756" s="145">
        <f t="shared" si="593"/>
        <v>3647.7503578326591</v>
      </c>
      <c r="L4756" s="140">
        <f t="shared" si="594"/>
        <v>3668.7010655635136</v>
      </c>
      <c r="N4756" s="140">
        <v>3345.2644732908343</v>
      </c>
      <c r="O4756" s="140">
        <f t="shared" si="595"/>
        <v>3626.4760127215209</v>
      </c>
      <c r="Q4756" s="140">
        <v>3363.442449263729</v>
      </c>
      <c r="R4756" s="38">
        <f t="shared" si="596"/>
        <v>3657.8088253506448</v>
      </c>
      <c r="S4756" s="38">
        <f t="shared" si="597"/>
        <v>3678.9397638141527</v>
      </c>
      <c r="T4756" s="38">
        <f t="shared" si="598"/>
        <v>3347.0822708881237</v>
      </c>
      <c r="U4756" s="32">
        <f t="shared" si="599"/>
        <v>3635.6153518286369</v>
      </c>
      <c r="W4756" s="140">
        <v>3403</v>
      </c>
      <c r="Y4756" s="141" t="s">
        <v>15578</v>
      </c>
      <c r="Z4756" s="141" t="s">
        <v>15578</v>
      </c>
      <c r="AA4756" s="147" t="s">
        <v>15578</v>
      </c>
      <c r="AB4756" s="147" t="s">
        <v>15578</v>
      </c>
    </row>
    <row r="4757" spans="1:28" x14ac:dyDescent="0.2">
      <c r="A4757" s="139" t="s">
        <v>3</v>
      </c>
      <c r="B4757" s="139" t="s">
        <v>383</v>
      </c>
      <c r="C4757" s="138" t="s">
        <v>5300</v>
      </c>
      <c r="D4757" t="s">
        <v>12841</v>
      </c>
      <c r="E4757" s="140">
        <v>5218.4818662019825</v>
      </c>
      <c r="F4757" s="140">
        <v>7772.1613046158418</v>
      </c>
      <c r="G4757" s="140">
        <v>8086.681408241081</v>
      </c>
      <c r="H4757" s="140">
        <f t="shared" si="592"/>
        <v>5663.0140698891073</v>
      </c>
      <c r="I4757" s="143">
        <v>1.1173840163277906</v>
      </c>
      <c r="J4757" s="144">
        <v>0.99735999957560495</v>
      </c>
      <c r="K4757" s="145">
        <f t="shared" si="593"/>
        <v>6311.0561131363429</v>
      </c>
      <c r="L4757" s="140">
        <f t="shared" si="594"/>
        <v>6347.3034105467677</v>
      </c>
      <c r="N4757" s="140">
        <v>6032.140240380214</v>
      </c>
      <c r="O4757" s="140">
        <f t="shared" si="595"/>
        <v>6306.1584633389593</v>
      </c>
      <c r="Q4757" s="140">
        <v>6147.7174498241129</v>
      </c>
      <c r="R4757" s="38">
        <f t="shared" si="596"/>
        <v>6365.0731117036194</v>
      </c>
      <c r="S4757" s="38">
        <f t="shared" si="597"/>
        <v>6401.8437508105562</v>
      </c>
      <c r="T4757" s="38">
        <f t="shared" si="598"/>
        <v>6043.697961324604</v>
      </c>
      <c r="U4757" s="32">
        <f t="shared" si="599"/>
        <v>6355.0873687329458</v>
      </c>
      <c r="W4757" s="140">
        <v>7099</v>
      </c>
      <c r="Y4757" s="141" t="s">
        <v>15578</v>
      </c>
      <c r="Z4757" s="141" t="s">
        <v>15578</v>
      </c>
      <c r="AA4757" s="147" t="s">
        <v>15578</v>
      </c>
      <c r="AB4757" s="147" t="s">
        <v>15578</v>
      </c>
    </row>
    <row r="4758" spans="1:28" x14ac:dyDescent="0.2">
      <c r="A4758" s="139" t="s">
        <v>3</v>
      </c>
      <c r="B4758" s="139" t="s">
        <v>383</v>
      </c>
      <c r="C4758" s="138" t="s">
        <v>5301</v>
      </c>
      <c r="D4758" t="s">
        <v>12842</v>
      </c>
      <c r="E4758" s="140">
        <v>6721.2500208804813</v>
      </c>
      <c r="F4758" s="140">
        <v>8338.7331785735223</v>
      </c>
      <c r="G4758" s="140">
        <v>10745.014569868208</v>
      </c>
      <c r="H4758" s="140">
        <f t="shared" si="592"/>
        <v>7095.8491873691737</v>
      </c>
      <c r="I4758" s="143">
        <v>1.1173840163277906</v>
      </c>
      <c r="J4758" s="144">
        <v>0.99735999957560495</v>
      </c>
      <c r="K4758" s="145">
        <f t="shared" si="593"/>
        <v>7907.8564593283272</v>
      </c>
      <c r="L4758" s="140">
        <f t="shared" si="594"/>
        <v>7953.2749154189951</v>
      </c>
      <c r="N4758" s="140">
        <v>7377.1482186689973</v>
      </c>
      <c r="O4758" s="140">
        <f t="shared" si="595"/>
        <v>7878.0608524615109</v>
      </c>
      <c r="Q4758" s="140">
        <v>8978.4714731537133</v>
      </c>
      <c r="R4758" s="38">
        <f t="shared" si="596"/>
        <v>8117.6623107494224</v>
      </c>
      <c r="S4758" s="38">
        <f t="shared" si="597"/>
        <v>8164.5575507540834</v>
      </c>
      <c r="T4758" s="38">
        <f t="shared" si="598"/>
        <v>7537.2805441174687</v>
      </c>
      <c r="U4758" s="32">
        <f t="shared" si="599"/>
        <v>8082.6657506776473</v>
      </c>
      <c r="W4758" s="140">
        <v>8017</v>
      </c>
      <c r="Y4758" s="141" t="s">
        <v>15578</v>
      </c>
      <c r="Z4758" s="141" t="s">
        <v>15578</v>
      </c>
      <c r="AA4758" s="147" t="s">
        <v>15578</v>
      </c>
      <c r="AB4758" s="147" t="s">
        <v>15578</v>
      </c>
    </row>
    <row r="4759" spans="1:28" x14ac:dyDescent="0.2">
      <c r="A4759" s="139" t="s">
        <v>3</v>
      </c>
      <c r="B4759" s="139" t="s">
        <v>383</v>
      </c>
      <c r="C4759" s="138" t="s">
        <v>5302</v>
      </c>
      <c r="D4759" t="s">
        <v>12843</v>
      </c>
      <c r="E4759" s="140">
        <v>9779.4799220413588</v>
      </c>
      <c r="F4759" s="140">
        <v>8298.6836402411245</v>
      </c>
      <c r="G4759" s="140">
        <v>5476.1577978761807</v>
      </c>
      <c r="H4759" s="140">
        <f t="shared" si="592"/>
        <v>9410.4187559679631</v>
      </c>
      <c r="I4759" s="143">
        <v>1.1173840163277906</v>
      </c>
      <c r="J4759" s="144">
        <v>0.99735999957560495</v>
      </c>
      <c r="K4759" s="145">
        <f t="shared" si="593"/>
        <v>10487.29176443446</v>
      </c>
      <c r="L4759" s="140">
        <f t="shared" si="594"/>
        <v>10547.525103641206</v>
      </c>
      <c r="N4759" s="140">
        <v>9634.3090179381197</v>
      </c>
      <c r="O4759" s="140">
        <f t="shared" si="595"/>
        <v>10428.303598108952</v>
      </c>
      <c r="Q4759" s="140">
        <v>8529.3338154044832</v>
      </c>
      <c r="R4759" s="38">
        <f t="shared" si="596"/>
        <v>10389.100652215586</v>
      </c>
      <c r="S4759" s="38">
        <f t="shared" si="597"/>
        <v>10449.117852964757</v>
      </c>
      <c r="T4759" s="38">
        <f t="shared" si="598"/>
        <v>9523.8114976847555</v>
      </c>
      <c r="U4759" s="32">
        <f t="shared" si="599"/>
        <v>10328.31794757313</v>
      </c>
      <c r="W4759" s="140">
        <v>11784</v>
      </c>
      <c r="Y4759" s="141" t="s">
        <v>15578</v>
      </c>
      <c r="Z4759" s="141" t="s">
        <v>15578</v>
      </c>
      <c r="AA4759" s="147" t="s">
        <v>15578</v>
      </c>
      <c r="AB4759" s="147" t="s">
        <v>15578</v>
      </c>
    </row>
    <row r="4760" spans="1:28" x14ac:dyDescent="0.2">
      <c r="A4760" s="139" t="s">
        <v>3</v>
      </c>
      <c r="B4760" s="139" t="s">
        <v>383</v>
      </c>
      <c r="C4760" s="138" t="s">
        <v>5303</v>
      </c>
      <c r="D4760" t="s">
        <v>12844</v>
      </c>
      <c r="E4760" s="140">
        <v>6949.2031043617471</v>
      </c>
      <c r="F4760" s="140">
        <v>8292.0142762281321</v>
      </c>
      <c r="G4760" s="140">
        <v>9188.1856974707644</v>
      </c>
      <c r="H4760" s="140">
        <f t="shared" si="592"/>
        <v>7213.7583635984147</v>
      </c>
      <c r="I4760" s="143">
        <v>1.1173840163277906</v>
      </c>
      <c r="J4760" s="144">
        <v>0.99735999957560495</v>
      </c>
      <c r="K4760" s="145">
        <f t="shared" si="593"/>
        <v>8039.2584686210557</v>
      </c>
      <c r="L4760" s="140">
        <f t="shared" si="594"/>
        <v>8085.4316268765879</v>
      </c>
      <c r="N4760" s="140">
        <v>6911.72543315024</v>
      </c>
      <c r="O4760" s="140">
        <f t="shared" si="595"/>
        <v>7932.2028109815492</v>
      </c>
      <c r="Q4760" s="140">
        <v>5981.7074524588115</v>
      </c>
      <c r="R4760" s="38">
        <f t="shared" si="596"/>
        <v>7901.9545110733216</v>
      </c>
      <c r="S4760" s="38">
        <f t="shared" si="597"/>
        <v>7947.6036202770874</v>
      </c>
      <c r="T4760" s="38">
        <f t="shared" si="598"/>
        <v>6818.7236350810972</v>
      </c>
      <c r="U4760" s="32">
        <f t="shared" si="599"/>
        <v>7800.2269221359502</v>
      </c>
      <c r="W4760" s="140">
        <v>8324</v>
      </c>
      <c r="Y4760" s="141" t="s">
        <v>15578</v>
      </c>
      <c r="Z4760" s="141" t="s">
        <v>15578</v>
      </c>
      <c r="AA4760" s="147" t="s">
        <v>15578</v>
      </c>
      <c r="AB4760" s="147" t="s">
        <v>15578</v>
      </c>
    </row>
    <row r="4761" spans="1:28" x14ac:dyDescent="0.2">
      <c r="A4761" s="139" t="s">
        <v>3</v>
      </c>
      <c r="B4761" s="139" t="s">
        <v>383</v>
      </c>
      <c r="C4761" s="138" t="s">
        <v>5304</v>
      </c>
      <c r="D4761" t="s">
        <v>12845</v>
      </c>
      <c r="E4761" s="140">
        <v>2529.907744312417</v>
      </c>
      <c r="F4761" s="140">
        <v>1373.5595986567957</v>
      </c>
      <c r="G4761" s="140">
        <v>2490.573443692077</v>
      </c>
      <c r="H4761" s="140">
        <f t="shared" si="592"/>
        <v>2381.7057285980864</v>
      </c>
      <c r="I4761" s="143">
        <v>1.1173840163277906</v>
      </c>
      <c r="J4761" s="144">
        <v>0.99735999957560495</v>
      </c>
      <c r="K4761" s="145">
        <f t="shared" si="593"/>
        <v>2654.2541326327905</v>
      </c>
      <c r="L4761" s="140">
        <f t="shared" si="594"/>
        <v>2669.4987346809535</v>
      </c>
      <c r="N4761" s="140">
        <v>2707.1894017767595</v>
      </c>
      <c r="O4761" s="140">
        <f t="shared" si="595"/>
        <v>2674.4192985497089</v>
      </c>
      <c r="Q4761" s="140">
        <v>1903.3860462839966</v>
      </c>
      <c r="R4761" s="38">
        <f t="shared" si="596"/>
        <v>2600.9485551108742</v>
      </c>
      <c r="S4761" s="38">
        <f t="shared" si="597"/>
        <v>2615.974076260009</v>
      </c>
      <c r="T4761" s="38">
        <f t="shared" si="598"/>
        <v>2626.8090662274831</v>
      </c>
      <c r="U4761" s="32">
        <f t="shared" si="599"/>
        <v>2617.3885977917389</v>
      </c>
      <c r="W4761" s="140">
        <v>2837</v>
      </c>
      <c r="Y4761" s="141" t="s">
        <v>15578</v>
      </c>
      <c r="Z4761" s="141" t="s">
        <v>15578</v>
      </c>
      <c r="AA4761" s="147" t="s">
        <v>15578</v>
      </c>
      <c r="AB4761" s="147" t="s">
        <v>15578</v>
      </c>
    </row>
    <row r="4762" spans="1:28" x14ac:dyDescent="0.2">
      <c r="A4762" s="139" t="s">
        <v>3</v>
      </c>
      <c r="B4762" s="139" t="s">
        <v>383</v>
      </c>
      <c r="C4762" s="138" t="s">
        <v>5305</v>
      </c>
      <c r="D4762" t="s">
        <v>12846</v>
      </c>
      <c r="E4762" s="140">
        <v>7999.2199964745396</v>
      </c>
      <c r="F4762" s="140">
        <v>15362.470806634665</v>
      </c>
      <c r="G4762" s="140">
        <v>16352.411373034247</v>
      </c>
      <c r="H4762" s="140">
        <f t="shared" si="592"/>
        <v>9284.4803265934625</v>
      </c>
      <c r="I4762" s="143">
        <v>1.1173840163277906</v>
      </c>
      <c r="J4762" s="144">
        <v>0.99735999957560495</v>
      </c>
      <c r="K4762" s="145">
        <f t="shared" si="593"/>
        <v>10346.941681462073</v>
      </c>
      <c r="L4762" s="140">
        <f t="shared" si="594"/>
        <v>10406.368925602023</v>
      </c>
      <c r="N4762" s="140">
        <v>9279.7128634268702</v>
      </c>
      <c r="O4762" s="140">
        <f t="shared" si="595"/>
        <v>10259.282563400959</v>
      </c>
      <c r="Q4762" s="140">
        <v>11788.902829084904</v>
      </c>
      <c r="R4762" s="38">
        <f t="shared" si="596"/>
        <v>10626.043070742826</v>
      </c>
      <c r="S4762" s="38">
        <f t="shared" si="597"/>
        <v>10687.429073390716</v>
      </c>
      <c r="T4762" s="38">
        <f t="shared" si="598"/>
        <v>9530.6318599926744</v>
      </c>
      <c r="U4762" s="32">
        <f t="shared" si="599"/>
        <v>10536.407746088264</v>
      </c>
      <c r="W4762" s="140">
        <v>11445</v>
      </c>
      <c r="Y4762" s="141" t="s">
        <v>15578</v>
      </c>
      <c r="Z4762" s="141" t="s">
        <v>15578</v>
      </c>
      <c r="AA4762" s="147" t="s">
        <v>15578</v>
      </c>
      <c r="AB4762" s="147" t="s">
        <v>15578</v>
      </c>
    </row>
    <row r="4763" spans="1:28" x14ac:dyDescent="0.2">
      <c r="A4763" s="139" t="s">
        <v>3</v>
      </c>
      <c r="B4763" s="139" t="s">
        <v>383</v>
      </c>
      <c r="C4763" s="138" t="s">
        <v>5306</v>
      </c>
      <c r="D4763" t="s">
        <v>9129</v>
      </c>
      <c r="E4763" s="140">
        <v>3935.8313839598059</v>
      </c>
      <c r="F4763" s="140">
        <v>4250.9893157952401</v>
      </c>
      <c r="G4763" s="140">
        <v>5385.1838071074999</v>
      </c>
      <c r="H4763" s="140">
        <f t="shared" si="592"/>
        <v>4036.866556396129</v>
      </c>
      <c r="I4763" s="143">
        <v>1.1173840163277906</v>
      </c>
      <c r="J4763" s="144">
        <v>0.99735999957560495</v>
      </c>
      <c r="K4763" s="145">
        <f t="shared" si="593"/>
        <v>4498.8218366122355</v>
      </c>
      <c r="L4763" s="140">
        <f t="shared" si="594"/>
        <v>4524.6606392127651</v>
      </c>
      <c r="N4763" s="140">
        <v>4281.2714851909113</v>
      </c>
      <c r="O4763" s="140">
        <f t="shared" si="595"/>
        <v>4492.8858798464025</v>
      </c>
      <c r="Q4763" s="140">
        <v>4605.3558588284923</v>
      </c>
      <c r="R4763" s="38">
        <f t="shared" si="596"/>
        <v>4562.1762242773657</v>
      </c>
      <c r="S4763" s="38">
        <f t="shared" si="597"/>
        <v>4588.5316380394952</v>
      </c>
      <c r="T4763" s="38">
        <f t="shared" si="598"/>
        <v>4313.6799225546692</v>
      </c>
      <c r="U4763" s="32">
        <f t="shared" si="599"/>
        <v>4552.6494018073172</v>
      </c>
      <c r="W4763" s="140">
        <v>5225</v>
      </c>
      <c r="Y4763" s="141" t="s">
        <v>15578</v>
      </c>
      <c r="Z4763" s="141" t="s">
        <v>15578</v>
      </c>
      <c r="AA4763" s="147" t="s">
        <v>15578</v>
      </c>
      <c r="AB4763" s="147" t="s">
        <v>15578</v>
      </c>
    </row>
    <row r="4764" spans="1:28" x14ac:dyDescent="0.2">
      <c r="A4764" s="139" t="s">
        <v>3</v>
      </c>
      <c r="B4764" s="139" t="s">
        <v>383</v>
      </c>
      <c r="C4764" s="138" t="s">
        <v>5307</v>
      </c>
      <c r="D4764" t="s">
        <v>12847</v>
      </c>
      <c r="E4764" s="140">
        <v>10014.723516208145</v>
      </c>
      <c r="F4764" s="140">
        <v>16971.374390939407</v>
      </c>
      <c r="G4764" s="140">
        <v>16332.328007663693</v>
      </c>
      <c r="H4764" s="140">
        <f t="shared" si="592"/>
        <v>11162.64842062344</v>
      </c>
      <c r="I4764" s="143">
        <v>1.1173840163277906</v>
      </c>
      <c r="J4764" s="144">
        <v>0.99735999957560495</v>
      </c>
      <c r="K4764" s="145">
        <f t="shared" si="593"/>
        <v>12440.036292395582</v>
      </c>
      <c r="L4764" s="140">
        <f t="shared" si="594"/>
        <v>12511.485141400166</v>
      </c>
      <c r="N4764" s="140">
        <v>11090.665782700824</v>
      </c>
      <c r="O4764" s="140">
        <f t="shared" si="595"/>
        <v>12325.995391837672</v>
      </c>
      <c r="Q4764" s="140">
        <v>12188.684436740126</v>
      </c>
      <c r="R4764" s="38">
        <f t="shared" si="596"/>
        <v>12554.381247076899</v>
      </c>
      <c r="S4764" s="38">
        <f t="shared" si="597"/>
        <v>12626.907141743899</v>
      </c>
      <c r="T4764" s="38">
        <f t="shared" si="598"/>
        <v>11200.467648104755</v>
      </c>
      <c r="U4764" s="32">
        <f t="shared" si="599"/>
        <v>12440.683676515082</v>
      </c>
      <c r="W4764" s="140">
        <v>14219</v>
      </c>
      <c r="Y4764" s="141" t="s">
        <v>15578</v>
      </c>
      <c r="Z4764" s="141" t="s">
        <v>15578</v>
      </c>
      <c r="AA4764" s="147" t="s">
        <v>15578</v>
      </c>
      <c r="AB4764" s="147" t="s">
        <v>15578</v>
      </c>
    </row>
    <row r="4765" spans="1:28" x14ac:dyDescent="0.2">
      <c r="A4765" s="139" t="s">
        <v>3</v>
      </c>
      <c r="B4765" s="139" t="s">
        <v>383</v>
      </c>
      <c r="C4765" s="138" t="s">
        <v>5308</v>
      </c>
      <c r="D4765" t="s">
        <v>12848</v>
      </c>
      <c r="E4765" s="140">
        <v>4594.7804191876285</v>
      </c>
      <c r="F4765" s="140">
        <v>4333.7401668915691</v>
      </c>
      <c r="G4765" s="140">
        <v>5426.1885166938009</v>
      </c>
      <c r="H4765" s="140">
        <f t="shared" si="592"/>
        <v>4596.7455329176964</v>
      </c>
      <c r="I4765" s="143">
        <v>1.1173840163277906</v>
      </c>
      <c r="J4765" s="144">
        <v>0.99735999957560495</v>
      </c>
      <c r="K4765" s="145">
        <f t="shared" si="593"/>
        <v>5122.7700722665668</v>
      </c>
      <c r="L4765" s="140">
        <f t="shared" si="594"/>
        <v>5152.1924965083927</v>
      </c>
      <c r="N4765" s="140">
        <v>5228.8008217469014</v>
      </c>
      <c r="O4765" s="140">
        <f t="shared" si="595"/>
        <v>5162.193809466221</v>
      </c>
      <c r="Q4765" s="140">
        <v>5389.6997055517195</v>
      </c>
      <c r="R4765" s="38">
        <f t="shared" si="596"/>
        <v>5211.1395909871326</v>
      </c>
      <c r="S4765" s="38">
        <f t="shared" si="597"/>
        <v>5241.2440265330069</v>
      </c>
      <c r="T4765" s="38">
        <f t="shared" si="598"/>
        <v>5244.8907101273835</v>
      </c>
      <c r="U4765" s="32">
        <f t="shared" si="599"/>
        <v>5241.7201056506738</v>
      </c>
      <c r="W4765" s="140">
        <v>5487</v>
      </c>
      <c r="Y4765" s="141" t="s">
        <v>15578</v>
      </c>
      <c r="Z4765" s="141" t="s">
        <v>15578</v>
      </c>
      <c r="AA4765" s="147" t="s">
        <v>15578</v>
      </c>
      <c r="AB4765" s="147" t="s">
        <v>15578</v>
      </c>
    </row>
    <row r="4766" spans="1:28" x14ac:dyDescent="0.2">
      <c r="A4766" s="139" t="s">
        <v>3</v>
      </c>
      <c r="B4766" s="139" t="s">
        <v>383</v>
      </c>
      <c r="C4766" s="138" t="s">
        <v>5309</v>
      </c>
      <c r="D4766" t="s">
        <v>12849</v>
      </c>
      <c r="E4766" s="140">
        <v>4115.8476640500558</v>
      </c>
      <c r="F4766" s="140">
        <v>3471.8053532249246</v>
      </c>
      <c r="G4766" s="140">
        <v>6524.4648414688063</v>
      </c>
      <c r="H4766" s="140">
        <f t="shared" si="592"/>
        <v>4135.7597728696346</v>
      </c>
      <c r="I4766" s="143">
        <v>1.1173840163277906</v>
      </c>
      <c r="J4766" s="144">
        <v>0.99735999957560495</v>
      </c>
      <c r="K4766" s="145">
        <f t="shared" si="593"/>
        <v>4609.0318114896354</v>
      </c>
      <c r="L4766" s="140">
        <f t="shared" si="594"/>
        <v>4635.5036006561795</v>
      </c>
      <c r="N4766" s="140">
        <v>4527.9803871187987</v>
      </c>
      <c r="O4766" s="140">
        <f t="shared" si="595"/>
        <v>4621.4663102511131</v>
      </c>
      <c r="Q4766" s="140">
        <v>5341.3728246781448</v>
      </c>
      <c r="R4766" s="38">
        <f t="shared" si="596"/>
        <v>4743.3894437821164</v>
      </c>
      <c r="S4766" s="38">
        <f t="shared" si="597"/>
        <v>4770.7917152596056</v>
      </c>
      <c r="T4766" s="38">
        <f t="shared" si="598"/>
        <v>4609.3196308747338</v>
      </c>
      <c r="U4766" s="32">
        <f t="shared" si="599"/>
        <v>4749.7113320916133</v>
      </c>
      <c r="W4766" s="140">
        <v>4642</v>
      </c>
      <c r="Y4766" s="141" t="s">
        <v>15578</v>
      </c>
      <c r="Z4766" s="141" t="s">
        <v>15578</v>
      </c>
      <c r="AA4766" s="147" t="s">
        <v>15578</v>
      </c>
      <c r="AB4766" s="147" t="s">
        <v>15578</v>
      </c>
    </row>
    <row r="4767" spans="1:28" x14ac:dyDescent="0.2">
      <c r="A4767" s="139" t="s">
        <v>3</v>
      </c>
      <c r="B4767" s="139" t="s">
        <v>383</v>
      </c>
      <c r="C4767" s="138" t="s">
        <v>5310</v>
      </c>
      <c r="D4767" t="s">
        <v>12850</v>
      </c>
      <c r="E4767" s="140">
        <v>2068.6075242273419</v>
      </c>
      <c r="F4767" s="140">
        <v>2492.3182579074223</v>
      </c>
      <c r="G4767" s="140">
        <v>5983.5950293408705</v>
      </c>
      <c r="H4767" s="140">
        <f t="shared" si="592"/>
        <v>2287.3346460570706</v>
      </c>
      <c r="I4767" s="143">
        <v>1.1173840163277906</v>
      </c>
      <c r="J4767" s="144">
        <v>0.99735999957560495</v>
      </c>
      <c r="K4767" s="145">
        <f t="shared" si="593"/>
        <v>2549.0837781142409</v>
      </c>
      <c r="L4767" s="140">
        <f t="shared" si="594"/>
        <v>2563.7243384535905</v>
      </c>
      <c r="N4767" s="140">
        <v>2292.0732903064463</v>
      </c>
      <c r="O4767" s="140">
        <f t="shared" si="595"/>
        <v>2528.2599533572825</v>
      </c>
      <c r="Q4767" s="140">
        <v>2936.5244013179008</v>
      </c>
      <c r="R4767" s="38">
        <f t="shared" si="596"/>
        <v>2621.4316996090674</v>
      </c>
      <c r="S4767" s="38">
        <f t="shared" si="597"/>
        <v>2636.5755506345286</v>
      </c>
      <c r="T4767" s="38">
        <f t="shared" si="598"/>
        <v>2356.5184014075921</v>
      </c>
      <c r="U4767" s="32">
        <f t="shared" si="599"/>
        <v>2600.0137384975901</v>
      </c>
      <c r="W4767" s="140">
        <v>2509</v>
      </c>
      <c r="Y4767" s="141" t="s">
        <v>15578</v>
      </c>
      <c r="Z4767" s="141" t="s">
        <v>15578</v>
      </c>
      <c r="AA4767" s="147" t="s">
        <v>15578</v>
      </c>
      <c r="AB4767" s="147" t="s">
        <v>15578</v>
      </c>
    </row>
    <row r="4768" spans="1:28" x14ac:dyDescent="0.2">
      <c r="A4768" s="139" t="s">
        <v>3</v>
      </c>
      <c r="B4768" s="139" t="s">
        <v>383</v>
      </c>
      <c r="C4768" s="138" t="s">
        <v>5311</v>
      </c>
      <c r="D4768" t="s">
        <v>12851</v>
      </c>
      <c r="E4768" s="140">
        <v>5147.1170045602294</v>
      </c>
      <c r="F4768" s="140">
        <v>4576.3654858995978</v>
      </c>
      <c r="G4768" s="140">
        <v>5487.1033384148404</v>
      </c>
      <c r="H4768" s="140">
        <f t="shared" si="592"/>
        <v>5089.1172966403274</v>
      </c>
      <c r="I4768" s="143">
        <v>1.1173840163277906</v>
      </c>
      <c r="J4768" s="144">
        <v>0.99735999957560495</v>
      </c>
      <c r="K4768" s="145">
        <f t="shared" si="593"/>
        <v>5671.4859664932401</v>
      </c>
      <c r="L4768" s="140">
        <f t="shared" si="594"/>
        <v>5704.0599184437906</v>
      </c>
      <c r="N4768" s="140">
        <v>5543.8892634760577</v>
      </c>
      <c r="O4768" s="140">
        <f t="shared" si="595"/>
        <v>5683.149438518727</v>
      </c>
      <c r="Q4768" s="140">
        <v>5594.4104109535701</v>
      </c>
      <c r="R4768" s="38">
        <f t="shared" si="596"/>
        <v>5727.7975553160222</v>
      </c>
      <c r="S4768" s="38">
        <f t="shared" si="597"/>
        <v>5760.8866924065069</v>
      </c>
      <c r="T4768" s="38">
        <f t="shared" si="598"/>
        <v>5548.9413782238089</v>
      </c>
      <c r="U4768" s="32">
        <f t="shared" si="599"/>
        <v>5733.2169657744871</v>
      </c>
      <c r="W4768" s="140">
        <v>6102</v>
      </c>
      <c r="Y4768" s="141" t="s">
        <v>15578</v>
      </c>
      <c r="Z4768" s="141" t="s">
        <v>15578</v>
      </c>
      <c r="AA4768" s="147" t="s">
        <v>15578</v>
      </c>
      <c r="AB4768" s="147" t="s">
        <v>15578</v>
      </c>
    </row>
    <row r="4769" spans="1:28" x14ac:dyDescent="0.2">
      <c r="A4769" s="139" t="s">
        <v>3</v>
      </c>
      <c r="B4769" s="139" t="s">
        <v>383</v>
      </c>
      <c r="C4769" s="138" t="s">
        <v>5312</v>
      </c>
      <c r="D4769" t="s">
        <v>12852</v>
      </c>
      <c r="E4769" s="140">
        <v>8260.0310990573889</v>
      </c>
      <c r="F4769" s="140">
        <v>7525.3329851037188</v>
      </c>
      <c r="G4769" s="140">
        <v>12056.86432934249</v>
      </c>
      <c r="H4769" s="140">
        <f t="shared" si="592"/>
        <v>8326.9725176094689</v>
      </c>
      <c r="I4769" s="143">
        <v>1.1173840163277906</v>
      </c>
      <c r="J4769" s="144">
        <v>0.99735999957560495</v>
      </c>
      <c r="K4769" s="145">
        <f t="shared" si="593"/>
        <v>9279.8623070005269</v>
      </c>
      <c r="L4769" s="140">
        <f t="shared" si="594"/>
        <v>9333.1608235942058</v>
      </c>
      <c r="N4769" s="140">
        <v>8586.1133048955526</v>
      </c>
      <c r="O4769" s="140">
        <f t="shared" si="595"/>
        <v>9235.6328329272237</v>
      </c>
      <c r="Q4769" s="140">
        <v>10564.436651847553</v>
      </c>
      <c r="R4769" s="38">
        <f t="shared" si="596"/>
        <v>9529.2129448064297</v>
      </c>
      <c r="S4769" s="38">
        <f t="shared" si="597"/>
        <v>9584.2626267216856</v>
      </c>
      <c r="T4769" s="38">
        <f t="shared" si="598"/>
        <v>8783.9456395907528</v>
      </c>
      <c r="U4769" s="32">
        <f t="shared" si="599"/>
        <v>9479.7802401293302</v>
      </c>
      <c r="W4769" s="140">
        <v>8940</v>
      </c>
      <c r="Y4769" s="141" t="s">
        <v>15578</v>
      </c>
      <c r="Z4769" s="141" t="s">
        <v>15578</v>
      </c>
      <c r="AA4769" s="147" t="s">
        <v>15578</v>
      </c>
      <c r="AB4769" s="147" t="s">
        <v>15578</v>
      </c>
    </row>
    <row r="4770" spans="1:28" x14ac:dyDescent="0.2">
      <c r="A4770" s="139" t="s">
        <v>3</v>
      </c>
      <c r="B4770" s="139" t="s">
        <v>383</v>
      </c>
      <c r="C4770" s="138" t="s">
        <v>5313</v>
      </c>
      <c r="D4770" t="s">
        <v>12853</v>
      </c>
      <c r="E4770" s="140">
        <v>6419.5430967395978</v>
      </c>
      <c r="F4770" s="140">
        <v>8614.508891044803</v>
      </c>
      <c r="G4770" s="140">
        <v>12898.692176983439</v>
      </c>
      <c r="H4770" s="140">
        <f t="shared" si="592"/>
        <v>6970.8295693070986</v>
      </c>
      <c r="I4770" s="143">
        <v>1.1173840163277906</v>
      </c>
      <c r="J4770" s="144">
        <v>0.99735999957560495</v>
      </c>
      <c r="K4770" s="145">
        <f t="shared" si="593"/>
        <v>7768.5303310342333</v>
      </c>
      <c r="L4770" s="140">
        <f t="shared" si="594"/>
        <v>7813.1485731006887</v>
      </c>
      <c r="N4770" s="140">
        <v>6626.8134371064916</v>
      </c>
      <c r="O4770" s="140">
        <f t="shared" si="595"/>
        <v>7658.2710329507618</v>
      </c>
      <c r="Q4770" s="140">
        <v>7520.9266490860728</v>
      </c>
      <c r="R4770" s="38">
        <f t="shared" si="596"/>
        <v>7829.8350266488351</v>
      </c>
      <c r="S4770" s="38">
        <f t="shared" si="597"/>
        <v>7875.0675059902551</v>
      </c>
      <c r="T4770" s="38">
        <f t="shared" si="598"/>
        <v>6716.22475830445</v>
      </c>
      <c r="U4770" s="32">
        <f t="shared" si="599"/>
        <v>7723.7791316206049</v>
      </c>
      <c r="W4770" s="140">
        <v>8752</v>
      </c>
      <c r="Y4770" s="141" t="s">
        <v>15578</v>
      </c>
      <c r="Z4770" s="141" t="s">
        <v>15578</v>
      </c>
      <c r="AA4770" s="147" t="s">
        <v>15578</v>
      </c>
      <c r="AB4770" s="147" t="s">
        <v>15578</v>
      </c>
    </row>
    <row r="4771" spans="1:28" x14ac:dyDescent="0.2">
      <c r="A4771" s="139" t="s">
        <v>3</v>
      </c>
      <c r="B4771" s="139" t="s">
        <v>383</v>
      </c>
      <c r="C4771" s="138" t="s">
        <v>5314</v>
      </c>
      <c r="D4771" t="s">
        <v>12854</v>
      </c>
      <c r="E4771" s="140">
        <v>3241.5605163535174</v>
      </c>
      <c r="F4771" s="140">
        <v>3862.5874473117319</v>
      </c>
      <c r="G4771" s="140">
        <v>8400.2751123866965</v>
      </c>
      <c r="H4771" s="140">
        <f t="shared" si="592"/>
        <v>3537.7209139442225</v>
      </c>
      <c r="I4771" s="143">
        <v>1.1173840163277906</v>
      </c>
      <c r="J4771" s="144">
        <v>0.99735999957560495</v>
      </c>
      <c r="K4771" s="145">
        <f t="shared" si="593"/>
        <v>3942.5569007910262</v>
      </c>
      <c r="L4771" s="140">
        <f t="shared" si="594"/>
        <v>3965.2008180655116</v>
      </c>
      <c r="N4771" s="140">
        <v>3566.244450310212</v>
      </c>
      <c r="O4771" s="140">
        <f t="shared" si="595"/>
        <v>3913.1165638018051</v>
      </c>
      <c r="Q4771" s="140">
        <v>4203.2264297846395</v>
      </c>
      <c r="R4771" s="38">
        <f t="shared" si="596"/>
        <v>4016.7231063175627</v>
      </c>
      <c r="S4771" s="38">
        <f t="shared" si="597"/>
        <v>4039.9274706890146</v>
      </c>
      <c r="T4771" s="38">
        <f t="shared" si="598"/>
        <v>3629.942648257655</v>
      </c>
      <c r="U4771" s="32">
        <f t="shared" si="599"/>
        <v>3986.4034378331889</v>
      </c>
      <c r="W4771" s="140">
        <v>4816</v>
      </c>
      <c r="Y4771" s="141" t="s">
        <v>15578</v>
      </c>
      <c r="Z4771" s="141" t="s">
        <v>15578</v>
      </c>
      <c r="AA4771" s="147" t="s">
        <v>15578</v>
      </c>
      <c r="AB4771" s="147" t="s">
        <v>15578</v>
      </c>
    </row>
    <row r="4772" spans="1:28" x14ac:dyDescent="0.2">
      <c r="A4772" s="139" t="s">
        <v>3</v>
      </c>
      <c r="B4772" s="139" t="s">
        <v>383</v>
      </c>
      <c r="C4772" s="138" t="s">
        <v>5315</v>
      </c>
      <c r="D4772" t="s">
        <v>12855</v>
      </c>
      <c r="E4772" s="140">
        <v>6302.0832954493417</v>
      </c>
      <c r="F4772" s="140">
        <v>11510.719854357567</v>
      </c>
      <c r="G4772" s="140">
        <v>14390.310349509971</v>
      </c>
      <c r="H4772" s="140">
        <f t="shared" si="592"/>
        <v>7303.1203127285053</v>
      </c>
      <c r="I4772" s="143">
        <v>1.1173840163277906</v>
      </c>
      <c r="J4772" s="144">
        <v>0.99735999957560495</v>
      </c>
      <c r="K4772" s="145">
        <f t="shared" si="593"/>
        <v>8138.8464739445681</v>
      </c>
      <c r="L4772" s="140">
        <f t="shared" si="594"/>
        <v>8185.5916119104295</v>
      </c>
      <c r="N4772" s="140">
        <v>6842.6467845510842</v>
      </c>
      <c r="O4772" s="140">
        <f t="shared" si="595"/>
        <v>8010.268480100649</v>
      </c>
      <c r="Q4772" s="140">
        <v>7491.2211996968908</v>
      </c>
      <c r="R4772" s="38">
        <f t="shared" si="596"/>
        <v>8159.8090786271205</v>
      </c>
      <c r="S4772" s="38">
        <f t="shared" si="597"/>
        <v>8206.9477979389249</v>
      </c>
      <c r="T4772" s="38">
        <f t="shared" si="598"/>
        <v>6907.5042260656655</v>
      </c>
      <c r="U4772" s="32">
        <f t="shared" si="599"/>
        <v>8037.3038096010878</v>
      </c>
      <c r="W4772" s="140">
        <v>9163</v>
      </c>
      <c r="Y4772" s="141" t="s">
        <v>15578</v>
      </c>
      <c r="Z4772" s="141" t="s">
        <v>15578</v>
      </c>
      <c r="AA4772" s="147" t="s">
        <v>15578</v>
      </c>
      <c r="AB4772" s="147" t="s">
        <v>15578</v>
      </c>
    </row>
    <row r="4773" spans="1:28" x14ac:dyDescent="0.2">
      <c r="A4773" s="139" t="s">
        <v>3</v>
      </c>
      <c r="B4773" s="139" t="s">
        <v>383</v>
      </c>
      <c r="C4773" s="138" t="s">
        <v>5316</v>
      </c>
      <c r="D4773" t="s">
        <v>12856</v>
      </c>
      <c r="E4773" s="140">
        <v>6662.4880884559734</v>
      </c>
      <c r="F4773" s="140">
        <v>8091.2878977204491</v>
      </c>
      <c r="G4773" s="140">
        <v>6324.2683211906715</v>
      </c>
      <c r="H4773" s="140">
        <f t="shared" si="592"/>
        <v>6829.3026772920057</v>
      </c>
      <c r="I4773" s="143">
        <v>1.1173840163277906</v>
      </c>
      <c r="J4773" s="144">
        <v>0.99735999957560495</v>
      </c>
      <c r="K4773" s="145">
        <f t="shared" si="593"/>
        <v>7610.8079333848609</v>
      </c>
      <c r="L4773" s="140">
        <f t="shared" si="594"/>
        <v>7654.520303192633</v>
      </c>
      <c r="N4773" s="140">
        <v>7364.9325041793882</v>
      </c>
      <c r="O4773" s="140">
        <f t="shared" si="595"/>
        <v>7616.7142527707883</v>
      </c>
      <c r="Q4773" s="140">
        <v>8603.6272065088287</v>
      </c>
      <c r="R4773" s="38">
        <f t="shared" si="596"/>
        <v>7808.5447132798972</v>
      </c>
      <c r="S4773" s="38">
        <f t="shared" si="597"/>
        <v>7853.6541997796603</v>
      </c>
      <c r="T4773" s="38">
        <f t="shared" si="598"/>
        <v>7488.8019744123321</v>
      </c>
      <c r="U4773" s="32">
        <f t="shared" si="599"/>
        <v>7806.0222840851429</v>
      </c>
      <c r="W4773" s="140">
        <v>7833</v>
      </c>
      <c r="Y4773" s="141" t="s">
        <v>15578</v>
      </c>
      <c r="Z4773" s="141" t="s">
        <v>15578</v>
      </c>
      <c r="AA4773" s="147" t="s">
        <v>15578</v>
      </c>
      <c r="AB4773" s="147" t="s">
        <v>15578</v>
      </c>
    </row>
    <row r="4774" spans="1:28" x14ac:dyDescent="0.2">
      <c r="A4774" s="139" t="s">
        <v>3</v>
      </c>
      <c r="B4774" s="139" t="s">
        <v>383</v>
      </c>
      <c r="C4774" s="138" t="s">
        <v>5317</v>
      </c>
      <c r="D4774" t="s">
        <v>12857</v>
      </c>
      <c r="E4774" s="140">
        <v>6796.54811988867</v>
      </c>
      <c r="F4774" s="140">
        <v>8376.1917449986286</v>
      </c>
      <c r="G4774" s="140">
        <v>12888.831394204568</v>
      </c>
      <c r="H4774" s="140">
        <f t="shared" si="592"/>
        <v>7253.5471131771719</v>
      </c>
      <c r="I4774" s="143">
        <v>1.1173840163277906</v>
      </c>
      <c r="J4774" s="144">
        <v>0.99735999957560495</v>
      </c>
      <c r="K4774" s="145">
        <f t="shared" si="593"/>
        <v>8083.6004088253449</v>
      </c>
      <c r="L4774" s="140">
        <f t="shared" si="594"/>
        <v>8130.0282432342055</v>
      </c>
      <c r="N4774" s="140">
        <v>7246.4794105222427</v>
      </c>
      <c r="O4774" s="140">
        <f t="shared" si="595"/>
        <v>8014.6798347947224</v>
      </c>
      <c r="Q4774" s="140">
        <v>6072.0091160876163</v>
      </c>
      <c r="R4774" s="38">
        <f t="shared" si="596"/>
        <v>7951.9257827797674</v>
      </c>
      <c r="S4774" s="38">
        <f t="shared" si="597"/>
        <v>7997.8635729720136</v>
      </c>
      <c r="T4774" s="38">
        <f t="shared" si="598"/>
        <v>7129.0323810787804</v>
      </c>
      <c r="U4774" s="32">
        <f t="shared" si="599"/>
        <v>7884.4365710033126</v>
      </c>
      <c r="W4774" s="140">
        <v>9192</v>
      </c>
      <c r="Y4774" s="141" t="s">
        <v>15578</v>
      </c>
      <c r="Z4774" s="141" t="s">
        <v>15578</v>
      </c>
      <c r="AA4774" s="147" t="s">
        <v>15578</v>
      </c>
      <c r="AB4774" s="147" t="s">
        <v>15578</v>
      </c>
    </row>
    <row r="4775" spans="1:28" x14ac:dyDescent="0.2">
      <c r="A4775" s="139" t="s">
        <v>3</v>
      </c>
      <c r="B4775" s="139" t="s">
        <v>383</v>
      </c>
      <c r="C4775" s="138" t="s">
        <v>5318</v>
      </c>
      <c r="D4775" t="s">
        <v>12858</v>
      </c>
      <c r="E4775" s="140">
        <v>1885.5299468328039</v>
      </c>
      <c r="F4775" s="140">
        <v>1077.9725265759989</v>
      </c>
      <c r="G4775" s="140">
        <v>778.40165609891937</v>
      </c>
      <c r="H4775" s="140">
        <f t="shared" si="592"/>
        <v>1736.5189460418694</v>
      </c>
      <c r="I4775" s="143">
        <v>1.1173840163277906</v>
      </c>
      <c r="J4775" s="144">
        <v>0.99735999957560495</v>
      </c>
      <c r="K4775" s="145">
        <f t="shared" si="593"/>
        <v>1935.2359670561834</v>
      </c>
      <c r="L4775" s="140">
        <f t="shared" si="594"/>
        <v>1946.3509171373951</v>
      </c>
      <c r="N4775" s="140">
        <v>2021.3534760780408</v>
      </c>
      <c r="O4775" s="140">
        <f t="shared" si="595"/>
        <v>1956.1425952907546</v>
      </c>
      <c r="Q4775" s="140">
        <v>1595.5576180011087</v>
      </c>
      <c r="R4775" s="38">
        <f t="shared" si="596"/>
        <v>1919.5267556703661</v>
      </c>
      <c r="S4775" s="38">
        <f t="shared" si="597"/>
        <v>1930.6157446497834</v>
      </c>
      <c r="T4775" s="38">
        <f t="shared" si="598"/>
        <v>1978.7738902703477</v>
      </c>
      <c r="U4775" s="32">
        <f t="shared" si="599"/>
        <v>1936.9028509704137</v>
      </c>
      <c r="W4775" s="140">
        <v>2364</v>
      </c>
      <c r="Y4775" s="141" t="s">
        <v>15578</v>
      </c>
      <c r="Z4775" s="141" t="s">
        <v>15578</v>
      </c>
      <c r="AA4775" s="147" t="s">
        <v>15578</v>
      </c>
      <c r="AB4775" s="147" t="s">
        <v>15578</v>
      </c>
    </row>
    <row r="4776" spans="1:28" x14ac:dyDescent="0.2">
      <c r="A4776" s="139" t="s">
        <v>3</v>
      </c>
      <c r="B4776" s="139" t="s">
        <v>383</v>
      </c>
      <c r="C4776" s="138" t="s">
        <v>5319</v>
      </c>
      <c r="D4776" t="s">
        <v>12859</v>
      </c>
      <c r="E4776" s="140">
        <v>4491.6095705185762</v>
      </c>
      <c r="F4776" s="140">
        <v>5346.9084796746902</v>
      </c>
      <c r="G4776" s="140">
        <v>9638.9291763282054</v>
      </c>
      <c r="H4776" s="140">
        <f t="shared" si="592"/>
        <v>4816.9789050819281</v>
      </c>
      <c r="I4776" s="143">
        <v>1.1173840163277906</v>
      </c>
      <c r="J4776" s="144">
        <v>0.99735999957560495</v>
      </c>
      <c r="K4776" s="145">
        <f t="shared" si="593"/>
        <v>5368.2056570206269</v>
      </c>
      <c r="L4776" s="140">
        <f t="shared" si="594"/>
        <v>5399.0377306897753</v>
      </c>
      <c r="N4776" s="140">
        <v>4670.5196577620509</v>
      </c>
      <c r="O4776" s="140">
        <f t="shared" si="595"/>
        <v>5303.9287824116363</v>
      </c>
      <c r="Q4776" s="140">
        <v>4750.4800275487523</v>
      </c>
      <c r="R4776" s="38">
        <f t="shared" si="596"/>
        <v>5360.7947952005252</v>
      </c>
      <c r="S4776" s="38">
        <f t="shared" si="597"/>
        <v>5391.7637797324105</v>
      </c>
      <c r="T4776" s="38">
        <f t="shared" si="598"/>
        <v>4678.5156947407213</v>
      </c>
      <c r="U4776" s="32">
        <f t="shared" si="599"/>
        <v>5298.6483475340847</v>
      </c>
      <c r="W4776" s="140">
        <v>6121</v>
      </c>
      <c r="Y4776" s="141" t="s">
        <v>15578</v>
      </c>
      <c r="Z4776" s="141" t="s">
        <v>15578</v>
      </c>
      <c r="AA4776" s="147" t="s">
        <v>15578</v>
      </c>
      <c r="AB4776" s="147" t="s">
        <v>15578</v>
      </c>
    </row>
    <row r="4777" spans="1:28" x14ac:dyDescent="0.2">
      <c r="A4777" s="139" t="s">
        <v>3</v>
      </c>
      <c r="B4777" s="139" t="s">
        <v>383</v>
      </c>
      <c r="C4777" s="138" t="s">
        <v>5320</v>
      </c>
      <c r="D4777" t="s">
        <v>12860</v>
      </c>
      <c r="E4777" s="140">
        <v>1562.8256262712071</v>
      </c>
      <c r="F4777" s="140">
        <v>1596.2393244619886</v>
      </c>
      <c r="G4777" s="140">
        <v>754.27229293989888</v>
      </c>
      <c r="H4777" s="140">
        <f t="shared" si="592"/>
        <v>1532.9768189724655</v>
      </c>
      <c r="I4777" s="143">
        <v>1.1173840163277906</v>
      </c>
      <c r="J4777" s="144">
        <v>0.99735999957560495</v>
      </c>
      <c r="K4777" s="145">
        <f t="shared" si="593"/>
        <v>1708.4016753753065</v>
      </c>
      <c r="L4777" s="140">
        <f t="shared" si="594"/>
        <v>1718.2138118091596</v>
      </c>
      <c r="N4777" s="140">
        <v>2083.7071993417308</v>
      </c>
      <c r="O4777" s="140">
        <f t="shared" si="595"/>
        <v>1765.9294320286263</v>
      </c>
      <c r="Q4777" s="140">
        <v>1523.5072837299492</v>
      </c>
      <c r="R4777" s="38">
        <f t="shared" si="596"/>
        <v>1707.3463580558846</v>
      </c>
      <c r="S4777" s="38">
        <f t="shared" si="597"/>
        <v>1717.2095938209509</v>
      </c>
      <c r="T4777" s="38">
        <f t="shared" si="598"/>
        <v>2027.6872077805529</v>
      </c>
      <c r="U4777" s="32">
        <f t="shared" si="599"/>
        <v>1757.7428357883514</v>
      </c>
      <c r="W4777" s="140">
        <v>1746</v>
      </c>
      <c r="Y4777" s="141" t="s">
        <v>15578</v>
      </c>
      <c r="Z4777" s="141" t="s">
        <v>15578</v>
      </c>
      <c r="AA4777" s="147" t="s">
        <v>15578</v>
      </c>
      <c r="AB4777" s="147" t="s">
        <v>15578</v>
      </c>
    </row>
    <row r="4778" spans="1:28" x14ac:dyDescent="0.2">
      <c r="A4778" s="139" t="s">
        <v>3</v>
      </c>
      <c r="B4778" s="139" t="s">
        <v>383</v>
      </c>
      <c r="C4778" s="138" t="s">
        <v>5321</v>
      </c>
      <c r="D4778" t="s">
        <v>12861</v>
      </c>
      <c r="E4778" s="140">
        <v>2502.777352594032</v>
      </c>
      <c r="F4778" s="140">
        <v>2610.2119240524598</v>
      </c>
      <c r="G4778" s="140">
        <v>5044.150640480836</v>
      </c>
      <c r="H4778" s="140">
        <f t="shared" si="592"/>
        <v>2623.5202164148618</v>
      </c>
      <c r="I4778" s="143">
        <v>1.1173840163277906</v>
      </c>
      <c r="J4778" s="144">
        <v>0.99735999957560495</v>
      </c>
      <c r="K4778" s="145">
        <f t="shared" si="593"/>
        <v>2923.7404490619633</v>
      </c>
      <c r="L4778" s="140">
        <f t="shared" si="594"/>
        <v>2940.5328349492393</v>
      </c>
      <c r="N4778" s="140">
        <v>3566.5892080934882</v>
      </c>
      <c r="O4778" s="140">
        <f t="shared" si="595"/>
        <v>3022.2652797920769</v>
      </c>
      <c r="Q4778" s="140">
        <v>4880.6200944229086</v>
      </c>
      <c r="R4778" s="38">
        <f t="shared" si="596"/>
        <v>3175.2793611547759</v>
      </c>
      <c r="S4778" s="38">
        <f t="shared" si="597"/>
        <v>3193.6227563371572</v>
      </c>
      <c r="T4778" s="38">
        <f t="shared" si="598"/>
        <v>3697.9922967264301</v>
      </c>
      <c r="U4778" s="32">
        <f t="shared" si="599"/>
        <v>3259.4688325191423</v>
      </c>
      <c r="W4778" s="140">
        <v>5899</v>
      </c>
      <c r="Y4778" s="141" t="s">
        <v>15578</v>
      </c>
      <c r="Z4778" s="141" t="s">
        <v>15578</v>
      </c>
      <c r="AA4778" s="147" t="s">
        <v>15578</v>
      </c>
      <c r="AB4778" s="147" t="s">
        <v>15578</v>
      </c>
    </row>
    <row r="4779" spans="1:28" x14ac:dyDescent="0.2">
      <c r="A4779" s="139" t="s">
        <v>3</v>
      </c>
      <c r="B4779" s="139" t="s">
        <v>383</v>
      </c>
      <c r="C4779" s="138" t="s">
        <v>5322</v>
      </c>
      <c r="D4779" t="s">
        <v>9183</v>
      </c>
      <c r="E4779" s="140">
        <v>2465.4498287862466</v>
      </c>
      <c r="F4779" s="140">
        <v>1883.0219852970924</v>
      </c>
      <c r="G4779" s="140">
        <v>2389.8435846039911</v>
      </c>
      <c r="H4779" s="140">
        <f t="shared" si="592"/>
        <v>2388.4517142445361</v>
      </c>
      <c r="I4779" s="143">
        <v>1.1173840163277906</v>
      </c>
      <c r="J4779" s="144">
        <v>0.99735999957560495</v>
      </c>
      <c r="K4779" s="145">
        <f t="shared" si="593"/>
        <v>2661.7720892240568</v>
      </c>
      <c r="L4779" s="140">
        <f t="shared" si="594"/>
        <v>2677.0598703540718</v>
      </c>
      <c r="N4779" s="140">
        <v>2615.3944738097534</v>
      </c>
      <c r="O4779" s="140">
        <f t="shared" si="595"/>
        <v>2669.009375481769</v>
      </c>
      <c r="Q4779" s="140">
        <v>2730.6753007345787</v>
      </c>
      <c r="R4779" s="38">
        <f t="shared" si="596"/>
        <v>2699.9106534395569</v>
      </c>
      <c r="S4779" s="38">
        <f t="shared" si="597"/>
        <v>2715.5078725942053</v>
      </c>
      <c r="T4779" s="38">
        <f t="shared" si="598"/>
        <v>2626.9225565022361</v>
      </c>
      <c r="U4779" s="32">
        <f t="shared" si="599"/>
        <v>2703.9429484564489</v>
      </c>
      <c r="W4779" s="140">
        <v>3222</v>
      </c>
      <c r="Y4779" s="141" t="s">
        <v>15578</v>
      </c>
      <c r="Z4779" s="141" t="s">
        <v>15578</v>
      </c>
      <c r="AA4779" s="147" t="s">
        <v>15578</v>
      </c>
      <c r="AB4779" s="147" t="s">
        <v>15578</v>
      </c>
    </row>
    <row r="4780" spans="1:28" x14ac:dyDescent="0.2">
      <c r="A4780" s="139" t="s">
        <v>3</v>
      </c>
      <c r="B4780" s="139" t="s">
        <v>383</v>
      </c>
      <c r="C4780" s="138" t="s">
        <v>5323</v>
      </c>
      <c r="D4780" t="s">
        <v>9732</v>
      </c>
      <c r="E4780" s="140">
        <v>4362.4349765300194</v>
      </c>
      <c r="F4780" s="140">
        <v>4530.5849142628431</v>
      </c>
      <c r="G4780" s="140">
        <v>13635.282266065438</v>
      </c>
      <c r="H4780" s="140">
        <f t="shared" si="592"/>
        <v>4774.6272396077529</v>
      </c>
      <c r="I4780" s="143">
        <v>1.1173840163277906</v>
      </c>
      <c r="J4780" s="144">
        <v>0.99735999957560495</v>
      </c>
      <c r="K4780" s="145">
        <f t="shared" si="593"/>
        <v>5321.0075158905393</v>
      </c>
      <c r="L4780" s="140">
        <f t="shared" si="594"/>
        <v>5351.5685089310118</v>
      </c>
      <c r="N4780" s="140">
        <v>4995.2739512518656</v>
      </c>
      <c r="O4780" s="140">
        <f t="shared" si="595"/>
        <v>5305.0538074879769</v>
      </c>
      <c r="Q4780" s="140">
        <v>6206.1314142330693</v>
      </c>
      <c r="R4780" s="38">
        <f t="shared" si="596"/>
        <v>5480.5392256965542</v>
      </c>
      <c r="S4780" s="38">
        <f t="shared" si="597"/>
        <v>5512.1999664991945</v>
      </c>
      <c r="T4780" s="38">
        <f t="shared" si="598"/>
        <v>5116.3596975499859</v>
      </c>
      <c r="U4780" s="32">
        <f t="shared" si="599"/>
        <v>5460.5225228434765</v>
      </c>
      <c r="W4780" s="140">
        <v>8170</v>
      </c>
      <c r="Y4780" s="141" t="s">
        <v>15578</v>
      </c>
      <c r="Z4780" s="141" t="s">
        <v>15578</v>
      </c>
      <c r="AA4780" s="147" t="s">
        <v>15578</v>
      </c>
      <c r="AB4780" s="147" t="s">
        <v>15578</v>
      </c>
    </row>
    <row r="4781" spans="1:28" x14ac:dyDescent="0.2">
      <c r="A4781" s="139" t="s">
        <v>3</v>
      </c>
      <c r="B4781" s="139" t="s">
        <v>383</v>
      </c>
      <c r="C4781" s="138" t="s">
        <v>5324</v>
      </c>
      <c r="D4781" t="s">
        <v>12862</v>
      </c>
      <c r="E4781" s="140">
        <v>4540.0742521081083</v>
      </c>
      <c r="F4781" s="140">
        <v>7498.0271267013431</v>
      </c>
      <c r="G4781" s="140">
        <v>5700.5000441189413</v>
      </c>
      <c r="H4781" s="140">
        <f t="shared" si="592"/>
        <v>4963.8514281927601</v>
      </c>
      <c r="I4781" s="143">
        <v>1.1173840163277906</v>
      </c>
      <c r="J4781" s="144">
        <v>0.99735999957560495</v>
      </c>
      <c r="K4781" s="145">
        <f t="shared" si="593"/>
        <v>5531.8854083669848</v>
      </c>
      <c r="L4781" s="140">
        <f t="shared" si="594"/>
        <v>5563.6575701166003</v>
      </c>
      <c r="N4781" s="140">
        <v>5455.0475212722031</v>
      </c>
      <c r="O4781" s="140">
        <f t="shared" si="595"/>
        <v>5549.4783919988695</v>
      </c>
      <c r="Q4781" s="140">
        <v>5958.6923773945473</v>
      </c>
      <c r="R4781" s="38">
        <f t="shared" si="596"/>
        <v>5642.7538783473401</v>
      </c>
      <c r="S4781" s="38">
        <f t="shared" si="597"/>
        <v>5675.3517233035063</v>
      </c>
      <c r="T4781" s="38">
        <f t="shared" si="598"/>
        <v>5505.4120068844377</v>
      </c>
      <c r="U4781" s="32">
        <f t="shared" si="599"/>
        <v>5653.1658801516014</v>
      </c>
      <c r="W4781" s="140">
        <v>6053</v>
      </c>
      <c r="Y4781" s="141" t="s">
        <v>15578</v>
      </c>
      <c r="Z4781" s="141" t="s">
        <v>15578</v>
      </c>
      <c r="AA4781" s="147" t="s">
        <v>15578</v>
      </c>
      <c r="AB4781" s="147" t="s">
        <v>15578</v>
      </c>
    </row>
    <row r="4782" spans="1:28" x14ac:dyDescent="0.2">
      <c r="A4782" s="139" t="s">
        <v>3</v>
      </c>
      <c r="B4782" s="139" t="s">
        <v>383</v>
      </c>
      <c r="C4782" s="138" t="s">
        <v>5325</v>
      </c>
      <c r="D4782" t="s">
        <v>12863</v>
      </c>
      <c r="E4782" s="140">
        <v>5524.6764126662501</v>
      </c>
      <c r="F4782" s="140">
        <v>3602.8856740600045</v>
      </c>
      <c r="G4782" s="140">
        <v>7700.687957456239</v>
      </c>
      <c r="H4782" s="140">
        <f t="shared" si="592"/>
        <v>5372.8543984512571</v>
      </c>
      <c r="I4782" s="143">
        <v>1.1173840163277906</v>
      </c>
      <c r="J4782" s="144">
        <v>0.99735999957560495</v>
      </c>
      <c r="K4782" s="145">
        <f t="shared" si="593"/>
        <v>5987.6922744430485</v>
      </c>
      <c r="L4782" s="140">
        <f t="shared" si="594"/>
        <v>6022.082344628303</v>
      </c>
      <c r="N4782" s="140">
        <v>5618.5251456752039</v>
      </c>
      <c r="O4782" s="140">
        <f t="shared" si="595"/>
        <v>5969.3974460804138</v>
      </c>
      <c r="Q4782" s="140">
        <v>3935.7082740718579</v>
      </c>
      <c r="R4782" s="38">
        <f t="shared" si="596"/>
        <v>5827.5318065049496</v>
      </c>
      <c r="S4782" s="38">
        <f t="shared" si="597"/>
        <v>5861.1971022809221</v>
      </c>
      <c r="T4782" s="38">
        <f t="shared" si="598"/>
        <v>5450.2434585148694</v>
      </c>
      <c r="U4782" s="32">
        <f t="shared" si="599"/>
        <v>5807.546588584557</v>
      </c>
      <c r="W4782" s="140">
        <v>6276</v>
      </c>
      <c r="Y4782" s="141" t="s">
        <v>15578</v>
      </c>
      <c r="Z4782" s="141" t="s">
        <v>15578</v>
      </c>
      <c r="AA4782" s="147" t="s">
        <v>15578</v>
      </c>
      <c r="AB4782" s="147" t="s">
        <v>15578</v>
      </c>
    </row>
    <row r="4783" spans="1:28" x14ac:dyDescent="0.2">
      <c r="A4783" s="139" t="s">
        <v>3</v>
      </c>
      <c r="B4783" s="139" t="s">
        <v>383</v>
      </c>
      <c r="C4783" s="138" t="s">
        <v>5326</v>
      </c>
      <c r="D4783" t="s">
        <v>12864</v>
      </c>
      <c r="E4783" s="140">
        <v>1842.0069159115922</v>
      </c>
      <c r="F4783" s="140">
        <v>1026.883212529191</v>
      </c>
      <c r="G4783" s="140">
        <v>1888.2350411671453</v>
      </c>
      <c r="H4783" s="140">
        <f t="shared" si="592"/>
        <v>1740.6550081346952</v>
      </c>
      <c r="I4783" s="143">
        <v>1.1173840163277906</v>
      </c>
      <c r="J4783" s="144">
        <v>0.99735999957560495</v>
      </c>
      <c r="K4783" s="145">
        <f t="shared" si="593"/>
        <v>1939.845335783348</v>
      </c>
      <c r="L4783" s="140">
        <f t="shared" si="594"/>
        <v>1950.9867595887877</v>
      </c>
      <c r="N4783" s="140">
        <v>2124.858253976563</v>
      </c>
      <c r="O4783" s="140">
        <f t="shared" si="595"/>
        <v>1973.6859012865534</v>
      </c>
      <c r="Q4783" s="140">
        <v>2327.842334221602</v>
      </c>
      <c r="R4783" s="38">
        <f t="shared" si="596"/>
        <v>2005.2834950060308</v>
      </c>
      <c r="S4783" s="38">
        <f t="shared" si="597"/>
        <v>2016.8678954375648</v>
      </c>
      <c r="T4783" s="38">
        <f t="shared" si="598"/>
        <v>2145.1566620010667</v>
      </c>
      <c r="U4783" s="32">
        <f t="shared" si="599"/>
        <v>2033.6161548386253</v>
      </c>
      <c r="W4783" s="140">
        <v>2430</v>
      </c>
      <c r="Y4783" s="141" t="s">
        <v>15578</v>
      </c>
      <c r="Z4783" s="141" t="s">
        <v>15578</v>
      </c>
      <c r="AA4783" s="147" t="s">
        <v>15578</v>
      </c>
      <c r="AB4783" s="147" t="s">
        <v>15578</v>
      </c>
    </row>
    <row r="4784" spans="1:28" x14ac:dyDescent="0.2">
      <c r="A4784" s="139" t="s">
        <v>3</v>
      </c>
      <c r="B4784" s="139" t="s">
        <v>383</v>
      </c>
      <c r="C4784" s="138" t="s">
        <v>5327</v>
      </c>
      <c r="D4784" t="s">
        <v>12865</v>
      </c>
      <c r="E4784" s="140">
        <v>5273.6303406331526</v>
      </c>
      <c r="F4784" s="140">
        <v>3019.7825846233895</v>
      </c>
      <c r="G4784" s="140">
        <v>4250.1200452612984</v>
      </c>
      <c r="H4784" s="140">
        <f t="shared" si="592"/>
        <v>4944.8558310009475</v>
      </c>
      <c r="I4784" s="143">
        <v>1.1173840163277906</v>
      </c>
      <c r="J4784" s="144">
        <v>0.99735999957560495</v>
      </c>
      <c r="K4784" s="145">
        <f t="shared" si="593"/>
        <v>5510.7160666877026</v>
      </c>
      <c r="L4784" s="140">
        <f t="shared" si="594"/>
        <v>5542.3666431732863</v>
      </c>
      <c r="N4784" s="140">
        <v>5340.7619514394064</v>
      </c>
      <c r="O4784" s="140">
        <f t="shared" si="595"/>
        <v>5516.046897773298</v>
      </c>
      <c r="Q4784" s="140">
        <v>3828.4749191097908</v>
      </c>
      <c r="R4784" s="38">
        <f t="shared" si="596"/>
        <v>5386.3027685459701</v>
      </c>
      <c r="S4784" s="38">
        <f t="shared" si="597"/>
        <v>5417.4191110839256</v>
      </c>
      <c r="T4784" s="38">
        <f t="shared" si="598"/>
        <v>5189.533248206445</v>
      </c>
      <c r="U4784" s="32">
        <f t="shared" si="599"/>
        <v>5387.6683258238827</v>
      </c>
      <c r="W4784" s="140">
        <v>5853</v>
      </c>
      <c r="Y4784" s="141" t="s">
        <v>15578</v>
      </c>
      <c r="Z4784" s="141" t="s">
        <v>15578</v>
      </c>
      <c r="AA4784" s="147" t="s">
        <v>15578</v>
      </c>
      <c r="AB4784" s="147" t="s">
        <v>15578</v>
      </c>
    </row>
    <row r="4785" spans="1:28" x14ac:dyDescent="0.2">
      <c r="A4785" s="139" t="s">
        <v>3</v>
      </c>
      <c r="B4785" s="139" t="s">
        <v>383</v>
      </c>
      <c r="C4785" s="138" t="s">
        <v>5328</v>
      </c>
      <c r="D4785" t="s">
        <v>12866</v>
      </c>
      <c r="E4785" s="140">
        <v>5579.0952250532537</v>
      </c>
      <c r="F4785" s="140">
        <v>8525.8810072558699</v>
      </c>
      <c r="G4785" s="140">
        <v>8340.7613960004746</v>
      </c>
      <c r="H4785" s="140">
        <f t="shared" si="592"/>
        <v>6068.9550241040452</v>
      </c>
      <c r="I4785" s="143">
        <v>1.1173840163277906</v>
      </c>
      <c r="J4785" s="144">
        <v>0.99735999957560495</v>
      </c>
      <c r="K4785" s="145">
        <f t="shared" si="593"/>
        <v>6763.4505640511989</v>
      </c>
      <c r="L4785" s="140">
        <f t="shared" si="594"/>
        <v>6802.2961708277853</v>
      </c>
      <c r="N4785" s="140">
        <v>6358.7572961141414</v>
      </c>
      <c r="O4785" s="140">
        <f t="shared" si="595"/>
        <v>6744.3916143561037</v>
      </c>
      <c r="Q4785" s="140">
        <v>6910.8092207835498</v>
      </c>
      <c r="R4785" s="38">
        <f t="shared" si="596"/>
        <v>6857.2696683083013</v>
      </c>
      <c r="S4785" s="38">
        <f t="shared" si="597"/>
        <v>6896.8836968995338</v>
      </c>
      <c r="T4785" s="38">
        <f t="shared" si="598"/>
        <v>6413.9624885810827</v>
      </c>
      <c r="U4785" s="32">
        <f t="shared" si="599"/>
        <v>6833.8377273743099</v>
      </c>
      <c r="W4785" s="140">
        <v>8099</v>
      </c>
      <c r="Y4785" s="141" t="s">
        <v>15578</v>
      </c>
      <c r="Z4785" s="141" t="s">
        <v>15578</v>
      </c>
      <c r="AA4785" s="147" t="s">
        <v>15578</v>
      </c>
      <c r="AB4785" s="147" t="s">
        <v>15578</v>
      </c>
    </row>
    <row r="4786" spans="1:28" x14ac:dyDescent="0.2">
      <c r="A4786" s="139" t="s">
        <v>3</v>
      </c>
      <c r="B4786" s="139" t="s">
        <v>383</v>
      </c>
      <c r="C4786" s="138" t="s">
        <v>5329</v>
      </c>
      <c r="D4786" t="s">
        <v>12867</v>
      </c>
      <c r="E4786" s="140">
        <v>4657.6569182405628</v>
      </c>
      <c r="F4786" s="140">
        <v>3700.5633356997264</v>
      </c>
      <c r="G4786" s="140">
        <v>7636.5248514565701</v>
      </c>
      <c r="H4786" s="140">
        <f t="shared" si="592"/>
        <v>4661.9341005874985</v>
      </c>
      <c r="I4786" s="143">
        <v>1.1173840163277906</v>
      </c>
      <c r="J4786" s="144">
        <v>0.99735999957560495</v>
      </c>
      <c r="K4786" s="145">
        <f t="shared" si="593"/>
        <v>5195.4184364453904</v>
      </c>
      <c r="L4786" s="140">
        <f t="shared" si="594"/>
        <v>5225.2581136502022</v>
      </c>
      <c r="N4786" s="140">
        <v>4987.9122717031369</v>
      </c>
      <c r="O4786" s="140">
        <f t="shared" si="595"/>
        <v>5194.2723162559696</v>
      </c>
      <c r="Q4786" s="140">
        <v>4749.5649546258019</v>
      </c>
      <c r="R4786" s="38">
        <f t="shared" si="596"/>
        <v>5205.1843178338622</v>
      </c>
      <c r="S4786" s="38">
        <f t="shared" si="597"/>
        <v>5235.2543501299924</v>
      </c>
      <c r="T4786" s="38">
        <f t="shared" si="598"/>
        <v>4964.0775399954036</v>
      </c>
      <c r="U4786" s="32">
        <f t="shared" si="599"/>
        <v>5199.8518774011109</v>
      </c>
      <c r="W4786" s="140">
        <v>6339</v>
      </c>
      <c r="Y4786" s="141" t="s">
        <v>15578</v>
      </c>
      <c r="Z4786" s="141" t="s">
        <v>15578</v>
      </c>
      <c r="AA4786" s="147" t="s">
        <v>15578</v>
      </c>
      <c r="AB4786" s="147" t="s">
        <v>15578</v>
      </c>
    </row>
    <row r="4787" spans="1:28" x14ac:dyDescent="0.2">
      <c r="A4787" s="139" t="s">
        <v>3</v>
      </c>
      <c r="B4787" s="139" t="s">
        <v>383</v>
      </c>
      <c r="C4787" s="138" t="s">
        <v>5330</v>
      </c>
      <c r="D4787" t="s">
        <v>12868</v>
      </c>
      <c r="E4787" s="140">
        <v>4250.1425794433699</v>
      </c>
      <c r="F4787" s="140">
        <v>4631.0954681919711</v>
      </c>
      <c r="G4787" s="140">
        <v>3650.7422945596127</v>
      </c>
      <c r="H4787" s="140">
        <f t="shared" si="592"/>
        <v>4273.1539206014877</v>
      </c>
      <c r="I4787" s="143">
        <v>1.1173840163277906</v>
      </c>
      <c r="J4787" s="144">
        <v>0.99735999957560495</v>
      </c>
      <c r="K4787" s="145">
        <f t="shared" si="593"/>
        <v>4762.1485378920561</v>
      </c>
      <c r="L4787" s="140">
        <f t="shared" si="594"/>
        <v>4789.4997468293832</v>
      </c>
      <c r="N4787" s="140">
        <v>3884.9278038108901</v>
      </c>
      <c r="O4787" s="140">
        <f t="shared" si="595"/>
        <v>4671.4067449678678</v>
      </c>
      <c r="Q4787" s="140">
        <v>3151.7468239443087</v>
      </c>
      <c r="R4787" s="38">
        <f t="shared" si="596"/>
        <v>4637.1751045696246</v>
      </c>
      <c r="S4787" s="38">
        <f t="shared" si="597"/>
        <v>4663.9637822883897</v>
      </c>
      <c r="T4787" s="38">
        <f t="shared" si="598"/>
        <v>3811.6097058242322</v>
      </c>
      <c r="U4787" s="32">
        <f t="shared" si="599"/>
        <v>4552.687888407946</v>
      </c>
      <c r="W4787" s="140">
        <v>4278</v>
      </c>
      <c r="Y4787" s="141" t="s">
        <v>15578</v>
      </c>
      <c r="Z4787" s="141" t="s">
        <v>15578</v>
      </c>
      <c r="AA4787" s="147" t="s">
        <v>15578</v>
      </c>
      <c r="AB4787" s="147" t="s">
        <v>15578</v>
      </c>
    </row>
    <row r="4788" spans="1:28" x14ac:dyDescent="0.2">
      <c r="A4788" s="139" t="s">
        <v>3</v>
      </c>
      <c r="B4788" s="139" t="s">
        <v>383</v>
      </c>
      <c r="C4788" s="138" t="s">
        <v>5331</v>
      </c>
      <c r="D4788" t="s">
        <v>12869</v>
      </c>
      <c r="E4788" s="140">
        <v>4899.2597601749512</v>
      </c>
      <c r="F4788" s="140">
        <v>11904.246600845549</v>
      </c>
      <c r="G4788" s="140">
        <v>7664.2400218647326</v>
      </c>
      <c r="H4788" s="140">
        <f t="shared" si="592"/>
        <v>5903.5548629062378</v>
      </c>
      <c r="I4788" s="143">
        <v>1.1173840163277906</v>
      </c>
      <c r="J4788" s="144">
        <v>0.99735999957560495</v>
      </c>
      <c r="K4788" s="145">
        <f t="shared" si="593"/>
        <v>6579.1229806197134</v>
      </c>
      <c r="L4788" s="140">
        <f t="shared" si="594"/>
        <v>6616.9099093212189</v>
      </c>
      <c r="N4788" s="140">
        <v>5688.7890192548166</v>
      </c>
      <c r="O4788" s="140">
        <f t="shared" si="595"/>
        <v>6495.7425628826595</v>
      </c>
      <c r="Q4788" s="140">
        <v>6511.6438418892139</v>
      </c>
      <c r="R4788" s="38">
        <f t="shared" si="596"/>
        <v>6646.8904913618599</v>
      </c>
      <c r="S4788" s="38">
        <f t="shared" si="597"/>
        <v>6685.2891722806689</v>
      </c>
      <c r="T4788" s="38">
        <f t="shared" si="598"/>
        <v>5771.0745015182565</v>
      </c>
      <c r="U4788" s="32">
        <f t="shared" si="599"/>
        <v>6565.9373002162893</v>
      </c>
      <c r="W4788" s="140">
        <v>7740</v>
      </c>
      <c r="Y4788" s="141" t="s">
        <v>15578</v>
      </c>
      <c r="Z4788" s="141" t="s">
        <v>15578</v>
      </c>
      <c r="AA4788" s="147" t="s">
        <v>15578</v>
      </c>
      <c r="AB4788" s="147" t="s">
        <v>15578</v>
      </c>
    </row>
    <row r="4789" spans="1:28" x14ac:dyDescent="0.2">
      <c r="A4789" s="139" t="s">
        <v>3</v>
      </c>
      <c r="B4789" s="139" t="s">
        <v>383</v>
      </c>
      <c r="C4789" s="138" t="s">
        <v>5332</v>
      </c>
      <c r="D4789" t="s">
        <v>8782</v>
      </c>
      <c r="E4789" s="140">
        <v>3375.4425036164507</v>
      </c>
      <c r="F4789" s="140">
        <v>1843.5272306481809</v>
      </c>
      <c r="G4789" s="140">
        <v>10820.775857067994</v>
      </c>
      <c r="H4789" s="140">
        <f t="shared" si="592"/>
        <v>3495.1495512530682</v>
      </c>
      <c r="I4789" s="143">
        <v>1.1173840163277906</v>
      </c>
      <c r="J4789" s="144">
        <v>0.99735999957560495</v>
      </c>
      <c r="K4789" s="145">
        <f t="shared" si="593"/>
        <v>3895.1139215858179</v>
      </c>
      <c r="L4789" s="140">
        <f t="shared" si="594"/>
        <v>3917.4853520139723</v>
      </c>
      <c r="N4789" s="140">
        <v>3981.8421174294244</v>
      </c>
      <c r="O4789" s="140">
        <f t="shared" si="595"/>
        <v>3925.8872084684704</v>
      </c>
      <c r="Q4789" s="140">
        <v>4072.6950191896476</v>
      </c>
      <c r="R4789" s="38">
        <f t="shared" si="596"/>
        <v>3959.4775592362307</v>
      </c>
      <c r="S4789" s="38">
        <f t="shared" si="597"/>
        <v>3982.3512195740814</v>
      </c>
      <c r="T4789" s="38">
        <f t="shared" si="598"/>
        <v>3990.9274076054471</v>
      </c>
      <c r="U4789" s="32">
        <f t="shared" si="599"/>
        <v>3983.4708516795977</v>
      </c>
      <c r="W4789" s="140">
        <v>5932</v>
      </c>
      <c r="Y4789" s="141" t="s">
        <v>15578</v>
      </c>
      <c r="Z4789" s="141" t="s">
        <v>15578</v>
      </c>
      <c r="AA4789" s="147" t="s">
        <v>15578</v>
      </c>
      <c r="AB4789" s="147" t="s">
        <v>15578</v>
      </c>
    </row>
    <row r="4790" spans="1:28" x14ac:dyDescent="0.2">
      <c r="A4790" s="139" t="s">
        <v>3</v>
      </c>
      <c r="B4790" s="139" t="s">
        <v>383</v>
      </c>
      <c r="C4790" s="138" t="s">
        <v>5333</v>
      </c>
      <c r="D4790" t="s">
        <v>12870</v>
      </c>
      <c r="E4790" s="140">
        <v>1993.6942565941165</v>
      </c>
      <c r="F4790" s="140">
        <v>1978.4212570615011</v>
      </c>
      <c r="G4790" s="140">
        <v>3576.4216294049097</v>
      </c>
      <c r="H4790" s="140">
        <f t="shared" si="592"/>
        <v>2058.4761508381866</v>
      </c>
      <c r="I4790" s="143">
        <v>1.1173840163277906</v>
      </c>
      <c r="J4790" s="144">
        <v>0.99735999957560495</v>
      </c>
      <c r="K4790" s="145">
        <f t="shared" si="593"/>
        <v>2294.0360619211915</v>
      </c>
      <c r="L4790" s="140">
        <f t="shared" si="594"/>
        <v>2307.2117659422056</v>
      </c>
      <c r="N4790" s="140">
        <v>2196.9652132452266</v>
      </c>
      <c r="O4790" s="140">
        <f t="shared" si="595"/>
        <v>2292.8189401936802</v>
      </c>
      <c r="Q4790" s="140">
        <v>2339.6550554587056</v>
      </c>
      <c r="R4790" s="38">
        <f t="shared" si="596"/>
        <v>2325.3715984921796</v>
      </c>
      <c r="S4790" s="38">
        <f t="shared" si="597"/>
        <v>2338.8051283726859</v>
      </c>
      <c r="T4790" s="38">
        <f t="shared" si="598"/>
        <v>2211.2341974665746</v>
      </c>
      <c r="U4790" s="32">
        <f t="shared" si="599"/>
        <v>2322.150583317155</v>
      </c>
      <c r="W4790" s="140">
        <v>2146</v>
      </c>
      <c r="Y4790" s="141" t="s">
        <v>15578</v>
      </c>
      <c r="Z4790" s="141" t="s">
        <v>15578</v>
      </c>
      <c r="AA4790" s="147" t="s">
        <v>15578</v>
      </c>
      <c r="AB4790" s="147" t="s">
        <v>15578</v>
      </c>
    </row>
    <row r="4791" spans="1:28" x14ac:dyDescent="0.2">
      <c r="A4791" s="139" t="s">
        <v>3</v>
      </c>
      <c r="B4791" s="139" t="s">
        <v>383</v>
      </c>
      <c r="C4791" s="138" t="s">
        <v>5334</v>
      </c>
      <c r="D4791" t="s">
        <v>12871</v>
      </c>
      <c r="E4791" s="140">
        <v>2139.8127798068012</v>
      </c>
      <c r="F4791" s="140">
        <v>4648.3201478280553</v>
      </c>
      <c r="G4791" s="140">
        <v>4316.6621213869366</v>
      </c>
      <c r="H4791" s="140">
        <f t="shared" si="592"/>
        <v>2549.4775239344763</v>
      </c>
      <c r="I4791" s="143">
        <v>1.1173840163277906</v>
      </c>
      <c r="J4791" s="144">
        <v>0.99735999957560495</v>
      </c>
      <c r="K4791" s="145">
        <f t="shared" si="593"/>
        <v>2841.224746073332</v>
      </c>
      <c r="L4791" s="140">
        <f t="shared" si="594"/>
        <v>2857.5432063333215</v>
      </c>
      <c r="N4791" s="140">
        <v>2231.3676791630683</v>
      </c>
      <c r="O4791" s="140">
        <f t="shared" si="595"/>
        <v>2775.7952057829216</v>
      </c>
      <c r="Q4791" s="140">
        <v>2236.7742556753874</v>
      </c>
      <c r="R4791" s="38">
        <f t="shared" si="596"/>
        <v>2806.376026850869</v>
      </c>
      <c r="S4791" s="38">
        <f t="shared" si="597"/>
        <v>2822.5882899734956</v>
      </c>
      <c r="T4791" s="38">
        <f t="shared" si="598"/>
        <v>2231.9083368143001</v>
      </c>
      <c r="U4791" s="32">
        <f t="shared" si="599"/>
        <v>2745.4742811360993</v>
      </c>
      <c r="W4791" s="140">
        <v>2750</v>
      </c>
      <c r="Y4791" s="141" t="s">
        <v>15578</v>
      </c>
      <c r="Z4791" s="141" t="s">
        <v>15578</v>
      </c>
      <c r="AA4791" s="147" t="s">
        <v>15578</v>
      </c>
      <c r="AB4791" s="147" t="s">
        <v>15578</v>
      </c>
    </row>
    <row r="4792" spans="1:28" x14ac:dyDescent="0.2">
      <c r="A4792" s="139" t="s">
        <v>3</v>
      </c>
      <c r="B4792" s="139" t="s">
        <v>383</v>
      </c>
      <c r="C4792" s="138" t="s">
        <v>5335</v>
      </c>
      <c r="D4792" t="s">
        <v>8961</v>
      </c>
      <c r="E4792" s="140">
        <v>2746.8433559141058</v>
      </c>
      <c r="F4792" s="140">
        <v>2409.2751948112973</v>
      </c>
      <c r="G4792" s="140">
        <v>9388.0457107695856</v>
      </c>
      <c r="H4792" s="140">
        <f t="shared" si="592"/>
        <v>2984.0130424550762</v>
      </c>
      <c r="I4792" s="143">
        <v>1.1173840163277906</v>
      </c>
      <c r="J4792" s="144">
        <v>0.99735999957560495</v>
      </c>
      <c r="K4792" s="145">
        <f t="shared" si="593"/>
        <v>3325.4859551555837</v>
      </c>
      <c r="L4792" s="140">
        <f t="shared" si="594"/>
        <v>3344.5857502278873</v>
      </c>
      <c r="N4792" s="140">
        <v>3146.9474833916011</v>
      </c>
      <c r="O4792" s="140">
        <f t="shared" si="595"/>
        <v>3318.7838265737873</v>
      </c>
      <c r="Q4792" s="140">
        <v>3912.0579862485347</v>
      </c>
      <c r="R4792" s="38">
        <f t="shared" si="596"/>
        <v>3428.910450371568</v>
      </c>
      <c r="S4792" s="38">
        <f t="shared" si="597"/>
        <v>3448.7190568852602</v>
      </c>
      <c r="T4792" s="38">
        <f t="shared" si="598"/>
        <v>3223.4585336772943</v>
      </c>
      <c r="U4792" s="32">
        <f t="shared" si="599"/>
        <v>3419.3110130123137</v>
      </c>
      <c r="W4792" s="140">
        <v>4629</v>
      </c>
      <c r="Y4792" s="141" t="s">
        <v>15578</v>
      </c>
      <c r="Z4792" s="141" t="s">
        <v>15578</v>
      </c>
      <c r="AA4792" s="147" t="s">
        <v>15578</v>
      </c>
      <c r="AB4792" s="147" t="s">
        <v>15578</v>
      </c>
    </row>
    <row r="4793" spans="1:28" x14ac:dyDescent="0.2">
      <c r="A4793" s="139" t="s">
        <v>3</v>
      </c>
      <c r="B4793" s="139" t="s">
        <v>383</v>
      </c>
      <c r="C4793" s="138" t="s">
        <v>5336</v>
      </c>
      <c r="D4793" t="s">
        <v>12872</v>
      </c>
      <c r="E4793" s="140">
        <v>1798.6455298993508</v>
      </c>
      <c r="F4793" s="140">
        <v>2808.3176312148262</v>
      </c>
      <c r="G4793" s="140">
        <v>6425.3691240123517</v>
      </c>
      <c r="H4793" s="140">
        <f t="shared" si="592"/>
        <v>2121.633645839388</v>
      </c>
      <c r="I4793" s="143">
        <v>1.1173840163277906</v>
      </c>
      <c r="J4793" s="144">
        <v>0.99735999957560495</v>
      </c>
      <c r="K4793" s="145">
        <f t="shared" si="593"/>
        <v>2364.4209294137627</v>
      </c>
      <c r="L4793" s="140">
        <f t="shared" si="594"/>
        <v>2378.0008860954185</v>
      </c>
      <c r="N4793" s="140">
        <v>2306.6043017126713</v>
      </c>
      <c r="O4793" s="140">
        <f t="shared" si="595"/>
        <v>2368.6799724439488</v>
      </c>
      <c r="Q4793" s="140">
        <v>3357.0592649867294</v>
      </c>
      <c r="R4793" s="38">
        <f t="shared" si="596"/>
        <v>2502.1009759370754</v>
      </c>
      <c r="S4793" s="38">
        <f t="shared" si="597"/>
        <v>2516.555460650869</v>
      </c>
      <c r="T4793" s="38">
        <f t="shared" si="598"/>
        <v>2411.6497980400773</v>
      </c>
      <c r="U4793" s="32">
        <f t="shared" si="599"/>
        <v>2502.8598948027397</v>
      </c>
      <c r="W4793" s="140">
        <v>2897</v>
      </c>
      <c r="Y4793" s="141" t="s">
        <v>15578</v>
      </c>
      <c r="Z4793" s="141" t="s">
        <v>15578</v>
      </c>
      <c r="AA4793" s="147" t="s">
        <v>15578</v>
      </c>
      <c r="AB4793" s="147" t="s">
        <v>15578</v>
      </c>
    </row>
    <row r="4794" spans="1:28" x14ac:dyDescent="0.2">
      <c r="A4794" s="139" t="s">
        <v>3</v>
      </c>
      <c r="B4794" s="139" t="s">
        <v>383</v>
      </c>
      <c r="C4794" s="138" t="s">
        <v>5337</v>
      </c>
      <c r="D4794" t="s">
        <v>12873</v>
      </c>
      <c r="E4794" s="140">
        <v>3762.3654560903688</v>
      </c>
      <c r="F4794" s="140">
        <v>2690.9694871048646</v>
      </c>
      <c r="G4794" s="140">
        <v>6674.5392006259235</v>
      </c>
      <c r="H4794" s="140">
        <f t="shared" si="592"/>
        <v>3749.3457120580792</v>
      </c>
      <c r="I4794" s="143">
        <v>1.1173840163277906</v>
      </c>
      <c r="J4794" s="144">
        <v>0.99735999957560495</v>
      </c>
      <c r="K4794" s="145">
        <f t="shared" si="593"/>
        <v>4178.3987968811507</v>
      </c>
      <c r="L4794" s="140">
        <f t="shared" si="594"/>
        <v>4202.3972626172836</v>
      </c>
      <c r="N4794" s="140">
        <v>4355.9503855989014</v>
      </c>
      <c r="O4794" s="140">
        <f t="shared" si="595"/>
        <v>4222.4438154404888</v>
      </c>
      <c r="Q4794" s="140">
        <v>4573.9898478372561</v>
      </c>
      <c r="R4794" s="38">
        <f t="shared" si="596"/>
        <v>4270.2999532272652</v>
      </c>
      <c r="S4794" s="38">
        <f t="shared" si="597"/>
        <v>4294.9692155755283</v>
      </c>
      <c r="T4794" s="38">
        <f t="shared" si="598"/>
        <v>4377.7543318227372</v>
      </c>
      <c r="U4794" s="32">
        <f t="shared" si="599"/>
        <v>4305.776916347746</v>
      </c>
      <c r="W4794" s="140">
        <v>5903</v>
      </c>
      <c r="Y4794" s="141" t="s">
        <v>15578</v>
      </c>
      <c r="Z4794" s="141" t="s">
        <v>15578</v>
      </c>
      <c r="AA4794" s="147" t="s">
        <v>15578</v>
      </c>
      <c r="AB4794" s="147" t="s">
        <v>15578</v>
      </c>
    </row>
    <row r="4795" spans="1:28" x14ac:dyDescent="0.2">
      <c r="A4795" s="139" t="s">
        <v>3</v>
      </c>
      <c r="B4795" s="139" t="s">
        <v>383</v>
      </c>
      <c r="C4795" s="138" t="s">
        <v>5338</v>
      </c>
      <c r="D4795" t="s">
        <v>12874</v>
      </c>
      <c r="E4795" s="140">
        <v>2651.8241524081614</v>
      </c>
      <c r="F4795" s="140">
        <v>7458.25936319843</v>
      </c>
      <c r="G4795" s="140">
        <v>5516.5995948657501</v>
      </c>
      <c r="H4795" s="140">
        <f t="shared" si="592"/>
        <v>3381.7036370885753</v>
      </c>
      <c r="I4795" s="143">
        <v>1.1173840163277906</v>
      </c>
      <c r="J4795" s="144">
        <v>0.99735999957560495</v>
      </c>
      <c r="K4795" s="145">
        <f t="shared" si="593"/>
        <v>3768.6859238336979</v>
      </c>
      <c r="L4795" s="140">
        <f t="shared" si="594"/>
        <v>3790.3312201325762</v>
      </c>
      <c r="N4795" s="140">
        <v>3176.2843385800038</v>
      </c>
      <c r="O4795" s="140">
        <f t="shared" si="595"/>
        <v>3710.1666294818097</v>
      </c>
      <c r="Q4795" s="140">
        <v>3736.7458901742812</v>
      </c>
      <c r="R4795" s="38">
        <f t="shared" si="596"/>
        <v>3808.2530439945367</v>
      </c>
      <c r="S4795" s="38">
        <f t="shared" si="597"/>
        <v>3830.2530895322916</v>
      </c>
      <c r="T4795" s="38">
        <f t="shared" si="598"/>
        <v>3232.3304937394314</v>
      </c>
      <c r="U4795" s="32">
        <f t="shared" si="599"/>
        <v>3752.1935446138559</v>
      </c>
      <c r="W4795" s="140">
        <v>3740</v>
      </c>
      <c r="Y4795" s="141" t="s">
        <v>15578</v>
      </c>
      <c r="Z4795" s="141" t="s">
        <v>15578</v>
      </c>
      <c r="AA4795" s="147" t="s">
        <v>15578</v>
      </c>
      <c r="AB4795" s="147" t="s">
        <v>15578</v>
      </c>
    </row>
    <row r="4796" spans="1:28" x14ac:dyDescent="0.2">
      <c r="A4796" s="139" t="s">
        <v>3</v>
      </c>
      <c r="B4796" s="139" t="s">
        <v>383</v>
      </c>
      <c r="C4796" s="138" t="s">
        <v>5339</v>
      </c>
      <c r="D4796" t="s">
        <v>12875</v>
      </c>
      <c r="E4796" s="140">
        <v>2766.0517803703628</v>
      </c>
      <c r="F4796" s="140">
        <v>3008.7116664344394</v>
      </c>
      <c r="G4796" s="140">
        <v>5161.0573253111916</v>
      </c>
      <c r="H4796" s="140">
        <f t="shared" si="592"/>
        <v>2897.7618337641784</v>
      </c>
      <c r="I4796" s="143">
        <v>1.1173840163277906</v>
      </c>
      <c r="J4796" s="144">
        <v>0.99735999957560495</v>
      </c>
      <c r="K4796" s="145">
        <f t="shared" si="593"/>
        <v>3229.3646651223507</v>
      </c>
      <c r="L4796" s="140">
        <f t="shared" si="594"/>
        <v>3247.9123914244124</v>
      </c>
      <c r="N4796" s="140">
        <v>3165.5359065174562</v>
      </c>
      <c r="O4796" s="140">
        <f t="shared" si="595"/>
        <v>3237.1580379862544</v>
      </c>
      <c r="Q4796" s="140">
        <v>3937.3310894582705</v>
      </c>
      <c r="R4796" s="38">
        <f t="shared" si="596"/>
        <v>3345.2178102003613</v>
      </c>
      <c r="S4796" s="38">
        <f t="shared" si="597"/>
        <v>3364.5429294369028</v>
      </c>
      <c r="T4796" s="38">
        <f t="shared" si="598"/>
        <v>3242.7154248115376</v>
      </c>
      <c r="U4796" s="32">
        <f t="shared" si="599"/>
        <v>3348.6381958869115</v>
      </c>
      <c r="W4796" s="140">
        <v>3648</v>
      </c>
      <c r="Y4796" s="141" t="s">
        <v>15578</v>
      </c>
      <c r="Z4796" s="141" t="s">
        <v>15578</v>
      </c>
      <c r="AA4796" s="147" t="s">
        <v>15578</v>
      </c>
      <c r="AB4796" s="147" t="s">
        <v>15578</v>
      </c>
    </row>
    <row r="4797" spans="1:28" x14ac:dyDescent="0.2">
      <c r="A4797" s="139" t="s">
        <v>3</v>
      </c>
      <c r="B4797" s="139" t="s">
        <v>383</v>
      </c>
      <c r="C4797" s="138" t="s">
        <v>5340</v>
      </c>
      <c r="D4797" t="s">
        <v>12876</v>
      </c>
      <c r="E4797" s="140">
        <v>5665.3323756643913</v>
      </c>
      <c r="F4797" s="140">
        <v>4108.4522731951756</v>
      </c>
      <c r="G4797" s="140">
        <v>9343.1600752278246</v>
      </c>
      <c r="H4797" s="140">
        <f t="shared" si="592"/>
        <v>5623.0622194432581</v>
      </c>
      <c r="I4797" s="143">
        <v>1.1173840163277906</v>
      </c>
      <c r="J4797" s="144">
        <v>0.99735999957560495</v>
      </c>
      <c r="K4797" s="145">
        <f t="shared" si="593"/>
        <v>6266.5324077604309</v>
      </c>
      <c r="L4797" s="140">
        <f t="shared" si="594"/>
        <v>6302.5239850565604</v>
      </c>
      <c r="N4797" s="140">
        <v>6710.7758278745059</v>
      </c>
      <c r="O4797" s="140">
        <f t="shared" si="595"/>
        <v>6355.8217752499941</v>
      </c>
      <c r="Q4797" s="140">
        <v>7123.2887514981176</v>
      </c>
      <c r="R4797" s="38">
        <f t="shared" si="596"/>
        <v>6433.7227715731706</v>
      </c>
      <c r="S4797" s="38">
        <f t="shared" si="597"/>
        <v>6470.8899955776542</v>
      </c>
      <c r="T4797" s="38">
        <f t="shared" si="598"/>
        <v>6752.0271202368676</v>
      </c>
      <c r="U4797" s="32">
        <f t="shared" si="599"/>
        <v>6507.5927998620036</v>
      </c>
      <c r="W4797" s="140">
        <v>8050</v>
      </c>
      <c r="Y4797" s="141" t="s">
        <v>15578</v>
      </c>
      <c r="Z4797" s="141" t="s">
        <v>15578</v>
      </c>
      <c r="AA4797" s="147" t="s">
        <v>15578</v>
      </c>
      <c r="AB4797" s="147" t="s">
        <v>15578</v>
      </c>
    </row>
    <row r="4798" spans="1:28" x14ac:dyDescent="0.2">
      <c r="A4798" s="139" t="s">
        <v>3</v>
      </c>
      <c r="B4798" s="139" t="s">
        <v>383</v>
      </c>
      <c r="C4798" s="138" t="s">
        <v>5341</v>
      </c>
      <c r="D4798" t="s">
        <v>12877</v>
      </c>
      <c r="E4798" s="140">
        <v>1755.5048263576016</v>
      </c>
      <c r="F4798" s="140">
        <v>5248.0215644299324</v>
      </c>
      <c r="G4798" s="140">
        <v>3176.6405363889648</v>
      </c>
      <c r="H4798" s="140">
        <f t="shared" si="592"/>
        <v>2258.017078327759</v>
      </c>
      <c r="I4798" s="143">
        <v>1.1173840163277906</v>
      </c>
      <c r="J4798" s="144">
        <v>0.99735999957560495</v>
      </c>
      <c r="K4798" s="145">
        <f t="shared" si="593"/>
        <v>2516.4112802611703</v>
      </c>
      <c r="L4798" s="140">
        <f t="shared" si="594"/>
        <v>2530.8641874208315</v>
      </c>
      <c r="N4798" s="140">
        <v>1944.6615506421733</v>
      </c>
      <c r="O4798" s="140">
        <f t="shared" si="595"/>
        <v>2454.3346978532868</v>
      </c>
      <c r="Q4798" s="140">
        <v>2574.887922262973</v>
      </c>
      <c r="R4798" s="38">
        <f t="shared" si="596"/>
        <v>2551.7244483376035</v>
      </c>
      <c r="S4798" s="38">
        <f t="shared" si="597"/>
        <v>2566.465604824502</v>
      </c>
      <c r="T4798" s="38">
        <f t="shared" si="598"/>
        <v>2007.6841878042535</v>
      </c>
      <c r="U4798" s="32">
        <f t="shared" si="599"/>
        <v>2493.5159898937595</v>
      </c>
      <c r="W4798" s="140">
        <v>2514</v>
      </c>
      <c r="Y4798" s="141" t="s">
        <v>15578</v>
      </c>
      <c r="Z4798" s="141" t="s">
        <v>15578</v>
      </c>
      <c r="AA4798" s="147" t="s">
        <v>15578</v>
      </c>
      <c r="AB4798" s="147" t="s">
        <v>15578</v>
      </c>
    </row>
    <row r="4799" spans="1:28" x14ac:dyDescent="0.2">
      <c r="A4799" s="139" t="s">
        <v>3</v>
      </c>
      <c r="B4799" s="139" t="s">
        <v>383</v>
      </c>
      <c r="C4799" s="138" t="s">
        <v>5342</v>
      </c>
      <c r="D4799" t="s">
        <v>12878</v>
      </c>
      <c r="E4799" s="140">
        <v>1567.0980310549764</v>
      </c>
      <c r="F4799" s="140">
        <v>835.90056491738289</v>
      </c>
      <c r="G4799" s="140">
        <v>2463.8984343774496</v>
      </c>
      <c r="H4799" s="140">
        <f t="shared" si="592"/>
        <v>1512.236658380516</v>
      </c>
      <c r="I4799" s="143">
        <v>1.1173840163277906</v>
      </c>
      <c r="J4799" s="144">
        <v>0.99735999957560495</v>
      </c>
      <c r="K4799" s="145">
        <f t="shared" si="593"/>
        <v>1685.2881327148314</v>
      </c>
      <c r="L4799" s="140">
        <f t="shared" si="594"/>
        <v>1694.9675174443732</v>
      </c>
      <c r="N4799" s="140">
        <v>1961.695372066501</v>
      </c>
      <c r="O4799" s="140">
        <f t="shared" si="595"/>
        <v>1729.7891734503069</v>
      </c>
      <c r="Q4799" s="140">
        <v>2000.4311517519811</v>
      </c>
      <c r="R4799" s="38">
        <f t="shared" si="596"/>
        <v>1739.6941928758617</v>
      </c>
      <c r="S4799" s="38">
        <f t="shared" si="597"/>
        <v>1749.7443001095164</v>
      </c>
      <c r="T4799" s="38">
        <f t="shared" si="598"/>
        <v>1965.5689500350491</v>
      </c>
      <c r="U4799" s="32">
        <f t="shared" si="599"/>
        <v>1777.9204788890254</v>
      </c>
      <c r="W4799" s="140">
        <v>2524</v>
      </c>
      <c r="Y4799" s="141" t="s">
        <v>15578</v>
      </c>
      <c r="Z4799" s="141" t="s">
        <v>15578</v>
      </c>
      <c r="AA4799" s="147" t="s">
        <v>15578</v>
      </c>
      <c r="AB4799" s="147" t="s">
        <v>15578</v>
      </c>
    </row>
    <row r="4800" spans="1:28" x14ac:dyDescent="0.2">
      <c r="A4800" s="139" t="s">
        <v>3</v>
      </c>
      <c r="B4800" s="139" t="s">
        <v>383</v>
      </c>
      <c r="C4800" s="138" t="s">
        <v>5343</v>
      </c>
      <c r="D4800" t="s">
        <v>12879</v>
      </c>
      <c r="E4800" s="140">
        <v>3920.5437138401608</v>
      </c>
      <c r="F4800" s="140">
        <v>5925.4222175466748</v>
      </c>
      <c r="G4800" s="140">
        <v>6466.0337973867572</v>
      </c>
      <c r="H4800" s="140">
        <f t="shared" si="592"/>
        <v>4281.9230829948829</v>
      </c>
      <c r="I4800" s="143">
        <v>1.1173840163277906</v>
      </c>
      <c r="J4800" s="144">
        <v>0.99735999957560495</v>
      </c>
      <c r="K4800" s="145">
        <f t="shared" si="593"/>
        <v>4771.9211916850572</v>
      </c>
      <c r="L4800" s="140">
        <f t="shared" si="594"/>
        <v>4799.3285294670941</v>
      </c>
      <c r="N4800" s="140">
        <v>4765.4226366709927</v>
      </c>
      <c r="O4800" s="140">
        <f t="shared" si="595"/>
        <v>4794.9020726308081</v>
      </c>
      <c r="Q4800" s="140">
        <v>6176.1024330106002</v>
      </c>
      <c r="R4800" s="38">
        <f t="shared" si="596"/>
        <v>4983.0150017791475</v>
      </c>
      <c r="S4800" s="38">
        <f t="shared" si="597"/>
        <v>5011.8015754884063</v>
      </c>
      <c r="T4800" s="38">
        <f t="shared" si="598"/>
        <v>4906.4906163049536</v>
      </c>
      <c r="U4800" s="32">
        <f t="shared" si="599"/>
        <v>4998.0530976643095</v>
      </c>
      <c r="W4800" s="140">
        <v>6394</v>
      </c>
      <c r="Y4800" s="141" t="s">
        <v>15578</v>
      </c>
      <c r="Z4800" s="141" t="s">
        <v>15578</v>
      </c>
      <c r="AA4800" s="147" t="s">
        <v>15578</v>
      </c>
      <c r="AB4800" s="147" t="s">
        <v>15578</v>
      </c>
    </row>
    <row r="4801" spans="1:28" x14ac:dyDescent="0.2">
      <c r="A4801" s="139" t="s">
        <v>3</v>
      </c>
      <c r="B4801" s="139" t="s">
        <v>383</v>
      </c>
      <c r="C4801" s="138" t="s">
        <v>5344</v>
      </c>
      <c r="D4801" t="s">
        <v>12880</v>
      </c>
      <c r="E4801" s="140">
        <v>2387.2986531864453</v>
      </c>
      <c r="F4801" s="140">
        <v>1370.1255959484174</v>
      </c>
      <c r="G4801" s="140">
        <v>4139.2177614627617</v>
      </c>
      <c r="H4801" s="140">
        <f t="shared" si="592"/>
        <v>2332.2418243152538</v>
      </c>
      <c r="I4801" s="143">
        <v>1.1173840163277906</v>
      </c>
      <c r="J4801" s="144">
        <v>0.99735999957560495</v>
      </c>
      <c r="K4801" s="145">
        <f t="shared" si="593"/>
        <v>2599.1298698901633</v>
      </c>
      <c r="L4801" s="140">
        <f t="shared" si="594"/>
        <v>2614.0578679483851</v>
      </c>
      <c r="N4801" s="140">
        <v>2967.999625417915</v>
      </c>
      <c r="O4801" s="140">
        <f t="shared" si="595"/>
        <v>2660.2654083726879</v>
      </c>
      <c r="Q4801" s="140">
        <v>2588.3727354955695</v>
      </c>
      <c r="R4801" s="38">
        <f t="shared" si="596"/>
        <v>2627.6739726032856</v>
      </c>
      <c r="S4801" s="38">
        <f t="shared" si="597"/>
        <v>2642.8538848590661</v>
      </c>
      <c r="T4801" s="38">
        <f t="shared" si="598"/>
        <v>2930.0369364256803</v>
      </c>
      <c r="U4801" s="32">
        <f t="shared" si="599"/>
        <v>2680.3459924852241</v>
      </c>
      <c r="W4801" s="140">
        <v>3654</v>
      </c>
      <c r="Y4801" s="141" t="s">
        <v>15578</v>
      </c>
      <c r="Z4801" s="141" t="s">
        <v>15578</v>
      </c>
      <c r="AA4801" s="147" t="s">
        <v>15578</v>
      </c>
      <c r="AB4801" s="147" t="s">
        <v>15578</v>
      </c>
    </row>
    <row r="4802" spans="1:28" x14ac:dyDescent="0.2">
      <c r="A4802" s="139" t="s">
        <v>3</v>
      </c>
      <c r="B4802" s="139" t="s">
        <v>383</v>
      </c>
      <c r="C4802" s="138" t="s">
        <v>5345</v>
      </c>
      <c r="D4802" t="s">
        <v>12881</v>
      </c>
      <c r="E4802" s="140">
        <v>2578.711146829854</v>
      </c>
      <c r="F4802" s="140">
        <v>2466.5569270084948</v>
      </c>
      <c r="G4802" s="140">
        <v>3987.0948966850278</v>
      </c>
      <c r="H4802" s="140">
        <f t="shared" si="592"/>
        <v>2623.8661016441156</v>
      </c>
      <c r="I4802" s="143">
        <v>1.1173840163277906</v>
      </c>
      <c r="J4802" s="144">
        <v>0.99735999957560495</v>
      </c>
      <c r="K4802" s="145">
        <f t="shared" si="593"/>
        <v>2924.125915363757</v>
      </c>
      <c r="L4802" s="140">
        <f t="shared" si="594"/>
        <v>2940.9205151612618</v>
      </c>
      <c r="N4802" s="140">
        <v>2676.4286021033199</v>
      </c>
      <c r="O4802" s="140">
        <f t="shared" si="595"/>
        <v>2906.3907641313108</v>
      </c>
      <c r="Q4802" s="140">
        <v>2499.9237067324984</v>
      </c>
      <c r="R4802" s="38">
        <f t="shared" si="596"/>
        <v>2910.313351957941</v>
      </c>
      <c r="S4802" s="38">
        <f t="shared" si="597"/>
        <v>2927.1260546676986</v>
      </c>
      <c r="T4802" s="38">
        <f t="shared" si="598"/>
        <v>2658.7781125662377</v>
      </c>
      <c r="U4802" s="32">
        <f t="shared" si="599"/>
        <v>2892.0928942090904</v>
      </c>
      <c r="W4802" s="140">
        <v>2889</v>
      </c>
      <c r="Y4802" s="141" t="s">
        <v>15578</v>
      </c>
      <c r="Z4802" s="141" t="s">
        <v>15578</v>
      </c>
      <c r="AA4802" s="147" t="s">
        <v>15578</v>
      </c>
      <c r="AB4802" s="147" t="s">
        <v>15578</v>
      </c>
    </row>
    <row r="4803" spans="1:28" x14ac:dyDescent="0.2">
      <c r="A4803" s="139" t="s">
        <v>3</v>
      </c>
      <c r="B4803" s="139" t="s">
        <v>383</v>
      </c>
      <c r="C4803" s="138" t="s">
        <v>5346</v>
      </c>
      <c r="D4803" t="s">
        <v>12882</v>
      </c>
      <c r="E4803" s="140">
        <v>7037.1485538173756</v>
      </c>
      <c r="F4803" s="140">
        <v>14150.741775704839</v>
      </c>
      <c r="G4803" s="140">
        <v>12055.460015614419</v>
      </c>
      <c r="H4803" s="140">
        <f t="shared" si="592"/>
        <v>8150.1930521023251</v>
      </c>
      <c r="I4803" s="143">
        <v>1.1173840163277906</v>
      </c>
      <c r="J4803" s="144">
        <v>0.99735999957560495</v>
      </c>
      <c r="K4803" s="145">
        <f t="shared" si="593"/>
        <v>9082.8532385615181</v>
      </c>
      <c r="L4803" s="140">
        <f t="shared" si="594"/>
        <v>9135.0202414801097</v>
      </c>
      <c r="N4803" s="140">
        <v>6705.5727049506822</v>
      </c>
      <c r="O4803" s="140">
        <f t="shared" si="595"/>
        <v>8817.8528180726844</v>
      </c>
      <c r="Q4803" s="140">
        <v>6230.2916432691536</v>
      </c>
      <c r="R4803" s="38">
        <f t="shared" si="596"/>
        <v>8868.8928744638743</v>
      </c>
      <c r="S4803" s="38">
        <f t="shared" si="597"/>
        <v>8920.12792761124</v>
      </c>
      <c r="T4803" s="38">
        <f t="shared" si="598"/>
        <v>6658.0445987825296</v>
      </c>
      <c r="U4803" s="32">
        <f t="shared" si="599"/>
        <v>8624.8101114618057</v>
      </c>
      <c r="W4803" s="140">
        <v>8500</v>
      </c>
      <c r="Y4803" s="141" t="s">
        <v>15578</v>
      </c>
      <c r="Z4803" s="141" t="s">
        <v>15578</v>
      </c>
      <c r="AA4803" s="147" t="s">
        <v>15578</v>
      </c>
      <c r="AB4803" s="147" t="s">
        <v>15578</v>
      </c>
    </row>
    <row r="4804" spans="1:28" x14ac:dyDescent="0.2">
      <c r="A4804" s="139" t="s">
        <v>3</v>
      </c>
      <c r="B4804" s="139" t="s">
        <v>383</v>
      </c>
      <c r="C4804" s="138" t="s">
        <v>5347</v>
      </c>
      <c r="D4804" t="s">
        <v>12883</v>
      </c>
      <c r="E4804" s="140">
        <v>2642.0409874819143</v>
      </c>
      <c r="F4804" s="140">
        <v>2896.7610389547185</v>
      </c>
      <c r="G4804" s="140">
        <v>4418.7688089675357</v>
      </c>
      <c r="H4804" s="140">
        <f t="shared" si="592"/>
        <v>2749.2168774987026</v>
      </c>
      <c r="I4804" s="143">
        <v>1.1173840163277906</v>
      </c>
      <c r="J4804" s="144">
        <v>0.99735999957560495</v>
      </c>
      <c r="K4804" s="145">
        <f t="shared" si="593"/>
        <v>3063.8210972016091</v>
      </c>
      <c r="L4804" s="140">
        <f t="shared" si="594"/>
        <v>3081.4180306675376</v>
      </c>
      <c r="N4804" s="140">
        <v>2966.7415843361641</v>
      </c>
      <c r="O4804" s="140">
        <f t="shared" si="595"/>
        <v>3066.4468767481567</v>
      </c>
      <c r="Q4804" s="140">
        <v>3120.3696325459737</v>
      </c>
      <c r="R4804" s="38">
        <f t="shared" si="596"/>
        <v>3105.1836266733817</v>
      </c>
      <c r="S4804" s="38">
        <f t="shared" si="597"/>
        <v>3123.1220830733923</v>
      </c>
      <c r="T4804" s="38">
        <f t="shared" si="598"/>
        <v>2982.1043891571453</v>
      </c>
      <c r="U4804" s="32">
        <f t="shared" si="599"/>
        <v>3104.7120462391881</v>
      </c>
      <c r="W4804" s="140">
        <v>4395</v>
      </c>
      <c r="Y4804" s="141" t="s">
        <v>15578</v>
      </c>
      <c r="Z4804" s="141" t="s">
        <v>15578</v>
      </c>
      <c r="AA4804" s="147" t="s">
        <v>15578</v>
      </c>
      <c r="AB4804" s="147" t="s">
        <v>15578</v>
      </c>
    </row>
    <row r="4805" spans="1:28" x14ac:dyDescent="0.2">
      <c r="A4805" s="139" t="s">
        <v>3</v>
      </c>
      <c r="B4805" s="139" t="s">
        <v>383</v>
      </c>
      <c r="C4805" s="138" t="s">
        <v>5348</v>
      </c>
      <c r="D4805" t="s">
        <v>12884</v>
      </c>
      <c r="E4805" s="140">
        <v>1079.9428248904296</v>
      </c>
      <c r="F4805" s="140">
        <v>1595.6465479558449</v>
      </c>
      <c r="G4805" s="140">
        <v>1568.7802442218031</v>
      </c>
      <c r="H4805" s="140">
        <f t="shared" si="592"/>
        <v>1165.9041205060855</v>
      </c>
      <c r="I4805" s="143">
        <v>1.1173840163277906</v>
      </c>
      <c r="J4805" s="144">
        <v>0.99735999957560495</v>
      </c>
      <c r="K4805" s="145">
        <f t="shared" si="593"/>
        <v>1299.3233349312284</v>
      </c>
      <c r="L4805" s="140">
        <f t="shared" si="594"/>
        <v>1306.7859463403593</v>
      </c>
      <c r="N4805" s="140">
        <v>1378.9855698268896</v>
      </c>
      <c r="O4805" s="140">
        <f t="shared" si="595"/>
        <v>1316.211697754165</v>
      </c>
      <c r="Q4805" s="140">
        <v>1791.9381560364027</v>
      </c>
      <c r="R4805" s="38">
        <f t="shared" si="596"/>
        <v>1369.0907040072227</v>
      </c>
      <c r="S4805" s="38">
        <f t="shared" si="597"/>
        <v>1376.9998574919086</v>
      </c>
      <c r="T4805" s="38">
        <f t="shared" si="598"/>
        <v>1420.280828447841</v>
      </c>
      <c r="U4805" s="32">
        <f t="shared" si="599"/>
        <v>1382.6502425421143</v>
      </c>
      <c r="W4805" s="140">
        <v>1654</v>
      </c>
      <c r="Y4805" s="141" t="s">
        <v>15578</v>
      </c>
      <c r="Z4805" s="141" t="s">
        <v>15580</v>
      </c>
      <c r="AA4805" s="147" t="s">
        <v>15578</v>
      </c>
      <c r="AB4805" s="147" t="s">
        <v>15578</v>
      </c>
    </row>
    <row r="4806" spans="1:28" x14ac:dyDescent="0.2">
      <c r="A4806" s="139" t="s">
        <v>3</v>
      </c>
      <c r="B4806" s="139" t="s">
        <v>383</v>
      </c>
      <c r="C4806" s="138" t="s">
        <v>5349</v>
      </c>
      <c r="D4806" t="s">
        <v>12885</v>
      </c>
      <c r="E4806" s="140">
        <v>3328.3089686455719</v>
      </c>
      <c r="F4806" s="140">
        <v>3196.6323296771816</v>
      </c>
      <c r="G4806" s="140">
        <v>6458.9321258614491</v>
      </c>
      <c r="H4806" s="140">
        <f t="shared" si="592"/>
        <v>3443.5882044499008</v>
      </c>
      <c r="I4806" s="143">
        <v>1.1173840163277906</v>
      </c>
      <c r="J4806" s="144">
        <v>0.99735999957560495</v>
      </c>
      <c r="K4806" s="145">
        <f t="shared" si="593"/>
        <v>3837.6521973294898</v>
      </c>
      <c r="L4806" s="140">
        <f t="shared" si="594"/>
        <v>3859.6935986513427</v>
      </c>
      <c r="N4806" s="140">
        <v>3728.2088931873473</v>
      </c>
      <c r="O4806" s="140">
        <f t="shared" si="595"/>
        <v>3842.5281054178176</v>
      </c>
      <c r="Q4806" s="140">
        <v>2976.8368084365807</v>
      </c>
      <c r="R4806" s="38">
        <f t="shared" si="596"/>
        <v>3785.6358291062966</v>
      </c>
      <c r="S4806" s="38">
        <f t="shared" si="597"/>
        <v>3807.5052163732562</v>
      </c>
      <c r="T4806" s="38">
        <f t="shared" si="598"/>
        <v>3653.0716847122703</v>
      </c>
      <c r="U4806" s="32">
        <f t="shared" si="599"/>
        <v>3787.3437250925695</v>
      </c>
      <c r="W4806" s="140">
        <v>4504</v>
      </c>
      <c r="Y4806" s="141" t="s">
        <v>15578</v>
      </c>
      <c r="Z4806" s="141" t="s">
        <v>15578</v>
      </c>
      <c r="AA4806" s="147" t="s">
        <v>15578</v>
      </c>
      <c r="AB4806" s="147" t="s">
        <v>15578</v>
      </c>
    </row>
    <row r="4807" spans="1:28" x14ac:dyDescent="0.2">
      <c r="A4807" s="139" t="s">
        <v>3</v>
      </c>
      <c r="B4807" s="139" t="s">
        <v>383</v>
      </c>
      <c r="C4807" s="138" t="s">
        <v>5350</v>
      </c>
      <c r="D4807" t="s">
        <v>12886</v>
      </c>
      <c r="E4807" s="140">
        <v>2401.8028463263727</v>
      </c>
      <c r="F4807" s="140">
        <v>1602.6677332122756</v>
      </c>
      <c r="G4807" s="140">
        <v>7029.8385948110163</v>
      </c>
      <c r="H4807" s="140">
        <f t="shared" ref="H4807:H4870" si="600">SUMPRODUCT($E$4:$G$4,E4807:G4807)</f>
        <v>2495.6162324924799</v>
      </c>
      <c r="I4807" s="143">
        <v>1.1173840163277906</v>
      </c>
      <c r="J4807" s="144">
        <v>0.99735999957560495</v>
      </c>
      <c r="K4807" s="145">
        <f t="shared" ref="K4807:K4870" si="601">H4807*I4807*J4807</f>
        <v>2781.1998850326659</v>
      </c>
      <c r="L4807" s="140">
        <f t="shared" ref="L4807:L4870" si="602">(K4807/$K$7727)*$H$7727</f>
        <v>2797.1735949131375</v>
      </c>
      <c r="N4807" s="140">
        <v>2763.6245868062219</v>
      </c>
      <c r="O4807" s="140">
        <f t="shared" ref="O4807:O4870" si="603">(N4807*$N$4)+(L4807*$L$4)</f>
        <v>2792.7937298207034</v>
      </c>
      <c r="Q4807" s="140">
        <v>3204.5014960166559</v>
      </c>
      <c r="R4807" s="38">
        <f t="shared" ref="R4807:R4870" si="604">($R$4*Q4807+(1-$R$4)*H4807)*I4807*J4807</f>
        <v>2860.2004776616745</v>
      </c>
      <c r="S4807" s="38">
        <f t="shared" ref="S4807:S4870" si="605">R4807*$W$7727/$R$7727</f>
        <v>2876.7236813534291</v>
      </c>
      <c r="T4807" s="38">
        <f t="shared" ref="T4807:T4870" si="606">$R$4*Q4807+(1-$R$4)*N4807</f>
        <v>2807.7122777272652</v>
      </c>
      <c r="U4807" s="32">
        <f t="shared" ref="U4807:U4870" si="607">S4807*$L$4+T4807*$N$4</f>
        <v>2867.7141560417163</v>
      </c>
      <c r="W4807" s="140">
        <v>4014</v>
      </c>
      <c r="Y4807" s="141" t="s">
        <v>15578</v>
      </c>
      <c r="Z4807" s="141" t="s">
        <v>15578</v>
      </c>
      <c r="AA4807" s="147" t="s">
        <v>15578</v>
      </c>
      <c r="AB4807" s="147" t="s">
        <v>15578</v>
      </c>
    </row>
    <row r="4808" spans="1:28" x14ac:dyDescent="0.2">
      <c r="A4808" s="139" t="s">
        <v>3</v>
      </c>
      <c r="B4808" s="139" t="s">
        <v>383</v>
      </c>
      <c r="C4808" s="138" t="s">
        <v>5351</v>
      </c>
      <c r="D4808" t="s">
        <v>12887</v>
      </c>
      <c r="E4808" s="140">
        <v>2398.0493444247772</v>
      </c>
      <c r="F4808" s="140">
        <v>1535.4014313410466</v>
      </c>
      <c r="G4808" s="140">
        <v>1860.3999837976558</v>
      </c>
      <c r="H4808" s="140">
        <f t="shared" si="600"/>
        <v>2266.062237758711</v>
      </c>
      <c r="I4808" s="143">
        <v>1.1173840163277906</v>
      </c>
      <c r="J4808" s="144">
        <v>0.99735999957560495</v>
      </c>
      <c r="K4808" s="145">
        <f t="shared" si="601"/>
        <v>2525.3770804483597</v>
      </c>
      <c r="L4808" s="140">
        <f t="shared" si="602"/>
        <v>2539.8814823214389</v>
      </c>
      <c r="N4808" s="140">
        <v>2835.7007601217288</v>
      </c>
      <c r="O4808" s="140">
        <f t="shared" si="603"/>
        <v>2578.5010601157369</v>
      </c>
      <c r="Q4808" s="140">
        <v>2520.5144821206563</v>
      </c>
      <c r="R4808" s="38">
        <f t="shared" si="604"/>
        <v>2553.734106803287</v>
      </c>
      <c r="S4808" s="38">
        <f t="shared" si="605"/>
        <v>2568.4868729645555</v>
      </c>
      <c r="T4808" s="38">
        <f t="shared" si="606"/>
        <v>2804.1821323216218</v>
      </c>
      <c r="U4808" s="32">
        <f t="shared" si="607"/>
        <v>2599.2571847311624</v>
      </c>
      <c r="W4808" s="140">
        <v>2887</v>
      </c>
      <c r="Y4808" s="141" t="s">
        <v>15578</v>
      </c>
      <c r="Z4808" s="141" t="s">
        <v>15578</v>
      </c>
      <c r="AA4808" s="147" t="s">
        <v>15578</v>
      </c>
      <c r="AB4808" s="147" t="s">
        <v>15578</v>
      </c>
    </row>
    <row r="4809" spans="1:28" x14ac:dyDescent="0.2">
      <c r="A4809" s="139" t="s">
        <v>3</v>
      </c>
      <c r="B4809" s="139" t="s">
        <v>383</v>
      </c>
      <c r="C4809" s="138" t="s">
        <v>5352</v>
      </c>
      <c r="D4809" t="s">
        <v>12888</v>
      </c>
      <c r="E4809" s="140">
        <v>1701.8503912879562</v>
      </c>
      <c r="F4809" s="140">
        <v>886.76433165035269</v>
      </c>
      <c r="G4809" s="140">
        <v>1755.4375053800547</v>
      </c>
      <c r="H4809" s="140">
        <f t="shared" si="600"/>
        <v>1600.8134609686947</v>
      </c>
      <c r="I4809" s="143">
        <v>1.1173840163277906</v>
      </c>
      <c r="J4809" s="144">
        <v>0.99735999957560495</v>
      </c>
      <c r="K4809" s="145">
        <f t="shared" si="601"/>
        <v>1784.0011439412265</v>
      </c>
      <c r="L4809" s="140">
        <f t="shared" si="602"/>
        <v>1794.2474828876313</v>
      </c>
      <c r="N4809" s="140">
        <v>1883.9815862921125</v>
      </c>
      <c r="O4809" s="140">
        <f t="shared" si="603"/>
        <v>1805.962382650082</v>
      </c>
      <c r="Q4809" s="140">
        <v>1802.770664148074</v>
      </c>
      <c r="R4809" s="38">
        <f t="shared" si="604"/>
        <v>1806.5079437829243</v>
      </c>
      <c r="S4809" s="38">
        <f t="shared" si="605"/>
        <v>1816.944029980036</v>
      </c>
      <c r="T4809" s="38">
        <f t="shared" si="606"/>
        <v>1875.8604940777088</v>
      </c>
      <c r="U4809" s="32">
        <f t="shared" si="607"/>
        <v>1824.6356482731519</v>
      </c>
      <c r="W4809" s="140">
        <v>2251</v>
      </c>
      <c r="Y4809" s="141" t="s">
        <v>15578</v>
      </c>
      <c r="Z4809" s="141" t="s">
        <v>15578</v>
      </c>
      <c r="AA4809" s="147" t="s">
        <v>15578</v>
      </c>
      <c r="AB4809" s="147" t="s">
        <v>15578</v>
      </c>
    </row>
    <row r="4810" spans="1:28" x14ac:dyDescent="0.2">
      <c r="A4810" s="139" t="s">
        <v>3</v>
      </c>
      <c r="B4810" s="139" t="s">
        <v>383</v>
      </c>
      <c r="C4810" s="138" t="s">
        <v>5353</v>
      </c>
      <c r="D4810" t="s">
        <v>12889</v>
      </c>
      <c r="E4810" s="140">
        <v>1411.2456933283977</v>
      </c>
      <c r="F4810" s="140">
        <v>1483.5722236707797</v>
      </c>
      <c r="G4810" s="140">
        <v>1883.1833725126401</v>
      </c>
      <c r="H4810" s="140">
        <f t="shared" si="600"/>
        <v>1440.3054384227821</v>
      </c>
      <c r="I4810" s="143">
        <v>1.1173840163277906</v>
      </c>
      <c r="J4810" s="144">
        <v>0.99735999957560495</v>
      </c>
      <c r="K4810" s="145">
        <f t="shared" si="601"/>
        <v>1605.1255267532149</v>
      </c>
      <c r="L4810" s="140">
        <f t="shared" si="602"/>
        <v>1614.344500773773</v>
      </c>
      <c r="N4810" s="140">
        <v>1761.792665875161</v>
      </c>
      <c r="O4810" s="140">
        <f t="shared" si="603"/>
        <v>1633.5940436876188</v>
      </c>
      <c r="Q4810" s="140">
        <v>2020.4677476492304</v>
      </c>
      <c r="R4810" s="38">
        <f t="shared" si="604"/>
        <v>1669.7807941261699</v>
      </c>
      <c r="S4810" s="38">
        <f t="shared" si="605"/>
        <v>1679.4270159198541</v>
      </c>
      <c r="T4810" s="38">
        <f t="shared" si="606"/>
        <v>1787.660174052568</v>
      </c>
      <c r="U4810" s="32">
        <f t="shared" si="607"/>
        <v>1693.5569904824001</v>
      </c>
      <c r="W4810" s="140">
        <v>2511</v>
      </c>
      <c r="Y4810" s="141" t="s">
        <v>15578</v>
      </c>
      <c r="Z4810" s="141" t="s">
        <v>15578</v>
      </c>
      <c r="AA4810" s="147" t="s">
        <v>15578</v>
      </c>
      <c r="AB4810" s="147" t="s">
        <v>15578</v>
      </c>
    </row>
    <row r="4811" spans="1:28" x14ac:dyDescent="0.2">
      <c r="A4811" s="139" t="s">
        <v>3</v>
      </c>
      <c r="B4811" s="139" t="s">
        <v>383</v>
      </c>
      <c r="C4811" s="138" t="s">
        <v>5354</v>
      </c>
      <c r="D4811" t="s">
        <v>12890</v>
      </c>
      <c r="E4811" s="140">
        <v>1970.1644659833955</v>
      </c>
      <c r="F4811" s="140">
        <v>1859.4911004987889</v>
      </c>
      <c r="G4811" s="140">
        <v>1435.4107588636425</v>
      </c>
      <c r="H4811" s="140">
        <f t="shared" si="600"/>
        <v>1933.5971153751238</v>
      </c>
      <c r="I4811" s="143">
        <v>1.1173840163277906</v>
      </c>
      <c r="J4811" s="144">
        <v>0.99735999957560495</v>
      </c>
      <c r="K4811" s="145">
        <f t="shared" si="601"/>
        <v>2154.866603672403</v>
      </c>
      <c r="L4811" s="140">
        <f t="shared" si="602"/>
        <v>2167.2429934973211</v>
      </c>
      <c r="N4811" s="140">
        <v>2068.647640363205</v>
      </c>
      <c r="O4811" s="140">
        <f t="shared" si="603"/>
        <v>2154.3712464670621</v>
      </c>
      <c r="Q4811" s="140">
        <v>1723.8440295227804</v>
      </c>
      <c r="R4811" s="38">
        <f t="shared" si="604"/>
        <v>2131.49100406448</v>
      </c>
      <c r="S4811" s="38">
        <f t="shared" si="605"/>
        <v>2143.8044975773864</v>
      </c>
      <c r="T4811" s="38">
        <f t="shared" si="606"/>
        <v>2034.1672792791628</v>
      </c>
      <c r="U4811" s="32">
        <f t="shared" si="607"/>
        <v>2129.4912211989713</v>
      </c>
      <c r="W4811" s="140">
        <v>2232</v>
      </c>
      <c r="Y4811" s="141" t="s">
        <v>15578</v>
      </c>
      <c r="Z4811" s="141" t="s">
        <v>15578</v>
      </c>
      <c r="AA4811" s="147" t="s">
        <v>15578</v>
      </c>
      <c r="AB4811" s="147" t="s">
        <v>15578</v>
      </c>
    </row>
    <row r="4812" spans="1:28" x14ac:dyDescent="0.2">
      <c r="A4812" s="139" t="s">
        <v>3</v>
      </c>
      <c r="B4812" s="139" t="s">
        <v>383</v>
      </c>
      <c r="C4812" s="138" t="s">
        <v>5355</v>
      </c>
      <c r="D4812" t="s">
        <v>10397</v>
      </c>
      <c r="E4812" s="140">
        <v>1563.8575351182112</v>
      </c>
      <c r="F4812" s="140">
        <v>1245.4258249297534</v>
      </c>
      <c r="G4812" s="140">
        <v>1749.2905982144566</v>
      </c>
      <c r="H4812" s="140">
        <f t="shared" si="600"/>
        <v>1531.3193473732117</v>
      </c>
      <c r="I4812" s="143">
        <v>1.1173840163277906</v>
      </c>
      <c r="J4812" s="144">
        <v>0.99735999957560495</v>
      </c>
      <c r="K4812" s="145">
        <f t="shared" si="601"/>
        <v>1706.5545324687685</v>
      </c>
      <c r="L4812" s="140">
        <f t="shared" si="602"/>
        <v>1716.3560599114967</v>
      </c>
      <c r="N4812" s="140">
        <v>1923.9557347623604</v>
      </c>
      <c r="O4812" s="140">
        <f t="shared" si="603"/>
        <v>1743.4584578775498</v>
      </c>
      <c r="Q4812" s="140">
        <v>1762.5775147051515</v>
      </c>
      <c r="R4812" s="38">
        <f t="shared" si="604"/>
        <v>1732.3267317365255</v>
      </c>
      <c r="S4812" s="38">
        <f t="shared" si="605"/>
        <v>1742.3342775965816</v>
      </c>
      <c r="T4812" s="38">
        <f t="shared" si="606"/>
        <v>1907.8179127566395</v>
      </c>
      <c r="U4812" s="32">
        <f t="shared" si="607"/>
        <v>1763.9383737503879</v>
      </c>
      <c r="W4812" s="140">
        <v>2245</v>
      </c>
      <c r="Y4812" s="141" t="s">
        <v>15578</v>
      </c>
      <c r="Z4812" s="141" t="s">
        <v>15578</v>
      </c>
      <c r="AA4812" s="147" t="s">
        <v>15578</v>
      </c>
      <c r="AB4812" s="147" t="s">
        <v>15578</v>
      </c>
    </row>
    <row r="4813" spans="1:28" x14ac:dyDescent="0.2">
      <c r="A4813" s="139" t="s">
        <v>3</v>
      </c>
      <c r="B4813" s="139" t="s">
        <v>383</v>
      </c>
      <c r="C4813" s="138" t="s">
        <v>5356</v>
      </c>
      <c r="D4813" t="s">
        <v>12891</v>
      </c>
      <c r="E4813" s="140">
        <v>7011.3864370347846</v>
      </c>
      <c r="F4813" s="140">
        <v>7870.9561567298879</v>
      </c>
      <c r="G4813" s="140">
        <v>14921.31087661691</v>
      </c>
      <c r="H4813" s="140">
        <f t="shared" si="600"/>
        <v>7453.750373421618</v>
      </c>
      <c r="I4813" s="143">
        <v>1.1173840163277906</v>
      </c>
      <c r="J4813" s="144">
        <v>0.99735999957560495</v>
      </c>
      <c r="K4813" s="145">
        <f t="shared" si="601"/>
        <v>8306.7137533875048</v>
      </c>
      <c r="L4813" s="140">
        <f t="shared" si="602"/>
        <v>8354.4230303333352</v>
      </c>
      <c r="N4813" s="140">
        <v>7162.6366389824179</v>
      </c>
      <c r="O4813" s="140">
        <f t="shared" si="603"/>
        <v>8198.8338219585021</v>
      </c>
      <c r="Q4813" s="140">
        <v>8074.2407915750064</v>
      </c>
      <c r="R4813" s="38">
        <f t="shared" si="604"/>
        <v>8375.8633228270555</v>
      </c>
      <c r="S4813" s="38">
        <f t="shared" si="605"/>
        <v>8424.2501743286357</v>
      </c>
      <c r="T4813" s="38">
        <f t="shared" si="606"/>
        <v>7253.797054241677</v>
      </c>
      <c r="U4813" s="32">
        <f t="shared" si="607"/>
        <v>8271.4460512778933</v>
      </c>
      <c r="W4813" s="140">
        <v>10439</v>
      </c>
      <c r="Y4813" s="141" t="s">
        <v>15578</v>
      </c>
      <c r="Z4813" s="141" t="s">
        <v>15578</v>
      </c>
      <c r="AA4813" s="147" t="s">
        <v>15578</v>
      </c>
      <c r="AB4813" s="147" t="s">
        <v>15578</v>
      </c>
    </row>
    <row r="4814" spans="1:28" x14ac:dyDescent="0.2">
      <c r="A4814" s="139" t="s">
        <v>3</v>
      </c>
      <c r="B4814" s="139" t="s">
        <v>383</v>
      </c>
      <c r="C4814" s="138" t="s">
        <v>5357</v>
      </c>
      <c r="D4814" t="s">
        <v>12892</v>
      </c>
      <c r="E4814" s="140">
        <v>3701.6232064277251</v>
      </c>
      <c r="F4814" s="140">
        <v>7057.0605854970154</v>
      </c>
      <c r="G4814" s="140">
        <v>7727.2693886342404</v>
      </c>
      <c r="H4814" s="140">
        <f t="shared" si="600"/>
        <v>4296.5525358758068</v>
      </c>
      <c r="I4814" s="143">
        <v>1.1173840163277906</v>
      </c>
      <c r="J4814" s="144">
        <v>0.99735999957560495</v>
      </c>
      <c r="K4814" s="145">
        <f t="shared" si="601"/>
        <v>4788.224753162488</v>
      </c>
      <c r="L4814" s="140">
        <f t="shared" si="602"/>
        <v>4815.7257297953174</v>
      </c>
      <c r="N4814" s="140">
        <v>3606.5587209876808</v>
      </c>
      <c r="O4814" s="140">
        <f t="shared" si="603"/>
        <v>4657.8674600091581</v>
      </c>
      <c r="Q4814" s="140">
        <v>5173.2166673412075</v>
      </c>
      <c r="R4814" s="38">
        <f t="shared" si="604"/>
        <v>4885.9231953307662</v>
      </c>
      <c r="S4814" s="38">
        <f t="shared" si="605"/>
        <v>4914.1488755966184</v>
      </c>
      <c r="T4814" s="38">
        <f t="shared" si="606"/>
        <v>3763.2245156230333</v>
      </c>
      <c r="U4814" s="32">
        <f t="shared" si="607"/>
        <v>4763.8942566756714</v>
      </c>
      <c r="W4814" s="140">
        <v>4947</v>
      </c>
      <c r="Y4814" s="141" t="s">
        <v>15578</v>
      </c>
      <c r="Z4814" s="141" t="s">
        <v>15578</v>
      </c>
      <c r="AA4814" s="147" t="s">
        <v>15578</v>
      </c>
      <c r="AB4814" s="147" t="s">
        <v>15578</v>
      </c>
    </row>
    <row r="4815" spans="1:28" x14ac:dyDescent="0.2">
      <c r="A4815" s="139" t="s">
        <v>3</v>
      </c>
      <c r="B4815" s="139" t="s">
        <v>383</v>
      </c>
      <c r="C4815" s="138" t="s">
        <v>5358</v>
      </c>
      <c r="D4815" t="s">
        <v>12893</v>
      </c>
      <c r="E4815" s="140">
        <v>2218.1342023549978</v>
      </c>
      <c r="F4815" s="140">
        <v>1720.6213198802063</v>
      </c>
      <c r="G4815" s="140">
        <v>3583.443198045265</v>
      </c>
      <c r="H4815" s="140">
        <f t="shared" si="600"/>
        <v>2212.6369243633389</v>
      </c>
      <c r="I4815" s="143">
        <v>1.1173840163277906</v>
      </c>
      <c r="J4815" s="144">
        <v>0.99735999957560495</v>
      </c>
      <c r="K4815" s="145">
        <f t="shared" si="601"/>
        <v>2465.8380882193164</v>
      </c>
      <c r="L4815" s="140">
        <f t="shared" si="602"/>
        <v>2480.0005302808909</v>
      </c>
      <c r="N4815" s="140">
        <v>2417.4356957048817</v>
      </c>
      <c r="O4815" s="140">
        <f t="shared" si="603"/>
        <v>2471.8326126452903</v>
      </c>
      <c r="Q4815" s="140">
        <v>2659.6565266436924</v>
      </c>
      <c r="R4815" s="38">
        <f t="shared" si="604"/>
        <v>2515.6554780199817</v>
      </c>
      <c r="S4815" s="38">
        <f t="shared" si="605"/>
        <v>2530.1882662655048</v>
      </c>
      <c r="T4815" s="38">
        <f t="shared" si="606"/>
        <v>2441.657778798763</v>
      </c>
      <c r="U4815" s="32">
        <f t="shared" si="607"/>
        <v>2518.6305000735492</v>
      </c>
      <c r="W4815" s="140">
        <v>3311</v>
      </c>
      <c r="Y4815" s="141" t="s">
        <v>15578</v>
      </c>
      <c r="Z4815" s="141" t="s">
        <v>15578</v>
      </c>
      <c r="AA4815" s="147" t="s">
        <v>15578</v>
      </c>
      <c r="AB4815" s="147" t="s">
        <v>15578</v>
      </c>
    </row>
    <row r="4816" spans="1:28" x14ac:dyDescent="0.2">
      <c r="A4816" s="139" t="s">
        <v>3</v>
      </c>
      <c r="B4816" s="139" t="s">
        <v>383</v>
      </c>
      <c r="C4816" s="138" t="s">
        <v>5359</v>
      </c>
      <c r="D4816" t="s">
        <v>12894</v>
      </c>
      <c r="E4816" s="140">
        <v>3971.2049573350178</v>
      </c>
      <c r="F4816" s="140">
        <v>7955.7932408361821</v>
      </c>
      <c r="G4816" s="140">
        <v>16750.613134470012</v>
      </c>
      <c r="H4816" s="140">
        <f t="shared" si="600"/>
        <v>5014.8679346771396</v>
      </c>
      <c r="I4816" s="143">
        <v>1.1173840163277906</v>
      </c>
      <c r="J4816" s="144">
        <v>0.99735999957560495</v>
      </c>
      <c r="K4816" s="145">
        <f t="shared" si="601"/>
        <v>5588.739943980986</v>
      </c>
      <c r="L4816" s="140">
        <f t="shared" si="602"/>
        <v>5620.8386474733134</v>
      </c>
      <c r="N4816" s="140">
        <v>4644.253479465181</v>
      </c>
      <c r="O4816" s="140">
        <f t="shared" si="603"/>
        <v>5493.3442287555808</v>
      </c>
      <c r="Q4816" s="140">
        <v>7556.3505119855108</v>
      </c>
      <c r="R4816" s="38">
        <f t="shared" si="604"/>
        <v>5871.9714344559097</v>
      </c>
      <c r="S4816" s="38">
        <f t="shared" si="605"/>
        <v>5905.8934552518085</v>
      </c>
      <c r="T4816" s="38">
        <f t="shared" si="606"/>
        <v>4935.4631827172143</v>
      </c>
      <c r="U4816" s="32">
        <f t="shared" si="607"/>
        <v>5779.2025658588836</v>
      </c>
      <c r="W4816" s="140">
        <v>9335</v>
      </c>
      <c r="Y4816" s="141" t="s">
        <v>15578</v>
      </c>
      <c r="Z4816" s="141" t="s">
        <v>15579</v>
      </c>
      <c r="AA4816" s="147" t="s">
        <v>15578</v>
      </c>
      <c r="AB4816" s="147" t="s">
        <v>15578</v>
      </c>
    </row>
    <row r="4817" spans="1:28" x14ac:dyDescent="0.2">
      <c r="A4817" s="139" t="s">
        <v>4</v>
      </c>
      <c r="B4817" s="139" t="s">
        <v>391</v>
      </c>
      <c r="C4817" s="138" t="s">
        <v>5360</v>
      </c>
      <c r="D4817" t="s">
        <v>12895</v>
      </c>
      <c r="E4817" s="140">
        <v>11059.546787774463</v>
      </c>
      <c r="F4817" s="140">
        <v>15619.304049721115</v>
      </c>
      <c r="G4817" s="140">
        <v>13630.133932468683</v>
      </c>
      <c r="H4817" s="140">
        <f t="shared" si="600"/>
        <v>11745.763733486016</v>
      </c>
      <c r="I4817" s="143">
        <v>1.1164501611304884</v>
      </c>
      <c r="J4817" s="144">
        <v>0.99867494825366265</v>
      </c>
      <c r="K4817" s="145">
        <f t="shared" si="601"/>
        <v>13096.183667520392</v>
      </c>
      <c r="L4817" s="140">
        <f t="shared" si="602"/>
        <v>13171.401072631095</v>
      </c>
      <c r="N4817" s="140">
        <v>10914.339599128676</v>
      </c>
      <c r="O4817" s="140">
        <f t="shared" si="603"/>
        <v>12876.738865993952</v>
      </c>
      <c r="Q4817" s="140">
        <v>10122.402808973109</v>
      </c>
      <c r="R4817" s="38">
        <f t="shared" si="604"/>
        <v>12915.183663531829</v>
      </c>
      <c r="S4817" s="38">
        <f t="shared" si="605"/>
        <v>12989.793891750312</v>
      </c>
      <c r="T4817" s="38">
        <f t="shared" si="606"/>
        <v>10835.14592011312</v>
      </c>
      <c r="U4817" s="32">
        <f t="shared" si="607"/>
        <v>12708.501896249785</v>
      </c>
      <c r="W4817" s="140">
        <v>12711</v>
      </c>
      <c r="Y4817" s="141" t="s">
        <v>15578</v>
      </c>
      <c r="Z4817" s="141" t="s">
        <v>15578</v>
      </c>
      <c r="AA4817" s="147" t="s">
        <v>15578</v>
      </c>
      <c r="AB4817" s="147" t="s">
        <v>15578</v>
      </c>
    </row>
    <row r="4818" spans="1:28" x14ac:dyDescent="0.2">
      <c r="A4818" s="139" t="s">
        <v>4</v>
      </c>
      <c r="B4818" s="139" t="s">
        <v>391</v>
      </c>
      <c r="C4818" s="138" t="s">
        <v>5361</v>
      </c>
      <c r="D4818" t="s">
        <v>12896</v>
      </c>
      <c r="E4818" s="140">
        <v>9017.7619123140466</v>
      </c>
      <c r="F4818" s="140">
        <v>10724.521229178023</v>
      </c>
      <c r="G4818" s="140">
        <v>7700.438085082651</v>
      </c>
      <c r="H4818" s="140">
        <f t="shared" si="600"/>
        <v>9178.5296673667799</v>
      </c>
      <c r="I4818" s="143">
        <v>1.1164501611304884</v>
      </c>
      <c r="J4818" s="144">
        <v>0.99867494825366265</v>
      </c>
      <c r="K4818" s="145">
        <f t="shared" si="601"/>
        <v>10233.79262933165</v>
      </c>
      <c r="L4818" s="140">
        <f t="shared" si="602"/>
        <v>10292.570006433381</v>
      </c>
      <c r="N4818" s="140">
        <v>8698.187463134991</v>
      </c>
      <c r="O4818" s="140">
        <f t="shared" si="603"/>
        <v>10084.421365402786</v>
      </c>
      <c r="Q4818" s="140">
        <v>6899.6855438952589</v>
      </c>
      <c r="R4818" s="38">
        <f t="shared" si="604"/>
        <v>9979.7081622182031</v>
      </c>
      <c r="S4818" s="38">
        <f t="shared" si="605"/>
        <v>10037.360327524952</v>
      </c>
      <c r="T4818" s="38">
        <f t="shared" si="606"/>
        <v>8518.3372712110177</v>
      </c>
      <c r="U4818" s="32">
        <f t="shared" si="607"/>
        <v>9839.0499620515675</v>
      </c>
      <c r="W4818" s="140">
        <v>10898</v>
      </c>
      <c r="Y4818" s="141" t="s">
        <v>15578</v>
      </c>
      <c r="Z4818" s="141" t="s">
        <v>15578</v>
      </c>
      <c r="AA4818" s="147" t="s">
        <v>15578</v>
      </c>
      <c r="AB4818" s="147" t="s">
        <v>15578</v>
      </c>
    </row>
    <row r="4819" spans="1:28" x14ac:dyDescent="0.2">
      <c r="A4819" s="139" t="s">
        <v>4</v>
      </c>
      <c r="B4819" s="139" t="s">
        <v>391</v>
      </c>
      <c r="C4819" s="138" t="s">
        <v>5362</v>
      </c>
      <c r="D4819" t="s">
        <v>12897</v>
      </c>
      <c r="E4819" s="140">
        <v>10434.50833973843</v>
      </c>
      <c r="F4819" s="140">
        <v>16205.989131276459</v>
      </c>
      <c r="G4819" s="140">
        <v>12416.70454402597</v>
      </c>
      <c r="H4819" s="140">
        <f t="shared" si="600"/>
        <v>11249.484227528697</v>
      </c>
      <c r="I4819" s="143">
        <v>1.1164501611304884</v>
      </c>
      <c r="J4819" s="144">
        <v>0.99867494825366265</v>
      </c>
      <c r="K4819" s="145">
        <f t="shared" si="601"/>
        <v>12542.846506317817</v>
      </c>
      <c r="L4819" s="140">
        <f t="shared" si="602"/>
        <v>12614.885841658455</v>
      </c>
      <c r="N4819" s="140">
        <v>10971.597667446036</v>
      </c>
      <c r="O4819" s="140">
        <f t="shared" si="603"/>
        <v>12400.352509164517</v>
      </c>
      <c r="Q4819" s="140">
        <v>10174.776689435768</v>
      </c>
      <c r="R4819" s="38">
        <f t="shared" si="604"/>
        <v>12423.019753225479</v>
      </c>
      <c r="S4819" s="38">
        <f t="shared" si="605"/>
        <v>12494.786780555341</v>
      </c>
      <c r="T4819" s="38">
        <f t="shared" si="606"/>
        <v>10891.915569645009</v>
      </c>
      <c r="U4819" s="32">
        <f t="shared" si="607"/>
        <v>12285.529933319771</v>
      </c>
      <c r="W4819" s="140">
        <v>10705</v>
      </c>
      <c r="Y4819" s="141" t="s">
        <v>15578</v>
      </c>
      <c r="Z4819" s="141" t="s">
        <v>15578</v>
      </c>
      <c r="AA4819" s="147" t="s">
        <v>15578</v>
      </c>
      <c r="AB4819" s="147" t="s">
        <v>15578</v>
      </c>
    </row>
    <row r="4820" spans="1:28" x14ac:dyDescent="0.2">
      <c r="A4820" s="139" t="s">
        <v>4</v>
      </c>
      <c r="B4820" s="139" t="s">
        <v>391</v>
      </c>
      <c r="C4820" s="138" t="s">
        <v>5363</v>
      </c>
      <c r="D4820" t="s">
        <v>12898</v>
      </c>
      <c r="E4820" s="140">
        <v>11529.562307823397</v>
      </c>
      <c r="F4820" s="140">
        <v>6036.094808468566</v>
      </c>
      <c r="G4820" s="140">
        <v>7938.8470078661712</v>
      </c>
      <c r="H4820" s="140">
        <f t="shared" si="600"/>
        <v>10682.014378586264</v>
      </c>
      <c r="I4820" s="143">
        <v>1.1164501611304884</v>
      </c>
      <c r="J4820" s="144">
        <v>0.99867494825366265</v>
      </c>
      <c r="K4820" s="145">
        <f t="shared" si="601"/>
        <v>11910.13419095401</v>
      </c>
      <c r="L4820" s="140">
        <f t="shared" si="602"/>
        <v>11978.539568513397</v>
      </c>
      <c r="N4820" s="140">
        <v>10455.7825084708</v>
      </c>
      <c r="O4820" s="140">
        <f t="shared" si="603"/>
        <v>11779.74172416928</v>
      </c>
      <c r="Q4820" s="140">
        <v>6906.8563257392243</v>
      </c>
      <c r="R4820" s="38">
        <f t="shared" si="604"/>
        <v>11489.215088920189</v>
      </c>
      <c r="S4820" s="38">
        <f t="shared" si="605"/>
        <v>11555.587583664965</v>
      </c>
      <c r="T4820" s="38">
        <f t="shared" si="606"/>
        <v>10100.889890197643</v>
      </c>
      <c r="U4820" s="32">
        <f t="shared" si="607"/>
        <v>11365.674975001326</v>
      </c>
      <c r="W4820" s="140">
        <v>10954</v>
      </c>
      <c r="Y4820" s="141" t="s">
        <v>15578</v>
      </c>
      <c r="Z4820" s="141" t="s">
        <v>15578</v>
      </c>
      <c r="AA4820" s="147" t="s">
        <v>15578</v>
      </c>
      <c r="AB4820" s="147" t="s">
        <v>15578</v>
      </c>
    </row>
    <row r="4821" spans="1:28" x14ac:dyDescent="0.2">
      <c r="A4821" s="139" t="s">
        <v>4</v>
      </c>
      <c r="B4821" s="139" t="s">
        <v>391</v>
      </c>
      <c r="C4821" s="138" t="s">
        <v>5364</v>
      </c>
      <c r="D4821" t="s">
        <v>12899</v>
      </c>
      <c r="E4821" s="140">
        <v>6138.0710285315045</v>
      </c>
      <c r="F4821" s="140">
        <v>6635.9720421436677</v>
      </c>
      <c r="G4821" s="140">
        <v>3838.5891453531317</v>
      </c>
      <c r="H4821" s="140">
        <f t="shared" si="600"/>
        <v>6104.2388715761317</v>
      </c>
      <c r="I4821" s="143">
        <v>1.1164501611304884</v>
      </c>
      <c r="J4821" s="144">
        <v>0.99867494825366265</v>
      </c>
      <c r="K4821" s="145">
        <f t="shared" si="601"/>
        <v>6806.0481401197439</v>
      </c>
      <c r="L4821" s="140">
        <f t="shared" si="602"/>
        <v>6845.1384043642793</v>
      </c>
      <c r="N4821" s="140">
        <v>5968.1231038856658</v>
      </c>
      <c r="O4821" s="140">
        <f t="shared" si="603"/>
        <v>6730.6429567535615</v>
      </c>
      <c r="Q4821" s="140">
        <v>4689.041620076915</v>
      </c>
      <c r="R4821" s="38">
        <f t="shared" si="604"/>
        <v>6648.2577779778085</v>
      </c>
      <c r="S4821" s="38">
        <f t="shared" si="605"/>
        <v>6686.6643576279957</v>
      </c>
      <c r="T4821" s="38">
        <f t="shared" si="606"/>
        <v>5840.2149555047909</v>
      </c>
      <c r="U4821" s="32">
        <f t="shared" si="607"/>
        <v>6576.159326389622</v>
      </c>
      <c r="W4821" s="140">
        <v>5368</v>
      </c>
      <c r="Y4821" s="141" t="s">
        <v>15578</v>
      </c>
      <c r="Z4821" s="141" t="s">
        <v>15578</v>
      </c>
      <c r="AA4821" s="147" t="s">
        <v>15578</v>
      </c>
      <c r="AB4821" s="147" t="s">
        <v>15578</v>
      </c>
    </row>
    <row r="4822" spans="1:28" x14ac:dyDescent="0.2">
      <c r="A4822" s="139" t="s">
        <v>4</v>
      </c>
      <c r="B4822" s="139" t="s">
        <v>391</v>
      </c>
      <c r="C4822" s="138" t="s">
        <v>5365</v>
      </c>
      <c r="D4822" t="s">
        <v>12900</v>
      </c>
      <c r="E4822" s="140">
        <v>12314.366483014292</v>
      </c>
      <c r="F4822" s="140">
        <v>13690.911025100719</v>
      </c>
      <c r="G4822" s="140">
        <v>6920.7584917807635</v>
      </c>
      <c r="H4822" s="140">
        <f t="shared" si="600"/>
        <v>12261.456641277564</v>
      </c>
      <c r="I4822" s="143">
        <v>1.1164501611304884</v>
      </c>
      <c r="J4822" s="144">
        <v>0.99867494825366265</v>
      </c>
      <c r="K4822" s="145">
        <f t="shared" si="601"/>
        <v>13671.166205030651</v>
      </c>
      <c r="L4822" s="140">
        <f t="shared" si="602"/>
        <v>13749.685999261228</v>
      </c>
      <c r="N4822" s="140">
        <v>11023.726790725148</v>
      </c>
      <c r="O4822" s="140">
        <f t="shared" si="603"/>
        <v>13393.80860512732</v>
      </c>
      <c r="Q4822" s="140">
        <v>6532.8017271070712</v>
      </c>
      <c r="R4822" s="38">
        <f t="shared" si="604"/>
        <v>13032.437905823208</v>
      </c>
      <c r="S4822" s="38">
        <f t="shared" si="605"/>
        <v>13107.725504647087</v>
      </c>
      <c r="T4822" s="38">
        <f t="shared" si="606"/>
        <v>10574.634284363341</v>
      </c>
      <c r="U4822" s="32">
        <f t="shared" si="607"/>
        <v>12777.027268314279</v>
      </c>
      <c r="W4822" s="140">
        <v>11347</v>
      </c>
      <c r="Y4822" s="141" t="s">
        <v>15578</v>
      </c>
      <c r="Z4822" s="141" t="s">
        <v>15578</v>
      </c>
      <c r="AA4822" s="147" t="s">
        <v>15578</v>
      </c>
      <c r="AB4822" s="147" t="s">
        <v>15578</v>
      </c>
    </row>
    <row r="4823" spans="1:28" x14ac:dyDescent="0.2">
      <c r="A4823" s="139" t="s">
        <v>4</v>
      </c>
      <c r="B4823" s="139" t="s">
        <v>391</v>
      </c>
      <c r="C4823" s="138" t="s">
        <v>5366</v>
      </c>
      <c r="D4823" t="s">
        <v>12901</v>
      </c>
      <c r="E4823" s="140">
        <v>9261.3107698967178</v>
      </c>
      <c r="F4823" s="140">
        <v>8206.9383530889445</v>
      </c>
      <c r="G4823" s="140">
        <v>923.77440155172735</v>
      </c>
      <c r="H4823" s="140">
        <f t="shared" si="600"/>
        <v>8776.2341742514091</v>
      </c>
      <c r="I4823" s="143">
        <v>1.1164501611304884</v>
      </c>
      <c r="J4823" s="144">
        <v>0.99867494825366265</v>
      </c>
      <c r="K4823" s="145">
        <f t="shared" si="601"/>
        <v>9785.2448987626722</v>
      </c>
      <c r="L4823" s="140">
        <f t="shared" si="602"/>
        <v>9841.4460599821086</v>
      </c>
      <c r="N4823" s="140">
        <v>8742.2810715222004</v>
      </c>
      <c r="O4823" s="140">
        <f t="shared" si="603"/>
        <v>9697.9486919395385</v>
      </c>
      <c r="Q4823" s="140">
        <v>7563.1520583721776</v>
      </c>
      <c r="R4823" s="38">
        <f t="shared" si="604"/>
        <v>9649.9897842055216</v>
      </c>
      <c r="S4823" s="38">
        <f t="shared" si="605"/>
        <v>9705.7371865547921</v>
      </c>
      <c r="T4823" s="38">
        <f t="shared" si="606"/>
        <v>8624.3681702071972</v>
      </c>
      <c r="U4823" s="32">
        <f t="shared" si="607"/>
        <v>9564.563104994857</v>
      </c>
      <c r="W4823" s="140">
        <v>9258</v>
      </c>
      <c r="Y4823" s="141" t="s">
        <v>15578</v>
      </c>
      <c r="Z4823" s="141" t="s">
        <v>15578</v>
      </c>
      <c r="AA4823" s="147" t="s">
        <v>15578</v>
      </c>
      <c r="AB4823" s="147" t="s">
        <v>15578</v>
      </c>
    </row>
    <row r="4824" spans="1:28" x14ac:dyDescent="0.2">
      <c r="A4824" s="139" t="s">
        <v>4</v>
      </c>
      <c r="B4824" s="139" t="s">
        <v>391</v>
      </c>
      <c r="C4824" s="138" t="s">
        <v>5367</v>
      </c>
      <c r="D4824" t="s">
        <v>12902</v>
      </c>
      <c r="E4824" s="140">
        <v>4743.3179142172849</v>
      </c>
      <c r="F4824" s="140">
        <v>7143.5020150266382</v>
      </c>
      <c r="G4824" s="140">
        <v>5203.4431147593268</v>
      </c>
      <c r="H4824" s="140">
        <f t="shared" si="600"/>
        <v>5066.8889879324915</v>
      </c>
      <c r="I4824" s="143">
        <v>1.1164501611304884</v>
      </c>
      <c r="J4824" s="144">
        <v>0.99867494825366265</v>
      </c>
      <c r="K4824" s="145">
        <f t="shared" si="601"/>
        <v>5649.4333033213852</v>
      </c>
      <c r="L4824" s="140">
        <f t="shared" si="602"/>
        <v>5681.8805966863756</v>
      </c>
      <c r="N4824" s="140">
        <v>5207.59229144455</v>
      </c>
      <c r="O4824" s="140">
        <f t="shared" si="603"/>
        <v>5619.9616634869708</v>
      </c>
      <c r="Q4824" s="140">
        <v>3332.3900192339388</v>
      </c>
      <c r="R4824" s="38">
        <f t="shared" si="604"/>
        <v>5456.0417318525861</v>
      </c>
      <c r="S4824" s="38">
        <f t="shared" si="605"/>
        <v>5487.5609521275983</v>
      </c>
      <c r="T4824" s="38">
        <f t="shared" si="606"/>
        <v>5020.0720642234883</v>
      </c>
      <c r="U4824" s="32">
        <f t="shared" si="607"/>
        <v>5426.5296913908624</v>
      </c>
      <c r="W4824" s="140">
        <v>5410</v>
      </c>
      <c r="Y4824" s="141" t="s">
        <v>15578</v>
      </c>
      <c r="Z4824" s="141" t="s">
        <v>15578</v>
      </c>
      <c r="AA4824" s="147" t="s">
        <v>15578</v>
      </c>
      <c r="AB4824" s="147" t="s">
        <v>15578</v>
      </c>
    </row>
    <row r="4825" spans="1:28" x14ac:dyDescent="0.2">
      <c r="A4825" s="139" t="s">
        <v>4</v>
      </c>
      <c r="B4825" s="139" t="s">
        <v>391</v>
      </c>
      <c r="C4825" s="138" t="s">
        <v>5368</v>
      </c>
      <c r="D4825" t="s">
        <v>9295</v>
      </c>
      <c r="E4825" s="140">
        <v>4234.4531054423314</v>
      </c>
      <c r="F4825" s="140">
        <v>2840.0219445037792</v>
      </c>
      <c r="G4825" s="140">
        <v>2614.2885396561005</v>
      </c>
      <c r="H4825" s="140">
        <f t="shared" si="600"/>
        <v>3989.4413709232272</v>
      </c>
      <c r="I4825" s="143">
        <v>1.1164501611304884</v>
      </c>
      <c r="J4825" s="144">
        <v>0.99867494825366265</v>
      </c>
      <c r="K4825" s="145">
        <f t="shared" si="601"/>
        <v>4448.1106643977027</v>
      </c>
      <c r="L4825" s="140">
        <f t="shared" si="602"/>
        <v>4473.6582094165633</v>
      </c>
      <c r="N4825" s="140">
        <v>3939.3920291170512</v>
      </c>
      <c r="O4825" s="140">
        <f t="shared" si="603"/>
        <v>4403.9090893917728</v>
      </c>
      <c r="Q4825" s="140">
        <v>2504.1942081563507</v>
      </c>
      <c r="R4825" s="38">
        <f t="shared" si="604"/>
        <v>4282.5099416468665</v>
      </c>
      <c r="S4825" s="38">
        <f t="shared" si="605"/>
        <v>4307.2497403534398</v>
      </c>
      <c r="T4825" s="38">
        <f t="shared" si="606"/>
        <v>3795.8722470209809</v>
      </c>
      <c r="U4825" s="32">
        <f t="shared" si="607"/>
        <v>4240.488767123903</v>
      </c>
      <c r="W4825" s="140">
        <v>3919</v>
      </c>
      <c r="Y4825" s="141" t="s">
        <v>15578</v>
      </c>
      <c r="Z4825" s="141" t="s">
        <v>15578</v>
      </c>
      <c r="AA4825" s="147" t="s">
        <v>15578</v>
      </c>
      <c r="AB4825" s="147" t="s">
        <v>15578</v>
      </c>
    </row>
    <row r="4826" spans="1:28" x14ac:dyDescent="0.2">
      <c r="A4826" s="139" t="s">
        <v>4</v>
      </c>
      <c r="B4826" s="139" t="s">
        <v>391</v>
      </c>
      <c r="C4826" s="138" t="s">
        <v>5369</v>
      </c>
      <c r="D4826" t="s">
        <v>12903</v>
      </c>
      <c r="E4826" s="140">
        <v>13974.598887619495</v>
      </c>
      <c r="F4826" s="140">
        <v>12547.247740504143</v>
      </c>
      <c r="G4826" s="140">
        <v>15594.371973707808</v>
      </c>
      <c r="H4826" s="140">
        <f t="shared" si="600"/>
        <v>13861.989798804427</v>
      </c>
      <c r="I4826" s="143">
        <v>1.1164501611304884</v>
      </c>
      <c r="J4826" s="144">
        <v>0.99867494825366265</v>
      </c>
      <c r="K4826" s="145">
        <f t="shared" si="601"/>
        <v>15455.713951140235</v>
      </c>
      <c r="L4826" s="140">
        <f t="shared" si="602"/>
        <v>15544.483223704825</v>
      </c>
      <c r="N4826" s="140">
        <v>14378.361795521292</v>
      </c>
      <c r="O4826" s="140">
        <f t="shared" si="603"/>
        <v>15392.244608465775</v>
      </c>
      <c r="Q4826" s="140">
        <v>9778.1947637183403</v>
      </c>
      <c r="R4826" s="38">
        <f t="shared" si="604"/>
        <v>15000.382726593951</v>
      </c>
      <c r="S4826" s="38">
        <f t="shared" si="605"/>
        <v>15087.039022605906</v>
      </c>
      <c r="T4826" s="38">
        <f t="shared" si="606"/>
        <v>13918.345092340998</v>
      </c>
      <c r="U4826" s="32">
        <f t="shared" si="607"/>
        <v>14934.464563993171</v>
      </c>
      <c r="W4826" s="140">
        <v>14736</v>
      </c>
      <c r="Y4826" s="141" t="s">
        <v>15578</v>
      </c>
      <c r="Z4826" s="141" t="s">
        <v>15578</v>
      </c>
      <c r="AA4826" s="147" t="s">
        <v>15578</v>
      </c>
      <c r="AB4826" s="147" t="s">
        <v>15578</v>
      </c>
    </row>
    <row r="4827" spans="1:28" x14ac:dyDescent="0.2">
      <c r="A4827" s="139" t="s">
        <v>4</v>
      </c>
      <c r="B4827" s="139" t="s">
        <v>391</v>
      </c>
      <c r="C4827" s="138" t="s">
        <v>5370</v>
      </c>
      <c r="D4827" t="s">
        <v>12904</v>
      </c>
      <c r="E4827" s="140">
        <v>7034.2857086551385</v>
      </c>
      <c r="F4827" s="140">
        <v>6620.4323646040339</v>
      </c>
      <c r="G4827" s="140">
        <v>4321.8326034438314</v>
      </c>
      <c r="H4827" s="140">
        <f t="shared" si="600"/>
        <v>6867.4988033100981</v>
      </c>
      <c r="I4827" s="143">
        <v>1.1164501611304884</v>
      </c>
      <c r="J4827" s="144">
        <v>0.99867494825366265</v>
      </c>
      <c r="K4827" s="145">
        <f t="shared" si="601"/>
        <v>7657.060682075622</v>
      </c>
      <c r="L4827" s="140">
        <f t="shared" si="602"/>
        <v>7701.0387026885519</v>
      </c>
      <c r="N4827" s="140">
        <v>6951.9180190998832</v>
      </c>
      <c r="O4827" s="140">
        <f t="shared" si="603"/>
        <v>7603.2400577445878</v>
      </c>
      <c r="Q4827" s="140">
        <v>4935.9837628125915</v>
      </c>
      <c r="R4827" s="38">
        <f t="shared" si="604"/>
        <v>7441.7023937523309</v>
      </c>
      <c r="S4827" s="38">
        <f t="shared" si="605"/>
        <v>7484.6926545489841</v>
      </c>
      <c r="T4827" s="38">
        <f t="shared" si="606"/>
        <v>6750.324593471154</v>
      </c>
      <c r="U4827" s="32">
        <f t="shared" si="607"/>
        <v>7388.8199829795885</v>
      </c>
      <c r="W4827" s="140">
        <v>8198</v>
      </c>
      <c r="Y4827" s="141" t="s">
        <v>15578</v>
      </c>
      <c r="Z4827" s="141" t="s">
        <v>15578</v>
      </c>
      <c r="AA4827" s="147" t="s">
        <v>15578</v>
      </c>
      <c r="AB4827" s="147" t="s">
        <v>15578</v>
      </c>
    </row>
    <row r="4828" spans="1:28" x14ac:dyDescent="0.2">
      <c r="A4828" s="139" t="s">
        <v>4</v>
      </c>
      <c r="B4828" s="139" t="s">
        <v>391</v>
      </c>
      <c r="C4828" s="138" t="s">
        <v>5371</v>
      </c>
      <c r="D4828" t="s">
        <v>12905</v>
      </c>
      <c r="E4828" s="140">
        <v>2282.0538348668133</v>
      </c>
      <c r="F4828" s="140">
        <v>3656.108935026542</v>
      </c>
      <c r="G4828" s="140">
        <v>1189.9106556729116</v>
      </c>
      <c r="H4828" s="140">
        <f t="shared" si="600"/>
        <v>2410.1501465605052</v>
      </c>
      <c r="I4828" s="143">
        <v>1.1164501611304884</v>
      </c>
      <c r="J4828" s="144">
        <v>0.99867494825366265</v>
      </c>
      <c r="K4828" s="145">
        <f t="shared" si="601"/>
        <v>2687.2470536481483</v>
      </c>
      <c r="L4828" s="140">
        <f t="shared" si="602"/>
        <v>2702.6811492135676</v>
      </c>
      <c r="N4828" s="140">
        <v>2483.9905416618735</v>
      </c>
      <c r="O4828" s="140">
        <f t="shared" si="603"/>
        <v>2674.1308160708886</v>
      </c>
      <c r="Q4828" s="140">
        <v>2359.0352559473276</v>
      </c>
      <c r="R4828" s="38">
        <f t="shared" si="604"/>
        <v>2681.5478925650168</v>
      </c>
      <c r="S4828" s="38">
        <f t="shared" si="605"/>
        <v>2697.0390311701922</v>
      </c>
      <c r="T4828" s="38">
        <f t="shared" si="606"/>
        <v>2471.495013090419</v>
      </c>
      <c r="U4828" s="32">
        <f t="shared" si="607"/>
        <v>2667.5939766861134</v>
      </c>
      <c r="W4828" s="140">
        <v>2264</v>
      </c>
      <c r="Y4828" s="141" t="s">
        <v>15578</v>
      </c>
      <c r="Z4828" s="141" t="s">
        <v>15578</v>
      </c>
      <c r="AA4828" s="147" t="s">
        <v>15578</v>
      </c>
      <c r="AB4828" s="147" t="s">
        <v>15578</v>
      </c>
    </row>
    <row r="4829" spans="1:28" x14ac:dyDescent="0.2">
      <c r="A4829" s="139" t="s">
        <v>4</v>
      </c>
      <c r="B4829" s="139" t="s">
        <v>391</v>
      </c>
      <c r="C4829" s="138" t="s">
        <v>5372</v>
      </c>
      <c r="D4829" t="s">
        <v>8324</v>
      </c>
      <c r="E4829" s="140">
        <v>11989.181938677821</v>
      </c>
      <c r="F4829" s="140">
        <v>8366.5229868216338</v>
      </c>
      <c r="G4829" s="140">
        <v>2348.5612446341202</v>
      </c>
      <c r="H4829" s="140">
        <f t="shared" si="600"/>
        <v>11123.697010031896</v>
      </c>
      <c r="I4829" s="143">
        <v>1.1164501611304884</v>
      </c>
      <c r="J4829" s="144">
        <v>0.99867494825366265</v>
      </c>
      <c r="K4829" s="145">
        <f t="shared" si="601"/>
        <v>12402.597430928357</v>
      </c>
      <c r="L4829" s="140">
        <f t="shared" si="602"/>
        <v>12473.831251335196</v>
      </c>
      <c r="N4829" s="140">
        <v>11532.752336844353</v>
      </c>
      <c r="O4829" s="140">
        <f t="shared" si="603"/>
        <v>12350.972218553401</v>
      </c>
      <c r="Q4829" s="140">
        <v>6907.2708674714504</v>
      </c>
      <c r="R4829" s="38">
        <f t="shared" si="604"/>
        <v>11932.47822509007</v>
      </c>
      <c r="S4829" s="38">
        <f t="shared" si="605"/>
        <v>12001.411423934151</v>
      </c>
      <c r="T4829" s="38">
        <f t="shared" si="606"/>
        <v>11070.204189907063</v>
      </c>
      <c r="U4829" s="32">
        <f t="shared" si="607"/>
        <v>11879.841151419994</v>
      </c>
      <c r="W4829" s="140">
        <v>12405</v>
      </c>
      <c r="Y4829" s="141" t="s">
        <v>15578</v>
      </c>
      <c r="Z4829" s="141" t="s">
        <v>15578</v>
      </c>
      <c r="AA4829" s="147" t="s">
        <v>15578</v>
      </c>
      <c r="AB4829" s="147" t="s">
        <v>15578</v>
      </c>
    </row>
    <row r="4830" spans="1:28" x14ac:dyDescent="0.2">
      <c r="A4830" s="139" t="s">
        <v>4</v>
      </c>
      <c r="B4830" s="139" t="s">
        <v>391</v>
      </c>
      <c r="C4830" s="138" t="s">
        <v>5373</v>
      </c>
      <c r="D4830" t="s">
        <v>12906</v>
      </c>
      <c r="E4830" s="140">
        <v>13757.781040091595</v>
      </c>
      <c r="F4830" s="140">
        <v>20223.972160611334</v>
      </c>
      <c r="G4830" s="140">
        <v>1160.5000654640005</v>
      </c>
      <c r="H4830" s="140">
        <f t="shared" si="600"/>
        <v>14046.222070548134</v>
      </c>
      <c r="I4830" s="143">
        <v>1.1164501611304884</v>
      </c>
      <c r="J4830" s="144">
        <v>0.99867494825366265</v>
      </c>
      <c r="K4830" s="145">
        <f t="shared" si="601"/>
        <v>15661.127555822375</v>
      </c>
      <c r="L4830" s="140">
        <f t="shared" si="602"/>
        <v>15751.076613178544</v>
      </c>
      <c r="N4830" s="140">
        <v>14207.485200035168</v>
      </c>
      <c r="O4830" s="140">
        <f t="shared" si="603"/>
        <v>15549.558817902383</v>
      </c>
      <c r="Q4830" s="140">
        <v>12895.083611895176</v>
      </c>
      <c r="R4830" s="38">
        <f t="shared" si="604"/>
        <v>15532.778978213184</v>
      </c>
      <c r="S4830" s="38">
        <f t="shared" si="605"/>
        <v>15622.510894895417</v>
      </c>
      <c r="T4830" s="38">
        <f t="shared" si="606"/>
        <v>14076.245041221167</v>
      </c>
      <c r="U4830" s="32">
        <f t="shared" si="607"/>
        <v>15420.643948053115</v>
      </c>
      <c r="W4830" s="140">
        <v>15302</v>
      </c>
      <c r="Y4830" s="141" t="s">
        <v>15578</v>
      </c>
      <c r="Z4830" s="141" t="s">
        <v>15578</v>
      </c>
      <c r="AA4830" s="147" t="s">
        <v>15578</v>
      </c>
      <c r="AB4830" s="147" t="s">
        <v>15578</v>
      </c>
    </row>
    <row r="4831" spans="1:28" x14ac:dyDescent="0.2">
      <c r="A4831" s="139" t="s">
        <v>4</v>
      </c>
      <c r="B4831" s="139" t="s">
        <v>391</v>
      </c>
      <c r="C4831" s="138" t="s">
        <v>5374</v>
      </c>
      <c r="D4831" t="s">
        <v>12907</v>
      </c>
      <c r="E4831" s="140">
        <v>9216.2821113295013</v>
      </c>
      <c r="F4831" s="140">
        <v>5445.0483998951386</v>
      </c>
      <c r="G4831" s="140">
        <v>7136.0659783276005</v>
      </c>
      <c r="H4831" s="140">
        <f t="shared" si="600"/>
        <v>8650.6655496167023</v>
      </c>
      <c r="I4831" s="143">
        <v>1.1164501611304884</v>
      </c>
      <c r="J4831" s="144">
        <v>0.99867494825366265</v>
      </c>
      <c r="K4831" s="145">
        <f t="shared" si="601"/>
        <v>9645.2395480330433</v>
      </c>
      <c r="L4831" s="140">
        <f t="shared" si="602"/>
        <v>9700.6365941414788</v>
      </c>
      <c r="N4831" s="140">
        <v>8877.2269300537027</v>
      </c>
      <c r="O4831" s="140">
        <f t="shared" si="603"/>
        <v>9593.1394296048165</v>
      </c>
      <c r="Q4831" s="140">
        <v>5621.7140791587426</v>
      </c>
      <c r="R4831" s="38">
        <f t="shared" si="604"/>
        <v>9307.520301526878</v>
      </c>
      <c r="S4831" s="38">
        <f t="shared" si="605"/>
        <v>9361.2892785648073</v>
      </c>
      <c r="T4831" s="38">
        <f t="shared" si="606"/>
        <v>8551.6756449642071</v>
      </c>
      <c r="U4831" s="32">
        <f t="shared" si="607"/>
        <v>9255.5932031140692</v>
      </c>
      <c r="W4831" s="140">
        <v>9825</v>
      </c>
      <c r="Y4831" s="141" t="s">
        <v>15578</v>
      </c>
      <c r="Z4831" s="141" t="s">
        <v>15578</v>
      </c>
      <c r="AA4831" s="147" t="s">
        <v>15578</v>
      </c>
      <c r="AB4831" s="147" t="s">
        <v>15578</v>
      </c>
    </row>
    <row r="4832" spans="1:28" x14ac:dyDescent="0.2">
      <c r="A4832" s="139" t="s">
        <v>4</v>
      </c>
      <c r="B4832" s="139" t="s">
        <v>391</v>
      </c>
      <c r="C4832" s="138" t="s">
        <v>5375</v>
      </c>
      <c r="D4832" t="s">
        <v>12908</v>
      </c>
      <c r="E4832" s="140">
        <v>8033.5180048521879</v>
      </c>
      <c r="F4832" s="140">
        <v>9014.6174273376273</v>
      </c>
      <c r="G4832" s="140">
        <v>9893.2107128028365</v>
      </c>
      <c r="H4832" s="140">
        <f t="shared" si="600"/>
        <v>8236.2451710606692</v>
      </c>
      <c r="I4832" s="143">
        <v>1.1164501611304884</v>
      </c>
      <c r="J4832" s="144">
        <v>0.99867494825366265</v>
      </c>
      <c r="K4832" s="145">
        <f t="shared" si="601"/>
        <v>9183.1729241607809</v>
      </c>
      <c r="L4832" s="140">
        <f t="shared" si="602"/>
        <v>9235.9161091659917</v>
      </c>
      <c r="N4832" s="140">
        <v>8461.4966113332393</v>
      </c>
      <c r="O4832" s="140">
        <f t="shared" si="603"/>
        <v>9134.814672287479</v>
      </c>
      <c r="Q4832" s="140">
        <v>4972.1531694750684</v>
      </c>
      <c r="R4832" s="38">
        <f t="shared" si="604"/>
        <v>8819.2361948821126</v>
      </c>
      <c r="S4832" s="38">
        <f t="shared" si="605"/>
        <v>8870.1843844205123</v>
      </c>
      <c r="T4832" s="38">
        <f t="shared" si="606"/>
        <v>8112.5622671474221</v>
      </c>
      <c r="U4832" s="32">
        <f t="shared" si="607"/>
        <v>8771.275866644799</v>
      </c>
      <c r="W4832" s="140">
        <v>8653</v>
      </c>
      <c r="Y4832" s="141" t="s">
        <v>15578</v>
      </c>
      <c r="Z4832" s="141" t="s">
        <v>15578</v>
      </c>
      <c r="AA4832" s="147" t="s">
        <v>15578</v>
      </c>
      <c r="AB4832" s="147" t="s">
        <v>15578</v>
      </c>
    </row>
    <row r="4833" spans="1:28" x14ac:dyDescent="0.2">
      <c r="A4833" s="139" t="s">
        <v>4</v>
      </c>
      <c r="B4833" s="139" t="s">
        <v>391</v>
      </c>
      <c r="C4833" s="138" t="s">
        <v>5376</v>
      </c>
      <c r="D4833" t="s">
        <v>12909</v>
      </c>
      <c r="E4833" s="140">
        <v>10566.711837687193</v>
      </c>
      <c r="F4833" s="140">
        <v>15893.217605952523</v>
      </c>
      <c r="G4833" s="140">
        <v>7391.0873709473381</v>
      </c>
      <c r="H4833" s="140">
        <f t="shared" si="600"/>
        <v>11107.876058775029</v>
      </c>
      <c r="I4833" s="143">
        <v>1.1164501611304884</v>
      </c>
      <c r="J4833" s="144">
        <v>0.99867494825366265</v>
      </c>
      <c r="K4833" s="145">
        <f t="shared" si="601"/>
        <v>12384.957532139646</v>
      </c>
      <c r="L4833" s="140">
        <f t="shared" si="602"/>
        <v>12456.090038495993</v>
      </c>
      <c r="N4833" s="140">
        <v>10494.929910234703</v>
      </c>
      <c r="O4833" s="140">
        <f t="shared" si="603"/>
        <v>12200.058123660496</v>
      </c>
      <c r="Q4833" s="140">
        <v>10166.619999812203</v>
      </c>
      <c r="R4833" s="38">
        <f t="shared" si="604"/>
        <v>12280.01022938401</v>
      </c>
      <c r="S4833" s="38">
        <f t="shared" si="605"/>
        <v>12350.951099417996</v>
      </c>
      <c r="T4833" s="38">
        <f t="shared" si="606"/>
        <v>10462.098919192455</v>
      </c>
      <c r="U4833" s="32">
        <f t="shared" si="607"/>
        <v>12104.359077902089</v>
      </c>
      <c r="W4833" s="140">
        <v>10091</v>
      </c>
      <c r="Y4833" s="141" t="s">
        <v>15578</v>
      </c>
      <c r="Z4833" s="141" t="s">
        <v>15578</v>
      </c>
      <c r="AA4833" s="147" t="s">
        <v>15578</v>
      </c>
      <c r="AB4833" s="147" t="s">
        <v>15578</v>
      </c>
    </row>
    <row r="4834" spans="1:28" x14ac:dyDescent="0.2">
      <c r="A4834" s="139" t="s">
        <v>4</v>
      </c>
      <c r="B4834" s="139" t="s">
        <v>391</v>
      </c>
      <c r="C4834" s="138" t="s">
        <v>5377</v>
      </c>
      <c r="D4834" t="s">
        <v>12910</v>
      </c>
      <c r="E4834" s="140">
        <v>7754.1582061307263</v>
      </c>
      <c r="F4834" s="140">
        <v>4619.3509313407494</v>
      </c>
      <c r="G4834" s="140">
        <v>2193.3022406401169</v>
      </c>
      <c r="H4834" s="140">
        <f t="shared" si="600"/>
        <v>7122.4749083285087</v>
      </c>
      <c r="I4834" s="143">
        <v>1.1164501611304884</v>
      </c>
      <c r="J4834" s="144">
        <v>0.99867494825366265</v>
      </c>
      <c r="K4834" s="145">
        <f t="shared" si="601"/>
        <v>7941.3515956268893</v>
      </c>
      <c r="L4834" s="140">
        <f t="shared" si="602"/>
        <v>7986.9624296881293</v>
      </c>
      <c r="N4834" s="140">
        <v>7095.1416249539825</v>
      </c>
      <c r="O4834" s="140">
        <f t="shared" si="603"/>
        <v>7870.534104924739</v>
      </c>
      <c r="Q4834" s="140">
        <v>4802.9107536986585</v>
      </c>
      <c r="R4834" s="38">
        <f t="shared" si="604"/>
        <v>7682.7269639137039</v>
      </c>
      <c r="S4834" s="38">
        <f t="shared" si="605"/>
        <v>7727.1096089500616</v>
      </c>
      <c r="T4834" s="38">
        <f t="shared" si="606"/>
        <v>6865.9185378284501</v>
      </c>
      <c r="U4834" s="32">
        <f t="shared" si="607"/>
        <v>7614.6800343319082</v>
      </c>
      <c r="W4834" s="140">
        <v>7771</v>
      </c>
      <c r="Y4834" s="141" t="s">
        <v>15578</v>
      </c>
      <c r="Z4834" s="141" t="s">
        <v>15578</v>
      </c>
      <c r="AA4834" s="147" t="s">
        <v>15578</v>
      </c>
      <c r="AB4834" s="147" t="s">
        <v>15578</v>
      </c>
    </row>
    <row r="4835" spans="1:28" x14ac:dyDescent="0.2">
      <c r="A4835" s="139" t="s">
        <v>4</v>
      </c>
      <c r="B4835" s="139" t="s">
        <v>391</v>
      </c>
      <c r="C4835" s="138" t="s">
        <v>5378</v>
      </c>
      <c r="D4835" t="s">
        <v>12911</v>
      </c>
      <c r="E4835" s="140">
        <v>9309.7288858361062</v>
      </c>
      <c r="F4835" s="140">
        <v>7662.6334322432695</v>
      </c>
      <c r="G4835" s="140">
        <v>5057.0046910094079</v>
      </c>
      <c r="H4835" s="140">
        <f t="shared" si="600"/>
        <v>8921.7255125794782</v>
      </c>
      <c r="I4835" s="143">
        <v>1.1164501611304884</v>
      </c>
      <c r="J4835" s="144">
        <v>0.99867494825366265</v>
      </c>
      <c r="K4835" s="145">
        <f t="shared" si="601"/>
        <v>9947.4634936545208</v>
      </c>
      <c r="L4835" s="140">
        <f t="shared" si="602"/>
        <v>10004.596350860991</v>
      </c>
      <c r="N4835" s="140">
        <v>8277.8890952726451</v>
      </c>
      <c r="O4835" s="140">
        <f t="shared" si="603"/>
        <v>9779.1725526520331</v>
      </c>
      <c r="Q4835" s="140">
        <v>5353.7561607666066</v>
      </c>
      <c r="R4835" s="38">
        <f t="shared" si="604"/>
        <v>9549.6453269378526</v>
      </c>
      <c r="S4835" s="38">
        <f t="shared" si="605"/>
        <v>9604.8130454783386</v>
      </c>
      <c r="T4835" s="38">
        <f t="shared" si="606"/>
        <v>7985.4758018220418</v>
      </c>
      <c r="U4835" s="32">
        <f t="shared" si="607"/>
        <v>9393.4065370126937</v>
      </c>
      <c r="W4835" s="140">
        <v>8365</v>
      </c>
      <c r="Y4835" s="141" t="s">
        <v>15578</v>
      </c>
      <c r="Z4835" s="141" t="s">
        <v>15578</v>
      </c>
      <c r="AA4835" s="147" t="s">
        <v>15578</v>
      </c>
      <c r="AB4835" s="147" t="s">
        <v>15578</v>
      </c>
    </row>
    <row r="4836" spans="1:28" x14ac:dyDescent="0.2">
      <c r="A4836" s="139" t="s">
        <v>4</v>
      </c>
      <c r="B4836" s="139" t="s">
        <v>391</v>
      </c>
      <c r="C4836" s="138" t="s">
        <v>5379</v>
      </c>
      <c r="D4836" t="s">
        <v>8526</v>
      </c>
      <c r="E4836" s="140">
        <v>5131.0320518111312</v>
      </c>
      <c r="F4836" s="140">
        <v>15057.891252885276</v>
      </c>
      <c r="G4836" s="140">
        <v>5931.4427256574727</v>
      </c>
      <c r="H4836" s="140">
        <f t="shared" si="600"/>
        <v>6422.8024700756614</v>
      </c>
      <c r="I4836" s="143">
        <v>1.1164501611304884</v>
      </c>
      <c r="J4836" s="144">
        <v>0.99867494825366265</v>
      </c>
      <c r="K4836" s="145">
        <f t="shared" si="601"/>
        <v>7161.2372525860719</v>
      </c>
      <c r="L4836" s="140">
        <f t="shared" si="602"/>
        <v>7202.3675312379764</v>
      </c>
      <c r="N4836" s="140">
        <v>5348.3663209929382</v>
      </c>
      <c r="O4836" s="140">
        <f t="shared" si="603"/>
        <v>6960.3253475702886</v>
      </c>
      <c r="Q4836" s="140">
        <v>5474.2188744456753</v>
      </c>
      <c r="R4836" s="38">
        <f t="shared" si="604"/>
        <v>7055.4729508833998</v>
      </c>
      <c r="S4836" s="38">
        <f t="shared" si="605"/>
        <v>7096.2319877479831</v>
      </c>
      <c r="T4836" s="38">
        <f t="shared" si="606"/>
        <v>5360.9515763382124</v>
      </c>
      <c r="U4836" s="32">
        <f t="shared" si="607"/>
        <v>6869.6889532923187</v>
      </c>
      <c r="W4836" s="140">
        <v>5502</v>
      </c>
      <c r="Y4836" s="141" t="s">
        <v>15578</v>
      </c>
      <c r="Z4836" s="141" t="s">
        <v>15578</v>
      </c>
      <c r="AA4836" s="147" t="s">
        <v>15578</v>
      </c>
      <c r="AB4836" s="147" t="s">
        <v>15578</v>
      </c>
    </row>
    <row r="4837" spans="1:28" x14ac:dyDescent="0.2">
      <c r="A4837" s="139" t="s">
        <v>4</v>
      </c>
      <c r="B4837" s="139" t="s">
        <v>391</v>
      </c>
      <c r="C4837" s="138" t="s">
        <v>5380</v>
      </c>
      <c r="D4837" t="s">
        <v>12912</v>
      </c>
      <c r="E4837" s="140">
        <v>11566.495724029332</v>
      </c>
      <c r="F4837" s="140">
        <v>10794.131558686175</v>
      </c>
      <c r="G4837" s="140">
        <v>9246.6391547245184</v>
      </c>
      <c r="H4837" s="140">
        <f t="shared" si="600"/>
        <v>11370.824065236029</v>
      </c>
      <c r="I4837" s="143">
        <v>1.1164501611304884</v>
      </c>
      <c r="J4837" s="144">
        <v>0.99867494825366265</v>
      </c>
      <c r="K4837" s="145">
        <f t="shared" si="601"/>
        <v>12678.136883074842</v>
      </c>
      <c r="L4837" s="140">
        <f t="shared" si="602"/>
        <v>12750.953253262765</v>
      </c>
      <c r="N4837" s="140">
        <v>10376.844214799721</v>
      </c>
      <c r="O4837" s="140">
        <f t="shared" si="603"/>
        <v>12441.010340194847</v>
      </c>
      <c r="Q4837" s="140">
        <v>7479.8358186118503</v>
      </c>
      <c r="R4837" s="38">
        <f t="shared" si="604"/>
        <v>12244.303052579173</v>
      </c>
      <c r="S4837" s="38">
        <f t="shared" si="605"/>
        <v>12315.037644430839</v>
      </c>
      <c r="T4837" s="38">
        <f t="shared" si="606"/>
        <v>10087.143375180935</v>
      </c>
      <c r="U4837" s="32">
        <f t="shared" si="607"/>
        <v>12024.183252896379</v>
      </c>
      <c r="W4837" s="140">
        <v>10310</v>
      </c>
      <c r="Y4837" s="141" t="s">
        <v>15578</v>
      </c>
      <c r="Z4837" s="141" t="s">
        <v>15578</v>
      </c>
      <c r="AA4837" s="147" t="s">
        <v>15578</v>
      </c>
      <c r="AB4837" s="147" t="s">
        <v>15578</v>
      </c>
    </row>
    <row r="4838" spans="1:28" x14ac:dyDescent="0.2">
      <c r="A4838" s="139" t="s">
        <v>4</v>
      </c>
      <c r="B4838" s="139" t="s">
        <v>391</v>
      </c>
      <c r="C4838" s="138" t="s">
        <v>5381</v>
      </c>
      <c r="D4838" t="s">
        <v>12913</v>
      </c>
      <c r="E4838" s="140">
        <v>8117.3755914079738</v>
      </c>
      <c r="F4838" s="140">
        <v>9206.3843585833238</v>
      </c>
      <c r="G4838" s="140">
        <v>15738.00312504359</v>
      </c>
      <c r="H4838" s="140">
        <f t="shared" si="600"/>
        <v>8576.6214594340636</v>
      </c>
      <c r="I4838" s="143">
        <v>1.1164501611304884</v>
      </c>
      <c r="J4838" s="144">
        <v>0.99867494825366265</v>
      </c>
      <c r="K4838" s="145">
        <f t="shared" si="601"/>
        <v>9562.6825490563169</v>
      </c>
      <c r="L4838" s="140">
        <f t="shared" si="602"/>
        <v>9617.6054323556164</v>
      </c>
      <c r="N4838" s="140">
        <v>7544.8229241845011</v>
      </c>
      <c r="O4838" s="140">
        <f t="shared" si="603"/>
        <v>9347.0010758031112</v>
      </c>
      <c r="Q4838" s="140">
        <v>7191.1412976339507</v>
      </c>
      <c r="R4838" s="38">
        <f t="shared" si="604"/>
        <v>9408.2055556624164</v>
      </c>
      <c r="S4838" s="38">
        <f t="shared" si="605"/>
        <v>9462.5561852718456</v>
      </c>
      <c r="T4838" s="38">
        <f t="shared" si="606"/>
        <v>7509.4547615294459</v>
      </c>
      <c r="U4838" s="32">
        <f t="shared" si="607"/>
        <v>9207.5763444201766</v>
      </c>
      <c r="W4838" s="140">
        <v>8857</v>
      </c>
      <c r="Y4838" s="141" t="s">
        <v>15578</v>
      </c>
      <c r="Z4838" s="141" t="s">
        <v>15578</v>
      </c>
      <c r="AA4838" s="147" t="s">
        <v>15578</v>
      </c>
      <c r="AB4838" s="147" t="s">
        <v>15578</v>
      </c>
    </row>
    <row r="4839" spans="1:28" x14ac:dyDescent="0.2">
      <c r="A4839" s="139" t="s">
        <v>4</v>
      </c>
      <c r="B4839" s="139" t="s">
        <v>391</v>
      </c>
      <c r="C4839" s="138" t="s">
        <v>5382</v>
      </c>
      <c r="D4839" t="s">
        <v>12914</v>
      </c>
      <c r="E4839" s="140">
        <v>6293.9457425216806</v>
      </c>
      <c r="F4839" s="140">
        <v>20278.490940576572</v>
      </c>
      <c r="G4839" s="140">
        <v>12842.35125618143</v>
      </c>
      <c r="H4839" s="140">
        <f t="shared" si="600"/>
        <v>8342.2443814569815</v>
      </c>
      <c r="I4839" s="143">
        <v>1.1164501611304884</v>
      </c>
      <c r="J4839" s="144">
        <v>0.99867494825366265</v>
      </c>
      <c r="K4839" s="145">
        <f t="shared" si="601"/>
        <v>9301.3589493065683</v>
      </c>
      <c r="L4839" s="140">
        <f t="shared" si="602"/>
        <v>9354.7809310022876</v>
      </c>
      <c r="N4839" s="140">
        <v>6242.6299117169447</v>
      </c>
      <c r="O4839" s="140">
        <f t="shared" si="603"/>
        <v>8948.4857115337491</v>
      </c>
      <c r="Q4839" s="140">
        <v>8033.2604330425938</v>
      </c>
      <c r="R4839" s="38">
        <f t="shared" si="604"/>
        <v>9266.9081410784547</v>
      </c>
      <c r="S4839" s="38">
        <f t="shared" si="605"/>
        <v>9320.4425041427512</v>
      </c>
      <c r="T4839" s="38">
        <f t="shared" si="606"/>
        <v>6421.6929638495103</v>
      </c>
      <c r="U4839" s="32">
        <f t="shared" si="607"/>
        <v>8942.0071154487214</v>
      </c>
      <c r="W4839" s="140">
        <v>7795</v>
      </c>
      <c r="Y4839" s="141" t="s">
        <v>15578</v>
      </c>
      <c r="Z4839" s="141" t="s">
        <v>15578</v>
      </c>
      <c r="AA4839" s="147" t="s">
        <v>15578</v>
      </c>
      <c r="AB4839" s="147" t="s">
        <v>15578</v>
      </c>
    </row>
    <row r="4840" spans="1:28" x14ac:dyDescent="0.2">
      <c r="A4840" s="139" t="s">
        <v>4</v>
      </c>
      <c r="B4840" s="139" t="s">
        <v>391</v>
      </c>
      <c r="C4840" s="138" t="s">
        <v>5383</v>
      </c>
      <c r="D4840" t="s">
        <v>12915</v>
      </c>
      <c r="E4840" s="140">
        <v>14943.415187413477</v>
      </c>
      <c r="F4840" s="140">
        <v>16985.197020228203</v>
      </c>
      <c r="G4840" s="140">
        <v>15978.334702571525</v>
      </c>
      <c r="H4840" s="140">
        <f t="shared" si="600"/>
        <v>15245.795532062251</v>
      </c>
      <c r="I4840" s="143">
        <v>1.1164501611304884</v>
      </c>
      <c r="J4840" s="144">
        <v>0.99867494825366265</v>
      </c>
      <c r="K4840" s="145">
        <f t="shared" si="601"/>
        <v>16998.616946136339</v>
      </c>
      <c r="L4840" s="140">
        <f t="shared" si="602"/>
        <v>17096.247820108441</v>
      </c>
      <c r="N4840" s="140">
        <v>14573.049445398978</v>
      </c>
      <c r="O4840" s="140">
        <f t="shared" si="603"/>
        <v>16766.841107175002</v>
      </c>
      <c r="Q4840" s="140">
        <v>11601.487061064314</v>
      </c>
      <c r="R4840" s="38">
        <f t="shared" si="604"/>
        <v>16592.287190488132</v>
      </c>
      <c r="S4840" s="38">
        <f t="shared" si="605"/>
        <v>16688.139821484354</v>
      </c>
      <c r="T4840" s="38">
        <f t="shared" si="606"/>
        <v>14275.893206965511</v>
      </c>
      <c r="U4840" s="32">
        <f t="shared" si="607"/>
        <v>16373.218000022349</v>
      </c>
      <c r="W4840" s="140">
        <v>17580</v>
      </c>
      <c r="Y4840" s="141" t="s">
        <v>15578</v>
      </c>
      <c r="Z4840" s="141" t="s">
        <v>15578</v>
      </c>
      <c r="AA4840" s="147" t="s">
        <v>15578</v>
      </c>
      <c r="AB4840" s="147" t="s">
        <v>15578</v>
      </c>
    </row>
    <row r="4841" spans="1:28" x14ac:dyDescent="0.2">
      <c r="A4841" s="139" t="s">
        <v>4</v>
      </c>
      <c r="B4841" s="139" t="s">
        <v>391</v>
      </c>
      <c r="C4841" s="138" t="s">
        <v>5384</v>
      </c>
      <c r="D4841" t="s">
        <v>12916</v>
      </c>
      <c r="E4841" s="140">
        <v>7061.9053424661224</v>
      </c>
      <c r="F4841" s="140">
        <v>6115.4949714408021</v>
      </c>
      <c r="G4841" s="140">
        <v>681.11418404195774</v>
      </c>
      <c r="H4841" s="140">
        <f t="shared" si="600"/>
        <v>6672.9943590451749</v>
      </c>
      <c r="I4841" s="143">
        <v>1.1164501611304884</v>
      </c>
      <c r="J4841" s="144">
        <v>0.99867494825366265</v>
      </c>
      <c r="K4841" s="145">
        <f t="shared" si="601"/>
        <v>7440.1939049089406</v>
      </c>
      <c r="L4841" s="140">
        <f t="shared" si="602"/>
        <v>7482.9263598939497</v>
      </c>
      <c r="N4841" s="140">
        <v>6174.4124123222136</v>
      </c>
      <c r="O4841" s="140">
        <f t="shared" si="603"/>
        <v>7312.0982226307433</v>
      </c>
      <c r="Q4841" s="140">
        <v>3895.6985661232416</v>
      </c>
      <c r="R4841" s="38">
        <f t="shared" si="604"/>
        <v>7130.5335317869758</v>
      </c>
      <c r="S4841" s="38">
        <f t="shared" si="605"/>
        <v>7171.7261890488626</v>
      </c>
      <c r="T4841" s="38">
        <f t="shared" si="606"/>
        <v>5946.5410277023166</v>
      </c>
      <c r="U4841" s="32">
        <f t="shared" si="607"/>
        <v>7011.7767293554825</v>
      </c>
      <c r="W4841" s="140">
        <v>6326</v>
      </c>
      <c r="Y4841" s="141" t="s">
        <v>15578</v>
      </c>
      <c r="Z4841" s="141" t="s">
        <v>15578</v>
      </c>
      <c r="AA4841" s="147" t="s">
        <v>15578</v>
      </c>
      <c r="AB4841" s="147" t="s">
        <v>15578</v>
      </c>
    </row>
    <row r="4842" spans="1:28" x14ac:dyDescent="0.2">
      <c r="A4842" s="139" t="s">
        <v>4</v>
      </c>
      <c r="B4842" s="139" t="s">
        <v>391</v>
      </c>
      <c r="C4842" s="138" t="s">
        <v>5385</v>
      </c>
      <c r="D4842" t="s">
        <v>12917</v>
      </c>
      <c r="E4842" s="140">
        <v>5297.0022563189877</v>
      </c>
      <c r="F4842" s="140">
        <v>11090.253575037957</v>
      </c>
      <c r="G4842" s="140">
        <v>5049.2237940849227</v>
      </c>
      <c r="H4842" s="140">
        <f t="shared" si="600"/>
        <v>6020.7359659774893</v>
      </c>
      <c r="I4842" s="143">
        <v>1.1164501611304884</v>
      </c>
      <c r="J4842" s="144">
        <v>0.99867494825366265</v>
      </c>
      <c r="K4842" s="145">
        <f t="shared" si="601"/>
        <v>6712.9448380863669</v>
      </c>
      <c r="L4842" s="140">
        <f t="shared" si="602"/>
        <v>6751.5003672535713</v>
      </c>
      <c r="N4842" s="140">
        <v>5177.5017968280163</v>
      </c>
      <c r="O4842" s="140">
        <f t="shared" si="603"/>
        <v>6546.0128794513012</v>
      </c>
      <c r="Q4842" s="140">
        <v>4968.4165829326284</v>
      </c>
      <c r="R4842" s="38">
        <f t="shared" si="604"/>
        <v>6595.6142989239124</v>
      </c>
      <c r="S4842" s="38">
        <f t="shared" si="605"/>
        <v>6633.7167604067745</v>
      </c>
      <c r="T4842" s="38">
        <f t="shared" si="606"/>
        <v>5156.5932754384776</v>
      </c>
      <c r="U4842" s="32">
        <f t="shared" si="607"/>
        <v>6440.8764365316365</v>
      </c>
      <c r="W4842" s="140">
        <v>5168</v>
      </c>
      <c r="Y4842" s="141" t="s">
        <v>15578</v>
      </c>
      <c r="Z4842" s="141" t="s">
        <v>15578</v>
      </c>
      <c r="AA4842" s="147" t="s">
        <v>15578</v>
      </c>
      <c r="AB4842" s="147" t="s">
        <v>15578</v>
      </c>
    </row>
    <row r="4843" spans="1:28" x14ac:dyDescent="0.2">
      <c r="A4843" s="139" t="s">
        <v>4</v>
      </c>
      <c r="B4843" s="139" t="s">
        <v>391</v>
      </c>
      <c r="C4843" s="138" t="s">
        <v>5386</v>
      </c>
      <c r="D4843" t="s">
        <v>12918</v>
      </c>
      <c r="E4843" s="140">
        <v>5488.3143373870516</v>
      </c>
      <c r="F4843" s="140">
        <v>4511.6680044736568</v>
      </c>
      <c r="G4843" s="140">
        <v>4827.6863326357097</v>
      </c>
      <c r="H4843" s="140">
        <f t="shared" si="600"/>
        <v>5336.6962412722587</v>
      </c>
      <c r="I4843" s="143">
        <v>1.1164501611304884</v>
      </c>
      <c r="J4843" s="144">
        <v>0.99867494825366265</v>
      </c>
      <c r="K4843" s="145">
        <f t="shared" si="601"/>
        <v>5950.2605142836901</v>
      </c>
      <c r="L4843" s="140">
        <f t="shared" si="602"/>
        <v>5984.4355966572748</v>
      </c>
      <c r="N4843" s="140">
        <v>5611.079633435269</v>
      </c>
      <c r="O4843" s="140">
        <f t="shared" si="603"/>
        <v>5935.6935073186905</v>
      </c>
      <c r="Q4843" s="140">
        <v>3918.3542118036285</v>
      </c>
      <c r="R4843" s="38">
        <f t="shared" si="604"/>
        <v>5792.1195185787483</v>
      </c>
      <c r="S4843" s="38">
        <f t="shared" si="605"/>
        <v>5825.5802397274647</v>
      </c>
      <c r="T4843" s="38">
        <f t="shared" si="606"/>
        <v>5441.807091272105</v>
      </c>
      <c r="U4843" s="32">
        <f t="shared" si="607"/>
        <v>5775.4781737892863</v>
      </c>
      <c r="W4843" s="140">
        <v>6708</v>
      </c>
      <c r="Y4843" s="141" t="s">
        <v>15578</v>
      </c>
      <c r="Z4843" s="141" t="s">
        <v>15578</v>
      </c>
      <c r="AA4843" s="147" t="s">
        <v>15578</v>
      </c>
      <c r="AB4843" s="147" t="s">
        <v>15578</v>
      </c>
    </row>
    <row r="4844" spans="1:28" x14ac:dyDescent="0.2">
      <c r="A4844" s="139" t="s">
        <v>4</v>
      </c>
      <c r="B4844" s="139" t="s">
        <v>391</v>
      </c>
      <c r="C4844" s="138" t="s">
        <v>5387</v>
      </c>
      <c r="D4844" t="s">
        <v>12919</v>
      </c>
      <c r="E4844" s="140">
        <v>8822.7996209586345</v>
      </c>
      <c r="F4844" s="140">
        <v>6604.6811479468024</v>
      </c>
      <c r="G4844" s="140">
        <v>6652.4412817778448</v>
      </c>
      <c r="H4844" s="140">
        <f t="shared" si="600"/>
        <v>8450.2094642108787</v>
      </c>
      <c r="I4844" s="143">
        <v>1.1164501611304884</v>
      </c>
      <c r="J4844" s="144">
        <v>0.99867494825366265</v>
      </c>
      <c r="K4844" s="145">
        <f t="shared" si="601"/>
        <v>9421.736864741144</v>
      </c>
      <c r="L4844" s="140">
        <f t="shared" si="602"/>
        <v>9475.8502321612468</v>
      </c>
      <c r="N4844" s="140">
        <v>8064.6758758059559</v>
      </c>
      <c r="O4844" s="140">
        <f t="shared" si="603"/>
        <v>9291.6196497535166</v>
      </c>
      <c r="Q4844" s="140">
        <v>5242.3111050402622</v>
      </c>
      <c r="R4844" s="38">
        <f t="shared" si="604"/>
        <v>9064.0655625450509</v>
      </c>
      <c r="S4844" s="38">
        <f t="shared" si="605"/>
        <v>9116.4281164062359</v>
      </c>
      <c r="T4844" s="38">
        <f t="shared" si="606"/>
        <v>7782.439398729387</v>
      </c>
      <c r="U4844" s="32">
        <f t="shared" si="607"/>
        <v>8942.2742159501031</v>
      </c>
      <c r="W4844" s="140">
        <v>8086</v>
      </c>
      <c r="Y4844" s="141" t="s">
        <v>15578</v>
      </c>
      <c r="Z4844" s="141" t="s">
        <v>15578</v>
      </c>
      <c r="AA4844" s="147" t="s">
        <v>15578</v>
      </c>
      <c r="AB4844" s="147" t="s">
        <v>15578</v>
      </c>
    </row>
    <row r="4845" spans="1:28" x14ac:dyDescent="0.2">
      <c r="A4845" s="139" t="s">
        <v>4</v>
      </c>
      <c r="B4845" s="139" t="s">
        <v>391</v>
      </c>
      <c r="C4845" s="138" t="s">
        <v>5388</v>
      </c>
      <c r="D4845" t="s">
        <v>12920</v>
      </c>
      <c r="E4845" s="140">
        <v>6415.0890514219172</v>
      </c>
      <c r="F4845" s="140">
        <v>5798.5311160158899</v>
      </c>
      <c r="G4845" s="140">
        <v>4977.4238311913668</v>
      </c>
      <c r="H4845" s="140">
        <f t="shared" si="600"/>
        <v>6276.350128721796</v>
      </c>
      <c r="I4845" s="143">
        <v>1.1164501611304884</v>
      </c>
      <c r="J4845" s="144">
        <v>0.99867494825366265</v>
      </c>
      <c r="K4845" s="145">
        <f t="shared" si="601"/>
        <v>6997.9471673751214</v>
      </c>
      <c r="L4845" s="140">
        <f t="shared" si="602"/>
        <v>7038.139595978364</v>
      </c>
      <c r="N4845" s="140">
        <v>6201.7079440534344</v>
      </c>
      <c r="O4845" s="140">
        <f t="shared" si="603"/>
        <v>6928.9423945947019</v>
      </c>
      <c r="Q4845" s="140">
        <v>4091.7685372945853</v>
      </c>
      <c r="R4845" s="38">
        <f t="shared" si="604"/>
        <v>6754.3726974030133</v>
      </c>
      <c r="S4845" s="38">
        <f t="shared" si="605"/>
        <v>6793.3922964698786</v>
      </c>
      <c r="T4845" s="38">
        <f t="shared" si="606"/>
        <v>5990.7140033775495</v>
      </c>
      <c r="U4845" s="32">
        <f t="shared" si="607"/>
        <v>6688.6016384222266</v>
      </c>
      <c r="W4845" s="140">
        <v>6921</v>
      </c>
      <c r="Y4845" s="141" t="s">
        <v>15578</v>
      </c>
      <c r="Z4845" s="141" t="s">
        <v>15578</v>
      </c>
      <c r="AA4845" s="147" t="s">
        <v>15578</v>
      </c>
      <c r="AB4845" s="147" t="s">
        <v>15578</v>
      </c>
    </row>
    <row r="4846" spans="1:28" x14ac:dyDescent="0.2">
      <c r="A4846" s="139" t="s">
        <v>4</v>
      </c>
      <c r="B4846" s="139" t="s">
        <v>391</v>
      </c>
      <c r="C4846" s="138" t="s">
        <v>5389</v>
      </c>
      <c r="D4846" t="s">
        <v>12921</v>
      </c>
      <c r="E4846" s="140">
        <v>6268.7262225615959</v>
      </c>
      <c r="F4846" s="140">
        <v>4151.0921229662499</v>
      </c>
      <c r="G4846" s="140">
        <v>1374.5717000232139</v>
      </c>
      <c r="H4846" s="140">
        <f t="shared" si="600"/>
        <v>5794.0530018867703</v>
      </c>
      <c r="I4846" s="143">
        <v>1.1164501611304884</v>
      </c>
      <c r="J4846" s="144">
        <v>0.99867494825366265</v>
      </c>
      <c r="K4846" s="145">
        <f t="shared" si="601"/>
        <v>6460.1999507048367</v>
      </c>
      <c r="L4846" s="140">
        <f t="shared" si="602"/>
        <v>6497.3038497585303</v>
      </c>
      <c r="N4846" s="140">
        <v>6116.4589103798362</v>
      </c>
      <c r="O4846" s="140">
        <f t="shared" si="603"/>
        <v>6447.5840651884737</v>
      </c>
      <c r="Q4846" s="140">
        <v>4167.5138019478909</v>
      </c>
      <c r="R4846" s="38">
        <f t="shared" si="604"/>
        <v>6278.8455782846522</v>
      </c>
      <c r="S4846" s="38">
        <f t="shared" si="605"/>
        <v>6315.1180861907715</v>
      </c>
      <c r="T4846" s="38">
        <f t="shared" si="606"/>
        <v>5921.5643995366418</v>
      </c>
      <c r="U4846" s="32">
        <f t="shared" si="607"/>
        <v>6263.7391587219781</v>
      </c>
      <c r="W4846" s="140">
        <v>7276</v>
      </c>
      <c r="Y4846" s="141" t="s">
        <v>15578</v>
      </c>
      <c r="Z4846" s="141" t="s">
        <v>15578</v>
      </c>
      <c r="AA4846" s="147" t="s">
        <v>15578</v>
      </c>
      <c r="AB4846" s="147" t="s">
        <v>15578</v>
      </c>
    </row>
    <row r="4847" spans="1:28" x14ac:dyDescent="0.2">
      <c r="A4847" s="139" t="s">
        <v>4</v>
      </c>
      <c r="B4847" s="139" t="s">
        <v>391</v>
      </c>
      <c r="C4847" s="138" t="s">
        <v>5390</v>
      </c>
      <c r="D4847" t="s">
        <v>12922</v>
      </c>
      <c r="E4847" s="140">
        <v>2322.8709856195242</v>
      </c>
      <c r="F4847" s="140">
        <v>1333.6954154771752</v>
      </c>
      <c r="G4847" s="140">
        <v>3543.5223141768752</v>
      </c>
      <c r="H4847" s="140">
        <f t="shared" si="600"/>
        <v>2248.9674997909669</v>
      </c>
      <c r="I4847" s="143">
        <v>1.1164501611304884</v>
      </c>
      <c r="J4847" s="144">
        <v>0.99867494825366265</v>
      </c>
      <c r="K4847" s="145">
        <f t="shared" si="601"/>
        <v>2507.5331079220791</v>
      </c>
      <c r="L4847" s="140">
        <f t="shared" si="602"/>
        <v>2521.9350236553505</v>
      </c>
      <c r="N4847" s="140">
        <v>2148.8768253996504</v>
      </c>
      <c r="O4847" s="140">
        <f t="shared" si="603"/>
        <v>2473.2318079066354</v>
      </c>
      <c r="Q4847" s="140">
        <v>1808.7219919307536</v>
      </c>
      <c r="R4847" s="38">
        <f t="shared" si="604"/>
        <v>2458.4470190090087</v>
      </c>
      <c r="S4847" s="38">
        <f t="shared" si="605"/>
        <v>2472.649317476451</v>
      </c>
      <c r="T4847" s="38">
        <f t="shared" si="606"/>
        <v>2114.8613420527608</v>
      </c>
      <c r="U4847" s="32">
        <f t="shared" si="607"/>
        <v>2425.9396484735134</v>
      </c>
      <c r="W4847" s="140">
        <v>2774</v>
      </c>
      <c r="Y4847" s="141" t="s">
        <v>15578</v>
      </c>
      <c r="Z4847" s="141" t="s">
        <v>15578</v>
      </c>
      <c r="AA4847" s="147" t="s">
        <v>15578</v>
      </c>
      <c r="AB4847" s="147" t="s">
        <v>15578</v>
      </c>
    </row>
    <row r="4848" spans="1:28" x14ac:dyDescent="0.2">
      <c r="A4848" s="139" t="s">
        <v>4</v>
      </c>
      <c r="B4848" s="139" t="s">
        <v>391</v>
      </c>
      <c r="C4848" s="138" t="s">
        <v>5391</v>
      </c>
      <c r="D4848" t="s">
        <v>12923</v>
      </c>
      <c r="E4848" s="140">
        <v>7392.2059152258735</v>
      </c>
      <c r="F4848" s="140">
        <v>6433.4023655662322</v>
      </c>
      <c r="G4848" s="140">
        <v>11644.745467633533</v>
      </c>
      <c r="H4848" s="140">
        <f t="shared" si="600"/>
        <v>7449.9560637371205</v>
      </c>
      <c r="I4848" s="143">
        <v>1.1164501611304884</v>
      </c>
      <c r="J4848" s="144">
        <v>0.99867494825366265</v>
      </c>
      <c r="K4848" s="145">
        <f t="shared" si="601"/>
        <v>8306.483523715664</v>
      </c>
      <c r="L4848" s="140">
        <f t="shared" si="602"/>
        <v>8354.1914783466182</v>
      </c>
      <c r="N4848" s="140">
        <v>7322.9537200256891</v>
      </c>
      <c r="O4848" s="140">
        <f t="shared" si="603"/>
        <v>8219.5620954070146</v>
      </c>
      <c r="Q4848" s="140">
        <v>5402.5037563658188</v>
      </c>
      <c r="R4848" s="38">
        <f t="shared" si="604"/>
        <v>8078.1985685928294</v>
      </c>
      <c r="S4848" s="38">
        <f t="shared" si="605"/>
        <v>8124.8658289662771</v>
      </c>
      <c r="T4848" s="38">
        <f t="shared" si="606"/>
        <v>7130.9087236597024</v>
      </c>
      <c r="U4848" s="32">
        <f t="shared" si="607"/>
        <v>7995.1034820427703</v>
      </c>
      <c r="W4848" s="140">
        <v>8619</v>
      </c>
      <c r="Y4848" s="141" t="s">
        <v>15578</v>
      </c>
      <c r="Z4848" s="141" t="s">
        <v>15578</v>
      </c>
      <c r="AA4848" s="147" t="s">
        <v>15578</v>
      </c>
      <c r="AB4848" s="147" t="s">
        <v>15578</v>
      </c>
    </row>
    <row r="4849" spans="1:28" x14ac:dyDescent="0.2">
      <c r="A4849" s="139" t="s">
        <v>4</v>
      </c>
      <c r="B4849" s="139" t="s">
        <v>391</v>
      </c>
      <c r="C4849" s="138" t="s">
        <v>5392</v>
      </c>
      <c r="D4849" t="s">
        <v>12924</v>
      </c>
      <c r="E4849" s="140">
        <v>2384.715506917817</v>
      </c>
      <c r="F4849" s="140">
        <v>3102.644503316355</v>
      </c>
      <c r="G4849" s="140">
        <v>3574.3194143352903</v>
      </c>
      <c r="H4849" s="140">
        <f t="shared" si="600"/>
        <v>2525.8445352464501</v>
      </c>
      <c r="I4849" s="143">
        <v>1.1164501611304884</v>
      </c>
      <c r="J4849" s="144">
        <v>0.99867494825366265</v>
      </c>
      <c r="K4849" s="145">
        <f t="shared" si="601"/>
        <v>2816.2429195545146</v>
      </c>
      <c r="L4849" s="140">
        <f t="shared" si="602"/>
        <v>2832.4178976968601</v>
      </c>
      <c r="N4849" s="140">
        <v>2355.9484120002562</v>
      </c>
      <c r="O4849" s="140">
        <f t="shared" si="603"/>
        <v>2770.214208652998</v>
      </c>
      <c r="Q4849" s="140">
        <v>2237.3423603801639</v>
      </c>
      <c r="R4849" s="38">
        <f t="shared" si="604"/>
        <v>2784.0757692843581</v>
      </c>
      <c r="S4849" s="38">
        <f t="shared" si="605"/>
        <v>2800.1592051793032</v>
      </c>
      <c r="T4849" s="38">
        <f t="shared" si="606"/>
        <v>2344.0878068382467</v>
      </c>
      <c r="U4849" s="32">
        <f t="shared" si="607"/>
        <v>2740.6185120271907</v>
      </c>
      <c r="W4849" s="140">
        <v>2958</v>
      </c>
      <c r="Y4849" s="141" t="s">
        <v>15578</v>
      </c>
      <c r="Z4849" s="141" t="s">
        <v>15578</v>
      </c>
      <c r="AA4849" s="147" t="s">
        <v>15578</v>
      </c>
      <c r="AB4849" s="147" t="s">
        <v>15578</v>
      </c>
    </row>
    <row r="4850" spans="1:28" x14ac:dyDescent="0.2">
      <c r="A4850" s="139" t="s">
        <v>4</v>
      </c>
      <c r="B4850" s="139" t="s">
        <v>391</v>
      </c>
      <c r="C4850" s="138" t="s">
        <v>5393</v>
      </c>
      <c r="D4850" t="s">
        <v>12925</v>
      </c>
      <c r="E4850" s="140">
        <v>2959.2613762779229</v>
      </c>
      <c r="F4850" s="140">
        <v>3863.5642652640877</v>
      </c>
      <c r="G4850" s="140">
        <v>1484.0547400230707</v>
      </c>
      <c r="H4850" s="140">
        <f t="shared" si="600"/>
        <v>3011.678563868184</v>
      </c>
      <c r="I4850" s="143">
        <v>1.1164501611304884</v>
      </c>
      <c r="J4850" s="144">
        <v>0.99867494825366265</v>
      </c>
      <c r="K4850" s="145">
        <f t="shared" si="601"/>
        <v>3357.9336784638331</v>
      </c>
      <c r="L4850" s="140">
        <f t="shared" si="602"/>
        <v>3377.2198357322513</v>
      </c>
      <c r="N4850" s="140">
        <v>3143.6811208170698</v>
      </c>
      <c r="O4850" s="140">
        <f t="shared" si="603"/>
        <v>3346.7310635477147</v>
      </c>
      <c r="Q4850" s="140">
        <v>2412.9488738414398</v>
      </c>
      <c r="R4850" s="38">
        <f t="shared" si="604"/>
        <v>3291.1770659037356</v>
      </c>
      <c r="S4850" s="38">
        <f t="shared" si="605"/>
        <v>3310.189995056875</v>
      </c>
      <c r="T4850" s="38">
        <f t="shared" si="606"/>
        <v>3070.6078961195071</v>
      </c>
      <c r="U4850" s="32">
        <f t="shared" si="607"/>
        <v>3278.912251507385</v>
      </c>
      <c r="W4850" s="140">
        <v>3186</v>
      </c>
      <c r="Y4850" s="141" t="s">
        <v>15578</v>
      </c>
      <c r="Z4850" s="141" t="s">
        <v>15578</v>
      </c>
      <c r="AA4850" s="147" t="s">
        <v>15578</v>
      </c>
      <c r="AB4850" s="147" t="s">
        <v>15578</v>
      </c>
    </row>
    <row r="4851" spans="1:28" x14ac:dyDescent="0.2">
      <c r="A4851" s="139" t="s">
        <v>4</v>
      </c>
      <c r="B4851" s="139" t="s">
        <v>391</v>
      </c>
      <c r="C4851" s="138" t="s">
        <v>5394</v>
      </c>
      <c r="D4851" t="s">
        <v>12926</v>
      </c>
      <c r="E4851" s="140">
        <v>5030.1577050071983</v>
      </c>
      <c r="F4851" s="140">
        <v>3241.4102273294534</v>
      </c>
      <c r="G4851" s="140">
        <v>4023.539875703455</v>
      </c>
      <c r="H4851" s="140">
        <f t="shared" si="600"/>
        <v>4761.0374047470259</v>
      </c>
      <c r="I4851" s="143">
        <v>1.1164501611304884</v>
      </c>
      <c r="J4851" s="144">
        <v>0.99867494825366265</v>
      </c>
      <c r="K4851" s="145">
        <f t="shared" si="601"/>
        <v>5308.4177168270398</v>
      </c>
      <c r="L4851" s="140">
        <f t="shared" si="602"/>
        <v>5338.9064008620444</v>
      </c>
      <c r="N4851" s="140">
        <v>4680.9311252453399</v>
      </c>
      <c r="O4851" s="140">
        <f t="shared" si="603"/>
        <v>5253.0069032621659</v>
      </c>
      <c r="Q4851" s="140">
        <v>3094.8472476667739</v>
      </c>
      <c r="R4851" s="38">
        <f t="shared" si="604"/>
        <v>5122.6423784390481</v>
      </c>
      <c r="S4851" s="38">
        <f t="shared" si="605"/>
        <v>5152.2355709862222</v>
      </c>
      <c r="T4851" s="38">
        <f t="shared" si="606"/>
        <v>4522.3227374874832</v>
      </c>
      <c r="U4851" s="32">
        <f t="shared" si="607"/>
        <v>5069.9996604065382</v>
      </c>
      <c r="W4851" s="140">
        <v>5024</v>
      </c>
      <c r="Y4851" s="141" t="s">
        <v>15578</v>
      </c>
      <c r="Z4851" s="141" t="s">
        <v>15578</v>
      </c>
      <c r="AA4851" s="147" t="s">
        <v>15578</v>
      </c>
      <c r="AB4851" s="147" t="s">
        <v>15578</v>
      </c>
    </row>
    <row r="4852" spans="1:28" x14ac:dyDescent="0.2">
      <c r="A4852" s="139" t="s">
        <v>4</v>
      </c>
      <c r="B4852" s="139" t="s">
        <v>391</v>
      </c>
      <c r="C4852" s="138" t="s">
        <v>5395</v>
      </c>
      <c r="D4852" t="s">
        <v>12927</v>
      </c>
      <c r="E4852" s="140">
        <v>3055.0860165234099</v>
      </c>
      <c r="F4852" s="140">
        <v>2119.7928738649102</v>
      </c>
      <c r="G4852" s="140">
        <v>1601.9758472957656</v>
      </c>
      <c r="H4852" s="140">
        <f t="shared" si="600"/>
        <v>2875.3027399458224</v>
      </c>
      <c r="I4852" s="143">
        <v>1.1164501611304884</v>
      </c>
      <c r="J4852" s="144">
        <v>0.99867494825366265</v>
      </c>
      <c r="K4852" s="145">
        <f t="shared" si="601"/>
        <v>3205.8786160241766</v>
      </c>
      <c r="L4852" s="140">
        <f t="shared" si="602"/>
        <v>3224.2914511461572</v>
      </c>
      <c r="N4852" s="140">
        <v>2935.6524676407689</v>
      </c>
      <c r="O4852" s="140">
        <f t="shared" si="603"/>
        <v>3186.6092697790627</v>
      </c>
      <c r="Q4852" s="140">
        <v>1949.7375295944212</v>
      </c>
      <c r="R4852" s="38">
        <f t="shared" si="604"/>
        <v>3102.6807970822524</v>
      </c>
      <c r="S4852" s="38">
        <f t="shared" si="605"/>
        <v>3120.6047947883844</v>
      </c>
      <c r="T4852" s="38">
        <f t="shared" si="606"/>
        <v>2837.0609738361345</v>
      </c>
      <c r="U4852" s="32">
        <f t="shared" si="607"/>
        <v>3083.5877932840044</v>
      </c>
      <c r="W4852" s="140">
        <v>2878</v>
      </c>
      <c r="Y4852" s="141" t="s">
        <v>15578</v>
      </c>
      <c r="Z4852" s="141" t="s">
        <v>15578</v>
      </c>
      <c r="AA4852" s="147" t="s">
        <v>15578</v>
      </c>
      <c r="AB4852" s="147" t="s">
        <v>15578</v>
      </c>
    </row>
    <row r="4853" spans="1:28" x14ac:dyDescent="0.2">
      <c r="A4853" s="139" t="s">
        <v>4</v>
      </c>
      <c r="B4853" s="139" t="s">
        <v>391</v>
      </c>
      <c r="C4853" s="138" t="s">
        <v>5396</v>
      </c>
      <c r="D4853" t="s">
        <v>12928</v>
      </c>
      <c r="E4853" s="140">
        <v>3074.9892578771123</v>
      </c>
      <c r="F4853" s="140">
        <v>2556.4727959523034</v>
      </c>
      <c r="G4853" s="140">
        <v>553.50949245802121</v>
      </c>
      <c r="H4853" s="140">
        <f t="shared" si="600"/>
        <v>2902.9885889196316</v>
      </c>
      <c r="I4853" s="143">
        <v>1.1164501611304884</v>
      </c>
      <c r="J4853" s="144">
        <v>0.99867494825366265</v>
      </c>
      <c r="K4853" s="145">
        <f t="shared" si="601"/>
        <v>3236.7475293940715</v>
      </c>
      <c r="L4853" s="140">
        <f t="shared" si="602"/>
        <v>3255.3376588806718</v>
      </c>
      <c r="N4853" s="140">
        <v>2830.4697941259756</v>
      </c>
      <c r="O4853" s="140">
        <f t="shared" si="603"/>
        <v>3199.8706261801576</v>
      </c>
      <c r="Q4853" s="140">
        <v>1952.3723788681507</v>
      </c>
      <c r="R4853" s="38">
        <f t="shared" si="604"/>
        <v>3130.7565971172357</v>
      </c>
      <c r="S4853" s="38">
        <f t="shared" si="605"/>
        <v>3148.8427870075902</v>
      </c>
      <c r="T4853" s="38">
        <f t="shared" si="606"/>
        <v>2742.660052600193</v>
      </c>
      <c r="U4853" s="32">
        <f t="shared" si="607"/>
        <v>3095.815121512655</v>
      </c>
      <c r="W4853" s="140">
        <v>3410</v>
      </c>
      <c r="Y4853" s="141" t="s">
        <v>15578</v>
      </c>
      <c r="Z4853" s="141" t="s">
        <v>15578</v>
      </c>
      <c r="AA4853" s="147" t="s">
        <v>15578</v>
      </c>
      <c r="AB4853" s="147" t="s">
        <v>15578</v>
      </c>
    </row>
    <row r="4854" spans="1:28" x14ac:dyDescent="0.2">
      <c r="A4854" s="139" t="s">
        <v>4</v>
      </c>
      <c r="B4854" s="139" t="s">
        <v>391</v>
      </c>
      <c r="C4854" s="138" t="s">
        <v>5397</v>
      </c>
      <c r="D4854" t="s">
        <v>12929</v>
      </c>
      <c r="E4854" s="140">
        <v>2097.1590676815908</v>
      </c>
      <c r="F4854" s="140">
        <v>3511.3465264076412</v>
      </c>
      <c r="G4854" s="140">
        <v>3530.9357628278426</v>
      </c>
      <c r="H4854" s="140">
        <f t="shared" si="600"/>
        <v>2336.817622447752</v>
      </c>
      <c r="I4854" s="143">
        <v>1.1164501611304884</v>
      </c>
      <c r="J4854" s="144">
        <v>0.99867494825366265</v>
      </c>
      <c r="K4854" s="145">
        <f t="shared" si="601"/>
        <v>2605.4834300665207</v>
      </c>
      <c r="L4854" s="140">
        <f t="shared" si="602"/>
        <v>2620.4479195425333</v>
      </c>
      <c r="N4854" s="140">
        <v>2367.4567191487677</v>
      </c>
      <c r="O4854" s="140">
        <f t="shared" si="603"/>
        <v>2587.4196009774537</v>
      </c>
      <c r="Q4854" s="140">
        <v>2648.9270626280386</v>
      </c>
      <c r="R4854" s="38">
        <f t="shared" si="604"/>
        <v>2640.2827215022498</v>
      </c>
      <c r="S4854" s="38">
        <f t="shared" si="605"/>
        <v>2655.5354737313055</v>
      </c>
      <c r="T4854" s="38">
        <f t="shared" si="606"/>
        <v>2395.6037534966949</v>
      </c>
      <c r="U4854" s="32">
        <f t="shared" si="607"/>
        <v>2621.6010615947739</v>
      </c>
      <c r="W4854" s="140">
        <v>2641</v>
      </c>
      <c r="Y4854" s="141" t="s">
        <v>15578</v>
      </c>
      <c r="Z4854" s="141" t="s">
        <v>15578</v>
      </c>
      <c r="AA4854" s="147" t="s">
        <v>15578</v>
      </c>
      <c r="AB4854" s="147" t="s">
        <v>15578</v>
      </c>
    </row>
    <row r="4855" spans="1:28" x14ac:dyDescent="0.2">
      <c r="A4855" s="139" t="s">
        <v>4</v>
      </c>
      <c r="B4855" s="139" t="s">
        <v>391</v>
      </c>
      <c r="C4855" s="138" t="s">
        <v>5398</v>
      </c>
      <c r="D4855" t="s">
        <v>12500</v>
      </c>
      <c r="E4855" s="140">
        <v>2569.2944867266579</v>
      </c>
      <c r="F4855" s="140">
        <v>9090.8256513324977</v>
      </c>
      <c r="G4855" s="140">
        <v>4849.4470882570822</v>
      </c>
      <c r="H4855" s="140">
        <f t="shared" si="600"/>
        <v>3491.884112352609</v>
      </c>
      <c r="I4855" s="143">
        <v>1.1164501611304884</v>
      </c>
      <c r="J4855" s="144">
        <v>0.99867494825366265</v>
      </c>
      <c r="K4855" s="145">
        <f t="shared" si="601"/>
        <v>3893.3488463328649</v>
      </c>
      <c r="L4855" s="140">
        <f t="shared" si="602"/>
        <v>3915.7101391221677</v>
      </c>
      <c r="N4855" s="140">
        <v>2802.4325446955304</v>
      </c>
      <c r="O4855" s="140">
        <f t="shared" si="603"/>
        <v>3770.3703526677027</v>
      </c>
      <c r="Q4855" s="140">
        <v>3686.148750789122</v>
      </c>
      <c r="R4855" s="38">
        <f t="shared" si="604"/>
        <v>3915.0087863997328</v>
      </c>
      <c r="S4855" s="38">
        <f t="shared" si="605"/>
        <v>3937.6255533494314</v>
      </c>
      <c r="T4855" s="38">
        <f t="shared" si="606"/>
        <v>2890.8041653048895</v>
      </c>
      <c r="U4855" s="32">
        <f t="shared" si="607"/>
        <v>3800.9617080012108</v>
      </c>
      <c r="W4855" s="140">
        <v>3487</v>
      </c>
      <c r="Y4855" s="141" t="s">
        <v>15578</v>
      </c>
      <c r="Z4855" s="141" t="s">
        <v>15578</v>
      </c>
      <c r="AA4855" s="147" t="s">
        <v>15578</v>
      </c>
      <c r="AB4855" s="147" t="s">
        <v>15578</v>
      </c>
    </row>
    <row r="4856" spans="1:28" x14ac:dyDescent="0.2">
      <c r="A4856" s="139" t="s">
        <v>4</v>
      </c>
      <c r="B4856" s="139" t="s">
        <v>391</v>
      </c>
      <c r="C4856" s="138" t="s">
        <v>5399</v>
      </c>
      <c r="D4856" t="s">
        <v>12930</v>
      </c>
      <c r="E4856" s="140">
        <v>6806.1906218660934</v>
      </c>
      <c r="F4856" s="140">
        <v>5443.1056127914571</v>
      </c>
      <c r="G4856" s="140">
        <v>4905.0931932843905</v>
      </c>
      <c r="H4856" s="140">
        <f t="shared" si="600"/>
        <v>6553.3090902988006</v>
      </c>
      <c r="I4856" s="143">
        <v>1.1164501611304884</v>
      </c>
      <c r="J4856" s="144">
        <v>0.99867494825366265</v>
      </c>
      <c r="K4856" s="145">
        <f t="shared" si="601"/>
        <v>7306.7483242413764</v>
      </c>
      <c r="L4856" s="140">
        <f t="shared" si="602"/>
        <v>7348.7143398913749</v>
      </c>
      <c r="N4856" s="140">
        <v>6370.893583430935</v>
      </c>
      <c r="O4856" s="140">
        <f t="shared" si="603"/>
        <v>7221.058613551264</v>
      </c>
      <c r="Q4856" s="140">
        <v>4591.1116060912582</v>
      </c>
      <c r="R4856" s="38">
        <f t="shared" si="604"/>
        <v>7087.9690330159965</v>
      </c>
      <c r="S4856" s="38">
        <f t="shared" si="605"/>
        <v>7128.9157977648492</v>
      </c>
      <c r="T4856" s="38">
        <f t="shared" si="606"/>
        <v>6192.9153856969679</v>
      </c>
      <c r="U4856" s="32">
        <f t="shared" si="607"/>
        <v>7006.7197698448763</v>
      </c>
      <c r="W4856" s="140">
        <v>7281</v>
      </c>
      <c r="Y4856" s="141" t="s">
        <v>15578</v>
      </c>
      <c r="Z4856" s="141" t="s">
        <v>15578</v>
      </c>
      <c r="AA4856" s="147" t="s">
        <v>15578</v>
      </c>
      <c r="AB4856" s="147" t="s">
        <v>15578</v>
      </c>
    </row>
    <row r="4857" spans="1:28" x14ac:dyDescent="0.2">
      <c r="A4857" s="139" t="s">
        <v>4</v>
      </c>
      <c r="B4857" s="139" t="s">
        <v>391</v>
      </c>
      <c r="C4857" s="138" t="s">
        <v>5400</v>
      </c>
      <c r="D4857" t="s">
        <v>12931</v>
      </c>
      <c r="E4857" s="140">
        <v>2581.4451665501369</v>
      </c>
      <c r="F4857" s="140">
        <v>3365.9503287661564</v>
      </c>
      <c r="G4857" s="140">
        <v>3325.2685802824371</v>
      </c>
      <c r="H4857" s="140">
        <f t="shared" si="600"/>
        <v>2712.2201970121846</v>
      </c>
      <c r="I4857" s="143">
        <v>1.1164501611304884</v>
      </c>
      <c r="J4857" s="144">
        <v>0.99867494825366265</v>
      </c>
      <c r="K4857" s="145">
        <f t="shared" si="601"/>
        <v>3024.0463415390054</v>
      </c>
      <c r="L4857" s="140">
        <f t="shared" si="602"/>
        <v>3041.4148302926569</v>
      </c>
      <c r="N4857" s="140">
        <v>2680.1585681131546</v>
      </c>
      <c r="O4857" s="140">
        <f t="shared" si="603"/>
        <v>2994.2523721031089</v>
      </c>
      <c r="Q4857" s="140">
        <v>3783.0948889497959</v>
      </c>
      <c r="R4857" s="38">
        <f t="shared" si="604"/>
        <v>3143.4457434742935</v>
      </c>
      <c r="S4857" s="38">
        <f t="shared" si="605"/>
        <v>3161.6052377891347</v>
      </c>
      <c r="T4857" s="38">
        <f t="shared" si="606"/>
        <v>2790.4522001968189</v>
      </c>
      <c r="U4857" s="32">
        <f t="shared" si="607"/>
        <v>3113.1507431548694</v>
      </c>
      <c r="W4857" s="140">
        <v>2991</v>
      </c>
      <c r="Y4857" s="141" t="s">
        <v>15578</v>
      </c>
      <c r="Z4857" s="141" t="s">
        <v>15578</v>
      </c>
      <c r="AA4857" s="147" t="s">
        <v>15578</v>
      </c>
      <c r="AB4857" s="147" t="s">
        <v>15578</v>
      </c>
    </row>
    <row r="4858" spans="1:28" x14ac:dyDescent="0.2">
      <c r="A4858" s="139" t="s">
        <v>4</v>
      </c>
      <c r="B4858" s="139" t="s">
        <v>391</v>
      </c>
      <c r="C4858" s="138" t="s">
        <v>5401</v>
      </c>
      <c r="D4858" t="s">
        <v>12932</v>
      </c>
      <c r="E4858" s="140">
        <v>4107.1997534404927</v>
      </c>
      <c r="F4858" s="140">
        <v>8286.2814140954088</v>
      </c>
      <c r="G4858" s="140">
        <v>6542.0485055971712</v>
      </c>
      <c r="H4858" s="140">
        <f t="shared" si="600"/>
        <v>4739.4518571573844</v>
      </c>
      <c r="I4858" s="143">
        <v>1.1164501611304884</v>
      </c>
      <c r="J4858" s="144">
        <v>0.99867494825366265</v>
      </c>
      <c r="K4858" s="145">
        <f t="shared" si="601"/>
        <v>5284.350461413751</v>
      </c>
      <c r="L4858" s="140">
        <f t="shared" si="602"/>
        <v>5314.7009161335372</v>
      </c>
      <c r="N4858" s="140">
        <v>4316.1503440303031</v>
      </c>
      <c r="O4858" s="140">
        <f t="shared" si="603"/>
        <v>5184.3388863576547</v>
      </c>
      <c r="Q4858" s="140">
        <v>4558.4424565388999</v>
      </c>
      <c r="R4858" s="38">
        <f t="shared" si="604"/>
        <v>5264.168441667437</v>
      </c>
      <c r="S4858" s="38">
        <f t="shared" si="605"/>
        <v>5294.5792216490154</v>
      </c>
      <c r="T4858" s="38">
        <f t="shared" si="606"/>
        <v>4340.3795552811625</v>
      </c>
      <c r="U4858" s="32">
        <f t="shared" si="607"/>
        <v>5170.0072582509274</v>
      </c>
      <c r="W4858" s="140">
        <v>5142</v>
      </c>
      <c r="Y4858" s="141" t="s">
        <v>15578</v>
      </c>
      <c r="Z4858" s="141" t="s">
        <v>15578</v>
      </c>
      <c r="AA4858" s="147" t="s">
        <v>15578</v>
      </c>
      <c r="AB4858" s="147" t="s">
        <v>15578</v>
      </c>
    </row>
    <row r="4859" spans="1:28" x14ac:dyDescent="0.2">
      <c r="A4859" s="139" t="s">
        <v>4</v>
      </c>
      <c r="B4859" s="139" t="s">
        <v>391</v>
      </c>
      <c r="C4859" s="138" t="s">
        <v>5402</v>
      </c>
      <c r="D4859" t="s">
        <v>12933</v>
      </c>
      <c r="E4859" s="140">
        <v>2438.1924731267077</v>
      </c>
      <c r="F4859" s="140">
        <v>2504.5998794885745</v>
      </c>
      <c r="G4859" s="140">
        <v>1542.8156997398803</v>
      </c>
      <c r="H4859" s="140">
        <f t="shared" si="600"/>
        <v>2408.8650479835442</v>
      </c>
      <c r="I4859" s="143">
        <v>1.1164501611304884</v>
      </c>
      <c r="J4859" s="144">
        <v>0.99867494825366265</v>
      </c>
      <c r="K4859" s="145">
        <f t="shared" si="601"/>
        <v>2685.8142062508546</v>
      </c>
      <c r="L4859" s="140">
        <f t="shared" si="602"/>
        <v>2701.2400723147734</v>
      </c>
      <c r="N4859" s="140">
        <v>2367.4636015233204</v>
      </c>
      <c r="O4859" s="140">
        <f t="shared" si="603"/>
        <v>2657.6651353617494</v>
      </c>
      <c r="Q4859" s="140">
        <v>1799.2923152718618</v>
      </c>
      <c r="R4859" s="38">
        <f t="shared" si="604"/>
        <v>2617.8486260855939</v>
      </c>
      <c r="S4859" s="38">
        <f t="shared" si="605"/>
        <v>2632.9717779138718</v>
      </c>
      <c r="T4859" s="38">
        <f t="shared" si="606"/>
        <v>2310.6464728981746</v>
      </c>
      <c r="U4859" s="32">
        <f t="shared" si="607"/>
        <v>2590.8918050172833</v>
      </c>
      <c r="W4859" s="140">
        <v>2433</v>
      </c>
      <c r="Y4859" s="141" t="s">
        <v>15578</v>
      </c>
      <c r="Z4859" s="141" t="s">
        <v>15578</v>
      </c>
      <c r="AA4859" s="147" t="s">
        <v>15578</v>
      </c>
      <c r="AB4859" s="147" t="s">
        <v>15578</v>
      </c>
    </row>
    <row r="4860" spans="1:28" x14ac:dyDescent="0.2">
      <c r="A4860" s="139" t="s">
        <v>4</v>
      </c>
      <c r="B4860" s="139" t="s">
        <v>391</v>
      </c>
      <c r="C4860" s="138" t="s">
        <v>5403</v>
      </c>
      <c r="D4860" t="s">
        <v>12934</v>
      </c>
      <c r="E4860" s="140">
        <v>8342.1956096861413</v>
      </c>
      <c r="F4860" s="140">
        <v>7520.5805506329643</v>
      </c>
      <c r="G4860" s="140">
        <v>9595.6475370823136</v>
      </c>
      <c r="H4860" s="140">
        <f t="shared" si="600"/>
        <v>8290.9097173221853</v>
      </c>
      <c r="I4860" s="143">
        <v>1.1164501611304884</v>
      </c>
      <c r="J4860" s="144">
        <v>0.99867494825366265</v>
      </c>
      <c r="K4860" s="145">
        <f t="shared" si="601"/>
        <v>9244.1222974145203</v>
      </c>
      <c r="L4860" s="140">
        <f t="shared" si="602"/>
        <v>9297.2155426980262</v>
      </c>
      <c r="N4860" s="140">
        <v>8576.5987419107387</v>
      </c>
      <c r="O4860" s="140">
        <f t="shared" si="603"/>
        <v>9203.1381154092232</v>
      </c>
      <c r="Q4860" s="140">
        <v>7783.3180312588993</v>
      </c>
      <c r="R4860" s="38">
        <f t="shared" si="604"/>
        <v>9187.5273062362157</v>
      </c>
      <c r="S4860" s="38">
        <f t="shared" si="605"/>
        <v>9240.6030910597347</v>
      </c>
      <c r="T4860" s="38">
        <f t="shared" si="606"/>
        <v>8497.2706708455553</v>
      </c>
      <c r="U4860" s="32">
        <f t="shared" si="607"/>
        <v>9143.5601111601427</v>
      </c>
      <c r="W4860" s="140">
        <v>9652</v>
      </c>
      <c r="Y4860" s="141" t="s">
        <v>15578</v>
      </c>
      <c r="Z4860" s="141" t="s">
        <v>15578</v>
      </c>
      <c r="AA4860" s="147" t="s">
        <v>15578</v>
      </c>
      <c r="AB4860" s="147" t="s">
        <v>15578</v>
      </c>
    </row>
    <row r="4861" spans="1:28" x14ac:dyDescent="0.2">
      <c r="A4861" s="139" t="s">
        <v>4</v>
      </c>
      <c r="B4861" s="139" t="s">
        <v>391</v>
      </c>
      <c r="C4861" s="138" t="s">
        <v>5404</v>
      </c>
      <c r="D4861" t="s">
        <v>12935</v>
      </c>
      <c r="E4861" s="140">
        <v>5747.0767571661409</v>
      </c>
      <c r="F4861" s="140">
        <v>8620.9328403481504</v>
      </c>
      <c r="G4861" s="140">
        <v>20606.503002249439</v>
      </c>
      <c r="H4861" s="140">
        <f t="shared" si="600"/>
        <v>6737.6566679794978</v>
      </c>
      <c r="I4861" s="143">
        <v>1.1164501611304884</v>
      </c>
      <c r="J4861" s="144">
        <v>0.99867494825366265</v>
      </c>
      <c r="K4861" s="145">
        <f t="shared" si="601"/>
        <v>7512.2904916771213</v>
      </c>
      <c r="L4861" s="140">
        <f t="shared" si="602"/>
        <v>7555.437030513709</v>
      </c>
      <c r="N4861" s="140">
        <v>5505.0298472670047</v>
      </c>
      <c r="O4861" s="140">
        <f t="shared" si="603"/>
        <v>7287.7538006978275</v>
      </c>
      <c r="Q4861" s="140">
        <v>7016.2085842051529</v>
      </c>
      <c r="R4861" s="38">
        <f t="shared" si="604"/>
        <v>7543.3482171567421</v>
      </c>
      <c r="S4861" s="38">
        <f t="shared" si="605"/>
        <v>7586.9256796749669</v>
      </c>
      <c r="T4861" s="38">
        <f t="shared" si="606"/>
        <v>5656.1477209608192</v>
      </c>
      <c r="U4861" s="32">
        <f t="shared" si="607"/>
        <v>7334.8601951854253</v>
      </c>
      <c r="W4861" s="140">
        <v>8906</v>
      </c>
      <c r="Y4861" s="141" t="s">
        <v>15578</v>
      </c>
      <c r="Z4861" s="141" t="s">
        <v>15579</v>
      </c>
      <c r="AA4861" s="147" t="s">
        <v>15578</v>
      </c>
      <c r="AB4861" s="147" t="s">
        <v>15578</v>
      </c>
    </row>
    <row r="4862" spans="1:28" x14ac:dyDescent="0.2">
      <c r="A4862" s="139" t="s">
        <v>5</v>
      </c>
      <c r="B4862" s="139" t="s">
        <v>373</v>
      </c>
      <c r="C4862" s="138" t="s">
        <v>5405</v>
      </c>
      <c r="D4862" t="s">
        <v>12177</v>
      </c>
      <c r="E4862" s="140">
        <v>5525.8659338409598</v>
      </c>
      <c r="F4862" s="140">
        <v>5758.1916518818889</v>
      </c>
      <c r="G4862" s="140">
        <v>4628.8475500205859</v>
      </c>
      <c r="H4862" s="140">
        <f t="shared" si="600"/>
        <v>5517.4961279049103</v>
      </c>
      <c r="I4862" s="143">
        <v>1.1579970832774105</v>
      </c>
      <c r="J4862" s="144">
        <v>0.99623348955621105</v>
      </c>
      <c r="K4862" s="145">
        <f t="shared" si="601"/>
        <v>6365.1792672607344</v>
      </c>
      <c r="L4862" s="140">
        <f t="shared" si="602"/>
        <v>6401.7374188339436</v>
      </c>
      <c r="N4862" s="140">
        <v>5746.3133143852801</v>
      </c>
      <c r="O4862" s="140">
        <f t="shared" si="603"/>
        <v>6316.1709798302563</v>
      </c>
      <c r="Q4862" s="140">
        <v>3722.0527647963563</v>
      </c>
      <c r="R4862" s="38">
        <f t="shared" si="604"/>
        <v>6158.0505515267914</v>
      </c>
      <c r="S4862" s="38">
        <f t="shared" si="605"/>
        <v>6193.6252339316352</v>
      </c>
      <c r="T4862" s="38">
        <f t="shared" si="606"/>
        <v>5543.8872594263876</v>
      </c>
      <c r="U4862" s="32">
        <f t="shared" si="607"/>
        <v>6108.8011263247772</v>
      </c>
      <c r="W4862" s="140">
        <v>6299</v>
      </c>
      <c r="Y4862" s="141" t="s">
        <v>15578</v>
      </c>
      <c r="Z4862" s="141" t="s">
        <v>15578</v>
      </c>
      <c r="AA4862" s="147" t="s">
        <v>15578</v>
      </c>
      <c r="AB4862" s="147" t="s">
        <v>15578</v>
      </c>
    </row>
    <row r="4863" spans="1:28" x14ac:dyDescent="0.2">
      <c r="A4863" s="139" t="s">
        <v>5</v>
      </c>
      <c r="B4863" s="139" t="s">
        <v>373</v>
      </c>
      <c r="C4863" s="138" t="s">
        <v>5406</v>
      </c>
      <c r="D4863" t="s">
        <v>12936</v>
      </c>
      <c r="E4863" s="140">
        <v>2535.3268846396409</v>
      </c>
      <c r="F4863" s="140">
        <v>4230.7145148791824</v>
      </c>
      <c r="G4863" s="140">
        <v>963.87756760459968</v>
      </c>
      <c r="H4863" s="140">
        <f t="shared" si="600"/>
        <v>2683.9412368762646</v>
      </c>
      <c r="I4863" s="143">
        <v>1.1579970832774105</v>
      </c>
      <c r="J4863" s="144">
        <v>0.99623348955621105</v>
      </c>
      <c r="K4863" s="145">
        <f t="shared" si="601"/>
        <v>3096.2898241304133</v>
      </c>
      <c r="L4863" s="140">
        <f t="shared" si="602"/>
        <v>3114.0732404259074</v>
      </c>
      <c r="N4863" s="140">
        <v>3322.0320241403588</v>
      </c>
      <c r="O4863" s="140">
        <f t="shared" si="603"/>
        <v>3141.2225205045702</v>
      </c>
      <c r="Q4863" s="140">
        <v>7421.1941061606622</v>
      </c>
      <c r="R4863" s="38">
        <f t="shared" si="604"/>
        <v>3642.7961206158498</v>
      </c>
      <c r="S4863" s="38">
        <f t="shared" si="605"/>
        <v>3663.8403315998557</v>
      </c>
      <c r="T4863" s="38">
        <f t="shared" si="606"/>
        <v>3731.948232342389</v>
      </c>
      <c r="U4863" s="32">
        <f t="shared" si="607"/>
        <v>3672.7319034767511</v>
      </c>
      <c r="W4863" s="140">
        <v>8208</v>
      </c>
      <c r="Y4863" s="141" t="s">
        <v>15578</v>
      </c>
      <c r="Z4863" s="141" t="s">
        <v>15578</v>
      </c>
      <c r="AA4863" s="147" t="s">
        <v>15578</v>
      </c>
      <c r="AB4863" s="147" t="s">
        <v>15578</v>
      </c>
    </row>
    <row r="4864" spans="1:28" x14ac:dyDescent="0.2">
      <c r="A4864" s="139" t="s">
        <v>5</v>
      </c>
      <c r="B4864" s="139" t="s">
        <v>373</v>
      </c>
      <c r="C4864" s="138" t="s">
        <v>5407</v>
      </c>
      <c r="D4864" t="s">
        <v>12937</v>
      </c>
      <c r="E4864" s="140">
        <v>8443.1553795462387</v>
      </c>
      <c r="F4864" s="140">
        <v>26528.515574870456</v>
      </c>
      <c r="G4864" s="140">
        <v>11463.235389474898</v>
      </c>
      <c r="H4864" s="140">
        <f t="shared" si="600"/>
        <v>10862.418943344024</v>
      </c>
      <c r="I4864" s="143">
        <v>1.1579970832774105</v>
      </c>
      <c r="J4864" s="144">
        <v>0.99623348955621105</v>
      </c>
      <c r="K4864" s="145">
        <f t="shared" si="601"/>
        <v>12531.271839193438</v>
      </c>
      <c r="L4864" s="140">
        <f t="shared" si="602"/>
        <v>12603.244695898144</v>
      </c>
      <c r="N4864" s="140">
        <v>8061.2366721411508</v>
      </c>
      <c r="O4864" s="140">
        <f t="shared" si="603"/>
        <v>12010.279850874658</v>
      </c>
      <c r="Q4864" s="140">
        <v>11875.43403452161</v>
      </c>
      <c r="R4864" s="38">
        <f t="shared" si="604"/>
        <v>12648.136853799879</v>
      </c>
      <c r="S4864" s="38">
        <f t="shared" si="605"/>
        <v>12721.204368887973</v>
      </c>
      <c r="T4864" s="38">
        <f t="shared" si="606"/>
        <v>8442.6564083791964</v>
      </c>
      <c r="U4864" s="32">
        <f t="shared" si="607"/>
        <v>12162.634565607421</v>
      </c>
      <c r="W4864" s="140">
        <v>8947</v>
      </c>
      <c r="Y4864" s="141" t="s">
        <v>15578</v>
      </c>
      <c r="Z4864" s="141" t="s">
        <v>15578</v>
      </c>
      <c r="AA4864" s="147" t="s">
        <v>15578</v>
      </c>
      <c r="AB4864" s="147" t="s">
        <v>15578</v>
      </c>
    </row>
    <row r="4865" spans="1:28" x14ac:dyDescent="0.2">
      <c r="A4865" s="139" t="s">
        <v>5</v>
      </c>
      <c r="B4865" s="139" t="s">
        <v>373</v>
      </c>
      <c r="C4865" s="138" t="s">
        <v>5408</v>
      </c>
      <c r="D4865" t="s">
        <v>12938</v>
      </c>
      <c r="E4865" s="140">
        <v>5252.8553742530739</v>
      </c>
      <c r="F4865" s="140">
        <v>4840.1143106461204</v>
      </c>
      <c r="G4865" s="140">
        <v>7460.3507819390888</v>
      </c>
      <c r="H4865" s="140">
        <f t="shared" si="600"/>
        <v>5293.6022985777772</v>
      </c>
      <c r="I4865" s="143">
        <v>1.1579970832774105</v>
      </c>
      <c r="J4865" s="144">
        <v>0.99623348955621105</v>
      </c>
      <c r="K4865" s="145">
        <f t="shared" si="601"/>
        <v>6106.8874030774377</v>
      </c>
      <c r="L4865" s="140">
        <f t="shared" si="602"/>
        <v>6141.9620656985744</v>
      </c>
      <c r="N4865" s="140">
        <v>5402.396316332175</v>
      </c>
      <c r="O4865" s="140">
        <f t="shared" si="603"/>
        <v>6045.4108294030948</v>
      </c>
      <c r="Q4865" s="140">
        <v>4586.5560348671006</v>
      </c>
      <c r="R4865" s="38">
        <f t="shared" si="604"/>
        <v>6025.3200378371776</v>
      </c>
      <c r="S4865" s="38">
        <f t="shared" si="605"/>
        <v>6060.1279441607876</v>
      </c>
      <c r="T4865" s="38">
        <f t="shared" si="606"/>
        <v>5320.812288185668</v>
      </c>
      <c r="U4865" s="32">
        <f t="shared" si="607"/>
        <v>5963.6093578712589</v>
      </c>
      <c r="W4865" s="140">
        <v>6245</v>
      </c>
      <c r="Y4865" s="141" t="s">
        <v>15578</v>
      </c>
      <c r="Z4865" s="141" t="s">
        <v>15578</v>
      </c>
      <c r="AA4865" s="147" t="s">
        <v>15578</v>
      </c>
      <c r="AB4865" s="147" t="s">
        <v>15578</v>
      </c>
    </row>
    <row r="4866" spans="1:28" x14ac:dyDescent="0.2">
      <c r="A4866" s="139" t="s">
        <v>5</v>
      </c>
      <c r="B4866" s="139" t="s">
        <v>373</v>
      </c>
      <c r="C4866" s="138" t="s">
        <v>5409</v>
      </c>
      <c r="D4866" t="s">
        <v>12939</v>
      </c>
      <c r="E4866" s="140">
        <v>11826.177683298571</v>
      </c>
      <c r="F4866" s="140">
        <v>23545.215501652874</v>
      </c>
      <c r="G4866" s="140">
        <v>10161.131569564806</v>
      </c>
      <c r="H4866" s="140">
        <f t="shared" si="600"/>
        <v>13241.143259069802</v>
      </c>
      <c r="I4866" s="143">
        <v>1.1579970832774105</v>
      </c>
      <c r="J4866" s="144">
        <v>0.99623348955621105</v>
      </c>
      <c r="K4866" s="145">
        <f t="shared" si="601"/>
        <v>15275.452595462677</v>
      </c>
      <c r="L4866" s="140">
        <f t="shared" si="602"/>
        <v>15363.186544168042</v>
      </c>
      <c r="N4866" s="140">
        <v>11299.278243728562</v>
      </c>
      <c r="O4866" s="140">
        <f t="shared" si="603"/>
        <v>14832.638217754809</v>
      </c>
      <c r="Q4866" s="140">
        <v>10339.791162339256</v>
      </c>
      <c r="R4866" s="38">
        <f t="shared" si="604"/>
        <v>14940.742324988141</v>
      </c>
      <c r="S4866" s="38">
        <f t="shared" si="605"/>
        <v>15027.05408203799</v>
      </c>
      <c r="T4866" s="38">
        <f t="shared" si="606"/>
        <v>11203.329535589632</v>
      </c>
      <c r="U4866" s="32">
        <f t="shared" si="607"/>
        <v>14527.862045996235</v>
      </c>
      <c r="W4866" s="140">
        <v>14406</v>
      </c>
      <c r="Y4866" s="141" t="s">
        <v>15578</v>
      </c>
      <c r="Z4866" s="141" t="s">
        <v>15578</v>
      </c>
      <c r="AA4866" s="147" t="s">
        <v>15578</v>
      </c>
      <c r="AB4866" s="147" t="s">
        <v>15578</v>
      </c>
    </row>
    <row r="4867" spans="1:28" x14ac:dyDescent="0.2">
      <c r="A4867" s="139" t="s">
        <v>5</v>
      </c>
      <c r="B4867" s="139" t="s">
        <v>373</v>
      </c>
      <c r="C4867" s="138" t="s">
        <v>5410</v>
      </c>
      <c r="D4867" t="s">
        <v>12940</v>
      </c>
      <c r="E4867" s="140">
        <v>8367.1734925589462</v>
      </c>
      <c r="F4867" s="140">
        <v>12794.404196398276</v>
      </c>
      <c r="G4867" s="140">
        <v>7419.4610181521357</v>
      </c>
      <c r="H4867" s="140">
        <f t="shared" si="600"/>
        <v>8888.2868398043829</v>
      </c>
      <c r="I4867" s="143">
        <v>1.1579970832774105</v>
      </c>
      <c r="J4867" s="144">
        <v>0.99623348955621105</v>
      </c>
      <c r="K4867" s="145">
        <f t="shared" si="601"/>
        <v>10253.843011879377</v>
      </c>
      <c r="L4867" s="140">
        <f t="shared" si="602"/>
        <v>10312.735547548289</v>
      </c>
      <c r="N4867" s="140">
        <v>7620.9471714041383</v>
      </c>
      <c r="O4867" s="140">
        <f t="shared" si="603"/>
        <v>9961.3191984472433</v>
      </c>
      <c r="Q4867" s="140">
        <v>9984.2742150947433</v>
      </c>
      <c r="R4867" s="38">
        <f t="shared" si="604"/>
        <v>10380.280003526652</v>
      </c>
      <c r="S4867" s="38">
        <f t="shared" si="605"/>
        <v>10440.246247926392</v>
      </c>
      <c r="T4867" s="38">
        <f t="shared" si="606"/>
        <v>7857.2798757731989</v>
      </c>
      <c r="U4867" s="32">
        <f t="shared" si="607"/>
        <v>10103.03674795334</v>
      </c>
      <c r="W4867" s="140">
        <v>8193</v>
      </c>
      <c r="Y4867" s="141" t="s">
        <v>15578</v>
      </c>
      <c r="Z4867" s="141" t="s">
        <v>15578</v>
      </c>
      <c r="AA4867" s="147" t="s">
        <v>15578</v>
      </c>
      <c r="AB4867" s="147" t="s">
        <v>15578</v>
      </c>
    </row>
    <row r="4868" spans="1:28" x14ac:dyDescent="0.2">
      <c r="A4868" s="139" t="s">
        <v>5</v>
      </c>
      <c r="B4868" s="139" t="s">
        <v>373</v>
      </c>
      <c r="C4868" s="138" t="s">
        <v>5411</v>
      </c>
      <c r="D4868" t="s">
        <v>9937</v>
      </c>
      <c r="E4868" s="140">
        <v>8667.1176380694451</v>
      </c>
      <c r="F4868" s="140">
        <v>15787.312005173839</v>
      </c>
      <c r="G4868" s="140">
        <v>14031.804327218149</v>
      </c>
      <c r="H4868" s="140">
        <f t="shared" si="600"/>
        <v>9795.5996146643793</v>
      </c>
      <c r="I4868" s="143">
        <v>1.1579970832774105</v>
      </c>
      <c r="J4868" s="144">
        <v>0.99623348955621105</v>
      </c>
      <c r="K4868" s="145">
        <f t="shared" si="601"/>
        <v>11300.551216032229</v>
      </c>
      <c r="L4868" s="140">
        <f t="shared" si="602"/>
        <v>11365.455478248603</v>
      </c>
      <c r="N4868" s="140">
        <v>9116.2189557531419</v>
      </c>
      <c r="O4868" s="140">
        <f t="shared" si="603"/>
        <v>11071.814828781084</v>
      </c>
      <c r="Q4868" s="140">
        <v>11187.282937172587</v>
      </c>
      <c r="R4868" s="38">
        <f t="shared" si="604"/>
        <v>11461.100741136934</v>
      </c>
      <c r="S4868" s="38">
        <f t="shared" si="605"/>
        <v>11527.310821009498</v>
      </c>
      <c r="T4868" s="38">
        <f t="shared" si="606"/>
        <v>9323.3253538950867</v>
      </c>
      <c r="U4868" s="32">
        <f t="shared" si="607"/>
        <v>11239.57775358517</v>
      </c>
      <c r="W4868" s="140">
        <v>10147</v>
      </c>
      <c r="Y4868" s="141" t="s">
        <v>15578</v>
      </c>
      <c r="Z4868" s="141" t="s">
        <v>15578</v>
      </c>
      <c r="AA4868" s="147" t="s">
        <v>15578</v>
      </c>
      <c r="AB4868" s="147" t="s">
        <v>15578</v>
      </c>
    </row>
    <row r="4869" spans="1:28" x14ac:dyDescent="0.2">
      <c r="A4869" s="139" t="s">
        <v>5</v>
      </c>
      <c r="B4869" s="139" t="s">
        <v>373</v>
      </c>
      <c r="C4869" s="138" t="s">
        <v>5412</v>
      </c>
      <c r="D4869" t="s">
        <v>12941</v>
      </c>
      <c r="E4869" s="140">
        <v>9367.0402862940646</v>
      </c>
      <c r="F4869" s="140">
        <v>17387.767474457512</v>
      </c>
      <c r="G4869" s="140">
        <v>14429.183302935828</v>
      </c>
      <c r="H4869" s="140">
        <f t="shared" si="600"/>
        <v>10596.893475500228</v>
      </c>
      <c r="I4869" s="143">
        <v>1.1579970832774105</v>
      </c>
      <c r="J4869" s="144">
        <v>0.99623348955621105</v>
      </c>
      <c r="K4869" s="145">
        <f t="shared" si="601"/>
        <v>12224.952239927892</v>
      </c>
      <c r="L4869" s="140">
        <f t="shared" si="602"/>
        <v>12295.165762312292</v>
      </c>
      <c r="N4869" s="140">
        <v>9519.0052745359935</v>
      </c>
      <c r="O4869" s="140">
        <f t="shared" si="603"/>
        <v>11932.73452820079</v>
      </c>
      <c r="Q4869" s="140">
        <v>8102.2865716432507</v>
      </c>
      <c r="R4869" s="38">
        <f t="shared" si="604"/>
        <v>11937.165537838709</v>
      </c>
      <c r="S4869" s="38">
        <f t="shared" si="605"/>
        <v>12006.125815002619</v>
      </c>
      <c r="T4869" s="38">
        <f t="shared" si="606"/>
        <v>9377.3334042467195</v>
      </c>
      <c r="U4869" s="32">
        <f t="shared" si="607"/>
        <v>11662.933668205525</v>
      </c>
      <c r="W4869" s="140">
        <v>11938</v>
      </c>
      <c r="Y4869" s="141" t="s">
        <v>15578</v>
      </c>
      <c r="Z4869" s="141" t="s">
        <v>15578</v>
      </c>
      <c r="AA4869" s="147" t="s">
        <v>15578</v>
      </c>
      <c r="AB4869" s="147" t="s">
        <v>15578</v>
      </c>
    </row>
    <row r="4870" spans="1:28" x14ac:dyDescent="0.2">
      <c r="A4870" s="139" t="s">
        <v>5</v>
      </c>
      <c r="B4870" s="139" t="s">
        <v>373</v>
      </c>
      <c r="C4870" s="138" t="s">
        <v>5413</v>
      </c>
      <c r="D4870" t="s">
        <v>12942</v>
      </c>
      <c r="E4870" s="140">
        <v>11970.317597208754</v>
      </c>
      <c r="F4870" s="140">
        <v>23374.865192640314</v>
      </c>
      <c r="G4870" s="140">
        <v>9275.3702344015292</v>
      </c>
      <c r="H4870" s="140">
        <f t="shared" si="600"/>
        <v>13302.013939046246</v>
      </c>
      <c r="I4870" s="143">
        <v>1.1579970832774105</v>
      </c>
      <c r="J4870" s="144">
        <v>0.99623348955621105</v>
      </c>
      <c r="K4870" s="145">
        <f t="shared" si="601"/>
        <v>15345.675171281186</v>
      </c>
      <c r="L4870" s="140">
        <f t="shared" si="602"/>
        <v>15433.812440531479</v>
      </c>
      <c r="N4870" s="140">
        <v>12193.628722954611</v>
      </c>
      <c r="O4870" s="140">
        <f t="shared" si="603"/>
        <v>15010.802391695999</v>
      </c>
      <c r="Q4870" s="140">
        <v>15877.267852337594</v>
      </c>
      <c r="R4870" s="38">
        <f t="shared" si="604"/>
        <v>15642.765598475351</v>
      </c>
      <c r="S4870" s="38">
        <f t="shared" si="605"/>
        <v>15733.132901153827</v>
      </c>
      <c r="T4870" s="38">
        <f t="shared" si="606"/>
        <v>12561.99263589291</v>
      </c>
      <c r="U4870" s="32">
        <f t="shared" si="607"/>
        <v>15319.136561626714</v>
      </c>
      <c r="W4870" s="140">
        <v>14167</v>
      </c>
      <c r="Y4870" s="141" t="s">
        <v>15578</v>
      </c>
      <c r="Z4870" s="141" t="s">
        <v>15578</v>
      </c>
      <c r="AA4870" s="147" t="s">
        <v>15578</v>
      </c>
      <c r="AB4870" s="147" t="s">
        <v>15578</v>
      </c>
    </row>
    <row r="4871" spans="1:28" x14ac:dyDescent="0.2">
      <c r="A4871" s="139" t="s">
        <v>5</v>
      </c>
      <c r="B4871" s="139" t="s">
        <v>373</v>
      </c>
      <c r="C4871" s="138" t="s">
        <v>5414</v>
      </c>
      <c r="D4871" t="s">
        <v>12943</v>
      </c>
      <c r="E4871" s="140">
        <v>17390.000435988401</v>
      </c>
      <c r="F4871" s="140">
        <v>37295.83658431314</v>
      </c>
      <c r="G4871" s="140">
        <v>23323.22400004388</v>
      </c>
      <c r="H4871" s="140">
        <f t="shared" ref="H4871:H4934" si="608">SUMPRODUCT($E$4:$G$4,E4871:G4871)</f>
        <v>20162.771910724325</v>
      </c>
      <c r="I4871" s="143">
        <v>1.1579970832774105</v>
      </c>
      <c r="J4871" s="144">
        <v>0.99623348955621105</v>
      </c>
      <c r="K4871" s="145">
        <f t="shared" ref="K4871:K4934" si="609">H4871*I4871*J4871</f>
        <v>23260.488953960063</v>
      </c>
      <c r="L4871" s="140">
        <f t="shared" ref="L4871:L4934" si="610">(K4871/$K$7727)*$H$7727</f>
        <v>23394.084638408363</v>
      </c>
      <c r="N4871" s="140">
        <v>16747.021013356261</v>
      </c>
      <c r="O4871" s="140">
        <f t="shared" ref="O4871:O4934" si="611">(N4871*$N$4)+(L4871*$L$4)</f>
        <v>22526.302144041478</v>
      </c>
      <c r="Q4871" s="140">
        <v>22875.638953478028</v>
      </c>
      <c r="R4871" s="38">
        <f t="shared" ref="R4871:R4934" si="612">($R$4*Q4871+(1-$R$4)*H4871)*I4871*J4871</f>
        <v>23573.454919953911</v>
      </c>
      <c r="S4871" s="38">
        <f t="shared" ref="S4871:S4934" si="613">R4871*$W$7727/$R$7727</f>
        <v>23709.637331083086</v>
      </c>
      <c r="T4871" s="38">
        <f t="shared" ref="T4871:T4934" si="614">$R$4*Q4871+(1-$R$4)*N4871</f>
        <v>17359.882807368438</v>
      </c>
      <c r="U4871" s="32">
        <f t="shared" ref="U4871:U4934" si="615">S4871*$L$4+T4871*$N$4</f>
        <v>22880.668912842117</v>
      </c>
      <c r="W4871" s="140">
        <v>20012</v>
      </c>
      <c r="Y4871" s="141" t="s">
        <v>15578</v>
      </c>
      <c r="Z4871" s="141" t="s">
        <v>15578</v>
      </c>
      <c r="AA4871" s="147" t="s">
        <v>15578</v>
      </c>
      <c r="AB4871" s="147" t="s">
        <v>15578</v>
      </c>
    </row>
    <row r="4872" spans="1:28" x14ac:dyDescent="0.2">
      <c r="A4872" s="139" t="s">
        <v>5</v>
      </c>
      <c r="B4872" s="139" t="s">
        <v>373</v>
      </c>
      <c r="C4872" s="138" t="s">
        <v>5415</v>
      </c>
      <c r="D4872" t="s">
        <v>12944</v>
      </c>
      <c r="E4872" s="140">
        <v>5503.3943802725589</v>
      </c>
      <c r="F4872" s="140">
        <v>11928.879061589545</v>
      </c>
      <c r="G4872" s="140">
        <v>6824.1412737331284</v>
      </c>
      <c r="H4872" s="140">
        <f t="shared" si="608"/>
        <v>6373.3697666352409</v>
      </c>
      <c r="I4872" s="143">
        <v>1.1579970832774105</v>
      </c>
      <c r="J4872" s="144">
        <v>0.99623348955621105</v>
      </c>
      <c r="K4872" s="145">
        <f t="shared" si="609"/>
        <v>7352.5454591623366</v>
      </c>
      <c r="L4872" s="140">
        <f t="shared" si="610"/>
        <v>7394.7745088180973</v>
      </c>
      <c r="N4872" s="140">
        <v>4999.915941543044</v>
      </c>
      <c r="O4872" s="140">
        <f t="shared" si="611"/>
        <v>7082.1227187354398</v>
      </c>
      <c r="Q4872" s="140">
        <v>7345.4877135256929</v>
      </c>
      <c r="R4872" s="38">
        <f t="shared" si="612"/>
        <v>7464.6924341205004</v>
      </c>
      <c r="S4872" s="38">
        <f t="shared" si="613"/>
        <v>7507.8155069780041</v>
      </c>
      <c r="T4872" s="38">
        <f t="shared" si="614"/>
        <v>5234.473118741309</v>
      </c>
      <c r="U4872" s="32">
        <f t="shared" si="615"/>
        <v>7211.0278064994254</v>
      </c>
      <c r="W4872" s="140">
        <v>5844</v>
      </c>
      <c r="Y4872" s="141" t="s">
        <v>15578</v>
      </c>
      <c r="Z4872" s="141" t="s">
        <v>15578</v>
      </c>
      <c r="AA4872" s="147" t="s">
        <v>15578</v>
      </c>
      <c r="AB4872" s="147" t="s">
        <v>15578</v>
      </c>
    </row>
    <row r="4873" spans="1:28" x14ac:dyDescent="0.2">
      <c r="A4873" s="139" t="s">
        <v>5</v>
      </c>
      <c r="B4873" s="139" t="s">
        <v>373</v>
      </c>
      <c r="C4873" s="138" t="s">
        <v>5416</v>
      </c>
      <c r="D4873" t="s">
        <v>12945</v>
      </c>
      <c r="E4873" s="140">
        <v>2092.4461988625999</v>
      </c>
      <c r="F4873" s="140">
        <v>4327.8377180302105</v>
      </c>
      <c r="G4873" s="140">
        <v>2409.7861091638997</v>
      </c>
      <c r="H4873" s="140">
        <f t="shared" si="608"/>
        <v>2389.1142229813654</v>
      </c>
      <c r="I4873" s="143">
        <v>1.1579970832774105</v>
      </c>
      <c r="J4873" s="144">
        <v>0.99623348955621105</v>
      </c>
      <c r="K4873" s="145">
        <f t="shared" si="609"/>
        <v>2756.1669218630054</v>
      </c>
      <c r="L4873" s="140">
        <f t="shared" si="610"/>
        <v>2771.9968559245317</v>
      </c>
      <c r="N4873" s="140">
        <v>2173.1065356318463</v>
      </c>
      <c r="O4873" s="140">
        <f t="shared" si="611"/>
        <v>2693.8109733587244</v>
      </c>
      <c r="Q4873" s="140">
        <v>2700.6371583514092</v>
      </c>
      <c r="R4873" s="38">
        <f t="shared" si="612"/>
        <v>2792.1053128201829</v>
      </c>
      <c r="S4873" s="38">
        <f t="shared" si="613"/>
        <v>2808.2351348983452</v>
      </c>
      <c r="T4873" s="38">
        <f t="shared" si="614"/>
        <v>2225.8595979038028</v>
      </c>
      <c r="U4873" s="32">
        <f t="shared" si="615"/>
        <v>2732.2052780083532</v>
      </c>
      <c r="W4873" s="140">
        <v>2135</v>
      </c>
      <c r="Y4873" s="141" t="s">
        <v>15578</v>
      </c>
      <c r="Z4873" s="141" t="s">
        <v>15578</v>
      </c>
      <c r="AA4873" s="147" t="s">
        <v>15578</v>
      </c>
      <c r="AB4873" s="147" t="s">
        <v>15578</v>
      </c>
    </row>
    <row r="4874" spans="1:28" x14ac:dyDescent="0.2">
      <c r="A4874" s="139" t="s">
        <v>5</v>
      </c>
      <c r="B4874" s="139" t="s">
        <v>373</v>
      </c>
      <c r="C4874" s="138" t="s">
        <v>5417</v>
      </c>
      <c r="D4874" t="s">
        <v>12946</v>
      </c>
      <c r="E4874" s="140">
        <v>3270.9551429038193</v>
      </c>
      <c r="F4874" s="140">
        <v>14591.104877039661</v>
      </c>
      <c r="G4874" s="140">
        <v>2603.2512667331312</v>
      </c>
      <c r="H4874" s="140">
        <f t="shared" si="608"/>
        <v>4677.4110827606273</v>
      </c>
      <c r="I4874" s="143">
        <v>1.1579970832774105</v>
      </c>
      <c r="J4874" s="144">
        <v>0.99623348955621105</v>
      </c>
      <c r="K4874" s="145">
        <f t="shared" si="609"/>
        <v>5396.0273570230293</v>
      </c>
      <c r="L4874" s="140">
        <f t="shared" si="610"/>
        <v>5427.0192235091599</v>
      </c>
      <c r="N4874" s="140">
        <v>3109.7040989431907</v>
      </c>
      <c r="O4874" s="140">
        <f t="shared" si="611"/>
        <v>5124.4908271431314</v>
      </c>
      <c r="Q4874" s="140">
        <v>3479.0458564363835</v>
      </c>
      <c r="R4874" s="38">
        <f t="shared" si="612"/>
        <v>5257.779693293327</v>
      </c>
      <c r="S4874" s="38">
        <f t="shared" si="613"/>
        <v>5288.1535658652519</v>
      </c>
      <c r="T4874" s="38">
        <f t="shared" si="614"/>
        <v>3146.6382746925101</v>
      </c>
      <c r="U4874" s="32">
        <f t="shared" si="615"/>
        <v>5008.5760582730709</v>
      </c>
      <c r="W4874" s="140">
        <v>3885</v>
      </c>
      <c r="Y4874" s="141" t="s">
        <v>15578</v>
      </c>
      <c r="Z4874" s="141" t="s">
        <v>15578</v>
      </c>
      <c r="AA4874" s="147" t="s">
        <v>15578</v>
      </c>
      <c r="AB4874" s="147" t="s">
        <v>15578</v>
      </c>
    </row>
    <row r="4875" spans="1:28" x14ac:dyDescent="0.2">
      <c r="A4875" s="139" t="s">
        <v>5</v>
      </c>
      <c r="B4875" s="139" t="s">
        <v>373</v>
      </c>
      <c r="C4875" s="138" t="s">
        <v>5418</v>
      </c>
      <c r="D4875" t="s">
        <v>12947</v>
      </c>
      <c r="E4875" s="140">
        <v>3515.4397862511951</v>
      </c>
      <c r="F4875" s="140">
        <v>4626.6439643318545</v>
      </c>
      <c r="G4875" s="140">
        <v>187.48189432565587</v>
      </c>
      <c r="H4875" s="140">
        <f t="shared" si="608"/>
        <v>3515.9776805828401</v>
      </c>
      <c r="I4875" s="143">
        <v>1.1579970832774105</v>
      </c>
      <c r="J4875" s="144">
        <v>0.99623348955621105</v>
      </c>
      <c r="K4875" s="145">
        <f t="shared" si="609"/>
        <v>4056.1565822240805</v>
      </c>
      <c r="L4875" s="140">
        <f t="shared" si="610"/>
        <v>4079.4529547080924</v>
      </c>
      <c r="N4875" s="140">
        <v>4847.5505386209625</v>
      </c>
      <c r="O4875" s="140">
        <f t="shared" si="611"/>
        <v>4179.7290577941176</v>
      </c>
      <c r="Q4875" s="140">
        <v>14404.610208136393</v>
      </c>
      <c r="R4875" s="38">
        <f t="shared" si="612"/>
        <v>5312.3078582109692</v>
      </c>
      <c r="S4875" s="38">
        <f t="shared" si="613"/>
        <v>5342.9967366654919</v>
      </c>
      <c r="T4875" s="38">
        <f t="shared" si="614"/>
        <v>5803.2565055725054</v>
      </c>
      <c r="U4875" s="32">
        <f t="shared" si="615"/>
        <v>5403.0842268489068</v>
      </c>
      <c r="W4875" s="140">
        <v>13932</v>
      </c>
      <c r="Y4875" s="141" t="s">
        <v>15578</v>
      </c>
      <c r="Z4875" s="141" t="s">
        <v>15578</v>
      </c>
      <c r="AA4875" s="147" t="s">
        <v>15578</v>
      </c>
      <c r="AB4875" s="147" t="s">
        <v>15578</v>
      </c>
    </row>
    <row r="4876" spans="1:28" x14ac:dyDescent="0.2">
      <c r="A4876" s="139" t="s">
        <v>5</v>
      </c>
      <c r="B4876" s="139" t="s">
        <v>373</v>
      </c>
      <c r="C4876" s="138" t="s">
        <v>5419</v>
      </c>
      <c r="D4876" t="s">
        <v>12948</v>
      </c>
      <c r="E4876" s="140">
        <v>3152.1921481605837</v>
      </c>
      <c r="F4876" s="140">
        <v>5772.3355457483813</v>
      </c>
      <c r="G4876" s="140">
        <v>2914.6230010963245</v>
      </c>
      <c r="H4876" s="140">
        <f t="shared" si="608"/>
        <v>3474.2284185341232</v>
      </c>
      <c r="I4876" s="143">
        <v>1.1579970832774105</v>
      </c>
      <c r="J4876" s="144">
        <v>0.99623348955621105</v>
      </c>
      <c r="K4876" s="145">
        <f t="shared" si="609"/>
        <v>4007.9931524625385</v>
      </c>
      <c r="L4876" s="140">
        <f t="shared" si="610"/>
        <v>4031.0129002213744</v>
      </c>
      <c r="N4876" s="140">
        <v>3481.3078621461032</v>
      </c>
      <c r="O4876" s="140">
        <f t="shared" si="611"/>
        <v>3959.2482179473627</v>
      </c>
      <c r="Q4876" s="140">
        <v>3961.6622621705696</v>
      </c>
      <c r="R4876" s="38">
        <f t="shared" si="612"/>
        <v>4064.2252498442549</v>
      </c>
      <c r="S4876" s="38">
        <f t="shared" si="613"/>
        <v>4087.7040312013046</v>
      </c>
      <c r="T4876" s="38">
        <f t="shared" si="614"/>
        <v>3529.3433021485498</v>
      </c>
      <c r="U4876" s="32">
        <f t="shared" si="615"/>
        <v>4014.809337612432</v>
      </c>
      <c r="W4876" s="140">
        <v>4259</v>
      </c>
      <c r="Y4876" s="141" t="s">
        <v>15578</v>
      </c>
      <c r="Z4876" s="141" t="s">
        <v>15578</v>
      </c>
      <c r="AA4876" s="147" t="s">
        <v>15578</v>
      </c>
      <c r="AB4876" s="147" t="s">
        <v>15578</v>
      </c>
    </row>
    <row r="4877" spans="1:28" x14ac:dyDescent="0.2">
      <c r="A4877" s="139" t="s">
        <v>5</v>
      </c>
      <c r="B4877" s="139" t="s">
        <v>373</v>
      </c>
      <c r="C4877" s="138" t="s">
        <v>5420</v>
      </c>
      <c r="D4877" t="s">
        <v>12949</v>
      </c>
      <c r="E4877" s="140">
        <v>3881.7338757018119</v>
      </c>
      <c r="F4877" s="140">
        <v>15794.133342703813</v>
      </c>
      <c r="G4877" s="140">
        <v>3935.8138512073333</v>
      </c>
      <c r="H4877" s="140">
        <f t="shared" si="608"/>
        <v>5393.6712818565875</v>
      </c>
      <c r="I4877" s="143">
        <v>1.1579970832774105</v>
      </c>
      <c r="J4877" s="144">
        <v>0.99623348955621105</v>
      </c>
      <c r="K4877" s="145">
        <f t="shared" si="609"/>
        <v>6222.3305321520038</v>
      </c>
      <c r="L4877" s="140">
        <f t="shared" si="610"/>
        <v>6258.0682377501871</v>
      </c>
      <c r="N4877" s="140">
        <v>4191.4536778045795</v>
      </c>
      <c r="O4877" s="140">
        <f t="shared" si="611"/>
        <v>5988.2691145756335</v>
      </c>
      <c r="Q4877" s="140">
        <v>5326.5324740679553</v>
      </c>
      <c r="R4877" s="38">
        <f t="shared" si="612"/>
        <v>6214.5851611094486</v>
      </c>
      <c r="S4877" s="38">
        <f t="shared" si="613"/>
        <v>6250.4864405053304</v>
      </c>
      <c r="T4877" s="38">
        <f t="shared" si="614"/>
        <v>4304.9615574309173</v>
      </c>
      <c r="U4877" s="32">
        <f t="shared" si="615"/>
        <v>5996.4957265419253</v>
      </c>
      <c r="W4877" s="140">
        <v>5540</v>
      </c>
      <c r="Y4877" s="141" t="s">
        <v>15578</v>
      </c>
      <c r="Z4877" s="141" t="s">
        <v>15578</v>
      </c>
      <c r="AA4877" s="147" t="s">
        <v>15578</v>
      </c>
      <c r="AB4877" s="147" t="s">
        <v>15578</v>
      </c>
    </row>
    <row r="4878" spans="1:28" x14ac:dyDescent="0.2">
      <c r="A4878" s="139" t="s">
        <v>5</v>
      </c>
      <c r="B4878" s="139" t="s">
        <v>373</v>
      </c>
      <c r="C4878" s="138" t="s">
        <v>5421</v>
      </c>
      <c r="D4878" t="s">
        <v>12950</v>
      </c>
      <c r="E4878" s="140">
        <v>2062.8368856821362</v>
      </c>
      <c r="F4878" s="140">
        <v>3788.9906202468419</v>
      </c>
      <c r="G4878" s="140">
        <v>1884.9012370847165</v>
      </c>
      <c r="H4878" s="140">
        <f t="shared" si="608"/>
        <v>2274.0916523393298</v>
      </c>
      <c r="I4878" s="143">
        <v>1.1579970832774105</v>
      </c>
      <c r="J4878" s="144">
        <v>0.99623348955621105</v>
      </c>
      <c r="K4878" s="145">
        <f t="shared" si="609"/>
        <v>2623.4728039251781</v>
      </c>
      <c r="L4878" s="140">
        <f t="shared" si="610"/>
        <v>2638.540614647713</v>
      </c>
      <c r="N4878" s="140">
        <v>2357.5918766004729</v>
      </c>
      <c r="O4878" s="140">
        <f t="shared" si="611"/>
        <v>2601.8624044718699</v>
      </c>
      <c r="Q4878" s="140">
        <v>2172.130143511873</v>
      </c>
      <c r="R4878" s="38">
        <f t="shared" si="612"/>
        <v>2611.7101625566634</v>
      </c>
      <c r="S4878" s="38">
        <f t="shared" si="613"/>
        <v>2626.7978528555714</v>
      </c>
      <c r="T4878" s="38">
        <f t="shared" si="614"/>
        <v>2339.0457032916129</v>
      </c>
      <c r="U4878" s="32">
        <f t="shared" si="615"/>
        <v>2589.2314487719805</v>
      </c>
      <c r="W4878" s="140">
        <v>2878</v>
      </c>
      <c r="Y4878" s="141" t="s">
        <v>15578</v>
      </c>
      <c r="Z4878" s="141" t="s">
        <v>15578</v>
      </c>
      <c r="AA4878" s="147" t="s">
        <v>15578</v>
      </c>
      <c r="AB4878" s="147" t="s">
        <v>15578</v>
      </c>
    </row>
    <row r="4879" spans="1:28" x14ac:dyDescent="0.2">
      <c r="A4879" s="139" t="s">
        <v>5</v>
      </c>
      <c r="B4879" s="139" t="s">
        <v>373</v>
      </c>
      <c r="C4879" s="138" t="s">
        <v>5422</v>
      </c>
      <c r="D4879" t="s">
        <v>12951</v>
      </c>
      <c r="E4879" s="140">
        <v>2812.4671366614375</v>
      </c>
      <c r="F4879" s="140">
        <v>4843.2788099896534</v>
      </c>
      <c r="G4879" s="140">
        <v>2628.6328701112793</v>
      </c>
      <c r="H4879" s="140">
        <f t="shared" si="608"/>
        <v>3062.0825404407769</v>
      </c>
      <c r="I4879" s="143">
        <v>1.1579970832774105</v>
      </c>
      <c r="J4879" s="144">
        <v>0.99623348955621105</v>
      </c>
      <c r="K4879" s="145">
        <f t="shared" si="609"/>
        <v>3532.527046549224</v>
      </c>
      <c r="L4879" s="140">
        <f t="shared" si="610"/>
        <v>3552.8159738176914</v>
      </c>
      <c r="N4879" s="140">
        <v>2981.1755635468112</v>
      </c>
      <c r="O4879" s="140">
        <f t="shared" si="611"/>
        <v>3478.1876011876811</v>
      </c>
      <c r="Q4879" s="140">
        <v>2453.36003331251</v>
      </c>
      <c r="R4879" s="38">
        <f t="shared" si="612"/>
        <v>3462.3026586735036</v>
      </c>
      <c r="S4879" s="38">
        <f t="shared" si="613"/>
        <v>3482.3041699376845</v>
      </c>
      <c r="T4879" s="38">
        <f t="shared" si="614"/>
        <v>2928.394010523381</v>
      </c>
      <c r="U4879" s="32">
        <f t="shared" si="615"/>
        <v>3409.9905037979329</v>
      </c>
      <c r="W4879" s="140">
        <v>3189</v>
      </c>
      <c r="Y4879" s="141" t="s">
        <v>15578</v>
      </c>
      <c r="Z4879" s="141" t="s">
        <v>15578</v>
      </c>
      <c r="AA4879" s="147" t="s">
        <v>15578</v>
      </c>
      <c r="AB4879" s="147" t="s">
        <v>15578</v>
      </c>
    </row>
    <row r="4880" spans="1:28" x14ac:dyDescent="0.2">
      <c r="A4880" s="139" t="s">
        <v>5</v>
      </c>
      <c r="B4880" s="139" t="s">
        <v>373</v>
      </c>
      <c r="C4880" s="138" t="s">
        <v>5423</v>
      </c>
      <c r="D4880" t="s">
        <v>12952</v>
      </c>
      <c r="E4880" s="140">
        <v>6842.4279285700177</v>
      </c>
      <c r="F4880" s="140">
        <v>9858.5406546088707</v>
      </c>
      <c r="G4880" s="140">
        <v>11966.762202421074</v>
      </c>
      <c r="H4880" s="140">
        <f t="shared" si="608"/>
        <v>7440.668171323663</v>
      </c>
      <c r="I4880" s="143">
        <v>1.1579970832774105</v>
      </c>
      <c r="J4880" s="144">
        <v>0.99623348955621105</v>
      </c>
      <c r="K4880" s="145">
        <f t="shared" si="609"/>
        <v>8583.8187614025737</v>
      </c>
      <c r="L4880" s="140">
        <f t="shared" si="610"/>
        <v>8633.119579836768</v>
      </c>
      <c r="N4880" s="140">
        <v>7210.1935571769254</v>
      </c>
      <c r="O4880" s="140">
        <f t="shared" si="611"/>
        <v>8447.3548026516182</v>
      </c>
      <c r="Q4880" s="140">
        <v>8350.9119709608349</v>
      </c>
      <c r="R4880" s="38">
        <f t="shared" si="612"/>
        <v>8688.8277152340124</v>
      </c>
      <c r="S4880" s="38">
        <f t="shared" si="613"/>
        <v>8739.0225429401962</v>
      </c>
      <c r="T4880" s="38">
        <f t="shared" si="614"/>
        <v>7324.2653985553161</v>
      </c>
      <c r="U4880" s="32">
        <f t="shared" si="615"/>
        <v>8554.3242230609321</v>
      </c>
      <c r="W4880" s="140">
        <v>10626</v>
      </c>
      <c r="Y4880" s="141" t="s">
        <v>15578</v>
      </c>
      <c r="Z4880" s="141" t="s">
        <v>15578</v>
      </c>
      <c r="AA4880" s="147" t="s">
        <v>15578</v>
      </c>
      <c r="AB4880" s="147" t="s">
        <v>15578</v>
      </c>
    </row>
    <row r="4881" spans="1:28" x14ac:dyDescent="0.2">
      <c r="A4881" s="139" t="s">
        <v>5</v>
      </c>
      <c r="B4881" s="139" t="s">
        <v>373</v>
      </c>
      <c r="C4881" s="138" t="s">
        <v>5424</v>
      </c>
      <c r="D4881" t="s">
        <v>12953</v>
      </c>
      <c r="E4881" s="140">
        <v>5097.3960988460858</v>
      </c>
      <c r="F4881" s="140">
        <v>7750.0432759470532</v>
      </c>
      <c r="G4881" s="140">
        <v>4659.393504232582</v>
      </c>
      <c r="H4881" s="140">
        <f t="shared" si="608"/>
        <v>5415.1026074299434</v>
      </c>
      <c r="I4881" s="143">
        <v>1.1579970832774105</v>
      </c>
      <c r="J4881" s="144">
        <v>0.99623348955621105</v>
      </c>
      <c r="K4881" s="145">
        <f t="shared" si="609"/>
        <v>6247.054469613332</v>
      </c>
      <c r="L4881" s="140">
        <f t="shared" si="610"/>
        <v>6282.9341761537116</v>
      </c>
      <c r="N4881" s="140">
        <v>5205.0622533461583</v>
      </c>
      <c r="O4881" s="140">
        <f t="shared" si="611"/>
        <v>6142.2166445422035</v>
      </c>
      <c r="Q4881" s="140">
        <v>5465.3260949530659</v>
      </c>
      <c r="R4881" s="38">
        <f t="shared" si="612"/>
        <v>6252.8484293026704</v>
      </c>
      <c r="S4881" s="38">
        <f t="shared" si="613"/>
        <v>6288.9707532649054</v>
      </c>
      <c r="T4881" s="38">
        <f t="shared" si="614"/>
        <v>5231.0886375068494</v>
      </c>
      <c r="U4881" s="32">
        <f t="shared" si="615"/>
        <v>6150.8629160390428</v>
      </c>
      <c r="W4881" s="140">
        <v>6456</v>
      </c>
      <c r="Y4881" s="141" t="s">
        <v>15578</v>
      </c>
      <c r="Z4881" s="141" t="s">
        <v>15578</v>
      </c>
      <c r="AA4881" s="147" t="s">
        <v>15578</v>
      </c>
      <c r="AB4881" s="147" t="s">
        <v>15578</v>
      </c>
    </row>
    <row r="4882" spans="1:28" x14ac:dyDescent="0.2">
      <c r="A4882" s="139" t="s">
        <v>5</v>
      </c>
      <c r="B4882" s="139" t="s">
        <v>373</v>
      </c>
      <c r="C4882" s="138" t="s">
        <v>5425</v>
      </c>
      <c r="D4882" t="s">
        <v>12954</v>
      </c>
      <c r="E4882" s="140">
        <v>4998.8376738966281</v>
      </c>
      <c r="F4882" s="140">
        <v>8430.7855024559285</v>
      </c>
      <c r="G4882" s="140">
        <v>3398.4250047992791</v>
      </c>
      <c r="H4882" s="140">
        <f t="shared" si="608"/>
        <v>5366.305301661675</v>
      </c>
      <c r="I4882" s="143">
        <v>1.1579970832774105</v>
      </c>
      <c r="J4882" s="144">
        <v>0.99623348955621105</v>
      </c>
      <c r="K4882" s="145">
        <f t="shared" si="609"/>
        <v>6190.7601665863704</v>
      </c>
      <c r="L4882" s="140">
        <f t="shared" si="610"/>
        <v>6226.3165490574092</v>
      </c>
      <c r="N4882" s="140">
        <v>5110.0759907044676</v>
      </c>
      <c r="O4882" s="140">
        <f t="shared" si="611"/>
        <v>6080.5899439456052</v>
      </c>
      <c r="Q4882" s="140">
        <v>10743.01018928606</v>
      </c>
      <c r="R4882" s="38">
        <f t="shared" si="612"/>
        <v>6811.0359163743724</v>
      </c>
      <c r="S4882" s="38">
        <f t="shared" si="613"/>
        <v>6850.3828554008687</v>
      </c>
      <c r="T4882" s="38">
        <f t="shared" si="614"/>
        <v>5673.3694105626273</v>
      </c>
      <c r="U4882" s="32">
        <f t="shared" si="615"/>
        <v>6696.7222737245365</v>
      </c>
      <c r="W4882" s="140">
        <v>10736</v>
      </c>
      <c r="Y4882" s="141" t="s">
        <v>15578</v>
      </c>
      <c r="Z4882" s="141" t="s">
        <v>15578</v>
      </c>
      <c r="AA4882" s="147" t="s">
        <v>15578</v>
      </c>
      <c r="AB4882" s="147" t="s">
        <v>15578</v>
      </c>
    </row>
    <row r="4883" spans="1:28" x14ac:dyDescent="0.2">
      <c r="A4883" s="139" t="s">
        <v>5</v>
      </c>
      <c r="B4883" s="139" t="s">
        <v>373</v>
      </c>
      <c r="C4883" s="138" t="s">
        <v>5426</v>
      </c>
      <c r="D4883" t="s">
        <v>12955</v>
      </c>
      <c r="E4883" s="140">
        <v>12136.854450897137</v>
      </c>
      <c r="F4883" s="140">
        <v>31477.11337378206</v>
      </c>
      <c r="G4883" s="140">
        <v>15732.954312330186</v>
      </c>
      <c r="H4883" s="140">
        <f t="shared" si="608"/>
        <v>14739.432495208061</v>
      </c>
      <c r="I4883" s="143">
        <v>1.1579970832774105</v>
      </c>
      <c r="J4883" s="144">
        <v>0.99623348955621105</v>
      </c>
      <c r="K4883" s="145">
        <f t="shared" si="609"/>
        <v>17003.932210336188</v>
      </c>
      <c r="L4883" s="140">
        <f t="shared" si="610"/>
        <v>17101.593612314828</v>
      </c>
      <c r="N4883" s="140">
        <v>12684.74838085257</v>
      </c>
      <c r="O4883" s="140">
        <f t="shared" si="611"/>
        <v>16524.968926830374</v>
      </c>
      <c r="Q4883" s="140">
        <v>15729.999414686476</v>
      </c>
      <c r="R4883" s="38">
        <f t="shared" si="612"/>
        <v>17118.207524220146</v>
      </c>
      <c r="S4883" s="38">
        <f t="shared" si="613"/>
        <v>17217.098364904032</v>
      </c>
      <c r="T4883" s="38">
        <f t="shared" si="614"/>
        <v>12989.273484235962</v>
      </c>
      <c r="U4883" s="32">
        <f t="shared" si="615"/>
        <v>16665.150523324017</v>
      </c>
      <c r="W4883" s="140">
        <v>17483</v>
      </c>
      <c r="Y4883" s="141" t="s">
        <v>15578</v>
      </c>
      <c r="Z4883" s="141" t="s">
        <v>15578</v>
      </c>
      <c r="AA4883" s="147" t="s">
        <v>15578</v>
      </c>
      <c r="AB4883" s="147" t="s">
        <v>15578</v>
      </c>
    </row>
    <row r="4884" spans="1:28" x14ac:dyDescent="0.2">
      <c r="A4884" s="139" t="s">
        <v>5</v>
      </c>
      <c r="B4884" s="139" t="s">
        <v>373</v>
      </c>
      <c r="C4884" s="138" t="s">
        <v>5427</v>
      </c>
      <c r="D4884" t="s">
        <v>12956</v>
      </c>
      <c r="E4884" s="140">
        <v>2718.452248219397</v>
      </c>
      <c r="F4884" s="140">
        <v>5823.9406458430249</v>
      </c>
      <c r="G4884" s="140">
        <v>2316.9001418795392</v>
      </c>
      <c r="H4884" s="140">
        <f t="shared" si="608"/>
        <v>3095.0838148108446</v>
      </c>
      <c r="I4884" s="143">
        <v>1.1579970832774105</v>
      </c>
      <c r="J4884" s="144">
        <v>0.99623348955621105</v>
      </c>
      <c r="K4884" s="145">
        <f t="shared" si="609"/>
        <v>3570.5984873883317</v>
      </c>
      <c r="L4884" s="140">
        <f t="shared" si="610"/>
        <v>3591.106076448772</v>
      </c>
      <c r="N4884" s="140">
        <v>3317.984415075643</v>
      </c>
      <c r="O4884" s="140">
        <f t="shared" si="611"/>
        <v>3555.4497009510656</v>
      </c>
      <c r="Q4884" s="140">
        <v>3468.0359317416678</v>
      </c>
      <c r="R4884" s="38">
        <f t="shared" si="612"/>
        <v>3613.6235666514231</v>
      </c>
      <c r="S4884" s="38">
        <f t="shared" si="613"/>
        <v>3634.4992495706565</v>
      </c>
      <c r="T4884" s="38">
        <f t="shared" si="614"/>
        <v>3332.9895667422456</v>
      </c>
      <c r="U4884" s="32">
        <f t="shared" si="615"/>
        <v>3595.136782261859</v>
      </c>
      <c r="W4884" s="140">
        <v>4002</v>
      </c>
      <c r="Y4884" s="141" t="s">
        <v>15578</v>
      </c>
      <c r="Z4884" s="141" t="s">
        <v>15578</v>
      </c>
      <c r="AA4884" s="147" t="s">
        <v>15578</v>
      </c>
      <c r="AB4884" s="147" t="s">
        <v>15578</v>
      </c>
    </row>
    <row r="4885" spans="1:28" x14ac:dyDescent="0.2">
      <c r="A4885" s="139" t="s">
        <v>5</v>
      </c>
      <c r="B4885" s="139" t="s">
        <v>373</v>
      </c>
      <c r="C4885" s="138" t="s">
        <v>5428</v>
      </c>
      <c r="D4885" t="s">
        <v>9755</v>
      </c>
      <c r="E4885" s="140">
        <v>466.41940844756732</v>
      </c>
      <c r="F4885" s="140">
        <v>1739.0677009101246</v>
      </c>
      <c r="G4885" s="140">
        <v>692.28830445927713</v>
      </c>
      <c r="H4885" s="140">
        <f t="shared" si="608"/>
        <v>637.22321482415964</v>
      </c>
      <c r="I4885" s="143">
        <v>1.1579970832774105</v>
      </c>
      <c r="J4885" s="144">
        <v>0.99623348955621105</v>
      </c>
      <c r="K4885" s="145">
        <f t="shared" si="609"/>
        <v>735.12330622262232</v>
      </c>
      <c r="L4885" s="140">
        <f t="shared" si="610"/>
        <v>739.34545741828708</v>
      </c>
      <c r="N4885" s="140">
        <v>569.04164719709513</v>
      </c>
      <c r="O4885" s="140">
        <f t="shared" si="611"/>
        <v>717.1120813637931</v>
      </c>
      <c r="Q4885" s="140">
        <v>712.03292216987268</v>
      </c>
      <c r="R4885" s="38">
        <f t="shared" si="612"/>
        <v>743.75361945072757</v>
      </c>
      <c r="S4885" s="38">
        <f t="shared" si="613"/>
        <v>748.05023874250207</v>
      </c>
      <c r="T4885" s="38">
        <f t="shared" si="614"/>
        <v>583.34077469437295</v>
      </c>
      <c r="U4885" s="32">
        <f t="shared" si="615"/>
        <v>726.54721159848282</v>
      </c>
      <c r="W4885" s="140">
        <v>1010</v>
      </c>
      <c r="Y4885" s="141" t="s">
        <v>15578</v>
      </c>
      <c r="Z4885" s="141" t="s">
        <v>15578</v>
      </c>
      <c r="AA4885" s="147" t="s">
        <v>15578</v>
      </c>
      <c r="AB4885" s="147" t="s">
        <v>15578</v>
      </c>
    </row>
    <row r="4886" spans="1:28" x14ac:dyDescent="0.2">
      <c r="A4886" s="139" t="s">
        <v>5</v>
      </c>
      <c r="B4886" s="139" t="s">
        <v>373</v>
      </c>
      <c r="C4886" s="138" t="s">
        <v>5429</v>
      </c>
      <c r="D4886" t="s">
        <v>12957</v>
      </c>
      <c r="E4886" s="140">
        <v>3876.8451968673153</v>
      </c>
      <c r="F4886" s="140">
        <v>4806.5855763520058</v>
      </c>
      <c r="G4886" s="140">
        <v>8790.4592358300833</v>
      </c>
      <c r="H4886" s="140">
        <f t="shared" si="608"/>
        <v>4201.7969958880803</v>
      </c>
      <c r="I4886" s="143">
        <v>1.1579970832774105</v>
      </c>
      <c r="J4886" s="144">
        <v>0.99623348955621105</v>
      </c>
      <c r="K4886" s="145">
        <f t="shared" si="609"/>
        <v>4847.3420739165722</v>
      </c>
      <c r="L4886" s="140">
        <f t="shared" si="610"/>
        <v>4875.1825885077187</v>
      </c>
      <c r="N4886" s="140">
        <v>4239.7911696622177</v>
      </c>
      <c r="O4886" s="140">
        <f t="shared" si="611"/>
        <v>4792.2314417386451</v>
      </c>
      <c r="Q4886" s="140">
        <v>4252.6889648935166</v>
      </c>
      <c r="R4886" s="38">
        <f t="shared" si="612"/>
        <v>4853.2131520011608</v>
      </c>
      <c r="S4886" s="38">
        <f t="shared" si="613"/>
        <v>4881.249868341959</v>
      </c>
      <c r="T4886" s="38">
        <f t="shared" si="614"/>
        <v>4241.0809491853479</v>
      </c>
      <c r="U4886" s="32">
        <f t="shared" si="615"/>
        <v>4797.6750129143456</v>
      </c>
      <c r="W4886" s="140">
        <v>5885</v>
      </c>
      <c r="Y4886" s="141" t="s">
        <v>15578</v>
      </c>
      <c r="Z4886" s="141" t="s">
        <v>15578</v>
      </c>
      <c r="AA4886" s="147" t="s">
        <v>15578</v>
      </c>
      <c r="AB4886" s="147" t="s">
        <v>15578</v>
      </c>
    </row>
    <row r="4887" spans="1:28" x14ac:dyDescent="0.2">
      <c r="A4887" s="139" t="s">
        <v>5</v>
      </c>
      <c r="B4887" s="139" t="s">
        <v>373</v>
      </c>
      <c r="C4887" s="138" t="s">
        <v>5430</v>
      </c>
      <c r="D4887" t="s">
        <v>12958</v>
      </c>
      <c r="E4887" s="140">
        <v>7162.0719680888105</v>
      </c>
      <c r="F4887" s="140">
        <v>6733.5300614182452</v>
      </c>
      <c r="G4887" s="140">
        <v>11995.529945309181</v>
      </c>
      <c r="H4887" s="140">
        <f t="shared" si="608"/>
        <v>7311.5098699401833</v>
      </c>
      <c r="I4887" s="143">
        <v>1.1579970832774105</v>
      </c>
      <c r="J4887" s="144">
        <v>0.99623348955621105</v>
      </c>
      <c r="K4887" s="145">
        <f t="shared" si="609"/>
        <v>8434.817163013975</v>
      </c>
      <c r="L4887" s="140">
        <f t="shared" si="610"/>
        <v>8483.2621967499181</v>
      </c>
      <c r="N4887" s="140">
        <v>7936.0984564159353</v>
      </c>
      <c r="O4887" s="140">
        <f t="shared" si="611"/>
        <v>8411.8292840838512</v>
      </c>
      <c r="Q4887" s="140">
        <v>6024.13668332216</v>
      </c>
      <c r="R4887" s="38">
        <f t="shared" si="612"/>
        <v>8286.3012252275348</v>
      </c>
      <c r="S4887" s="38">
        <f t="shared" si="613"/>
        <v>8334.1706819544288</v>
      </c>
      <c r="T4887" s="38">
        <f t="shared" si="614"/>
        <v>7744.9022791065581</v>
      </c>
      <c r="U4887" s="32">
        <f t="shared" si="615"/>
        <v>8257.2409527808322</v>
      </c>
      <c r="W4887" s="140">
        <v>10757</v>
      </c>
      <c r="Y4887" s="141" t="s">
        <v>15578</v>
      </c>
      <c r="Z4887" s="141" t="s">
        <v>15578</v>
      </c>
      <c r="AA4887" s="147" t="s">
        <v>15578</v>
      </c>
      <c r="AB4887" s="147" t="s">
        <v>15578</v>
      </c>
    </row>
    <row r="4888" spans="1:28" x14ac:dyDescent="0.2">
      <c r="A4888" s="139" t="s">
        <v>5</v>
      </c>
      <c r="B4888" s="139" t="s">
        <v>373</v>
      </c>
      <c r="C4888" s="138" t="s">
        <v>5431</v>
      </c>
      <c r="D4888" t="s">
        <v>12959</v>
      </c>
      <c r="E4888" s="140">
        <v>3010.7554186042516</v>
      </c>
      <c r="F4888" s="140">
        <v>3433.9551725829506</v>
      </c>
      <c r="G4888" s="140">
        <v>3223.2517991421005</v>
      </c>
      <c r="H4888" s="140">
        <f t="shared" si="608"/>
        <v>3073.3449592477691</v>
      </c>
      <c r="I4888" s="143">
        <v>1.1579970832774105</v>
      </c>
      <c r="J4888" s="144">
        <v>0.99623348955621105</v>
      </c>
      <c r="K4888" s="145">
        <f t="shared" si="609"/>
        <v>3545.5197724211853</v>
      </c>
      <c r="L4888" s="140">
        <f t="shared" si="610"/>
        <v>3565.8833228890676</v>
      </c>
      <c r="N4888" s="140">
        <v>3004.8365260471264</v>
      </c>
      <c r="O4888" s="140">
        <f t="shared" si="611"/>
        <v>3492.6379597808973</v>
      </c>
      <c r="Q4888" s="140">
        <v>4893.1819582150247</v>
      </c>
      <c r="R4888" s="38">
        <f t="shared" si="612"/>
        <v>3755.4626245246241</v>
      </c>
      <c r="S4888" s="38">
        <f t="shared" si="613"/>
        <v>3777.1577030292333</v>
      </c>
      <c r="T4888" s="38">
        <f t="shared" si="614"/>
        <v>3193.6710692639163</v>
      </c>
      <c r="U4888" s="32">
        <f t="shared" si="615"/>
        <v>3700.9827910620506</v>
      </c>
      <c r="W4888" s="140">
        <v>3549</v>
      </c>
      <c r="Y4888" s="141" t="s">
        <v>15578</v>
      </c>
      <c r="Z4888" s="141" t="s">
        <v>15578</v>
      </c>
      <c r="AA4888" s="147" t="s">
        <v>15578</v>
      </c>
      <c r="AB4888" s="147" t="s">
        <v>15578</v>
      </c>
    </row>
    <row r="4889" spans="1:28" x14ac:dyDescent="0.2">
      <c r="A4889" s="139" t="s">
        <v>5</v>
      </c>
      <c r="B4889" s="139" t="s">
        <v>373</v>
      </c>
      <c r="C4889" s="138" t="s">
        <v>5432</v>
      </c>
      <c r="D4889" t="s">
        <v>12960</v>
      </c>
      <c r="E4889" s="140">
        <v>1670.5818690673207</v>
      </c>
      <c r="F4889" s="140">
        <v>2775.4522513787301</v>
      </c>
      <c r="G4889" s="140">
        <v>1872.7691619799843</v>
      </c>
      <c r="H4889" s="140">
        <f t="shared" si="608"/>
        <v>1819.1249282625613</v>
      </c>
      <c r="I4889" s="143">
        <v>1.1579970832774105</v>
      </c>
      <c r="J4889" s="144">
        <v>0.99623348955621105</v>
      </c>
      <c r="K4889" s="145">
        <f t="shared" si="609"/>
        <v>2098.6070510086242</v>
      </c>
      <c r="L4889" s="140">
        <f t="shared" si="610"/>
        <v>2110.6603163515183</v>
      </c>
      <c r="N4889" s="140">
        <v>1845.2288520231502</v>
      </c>
      <c r="O4889" s="140">
        <f t="shared" si="611"/>
        <v>2076.0079057246348</v>
      </c>
      <c r="Q4889" s="140">
        <v>1350.3807501995821</v>
      </c>
      <c r="R4889" s="38">
        <f t="shared" si="612"/>
        <v>2044.5310597493681</v>
      </c>
      <c r="S4889" s="38">
        <f t="shared" si="613"/>
        <v>2056.3421909683848</v>
      </c>
      <c r="T4889" s="38">
        <f t="shared" si="614"/>
        <v>1795.7440418407934</v>
      </c>
      <c r="U4889" s="32">
        <f t="shared" si="615"/>
        <v>2022.320775703902</v>
      </c>
      <c r="W4889" s="140">
        <v>2331</v>
      </c>
      <c r="Y4889" s="141" t="s">
        <v>15578</v>
      </c>
      <c r="Z4889" s="141" t="s">
        <v>15578</v>
      </c>
      <c r="AA4889" s="147" t="s">
        <v>15578</v>
      </c>
      <c r="AB4889" s="147" t="s">
        <v>15578</v>
      </c>
    </row>
    <row r="4890" spans="1:28" x14ac:dyDescent="0.2">
      <c r="A4890" s="139" t="s">
        <v>5</v>
      </c>
      <c r="B4890" s="139" t="s">
        <v>373</v>
      </c>
      <c r="C4890" s="138" t="s">
        <v>5433</v>
      </c>
      <c r="D4890" t="s">
        <v>12961</v>
      </c>
      <c r="E4890" s="140">
        <v>2286.5061293485887</v>
      </c>
      <c r="F4890" s="140">
        <v>3300.5076925421854</v>
      </c>
      <c r="G4890" s="140">
        <v>2035.036065482205</v>
      </c>
      <c r="H4890" s="140">
        <f t="shared" si="608"/>
        <v>2404.4101590884434</v>
      </c>
      <c r="I4890" s="143">
        <v>1.1579970832774105</v>
      </c>
      <c r="J4890" s="144">
        <v>0.99623348955621105</v>
      </c>
      <c r="K4890" s="145">
        <f t="shared" si="609"/>
        <v>2773.8128563820546</v>
      </c>
      <c r="L4890" s="140">
        <f t="shared" si="610"/>
        <v>2789.7441391600451</v>
      </c>
      <c r="N4890" s="140">
        <v>2228.0812714125846</v>
      </c>
      <c r="O4890" s="140">
        <f t="shared" si="611"/>
        <v>2716.4183472223558</v>
      </c>
      <c r="Q4890" s="140">
        <v>3324.6930522298148</v>
      </c>
      <c r="R4890" s="38">
        <f t="shared" si="612"/>
        <v>2879.9799556539929</v>
      </c>
      <c r="S4890" s="38">
        <f t="shared" si="613"/>
        <v>2896.617424183592</v>
      </c>
      <c r="T4890" s="38">
        <f t="shared" si="614"/>
        <v>2337.7424494943075</v>
      </c>
      <c r="U4890" s="32">
        <f t="shared" si="615"/>
        <v>2823.6555951817973</v>
      </c>
      <c r="W4890" s="140">
        <v>3230</v>
      </c>
      <c r="Y4890" s="141" t="s">
        <v>15578</v>
      </c>
      <c r="Z4890" s="141" t="s">
        <v>15578</v>
      </c>
      <c r="AA4890" s="147" t="s">
        <v>15578</v>
      </c>
      <c r="AB4890" s="147" t="s">
        <v>15578</v>
      </c>
    </row>
    <row r="4891" spans="1:28" x14ac:dyDescent="0.2">
      <c r="A4891" s="139" t="s">
        <v>5</v>
      </c>
      <c r="B4891" s="139" t="s">
        <v>373</v>
      </c>
      <c r="C4891" s="138" t="s">
        <v>5434</v>
      </c>
      <c r="D4891" t="s">
        <v>12962</v>
      </c>
      <c r="E4891" s="140">
        <v>3738.0946349221313</v>
      </c>
      <c r="F4891" s="140">
        <v>7307.07207392686</v>
      </c>
      <c r="G4891" s="140">
        <v>5512.9686133090081</v>
      </c>
      <c r="H4891" s="140">
        <f t="shared" si="608"/>
        <v>4265.208040645688</v>
      </c>
      <c r="I4891" s="143">
        <v>1.1579970832774105</v>
      </c>
      <c r="J4891" s="144">
        <v>0.99623348955621105</v>
      </c>
      <c r="K4891" s="145">
        <f t="shared" si="609"/>
        <v>4920.4953046665014</v>
      </c>
      <c r="L4891" s="140">
        <f t="shared" si="610"/>
        <v>4948.7559719015153</v>
      </c>
      <c r="N4891" s="140">
        <v>3763.7065181485659</v>
      </c>
      <c r="O4891" s="140">
        <f t="shared" si="611"/>
        <v>4794.0462791809505</v>
      </c>
      <c r="Q4891" s="140">
        <v>4848.7591186894879</v>
      </c>
      <c r="R4891" s="38">
        <f t="shared" si="612"/>
        <v>4987.8158271869679</v>
      </c>
      <c r="S4891" s="38">
        <f t="shared" si="613"/>
        <v>5016.6301349717651</v>
      </c>
      <c r="T4891" s="38">
        <f t="shared" si="614"/>
        <v>3872.211778202658</v>
      </c>
      <c r="U4891" s="32">
        <f t="shared" si="615"/>
        <v>4867.2248829303326</v>
      </c>
      <c r="W4891" s="140">
        <v>4241</v>
      </c>
      <c r="Y4891" s="141" t="s">
        <v>15578</v>
      </c>
      <c r="Z4891" s="141" t="s">
        <v>15578</v>
      </c>
      <c r="AA4891" s="147" t="s">
        <v>15578</v>
      </c>
      <c r="AB4891" s="147" t="s">
        <v>15578</v>
      </c>
    </row>
    <row r="4892" spans="1:28" x14ac:dyDescent="0.2">
      <c r="A4892" s="139" t="s">
        <v>5</v>
      </c>
      <c r="B4892" s="139" t="s">
        <v>373</v>
      </c>
      <c r="C4892" s="138" t="s">
        <v>5435</v>
      </c>
      <c r="D4892" t="s">
        <v>12963</v>
      </c>
      <c r="E4892" s="140">
        <v>6164.3882377396176</v>
      </c>
      <c r="F4892" s="140">
        <v>10887.053257475407</v>
      </c>
      <c r="G4892" s="140">
        <v>16406.891456776073</v>
      </c>
      <c r="H4892" s="140">
        <f t="shared" si="608"/>
        <v>7194.6483096793036</v>
      </c>
      <c r="I4892" s="143">
        <v>1.1579970832774105</v>
      </c>
      <c r="J4892" s="144">
        <v>0.99623348955621105</v>
      </c>
      <c r="K4892" s="145">
        <f t="shared" si="609"/>
        <v>8300.00152141338</v>
      </c>
      <c r="L4892" s="140">
        <f t="shared" si="610"/>
        <v>8347.6722469243487</v>
      </c>
      <c r="N4892" s="140">
        <v>7230.5986725128832</v>
      </c>
      <c r="O4892" s="140">
        <f t="shared" si="611"/>
        <v>8201.8368905211646</v>
      </c>
      <c r="Q4892" s="140">
        <v>7471.5586968851849</v>
      </c>
      <c r="R4892" s="38">
        <f t="shared" si="612"/>
        <v>8331.9468860257384</v>
      </c>
      <c r="S4892" s="38">
        <f t="shared" si="613"/>
        <v>8380.0800349507517</v>
      </c>
      <c r="T4892" s="38">
        <f t="shared" si="614"/>
        <v>7254.6946749501139</v>
      </c>
      <c r="U4892" s="32">
        <f t="shared" si="615"/>
        <v>8233.1595645125471</v>
      </c>
      <c r="W4892" s="140">
        <v>11789</v>
      </c>
      <c r="Y4892" s="141" t="s">
        <v>15578</v>
      </c>
      <c r="Z4892" s="141" t="s">
        <v>15578</v>
      </c>
      <c r="AA4892" s="147" t="s">
        <v>15578</v>
      </c>
      <c r="AB4892" s="147" t="s">
        <v>15578</v>
      </c>
    </row>
    <row r="4893" spans="1:28" x14ac:dyDescent="0.2">
      <c r="A4893" s="139" t="s">
        <v>5</v>
      </c>
      <c r="B4893" s="139" t="s">
        <v>373</v>
      </c>
      <c r="C4893" s="138" t="s">
        <v>5436</v>
      </c>
      <c r="D4893" t="s">
        <v>12964</v>
      </c>
      <c r="E4893" s="140">
        <v>1948.5585649001014</v>
      </c>
      <c r="F4893" s="140">
        <v>9661.5496372418584</v>
      </c>
      <c r="G4893" s="140">
        <v>925.18228054403585</v>
      </c>
      <c r="H4893" s="140">
        <f t="shared" si="608"/>
        <v>2882.8866564044315</v>
      </c>
      <c r="I4893" s="143">
        <v>1.1579970832774105</v>
      </c>
      <c r="J4893" s="144">
        <v>0.99623348955621105</v>
      </c>
      <c r="K4893" s="145">
        <f t="shared" si="609"/>
        <v>3325.8003177205596</v>
      </c>
      <c r="L4893" s="140">
        <f t="shared" si="610"/>
        <v>3344.9019183216346</v>
      </c>
      <c r="N4893" s="140">
        <v>3445.9230392253753</v>
      </c>
      <c r="O4893" s="140">
        <f t="shared" si="611"/>
        <v>3358.0903523771158</v>
      </c>
      <c r="Q4893" s="140">
        <v>9407.8749122735371</v>
      </c>
      <c r="R4893" s="38">
        <f t="shared" si="612"/>
        <v>4078.5461104239707</v>
      </c>
      <c r="S4893" s="38">
        <f t="shared" si="613"/>
        <v>4102.1076225190391</v>
      </c>
      <c r="T4893" s="38">
        <f t="shared" si="614"/>
        <v>4042.1182265301914</v>
      </c>
      <c r="U4893" s="32">
        <f t="shared" si="615"/>
        <v>4094.2759316216379</v>
      </c>
      <c r="W4893" s="140">
        <v>10340</v>
      </c>
      <c r="Y4893" s="141" t="s">
        <v>15580</v>
      </c>
      <c r="Z4893" s="141" t="s">
        <v>15578</v>
      </c>
      <c r="AA4893" s="147" t="s">
        <v>15578</v>
      </c>
      <c r="AB4893" s="147" t="s">
        <v>15578</v>
      </c>
    </row>
    <row r="4894" spans="1:28" x14ac:dyDescent="0.2">
      <c r="A4894" s="139" t="s">
        <v>5</v>
      </c>
      <c r="B4894" s="139" t="s">
        <v>373</v>
      </c>
      <c r="C4894" s="138" t="s">
        <v>5437</v>
      </c>
      <c r="D4894" t="s">
        <v>12965</v>
      </c>
      <c r="E4894" s="140">
        <v>1318.6458350944779</v>
      </c>
      <c r="F4894" s="140">
        <v>2399.4319622916619</v>
      </c>
      <c r="G4894" s="140">
        <v>645.12508857626983</v>
      </c>
      <c r="H4894" s="140">
        <f t="shared" si="608"/>
        <v>1427.2225709837676</v>
      </c>
      <c r="I4894" s="143">
        <v>1.1579970832774105</v>
      </c>
      <c r="J4894" s="144">
        <v>0.99623348955621105</v>
      </c>
      <c r="K4894" s="145">
        <f t="shared" si="609"/>
        <v>1646.4945888493071</v>
      </c>
      <c r="L4894" s="140">
        <f t="shared" si="610"/>
        <v>1655.951164417135</v>
      </c>
      <c r="N4894" s="140">
        <v>1593.5557307639033</v>
      </c>
      <c r="O4894" s="140">
        <f t="shared" si="611"/>
        <v>1647.8053622845007</v>
      </c>
      <c r="Q4894" s="140">
        <v>2129.2104546288656</v>
      </c>
      <c r="R4894" s="38">
        <f t="shared" si="612"/>
        <v>1727.4784014205122</v>
      </c>
      <c r="S4894" s="38">
        <f t="shared" si="613"/>
        <v>1737.457938772073</v>
      </c>
      <c r="T4894" s="38">
        <f t="shared" si="614"/>
        <v>1647.1212031503997</v>
      </c>
      <c r="U4894" s="32">
        <f t="shared" si="615"/>
        <v>1725.6643646177224</v>
      </c>
      <c r="W4894" s="140">
        <v>1812</v>
      </c>
      <c r="Y4894" s="141" t="s">
        <v>15578</v>
      </c>
      <c r="Z4894" s="141" t="s">
        <v>15578</v>
      </c>
      <c r="AA4894" s="147" t="s">
        <v>15578</v>
      </c>
      <c r="AB4894" s="147" t="s">
        <v>15578</v>
      </c>
    </row>
    <row r="4895" spans="1:28" x14ac:dyDescent="0.2">
      <c r="A4895" s="139" t="s">
        <v>5</v>
      </c>
      <c r="B4895" s="139" t="s">
        <v>373</v>
      </c>
      <c r="C4895" s="138" t="s">
        <v>5438</v>
      </c>
      <c r="D4895" t="s">
        <v>12966</v>
      </c>
      <c r="E4895" s="140">
        <v>1084.5696350611954</v>
      </c>
      <c r="F4895" s="140">
        <v>1813.9851688789411</v>
      </c>
      <c r="G4895" s="140">
        <v>1596.8904767004867</v>
      </c>
      <c r="H4895" s="140">
        <f t="shared" si="608"/>
        <v>1198.6045246200106</v>
      </c>
      <c r="I4895" s="143">
        <v>1.1579970832774105</v>
      </c>
      <c r="J4895" s="144">
        <v>0.99623348955621105</v>
      </c>
      <c r="K4895" s="145">
        <f t="shared" si="609"/>
        <v>1382.7527003001615</v>
      </c>
      <c r="L4895" s="140">
        <f t="shared" si="610"/>
        <v>1390.6944849197787</v>
      </c>
      <c r="N4895" s="140">
        <v>1274.4777019815706</v>
      </c>
      <c r="O4895" s="140">
        <f t="shared" si="611"/>
        <v>1375.5222381241686</v>
      </c>
      <c r="Q4895" s="140">
        <v>1025.2723175038445</v>
      </c>
      <c r="R4895" s="38">
        <f t="shared" si="612"/>
        <v>1362.7564819883003</v>
      </c>
      <c r="S4895" s="38">
        <f t="shared" si="613"/>
        <v>1370.6290430587603</v>
      </c>
      <c r="T4895" s="38">
        <f t="shared" si="614"/>
        <v>1249.5571635337981</v>
      </c>
      <c r="U4895" s="32">
        <f t="shared" si="615"/>
        <v>1354.8229573134872</v>
      </c>
      <c r="W4895" s="140">
        <v>1805</v>
      </c>
      <c r="Y4895" s="141" t="s">
        <v>15578</v>
      </c>
      <c r="Z4895" s="141" t="s">
        <v>15578</v>
      </c>
      <c r="AA4895" s="147" t="s">
        <v>15578</v>
      </c>
      <c r="AB4895" s="147" t="s">
        <v>15578</v>
      </c>
    </row>
    <row r="4896" spans="1:28" x14ac:dyDescent="0.2">
      <c r="A4896" s="139" t="s">
        <v>5</v>
      </c>
      <c r="B4896" s="139" t="s">
        <v>373</v>
      </c>
      <c r="C4896" s="138" t="s">
        <v>5439</v>
      </c>
      <c r="D4896" t="s">
        <v>12967</v>
      </c>
      <c r="E4896" s="140">
        <v>2978.507272654314</v>
      </c>
      <c r="F4896" s="140">
        <v>9290.1858968081051</v>
      </c>
      <c r="G4896" s="140">
        <v>3597.5345084390055</v>
      </c>
      <c r="H4896" s="140">
        <f t="shared" si="608"/>
        <v>3804.4801094446962</v>
      </c>
      <c r="I4896" s="143">
        <v>1.1579970832774105</v>
      </c>
      <c r="J4896" s="144">
        <v>0.99623348955621105</v>
      </c>
      <c r="K4896" s="145">
        <f t="shared" si="609"/>
        <v>4388.983218831645</v>
      </c>
      <c r="L4896" s="140">
        <f t="shared" si="610"/>
        <v>4414.191167740737</v>
      </c>
      <c r="N4896" s="140">
        <v>2806.828807965966</v>
      </c>
      <c r="O4896" s="140">
        <f t="shared" si="611"/>
        <v>4204.3479953871911</v>
      </c>
      <c r="Q4896" s="140">
        <v>4470.6187023952434</v>
      </c>
      <c r="R4896" s="38">
        <f t="shared" si="612"/>
        <v>4465.8313300523605</v>
      </c>
      <c r="S4896" s="38">
        <f t="shared" si="613"/>
        <v>4491.6301652374377</v>
      </c>
      <c r="T4896" s="38">
        <f t="shared" si="614"/>
        <v>2973.2077974088938</v>
      </c>
      <c r="U4896" s="32">
        <f t="shared" si="615"/>
        <v>4293.3982203993282</v>
      </c>
      <c r="W4896" s="140">
        <v>3226</v>
      </c>
      <c r="Y4896" s="141" t="s">
        <v>15578</v>
      </c>
      <c r="Z4896" s="141" t="s">
        <v>15578</v>
      </c>
      <c r="AA4896" s="147" t="s">
        <v>15578</v>
      </c>
      <c r="AB4896" s="147" t="s">
        <v>15578</v>
      </c>
    </row>
    <row r="4897" spans="1:28" x14ac:dyDescent="0.2">
      <c r="A4897" s="139" t="s">
        <v>5</v>
      </c>
      <c r="B4897" s="139" t="s">
        <v>373</v>
      </c>
      <c r="C4897" s="138" t="s">
        <v>5440</v>
      </c>
      <c r="D4897" t="s">
        <v>12968</v>
      </c>
      <c r="E4897" s="140">
        <v>897.8633749151594</v>
      </c>
      <c r="F4897" s="140">
        <v>1244.7088316350773</v>
      </c>
      <c r="G4897" s="140">
        <v>0</v>
      </c>
      <c r="H4897" s="140">
        <f t="shared" si="608"/>
        <v>903.97103004084545</v>
      </c>
      <c r="I4897" s="143">
        <v>1.1579970832774105</v>
      </c>
      <c r="J4897" s="144">
        <v>0.99623348955621105</v>
      </c>
      <c r="K4897" s="145">
        <f t="shared" si="609"/>
        <v>1042.8530487805147</v>
      </c>
      <c r="L4897" s="140">
        <f t="shared" si="610"/>
        <v>1048.8426333978712</v>
      </c>
      <c r="N4897" s="140">
        <v>515.24599326974987</v>
      </c>
      <c r="O4897" s="140">
        <f t="shared" si="611"/>
        <v>979.18092268233067</v>
      </c>
      <c r="Q4897" s="140">
        <v>744.40889660266237</v>
      </c>
      <c r="R4897" s="38">
        <f t="shared" si="612"/>
        <v>1024.4453950177149</v>
      </c>
      <c r="S4897" s="38">
        <f t="shared" si="613"/>
        <v>1030.3635535751862</v>
      </c>
      <c r="T4897" s="38">
        <f t="shared" si="614"/>
        <v>538.16228360304115</v>
      </c>
      <c r="U4897" s="32">
        <f t="shared" si="615"/>
        <v>966.10606036010813</v>
      </c>
      <c r="W4897" s="140">
        <v>647</v>
      </c>
      <c r="Y4897" s="141" t="s">
        <v>15580</v>
      </c>
      <c r="Z4897" s="141" t="s">
        <v>15579</v>
      </c>
      <c r="AA4897" s="147" t="s">
        <v>15578</v>
      </c>
      <c r="AB4897" s="147" t="s">
        <v>15578</v>
      </c>
    </row>
    <row r="4898" spans="1:28" x14ac:dyDescent="0.2">
      <c r="A4898" s="139" t="s">
        <v>7</v>
      </c>
      <c r="B4898" s="139" t="s">
        <v>374</v>
      </c>
      <c r="C4898" s="138" t="s">
        <v>5441</v>
      </c>
      <c r="D4898" t="s">
        <v>12969</v>
      </c>
      <c r="E4898" s="140">
        <v>9502.4839001781656</v>
      </c>
      <c r="F4898" s="140">
        <v>29978.16689272544</v>
      </c>
      <c r="G4898" s="140">
        <v>11456.678754775319</v>
      </c>
      <c r="H4898" s="140">
        <f t="shared" si="608"/>
        <v>12179.742193263492</v>
      </c>
      <c r="I4898" s="143">
        <v>1.1168130820157089</v>
      </c>
      <c r="J4898" s="144">
        <v>0.99625190660095342</v>
      </c>
      <c r="K4898" s="145">
        <f t="shared" si="609"/>
        <v>13551.511993732294</v>
      </c>
      <c r="L4898" s="140">
        <f t="shared" si="610"/>
        <v>13629.34455880414</v>
      </c>
      <c r="N4898" s="140">
        <v>10719.402438851243</v>
      </c>
      <c r="O4898" s="140">
        <f t="shared" si="611"/>
        <v>13249.447964795501</v>
      </c>
      <c r="Q4898" s="140">
        <v>14543.739076456497</v>
      </c>
      <c r="R4898" s="38">
        <f t="shared" si="612"/>
        <v>13814.536708109701</v>
      </c>
      <c r="S4898" s="38">
        <f t="shared" si="613"/>
        <v>13894.3424440076</v>
      </c>
      <c r="T4898" s="38">
        <f t="shared" si="614"/>
        <v>11101.836102611767</v>
      </c>
      <c r="U4898" s="32">
        <f t="shared" si="615"/>
        <v>13529.77723820173</v>
      </c>
      <c r="W4898" s="140">
        <v>12259</v>
      </c>
      <c r="Y4898" s="141" t="s">
        <v>15578</v>
      </c>
      <c r="Z4898" s="141" t="s">
        <v>15578</v>
      </c>
      <c r="AA4898" s="147" t="s">
        <v>15578</v>
      </c>
      <c r="AB4898" s="147" t="s">
        <v>15578</v>
      </c>
    </row>
    <row r="4899" spans="1:28" x14ac:dyDescent="0.2">
      <c r="A4899" s="139" t="s">
        <v>7</v>
      </c>
      <c r="B4899" s="139" t="s">
        <v>374</v>
      </c>
      <c r="C4899" s="138" t="s">
        <v>5442</v>
      </c>
      <c r="D4899" t="s">
        <v>12970</v>
      </c>
      <c r="E4899" s="140">
        <v>9167.7472824769575</v>
      </c>
      <c r="F4899" s="140">
        <v>23781.222681474545</v>
      </c>
      <c r="G4899" s="140">
        <v>16642.410131397031</v>
      </c>
      <c r="H4899" s="140">
        <f t="shared" si="608"/>
        <v>11334.795167011716</v>
      </c>
      <c r="I4899" s="143">
        <v>1.1168130820157089</v>
      </c>
      <c r="J4899" s="144">
        <v>0.99625190660095342</v>
      </c>
      <c r="K4899" s="145">
        <f t="shared" si="609"/>
        <v>12611.400981641049</v>
      </c>
      <c r="L4899" s="140">
        <f t="shared" si="610"/>
        <v>12683.83405685839</v>
      </c>
      <c r="N4899" s="140">
        <v>10000.8227723901</v>
      </c>
      <c r="O4899" s="140">
        <f t="shared" si="611"/>
        <v>12333.563568085665</v>
      </c>
      <c r="Q4899" s="140">
        <v>12731.969637599464</v>
      </c>
      <c r="R4899" s="38">
        <f t="shared" si="612"/>
        <v>12766.854408282368</v>
      </c>
      <c r="S4899" s="38">
        <f t="shared" si="613"/>
        <v>12840.607747441127</v>
      </c>
      <c r="T4899" s="38">
        <f t="shared" si="614"/>
        <v>10273.937458911038</v>
      </c>
      <c r="U4899" s="32">
        <f t="shared" si="615"/>
        <v>12505.525721626975</v>
      </c>
      <c r="W4899" s="140">
        <v>12383</v>
      </c>
      <c r="Y4899" s="141" t="s">
        <v>15578</v>
      </c>
      <c r="Z4899" s="141" t="s">
        <v>15578</v>
      </c>
      <c r="AA4899" s="147" t="s">
        <v>15578</v>
      </c>
      <c r="AB4899" s="147" t="s">
        <v>15578</v>
      </c>
    </row>
    <row r="4900" spans="1:28" x14ac:dyDescent="0.2">
      <c r="A4900" s="139" t="s">
        <v>7</v>
      </c>
      <c r="B4900" s="139" t="s">
        <v>374</v>
      </c>
      <c r="C4900" s="138" t="s">
        <v>5443</v>
      </c>
      <c r="D4900" t="s">
        <v>12971</v>
      </c>
      <c r="E4900" s="140">
        <v>7858.8480922699764</v>
      </c>
      <c r="F4900" s="140">
        <v>13455.138972706634</v>
      </c>
      <c r="G4900" s="140">
        <v>14780.94925909339</v>
      </c>
      <c r="H4900" s="140">
        <f t="shared" si="608"/>
        <v>8859.8562758895987</v>
      </c>
      <c r="I4900" s="143">
        <v>1.1168130820157089</v>
      </c>
      <c r="J4900" s="144">
        <v>0.99625190660095342</v>
      </c>
      <c r="K4900" s="145">
        <f t="shared" si="609"/>
        <v>9857.7167464077211</v>
      </c>
      <c r="L4900" s="140">
        <f t="shared" si="610"/>
        <v>9914.3341467745195</v>
      </c>
      <c r="N4900" s="140">
        <v>9641.9260851638919</v>
      </c>
      <c r="O4900" s="140">
        <f t="shared" si="611"/>
        <v>9878.7709326209515</v>
      </c>
      <c r="Q4900" s="140">
        <v>13056.561294426003</v>
      </c>
      <c r="R4900" s="38">
        <f t="shared" si="612"/>
        <v>10324.65354597568</v>
      </c>
      <c r="S4900" s="38">
        <f t="shared" si="613"/>
        <v>10384.298439723274</v>
      </c>
      <c r="T4900" s="38">
        <f t="shared" si="614"/>
        <v>9983.3896060901043</v>
      </c>
      <c r="U4900" s="32">
        <f t="shared" si="615"/>
        <v>10331.959288590026</v>
      </c>
      <c r="W4900" s="140">
        <v>13830</v>
      </c>
      <c r="Y4900" s="141" t="s">
        <v>15578</v>
      </c>
      <c r="Z4900" s="141" t="s">
        <v>15578</v>
      </c>
      <c r="AA4900" s="147" t="s">
        <v>15578</v>
      </c>
      <c r="AB4900" s="147" t="s">
        <v>15578</v>
      </c>
    </row>
    <row r="4901" spans="1:28" x14ac:dyDescent="0.2">
      <c r="A4901" s="139" t="s">
        <v>7</v>
      </c>
      <c r="B4901" s="139" t="s">
        <v>374</v>
      </c>
      <c r="C4901" s="138" t="s">
        <v>5444</v>
      </c>
      <c r="D4901" t="s">
        <v>12972</v>
      </c>
      <c r="E4901" s="140">
        <v>4009.2901947115452</v>
      </c>
      <c r="F4901" s="140">
        <v>13785.010539598787</v>
      </c>
      <c r="G4901" s="140">
        <v>6529.6046820194852</v>
      </c>
      <c r="H4901" s="140">
        <f t="shared" si="608"/>
        <v>5354.40669656106</v>
      </c>
      <c r="I4901" s="143">
        <v>1.1168130820157089</v>
      </c>
      <c r="J4901" s="144">
        <v>0.99625190660095342</v>
      </c>
      <c r="K4901" s="145">
        <f t="shared" si="609"/>
        <v>5957.4583284611872</v>
      </c>
      <c r="L4901" s="140">
        <f t="shared" si="610"/>
        <v>5991.6747511915228</v>
      </c>
      <c r="N4901" s="140">
        <v>5351.8146908209283</v>
      </c>
      <c r="O4901" s="140">
        <f t="shared" si="611"/>
        <v>5908.1402176658576</v>
      </c>
      <c r="Q4901" s="140">
        <v>6819.2265686670435</v>
      </c>
      <c r="R4901" s="38">
        <f t="shared" si="612"/>
        <v>6120.4381662157248</v>
      </c>
      <c r="S4901" s="38">
        <f t="shared" si="613"/>
        <v>6155.7955641649223</v>
      </c>
      <c r="T4901" s="38">
        <f t="shared" si="614"/>
        <v>5498.5558786055399</v>
      </c>
      <c r="U4901" s="32">
        <f t="shared" si="615"/>
        <v>6069.9920987697551</v>
      </c>
      <c r="W4901" s="140">
        <v>5377</v>
      </c>
      <c r="Y4901" s="141" t="s">
        <v>15578</v>
      </c>
      <c r="Z4901" s="141" t="s">
        <v>15578</v>
      </c>
      <c r="AA4901" s="147" t="s">
        <v>15578</v>
      </c>
      <c r="AB4901" s="147" t="s">
        <v>15578</v>
      </c>
    </row>
    <row r="4902" spans="1:28" x14ac:dyDescent="0.2">
      <c r="A4902" s="139" t="s">
        <v>7</v>
      </c>
      <c r="B4902" s="139" t="s">
        <v>374</v>
      </c>
      <c r="C4902" s="138" t="s">
        <v>5445</v>
      </c>
      <c r="D4902" t="s">
        <v>12973</v>
      </c>
      <c r="E4902" s="140">
        <v>7623.5386849257638</v>
      </c>
      <c r="F4902" s="140">
        <v>15413.430980738227</v>
      </c>
      <c r="G4902" s="140">
        <v>17063.96544188746</v>
      </c>
      <c r="H4902" s="140">
        <f t="shared" si="608"/>
        <v>9008.6980047275465</v>
      </c>
      <c r="I4902" s="143">
        <v>1.1168130820157089</v>
      </c>
      <c r="J4902" s="144">
        <v>0.99625190660095342</v>
      </c>
      <c r="K4902" s="145">
        <f t="shared" si="609"/>
        <v>10023.322096792799</v>
      </c>
      <c r="L4902" s="140">
        <f t="shared" si="610"/>
        <v>10080.890644840832</v>
      </c>
      <c r="N4902" s="140">
        <v>8602.6361391233186</v>
      </c>
      <c r="O4902" s="140">
        <f t="shared" si="611"/>
        <v>9887.9026647881237</v>
      </c>
      <c r="Q4902" s="140">
        <v>12022.897460258298</v>
      </c>
      <c r="R4902" s="38">
        <f t="shared" si="612"/>
        <v>10358.69011546661</v>
      </c>
      <c r="S4902" s="38">
        <f t="shared" si="613"/>
        <v>10418.531636399977</v>
      </c>
      <c r="T4902" s="38">
        <f t="shared" si="614"/>
        <v>8944.6622712368171</v>
      </c>
      <c r="U4902" s="32">
        <f t="shared" si="615"/>
        <v>10226.116141947386</v>
      </c>
      <c r="W4902" s="140">
        <v>10380</v>
      </c>
      <c r="Y4902" s="141" t="s">
        <v>15578</v>
      </c>
      <c r="Z4902" s="141" t="s">
        <v>15578</v>
      </c>
      <c r="AA4902" s="147" t="s">
        <v>15578</v>
      </c>
      <c r="AB4902" s="147" t="s">
        <v>15578</v>
      </c>
    </row>
    <row r="4903" spans="1:28" x14ac:dyDescent="0.2">
      <c r="A4903" s="139" t="s">
        <v>7</v>
      </c>
      <c r="B4903" s="139" t="s">
        <v>374</v>
      </c>
      <c r="C4903" s="138" t="s">
        <v>5446</v>
      </c>
      <c r="D4903" t="s">
        <v>12974</v>
      </c>
      <c r="E4903" s="140">
        <v>6285.7672465221276</v>
      </c>
      <c r="F4903" s="140">
        <v>18334.617413200674</v>
      </c>
      <c r="G4903" s="140">
        <v>12361.543784732719</v>
      </c>
      <c r="H4903" s="140">
        <f t="shared" si="608"/>
        <v>8068.8324092699604</v>
      </c>
      <c r="I4903" s="143">
        <v>1.1168130820157089</v>
      </c>
      <c r="J4903" s="144">
        <v>0.99625190660095342</v>
      </c>
      <c r="K4903" s="145">
        <f t="shared" si="609"/>
        <v>8977.6021063988865</v>
      </c>
      <c r="L4903" s="140">
        <f t="shared" si="610"/>
        <v>9029.1646036655093</v>
      </c>
      <c r="N4903" s="140">
        <v>7660.9853927881632</v>
      </c>
      <c r="O4903" s="140">
        <f t="shared" si="611"/>
        <v>8850.5470914332927</v>
      </c>
      <c r="Q4903" s="140">
        <v>12712.510142734453</v>
      </c>
      <c r="R4903" s="38">
        <f t="shared" si="612"/>
        <v>9494.2703043093225</v>
      </c>
      <c r="S4903" s="38">
        <f t="shared" si="613"/>
        <v>9549.1181247218719</v>
      </c>
      <c r="T4903" s="38">
        <f t="shared" si="614"/>
        <v>8166.1378677827925</v>
      </c>
      <c r="U4903" s="32">
        <f t="shared" si="615"/>
        <v>9368.5683173597754</v>
      </c>
      <c r="W4903" s="140">
        <v>9793</v>
      </c>
      <c r="Y4903" s="141" t="s">
        <v>15578</v>
      </c>
      <c r="Z4903" s="141" t="s">
        <v>15578</v>
      </c>
      <c r="AA4903" s="147" t="s">
        <v>15578</v>
      </c>
      <c r="AB4903" s="147" t="s">
        <v>15578</v>
      </c>
    </row>
    <row r="4904" spans="1:28" x14ac:dyDescent="0.2">
      <c r="A4904" s="139" t="s">
        <v>7</v>
      </c>
      <c r="B4904" s="139" t="s">
        <v>374</v>
      </c>
      <c r="C4904" s="138" t="s">
        <v>5447</v>
      </c>
      <c r="D4904" t="s">
        <v>12975</v>
      </c>
      <c r="E4904" s="140">
        <v>8064.4414898736813</v>
      </c>
      <c r="F4904" s="140">
        <v>18384.598609901299</v>
      </c>
      <c r="G4904" s="140">
        <v>7668.9595528286691</v>
      </c>
      <c r="H4904" s="140">
        <f t="shared" si="608"/>
        <v>9355.6435167774653</v>
      </c>
      <c r="I4904" s="143">
        <v>1.1168130820157089</v>
      </c>
      <c r="J4904" s="144">
        <v>0.99625190660095342</v>
      </c>
      <c r="K4904" s="145">
        <f t="shared" si="609"/>
        <v>10409.343097328958</v>
      </c>
      <c r="L4904" s="140">
        <f t="shared" si="610"/>
        <v>10469.128741495657</v>
      </c>
      <c r="N4904" s="140">
        <v>9476.119648275162</v>
      </c>
      <c r="O4904" s="140">
        <f t="shared" si="611"/>
        <v>10339.49015873918</v>
      </c>
      <c r="Q4904" s="140">
        <v>15858.387456298524</v>
      </c>
      <c r="R4904" s="38">
        <f t="shared" si="612"/>
        <v>11132.85605097201</v>
      </c>
      <c r="S4904" s="38">
        <f t="shared" si="613"/>
        <v>11197.169881291897</v>
      </c>
      <c r="T4904" s="38">
        <f t="shared" si="614"/>
        <v>10114.346429077497</v>
      </c>
      <c r="U4904" s="32">
        <f t="shared" si="615"/>
        <v>11055.805921305098</v>
      </c>
      <c r="W4904" s="140">
        <v>12262</v>
      </c>
      <c r="Y4904" s="141" t="s">
        <v>15578</v>
      </c>
      <c r="Z4904" s="141" t="s">
        <v>15578</v>
      </c>
      <c r="AA4904" s="147" t="s">
        <v>15578</v>
      </c>
      <c r="AB4904" s="147" t="s">
        <v>15578</v>
      </c>
    </row>
    <row r="4905" spans="1:28" x14ac:dyDescent="0.2">
      <c r="A4905" s="139" t="s">
        <v>7</v>
      </c>
      <c r="B4905" s="139" t="s">
        <v>374</v>
      </c>
      <c r="C4905" s="138" t="s">
        <v>5448</v>
      </c>
      <c r="D4905" t="s">
        <v>12976</v>
      </c>
      <c r="E4905" s="140">
        <v>2472.0332078056099</v>
      </c>
      <c r="F4905" s="140">
        <v>4464.1972114715663</v>
      </c>
      <c r="G4905" s="140">
        <v>3392.6574066847702</v>
      </c>
      <c r="H4905" s="140">
        <f t="shared" si="608"/>
        <v>2763.3075441663054</v>
      </c>
      <c r="I4905" s="143">
        <v>1.1168130820157089</v>
      </c>
      <c r="J4905" s="144">
        <v>0.99625190660095342</v>
      </c>
      <c r="K4905" s="145">
        <f t="shared" si="609"/>
        <v>3074.531031358958</v>
      </c>
      <c r="L4905" s="140">
        <f t="shared" si="610"/>
        <v>3092.1894769017381</v>
      </c>
      <c r="N4905" s="140">
        <v>3141.0467395845858</v>
      </c>
      <c r="O4905" s="140">
        <f t="shared" si="611"/>
        <v>3098.5678538318261</v>
      </c>
      <c r="Q4905" s="140">
        <v>4242.0404516108592</v>
      </c>
      <c r="R4905" s="38">
        <f t="shared" si="612"/>
        <v>3239.058871216233</v>
      </c>
      <c r="S4905" s="38">
        <f t="shared" si="613"/>
        <v>3257.7707167377903</v>
      </c>
      <c r="T4905" s="38">
        <f t="shared" si="614"/>
        <v>3251.1461107872133</v>
      </c>
      <c r="U4905" s="32">
        <f t="shared" si="615"/>
        <v>3256.905866120997</v>
      </c>
      <c r="W4905" s="140">
        <v>3661</v>
      </c>
      <c r="Y4905" s="141" t="s">
        <v>15578</v>
      </c>
      <c r="Z4905" s="141" t="s">
        <v>15578</v>
      </c>
      <c r="AA4905" s="147" t="s">
        <v>15578</v>
      </c>
      <c r="AB4905" s="147" t="s">
        <v>15578</v>
      </c>
    </row>
    <row r="4906" spans="1:28" x14ac:dyDescent="0.2">
      <c r="A4906" s="139" t="s">
        <v>7</v>
      </c>
      <c r="B4906" s="139" t="s">
        <v>374</v>
      </c>
      <c r="C4906" s="138" t="s">
        <v>5449</v>
      </c>
      <c r="D4906" t="s">
        <v>12977</v>
      </c>
      <c r="E4906" s="140">
        <v>4633.2063570502596</v>
      </c>
      <c r="F4906" s="140">
        <v>10233.258754141865</v>
      </c>
      <c r="G4906" s="140">
        <v>8784.8852684210306</v>
      </c>
      <c r="H4906" s="140">
        <f t="shared" si="608"/>
        <v>5517.9083438424113</v>
      </c>
      <c r="I4906" s="143">
        <v>1.1168130820157089</v>
      </c>
      <c r="J4906" s="144">
        <v>0.99625190660095342</v>
      </c>
      <c r="K4906" s="145">
        <f t="shared" si="609"/>
        <v>6139.374702303131</v>
      </c>
      <c r="L4906" s="140">
        <f t="shared" si="610"/>
        <v>6174.6359544230763</v>
      </c>
      <c r="N4906" s="140">
        <v>5622.8391503468647</v>
      </c>
      <c r="O4906" s="140">
        <f t="shared" si="611"/>
        <v>6102.5981894737179</v>
      </c>
      <c r="Q4906" s="140">
        <v>7175.2738830900007</v>
      </c>
      <c r="R4906" s="38">
        <f t="shared" si="612"/>
        <v>6323.7776939816795</v>
      </c>
      <c r="S4906" s="38">
        <f t="shared" si="613"/>
        <v>6360.3097719793923</v>
      </c>
      <c r="T4906" s="38">
        <f t="shared" si="614"/>
        <v>5778.0826236211788</v>
      </c>
      <c r="U4906" s="32">
        <f t="shared" si="615"/>
        <v>6284.2992874120137</v>
      </c>
      <c r="W4906" s="140">
        <v>6643</v>
      </c>
      <c r="Y4906" s="141" t="s">
        <v>15578</v>
      </c>
      <c r="Z4906" s="141" t="s">
        <v>15578</v>
      </c>
      <c r="AA4906" s="147" t="s">
        <v>15578</v>
      </c>
      <c r="AB4906" s="147" t="s">
        <v>15578</v>
      </c>
    </row>
    <row r="4907" spans="1:28" x14ac:dyDescent="0.2">
      <c r="A4907" s="139" t="s">
        <v>7</v>
      </c>
      <c r="B4907" s="139" t="s">
        <v>374</v>
      </c>
      <c r="C4907" s="138" t="s">
        <v>5450</v>
      </c>
      <c r="D4907" t="s">
        <v>9742</v>
      </c>
      <c r="E4907" s="140">
        <v>2806.4884895446721</v>
      </c>
      <c r="F4907" s="140">
        <v>7381.3167790918933</v>
      </c>
      <c r="G4907" s="140">
        <v>3127.4902178428124</v>
      </c>
      <c r="H4907" s="140">
        <f t="shared" si="608"/>
        <v>3399.7875688701379</v>
      </c>
      <c r="I4907" s="143">
        <v>1.1168130820157089</v>
      </c>
      <c r="J4907" s="144">
        <v>0.99625190660095342</v>
      </c>
      <c r="K4907" s="145">
        <f t="shared" si="609"/>
        <v>3782.6959950899286</v>
      </c>
      <c r="L4907" s="140">
        <f t="shared" si="610"/>
        <v>3804.4217576705923</v>
      </c>
      <c r="N4907" s="140">
        <v>3319.1794279078395</v>
      </c>
      <c r="O4907" s="140">
        <f t="shared" si="611"/>
        <v>3741.0727628291866</v>
      </c>
      <c r="Q4907" s="140">
        <v>4400.5671241042564</v>
      </c>
      <c r="R4907" s="38">
        <f t="shared" si="612"/>
        <v>3894.04544675023</v>
      </c>
      <c r="S4907" s="38">
        <f t="shared" si="613"/>
        <v>3916.5411097655037</v>
      </c>
      <c r="T4907" s="38">
        <f t="shared" si="614"/>
        <v>3427.3181975274811</v>
      </c>
      <c r="U4907" s="32">
        <f t="shared" si="615"/>
        <v>3852.6724448886853</v>
      </c>
      <c r="W4907" s="140">
        <v>3675</v>
      </c>
      <c r="Y4907" s="141" t="s">
        <v>15578</v>
      </c>
      <c r="Z4907" s="141" t="s">
        <v>15578</v>
      </c>
      <c r="AA4907" s="147" t="s">
        <v>15578</v>
      </c>
      <c r="AB4907" s="147" t="s">
        <v>15578</v>
      </c>
    </row>
    <row r="4908" spans="1:28" x14ac:dyDescent="0.2">
      <c r="A4908" s="139" t="s">
        <v>7</v>
      </c>
      <c r="B4908" s="139" t="s">
        <v>374</v>
      </c>
      <c r="C4908" s="138" t="s">
        <v>5451</v>
      </c>
      <c r="D4908" t="s">
        <v>12978</v>
      </c>
      <c r="E4908" s="140">
        <v>4937.3224840663806</v>
      </c>
      <c r="F4908" s="140">
        <v>10501.705922683374</v>
      </c>
      <c r="G4908" s="140">
        <v>6633.9037855093402</v>
      </c>
      <c r="H4908" s="140">
        <f t="shared" si="608"/>
        <v>5714.0132779843634</v>
      </c>
      <c r="I4908" s="143">
        <v>1.1168130820157089</v>
      </c>
      <c r="J4908" s="144">
        <v>0.99625190660095342</v>
      </c>
      <c r="K4908" s="145">
        <f t="shared" si="609"/>
        <v>6357.5663786856248</v>
      </c>
      <c r="L4908" s="140">
        <f t="shared" si="610"/>
        <v>6394.0808059389446</v>
      </c>
      <c r="N4908" s="140">
        <v>6571.485293859072</v>
      </c>
      <c r="O4908" s="140">
        <f t="shared" si="611"/>
        <v>6417.2411843741675</v>
      </c>
      <c r="Q4908" s="140">
        <v>9218.1922234017748</v>
      </c>
      <c r="R4908" s="38">
        <f t="shared" si="612"/>
        <v>6747.4508462999956</v>
      </c>
      <c r="S4908" s="38">
        <f t="shared" si="613"/>
        <v>6786.4304582552604</v>
      </c>
      <c r="T4908" s="38">
        <f t="shared" si="614"/>
        <v>6836.1559868133427</v>
      </c>
      <c r="U4908" s="32">
        <f t="shared" si="615"/>
        <v>6792.9221883845184</v>
      </c>
      <c r="W4908" s="140">
        <v>7330</v>
      </c>
      <c r="Y4908" s="141" t="s">
        <v>15578</v>
      </c>
      <c r="Z4908" s="141" t="s">
        <v>15578</v>
      </c>
      <c r="AA4908" s="147" t="s">
        <v>15578</v>
      </c>
      <c r="AB4908" s="147" t="s">
        <v>15578</v>
      </c>
    </row>
    <row r="4909" spans="1:28" x14ac:dyDescent="0.2">
      <c r="A4909" s="139" t="s">
        <v>7</v>
      </c>
      <c r="B4909" s="139" t="s">
        <v>374</v>
      </c>
      <c r="C4909" s="138" t="s">
        <v>5452</v>
      </c>
      <c r="D4909" t="s">
        <v>12979</v>
      </c>
      <c r="E4909" s="140">
        <v>4278.5185080857846</v>
      </c>
      <c r="F4909" s="140">
        <v>7934.1323916971423</v>
      </c>
      <c r="G4909" s="140">
        <v>4713.8467736763514</v>
      </c>
      <c r="H4909" s="140">
        <f t="shared" si="608"/>
        <v>4760.144854393463</v>
      </c>
      <c r="I4909" s="143">
        <v>1.1168130820157089</v>
      </c>
      <c r="J4909" s="144">
        <v>0.99625190660095342</v>
      </c>
      <c r="K4909" s="145">
        <f t="shared" si="609"/>
        <v>5296.2664613619181</v>
      </c>
      <c r="L4909" s="140">
        <f t="shared" si="610"/>
        <v>5326.6853551490058</v>
      </c>
      <c r="N4909" s="140">
        <v>4735.8660376194221</v>
      </c>
      <c r="O4909" s="140">
        <f t="shared" si="611"/>
        <v>5249.5531521182356</v>
      </c>
      <c r="Q4909" s="140">
        <v>5354.3806072077177</v>
      </c>
      <c r="R4909" s="38">
        <f t="shared" si="612"/>
        <v>5362.3827452995265</v>
      </c>
      <c r="S4909" s="38">
        <f t="shared" si="613"/>
        <v>5393.360903322271</v>
      </c>
      <c r="T4909" s="38">
        <f t="shared" si="614"/>
        <v>4797.7174945782517</v>
      </c>
      <c r="U4909" s="32">
        <f t="shared" si="615"/>
        <v>5315.5989091320871</v>
      </c>
      <c r="W4909" s="140">
        <v>4536</v>
      </c>
      <c r="Y4909" s="141" t="s">
        <v>15578</v>
      </c>
      <c r="Z4909" s="141" t="s">
        <v>15578</v>
      </c>
      <c r="AA4909" s="147" t="s">
        <v>15578</v>
      </c>
      <c r="AB4909" s="147" t="s">
        <v>15578</v>
      </c>
    </row>
    <row r="4910" spans="1:28" x14ac:dyDescent="0.2">
      <c r="A4910" s="139" t="s">
        <v>7</v>
      </c>
      <c r="B4910" s="139" t="s">
        <v>374</v>
      </c>
      <c r="C4910" s="138" t="s">
        <v>5453</v>
      </c>
      <c r="D4910" t="s">
        <v>12980</v>
      </c>
      <c r="E4910" s="140">
        <v>3356.1405745087645</v>
      </c>
      <c r="F4910" s="140">
        <v>10167.954001873532</v>
      </c>
      <c r="G4910" s="140">
        <v>5676.771910018605</v>
      </c>
      <c r="H4910" s="140">
        <f t="shared" si="608"/>
        <v>4317.2239746203786</v>
      </c>
      <c r="I4910" s="143">
        <v>1.1168130820157089</v>
      </c>
      <c r="J4910" s="144">
        <v>0.99625190660095342</v>
      </c>
      <c r="K4910" s="145">
        <f t="shared" si="609"/>
        <v>4803.4606597876282</v>
      </c>
      <c r="L4910" s="140">
        <f t="shared" si="610"/>
        <v>4831.0491432384697</v>
      </c>
      <c r="N4910" s="140">
        <v>4273.6960178195413</v>
      </c>
      <c r="O4910" s="140">
        <f t="shared" si="611"/>
        <v>4758.2859935679371</v>
      </c>
      <c r="Q4910" s="140">
        <v>5676.7280967867582</v>
      </c>
      <c r="R4910" s="38">
        <f t="shared" si="612"/>
        <v>4954.7227811423481</v>
      </c>
      <c r="S4910" s="38">
        <f t="shared" si="613"/>
        <v>4983.3459124187684</v>
      </c>
      <c r="T4910" s="38">
        <f t="shared" si="614"/>
        <v>4413.999225716263</v>
      </c>
      <c r="U4910" s="32">
        <f t="shared" si="615"/>
        <v>4909.01698827787</v>
      </c>
      <c r="W4910" s="140">
        <v>4924</v>
      </c>
      <c r="Y4910" s="141" t="s">
        <v>15578</v>
      </c>
      <c r="Z4910" s="141" t="s">
        <v>15578</v>
      </c>
      <c r="AA4910" s="147" t="s">
        <v>15578</v>
      </c>
      <c r="AB4910" s="147" t="s">
        <v>15578</v>
      </c>
    </row>
    <row r="4911" spans="1:28" x14ac:dyDescent="0.2">
      <c r="A4911" s="139" t="s">
        <v>7</v>
      </c>
      <c r="B4911" s="139" t="s">
        <v>374</v>
      </c>
      <c r="C4911" s="138" t="s">
        <v>5454</v>
      </c>
      <c r="D4911" t="s">
        <v>12981</v>
      </c>
      <c r="E4911" s="140">
        <v>4105.3494780971814</v>
      </c>
      <c r="F4911" s="140">
        <v>8026.8572227667473</v>
      </c>
      <c r="G4911" s="140">
        <v>5888.2468175778304</v>
      </c>
      <c r="H4911" s="140">
        <f t="shared" si="608"/>
        <v>4677.4772430787079</v>
      </c>
      <c r="I4911" s="143">
        <v>1.1168130820157089</v>
      </c>
      <c r="J4911" s="144">
        <v>0.99625190660095342</v>
      </c>
      <c r="K4911" s="145">
        <f t="shared" si="609"/>
        <v>5204.2882315727265</v>
      </c>
      <c r="L4911" s="140">
        <f t="shared" si="610"/>
        <v>5234.178852089748</v>
      </c>
      <c r="N4911" s="140">
        <v>5182.4267540017181</v>
      </c>
      <c r="O4911" s="140">
        <f t="shared" si="611"/>
        <v>5227.422550766215</v>
      </c>
      <c r="Q4911" s="140">
        <v>7410.3149175503249</v>
      </c>
      <c r="R4911" s="38">
        <f t="shared" si="612"/>
        <v>5508.351174243292</v>
      </c>
      <c r="S4911" s="38">
        <f t="shared" si="613"/>
        <v>5540.1725829762017</v>
      </c>
      <c r="T4911" s="38">
        <f t="shared" si="614"/>
        <v>5405.2155703565786</v>
      </c>
      <c r="U4911" s="32">
        <f t="shared" si="615"/>
        <v>5522.5537756878266</v>
      </c>
      <c r="W4911" s="140">
        <v>5949</v>
      </c>
      <c r="Y4911" s="141" t="s">
        <v>15578</v>
      </c>
      <c r="Z4911" s="141" t="s">
        <v>15578</v>
      </c>
      <c r="AA4911" s="147" t="s">
        <v>15578</v>
      </c>
      <c r="AB4911" s="147" t="s">
        <v>15578</v>
      </c>
    </row>
    <row r="4912" spans="1:28" x14ac:dyDescent="0.2">
      <c r="A4912" s="139" t="s">
        <v>7</v>
      </c>
      <c r="B4912" s="139" t="s">
        <v>374</v>
      </c>
      <c r="C4912" s="138" t="s">
        <v>5455</v>
      </c>
      <c r="D4912" t="s">
        <v>12982</v>
      </c>
      <c r="E4912" s="140">
        <v>9609.3271405656014</v>
      </c>
      <c r="F4912" s="140">
        <v>29395.908236584444</v>
      </c>
      <c r="G4912" s="140">
        <v>10570.323290496164</v>
      </c>
      <c r="H4912" s="140">
        <f t="shared" si="608"/>
        <v>12157.388821708439</v>
      </c>
      <c r="I4912" s="143">
        <v>1.1168130820157089</v>
      </c>
      <c r="J4912" s="144">
        <v>0.99625190660095342</v>
      </c>
      <c r="K4912" s="145">
        <f t="shared" si="609"/>
        <v>13526.641025371717</v>
      </c>
      <c r="L4912" s="140">
        <f t="shared" si="610"/>
        <v>13604.330745035299</v>
      </c>
      <c r="N4912" s="140">
        <v>11855.8606252685</v>
      </c>
      <c r="O4912" s="140">
        <f t="shared" si="611"/>
        <v>13376.065777608375</v>
      </c>
      <c r="Q4912" s="140">
        <v>17432.205845483837</v>
      </c>
      <c r="R4912" s="38">
        <f t="shared" si="612"/>
        <v>14113.531495040046</v>
      </c>
      <c r="S4912" s="38">
        <f t="shared" si="613"/>
        <v>14195.064505583834</v>
      </c>
      <c r="T4912" s="38">
        <f t="shared" si="614"/>
        <v>12413.495147290034</v>
      </c>
      <c r="U4912" s="32">
        <f t="shared" si="615"/>
        <v>13962.478391047327</v>
      </c>
      <c r="W4912" s="140">
        <v>13462</v>
      </c>
      <c r="Y4912" s="141" t="s">
        <v>15578</v>
      </c>
      <c r="Z4912" s="141" t="s">
        <v>15578</v>
      </c>
      <c r="AA4912" s="147" t="s">
        <v>15578</v>
      </c>
      <c r="AB4912" s="147" t="s">
        <v>15578</v>
      </c>
    </row>
    <row r="4913" spans="1:28" x14ac:dyDescent="0.2">
      <c r="A4913" s="139" t="s">
        <v>7</v>
      </c>
      <c r="B4913" s="139" t="s">
        <v>374</v>
      </c>
      <c r="C4913" s="138" t="s">
        <v>5456</v>
      </c>
      <c r="D4913" t="s">
        <v>12983</v>
      </c>
      <c r="E4913" s="140">
        <v>4858.1355363682169</v>
      </c>
      <c r="F4913" s="140">
        <v>12612.109564025808</v>
      </c>
      <c r="G4913" s="140">
        <v>9537.7388241106873</v>
      </c>
      <c r="H4913" s="140">
        <f t="shared" si="608"/>
        <v>6038.0577372701709</v>
      </c>
      <c r="I4913" s="143">
        <v>1.1168130820157089</v>
      </c>
      <c r="J4913" s="144">
        <v>0.99625190660095342</v>
      </c>
      <c r="K4913" s="145">
        <f t="shared" si="609"/>
        <v>6718.1070458717413</v>
      </c>
      <c r="L4913" s="140">
        <f t="shared" si="610"/>
        <v>6756.6922239721098</v>
      </c>
      <c r="N4913" s="140">
        <v>5758.1667901149031</v>
      </c>
      <c r="O4913" s="140">
        <f t="shared" si="611"/>
        <v>6626.3334760257794</v>
      </c>
      <c r="Q4913" s="140">
        <v>11056.940914448676</v>
      </c>
      <c r="R4913" s="38">
        <f t="shared" si="612"/>
        <v>7276.5216205931456</v>
      </c>
      <c r="S4913" s="38">
        <f t="shared" si="613"/>
        <v>7318.5576421390233</v>
      </c>
      <c r="T4913" s="38">
        <f t="shared" si="614"/>
        <v>6288.0442025482807</v>
      </c>
      <c r="U4913" s="32">
        <f t="shared" si="615"/>
        <v>7184.0228199182338</v>
      </c>
      <c r="W4913" s="140">
        <v>8880</v>
      </c>
      <c r="Y4913" s="141" t="s">
        <v>15578</v>
      </c>
      <c r="Z4913" s="141" t="s">
        <v>15578</v>
      </c>
      <c r="AA4913" s="147" t="s">
        <v>15578</v>
      </c>
      <c r="AB4913" s="147" t="s">
        <v>15578</v>
      </c>
    </row>
    <row r="4914" spans="1:28" x14ac:dyDescent="0.2">
      <c r="A4914" s="139" t="s">
        <v>7</v>
      </c>
      <c r="B4914" s="139" t="s">
        <v>374</v>
      </c>
      <c r="C4914" s="138" t="s">
        <v>5457</v>
      </c>
      <c r="D4914" t="s">
        <v>12984</v>
      </c>
      <c r="E4914" s="140">
        <v>3617.4605908304379</v>
      </c>
      <c r="F4914" s="140">
        <v>8151.3194364221708</v>
      </c>
      <c r="G4914" s="140">
        <v>6054.7174750126196</v>
      </c>
      <c r="H4914" s="140">
        <f t="shared" si="608"/>
        <v>4294.7750993413747</v>
      </c>
      <c r="I4914" s="143">
        <v>1.1168130820157089</v>
      </c>
      <c r="J4914" s="144">
        <v>0.99625190660095342</v>
      </c>
      <c r="K4914" s="145">
        <f t="shared" si="609"/>
        <v>4778.4834313896836</v>
      </c>
      <c r="L4914" s="140">
        <f t="shared" si="610"/>
        <v>4805.9284591320038</v>
      </c>
      <c r="N4914" s="140">
        <v>4394.1254517009384</v>
      </c>
      <c r="O4914" s="140">
        <f t="shared" si="611"/>
        <v>4752.1670599437239</v>
      </c>
      <c r="Q4914" s="140">
        <v>4932.1359620381618</v>
      </c>
      <c r="R4914" s="38">
        <f t="shared" si="612"/>
        <v>4849.3979321904326</v>
      </c>
      <c r="S4914" s="38">
        <f t="shared" si="613"/>
        <v>4877.4126082391058</v>
      </c>
      <c r="T4914" s="38">
        <f t="shared" si="614"/>
        <v>4447.926502734661</v>
      </c>
      <c r="U4914" s="32">
        <f t="shared" si="615"/>
        <v>4821.3426584155632</v>
      </c>
      <c r="W4914" s="140">
        <v>4919</v>
      </c>
      <c r="Y4914" s="141" t="s">
        <v>15578</v>
      </c>
      <c r="Z4914" s="141" t="s">
        <v>15578</v>
      </c>
      <c r="AA4914" s="147" t="s">
        <v>15578</v>
      </c>
      <c r="AB4914" s="147" t="s">
        <v>15578</v>
      </c>
    </row>
    <row r="4915" spans="1:28" x14ac:dyDescent="0.2">
      <c r="A4915" s="139" t="s">
        <v>7</v>
      </c>
      <c r="B4915" s="139" t="s">
        <v>374</v>
      </c>
      <c r="C4915" s="138" t="s">
        <v>5458</v>
      </c>
      <c r="D4915" t="s">
        <v>12985</v>
      </c>
      <c r="E4915" s="140">
        <v>10122.581123075033</v>
      </c>
      <c r="F4915" s="140">
        <v>31035.587444331057</v>
      </c>
      <c r="G4915" s="140">
        <v>16099.900530925263</v>
      </c>
      <c r="H4915" s="140">
        <f t="shared" si="608"/>
        <v>13024.850012550482</v>
      </c>
      <c r="I4915" s="143">
        <v>1.1168130820157089</v>
      </c>
      <c r="J4915" s="144">
        <v>0.99625190660095342</v>
      </c>
      <c r="K4915" s="145">
        <f t="shared" si="609"/>
        <v>14491.801908522024</v>
      </c>
      <c r="L4915" s="140">
        <f t="shared" si="610"/>
        <v>14575.034990968839</v>
      </c>
      <c r="N4915" s="140">
        <v>10936.490404714335</v>
      </c>
      <c r="O4915" s="140">
        <f t="shared" si="611"/>
        <v>14100.018431021241</v>
      </c>
      <c r="Q4915" s="140">
        <v>18925.560094415141</v>
      </c>
      <c r="R4915" s="38">
        <f t="shared" si="612"/>
        <v>15148.3309399013</v>
      </c>
      <c r="S4915" s="38">
        <f t="shared" si="613"/>
        <v>15235.841923716924</v>
      </c>
      <c r="T4915" s="38">
        <f t="shared" si="614"/>
        <v>11735.397373684416</v>
      </c>
      <c r="U4915" s="32">
        <f t="shared" si="615"/>
        <v>14778.854496731617</v>
      </c>
      <c r="W4915" s="140">
        <v>13035</v>
      </c>
      <c r="Y4915" s="141" t="s">
        <v>15578</v>
      </c>
      <c r="Z4915" s="141" t="s">
        <v>15578</v>
      </c>
      <c r="AA4915" s="147" t="s">
        <v>15578</v>
      </c>
      <c r="AB4915" s="147" t="s">
        <v>15578</v>
      </c>
    </row>
    <row r="4916" spans="1:28" x14ac:dyDescent="0.2">
      <c r="A4916" s="139" t="s">
        <v>7</v>
      </c>
      <c r="B4916" s="139" t="s">
        <v>374</v>
      </c>
      <c r="C4916" s="138" t="s">
        <v>5459</v>
      </c>
      <c r="D4916" t="s">
        <v>12986</v>
      </c>
      <c r="E4916" s="140">
        <v>7527.975091736952</v>
      </c>
      <c r="F4916" s="140">
        <v>13551.499772336176</v>
      </c>
      <c r="G4916" s="140">
        <v>11037.791705245862</v>
      </c>
      <c r="H4916" s="140">
        <f t="shared" si="608"/>
        <v>8439.2869793954887</v>
      </c>
      <c r="I4916" s="143">
        <v>1.1168130820157089</v>
      </c>
      <c r="J4916" s="144">
        <v>0.99625190660095342</v>
      </c>
      <c r="K4916" s="145">
        <f t="shared" si="609"/>
        <v>9389.7799235094717</v>
      </c>
      <c r="L4916" s="140">
        <f t="shared" si="610"/>
        <v>9443.7097475206137</v>
      </c>
      <c r="N4916" s="140">
        <v>9014.0300531220382</v>
      </c>
      <c r="O4916" s="140">
        <f t="shared" si="611"/>
        <v>9387.6145244241034</v>
      </c>
      <c r="Q4916" s="140">
        <v>13045.473425160733</v>
      </c>
      <c r="R4916" s="38">
        <f t="shared" si="612"/>
        <v>9902.2767389156234</v>
      </c>
      <c r="S4916" s="38">
        <f t="shared" si="613"/>
        <v>9959.4815876131488</v>
      </c>
      <c r="T4916" s="38">
        <f t="shared" si="614"/>
        <v>9417.1743903259085</v>
      </c>
      <c r="U4916" s="32">
        <f t="shared" si="615"/>
        <v>9888.6827027339095</v>
      </c>
      <c r="W4916" s="140">
        <v>10674</v>
      </c>
      <c r="Y4916" s="141" t="s">
        <v>15578</v>
      </c>
      <c r="Z4916" s="141" t="s">
        <v>15578</v>
      </c>
      <c r="AA4916" s="147" t="s">
        <v>15578</v>
      </c>
      <c r="AB4916" s="147" t="s">
        <v>15578</v>
      </c>
    </row>
    <row r="4917" spans="1:28" x14ac:dyDescent="0.2">
      <c r="A4917" s="139" t="s">
        <v>7</v>
      </c>
      <c r="B4917" s="139" t="s">
        <v>374</v>
      </c>
      <c r="C4917" s="138" t="s">
        <v>5460</v>
      </c>
      <c r="D4917" t="s">
        <v>12987</v>
      </c>
      <c r="E4917" s="140">
        <v>5843.1691264012916</v>
      </c>
      <c r="F4917" s="140">
        <v>10010.684727033797</v>
      </c>
      <c r="G4917" s="140">
        <v>3132.1468928497829</v>
      </c>
      <c r="H4917" s="140">
        <f t="shared" si="608"/>
        <v>6257.0391787927465</v>
      </c>
      <c r="I4917" s="143">
        <v>1.1168130820157089</v>
      </c>
      <c r="J4917" s="144">
        <v>0.99625190660095342</v>
      </c>
      <c r="K4917" s="145">
        <f t="shared" si="609"/>
        <v>6961.7517457439017</v>
      </c>
      <c r="L4917" s="140">
        <f t="shared" si="610"/>
        <v>7001.7362873961738</v>
      </c>
      <c r="N4917" s="140">
        <v>6301.9656661529161</v>
      </c>
      <c r="O4917" s="140">
        <f t="shared" si="611"/>
        <v>6910.3803549964168</v>
      </c>
      <c r="Q4917" s="140">
        <v>8295.1424770990925</v>
      </c>
      <c r="R4917" s="38">
        <f t="shared" si="612"/>
        <v>7188.5166546657001</v>
      </c>
      <c r="S4917" s="38">
        <f t="shared" si="613"/>
        <v>7230.0442768915782</v>
      </c>
      <c r="T4917" s="38">
        <f t="shared" si="614"/>
        <v>6501.283347247534</v>
      </c>
      <c r="U4917" s="32">
        <f t="shared" si="615"/>
        <v>7134.9036233644829</v>
      </c>
      <c r="W4917" s="140">
        <v>8433</v>
      </c>
      <c r="Y4917" s="141" t="s">
        <v>15578</v>
      </c>
      <c r="Z4917" s="141" t="s">
        <v>15578</v>
      </c>
      <c r="AA4917" s="147" t="s">
        <v>15578</v>
      </c>
      <c r="AB4917" s="147" t="s">
        <v>15578</v>
      </c>
    </row>
    <row r="4918" spans="1:28" x14ac:dyDescent="0.2">
      <c r="A4918" s="139" t="s">
        <v>7</v>
      </c>
      <c r="B4918" s="139" t="s">
        <v>374</v>
      </c>
      <c r="C4918" s="138" t="s">
        <v>5461</v>
      </c>
      <c r="D4918" t="s">
        <v>12988</v>
      </c>
      <c r="E4918" s="140">
        <v>7169.6467807931658</v>
      </c>
      <c r="F4918" s="140">
        <v>17745.517381226393</v>
      </c>
      <c r="G4918" s="140">
        <v>7100.6963924595766</v>
      </c>
      <c r="H4918" s="140">
        <f t="shared" si="608"/>
        <v>8507.0197991485529</v>
      </c>
      <c r="I4918" s="143">
        <v>1.1168130820157089</v>
      </c>
      <c r="J4918" s="144">
        <v>0.99625190660095342</v>
      </c>
      <c r="K4918" s="145">
        <f t="shared" si="609"/>
        <v>9465.1412985442093</v>
      </c>
      <c r="L4918" s="140">
        <f t="shared" si="610"/>
        <v>9519.5039575872652</v>
      </c>
      <c r="N4918" s="140">
        <v>8092.8324220363756</v>
      </c>
      <c r="O4918" s="140">
        <f t="shared" si="611"/>
        <v>9333.2501989957964</v>
      </c>
      <c r="Q4918" s="140">
        <v>10831.378286394252</v>
      </c>
      <c r="R4918" s="38">
        <f t="shared" si="612"/>
        <v>9723.7557373216187</v>
      </c>
      <c r="S4918" s="38">
        <f t="shared" si="613"/>
        <v>9779.9292810824336</v>
      </c>
      <c r="T4918" s="38">
        <f t="shared" si="614"/>
        <v>8366.6870084721631</v>
      </c>
      <c r="U4918" s="32">
        <f t="shared" si="615"/>
        <v>9595.4287296136099</v>
      </c>
      <c r="W4918" s="140">
        <v>9286</v>
      </c>
      <c r="Y4918" s="141" t="s">
        <v>15578</v>
      </c>
      <c r="Z4918" s="141" t="s">
        <v>15578</v>
      </c>
      <c r="AA4918" s="147" t="s">
        <v>15578</v>
      </c>
      <c r="AB4918" s="147" t="s">
        <v>15578</v>
      </c>
    </row>
    <row r="4919" spans="1:28" x14ac:dyDescent="0.2">
      <c r="A4919" s="139" t="s">
        <v>7</v>
      </c>
      <c r="B4919" s="139" t="s">
        <v>374</v>
      </c>
      <c r="C4919" s="138" t="s">
        <v>5462</v>
      </c>
      <c r="D4919" t="s">
        <v>12989</v>
      </c>
      <c r="E4919" s="140">
        <v>7678.0929086148471</v>
      </c>
      <c r="F4919" s="140">
        <v>21171.639833860823</v>
      </c>
      <c r="G4919" s="140">
        <v>7258.6904345449957</v>
      </c>
      <c r="H4919" s="140">
        <f t="shared" si="608"/>
        <v>9370.4501224678661</v>
      </c>
      <c r="I4919" s="143">
        <v>1.1168130820157089</v>
      </c>
      <c r="J4919" s="144">
        <v>0.99625190660095342</v>
      </c>
      <c r="K4919" s="145">
        <f t="shared" si="609"/>
        <v>10425.817329001195</v>
      </c>
      <c r="L4919" s="140">
        <f t="shared" si="610"/>
        <v>10485.697592256098</v>
      </c>
      <c r="N4919" s="140">
        <v>8508.4089853857331</v>
      </c>
      <c r="O4919" s="140">
        <f t="shared" si="611"/>
        <v>10227.560084306526</v>
      </c>
      <c r="Q4919" s="140">
        <v>11597.875729887535</v>
      </c>
      <c r="R4919" s="38">
        <f t="shared" si="612"/>
        <v>10673.646752277404</v>
      </c>
      <c r="S4919" s="38">
        <f t="shared" si="613"/>
        <v>10735.307758489771</v>
      </c>
      <c r="T4919" s="38">
        <f t="shared" si="614"/>
        <v>8817.3556598359137</v>
      </c>
      <c r="U4919" s="32">
        <f t="shared" si="615"/>
        <v>10484.916706119935</v>
      </c>
      <c r="W4919" s="140">
        <v>10873</v>
      </c>
      <c r="Y4919" s="141" t="s">
        <v>15578</v>
      </c>
      <c r="Z4919" s="141" t="s">
        <v>15578</v>
      </c>
      <c r="AA4919" s="147" t="s">
        <v>15578</v>
      </c>
      <c r="AB4919" s="147" t="s">
        <v>15578</v>
      </c>
    </row>
    <row r="4920" spans="1:28" x14ac:dyDescent="0.2">
      <c r="A4920" s="139" t="s">
        <v>7</v>
      </c>
      <c r="B4920" s="139" t="s">
        <v>374</v>
      </c>
      <c r="C4920" s="138" t="s">
        <v>5463</v>
      </c>
      <c r="D4920" t="s">
        <v>12990</v>
      </c>
      <c r="E4920" s="140">
        <v>4519.4740689870705</v>
      </c>
      <c r="F4920" s="140">
        <v>10436.070420960705</v>
      </c>
      <c r="G4920" s="140">
        <v>7210.503839719091</v>
      </c>
      <c r="H4920" s="140">
        <f t="shared" si="608"/>
        <v>5382.7202339203814</v>
      </c>
      <c r="I4920" s="143">
        <v>1.1168130820157089</v>
      </c>
      <c r="J4920" s="144">
        <v>0.99625190660095342</v>
      </c>
      <c r="K4920" s="145">
        <f t="shared" si="609"/>
        <v>5988.9607391872578</v>
      </c>
      <c r="L4920" s="140">
        <f t="shared" si="610"/>
        <v>6023.3580947488445</v>
      </c>
      <c r="N4920" s="140">
        <v>5031.9816021112865</v>
      </c>
      <c r="O4920" s="140">
        <f t="shared" si="611"/>
        <v>5893.932650046414</v>
      </c>
      <c r="Q4920" s="140">
        <v>7456.3919614272045</v>
      </c>
      <c r="R4920" s="38">
        <f t="shared" si="612"/>
        <v>6219.6830881538463</v>
      </c>
      <c r="S4920" s="38">
        <f t="shared" si="613"/>
        <v>6255.6138179632972</v>
      </c>
      <c r="T4920" s="38">
        <f t="shared" si="614"/>
        <v>5274.422638042879</v>
      </c>
      <c r="U4920" s="32">
        <f t="shared" si="615"/>
        <v>6127.5180786126057</v>
      </c>
      <c r="W4920" s="140">
        <v>5695</v>
      </c>
      <c r="Y4920" s="141" t="s">
        <v>15578</v>
      </c>
      <c r="Z4920" s="141" t="s">
        <v>15578</v>
      </c>
      <c r="AA4920" s="147" t="s">
        <v>15578</v>
      </c>
      <c r="AB4920" s="147" t="s">
        <v>15578</v>
      </c>
    </row>
    <row r="4921" spans="1:28" x14ac:dyDescent="0.2">
      <c r="A4921" s="139" t="s">
        <v>7</v>
      </c>
      <c r="B4921" s="139" t="s">
        <v>374</v>
      </c>
      <c r="C4921" s="138" t="s">
        <v>5464</v>
      </c>
      <c r="D4921" t="s">
        <v>12991</v>
      </c>
      <c r="E4921" s="140">
        <v>2934.2957849868981</v>
      </c>
      <c r="F4921" s="140">
        <v>6874.2044730980169</v>
      </c>
      <c r="G4921" s="140">
        <v>6266.5650441234193</v>
      </c>
      <c r="H4921" s="140">
        <f t="shared" si="608"/>
        <v>3574.0668933265511</v>
      </c>
      <c r="I4921" s="143">
        <v>1.1168130820157089</v>
      </c>
      <c r="J4921" s="144">
        <v>0.99625190660095342</v>
      </c>
      <c r="K4921" s="145">
        <f t="shared" si="609"/>
        <v>3976.6039053030777</v>
      </c>
      <c r="L4921" s="140">
        <f t="shared" si="610"/>
        <v>3999.443370181064</v>
      </c>
      <c r="N4921" s="140">
        <v>3490.1206846348896</v>
      </c>
      <c r="O4921" s="140">
        <f t="shared" si="611"/>
        <v>3932.9506546855901</v>
      </c>
      <c r="Q4921" s="140">
        <v>5093.4573370027529</v>
      </c>
      <c r="R4921" s="38">
        <f t="shared" si="612"/>
        <v>4145.6554130766044</v>
      </c>
      <c r="S4921" s="38">
        <f t="shared" si="613"/>
        <v>4169.6046115195368</v>
      </c>
      <c r="T4921" s="38">
        <f t="shared" si="614"/>
        <v>3650.4543498716757</v>
      </c>
      <c r="U4921" s="32">
        <f t="shared" si="615"/>
        <v>4101.8288936362178</v>
      </c>
      <c r="W4921" s="140">
        <v>4069</v>
      </c>
      <c r="Y4921" s="141" t="s">
        <v>15578</v>
      </c>
      <c r="Z4921" s="141" t="s">
        <v>15578</v>
      </c>
      <c r="AA4921" s="147" t="s">
        <v>15578</v>
      </c>
      <c r="AB4921" s="147" t="s">
        <v>15578</v>
      </c>
    </row>
    <row r="4922" spans="1:28" x14ac:dyDescent="0.2">
      <c r="A4922" s="139" t="s">
        <v>7</v>
      </c>
      <c r="B4922" s="139" t="s">
        <v>374</v>
      </c>
      <c r="C4922" s="138" t="s">
        <v>5465</v>
      </c>
      <c r="D4922" t="s">
        <v>12992</v>
      </c>
      <c r="E4922" s="140">
        <v>5132.5640161582833</v>
      </c>
      <c r="F4922" s="140">
        <v>10059.114734041292</v>
      </c>
      <c r="G4922" s="140">
        <v>5214.0559398303467</v>
      </c>
      <c r="H4922" s="140">
        <f t="shared" si="608"/>
        <v>5760.3406922062441</v>
      </c>
      <c r="I4922" s="143">
        <v>1.1168130820157089</v>
      </c>
      <c r="J4922" s="144">
        <v>0.99625190660095342</v>
      </c>
      <c r="K4922" s="145">
        <f t="shared" si="609"/>
        <v>6409.1115181068562</v>
      </c>
      <c r="L4922" s="140">
        <f t="shared" si="610"/>
        <v>6445.9219927990143</v>
      </c>
      <c r="N4922" s="140">
        <v>5945.5142185149289</v>
      </c>
      <c r="O4922" s="140">
        <f t="shared" si="611"/>
        <v>6380.5931301517248</v>
      </c>
      <c r="Q4922" s="140">
        <v>8478.2930774710003</v>
      </c>
      <c r="R4922" s="38">
        <f t="shared" si="612"/>
        <v>6711.5182830684344</v>
      </c>
      <c r="S4922" s="38">
        <f t="shared" si="613"/>
        <v>6750.2903147977395</v>
      </c>
      <c r="T4922" s="38">
        <f t="shared" si="614"/>
        <v>6198.792104410536</v>
      </c>
      <c r="U4922" s="32">
        <f t="shared" si="615"/>
        <v>6678.2915316290382</v>
      </c>
      <c r="W4922" s="140">
        <v>5876</v>
      </c>
      <c r="Y4922" s="141" t="s">
        <v>15578</v>
      </c>
      <c r="Z4922" s="141" t="s">
        <v>15578</v>
      </c>
      <c r="AA4922" s="147" t="s">
        <v>15578</v>
      </c>
      <c r="AB4922" s="147" t="s">
        <v>15578</v>
      </c>
    </row>
    <row r="4923" spans="1:28" x14ac:dyDescent="0.2">
      <c r="A4923" s="139" t="s">
        <v>7</v>
      </c>
      <c r="B4923" s="139" t="s">
        <v>374</v>
      </c>
      <c r="C4923" s="138" t="s">
        <v>5466</v>
      </c>
      <c r="D4923" t="s">
        <v>12993</v>
      </c>
      <c r="E4923" s="140">
        <v>3084.8496219956687</v>
      </c>
      <c r="F4923" s="140">
        <v>7029.8713900951298</v>
      </c>
      <c r="G4923" s="140">
        <v>2305.5641199295146</v>
      </c>
      <c r="H4923" s="140">
        <f t="shared" si="608"/>
        <v>3551.952436826703</v>
      </c>
      <c r="I4923" s="143">
        <v>1.1168130820157089</v>
      </c>
      <c r="J4923" s="144">
        <v>0.99625190660095342</v>
      </c>
      <c r="K4923" s="145">
        <f t="shared" si="609"/>
        <v>3951.9987603223972</v>
      </c>
      <c r="L4923" s="140">
        <f t="shared" si="610"/>
        <v>3974.6969065380308</v>
      </c>
      <c r="N4923" s="140">
        <v>3498.4951127802456</v>
      </c>
      <c r="O4923" s="140">
        <f t="shared" si="611"/>
        <v>3912.5281650125758</v>
      </c>
      <c r="Q4923" s="140">
        <v>4518.985542823284</v>
      </c>
      <c r="R4923" s="38">
        <f t="shared" si="612"/>
        <v>4059.5934903774969</v>
      </c>
      <c r="S4923" s="38">
        <f t="shared" si="613"/>
        <v>4083.0455143426375</v>
      </c>
      <c r="T4923" s="38">
        <f t="shared" si="614"/>
        <v>3600.5441557845493</v>
      </c>
      <c r="U4923" s="32">
        <f t="shared" si="615"/>
        <v>4020.0543567302916</v>
      </c>
      <c r="W4923" s="140">
        <v>3552</v>
      </c>
      <c r="Y4923" s="141" t="s">
        <v>15578</v>
      </c>
      <c r="Z4923" s="141" t="s">
        <v>15578</v>
      </c>
      <c r="AA4923" s="147" t="s">
        <v>15578</v>
      </c>
      <c r="AB4923" s="147" t="s">
        <v>15578</v>
      </c>
    </row>
    <row r="4924" spans="1:28" x14ac:dyDescent="0.2">
      <c r="A4924" s="139" t="s">
        <v>7</v>
      </c>
      <c r="B4924" s="139" t="s">
        <v>374</v>
      </c>
      <c r="C4924" s="138" t="s">
        <v>5467</v>
      </c>
      <c r="D4924" t="s">
        <v>12994</v>
      </c>
      <c r="E4924" s="140">
        <v>2064.2660989288097</v>
      </c>
      <c r="F4924" s="140">
        <v>2948.4090406604273</v>
      </c>
      <c r="G4924" s="140">
        <v>3348.5100868024278</v>
      </c>
      <c r="H4924" s="140">
        <f t="shared" si="608"/>
        <v>2230.4488188515743</v>
      </c>
      <c r="I4924" s="143">
        <v>1.1168130820157089</v>
      </c>
      <c r="J4924" s="144">
        <v>0.99625190660095342</v>
      </c>
      <c r="K4924" s="145">
        <f t="shared" si="609"/>
        <v>2481.6579399185352</v>
      </c>
      <c r="L4924" s="140">
        <f t="shared" si="610"/>
        <v>2495.9112426632109</v>
      </c>
      <c r="N4924" s="140">
        <v>2398.6278947672381</v>
      </c>
      <c r="O4924" s="140">
        <f t="shared" si="611"/>
        <v>2483.2107795625784</v>
      </c>
      <c r="Q4924" s="140">
        <v>2927.2830646476841</v>
      </c>
      <c r="R4924" s="38">
        <f t="shared" si="612"/>
        <v>2559.1896108661549</v>
      </c>
      <c r="S4924" s="38">
        <f t="shared" si="613"/>
        <v>2573.9738931416173</v>
      </c>
      <c r="T4924" s="38">
        <f t="shared" si="614"/>
        <v>2451.493411755283</v>
      </c>
      <c r="U4924" s="32">
        <f t="shared" si="615"/>
        <v>2557.9839126563834</v>
      </c>
      <c r="W4924" s="140">
        <v>2866</v>
      </c>
      <c r="Y4924" s="141" t="s">
        <v>15578</v>
      </c>
      <c r="Z4924" s="141" t="s">
        <v>15578</v>
      </c>
      <c r="AA4924" s="147" t="s">
        <v>15578</v>
      </c>
      <c r="AB4924" s="147" t="s">
        <v>15578</v>
      </c>
    </row>
    <row r="4925" spans="1:28" x14ac:dyDescent="0.2">
      <c r="A4925" s="139" t="s">
        <v>7</v>
      </c>
      <c r="B4925" s="139" t="s">
        <v>374</v>
      </c>
      <c r="C4925" s="138" t="s">
        <v>5468</v>
      </c>
      <c r="D4925" t="s">
        <v>12995</v>
      </c>
      <c r="E4925" s="140">
        <v>827.20186251588564</v>
      </c>
      <c r="F4925" s="140">
        <v>2780.98054474841</v>
      </c>
      <c r="G4925" s="140">
        <v>0</v>
      </c>
      <c r="H4925" s="140">
        <f t="shared" si="608"/>
        <v>1039.9347069283924</v>
      </c>
      <c r="I4925" s="143">
        <v>1.1168130820157089</v>
      </c>
      <c r="J4925" s="144">
        <v>0.99625190660095342</v>
      </c>
      <c r="K4925" s="145">
        <f t="shared" si="609"/>
        <v>1157.0596019210595</v>
      </c>
      <c r="L4925" s="140">
        <f t="shared" si="610"/>
        <v>1163.7051272912306</v>
      </c>
      <c r="N4925" s="140">
        <v>800.78749077248619</v>
      </c>
      <c r="O4925" s="140">
        <f t="shared" si="611"/>
        <v>1116.3257745976564</v>
      </c>
      <c r="Q4925" s="140">
        <v>1149.6748402315995</v>
      </c>
      <c r="R4925" s="38">
        <f t="shared" si="612"/>
        <v>1169.2695872315426</v>
      </c>
      <c r="S4925" s="38">
        <f t="shared" si="613"/>
        <v>1176.0243863133871</v>
      </c>
      <c r="T4925" s="38">
        <f t="shared" si="614"/>
        <v>835.67622571839752</v>
      </c>
      <c r="U4925" s="32">
        <f t="shared" si="615"/>
        <v>1131.5915070129445</v>
      </c>
      <c r="W4925" s="140">
        <v>952</v>
      </c>
      <c r="Y4925" s="141" t="s">
        <v>15580</v>
      </c>
      <c r="Z4925" s="141" t="s">
        <v>15578</v>
      </c>
      <c r="AA4925" s="147" t="s">
        <v>15578</v>
      </c>
      <c r="AB4925" s="147" t="s">
        <v>15578</v>
      </c>
    </row>
    <row r="4926" spans="1:28" x14ac:dyDescent="0.2">
      <c r="A4926" s="139" t="s">
        <v>7</v>
      </c>
      <c r="B4926" s="139" t="s">
        <v>374</v>
      </c>
      <c r="C4926" s="138" t="s">
        <v>5469</v>
      </c>
      <c r="D4926" t="s">
        <v>12996</v>
      </c>
      <c r="E4926" s="140">
        <v>5201.2019036705015</v>
      </c>
      <c r="F4926" s="140">
        <v>9067.5341053468073</v>
      </c>
      <c r="G4926" s="140">
        <v>5112.8599399733039</v>
      </c>
      <c r="H4926" s="140">
        <f t="shared" si="608"/>
        <v>5687.4580572306559</v>
      </c>
      <c r="I4926" s="143">
        <v>1.1168130820157089</v>
      </c>
      <c r="J4926" s="144">
        <v>0.99625190660095342</v>
      </c>
      <c r="K4926" s="145">
        <f t="shared" si="609"/>
        <v>6328.0203187748402</v>
      </c>
      <c r="L4926" s="140">
        <f t="shared" si="610"/>
        <v>6364.3650494192734</v>
      </c>
      <c r="N4926" s="140">
        <v>5649.8330478022062</v>
      </c>
      <c r="O4926" s="140">
        <f t="shared" si="611"/>
        <v>6271.0820002949522</v>
      </c>
      <c r="Q4926" s="140">
        <v>9899.969111640783</v>
      </c>
      <c r="R4926" s="38">
        <f t="shared" si="612"/>
        <v>6796.7157408268968</v>
      </c>
      <c r="S4926" s="38">
        <f t="shared" si="613"/>
        <v>6835.9799530727632</v>
      </c>
      <c r="T4926" s="38">
        <f t="shared" si="614"/>
        <v>6074.8466541860644</v>
      </c>
      <c r="U4926" s="32">
        <f t="shared" si="615"/>
        <v>6736.6130461329458</v>
      </c>
      <c r="W4926" s="140">
        <v>7685</v>
      </c>
      <c r="Y4926" s="141" t="s">
        <v>15578</v>
      </c>
      <c r="Z4926" s="141" t="s">
        <v>15578</v>
      </c>
      <c r="AA4926" s="147" t="s">
        <v>15578</v>
      </c>
      <c r="AB4926" s="147" t="s">
        <v>15578</v>
      </c>
    </row>
    <row r="4927" spans="1:28" x14ac:dyDescent="0.2">
      <c r="A4927" s="139" t="s">
        <v>7</v>
      </c>
      <c r="B4927" s="139" t="s">
        <v>374</v>
      </c>
      <c r="C4927" s="138" t="s">
        <v>5470</v>
      </c>
      <c r="D4927" t="s">
        <v>12997</v>
      </c>
      <c r="E4927" s="140">
        <v>2523.977380430279</v>
      </c>
      <c r="F4927" s="140">
        <v>6389.2945819861188</v>
      </c>
      <c r="G4927" s="140">
        <v>2098.5879367025186</v>
      </c>
      <c r="H4927" s="140">
        <f t="shared" si="608"/>
        <v>2995.8971844069465</v>
      </c>
      <c r="I4927" s="143">
        <v>1.1168130820157089</v>
      </c>
      <c r="J4927" s="144">
        <v>0.99625190660095342</v>
      </c>
      <c r="K4927" s="145">
        <f t="shared" si="609"/>
        <v>3333.316582754474</v>
      </c>
      <c r="L4927" s="140">
        <f t="shared" si="610"/>
        <v>3352.461352722009</v>
      </c>
      <c r="N4927" s="140">
        <v>2843.8985874865612</v>
      </c>
      <c r="O4927" s="140">
        <f t="shared" si="611"/>
        <v>3286.0678457763493</v>
      </c>
      <c r="Q4927" s="140">
        <v>4080.4524106248318</v>
      </c>
      <c r="R4927" s="38">
        <f t="shared" si="612"/>
        <v>3453.9871431222109</v>
      </c>
      <c r="S4927" s="38">
        <f t="shared" si="613"/>
        <v>3473.9406161602851</v>
      </c>
      <c r="T4927" s="38">
        <f t="shared" si="614"/>
        <v>2967.5539698003886</v>
      </c>
      <c r="U4927" s="32">
        <f t="shared" si="615"/>
        <v>3407.8312042635648</v>
      </c>
      <c r="W4927" s="140">
        <v>3356</v>
      </c>
      <c r="Y4927" s="141" t="s">
        <v>15578</v>
      </c>
      <c r="Z4927" s="141" t="s">
        <v>15578</v>
      </c>
      <c r="AA4927" s="147" t="s">
        <v>15578</v>
      </c>
      <c r="AB4927" s="147" t="s">
        <v>15578</v>
      </c>
    </row>
    <row r="4928" spans="1:28" x14ac:dyDescent="0.2">
      <c r="A4928" s="139" t="s">
        <v>7</v>
      </c>
      <c r="B4928" s="139" t="s">
        <v>374</v>
      </c>
      <c r="C4928" s="138" t="s">
        <v>5471</v>
      </c>
      <c r="D4928" t="s">
        <v>12998</v>
      </c>
      <c r="E4928" s="140">
        <v>6314.7305004663367</v>
      </c>
      <c r="F4928" s="140">
        <v>7056.3851693783299</v>
      </c>
      <c r="G4928" s="140">
        <v>5253.0831493477999</v>
      </c>
      <c r="H4928" s="140">
        <f t="shared" si="608"/>
        <v>6363.9682440802399</v>
      </c>
      <c r="I4928" s="143">
        <v>1.1168130820157089</v>
      </c>
      <c r="J4928" s="144">
        <v>0.99625190660095342</v>
      </c>
      <c r="K4928" s="145">
        <f t="shared" si="609"/>
        <v>7080.7239282194478</v>
      </c>
      <c r="L4928" s="140">
        <f t="shared" si="610"/>
        <v>7121.3917818252885</v>
      </c>
      <c r="N4928" s="140">
        <v>6848.2000448463414</v>
      </c>
      <c r="O4928" s="140">
        <f t="shared" si="611"/>
        <v>7085.726257869339</v>
      </c>
      <c r="Q4928" s="140">
        <v>6370.0428157781116</v>
      </c>
      <c r="R4928" s="38">
        <f t="shared" si="612"/>
        <v>7081.3998015664711</v>
      </c>
      <c r="S4928" s="38">
        <f t="shared" si="613"/>
        <v>7122.3086162659538</v>
      </c>
      <c r="T4928" s="38">
        <f t="shared" si="614"/>
        <v>6800.3843219395185</v>
      </c>
      <c r="U4928" s="32">
        <f t="shared" si="615"/>
        <v>7080.2809958178786</v>
      </c>
      <c r="W4928" s="140">
        <v>8672</v>
      </c>
      <c r="Y4928" s="141" t="s">
        <v>15578</v>
      </c>
      <c r="Z4928" s="141" t="s">
        <v>15578</v>
      </c>
      <c r="AA4928" s="147" t="s">
        <v>15578</v>
      </c>
      <c r="AB4928" s="147" t="s">
        <v>15578</v>
      </c>
    </row>
    <row r="4929" spans="1:28" x14ac:dyDescent="0.2">
      <c r="A4929" s="139" t="s">
        <v>7</v>
      </c>
      <c r="B4929" s="139" t="s">
        <v>374</v>
      </c>
      <c r="C4929" s="138" t="s">
        <v>5472</v>
      </c>
      <c r="D4929" t="s">
        <v>12999</v>
      </c>
      <c r="E4929" s="140">
        <v>3549.5649118371139</v>
      </c>
      <c r="F4929" s="140">
        <v>8419.8039087224988</v>
      </c>
      <c r="G4929" s="140">
        <v>21039.876867259813</v>
      </c>
      <c r="H4929" s="140">
        <f t="shared" si="608"/>
        <v>4904.0472675815445</v>
      </c>
      <c r="I4929" s="143">
        <v>1.1168130820157089</v>
      </c>
      <c r="J4929" s="144">
        <v>0.99625190660095342</v>
      </c>
      <c r="K4929" s="145">
        <f t="shared" si="609"/>
        <v>5456.3761949919026</v>
      </c>
      <c r="L4929" s="140">
        <f t="shared" si="610"/>
        <v>5487.7146726060319</v>
      </c>
      <c r="N4929" s="140">
        <v>5024.2476404870222</v>
      </c>
      <c r="O4929" s="140">
        <f t="shared" si="611"/>
        <v>5427.2084701870799</v>
      </c>
      <c r="Q4929" s="140">
        <v>7637.4525521751475</v>
      </c>
      <c r="R4929" s="38">
        <f t="shared" si="612"/>
        <v>5760.5022915064001</v>
      </c>
      <c r="S4929" s="38">
        <f t="shared" si="613"/>
        <v>5793.7803618629205</v>
      </c>
      <c r="T4929" s="38">
        <f t="shared" si="614"/>
        <v>5285.5681316558348</v>
      </c>
      <c r="U4929" s="32">
        <f t="shared" si="615"/>
        <v>5727.432617704927</v>
      </c>
      <c r="W4929" s="140">
        <v>6883</v>
      </c>
      <c r="Y4929" s="141" t="s">
        <v>15578</v>
      </c>
      <c r="Z4929" s="141" t="s">
        <v>15578</v>
      </c>
      <c r="AA4929" s="147" t="s">
        <v>15578</v>
      </c>
      <c r="AB4929" s="147" t="s">
        <v>15578</v>
      </c>
    </row>
    <row r="4930" spans="1:28" x14ac:dyDescent="0.2">
      <c r="A4930" s="139" t="s">
        <v>7</v>
      </c>
      <c r="B4930" s="139" t="s">
        <v>374</v>
      </c>
      <c r="C4930" s="138" t="s">
        <v>5473</v>
      </c>
      <c r="D4930" t="s">
        <v>13000</v>
      </c>
      <c r="E4930" s="140">
        <v>2123.7463632420272</v>
      </c>
      <c r="F4930" s="140">
        <v>4666.076379970149</v>
      </c>
      <c r="G4930" s="140">
        <v>2908.2594113205369</v>
      </c>
      <c r="H4930" s="140">
        <f t="shared" si="608"/>
        <v>2479.0056526008602</v>
      </c>
      <c r="I4930" s="143">
        <v>1.1168130820157089</v>
      </c>
      <c r="J4930" s="144">
        <v>0.99625190660095342</v>
      </c>
      <c r="K4930" s="145">
        <f t="shared" si="609"/>
        <v>2758.2090245170716</v>
      </c>
      <c r="L4930" s="140">
        <f t="shared" si="610"/>
        <v>2774.0506873132058</v>
      </c>
      <c r="N4930" s="140">
        <v>2435.3914826650166</v>
      </c>
      <c r="O4930" s="140">
        <f t="shared" si="611"/>
        <v>2729.8383033302543</v>
      </c>
      <c r="Q4930" s="140">
        <v>2841.290935889609</v>
      </c>
      <c r="R4930" s="38">
        <f t="shared" si="612"/>
        <v>2798.5178691850288</v>
      </c>
      <c r="S4930" s="38">
        <f t="shared" si="613"/>
        <v>2814.6847362101548</v>
      </c>
      <c r="T4930" s="38">
        <f t="shared" si="614"/>
        <v>2475.9814279874759</v>
      </c>
      <c r="U4930" s="32">
        <f t="shared" si="615"/>
        <v>2770.4665944502303</v>
      </c>
      <c r="W4930" s="140">
        <v>3060</v>
      </c>
      <c r="Y4930" s="141" t="s">
        <v>15578</v>
      </c>
      <c r="Z4930" s="141" t="s">
        <v>15578</v>
      </c>
      <c r="AA4930" s="147" t="s">
        <v>15578</v>
      </c>
      <c r="AB4930" s="147" t="s">
        <v>15578</v>
      </c>
    </row>
    <row r="4931" spans="1:28" x14ac:dyDescent="0.2">
      <c r="A4931" s="139" t="s">
        <v>7</v>
      </c>
      <c r="B4931" s="139" t="s">
        <v>374</v>
      </c>
      <c r="C4931" s="138" t="s">
        <v>5474</v>
      </c>
      <c r="D4931" t="s">
        <v>13001</v>
      </c>
      <c r="E4931" s="140">
        <v>3386.9799919446327</v>
      </c>
      <c r="F4931" s="140">
        <v>5279.8405579227065</v>
      </c>
      <c r="G4931" s="140">
        <v>7384.036412297698</v>
      </c>
      <c r="H4931" s="140">
        <f t="shared" si="608"/>
        <v>3795.3518825420874</v>
      </c>
      <c r="I4931" s="143">
        <v>1.1168130820157089</v>
      </c>
      <c r="J4931" s="144">
        <v>0.99625190660095342</v>
      </c>
      <c r="K4931" s="145">
        <f t="shared" si="609"/>
        <v>4222.811594908022</v>
      </c>
      <c r="L4931" s="140">
        <f t="shared" si="610"/>
        <v>4247.0651437665429</v>
      </c>
      <c r="N4931" s="140">
        <v>4241.6723529982091</v>
      </c>
      <c r="O4931" s="140">
        <f t="shared" si="611"/>
        <v>4246.3611081669878</v>
      </c>
      <c r="Q4931" s="140">
        <v>7060.7277137048532</v>
      </c>
      <c r="R4931" s="38">
        <f t="shared" si="612"/>
        <v>4586.1261793868343</v>
      </c>
      <c r="S4931" s="38">
        <f t="shared" si="613"/>
        <v>4612.6199505787217</v>
      </c>
      <c r="T4931" s="38">
        <f t="shared" si="614"/>
        <v>4523.5778890688734</v>
      </c>
      <c r="U4931" s="32">
        <f t="shared" si="615"/>
        <v>4600.995397753717</v>
      </c>
      <c r="W4931" s="140">
        <v>6803</v>
      </c>
      <c r="Y4931" s="141" t="s">
        <v>15578</v>
      </c>
      <c r="Z4931" s="141" t="s">
        <v>15578</v>
      </c>
      <c r="AA4931" s="147" t="s">
        <v>15578</v>
      </c>
      <c r="AB4931" s="147" t="s">
        <v>15578</v>
      </c>
    </row>
    <row r="4932" spans="1:28" x14ac:dyDescent="0.2">
      <c r="A4932" s="139" t="s">
        <v>7</v>
      </c>
      <c r="B4932" s="139" t="s">
        <v>374</v>
      </c>
      <c r="C4932" s="138" t="s">
        <v>5475</v>
      </c>
      <c r="D4932" t="s">
        <v>13002</v>
      </c>
      <c r="E4932" s="140">
        <v>3405.6794974665308</v>
      </c>
      <c r="F4932" s="140">
        <v>9036.6439722288651</v>
      </c>
      <c r="G4932" s="140">
        <v>5036.9692113388055</v>
      </c>
      <c r="H4932" s="140">
        <f t="shared" si="608"/>
        <v>4188.0558359788438</v>
      </c>
      <c r="I4932" s="143">
        <v>1.1168130820157089</v>
      </c>
      <c r="J4932" s="144">
        <v>0.99625190660095342</v>
      </c>
      <c r="K4932" s="145">
        <f t="shared" si="609"/>
        <v>4659.7446802345485</v>
      </c>
      <c r="L4932" s="140">
        <f t="shared" si="610"/>
        <v>4686.5077367267158</v>
      </c>
      <c r="N4932" s="140">
        <v>4268.873754849229</v>
      </c>
      <c r="O4932" s="140">
        <f t="shared" si="611"/>
        <v>4631.9850965100468</v>
      </c>
      <c r="Q4932" s="140">
        <v>7670.4922098442939</v>
      </c>
      <c r="R4932" s="38">
        <f t="shared" si="612"/>
        <v>5047.2100102802769</v>
      </c>
      <c r="S4932" s="38">
        <f t="shared" si="613"/>
        <v>5076.367434637853</v>
      </c>
      <c r="T4932" s="38">
        <f t="shared" si="614"/>
        <v>4609.0356003487359</v>
      </c>
      <c r="U4932" s="32">
        <f t="shared" si="615"/>
        <v>5015.356677447563</v>
      </c>
      <c r="W4932" s="140">
        <v>5882</v>
      </c>
      <c r="Y4932" s="141" t="s">
        <v>15578</v>
      </c>
      <c r="Z4932" s="141" t="s">
        <v>15578</v>
      </c>
      <c r="AA4932" s="147" t="s">
        <v>15578</v>
      </c>
      <c r="AB4932" s="147" t="s">
        <v>15578</v>
      </c>
    </row>
    <row r="4933" spans="1:28" x14ac:dyDescent="0.2">
      <c r="A4933" s="139" t="s">
        <v>7</v>
      </c>
      <c r="B4933" s="139" t="s">
        <v>374</v>
      </c>
      <c r="C4933" s="138" t="s">
        <v>5476</v>
      </c>
      <c r="D4933" t="s">
        <v>13003</v>
      </c>
      <c r="E4933" s="140">
        <v>1730.0566198194529</v>
      </c>
      <c r="F4933" s="140">
        <v>3011.4420257571965</v>
      </c>
      <c r="G4933" s="140">
        <v>2477.4948111866747</v>
      </c>
      <c r="H4933" s="140">
        <f t="shared" si="608"/>
        <v>1923.953632413383</v>
      </c>
      <c r="I4933" s="143">
        <v>1.1168130820157089</v>
      </c>
      <c r="J4933" s="144">
        <v>0.99625190660095342</v>
      </c>
      <c r="K4933" s="145">
        <f t="shared" si="609"/>
        <v>2140.6430703808519</v>
      </c>
      <c r="L4933" s="140">
        <f t="shared" si="610"/>
        <v>2152.937767913354</v>
      </c>
      <c r="N4933" s="140">
        <v>2169.1844580441152</v>
      </c>
      <c r="O4933" s="140">
        <f t="shared" si="611"/>
        <v>2155.0587936898701</v>
      </c>
      <c r="Q4933" s="140">
        <v>2875.1131055968976</v>
      </c>
      <c r="R4933" s="38">
        <f t="shared" si="612"/>
        <v>2246.4716569327711</v>
      </c>
      <c r="S4933" s="38">
        <f t="shared" si="613"/>
        <v>2259.4493866636603</v>
      </c>
      <c r="T4933" s="38">
        <f t="shared" si="614"/>
        <v>2239.7773227993935</v>
      </c>
      <c r="U4933" s="32">
        <f t="shared" si="615"/>
        <v>2256.8811740494257</v>
      </c>
      <c r="W4933" s="140">
        <v>2806</v>
      </c>
      <c r="Y4933" s="141" t="s">
        <v>15578</v>
      </c>
      <c r="Z4933" s="141" t="s">
        <v>15578</v>
      </c>
      <c r="AA4933" s="147" t="s">
        <v>15578</v>
      </c>
      <c r="AB4933" s="147" t="s">
        <v>15578</v>
      </c>
    </row>
    <row r="4934" spans="1:28" x14ac:dyDescent="0.2">
      <c r="A4934" s="139" t="s">
        <v>7</v>
      </c>
      <c r="B4934" s="139" t="s">
        <v>374</v>
      </c>
      <c r="C4934" s="138" t="s">
        <v>5477</v>
      </c>
      <c r="D4934" t="s">
        <v>13004</v>
      </c>
      <c r="E4934" s="140">
        <v>1349.527225594778</v>
      </c>
      <c r="F4934" s="140">
        <v>2983.6163499525155</v>
      </c>
      <c r="G4934" s="140">
        <v>2273.5383982620774</v>
      </c>
      <c r="H4934" s="140">
        <f t="shared" si="608"/>
        <v>1595.565524311791</v>
      </c>
      <c r="I4934" s="143">
        <v>1.1168130820157089</v>
      </c>
      <c r="J4934" s="144">
        <v>0.99625190660095342</v>
      </c>
      <c r="K4934" s="145">
        <f t="shared" si="609"/>
        <v>1775.2695415389096</v>
      </c>
      <c r="L4934" s="140">
        <f t="shared" si="610"/>
        <v>1785.465730877472</v>
      </c>
      <c r="N4934" s="140">
        <v>1798.9208308672285</v>
      </c>
      <c r="O4934" s="140">
        <f t="shared" si="611"/>
        <v>1787.2223110592925</v>
      </c>
      <c r="Q4934" s="140">
        <v>2318.0388752238482</v>
      </c>
      <c r="R4934" s="38">
        <f t="shared" si="612"/>
        <v>1855.6538889633716</v>
      </c>
      <c r="S4934" s="38">
        <f t="shared" si="613"/>
        <v>1866.3738882879661</v>
      </c>
      <c r="T4934" s="38">
        <f t="shared" si="614"/>
        <v>1850.8326353028906</v>
      </c>
      <c r="U4934" s="32">
        <f t="shared" si="615"/>
        <v>1864.3449582157239</v>
      </c>
      <c r="W4934" s="140">
        <v>2152</v>
      </c>
      <c r="Y4934" s="141" t="s">
        <v>15578</v>
      </c>
      <c r="Z4934" s="141" t="s">
        <v>15578</v>
      </c>
      <c r="AA4934" s="147" t="s">
        <v>15578</v>
      </c>
      <c r="AB4934" s="147" t="s">
        <v>15578</v>
      </c>
    </row>
    <row r="4935" spans="1:28" x14ac:dyDescent="0.2">
      <c r="A4935" s="139" t="s">
        <v>7</v>
      </c>
      <c r="B4935" s="139" t="s">
        <v>374</v>
      </c>
      <c r="C4935" s="138" t="s">
        <v>5478</v>
      </c>
      <c r="D4935" t="s">
        <v>13005</v>
      </c>
      <c r="E4935" s="140">
        <v>3071.785003424201</v>
      </c>
      <c r="F4935" s="140">
        <v>5356.9199203440639</v>
      </c>
      <c r="G4935" s="140">
        <v>8063.5570623925259</v>
      </c>
      <c r="H4935" s="140">
        <f t="shared" ref="H4935:H4998" si="616">SUMPRODUCT($E$4:$G$4,E4935:G4935)</f>
        <v>3571.8005109938031</v>
      </c>
      <c r="I4935" s="143">
        <v>1.1168130820157089</v>
      </c>
      <c r="J4935" s="144">
        <v>0.99625190660095342</v>
      </c>
      <c r="K4935" s="145">
        <f t="shared" ref="K4935:K4998" si="617">H4935*I4935*J4935</f>
        <v>3974.0822667595621</v>
      </c>
      <c r="L4935" s="140">
        <f t="shared" ref="L4935:L4998" si="618">(K4935/$K$7727)*$H$7727</f>
        <v>3996.907248707812</v>
      </c>
      <c r="N4935" s="140">
        <v>3554.0487423539016</v>
      </c>
      <c r="O4935" s="140">
        <f t="shared" ref="O4935:O4998" si="619">(N4935*$N$4)+(L4935*$L$4)</f>
        <v>3939.0915151789518</v>
      </c>
      <c r="Q4935" s="140">
        <v>5012.9530153161986</v>
      </c>
      <c r="R4935" s="38">
        <f t="shared" ref="R4935:R4998" si="620">($R$4*Q4935+(1-$R$4)*H4935)*I4935*J4935</f>
        <v>4134.4288088885414</v>
      </c>
      <c r="S4935" s="38">
        <f t="shared" ref="S4935:S4998" si="621">R4935*$W$7727/$R$7727</f>
        <v>4158.3131519238841</v>
      </c>
      <c r="T4935" s="38">
        <f t="shared" ref="T4935:T4998" si="622">$R$4*Q4935+(1-$R$4)*N4935</f>
        <v>3699.9391696501311</v>
      </c>
      <c r="U4935" s="32">
        <f t="shared" ref="U4935:U4998" si="623">S4935*$L$4+T4935*$N$4</f>
        <v>4098.4718535509828</v>
      </c>
      <c r="W4935" s="140">
        <v>4688</v>
      </c>
      <c r="Y4935" s="141" t="s">
        <v>15578</v>
      </c>
      <c r="Z4935" s="141" t="s">
        <v>15578</v>
      </c>
      <c r="AA4935" s="147" t="s">
        <v>15578</v>
      </c>
      <c r="AB4935" s="147" t="s">
        <v>15578</v>
      </c>
    </row>
    <row r="4936" spans="1:28" x14ac:dyDescent="0.2">
      <c r="A4936" s="139" t="s">
        <v>7</v>
      </c>
      <c r="B4936" s="139" t="s">
        <v>374</v>
      </c>
      <c r="C4936" s="138" t="s">
        <v>5479</v>
      </c>
      <c r="D4936" t="s">
        <v>13006</v>
      </c>
      <c r="E4936" s="140">
        <v>3449.0845524251945</v>
      </c>
      <c r="F4936" s="140">
        <v>7286.753490946242</v>
      </c>
      <c r="G4936" s="140">
        <v>2746.3319616347885</v>
      </c>
      <c r="H4936" s="140">
        <f t="shared" si="616"/>
        <v>3905.8086761882264</v>
      </c>
      <c r="I4936" s="143">
        <v>1.1168130820157089</v>
      </c>
      <c r="J4936" s="144">
        <v>0.99625190660095342</v>
      </c>
      <c r="K4936" s="145">
        <f t="shared" si="617"/>
        <v>4345.7088237765256</v>
      </c>
      <c r="L4936" s="140">
        <f t="shared" si="618"/>
        <v>4370.6682279349925</v>
      </c>
      <c r="N4936" s="140">
        <v>4698.052945584559</v>
      </c>
      <c r="O4936" s="140">
        <f t="shared" si="619"/>
        <v>4413.4087134974898</v>
      </c>
      <c r="Q4936" s="140">
        <v>5664.2976488167506</v>
      </c>
      <c r="R4936" s="38">
        <f t="shared" si="620"/>
        <v>4541.3630833272873</v>
      </c>
      <c r="S4936" s="38">
        <f t="shared" si="621"/>
        <v>4567.5982608437171</v>
      </c>
      <c r="T4936" s="38">
        <f t="shared" si="622"/>
        <v>4794.6774159077777</v>
      </c>
      <c r="U4936" s="32">
        <f t="shared" si="623"/>
        <v>4597.2437293867788</v>
      </c>
      <c r="W4936" s="140">
        <v>4524</v>
      </c>
      <c r="Y4936" s="141" t="s">
        <v>15578</v>
      </c>
      <c r="Z4936" s="141" t="s">
        <v>15578</v>
      </c>
      <c r="AA4936" s="147" t="s">
        <v>15578</v>
      </c>
      <c r="AB4936" s="147" t="s">
        <v>15578</v>
      </c>
    </row>
    <row r="4937" spans="1:28" x14ac:dyDescent="0.2">
      <c r="A4937" s="139" t="s">
        <v>7</v>
      </c>
      <c r="B4937" s="139" t="s">
        <v>374</v>
      </c>
      <c r="C4937" s="138" t="s">
        <v>5480</v>
      </c>
      <c r="D4937" t="s">
        <v>13007</v>
      </c>
      <c r="E4937" s="140">
        <v>3754.4110516635333</v>
      </c>
      <c r="F4937" s="140">
        <v>9358.1999150706179</v>
      </c>
      <c r="G4937" s="140">
        <v>6398.9547078539117</v>
      </c>
      <c r="H4937" s="140">
        <f t="shared" si="616"/>
        <v>4576.0555895505759</v>
      </c>
      <c r="I4937" s="143">
        <v>1.1168130820157089</v>
      </c>
      <c r="J4937" s="144">
        <v>0.99625190660095342</v>
      </c>
      <c r="K4937" s="145">
        <f t="shared" si="617"/>
        <v>5091.4437450144787</v>
      </c>
      <c r="L4937" s="140">
        <f t="shared" si="618"/>
        <v>5120.6862477534178</v>
      </c>
      <c r="N4937" s="140">
        <v>4913.9559361111251</v>
      </c>
      <c r="O4937" s="140">
        <f t="shared" si="619"/>
        <v>5093.6973462447777</v>
      </c>
      <c r="Q4937" s="140">
        <v>5861.2960152591304</v>
      </c>
      <c r="R4937" s="38">
        <f t="shared" si="620"/>
        <v>5234.4430857842053</v>
      </c>
      <c r="S4937" s="38">
        <f t="shared" si="621"/>
        <v>5264.6821441980464</v>
      </c>
      <c r="T4937" s="38">
        <f t="shared" si="622"/>
        <v>5008.6899440259258</v>
      </c>
      <c r="U4937" s="32">
        <f t="shared" si="623"/>
        <v>5231.2620413474297</v>
      </c>
      <c r="W4937" s="140">
        <v>5237</v>
      </c>
      <c r="Y4937" s="141" t="s">
        <v>15578</v>
      </c>
      <c r="Z4937" s="141" t="s">
        <v>15578</v>
      </c>
      <c r="AA4937" s="147" t="s">
        <v>15578</v>
      </c>
      <c r="AB4937" s="147" t="s">
        <v>15578</v>
      </c>
    </row>
    <row r="4938" spans="1:28" x14ac:dyDescent="0.2">
      <c r="A4938" s="139" t="s">
        <v>7</v>
      </c>
      <c r="B4938" s="139" t="s">
        <v>374</v>
      </c>
      <c r="C4938" s="138" t="s">
        <v>5481</v>
      </c>
      <c r="D4938" t="s">
        <v>13008</v>
      </c>
      <c r="E4938" s="140">
        <v>3164.6792145877948</v>
      </c>
      <c r="F4938" s="140">
        <v>11992.25383147203</v>
      </c>
      <c r="G4938" s="140">
        <v>7045.4276869123305</v>
      </c>
      <c r="H4938" s="140">
        <f t="shared" si="616"/>
        <v>4446.984263427963</v>
      </c>
      <c r="I4938" s="143">
        <v>1.1168130820157089</v>
      </c>
      <c r="J4938" s="144">
        <v>0.99625190660095342</v>
      </c>
      <c r="K4938" s="145">
        <f t="shared" si="617"/>
        <v>4947.8354816995998</v>
      </c>
      <c r="L4938" s="140">
        <f t="shared" si="618"/>
        <v>4976.2531761437531</v>
      </c>
      <c r="N4938" s="140">
        <v>4110.7950513824144</v>
      </c>
      <c r="O4938" s="140">
        <f t="shared" si="619"/>
        <v>4863.2665323203164</v>
      </c>
      <c r="Q4938" s="140">
        <v>9123.4133335805309</v>
      </c>
      <c r="R4938" s="38">
        <f t="shared" si="620"/>
        <v>5468.147682290034</v>
      </c>
      <c r="S4938" s="38">
        <f t="shared" si="621"/>
        <v>5499.7368379022791</v>
      </c>
      <c r="T4938" s="38">
        <f t="shared" si="622"/>
        <v>4612.0568796022262</v>
      </c>
      <c r="U4938" s="32">
        <f t="shared" si="623"/>
        <v>5383.8491058351628</v>
      </c>
      <c r="W4938" s="140">
        <v>5349</v>
      </c>
      <c r="Y4938" s="141" t="s">
        <v>15578</v>
      </c>
      <c r="Z4938" s="141" t="s">
        <v>15578</v>
      </c>
      <c r="AA4938" s="147" t="s">
        <v>15578</v>
      </c>
      <c r="AB4938" s="147" t="s">
        <v>15578</v>
      </c>
    </row>
    <row r="4939" spans="1:28" x14ac:dyDescent="0.2">
      <c r="A4939" s="139" t="s">
        <v>7</v>
      </c>
      <c r="B4939" s="139" t="s">
        <v>374</v>
      </c>
      <c r="C4939" s="138" t="s">
        <v>5482</v>
      </c>
      <c r="D4939" t="s">
        <v>13009</v>
      </c>
      <c r="E4939" s="140">
        <v>4872.6959315545027</v>
      </c>
      <c r="F4939" s="140">
        <v>11887.126129692908</v>
      </c>
      <c r="G4939" s="140">
        <v>7365.7478287545691</v>
      </c>
      <c r="H4939" s="140">
        <f t="shared" si="616"/>
        <v>5866.725068065567</v>
      </c>
      <c r="I4939" s="143">
        <v>1.1168130820157089</v>
      </c>
      <c r="J4939" s="144">
        <v>0.99625190660095342</v>
      </c>
      <c r="K4939" s="145">
        <f t="shared" si="617"/>
        <v>6527.4776643296154</v>
      </c>
      <c r="L4939" s="140">
        <f t="shared" si="618"/>
        <v>6564.9679702304575</v>
      </c>
      <c r="N4939" s="140">
        <v>5571.4609979920388</v>
      </c>
      <c r="O4939" s="140">
        <f t="shared" si="619"/>
        <v>6435.2643887436489</v>
      </c>
      <c r="Q4939" s="140">
        <v>8127.7705405130928</v>
      </c>
      <c r="R4939" s="38">
        <f t="shared" si="620"/>
        <v>6779.0477251080265</v>
      </c>
      <c r="S4939" s="38">
        <f t="shared" si="621"/>
        <v>6818.2098703048059</v>
      </c>
      <c r="T4939" s="38">
        <f t="shared" si="622"/>
        <v>5827.0919522441445</v>
      </c>
      <c r="U4939" s="32">
        <f t="shared" si="623"/>
        <v>6688.8181828377465</v>
      </c>
      <c r="W4939" s="140">
        <v>7923</v>
      </c>
      <c r="Y4939" s="141" t="s">
        <v>15578</v>
      </c>
      <c r="Z4939" s="141" t="s">
        <v>15578</v>
      </c>
      <c r="AA4939" s="147" t="s">
        <v>15578</v>
      </c>
      <c r="AB4939" s="147" t="s">
        <v>15578</v>
      </c>
    </row>
    <row r="4940" spans="1:28" x14ac:dyDescent="0.2">
      <c r="A4940" s="139" t="s">
        <v>7</v>
      </c>
      <c r="B4940" s="139" t="s">
        <v>374</v>
      </c>
      <c r="C4940" s="138" t="s">
        <v>5483</v>
      </c>
      <c r="D4940" t="s">
        <v>13010</v>
      </c>
      <c r="E4940" s="140">
        <v>4112.9576419053783</v>
      </c>
      <c r="F4940" s="140">
        <v>10201.872580442379</v>
      </c>
      <c r="G4940" s="140">
        <v>10156.431032458437</v>
      </c>
      <c r="H4940" s="140">
        <f t="shared" si="616"/>
        <v>5139.3588421203103</v>
      </c>
      <c r="I4940" s="143">
        <v>1.1168130820157089</v>
      </c>
      <c r="J4940" s="144">
        <v>0.99625190660095342</v>
      </c>
      <c r="K4940" s="145">
        <f t="shared" si="617"/>
        <v>5718.1902444214411</v>
      </c>
      <c r="L4940" s="140">
        <f t="shared" si="618"/>
        <v>5751.032440517195</v>
      </c>
      <c r="N4940" s="140">
        <v>4729.8400520980922</v>
      </c>
      <c r="O4940" s="140">
        <f t="shared" si="619"/>
        <v>5617.7144932192459</v>
      </c>
      <c r="Q4940" s="140">
        <v>7192.0288600295735</v>
      </c>
      <c r="R4940" s="38">
        <f t="shared" si="620"/>
        <v>5946.5758861327849</v>
      </c>
      <c r="S4940" s="38">
        <f t="shared" si="621"/>
        <v>5980.9288922952674</v>
      </c>
      <c r="T4940" s="38">
        <f t="shared" si="622"/>
        <v>4976.0589328912411</v>
      </c>
      <c r="U4940" s="32">
        <f t="shared" si="623"/>
        <v>5849.7418585801888</v>
      </c>
      <c r="W4940" s="140">
        <v>7253</v>
      </c>
      <c r="Y4940" s="141" t="s">
        <v>15578</v>
      </c>
      <c r="Z4940" s="141" t="s">
        <v>15579</v>
      </c>
      <c r="AA4940" s="147" t="s">
        <v>15578</v>
      </c>
      <c r="AB4940" s="147" t="s">
        <v>15578</v>
      </c>
    </row>
    <row r="4941" spans="1:28" x14ac:dyDescent="0.2">
      <c r="A4941" s="139" t="s">
        <v>8</v>
      </c>
      <c r="B4941" s="139" t="s">
        <v>392</v>
      </c>
      <c r="C4941" s="138" t="s">
        <v>5484</v>
      </c>
      <c r="D4941" t="s">
        <v>13011</v>
      </c>
      <c r="E4941" s="140">
        <v>10977.140537810305</v>
      </c>
      <c r="F4941" s="140">
        <v>16947.523670890911</v>
      </c>
      <c r="G4941" s="140">
        <v>6696.1603166721397</v>
      </c>
      <c r="H4941" s="140">
        <f t="shared" si="616"/>
        <v>11553.308729403334</v>
      </c>
      <c r="I4941" s="143">
        <v>1.1089630217731488</v>
      </c>
      <c r="J4941" s="144">
        <v>0.99899964940609787</v>
      </c>
      <c r="K4941" s="145">
        <f t="shared" si="617"/>
        <v>12799.375476000738</v>
      </c>
      <c r="L4941" s="140">
        <f t="shared" si="618"/>
        <v>12872.888175179662</v>
      </c>
      <c r="N4941" s="140">
        <v>11018.805935475564</v>
      </c>
      <c r="O4941" s="140">
        <f t="shared" si="619"/>
        <v>12630.835413014449</v>
      </c>
      <c r="Q4941" s="140">
        <v>11914.327930725702</v>
      </c>
      <c r="R4941" s="38">
        <f t="shared" si="620"/>
        <v>12839.371120711685</v>
      </c>
      <c r="S4941" s="38">
        <f t="shared" si="621"/>
        <v>12913.543384494742</v>
      </c>
      <c r="T4941" s="38">
        <f t="shared" si="622"/>
        <v>11108.358135000579</v>
      </c>
      <c r="U4941" s="32">
        <f t="shared" si="623"/>
        <v>12677.874185738114</v>
      </c>
      <c r="W4941" s="140">
        <v>12232</v>
      </c>
      <c r="Y4941" s="141" t="s">
        <v>15578</v>
      </c>
      <c r="Z4941" s="141" t="s">
        <v>15578</v>
      </c>
      <c r="AA4941" s="147" t="s">
        <v>15578</v>
      </c>
      <c r="AB4941" s="147" t="s">
        <v>15578</v>
      </c>
    </row>
    <row r="4942" spans="1:28" x14ac:dyDescent="0.2">
      <c r="A4942" s="139" t="s">
        <v>8</v>
      </c>
      <c r="B4942" s="139" t="s">
        <v>392</v>
      </c>
      <c r="C4942" s="138" t="s">
        <v>5485</v>
      </c>
      <c r="D4942" t="s">
        <v>13012</v>
      </c>
      <c r="E4942" s="140">
        <v>2105.0882593202473</v>
      </c>
      <c r="F4942" s="140">
        <v>6673.6063306457272</v>
      </c>
      <c r="G4942" s="140">
        <v>1483.4188088458684</v>
      </c>
      <c r="H4942" s="140">
        <f t="shared" si="616"/>
        <v>2657.8507898302405</v>
      </c>
      <c r="I4942" s="143">
        <v>1.1089630217731488</v>
      </c>
      <c r="J4942" s="144">
        <v>0.99899964940609787</v>
      </c>
      <c r="K4942" s="145">
        <f t="shared" si="617"/>
        <v>2944.5097517080944</v>
      </c>
      <c r="L4942" s="140">
        <f t="shared" si="618"/>
        <v>2961.4214252512757</v>
      </c>
      <c r="N4942" s="140">
        <v>2352.1621865090174</v>
      </c>
      <c r="O4942" s="140">
        <f t="shared" si="619"/>
        <v>2881.8818673750434</v>
      </c>
      <c r="Q4942" s="140">
        <v>2790.9389372823921</v>
      </c>
      <c r="R4942" s="38">
        <f t="shared" si="620"/>
        <v>2959.253970966342</v>
      </c>
      <c r="S4942" s="38">
        <f t="shared" si="621"/>
        <v>2976.3494006468113</v>
      </c>
      <c r="T4942" s="38">
        <f t="shared" si="622"/>
        <v>2396.0398615863551</v>
      </c>
      <c r="U4942" s="32">
        <f t="shared" si="623"/>
        <v>2900.5892623787149</v>
      </c>
      <c r="W4942" s="140">
        <v>2791</v>
      </c>
      <c r="Y4942" s="141" t="s">
        <v>15578</v>
      </c>
      <c r="Z4942" s="141" t="s">
        <v>15578</v>
      </c>
      <c r="AA4942" s="147" t="s">
        <v>15578</v>
      </c>
      <c r="AB4942" s="147" t="s">
        <v>15578</v>
      </c>
    </row>
    <row r="4943" spans="1:28" x14ac:dyDescent="0.2">
      <c r="A4943" s="139" t="s">
        <v>8</v>
      </c>
      <c r="B4943" s="139" t="s">
        <v>392</v>
      </c>
      <c r="C4943" s="138" t="s">
        <v>5486</v>
      </c>
      <c r="D4943" t="s">
        <v>13013</v>
      </c>
      <c r="E4943" s="140">
        <v>11101.50334179026</v>
      </c>
      <c r="F4943" s="140">
        <v>9354.7203077331178</v>
      </c>
      <c r="G4943" s="140">
        <v>10825.36340041855</v>
      </c>
      <c r="H4943" s="140">
        <f t="shared" si="616"/>
        <v>10868.493366268794</v>
      </c>
      <c r="I4943" s="143">
        <v>1.1089630217731488</v>
      </c>
      <c r="J4943" s="144">
        <v>0.99899964940609787</v>
      </c>
      <c r="K4943" s="145">
        <f t="shared" si="617"/>
        <v>12040.70026271009</v>
      </c>
      <c r="L4943" s="140">
        <f t="shared" si="618"/>
        <v>12109.855541260662</v>
      </c>
      <c r="N4943" s="140">
        <v>10815.614674320655</v>
      </c>
      <c r="O4943" s="140">
        <f t="shared" si="619"/>
        <v>11940.890772578166</v>
      </c>
      <c r="Q4943" s="140">
        <v>6946.0366131165274</v>
      </c>
      <c r="R4943" s="38">
        <f t="shared" si="620"/>
        <v>11606.149451787864</v>
      </c>
      <c r="S4943" s="38">
        <f t="shared" si="621"/>
        <v>11673.197469214116</v>
      </c>
      <c r="T4943" s="38">
        <f t="shared" si="622"/>
        <v>10428.656868200242</v>
      </c>
      <c r="U4943" s="32">
        <f t="shared" si="623"/>
        <v>11510.721132592587</v>
      </c>
      <c r="W4943" s="140">
        <v>11411</v>
      </c>
      <c r="Y4943" s="141" t="s">
        <v>15578</v>
      </c>
      <c r="Z4943" s="141" t="s">
        <v>15578</v>
      </c>
      <c r="AA4943" s="147" t="s">
        <v>15578</v>
      </c>
      <c r="AB4943" s="147" t="s">
        <v>15578</v>
      </c>
    </row>
    <row r="4944" spans="1:28" x14ac:dyDescent="0.2">
      <c r="A4944" s="139" t="s">
        <v>8</v>
      </c>
      <c r="B4944" s="139" t="s">
        <v>392</v>
      </c>
      <c r="C4944" s="138" t="s">
        <v>5487</v>
      </c>
      <c r="D4944" t="s">
        <v>13014</v>
      </c>
      <c r="E4944" s="140">
        <v>7951.10642605048</v>
      </c>
      <c r="F4944" s="140">
        <v>16124.711791399193</v>
      </c>
      <c r="G4944" s="140">
        <v>8376.3427500805719</v>
      </c>
      <c r="H4944" s="140">
        <f t="shared" si="616"/>
        <v>9004.8721811148862</v>
      </c>
      <c r="I4944" s="143">
        <v>1.1089630217731488</v>
      </c>
      <c r="J4944" s="144">
        <v>0.99899964940609787</v>
      </c>
      <c r="K4944" s="145">
        <f t="shared" si="617"/>
        <v>9976.0806933301374</v>
      </c>
      <c r="L4944" s="140">
        <f t="shared" si="618"/>
        <v>10033.377912274025</v>
      </c>
      <c r="N4944" s="140">
        <v>9178.4472958641945</v>
      </c>
      <c r="O4944" s="140">
        <f t="shared" si="619"/>
        <v>9921.7656478716472</v>
      </c>
      <c r="Q4944" s="140">
        <v>11114.948569943565</v>
      </c>
      <c r="R4944" s="38">
        <f t="shared" si="620"/>
        <v>10209.846280455211</v>
      </c>
      <c r="S4944" s="38">
        <f t="shared" si="621"/>
        <v>10268.827939632956</v>
      </c>
      <c r="T4944" s="38">
        <f t="shared" si="622"/>
        <v>9372.0974232721328</v>
      </c>
      <c r="U4944" s="32">
        <f t="shared" si="623"/>
        <v>10151.758645857932</v>
      </c>
      <c r="W4944" s="140">
        <v>11694</v>
      </c>
      <c r="Y4944" s="141" t="s">
        <v>15578</v>
      </c>
      <c r="Z4944" s="141" t="s">
        <v>15578</v>
      </c>
      <c r="AA4944" s="147" t="s">
        <v>15578</v>
      </c>
      <c r="AB4944" s="147" t="s">
        <v>15578</v>
      </c>
    </row>
    <row r="4945" spans="1:28" x14ac:dyDescent="0.2">
      <c r="A4945" s="139" t="s">
        <v>8</v>
      </c>
      <c r="B4945" s="139" t="s">
        <v>392</v>
      </c>
      <c r="C4945" s="138" t="s">
        <v>5488</v>
      </c>
      <c r="D4945" t="s">
        <v>13015</v>
      </c>
      <c r="E4945" s="140">
        <v>5432.6058622490955</v>
      </c>
      <c r="F4945" s="140">
        <v>7715.9560839885053</v>
      </c>
      <c r="G4945" s="140">
        <v>6795.1239181300052</v>
      </c>
      <c r="H4945" s="140">
        <f t="shared" si="616"/>
        <v>5779.40956907087</v>
      </c>
      <c r="I4945" s="143">
        <v>1.1089630217731488</v>
      </c>
      <c r="J4945" s="144">
        <v>0.99899964940609787</v>
      </c>
      <c r="K4945" s="145">
        <f t="shared" si="617"/>
        <v>6402.7401012722685</v>
      </c>
      <c r="L4945" s="140">
        <f t="shared" si="618"/>
        <v>6439.5139819876358</v>
      </c>
      <c r="N4945" s="140">
        <v>5403.5027827926524</v>
      </c>
      <c r="O4945" s="140">
        <f t="shared" si="619"/>
        <v>6304.2614203540907</v>
      </c>
      <c r="Q4945" s="140">
        <v>9710.3311035978768</v>
      </c>
      <c r="R4945" s="38">
        <f t="shared" si="620"/>
        <v>6838.2286861056336</v>
      </c>
      <c r="S4945" s="38">
        <f t="shared" si="621"/>
        <v>6877.7327161041512</v>
      </c>
      <c r="T4945" s="38">
        <f t="shared" si="622"/>
        <v>5834.1856148731749</v>
      </c>
      <c r="U4945" s="32">
        <f t="shared" si="623"/>
        <v>6741.4963330067267</v>
      </c>
      <c r="W4945" s="140">
        <v>5867</v>
      </c>
      <c r="Y4945" s="141" t="s">
        <v>15578</v>
      </c>
      <c r="Z4945" s="141" t="s">
        <v>15578</v>
      </c>
      <c r="AA4945" s="147" t="s">
        <v>15578</v>
      </c>
      <c r="AB4945" s="147" t="s">
        <v>15578</v>
      </c>
    </row>
    <row r="4946" spans="1:28" x14ac:dyDescent="0.2">
      <c r="A4946" s="139" t="s">
        <v>8</v>
      </c>
      <c r="B4946" s="139" t="s">
        <v>392</v>
      </c>
      <c r="C4946" s="138" t="s">
        <v>5489</v>
      </c>
      <c r="D4946" t="s">
        <v>13016</v>
      </c>
      <c r="E4946" s="140">
        <v>8630.2379126703072</v>
      </c>
      <c r="F4946" s="140">
        <v>16768.872504102394</v>
      </c>
      <c r="G4946" s="140">
        <v>1960.728034235048</v>
      </c>
      <c r="H4946" s="140">
        <f t="shared" si="616"/>
        <v>9380.5036978066892</v>
      </c>
      <c r="I4946" s="143">
        <v>1.1089630217731488</v>
      </c>
      <c r="J4946" s="144">
        <v>0.99899964940609787</v>
      </c>
      <c r="K4946" s="145">
        <f t="shared" si="617"/>
        <v>10392.225447648179</v>
      </c>
      <c r="L4946" s="140">
        <f t="shared" si="618"/>
        <v>10451.912777281172</v>
      </c>
      <c r="N4946" s="140">
        <v>9545.7156887965812</v>
      </c>
      <c r="O4946" s="140">
        <f t="shared" si="619"/>
        <v>10333.607610640465</v>
      </c>
      <c r="Q4946" s="140">
        <v>10935.100881785909</v>
      </c>
      <c r="R4946" s="38">
        <f t="shared" si="620"/>
        <v>10564.452067205597</v>
      </c>
      <c r="S4946" s="38">
        <f t="shared" si="621"/>
        <v>10625.482262383006</v>
      </c>
      <c r="T4946" s="38">
        <f t="shared" si="622"/>
        <v>9684.6542080955151</v>
      </c>
      <c r="U4946" s="32">
        <f t="shared" si="623"/>
        <v>10502.65597971544</v>
      </c>
      <c r="W4946" s="140">
        <v>10471</v>
      </c>
      <c r="Y4946" s="141" t="s">
        <v>15578</v>
      </c>
      <c r="Z4946" s="141" t="s">
        <v>15578</v>
      </c>
      <c r="AA4946" s="147" t="s">
        <v>15578</v>
      </c>
      <c r="AB4946" s="147" t="s">
        <v>15578</v>
      </c>
    </row>
    <row r="4947" spans="1:28" x14ac:dyDescent="0.2">
      <c r="A4947" s="139" t="s">
        <v>8</v>
      </c>
      <c r="B4947" s="139" t="s">
        <v>392</v>
      </c>
      <c r="C4947" s="138" t="s">
        <v>5490</v>
      </c>
      <c r="D4947" t="s">
        <v>13017</v>
      </c>
      <c r="E4947" s="140">
        <v>3114.2981731666864</v>
      </c>
      <c r="F4947" s="140">
        <v>3744.3276767321122</v>
      </c>
      <c r="G4947" s="140">
        <v>1567.9445887819811</v>
      </c>
      <c r="H4947" s="140">
        <f t="shared" si="616"/>
        <v>3128.957618992773</v>
      </c>
      <c r="I4947" s="143">
        <v>1.1089630217731488</v>
      </c>
      <c r="J4947" s="144">
        <v>0.99899964940609787</v>
      </c>
      <c r="K4947" s="145">
        <f t="shared" si="617"/>
        <v>3466.4271813370001</v>
      </c>
      <c r="L4947" s="140">
        <f t="shared" si="618"/>
        <v>3486.3364666833886</v>
      </c>
      <c r="N4947" s="140">
        <v>2922.1802853894274</v>
      </c>
      <c r="O4947" s="140">
        <f t="shared" si="619"/>
        <v>3412.6851695345767</v>
      </c>
      <c r="Q4947" s="140">
        <v>2202.7770581099785</v>
      </c>
      <c r="R4947" s="38">
        <f t="shared" si="620"/>
        <v>3363.819927995437</v>
      </c>
      <c r="S4947" s="38">
        <f t="shared" si="621"/>
        <v>3383.2525105317809</v>
      </c>
      <c r="T4947" s="38">
        <f t="shared" si="622"/>
        <v>2850.2399626614824</v>
      </c>
      <c r="U4947" s="32">
        <f t="shared" si="623"/>
        <v>3313.6670537931877</v>
      </c>
      <c r="W4947" s="140">
        <v>2889</v>
      </c>
      <c r="Y4947" s="141" t="s">
        <v>15578</v>
      </c>
      <c r="Z4947" s="141" t="s">
        <v>15578</v>
      </c>
      <c r="AA4947" s="147" t="s">
        <v>15578</v>
      </c>
      <c r="AB4947" s="147" t="s">
        <v>15578</v>
      </c>
    </row>
    <row r="4948" spans="1:28" x14ac:dyDescent="0.2">
      <c r="A4948" s="139" t="s">
        <v>8</v>
      </c>
      <c r="B4948" s="139" t="s">
        <v>392</v>
      </c>
      <c r="C4948" s="138" t="s">
        <v>5491</v>
      </c>
      <c r="D4948" t="s">
        <v>13018</v>
      </c>
      <c r="E4948" s="140">
        <v>8741.5991645550166</v>
      </c>
      <c r="F4948" s="140">
        <v>10237.609727674069</v>
      </c>
      <c r="G4948" s="140">
        <v>7337.1889285414536</v>
      </c>
      <c r="H4948" s="140">
        <f t="shared" si="616"/>
        <v>8871.9877475472058</v>
      </c>
      <c r="I4948" s="143">
        <v>1.1089630217731488</v>
      </c>
      <c r="J4948" s="144">
        <v>0.99899964940609787</v>
      </c>
      <c r="K4948" s="145">
        <f t="shared" si="617"/>
        <v>9828.8641859221989</v>
      </c>
      <c r="L4948" s="140">
        <f t="shared" si="618"/>
        <v>9885.3158727662158</v>
      </c>
      <c r="N4948" s="140">
        <v>9136.6610689809058</v>
      </c>
      <c r="O4948" s="140">
        <f t="shared" si="619"/>
        <v>9787.5780490149828</v>
      </c>
      <c r="Q4948" s="140">
        <v>9011.7488921455097</v>
      </c>
      <c r="R4948" s="38">
        <f t="shared" si="620"/>
        <v>9844.3476756182426</v>
      </c>
      <c r="S4948" s="38">
        <f t="shared" si="621"/>
        <v>9901.2178716506805</v>
      </c>
      <c r="T4948" s="38">
        <f t="shared" si="622"/>
        <v>9124.1698512973671</v>
      </c>
      <c r="U4948" s="32">
        <f t="shared" si="623"/>
        <v>9799.7732778598747</v>
      </c>
      <c r="W4948" s="140">
        <v>10783</v>
      </c>
      <c r="Y4948" s="141" t="s">
        <v>15578</v>
      </c>
      <c r="Z4948" s="141" t="s">
        <v>15578</v>
      </c>
      <c r="AA4948" s="147" t="s">
        <v>15578</v>
      </c>
      <c r="AB4948" s="147" t="s">
        <v>15578</v>
      </c>
    </row>
    <row r="4949" spans="1:28" x14ac:dyDescent="0.2">
      <c r="A4949" s="139" t="s">
        <v>8</v>
      </c>
      <c r="B4949" s="139" t="s">
        <v>392</v>
      </c>
      <c r="C4949" s="138" t="s">
        <v>5492</v>
      </c>
      <c r="D4949" t="s">
        <v>13019</v>
      </c>
      <c r="E4949" s="140">
        <v>5368.2966381686483</v>
      </c>
      <c r="F4949" s="140">
        <v>6442.3213618788677</v>
      </c>
      <c r="G4949" s="140">
        <v>3905.2561361145431</v>
      </c>
      <c r="H4949" s="140">
        <f t="shared" si="616"/>
        <v>5442.7355094987552</v>
      </c>
      <c r="I4949" s="143">
        <v>1.1089630217731488</v>
      </c>
      <c r="J4949" s="144">
        <v>0.99899964940609787</v>
      </c>
      <c r="K4949" s="145">
        <f t="shared" si="617"/>
        <v>6029.7545087964163</v>
      </c>
      <c r="L4949" s="140">
        <f t="shared" si="618"/>
        <v>6064.3861617359717</v>
      </c>
      <c r="N4949" s="140">
        <v>6102.7631900927809</v>
      </c>
      <c r="O4949" s="140">
        <f t="shared" si="619"/>
        <v>6069.3963309283272</v>
      </c>
      <c r="Q4949" s="140">
        <v>6507.2134284503991</v>
      </c>
      <c r="R4949" s="38">
        <f t="shared" si="620"/>
        <v>6147.683085706155</v>
      </c>
      <c r="S4949" s="38">
        <f t="shared" si="621"/>
        <v>6183.1978758933528</v>
      </c>
      <c r="T4949" s="38">
        <f t="shared" si="622"/>
        <v>6143.208213928543</v>
      </c>
      <c r="U4949" s="32">
        <f t="shared" si="623"/>
        <v>6177.9771753605755</v>
      </c>
      <c r="W4949" s="140">
        <v>6384</v>
      </c>
      <c r="Y4949" s="141" t="s">
        <v>15578</v>
      </c>
      <c r="Z4949" s="141" t="s">
        <v>15578</v>
      </c>
      <c r="AA4949" s="147" t="s">
        <v>15578</v>
      </c>
      <c r="AB4949" s="147" t="s">
        <v>15578</v>
      </c>
    </row>
    <row r="4950" spans="1:28" x14ac:dyDescent="0.2">
      <c r="A4950" s="139" t="s">
        <v>8</v>
      </c>
      <c r="B4950" s="139" t="s">
        <v>392</v>
      </c>
      <c r="C4950" s="138" t="s">
        <v>5493</v>
      </c>
      <c r="D4950" t="s">
        <v>13020</v>
      </c>
      <c r="E4950" s="140">
        <v>2960.7006351656778</v>
      </c>
      <c r="F4950" s="140">
        <v>5854.0614583943425</v>
      </c>
      <c r="G4950" s="140">
        <v>2991.2847922781493</v>
      </c>
      <c r="H4950" s="140">
        <f t="shared" si="616"/>
        <v>3328.665325830551</v>
      </c>
      <c r="I4950" s="143">
        <v>1.1089630217731488</v>
      </c>
      <c r="J4950" s="144">
        <v>0.99899964940609787</v>
      </c>
      <c r="K4950" s="145">
        <f t="shared" si="617"/>
        <v>3687.6740972756702</v>
      </c>
      <c r="L4950" s="140">
        <f t="shared" si="618"/>
        <v>3708.8541054011635</v>
      </c>
      <c r="N4950" s="140">
        <v>3728.9832505645545</v>
      </c>
      <c r="O4950" s="140">
        <f t="shared" si="619"/>
        <v>3711.4819905523641</v>
      </c>
      <c r="Q4950" s="140">
        <v>4958.6110998460445</v>
      </c>
      <c r="R4950" s="38">
        <f t="shared" si="620"/>
        <v>3868.2482380328552</v>
      </c>
      <c r="S4950" s="38">
        <f t="shared" si="621"/>
        <v>3890.5948721469572</v>
      </c>
      <c r="T4950" s="38">
        <f t="shared" si="622"/>
        <v>3851.9460354927037</v>
      </c>
      <c r="U4950" s="32">
        <f t="shared" si="623"/>
        <v>3885.5492180404126</v>
      </c>
      <c r="W4950" s="140">
        <v>4269</v>
      </c>
      <c r="Y4950" s="141" t="s">
        <v>15578</v>
      </c>
      <c r="Z4950" s="141" t="s">
        <v>15578</v>
      </c>
      <c r="AA4950" s="147" t="s">
        <v>15578</v>
      </c>
      <c r="AB4950" s="147" t="s">
        <v>15578</v>
      </c>
    </row>
    <row r="4951" spans="1:28" x14ac:dyDescent="0.2">
      <c r="A4951" s="139" t="s">
        <v>8</v>
      </c>
      <c r="B4951" s="139" t="s">
        <v>392</v>
      </c>
      <c r="C4951" s="138" t="s">
        <v>5494</v>
      </c>
      <c r="D4951" t="s">
        <v>13021</v>
      </c>
      <c r="E4951" s="140">
        <v>8006.9658367638422</v>
      </c>
      <c r="F4951" s="140">
        <v>11966.670305108715</v>
      </c>
      <c r="G4951" s="140">
        <v>16904.339683418406</v>
      </c>
      <c r="H4951" s="140">
        <f t="shared" si="616"/>
        <v>8883.8340967947752</v>
      </c>
      <c r="I4951" s="143">
        <v>1.1089630217731488</v>
      </c>
      <c r="J4951" s="144">
        <v>0.99899964940609787</v>
      </c>
      <c r="K4951" s="145">
        <f t="shared" si="617"/>
        <v>9841.9882074116958</v>
      </c>
      <c r="L4951" s="140">
        <f t="shared" si="618"/>
        <v>9898.5152715462355</v>
      </c>
      <c r="N4951" s="140">
        <v>8490.6331624988761</v>
      </c>
      <c r="O4951" s="140">
        <f t="shared" si="619"/>
        <v>9714.7144961543709</v>
      </c>
      <c r="Q4951" s="140">
        <v>13529.354364212548</v>
      </c>
      <c r="R4951" s="38">
        <f t="shared" si="620"/>
        <v>10356.643875122933</v>
      </c>
      <c r="S4951" s="38">
        <f t="shared" si="621"/>
        <v>10416.473575050652</v>
      </c>
      <c r="T4951" s="38">
        <f t="shared" si="622"/>
        <v>8994.5052826702449</v>
      </c>
      <c r="U4951" s="32">
        <f t="shared" si="623"/>
        <v>10230.833830754866</v>
      </c>
      <c r="W4951" s="140">
        <v>9591</v>
      </c>
      <c r="Y4951" s="141" t="s">
        <v>15578</v>
      </c>
      <c r="Z4951" s="141" t="s">
        <v>15578</v>
      </c>
      <c r="AA4951" s="147" t="s">
        <v>15578</v>
      </c>
      <c r="AB4951" s="147" t="s">
        <v>15578</v>
      </c>
    </row>
    <row r="4952" spans="1:28" x14ac:dyDescent="0.2">
      <c r="A4952" s="139" t="s">
        <v>8</v>
      </c>
      <c r="B4952" s="139" t="s">
        <v>392</v>
      </c>
      <c r="C4952" s="138" t="s">
        <v>5495</v>
      </c>
      <c r="D4952" t="s">
        <v>13022</v>
      </c>
      <c r="E4952" s="140">
        <v>13310.053324877503</v>
      </c>
      <c r="F4952" s="140">
        <v>11132.954432038472</v>
      </c>
      <c r="G4952" s="140">
        <v>1934.9478975787877</v>
      </c>
      <c r="H4952" s="140">
        <f t="shared" si="616"/>
        <v>12554.649606238465</v>
      </c>
      <c r="I4952" s="143">
        <v>1.1089630217731488</v>
      </c>
      <c r="J4952" s="144">
        <v>0.99899964940609787</v>
      </c>
      <c r="K4952" s="145">
        <f t="shared" si="617"/>
        <v>13908.714641279199</v>
      </c>
      <c r="L4952" s="140">
        <f t="shared" si="618"/>
        <v>13988.59878541631</v>
      </c>
      <c r="N4952" s="140">
        <v>12182.794889026056</v>
      </c>
      <c r="O4952" s="140">
        <f t="shared" si="619"/>
        <v>13752.848821531363</v>
      </c>
      <c r="Q4952" s="140">
        <v>8332.8663186472822</v>
      </c>
      <c r="R4952" s="38">
        <f t="shared" si="620"/>
        <v>13441.002830387644</v>
      </c>
      <c r="S4952" s="38">
        <f t="shared" si="621"/>
        <v>13518.650683858919</v>
      </c>
      <c r="T4952" s="38">
        <f t="shared" si="622"/>
        <v>11797.80203198818</v>
      </c>
      <c r="U4952" s="32">
        <f t="shared" si="623"/>
        <v>13293.991733714362</v>
      </c>
      <c r="W4952" s="140">
        <v>13093</v>
      </c>
      <c r="Y4952" s="141" t="s">
        <v>15578</v>
      </c>
      <c r="Z4952" s="141" t="s">
        <v>15578</v>
      </c>
      <c r="AA4952" s="147" t="s">
        <v>15578</v>
      </c>
      <c r="AB4952" s="147" t="s">
        <v>15578</v>
      </c>
    </row>
    <row r="4953" spans="1:28" x14ac:dyDescent="0.2">
      <c r="A4953" s="139" t="s">
        <v>8</v>
      </c>
      <c r="B4953" s="139" t="s">
        <v>392</v>
      </c>
      <c r="C4953" s="138" t="s">
        <v>5496</v>
      </c>
      <c r="D4953" t="s">
        <v>13023</v>
      </c>
      <c r="E4953" s="140">
        <v>7198.5199085345139</v>
      </c>
      <c r="F4953" s="140">
        <v>4032.7642200556961</v>
      </c>
      <c r="G4953" s="140">
        <v>3839.4663843354942</v>
      </c>
      <c r="H4953" s="140">
        <f t="shared" si="616"/>
        <v>6655.7281189273072</v>
      </c>
      <c r="I4953" s="143">
        <v>1.1089630217731488</v>
      </c>
      <c r="J4953" s="144">
        <v>0.99899964940609787</v>
      </c>
      <c r="K4953" s="145">
        <f t="shared" si="617"/>
        <v>7373.5728227809823</v>
      </c>
      <c r="L4953" s="140">
        <f t="shared" si="618"/>
        <v>7415.922642255483</v>
      </c>
      <c r="N4953" s="140">
        <v>6958.0415940133826</v>
      </c>
      <c r="O4953" s="140">
        <f t="shared" si="619"/>
        <v>7356.1456970387535</v>
      </c>
      <c r="Q4953" s="140">
        <v>4404.9056526080321</v>
      </c>
      <c r="R4953" s="38">
        <f t="shared" si="620"/>
        <v>7124.214629807926</v>
      </c>
      <c r="S4953" s="38">
        <f t="shared" si="621"/>
        <v>7165.3707831585216</v>
      </c>
      <c r="T4953" s="38">
        <f t="shared" si="622"/>
        <v>6702.7279998728472</v>
      </c>
      <c r="U4953" s="32">
        <f t="shared" si="623"/>
        <v>7104.972187458704</v>
      </c>
      <c r="W4953" s="140">
        <v>7257</v>
      </c>
      <c r="Y4953" s="141" t="s">
        <v>15578</v>
      </c>
      <c r="Z4953" s="141" t="s">
        <v>15578</v>
      </c>
      <c r="AA4953" s="147" t="s">
        <v>15578</v>
      </c>
      <c r="AB4953" s="147" t="s">
        <v>15578</v>
      </c>
    </row>
    <row r="4954" spans="1:28" x14ac:dyDescent="0.2">
      <c r="A4954" s="139" t="s">
        <v>8</v>
      </c>
      <c r="B4954" s="139" t="s">
        <v>392</v>
      </c>
      <c r="C4954" s="138" t="s">
        <v>5497</v>
      </c>
      <c r="D4954" t="s">
        <v>13024</v>
      </c>
      <c r="E4954" s="140">
        <v>11167.97449721975</v>
      </c>
      <c r="F4954" s="140">
        <v>12747.769562708594</v>
      </c>
      <c r="G4954" s="140">
        <v>19572.417857308053</v>
      </c>
      <c r="H4954" s="140">
        <f t="shared" si="616"/>
        <v>11722.458238494177</v>
      </c>
      <c r="I4954" s="143">
        <v>1.1089630217731488</v>
      </c>
      <c r="J4954" s="144">
        <v>0.99899964940609787</v>
      </c>
      <c r="K4954" s="145">
        <f t="shared" si="617"/>
        <v>12986.768380418232</v>
      </c>
      <c r="L4954" s="140">
        <f t="shared" si="618"/>
        <v>13061.357363220253</v>
      </c>
      <c r="N4954" s="140">
        <v>11092.35679753178</v>
      </c>
      <c r="O4954" s="140">
        <f t="shared" si="619"/>
        <v>12804.301869443545</v>
      </c>
      <c r="Q4954" s="140">
        <v>8791.8688222629444</v>
      </c>
      <c r="R4954" s="38">
        <f t="shared" si="620"/>
        <v>12662.101956427721</v>
      </c>
      <c r="S4954" s="38">
        <f t="shared" si="621"/>
        <v>12735.250147061848</v>
      </c>
      <c r="T4954" s="38">
        <f t="shared" si="622"/>
        <v>10862.308000004898</v>
      </c>
      <c r="U4954" s="32">
        <f t="shared" si="623"/>
        <v>12490.73520033374</v>
      </c>
      <c r="W4954" s="140">
        <v>13205</v>
      </c>
      <c r="Y4954" s="141" t="s">
        <v>15578</v>
      </c>
      <c r="Z4954" s="141" t="s">
        <v>15578</v>
      </c>
      <c r="AA4954" s="147" t="s">
        <v>15578</v>
      </c>
      <c r="AB4954" s="147" t="s">
        <v>15578</v>
      </c>
    </row>
    <row r="4955" spans="1:28" x14ac:dyDescent="0.2">
      <c r="A4955" s="139" t="s">
        <v>8</v>
      </c>
      <c r="B4955" s="139" t="s">
        <v>392</v>
      </c>
      <c r="C4955" s="138" t="s">
        <v>5498</v>
      </c>
      <c r="D4955" t="s">
        <v>13025</v>
      </c>
      <c r="E4955" s="140">
        <v>12482.585272868344</v>
      </c>
      <c r="F4955" s="140">
        <v>15438.053769865634</v>
      </c>
      <c r="G4955" s="140">
        <v>21124.483996009294</v>
      </c>
      <c r="H4955" s="140">
        <f t="shared" si="616"/>
        <v>13221.417600601551</v>
      </c>
      <c r="I4955" s="143">
        <v>1.1089630217731488</v>
      </c>
      <c r="J4955" s="144">
        <v>0.99899964940609787</v>
      </c>
      <c r="K4955" s="145">
        <f t="shared" si="617"/>
        <v>14647.396010843348</v>
      </c>
      <c r="L4955" s="140">
        <f t="shared" si="618"/>
        <v>14731.522741770077</v>
      </c>
      <c r="N4955" s="140">
        <v>12604.514426449021</v>
      </c>
      <c r="O4955" s="140">
        <f t="shared" si="619"/>
        <v>14453.83913807297</v>
      </c>
      <c r="Q4955" s="140">
        <v>8765.7210155597004</v>
      </c>
      <c r="R4955" s="38">
        <f t="shared" si="620"/>
        <v>14153.770029448578</v>
      </c>
      <c r="S4955" s="38">
        <f t="shared" si="621"/>
        <v>14235.535495551158</v>
      </c>
      <c r="T4955" s="38">
        <f t="shared" si="622"/>
        <v>12220.635085360089</v>
      </c>
      <c r="U4955" s="32">
        <f t="shared" si="623"/>
        <v>13972.487719497598</v>
      </c>
      <c r="W4955" s="140">
        <v>13930</v>
      </c>
      <c r="Y4955" s="141" t="s">
        <v>15578</v>
      </c>
      <c r="Z4955" s="141" t="s">
        <v>15578</v>
      </c>
      <c r="AA4955" s="147" t="s">
        <v>15578</v>
      </c>
      <c r="AB4955" s="147" t="s">
        <v>15578</v>
      </c>
    </row>
    <row r="4956" spans="1:28" x14ac:dyDescent="0.2">
      <c r="A4956" s="139" t="s">
        <v>8</v>
      </c>
      <c r="B4956" s="139" t="s">
        <v>392</v>
      </c>
      <c r="C4956" s="138" t="s">
        <v>5499</v>
      </c>
      <c r="D4956" t="s">
        <v>13026</v>
      </c>
      <c r="E4956" s="140">
        <v>12718.093084822882</v>
      </c>
      <c r="F4956" s="140">
        <v>22611.926727783404</v>
      </c>
      <c r="G4956" s="140">
        <v>13375.903579890601</v>
      </c>
      <c r="H4956" s="140">
        <f t="shared" si="616"/>
        <v>13999.667084430585</v>
      </c>
      <c r="I4956" s="143">
        <v>1.1089630217731488</v>
      </c>
      <c r="J4956" s="144">
        <v>0.99899964940609787</v>
      </c>
      <c r="K4956" s="145">
        <f t="shared" si="617"/>
        <v>15509.582557644471</v>
      </c>
      <c r="L4956" s="140">
        <f t="shared" si="618"/>
        <v>15598.661222387811</v>
      </c>
      <c r="N4956" s="140">
        <v>14004.712486839628</v>
      </c>
      <c r="O4956" s="140">
        <f t="shared" si="619"/>
        <v>15390.569215503176</v>
      </c>
      <c r="Q4956" s="140">
        <v>16486.101269431671</v>
      </c>
      <c r="R4956" s="38">
        <f t="shared" si="620"/>
        <v>15785.043081340149</v>
      </c>
      <c r="S4956" s="38">
        <f t="shared" si="621"/>
        <v>15876.232312358434</v>
      </c>
      <c r="T4956" s="38">
        <f t="shared" si="622"/>
        <v>14252.851365098833</v>
      </c>
      <c r="U4956" s="32">
        <f t="shared" si="623"/>
        <v>15664.297893314932</v>
      </c>
      <c r="W4956" s="140">
        <v>17022</v>
      </c>
      <c r="Y4956" s="141" t="s">
        <v>15578</v>
      </c>
      <c r="Z4956" s="141" t="s">
        <v>15578</v>
      </c>
      <c r="AA4956" s="147" t="s">
        <v>15578</v>
      </c>
      <c r="AB4956" s="147" t="s">
        <v>15578</v>
      </c>
    </row>
    <row r="4957" spans="1:28" x14ac:dyDescent="0.2">
      <c r="A4957" s="139" t="s">
        <v>8</v>
      </c>
      <c r="B4957" s="139" t="s">
        <v>392</v>
      </c>
      <c r="C4957" s="138" t="s">
        <v>5500</v>
      </c>
      <c r="D4957" t="s">
        <v>13027</v>
      </c>
      <c r="E4957" s="140">
        <v>10531.983119698249</v>
      </c>
      <c r="F4957" s="140">
        <v>10335.787980290355</v>
      </c>
      <c r="G4957" s="140">
        <v>9186.3393678582233</v>
      </c>
      <c r="H4957" s="140">
        <f t="shared" si="616"/>
        <v>10450.395775287487</v>
      </c>
      <c r="I4957" s="143">
        <v>1.1089630217731488</v>
      </c>
      <c r="J4957" s="144">
        <v>0.99899964940609787</v>
      </c>
      <c r="K4957" s="145">
        <f t="shared" si="617"/>
        <v>11577.50931214181</v>
      </c>
      <c r="L4957" s="140">
        <f t="shared" si="618"/>
        <v>11644.004272063916</v>
      </c>
      <c r="N4957" s="140">
        <v>9951.0058138714194</v>
      </c>
      <c r="O4957" s="140">
        <f t="shared" si="619"/>
        <v>11422.981199639502</v>
      </c>
      <c r="Q4957" s="140">
        <v>6872.5199796588831</v>
      </c>
      <c r="R4957" s="38">
        <f t="shared" si="620"/>
        <v>11181.133029058528</v>
      </c>
      <c r="S4957" s="38">
        <f t="shared" si="621"/>
        <v>11245.725752536002</v>
      </c>
      <c r="T4957" s="38">
        <f t="shared" si="622"/>
        <v>9643.157230450166</v>
      </c>
      <c r="U4957" s="32">
        <f t="shared" si="623"/>
        <v>11036.508421706163</v>
      </c>
      <c r="W4957" s="140">
        <v>11283</v>
      </c>
      <c r="Y4957" s="141" t="s">
        <v>15578</v>
      </c>
      <c r="Z4957" s="141" t="s">
        <v>15578</v>
      </c>
      <c r="AA4957" s="147" t="s">
        <v>15578</v>
      </c>
      <c r="AB4957" s="147" t="s">
        <v>15578</v>
      </c>
    </row>
    <row r="4958" spans="1:28" x14ac:dyDescent="0.2">
      <c r="A4958" s="139" t="s">
        <v>8</v>
      </c>
      <c r="B4958" s="139" t="s">
        <v>392</v>
      </c>
      <c r="C4958" s="138" t="s">
        <v>5501</v>
      </c>
      <c r="D4958" t="s">
        <v>13028</v>
      </c>
      <c r="E4958" s="140">
        <v>6834.5234120113601</v>
      </c>
      <c r="F4958" s="140">
        <v>14487.541396343559</v>
      </c>
      <c r="G4958" s="140">
        <v>9616.6919157663524</v>
      </c>
      <c r="H4958" s="140">
        <f t="shared" si="616"/>
        <v>7921.6680108851406</v>
      </c>
      <c r="I4958" s="143">
        <v>1.1089630217731488</v>
      </c>
      <c r="J4958" s="144">
        <v>0.99899964940609787</v>
      </c>
      <c r="K4958" s="145">
        <f t="shared" si="617"/>
        <v>8776.0489780297921</v>
      </c>
      <c r="L4958" s="140">
        <f t="shared" si="618"/>
        <v>8826.4538629955514</v>
      </c>
      <c r="N4958" s="140">
        <v>7647.4690081601029</v>
      </c>
      <c r="O4958" s="140">
        <f t="shared" si="619"/>
        <v>8672.5359112711358</v>
      </c>
      <c r="Q4958" s="140">
        <v>7855.5994376028211</v>
      </c>
      <c r="R4958" s="38">
        <f t="shared" si="620"/>
        <v>8768.7295468918383</v>
      </c>
      <c r="S4958" s="38">
        <f t="shared" si="621"/>
        <v>8819.3859626056237</v>
      </c>
      <c r="T4958" s="38">
        <f t="shared" si="622"/>
        <v>7668.2820511043747</v>
      </c>
      <c r="U4958" s="32">
        <f t="shared" si="623"/>
        <v>8669.1079030075089</v>
      </c>
      <c r="W4958" s="140">
        <v>7934</v>
      </c>
      <c r="Y4958" s="141" t="s">
        <v>15578</v>
      </c>
      <c r="Z4958" s="141" t="s">
        <v>15578</v>
      </c>
      <c r="AA4958" s="147" t="s">
        <v>15578</v>
      </c>
      <c r="AB4958" s="147" t="s">
        <v>15578</v>
      </c>
    </row>
    <row r="4959" spans="1:28" x14ac:dyDescent="0.2">
      <c r="A4959" s="139" t="s">
        <v>8</v>
      </c>
      <c r="B4959" s="139" t="s">
        <v>392</v>
      </c>
      <c r="C4959" s="138" t="s">
        <v>5502</v>
      </c>
      <c r="D4959" t="s">
        <v>13029</v>
      </c>
      <c r="E4959" s="140">
        <v>8939.6938385389858</v>
      </c>
      <c r="F4959" s="140">
        <v>18283.920923677913</v>
      </c>
      <c r="G4959" s="140">
        <v>1622.6919418922394</v>
      </c>
      <c r="H4959" s="140">
        <f t="shared" si="616"/>
        <v>9815.4502647735862</v>
      </c>
      <c r="I4959" s="143">
        <v>1.1089630217731488</v>
      </c>
      <c r="J4959" s="144">
        <v>0.99899964940609787</v>
      </c>
      <c r="K4959" s="145">
        <f t="shared" si="617"/>
        <v>10874.082598097089</v>
      </c>
      <c r="L4959" s="140">
        <f t="shared" si="618"/>
        <v>10936.537454928155</v>
      </c>
      <c r="N4959" s="140">
        <v>9561.3800495656997</v>
      </c>
      <c r="O4959" s="140">
        <f t="shared" si="619"/>
        <v>10757.008930652419</v>
      </c>
      <c r="Q4959" s="140">
        <v>12029.955277305648</v>
      </c>
      <c r="R4959" s="38">
        <f t="shared" si="620"/>
        <v>11119.417348623985</v>
      </c>
      <c r="S4959" s="38">
        <f t="shared" si="621"/>
        <v>11183.653544380146</v>
      </c>
      <c r="T4959" s="38">
        <f t="shared" si="622"/>
        <v>9808.2375723396945</v>
      </c>
      <c r="U4959" s="32">
        <f t="shared" si="623"/>
        <v>11004.091263900249</v>
      </c>
      <c r="W4959" s="140">
        <v>10652</v>
      </c>
      <c r="Y4959" s="141" t="s">
        <v>15578</v>
      </c>
      <c r="Z4959" s="141" t="s">
        <v>15578</v>
      </c>
      <c r="AA4959" s="147" t="s">
        <v>15578</v>
      </c>
      <c r="AB4959" s="147" t="s">
        <v>15578</v>
      </c>
    </row>
    <row r="4960" spans="1:28" x14ac:dyDescent="0.2">
      <c r="A4960" s="139" t="s">
        <v>8</v>
      </c>
      <c r="B4960" s="139" t="s">
        <v>392</v>
      </c>
      <c r="C4960" s="138" t="s">
        <v>5503</v>
      </c>
      <c r="D4960" t="s">
        <v>13030</v>
      </c>
      <c r="E4960" s="140">
        <v>4455.0526280609874</v>
      </c>
      <c r="F4960" s="140">
        <v>7541.1418221075946</v>
      </c>
      <c r="G4960" s="140">
        <v>7169.8387917990312</v>
      </c>
      <c r="H4960" s="140">
        <f t="shared" si="616"/>
        <v>4960.5901863743784</v>
      </c>
      <c r="I4960" s="143">
        <v>1.1089630217731488</v>
      </c>
      <c r="J4960" s="144">
        <v>0.99899964940609787</v>
      </c>
      <c r="K4960" s="145">
        <f t="shared" si="617"/>
        <v>5495.6080431210967</v>
      </c>
      <c r="L4960" s="140">
        <f t="shared" si="618"/>
        <v>5527.1718472798802</v>
      </c>
      <c r="N4960" s="140">
        <v>5469.6977059641813</v>
      </c>
      <c r="O4960" s="140">
        <f t="shared" si="619"/>
        <v>5519.6685260352097</v>
      </c>
      <c r="Q4960" s="140">
        <v>6163.810122933246</v>
      </c>
      <c r="R4960" s="38">
        <f t="shared" si="620"/>
        <v>5628.9072053691589</v>
      </c>
      <c r="S4960" s="38">
        <f t="shared" si="621"/>
        <v>5661.4250589401563</v>
      </c>
      <c r="T4960" s="38">
        <f t="shared" si="622"/>
        <v>5539.1089476610878</v>
      </c>
      <c r="U4960" s="32">
        <f t="shared" si="623"/>
        <v>5645.456537178613</v>
      </c>
      <c r="W4960" s="140">
        <v>5733</v>
      </c>
      <c r="Y4960" s="141" t="s">
        <v>15578</v>
      </c>
      <c r="Z4960" s="141" t="s">
        <v>15578</v>
      </c>
      <c r="AA4960" s="147" t="s">
        <v>15578</v>
      </c>
      <c r="AB4960" s="147" t="s">
        <v>15578</v>
      </c>
    </row>
    <row r="4961" spans="1:28" x14ac:dyDescent="0.2">
      <c r="A4961" s="139" t="s">
        <v>8</v>
      </c>
      <c r="B4961" s="139" t="s">
        <v>392</v>
      </c>
      <c r="C4961" s="138" t="s">
        <v>5504</v>
      </c>
      <c r="D4961" t="s">
        <v>13031</v>
      </c>
      <c r="E4961" s="140">
        <v>6386.453958243279</v>
      </c>
      <c r="F4961" s="140">
        <v>9445.917621862729</v>
      </c>
      <c r="G4961" s="140">
        <v>8838.826782165992</v>
      </c>
      <c r="H4961" s="140">
        <f t="shared" si="616"/>
        <v>6877.5556333469967</v>
      </c>
      <c r="I4961" s="143">
        <v>1.1089630217731488</v>
      </c>
      <c r="J4961" s="144">
        <v>0.99899964940609787</v>
      </c>
      <c r="K4961" s="145">
        <f t="shared" si="617"/>
        <v>7619.325248727986</v>
      </c>
      <c r="L4961" s="140">
        <f t="shared" si="618"/>
        <v>7663.0865373944798</v>
      </c>
      <c r="N4961" s="140">
        <v>6705.0215814312241</v>
      </c>
      <c r="O4961" s="140">
        <f t="shared" si="619"/>
        <v>7538.0099555910701</v>
      </c>
      <c r="Q4961" s="140">
        <v>6871.4955230970081</v>
      </c>
      <c r="R4961" s="38">
        <f t="shared" si="620"/>
        <v>7618.6538771899086</v>
      </c>
      <c r="S4961" s="38">
        <f t="shared" si="621"/>
        <v>7662.6663759126195</v>
      </c>
      <c r="T4961" s="38">
        <f t="shared" si="622"/>
        <v>6721.6689755978032</v>
      </c>
      <c r="U4961" s="32">
        <f t="shared" si="623"/>
        <v>7539.8179849087574</v>
      </c>
      <c r="W4961" s="140">
        <v>7046</v>
      </c>
      <c r="Y4961" s="141" t="s">
        <v>15578</v>
      </c>
      <c r="Z4961" s="141" t="s">
        <v>15578</v>
      </c>
      <c r="AA4961" s="147" t="s">
        <v>15578</v>
      </c>
      <c r="AB4961" s="147" t="s">
        <v>15578</v>
      </c>
    </row>
    <row r="4962" spans="1:28" x14ac:dyDescent="0.2">
      <c r="A4962" s="139" t="s">
        <v>8</v>
      </c>
      <c r="B4962" s="139" t="s">
        <v>392</v>
      </c>
      <c r="C4962" s="138" t="s">
        <v>5505</v>
      </c>
      <c r="D4962" t="s">
        <v>13032</v>
      </c>
      <c r="E4962" s="140">
        <v>6108.5649386811137</v>
      </c>
      <c r="F4962" s="140">
        <v>8693.4592606010283</v>
      </c>
      <c r="G4962" s="140">
        <v>7175.6989482158642</v>
      </c>
      <c r="H4962" s="140">
        <f t="shared" si="616"/>
        <v>6481.1318525665783</v>
      </c>
      <c r="I4962" s="143">
        <v>1.1089630217731488</v>
      </c>
      <c r="J4962" s="144">
        <v>0.99899964940609787</v>
      </c>
      <c r="K4962" s="145">
        <f t="shared" si="617"/>
        <v>7180.145708332685</v>
      </c>
      <c r="L4962" s="140">
        <f t="shared" si="618"/>
        <v>7221.3845869410352</v>
      </c>
      <c r="N4962" s="140">
        <v>5959.4220707100303</v>
      </c>
      <c r="O4962" s="140">
        <f t="shared" si="619"/>
        <v>7056.6337974337548</v>
      </c>
      <c r="Q4962" s="140">
        <v>6055.7225756530643</v>
      </c>
      <c r="R4962" s="38">
        <f t="shared" si="620"/>
        <v>7133.0165854665001</v>
      </c>
      <c r="S4962" s="38">
        <f t="shared" si="621"/>
        <v>7174.2235871780304</v>
      </c>
      <c r="T4962" s="38">
        <f t="shared" si="622"/>
        <v>5969.0521212043341</v>
      </c>
      <c r="U4962" s="32">
        <f t="shared" si="623"/>
        <v>7016.8869405208752</v>
      </c>
      <c r="W4962" s="140">
        <v>6977</v>
      </c>
      <c r="Y4962" s="141" t="s">
        <v>15578</v>
      </c>
      <c r="Z4962" s="141" t="s">
        <v>15578</v>
      </c>
      <c r="AA4962" s="147" t="s">
        <v>15578</v>
      </c>
      <c r="AB4962" s="147" t="s">
        <v>15578</v>
      </c>
    </row>
    <row r="4963" spans="1:28" x14ac:dyDescent="0.2">
      <c r="A4963" s="139" t="s">
        <v>8</v>
      </c>
      <c r="B4963" s="139" t="s">
        <v>392</v>
      </c>
      <c r="C4963" s="138" t="s">
        <v>5506</v>
      </c>
      <c r="D4963" t="s">
        <v>13033</v>
      </c>
      <c r="E4963" s="140">
        <v>14355.562725382537</v>
      </c>
      <c r="F4963" s="140">
        <v>16896.642185712648</v>
      </c>
      <c r="G4963" s="140">
        <v>13267.095999361456</v>
      </c>
      <c r="H4963" s="140">
        <f t="shared" si="616"/>
        <v>14631.710947111962</v>
      </c>
      <c r="I4963" s="143">
        <v>1.1089630217731488</v>
      </c>
      <c r="J4963" s="144">
        <v>0.99899964940609787</v>
      </c>
      <c r="K4963" s="145">
        <f t="shared" si="617"/>
        <v>16209.794670489015</v>
      </c>
      <c r="L4963" s="140">
        <f t="shared" si="618"/>
        <v>16302.894975390462</v>
      </c>
      <c r="N4963" s="140">
        <v>13654.422555821897</v>
      </c>
      <c r="O4963" s="140">
        <f t="shared" si="619"/>
        <v>15957.133578756155</v>
      </c>
      <c r="Q4963" s="140">
        <v>9343.437081785527</v>
      </c>
      <c r="R4963" s="38">
        <f t="shared" si="620"/>
        <v>15623.931309545744</v>
      </c>
      <c r="S4963" s="38">
        <f t="shared" si="621"/>
        <v>15714.189807685936</v>
      </c>
      <c r="T4963" s="38">
        <f t="shared" si="622"/>
        <v>13223.32400841826</v>
      </c>
      <c r="U4963" s="32">
        <f t="shared" si="623"/>
        <v>15389.004153034597</v>
      </c>
      <c r="W4963" s="140">
        <v>14847</v>
      </c>
      <c r="Y4963" s="141" t="s">
        <v>15578</v>
      </c>
      <c r="Z4963" s="141" t="s">
        <v>15578</v>
      </c>
      <c r="AA4963" s="147" t="s">
        <v>15578</v>
      </c>
      <c r="AB4963" s="147" t="s">
        <v>15578</v>
      </c>
    </row>
    <row r="4964" spans="1:28" x14ac:dyDescent="0.2">
      <c r="A4964" s="139" t="s">
        <v>8</v>
      </c>
      <c r="B4964" s="139" t="s">
        <v>392</v>
      </c>
      <c r="C4964" s="138" t="s">
        <v>5507</v>
      </c>
      <c r="D4964" t="s">
        <v>13034</v>
      </c>
      <c r="E4964" s="140">
        <v>10565.517328798913</v>
      </c>
      <c r="F4964" s="140">
        <v>12154.559935911078</v>
      </c>
      <c r="G4964" s="140">
        <v>1186.5873917254614</v>
      </c>
      <c r="H4964" s="140">
        <f t="shared" si="616"/>
        <v>10371.54223200944</v>
      </c>
      <c r="I4964" s="143">
        <v>1.1089630217731488</v>
      </c>
      <c r="J4964" s="144">
        <v>0.99899964940609787</v>
      </c>
      <c r="K4964" s="145">
        <f t="shared" si="617"/>
        <v>11490.151124832215</v>
      </c>
      <c r="L4964" s="140">
        <f t="shared" si="618"/>
        <v>11556.144346512752</v>
      </c>
      <c r="N4964" s="140">
        <v>10722.983768396482</v>
      </c>
      <c r="O4964" s="140">
        <f t="shared" si="619"/>
        <v>11447.374187918065</v>
      </c>
      <c r="Q4964" s="140">
        <v>11941.784056285946</v>
      </c>
      <c r="R4964" s="38">
        <f t="shared" si="620"/>
        <v>11664.110941606483</v>
      </c>
      <c r="S4964" s="38">
        <f t="shared" si="621"/>
        <v>11731.493799023856</v>
      </c>
      <c r="T4964" s="38">
        <f t="shared" si="622"/>
        <v>10844.863797185428</v>
      </c>
      <c r="U4964" s="32">
        <f t="shared" si="623"/>
        <v>11615.743140089875</v>
      </c>
      <c r="W4964" s="140">
        <v>12554</v>
      </c>
      <c r="Y4964" s="141" t="s">
        <v>15578</v>
      </c>
      <c r="Z4964" s="141" t="s">
        <v>15578</v>
      </c>
      <c r="AA4964" s="147" t="s">
        <v>15578</v>
      </c>
      <c r="AB4964" s="147" t="s">
        <v>15578</v>
      </c>
    </row>
    <row r="4965" spans="1:28" x14ac:dyDescent="0.2">
      <c r="A4965" s="139" t="s">
        <v>8</v>
      </c>
      <c r="B4965" s="139" t="s">
        <v>392</v>
      </c>
      <c r="C4965" s="138" t="s">
        <v>5508</v>
      </c>
      <c r="D4965" t="s">
        <v>13035</v>
      </c>
      <c r="E4965" s="140">
        <v>6435.6378778376638</v>
      </c>
      <c r="F4965" s="140">
        <v>6170.5562491131477</v>
      </c>
      <c r="G4965" s="140">
        <v>7884.1377277462898</v>
      </c>
      <c r="H4965" s="140">
        <f t="shared" si="616"/>
        <v>6463.1033828561458</v>
      </c>
      <c r="I4965" s="143">
        <v>1.1089630217731488</v>
      </c>
      <c r="J4965" s="144">
        <v>0.99899964940609787</v>
      </c>
      <c r="K4965" s="145">
        <f t="shared" si="617"/>
        <v>7160.1728020002965</v>
      </c>
      <c r="L4965" s="140">
        <f t="shared" si="618"/>
        <v>7201.2969670229959</v>
      </c>
      <c r="N4965" s="140">
        <v>6669.9686564114381</v>
      </c>
      <c r="O4965" s="140">
        <f t="shared" si="619"/>
        <v>7131.9313895712485</v>
      </c>
      <c r="Q4965" s="140">
        <v>10087.36495399828</v>
      </c>
      <c r="R4965" s="38">
        <f t="shared" si="620"/>
        <v>7561.6879502472202</v>
      </c>
      <c r="S4965" s="38">
        <f t="shared" si="621"/>
        <v>7605.3713602848147</v>
      </c>
      <c r="T4965" s="38">
        <f t="shared" si="622"/>
        <v>7011.7082861701219</v>
      </c>
      <c r="U4965" s="32">
        <f t="shared" si="623"/>
        <v>7527.8679012646335</v>
      </c>
      <c r="W4965" s="140">
        <v>6356</v>
      </c>
      <c r="Y4965" s="141" t="s">
        <v>15578</v>
      </c>
      <c r="Z4965" s="141" t="s">
        <v>15578</v>
      </c>
      <c r="AA4965" s="147" t="s">
        <v>15578</v>
      </c>
      <c r="AB4965" s="147" t="s">
        <v>15578</v>
      </c>
    </row>
    <row r="4966" spans="1:28" x14ac:dyDescent="0.2">
      <c r="A4966" s="139" t="s">
        <v>8</v>
      </c>
      <c r="B4966" s="139" t="s">
        <v>392</v>
      </c>
      <c r="C4966" s="138" t="s">
        <v>5509</v>
      </c>
      <c r="D4966" t="s">
        <v>13036</v>
      </c>
      <c r="E4966" s="140">
        <v>3220.8477714478545</v>
      </c>
      <c r="F4966" s="140">
        <v>2377.5585959101886</v>
      </c>
      <c r="G4966" s="140">
        <v>4070.9193714277544</v>
      </c>
      <c r="H4966" s="140">
        <f t="shared" si="616"/>
        <v>3149.8112415214941</v>
      </c>
      <c r="I4966" s="143">
        <v>1.1089630217731488</v>
      </c>
      <c r="J4966" s="144">
        <v>0.99899964940609787</v>
      </c>
      <c r="K4966" s="145">
        <f t="shared" si="617"/>
        <v>3489.5299435873148</v>
      </c>
      <c r="L4966" s="140">
        <f t="shared" si="618"/>
        <v>3509.5719187211616</v>
      </c>
      <c r="N4966" s="140">
        <v>3342.3665094377016</v>
      </c>
      <c r="O4966" s="140">
        <f t="shared" si="619"/>
        <v>3487.7430427957411</v>
      </c>
      <c r="Q4966" s="140">
        <v>4477.0412251416737</v>
      </c>
      <c r="R4966" s="38">
        <f t="shared" si="620"/>
        <v>3636.5676044102015</v>
      </c>
      <c r="S4966" s="38">
        <f t="shared" si="621"/>
        <v>3657.5758336360173</v>
      </c>
      <c r="T4966" s="38">
        <f t="shared" si="622"/>
        <v>3455.8339810080988</v>
      </c>
      <c r="U4966" s="32">
        <f t="shared" si="623"/>
        <v>3631.2381817092569</v>
      </c>
      <c r="W4966" s="140">
        <v>3302</v>
      </c>
      <c r="Y4966" s="141" t="s">
        <v>15578</v>
      </c>
      <c r="Z4966" s="141" t="s">
        <v>15578</v>
      </c>
      <c r="AA4966" s="147" t="s">
        <v>15578</v>
      </c>
      <c r="AB4966" s="147" t="s">
        <v>15578</v>
      </c>
    </row>
    <row r="4967" spans="1:28" x14ac:dyDescent="0.2">
      <c r="A4967" s="139" t="s">
        <v>8</v>
      </c>
      <c r="B4967" s="139" t="s">
        <v>392</v>
      </c>
      <c r="C4967" s="138" t="s">
        <v>5510</v>
      </c>
      <c r="D4967" t="s">
        <v>13037</v>
      </c>
      <c r="E4967" s="140">
        <v>4732.5177783938161</v>
      </c>
      <c r="F4967" s="140">
        <v>3133.3660575661424</v>
      </c>
      <c r="G4967" s="140">
        <v>940.47512717732172</v>
      </c>
      <c r="H4967" s="140">
        <f t="shared" si="616"/>
        <v>4370.0096344966678</v>
      </c>
      <c r="I4967" s="143">
        <v>1.1089630217731488</v>
      </c>
      <c r="J4967" s="144">
        <v>0.99899964940609787</v>
      </c>
      <c r="K4967" s="145">
        <f t="shared" si="617"/>
        <v>4841.3312113189113</v>
      </c>
      <c r="L4967" s="140">
        <f t="shared" si="618"/>
        <v>4869.1372027620509</v>
      </c>
      <c r="N4967" s="140">
        <v>4434.609588675653</v>
      </c>
      <c r="O4967" s="140">
        <f t="shared" si="619"/>
        <v>4812.4090776690355</v>
      </c>
      <c r="Q4967" s="140">
        <v>2493.1028302219074</v>
      </c>
      <c r="R4967" s="38">
        <f t="shared" si="620"/>
        <v>4633.3974021908489</v>
      </c>
      <c r="S4967" s="38">
        <f t="shared" si="621"/>
        <v>4660.1642563534051</v>
      </c>
      <c r="T4967" s="38">
        <f t="shared" si="622"/>
        <v>4240.4589128302787</v>
      </c>
      <c r="U4967" s="32">
        <f t="shared" si="623"/>
        <v>4605.37119727557</v>
      </c>
      <c r="W4967" s="140">
        <v>4338</v>
      </c>
      <c r="Y4967" s="141" t="s">
        <v>15578</v>
      </c>
      <c r="Z4967" s="141" t="s">
        <v>15578</v>
      </c>
      <c r="AA4967" s="147" t="s">
        <v>15578</v>
      </c>
      <c r="AB4967" s="147" t="s">
        <v>15578</v>
      </c>
    </row>
    <row r="4968" spans="1:28" x14ac:dyDescent="0.2">
      <c r="A4968" s="139" t="s">
        <v>8</v>
      </c>
      <c r="B4968" s="139" t="s">
        <v>392</v>
      </c>
      <c r="C4968" s="138" t="s">
        <v>5511</v>
      </c>
      <c r="D4968" t="s">
        <v>13038</v>
      </c>
      <c r="E4968" s="140">
        <v>2380.6432048678671</v>
      </c>
      <c r="F4968" s="140">
        <v>2965.2480112565472</v>
      </c>
      <c r="G4968" s="140">
        <v>4560.6527786460183</v>
      </c>
      <c r="H4968" s="140">
        <f t="shared" si="616"/>
        <v>2546.6250949023897</v>
      </c>
      <c r="I4968" s="143">
        <v>1.1089630217731488</v>
      </c>
      <c r="J4968" s="144">
        <v>0.99899964940609787</v>
      </c>
      <c r="K4968" s="145">
        <f t="shared" si="617"/>
        <v>2821.2879573889013</v>
      </c>
      <c r="L4968" s="140">
        <f t="shared" si="618"/>
        <v>2837.4919115035009</v>
      </c>
      <c r="N4968" s="140">
        <v>2662.6156055479514</v>
      </c>
      <c r="O4968" s="140">
        <f t="shared" si="619"/>
        <v>2814.6615903951206</v>
      </c>
      <c r="Q4968" s="140">
        <v>2471.641003566534</v>
      </c>
      <c r="R4968" s="38">
        <f t="shared" si="620"/>
        <v>2812.9808173114293</v>
      </c>
      <c r="S4968" s="38">
        <f t="shared" si="621"/>
        <v>2829.2312359056646</v>
      </c>
      <c r="T4968" s="38">
        <f t="shared" si="622"/>
        <v>2643.5181453498099</v>
      </c>
      <c r="U4968" s="32">
        <f t="shared" si="623"/>
        <v>2804.9861589739871</v>
      </c>
      <c r="W4968" s="140">
        <v>3199</v>
      </c>
      <c r="Y4968" s="141" t="s">
        <v>15578</v>
      </c>
      <c r="Z4968" s="141" t="s">
        <v>15578</v>
      </c>
      <c r="AA4968" s="147" t="s">
        <v>15578</v>
      </c>
      <c r="AB4968" s="147" t="s">
        <v>15578</v>
      </c>
    </row>
    <row r="4969" spans="1:28" x14ac:dyDescent="0.2">
      <c r="A4969" s="139" t="s">
        <v>8</v>
      </c>
      <c r="B4969" s="139" t="s">
        <v>392</v>
      </c>
      <c r="C4969" s="138" t="s">
        <v>5512</v>
      </c>
      <c r="D4969" t="s">
        <v>13039</v>
      </c>
      <c r="E4969" s="140">
        <v>3392.5680874915029</v>
      </c>
      <c r="F4969" s="140">
        <v>8272.9862648504222</v>
      </c>
      <c r="G4969" s="140">
        <v>3417.8943718570595</v>
      </c>
      <c r="H4969" s="140">
        <f t="shared" si="616"/>
        <v>4012.1308129134163</v>
      </c>
      <c r="I4969" s="143">
        <v>1.1089630217731488</v>
      </c>
      <c r="J4969" s="144">
        <v>0.99899964940609787</v>
      </c>
      <c r="K4969" s="145">
        <f t="shared" si="617"/>
        <v>4444.8538454284835</v>
      </c>
      <c r="L4969" s="140">
        <f t="shared" si="618"/>
        <v>4470.3826850383484</v>
      </c>
      <c r="N4969" s="140">
        <v>3500.9670645421515</v>
      </c>
      <c r="O4969" s="140">
        <f t="shared" si="619"/>
        <v>4343.8242597418221</v>
      </c>
      <c r="Q4969" s="140">
        <v>2773.7538233881492</v>
      </c>
      <c r="R4969" s="38">
        <f t="shared" si="620"/>
        <v>4307.6597961650587</v>
      </c>
      <c r="S4969" s="38">
        <f t="shared" si="621"/>
        <v>4332.5448840470817</v>
      </c>
      <c r="T4969" s="38">
        <f t="shared" si="622"/>
        <v>3428.2457404267516</v>
      </c>
      <c r="U4969" s="32">
        <f t="shared" si="623"/>
        <v>4214.4874964891978</v>
      </c>
      <c r="W4969" s="140">
        <v>3237</v>
      </c>
      <c r="Y4969" s="141" t="s">
        <v>15578</v>
      </c>
      <c r="Z4969" s="141" t="s">
        <v>15578</v>
      </c>
      <c r="AA4969" s="147" t="s">
        <v>15578</v>
      </c>
      <c r="AB4969" s="147" t="s">
        <v>15578</v>
      </c>
    </row>
    <row r="4970" spans="1:28" x14ac:dyDescent="0.2">
      <c r="A4970" s="139" t="s">
        <v>8</v>
      </c>
      <c r="B4970" s="139" t="s">
        <v>392</v>
      </c>
      <c r="C4970" s="138" t="s">
        <v>5513</v>
      </c>
      <c r="D4970" t="s">
        <v>13040</v>
      </c>
      <c r="E4970" s="140">
        <v>2442.9138140225268</v>
      </c>
      <c r="F4970" s="140">
        <v>4899.8426947521266</v>
      </c>
      <c r="G4970" s="140">
        <v>4838.4011639876007</v>
      </c>
      <c r="H4970" s="140">
        <f t="shared" si="616"/>
        <v>2855.2583685345166</v>
      </c>
      <c r="I4970" s="143">
        <v>1.1089630217731488</v>
      </c>
      <c r="J4970" s="144">
        <v>0.99899964940609787</v>
      </c>
      <c r="K4970" s="145">
        <f t="shared" si="617"/>
        <v>3163.2084622526959</v>
      </c>
      <c r="L4970" s="140">
        <f t="shared" si="618"/>
        <v>3181.3762230596053</v>
      </c>
      <c r="N4970" s="140">
        <v>2482.656922396292</v>
      </c>
      <c r="O4970" s="140">
        <f t="shared" si="619"/>
        <v>3090.1575418803432</v>
      </c>
      <c r="Q4970" s="140">
        <v>2549.2094257734962</v>
      </c>
      <c r="R4970" s="38">
        <f t="shared" si="620"/>
        <v>3129.3027178103107</v>
      </c>
      <c r="S4970" s="38">
        <f t="shared" si="621"/>
        <v>3147.3805087285932</v>
      </c>
      <c r="T4970" s="38">
        <f t="shared" si="622"/>
        <v>2489.3121727340126</v>
      </c>
      <c r="U4970" s="32">
        <f t="shared" si="623"/>
        <v>3061.4688619796475</v>
      </c>
      <c r="W4970" s="140">
        <v>2975</v>
      </c>
      <c r="Y4970" s="141" t="s">
        <v>15578</v>
      </c>
      <c r="Z4970" s="141" t="s">
        <v>15578</v>
      </c>
      <c r="AA4970" s="147" t="s">
        <v>15578</v>
      </c>
      <c r="AB4970" s="147" t="s">
        <v>15578</v>
      </c>
    </row>
    <row r="4971" spans="1:28" x14ac:dyDescent="0.2">
      <c r="A4971" s="139" t="s">
        <v>8</v>
      </c>
      <c r="B4971" s="139" t="s">
        <v>392</v>
      </c>
      <c r="C4971" s="138" t="s">
        <v>5514</v>
      </c>
      <c r="D4971" t="s">
        <v>13041</v>
      </c>
      <c r="E4971" s="140">
        <v>6269.7050943336999</v>
      </c>
      <c r="F4971" s="140">
        <v>15171.153286159488</v>
      </c>
      <c r="G4971" s="140">
        <v>4240.5899458807098</v>
      </c>
      <c r="H4971" s="140">
        <f t="shared" si="616"/>
        <v>7312.2509165078436</v>
      </c>
      <c r="I4971" s="143">
        <v>1.1089630217731488</v>
      </c>
      <c r="J4971" s="144">
        <v>0.99899964940609787</v>
      </c>
      <c r="K4971" s="145">
        <f t="shared" si="617"/>
        <v>8100.9040134901634</v>
      </c>
      <c r="L4971" s="140">
        <f t="shared" si="618"/>
        <v>8147.4312304577143</v>
      </c>
      <c r="N4971" s="140">
        <v>7150.2274988827166</v>
      </c>
      <c r="O4971" s="140">
        <f t="shared" si="619"/>
        <v>8017.2450324022775</v>
      </c>
      <c r="Q4971" s="140">
        <v>10698.380339863388</v>
      </c>
      <c r="R4971" s="38">
        <f t="shared" si="620"/>
        <v>8476.037604351106</v>
      </c>
      <c r="S4971" s="38">
        <f t="shared" si="621"/>
        <v>8525.0031565665795</v>
      </c>
      <c r="T4971" s="38">
        <f t="shared" si="622"/>
        <v>7505.0427829807841</v>
      </c>
      <c r="U4971" s="32">
        <f t="shared" si="623"/>
        <v>8391.8460503505648</v>
      </c>
      <c r="W4971" s="140">
        <v>7842</v>
      </c>
      <c r="Y4971" s="141" t="s">
        <v>15578</v>
      </c>
      <c r="Z4971" s="141" t="s">
        <v>15578</v>
      </c>
      <c r="AA4971" s="147" t="s">
        <v>15578</v>
      </c>
      <c r="AB4971" s="147" t="s">
        <v>15578</v>
      </c>
    </row>
    <row r="4972" spans="1:28" x14ac:dyDescent="0.2">
      <c r="A4972" s="139" t="s">
        <v>8</v>
      </c>
      <c r="B4972" s="139" t="s">
        <v>392</v>
      </c>
      <c r="C4972" s="138" t="s">
        <v>5515</v>
      </c>
      <c r="D4972" t="s">
        <v>13042</v>
      </c>
      <c r="E4972" s="140">
        <v>5435.5308252274053</v>
      </c>
      <c r="F4972" s="140">
        <v>10854.651643864479</v>
      </c>
      <c r="G4972" s="140">
        <v>12918.361260844615</v>
      </c>
      <c r="H4972" s="140">
        <f t="shared" si="616"/>
        <v>6437.7229371902431</v>
      </c>
      <c r="I4972" s="143">
        <v>1.1089630217731488</v>
      </c>
      <c r="J4972" s="144">
        <v>0.99899964940609787</v>
      </c>
      <c r="K4972" s="145">
        <f t="shared" si="617"/>
        <v>7132.0549821242148</v>
      </c>
      <c r="L4972" s="140">
        <f t="shared" si="618"/>
        <v>7173.0176535773262</v>
      </c>
      <c r="N4972" s="140">
        <v>5986.3347461920293</v>
      </c>
      <c r="O4972" s="140">
        <f t="shared" si="619"/>
        <v>7018.0947114360442</v>
      </c>
      <c r="Q4972" s="140">
        <v>6836.6081715600812</v>
      </c>
      <c r="R4972" s="38">
        <f t="shared" si="620"/>
        <v>7176.2456292029919</v>
      </c>
      <c r="S4972" s="38">
        <f t="shared" si="621"/>
        <v>7217.7023624632848</v>
      </c>
      <c r="T4972" s="38">
        <f t="shared" si="622"/>
        <v>6071.3620887288353</v>
      </c>
      <c r="U4972" s="32">
        <f t="shared" si="623"/>
        <v>7068.0462017511618</v>
      </c>
      <c r="W4972" s="140">
        <v>6987</v>
      </c>
      <c r="Y4972" s="141" t="s">
        <v>15578</v>
      </c>
      <c r="Z4972" s="141" t="s">
        <v>15578</v>
      </c>
      <c r="AA4972" s="147" t="s">
        <v>15578</v>
      </c>
      <c r="AB4972" s="147" t="s">
        <v>15578</v>
      </c>
    </row>
    <row r="4973" spans="1:28" x14ac:dyDescent="0.2">
      <c r="A4973" s="139" t="s">
        <v>8</v>
      </c>
      <c r="B4973" s="139" t="s">
        <v>392</v>
      </c>
      <c r="C4973" s="138" t="s">
        <v>5516</v>
      </c>
      <c r="D4973" t="s">
        <v>13043</v>
      </c>
      <c r="E4973" s="140">
        <v>6410.7667733323115</v>
      </c>
      <c r="F4973" s="140">
        <v>10873.029654164173</v>
      </c>
      <c r="G4973" s="140">
        <v>4052.5862120913953</v>
      </c>
      <c r="H4973" s="140">
        <f t="shared" si="616"/>
        <v>6876.8636313741263</v>
      </c>
      <c r="I4973" s="143">
        <v>1.1089630217731488</v>
      </c>
      <c r="J4973" s="144">
        <v>0.99899964940609787</v>
      </c>
      <c r="K4973" s="145">
        <f t="shared" si="617"/>
        <v>7618.558611802725</v>
      </c>
      <c r="L4973" s="140">
        <f t="shared" si="618"/>
        <v>7662.3154973208184</v>
      </c>
      <c r="N4973" s="140">
        <v>6385.4472098926799</v>
      </c>
      <c r="O4973" s="140">
        <f t="shared" si="619"/>
        <v>7495.6187406858635</v>
      </c>
      <c r="Q4973" s="140">
        <v>5340.8647372887244</v>
      </c>
      <c r="R4973" s="38">
        <f t="shared" si="620"/>
        <v>7448.3924106166833</v>
      </c>
      <c r="S4973" s="38">
        <f t="shared" si="621"/>
        <v>7491.4213192326806</v>
      </c>
      <c r="T4973" s="38">
        <f t="shared" si="622"/>
        <v>6280.9889626322838</v>
      </c>
      <c r="U4973" s="32">
        <f t="shared" si="623"/>
        <v>7333.3978567049162</v>
      </c>
      <c r="W4973" s="140">
        <v>7026</v>
      </c>
      <c r="Y4973" s="141" t="s">
        <v>15578</v>
      </c>
      <c r="Z4973" s="141" t="s">
        <v>15578</v>
      </c>
      <c r="AA4973" s="147" t="s">
        <v>15578</v>
      </c>
      <c r="AB4973" s="147" t="s">
        <v>15578</v>
      </c>
    </row>
    <row r="4974" spans="1:28" x14ac:dyDescent="0.2">
      <c r="A4974" s="139" t="s">
        <v>8</v>
      </c>
      <c r="B4974" s="139" t="s">
        <v>392</v>
      </c>
      <c r="C4974" s="138" t="s">
        <v>5517</v>
      </c>
      <c r="D4974" t="s">
        <v>13044</v>
      </c>
      <c r="E4974" s="140">
        <v>3469.7582722278112</v>
      </c>
      <c r="F4974" s="140">
        <v>3212.0468248509064</v>
      </c>
      <c r="G4974" s="140">
        <v>3701.9770363029202</v>
      </c>
      <c r="H4974" s="140">
        <f t="shared" si="616"/>
        <v>3446.8873394861798</v>
      </c>
      <c r="I4974" s="143">
        <v>1.1089630217731488</v>
      </c>
      <c r="J4974" s="144">
        <v>0.99899964940609787</v>
      </c>
      <c r="K4974" s="145">
        <f t="shared" si="617"/>
        <v>3818.6467889736118</v>
      </c>
      <c r="L4974" s="140">
        <f t="shared" si="618"/>
        <v>3840.5790334955987</v>
      </c>
      <c r="N4974" s="140">
        <v>3573.4464525801081</v>
      </c>
      <c r="O4974" s="140">
        <f t="shared" si="619"/>
        <v>3805.7045399643753</v>
      </c>
      <c r="Q4974" s="140">
        <v>2101.3860869924888</v>
      </c>
      <c r="R4974" s="38">
        <f t="shared" si="620"/>
        <v>3669.5849389230989</v>
      </c>
      <c r="S4974" s="38">
        <f t="shared" si="621"/>
        <v>3690.7839072763909</v>
      </c>
      <c r="T4974" s="38">
        <f t="shared" si="622"/>
        <v>3426.2404160213464</v>
      </c>
      <c r="U4974" s="32">
        <f t="shared" si="623"/>
        <v>3656.2474226481086</v>
      </c>
      <c r="W4974" s="140">
        <v>3637</v>
      </c>
      <c r="Y4974" s="141" t="s">
        <v>15578</v>
      </c>
      <c r="Z4974" s="141" t="s">
        <v>15578</v>
      </c>
      <c r="AA4974" s="147" t="s">
        <v>15578</v>
      </c>
      <c r="AB4974" s="147" t="s">
        <v>15578</v>
      </c>
    </row>
    <row r="4975" spans="1:28" x14ac:dyDescent="0.2">
      <c r="A4975" s="139" t="s">
        <v>8</v>
      </c>
      <c r="B4975" s="139" t="s">
        <v>392</v>
      </c>
      <c r="C4975" s="138" t="s">
        <v>5518</v>
      </c>
      <c r="D4975" t="s">
        <v>13045</v>
      </c>
      <c r="E4975" s="140">
        <v>5805.929185656224</v>
      </c>
      <c r="F4975" s="140">
        <v>7251.0950184987387</v>
      </c>
      <c r="G4975" s="140">
        <v>8860.8066764723881</v>
      </c>
      <c r="H4975" s="140">
        <f t="shared" si="616"/>
        <v>6117.8486414601521</v>
      </c>
      <c r="I4975" s="143">
        <v>1.1089630217731488</v>
      </c>
      <c r="J4975" s="144">
        <v>0.99899964940609787</v>
      </c>
      <c r="K4975" s="145">
        <f t="shared" si="617"/>
        <v>6777.6810696751381</v>
      </c>
      <c r="L4975" s="140">
        <f t="shared" si="618"/>
        <v>6816.6084087894515</v>
      </c>
      <c r="N4975" s="140">
        <v>6139.761405716381</v>
      </c>
      <c r="O4975" s="140">
        <f t="shared" si="619"/>
        <v>6728.2451834973363</v>
      </c>
      <c r="Q4975" s="140">
        <v>6206.8614078579285</v>
      </c>
      <c r="R4975" s="38">
        <f t="shared" si="620"/>
        <v>6787.5423816678076</v>
      </c>
      <c r="S4975" s="38">
        <f t="shared" si="621"/>
        <v>6826.7535999773718</v>
      </c>
      <c r="T4975" s="38">
        <f t="shared" si="622"/>
        <v>6146.4714059305361</v>
      </c>
      <c r="U4975" s="32">
        <f t="shared" si="623"/>
        <v>6737.9419061945073</v>
      </c>
      <c r="W4975" s="140">
        <v>7163</v>
      </c>
      <c r="Y4975" s="141" t="s">
        <v>15578</v>
      </c>
      <c r="Z4975" s="141" t="s">
        <v>15578</v>
      </c>
      <c r="AA4975" s="147" t="s">
        <v>15578</v>
      </c>
      <c r="AB4975" s="147" t="s">
        <v>15578</v>
      </c>
    </row>
    <row r="4976" spans="1:28" x14ac:dyDescent="0.2">
      <c r="A4976" s="139" t="s">
        <v>8</v>
      </c>
      <c r="B4976" s="139" t="s">
        <v>392</v>
      </c>
      <c r="C4976" s="138" t="s">
        <v>5519</v>
      </c>
      <c r="D4976" t="s">
        <v>13046</v>
      </c>
      <c r="E4976" s="140">
        <v>6714.6043957747124</v>
      </c>
      <c r="F4976" s="140">
        <v>5437.6558936747751</v>
      </c>
      <c r="G4976" s="140">
        <v>3682.4331572718988</v>
      </c>
      <c r="H4976" s="140">
        <f t="shared" si="616"/>
        <v>6424.9602604863894</v>
      </c>
      <c r="I4976" s="143">
        <v>1.1089630217731488</v>
      </c>
      <c r="J4976" s="144">
        <v>0.99899964940609787</v>
      </c>
      <c r="K4976" s="145">
        <f t="shared" si="617"/>
        <v>7117.9158038993928</v>
      </c>
      <c r="L4976" s="140">
        <f t="shared" si="618"/>
        <v>7158.7972675500278</v>
      </c>
      <c r="N4976" s="140">
        <v>8022.0926249514341</v>
      </c>
      <c r="O4976" s="140">
        <f t="shared" si="619"/>
        <v>7271.501559381637</v>
      </c>
      <c r="Q4976" s="140">
        <v>5193.8904182376446</v>
      </c>
      <c r="R4976" s="38">
        <f t="shared" si="620"/>
        <v>6981.5312796286871</v>
      </c>
      <c r="S4976" s="38">
        <f t="shared" si="621"/>
        <v>7021.863159968756</v>
      </c>
      <c r="T4976" s="38">
        <f t="shared" si="622"/>
        <v>7739.2724042800555</v>
      </c>
      <c r="U4976" s="32">
        <f t="shared" si="623"/>
        <v>7115.5218367360394</v>
      </c>
      <c r="W4976" s="140">
        <v>7905</v>
      </c>
      <c r="Y4976" s="141" t="s">
        <v>15578</v>
      </c>
      <c r="Z4976" s="141" t="s">
        <v>15578</v>
      </c>
      <c r="AA4976" s="147" t="s">
        <v>15578</v>
      </c>
      <c r="AB4976" s="147" t="s">
        <v>15578</v>
      </c>
    </row>
    <row r="4977" spans="1:28" x14ac:dyDescent="0.2">
      <c r="A4977" s="139" t="s">
        <v>8</v>
      </c>
      <c r="B4977" s="139" t="s">
        <v>392</v>
      </c>
      <c r="C4977" s="138" t="s">
        <v>5520</v>
      </c>
      <c r="D4977" t="s">
        <v>13047</v>
      </c>
      <c r="E4977" s="140">
        <v>9546.421984366847</v>
      </c>
      <c r="F4977" s="140">
        <v>14291.378130883377</v>
      </c>
      <c r="G4977" s="140">
        <v>4698.1362204645429</v>
      </c>
      <c r="H4977" s="140">
        <f t="shared" si="616"/>
        <v>9943.377985904388</v>
      </c>
      <c r="I4977" s="143">
        <v>1.1089630217731488</v>
      </c>
      <c r="J4977" s="144">
        <v>0.99899964940609787</v>
      </c>
      <c r="K4977" s="145">
        <f t="shared" si="617"/>
        <v>11015.807793440918</v>
      </c>
      <c r="L4977" s="140">
        <f t="shared" si="618"/>
        <v>11079.076643241477</v>
      </c>
      <c r="N4977" s="140">
        <v>11166.997229763934</v>
      </c>
      <c r="O4977" s="140">
        <f t="shared" si="619"/>
        <v>11090.554786100092</v>
      </c>
      <c r="Q4977" s="140">
        <v>11060.557812632938</v>
      </c>
      <c r="R4977" s="38">
        <f t="shared" si="620"/>
        <v>11139.574970545087</v>
      </c>
      <c r="S4977" s="38">
        <f t="shared" si="621"/>
        <v>11203.927615653503</v>
      </c>
      <c r="T4977" s="38">
        <f t="shared" si="622"/>
        <v>11156.353288050836</v>
      </c>
      <c r="U4977" s="32">
        <f t="shared" si="623"/>
        <v>11197.716727507453</v>
      </c>
      <c r="W4977" s="140">
        <v>13585</v>
      </c>
      <c r="Y4977" s="141" t="s">
        <v>15578</v>
      </c>
      <c r="Z4977" s="141" t="s">
        <v>15578</v>
      </c>
      <c r="AA4977" s="147" t="s">
        <v>15578</v>
      </c>
      <c r="AB4977" s="147" t="s">
        <v>15578</v>
      </c>
    </row>
    <row r="4978" spans="1:28" x14ac:dyDescent="0.2">
      <c r="A4978" s="139" t="s">
        <v>8</v>
      </c>
      <c r="B4978" s="139" t="s">
        <v>392</v>
      </c>
      <c r="C4978" s="138" t="s">
        <v>5521</v>
      </c>
      <c r="D4978" t="s">
        <v>13048</v>
      </c>
      <c r="E4978" s="140">
        <v>3307.1784378140228</v>
      </c>
      <c r="F4978" s="140">
        <v>7344.3322628481246</v>
      </c>
      <c r="G4978" s="140">
        <v>3651.3970861516864</v>
      </c>
      <c r="H4978" s="140">
        <f t="shared" si="616"/>
        <v>3833.3167345772481</v>
      </c>
      <c r="I4978" s="143">
        <v>1.1089630217731488</v>
      </c>
      <c r="J4978" s="144">
        <v>0.99899964940609787</v>
      </c>
      <c r="K4978" s="145">
        <f t="shared" si="617"/>
        <v>4246.7540125040132</v>
      </c>
      <c r="L4978" s="140">
        <f t="shared" si="618"/>
        <v>4271.1450736767601</v>
      </c>
      <c r="N4978" s="140">
        <v>3406.0726798656019</v>
      </c>
      <c r="O4978" s="140">
        <f t="shared" si="619"/>
        <v>4158.2087875127327</v>
      </c>
      <c r="Q4978" s="140">
        <v>5541.2317115896485</v>
      </c>
      <c r="R4978" s="38">
        <f t="shared" si="620"/>
        <v>4435.9660000295644</v>
      </c>
      <c r="S4978" s="38">
        <f t="shared" si="621"/>
        <v>4461.5923050248375</v>
      </c>
      <c r="T4978" s="38">
        <f t="shared" si="622"/>
        <v>3619.5885830380066</v>
      </c>
      <c r="U4978" s="32">
        <f t="shared" si="623"/>
        <v>4351.6676629049562</v>
      </c>
      <c r="W4978" s="140">
        <v>3505</v>
      </c>
      <c r="Y4978" s="141" t="s">
        <v>15578</v>
      </c>
      <c r="Z4978" s="141" t="s">
        <v>15578</v>
      </c>
      <c r="AA4978" s="147" t="s">
        <v>15578</v>
      </c>
      <c r="AB4978" s="147" t="s">
        <v>15578</v>
      </c>
    </row>
    <row r="4979" spans="1:28" x14ac:dyDescent="0.2">
      <c r="A4979" s="139" t="s">
        <v>8</v>
      </c>
      <c r="B4979" s="139" t="s">
        <v>392</v>
      </c>
      <c r="C4979" s="138" t="s">
        <v>5522</v>
      </c>
      <c r="D4979" t="s">
        <v>13049</v>
      </c>
      <c r="E4979" s="140">
        <v>1800.7051472853814</v>
      </c>
      <c r="F4979" s="140">
        <v>3135.2062613243961</v>
      </c>
      <c r="G4979" s="140">
        <v>1360.3884688459959</v>
      </c>
      <c r="H4979" s="140">
        <f t="shared" si="616"/>
        <v>1951.265529088354</v>
      </c>
      <c r="I4979" s="143">
        <v>1.1089630217731488</v>
      </c>
      <c r="J4979" s="144">
        <v>0.99899964940609787</v>
      </c>
      <c r="K4979" s="145">
        <f t="shared" si="617"/>
        <v>2161.7166774585885</v>
      </c>
      <c r="L4979" s="140">
        <f t="shared" si="618"/>
        <v>2174.1324104072814</v>
      </c>
      <c r="N4979" s="140">
        <v>1770.9342802452181</v>
      </c>
      <c r="O4979" s="140">
        <f t="shared" si="619"/>
        <v>2121.4943887404797</v>
      </c>
      <c r="Q4979" s="140">
        <v>1057.5580205015135</v>
      </c>
      <c r="R4979" s="38">
        <f t="shared" si="620"/>
        <v>2062.7069631330987</v>
      </c>
      <c r="S4979" s="38">
        <f t="shared" si="621"/>
        <v>2074.6230954372622</v>
      </c>
      <c r="T4979" s="38">
        <f t="shared" si="622"/>
        <v>1699.5966542708477</v>
      </c>
      <c r="U4979" s="32">
        <f t="shared" si="623"/>
        <v>2025.6629231075776</v>
      </c>
      <c r="W4979" s="140">
        <v>1654</v>
      </c>
      <c r="Y4979" s="141" t="s">
        <v>15578</v>
      </c>
      <c r="Z4979" s="141" t="s">
        <v>15578</v>
      </c>
      <c r="AA4979" s="147" t="s">
        <v>15578</v>
      </c>
      <c r="AB4979" s="147" t="s">
        <v>15578</v>
      </c>
    </row>
    <row r="4980" spans="1:28" x14ac:dyDescent="0.2">
      <c r="A4980" s="139" t="s">
        <v>8</v>
      </c>
      <c r="B4980" s="139" t="s">
        <v>392</v>
      </c>
      <c r="C4980" s="138" t="s">
        <v>5523</v>
      </c>
      <c r="D4980" t="s">
        <v>13050</v>
      </c>
      <c r="E4980" s="140">
        <v>2450.9682362828057</v>
      </c>
      <c r="F4980" s="140">
        <v>2904.4783449623569</v>
      </c>
      <c r="G4980" s="140">
        <v>2076.7600524409686</v>
      </c>
      <c r="H4980" s="140">
        <f t="shared" si="616"/>
        <v>2492.667377074064</v>
      </c>
      <c r="I4980" s="143">
        <v>1.1089630217731488</v>
      </c>
      <c r="J4980" s="144">
        <v>0.99899964940609787</v>
      </c>
      <c r="K4980" s="145">
        <f t="shared" si="617"/>
        <v>2761.5107016703569</v>
      </c>
      <c r="L4980" s="140">
        <f t="shared" si="618"/>
        <v>2777.371327516666</v>
      </c>
      <c r="N4980" s="140">
        <v>2403.2075041099974</v>
      </c>
      <c r="O4980" s="140">
        <f t="shared" si="619"/>
        <v>2728.5237710175888</v>
      </c>
      <c r="Q4980" s="140">
        <v>3726.1663264316248</v>
      </c>
      <c r="R4980" s="38">
        <f t="shared" si="620"/>
        <v>2898.1643354635844</v>
      </c>
      <c r="S4980" s="38">
        <f t="shared" si="621"/>
        <v>2914.9068540461253</v>
      </c>
      <c r="T4980" s="38">
        <f t="shared" si="622"/>
        <v>2535.5033863421604</v>
      </c>
      <c r="U4980" s="32">
        <f t="shared" si="623"/>
        <v>2865.3752554113953</v>
      </c>
      <c r="W4980" s="140">
        <v>2499</v>
      </c>
      <c r="Y4980" s="141" t="s">
        <v>15578</v>
      </c>
      <c r="Z4980" s="141" t="s">
        <v>15578</v>
      </c>
      <c r="AA4980" s="147" t="s">
        <v>15578</v>
      </c>
      <c r="AB4980" s="147" t="s">
        <v>15578</v>
      </c>
    </row>
    <row r="4981" spans="1:28" x14ac:dyDescent="0.2">
      <c r="A4981" s="139" t="s">
        <v>8</v>
      </c>
      <c r="B4981" s="139" t="s">
        <v>392</v>
      </c>
      <c r="C4981" s="138" t="s">
        <v>5524</v>
      </c>
      <c r="D4981" t="s">
        <v>13051</v>
      </c>
      <c r="E4981" s="140">
        <v>5289.0571506082806</v>
      </c>
      <c r="F4981" s="140">
        <v>5939.5169702577914</v>
      </c>
      <c r="G4981" s="140">
        <v>7860.413170320996</v>
      </c>
      <c r="H4981" s="140">
        <f t="shared" si="616"/>
        <v>5479.8814511080272</v>
      </c>
      <c r="I4981" s="143">
        <v>1.1089630217731488</v>
      </c>
      <c r="J4981" s="144">
        <v>0.99899964940609787</v>
      </c>
      <c r="K4981" s="145">
        <f t="shared" si="617"/>
        <v>6070.9067765322088</v>
      </c>
      <c r="L4981" s="140">
        <f t="shared" si="618"/>
        <v>6105.7747858693283</v>
      </c>
      <c r="N4981" s="140">
        <v>5356.2828062768831</v>
      </c>
      <c r="O4981" s="140">
        <f t="shared" si="619"/>
        <v>6007.9276677663156</v>
      </c>
      <c r="Q4981" s="140">
        <v>3803.202229989206</v>
      </c>
      <c r="R4981" s="38">
        <f t="shared" si="620"/>
        <v>5885.1552536867139</v>
      </c>
      <c r="S4981" s="38">
        <f t="shared" si="621"/>
        <v>5919.1534366021169</v>
      </c>
      <c r="T4981" s="38">
        <f t="shared" si="622"/>
        <v>5200.9747486481156</v>
      </c>
      <c r="U4981" s="32">
        <f t="shared" si="623"/>
        <v>5825.3943080020836</v>
      </c>
      <c r="W4981" s="140">
        <v>5971</v>
      </c>
      <c r="Y4981" s="141" t="s">
        <v>15578</v>
      </c>
      <c r="Z4981" s="141" t="s">
        <v>15578</v>
      </c>
      <c r="AA4981" s="147" t="s">
        <v>15578</v>
      </c>
      <c r="AB4981" s="147" t="s">
        <v>15578</v>
      </c>
    </row>
    <row r="4982" spans="1:28" x14ac:dyDescent="0.2">
      <c r="A4982" s="139" t="s">
        <v>8</v>
      </c>
      <c r="B4982" s="139" t="s">
        <v>392</v>
      </c>
      <c r="C4982" s="138" t="s">
        <v>5525</v>
      </c>
      <c r="D4982" t="s">
        <v>13052</v>
      </c>
      <c r="E4982" s="140">
        <v>4622.4891496691098</v>
      </c>
      <c r="F4982" s="140">
        <v>5076.4579539221204</v>
      </c>
      <c r="G4982" s="140">
        <v>8447.7183173431331</v>
      </c>
      <c r="H4982" s="140">
        <f t="shared" si="616"/>
        <v>4841.2672503578178</v>
      </c>
      <c r="I4982" s="143">
        <v>1.1089630217731488</v>
      </c>
      <c r="J4982" s="144">
        <v>0.99899964940609787</v>
      </c>
      <c r="K4982" s="145">
        <f t="shared" si="617"/>
        <v>5363.415690545261</v>
      </c>
      <c r="L4982" s="140">
        <f t="shared" si="618"/>
        <v>5394.2202532342644</v>
      </c>
      <c r="N4982" s="140">
        <v>5256.6798320306279</v>
      </c>
      <c r="O4982" s="140">
        <f t="shared" si="619"/>
        <v>5376.2641787146031</v>
      </c>
      <c r="Q4982" s="140">
        <v>7041.3171560563278</v>
      </c>
      <c r="R4982" s="38">
        <f t="shared" si="620"/>
        <v>5607.1490267566414</v>
      </c>
      <c r="S4982" s="38">
        <f t="shared" si="621"/>
        <v>5639.5411846570087</v>
      </c>
      <c r="T4982" s="38">
        <f t="shared" si="622"/>
        <v>5435.1435644331987</v>
      </c>
      <c r="U4982" s="32">
        <f t="shared" si="623"/>
        <v>5612.8568189391935</v>
      </c>
      <c r="W4982" s="140">
        <v>7324</v>
      </c>
      <c r="Y4982" s="141" t="s">
        <v>15578</v>
      </c>
      <c r="Z4982" s="141" t="s">
        <v>15578</v>
      </c>
      <c r="AA4982" s="147" t="s">
        <v>15578</v>
      </c>
      <c r="AB4982" s="147" t="s">
        <v>15578</v>
      </c>
    </row>
    <row r="4983" spans="1:28" x14ac:dyDescent="0.2">
      <c r="A4983" s="139" t="s">
        <v>8</v>
      </c>
      <c r="B4983" s="139" t="s">
        <v>392</v>
      </c>
      <c r="C4983" s="138" t="s">
        <v>5526</v>
      </c>
      <c r="D4983" t="s">
        <v>13053</v>
      </c>
      <c r="E4983" s="140">
        <v>2495.3375245789589</v>
      </c>
      <c r="F4983" s="140">
        <v>1782.2290435942971</v>
      </c>
      <c r="G4983" s="140">
        <v>3435.5715621357945</v>
      </c>
      <c r="H4983" s="140">
        <f t="shared" si="616"/>
        <v>2444.59944614491</v>
      </c>
      <c r="I4983" s="143">
        <v>1.1089630217731488</v>
      </c>
      <c r="J4983" s="144">
        <v>0.99899964940609787</v>
      </c>
      <c r="K4983" s="145">
        <f t="shared" si="617"/>
        <v>2708.2584679833162</v>
      </c>
      <c r="L4983" s="140">
        <f t="shared" si="618"/>
        <v>2723.8132417634065</v>
      </c>
      <c r="N4983" s="140">
        <v>2238.3061953614438</v>
      </c>
      <c r="O4983" s="140">
        <f t="shared" si="619"/>
        <v>2660.4296878326895</v>
      </c>
      <c r="Q4983" s="140">
        <v>1559.5442203549512</v>
      </c>
      <c r="R4983" s="38">
        <f t="shared" si="620"/>
        <v>2610.2072999828283</v>
      </c>
      <c r="S4983" s="38">
        <f t="shared" si="621"/>
        <v>2625.2863083363195</v>
      </c>
      <c r="T4983" s="38">
        <f t="shared" si="622"/>
        <v>2170.4299978607946</v>
      </c>
      <c r="U4983" s="32">
        <f t="shared" si="623"/>
        <v>2565.9042464292652</v>
      </c>
      <c r="W4983" s="140">
        <v>2494</v>
      </c>
      <c r="Y4983" s="141" t="s">
        <v>15578</v>
      </c>
      <c r="Z4983" s="141" t="s">
        <v>15578</v>
      </c>
      <c r="AA4983" s="147" t="s">
        <v>15578</v>
      </c>
      <c r="AB4983" s="147" t="s">
        <v>15578</v>
      </c>
    </row>
    <row r="4984" spans="1:28" x14ac:dyDescent="0.2">
      <c r="A4984" s="139" t="s">
        <v>8</v>
      </c>
      <c r="B4984" s="139" t="s">
        <v>392</v>
      </c>
      <c r="C4984" s="138" t="s">
        <v>5527</v>
      </c>
      <c r="D4984" t="s">
        <v>13054</v>
      </c>
      <c r="E4984" s="140">
        <v>11879.41724366386</v>
      </c>
      <c r="F4984" s="140">
        <v>16584.406344232644</v>
      </c>
      <c r="G4984" s="140">
        <v>16939.745269226118</v>
      </c>
      <c r="H4984" s="140">
        <f t="shared" si="616"/>
        <v>12688.990614055538</v>
      </c>
      <c r="I4984" s="143">
        <v>1.1089630217731488</v>
      </c>
      <c r="J4984" s="144">
        <v>0.99899964940609787</v>
      </c>
      <c r="K4984" s="145">
        <f t="shared" si="617"/>
        <v>14057.54481981489</v>
      </c>
      <c r="L4984" s="140">
        <f t="shared" si="618"/>
        <v>14138.283764107206</v>
      </c>
      <c r="N4984" s="140">
        <v>12489.429341160123</v>
      </c>
      <c r="O4984" s="140">
        <f t="shared" si="619"/>
        <v>13923.023750858621</v>
      </c>
      <c r="Q4984" s="140">
        <v>14395.883001109272</v>
      </c>
      <c r="R4984" s="38">
        <f t="shared" si="620"/>
        <v>14246.643519336583</v>
      </c>
      <c r="S4984" s="38">
        <f t="shared" si="621"/>
        <v>14328.94550992511</v>
      </c>
      <c r="T4984" s="38">
        <f t="shared" si="622"/>
        <v>12680.074707155038</v>
      </c>
      <c r="U4984" s="32">
        <f t="shared" si="623"/>
        <v>14113.683358270087</v>
      </c>
      <c r="W4984" s="140">
        <v>14412</v>
      </c>
      <c r="Y4984" s="141" t="s">
        <v>15578</v>
      </c>
      <c r="Z4984" s="141" t="s">
        <v>15578</v>
      </c>
      <c r="AA4984" s="147" t="s">
        <v>15578</v>
      </c>
      <c r="AB4984" s="147" t="s">
        <v>15578</v>
      </c>
    </row>
    <row r="4985" spans="1:28" x14ac:dyDescent="0.2">
      <c r="A4985" s="139" t="s">
        <v>8</v>
      </c>
      <c r="B4985" s="139" t="s">
        <v>392</v>
      </c>
      <c r="C4985" s="138" t="s">
        <v>5528</v>
      </c>
      <c r="D4985" t="s">
        <v>13055</v>
      </c>
      <c r="E4985" s="140">
        <v>2797.8363544604699</v>
      </c>
      <c r="F4985" s="140">
        <v>3547.6112138485132</v>
      </c>
      <c r="G4985" s="140">
        <v>6820.9847369213066</v>
      </c>
      <c r="H4985" s="140">
        <f t="shared" si="616"/>
        <v>3062.4449211204042</v>
      </c>
      <c r="I4985" s="143">
        <v>1.1089630217731488</v>
      </c>
      <c r="J4985" s="144">
        <v>0.99899964940609787</v>
      </c>
      <c r="K4985" s="145">
        <f t="shared" si="617"/>
        <v>3392.7408449004415</v>
      </c>
      <c r="L4985" s="140">
        <f t="shared" si="618"/>
        <v>3412.2269157318551</v>
      </c>
      <c r="N4985" s="140">
        <v>3370.5207612343993</v>
      </c>
      <c r="O4985" s="140">
        <f t="shared" si="619"/>
        <v>3406.7821249457625</v>
      </c>
      <c r="Q4985" s="140">
        <v>4046.1513537304218</v>
      </c>
      <c r="R4985" s="38">
        <f t="shared" si="620"/>
        <v>3501.7211230530456</v>
      </c>
      <c r="S4985" s="38">
        <f t="shared" si="621"/>
        <v>3521.9503523814828</v>
      </c>
      <c r="T4985" s="38">
        <f t="shared" si="622"/>
        <v>3438.083820484002</v>
      </c>
      <c r="U4985" s="32">
        <f t="shared" si="623"/>
        <v>3511.0014714395875</v>
      </c>
      <c r="W4985" s="140">
        <v>4106</v>
      </c>
      <c r="Y4985" s="141" t="s">
        <v>15578</v>
      </c>
      <c r="Z4985" s="141" t="s">
        <v>15578</v>
      </c>
      <c r="AA4985" s="147" t="s">
        <v>15578</v>
      </c>
      <c r="AB4985" s="147" t="s">
        <v>15578</v>
      </c>
    </row>
    <row r="4986" spans="1:28" x14ac:dyDescent="0.2">
      <c r="A4986" s="139" t="s">
        <v>8</v>
      </c>
      <c r="B4986" s="139" t="s">
        <v>392</v>
      </c>
      <c r="C4986" s="138" t="s">
        <v>5529</v>
      </c>
      <c r="D4986" t="s">
        <v>13056</v>
      </c>
      <c r="E4986" s="140">
        <v>2561.7491493461243</v>
      </c>
      <c r="F4986" s="140">
        <v>3394.686274139036</v>
      </c>
      <c r="G4986" s="140">
        <v>2222.8199130990656</v>
      </c>
      <c r="H4986" s="140">
        <f t="shared" si="616"/>
        <v>2653.0201854459651</v>
      </c>
      <c r="I4986" s="143">
        <v>1.1089630217731488</v>
      </c>
      <c r="J4986" s="144">
        <v>0.99899964940609787</v>
      </c>
      <c r="K4986" s="145">
        <f t="shared" si="617"/>
        <v>2939.1581489128707</v>
      </c>
      <c r="L4986" s="140">
        <f t="shared" si="618"/>
        <v>2956.0390857402526</v>
      </c>
      <c r="N4986" s="140">
        <v>2854.8850317776833</v>
      </c>
      <c r="O4986" s="140">
        <f t="shared" si="619"/>
        <v>2942.8332971071895</v>
      </c>
      <c r="Q4986" s="140">
        <v>3043.49398149019</v>
      </c>
      <c r="R4986" s="38">
        <f t="shared" si="620"/>
        <v>2982.416931709784</v>
      </c>
      <c r="S4986" s="38">
        <f t="shared" si="621"/>
        <v>2999.6461724015639</v>
      </c>
      <c r="T4986" s="38">
        <f t="shared" si="622"/>
        <v>2873.7459267489344</v>
      </c>
      <c r="U4986" s="32">
        <f t="shared" si="623"/>
        <v>2983.2097374015925</v>
      </c>
      <c r="W4986" s="140">
        <v>3209</v>
      </c>
      <c r="Y4986" s="141" t="s">
        <v>15578</v>
      </c>
      <c r="Z4986" s="141" t="s">
        <v>15578</v>
      </c>
      <c r="AA4986" s="147" t="s">
        <v>15578</v>
      </c>
      <c r="AB4986" s="147" t="s">
        <v>15578</v>
      </c>
    </row>
    <row r="4987" spans="1:28" x14ac:dyDescent="0.2">
      <c r="A4987" s="139" t="s">
        <v>8</v>
      </c>
      <c r="B4987" s="139" t="s">
        <v>392</v>
      </c>
      <c r="C4987" s="138" t="s">
        <v>5530</v>
      </c>
      <c r="D4987" t="s">
        <v>13057</v>
      </c>
      <c r="E4987" s="140">
        <v>2067.4353895689806</v>
      </c>
      <c r="F4987" s="140">
        <v>6555.8058457688603</v>
      </c>
      <c r="G4987" s="140">
        <v>5188.3870987302471</v>
      </c>
      <c r="H4987" s="140">
        <f t="shared" si="616"/>
        <v>2767.8052618241613</v>
      </c>
      <c r="I4987" s="143">
        <v>1.1089630217731488</v>
      </c>
      <c r="J4987" s="144">
        <v>0.99899964940609787</v>
      </c>
      <c r="K4987" s="145">
        <f t="shared" si="617"/>
        <v>3066.3232170346009</v>
      </c>
      <c r="L4987" s="140">
        <f t="shared" si="618"/>
        <v>3083.934521325335</v>
      </c>
      <c r="N4987" s="140">
        <v>2238.4440046999016</v>
      </c>
      <c r="O4987" s="140">
        <f t="shared" si="619"/>
        <v>2973.5546737915274</v>
      </c>
      <c r="Q4987" s="140">
        <v>3303.8534100219786</v>
      </c>
      <c r="R4987" s="38">
        <f t="shared" si="620"/>
        <v>3125.7095078599923</v>
      </c>
      <c r="S4987" s="38">
        <f t="shared" si="621"/>
        <v>3143.7665410235718</v>
      </c>
      <c r="T4987" s="38">
        <f t="shared" si="622"/>
        <v>2344.9849452321091</v>
      </c>
      <c r="U4987" s="32">
        <f t="shared" si="623"/>
        <v>3039.4846016965885</v>
      </c>
      <c r="W4987" s="140">
        <v>2791</v>
      </c>
      <c r="Y4987" s="141" t="s">
        <v>15578</v>
      </c>
      <c r="Z4987" s="141" t="s">
        <v>15578</v>
      </c>
      <c r="AA4987" s="147" t="s">
        <v>15578</v>
      </c>
      <c r="AB4987" s="147" t="s">
        <v>15578</v>
      </c>
    </row>
    <row r="4988" spans="1:28" x14ac:dyDescent="0.2">
      <c r="A4988" s="139" t="s">
        <v>8</v>
      </c>
      <c r="B4988" s="139" t="s">
        <v>392</v>
      </c>
      <c r="C4988" s="138" t="s">
        <v>5531</v>
      </c>
      <c r="D4988" t="s">
        <v>13058</v>
      </c>
      <c r="E4988" s="140">
        <v>3347.3235161033385</v>
      </c>
      <c r="F4988" s="140">
        <v>1900.7449467582321</v>
      </c>
      <c r="G4988" s="140">
        <v>3716.5211696775614</v>
      </c>
      <c r="H4988" s="140">
        <f t="shared" si="616"/>
        <v>3179.5616511544995</v>
      </c>
      <c r="I4988" s="143">
        <v>1.1089630217731488</v>
      </c>
      <c r="J4988" s="144">
        <v>0.99899964940609787</v>
      </c>
      <c r="K4988" s="145">
        <f t="shared" si="617"/>
        <v>3522.4890440819254</v>
      </c>
      <c r="L4988" s="140">
        <f t="shared" si="618"/>
        <v>3542.7203184862256</v>
      </c>
      <c r="N4988" s="140">
        <v>3454.5735299885623</v>
      </c>
      <c r="O4988" s="140">
        <f t="shared" si="619"/>
        <v>3531.2126446759971</v>
      </c>
      <c r="Q4988" s="140">
        <v>2236.648308470385</v>
      </c>
      <c r="R4988" s="38">
        <f t="shared" si="620"/>
        <v>3418.0280433676462</v>
      </c>
      <c r="S4988" s="38">
        <f t="shared" si="621"/>
        <v>3437.7737828798863</v>
      </c>
      <c r="T4988" s="38">
        <f t="shared" si="622"/>
        <v>3332.7810078367447</v>
      </c>
      <c r="U4988" s="32">
        <f t="shared" si="623"/>
        <v>3424.0668443944396</v>
      </c>
      <c r="W4988" s="140">
        <v>3648</v>
      </c>
      <c r="Y4988" s="141" t="s">
        <v>15578</v>
      </c>
      <c r="Z4988" s="141" t="s">
        <v>15578</v>
      </c>
      <c r="AA4988" s="147" t="s">
        <v>15578</v>
      </c>
      <c r="AB4988" s="147" t="s">
        <v>15578</v>
      </c>
    </row>
    <row r="4989" spans="1:28" x14ac:dyDescent="0.2">
      <c r="A4989" s="139" t="s">
        <v>8</v>
      </c>
      <c r="B4989" s="139" t="s">
        <v>392</v>
      </c>
      <c r="C4989" s="138" t="s">
        <v>5532</v>
      </c>
      <c r="D4989" t="s">
        <v>13059</v>
      </c>
      <c r="E4989" s="140">
        <v>1811.5180681328532</v>
      </c>
      <c r="F4989" s="140">
        <v>3283.2466211590195</v>
      </c>
      <c r="G4989" s="140">
        <v>2554.7051440858259</v>
      </c>
      <c r="H4989" s="140">
        <f t="shared" si="616"/>
        <v>2029.3580583469563</v>
      </c>
      <c r="I4989" s="143">
        <v>1.1089630217731488</v>
      </c>
      <c r="J4989" s="144">
        <v>0.99899964940609787</v>
      </c>
      <c r="K4989" s="145">
        <f t="shared" si="617"/>
        <v>2248.2317725938542</v>
      </c>
      <c r="L4989" s="140">
        <f t="shared" si="618"/>
        <v>2261.1444015180609</v>
      </c>
      <c r="N4989" s="140">
        <v>2108.3463611837637</v>
      </c>
      <c r="O4989" s="140">
        <f t="shared" si="619"/>
        <v>2241.1964256816432</v>
      </c>
      <c r="Q4989" s="140">
        <v>2365.9127890694153</v>
      </c>
      <c r="R4989" s="38">
        <f t="shared" si="620"/>
        <v>2285.5171119510369</v>
      </c>
      <c r="S4989" s="38">
        <f t="shared" si="621"/>
        <v>2298.7204048938556</v>
      </c>
      <c r="T4989" s="38">
        <f t="shared" si="622"/>
        <v>2134.1030039723291</v>
      </c>
      <c r="U4989" s="32">
        <f t="shared" si="623"/>
        <v>2277.2293967064988</v>
      </c>
      <c r="W4989" s="140">
        <v>2226</v>
      </c>
      <c r="Y4989" s="141" t="s">
        <v>15578</v>
      </c>
      <c r="Z4989" s="141" t="s">
        <v>15578</v>
      </c>
      <c r="AA4989" s="147" t="s">
        <v>15578</v>
      </c>
      <c r="AB4989" s="147" t="s">
        <v>15578</v>
      </c>
    </row>
    <row r="4990" spans="1:28" x14ac:dyDescent="0.2">
      <c r="A4990" s="139" t="s">
        <v>8</v>
      </c>
      <c r="B4990" s="139" t="s">
        <v>392</v>
      </c>
      <c r="C4990" s="138" t="s">
        <v>5533</v>
      </c>
      <c r="D4990" t="s">
        <v>13060</v>
      </c>
      <c r="E4990" s="140">
        <v>1554.8252168369834</v>
      </c>
      <c r="F4990" s="140">
        <v>6390.8170653997859</v>
      </c>
      <c r="G4990" s="140">
        <v>3266.3520273685876</v>
      </c>
      <c r="H4990" s="140">
        <f t="shared" si="616"/>
        <v>2239.8369884442359</v>
      </c>
      <c r="I4990" s="143">
        <v>1.1089630217731488</v>
      </c>
      <c r="J4990" s="144">
        <v>0.99899964940609787</v>
      </c>
      <c r="K4990" s="145">
        <f t="shared" si="617"/>
        <v>2481.411627750475</v>
      </c>
      <c r="L4990" s="140">
        <f t="shared" si="618"/>
        <v>2495.6635158111021</v>
      </c>
      <c r="N4990" s="140">
        <v>1857.9167985238275</v>
      </c>
      <c r="O4990" s="140">
        <f t="shared" si="619"/>
        <v>2412.4048818759547</v>
      </c>
      <c r="Q4990" s="140">
        <v>2070.4793008707456</v>
      </c>
      <c r="R4990" s="38">
        <f t="shared" si="620"/>
        <v>2462.6492741791249</v>
      </c>
      <c r="S4990" s="38">
        <f t="shared" si="621"/>
        <v>2476.8758488183539</v>
      </c>
      <c r="T4990" s="38">
        <f t="shared" si="622"/>
        <v>1879.1730487585194</v>
      </c>
      <c r="U4990" s="32">
        <f t="shared" si="623"/>
        <v>2398.8449985085781</v>
      </c>
      <c r="W4990" s="140">
        <v>2588</v>
      </c>
      <c r="Y4990" s="141" t="s">
        <v>15578</v>
      </c>
      <c r="Z4990" s="141" t="s">
        <v>15578</v>
      </c>
      <c r="AA4990" s="147" t="s">
        <v>15578</v>
      </c>
      <c r="AB4990" s="147" t="s">
        <v>15578</v>
      </c>
    </row>
    <row r="4991" spans="1:28" x14ac:dyDescent="0.2">
      <c r="A4991" s="139" t="s">
        <v>8</v>
      </c>
      <c r="B4991" s="139" t="s">
        <v>392</v>
      </c>
      <c r="C4991" s="138" t="s">
        <v>5534</v>
      </c>
      <c r="D4991" t="s">
        <v>13061</v>
      </c>
      <c r="E4991" s="140">
        <v>4823.0663878828545</v>
      </c>
      <c r="F4991" s="140">
        <v>5964.0606015588382</v>
      </c>
      <c r="G4991" s="140">
        <v>8318.2685187115967</v>
      </c>
      <c r="H4991" s="140">
        <f t="shared" si="616"/>
        <v>5114.9993993180351</v>
      </c>
      <c r="I4991" s="143">
        <v>1.1089630217731488</v>
      </c>
      <c r="J4991" s="144">
        <v>0.99899964940609787</v>
      </c>
      <c r="K4991" s="145">
        <f t="shared" si="617"/>
        <v>5666.6708563556995</v>
      </c>
      <c r="L4991" s="140">
        <f t="shared" si="618"/>
        <v>5699.2171529144916</v>
      </c>
      <c r="N4991" s="140">
        <v>5795.8826044200596</v>
      </c>
      <c r="O4991" s="140">
        <f t="shared" si="619"/>
        <v>5711.8369488662629</v>
      </c>
      <c r="Q4991" s="140">
        <v>6184.7439859199094</v>
      </c>
      <c r="R4991" s="38">
        <f t="shared" si="620"/>
        <v>5785.1829029739129</v>
      </c>
      <c r="S4991" s="38">
        <f t="shared" si="621"/>
        <v>5818.6035517174023</v>
      </c>
      <c r="T4991" s="38">
        <f t="shared" si="622"/>
        <v>5834.7687425700451</v>
      </c>
      <c r="U4991" s="32">
        <f t="shared" si="623"/>
        <v>5820.7139376609266</v>
      </c>
      <c r="W4991" s="140">
        <v>7117</v>
      </c>
      <c r="Y4991" s="141" t="s">
        <v>15578</v>
      </c>
      <c r="Z4991" s="141" t="s">
        <v>15578</v>
      </c>
      <c r="AA4991" s="147" t="s">
        <v>15578</v>
      </c>
      <c r="AB4991" s="147" t="s">
        <v>15578</v>
      </c>
    </row>
    <row r="4992" spans="1:28" x14ac:dyDescent="0.2">
      <c r="A4992" s="139" t="s">
        <v>8</v>
      </c>
      <c r="B4992" s="139" t="s">
        <v>392</v>
      </c>
      <c r="C4992" s="138" t="s">
        <v>5535</v>
      </c>
      <c r="D4992" t="s">
        <v>13062</v>
      </c>
      <c r="E4992" s="140">
        <v>2874.8080502811499</v>
      </c>
      <c r="F4992" s="140">
        <v>4830.2695631654906</v>
      </c>
      <c r="G4992" s="140">
        <v>3982.2595125843636</v>
      </c>
      <c r="H4992" s="140">
        <f t="shared" si="616"/>
        <v>3169.3064981899352</v>
      </c>
      <c r="I4992" s="143">
        <v>1.1089630217731488</v>
      </c>
      <c r="J4992" s="144">
        <v>0.99899964940609787</v>
      </c>
      <c r="K4992" s="145">
        <f t="shared" si="617"/>
        <v>3511.127835234176</v>
      </c>
      <c r="L4992" s="140">
        <f t="shared" si="618"/>
        <v>3531.2938569915873</v>
      </c>
      <c r="N4992" s="140">
        <v>3528.0932431557212</v>
      </c>
      <c r="O4992" s="140">
        <f t="shared" si="619"/>
        <v>3530.8760128404456</v>
      </c>
      <c r="Q4992" s="140">
        <v>3866.6257808553955</v>
      </c>
      <c r="R4992" s="38">
        <f t="shared" si="620"/>
        <v>3588.3806078773564</v>
      </c>
      <c r="S4992" s="38">
        <f t="shared" si="621"/>
        <v>3609.1104637635322</v>
      </c>
      <c r="T4992" s="38">
        <f t="shared" si="622"/>
        <v>3561.9464969256887</v>
      </c>
      <c r="U4992" s="32">
        <f t="shared" si="623"/>
        <v>3602.9531487300897</v>
      </c>
      <c r="W4992" s="140">
        <v>4079</v>
      </c>
      <c r="Y4992" s="141" t="s">
        <v>15578</v>
      </c>
      <c r="Z4992" s="141" t="s">
        <v>15578</v>
      </c>
      <c r="AA4992" s="147" t="s">
        <v>15578</v>
      </c>
      <c r="AB4992" s="147" t="s">
        <v>15578</v>
      </c>
    </row>
    <row r="4993" spans="1:28" x14ac:dyDescent="0.2">
      <c r="A4993" s="139" t="s">
        <v>8</v>
      </c>
      <c r="B4993" s="139" t="s">
        <v>392</v>
      </c>
      <c r="C4993" s="138" t="s">
        <v>5536</v>
      </c>
      <c r="D4993" t="s">
        <v>13063</v>
      </c>
      <c r="E4993" s="140">
        <v>2057.9684733380859</v>
      </c>
      <c r="F4993" s="140">
        <v>3242.7753032890428</v>
      </c>
      <c r="G4993" s="140">
        <v>1703.0799041250239</v>
      </c>
      <c r="H4993" s="140">
        <f t="shared" si="616"/>
        <v>2193.1591972084962</v>
      </c>
      <c r="I4993" s="143">
        <v>1.1089630217731488</v>
      </c>
      <c r="J4993" s="144">
        <v>0.99899964940609787</v>
      </c>
      <c r="K4993" s="145">
        <f t="shared" si="617"/>
        <v>2429.6994654245345</v>
      </c>
      <c r="L4993" s="140">
        <f t="shared" si="618"/>
        <v>2443.654346756975</v>
      </c>
      <c r="N4993" s="140">
        <v>2187.194206935174</v>
      </c>
      <c r="O4993" s="140">
        <f t="shared" si="619"/>
        <v>2410.1731537981068</v>
      </c>
      <c r="Q4993" s="140">
        <v>2129.1764381568069</v>
      </c>
      <c r="R4993" s="38">
        <f t="shared" si="620"/>
        <v>2422.6111119816046</v>
      </c>
      <c r="S4993" s="38">
        <f t="shared" si="621"/>
        <v>2436.6063886000834</v>
      </c>
      <c r="T4993" s="38">
        <f t="shared" si="622"/>
        <v>2181.3924300573372</v>
      </c>
      <c r="U4993" s="32">
        <f t="shared" si="623"/>
        <v>2403.287886170413</v>
      </c>
      <c r="W4993" s="140">
        <v>2258</v>
      </c>
      <c r="Y4993" s="141" t="s">
        <v>15578</v>
      </c>
      <c r="Z4993" s="141" t="s">
        <v>15578</v>
      </c>
      <c r="AA4993" s="147" t="s">
        <v>15578</v>
      </c>
      <c r="AB4993" s="147" t="s">
        <v>15578</v>
      </c>
    </row>
    <row r="4994" spans="1:28" x14ac:dyDescent="0.2">
      <c r="A4994" s="139" t="s">
        <v>8</v>
      </c>
      <c r="B4994" s="139" t="s">
        <v>392</v>
      </c>
      <c r="C4994" s="138" t="s">
        <v>5537</v>
      </c>
      <c r="D4994" t="s">
        <v>13064</v>
      </c>
      <c r="E4994" s="140">
        <v>5008.1526003929148</v>
      </c>
      <c r="F4994" s="140">
        <v>15294.463173854665</v>
      </c>
      <c r="G4994" s="140">
        <v>1321.8178567186935</v>
      </c>
      <c r="H4994" s="140">
        <f t="shared" si="616"/>
        <v>6156.3444123447034</v>
      </c>
      <c r="I4994" s="143">
        <v>1.1089630217731488</v>
      </c>
      <c r="J4994" s="144">
        <v>0.99899964940609787</v>
      </c>
      <c r="K4994" s="145">
        <f t="shared" si="617"/>
        <v>6820.3287507273617</v>
      </c>
      <c r="L4994" s="140">
        <f t="shared" si="618"/>
        <v>6859.5010350855855</v>
      </c>
      <c r="N4994" s="140">
        <v>5331.5934891010838</v>
      </c>
      <c r="O4994" s="140">
        <f t="shared" si="619"/>
        <v>6660.0307883409514</v>
      </c>
      <c r="Q4994" s="140">
        <v>5429.7448328589589</v>
      </c>
      <c r="R4994" s="38">
        <f t="shared" si="620"/>
        <v>6739.8321496552071</v>
      </c>
      <c r="S4994" s="38">
        <f t="shared" si="621"/>
        <v>6778.7677488646832</v>
      </c>
      <c r="T4994" s="38">
        <f t="shared" si="622"/>
        <v>5341.408623476872</v>
      </c>
      <c r="U4994" s="32">
        <f t="shared" si="623"/>
        <v>6591.1187120134273</v>
      </c>
      <c r="W4994" s="140">
        <v>6257</v>
      </c>
      <c r="Y4994" s="141" t="s">
        <v>15578</v>
      </c>
      <c r="Z4994" s="141" t="s">
        <v>15578</v>
      </c>
      <c r="AA4994" s="147" t="s">
        <v>15578</v>
      </c>
      <c r="AB4994" s="147" t="s">
        <v>15578</v>
      </c>
    </row>
    <row r="4995" spans="1:28" x14ac:dyDescent="0.2">
      <c r="A4995" s="139" t="s">
        <v>8</v>
      </c>
      <c r="B4995" s="139" t="s">
        <v>392</v>
      </c>
      <c r="C4995" s="138" t="s">
        <v>5538</v>
      </c>
      <c r="D4995" t="s">
        <v>13065</v>
      </c>
      <c r="E4995" s="140">
        <v>6120.6536491026891</v>
      </c>
      <c r="F4995" s="140">
        <v>11162.944296269961</v>
      </c>
      <c r="G4995" s="140">
        <v>15491.73800658746</v>
      </c>
      <c r="H4995" s="140">
        <f t="shared" si="616"/>
        <v>7154.6865364877349</v>
      </c>
      <c r="I4995" s="143">
        <v>1.1089630217731488</v>
      </c>
      <c r="J4995" s="144">
        <v>0.99899964940609787</v>
      </c>
      <c r="K4995" s="145">
        <f t="shared" si="617"/>
        <v>7926.3457368305917</v>
      </c>
      <c r="L4995" s="140">
        <f t="shared" si="618"/>
        <v>7971.8703853442876</v>
      </c>
      <c r="N4995" s="140">
        <v>7093.2951612938878</v>
      </c>
      <c r="O4995" s="140">
        <f t="shared" si="619"/>
        <v>7857.171287754496</v>
      </c>
      <c r="Q4995" s="140">
        <v>11148.63325937865</v>
      </c>
      <c r="R4995" s="38">
        <f t="shared" si="620"/>
        <v>8368.816590286815</v>
      </c>
      <c r="S4995" s="38">
        <f t="shared" si="621"/>
        <v>8417.1627332443495</v>
      </c>
      <c r="T4995" s="38">
        <f t="shared" si="622"/>
        <v>7498.8289711023635</v>
      </c>
      <c r="U4995" s="32">
        <f t="shared" si="623"/>
        <v>8297.2731086333533</v>
      </c>
      <c r="W4995" s="140">
        <v>9169</v>
      </c>
      <c r="Y4995" s="141" t="s">
        <v>15578</v>
      </c>
      <c r="Z4995" s="141" t="s">
        <v>15578</v>
      </c>
      <c r="AA4995" s="147" t="s">
        <v>15578</v>
      </c>
      <c r="AB4995" s="147" t="s">
        <v>15578</v>
      </c>
    </row>
    <row r="4996" spans="1:28" x14ac:dyDescent="0.2">
      <c r="A4996" s="139" t="s">
        <v>8</v>
      </c>
      <c r="B4996" s="139" t="s">
        <v>392</v>
      </c>
      <c r="C4996" s="138" t="s">
        <v>5539</v>
      </c>
      <c r="D4996" t="s">
        <v>13066</v>
      </c>
      <c r="E4996" s="140">
        <v>897.46853744455871</v>
      </c>
      <c r="F4996" s="140">
        <v>662.86602697794581</v>
      </c>
      <c r="G4996" s="140">
        <v>3359.0310377798214</v>
      </c>
      <c r="H4996" s="140">
        <f t="shared" si="616"/>
        <v>971.50075902490653</v>
      </c>
      <c r="I4996" s="143">
        <v>1.1089630217731488</v>
      </c>
      <c r="J4996" s="144">
        <v>0.99899964940609787</v>
      </c>
      <c r="K4996" s="145">
        <f t="shared" si="617"/>
        <v>1076.2806812504932</v>
      </c>
      <c r="L4996" s="140">
        <f t="shared" si="618"/>
        <v>1082.4622561328933</v>
      </c>
      <c r="N4996" s="140">
        <v>942.04803046654433</v>
      </c>
      <c r="O4996" s="140">
        <f t="shared" si="619"/>
        <v>1064.1310028357077</v>
      </c>
      <c r="Q4996" s="140">
        <v>1551.226678444654</v>
      </c>
      <c r="R4996" s="38">
        <f t="shared" si="620"/>
        <v>1140.5058299902544</v>
      </c>
      <c r="S4996" s="38">
        <f t="shared" si="621"/>
        <v>1147.0944626010596</v>
      </c>
      <c r="T4996" s="38">
        <f t="shared" si="622"/>
        <v>1002.9658952643554</v>
      </c>
      <c r="U4996" s="32">
        <f t="shared" si="623"/>
        <v>1128.2782973395165</v>
      </c>
      <c r="W4996" s="140">
        <v>1575</v>
      </c>
      <c r="Y4996" s="141" t="s">
        <v>15580</v>
      </c>
      <c r="Z4996" s="141" t="s">
        <v>15580</v>
      </c>
      <c r="AA4996" s="147" t="s">
        <v>15578</v>
      </c>
      <c r="AB4996" s="147" t="s">
        <v>15578</v>
      </c>
    </row>
    <row r="4997" spans="1:28" x14ac:dyDescent="0.2">
      <c r="A4997" s="139" t="s">
        <v>8</v>
      </c>
      <c r="B4997" s="139" t="s">
        <v>392</v>
      </c>
      <c r="C4997" s="138" t="s">
        <v>5540</v>
      </c>
      <c r="D4997" t="s">
        <v>13067</v>
      </c>
      <c r="E4997" s="140">
        <v>3043.0932058503518</v>
      </c>
      <c r="F4997" s="140">
        <v>6364.7059254464129</v>
      </c>
      <c r="G4997" s="140">
        <v>5437.6979303915232</v>
      </c>
      <c r="H4997" s="140">
        <f t="shared" si="616"/>
        <v>3564.9818913361705</v>
      </c>
      <c r="I4997" s="143">
        <v>1.1089630217731488</v>
      </c>
      <c r="J4997" s="144">
        <v>0.99899964940609787</v>
      </c>
      <c r="K4997" s="145">
        <f t="shared" si="617"/>
        <v>3949.4782716423979</v>
      </c>
      <c r="L4997" s="140">
        <f t="shared" si="618"/>
        <v>3972.1619415324894</v>
      </c>
      <c r="N4997" s="140">
        <v>3217.7039391621333</v>
      </c>
      <c r="O4997" s="140">
        <f t="shared" si="619"/>
        <v>3873.6665029264122</v>
      </c>
      <c r="Q4997" s="140">
        <v>6161.6909343335565</v>
      </c>
      <c r="R4997" s="38">
        <f t="shared" si="620"/>
        <v>4237.1556359515798</v>
      </c>
      <c r="S4997" s="38">
        <f t="shared" si="621"/>
        <v>4261.6334256006921</v>
      </c>
      <c r="T4997" s="38">
        <f t="shared" si="622"/>
        <v>3512.1026386792755</v>
      </c>
      <c r="U4997" s="32">
        <f t="shared" si="623"/>
        <v>4163.7812411522027</v>
      </c>
      <c r="W4997" s="140">
        <v>5617</v>
      </c>
      <c r="Y4997" s="141" t="s">
        <v>15580</v>
      </c>
      <c r="Z4997" s="141" t="s">
        <v>15579</v>
      </c>
      <c r="AA4997" s="147" t="s">
        <v>15578</v>
      </c>
      <c r="AB4997" s="147" t="s">
        <v>15578</v>
      </c>
    </row>
    <row r="4998" spans="1:28" x14ac:dyDescent="0.2">
      <c r="A4998" s="139" t="s">
        <v>9</v>
      </c>
      <c r="B4998" s="139" t="s">
        <v>384</v>
      </c>
      <c r="C4998" s="138" t="s">
        <v>5541</v>
      </c>
      <c r="D4998" t="s">
        <v>13068</v>
      </c>
      <c r="E4998" s="140">
        <v>3474.9143903489417</v>
      </c>
      <c r="F4998" s="140">
        <v>2999.8928591667709</v>
      </c>
      <c r="G4998" s="140">
        <v>4723.7370903877836</v>
      </c>
      <c r="H4998" s="140">
        <f t="shared" si="616"/>
        <v>3467.3571392839913</v>
      </c>
      <c r="I4998" s="143">
        <v>1.1164223525853754</v>
      </c>
      <c r="J4998" s="144">
        <v>0.99713456562610214</v>
      </c>
      <c r="K4998" s="145">
        <f t="shared" si="617"/>
        <v>3859.9428178994667</v>
      </c>
      <c r="L4998" s="140">
        <f t="shared" si="618"/>
        <v>3882.1122445056426</v>
      </c>
      <c r="N4998" s="140">
        <v>3248.4834526011346</v>
      </c>
      <c r="O4998" s="140">
        <f t="shared" si="619"/>
        <v>3799.3912108947657</v>
      </c>
      <c r="Q4998" s="140">
        <v>2762.0798220169422</v>
      </c>
      <c r="R4998" s="38">
        <f t="shared" si="620"/>
        <v>3781.4297024038274</v>
      </c>
      <c r="S4998" s="38">
        <f t="shared" si="621"/>
        <v>3803.274791133394</v>
      </c>
      <c r="T4998" s="38">
        <f t="shared" si="622"/>
        <v>3199.8430895427155</v>
      </c>
      <c r="U4998" s="32">
        <f t="shared" si="623"/>
        <v>3724.496025542398</v>
      </c>
      <c r="W4998" s="140">
        <v>4061</v>
      </c>
      <c r="Y4998" s="141" t="s">
        <v>15578</v>
      </c>
      <c r="Z4998" s="141" t="s">
        <v>15578</v>
      </c>
      <c r="AA4998" s="147" t="s">
        <v>15578</v>
      </c>
      <c r="AB4998" s="147" t="s">
        <v>15578</v>
      </c>
    </row>
    <row r="4999" spans="1:28" x14ac:dyDescent="0.2">
      <c r="A4999" s="139" t="s">
        <v>9</v>
      </c>
      <c r="B4999" s="139" t="s">
        <v>384</v>
      </c>
      <c r="C4999" s="138" t="s">
        <v>5542</v>
      </c>
      <c r="D4999" t="s">
        <v>11668</v>
      </c>
      <c r="E4999" s="140">
        <v>3290.3129102961943</v>
      </c>
      <c r="F4999" s="140">
        <v>7598.0423897811988</v>
      </c>
      <c r="G4999" s="140">
        <v>6070.1792089314395</v>
      </c>
      <c r="H4999" s="140">
        <f t="shared" ref="H4999:H5062" si="624">SUMPRODUCT($E$4:$G$4,E4999:G4999)</f>
        <v>3953.4122297968929</v>
      </c>
      <c r="I4999" s="143">
        <v>1.1164223525853754</v>
      </c>
      <c r="J4999" s="144">
        <v>0.99713456562610214</v>
      </c>
      <c r="K4999" s="145">
        <f t="shared" ref="K4999:K5062" si="625">H4999*I4999*J4999</f>
        <v>4401.0306782968446</v>
      </c>
      <c r="L4999" s="140">
        <f t="shared" ref="L4999:L5062" si="626">(K4999/$K$7727)*$H$7727</f>
        <v>4426.3078213056951</v>
      </c>
      <c r="N4999" s="140">
        <v>3558.6045410040369</v>
      </c>
      <c r="O4999" s="140">
        <f t="shared" ref="O4999:O5062" si="627">(N4999*$N$4)+(L4999*$L$4)</f>
        <v>4313.0280696101327</v>
      </c>
      <c r="Q4999" s="140">
        <v>5068.3124997559316</v>
      </c>
      <c r="R4999" s="38">
        <f t="shared" ref="R4999:R5062" si="628">($R$4*Q4999+(1-$R$4)*H4999)*I4999*J4999</f>
        <v>4525.143976028593</v>
      </c>
      <c r="S4999" s="38">
        <f t="shared" ref="S4999:S5062" si="629">R4999*$W$7727/$R$7727</f>
        <v>4551.2854567514978</v>
      </c>
      <c r="T4999" s="38">
        <f t="shared" ref="T4999:T5062" si="630">$R$4*Q4999+(1-$R$4)*N4999</f>
        <v>3709.5753368792266</v>
      </c>
      <c r="U4999" s="32">
        <f t="shared" ref="U4999:U5062" si="631">S4999*$L$4+T4999*$N$4</f>
        <v>4441.3991447559683</v>
      </c>
      <c r="W4999" s="140">
        <v>4552</v>
      </c>
      <c r="Y4999" s="141" t="s">
        <v>15578</v>
      </c>
      <c r="Z4999" s="141" t="s">
        <v>15578</v>
      </c>
      <c r="AA4999" s="147" t="s">
        <v>15578</v>
      </c>
      <c r="AB4999" s="147" t="s">
        <v>15578</v>
      </c>
    </row>
    <row r="5000" spans="1:28" x14ac:dyDescent="0.2">
      <c r="A5000" s="139" t="s">
        <v>9</v>
      </c>
      <c r="B5000" s="139" t="s">
        <v>384</v>
      </c>
      <c r="C5000" s="138" t="s">
        <v>5543</v>
      </c>
      <c r="D5000" t="s">
        <v>13069</v>
      </c>
      <c r="E5000" s="140">
        <v>4955.4513812319728</v>
      </c>
      <c r="F5000" s="140">
        <v>6079.3414511390201</v>
      </c>
      <c r="G5000" s="140">
        <v>6695.9419439227522</v>
      </c>
      <c r="H5000" s="140">
        <f t="shared" si="624"/>
        <v>5171.2496152694794</v>
      </c>
      <c r="I5000" s="143">
        <v>1.1164223525853754</v>
      </c>
      <c r="J5000" s="144">
        <v>0.99713456562610214</v>
      </c>
      <c r="K5000" s="145">
        <f t="shared" si="625"/>
        <v>5756.7556528505438</v>
      </c>
      <c r="L5000" s="140">
        <f t="shared" si="626"/>
        <v>5789.8193478212925</v>
      </c>
      <c r="N5000" s="140">
        <v>4773.819376796062</v>
      </c>
      <c r="O5000" s="140">
        <f t="shared" si="627"/>
        <v>5657.1792771275132</v>
      </c>
      <c r="Q5000" s="140">
        <v>4760.052526473919</v>
      </c>
      <c r="R5000" s="38">
        <f t="shared" si="628"/>
        <v>5710.980234112878</v>
      </c>
      <c r="S5000" s="38">
        <f t="shared" si="629"/>
        <v>5743.9722185646024</v>
      </c>
      <c r="T5000" s="38">
        <f t="shared" si="630"/>
        <v>4772.4426917638475</v>
      </c>
      <c r="U5000" s="32">
        <f t="shared" si="631"/>
        <v>5617.1378201483194</v>
      </c>
      <c r="W5000" s="140">
        <v>4648</v>
      </c>
      <c r="Y5000" s="141" t="s">
        <v>15578</v>
      </c>
      <c r="Z5000" s="141" t="s">
        <v>15578</v>
      </c>
      <c r="AA5000" s="147" t="s">
        <v>15578</v>
      </c>
      <c r="AB5000" s="147" t="s">
        <v>15578</v>
      </c>
    </row>
    <row r="5001" spans="1:28" x14ac:dyDescent="0.2">
      <c r="A5001" s="139" t="s">
        <v>9</v>
      </c>
      <c r="B5001" s="139" t="s">
        <v>384</v>
      </c>
      <c r="C5001" s="138" t="s">
        <v>5544</v>
      </c>
      <c r="D5001" t="s">
        <v>13070</v>
      </c>
      <c r="E5001" s="140">
        <v>2653.5768865553273</v>
      </c>
      <c r="F5001" s="140">
        <v>3493.2037327291364</v>
      </c>
      <c r="G5001" s="140">
        <v>4111.8322920838218</v>
      </c>
      <c r="H5001" s="140">
        <f t="shared" si="624"/>
        <v>2821.4532680226271</v>
      </c>
      <c r="I5001" s="143">
        <v>1.1164223525853754</v>
      </c>
      <c r="J5001" s="144">
        <v>0.99713456562610214</v>
      </c>
      <c r="K5001" s="145">
        <f t="shared" si="625"/>
        <v>3140.9075674828914</v>
      </c>
      <c r="L5001" s="140">
        <f t="shared" si="626"/>
        <v>3158.9472439960236</v>
      </c>
      <c r="N5001" s="140">
        <v>2798.3601746954673</v>
      </c>
      <c r="O5001" s="140">
        <f t="shared" si="627"/>
        <v>3111.8721497762613</v>
      </c>
      <c r="Q5001" s="140">
        <v>3120.257414385801</v>
      </c>
      <c r="R5001" s="38">
        <f t="shared" si="628"/>
        <v>3174.1711417956108</v>
      </c>
      <c r="S5001" s="38">
        <f t="shared" si="629"/>
        <v>3192.5081348623539</v>
      </c>
      <c r="T5001" s="38">
        <f t="shared" si="630"/>
        <v>2830.5498986645007</v>
      </c>
      <c r="U5001" s="32">
        <f t="shared" si="631"/>
        <v>3145.2540330841498</v>
      </c>
      <c r="W5001" s="140">
        <v>3456</v>
      </c>
      <c r="Y5001" s="141" t="s">
        <v>15578</v>
      </c>
      <c r="Z5001" s="141" t="s">
        <v>15578</v>
      </c>
      <c r="AA5001" s="147" t="s">
        <v>15578</v>
      </c>
      <c r="AB5001" s="147" t="s">
        <v>15578</v>
      </c>
    </row>
    <row r="5002" spans="1:28" x14ac:dyDescent="0.2">
      <c r="A5002" s="139" t="s">
        <v>9</v>
      </c>
      <c r="B5002" s="139" t="s">
        <v>384</v>
      </c>
      <c r="C5002" s="138" t="s">
        <v>5545</v>
      </c>
      <c r="D5002" t="s">
        <v>13071</v>
      </c>
      <c r="E5002" s="140">
        <v>6834.8473985802284</v>
      </c>
      <c r="F5002" s="140">
        <v>5921.3190739590154</v>
      </c>
      <c r="G5002" s="140">
        <v>12458.066889615293</v>
      </c>
      <c r="H5002" s="140">
        <f t="shared" si="624"/>
        <v>6956.1141808068642</v>
      </c>
      <c r="I5002" s="143">
        <v>1.1164223525853754</v>
      </c>
      <c r="J5002" s="144">
        <v>0.99713456562610214</v>
      </c>
      <c r="K5002" s="145">
        <f t="shared" si="625"/>
        <v>7743.7085059656274</v>
      </c>
      <c r="L5002" s="140">
        <f t="shared" si="626"/>
        <v>7788.1841848763452</v>
      </c>
      <c r="N5002" s="140">
        <v>7026.0972859373405</v>
      </c>
      <c r="O5002" s="140">
        <f t="shared" si="627"/>
        <v>7688.6927842534969</v>
      </c>
      <c r="Q5002" s="140">
        <v>6218.2008066415556</v>
      </c>
      <c r="R5002" s="38">
        <f t="shared" si="628"/>
        <v>7661.56226851662</v>
      </c>
      <c r="S5002" s="38">
        <f t="shared" si="629"/>
        <v>7705.8226463986812</v>
      </c>
      <c r="T5002" s="38">
        <f t="shared" si="630"/>
        <v>6945.3076380077619</v>
      </c>
      <c r="U5002" s="32">
        <f t="shared" si="631"/>
        <v>7606.5364580586747</v>
      </c>
      <c r="W5002" s="140">
        <v>9283</v>
      </c>
      <c r="Y5002" s="141" t="s">
        <v>15578</v>
      </c>
      <c r="Z5002" s="141" t="s">
        <v>15578</v>
      </c>
      <c r="AA5002" s="147" t="s">
        <v>15578</v>
      </c>
      <c r="AB5002" s="147" t="s">
        <v>15578</v>
      </c>
    </row>
    <row r="5003" spans="1:28" x14ac:dyDescent="0.2">
      <c r="A5003" s="139" t="s">
        <v>9</v>
      </c>
      <c r="B5003" s="139" t="s">
        <v>384</v>
      </c>
      <c r="C5003" s="138" t="s">
        <v>5546</v>
      </c>
      <c r="D5003" t="s">
        <v>10174</v>
      </c>
      <c r="E5003" s="140">
        <v>7312.3181239581445</v>
      </c>
      <c r="F5003" s="140">
        <v>15100.131151249983</v>
      </c>
      <c r="G5003" s="140">
        <v>12445.145940392997</v>
      </c>
      <c r="H5003" s="140">
        <f t="shared" si="624"/>
        <v>8515.6337231369143</v>
      </c>
      <c r="I5003" s="143">
        <v>1.1164223525853754</v>
      </c>
      <c r="J5003" s="144">
        <v>0.99713456562610214</v>
      </c>
      <c r="K5003" s="145">
        <f t="shared" si="625"/>
        <v>9479.8020247410841</v>
      </c>
      <c r="L5003" s="140">
        <f t="shared" si="626"/>
        <v>9534.2488870764555</v>
      </c>
      <c r="N5003" s="140">
        <v>8204.8498815742623</v>
      </c>
      <c r="O5003" s="140">
        <f t="shared" si="627"/>
        <v>9360.6941793020869</v>
      </c>
      <c r="Q5003" s="140">
        <v>9377.8637133741122</v>
      </c>
      <c r="R5003" s="38">
        <f t="shared" si="628"/>
        <v>9575.7874777677316</v>
      </c>
      <c r="S5003" s="38">
        <f t="shared" si="629"/>
        <v>9631.1062179189321</v>
      </c>
      <c r="T5003" s="38">
        <f t="shared" si="630"/>
        <v>8322.1512647542477</v>
      </c>
      <c r="U5003" s="32">
        <f t="shared" si="631"/>
        <v>9460.2205068223666</v>
      </c>
      <c r="W5003" s="140">
        <v>9028</v>
      </c>
      <c r="Y5003" s="141" t="s">
        <v>15578</v>
      </c>
      <c r="Z5003" s="141" t="s">
        <v>15578</v>
      </c>
      <c r="AA5003" s="147" t="s">
        <v>15578</v>
      </c>
      <c r="AB5003" s="147" t="s">
        <v>15578</v>
      </c>
    </row>
    <row r="5004" spans="1:28" x14ac:dyDescent="0.2">
      <c r="A5004" s="139" t="s">
        <v>9</v>
      </c>
      <c r="B5004" s="139" t="s">
        <v>384</v>
      </c>
      <c r="C5004" s="138" t="s">
        <v>5547</v>
      </c>
      <c r="D5004" t="s">
        <v>13072</v>
      </c>
      <c r="E5004" s="140">
        <v>6496.8380947732812</v>
      </c>
      <c r="F5004" s="140">
        <v>7381.0773555233418</v>
      </c>
      <c r="G5004" s="140">
        <v>13623.859769607852</v>
      </c>
      <c r="H5004" s="140">
        <f t="shared" si="624"/>
        <v>6909.3263376032901</v>
      </c>
      <c r="I5004" s="143">
        <v>1.1164223525853754</v>
      </c>
      <c r="J5004" s="144">
        <v>0.99713456562610214</v>
      </c>
      <c r="K5004" s="145">
        <f t="shared" si="625"/>
        <v>7691.6231879311727</v>
      </c>
      <c r="L5004" s="140">
        <f t="shared" si="626"/>
        <v>7735.7997169088731</v>
      </c>
      <c r="N5004" s="140">
        <v>6488.6901854388625</v>
      </c>
      <c r="O5004" s="140">
        <f t="shared" si="627"/>
        <v>7572.9880031938137</v>
      </c>
      <c r="Q5004" s="140">
        <v>8392.1115322546502</v>
      </c>
      <c r="R5004" s="38">
        <f t="shared" si="628"/>
        <v>7856.6902932990406</v>
      </c>
      <c r="S5004" s="38">
        <f t="shared" si="629"/>
        <v>7902.0779138777707</v>
      </c>
      <c r="T5004" s="38">
        <f t="shared" si="630"/>
        <v>6679.032320120441</v>
      </c>
      <c r="U5004" s="32">
        <f t="shared" si="631"/>
        <v>7742.4077774170491</v>
      </c>
      <c r="W5004" s="140">
        <v>7381</v>
      </c>
      <c r="Y5004" s="141" t="s">
        <v>15578</v>
      </c>
      <c r="Z5004" s="141" t="s">
        <v>15578</v>
      </c>
      <c r="AA5004" s="147" t="s">
        <v>15578</v>
      </c>
      <c r="AB5004" s="147" t="s">
        <v>15578</v>
      </c>
    </row>
    <row r="5005" spans="1:28" x14ac:dyDescent="0.2">
      <c r="A5005" s="139" t="s">
        <v>9</v>
      </c>
      <c r="B5005" s="139" t="s">
        <v>384</v>
      </c>
      <c r="C5005" s="138" t="s">
        <v>5548</v>
      </c>
      <c r="D5005" t="s">
        <v>13073</v>
      </c>
      <c r="E5005" s="140">
        <v>2497.9050396501502</v>
      </c>
      <c r="F5005" s="140">
        <v>3697.6723465571249</v>
      </c>
      <c r="G5005" s="140">
        <v>1919.9148837766618</v>
      </c>
      <c r="H5005" s="140">
        <f t="shared" si="624"/>
        <v>2625.5871993589585</v>
      </c>
      <c r="I5005" s="143">
        <v>1.1164223525853754</v>
      </c>
      <c r="J5005" s="144">
        <v>0.99713456562610214</v>
      </c>
      <c r="K5005" s="145">
        <f t="shared" si="625"/>
        <v>2922.8648927197573</v>
      </c>
      <c r="L5005" s="140">
        <f t="shared" si="626"/>
        <v>2939.6522498843337</v>
      </c>
      <c r="N5005" s="140">
        <v>2381.6065605504177</v>
      </c>
      <c r="O5005" s="140">
        <f t="shared" si="627"/>
        <v>2866.7986851259434</v>
      </c>
      <c r="Q5005" s="140">
        <v>2269.3482188066373</v>
      </c>
      <c r="R5005" s="38">
        <f t="shared" si="628"/>
        <v>2883.2075387408499</v>
      </c>
      <c r="S5005" s="38">
        <f t="shared" si="629"/>
        <v>2899.8636528210645</v>
      </c>
      <c r="T5005" s="38">
        <f t="shared" si="630"/>
        <v>2370.3807263760395</v>
      </c>
      <c r="U5005" s="32">
        <f t="shared" si="631"/>
        <v>2830.7389925871194</v>
      </c>
      <c r="W5005" s="140">
        <v>2271</v>
      </c>
      <c r="Y5005" s="141" t="s">
        <v>15578</v>
      </c>
      <c r="Z5005" s="141" t="s">
        <v>15578</v>
      </c>
      <c r="AA5005" s="147" t="s">
        <v>15578</v>
      </c>
      <c r="AB5005" s="147" t="s">
        <v>15578</v>
      </c>
    </row>
    <row r="5006" spans="1:28" x14ac:dyDescent="0.2">
      <c r="A5006" s="139" t="s">
        <v>9</v>
      </c>
      <c r="B5006" s="139" t="s">
        <v>384</v>
      </c>
      <c r="C5006" s="138" t="s">
        <v>5549</v>
      </c>
      <c r="D5006" t="s">
        <v>13074</v>
      </c>
      <c r="E5006" s="140">
        <v>10069.692351098895</v>
      </c>
      <c r="F5006" s="140">
        <v>18560.607684045423</v>
      </c>
      <c r="G5006" s="140">
        <v>15237.377134431807</v>
      </c>
      <c r="H5006" s="140">
        <f t="shared" si="624"/>
        <v>11363.581409785296</v>
      </c>
      <c r="I5006" s="143">
        <v>1.1164223525853754</v>
      </c>
      <c r="J5006" s="144">
        <v>0.99713456562610214</v>
      </c>
      <c r="K5006" s="145">
        <f t="shared" si="625"/>
        <v>12650.203796824433</v>
      </c>
      <c r="L5006" s="140">
        <f t="shared" si="626"/>
        <v>12722.85973445293</v>
      </c>
      <c r="N5006" s="140">
        <v>10402.121319722171</v>
      </c>
      <c r="O5006" s="140">
        <f t="shared" si="627"/>
        <v>12419.884423261692</v>
      </c>
      <c r="Q5006" s="140">
        <v>9118.9522824975338</v>
      </c>
      <c r="R5006" s="38">
        <f t="shared" si="628"/>
        <v>12400.326448438236</v>
      </c>
      <c r="S5006" s="38">
        <f t="shared" si="629"/>
        <v>12471.962377930598</v>
      </c>
      <c r="T5006" s="38">
        <f t="shared" si="630"/>
        <v>10273.804415999708</v>
      </c>
      <c r="U5006" s="32">
        <f t="shared" si="631"/>
        <v>12184.990098618036</v>
      </c>
      <c r="W5006" s="140">
        <v>12344</v>
      </c>
      <c r="Y5006" s="141" t="s">
        <v>15578</v>
      </c>
      <c r="Z5006" s="141" t="s">
        <v>15578</v>
      </c>
      <c r="AA5006" s="147" t="s">
        <v>15578</v>
      </c>
      <c r="AB5006" s="147" t="s">
        <v>15578</v>
      </c>
    </row>
    <row r="5007" spans="1:28" x14ac:dyDescent="0.2">
      <c r="A5007" s="139" t="s">
        <v>9</v>
      </c>
      <c r="B5007" s="139" t="s">
        <v>384</v>
      </c>
      <c r="C5007" s="138" t="s">
        <v>5550</v>
      </c>
      <c r="D5007" t="s">
        <v>13075</v>
      </c>
      <c r="E5007" s="140">
        <v>6202.7361116205657</v>
      </c>
      <c r="F5007" s="140">
        <v>9727.3776856854493</v>
      </c>
      <c r="G5007" s="140">
        <v>6791.7484581023227</v>
      </c>
      <c r="H5007" s="140">
        <f t="shared" si="624"/>
        <v>6674.2426604442098</v>
      </c>
      <c r="I5007" s="143">
        <v>1.1164223525853754</v>
      </c>
      <c r="J5007" s="144">
        <v>0.99713456562610214</v>
      </c>
      <c r="K5007" s="145">
        <f t="shared" si="625"/>
        <v>7429.922556930419</v>
      </c>
      <c r="L5007" s="140">
        <f t="shared" si="626"/>
        <v>7472.5960188406852</v>
      </c>
      <c r="N5007" s="140">
        <v>6737.7655546901406</v>
      </c>
      <c r="O5007" s="140">
        <f t="shared" si="627"/>
        <v>7376.662979970105</v>
      </c>
      <c r="Q5007" s="140">
        <v>6581.7823211005525</v>
      </c>
      <c r="R5007" s="38">
        <f t="shared" si="628"/>
        <v>7419.6296563593587</v>
      </c>
      <c r="S5007" s="38">
        <f t="shared" si="629"/>
        <v>7462.492404298494</v>
      </c>
      <c r="T5007" s="38">
        <f t="shared" si="630"/>
        <v>6722.1672313311819</v>
      </c>
      <c r="U5007" s="32">
        <f t="shared" si="631"/>
        <v>7365.8420242992897</v>
      </c>
      <c r="W5007" s="140">
        <v>7721</v>
      </c>
      <c r="Y5007" s="141" t="s">
        <v>15578</v>
      </c>
      <c r="Z5007" s="141" t="s">
        <v>15578</v>
      </c>
      <c r="AA5007" s="147" t="s">
        <v>15578</v>
      </c>
      <c r="AB5007" s="147" t="s">
        <v>15578</v>
      </c>
    </row>
    <row r="5008" spans="1:28" x14ac:dyDescent="0.2">
      <c r="A5008" s="139" t="s">
        <v>9</v>
      </c>
      <c r="B5008" s="139" t="s">
        <v>384</v>
      </c>
      <c r="C5008" s="138" t="s">
        <v>5551</v>
      </c>
      <c r="D5008" t="s">
        <v>13076</v>
      </c>
      <c r="E5008" s="140">
        <v>5155.3386955546612</v>
      </c>
      <c r="F5008" s="140">
        <v>14818.536926605215</v>
      </c>
      <c r="G5008" s="140">
        <v>5692.2917048108357</v>
      </c>
      <c r="H5008" s="140">
        <f t="shared" si="624"/>
        <v>6402.5897201098296</v>
      </c>
      <c r="I5008" s="143">
        <v>1.1164223525853754</v>
      </c>
      <c r="J5008" s="144">
        <v>0.99713456562610214</v>
      </c>
      <c r="K5008" s="145">
        <f t="shared" si="625"/>
        <v>7127.5121694554527</v>
      </c>
      <c r="L5008" s="140">
        <f t="shared" si="626"/>
        <v>7168.4487494463856</v>
      </c>
      <c r="N5008" s="140">
        <v>5673.2988786825645</v>
      </c>
      <c r="O5008" s="140">
        <f t="shared" si="627"/>
        <v>6973.2550582932345</v>
      </c>
      <c r="Q5008" s="140">
        <v>5292.6308046936283</v>
      </c>
      <c r="R5008" s="38">
        <f t="shared" si="628"/>
        <v>7003.9489548334668</v>
      </c>
      <c r="S5008" s="38">
        <f t="shared" si="629"/>
        <v>7044.4103407157509</v>
      </c>
      <c r="T5008" s="38">
        <f t="shared" si="630"/>
        <v>5635.2320712836708</v>
      </c>
      <c r="U5008" s="32">
        <f t="shared" si="631"/>
        <v>6860.4403499597502</v>
      </c>
      <c r="W5008" s="140">
        <v>6082</v>
      </c>
      <c r="Y5008" s="141" t="s">
        <v>15578</v>
      </c>
      <c r="Z5008" s="141" t="s">
        <v>15578</v>
      </c>
      <c r="AA5008" s="147" t="s">
        <v>15578</v>
      </c>
      <c r="AB5008" s="147" t="s">
        <v>15578</v>
      </c>
    </row>
    <row r="5009" spans="1:28" x14ac:dyDescent="0.2">
      <c r="A5009" s="139" t="s">
        <v>9</v>
      </c>
      <c r="B5009" s="139" t="s">
        <v>384</v>
      </c>
      <c r="C5009" s="138" t="s">
        <v>5552</v>
      </c>
      <c r="D5009" t="s">
        <v>13077</v>
      </c>
      <c r="E5009" s="140">
        <v>4687.7673698636399</v>
      </c>
      <c r="F5009" s="140">
        <v>5151.0461425665089</v>
      </c>
      <c r="G5009" s="140">
        <v>6648.4117080714796</v>
      </c>
      <c r="H5009" s="140">
        <f t="shared" si="624"/>
        <v>4829.1266136653931</v>
      </c>
      <c r="I5009" s="143">
        <v>1.1164223525853754</v>
      </c>
      <c r="J5009" s="144">
        <v>0.99713456562610214</v>
      </c>
      <c r="K5009" s="145">
        <f t="shared" si="625"/>
        <v>5375.8963499774054</v>
      </c>
      <c r="L5009" s="140">
        <f t="shared" si="626"/>
        <v>5406.772594832787</v>
      </c>
      <c r="N5009" s="140">
        <v>4835.2930768303595</v>
      </c>
      <c r="O5009" s="140">
        <f t="shared" si="627"/>
        <v>5332.1652268902471</v>
      </c>
      <c r="Q5009" s="140">
        <v>5311.591532871349</v>
      </c>
      <c r="R5009" s="38">
        <f t="shared" si="628"/>
        <v>5429.6054697758364</v>
      </c>
      <c r="S5009" s="38">
        <f t="shared" si="629"/>
        <v>5460.9719693774014</v>
      </c>
      <c r="T5009" s="38">
        <f t="shared" si="630"/>
        <v>4882.922922434459</v>
      </c>
      <c r="U5009" s="32">
        <f t="shared" si="631"/>
        <v>5385.5069411908207</v>
      </c>
      <c r="W5009" s="140">
        <v>5886</v>
      </c>
      <c r="Y5009" s="141" t="s">
        <v>15578</v>
      </c>
      <c r="Z5009" s="141" t="s">
        <v>15578</v>
      </c>
      <c r="AA5009" s="147" t="s">
        <v>15578</v>
      </c>
      <c r="AB5009" s="147" t="s">
        <v>15578</v>
      </c>
    </row>
    <row r="5010" spans="1:28" x14ac:dyDescent="0.2">
      <c r="A5010" s="139" t="s">
        <v>9</v>
      </c>
      <c r="B5010" s="139" t="s">
        <v>384</v>
      </c>
      <c r="C5010" s="138" t="s">
        <v>5553</v>
      </c>
      <c r="D5010" t="s">
        <v>13078</v>
      </c>
      <c r="E5010" s="140">
        <v>5708.1135870935232</v>
      </c>
      <c r="F5010" s="140">
        <v>5640.3826573432907</v>
      </c>
      <c r="G5010" s="140">
        <v>8333.1170935775081</v>
      </c>
      <c r="H5010" s="140">
        <f t="shared" si="624"/>
        <v>5810.1830396800824</v>
      </c>
      <c r="I5010" s="143">
        <v>1.1164223525853754</v>
      </c>
      <c r="J5010" s="144">
        <v>0.99713456562610214</v>
      </c>
      <c r="K5010" s="145">
        <f t="shared" si="625"/>
        <v>6468.0312392987571</v>
      </c>
      <c r="L5010" s="140">
        <f t="shared" si="626"/>
        <v>6505.1801170440804</v>
      </c>
      <c r="N5010" s="140">
        <v>5570.1398152822558</v>
      </c>
      <c r="O5010" s="140">
        <f t="shared" si="627"/>
        <v>6383.1094327289311</v>
      </c>
      <c r="Q5010" s="140">
        <v>5322.8675945675495</v>
      </c>
      <c r="R5010" s="38">
        <f t="shared" si="628"/>
        <v>6413.782147646144</v>
      </c>
      <c r="S5010" s="38">
        <f t="shared" si="629"/>
        <v>6450.8341758825472</v>
      </c>
      <c r="T5010" s="38">
        <f t="shared" si="630"/>
        <v>5545.4125932107854</v>
      </c>
      <c r="U5010" s="32">
        <f t="shared" si="631"/>
        <v>6332.6302524985049</v>
      </c>
      <c r="W5010" s="140">
        <v>6173</v>
      </c>
      <c r="Y5010" s="141" t="s">
        <v>15578</v>
      </c>
      <c r="Z5010" s="141" t="s">
        <v>15578</v>
      </c>
      <c r="AA5010" s="147" t="s">
        <v>15578</v>
      </c>
      <c r="AB5010" s="147" t="s">
        <v>15578</v>
      </c>
    </row>
    <row r="5011" spans="1:28" x14ac:dyDescent="0.2">
      <c r="A5011" s="139" t="s">
        <v>9</v>
      </c>
      <c r="B5011" s="139" t="s">
        <v>384</v>
      </c>
      <c r="C5011" s="138" t="s">
        <v>5554</v>
      </c>
      <c r="D5011" t="s">
        <v>13079</v>
      </c>
      <c r="E5011" s="140">
        <v>4554.9295975473024</v>
      </c>
      <c r="F5011" s="140">
        <v>5539.3670256777159</v>
      </c>
      <c r="G5011" s="140">
        <v>10321.775912874662</v>
      </c>
      <c r="H5011" s="140">
        <f t="shared" si="624"/>
        <v>4922.7798463026447</v>
      </c>
      <c r="I5011" s="143">
        <v>1.1164223525853754</v>
      </c>
      <c r="J5011" s="144">
        <v>0.99713456562610214</v>
      </c>
      <c r="K5011" s="145">
        <f t="shared" si="625"/>
        <v>5480.1533123178569</v>
      </c>
      <c r="L5011" s="140">
        <f t="shared" si="626"/>
        <v>5511.6283528507465</v>
      </c>
      <c r="N5011" s="140">
        <v>5105.2696325731058</v>
      </c>
      <c r="O5011" s="140">
        <f t="shared" si="627"/>
        <v>5458.5777121796928</v>
      </c>
      <c r="Q5011" s="140">
        <v>6860.0476880050692</v>
      </c>
      <c r="R5011" s="38">
        <f t="shared" si="628"/>
        <v>5695.8144856999288</v>
      </c>
      <c r="S5011" s="38">
        <f t="shared" si="629"/>
        <v>5728.7188585481581</v>
      </c>
      <c r="T5011" s="38">
        <f t="shared" si="630"/>
        <v>5280.747438116302</v>
      </c>
      <c r="U5011" s="32">
        <f t="shared" si="631"/>
        <v>5670.2356276727523</v>
      </c>
      <c r="W5011" s="140">
        <v>6102</v>
      </c>
      <c r="Y5011" s="141" t="s">
        <v>15578</v>
      </c>
      <c r="Z5011" s="141" t="s">
        <v>15578</v>
      </c>
      <c r="AA5011" s="147" t="s">
        <v>15578</v>
      </c>
      <c r="AB5011" s="147" t="s">
        <v>15578</v>
      </c>
    </row>
    <row r="5012" spans="1:28" x14ac:dyDescent="0.2">
      <c r="A5012" s="139" t="s">
        <v>9</v>
      </c>
      <c r="B5012" s="139" t="s">
        <v>384</v>
      </c>
      <c r="C5012" s="138" t="s">
        <v>5555</v>
      </c>
      <c r="D5012" t="s">
        <v>13080</v>
      </c>
      <c r="E5012" s="140">
        <v>6516.4920794462532</v>
      </c>
      <c r="F5012" s="140">
        <v>12032.311270539087</v>
      </c>
      <c r="G5012" s="140">
        <v>10767.981439408713</v>
      </c>
      <c r="H5012" s="140">
        <f t="shared" si="624"/>
        <v>7394.7265526525416</v>
      </c>
      <c r="I5012" s="143">
        <v>1.1164223525853754</v>
      </c>
      <c r="J5012" s="144">
        <v>0.99713456562610214</v>
      </c>
      <c r="K5012" s="145">
        <f t="shared" si="625"/>
        <v>8231.9820256922903</v>
      </c>
      <c r="L5012" s="140">
        <f t="shared" si="626"/>
        <v>8279.2620839604224</v>
      </c>
      <c r="N5012" s="140">
        <v>6641.694397088967</v>
      </c>
      <c r="O5012" s="140">
        <f t="shared" si="627"/>
        <v>8065.475568264661</v>
      </c>
      <c r="Q5012" s="140">
        <v>7909.1480557650711</v>
      </c>
      <c r="R5012" s="38">
        <f t="shared" si="628"/>
        <v>8289.2486269262881</v>
      </c>
      <c r="S5012" s="38">
        <f t="shared" si="629"/>
        <v>8337.1351106130096</v>
      </c>
      <c r="T5012" s="38">
        <f t="shared" si="630"/>
        <v>6768.4397629565774</v>
      </c>
      <c r="U5012" s="32">
        <f t="shared" si="631"/>
        <v>8132.3399651956433</v>
      </c>
      <c r="W5012" s="140">
        <v>7957</v>
      </c>
      <c r="Y5012" s="141" t="s">
        <v>15578</v>
      </c>
      <c r="Z5012" s="141" t="s">
        <v>15578</v>
      </c>
      <c r="AA5012" s="147" t="s">
        <v>15578</v>
      </c>
      <c r="AB5012" s="147" t="s">
        <v>15578</v>
      </c>
    </row>
    <row r="5013" spans="1:28" x14ac:dyDescent="0.2">
      <c r="A5013" s="139" t="s">
        <v>9</v>
      </c>
      <c r="B5013" s="139" t="s">
        <v>384</v>
      </c>
      <c r="C5013" s="138" t="s">
        <v>5556</v>
      </c>
      <c r="D5013" t="s">
        <v>13081</v>
      </c>
      <c r="E5013" s="140">
        <v>7002.7186779675185</v>
      </c>
      <c r="F5013" s="140">
        <v>8472.0349841392399</v>
      </c>
      <c r="G5013" s="140">
        <v>3970.2574823888203</v>
      </c>
      <c r="H5013" s="140">
        <f t="shared" si="624"/>
        <v>7061.0963123812535</v>
      </c>
      <c r="I5013" s="143">
        <v>1.1164223525853754</v>
      </c>
      <c r="J5013" s="144">
        <v>0.99713456562610214</v>
      </c>
      <c r="K5013" s="145">
        <f t="shared" si="625"/>
        <v>7860.5770627656402</v>
      </c>
      <c r="L5013" s="140">
        <f t="shared" si="626"/>
        <v>7905.7239715403157</v>
      </c>
      <c r="N5013" s="140">
        <v>7005.2789088866593</v>
      </c>
      <c r="O5013" s="140">
        <f t="shared" si="627"/>
        <v>7788.1697390872123</v>
      </c>
      <c r="Q5013" s="140">
        <v>7324.710790327611</v>
      </c>
      <c r="R5013" s="38">
        <f t="shared" si="628"/>
        <v>7889.9232411363364</v>
      </c>
      <c r="S5013" s="38">
        <f t="shared" si="629"/>
        <v>7935.5028464275647</v>
      </c>
      <c r="T5013" s="38">
        <f t="shared" si="630"/>
        <v>7037.2220970307544</v>
      </c>
      <c r="U5013" s="32">
        <f t="shared" si="631"/>
        <v>7818.2311677850703</v>
      </c>
      <c r="W5013" s="140">
        <v>7358</v>
      </c>
      <c r="Y5013" s="141" t="s">
        <v>15578</v>
      </c>
      <c r="Z5013" s="141" t="s">
        <v>15578</v>
      </c>
      <c r="AA5013" s="147" t="s">
        <v>15578</v>
      </c>
      <c r="AB5013" s="147" t="s">
        <v>15578</v>
      </c>
    </row>
    <row r="5014" spans="1:28" x14ac:dyDescent="0.2">
      <c r="A5014" s="139" t="s">
        <v>9</v>
      </c>
      <c r="B5014" s="139" t="s">
        <v>384</v>
      </c>
      <c r="C5014" s="138" t="s">
        <v>5557</v>
      </c>
      <c r="D5014" t="s">
        <v>10055</v>
      </c>
      <c r="E5014" s="140">
        <v>3571.3820384336191</v>
      </c>
      <c r="F5014" s="140">
        <v>3752.5230921706825</v>
      </c>
      <c r="G5014" s="140">
        <v>4910.2371312694149</v>
      </c>
      <c r="H5014" s="140">
        <f t="shared" si="624"/>
        <v>3650.7754138817236</v>
      </c>
      <c r="I5014" s="143">
        <v>1.1164223525853754</v>
      </c>
      <c r="J5014" s="144">
        <v>0.99713456562610214</v>
      </c>
      <c r="K5014" s="145">
        <f t="shared" si="625"/>
        <v>4064.128318055712</v>
      </c>
      <c r="L5014" s="140">
        <f t="shared" si="626"/>
        <v>4087.4704758844255</v>
      </c>
      <c r="N5014" s="140">
        <v>3619.5595931518797</v>
      </c>
      <c r="O5014" s="140">
        <f t="shared" si="627"/>
        <v>4026.3841231934839</v>
      </c>
      <c r="Q5014" s="140">
        <v>3765.6571806728766</v>
      </c>
      <c r="R5014" s="38">
        <f t="shared" si="628"/>
        <v>4076.9172242116165</v>
      </c>
      <c r="S5014" s="38">
        <f t="shared" si="629"/>
        <v>4100.4693263303961</v>
      </c>
      <c r="T5014" s="38">
        <f t="shared" si="630"/>
        <v>3634.1693519039791</v>
      </c>
      <c r="U5014" s="32">
        <f t="shared" si="631"/>
        <v>4039.5932797395526</v>
      </c>
      <c r="W5014" s="140">
        <v>4142</v>
      </c>
      <c r="Y5014" s="141" t="s">
        <v>15578</v>
      </c>
      <c r="Z5014" s="141" t="s">
        <v>15578</v>
      </c>
      <c r="AA5014" s="147" t="s">
        <v>15578</v>
      </c>
      <c r="AB5014" s="147" t="s">
        <v>15578</v>
      </c>
    </row>
    <row r="5015" spans="1:28" x14ac:dyDescent="0.2">
      <c r="A5015" s="139" t="s">
        <v>9</v>
      </c>
      <c r="B5015" s="139" t="s">
        <v>384</v>
      </c>
      <c r="C5015" s="138" t="s">
        <v>5558</v>
      </c>
      <c r="D5015" t="s">
        <v>13082</v>
      </c>
      <c r="E5015" s="140">
        <v>8032.1777404556187</v>
      </c>
      <c r="F5015" s="140">
        <v>6564.8205824104361</v>
      </c>
      <c r="G5015" s="140">
        <v>11943.613061767235</v>
      </c>
      <c r="H5015" s="140">
        <f t="shared" si="624"/>
        <v>8011.1001925715746</v>
      </c>
      <c r="I5015" s="143">
        <v>1.1164223525853754</v>
      </c>
      <c r="J5015" s="144">
        <v>0.99713456562610214</v>
      </c>
      <c r="K5015" s="145">
        <f t="shared" si="625"/>
        <v>8918.1435340044463</v>
      </c>
      <c r="L5015" s="140">
        <f t="shared" si="626"/>
        <v>8969.3645333476561</v>
      </c>
      <c r="N5015" s="140">
        <v>7992.5413108615194</v>
      </c>
      <c r="O5015" s="140">
        <f t="shared" si="627"/>
        <v>8841.8390363192029</v>
      </c>
      <c r="Q5015" s="140">
        <v>6474.6867991686231</v>
      </c>
      <c r="R5015" s="38">
        <f t="shared" si="628"/>
        <v>8747.1064125034609</v>
      </c>
      <c r="S5015" s="38">
        <f t="shared" si="629"/>
        <v>8797.6379126888623</v>
      </c>
      <c r="T5015" s="38">
        <f t="shared" si="630"/>
        <v>7840.7558596922299</v>
      </c>
      <c r="U5015" s="32">
        <f t="shared" si="631"/>
        <v>8672.7157603515861</v>
      </c>
      <c r="W5015" s="140">
        <v>10263</v>
      </c>
      <c r="Y5015" s="141" t="s">
        <v>15578</v>
      </c>
      <c r="Z5015" s="141" t="s">
        <v>15578</v>
      </c>
      <c r="AA5015" s="147" t="s">
        <v>15578</v>
      </c>
      <c r="AB5015" s="147" t="s">
        <v>15578</v>
      </c>
    </row>
    <row r="5016" spans="1:28" x14ac:dyDescent="0.2">
      <c r="A5016" s="139" t="s">
        <v>9</v>
      </c>
      <c r="B5016" s="139" t="s">
        <v>384</v>
      </c>
      <c r="C5016" s="138" t="s">
        <v>5559</v>
      </c>
      <c r="D5016" t="s">
        <v>13083</v>
      </c>
      <c r="E5016" s="140">
        <v>8056.6513266982383</v>
      </c>
      <c r="F5016" s="140">
        <v>8154.6443865263109</v>
      </c>
      <c r="G5016" s="140">
        <v>11240.096181310953</v>
      </c>
      <c r="H5016" s="140">
        <f t="shared" si="624"/>
        <v>8203.2632086551093</v>
      </c>
      <c r="I5016" s="143">
        <v>1.1164223525853754</v>
      </c>
      <c r="J5016" s="144">
        <v>0.99713456562610214</v>
      </c>
      <c r="K5016" s="145">
        <f t="shared" si="625"/>
        <v>9132.0638842890767</v>
      </c>
      <c r="L5016" s="140">
        <f t="shared" si="626"/>
        <v>9184.5135265757017</v>
      </c>
      <c r="N5016" s="140">
        <v>8394.8005769269403</v>
      </c>
      <c r="O5016" s="140">
        <f t="shared" si="627"/>
        <v>9081.4155103784124</v>
      </c>
      <c r="Q5016" s="140">
        <v>5998.2115078847828</v>
      </c>
      <c r="R5016" s="38">
        <f t="shared" si="628"/>
        <v>8886.5923873078609</v>
      </c>
      <c r="S5016" s="38">
        <f t="shared" si="629"/>
        <v>8937.9296894612835</v>
      </c>
      <c r="T5016" s="38">
        <f t="shared" si="630"/>
        <v>8155.1416700227246</v>
      </c>
      <c r="U5016" s="32">
        <f t="shared" si="631"/>
        <v>8835.7357315896097</v>
      </c>
      <c r="W5016" s="140">
        <v>9983</v>
      </c>
      <c r="Y5016" s="141" t="s">
        <v>15578</v>
      </c>
      <c r="Z5016" s="141" t="s">
        <v>15578</v>
      </c>
      <c r="AA5016" s="147" t="s">
        <v>15578</v>
      </c>
      <c r="AB5016" s="147" t="s">
        <v>15578</v>
      </c>
    </row>
    <row r="5017" spans="1:28" x14ac:dyDescent="0.2">
      <c r="A5017" s="139" t="s">
        <v>9</v>
      </c>
      <c r="B5017" s="139" t="s">
        <v>384</v>
      </c>
      <c r="C5017" s="138" t="s">
        <v>5560</v>
      </c>
      <c r="D5017" t="s">
        <v>13084</v>
      </c>
      <c r="E5017" s="140">
        <v>2922.138224018775</v>
      </c>
      <c r="F5017" s="140">
        <v>4670.5427590733962</v>
      </c>
      <c r="G5017" s="140">
        <v>3989.6795902201388</v>
      </c>
      <c r="H5017" s="140">
        <f t="shared" si="624"/>
        <v>3188.7140034096337</v>
      </c>
      <c r="I5017" s="143">
        <v>1.1164223525853754</v>
      </c>
      <c r="J5017" s="144">
        <v>0.99713456562610214</v>
      </c>
      <c r="K5017" s="145">
        <f t="shared" si="625"/>
        <v>3549.7507817548103</v>
      </c>
      <c r="L5017" s="140">
        <f t="shared" si="626"/>
        <v>3570.1386328549343</v>
      </c>
      <c r="N5017" s="140">
        <v>3050.8349655024153</v>
      </c>
      <c r="O5017" s="140">
        <f t="shared" si="627"/>
        <v>3502.3428876644393</v>
      </c>
      <c r="Q5017" s="140">
        <v>3221.8628836839885</v>
      </c>
      <c r="R5017" s="38">
        <f t="shared" si="628"/>
        <v>3553.4409924021866</v>
      </c>
      <c r="S5017" s="38">
        <f t="shared" si="629"/>
        <v>3573.9690042610237</v>
      </c>
      <c r="T5017" s="38">
        <f t="shared" si="630"/>
        <v>3067.9377573205729</v>
      </c>
      <c r="U5017" s="32">
        <f t="shared" si="631"/>
        <v>3507.9059902043277</v>
      </c>
      <c r="W5017" s="140">
        <v>3063</v>
      </c>
      <c r="Y5017" s="141" t="s">
        <v>15578</v>
      </c>
      <c r="Z5017" s="141" t="s">
        <v>15578</v>
      </c>
      <c r="AA5017" s="147" t="s">
        <v>15578</v>
      </c>
      <c r="AB5017" s="147" t="s">
        <v>15578</v>
      </c>
    </row>
    <row r="5018" spans="1:28" x14ac:dyDescent="0.2">
      <c r="A5018" s="139" t="s">
        <v>9</v>
      </c>
      <c r="B5018" s="139" t="s">
        <v>384</v>
      </c>
      <c r="C5018" s="138" t="s">
        <v>5561</v>
      </c>
      <c r="D5018" t="s">
        <v>11014</v>
      </c>
      <c r="E5018" s="140">
        <v>3944.0201513241682</v>
      </c>
      <c r="F5018" s="140">
        <v>4651.4786878645837</v>
      </c>
      <c r="G5018" s="140">
        <v>6872.2500957202083</v>
      </c>
      <c r="H5018" s="140">
        <f t="shared" si="624"/>
        <v>4157.1113681545439</v>
      </c>
      <c r="I5018" s="143">
        <v>1.1164223525853754</v>
      </c>
      <c r="J5018" s="144">
        <v>0.99713456562610214</v>
      </c>
      <c r="K5018" s="145">
        <f t="shared" si="625"/>
        <v>4627.7933088917107</v>
      </c>
      <c r="L5018" s="140">
        <f t="shared" si="626"/>
        <v>4654.3728539653493</v>
      </c>
      <c r="N5018" s="140">
        <v>4037.3962411147936</v>
      </c>
      <c r="O5018" s="140">
        <f t="shared" si="627"/>
        <v>4573.8257832185591</v>
      </c>
      <c r="Q5018" s="140">
        <v>4877.7169053597472</v>
      </c>
      <c r="R5018" s="38">
        <f t="shared" si="628"/>
        <v>4708.0127975725964</v>
      </c>
      <c r="S5018" s="38">
        <f t="shared" si="629"/>
        <v>4735.2107003228521</v>
      </c>
      <c r="T5018" s="38">
        <f t="shared" si="630"/>
        <v>4121.4283075392887</v>
      </c>
      <c r="U5018" s="32">
        <f t="shared" si="631"/>
        <v>4655.0806390126563</v>
      </c>
      <c r="W5018" s="140">
        <v>4233</v>
      </c>
      <c r="Y5018" s="141" t="s">
        <v>15578</v>
      </c>
      <c r="Z5018" s="141" t="s">
        <v>15578</v>
      </c>
      <c r="AA5018" s="147" t="s">
        <v>15578</v>
      </c>
      <c r="AB5018" s="147" t="s">
        <v>15578</v>
      </c>
    </row>
    <row r="5019" spans="1:28" x14ac:dyDescent="0.2">
      <c r="A5019" s="139" t="s">
        <v>9</v>
      </c>
      <c r="B5019" s="139" t="s">
        <v>384</v>
      </c>
      <c r="C5019" s="138" t="s">
        <v>5562</v>
      </c>
      <c r="D5019" t="s">
        <v>13085</v>
      </c>
      <c r="E5019" s="140">
        <v>2544.4253064693244</v>
      </c>
      <c r="F5019" s="140">
        <v>1451.1684803579537</v>
      </c>
      <c r="G5019" s="140">
        <v>5616.7990874217967</v>
      </c>
      <c r="H5019" s="140">
        <f t="shared" si="624"/>
        <v>2535.3881235814642</v>
      </c>
      <c r="I5019" s="143">
        <v>1.1164223525853754</v>
      </c>
      <c r="J5019" s="144">
        <v>0.99713456562610214</v>
      </c>
      <c r="K5019" s="145">
        <f t="shared" si="625"/>
        <v>2822.4531783382372</v>
      </c>
      <c r="L5019" s="140">
        <f t="shared" si="626"/>
        <v>2838.6638248525783</v>
      </c>
      <c r="N5019" s="140">
        <v>2928.6537883383726</v>
      </c>
      <c r="O5019" s="140">
        <f t="shared" si="627"/>
        <v>2850.4121274695963</v>
      </c>
      <c r="Q5019" s="140">
        <v>2638.8224591426429</v>
      </c>
      <c r="R5019" s="38">
        <f t="shared" si="628"/>
        <v>2833.9677297569588</v>
      </c>
      <c r="S5019" s="38">
        <f t="shared" si="629"/>
        <v>2850.3393884642237</v>
      </c>
      <c r="T5019" s="38">
        <f t="shared" si="630"/>
        <v>2899.6706554187999</v>
      </c>
      <c r="U5019" s="32">
        <f t="shared" si="631"/>
        <v>2856.7796472465798</v>
      </c>
      <c r="W5019" s="140">
        <v>3676</v>
      </c>
      <c r="Y5019" s="141" t="s">
        <v>15578</v>
      </c>
      <c r="Z5019" s="141" t="s">
        <v>15578</v>
      </c>
      <c r="AA5019" s="147" t="s">
        <v>15578</v>
      </c>
      <c r="AB5019" s="147" t="s">
        <v>15578</v>
      </c>
    </row>
    <row r="5020" spans="1:28" x14ac:dyDescent="0.2">
      <c r="A5020" s="139" t="s">
        <v>9</v>
      </c>
      <c r="B5020" s="139" t="s">
        <v>384</v>
      </c>
      <c r="C5020" s="138" t="s">
        <v>5563</v>
      </c>
      <c r="D5020" t="s">
        <v>13086</v>
      </c>
      <c r="E5020" s="140">
        <v>3300.5578566712343</v>
      </c>
      <c r="F5020" s="140">
        <v>4055.6133503017045</v>
      </c>
      <c r="G5020" s="140">
        <v>7598.3795322031883</v>
      </c>
      <c r="H5020" s="140">
        <f t="shared" si="624"/>
        <v>3577.4140684809781</v>
      </c>
      <c r="I5020" s="143">
        <v>1.1164223525853754</v>
      </c>
      <c r="J5020" s="144">
        <v>0.99713456562610214</v>
      </c>
      <c r="K5020" s="145">
        <f t="shared" si="625"/>
        <v>3982.4607577450583</v>
      </c>
      <c r="L5020" s="140">
        <f t="shared" si="626"/>
        <v>4005.3338612199045</v>
      </c>
      <c r="N5020" s="140">
        <v>3478.5450545888093</v>
      </c>
      <c r="O5020" s="140">
        <f t="shared" si="627"/>
        <v>3936.5609217071878</v>
      </c>
      <c r="Q5020" s="140">
        <v>3763.2198519246144</v>
      </c>
      <c r="R5020" s="38">
        <f t="shared" si="628"/>
        <v>4003.1450908125071</v>
      </c>
      <c r="S5020" s="38">
        <f t="shared" si="629"/>
        <v>4026.2710158166233</v>
      </c>
      <c r="T5020" s="38">
        <f t="shared" si="630"/>
        <v>3507.0125343223899</v>
      </c>
      <c r="U5020" s="32">
        <f t="shared" si="631"/>
        <v>3958.481169696609</v>
      </c>
      <c r="W5020" s="140">
        <v>4122</v>
      </c>
      <c r="Y5020" s="141" t="s">
        <v>15578</v>
      </c>
      <c r="Z5020" s="141" t="s">
        <v>15578</v>
      </c>
      <c r="AA5020" s="147" t="s">
        <v>15578</v>
      </c>
      <c r="AB5020" s="147" t="s">
        <v>15578</v>
      </c>
    </row>
    <row r="5021" spans="1:28" x14ac:dyDescent="0.2">
      <c r="A5021" s="139" t="s">
        <v>9</v>
      </c>
      <c r="B5021" s="139" t="s">
        <v>384</v>
      </c>
      <c r="C5021" s="138" t="s">
        <v>5564</v>
      </c>
      <c r="D5021" t="s">
        <v>13087</v>
      </c>
      <c r="E5021" s="140">
        <v>2955.3498751593988</v>
      </c>
      <c r="F5021" s="140">
        <v>3234.4155521259336</v>
      </c>
      <c r="G5021" s="140">
        <v>5462.4798484374724</v>
      </c>
      <c r="H5021" s="140">
        <f t="shared" si="624"/>
        <v>3096.4000654945903</v>
      </c>
      <c r="I5021" s="143">
        <v>1.1164223525853754</v>
      </c>
      <c r="J5021" s="144">
        <v>0.99713456562610214</v>
      </c>
      <c r="K5021" s="145">
        <f t="shared" si="625"/>
        <v>3446.9847535282602</v>
      </c>
      <c r="L5021" s="140">
        <f t="shared" si="626"/>
        <v>3466.7823720711012</v>
      </c>
      <c r="N5021" s="140">
        <v>3247.8328121844156</v>
      </c>
      <c r="O5021" s="140">
        <f t="shared" si="627"/>
        <v>3438.1982323762581</v>
      </c>
      <c r="Q5021" s="140">
        <v>3462.918672142695</v>
      </c>
      <c r="R5021" s="38">
        <f t="shared" si="628"/>
        <v>3487.7864594537714</v>
      </c>
      <c r="S5021" s="38">
        <f t="shared" si="629"/>
        <v>3507.9351890805883</v>
      </c>
      <c r="T5021" s="38">
        <f t="shared" si="630"/>
        <v>3269.3413981802437</v>
      </c>
      <c r="U5021" s="32">
        <f t="shared" si="631"/>
        <v>3476.786470385071</v>
      </c>
      <c r="W5021" s="140">
        <v>4099</v>
      </c>
      <c r="Y5021" s="141" t="s">
        <v>15578</v>
      </c>
      <c r="Z5021" s="141" t="s">
        <v>15578</v>
      </c>
      <c r="AA5021" s="147" t="s">
        <v>15578</v>
      </c>
      <c r="AB5021" s="147" t="s">
        <v>15578</v>
      </c>
    </row>
    <row r="5022" spans="1:28" x14ac:dyDescent="0.2">
      <c r="A5022" s="139" t="s">
        <v>9</v>
      </c>
      <c r="B5022" s="139" t="s">
        <v>384</v>
      </c>
      <c r="C5022" s="138" t="s">
        <v>5565</v>
      </c>
      <c r="D5022" t="s">
        <v>13088</v>
      </c>
      <c r="E5022" s="140">
        <v>3784.8495272314794</v>
      </c>
      <c r="F5022" s="140">
        <v>3802.8634157965971</v>
      </c>
      <c r="G5022" s="140">
        <v>11212.348679667384</v>
      </c>
      <c r="H5022" s="140">
        <f t="shared" si="624"/>
        <v>4100.2272413410547</v>
      </c>
      <c r="I5022" s="143">
        <v>1.1164223525853754</v>
      </c>
      <c r="J5022" s="144">
        <v>0.99713456562610214</v>
      </c>
      <c r="K5022" s="145">
        <f t="shared" si="625"/>
        <v>4564.4685725215904</v>
      </c>
      <c r="L5022" s="140">
        <f t="shared" si="626"/>
        <v>4590.6844145142395</v>
      </c>
      <c r="N5022" s="140">
        <v>4180.9801084880892</v>
      </c>
      <c r="O5022" s="140">
        <f t="shared" si="627"/>
        <v>4537.1970034269953</v>
      </c>
      <c r="Q5022" s="140">
        <v>5148.9629875207056</v>
      </c>
      <c r="R5022" s="38">
        <f t="shared" si="628"/>
        <v>4681.2162811864255</v>
      </c>
      <c r="S5022" s="38">
        <f t="shared" si="629"/>
        <v>4708.2593820960637</v>
      </c>
      <c r="T5022" s="38">
        <f t="shared" si="630"/>
        <v>4277.7783963913507</v>
      </c>
      <c r="U5022" s="32">
        <f t="shared" si="631"/>
        <v>4652.0595494143927</v>
      </c>
      <c r="W5022" s="140">
        <v>4957</v>
      </c>
      <c r="Y5022" s="141" t="s">
        <v>15578</v>
      </c>
      <c r="Z5022" s="141" t="s">
        <v>15578</v>
      </c>
      <c r="AA5022" s="147" t="s">
        <v>15578</v>
      </c>
      <c r="AB5022" s="147" t="s">
        <v>15578</v>
      </c>
    </row>
    <row r="5023" spans="1:28" x14ac:dyDescent="0.2">
      <c r="A5023" s="139" t="s">
        <v>9</v>
      </c>
      <c r="B5023" s="139" t="s">
        <v>384</v>
      </c>
      <c r="C5023" s="138" t="s">
        <v>5566</v>
      </c>
      <c r="D5023" t="s">
        <v>13089</v>
      </c>
      <c r="E5023" s="140">
        <v>2930.1779910109058</v>
      </c>
      <c r="F5023" s="140">
        <v>5971.581669324376</v>
      </c>
      <c r="G5023" s="140">
        <v>4064.3615195150551</v>
      </c>
      <c r="H5023" s="140">
        <f t="shared" si="624"/>
        <v>3363.4246806927204</v>
      </c>
      <c r="I5023" s="143">
        <v>1.1164223525853754</v>
      </c>
      <c r="J5023" s="144">
        <v>0.99713456562610214</v>
      </c>
      <c r="K5023" s="145">
        <f t="shared" si="625"/>
        <v>3744.2427815401165</v>
      </c>
      <c r="L5023" s="140">
        <f t="shared" si="626"/>
        <v>3765.7476896325711</v>
      </c>
      <c r="N5023" s="140">
        <v>3058.1284612611612</v>
      </c>
      <c r="O5023" s="140">
        <f t="shared" si="627"/>
        <v>3673.3671117268946</v>
      </c>
      <c r="Q5023" s="140">
        <v>3272.0173617657379</v>
      </c>
      <c r="R5023" s="38">
        <f t="shared" si="628"/>
        <v>3734.0671056572305</v>
      </c>
      <c r="S5023" s="38">
        <f t="shared" si="629"/>
        <v>3755.6385835544356</v>
      </c>
      <c r="T5023" s="38">
        <f t="shared" si="630"/>
        <v>3079.5173513116188</v>
      </c>
      <c r="U5023" s="32">
        <f t="shared" si="631"/>
        <v>3667.3701085546213</v>
      </c>
      <c r="W5023" s="140">
        <v>3192</v>
      </c>
      <c r="Y5023" s="141" t="s">
        <v>15578</v>
      </c>
      <c r="Z5023" s="141" t="s">
        <v>15578</v>
      </c>
      <c r="AA5023" s="147" t="s">
        <v>15578</v>
      </c>
      <c r="AB5023" s="147" t="s">
        <v>15578</v>
      </c>
    </row>
    <row r="5024" spans="1:28" x14ac:dyDescent="0.2">
      <c r="A5024" s="139" t="s">
        <v>9</v>
      </c>
      <c r="B5024" s="139" t="s">
        <v>384</v>
      </c>
      <c r="C5024" s="138" t="s">
        <v>5567</v>
      </c>
      <c r="D5024" t="s">
        <v>13090</v>
      </c>
      <c r="E5024" s="140">
        <v>4390.6073544440987</v>
      </c>
      <c r="F5024" s="140">
        <v>5263.4167021580342</v>
      </c>
      <c r="G5024" s="140">
        <v>6481.3560002911772</v>
      </c>
      <c r="H5024" s="140">
        <f t="shared" si="624"/>
        <v>4589.3507333254693</v>
      </c>
      <c r="I5024" s="143">
        <v>1.1164223525853754</v>
      </c>
      <c r="J5024" s="144">
        <v>0.99713456562610214</v>
      </c>
      <c r="K5024" s="145">
        <f t="shared" si="625"/>
        <v>5108.9722489848173</v>
      </c>
      <c r="L5024" s="140">
        <f t="shared" si="626"/>
        <v>5138.3154259825778</v>
      </c>
      <c r="N5024" s="140">
        <v>4840.3372702771285</v>
      </c>
      <c r="O5024" s="140">
        <f t="shared" si="627"/>
        <v>5099.4140039696522</v>
      </c>
      <c r="Q5024" s="140">
        <v>5527.8293020982865</v>
      </c>
      <c r="R5024" s="38">
        <f t="shared" si="628"/>
        <v>5213.4458715674418</v>
      </c>
      <c r="S5024" s="38">
        <f t="shared" si="629"/>
        <v>5243.5636303555493</v>
      </c>
      <c r="T5024" s="38">
        <f t="shared" si="630"/>
        <v>4909.0864734592451</v>
      </c>
      <c r="U5024" s="32">
        <f t="shared" si="631"/>
        <v>5199.8972179525917</v>
      </c>
      <c r="W5024" s="140">
        <v>5326</v>
      </c>
      <c r="Y5024" s="141" t="s">
        <v>15578</v>
      </c>
      <c r="Z5024" s="141" t="s">
        <v>15578</v>
      </c>
      <c r="AA5024" s="147" t="s">
        <v>15578</v>
      </c>
      <c r="AB5024" s="147" t="s">
        <v>15578</v>
      </c>
    </row>
    <row r="5025" spans="1:28" x14ac:dyDescent="0.2">
      <c r="A5025" s="139" t="s">
        <v>9</v>
      </c>
      <c r="B5025" s="139" t="s">
        <v>384</v>
      </c>
      <c r="C5025" s="138" t="s">
        <v>5568</v>
      </c>
      <c r="D5025" t="s">
        <v>13091</v>
      </c>
      <c r="E5025" s="140">
        <v>890.75733742859347</v>
      </c>
      <c r="F5025" s="140">
        <v>1431.9138341375835</v>
      </c>
      <c r="G5025" s="140">
        <v>1164.0597363406982</v>
      </c>
      <c r="H5025" s="140">
        <f t="shared" si="624"/>
        <v>970.85871405560624</v>
      </c>
      <c r="I5025" s="143">
        <v>1.1164223525853754</v>
      </c>
      <c r="J5025" s="144">
        <v>0.99713456562610214</v>
      </c>
      <c r="K5025" s="145">
        <f t="shared" si="625"/>
        <v>1080.7825585823268</v>
      </c>
      <c r="L5025" s="140">
        <f t="shared" si="626"/>
        <v>1086.9899898164415</v>
      </c>
      <c r="N5025" s="140">
        <v>1284.2684803107957</v>
      </c>
      <c r="O5025" s="140">
        <f t="shared" si="627"/>
        <v>1112.7449442177967</v>
      </c>
      <c r="Q5025" s="140">
        <v>1203.3554981828115</v>
      </c>
      <c r="R5025" s="38">
        <f t="shared" si="628"/>
        <v>1106.6646427180801</v>
      </c>
      <c r="S5025" s="38">
        <f t="shared" si="629"/>
        <v>1113.0577768542728</v>
      </c>
      <c r="T5025" s="38">
        <f t="shared" si="630"/>
        <v>1276.1771820979973</v>
      </c>
      <c r="U5025" s="32">
        <f t="shared" si="631"/>
        <v>1134.3532198267976</v>
      </c>
      <c r="W5025" s="140">
        <v>1685</v>
      </c>
      <c r="Y5025" s="141" t="s">
        <v>15578</v>
      </c>
      <c r="Z5025" s="141" t="s">
        <v>15578</v>
      </c>
      <c r="AA5025" s="147" t="s">
        <v>15578</v>
      </c>
      <c r="AB5025" s="147" t="s">
        <v>15578</v>
      </c>
    </row>
    <row r="5026" spans="1:28" x14ac:dyDescent="0.2">
      <c r="A5026" s="139" t="s">
        <v>9</v>
      </c>
      <c r="B5026" s="139" t="s">
        <v>384</v>
      </c>
      <c r="C5026" s="138" t="s">
        <v>5569</v>
      </c>
      <c r="D5026" t="s">
        <v>13092</v>
      </c>
      <c r="E5026" s="140">
        <v>4747.1109966691474</v>
      </c>
      <c r="F5026" s="140">
        <v>10068.38996015034</v>
      </c>
      <c r="G5026" s="140">
        <v>9635.9096366366157</v>
      </c>
      <c r="H5026" s="140">
        <f t="shared" si="624"/>
        <v>5627.5561907466699</v>
      </c>
      <c r="I5026" s="143">
        <v>1.1164223525853754</v>
      </c>
      <c r="J5026" s="144">
        <v>0.99713456562610214</v>
      </c>
      <c r="K5026" s="145">
        <f t="shared" si="625"/>
        <v>6264.7267726461805</v>
      </c>
      <c r="L5026" s="140">
        <f t="shared" si="626"/>
        <v>6300.7079793495241</v>
      </c>
      <c r="N5026" s="140">
        <v>5944.686264551724</v>
      </c>
      <c r="O5026" s="140">
        <f t="shared" si="627"/>
        <v>6254.2288978869037</v>
      </c>
      <c r="Q5026" s="140">
        <v>7700.8330542820049</v>
      </c>
      <c r="R5026" s="38">
        <f t="shared" si="628"/>
        <v>6495.5287874790938</v>
      </c>
      <c r="S5026" s="38">
        <f t="shared" si="629"/>
        <v>6533.0530610673968</v>
      </c>
      <c r="T5026" s="38">
        <f t="shared" si="630"/>
        <v>6120.3009435247523</v>
      </c>
      <c r="U5026" s="32">
        <f t="shared" si="631"/>
        <v>6479.1677543634814</v>
      </c>
      <c r="W5026" s="140">
        <v>8491</v>
      </c>
      <c r="Y5026" s="141" t="s">
        <v>15578</v>
      </c>
      <c r="Z5026" s="141" t="s">
        <v>15578</v>
      </c>
      <c r="AA5026" s="147" t="s">
        <v>15578</v>
      </c>
      <c r="AB5026" s="147" t="s">
        <v>15578</v>
      </c>
    </row>
    <row r="5027" spans="1:28" x14ac:dyDescent="0.2">
      <c r="A5027" s="139" t="s">
        <v>9</v>
      </c>
      <c r="B5027" s="139" t="s">
        <v>384</v>
      </c>
      <c r="C5027" s="138" t="s">
        <v>5570</v>
      </c>
      <c r="D5027" t="s">
        <v>13093</v>
      </c>
      <c r="E5027" s="140">
        <v>2717.6286411205683</v>
      </c>
      <c r="F5027" s="140">
        <v>1883.0121522896832</v>
      </c>
      <c r="G5027" s="140">
        <v>4366.5800465920347</v>
      </c>
      <c r="H5027" s="140">
        <f t="shared" si="624"/>
        <v>2681.3667510985688</v>
      </c>
      <c r="I5027" s="143">
        <v>1.1164223525853754</v>
      </c>
      <c r="J5027" s="144">
        <v>0.99713456562610214</v>
      </c>
      <c r="K5027" s="145">
        <f t="shared" si="625"/>
        <v>2984.9599903615945</v>
      </c>
      <c r="L5027" s="140">
        <f t="shared" si="626"/>
        <v>3002.1039882264918</v>
      </c>
      <c r="N5027" s="140">
        <v>2854.7022711232389</v>
      </c>
      <c r="O5027" s="140">
        <f t="shared" si="627"/>
        <v>2982.8605091570671</v>
      </c>
      <c r="Q5027" s="140">
        <v>3471.3126733414674</v>
      </c>
      <c r="R5027" s="38">
        <f t="shared" si="628"/>
        <v>3072.8986123900158</v>
      </c>
      <c r="S5027" s="38">
        <f t="shared" si="629"/>
        <v>3090.6505602318466</v>
      </c>
      <c r="T5027" s="38">
        <f t="shared" si="630"/>
        <v>2916.3633113450619</v>
      </c>
      <c r="U5027" s="32">
        <f t="shared" si="631"/>
        <v>3067.8971412627102</v>
      </c>
      <c r="W5027" s="140">
        <v>3570</v>
      </c>
      <c r="Y5027" s="141" t="s">
        <v>15578</v>
      </c>
      <c r="Z5027" s="141" t="s">
        <v>15578</v>
      </c>
      <c r="AA5027" s="147" t="s">
        <v>15578</v>
      </c>
      <c r="AB5027" s="147" t="s">
        <v>15578</v>
      </c>
    </row>
    <row r="5028" spans="1:28" x14ac:dyDescent="0.2">
      <c r="A5028" s="139" t="s">
        <v>9</v>
      </c>
      <c r="B5028" s="139" t="s">
        <v>384</v>
      </c>
      <c r="C5028" s="138" t="s">
        <v>5571</v>
      </c>
      <c r="D5028" t="s">
        <v>9753</v>
      </c>
      <c r="E5028" s="140">
        <v>2278.7157407314612</v>
      </c>
      <c r="F5028" s="140">
        <v>16969.662376645818</v>
      </c>
      <c r="G5028" s="140">
        <v>2796.7515788841874</v>
      </c>
      <c r="H5028" s="140">
        <f t="shared" si="624"/>
        <v>4162.3356276786508</v>
      </c>
      <c r="I5028" s="143">
        <v>1.1164223525853754</v>
      </c>
      <c r="J5028" s="144">
        <v>0.99713456562610214</v>
      </c>
      <c r="K5028" s="145">
        <f t="shared" si="625"/>
        <v>4633.6090764111423</v>
      </c>
      <c r="L5028" s="140">
        <f t="shared" si="626"/>
        <v>4660.2220241120385</v>
      </c>
      <c r="N5028" s="140">
        <v>2489.0317625957678</v>
      </c>
      <c r="O5028" s="140">
        <f t="shared" si="627"/>
        <v>4376.7704119170494</v>
      </c>
      <c r="Q5028" s="140">
        <v>2230.2117066927881</v>
      </c>
      <c r="R5028" s="38">
        <f t="shared" si="628"/>
        <v>4418.5205362776278</v>
      </c>
      <c r="S5028" s="38">
        <f t="shared" si="629"/>
        <v>4444.0460598929521</v>
      </c>
      <c r="T5028" s="38">
        <f t="shared" si="630"/>
        <v>2463.1497570054698</v>
      </c>
      <c r="U5028" s="32">
        <f t="shared" si="631"/>
        <v>4185.4375627028303</v>
      </c>
      <c r="W5028" s="140">
        <v>3087</v>
      </c>
      <c r="Y5028" s="141" t="s">
        <v>15578</v>
      </c>
      <c r="Z5028" s="141" t="s">
        <v>15578</v>
      </c>
      <c r="AA5028" s="147" t="s">
        <v>15578</v>
      </c>
      <c r="AB5028" s="147" t="s">
        <v>15578</v>
      </c>
    </row>
    <row r="5029" spans="1:28" x14ac:dyDescent="0.2">
      <c r="A5029" s="139" t="s">
        <v>9</v>
      </c>
      <c r="B5029" s="139" t="s">
        <v>384</v>
      </c>
      <c r="C5029" s="138" t="s">
        <v>5572</v>
      </c>
      <c r="D5029" t="s">
        <v>13094</v>
      </c>
      <c r="E5029" s="140">
        <v>3023.5090475938377</v>
      </c>
      <c r="F5029" s="140">
        <v>3326.7994097570736</v>
      </c>
      <c r="G5029" s="140">
        <v>3239.0627679622748</v>
      </c>
      <c r="H5029" s="140">
        <f t="shared" si="624"/>
        <v>3071.0313548834956</v>
      </c>
      <c r="I5029" s="143">
        <v>1.1164223525853754</v>
      </c>
      <c r="J5029" s="144">
        <v>0.99713456562610214</v>
      </c>
      <c r="K5029" s="145">
        <f t="shared" si="625"/>
        <v>3418.7437133385306</v>
      </c>
      <c r="L5029" s="140">
        <f t="shared" si="626"/>
        <v>3438.3791306008593</v>
      </c>
      <c r="N5029" s="140">
        <v>3148.1045522597929</v>
      </c>
      <c r="O5029" s="140">
        <f t="shared" si="627"/>
        <v>3400.4834202762672</v>
      </c>
      <c r="Q5029" s="140">
        <v>3174.9792958133357</v>
      </c>
      <c r="R5029" s="38">
        <f t="shared" si="628"/>
        <v>3430.3154405044966</v>
      </c>
      <c r="S5029" s="38">
        <f t="shared" si="629"/>
        <v>3450.1321635604845</v>
      </c>
      <c r="T5029" s="38">
        <f t="shared" si="630"/>
        <v>3150.7920266151473</v>
      </c>
      <c r="U5029" s="32">
        <f t="shared" si="631"/>
        <v>3411.052933188214</v>
      </c>
      <c r="W5029" s="140">
        <v>3180</v>
      </c>
      <c r="Y5029" s="141" t="s">
        <v>15578</v>
      </c>
      <c r="Z5029" s="141" t="s">
        <v>15578</v>
      </c>
      <c r="AA5029" s="147" t="s">
        <v>15578</v>
      </c>
      <c r="AB5029" s="147" t="s">
        <v>15578</v>
      </c>
    </row>
    <row r="5030" spans="1:28" x14ac:dyDescent="0.2">
      <c r="A5030" s="139" t="s">
        <v>9</v>
      </c>
      <c r="B5030" s="139" t="s">
        <v>384</v>
      </c>
      <c r="C5030" s="138" t="s">
        <v>5573</v>
      </c>
      <c r="D5030" t="s">
        <v>13095</v>
      </c>
      <c r="E5030" s="140">
        <v>1823.7369890220953</v>
      </c>
      <c r="F5030" s="140">
        <v>2470.7577214683402</v>
      </c>
      <c r="G5030" s="140">
        <v>2571.7117978538504</v>
      </c>
      <c r="H5030" s="140">
        <f t="shared" si="624"/>
        <v>1937.2636207284354</v>
      </c>
      <c r="I5030" s="143">
        <v>1.1164223525853754</v>
      </c>
      <c r="J5030" s="144">
        <v>0.99713456562610214</v>
      </c>
      <c r="K5030" s="145">
        <f t="shared" si="625"/>
        <v>2156.6070349340448</v>
      </c>
      <c r="L5030" s="140">
        <f t="shared" si="626"/>
        <v>2168.9934208560394</v>
      </c>
      <c r="N5030" s="140">
        <v>1970.7803640969378</v>
      </c>
      <c r="O5030" s="140">
        <f t="shared" si="627"/>
        <v>2143.1164576564956</v>
      </c>
      <c r="Q5030" s="140">
        <v>2128.7163851090131</v>
      </c>
      <c r="R5030" s="38">
        <f t="shared" si="628"/>
        <v>2177.9200030867983</v>
      </c>
      <c r="S5030" s="38">
        <f t="shared" si="629"/>
        <v>2190.5017140949617</v>
      </c>
      <c r="T5030" s="38">
        <f t="shared" si="630"/>
        <v>1986.5739661981452</v>
      </c>
      <c r="U5030" s="32">
        <f t="shared" si="631"/>
        <v>2163.8786907988465</v>
      </c>
      <c r="W5030" s="140">
        <v>2234</v>
      </c>
      <c r="Y5030" s="141" t="s">
        <v>15578</v>
      </c>
      <c r="Z5030" s="141" t="s">
        <v>15578</v>
      </c>
      <c r="AA5030" s="147" t="s">
        <v>15578</v>
      </c>
      <c r="AB5030" s="147" t="s">
        <v>15578</v>
      </c>
    </row>
    <row r="5031" spans="1:28" x14ac:dyDescent="0.2">
      <c r="A5031" s="139" t="s">
        <v>9</v>
      </c>
      <c r="B5031" s="139" t="s">
        <v>384</v>
      </c>
      <c r="C5031" s="138" t="s">
        <v>5574</v>
      </c>
      <c r="D5031" t="s">
        <v>13096</v>
      </c>
      <c r="E5031" s="140">
        <v>5709.8559269049883</v>
      </c>
      <c r="F5031" s="140">
        <v>14372.528035380081</v>
      </c>
      <c r="G5031" s="140">
        <v>10976.261603788078</v>
      </c>
      <c r="H5031" s="140">
        <f t="shared" si="624"/>
        <v>7029.6731401661136</v>
      </c>
      <c r="I5031" s="143">
        <v>1.1164223525853754</v>
      </c>
      <c r="J5031" s="144">
        <v>0.99713456562610214</v>
      </c>
      <c r="K5031" s="145">
        <f t="shared" si="625"/>
        <v>7825.5960547427703</v>
      </c>
      <c r="L5031" s="140">
        <f t="shared" si="626"/>
        <v>7870.5420515022788</v>
      </c>
      <c r="N5031" s="140">
        <v>6220.2103642402244</v>
      </c>
      <c r="O5031" s="140">
        <f t="shared" si="627"/>
        <v>7655.0891795442858</v>
      </c>
      <c r="Q5031" s="140">
        <v>7682.8871395572723</v>
      </c>
      <c r="R5031" s="38">
        <f t="shared" si="628"/>
        <v>7898.3133602933012</v>
      </c>
      <c r="S5031" s="38">
        <f t="shared" si="629"/>
        <v>7943.9414347911152</v>
      </c>
      <c r="T5031" s="38">
        <f t="shared" si="630"/>
        <v>6366.4780417719294</v>
      </c>
      <c r="U5031" s="32">
        <f t="shared" si="631"/>
        <v>7738.0016100529529</v>
      </c>
      <c r="W5031" s="140">
        <v>7523</v>
      </c>
      <c r="Y5031" s="141" t="s">
        <v>15578</v>
      </c>
      <c r="Z5031" s="141" t="s">
        <v>15578</v>
      </c>
      <c r="AA5031" s="147" t="s">
        <v>15578</v>
      </c>
      <c r="AB5031" s="147" t="s">
        <v>15578</v>
      </c>
    </row>
    <row r="5032" spans="1:28" x14ac:dyDescent="0.2">
      <c r="A5032" s="139" t="s">
        <v>9</v>
      </c>
      <c r="B5032" s="139" t="s">
        <v>384</v>
      </c>
      <c r="C5032" s="138" t="s">
        <v>5575</v>
      </c>
      <c r="D5032" t="s">
        <v>13097</v>
      </c>
      <c r="E5032" s="140">
        <v>4306.6511772089489</v>
      </c>
      <c r="F5032" s="140">
        <v>4386.2625078738711</v>
      </c>
      <c r="G5032" s="140">
        <v>9142.4415391617658</v>
      </c>
      <c r="H5032" s="140">
        <f t="shared" si="624"/>
        <v>4520.5856297679666</v>
      </c>
      <c r="I5032" s="143">
        <v>1.1164223525853754</v>
      </c>
      <c r="J5032" s="144">
        <v>0.99713456562610214</v>
      </c>
      <c r="K5032" s="145">
        <f t="shared" si="625"/>
        <v>5032.4213322673932</v>
      </c>
      <c r="L5032" s="140">
        <f t="shared" si="626"/>
        <v>5061.3248421483422</v>
      </c>
      <c r="N5032" s="140">
        <v>4482.4272280988216</v>
      </c>
      <c r="O5032" s="140">
        <f t="shared" si="627"/>
        <v>4985.749032461551</v>
      </c>
      <c r="Q5032" s="140">
        <v>4793.4662083214407</v>
      </c>
      <c r="R5032" s="38">
        <f t="shared" si="628"/>
        <v>5062.7990345639973</v>
      </c>
      <c r="S5032" s="38">
        <f t="shared" si="629"/>
        <v>5092.0465157639537</v>
      </c>
      <c r="T5032" s="38">
        <f t="shared" si="630"/>
        <v>4513.5311261210836</v>
      </c>
      <c r="U5032" s="32">
        <f t="shared" si="631"/>
        <v>5016.5206059529146</v>
      </c>
      <c r="W5032" s="140">
        <v>5414</v>
      </c>
      <c r="Y5032" s="141" t="s">
        <v>15578</v>
      </c>
      <c r="Z5032" s="141" t="s">
        <v>15578</v>
      </c>
      <c r="AA5032" s="147" t="s">
        <v>15578</v>
      </c>
      <c r="AB5032" s="147" t="s">
        <v>15578</v>
      </c>
    </row>
    <row r="5033" spans="1:28" x14ac:dyDescent="0.2">
      <c r="A5033" s="139" t="s">
        <v>9</v>
      </c>
      <c r="B5033" s="139" t="s">
        <v>384</v>
      </c>
      <c r="C5033" s="138" t="s">
        <v>5576</v>
      </c>
      <c r="D5033" t="s">
        <v>13098</v>
      </c>
      <c r="E5033" s="140">
        <v>2504.6429873043908</v>
      </c>
      <c r="F5033" s="140">
        <v>4217.5533902942871</v>
      </c>
      <c r="G5033" s="140">
        <v>4201.4201650289415</v>
      </c>
      <c r="H5033" s="140">
        <f t="shared" si="624"/>
        <v>2793.2450660964523</v>
      </c>
      <c r="I5033" s="143">
        <v>1.1164223525853754</v>
      </c>
      <c r="J5033" s="144">
        <v>0.99713456562610214</v>
      </c>
      <c r="K5033" s="145">
        <f t="shared" si="625"/>
        <v>3109.5055393510911</v>
      </c>
      <c r="L5033" s="140">
        <f t="shared" si="626"/>
        <v>3127.3648595763725</v>
      </c>
      <c r="N5033" s="140">
        <v>2851.1230706805891</v>
      </c>
      <c r="O5033" s="140">
        <f t="shared" si="627"/>
        <v>3091.3011475166768</v>
      </c>
      <c r="Q5033" s="140">
        <v>3540.3264277587082</v>
      </c>
      <c r="R5033" s="38">
        <f t="shared" si="628"/>
        <v>3192.6723785458057</v>
      </c>
      <c r="S5033" s="38">
        <f t="shared" si="629"/>
        <v>3211.1162521287088</v>
      </c>
      <c r="T5033" s="38">
        <f t="shared" si="630"/>
        <v>2920.0434063884013</v>
      </c>
      <c r="U5033" s="32">
        <f t="shared" si="631"/>
        <v>3173.1163269937942</v>
      </c>
      <c r="W5033" s="140">
        <v>3386</v>
      </c>
      <c r="Y5033" s="141" t="s">
        <v>15578</v>
      </c>
      <c r="Z5033" s="141" t="s">
        <v>15578</v>
      </c>
      <c r="AA5033" s="147" t="s">
        <v>15578</v>
      </c>
      <c r="AB5033" s="147" t="s">
        <v>15578</v>
      </c>
    </row>
    <row r="5034" spans="1:28" x14ac:dyDescent="0.2">
      <c r="A5034" s="139" t="s">
        <v>9</v>
      </c>
      <c r="B5034" s="139" t="s">
        <v>384</v>
      </c>
      <c r="C5034" s="138" t="s">
        <v>5577</v>
      </c>
      <c r="D5034" t="s">
        <v>13099</v>
      </c>
      <c r="E5034" s="140">
        <v>2352.1659041980884</v>
      </c>
      <c r="F5034" s="140">
        <v>3250.1191262989246</v>
      </c>
      <c r="G5034" s="140">
        <v>4779.966809812413</v>
      </c>
      <c r="H5034" s="140">
        <f t="shared" si="624"/>
        <v>2568.3036850917856</v>
      </c>
      <c r="I5034" s="143">
        <v>1.1164223525853754</v>
      </c>
      <c r="J5034" s="144">
        <v>0.99713456562610214</v>
      </c>
      <c r="K5034" s="145">
        <f t="shared" si="625"/>
        <v>2859.0955489234402</v>
      </c>
      <c r="L5034" s="140">
        <f t="shared" si="626"/>
        <v>2875.5166494221244</v>
      </c>
      <c r="N5034" s="140">
        <v>2385.4877752318989</v>
      </c>
      <c r="O5034" s="140">
        <f t="shared" si="627"/>
        <v>2811.5427652014419</v>
      </c>
      <c r="Q5034" s="140">
        <v>2196.8224561052266</v>
      </c>
      <c r="R5034" s="38">
        <f t="shared" si="628"/>
        <v>2817.7413923075674</v>
      </c>
      <c r="S5034" s="38">
        <f t="shared" si="629"/>
        <v>2834.0193124531679</v>
      </c>
      <c r="T5034" s="38">
        <f t="shared" si="630"/>
        <v>2366.6212433192318</v>
      </c>
      <c r="U5034" s="32">
        <f t="shared" si="631"/>
        <v>2772.9999082208014</v>
      </c>
      <c r="W5034" s="140">
        <v>3422</v>
      </c>
      <c r="Y5034" s="141" t="s">
        <v>15578</v>
      </c>
      <c r="Z5034" s="141" t="s">
        <v>15578</v>
      </c>
      <c r="AA5034" s="147" t="s">
        <v>15578</v>
      </c>
      <c r="AB5034" s="147" t="s">
        <v>15578</v>
      </c>
    </row>
    <row r="5035" spans="1:28" x14ac:dyDescent="0.2">
      <c r="A5035" s="139" t="s">
        <v>9</v>
      </c>
      <c r="B5035" s="139" t="s">
        <v>384</v>
      </c>
      <c r="C5035" s="138" t="s">
        <v>5578</v>
      </c>
      <c r="D5035" t="s">
        <v>13100</v>
      </c>
      <c r="E5035" s="140">
        <v>3772.4702093265441</v>
      </c>
      <c r="F5035" s="140">
        <v>2989.6790081357321</v>
      </c>
      <c r="G5035" s="140">
        <v>7943.8858330134744</v>
      </c>
      <c r="H5035" s="140">
        <f t="shared" si="624"/>
        <v>3849.1067387791036</v>
      </c>
      <c r="I5035" s="143">
        <v>1.1164223525853754</v>
      </c>
      <c r="J5035" s="144">
        <v>0.99713456562610214</v>
      </c>
      <c r="K5035" s="145">
        <f t="shared" si="625"/>
        <v>4284.9153735420732</v>
      </c>
      <c r="L5035" s="140">
        <f t="shared" si="626"/>
        <v>4309.5256129598456</v>
      </c>
      <c r="N5035" s="140">
        <v>3902.9591609000299</v>
      </c>
      <c r="O5035" s="140">
        <f t="shared" si="627"/>
        <v>4256.4478526440489</v>
      </c>
      <c r="Q5035" s="140">
        <v>3461.5318875728817</v>
      </c>
      <c r="R5035" s="38">
        <f t="shared" si="628"/>
        <v>4241.7696373742428</v>
      </c>
      <c r="S5035" s="38">
        <f t="shared" si="629"/>
        <v>4266.2740818281272</v>
      </c>
      <c r="T5035" s="38">
        <f t="shared" si="630"/>
        <v>3858.8164335673155</v>
      </c>
      <c r="U5035" s="32">
        <f t="shared" si="631"/>
        <v>4213.079974730369</v>
      </c>
      <c r="W5035" s="140">
        <v>5093</v>
      </c>
      <c r="Y5035" s="141" t="s">
        <v>15578</v>
      </c>
      <c r="Z5035" s="141" t="s">
        <v>15578</v>
      </c>
      <c r="AA5035" s="147" t="s">
        <v>15578</v>
      </c>
      <c r="AB5035" s="147" t="s">
        <v>15578</v>
      </c>
    </row>
    <row r="5036" spans="1:28" x14ac:dyDescent="0.2">
      <c r="A5036" s="139" t="s">
        <v>9</v>
      </c>
      <c r="B5036" s="139" t="s">
        <v>384</v>
      </c>
      <c r="C5036" s="138" t="s">
        <v>5579</v>
      </c>
      <c r="D5036" t="s">
        <v>13101</v>
      </c>
      <c r="E5036" s="140">
        <v>3927.503306133437</v>
      </c>
      <c r="F5036" s="140">
        <v>4991.7767838778827</v>
      </c>
      <c r="G5036" s="140">
        <v>6092.1032089968194</v>
      </c>
      <c r="H5036" s="140">
        <f t="shared" si="624"/>
        <v>4153.6240102546881</v>
      </c>
      <c r="I5036" s="143">
        <v>1.1164223525853754</v>
      </c>
      <c r="J5036" s="144">
        <v>0.99713456562610214</v>
      </c>
      <c r="K5036" s="145">
        <f t="shared" si="625"/>
        <v>4623.9111007607726</v>
      </c>
      <c r="L5036" s="140">
        <f t="shared" si="626"/>
        <v>4650.4683485278729</v>
      </c>
      <c r="N5036" s="140">
        <v>3945.8618521407175</v>
      </c>
      <c r="O5036" s="140">
        <f t="shared" si="627"/>
        <v>4558.4810865619293</v>
      </c>
      <c r="Q5036" s="140">
        <v>4420.1122485343549</v>
      </c>
      <c r="R5036" s="38">
        <f t="shared" si="628"/>
        <v>4653.5771928326922</v>
      </c>
      <c r="S5036" s="38">
        <f t="shared" si="629"/>
        <v>4680.4606244148517</v>
      </c>
      <c r="T5036" s="38">
        <f t="shared" si="630"/>
        <v>3993.2868917800815</v>
      </c>
      <c r="U5036" s="32">
        <f t="shared" si="631"/>
        <v>4590.7492316245452</v>
      </c>
      <c r="W5036" s="140">
        <v>4903</v>
      </c>
      <c r="Y5036" s="141" t="s">
        <v>15578</v>
      </c>
      <c r="Z5036" s="141" t="s">
        <v>15578</v>
      </c>
      <c r="AA5036" s="147" t="s">
        <v>15578</v>
      </c>
      <c r="AB5036" s="147" t="s">
        <v>15578</v>
      </c>
    </row>
    <row r="5037" spans="1:28" x14ac:dyDescent="0.2">
      <c r="A5037" s="139" t="s">
        <v>9</v>
      </c>
      <c r="B5037" s="139" t="s">
        <v>384</v>
      </c>
      <c r="C5037" s="138" t="s">
        <v>5580</v>
      </c>
      <c r="D5037" t="s">
        <v>13102</v>
      </c>
      <c r="E5037" s="140">
        <v>4947.1437014915291</v>
      </c>
      <c r="F5037" s="140">
        <v>5585.2335936147119</v>
      </c>
      <c r="G5037" s="140">
        <v>5705.5910713107587</v>
      </c>
      <c r="H5037" s="140">
        <f t="shared" si="624"/>
        <v>5059.9799829990952</v>
      </c>
      <c r="I5037" s="143">
        <v>1.1164223525853754</v>
      </c>
      <c r="J5037" s="144">
        <v>0.99713456562610214</v>
      </c>
      <c r="K5037" s="145">
        <f t="shared" si="625"/>
        <v>5632.8877036663207</v>
      </c>
      <c r="L5037" s="140">
        <f t="shared" si="626"/>
        <v>5665.2399680439621</v>
      </c>
      <c r="N5037" s="140">
        <v>5680.0165950366199</v>
      </c>
      <c r="O5037" s="140">
        <f t="shared" si="627"/>
        <v>5667.1690752337427</v>
      </c>
      <c r="Q5037" s="140">
        <v>6952.7692886377581</v>
      </c>
      <c r="R5037" s="38">
        <f t="shared" si="628"/>
        <v>5843.5974227005008</v>
      </c>
      <c r="S5037" s="38">
        <f t="shared" si="629"/>
        <v>5877.3555285612574</v>
      </c>
      <c r="T5037" s="38">
        <f t="shared" si="630"/>
        <v>5807.2918643967332</v>
      </c>
      <c r="U5037" s="32">
        <f t="shared" si="631"/>
        <v>5868.2086293162993</v>
      </c>
      <c r="W5037" s="140">
        <v>6875</v>
      </c>
      <c r="Y5037" s="141" t="s">
        <v>15578</v>
      </c>
      <c r="Z5037" s="141" t="s">
        <v>15578</v>
      </c>
      <c r="AA5037" s="147" t="s">
        <v>15578</v>
      </c>
      <c r="AB5037" s="147" t="s">
        <v>15578</v>
      </c>
    </row>
    <row r="5038" spans="1:28" x14ac:dyDescent="0.2">
      <c r="A5038" s="139" t="s">
        <v>9</v>
      </c>
      <c r="B5038" s="139" t="s">
        <v>384</v>
      </c>
      <c r="C5038" s="138" t="s">
        <v>5581</v>
      </c>
      <c r="D5038" t="s">
        <v>13103</v>
      </c>
      <c r="E5038" s="140">
        <v>5851.2120497106034</v>
      </c>
      <c r="F5038" s="140">
        <v>7216.0539706836171</v>
      </c>
      <c r="G5038" s="140">
        <v>11515.615160281086</v>
      </c>
      <c r="H5038" s="140">
        <f t="shared" si="624"/>
        <v>6262.9526036155867</v>
      </c>
      <c r="I5038" s="143">
        <v>1.1164223525853754</v>
      </c>
      <c r="J5038" s="144">
        <v>0.99713456562610214</v>
      </c>
      <c r="K5038" s="145">
        <f t="shared" si="625"/>
        <v>6972.0648753715659</v>
      </c>
      <c r="L5038" s="140">
        <f t="shared" si="626"/>
        <v>7012.1086500698029</v>
      </c>
      <c r="N5038" s="140">
        <v>6469.7809055666821</v>
      </c>
      <c r="O5038" s="140">
        <f t="shared" si="627"/>
        <v>6941.3070827257561</v>
      </c>
      <c r="Q5038" s="140">
        <v>6190.8918634450811</v>
      </c>
      <c r="R5038" s="38">
        <f t="shared" si="628"/>
        <v>6964.0429057474303</v>
      </c>
      <c r="S5038" s="38">
        <f t="shared" si="629"/>
        <v>7004.2737568183502</v>
      </c>
      <c r="T5038" s="38">
        <f t="shared" si="630"/>
        <v>6441.892001354523</v>
      </c>
      <c r="U5038" s="32">
        <f t="shared" si="631"/>
        <v>6930.8541131875127</v>
      </c>
      <c r="W5038" s="140">
        <v>8329</v>
      </c>
      <c r="Y5038" s="141" t="s">
        <v>15578</v>
      </c>
      <c r="Z5038" s="141" t="s">
        <v>15578</v>
      </c>
      <c r="AA5038" s="147" t="s">
        <v>15578</v>
      </c>
      <c r="AB5038" s="147" t="s">
        <v>15578</v>
      </c>
    </row>
    <row r="5039" spans="1:28" x14ac:dyDescent="0.2">
      <c r="A5039" s="139" t="s">
        <v>9</v>
      </c>
      <c r="B5039" s="139" t="s">
        <v>384</v>
      </c>
      <c r="C5039" s="138" t="s">
        <v>5582</v>
      </c>
      <c r="D5039" t="s">
        <v>13104</v>
      </c>
      <c r="E5039" s="140">
        <v>9177.7960339323818</v>
      </c>
      <c r="F5039" s="140">
        <v>9516.742652569068</v>
      </c>
      <c r="G5039" s="140">
        <v>17126.455845146862</v>
      </c>
      <c r="H5039" s="140">
        <f t="shared" si="624"/>
        <v>9555.8142626203535</v>
      </c>
      <c r="I5039" s="143">
        <v>1.1164223525853754</v>
      </c>
      <c r="J5039" s="144">
        <v>0.99713456562610214</v>
      </c>
      <c r="K5039" s="145">
        <f t="shared" si="625"/>
        <v>10637.755255808304</v>
      </c>
      <c r="L5039" s="140">
        <f t="shared" si="626"/>
        <v>10698.852776036971</v>
      </c>
      <c r="N5039" s="140">
        <v>9723.0981654290408</v>
      </c>
      <c r="O5039" s="140">
        <f t="shared" si="627"/>
        <v>10571.46678762969</v>
      </c>
      <c r="Q5039" s="140">
        <v>12293.944710977081</v>
      </c>
      <c r="R5039" s="38">
        <f t="shared" si="628"/>
        <v>10942.570321982563</v>
      </c>
      <c r="S5039" s="38">
        <f t="shared" si="629"/>
        <v>11005.784883253205</v>
      </c>
      <c r="T5039" s="38">
        <f t="shared" si="630"/>
        <v>9980.1828199838455</v>
      </c>
      <c r="U5039" s="32">
        <f t="shared" si="631"/>
        <v>10871.891247372034</v>
      </c>
      <c r="W5039" s="140">
        <v>11478</v>
      </c>
      <c r="Y5039" s="141" t="s">
        <v>15578</v>
      </c>
      <c r="Z5039" s="141" t="s">
        <v>15578</v>
      </c>
      <c r="AA5039" s="147" t="s">
        <v>15578</v>
      </c>
      <c r="AB5039" s="147" t="s">
        <v>15578</v>
      </c>
    </row>
    <row r="5040" spans="1:28" x14ac:dyDescent="0.2">
      <c r="A5040" s="139" t="s">
        <v>9</v>
      </c>
      <c r="B5040" s="139" t="s">
        <v>384</v>
      </c>
      <c r="C5040" s="138" t="s">
        <v>5583</v>
      </c>
      <c r="D5040" t="s">
        <v>13105</v>
      </c>
      <c r="E5040" s="140">
        <v>10227.421689199062</v>
      </c>
      <c r="F5040" s="140">
        <v>14766.883858152716</v>
      </c>
      <c r="G5040" s="140">
        <v>17978.455801016513</v>
      </c>
      <c r="H5040" s="140">
        <f t="shared" si="624"/>
        <v>11129.440421390151</v>
      </c>
      <c r="I5040" s="143">
        <v>1.1164223525853754</v>
      </c>
      <c r="J5040" s="144">
        <v>0.99713456562610214</v>
      </c>
      <c r="K5040" s="145">
        <f t="shared" si="625"/>
        <v>12389.552588936931</v>
      </c>
      <c r="L5040" s="140">
        <f t="shared" si="626"/>
        <v>12460.711486817512</v>
      </c>
      <c r="N5040" s="140">
        <v>11480.33188647836</v>
      </c>
      <c r="O5040" s="140">
        <f t="shared" si="627"/>
        <v>12332.721700199205</v>
      </c>
      <c r="Q5040" s="140">
        <v>12361.239994542075</v>
      </c>
      <c r="R5040" s="38">
        <f t="shared" si="628"/>
        <v>12526.679389681236</v>
      </c>
      <c r="S5040" s="38">
        <f t="shared" si="629"/>
        <v>12599.04525240783</v>
      </c>
      <c r="T5040" s="38">
        <f t="shared" si="630"/>
        <v>11568.422697284732</v>
      </c>
      <c r="U5040" s="32">
        <f t="shared" si="631"/>
        <v>12464.496185017417</v>
      </c>
      <c r="W5040" s="140">
        <v>15772</v>
      </c>
      <c r="Y5040" s="141" t="s">
        <v>15578</v>
      </c>
      <c r="Z5040" s="141" t="s">
        <v>15578</v>
      </c>
      <c r="AA5040" s="147" t="s">
        <v>15578</v>
      </c>
      <c r="AB5040" s="147" t="s">
        <v>15578</v>
      </c>
    </row>
    <row r="5041" spans="1:28" x14ac:dyDescent="0.2">
      <c r="A5041" s="139" t="s">
        <v>9</v>
      </c>
      <c r="B5041" s="139" t="s">
        <v>384</v>
      </c>
      <c r="C5041" s="138" t="s">
        <v>5584</v>
      </c>
      <c r="D5041" t="s">
        <v>13106</v>
      </c>
      <c r="E5041" s="140">
        <v>3929.3435965046706</v>
      </c>
      <c r="F5041" s="140">
        <v>8248.8799304767999</v>
      </c>
      <c r="G5041" s="140">
        <v>6826.6794234590361</v>
      </c>
      <c r="H5041" s="140">
        <f t="shared" si="624"/>
        <v>4598.8909455267394</v>
      </c>
      <c r="I5041" s="143">
        <v>1.1164223525853754</v>
      </c>
      <c r="J5041" s="144">
        <v>0.99713456562610214</v>
      </c>
      <c r="K5041" s="145">
        <f t="shared" si="625"/>
        <v>5119.5926356621285</v>
      </c>
      <c r="L5041" s="140">
        <f t="shared" si="626"/>
        <v>5148.9968104243844</v>
      </c>
      <c r="N5041" s="140">
        <v>4654.8914866261675</v>
      </c>
      <c r="O5041" s="140">
        <f t="shared" si="627"/>
        <v>5084.4907405938566</v>
      </c>
      <c r="Q5041" s="140">
        <v>4681.0201213990349</v>
      </c>
      <c r="R5041" s="38">
        <f t="shared" si="628"/>
        <v>5128.7354470257624</v>
      </c>
      <c r="S5041" s="38">
        <f t="shared" si="629"/>
        <v>5158.3638388584941</v>
      </c>
      <c r="T5041" s="38">
        <f t="shared" si="630"/>
        <v>4657.5043501034543</v>
      </c>
      <c r="U5041" s="32">
        <f t="shared" si="631"/>
        <v>5092.9760043203878</v>
      </c>
      <c r="W5041" s="140">
        <v>6502</v>
      </c>
      <c r="Y5041" s="141" t="s">
        <v>15578</v>
      </c>
      <c r="Z5041" s="141" t="s">
        <v>15578</v>
      </c>
      <c r="AA5041" s="147" t="s">
        <v>15578</v>
      </c>
      <c r="AB5041" s="147" t="s">
        <v>15578</v>
      </c>
    </row>
    <row r="5042" spans="1:28" x14ac:dyDescent="0.2">
      <c r="A5042" s="139" t="s">
        <v>9</v>
      </c>
      <c r="B5042" s="139" t="s">
        <v>384</v>
      </c>
      <c r="C5042" s="138" t="s">
        <v>5585</v>
      </c>
      <c r="D5042" t="s">
        <v>13107</v>
      </c>
      <c r="E5042" s="140">
        <v>7040.21805311974</v>
      </c>
      <c r="F5042" s="140">
        <v>4985.9683640278763</v>
      </c>
      <c r="G5042" s="140">
        <v>14724.96498613541</v>
      </c>
      <c r="H5042" s="140">
        <f t="shared" si="624"/>
        <v>7103.8217997190513</v>
      </c>
      <c r="I5042" s="143">
        <v>1.1164223525853754</v>
      </c>
      <c r="J5042" s="144">
        <v>0.99713456562610214</v>
      </c>
      <c r="K5042" s="145">
        <f t="shared" si="625"/>
        <v>7908.1400715259215</v>
      </c>
      <c r="L5042" s="140">
        <f t="shared" si="626"/>
        <v>7953.5601565318593</v>
      </c>
      <c r="N5042" s="140">
        <v>7150.5411854099684</v>
      </c>
      <c r="O5042" s="140">
        <f t="shared" si="627"/>
        <v>7848.7250225400994</v>
      </c>
      <c r="Q5042" s="140">
        <v>6523.0350203696526</v>
      </c>
      <c r="R5042" s="38">
        <f t="shared" si="628"/>
        <v>7843.4855329933362</v>
      </c>
      <c r="S5042" s="38">
        <f t="shared" si="629"/>
        <v>7888.7968704772493</v>
      </c>
      <c r="T5042" s="38">
        <f t="shared" si="630"/>
        <v>7087.7905689059371</v>
      </c>
      <c r="U5042" s="32">
        <f t="shared" si="631"/>
        <v>7784.2244930200222</v>
      </c>
      <c r="W5042" s="140">
        <v>9387</v>
      </c>
      <c r="Y5042" s="141" t="s">
        <v>15578</v>
      </c>
      <c r="Z5042" s="141" t="s">
        <v>15578</v>
      </c>
      <c r="AA5042" s="147" t="s">
        <v>15578</v>
      </c>
      <c r="AB5042" s="147" t="s">
        <v>15578</v>
      </c>
    </row>
    <row r="5043" spans="1:28" x14ac:dyDescent="0.2">
      <c r="A5043" s="139" t="s">
        <v>9</v>
      </c>
      <c r="B5043" s="139" t="s">
        <v>384</v>
      </c>
      <c r="C5043" s="138" t="s">
        <v>5586</v>
      </c>
      <c r="D5043" t="s">
        <v>13108</v>
      </c>
      <c r="E5043" s="140">
        <v>4877.8890246502697</v>
      </c>
      <c r="F5043" s="140">
        <v>3838.290941122536</v>
      </c>
      <c r="G5043" s="140">
        <v>4222.3954773068344</v>
      </c>
      <c r="H5043" s="140">
        <f t="shared" si="624"/>
        <v>4718.5094917074639</v>
      </c>
      <c r="I5043" s="143">
        <v>1.1164223525853754</v>
      </c>
      <c r="J5043" s="144">
        <v>0.99713456562610214</v>
      </c>
      <c r="K5043" s="145">
        <f t="shared" si="625"/>
        <v>5252.7547904879812</v>
      </c>
      <c r="L5043" s="140">
        <f t="shared" si="626"/>
        <v>5282.9237767403047</v>
      </c>
      <c r="N5043" s="140">
        <v>5085.1671234815431</v>
      </c>
      <c r="O5043" s="140">
        <f t="shared" si="627"/>
        <v>5257.1063975902453</v>
      </c>
      <c r="Q5043" s="140">
        <v>5200.0367435197386</v>
      </c>
      <c r="R5043" s="38">
        <f t="shared" si="628"/>
        <v>5306.3595269657326</v>
      </c>
      <c r="S5043" s="38">
        <f t="shared" si="629"/>
        <v>5337.0140422734903</v>
      </c>
      <c r="T5043" s="38">
        <f t="shared" si="630"/>
        <v>5096.6540854853629</v>
      </c>
      <c r="U5043" s="32">
        <f t="shared" si="631"/>
        <v>5305.6347484058333</v>
      </c>
      <c r="W5043" s="140">
        <v>5757</v>
      </c>
      <c r="Y5043" s="141" t="s">
        <v>15578</v>
      </c>
      <c r="Z5043" s="141" t="s">
        <v>15578</v>
      </c>
      <c r="AA5043" s="147" t="s">
        <v>15578</v>
      </c>
      <c r="AB5043" s="147" t="s">
        <v>15578</v>
      </c>
    </row>
    <row r="5044" spans="1:28" x14ac:dyDescent="0.2">
      <c r="A5044" s="139" t="s">
        <v>9</v>
      </c>
      <c r="B5044" s="139" t="s">
        <v>384</v>
      </c>
      <c r="C5044" s="138" t="s">
        <v>5587</v>
      </c>
      <c r="D5044" t="s">
        <v>13109</v>
      </c>
      <c r="E5044" s="140">
        <v>2936.8782244549498</v>
      </c>
      <c r="F5044" s="140">
        <v>3685.5628445524139</v>
      </c>
      <c r="G5044" s="140">
        <v>5712.7449369479764</v>
      </c>
      <c r="H5044" s="140">
        <f t="shared" si="624"/>
        <v>3148.771382705298</v>
      </c>
      <c r="I5044" s="143">
        <v>1.1164223525853754</v>
      </c>
      <c r="J5044" s="144">
        <v>0.99713456562610214</v>
      </c>
      <c r="K5044" s="145">
        <f t="shared" si="625"/>
        <v>3505.2857250206716</v>
      </c>
      <c r="L5044" s="140">
        <f t="shared" si="626"/>
        <v>3525.4181928526205</v>
      </c>
      <c r="N5044" s="140">
        <v>3343.7789541997772</v>
      </c>
      <c r="O5044" s="140">
        <f t="shared" si="627"/>
        <v>3501.7049623971452</v>
      </c>
      <c r="Q5044" s="140">
        <v>3280.2577358891413</v>
      </c>
      <c r="R5044" s="38">
        <f t="shared" si="628"/>
        <v>3519.9230924517224</v>
      </c>
      <c r="S5044" s="38">
        <f t="shared" si="629"/>
        <v>3540.2574734470845</v>
      </c>
      <c r="T5044" s="38">
        <f t="shared" si="630"/>
        <v>3337.4268323687138</v>
      </c>
      <c r="U5044" s="32">
        <f t="shared" si="631"/>
        <v>3513.7776788223346</v>
      </c>
      <c r="W5044" s="140">
        <v>4005</v>
      </c>
      <c r="Y5044" s="141" t="s">
        <v>15578</v>
      </c>
      <c r="Z5044" s="141" t="s">
        <v>15578</v>
      </c>
      <c r="AA5044" s="147" t="s">
        <v>15578</v>
      </c>
      <c r="AB5044" s="147" t="s">
        <v>15578</v>
      </c>
    </row>
    <row r="5045" spans="1:28" x14ac:dyDescent="0.2">
      <c r="A5045" s="139" t="s">
        <v>9</v>
      </c>
      <c r="B5045" s="139" t="s">
        <v>384</v>
      </c>
      <c r="C5045" s="138" t="s">
        <v>5588</v>
      </c>
      <c r="D5045" t="s">
        <v>13110</v>
      </c>
      <c r="E5045" s="140">
        <v>1651.5902340078273</v>
      </c>
      <c r="F5045" s="140">
        <v>1655.6581085374471</v>
      </c>
      <c r="G5045" s="140">
        <v>2252.0825498815948</v>
      </c>
      <c r="H5045" s="140">
        <f t="shared" si="624"/>
        <v>1677.4185864937415</v>
      </c>
      <c r="I5045" s="143">
        <v>1.1164223525853754</v>
      </c>
      <c r="J5045" s="144">
        <v>0.99713456562610214</v>
      </c>
      <c r="K5045" s="145">
        <f t="shared" si="625"/>
        <v>1867.3414838612862</v>
      </c>
      <c r="L5045" s="140">
        <f t="shared" si="626"/>
        <v>1878.066484704086</v>
      </c>
      <c r="N5045" s="140">
        <v>2061.4406891161766</v>
      </c>
      <c r="O5045" s="140">
        <f t="shared" si="627"/>
        <v>1902.0062171157822</v>
      </c>
      <c r="Q5045" s="140">
        <v>2770.358706431477</v>
      </c>
      <c r="R5045" s="38">
        <f t="shared" si="628"/>
        <v>1989.0101264868626</v>
      </c>
      <c r="S5045" s="38">
        <f t="shared" si="629"/>
        <v>2000.5005166611111</v>
      </c>
      <c r="T5045" s="38">
        <f t="shared" si="630"/>
        <v>2132.3324908477066</v>
      </c>
      <c r="U5045" s="32">
        <f t="shared" si="631"/>
        <v>2017.7113462619873</v>
      </c>
      <c r="W5045" s="140">
        <v>3183</v>
      </c>
      <c r="Y5045" s="141" t="s">
        <v>15578</v>
      </c>
      <c r="Z5045" s="141" t="s">
        <v>15578</v>
      </c>
      <c r="AA5045" s="147" t="s">
        <v>15578</v>
      </c>
      <c r="AB5045" s="147" t="s">
        <v>15578</v>
      </c>
    </row>
    <row r="5046" spans="1:28" x14ac:dyDescent="0.2">
      <c r="A5046" s="139" t="s">
        <v>9</v>
      </c>
      <c r="B5046" s="139" t="s">
        <v>384</v>
      </c>
      <c r="C5046" s="138" t="s">
        <v>5589</v>
      </c>
      <c r="D5046" t="s">
        <v>13111</v>
      </c>
      <c r="E5046" s="140">
        <v>1246.5782175403392</v>
      </c>
      <c r="F5046" s="140">
        <v>1306.4690428193439</v>
      </c>
      <c r="G5046" s="140">
        <v>3364.1468012916366</v>
      </c>
      <c r="H5046" s="140">
        <f t="shared" si="624"/>
        <v>1343.431028789877</v>
      </c>
      <c r="I5046" s="143">
        <v>1.1164223525853754</v>
      </c>
      <c r="J5046" s="144">
        <v>0.99713456562610214</v>
      </c>
      <c r="K5046" s="145">
        <f t="shared" si="625"/>
        <v>1495.5387468369054</v>
      </c>
      <c r="L5046" s="140">
        <f t="shared" si="626"/>
        <v>1504.1283135866886</v>
      </c>
      <c r="N5046" s="140">
        <v>1456.0148657063078</v>
      </c>
      <c r="O5046" s="140">
        <f t="shared" si="627"/>
        <v>1497.8470426121082</v>
      </c>
      <c r="Q5046" s="140">
        <v>1727.3343869843966</v>
      </c>
      <c r="R5046" s="38">
        <f t="shared" si="628"/>
        <v>1538.2757638416326</v>
      </c>
      <c r="S5046" s="38">
        <f t="shared" si="629"/>
        <v>1547.1622890969616</v>
      </c>
      <c r="T5046" s="38">
        <f t="shared" si="630"/>
        <v>1483.1468178341167</v>
      </c>
      <c r="U5046" s="32">
        <f t="shared" si="631"/>
        <v>1538.8049890222073</v>
      </c>
      <c r="W5046" s="140">
        <v>1748</v>
      </c>
      <c r="Y5046" s="141" t="s">
        <v>15578</v>
      </c>
      <c r="Z5046" s="141" t="s">
        <v>15578</v>
      </c>
      <c r="AA5046" s="147" t="s">
        <v>15578</v>
      </c>
      <c r="AB5046" s="147" t="s">
        <v>15578</v>
      </c>
    </row>
    <row r="5047" spans="1:28" x14ac:dyDescent="0.2">
      <c r="A5047" s="139" t="s">
        <v>9</v>
      </c>
      <c r="B5047" s="139" t="s">
        <v>384</v>
      </c>
      <c r="C5047" s="138" t="s">
        <v>5590</v>
      </c>
      <c r="D5047" t="s">
        <v>13112</v>
      </c>
      <c r="E5047" s="140">
        <v>6141.8216394741557</v>
      </c>
      <c r="F5047" s="140">
        <v>8474.9870995212459</v>
      </c>
      <c r="G5047" s="140">
        <v>11438.587396477358</v>
      </c>
      <c r="H5047" s="140">
        <f t="shared" si="624"/>
        <v>6660.7805959482794</v>
      </c>
      <c r="I5047" s="143">
        <v>1.1164223525853754</v>
      </c>
      <c r="J5047" s="144">
        <v>0.99713456562610214</v>
      </c>
      <c r="K5047" s="145">
        <f t="shared" si="625"/>
        <v>7414.9362728305077</v>
      </c>
      <c r="L5047" s="140">
        <f t="shared" si="626"/>
        <v>7457.5236616197135</v>
      </c>
      <c r="N5047" s="140">
        <v>6569.5928801142727</v>
      </c>
      <c r="O5047" s="140">
        <f t="shared" si="627"/>
        <v>7341.6031842684988</v>
      </c>
      <c r="Q5047" s="140">
        <v>6538.9530214589904</v>
      </c>
      <c r="R5047" s="38">
        <f t="shared" si="628"/>
        <v>7401.374143165689</v>
      </c>
      <c r="S5047" s="38">
        <f t="shared" si="629"/>
        <v>7444.1314301186612</v>
      </c>
      <c r="T5047" s="38">
        <f t="shared" si="630"/>
        <v>6566.528894248745</v>
      </c>
      <c r="U5047" s="32">
        <f t="shared" si="631"/>
        <v>7329.559318190978</v>
      </c>
      <c r="W5047" s="140">
        <v>8586</v>
      </c>
      <c r="Y5047" s="141" t="s">
        <v>15578</v>
      </c>
      <c r="Z5047" s="141" t="s">
        <v>15578</v>
      </c>
      <c r="AA5047" s="147" t="s">
        <v>15578</v>
      </c>
      <c r="AB5047" s="147" t="s">
        <v>15578</v>
      </c>
    </row>
    <row r="5048" spans="1:28" x14ac:dyDescent="0.2">
      <c r="A5048" s="139" t="s">
        <v>9</v>
      </c>
      <c r="B5048" s="139" t="s">
        <v>384</v>
      </c>
      <c r="C5048" s="138" t="s">
        <v>5591</v>
      </c>
      <c r="D5048" t="s">
        <v>13113</v>
      </c>
      <c r="E5048" s="140">
        <v>2081.9645557602603</v>
      </c>
      <c r="F5048" s="140">
        <v>3956.1679216587663</v>
      </c>
      <c r="G5048" s="140">
        <v>3286.4369995144298</v>
      </c>
      <c r="H5048" s="140">
        <f t="shared" si="624"/>
        <v>2370.2549334513992</v>
      </c>
      <c r="I5048" s="143">
        <v>1.1164223525853754</v>
      </c>
      <c r="J5048" s="144">
        <v>0.99713456562610214</v>
      </c>
      <c r="K5048" s="145">
        <f t="shared" si="625"/>
        <v>2638.6230605756937</v>
      </c>
      <c r="L5048" s="140">
        <f t="shared" si="626"/>
        <v>2653.7778861890506</v>
      </c>
      <c r="N5048" s="140">
        <v>2558.8494961404222</v>
      </c>
      <c r="O5048" s="140">
        <f t="shared" si="627"/>
        <v>2641.3848657894623</v>
      </c>
      <c r="Q5048" s="140">
        <v>3268.2305164713384</v>
      </c>
      <c r="R5048" s="38">
        <f t="shared" si="628"/>
        <v>2738.587796341063</v>
      </c>
      <c r="S5048" s="38">
        <f t="shared" si="629"/>
        <v>2754.408450991009</v>
      </c>
      <c r="T5048" s="38">
        <f t="shared" si="630"/>
        <v>2629.7875981735142</v>
      </c>
      <c r="U5048" s="32">
        <f t="shared" si="631"/>
        <v>2738.1390423305425</v>
      </c>
      <c r="W5048" s="140">
        <v>3314</v>
      </c>
      <c r="Y5048" s="141" t="s">
        <v>15578</v>
      </c>
      <c r="Z5048" s="141" t="s">
        <v>15578</v>
      </c>
      <c r="AA5048" s="147" t="s">
        <v>15578</v>
      </c>
      <c r="AB5048" s="147" t="s">
        <v>15578</v>
      </c>
    </row>
    <row r="5049" spans="1:28" x14ac:dyDescent="0.2">
      <c r="A5049" s="139" t="s">
        <v>9</v>
      </c>
      <c r="B5049" s="139" t="s">
        <v>384</v>
      </c>
      <c r="C5049" s="138" t="s">
        <v>5592</v>
      </c>
      <c r="D5049" t="s">
        <v>13114</v>
      </c>
      <c r="E5049" s="140">
        <v>5258.0529206496831</v>
      </c>
      <c r="F5049" s="140">
        <v>6439.8983438590658</v>
      </c>
      <c r="G5049" s="140">
        <v>8875.1589460715768</v>
      </c>
      <c r="H5049" s="140">
        <f t="shared" si="624"/>
        <v>5560.3016750663828</v>
      </c>
      <c r="I5049" s="143">
        <v>1.1164223525853754</v>
      </c>
      <c r="J5049" s="144">
        <v>0.99713456562610214</v>
      </c>
      <c r="K5049" s="145">
        <f t="shared" si="625"/>
        <v>6189.8574775769566</v>
      </c>
      <c r="L5049" s="140">
        <f t="shared" si="626"/>
        <v>6225.4086754899108</v>
      </c>
      <c r="N5049" s="140">
        <v>5846.4672897676528</v>
      </c>
      <c r="O5049" s="140">
        <f t="shared" si="627"/>
        <v>6175.9374022375305</v>
      </c>
      <c r="Q5049" s="140">
        <v>7663.4999004248075</v>
      </c>
      <c r="R5049" s="38">
        <f t="shared" si="628"/>
        <v>6423.9904081774539</v>
      </c>
      <c r="S5049" s="38">
        <f t="shared" si="629"/>
        <v>6461.1014089122582</v>
      </c>
      <c r="T5049" s="38">
        <f t="shared" si="630"/>
        <v>6028.1705508333689</v>
      </c>
      <c r="U5049" s="32">
        <f t="shared" si="631"/>
        <v>6404.5817423190038</v>
      </c>
      <c r="W5049" s="140">
        <v>7371</v>
      </c>
      <c r="Y5049" s="141" t="s">
        <v>15578</v>
      </c>
      <c r="Z5049" s="141" t="s">
        <v>15578</v>
      </c>
      <c r="AA5049" s="147" t="s">
        <v>15578</v>
      </c>
      <c r="AB5049" s="147" t="s">
        <v>15578</v>
      </c>
    </row>
    <row r="5050" spans="1:28" x14ac:dyDescent="0.2">
      <c r="A5050" s="139" t="s">
        <v>9</v>
      </c>
      <c r="B5050" s="139" t="s">
        <v>384</v>
      </c>
      <c r="C5050" s="138" t="s">
        <v>5593</v>
      </c>
      <c r="D5050" t="s">
        <v>13115</v>
      </c>
      <c r="E5050" s="140">
        <v>3545.3243564249146</v>
      </c>
      <c r="F5050" s="140">
        <v>5765.347734757509</v>
      </c>
      <c r="G5050" s="140">
        <v>8219.7670945700229</v>
      </c>
      <c r="H5050" s="140">
        <f t="shared" si="624"/>
        <v>4023.7117522222393</v>
      </c>
      <c r="I5050" s="143">
        <v>1.1164223525853754</v>
      </c>
      <c r="J5050" s="144">
        <v>0.99713456562610214</v>
      </c>
      <c r="K5050" s="145">
        <f t="shared" si="625"/>
        <v>4479.2897458769194</v>
      </c>
      <c r="L5050" s="140">
        <f t="shared" si="626"/>
        <v>4505.0163666984827</v>
      </c>
      <c r="N5050" s="140">
        <v>3790.5706868744746</v>
      </c>
      <c r="O5050" s="140">
        <f t="shared" si="627"/>
        <v>4411.7445869925277</v>
      </c>
      <c r="Q5050" s="140">
        <v>4391.5744664508002</v>
      </c>
      <c r="R5050" s="38">
        <f t="shared" si="628"/>
        <v>4520.2410809924231</v>
      </c>
      <c r="S5050" s="38">
        <f t="shared" si="629"/>
        <v>4546.3542379897726</v>
      </c>
      <c r="T5050" s="38">
        <f t="shared" si="630"/>
        <v>3850.6710648321073</v>
      </c>
      <c r="U5050" s="32">
        <f t="shared" si="631"/>
        <v>4455.5319270649097</v>
      </c>
      <c r="W5050" s="140">
        <v>5054</v>
      </c>
      <c r="Y5050" s="141" t="s">
        <v>15578</v>
      </c>
      <c r="Z5050" s="141" t="s">
        <v>15578</v>
      </c>
      <c r="AA5050" s="147" t="s">
        <v>15578</v>
      </c>
      <c r="AB5050" s="147" t="s">
        <v>15578</v>
      </c>
    </row>
    <row r="5051" spans="1:28" x14ac:dyDescent="0.2">
      <c r="A5051" s="139" t="s">
        <v>9</v>
      </c>
      <c r="B5051" s="139" t="s">
        <v>384</v>
      </c>
      <c r="C5051" s="138" t="s">
        <v>5594</v>
      </c>
      <c r="D5051" t="s">
        <v>13116</v>
      </c>
      <c r="E5051" s="140">
        <v>2371.0961327844684</v>
      </c>
      <c r="F5051" s="140">
        <v>6625.4010281519859</v>
      </c>
      <c r="G5051" s="140">
        <v>2788.800595389825</v>
      </c>
      <c r="H5051" s="140">
        <f t="shared" si="624"/>
        <v>2927.8516546819073</v>
      </c>
      <c r="I5051" s="143">
        <v>1.1164223525853754</v>
      </c>
      <c r="J5051" s="144">
        <v>0.99713456562610214</v>
      </c>
      <c r="K5051" s="145">
        <f t="shared" si="625"/>
        <v>3259.3527324670749</v>
      </c>
      <c r="L5051" s="140">
        <f t="shared" si="626"/>
        <v>3278.0726940299746</v>
      </c>
      <c r="N5051" s="140">
        <v>2707.8765390434123</v>
      </c>
      <c r="O5051" s="140">
        <f t="shared" si="627"/>
        <v>3203.6328707390144</v>
      </c>
      <c r="Q5051" s="140">
        <v>3657.6138673296336</v>
      </c>
      <c r="R5051" s="38">
        <f t="shared" si="628"/>
        <v>3340.5915636093923</v>
      </c>
      <c r="S5051" s="38">
        <f t="shared" si="629"/>
        <v>3359.8899573015715</v>
      </c>
      <c r="T5051" s="38">
        <f t="shared" si="630"/>
        <v>2802.8502718720342</v>
      </c>
      <c r="U5051" s="32">
        <f t="shared" si="631"/>
        <v>3287.1677276148348</v>
      </c>
      <c r="W5051" s="140">
        <v>3166</v>
      </c>
      <c r="Y5051" s="141" t="s">
        <v>15578</v>
      </c>
      <c r="Z5051" s="141" t="s">
        <v>15578</v>
      </c>
      <c r="AA5051" s="147" t="s">
        <v>15578</v>
      </c>
      <c r="AB5051" s="147" t="s">
        <v>15578</v>
      </c>
    </row>
    <row r="5052" spans="1:28" x14ac:dyDescent="0.2">
      <c r="A5052" s="139" t="s">
        <v>9</v>
      </c>
      <c r="B5052" s="139" t="s">
        <v>384</v>
      </c>
      <c r="C5052" s="138" t="s">
        <v>5595</v>
      </c>
      <c r="D5052" t="s">
        <v>13117</v>
      </c>
      <c r="E5052" s="140">
        <v>3649.8345931522304</v>
      </c>
      <c r="F5052" s="140">
        <v>4420.0717580053788</v>
      </c>
      <c r="G5052" s="140">
        <v>10341.349376931803</v>
      </c>
      <c r="H5052" s="140">
        <f t="shared" si="624"/>
        <v>4029.517232592601</v>
      </c>
      <c r="I5052" s="143">
        <v>1.1164223525853754</v>
      </c>
      <c r="J5052" s="144">
        <v>0.99713456562610214</v>
      </c>
      <c r="K5052" s="145">
        <f t="shared" si="625"/>
        <v>4485.752541995078</v>
      </c>
      <c r="L5052" s="140">
        <f t="shared" si="626"/>
        <v>4511.5162816266784</v>
      </c>
      <c r="N5052" s="140">
        <v>3682.6700963684257</v>
      </c>
      <c r="O5052" s="140">
        <f t="shared" si="627"/>
        <v>4403.309372431605</v>
      </c>
      <c r="Q5052" s="140">
        <v>4297.5956911528592</v>
      </c>
      <c r="R5052" s="38">
        <f t="shared" si="628"/>
        <v>4515.595661096645</v>
      </c>
      <c r="S5052" s="38">
        <f t="shared" si="629"/>
        <v>4541.6819817866199</v>
      </c>
      <c r="T5052" s="38">
        <f t="shared" si="630"/>
        <v>3744.1626558468693</v>
      </c>
      <c r="U5052" s="32">
        <f t="shared" si="631"/>
        <v>4437.5648333721765</v>
      </c>
      <c r="W5052" s="140">
        <v>5364</v>
      </c>
      <c r="Y5052" s="141" t="s">
        <v>15578</v>
      </c>
      <c r="Z5052" s="141" t="s">
        <v>15578</v>
      </c>
      <c r="AA5052" s="147" t="s">
        <v>15578</v>
      </c>
      <c r="AB5052" s="147" t="s">
        <v>15578</v>
      </c>
    </row>
    <row r="5053" spans="1:28" x14ac:dyDescent="0.2">
      <c r="A5053" s="139" t="s">
        <v>9</v>
      </c>
      <c r="B5053" s="139" t="s">
        <v>384</v>
      </c>
      <c r="C5053" s="138" t="s">
        <v>5596</v>
      </c>
      <c r="D5053" t="s">
        <v>13118</v>
      </c>
      <c r="E5053" s="140">
        <v>3478.4530597891303</v>
      </c>
      <c r="F5053" s="140">
        <v>3533.6196284541079</v>
      </c>
      <c r="G5053" s="140">
        <v>4103.0661327004318</v>
      </c>
      <c r="H5053" s="140">
        <f t="shared" si="624"/>
        <v>3511.7739205053804</v>
      </c>
      <c r="I5053" s="143">
        <v>1.1164223525853754</v>
      </c>
      <c r="J5053" s="144">
        <v>0.99713456562610214</v>
      </c>
      <c r="K5053" s="145">
        <f t="shared" si="625"/>
        <v>3909.3886144478765</v>
      </c>
      <c r="L5053" s="140">
        <f t="shared" si="626"/>
        <v>3931.8420310013857</v>
      </c>
      <c r="N5053" s="140">
        <v>3352.2156140428506</v>
      </c>
      <c r="O5053" s="140">
        <f t="shared" si="627"/>
        <v>3856.1710751806077</v>
      </c>
      <c r="Q5053" s="140">
        <v>3966.8539896342645</v>
      </c>
      <c r="R5053" s="38">
        <f t="shared" si="628"/>
        <v>3960.0491888808283</v>
      </c>
      <c r="S5053" s="38">
        <f t="shared" si="629"/>
        <v>3982.9261514882669</v>
      </c>
      <c r="T5053" s="38">
        <f t="shared" si="630"/>
        <v>3413.6794516019922</v>
      </c>
      <c r="U5053" s="32">
        <f t="shared" si="631"/>
        <v>3908.6102807516513</v>
      </c>
      <c r="W5053" s="140">
        <v>3685</v>
      </c>
      <c r="Y5053" s="141" t="s">
        <v>15578</v>
      </c>
      <c r="Z5053" s="141" t="s">
        <v>15578</v>
      </c>
      <c r="AA5053" s="147" t="s">
        <v>15578</v>
      </c>
      <c r="AB5053" s="147" t="s">
        <v>15578</v>
      </c>
    </row>
    <row r="5054" spans="1:28" x14ac:dyDescent="0.2">
      <c r="A5054" s="139" t="s">
        <v>9</v>
      </c>
      <c r="B5054" s="139" t="s">
        <v>384</v>
      </c>
      <c r="C5054" s="138" t="s">
        <v>5597</v>
      </c>
      <c r="D5054" t="s">
        <v>13119</v>
      </c>
      <c r="E5054" s="140">
        <v>6636.8038403474839</v>
      </c>
      <c r="F5054" s="140">
        <v>11204.891133670213</v>
      </c>
      <c r="G5054" s="140">
        <v>14749.5306411905</v>
      </c>
      <c r="H5054" s="140">
        <f t="shared" si="624"/>
        <v>7557.6968326123169</v>
      </c>
      <c r="I5054" s="143">
        <v>1.1164223525853754</v>
      </c>
      <c r="J5054" s="144">
        <v>0.99713456562610214</v>
      </c>
      <c r="K5054" s="145">
        <f t="shared" si="625"/>
        <v>8413.4043414193929</v>
      </c>
      <c r="L5054" s="140">
        <f t="shared" si="626"/>
        <v>8461.726391474187</v>
      </c>
      <c r="N5054" s="140">
        <v>7172.0380601865409</v>
      </c>
      <c r="O5054" s="140">
        <f t="shared" si="627"/>
        <v>8293.3559620318338</v>
      </c>
      <c r="Q5054" s="140">
        <v>8971.219352120117</v>
      </c>
      <c r="R5054" s="38">
        <f t="shared" si="628"/>
        <v>8570.7609642863408</v>
      </c>
      <c r="S5054" s="38">
        <f t="shared" si="629"/>
        <v>8620.2737275741838</v>
      </c>
      <c r="T5054" s="38">
        <f t="shared" si="630"/>
        <v>7351.9561893798982</v>
      </c>
      <c r="U5054" s="32">
        <f t="shared" si="631"/>
        <v>8454.6932819778194</v>
      </c>
      <c r="W5054" s="140">
        <v>9740</v>
      </c>
      <c r="Y5054" s="141" t="s">
        <v>15578</v>
      </c>
      <c r="Z5054" s="141" t="s">
        <v>15578</v>
      </c>
      <c r="AA5054" s="147" t="s">
        <v>15578</v>
      </c>
      <c r="AB5054" s="147" t="s">
        <v>15578</v>
      </c>
    </row>
    <row r="5055" spans="1:28" x14ac:dyDescent="0.2">
      <c r="A5055" s="139" t="s">
        <v>9</v>
      </c>
      <c r="B5055" s="139" t="s">
        <v>384</v>
      </c>
      <c r="C5055" s="138" t="s">
        <v>5598</v>
      </c>
      <c r="D5055" t="s">
        <v>13120</v>
      </c>
      <c r="E5055" s="140">
        <v>6033.571209208063</v>
      </c>
      <c r="F5055" s="140">
        <v>13369.737390015718</v>
      </c>
      <c r="G5055" s="140">
        <v>14264.131759235341</v>
      </c>
      <c r="H5055" s="140">
        <f t="shared" si="624"/>
        <v>7310.2297916171119</v>
      </c>
      <c r="I5055" s="143">
        <v>1.1164223525853754</v>
      </c>
      <c r="J5055" s="144">
        <v>0.99713456562610214</v>
      </c>
      <c r="K5055" s="145">
        <f t="shared" si="625"/>
        <v>8137.9182610459357</v>
      </c>
      <c r="L5055" s="140">
        <f t="shared" si="626"/>
        <v>8184.6580678582795</v>
      </c>
      <c r="N5055" s="140">
        <v>7561.3272466516419</v>
      </c>
      <c r="O5055" s="140">
        <f t="shared" si="627"/>
        <v>8103.2814472398459</v>
      </c>
      <c r="Q5055" s="140">
        <v>10325.396175762098</v>
      </c>
      <c r="R5055" s="38">
        <f t="shared" si="628"/>
        <v>8473.5736135734696</v>
      </c>
      <c r="S5055" s="38">
        <f t="shared" si="629"/>
        <v>8522.5249314645189</v>
      </c>
      <c r="T5055" s="38">
        <f t="shared" si="630"/>
        <v>7837.7341395626872</v>
      </c>
      <c r="U5055" s="32">
        <f t="shared" si="631"/>
        <v>8433.1246345760719</v>
      </c>
      <c r="W5055" s="140">
        <v>9839</v>
      </c>
      <c r="Y5055" s="141" t="s">
        <v>15578</v>
      </c>
      <c r="Z5055" s="141" t="s">
        <v>15578</v>
      </c>
      <c r="AA5055" s="147" t="s">
        <v>15578</v>
      </c>
      <c r="AB5055" s="147" t="s">
        <v>15578</v>
      </c>
    </row>
    <row r="5056" spans="1:28" x14ac:dyDescent="0.2">
      <c r="A5056" s="139" t="s">
        <v>9</v>
      </c>
      <c r="B5056" s="139" t="s">
        <v>384</v>
      </c>
      <c r="C5056" s="138" t="s">
        <v>5599</v>
      </c>
      <c r="D5056" t="s">
        <v>13121</v>
      </c>
      <c r="E5056" s="140">
        <v>2551.7914794485332</v>
      </c>
      <c r="F5056" s="140">
        <v>8903.6031869301896</v>
      </c>
      <c r="G5056" s="140">
        <v>3757.4181457938225</v>
      </c>
      <c r="H5056" s="140">
        <f t="shared" si="624"/>
        <v>3407.5775774735766</v>
      </c>
      <c r="I5056" s="143">
        <v>1.1164223525853754</v>
      </c>
      <c r="J5056" s="144">
        <v>0.99713456562610214</v>
      </c>
      <c r="K5056" s="145">
        <f t="shared" si="625"/>
        <v>3793.3948157761733</v>
      </c>
      <c r="L5056" s="140">
        <f t="shared" si="626"/>
        <v>3815.1820266039135</v>
      </c>
      <c r="N5056" s="140">
        <v>3112.9259465280938</v>
      </c>
      <c r="O5056" s="140">
        <f t="shared" si="627"/>
        <v>3723.5016144357915</v>
      </c>
      <c r="Q5056" s="140">
        <v>4107.3883941945387</v>
      </c>
      <c r="R5056" s="38">
        <f t="shared" si="628"/>
        <v>3871.2993876844553</v>
      </c>
      <c r="S5056" s="38">
        <f t="shared" si="629"/>
        <v>3893.6636481039795</v>
      </c>
      <c r="T5056" s="38">
        <f t="shared" si="630"/>
        <v>3212.3721912947385</v>
      </c>
      <c r="U5056" s="32">
        <f t="shared" si="631"/>
        <v>3804.7201938014578</v>
      </c>
      <c r="W5056" s="140">
        <v>4469</v>
      </c>
      <c r="Y5056" s="141" t="s">
        <v>15578</v>
      </c>
      <c r="Z5056" s="141" t="s">
        <v>15578</v>
      </c>
      <c r="AA5056" s="147" t="s">
        <v>15578</v>
      </c>
      <c r="AB5056" s="147" t="s">
        <v>15578</v>
      </c>
    </row>
    <row r="5057" spans="1:28" x14ac:dyDescent="0.2">
      <c r="A5057" s="139" t="s">
        <v>9</v>
      </c>
      <c r="B5057" s="139" t="s">
        <v>384</v>
      </c>
      <c r="C5057" s="138" t="s">
        <v>5600</v>
      </c>
      <c r="D5057" t="s">
        <v>13122</v>
      </c>
      <c r="E5057" s="140">
        <v>5353.8126135462217</v>
      </c>
      <c r="F5057" s="140">
        <v>7722.3708091762555</v>
      </c>
      <c r="G5057" s="140">
        <v>9668.8821603519536</v>
      </c>
      <c r="H5057" s="140">
        <f t="shared" si="624"/>
        <v>5835.8749940713351</v>
      </c>
      <c r="I5057" s="143">
        <v>1.1164223525853754</v>
      </c>
      <c r="J5057" s="144">
        <v>0.99713456562610214</v>
      </c>
      <c r="K5057" s="145">
        <f t="shared" si="625"/>
        <v>6496.6321220018272</v>
      </c>
      <c r="L5057" s="140">
        <f t="shared" si="626"/>
        <v>6533.9452677686922</v>
      </c>
      <c r="N5057" s="140">
        <v>5974.8980320481814</v>
      </c>
      <c r="O5057" s="140">
        <f t="shared" si="627"/>
        <v>6460.9609498731852</v>
      </c>
      <c r="Q5057" s="140">
        <v>8059.5568888997113</v>
      </c>
      <c r="R5057" s="38">
        <f t="shared" si="628"/>
        <v>6744.1775756267261</v>
      </c>
      <c r="S5057" s="38">
        <f t="shared" si="629"/>
        <v>6783.1382780969761</v>
      </c>
      <c r="T5057" s="38">
        <f t="shared" si="630"/>
        <v>6183.3639177333353</v>
      </c>
      <c r="U5057" s="32">
        <f t="shared" si="631"/>
        <v>6704.8369829909607</v>
      </c>
      <c r="W5057" s="140">
        <v>8674</v>
      </c>
      <c r="Y5057" s="141" t="s">
        <v>15578</v>
      </c>
      <c r="Z5057" s="141" t="s">
        <v>15578</v>
      </c>
      <c r="AA5057" s="147" t="s">
        <v>15578</v>
      </c>
      <c r="AB5057" s="147" t="s">
        <v>15578</v>
      </c>
    </row>
    <row r="5058" spans="1:28" x14ac:dyDescent="0.2">
      <c r="A5058" s="139" t="s">
        <v>9</v>
      </c>
      <c r="B5058" s="139" t="s">
        <v>384</v>
      </c>
      <c r="C5058" s="138" t="s">
        <v>5601</v>
      </c>
      <c r="D5058" t="s">
        <v>13123</v>
      </c>
      <c r="E5058" s="140">
        <v>4761.9799842026368</v>
      </c>
      <c r="F5058" s="140">
        <v>5811.3914431529138</v>
      </c>
      <c r="G5058" s="140">
        <v>10839.084939953384</v>
      </c>
      <c r="H5058" s="140">
        <f t="shared" si="624"/>
        <v>5151.1428647095572</v>
      </c>
      <c r="I5058" s="143">
        <v>1.1164223525853754</v>
      </c>
      <c r="J5058" s="144">
        <v>0.99713456562610214</v>
      </c>
      <c r="K5058" s="145">
        <f t="shared" si="625"/>
        <v>5734.3723492860618</v>
      </c>
      <c r="L5058" s="140">
        <f t="shared" si="626"/>
        <v>5767.3074866514298</v>
      </c>
      <c r="N5058" s="140">
        <v>5630.2393160402407</v>
      </c>
      <c r="O5058" s="140">
        <f t="shared" si="627"/>
        <v>5749.4130650390071</v>
      </c>
      <c r="Q5058" s="140">
        <v>7268.6269696793879</v>
      </c>
      <c r="R5058" s="38">
        <f t="shared" si="628"/>
        <v>5970.0956173161439</v>
      </c>
      <c r="S5058" s="38">
        <f t="shared" si="629"/>
        <v>6004.5844955310067</v>
      </c>
      <c r="T5058" s="38">
        <f t="shared" si="630"/>
        <v>5794.0780814041555</v>
      </c>
      <c r="U5058" s="32">
        <f t="shared" si="631"/>
        <v>5977.1026191062419</v>
      </c>
      <c r="W5058" s="140">
        <v>7102</v>
      </c>
      <c r="Y5058" s="141" t="s">
        <v>15578</v>
      </c>
      <c r="Z5058" s="141" t="s">
        <v>15578</v>
      </c>
      <c r="AA5058" s="147" t="s">
        <v>15578</v>
      </c>
      <c r="AB5058" s="147" t="s">
        <v>15578</v>
      </c>
    </row>
    <row r="5059" spans="1:28" x14ac:dyDescent="0.2">
      <c r="A5059" s="139" t="s">
        <v>9</v>
      </c>
      <c r="B5059" s="139" t="s">
        <v>384</v>
      </c>
      <c r="C5059" s="138" t="s">
        <v>5602</v>
      </c>
      <c r="D5059" t="s">
        <v>13124</v>
      </c>
      <c r="E5059" s="140">
        <v>643.27610288976734</v>
      </c>
      <c r="F5059" s="140">
        <v>2473.9741607415981</v>
      </c>
      <c r="G5059" s="140">
        <v>1269.6944145125256</v>
      </c>
      <c r="H5059" s="140">
        <f t="shared" si="624"/>
        <v>901.68607141390635</v>
      </c>
      <c r="I5059" s="143">
        <v>1.1164223525853754</v>
      </c>
      <c r="J5059" s="144">
        <v>0.99713456562610214</v>
      </c>
      <c r="K5059" s="145">
        <f t="shared" si="625"/>
        <v>1003.7779598535406</v>
      </c>
      <c r="L5059" s="140">
        <f t="shared" si="626"/>
        <v>1009.5431182664261</v>
      </c>
      <c r="N5059" s="140">
        <v>770.18258029714809</v>
      </c>
      <c r="O5059" s="140">
        <f t="shared" si="627"/>
        <v>978.29429977924747</v>
      </c>
      <c r="Q5059" s="140">
        <v>961.89638689012668</v>
      </c>
      <c r="R5059" s="38">
        <f t="shared" si="628"/>
        <v>1010.4807125683616</v>
      </c>
      <c r="S5059" s="38">
        <f t="shared" si="629"/>
        <v>1016.3181980071466</v>
      </c>
      <c r="T5059" s="38">
        <f t="shared" si="630"/>
        <v>789.35396095644592</v>
      </c>
      <c r="U5059" s="32">
        <f t="shared" si="631"/>
        <v>986.68773215488227</v>
      </c>
      <c r="W5059" s="140">
        <v>1133</v>
      </c>
      <c r="Y5059" s="141" t="s">
        <v>15580</v>
      </c>
      <c r="Z5059" s="141" t="s">
        <v>15580</v>
      </c>
      <c r="AA5059" s="147" t="s">
        <v>15578</v>
      </c>
      <c r="AB5059" s="147" t="s">
        <v>15578</v>
      </c>
    </row>
    <row r="5060" spans="1:28" x14ac:dyDescent="0.2">
      <c r="A5060" s="139" t="s">
        <v>9</v>
      </c>
      <c r="B5060" s="139" t="s">
        <v>384</v>
      </c>
      <c r="C5060" s="138" t="s">
        <v>5603</v>
      </c>
      <c r="D5060" t="s">
        <v>13125</v>
      </c>
      <c r="E5060" s="140">
        <v>2173.3599034338904</v>
      </c>
      <c r="F5060" s="140">
        <v>2092.7414531639333</v>
      </c>
      <c r="G5060" s="140">
        <v>3643.6871650544808</v>
      </c>
      <c r="H5060" s="140">
        <f t="shared" si="624"/>
        <v>2225.1225182050903</v>
      </c>
      <c r="I5060" s="143">
        <v>1.1164223525853754</v>
      </c>
      <c r="J5060" s="144">
        <v>0.99713456562610214</v>
      </c>
      <c r="K5060" s="145">
        <f t="shared" si="625"/>
        <v>2477.0582717838256</v>
      </c>
      <c r="L5060" s="140">
        <f t="shared" si="626"/>
        <v>2491.2851565192364</v>
      </c>
      <c r="N5060" s="140">
        <v>2537.937582277521</v>
      </c>
      <c r="O5060" s="140">
        <f t="shared" si="627"/>
        <v>2497.3756892230622</v>
      </c>
      <c r="Q5060" s="140">
        <v>2548.5709003012207</v>
      </c>
      <c r="R5060" s="38">
        <f t="shared" si="628"/>
        <v>2513.0652998827827</v>
      </c>
      <c r="S5060" s="38">
        <f t="shared" si="629"/>
        <v>2527.5831248272043</v>
      </c>
      <c r="T5060" s="38">
        <f t="shared" si="630"/>
        <v>2539.0009140798911</v>
      </c>
      <c r="U5060" s="32">
        <f t="shared" si="631"/>
        <v>2529.0737315366855</v>
      </c>
      <c r="W5060" s="140">
        <v>3451</v>
      </c>
      <c r="Y5060" s="141" t="s">
        <v>15578</v>
      </c>
      <c r="Z5060" s="141" t="s">
        <v>15578</v>
      </c>
      <c r="AA5060" s="147" t="s">
        <v>15578</v>
      </c>
      <c r="AB5060" s="147" t="s">
        <v>15578</v>
      </c>
    </row>
    <row r="5061" spans="1:28" x14ac:dyDescent="0.2">
      <c r="A5061" s="139" t="s">
        <v>9</v>
      </c>
      <c r="B5061" s="139" t="s">
        <v>384</v>
      </c>
      <c r="C5061" s="138" t="s">
        <v>5604</v>
      </c>
      <c r="D5061" t="s">
        <v>13126</v>
      </c>
      <c r="E5061" s="140">
        <v>914.47702601508377</v>
      </c>
      <c r="F5061" s="140">
        <v>2299.0496585263704</v>
      </c>
      <c r="G5061" s="140">
        <v>1375.2742774751418</v>
      </c>
      <c r="H5061" s="140">
        <f t="shared" si="624"/>
        <v>1109.368041899116</v>
      </c>
      <c r="I5061" s="143">
        <v>1.1164223525853754</v>
      </c>
      <c r="J5061" s="144">
        <v>0.99713456562610214</v>
      </c>
      <c r="K5061" s="145">
        <f t="shared" si="625"/>
        <v>1234.9743720428924</v>
      </c>
      <c r="L5061" s="140">
        <f t="shared" si="626"/>
        <v>1242.0673977671472</v>
      </c>
      <c r="N5061" s="140">
        <v>984.57096298342879</v>
      </c>
      <c r="O5061" s="140">
        <f t="shared" si="627"/>
        <v>1208.4509152010662</v>
      </c>
      <c r="Q5061" s="140">
        <v>1231.905761598377</v>
      </c>
      <c r="R5061" s="38">
        <f t="shared" si="628"/>
        <v>1248.6155567283736</v>
      </c>
      <c r="S5061" s="38">
        <f t="shared" si="629"/>
        <v>1255.8287326360228</v>
      </c>
      <c r="T5061" s="38">
        <f t="shared" si="630"/>
        <v>1009.3044428449236</v>
      </c>
      <c r="U5061" s="32">
        <f t="shared" si="631"/>
        <v>1223.6446773622524</v>
      </c>
      <c r="W5061" s="140">
        <v>1144</v>
      </c>
      <c r="Y5061" s="141" t="s">
        <v>15578</v>
      </c>
      <c r="Z5061" s="141" t="s">
        <v>15578</v>
      </c>
      <c r="AA5061" s="147" t="s">
        <v>15578</v>
      </c>
      <c r="AB5061" s="147" t="s">
        <v>15578</v>
      </c>
    </row>
    <row r="5062" spans="1:28" x14ac:dyDescent="0.2">
      <c r="A5062" s="139" t="s">
        <v>9</v>
      </c>
      <c r="B5062" s="139" t="s">
        <v>384</v>
      </c>
      <c r="C5062" s="138" t="s">
        <v>5605</v>
      </c>
      <c r="D5062" t="s">
        <v>13127</v>
      </c>
      <c r="E5062" s="140">
        <v>4230.3775301162859</v>
      </c>
      <c r="F5062" s="140">
        <v>6767.7044124466711</v>
      </c>
      <c r="G5062" s="140">
        <v>9773.6426267612842</v>
      </c>
      <c r="H5062" s="140">
        <f t="shared" si="624"/>
        <v>4785.600653661184</v>
      </c>
      <c r="I5062" s="143">
        <v>1.1164223525853754</v>
      </c>
      <c r="J5062" s="144">
        <v>0.99713456562610214</v>
      </c>
      <c r="K5062" s="145">
        <f t="shared" si="625"/>
        <v>5327.4422363797739</v>
      </c>
      <c r="L5062" s="140">
        <f t="shared" si="626"/>
        <v>5358.0401869790358</v>
      </c>
      <c r="N5062" s="140">
        <v>4592.0773165575101</v>
      </c>
      <c r="O5062" s="140">
        <f t="shared" si="627"/>
        <v>5258.0427734171026</v>
      </c>
      <c r="Q5062" s="140">
        <v>5953.5503364925362</v>
      </c>
      <c r="R5062" s="38">
        <f t="shared" si="628"/>
        <v>5457.4611184509686</v>
      </c>
      <c r="S5062" s="38">
        <f t="shared" si="629"/>
        <v>5488.9885384357785</v>
      </c>
      <c r="T5062" s="38">
        <f t="shared" si="630"/>
        <v>4728.224618551013</v>
      </c>
      <c r="U5062" s="32">
        <f t="shared" si="631"/>
        <v>5389.6698543880148</v>
      </c>
      <c r="W5062" s="140">
        <v>6064</v>
      </c>
      <c r="Y5062" s="141" t="s">
        <v>15578</v>
      </c>
      <c r="Z5062" s="141" t="s">
        <v>15578</v>
      </c>
      <c r="AA5062" s="147" t="s">
        <v>15578</v>
      </c>
      <c r="AB5062" s="147" t="s">
        <v>15578</v>
      </c>
    </row>
    <row r="5063" spans="1:28" x14ac:dyDescent="0.2">
      <c r="A5063" s="139" t="s">
        <v>9</v>
      </c>
      <c r="B5063" s="139" t="s">
        <v>384</v>
      </c>
      <c r="C5063" s="138" t="s">
        <v>5606</v>
      </c>
      <c r="D5063" t="s">
        <v>13128</v>
      </c>
      <c r="E5063" s="140">
        <v>2177.1221732312306</v>
      </c>
      <c r="F5063" s="140">
        <v>2178.1129275960106</v>
      </c>
      <c r="G5063" s="140">
        <v>2891.8420760717022</v>
      </c>
      <c r="H5063" s="140">
        <f t="shared" ref="H5063:H5126" si="632">SUMPRODUCT($E$4:$G$4,E5063:G5063)</f>
        <v>2207.3756508695328</v>
      </c>
      <c r="I5063" s="143">
        <v>1.1164223525853754</v>
      </c>
      <c r="J5063" s="144">
        <v>0.99713456562610214</v>
      </c>
      <c r="K5063" s="145">
        <f t="shared" ref="K5063:K5126" si="633">H5063*I5063*J5063</f>
        <v>2457.3020452515207</v>
      </c>
      <c r="L5063" s="140">
        <f t="shared" ref="L5063:L5126" si="634">(K5063/$K$7727)*$H$7727</f>
        <v>2471.4154608930135</v>
      </c>
      <c r="N5063" s="140">
        <v>2453.5402135388363</v>
      </c>
      <c r="O5063" s="140">
        <f t="shared" ref="O5063:O5126" si="635">(N5063*$N$4)+(L5063*$L$4)</f>
        <v>2469.0818249281087</v>
      </c>
      <c r="Q5063" s="140">
        <v>1868.6290592276102</v>
      </c>
      <c r="R5063" s="38">
        <f t="shared" ref="R5063:R5126" si="636">($R$4*Q5063+(1-$R$4)*H5063)*I5063*J5063</f>
        <v>2419.5919847941732</v>
      </c>
      <c r="S5063" s="38">
        <f t="shared" ref="S5063:S5126" si="637">R5063*$W$7727/$R$7727</f>
        <v>2433.5698200990519</v>
      </c>
      <c r="T5063" s="38">
        <f t="shared" ref="T5063:T5126" si="638">$R$4*Q5063+(1-$R$4)*N5063</f>
        <v>2395.0490981077137</v>
      </c>
      <c r="U5063" s="32">
        <f t="shared" ref="U5063:U5126" si="639">S5063*$L$4+T5063*$N$4</f>
        <v>2428.5408915224589</v>
      </c>
      <c r="W5063" s="140">
        <v>2970</v>
      </c>
      <c r="Y5063" s="141" t="s">
        <v>15578</v>
      </c>
      <c r="Z5063" s="141" t="s">
        <v>15578</v>
      </c>
      <c r="AA5063" s="147" t="s">
        <v>15578</v>
      </c>
      <c r="AB5063" s="147" t="s">
        <v>15578</v>
      </c>
    </row>
    <row r="5064" spans="1:28" x14ac:dyDescent="0.2">
      <c r="A5064" s="139" t="s">
        <v>9</v>
      </c>
      <c r="B5064" s="139" t="s">
        <v>384</v>
      </c>
      <c r="C5064" s="138" t="s">
        <v>5607</v>
      </c>
      <c r="D5064" t="s">
        <v>13129</v>
      </c>
      <c r="E5064" s="140">
        <v>2957.7530899876087</v>
      </c>
      <c r="F5064" s="140">
        <v>7567.606989124869</v>
      </c>
      <c r="G5064" s="140">
        <v>9815.6617436155175</v>
      </c>
      <c r="H5064" s="140">
        <f t="shared" si="632"/>
        <v>3831.0442309137115</v>
      </c>
      <c r="I5064" s="143">
        <v>1.1164223525853754</v>
      </c>
      <c r="J5064" s="144">
        <v>0.99713456562610214</v>
      </c>
      <c r="K5064" s="145">
        <f t="shared" si="633"/>
        <v>4264.8077686119777</v>
      </c>
      <c r="L5064" s="140">
        <f t="shared" si="634"/>
        <v>4289.3025208081117</v>
      </c>
      <c r="N5064" s="140">
        <v>3222.977599826922</v>
      </c>
      <c r="O5064" s="140">
        <f t="shared" si="635"/>
        <v>4150.0924647696638</v>
      </c>
      <c r="Q5064" s="140">
        <v>4458.791606224474</v>
      </c>
      <c r="R5064" s="38">
        <f t="shared" si="636"/>
        <v>4334.6900701878221</v>
      </c>
      <c r="S5064" s="38">
        <f t="shared" si="637"/>
        <v>4359.7313103140714</v>
      </c>
      <c r="T5064" s="38">
        <f t="shared" si="638"/>
        <v>3346.5590004666774</v>
      </c>
      <c r="U5064" s="32">
        <f t="shared" si="639"/>
        <v>4227.4603943340935</v>
      </c>
      <c r="W5064" s="140">
        <v>4185</v>
      </c>
      <c r="Y5064" s="141" t="s">
        <v>15578</v>
      </c>
      <c r="Z5064" s="141" t="s">
        <v>15578</v>
      </c>
      <c r="AA5064" s="147" t="s">
        <v>15578</v>
      </c>
      <c r="AB5064" s="147" t="s">
        <v>15578</v>
      </c>
    </row>
    <row r="5065" spans="1:28" x14ac:dyDescent="0.2">
      <c r="A5065" s="139" t="s">
        <v>9</v>
      </c>
      <c r="B5065" s="139" t="s">
        <v>384</v>
      </c>
      <c r="C5065" s="138" t="s">
        <v>5608</v>
      </c>
      <c r="D5065" t="s">
        <v>13130</v>
      </c>
      <c r="E5065" s="140">
        <v>1179.1218817568999</v>
      </c>
      <c r="F5065" s="140">
        <v>2823.0180210284075</v>
      </c>
      <c r="G5065" s="140">
        <v>4313.4623458041851</v>
      </c>
      <c r="H5065" s="140">
        <f t="shared" si="632"/>
        <v>1519.5760582224502</v>
      </c>
      <c r="I5065" s="143">
        <v>1.1164223525853754</v>
      </c>
      <c r="J5065" s="144">
        <v>0.99713456562610214</v>
      </c>
      <c r="K5065" s="145">
        <f t="shared" si="633"/>
        <v>1691.6275008806704</v>
      </c>
      <c r="L5065" s="140">
        <f t="shared" si="634"/>
        <v>1701.3432955167607</v>
      </c>
      <c r="N5065" s="140">
        <v>1598.108443927923</v>
      </c>
      <c r="O5065" s="140">
        <f t="shared" si="635"/>
        <v>1687.8658561434231</v>
      </c>
      <c r="Q5065" s="140">
        <v>2500.2702993526614</v>
      </c>
      <c r="R5065" s="38">
        <f t="shared" si="636"/>
        <v>1800.8006705469375</v>
      </c>
      <c r="S5065" s="38">
        <f t="shared" si="637"/>
        <v>1811.2037861746996</v>
      </c>
      <c r="T5065" s="38">
        <f t="shared" si="638"/>
        <v>1688.324629470397</v>
      </c>
      <c r="U5065" s="32">
        <f t="shared" si="639"/>
        <v>1795.1617581266044</v>
      </c>
      <c r="W5065" s="140">
        <v>2437</v>
      </c>
      <c r="Y5065" s="141" t="s">
        <v>15578</v>
      </c>
      <c r="Z5065" s="141" t="s">
        <v>15580</v>
      </c>
      <c r="AA5065" s="147" t="s">
        <v>15578</v>
      </c>
      <c r="AB5065" s="147" t="s">
        <v>15578</v>
      </c>
    </row>
    <row r="5066" spans="1:28" x14ac:dyDescent="0.2">
      <c r="A5066" s="139" t="s">
        <v>9</v>
      </c>
      <c r="B5066" s="139" t="s">
        <v>384</v>
      </c>
      <c r="C5066" s="138" t="s">
        <v>5609</v>
      </c>
      <c r="D5066" t="s">
        <v>13131</v>
      </c>
      <c r="E5066" s="140">
        <v>3299.8949445297617</v>
      </c>
      <c r="F5066" s="140">
        <v>5830.3861990603009</v>
      </c>
      <c r="G5066" s="140">
        <v>3840.4367952405132</v>
      </c>
      <c r="H5066" s="140">
        <f t="shared" si="632"/>
        <v>3643.3696772063849</v>
      </c>
      <c r="I5066" s="143">
        <v>1.1164223525853754</v>
      </c>
      <c r="J5066" s="144">
        <v>0.99713456562610214</v>
      </c>
      <c r="K5066" s="145">
        <f t="shared" si="633"/>
        <v>4055.8840793047157</v>
      </c>
      <c r="L5066" s="140">
        <f t="shared" si="634"/>
        <v>4079.1788866791508</v>
      </c>
      <c r="N5066" s="140">
        <v>3437.9927657093758</v>
      </c>
      <c r="O5066" s="140">
        <f t="shared" si="635"/>
        <v>3995.4712342788448</v>
      </c>
      <c r="Q5066" s="140">
        <v>4062.3205872550943</v>
      </c>
      <c r="R5066" s="38">
        <f t="shared" si="636"/>
        <v>4102.5226715043327</v>
      </c>
      <c r="S5066" s="38">
        <f t="shared" si="637"/>
        <v>4126.2226947302306</v>
      </c>
      <c r="T5066" s="38">
        <f t="shared" si="638"/>
        <v>3500.4255478639479</v>
      </c>
      <c r="U5066" s="32">
        <f t="shared" si="639"/>
        <v>4044.5240922031562</v>
      </c>
      <c r="W5066" s="140">
        <v>4144</v>
      </c>
      <c r="Y5066" s="141" t="s">
        <v>15578</v>
      </c>
      <c r="Z5066" s="141" t="s">
        <v>15578</v>
      </c>
      <c r="AA5066" s="147" t="s">
        <v>15578</v>
      </c>
      <c r="AB5066" s="147" t="s">
        <v>15578</v>
      </c>
    </row>
    <row r="5067" spans="1:28" x14ac:dyDescent="0.2">
      <c r="A5067" s="139" t="s">
        <v>9</v>
      </c>
      <c r="B5067" s="139" t="s">
        <v>384</v>
      </c>
      <c r="C5067" s="138" t="s">
        <v>5610</v>
      </c>
      <c r="D5067" t="s">
        <v>9651</v>
      </c>
      <c r="E5067" s="140">
        <v>4979.8091850965966</v>
      </c>
      <c r="F5067" s="140">
        <v>6809.070050063624</v>
      </c>
      <c r="G5067" s="140">
        <v>9777.8823107205026</v>
      </c>
      <c r="H5067" s="140">
        <f t="shared" si="632"/>
        <v>5413.8867174920397</v>
      </c>
      <c r="I5067" s="143">
        <v>1.1164223525853754</v>
      </c>
      <c r="J5067" s="144">
        <v>0.99713456562610214</v>
      </c>
      <c r="K5067" s="145">
        <f t="shared" si="633"/>
        <v>6026.8649327597113</v>
      </c>
      <c r="L5067" s="140">
        <f t="shared" si="634"/>
        <v>6061.479989535309</v>
      </c>
      <c r="N5067" s="140">
        <v>5341.5486245100146</v>
      </c>
      <c r="O5067" s="140">
        <f t="shared" si="635"/>
        <v>5967.4920467450502</v>
      </c>
      <c r="Q5067" s="140">
        <v>5395.7700602105651</v>
      </c>
      <c r="R5067" s="38">
        <f t="shared" si="636"/>
        <v>6024.8481442274397</v>
      </c>
      <c r="S5067" s="38">
        <f t="shared" si="637"/>
        <v>6059.6533244504517</v>
      </c>
      <c r="T5067" s="38">
        <f t="shared" si="638"/>
        <v>5346.9707680800693</v>
      </c>
      <c r="U5067" s="32">
        <f t="shared" si="639"/>
        <v>5966.6117227230407</v>
      </c>
      <c r="W5067" s="140">
        <v>6652</v>
      </c>
      <c r="Y5067" s="141" t="s">
        <v>15578</v>
      </c>
      <c r="Z5067" s="141" t="s">
        <v>15578</v>
      </c>
      <c r="AA5067" s="147" t="s">
        <v>15578</v>
      </c>
      <c r="AB5067" s="147" t="s">
        <v>15578</v>
      </c>
    </row>
    <row r="5068" spans="1:28" x14ac:dyDescent="0.2">
      <c r="A5068" s="139" t="s">
        <v>9</v>
      </c>
      <c r="B5068" s="139" t="s">
        <v>384</v>
      </c>
      <c r="C5068" s="138" t="s">
        <v>5611</v>
      </c>
      <c r="D5068" t="s">
        <v>13132</v>
      </c>
      <c r="E5068" s="140">
        <v>2589.4134715417126</v>
      </c>
      <c r="F5068" s="140">
        <v>4245.4038580387651</v>
      </c>
      <c r="G5068" s="140">
        <v>2633.680391867008</v>
      </c>
      <c r="H5068" s="140">
        <f t="shared" si="632"/>
        <v>2801.1430487430075</v>
      </c>
      <c r="I5068" s="143">
        <v>1.1164223525853754</v>
      </c>
      <c r="J5068" s="144">
        <v>0.99713456562610214</v>
      </c>
      <c r="K5068" s="145">
        <f t="shared" si="633"/>
        <v>3118.2977577952397</v>
      </c>
      <c r="L5068" s="140">
        <f t="shared" si="634"/>
        <v>3136.2075757741663</v>
      </c>
      <c r="N5068" s="140">
        <v>2782.2370060928815</v>
      </c>
      <c r="O5068" s="140">
        <f t="shared" si="635"/>
        <v>3089.9962738794761</v>
      </c>
      <c r="Q5068" s="140">
        <v>2236.9834247809486</v>
      </c>
      <c r="R5068" s="38">
        <f t="shared" si="636"/>
        <v>3055.4941929709112</v>
      </c>
      <c r="S5068" s="38">
        <f t="shared" si="637"/>
        <v>3073.1455965433997</v>
      </c>
      <c r="T5068" s="38">
        <f t="shared" si="638"/>
        <v>2727.711647961688</v>
      </c>
      <c r="U5068" s="32">
        <f t="shared" si="639"/>
        <v>3028.0487612416478</v>
      </c>
      <c r="W5068" s="140">
        <v>2808</v>
      </c>
      <c r="Y5068" s="141" t="s">
        <v>15578</v>
      </c>
      <c r="Z5068" s="141" t="s">
        <v>15578</v>
      </c>
      <c r="AA5068" s="147" t="s">
        <v>15578</v>
      </c>
      <c r="AB5068" s="147" t="s">
        <v>15578</v>
      </c>
    </row>
    <row r="5069" spans="1:28" x14ac:dyDescent="0.2">
      <c r="A5069" s="139" t="s">
        <v>9</v>
      </c>
      <c r="B5069" s="139" t="s">
        <v>384</v>
      </c>
      <c r="C5069" s="138" t="s">
        <v>5612</v>
      </c>
      <c r="D5069" t="s">
        <v>13133</v>
      </c>
      <c r="E5069" s="140">
        <v>1762.0036267733637</v>
      </c>
      <c r="F5069" s="140">
        <v>1347.1614218030875</v>
      </c>
      <c r="G5069" s="140">
        <v>1415.1683700151741</v>
      </c>
      <c r="H5069" s="140">
        <f t="shared" si="632"/>
        <v>1694.8103889436338</v>
      </c>
      <c r="I5069" s="143">
        <v>1.1164223525853754</v>
      </c>
      <c r="J5069" s="144">
        <v>0.99713456562610214</v>
      </c>
      <c r="K5069" s="145">
        <f t="shared" si="633"/>
        <v>1886.7024438836077</v>
      </c>
      <c r="L5069" s="140">
        <f t="shared" si="634"/>
        <v>1897.5386436229946</v>
      </c>
      <c r="N5069" s="140">
        <v>1728.7286386623318</v>
      </c>
      <c r="O5069" s="140">
        <f t="shared" si="635"/>
        <v>1875.5002857191009</v>
      </c>
      <c r="Q5069" s="140">
        <v>1384.984938358906</v>
      </c>
      <c r="R5069" s="38">
        <f t="shared" si="636"/>
        <v>1852.2119522859082</v>
      </c>
      <c r="S5069" s="38">
        <f t="shared" si="637"/>
        <v>1862.9120677522694</v>
      </c>
      <c r="T5069" s="38">
        <f t="shared" si="638"/>
        <v>1694.3542686319893</v>
      </c>
      <c r="U5069" s="32">
        <f t="shared" si="639"/>
        <v>1840.9066356372064</v>
      </c>
      <c r="W5069" s="140">
        <v>1821</v>
      </c>
      <c r="Y5069" s="141" t="s">
        <v>15578</v>
      </c>
      <c r="Z5069" s="141" t="s">
        <v>15578</v>
      </c>
      <c r="AA5069" s="147" t="s">
        <v>15578</v>
      </c>
      <c r="AB5069" s="147" t="s">
        <v>15578</v>
      </c>
    </row>
    <row r="5070" spans="1:28" x14ac:dyDescent="0.2">
      <c r="A5070" s="139" t="s">
        <v>9</v>
      </c>
      <c r="B5070" s="139" t="s">
        <v>384</v>
      </c>
      <c r="C5070" s="138" t="s">
        <v>5613</v>
      </c>
      <c r="D5070" t="s">
        <v>13134</v>
      </c>
      <c r="E5070" s="140">
        <v>1236.3714153876588</v>
      </c>
      <c r="F5070" s="140">
        <v>2732.5827811189001</v>
      </c>
      <c r="G5070" s="140">
        <v>1625.5458839734865</v>
      </c>
      <c r="H5070" s="140">
        <f t="shared" si="632"/>
        <v>1442.3912535978768</v>
      </c>
      <c r="I5070" s="143">
        <v>1.1164223525853754</v>
      </c>
      <c r="J5070" s="144">
        <v>0.99713456562610214</v>
      </c>
      <c r="K5070" s="145">
        <f t="shared" si="633"/>
        <v>1605.7035766081569</v>
      </c>
      <c r="L5070" s="140">
        <f t="shared" si="634"/>
        <v>1614.9258706348494</v>
      </c>
      <c r="N5070" s="140">
        <v>1521.0437461895497</v>
      </c>
      <c r="O5070" s="140">
        <f t="shared" si="635"/>
        <v>1602.6694415222175</v>
      </c>
      <c r="Q5070" s="140">
        <v>1708.7016174150078</v>
      </c>
      <c r="R5070" s="38">
        <f t="shared" si="636"/>
        <v>1635.349867280147</v>
      </c>
      <c r="S5070" s="38">
        <f t="shared" si="637"/>
        <v>1644.7971837096738</v>
      </c>
      <c r="T5070" s="38">
        <f t="shared" si="638"/>
        <v>1539.8095333120955</v>
      </c>
      <c r="U5070" s="32">
        <f t="shared" si="639"/>
        <v>1631.0909142531339</v>
      </c>
      <c r="W5070" s="140">
        <v>1663</v>
      </c>
      <c r="Y5070" s="141" t="s">
        <v>15578</v>
      </c>
      <c r="Z5070" s="141" t="s">
        <v>15578</v>
      </c>
      <c r="AA5070" s="147" t="s">
        <v>15578</v>
      </c>
      <c r="AB5070" s="147" t="s">
        <v>15578</v>
      </c>
    </row>
    <row r="5071" spans="1:28" x14ac:dyDescent="0.2">
      <c r="A5071" s="139" t="s">
        <v>9</v>
      </c>
      <c r="B5071" s="139" t="s">
        <v>384</v>
      </c>
      <c r="C5071" s="138" t="s">
        <v>5614</v>
      </c>
      <c r="D5071" t="s">
        <v>13135</v>
      </c>
      <c r="E5071" s="140">
        <v>1320.2490179348838</v>
      </c>
      <c r="F5071" s="140">
        <v>1052.0124993737229</v>
      </c>
      <c r="G5071" s="140">
        <v>2608.6051583855474</v>
      </c>
      <c r="H5071" s="140">
        <f t="shared" si="632"/>
        <v>1340.5640919095833</v>
      </c>
      <c r="I5071" s="143">
        <v>1.1164223525853754</v>
      </c>
      <c r="J5071" s="144">
        <v>0.99713456562610214</v>
      </c>
      <c r="K5071" s="145">
        <f t="shared" si="633"/>
        <v>1492.3472058516738</v>
      </c>
      <c r="L5071" s="140">
        <f t="shared" si="634"/>
        <v>1500.9184421139416</v>
      </c>
      <c r="N5071" s="140">
        <v>1546.281986750377</v>
      </c>
      <c r="O5071" s="140">
        <f t="shared" si="635"/>
        <v>1506.8407097705297</v>
      </c>
      <c r="Q5071" s="140">
        <v>1585.7473677999228</v>
      </c>
      <c r="R5071" s="38">
        <f t="shared" si="636"/>
        <v>1519.6415798323537</v>
      </c>
      <c r="S5071" s="38">
        <f t="shared" si="637"/>
        <v>1528.4204565433167</v>
      </c>
      <c r="T5071" s="38">
        <f t="shared" si="638"/>
        <v>1550.2285248553314</v>
      </c>
      <c r="U5071" s="32">
        <f t="shared" si="639"/>
        <v>1531.2675272176216</v>
      </c>
      <c r="W5071" s="140">
        <v>2106</v>
      </c>
      <c r="Y5071" s="141" t="s">
        <v>15578</v>
      </c>
      <c r="Z5071" s="141" t="s">
        <v>15578</v>
      </c>
      <c r="AA5071" s="147" t="s">
        <v>15578</v>
      </c>
      <c r="AB5071" s="147" t="s">
        <v>15578</v>
      </c>
    </row>
    <row r="5072" spans="1:28" x14ac:dyDescent="0.2">
      <c r="A5072" s="139" t="s">
        <v>9</v>
      </c>
      <c r="B5072" s="139" t="s">
        <v>384</v>
      </c>
      <c r="C5072" s="138" t="s">
        <v>5615</v>
      </c>
      <c r="D5072" t="s">
        <v>13136</v>
      </c>
      <c r="E5072" s="140">
        <v>2321.5806658263768</v>
      </c>
      <c r="F5072" s="140">
        <v>2994.6453664999167</v>
      </c>
      <c r="G5072" s="140">
        <v>3550.6787375727804</v>
      </c>
      <c r="H5072" s="140">
        <f t="shared" si="632"/>
        <v>2458.6888601727019</v>
      </c>
      <c r="I5072" s="143">
        <v>1.1164223525853754</v>
      </c>
      <c r="J5072" s="144">
        <v>0.99713456562610214</v>
      </c>
      <c r="K5072" s="145">
        <f t="shared" si="633"/>
        <v>2737.0697698688209</v>
      </c>
      <c r="L5072" s="140">
        <f t="shared" si="634"/>
        <v>2752.7900202045785</v>
      </c>
      <c r="N5072" s="140">
        <v>2340.6175111340594</v>
      </c>
      <c r="O5072" s="140">
        <f t="shared" si="635"/>
        <v>2698.9803821137639</v>
      </c>
      <c r="Q5072" s="140">
        <v>3039.7593114289352</v>
      </c>
      <c r="R5072" s="38">
        <f t="shared" si="636"/>
        <v>2801.7558874195283</v>
      </c>
      <c r="S5072" s="38">
        <f t="shared" si="637"/>
        <v>2817.9414602784809</v>
      </c>
      <c r="T5072" s="38">
        <f t="shared" si="638"/>
        <v>2410.5316911635468</v>
      </c>
      <c r="U5072" s="32">
        <f t="shared" si="639"/>
        <v>2764.753603863277</v>
      </c>
      <c r="W5072" s="140">
        <v>3106</v>
      </c>
      <c r="Y5072" s="141" t="s">
        <v>15578</v>
      </c>
      <c r="Z5072" s="141" t="s">
        <v>15578</v>
      </c>
      <c r="AA5072" s="147" t="s">
        <v>15578</v>
      </c>
      <c r="AB5072" s="147" t="s">
        <v>15578</v>
      </c>
    </row>
    <row r="5073" spans="1:28" x14ac:dyDescent="0.2">
      <c r="A5073" s="139" t="s">
        <v>9</v>
      </c>
      <c r="B5073" s="139" t="s">
        <v>384</v>
      </c>
      <c r="C5073" s="138" t="s">
        <v>5616</v>
      </c>
      <c r="D5073" t="s">
        <v>13137</v>
      </c>
      <c r="E5073" s="140">
        <v>5685.6988606834029</v>
      </c>
      <c r="F5073" s="140">
        <v>7350.2158821038374</v>
      </c>
      <c r="G5073" s="140">
        <v>9341.0260897769949</v>
      </c>
      <c r="H5073" s="140">
        <f t="shared" si="632"/>
        <v>6050.7277170650987</v>
      </c>
      <c r="I5073" s="143">
        <v>1.1164223525853754</v>
      </c>
      <c r="J5073" s="144">
        <v>0.99713456562610214</v>
      </c>
      <c r="K5073" s="145">
        <f t="shared" si="633"/>
        <v>6735.8111830884445</v>
      </c>
      <c r="L5073" s="140">
        <f t="shared" si="634"/>
        <v>6774.4980441901334</v>
      </c>
      <c r="N5073" s="140">
        <v>6175.7940920215988</v>
      </c>
      <c r="O5073" s="140">
        <f t="shared" si="635"/>
        <v>6696.3364922167157</v>
      </c>
      <c r="Q5073" s="140">
        <v>7299.5821447027029</v>
      </c>
      <c r="R5073" s="38">
        <f t="shared" si="636"/>
        <v>6874.836570001924</v>
      </c>
      <c r="S5073" s="38">
        <f t="shared" si="637"/>
        <v>6914.5520815126874</v>
      </c>
      <c r="T5073" s="38">
        <f t="shared" si="638"/>
        <v>6288.172897289709</v>
      </c>
      <c r="U5073" s="32">
        <f t="shared" si="639"/>
        <v>6832.7774932785851</v>
      </c>
      <c r="W5073" s="140">
        <v>7341</v>
      </c>
      <c r="Y5073" s="141" t="s">
        <v>15578</v>
      </c>
      <c r="Z5073" s="141" t="s">
        <v>15578</v>
      </c>
      <c r="AA5073" s="147" t="s">
        <v>15578</v>
      </c>
      <c r="AB5073" s="147" t="s">
        <v>15578</v>
      </c>
    </row>
    <row r="5074" spans="1:28" x14ac:dyDescent="0.2">
      <c r="A5074" s="139" t="s">
        <v>9</v>
      </c>
      <c r="B5074" s="139" t="s">
        <v>384</v>
      </c>
      <c r="C5074" s="138" t="s">
        <v>5617</v>
      </c>
      <c r="D5074" t="s">
        <v>13138</v>
      </c>
      <c r="E5074" s="140">
        <v>2960.9790003506164</v>
      </c>
      <c r="F5074" s="140">
        <v>2462.5009799914283</v>
      </c>
      <c r="G5074" s="140">
        <v>3715.0440657329623</v>
      </c>
      <c r="H5074" s="140">
        <f t="shared" si="632"/>
        <v>2929.5933617348674</v>
      </c>
      <c r="I5074" s="143">
        <v>1.1164223525853754</v>
      </c>
      <c r="J5074" s="144">
        <v>0.99713456562610214</v>
      </c>
      <c r="K5074" s="145">
        <f t="shared" si="633"/>
        <v>3261.2916413708595</v>
      </c>
      <c r="L5074" s="140">
        <f t="shared" si="634"/>
        <v>3280.0227389792044</v>
      </c>
      <c r="N5074" s="140">
        <v>2890.0393471765515</v>
      </c>
      <c r="O5074" s="140">
        <f t="shared" si="635"/>
        <v>3229.1099179818707</v>
      </c>
      <c r="Q5074" s="140">
        <v>3257.6128565267045</v>
      </c>
      <c r="R5074" s="38">
        <f t="shared" si="636"/>
        <v>3297.8075363938406</v>
      </c>
      <c r="S5074" s="38">
        <f t="shared" si="637"/>
        <v>3316.8587693705535</v>
      </c>
      <c r="T5074" s="38">
        <f t="shared" si="638"/>
        <v>2926.7966981115669</v>
      </c>
      <c r="U5074" s="32">
        <f t="shared" si="639"/>
        <v>3265.9356766714996</v>
      </c>
      <c r="W5074" s="140">
        <v>3279</v>
      </c>
      <c r="Y5074" s="141" t="s">
        <v>15578</v>
      </c>
      <c r="Z5074" s="141" t="s">
        <v>15578</v>
      </c>
      <c r="AA5074" s="147" t="s">
        <v>15578</v>
      </c>
      <c r="AB5074" s="147" t="s">
        <v>15578</v>
      </c>
    </row>
    <row r="5075" spans="1:28" x14ac:dyDescent="0.2">
      <c r="A5075" s="139" t="s">
        <v>9</v>
      </c>
      <c r="B5075" s="139" t="s">
        <v>384</v>
      </c>
      <c r="C5075" s="138" t="s">
        <v>5618</v>
      </c>
      <c r="D5075" t="s">
        <v>13139</v>
      </c>
      <c r="E5075" s="140">
        <v>4329.3690428663695</v>
      </c>
      <c r="F5075" s="140">
        <v>8419.9299140524108</v>
      </c>
      <c r="G5075" s="140">
        <v>19983.535141318571</v>
      </c>
      <c r="H5075" s="140">
        <f t="shared" si="632"/>
        <v>5507.6429239055442</v>
      </c>
      <c r="I5075" s="143">
        <v>1.1164223525853754</v>
      </c>
      <c r="J5075" s="144">
        <v>0.99713456562610214</v>
      </c>
      <c r="K5075" s="145">
        <f t="shared" si="633"/>
        <v>6131.236527908989</v>
      </c>
      <c r="L5075" s="140">
        <f t="shared" si="634"/>
        <v>6166.4510387510309</v>
      </c>
      <c r="N5075" s="140">
        <v>5388.317471878705</v>
      </c>
      <c r="O5075" s="140">
        <f t="shared" si="635"/>
        <v>6064.8647255004516</v>
      </c>
      <c r="Q5075" s="140">
        <v>9446.3148983497267</v>
      </c>
      <c r="R5075" s="38">
        <f t="shared" si="636"/>
        <v>6569.6986761420712</v>
      </c>
      <c r="S5075" s="38">
        <f t="shared" si="637"/>
        <v>6607.6514246529341</v>
      </c>
      <c r="T5075" s="38">
        <f t="shared" si="638"/>
        <v>5794.1172145258079</v>
      </c>
      <c r="U5075" s="32">
        <f t="shared" si="639"/>
        <v>6501.4435130186621</v>
      </c>
      <c r="W5075" s="140">
        <v>8249</v>
      </c>
      <c r="Y5075" s="141" t="s">
        <v>15578</v>
      </c>
      <c r="Z5075" s="141" t="s">
        <v>15579</v>
      </c>
      <c r="AA5075" s="147" t="s">
        <v>15578</v>
      </c>
      <c r="AB5075" s="147" t="s">
        <v>15578</v>
      </c>
    </row>
    <row r="5076" spans="1:28" x14ac:dyDescent="0.2">
      <c r="A5076" s="139" t="s">
        <v>9</v>
      </c>
      <c r="B5076" s="139" t="s">
        <v>384</v>
      </c>
      <c r="C5076" s="138" t="s">
        <v>5619</v>
      </c>
      <c r="D5076" t="s">
        <v>13140</v>
      </c>
      <c r="E5076" s="140">
        <v>4734.9119124214776</v>
      </c>
      <c r="F5076" s="140">
        <v>1833.8236185299754</v>
      </c>
      <c r="G5076" s="140">
        <v>0</v>
      </c>
      <c r="H5076" s="140">
        <f t="shared" si="632"/>
        <v>4167.6642111349283</v>
      </c>
      <c r="I5076" s="143">
        <v>1.1164223525853754</v>
      </c>
      <c r="J5076" s="144">
        <v>0.99713456562610214</v>
      </c>
      <c r="K5076" s="145">
        <f t="shared" si="633"/>
        <v>4639.5409797644515</v>
      </c>
      <c r="L5076" s="140">
        <f t="shared" si="634"/>
        <v>4666.1879971141043</v>
      </c>
      <c r="N5076" s="140">
        <v>2443.6490606075718</v>
      </c>
      <c r="O5076" s="140">
        <f t="shared" si="635"/>
        <v>4376.0327509870522</v>
      </c>
      <c r="Q5076" s="140">
        <v>745.61472421308281</v>
      </c>
      <c r="R5076" s="38">
        <f t="shared" si="636"/>
        <v>4258.5904514820322</v>
      </c>
      <c r="S5076" s="38">
        <f t="shared" si="637"/>
        <v>4283.1920687529746</v>
      </c>
      <c r="T5076" s="38">
        <f t="shared" si="638"/>
        <v>2273.8456269681228</v>
      </c>
      <c r="U5076" s="32">
        <f t="shared" si="639"/>
        <v>4020.8693702417772</v>
      </c>
      <c r="W5076" s="140">
        <v>844</v>
      </c>
      <c r="Y5076" s="141" t="s">
        <v>15580</v>
      </c>
      <c r="Z5076" s="141" t="s">
        <v>15579</v>
      </c>
      <c r="AA5076" s="147" t="s">
        <v>15579</v>
      </c>
      <c r="AB5076" s="147" t="s">
        <v>15579</v>
      </c>
    </row>
    <row r="5077" spans="1:28" x14ac:dyDescent="0.2">
      <c r="A5077" s="139" t="s">
        <v>10</v>
      </c>
      <c r="B5077" s="139" t="s">
        <v>375</v>
      </c>
      <c r="C5077" s="138" t="s">
        <v>5620</v>
      </c>
      <c r="D5077" t="s">
        <v>13141</v>
      </c>
      <c r="E5077" s="140">
        <v>10350.388287165992</v>
      </c>
      <c r="F5077" s="140">
        <v>12837.242591831211</v>
      </c>
      <c r="G5077" s="140">
        <v>20438.37572660757</v>
      </c>
      <c r="H5077" s="140">
        <f t="shared" si="632"/>
        <v>11090.790811375371</v>
      </c>
      <c r="I5077" s="143">
        <v>1.1140910945076363</v>
      </c>
      <c r="J5077" s="144">
        <v>0.99768309991301685</v>
      </c>
      <c r="K5077" s="145">
        <f t="shared" si="633"/>
        <v>12327.523306038915</v>
      </c>
      <c r="L5077" s="140">
        <f t="shared" si="634"/>
        <v>12398.325941223515</v>
      </c>
      <c r="N5077" s="140">
        <v>10884.537397321399</v>
      </c>
      <c r="O5077" s="140">
        <f t="shared" si="635"/>
        <v>12200.698947911696</v>
      </c>
      <c r="Q5077" s="140">
        <v>10412.915930704892</v>
      </c>
      <c r="R5077" s="38">
        <f t="shared" si="636"/>
        <v>12252.176844887807</v>
      </c>
      <c r="S5077" s="38">
        <f t="shared" si="637"/>
        <v>12322.95692315735</v>
      </c>
      <c r="T5077" s="38">
        <f t="shared" si="638"/>
        <v>10837.375250659748</v>
      </c>
      <c r="U5077" s="32">
        <f t="shared" si="639"/>
        <v>12129.012372290261</v>
      </c>
      <c r="W5077" s="140">
        <v>12170</v>
      </c>
      <c r="Y5077" s="141" t="s">
        <v>15578</v>
      </c>
      <c r="Z5077" s="141" t="s">
        <v>15578</v>
      </c>
      <c r="AA5077" s="147" t="s">
        <v>15578</v>
      </c>
      <c r="AB5077" s="147" t="s">
        <v>15578</v>
      </c>
    </row>
    <row r="5078" spans="1:28" x14ac:dyDescent="0.2">
      <c r="A5078" s="139" t="s">
        <v>10</v>
      </c>
      <c r="B5078" s="139" t="s">
        <v>375</v>
      </c>
      <c r="C5078" s="138" t="s">
        <v>5621</v>
      </c>
      <c r="D5078" t="s">
        <v>13142</v>
      </c>
      <c r="E5078" s="140">
        <v>7369.7026811110991</v>
      </c>
      <c r="F5078" s="140">
        <v>9163.2595392932635</v>
      </c>
      <c r="G5078" s="140">
        <v>12274.368084657279</v>
      </c>
      <c r="H5078" s="140">
        <f t="shared" si="632"/>
        <v>7803.7486803394067</v>
      </c>
      <c r="I5078" s="143">
        <v>1.1140910945076363</v>
      </c>
      <c r="J5078" s="144">
        <v>0.99768309991301685</v>
      </c>
      <c r="K5078" s="145">
        <f t="shared" si="633"/>
        <v>8673.9435778272127</v>
      </c>
      <c r="L5078" s="140">
        <f t="shared" si="634"/>
        <v>8723.7620245262224</v>
      </c>
      <c r="N5078" s="140">
        <v>9183.741761751071</v>
      </c>
      <c r="O5078" s="140">
        <f t="shared" si="635"/>
        <v>8783.8129562222566</v>
      </c>
      <c r="Q5078" s="140">
        <v>8121.924020427422</v>
      </c>
      <c r="R5078" s="38">
        <f t="shared" si="636"/>
        <v>8709.3090804955973</v>
      </c>
      <c r="S5078" s="38">
        <f t="shared" si="637"/>
        <v>8759.6222277995657</v>
      </c>
      <c r="T5078" s="38">
        <f t="shared" si="638"/>
        <v>9077.559987618708</v>
      </c>
      <c r="U5078" s="32">
        <f t="shared" si="639"/>
        <v>8801.1294011669797</v>
      </c>
      <c r="W5078" s="140">
        <v>9325</v>
      </c>
      <c r="Y5078" s="141" t="s">
        <v>15578</v>
      </c>
      <c r="Z5078" s="141" t="s">
        <v>15578</v>
      </c>
      <c r="AA5078" s="147" t="s">
        <v>15578</v>
      </c>
      <c r="AB5078" s="147" t="s">
        <v>15578</v>
      </c>
    </row>
    <row r="5079" spans="1:28" x14ac:dyDescent="0.2">
      <c r="A5079" s="139" t="s">
        <v>10</v>
      </c>
      <c r="B5079" s="139" t="s">
        <v>375</v>
      </c>
      <c r="C5079" s="138" t="s">
        <v>5622</v>
      </c>
      <c r="D5079" t="s">
        <v>13143</v>
      </c>
      <c r="E5079" s="140">
        <v>12996.7172238043</v>
      </c>
      <c r="F5079" s="140">
        <v>16654.163638812777</v>
      </c>
      <c r="G5079" s="140">
        <v>18953.114076644542</v>
      </c>
      <c r="H5079" s="140">
        <f t="shared" si="632"/>
        <v>13711.307970304821</v>
      </c>
      <c r="I5079" s="143">
        <v>1.1140910945076363</v>
      </c>
      <c r="J5079" s="144">
        <v>0.99768309991301685</v>
      </c>
      <c r="K5079" s="145">
        <f t="shared" si="633"/>
        <v>15240.253957981631</v>
      </c>
      <c r="L5079" s="140">
        <f t="shared" si="634"/>
        <v>15327.785744725772</v>
      </c>
      <c r="N5079" s="140">
        <v>13095.336645097923</v>
      </c>
      <c r="O5079" s="140">
        <f t="shared" si="635"/>
        <v>15036.336714371864</v>
      </c>
      <c r="Q5079" s="140">
        <v>12238.329106973026</v>
      </c>
      <c r="R5079" s="38">
        <f t="shared" si="636"/>
        <v>15076.530905443291</v>
      </c>
      <c r="S5079" s="38">
        <f t="shared" si="637"/>
        <v>15163.627104839541</v>
      </c>
      <c r="T5079" s="38">
        <f t="shared" si="638"/>
        <v>13009.635891285434</v>
      </c>
      <c r="U5079" s="32">
        <f t="shared" si="639"/>
        <v>14882.420849930601</v>
      </c>
      <c r="W5079" s="140">
        <v>13476</v>
      </c>
      <c r="Y5079" s="141" t="s">
        <v>15578</v>
      </c>
      <c r="Z5079" s="141" t="s">
        <v>15578</v>
      </c>
      <c r="AA5079" s="147" t="s">
        <v>15578</v>
      </c>
      <c r="AB5079" s="147" t="s">
        <v>15578</v>
      </c>
    </row>
    <row r="5080" spans="1:28" x14ac:dyDescent="0.2">
      <c r="A5080" s="139" t="s">
        <v>10</v>
      </c>
      <c r="B5080" s="139" t="s">
        <v>375</v>
      </c>
      <c r="C5080" s="138" t="s">
        <v>5623</v>
      </c>
      <c r="D5080" t="s">
        <v>13144</v>
      </c>
      <c r="E5080" s="140">
        <v>4718.6406640133564</v>
      </c>
      <c r="F5080" s="140">
        <v>7092.7728192650893</v>
      </c>
      <c r="G5080" s="140">
        <v>2061.19464438161</v>
      </c>
      <c r="H5080" s="140">
        <f t="shared" si="632"/>
        <v>4907.4937511886537</v>
      </c>
      <c r="I5080" s="143">
        <v>1.1140910945076363</v>
      </c>
      <c r="J5080" s="144">
        <v>0.99768309991301685</v>
      </c>
      <c r="K5080" s="145">
        <f t="shared" si="633"/>
        <v>5454.7276764041853</v>
      </c>
      <c r="L5080" s="140">
        <f t="shared" si="634"/>
        <v>5486.05668581799</v>
      </c>
      <c r="N5080" s="140">
        <v>4642.3370096675462</v>
      </c>
      <c r="O5080" s="140">
        <f t="shared" si="635"/>
        <v>5375.9080237295448</v>
      </c>
      <c r="Q5080" s="140">
        <v>3667.0605820848136</v>
      </c>
      <c r="R5080" s="38">
        <f t="shared" si="636"/>
        <v>5316.8523069938501</v>
      </c>
      <c r="S5080" s="38">
        <f t="shared" si="637"/>
        <v>5347.567438451787</v>
      </c>
      <c r="T5080" s="38">
        <f t="shared" si="638"/>
        <v>4544.8093669092732</v>
      </c>
      <c r="U5080" s="32">
        <f t="shared" si="639"/>
        <v>5242.7663652273895</v>
      </c>
      <c r="W5080" s="140">
        <v>4519</v>
      </c>
      <c r="Y5080" s="141" t="s">
        <v>15578</v>
      </c>
      <c r="Z5080" s="141" t="s">
        <v>15578</v>
      </c>
      <c r="AA5080" s="147" t="s">
        <v>15578</v>
      </c>
      <c r="AB5080" s="147" t="s">
        <v>15578</v>
      </c>
    </row>
    <row r="5081" spans="1:28" x14ac:dyDescent="0.2">
      <c r="A5081" s="139" t="s">
        <v>10</v>
      </c>
      <c r="B5081" s="139" t="s">
        <v>375</v>
      </c>
      <c r="C5081" s="138" t="s">
        <v>5624</v>
      </c>
      <c r="D5081" t="s">
        <v>13145</v>
      </c>
      <c r="E5081" s="140">
        <v>2043.6959308586102</v>
      </c>
      <c r="F5081" s="140">
        <v>2319.9597386628084</v>
      </c>
      <c r="G5081" s="140">
        <v>2986.8798583353082</v>
      </c>
      <c r="H5081" s="140">
        <f t="shared" si="632"/>
        <v>2118.465297789885</v>
      </c>
      <c r="I5081" s="143">
        <v>1.1140910945076363</v>
      </c>
      <c r="J5081" s="144">
        <v>0.99768309991301685</v>
      </c>
      <c r="K5081" s="145">
        <f t="shared" si="633"/>
        <v>2354.6950596844677</v>
      </c>
      <c r="L5081" s="140">
        <f t="shared" si="634"/>
        <v>2368.2191562238067</v>
      </c>
      <c r="N5081" s="140">
        <v>2326.9255242953218</v>
      </c>
      <c r="O5081" s="140">
        <f t="shared" si="635"/>
        <v>2362.8282207765642</v>
      </c>
      <c r="Q5081" s="140">
        <v>1966.3417753407116</v>
      </c>
      <c r="R5081" s="38">
        <f t="shared" si="636"/>
        <v>2337.7863802198303</v>
      </c>
      <c r="S5081" s="38">
        <f t="shared" si="637"/>
        <v>2351.2916295370956</v>
      </c>
      <c r="T5081" s="38">
        <f t="shared" si="638"/>
        <v>2290.8671493998609</v>
      </c>
      <c r="U5081" s="32">
        <f t="shared" si="639"/>
        <v>2343.4031378583504</v>
      </c>
      <c r="W5081" s="140">
        <v>2752</v>
      </c>
      <c r="Y5081" s="141" t="s">
        <v>15578</v>
      </c>
      <c r="Z5081" s="141" t="s">
        <v>15578</v>
      </c>
      <c r="AA5081" s="147" t="s">
        <v>15578</v>
      </c>
      <c r="AB5081" s="147" t="s">
        <v>15578</v>
      </c>
    </row>
    <row r="5082" spans="1:28" x14ac:dyDescent="0.2">
      <c r="A5082" s="139" t="s">
        <v>10</v>
      </c>
      <c r="B5082" s="139" t="s">
        <v>375</v>
      </c>
      <c r="C5082" s="138" t="s">
        <v>5625</v>
      </c>
      <c r="D5082" t="s">
        <v>13146</v>
      </c>
      <c r="E5082" s="140">
        <v>3171.8943419353209</v>
      </c>
      <c r="F5082" s="140">
        <v>5532.8781284339975</v>
      </c>
      <c r="G5082" s="140">
        <v>4063.9242282933606</v>
      </c>
      <c r="H5082" s="140">
        <f t="shared" si="632"/>
        <v>3508.7038403540723</v>
      </c>
      <c r="I5082" s="143">
        <v>1.1140910945076363</v>
      </c>
      <c r="J5082" s="144">
        <v>0.99768309991301685</v>
      </c>
      <c r="K5082" s="145">
        <f t="shared" si="633"/>
        <v>3899.9589029836893</v>
      </c>
      <c r="L5082" s="140">
        <f t="shared" si="634"/>
        <v>3922.3581603679868</v>
      </c>
      <c r="N5082" s="140">
        <v>4674.0945210243972</v>
      </c>
      <c r="O5082" s="140">
        <f t="shared" si="635"/>
        <v>4020.4982852342646</v>
      </c>
      <c r="Q5082" s="140">
        <v>5415.8699292849124</v>
      </c>
      <c r="R5082" s="38">
        <f t="shared" si="636"/>
        <v>4111.9422936150231</v>
      </c>
      <c r="S5082" s="38">
        <f t="shared" si="637"/>
        <v>4135.6967334232722</v>
      </c>
      <c r="T5082" s="38">
        <f t="shared" si="638"/>
        <v>4748.2720618504482</v>
      </c>
      <c r="U5082" s="32">
        <f t="shared" si="639"/>
        <v>4215.6692109675923</v>
      </c>
      <c r="W5082" s="140">
        <v>4692</v>
      </c>
      <c r="Y5082" s="141" t="s">
        <v>15578</v>
      </c>
      <c r="Z5082" s="141" t="s">
        <v>15578</v>
      </c>
      <c r="AA5082" s="147" t="s">
        <v>15578</v>
      </c>
      <c r="AB5082" s="147" t="s">
        <v>15578</v>
      </c>
    </row>
    <row r="5083" spans="1:28" x14ac:dyDescent="0.2">
      <c r="A5083" s="139" t="s">
        <v>10</v>
      </c>
      <c r="B5083" s="139" t="s">
        <v>375</v>
      </c>
      <c r="C5083" s="138" t="s">
        <v>5626</v>
      </c>
      <c r="D5083" t="s">
        <v>13147</v>
      </c>
      <c r="E5083" s="140">
        <v>5573.5207634659582</v>
      </c>
      <c r="F5083" s="140">
        <v>5481.9354981891229</v>
      </c>
      <c r="G5083" s="140">
        <v>4716.2424556303931</v>
      </c>
      <c r="H5083" s="140">
        <f t="shared" si="632"/>
        <v>5525.7769177687233</v>
      </c>
      <c r="I5083" s="143">
        <v>1.1140910945076363</v>
      </c>
      <c r="J5083" s="144">
        <v>0.99768309991301685</v>
      </c>
      <c r="K5083" s="145">
        <f t="shared" si="633"/>
        <v>6141.9555103229241</v>
      </c>
      <c r="L5083" s="140">
        <f t="shared" si="634"/>
        <v>6177.2315852101165</v>
      </c>
      <c r="N5083" s="140">
        <v>6154.6111555983507</v>
      </c>
      <c r="O5083" s="140">
        <f t="shared" si="635"/>
        <v>6174.2784597490981</v>
      </c>
      <c r="Q5083" s="140">
        <v>3680.6832870050048</v>
      </c>
      <c r="R5083" s="38">
        <f t="shared" si="636"/>
        <v>5936.8715346001591</v>
      </c>
      <c r="S5083" s="38">
        <f t="shared" si="637"/>
        <v>5971.1684793157874</v>
      </c>
      <c r="T5083" s="38">
        <f t="shared" si="638"/>
        <v>5907.2183687390161</v>
      </c>
      <c r="U5083" s="32">
        <f t="shared" si="639"/>
        <v>5962.819712160589</v>
      </c>
      <c r="W5083" s="140">
        <v>6255</v>
      </c>
      <c r="Y5083" s="141" t="s">
        <v>15578</v>
      </c>
      <c r="Z5083" s="141" t="s">
        <v>15578</v>
      </c>
      <c r="AA5083" s="147" t="s">
        <v>15578</v>
      </c>
      <c r="AB5083" s="147" t="s">
        <v>15578</v>
      </c>
    </row>
    <row r="5084" spans="1:28" x14ac:dyDescent="0.2">
      <c r="A5084" s="139" t="s">
        <v>10</v>
      </c>
      <c r="B5084" s="139" t="s">
        <v>375</v>
      </c>
      <c r="C5084" s="138" t="s">
        <v>5627</v>
      </c>
      <c r="D5084" t="s">
        <v>13148</v>
      </c>
      <c r="E5084" s="140">
        <v>7179.819004344914</v>
      </c>
      <c r="F5084" s="140">
        <v>5496.6547232533321</v>
      </c>
      <c r="G5084" s="140">
        <v>9731.7549243280901</v>
      </c>
      <c r="H5084" s="140">
        <f t="shared" si="632"/>
        <v>7074.0846227956099</v>
      </c>
      <c r="I5084" s="143">
        <v>1.1140910945076363</v>
      </c>
      <c r="J5084" s="144">
        <v>0.99768309991301685</v>
      </c>
      <c r="K5084" s="145">
        <f t="shared" si="633"/>
        <v>7862.9147857482631</v>
      </c>
      <c r="L5084" s="140">
        <f t="shared" si="634"/>
        <v>7908.0751211410352</v>
      </c>
      <c r="N5084" s="140">
        <v>7470.1511468753279</v>
      </c>
      <c r="O5084" s="140">
        <f t="shared" si="635"/>
        <v>7850.9035969661963</v>
      </c>
      <c r="Q5084" s="140">
        <v>5038.3449667629675</v>
      </c>
      <c r="R5084" s="38">
        <f t="shared" si="636"/>
        <v>7636.6403164017638</v>
      </c>
      <c r="S5084" s="38">
        <f t="shared" si="637"/>
        <v>7680.7567216866573</v>
      </c>
      <c r="T5084" s="38">
        <f t="shared" si="638"/>
        <v>7226.9705288640926</v>
      </c>
      <c r="U5084" s="32">
        <f t="shared" si="639"/>
        <v>7621.5143649815582</v>
      </c>
      <c r="W5084" s="140">
        <v>8355</v>
      </c>
      <c r="Y5084" s="141" t="s">
        <v>15578</v>
      </c>
      <c r="Z5084" s="141" t="s">
        <v>15578</v>
      </c>
      <c r="AA5084" s="147" t="s">
        <v>15578</v>
      </c>
      <c r="AB5084" s="147" t="s">
        <v>15578</v>
      </c>
    </row>
    <row r="5085" spans="1:28" x14ac:dyDescent="0.2">
      <c r="A5085" s="139" t="s">
        <v>10</v>
      </c>
      <c r="B5085" s="139" t="s">
        <v>375</v>
      </c>
      <c r="C5085" s="138" t="s">
        <v>5628</v>
      </c>
      <c r="D5085" t="s">
        <v>13149</v>
      </c>
      <c r="E5085" s="140">
        <v>4251.075218064725</v>
      </c>
      <c r="F5085" s="140">
        <v>5505.0719421757894</v>
      </c>
      <c r="G5085" s="140">
        <v>5458.0447149262382</v>
      </c>
      <c r="H5085" s="140">
        <f t="shared" si="632"/>
        <v>4460.8721006220103</v>
      </c>
      <c r="I5085" s="143">
        <v>1.1140910945076363</v>
      </c>
      <c r="J5085" s="144">
        <v>0.99768309991301685</v>
      </c>
      <c r="K5085" s="145">
        <f t="shared" si="633"/>
        <v>4958.3033095596811</v>
      </c>
      <c r="L5085" s="140">
        <f t="shared" si="634"/>
        <v>4986.7811255528886</v>
      </c>
      <c r="N5085" s="140">
        <v>3998.3873560055981</v>
      </c>
      <c r="O5085" s="140">
        <f t="shared" si="635"/>
        <v>4857.7450790914381</v>
      </c>
      <c r="Q5085" s="140">
        <v>5243.4183794325199</v>
      </c>
      <c r="R5085" s="38">
        <f t="shared" si="636"/>
        <v>5045.2840997860758</v>
      </c>
      <c r="S5085" s="38">
        <f t="shared" si="637"/>
        <v>5074.430398276204</v>
      </c>
      <c r="T5085" s="38">
        <f t="shared" si="638"/>
        <v>4122.8904583482908</v>
      </c>
      <c r="U5085" s="32">
        <f t="shared" si="639"/>
        <v>4950.2056655012275</v>
      </c>
      <c r="W5085" s="140">
        <v>5311</v>
      </c>
      <c r="Y5085" s="141" t="s">
        <v>15578</v>
      </c>
      <c r="Z5085" s="141" t="s">
        <v>15578</v>
      </c>
      <c r="AA5085" s="147" t="s">
        <v>15578</v>
      </c>
      <c r="AB5085" s="147" t="s">
        <v>15579</v>
      </c>
    </row>
    <row r="5086" spans="1:28" x14ac:dyDescent="0.2">
      <c r="A5086" s="139" t="s">
        <v>10</v>
      </c>
      <c r="B5086" s="139" t="s">
        <v>375</v>
      </c>
      <c r="C5086" s="138" t="s">
        <v>5629</v>
      </c>
      <c r="D5086" t="s">
        <v>13150</v>
      </c>
      <c r="E5086" s="140">
        <v>1959.5796025050145</v>
      </c>
      <c r="F5086" s="140">
        <v>2093.0093829015123</v>
      </c>
      <c r="G5086" s="140">
        <v>2604.6488729107641</v>
      </c>
      <c r="H5086" s="140">
        <f t="shared" si="632"/>
        <v>2003.6810554377248</v>
      </c>
      <c r="I5086" s="143">
        <v>1.1140910945076363</v>
      </c>
      <c r="J5086" s="144">
        <v>0.99768309991301685</v>
      </c>
      <c r="K5086" s="145">
        <f t="shared" si="633"/>
        <v>2227.1112429100176</v>
      </c>
      <c r="L5086" s="140">
        <f t="shared" si="634"/>
        <v>2239.9025669199291</v>
      </c>
      <c r="N5086" s="140">
        <v>2074.4814242156231</v>
      </c>
      <c r="O5086" s="140">
        <f t="shared" si="635"/>
        <v>2218.306629234612</v>
      </c>
      <c r="Q5086" s="140">
        <v>1991.8132272542218</v>
      </c>
      <c r="R5086" s="38">
        <f t="shared" si="636"/>
        <v>2225.7921221095949</v>
      </c>
      <c r="S5086" s="38">
        <f t="shared" si="637"/>
        <v>2238.6503874292293</v>
      </c>
      <c r="T5086" s="38">
        <f t="shared" si="638"/>
        <v>2066.2146045194831</v>
      </c>
      <c r="U5086" s="32">
        <f t="shared" si="639"/>
        <v>2216.1386796658853</v>
      </c>
      <c r="W5086" s="140">
        <v>2155</v>
      </c>
      <c r="Y5086" s="141" t="s">
        <v>15578</v>
      </c>
      <c r="Z5086" s="141" t="s">
        <v>15578</v>
      </c>
      <c r="AA5086" s="147" t="s">
        <v>15578</v>
      </c>
      <c r="AB5086" s="147" t="s">
        <v>15578</v>
      </c>
    </row>
    <row r="5087" spans="1:28" x14ac:dyDescent="0.2">
      <c r="A5087" s="139" t="s">
        <v>10</v>
      </c>
      <c r="B5087" s="139" t="s">
        <v>375</v>
      </c>
      <c r="C5087" s="138" t="s">
        <v>5630</v>
      </c>
      <c r="D5087" t="s">
        <v>13151</v>
      </c>
      <c r="E5087" s="140">
        <v>10943.510572803219</v>
      </c>
      <c r="F5087" s="140">
        <v>9950.289288829008</v>
      </c>
      <c r="G5087" s="140">
        <v>14212.995440679515</v>
      </c>
      <c r="H5087" s="140">
        <f t="shared" si="632"/>
        <v>10955.459803847534</v>
      </c>
      <c r="I5087" s="143">
        <v>1.1140910945076363</v>
      </c>
      <c r="J5087" s="144">
        <v>0.99768309991301685</v>
      </c>
      <c r="K5087" s="145">
        <f t="shared" si="633"/>
        <v>12177.101557247293</v>
      </c>
      <c r="L5087" s="140">
        <f t="shared" si="634"/>
        <v>12247.040251156819</v>
      </c>
      <c r="N5087" s="140">
        <v>10917.887981246557</v>
      </c>
      <c r="O5087" s="140">
        <f t="shared" si="635"/>
        <v>12073.517755023484</v>
      </c>
      <c r="Q5087" s="140">
        <v>8130.7909114377035</v>
      </c>
      <c r="R5087" s="38">
        <f t="shared" si="636"/>
        <v>11863.136825649339</v>
      </c>
      <c r="S5087" s="38">
        <f t="shared" si="637"/>
        <v>11931.669443458564</v>
      </c>
      <c r="T5087" s="38">
        <f t="shared" si="638"/>
        <v>10639.178274265672</v>
      </c>
      <c r="U5087" s="32">
        <f t="shared" si="639"/>
        <v>11762.933100011785</v>
      </c>
      <c r="W5087" s="140">
        <v>11552</v>
      </c>
      <c r="Y5087" s="141" t="s">
        <v>15578</v>
      </c>
      <c r="Z5087" s="141" t="s">
        <v>15578</v>
      </c>
      <c r="AA5087" s="147" t="s">
        <v>15578</v>
      </c>
      <c r="AB5087" s="147" t="s">
        <v>15578</v>
      </c>
    </row>
    <row r="5088" spans="1:28" x14ac:dyDescent="0.2">
      <c r="A5088" s="139" t="s">
        <v>10</v>
      </c>
      <c r="B5088" s="139" t="s">
        <v>375</v>
      </c>
      <c r="C5088" s="138" t="s">
        <v>5631</v>
      </c>
      <c r="D5088" t="s">
        <v>13152</v>
      </c>
      <c r="E5088" s="140">
        <v>12088.977361155188</v>
      </c>
      <c r="F5088" s="140">
        <v>13907.076321079741</v>
      </c>
      <c r="G5088" s="140">
        <v>10887.134212228382</v>
      </c>
      <c r="H5088" s="140">
        <f t="shared" si="632"/>
        <v>12268.72309378972</v>
      </c>
      <c r="I5088" s="143">
        <v>1.1140910945076363</v>
      </c>
      <c r="J5088" s="144">
        <v>0.99768309991301685</v>
      </c>
      <c r="K5088" s="145">
        <f t="shared" si="633"/>
        <v>13636.806648531041</v>
      </c>
      <c r="L5088" s="140">
        <f t="shared" si="634"/>
        <v>13715.129100028325</v>
      </c>
      <c r="N5088" s="140">
        <v>11935.757844880662</v>
      </c>
      <c r="O5088" s="140">
        <f t="shared" si="635"/>
        <v>13482.829950614861</v>
      </c>
      <c r="Q5088" s="140">
        <v>9019.8480893928481</v>
      </c>
      <c r="R5088" s="38">
        <f t="shared" si="636"/>
        <v>13275.690989456203</v>
      </c>
      <c r="S5088" s="38">
        <f t="shared" si="637"/>
        <v>13352.383846506176</v>
      </c>
      <c r="T5088" s="38">
        <f t="shared" si="638"/>
        <v>11644.166869331881</v>
      </c>
      <c r="U5088" s="32">
        <f t="shared" si="639"/>
        <v>13129.373977338486</v>
      </c>
      <c r="W5088" s="140">
        <v>11980</v>
      </c>
      <c r="Y5088" s="141" t="s">
        <v>15578</v>
      </c>
      <c r="Z5088" s="141" t="s">
        <v>15578</v>
      </c>
      <c r="AA5088" s="147" t="s">
        <v>15578</v>
      </c>
      <c r="AB5088" s="147" t="s">
        <v>15578</v>
      </c>
    </row>
    <row r="5089" spans="1:28" x14ac:dyDescent="0.2">
      <c r="A5089" s="139" t="s">
        <v>10</v>
      </c>
      <c r="B5089" s="139" t="s">
        <v>375</v>
      </c>
      <c r="C5089" s="138" t="s">
        <v>5632</v>
      </c>
      <c r="D5089" t="s">
        <v>13153</v>
      </c>
      <c r="E5089" s="140">
        <v>13456.385444711959</v>
      </c>
      <c r="F5089" s="140">
        <v>11965.80886051374</v>
      </c>
      <c r="G5089" s="140">
        <v>17069.223142573475</v>
      </c>
      <c r="H5089" s="140">
        <f t="shared" si="632"/>
        <v>13419.778376148706</v>
      </c>
      <c r="I5089" s="143">
        <v>1.1140910945076363</v>
      </c>
      <c r="J5089" s="144">
        <v>0.99768309991301685</v>
      </c>
      <c r="K5089" s="145">
        <f t="shared" si="633"/>
        <v>14916.215940541655</v>
      </c>
      <c r="L5089" s="140">
        <f t="shared" si="634"/>
        <v>15001.886627942062</v>
      </c>
      <c r="N5089" s="140">
        <v>12875.688622949578</v>
      </c>
      <c r="O5089" s="140">
        <f t="shared" si="635"/>
        <v>14724.308811274808</v>
      </c>
      <c r="Q5089" s="140">
        <v>8832.0201487015165</v>
      </c>
      <c r="R5089" s="38">
        <f t="shared" si="636"/>
        <v>14406.282091520538</v>
      </c>
      <c r="S5089" s="38">
        <f t="shared" si="637"/>
        <v>14489.50630440287</v>
      </c>
      <c r="T5089" s="38">
        <f t="shared" si="638"/>
        <v>12471.321775524772</v>
      </c>
      <c r="U5089" s="32">
        <f t="shared" si="639"/>
        <v>14226.029782535101</v>
      </c>
      <c r="W5089" s="140">
        <v>12691</v>
      </c>
      <c r="Y5089" s="141" t="s">
        <v>15578</v>
      </c>
      <c r="Z5089" s="141" t="s">
        <v>15578</v>
      </c>
      <c r="AA5089" s="147" t="s">
        <v>15578</v>
      </c>
      <c r="AB5089" s="147" t="s">
        <v>15578</v>
      </c>
    </row>
    <row r="5090" spans="1:28" x14ac:dyDescent="0.2">
      <c r="A5090" s="139" t="s">
        <v>10</v>
      </c>
      <c r="B5090" s="139" t="s">
        <v>375</v>
      </c>
      <c r="C5090" s="138" t="s">
        <v>5633</v>
      </c>
      <c r="D5090" t="s">
        <v>13154</v>
      </c>
      <c r="E5090" s="140">
        <v>7358.7983846088264</v>
      </c>
      <c r="F5090" s="140">
        <v>7993.829426547145</v>
      </c>
      <c r="G5090" s="140">
        <v>8861.1498257796611</v>
      </c>
      <c r="H5090" s="140">
        <f t="shared" si="632"/>
        <v>7502.605151370818</v>
      </c>
      <c r="I5090" s="143">
        <v>1.1140910945076363</v>
      </c>
      <c r="J5090" s="144">
        <v>0.99768309991301685</v>
      </c>
      <c r="K5090" s="145">
        <f t="shared" si="633"/>
        <v>8339.2195770809831</v>
      </c>
      <c r="L5090" s="140">
        <f t="shared" si="634"/>
        <v>8387.1155499201595</v>
      </c>
      <c r="N5090" s="140">
        <v>7628.4745323999468</v>
      </c>
      <c r="O5090" s="140">
        <f t="shared" si="635"/>
        <v>8288.0740134390689</v>
      </c>
      <c r="Q5090" s="140">
        <v>5863.0507189946602</v>
      </c>
      <c r="R5090" s="38">
        <f t="shared" si="636"/>
        <v>8156.9814858539248</v>
      </c>
      <c r="S5090" s="38">
        <f t="shared" si="637"/>
        <v>8204.1038703347567</v>
      </c>
      <c r="T5090" s="38">
        <f t="shared" si="638"/>
        <v>7451.9321510594191</v>
      </c>
      <c r="U5090" s="32">
        <f t="shared" si="639"/>
        <v>8105.9069088546621</v>
      </c>
      <c r="W5090" s="140">
        <v>8630</v>
      </c>
      <c r="Y5090" s="141" t="s">
        <v>15578</v>
      </c>
      <c r="Z5090" s="141" t="s">
        <v>15578</v>
      </c>
      <c r="AA5090" s="147" t="s">
        <v>15578</v>
      </c>
      <c r="AB5090" s="147" t="s">
        <v>15578</v>
      </c>
    </row>
    <row r="5091" spans="1:28" x14ac:dyDescent="0.2">
      <c r="A5091" s="139" t="s">
        <v>10</v>
      </c>
      <c r="B5091" s="139" t="s">
        <v>375</v>
      </c>
      <c r="C5091" s="138" t="s">
        <v>5634</v>
      </c>
      <c r="D5091" t="s">
        <v>13155</v>
      </c>
      <c r="E5091" s="140">
        <v>14939.084730898678</v>
      </c>
      <c r="F5091" s="140">
        <v>14595.158342588877</v>
      </c>
      <c r="G5091" s="140">
        <v>14090.242604587038</v>
      </c>
      <c r="H5091" s="140">
        <f t="shared" si="632"/>
        <v>14859.717322434686</v>
      </c>
      <c r="I5091" s="143">
        <v>1.1140910945076363</v>
      </c>
      <c r="J5091" s="144">
        <v>0.99768309991301685</v>
      </c>
      <c r="K5091" s="145">
        <f t="shared" si="633"/>
        <v>16516.722272462299</v>
      </c>
      <c r="L5091" s="140">
        <f t="shared" si="634"/>
        <v>16611.585403723195</v>
      </c>
      <c r="N5091" s="140">
        <v>14783.28777789905</v>
      </c>
      <c r="O5091" s="140">
        <f t="shared" si="635"/>
        <v>16372.898855244384</v>
      </c>
      <c r="Q5091" s="140">
        <v>9309.6998283580251</v>
      </c>
      <c r="R5091" s="38">
        <f t="shared" si="636"/>
        <v>15899.832357480036</v>
      </c>
      <c r="S5091" s="38">
        <f t="shared" si="637"/>
        <v>15991.684719144618</v>
      </c>
      <c r="T5091" s="38">
        <f t="shared" si="638"/>
        <v>14235.928982944948</v>
      </c>
      <c r="U5091" s="32">
        <f t="shared" si="639"/>
        <v>15762.468605353262</v>
      </c>
      <c r="W5091" s="140">
        <v>16225</v>
      </c>
      <c r="Y5091" s="141" t="s">
        <v>15578</v>
      </c>
      <c r="Z5091" s="141" t="s">
        <v>15578</v>
      </c>
      <c r="AA5091" s="147" t="s">
        <v>15578</v>
      </c>
      <c r="AB5091" s="147" t="s">
        <v>15578</v>
      </c>
    </row>
    <row r="5092" spans="1:28" x14ac:dyDescent="0.2">
      <c r="A5092" s="139" t="s">
        <v>10</v>
      </c>
      <c r="B5092" s="139" t="s">
        <v>375</v>
      </c>
      <c r="C5092" s="138" t="s">
        <v>5635</v>
      </c>
      <c r="D5092" t="s">
        <v>13156</v>
      </c>
      <c r="E5092" s="140">
        <v>8873.0465539693887</v>
      </c>
      <c r="F5092" s="140">
        <v>7117.3854995651218</v>
      </c>
      <c r="G5092" s="140">
        <v>10198.858969024037</v>
      </c>
      <c r="H5092" s="140">
        <f t="shared" si="632"/>
        <v>8706.4393077090008</v>
      </c>
      <c r="I5092" s="143">
        <v>1.1140910945076363</v>
      </c>
      <c r="J5092" s="144">
        <v>0.99768309991301685</v>
      </c>
      <c r="K5092" s="145">
        <f t="shared" si="633"/>
        <v>9677.2931077478461</v>
      </c>
      <c r="L5092" s="140">
        <f t="shared" si="634"/>
        <v>9732.874252189622</v>
      </c>
      <c r="N5092" s="140">
        <v>8476.1767973320566</v>
      </c>
      <c r="O5092" s="140">
        <f t="shared" si="635"/>
        <v>9568.8108230491689</v>
      </c>
      <c r="Q5092" s="140">
        <v>5855.7696905040711</v>
      </c>
      <c r="R5092" s="38">
        <f t="shared" si="636"/>
        <v>9360.4383699606424</v>
      </c>
      <c r="S5092" s="38">
        <f t="shared" si="637"/>
        <v>9414.5130514519951</v>
      </c>
      <c r="T5092" s="38">
        <f t="shared" si="638"/>
        <v>8214.1360866492578</v>
      </c>
      <c r="U5092" s="32">
        <f t="shared" si="639"/>
        <v>9257.8023329369589</v>
      </c>
      <c r="W5092" s="140">
        <v>9240</v>
      </c>
      <c r="Y5092" s="141" t="s">
        <v>15578</v>
      </c>
      <c r="Z5092" s="141" t="s">
        <v>15578</v>
      </c>
      <c r="AA5092" s="147" t="s">
        <v>15578</v>
      </c>
      <c r="AB5092" s="147" t="s">
        <v>15578</v>
      </c>
    </row>
    <row r="5093" spans="1:28" x14ac:dyDescent="0.2">
      <c r="A5093" s="139" t="s">
        <v>10</v>
      </c>
      <c r="B5093" s="139" t="s">
        <v>375</v>
      </c>
      <c r="C5093" s="138" t="s">
        <v>5636</v>
      </c>
      <c r="D5093" t="s">
        <v>13157</v>
      </c>
      <c r="E5093" s="140">
        <v>3467.3997393565869</v>
      </c>
      <c r="F5093" s="140">
        <v>3155.1029517866705</v>
      </c>
      <c r="G5093" s="140">
        <v>3119.8820559423666</v>
      </c>
      <c r="H5093" s="140">
        <f t="shared" si="632"/>
        <v>3413.1733101469849</v>
      </c>
      <c r="I5093" s="143">
        <v>1.1140910945076363</v>
      </c>
      <c r="J5093" s="144">
        <v>0.99768309991301685</v>
      </c>
      <c r="K5093" s="145">
        <f t="shared" si="633"/>
        <v>3793.7757770375883</v>
      </c>
      <c r="L5093" s="140">
        <f t="shared" si="634"/>
        <v>3815.5651759010389</v>
      </c>
      <c r="N5093" s="140">
        <v>3485.0932534852154</v>
      </c>
      <c r="O5093" s="140">
        <f t="shared" si="635"/>
        <v>3772.4216518836988</v>
      </c>
      <c r="Q5093" s="140">
        <v>2675.8648042285326</v>
      </c>
      <c r="R5093" s="38">
        <f t="shared" si="636"/>
        <v>3711.8232098579056</v>
      </c>
      <c r="S5093" s="38">
        <f t="shared" si="637"/>
        <v>3733.2661861259203</v>
      </c>
      <c r="T5093" s="38">
        <f t="shared" si="638"/>
        <v>3404.170408559547</v>
      </c>
      <c r="U5093" s="32">
        <f t="shared" si="639"/>
        <v>3690.30231954492</v>
      </c>
      <c r="W5093" s="140">
        <v>3609</v>
      </c>
      <c r="Y5093" s="141" t="s">
        <v>15578</v>
      </c>
      <c r="Z5093" s="141" t="s">
        <v>15578</v>
      </c>
      <c r="AA5093" s="147" t="s">
        <v>15578</v>
      </c>
      <c r="AB5093" s="147" t="s">
        <v>15578</v>
      </c>
    </row>
    <row r="5094" spans="1:28" x14ac:dyDescent="0.2">
      <c r="A5094" s="139" t="s">
        <v>10</v>
      </c>
      <c r="B5094" s="139" t="s">
        <v>375</v>
      </c>
      <c r="C5094" s="138" t="s">
        <v>5637</v>
      </c>
      <c r="D5094" t="s">
        <v>13158</v>
      </c>
      <c r="E5094" s="140">
        <v>3805.0335388277899</v>
      </c>
      <c r="F5094" s="140">
        <v>9276.6137554885681</v>
      </c>
      <c r="G5094" s="140">
        <v>6481.6343442549414</v>
      </c>
      <c r="H5094" s="140">
        <f t="shared" si="632"/>
        <v>4611.2746018503176</v>
      </c>
      <c r="I5094" s="143">
        <v>1.1140910945076363</v>
      </c>
      <c r="J5094" s="144">
        <v>0.99768309991301685</v>
      </c>
      <c r="K5094" s="145">
        <f t="shared" si="633"/>
        <v>5125.4771721553798</v>
      </c>
      <c r="L5094" s="140">
        <f t="shared" si="634"/>
        <v>5154.9151445167336</v>
      </c>
      <c r="N5094" s="140">
        <v>3963.2218825656519</v>
      </c>
      <c r="O5094" s="140">
        <f t="shared" si="635"/>
        <v>4999.3380943018701</v>
      </c>
      <c r="Q5094" s="140">
        <v>3860.7491265434137</v>
      </c>
      <c r="R5094" s="38">
        <f t="shared" si="636"/>
        <v>5042.0555258005297</v>
      </c>
      <c r="S5094" s="38">
        <f t="shared" si="637"/>
        <v>5071.1831730156809</v>
      </c>
      <c r="T5094" s="38">
        <f t="shared" si="638"/>
        <v>3952.9746069634284</v>
      </c>
      <c r="U5094" s="32">
        <f t="shared" si="639"/>
        <v>4925.1996420300511</v>
      </c>
      <c r="W5094" s="140">
        <v>4225</v>
      </c>
      <c r="Y5094" s="141" t="s">
        <v>15578</v>
      </c>
      <c r="Z5094" s="141" t="s">
        <v>15578</v>
      </c>
      <c r="AA5094" s="147" t="s">
        <v>15578</v>
      </c>
      <c r="AB5094" s="147" t="s">
        <v>15578</v>
      </c>
    </row>
    <row r="5095" spans="1:28" x14ac:dyDescent="0.2">
      <c r="A5095" s="139" t="s">
        <v>10</v>
      </c>
      <c r="B5095" s="139" t="s">
        <v>375</v>
      </c>
      <c r="C5095" s="138" t="s">
        <v>5638</v>
      </c>
      <c r="D5095" t="s">
        <v>13159</v>
      </c>
      <c r="E5095" s="140">
        <v>2732.8654356711481</v>
      </c>
      <c r="F5095" s="140">
        <v>4731.1497397982221</v>
      </c>
      <c r="G5095" s="140">
        <v>4413.2920230889458</v>
      </c>
      <c r="H5095" s="140">
        <f t="shared" si="632"/>
        <v>3056.9436996915624</v>
      </c>
      <c r="I5095" s="143">
        <v>1.1140910945076363</v>
      </c>
      <c r="J5095" s="144">
        <v>0.99768309991301685</v>
      </c>
      <c r="K5095" s="145">
        <f t="shared" si="633"/>
        <v>3397.8230537487971</v>
      </c>
      <c r="L5095" s="140">
        <f t="shared" si="634"/>
        <v>3417.3383140426918</v>
      </c>
      <c r="N5095" s="140">
        <v>3144.4322772570831</v>
      </c>
      <c r="O5095" s="140">
        <f t="shared" si="635"/>
        <v>3381.7100886053668</v>
      </c>
      <c r="Q5095" s="140">
        <v>3877.9405507071383</v>
      </c>
      <c r="R5095" s="38">
        <f t="shared" si="636"/>
        <v>3489.0776629755669</v>
      </c>
      <c r="S5095" s="38">
        <f t="shared" si="637"/>
        <v>3509.233851806368</v>
      </c>
      <c r="T5095" s="38">
        <f t="shared" si="638"/>
        <v>3217.7831046020888</v>
      </c>
      <c r="U5095" s="32">
        <f t="shared" si="639"/>
        <v>3471.18459116129</v>
      </c>
      <c r="W5095" s="140">
        <v>3186</v>
      </c>
      <c r="Y5095" s="141" t="s">
        <v>15578</v>
      </c>
      <c r="Z5095" s="141" t="s">
        <v>15578</v>
      </c>
      <c r="AA5095" s="147" t="s">
        <v>15578</v>
      </c>
      <c r="AB5095" s="147" t="s">
        <v>15578</v>
      </c>
    </row>
    <row r="5096" spans="1:28" x14ac:dyDescent="0.2">
      <c r="A5096" s="139" t="s">
        <v>10</v>
      </c>
      <c r="B5096" s="139" t="s">
        <v>375</v>
      </c>
      <c r="C5096" s="138" t="s">
        <v>5639</v>
      </c>
      <c r="D5096" t="s">
        <v>13160</v>
      </c>
      <c r="E5096" s="140">
        <v>3960.6447166398657</v>
      </c>
      <c r="F5096" s="140">
        <v>4431.4051253205289</v>
      </c>
      <c r="G5096" s="140">
        <v>6577.1326399278469</v>
      </c>
      <c r="H5096" s="140">
        <f t="shared" si="632"/>
        <v>4130.5981864437481</v>
      </c>
      <c r="I5096" s="143">
        <v>1.1140910945076363</v>
      </c>
      <c r="J5096" s="144">
        <v>0.99768309991301685</v>
      </c>
      <c r="K5096" s="145">
        <f t="shared" si="633"/>
        <v>4591.200598521862</v>
      </c>
      <c r="L5096" s="140">
        <f t="shared" si="634"/>
        <v>4617.5699748326106</v>
      </c>
      <c r="N5096" s="140">
        <v>4453.8537098105562</v>
      </c>
      <c r="O5096" s="140">
        <f t="shared" si="635"/>
        <v>4596.1966110673202</v>
      </c>
      <c r="Q5096" s="140">
        <v>4134.4620998202781</v>
      </c>
      <c r="R5096" s="38">
        <f t="shared" si="636"/>
        <v>4591.6300763022282</v>
      </c>
      <c r="S5096" s="38">
        <f t="shared" si="637"/>
        <v>4618.1556431708668</v>
      </c>
      <c r="T5096" s="38">
        <f t="shared" si="638"/>
        <v>4421.9145488115282</v>
      </c>
      <c r="U5096" s="32">
        <f t="shared" si="639"/>
        <v>4592.5361221362537</v>
      </c>
      <c r="W5096" s="140">
        <v>4710</v>
      </c>
      <c r="Y5096" s="141" t="s">
        <v>15578</v>
      </c>
      <c r="Z5096" s="141" t="s">
        <v>15578</v>
      </c>
      <c r="AA5096" s="147" t="s">
        <v>15578</v>
      </c>
      <c r="AB5096" s="147" t="s">
        <v>15578</v>
      </c>
    </row>
    <row r="5097" spans="1:28" x14ac:dyDescent="0.2">
      <c r="A5097" s="139" t="s">
        <v>10</v>
      </c>
      <c r="B5097" s="139" t="s">
        <v>375</v>
      </c>
      <c r="C5097" s="138" t="s">
        <v>5640</v>
      </c>
      <c r="D5097" t="s">
        <v>13161</v>
      </c>
      <c r="E5097" s="140">
        <v>3754.2852528878952</v>
      </c>
      <c r="F5097" s="140">
        <v>5368.0874108375656</v>
      </c>
      <c r="G5097" s="140">
        <v>4832.5273547735469</v>
      </c>
      <c r="H5097" s="140">
        <f t="shared" si="632"/>
        <v>4004.25395329303</v>
      </c>
      <c r="I5097" s="143">
        <v>1.1140910945076363</v>
      </c>
      <c r="J5097" s="144">
        <v>0.99768309991301685</v>
      </c>
      <c r="K5097" s="145">
        <f t="shared" si="633"/>
        <v>4450.7677380308314</v>
      </c>
      <c r="L5097" s="140">
        <f t="shared" si="634"/>
        <v>4476.3305438454281</v>
      </c>
      <c r="N5097" s="140">
        <v>4081.0484470266397</v>
      </c>
      <c r="O5097" s="140">
        <f t="shared" si="635"/>
        <v>4424.7259702615102</v>
      </c>
      <c r="Q5097" s="140">
        <v>3364.3575862894936</v>
      </c>
      <c r="R5097" s="38">
        <f t="shared" si="636"/>
        <v>4379.6426261082888</v>
      </c>
      <c r="S5097" s="38">
        <f t="shared" si="637"/>
        <v>4404.9435544080561</v>
      </c>
      <c r="T5097" s="38">
        <f t="shared" si="638"/>
        <v>4009.3793609529253</v>
      </c>
      <c r="U5097" s="32">
        <f t="shared" si="639"/>
        <v>4353.3021527544006</v>
      </c>
      <c r="W5097" s="140">
        <v>4230</v>
      </c>
      <c r="Y5097" s="141" t="s">
        <v>15578</v>
      </c>
      <c r="Z5097" s="141" t="s">
        <v>15578</v>
      </c>
      <c r="AA5097" s="147" t="s">
        <v>15578</v>
      </c>
      <c r="AB5097" s="147" t="s">
        <v>15578</v>
      </c>
    </row>
    <row r="5098" spans="1:28" x14ac:dyDescent="0.2">
      <c r="A5098" s="139" t="s">
        <v>10</v>
      </c>
      <c r="B5098" s="139" t="s">
        <v>375</v>
      </c>
      <c r="C5098" s="138" t="s">
        <v>5641</v>
      </c>
      <c r="D5098" t="s">
        <v>13162</v>
      </c>
      <c r="E5098" s="140">
        <v>7850.2020863732205</v>
      </c>
      <c r="F5098" s="140">
        <v>8540.5241934631977</v>
      </c>
      <c r="G5098" s="140">
        <v>7879.7693318699612</v>
      </c>
      <c r="H5098" s="140">
        <f t="shared" si="632"/>
        <v>7938.9329319212875</v>
      </c>
      <c r="I5098" s="143">
        <v>1.1140910945076363</v>
      </c>
      <c r="J5098" s="144">
        <v>0.99768309991301685</v>
      </c>
      <c r="K5098" s="145">
        <f t="shared" si="633"/>
        <v>8824.2022059383671</v>
      </c>
      <c r="L5098" s="140">
        <f t="shared" si="634"/>
        <v>8874.8836570353724</v>
      </c>
      <c r="N5098" s="140">
        <v>7742.9416653448479</v>
      </c>
      <c r="O5098" s="140">
        <f t="shared" si="635"/>
        <v>8727.1072101053742</v>
      </c>
      <c r="Q5098" s="140">
        <v>5342.3609403268565</v>
      </c>
      <c r="R5098" s="38">
        <f t="shared" si="636"/>
        <v>8535.5906696955444</v>
      </c>
      <c r="S5098" s="38">
        <f t="shared" si="637"/>
        <v>8584.9002563368686</v>
      </c>
      <c r="T5098" s="38">
        <f t="shared" si="638"/>
        <v>7502.883592843049</v>
      </c>
      <c r="U5098" s="32">
        <f t="shared" si="639"/>
        <v>8443.6416236295809</v>
      </c>
      <c r="W5098" s="140">
        <v>8719</v>
      </c>
      <c r="Y5098" s="141" t="s">
        <v>15578</v>
      </c>
      <c r="Z5098" s="141" t="s">
        <v>15578</v>
      </c>
      <c r="AA5098" s="147" t="s">
        <v>15578</v>
      </c>
      <c r="AB5098" s="147" t="s">
        <v>15578</v>
      </c>
    </row>
    <row r="5099" spans="1:28" x14ac:dyDescent="0.2">
      <c r="A5099" s="139" t="s">
        <v>10</v>
      </c>
      <c r="B5099" s="139" t="s">
        <v>375</v>
      </c>
      <c r="C5099" s="138" t="s">
        <v>5642</v>
      </c>
      <c r="D5099" t="s">
        <v>13163</v>
      </c>
      <c r="E5099" s="140">
        <v>4476.8668034600314</v>
      </c>
      <c r="F5099" s="140">
        <v>4254.3527325424666</v>
      </c>
      <c r="G5099" s="140">
        <v>2852.7090923633623</v>
      </c>
      <c r="H5099" s="140">
        <f t="shared" si="632"/>
        <v>4380.2037342288722</v>
      </c>
      <c r="I5099" s="143">
        <v>1.1140910945076363</v>
      </c>
      <c r="J5099" s="144">
        <v>0.99768309991301685</v>
      </c>
      <c r="K5099" s="145">
        <f t="shared" si="633"/>
        <v>4868.6396251854758</v>
      </c>
      <c r="L5099" s="140">
        <f t="shared" si="634"/>
        <v>4896.602461407284</v>
      </c>
      <c r="N5099" s="140">
        <v>4371.734663974129</v>
      </c>
      <c r="O5099" s="140">
        <f t="shared" si="635"/>
        <v>4828.0803120550845</v>
      </c>
      <c r="Q5099" s="140">
        <v>3010.0827841775745</v>
      </c>
      <c r="R5099" s="38">
        <f t="shared" si="636"/>
        <v>4716.349331092777</v>
      </c>
      <c r="S5099" s="38">
        <f t="shared" si="637"/>
        <v>4743.5953934886638</v>
      </c>
      <c r="T5099" s="38">
        <f t="shared" si="638"/>
        <v>4235.5694759944736</v>
      </c>
      <c r="U5099" s="32">
        <f t="shared" si="639"/>
        <v>4677.27197268905</v>
      </c>
      <c r="W5099" s="140">
        <v>4744</v>
      </c>
      <c r="Y5099" s="141" t="s">
        <v>15578</v>
      </c>
      <c r="Z5099" s="141" t="s">
        <v>15578</v>
      </c>
      <c r="AA5099" s="147" t="s">
        <v>15578</v>
      </c>
      <c r="AB5099" s="147" t="s">
        <v>15578</v>
      </c>
    </row>
    <row r="5100" spans="1:28" x14ac:dyDescent="0.2">
      <c r="A5100" s="139" t="s">
        <v>10</v>
      </c>
      <c r="B5100" s="139" t="s">
        <v>375</v>
      </c>
      <c r="C5100" s="138" t="s">
        <v>5643</v>
      </c>
      <c r="D5100" t="s">
        <v>13164</v>
      </c>
      <c r="E5100" s="140">
        <v>5382.9972661283082</v>
      </c>
      <c r="F5100" s="140">
        <v>5996.8409145506539</v>
      </c>
      <c r="G5100" s="140">
        <v>6607.613607958283</v>
      </c>
      <c r="H5100" s="140">
        <f t="shared" si="632"/>
        <v>5512.4114592487149</v>
      </c>
      <c r="I5100" s="143">
        <v>1.1140910945076363</v>
      </c>
      <c r="J5100" s="144">
        <v>0.99768309991301685</v>
      </c>
      <c r="K5100" s="145">
        <f t="shared" si="633"/>
        <v>6127.0996714378998</v>
      </c>
      <c r="L5100" s="140">
        <f t="shared" si="634"/>
        <v>6162.290422410887</v>
      </c>
      <c r="N5100" s="140">
        <v>5844.051060225057</v>
      </c>
      <c r="O5100" s="140">
        <f t="shared" si="635"/>
        <v>6120.7438744761694</v>
      </c>
      <c r="Q5100" s="140">
        <v>4714.3225909805378</v>
      </c>
      <c r="R5100" s="38">
        <f t="shared" si="636"/>
        <v>6038.3913070733379</v>
      </c>
      <c r="S5100" s="38">
        <f t="shared" si="637"/>
        <v>6073.2747253219986</v>
      </c>
      <c r="T5100" s="38">
        <f t="shared" si="638"/>
        <v>5731.0782133006051</v>
      </c>
      <c r="U5100" s="32">
        <f t="shared" si="639"/>
        <v>6028.6005414242554</v>
      </c>
      <c r="W5100" s="140">
        <v>5994</v>
      </c>
      <c r="Y5100" s="141" t="s">
        <v>15578</v>
      </c>
      <c r="Z5100" s="141" t="s">
        <v>15578</v>
      </c>
      <c r="AA5100" s="147" t="s">
        <v>15578</v>
      </c>
      <c r="AB5100" s="147" t="s">
        <v>15578</v>
      </c>
    </row>
    <row r="5101" spans="1:28" x14ac:dyDescent="0.2">
      <c r="A5101" s="139" t="s">
        <v>10</v>
      </c>
      <c r="B5101" s="139" t="s">
        <v>375</v>
      </c>
      <c r="C5101" s="138" t="s">
        <v>5644</v>
      </c>
      <c r="D5101" t="s">
        <v>13165</v>
      </c>
      <c r="E5101" s="140">
        <v>7844.6063032456132</v>
      </c>
      <c r="F5101" s="140">
        <v>9141.8437167812281</v>
      </c>
      <c r="G5101" s="140">
        <v>9694.8111705017691</v>
      </c>
      <c r="H5101" s="140">
        <f t="shared" si="632"/>
        <v>8086.9976748189501</v>
      </c>
      <c r="I5101" s="143">
        <v>1.1140910945076363</v>
      </c>
      <c r="J5101" s="144">
        <v>0.99768309991301685</v>
      </c>
      <c r="K5101" s="145">
        <f t="shared" si="633"/>
        <v>8988.7776271068469</v>
      </c>
      <c r="L5101" s="140">
        <f t="shared" si="634"/>
        <v>9040.4043105279816</v>
      </c>
      <c r="N5101" s="140">
        <v>7894.9121129617133</v>
      </c>
      <c r="O5101" s="140">
        <f t="shared" si="635"/>
        <v>8890.8588672234473</v>
      </c>
      <c r="Q5101" s="140">
        <v>6193.2573989686271</v>
      </c>
      <c r="R5101" s="38">
        <f t="shared" si="636"/>
        <v>8778.2865288329049</v>
      </c>
      <c r="S5101" s="38">
        <f t="shared" si="637"/>
        <v>8828.9981546484032</v>
      </c>
      <c r="T5101" s="38">
        <f t="shared" si="638"/>
        <v>7724.7466415624049</v>
      </c>
      <c r="U5101" s="32">
        <f t="shared" si="639"/>
        <v>8684.8367344353283</v>
      </c>
      <c r="W5101" s="140">
        <v>9086</v>
      </c>
      <c r="Y5101" s="141" t="s">
        <v>15578</v>
      </c>
      <c r="Z5101" s="141" t="s">
        <v>15578</v>
      </c>
      <c r="AA5101" s="147" t="s">
        <v>15578</v>
      </c>
      <c r="AB5101" s="147" t="s">
        <v>15578</v>
      </c>
    </row>
    <row r="5102" spans="1:28" x14ac:dyDescent="0.2">
      <c r="A5102" s="139" t="s">
        <v>10</v>
      </c>
      <c r="B5102" s="139" t="s">
        <v>375</v>
      </c>
      <c r="C5102" s="138" t="s">
        <v>5645</v>
      </c>
      <c r="D5102" t="s">
        <v>13166</v>
      </c>
      <c r="E5102" s="140">
        <v>11250.101775516749</v>
      </c>
      <c r="F5102" s="140">
        <v>8858.1972133582785</v>
      </c>
      <c r="G5102" s="140">
        <v>18607.276255779918</v>
      </c>
      <c r="H5102" s="140">
        <f t="shared" si="632"/>
        <v>11257.106224640742</v>
      </c>
      <c r="I5102" s="143">
        <v>1.1140910945076363</v>
      </c>
      <c r="J5102" s="144">
        <v>0.99768309991301685</v>
      </c>
      <c r="K5102" s="145">
        <f t="shared" si="633"/>
        <v>12512.384527213466</v>
      </c>
      <c r="L5102" s="140">
        <f t="shared" si="634"/>
        <v>12584.2489054001</v>
      </c>
      <c r="N5102" s="140">
        <v>11725.411540620149</v>
      </c>
      <c r="O5102" s="140">
        <f t="shared" si="635"/>
        <v>12472.126610097353</v>
      </c>
      <c r="Q5102" s="140">
        <v>12110.390052147013</v>
      </c>
      <c r="R5102" s="38">
        <f t="shared" si="636"/>
        <v>12607.227865701656</v>
      </c>
      <c r="S5102" s="38">
        <f t="shared" si="637"/>
        <v>12680.059052060889</v>
      </c>
      <c r="T5102" s="38">
        <f t="shared" si="638"/>
        <v>11763.909391772835</v>
      </c>
      <c r="U5102" s="32">
        <f t="shared" si="639"/>
        <v>12560.454564686674</v>
      </c>
      <c r="W5102" s="140">
        <v>12783</v>
      </c>
      <c r="Y5102" s="141" t="s">
        <v>15578</v>
      </c>
      <c r="Z5102" s="141" t="s">
        <v>15578</v>
      </c>
      <c r="AA5102" s="147" t="s">
        <v>15578</v>
      </c>
      <c r="AB5102" s="147" t="s">
        <v>15578</v>
      </c>
    </row>
    <row r="5103" spans="1:28" x14ac:dyDescent="0.2">
      <c r="A5103" s="139" t="s">
        <v>10</v>
      </c>
      <c r="B5103" s="139" t="s">
        <v>375</v>
      </c>
      <c r="C5103" s="138" t="s">
        <v>5646</v>
      </c>
      <c r="D5103" t="s">
        <v>13167</v>
      </c>
      <c r="E5103" s="140">
        <v>5404.9380313157671</v>
      </c>
      <c r="F5103" s="140">
        <v>5001.4565483766874</v>
      </c>
      <c r="G5103" s="140">
        <v>8541.8380554082469</v>
      </c>
      <c r="H5103" s="140">
        <f t="shared" si="632"/>
        <v>5486.0360454476713</v>
      </c>
      <c r="I5103" s="143">
        <v>1.1140910945076363</v>
      </c>
      <c r="J5103" s="144">
        <v>0.99768309991301685</v>
      </c>
      <c r="K5103" s="145">
        <f t="shared" si="633"/>
        <v>6097.7831390220781</v>
      </c>
      <c r="L5103" s="140">
        <f t="shared" si="634"/>
        <v>6132.8055116681298</v>
      </c>
      <c r="N5103" s="140">
        <v>5495.935755023841</v>
      </c>
      <c r="O5103" s="140">
        <f t="shared" si="635"/>
        <v>6049.6613660449893</v>
      </c>
      <c r="Q5103" s="140">
        <v>3889.9149829382341</v>
      </c>
      <c r="R5103" s="38">
        <f t="shared" si="636"/>
        <v>5920.372709666909</v>
      </c>
      <c r="S5103" s="38">
        <f t="shared" si="637"/>
        <v>5954.5743416772993</v>
      </c>
      <c r="T5103" s="38">
        <f t="shared" si="638"/>
        <v>5335.3336778152807</v>
      </c>
      <c r="U5103" s="32">
        <f t="shared" si="639"/>
        <v>5873.7316962309233</v>
      </c>
      <c r="W5103" s="140">
        <v>6041</v>
      </c>
      <c r="Y5103" s="141" t="s">
        <v>15578</v>
      </c>
      <c r="Z5103" s="141" t="s">
        <v>15578</v>
      </c>
      <c r="AA5103" s="147" t="s">
        <v>15578</v>
      </c>
      <c r="AB5103" s="147" t="s">
        <v>15578</v>
      </c>
    </row>
    <row r="5104" spans="1:28" x14ac:dyDescent="0.2">
      <c r="A5104" s="139" t="s">
        <v>10</v>
      </c>
      <c r="B5104" s="139" t="s">
        <v>375</v>
      </c>
      <c r="C5104" s="138" t="s">
        <v>5647</v>
      </c>
      <c r="D5104" t="s">
        <v>13168</v>
      </c>
      <c r="E5104" s="140">
        <v>1972.1753581283733</v>
      </c>
      <c r="F5104" s="140">
        <v>3967.2622499414251</v>
      </c>
      <c r="G5104" s="140">
        <v>4646.045988386817</v>
      </c>
      <c r="H5104" s="140">
        <f t="shared" si="632"/>
        <v>2337.7255215306177</v>
      </c>
      <c r="I5104" s="143">
        <v>1.1140910945076363</v>
      </c>
      <c r="J5104" s="144">
        <v>0.99768309991301685</v>
      </c>
      <c r="K5104" s="145">
        <f t="shared" si="633"/>
        <v>2598.40495956635</v>
      </c>
      <c r="L5104" s="140">
        <f t="shared" si="634"/>
        <v>2613.3287941312306</v>
      </c>
      <c r="N5104" s="140">
        <v>2287.7377423435987</v>
      </c>
      <c r="O5104" s="140">
        <f t="shared" si="635"/>
        <v>2570.8224738969939</v>
      </c>
      <c r="Q5104" s="140">
        <v>2999.6742392546657</v>
      </c>
      <c r="R5104" s="38">
        <f t="shared" si="636"/>
        <v>2671.9812120079359</v>
      </c>
      <c r="S5104" s="38">
        <f t="shared" si="637"/>
        <v>2687.4170844830855</v>
      </c>
      <c r="T5104" s="38">
        <f t="shared" si="638"/>
        <v>2358.9313920347054</v>
      </c>
      <c r="U5104" s="32">
        <f t="shared" si="639"/>
        <v>2644.5328652795338</v>
      </c>
      <c r="W5104" s="140">
        <v>3163</v>
      </c>
      <c r="Y5104" s="141" t="s">
        <v>15578</v>
      </c>
      <c r="Z5104" s="141" t="s">
        <v>15578</v>
      </c>
      <c r="AA5104" s="147" t="s">
        <v>15578</v>
      </c>
      <c r="AB5104" s="147" t="s">
        <v>15578</v>
      </c>
    </row>
    <row r="5105" spans="1:28" x14ac:dyDescent="0.2">
      <c r="A5105" s="139" t="s">
        <v>10</v>
      </c>
      <c r="B5105" s="139" t="s">
        <v>375</v>
      </c>
      <c r="C5105" s="138" t="s">
        <v>5648</v>
      </c>
      <c r="D5105" t="s">
        <v>13169</v>
      </c>
      <c r="E5105" s="140">
        <v>5995.5075992701004</v>
      </c>
      <c r="F5105" s="140">
        <v>9163.3086835833856</v>
      </c>
      <c r="G5105" s="140">
        <v>12269.696360222111</v>
      </c>
      <c r="H5105" s="140">
        <f t="shared" si="632"/>
        <v>6661.4416488003008</v>
      </c>
      <c r="I5105" s="143">
        <v>1.1140910945076363</v>
      </c>
      <c r="J5105" s="144">
        <v>0.99768309991301685</v>
      </c>
      <c r="K5105" s="145">
        <f t="shared" si="633"/>
        <v>7404.2580528322487</v>
      </c>
      <c r="L5105" s="140">
        <f t="shared" si="634"/>
        <v>7446.7841116936015</v>
      </c>
      <c r="N5105" s="140">
        <v>6147.3094173862664</v>
      </c>
      <c r="O5105" s="140">
        <f t="shared" si="635"/>
        <v>7277.1360602829564</v>
      </c>
      <c r="Q5105" s="140">
        <v>4901.9995869958284</v>
      </c>
      <c r="R5105" s="38">
        <f t="shared" si="636"/>
        <v>7208.6943334239477</v>
      </c>
      <c r="S5105" s="38">
        <f t="shared" si="637"/>
        <v>7250.3385208692052</v>
      </c>
      <c r="T5105" s="38">
        <f t="shared" si="638"/>
        <v>6022.7784343472222</v>
      </c>
      <c r="U5105" s="32">
        <f t="shared" si="639"/>
        <v>7090.0790117150509</v>
      </c>
      <c r="W5105" s="140">
        <v>7580</v>
      </c>
      <c r="Y5105" s="141" t="s">
        <v>15578</v>
      </c>
      <c r="Z5105" s="141" t="s">
        <v>15578</v>
      </c>
      <c r="AA5105" s="147" t="s">
        <v>15578</v>
      </c>
      <c r="AB5105" s="147" t="s">
        <v>15578</v>
      </c>
    </row>
    <row r="5106" spans="1:28" x14ac:dyDescent="0.2">
      <c r="A5106" s="139" t="s">
        <v>10</v>
      </c>
      <c r="B5106" s="139" t="s">
        <v>375</v>
      </c>
      <c r="C5106" s="138" t="s">
        <v>5649</v>
      </c>
      <c r="D5106" t="s">
        <v>13170</v>
      </c>
      <c r="E5106" s="140">
        <v>4403.6258035769188</v>
      </c>
      <c r="F5106" s="140">
        <v>5558.6484084897675</v>
      </c>
      <c r="G5106" s="140">
        <v>5375.7104839387966</v>
      </c>
      <c r="H5106" s="140">
        <f t="shared" si="632"/>
        <v>4590.9784927406035</v>
      </c>
      <c r="I5106" s="143">
        <v>1.1140910945076363</v>
      </c>
      <c r="J5106" s="144">
        <v>0.99768309991301685</v>
      </c>
      <c r="K5106" s="145">
        <f t="shared" si="633"/>
        <v>5102.9178468261807</v>
      </c>
      <c r="L5106" s="140">
        <f t="shared" si="634"/>
        <v>5132.2262506082152</v>
      </c>
      <c r="N5106" s="140">
        <v>4353.5513797930753</v>
      </c>
      <c r="O5106" s="140">
        <f t="shared" si="635"/>
        <v>5030.5692694488871</v>
      </c>
      <c r="Q5106" s="140">
        <v>3665.0662297969161</v>
      </c>
      <c r="R5106" s="38">
        <f t="shared" si="636"/>
        <v>5000.0017861510614</v>
      </c>
      <c r="S5106" s="38">
        <f t="shared" si="637"/>
        <v>5028.8864914774695</v>
      </c>
      <c r="T5106" s="38">
        <f t="shared" si="638"/>
        <v>4284.7028647934594</v>
      </c>
      <c r="U5106" s="32">
        <f t="shared" si="639"/>
        <v>4931.7323855054829</v>
      </c>
      <c r="W5106" s="140">
        <v>4565</v>
      </c>
      <c r="Y5106" s="141" t="s">
        <v>15578</v>
      </c>
      <c r="Z5106" s="141" t="s">
        <v>15578</v>
      </c>
      <c r="AA5106" s="147" t="s">
        <v>15578</v>
      </c>
      <c r="AB5106" s="147" t="s">
        <v>15578</v>
      </c>
    </row>
    <row r="5107" spans="1:28" x14ac:dyDescent="0.2">
      <c r="A5107" s="139" t="s">
        <v>10</v>
      </c>
      <c r="B5107" s="139" t="s">
        <v>375</v>
      </c>
      <c r="C5107" s="138" t="s">
        <v>5650</v>
      </c>
      <c r="D5107" t="s">
        <v>13171</v>
      </c>
      <c r="E5107" s="140">
        <v>3764.9939024510459</v>
      </c>
      <c r="F5107" s="140">
        <v>6016.6830562573214</v>
      </c>
      <c r="G5107" s="140">
        <v>3243.9943717049691</v>
      </c>
      <c r="H5107" s="140">
        <f t="shared" si="632"/>
        <v>4028.388413845114</v>
      </c>
      <c r="I5107" s="143">
        <v>1.1140910945076363</v>
      </c>
      <c r="J5107" s="144">
        <v>0.99768309991301685</v>
      </c>
      <c r="K5107" s="145">
        <f t="shared" si="633"/>
        <v>4477.5934288219105</v>
      </c>
      <c r="L5107" s="140">
        <f t="shared" si="634"/>
        <v>4503.3103069145718</v>
      </c>
      <c r="N5107" s="140">
        <v>3901.5625874866041</v>
      </c>
      <c r="O5107" s="140">
        <f t="shared" si="635"/>
        <v>4424.7513873073149</v>
      </c>
      <c r="Q5107" s="140">
        <v>3235.1609427090643</v>
      </c>
      <c r="R5107" s="38">
        <f t="shared" si="636"/>
        <v>4389.4254135403435</v>
      </c>
      <c r="S5107" s="38">
        <f t="shared" si="637"/>
        <v>4414.7828564063711</v>
      </c>
      <c r="T5107" s="38">
        <f t="shared" si="638"/>
        <v>3834.9224230088503</v>
      </c>
      <c r="U5107" s="32">
        <f t="shared" si="639"/>
        <v>4339.0813494459317</v>
      </c>
      <c r="W5107" s="140">
        <v>4589</v>
      </c>
      <c r="Y5107" s="141" t="s">
        <v>15578</v>
      </c>
      <c r="Z5107" s="141" t="s">
        <v>15578</v>
      </c>
      <c r="AA5107" s="147" t="s">
        <v>15578</v>
      </c>
      <c r="AB5107" s="147" t="s">
        <v>15578</v>
      </c>
    </row>
    <row r="5108" spans="1:28" x14ac:dyDescent="0.2">
      <c r="A5108" s="139" t="s">
        <v>10</v>
      </c>
      <c r="B5108" s="139" t="s">
        <v>375</v>
      </c>
      <c r="C5108" s="138" t="s">
        <v>5651</v>
      </c>
      <c r="D5108" t="s">
        <v>13172</v>
      </c>
      <c r="E5108" s="140">
        <v>3074.5501909360878</v>
      </c>
      <c r="F5108" s="140">
        <v>3809.9363219091401</v>
      </c>
      <c r="G5108" s="140">
        <v>4316.9926433994833</v>
      </c>
      <c r="H5108" s="140">
        <f t="shared" si="632"/>
        <v>3220.1188886804134</v>
      </c>
      <c r="I5108" s="143">
        <v>1.1140910945076363</v>
      </c>
      <c r="J5108" s="144">
        <v>0.99768309991301685</v>
      </c>
      <c r="K5108" s="145">
        <f t="shared" si="633"/>
        <v>3579.1938846875792</v>
      </c>
      <c r="L5108" s="140">
        <f t="shared" si="634"/>
        <v>3599.7508410673199</v>
      </c>
      <c r="N5108" s="140">
        <v>3879.2799809453131</v>
      </c>
      <c r="O5108" s="140">
        <f t="shared" si="635"/>
        <v>3636.2437209214158</v>
      </c>
      <c r="Q5108" s="140">
        <v>3427.850290044054</v>
      </c>
      <c r="R5108" s="38">
        <f t="shared" si="636"/>
        <v>3602.2834347048774</v>
      </c>
      <c r="S5108" s="38">
        <f t="shared" si="637"/>
        <v>3623.0936063735858</v>
      </c>
      <c r="T5108" s="38">
        <f t="shared" si="638"/>
        <v>3834.1370118551872</v>
      </c>
      <c r="U5108" s="32">
        <f t="shared" si="639"/>
        <v>3650.6455876933178</v>
      </c>
      <c r="W5108" s="140">
        <v>3994</v>
      </c>
      <c r="Y5108" s="141" t="s">
        <v>15578</v>
      </c>
      <c r="Z5108" s="141" t="s">
        <v>15578</v>
      </c>
      <c r="AA5108" s="147" t="s">
        <v>15578</v>
      </c>
      <c r="AB5108" s="147" t="s">
        <v>15578</v>
      </c>
    </row>
    <row r="5109" spans="1:28" x14ac:dyDescent="0.2">
      <c r="A5109" s="139" t="s">
        <v>10</v>
      </c>
      <c r="B5109" s="139" t="s">
        <v>375</v>
      </c>
      <c r="C5109" s="138" t="s">
        <v>5652</v>
      </c>
      <c r="D5109" t="s">
        <v>13173</v>
      </c>
      <c r="E5109" s="140">
        <v>1602.982176910351</v>
      </c>
      <c r="F5109" s="140">
        <v>1924.5427073666535</v>
      </c>
      <c r="G5109" s="140">
        <v>1284.963668649176</v>
      </c>
      <c r="H5109" s="140">
        <f t="shared" si="632"/>
        <v>1630.3279441473831</v>
      </c>
      <c r="I5109" s="143">
        <v>1.1140910945076363</v>
      </c>
      <c r="J5109" s="144">
        <v>0.99768309991301685</v>
      </c>
      <c r="K5109" s="145">
        <f t="shared" si="633"/>
        <v>1812.1255796610799</v>
      </c>
      <c r="L5109" s="140">
        <f t="shared" si="634"/>
        <v>1822.5334501749062</v>
      </c>
      <c r="N5109" s="140">
        <v>2003.8199015293171</v>
      </c>
      <c r="O5109" s="140">
        <f t="shared" si="635"/>
        <v>1846.2006238060326</v>
      </c>
      <c r="Q5109" s="140">
        <v>1485.5387201433989</v>
      </c>
      <c r="R5109" s="38">
        <f t="shared" si="636"/>
        <v>1796.0321146978631</v>
      </c>
      <c r="S5109" s="38">
        <f t="shared" si="637"/>
        <v>1806.4076826693595</v>
      </c>
      <c r="T5109" s="38">
        <f t="shared" si="638"/>
        <v>1951.9917833907255</v>
      </c>
      <c r="U5109" s="32">
        <f t="shared" si="639"/>
        <v>1825.4138696400996</v>
      </c>
      <c r="W5109" s="140">
        <v>2182</v>
      </c>
      <c r="Y5109" s="141" t="s">
        <v>15578</v>
      </c>
      <c r="Z5109" s="141" t="s">
        <v>15578</v>
      </c>
      <c r="AA5109" s="147" t="s">
        <v>15578</v>
      </c>
      <c r="AB5109" s="147" t="s">
        <v>15578</v>
      </c>
    </row>
    <row r="5110" spans="1:28" x14ac:dyDescent="0.2">
      <c r="A5110" s="139" t="s">
        <v>10</v>
      </c>
      <c r="B5110" s="139" t="s">
        <v>375</v>
      </c>
      <c r="C5110" s="138" t="s">
        <v>5653</v>
      </c>
      <c r="D5110" t="s">
        <v>13174</v>
      </c>
      <c r="E5110" s="140">
        <v>3949.7089991898374</v>
      </c>
      <c r="F5110" s="140">
        <v>4866.081260565913</v>
      </c>
      <c r="G5110" s="140">
        <v>5344.8022888010864</v>
      </c>
      <c r="H5110" s="140">
        <f t="shared" si="632"/>
        <v>4124.6488210719644</v>
      </c>
      <c r="I5110" s="143">
        <v>1.1140910945076363</v>
      </c>
      <c r="J5110" s="144">
        <v>0.99768309991301685</v>
      </c>
      <c r="K5110" s="145">
        <f t="shared" si="633"/>
        <v>4584.5878202696949</v>
      </c>
      <c r="L5110" s="140">
        <f t="shared" si="634"/>
        <v>4610.9192163540411</v>
      </c>
      <c r="N5110" s="140">
        <v>4913.609993881123</v>
      </c>
      <c r="O5110" s="140">
        <f t="shared" si="635"/>
        <v>4650.4358770573217</v>
      </c>
      <c r="Q5110" s="140">
        <v>4219.6801449440409</v>
      </c>
      <c r="R5110" s="38">
        <f t="shared" si="636"/>
        <v>4595.1506455881126</v>
      </c>
      <c r="S5110" s="38">
        <f t="shared" si="637"/>
        <v>4621.6965505707667</v>
      </c>
      <c r="T5110" s="38">
        <f t="shared" si="638"/>
        <v>4844.2170089874153</v>
      </c>
      <c r="U5110" s="32">
        <f t="shared" si="639"/>
        <v>4650.7468755480531</v>
      </c>
      <c r="W5110" s="140">
        <v>4990</v>
      </c>
      <c r="Y5110" s="141" t="s">
        <v>15578</v>
      </c>
      <c r="Z5110" s="141" t="s">
        <v>15578</v>
      </c>
      <c r="AA5110" s="147" t="s">
        <v>15578</v>
      </c>
      <c r="AB5110" s="147" t="s">
        <v>15578</v>
      </c>
    </row>
    <row r="5111" spans="1:28" x14ac:dyDescent="0.2">
      <c r="A5111" s="139" t="s">
        <v>10</v>
      </c>
      <c r="B5111" s="139" t="s">
        <v>375</v>
      </c>
      <c r="C5111" s="138" t="s">
        <v>5654</v>
      </c>
      <c r="D5111" t="s">
        <v>13175</v>
      </c>
      <c r="E5111" s="140">
        <v>3280.6657943868336</v>
      </c>
      <c r="F5111" s="140">
        <v>6746.7277160271487</v>
      </c>
      <c r="G5111" s="140">
        <v>2905.9470066062618</v>
      </c>
      <c r="H5111" s="140">
        <f t="shared" si="632"/>
        <v>3704.1239417250331</v>
      </c>
      <c r="I5111" s="143">
        <v>1.1140910945076363</v>
      </c>
      <c r="J5111" s="144">
        <v>0.99768309991301685</v>
      </c>
      <c r="K5111" s="145">
        <f t="shared" si="633"/>
        <v>4117.1702718653514</v>
      </c>
      <c r="L5111" s="140">
        <f t="shared" si="634"/>
        <v>4140.8170740262503</v>
      </c>
      <c r="N5111" s="140">
        <v>4190.624278377928</v>
      </c>
      <c r="O5111" s="140">
        <f t="shared" si="635"/>
        <v>4147.3194670328166</v>
      </c>
      <c r="Q5111" s="140">
        <v>4587.6626575448299</v>
      </c>
      <c r="R5111" s="38">
        <f t="shared" si="636"/>
        <v>4215.3764710110863</v>
      </c>
      <c r="S5111" s="38">
        <f t="shared" si="637"/>
        <v>4239.7284437528315</v>
      </c>
      <c r="T5111" s="38">
        <f t="shared" si="638"/>
        <v>4230.3281162946187</v>
      </c>
      <c r="U5111" s="32">
        <f t="shared" si="639"/>
        <v>4238.5012192113345</v>
      </c>
      <c r="W5111" s="140">
        <v>4311</v>
      </c>
      <c r="Y5111" s="141" t="s">
        <v>15578</v>
      </c>
      <c r="Z5111" s="141" t="s">
        <v>15578</v>
      </c>
      <c r="AA5111" s="147" t="s">
        <v>15578</v>
      </c>
      <c r="AB5111" s="147" t="s">
        <v>15578</v>
      </c>
    </row>
    <row r="5112" spans="1:28" x14ac:dyDescent="0.2">
      <c r="A5112" s="139" t="s">
        <v>10</v>
      </c>
      <c r="B5112" s="139" t="s">
        <v>375</v>
      </c>
      <c r="C5112" s="138" t="s">
        <v>5655</v>
      </c>
      <c r="D5112" t="s">
        <v>13176</v>
      </c>
      <c r="E5112" s="140">
        <v>4489.8742165343619</v>
      </c>
      <c r="F5112" s="140">
        <v>3957.6269156652238</v>
      </c>
      <c r="G5112" s="140">
        <v>10695.166655011926</v>
      </c>
      <c r="H5112" s="140">
        <f t="shared" si="632"/>
        <v>4683.9971133140816</v>
      </c>
      <c r="I5112" s="143">
        <v>1.1140910945076363</v>
      </c>
      <c r="J5112" s="144">
        <v>0.99768309991301685</v>
      </c>
      <c r="K5112" s="145">
        <f t="shared" si="633"/>
        <v>5206.3089604552488</v>
      </c>
      <c r="L5112" s="140">
        <f t="shared" si="634"/>
        <v>5236.2111869474793</v>
      </c>
      <c r="N5112" s="140">
        <v>4631.9687010429425</v>
      </c>
      <c r="O5112" s="140">
        <f t="shared" si="635"/>
        <v>5157.3265724472567</v>
      </c>
      <c r="Q5112" s="140">
        <v>4378.7689572917798</v>
      </c>
      <c r="R5112" s="38">
        <f t="shared" si="636"/>
        <v>5172.3825500574894</v>
      </c>
      <c r="S5112" s="38">
        <f t="shared" si="637"/>
        <v>5202.2630885420322</v>
      </c>
      <c r="T5112" s="38">
        <f t="shared" si="638"/>
        <v>4606.6487266678259</v>
      </c>
      <c r="U5112" s="32">
        <f t="shared" si="639"/>
        <v>5124.504886457139</v>
      </c>
      <c r="W5112" s="140">
        <v>5262</v>
      </c>
      <c r="Y5112" s="141" t="s">
        <v>15578</v>
      </c>
      <c r="Z5112" s="141" t="s">
        <v>15578</v>
      </c>
      <c r="AA5112" s="147" t="s">
        <v>15578</v>
      </c>
      <c r="AB5112" s="147" t="s">
        <v>15578</v>
      </c>
    </row>
    <row r="5113" spans="1:28" x14ac:dyDescent="0.2">
      <c r="A5113" s="139" t="s">
        <v>10</v>
      </c>
      <c r="B5113" s="139" t="s">
        <v>375</v>
      </c>
      <c r="C5113" s="138" t="s">
        <v>5656</v>
      </c>
      <c r="D5113" t="s">
        <v>13177</v>
      </c>
      <c r="E5113" s="140">
        <v>2495.2425671223523</v>
      </c>
      <c r="F5113" s="140">
        <v>4342.1018087824241</v>
      </c>
      <c r="G5113" s="140">
        <v>4970.5504931560372</v>
      </c>
      <c r="H5113" s="140">
        <f t="shared" si="632"/>
        <v>2833.6377426218537</v>
      </c>
      <c r="I5113" s="143">
        <v>1.1140910945076363</v>
      </c>
      <c r="J5113" s="144">
        <v>0.99768309991301685</v>
      </c>
      <c r="K5113" s="145">
        <f t="shared" si="633"/>
        <v>3149.6162813939604</v>
      </c>
      <c r="L5113" s="140">
        <f t="shared" si="634"/>
        <v>3167.7059760558045</v>
      </c>
      <c r="N5113" s="140">
        <v>2741.8428587656076</v>
      </c>
      <c r="O5113" s="140">
        <f t="shared" si="635"/>
        <v>3112.1090118883299</v>
      </c>
      <c r="Q5113" s="140">
        <v>2665.5929087257596</v>
      </c>
      <c r="R5113" s="38">
        <f t="shared" si="636"/>
        <v>3130.9379324687525</v>
      </c>
      <c r="S5113" s="38">
        <f t="shared" si="637"/>
        <v>3149.0251699223713</v>
      </c>
      <c r="T5113" s="38">
        <f t="shared" si="638"/>
        <v>2734.2178637616225</v>
      </c>
      <c r="U5113" s="32">
        <f t="shared" si="639"/>
        <v>3094.8715557663218</v>
      </c>
      <c r="W5113" s="140">
        <v>3553</v>
      </c>
      <c r="Y5113" s="141" t="s">
        <v>15578</v>
      </c>
      <c r="Z5113" s="141" t="s">
        <v>15578</v>
      </c>
      <c r="AA5113" s="147" t="s">
        <v>15578</v>
      </c>
      <c r="AB5113" s="147" t="s">
        <v>15578</v>
      </c>
    </row>
    <row r="5114" spans="1:28" x14ac:dyDescent="0.2">
      <c r="A5114" s="139" t="s">
        <v>10</v>
      </c>
      <c r="B5114" s="139" t="s">
        <v>375</v>
      </c>
      <c r="C5114" s="138" t="s">
        <v>5657</v>
      </c>
      <c r="D5114" t="s">
        <v>13178</v>
      </c>
      <c r="E5114" s="140">
        <v>1914.876273671211</v>
      </c>
      <c r="F5114" s="140">
        <v>2692.5281989186856</v>
      </c>
      <c r="G5114" s="140">
        <v>2096.4727169839798</v>
      </c>
      <c r="H5114" s="140">
        <f t="shared" si="632"/>
        <v>2021.0829796600874</v>
      </c>
      <c r="I5114" s="143">
        <v>1.1140910945076363</v>
      </c>
      <c r="J5114" s="144">
        <v>0.99768309991301685</v>
      </c>
      <c r="K5114" s="145">
        <f t="shared" si="633"/>
        <v>2246.4536532096572</v>
      </c>
      <c r="L5114" s="140">
        <f t="shared" si="634"/>
        <v>2259.3560695765686</v>
      </c>
      <c r="N5114" s="140">
        <v>2115.8548733890839</v>
      </c>
      <c r="O5114" s="140">
        <f t="shared" si="635"/>
        <v>2240.6218084055345</v>
      </c>
      <c r="Q5114" s="140">
        <v>1950.2919949688549</v>
      </c>
      <c r="R5114" s="38">
        <f t="shared" si="636"/>
        <v>2238.5851654842954</v>
      </c>
      <c r="S5114" s="38">
        <f t="shared" si="637"/>
        <v>2251.51733543515</v>
      </c>
      <c r="T5114" s="38">
        <f t="shared" si="638"/>
        <v>2099.2985855470611</v>
      </c>
      <c r="U5114" s="32">
        <f t="shared" si="639"/>
        <v>2231.6449866931503</v>
      </c>
      <c r="W5114" s="140">
        <v>2279</v>
      </c>
      <c r="Y5114" s="141" t="s">
        <v>15578</v>
      </c>
      <c r="Z5114" s="141" t="s">
        <v>15578</v>
      </c>
      <c r="AA5114" s="147" t="s">
        <v>15578</v>
      </c>
      <c r="AB5114" s="147" t="s">
        <v>15578</v>
      </c>
    </row>
    <row r="5115" spans="1:28" x14ac:dyDescent="0.2">
      <c r="A5115" s="139" t="s">
        <v>10</v>
      </c>
      <c r="B5115" s="139" t="s">
        <v>375</v>
      </c>
      <c r="C5115" s="138" t="s">
        <v>5658</v>
      </c>
      <c r="D5115" t="s">
        <v>13179</v>
      </c>
      <c r="E5115" s="140">
        <v>3010.8944156715897</v>
      </c>
      <c r="F5115" s="140">
        <v>3216.1199073609455</v>
      </c>
      <c r="G5115" s="140">
        <v>5286.2838581332398</v>
      </c>
      <c r="H5115" s="140">
        <f t="shared" si="632"/>
        <v>3132.8181772478993</v>
      </c>
      <c r="I5115" s="143">
        <v>1.1140910945076363</v>
      </c>
      <c r="J5115" s="144">
        <v>0.99768309991301685</v>
      </c>
      <c r="K5115" s="145">
        <f t="shared" si="633"/>
        <v>3482.1582834287151</v>
      </c>
      <c r="L5115" s="140">
        <f t="shared" si="634"/>
        <v>3502.1579197283972</v>
      </c>
      <c r="N5115" s="140">
        <v>3856.1978697297536</v>
      </c>
      <c r="O5115" s="140">
        <f t="shared" si="635"/>
        <v>3548.3782793109035</v>
      </c>
      <c r="Q5115" s="140">
        <v>4303.5514181325316</v>
      </c>
      <c r="R5115" s="38">
        <f t="shared" si="636"/>
        <v>3612.2864371159817</v>
      </c>
      <c r="S5115" s="38">
        <f t="shared" si="637"/>
        <v>3633.154395519452</v>
      </c>
      <c r="T5115" s="38">
        <f t="shared" si="638"/>
        <v>3900.9332245700316</v>
      </c>
      <c r="U5115" s="32">
        <f t="shared" si="639"/>
        <v>3668.1132575553688</v>
      </c>
      <c r="W5115" s="140">
        <v>4690</v>
      </c>
      <c r="Y5115" s="141" t="s">
        <v>15578</v>
      </c>
      <c r="Z5115" s="141" t="s">
        <v>15578</v>
      </c>
      <c r="AA5115" s="147" t="s">
        <v>15578</v>
      </c>
      <c r="AB5115" s="147" t="s">
        <v>15578</v>
      </c>
    </row>
    <row r="5116" spans="1:28" x14ac:dyDescent="0.2">
      <c r="A5116" s="139" t="s">
        <v>10</v>
      </c>
      <c r="B5116" s="139" t="s">
        <v>375</v>
      </c>
      <c r="C5116" s="138" t="s">
        <v>5659</v>
      </c>
      <c r="D5116" t="s">
        <v>13180</v>
      </c>
      <c r="E5116" s="140">
        <v>4308.81895167928</v>
      </c>
      <c r="F5116" s="140">
        <v>6542.7164057225218</v>
      </c>
      <c r="G5116" s="140">
        <v>7579.7309472656625</v>
      </c>
      <c r="H5116" s="140">
        <f t="shared" si="632"/>
        <v>4729.8009263173963</v>
      </c>
      <c r="I5116" s="143">
        <v>1.1140910945076363</v>
      </c>
      <c r="J5116" s="144">
        <v>0.99768309991301685</v>
      </c>
      <c r="K5116" s="145">
        <f t="shared" si="633"/>
        <v>5257.2203500853448</v>
      </c>
      <c r="L5116" s="140">
        <f t="shared" si="634"/>
        <v>5287.4149840999326</v>
      </c>
      <c r="N5116" s="140">
        <v>4860.4819311989504</v>
      </c>
      <c r="O5116" s="140">
        <f t="shared" si="635"/>
        <v>5231.6783384963364</v>
      </c>
      <c r="Q5116" s="140">
        <v>6158.7503238955951</v>
      </c>
      <c r="R5116" s="38">
        <f t="shared" si="636"/>
        <v>5416.0494841064101</v>
      </c>
      <c r="S5116" s="38">
        <f t="shared" si="637"/>
        <v>5447.3376716056555</v>
      </c>
      <c r="T5116" s="38">
        <f t="shared" si="638"/>
        <v>4990.308770468615</v>
      </c>
      <c r="U5116" s="32">
        <f t="shared" si="639"/>
        <v>5387.6719752624294</v>
      </c>
      <c r="W5116" s="140">
        <v>5818</v>
      </c>
      <c r="Y5116" s="141" t="s">
        <v>15578</v>
      </c>
      <c r="Z5116" s="141" t="s">
        <v>15578</v>
      </c>
      <c r="AA5116" s="147" t="s">
        <v>15578</v>
      </c>
      <c r="AB5116" s="147" t="s">
        <v>15578</v>
      </c>
    </row>
    <row r="5117" spans="1:28" x14ac:dyDescent="0.2">
      <c r="A5117" s="139" t="s">
        <v>10</v>
      </c>
      <c r="B5117" s="139" t="s">
        <v>375</v>
      </c>
      <c r="C5117" s="138" t="s">
        <v>5660</v>
      </c>
      <c r="D5117" t="s">
        <v>13181</v>
      </c>
      <c r="E5117" s="140">
        <v>2285.7383429290062</v>
      </c>
      <c r="F5117" s="140">
        <v>2250.3979003842464</v>
      </c>
      <c r="G5117" s="140">
        <v>1947.634121255518</v>
      </c>
      <c r="H5117" s="140">
        <f t="shared" si="632"/>
        <v>2267.0073865410232</v>
      </c>
      <c r="I5117" s="143">
        <v>1.1140910945076363</v>
      </c>
      <c r="J5117" s="144">
        <v>0.99768309991301685</v>
      </c>
      <c r="K5117" s="145">
        <f t="shared" si="633"/>
        <v>2519.801055474165</v>
      </c>
      <c r="L5117" s="140">
        <f t="shared" si="634"/>
        <v>2534.2734316716701</v>
      </c>
      <c r="N5117" s="140">
        <v>2433.0482383986387</v>
      </c>
      <c r="O5117" s="140">
        <f t="shared" si="635"/>
        <v>2521.0583557123882</v>
      </c>
      <c r="Q5117" s="140">
        <v>1817.6981639859935</v>
      </c>
      <c r="R5117" s="38">
        <f t="shared" si="636"/>
        <v>2469.8598925141323</v>
      </c>
      <c r="S5117" s="38">
        <f t="shared" si="637"/>
        <v>2484.1281224556469</v>
      </c>
      <c r="T5117" s="38">
        <f t="shared" si="638"/>
        <v>2371.5132309573742</v>
      </c>
      <c r="U5117" s="32">
        <f t="shared" si="639"/>
        <v>2469.4261071057545</v>
      </c>
      <c r="W5117" s="140">
        <v>2619</v>
      </c>
      <c r="Y5117" s="141" t="s">
        <v>15578</v>
      </c>
      <c r="Z5117" s="141" t="s">
        <v>15578</v>
      </c>
      <c r="AA5117" s="147" t="s">
        <v>15578</v>
      </c>
      <c r="AB5117" s="147" t="s">
        <v>15578</v>
      </c>
    </row>
    <row r="5118" spans="1:28" x14ac:dyDescent="0.2">
      <c r="A5118" s="139" t="s">
        <v>10</v>
      </c>
      <c r="B5118" s="139" t="s">
        <v>375</v>
      </c>
      <c r="C5118" s="138" t="s">
        <v>5661</v>
      </c>
      <c r="D5118" t="s">
        <v>9453</v>
      </c>
      <c r="E5118" s="140">
        <v>6616.9811635715996</v>
      </c>
      <c r="F5118" s="140">
        <v>19962.155908288798</v>
      </c>
      <c r="G5118" s="140">
        <v>8276.5846133978521</v>
      </c>
      <c r="H5118" s="140">
        <f t="shared" si="632"/>
        <v>8378.1724793997601</v>
      </c>
      <c r="I5118" s="143">
        <v>1.1140910945076363</v>
      </c>
      <c r="J5118" s="144">
        <v>0.99768309991301685</v>
      </c>
      <c r="K5118" s="145">
        <f t="shared" si="633"/>
        <v>9312.4212924367966</v>
      </c>
      <c r="L5118" s="140">
        <f t="shared" si="634"/>
        <v>9365.9068102561559</v>
      </c>
      <c r="N5118" s="140">
        <v>6295.6022851887183</v>
      </c>
      <c r="O5118" s="140">
        <f t="shared" si="635"/>
        <v>8965.0747031002575</v>
      </c>
      <c r="Q5118" s="140">
        <v>5188.8902917280902</v>
      </c>
      <c r="R5118" s="38">
        <f t="shared" si="636"/>
        <v>8957.9294336801377</v>
      </c>
      <c r="S5118" s="38">
        <f t="shared" si="637"/>
        <v>9009.6788455990063</v>
      </c>
      <c r="T5118" s="38">
        <f t="shared" si="638"/>
        <v>6184.9310858426561</v>
      </c>
      <c r="U5118" s="32">
        <f t="shared" si="639"/>
        <v>8640.9044821823445</v>
      </c>
      <c r="W5118" s="140">
        <v>7348</v>
      </c>
      <c r="Y5118" s="141" t="s">
        <v>15578</v>
      </c>
      <c r="Z5118" s="141" t="s">
        <v>15578</v>
      </c>
      <c r="AA5118" s="147" t="s">
        <v>15578</v>
      </c>
      <c r="AB5118" s="147" t="s">
        <v>15578</v>
      </c>
    </row>
    <row r="5119" spans="1:28" x14ac:dyDescent="0.2">
      <c r="A5119" s="139" t="s">
        <v>10</v>
      </c>
      <c r="B5119" s="139" t="s">
        <v>375</v>
      </c>
      <c r="C5119" s="138" t="s">
        <v>5662</v>
      </c>
      <c r="D5119" t="s">
        <v>13182</v>
      </c>
      <c r="E5119" s="140">
        <v>2323.1228450406065</v>
      </c>
      <c r="F5119" s="140">
        <v>7073.6841997361526</v>
      </c>
      <c r="G5119" s="140">
        <v>3435.1818743560184</v>
      </c>
      <c r="H5119" s="140">
        <f t="shared" si="632"/>
        <v>2972.0383714455197</v>
      </c>
      <c r="I5119" s="143">
        <v>1.1140910945076363</v>
      </c>
      <c r="J5119" s="144">
        <v>0.99768309991301685</v>
      </c>
      <c r="K5119" s="145">
        <f t="shared" si="633"/>
        <v>3303.4499445123984</v>
      </c>
      <c r="L5119" s="140">
        <f t="shared" si="634"/>
        <v>3322.4231766422718</v>
      </c>
      <c r="N5119" s="140">
        <v>2755.7722402220852</v>
      </c>
      <c r="O5119" s="140">
        <f t="shared" si="635"/>
        <v>3248.4461860822953</v>
      </c>
      <c r="Q5119" s="140">
        <v>2363.6221214832563</v>
      </c>
      <c r="R5119" s="38">
        <f t="shared" si="636"/>
        <v>3235.8238786281704</v>
      </c>
      <c r="S5119" s="38">
        <f t="shared" si="637"/>
        <v>3254.5170357948759</v>
      </c>
      <c r="T5119" s="38">
        <f t="shared" si="638"/>
        <v>2716.5572283482024</v>
      </c>
      <c r="U5119" s="32">
        <f t="shared" si="639"/>
        <v>3184.2857081127149</v>
      </c>
      <c r="W5119" s="140">
        <v>3572</v>
      </c>
      <c r="Y5119" s="141" t="s">
        <v>15578</v>
      </c>
      <c r="Z5119" s="141" t="s">
        <v>15578</v>
      </c>
      <c r="AA5119" s="147" t="s">
        <v>15578</v>
      </c>
      <c r="AB5119" s="147" t="s">
        <v>15578</v>
      </c>
    </row>
    <row r="5120" spans="1:28" x14ac:dyDescent="0.2">
      <c r="A5120" s="139" t="s">
        <v>10</v>
      </c>
      <c r="B5120" s="139" t="s">
        <v>375</v>
      </c>
      <c r="C5120" s="138" t="s">
        <v>5663</v>
      </c>
      <c r="D5120" t="s">
        <v>13183</v>
      </c>
      <c r="E5120" s="140">
        <v>5890.0584401148644</v>
      </c>
      <c r="F5120" s="140">
        <v>27037.797507339132</v>
      </c>
      <c r="G5120" s="140">
        <v>14786.50277287574</v>
      </c>
      <c r="H5120" s="140">
        <f t="shared" si="632"/>
        <v>8945.1262241358199</v>
      </c>
      <c r="I5120" s="143">
        <v>1.1140910945076363</v>
      </c>
      <c r="J5120" s="144">
        <v>0.99768309991301685</v>
      </c>
      <c r="K5120" s="145">
        <f t="shared" si="633"/>
        <v>9942.5959680344422</v>
      </c>
      <c r="L5120" s="140">
        <f t="shared" si="634"/>
        <v>9999.7008688029346</v>
      </c>
      <c r="N5120" s="140">
        <v>6241.3837195231199</v>
      </c>
      <c r="O5120" s="140">
        <f t="shared" si="635"/>
        <v>9509.0478505089613</v>
      </c>
      <c r="Q5120" s="140">
        <v>5457.1284750347559</v>
      </c>
      <c r="R5120" s="38">
        <f t="shared" si="636"/>
        <v>9554.9015801883288</v>
      </c>
      <c r="S5120" s="38">
        <f t="shared" si="637"/>
        <v>9610.0996637832195</v>
      </c>
      <c r="T5120" s="38">
        <f t="shared" si="638"/>
        <v>6162.9581950742831</v>
      </c>
      <c r="U5120" s="32">
        <f t="shared" si="639"/>
        <v>9160.071020928408</v>
      </c>
      <c r="W5120" s="140">
        <v>7834</v>
      </c>
      <c r="Y5120" s="141" t="s">
        <v>15578</v>
      </c>
      <c r="Z5120" s="141" t="s">
        <v>15578</v>
      </c>
      <c r="AA5120" s="147" t="s">
        <v>15578</v>
      </c>
      <c r="AB5120" s="147" t="s">
        <v>15578</v>
      </c>
    </row>
    <row r="5121" spans="1:28" x14ac:dyDescent="0.2">
      <c r="A5121" s="139" t="s">
        <v>10</v>
      </c>
      <c r="B5121" s="139" t="s">
        <v>375</v>
      </c>
      <c r="C5121" s="138" t="s">
        <v>5664</v>
      </c>
      <c r="D5121" t="s">
        <v>13184</v>
      </c>
      <c r="E5121" s="140">
        <v>3809.3621146776845</v>
      </c>
      <c r="F5121" s="140">
        <v>6226.4954148856068</v>
      </c>
      <c r="G5121" s="140">
        <v>11243.029421208859</v>
      </c>
      <c r="H5121" s="140">
        <f t="shared" si="632"/>
        <v>4429.0401126793495</v>
      </c>
      <c r="I5121" s="143">
        <v>1.1140910945076363</v>
      </c>
      <c r="J5121" s="144">
        <v>0.99768309991301685</v>
      </c>
      <c r="K5121" s="145">
        <f t="shared" si="633"/>
        <v>4922.9217412013431</v>
      </c>
      <c r="L5121" s="140">
        <f t="shared" si="634"/>
        <v>4951.1963445771789</v>
      </c>
      <c r="N5121" s="140">
        <v>4270.0975042490418</v>
      </c>
      <c r="O5121" s="140">
        <f t="shared" si="635"/>
        <v>4862.2780365978842</v>
      </c>
      <c r="Q5121" s="140">
        <v>4609.377060222555</v>
      </c>
      <c r="R5121" s="38">
        <f t="shared" si="636"/>
        <v>4942.9663706744604</v>
      </c>
      <c r="S5121" s="38">
        <f t="shared" si="637"/>
        <v>4971.5215858847296</v>
      </c>
      <c r="T5121" s="38">
        <f t="shared" si="638"/>
        <v>4304.0254598463926</v>
      </c>
      <c r="U5121" s="32">
        <f t="shared" si="639"/>
        <v>4884.3791293192953</v>
      </c>
      <c r="W5121" s="140">
        <v>6041</v>
      </c>
      <c r="Y5121" s="141" t="s">
        <v>15578</v>
      </c>
      <c r="Z5121" s="141" t="s">
        <v>15578</v>
      </c>
      <c r="AA5121" s="147" t="s">
        <v>15578</v>
      </c>
      <c r="AB5121" s="147" t="s">
        <v>15578</v>
      </c>
    </row>
    <row r="5122" spans="1:28" x14ac:dyDescent="0.2">
      <c r="A5122" s="139" t="s">
        <v>10</v>
      </c>
      <c r="B5122" s="139" t="s">
        <v>375</v>
      </c>
      <c r="C5122" s="138" t="s">
        <v>5665</v>
      </c>
      <c r="D5122" t="s">
        <v>13185</v>
      </c>
      <c r="E5122" s="140">
        <v>2495.9618222873128</v>
      </c>
      <c r="F5122" s="140">
        <v>3500.1078382989813</v>
      </c>
      <c r="G5122" s="140">
        <v>8604.7263104360809</v>
      </c>
      <c r="H5122" s="140">
        <f t="shared" si="632"/>
        <v>2880.7227745752589</v>
      </c>
      <c r="I5122" s="143">
        <v>1.1140910945076363</v>
      </c>
      <c r="J5122" s="144">
        <v>0.99768309991301685</v>
      </c>
      <c r="K5122" s="145">
        <f t="shared" si="633"/>
        <v>3201.9517585157409</v>
      </c>
      <c r="L5122" s="140">
        <f t="shared" si="634"/>
        <v>3220.3420398892772</v>
      </c>
      <c r="N5122" s="140">
        <v>2763.5378049699648</v>
      </c>
      <c r="O5122" s="140">
        <f t="shared" si="635"/>
        <v>3160.7056740025987</v>
      </c>
      <c r="Q5122" s="140">
        <v>4201.7137621126449</v>
      </c>
      <c r="R5122" s="38">
        <f t="shared" si="636"/>
        <v>3348.7812088488236</v>
      </c>
      <c r="S5122" s="38">
        <f t="shared" si="637"/>
        <v>3368.1269136219958</v>
      </c>
      <c r="T5122" s="38">
        <f t="shared" si="638"/>
        <v>2907.3554006842328</v>
      </c>
      <c r="U5122" s="32">
        <f t="shared" si="639"/>
        <v>3307.9726146134312</v>
      </c>
      <c r="W5122" s="140">
        <v>4079</v>
      </c>
      <c r="Y5122" s="141" t="s">
        <v>15578</v>
      </c>
      <c r="Z5122" s="141" t="s">
        <v>15578</v>
      </c>
      <c r="AA5122" s="147" t="s">
        <v>15578</v>
      </c>
      <c r="AB5122" s="147" t="s">
        <v>15578</v>
      </c>
    </row>
    <row r="5123" spans="1:28" x14ac:dyDescent="0.2">
      <c r="A5123" s="139" t="s">
        <v>10</v>
      </c>
      <c r="B5123" s="139" t="s">
        <v>375</v>
      </c>
      <c r="C5123" s="138" t="s">
        <v>5666</v>
      </c>
      <c r="D5123" t="s">
        <v>13186</v>
      </c>
      <c r="E5123" s="140">
        <v>2833.0152166420976</v>
      </c>
      <c r="F5123" s="140">
        <v>2785.0842169604848</v>
      </c>
      <c r="G5123" s="140">
        <v>7266.553563382322</v>
      </c>
      <c r="H5123" s="140">
        <f t="shared" si="632"/>
        <v>3013.8299208207495</v>
      </c>
      <c r="I5123" s="143">
        <v>1.1140910945076363</v>
      </c>
      <c r="J5123" s="144">
        <v>0.99768309991301685</v>
      </c>
      <c r="K5123" s="145">
        <f t="shared" si="633"/>
        <v>3349.9016635719818</v>
      </c>
      <c r="L5123" s="140">
        <f t="shared" si="634"/>
        <v>3369.1416892853367</v>
      </c>
      <c r="N5123" s="140">
        <v>3520.1712741448277</v>
      </c>
      <c r="O5123" s="140">
        <f t="shared" si="635"/>
        <v>3388.858791041157</v>
      </c>
      <c r="Q5123" s="140">
        <v>5383.9046139982984</v>
      </c>
      <c r="R5123" s="38">
        <f t="shared" si="636"/>
        <v>3613.3378018429557</v>
      </c>
      <c r="S5123" s="38">
        <f t="shared" si="637"/>
        <v>3634.2118339163221</v>
      </c>
      <c r="T5123" s="38">
        <f t="shared" si="638"/>
        <v>3706.5446081301748</v>
      </c>
      <c r="U5123" s="32">
        <f t="shared" si="639"/>
        <v>3643.6549683246044</v>
      </c>
      <c r="W5123" s="140">
        <v>4612</v>
      </c>
      <c r="Y5123" s="141" t="s">
        <v>15578</v>
      </c>
      <c r="Z5123" s="141" t="s">
        <v>15578</v>
      </c>
      <c r="AA5123" s="147" t="s">
        <v>15578</v>
      </c>
      <c r="AB5123" s="147" t="s">
        <v>15578</v>
      </c>
    </row>
    <row r="5124" spans="1:28" x14ac:dyDescent="0.2">
      <c r="A5124" s="139" t="s">
        <v>10</v>
      </c>
      <c r="B5124" s="139" t="s">
        <v>375</v>
      </c>
      <c r="C5124" s="138" t="s">
        <v>5667</v>
      </c>
      <c r="D5124" t="s">
        <v>13187</v>
      </c>
      <c r="E5124" s="140">
        <v>3664.5050670433802</v>
      </c>
      <c r="F5124" s="140">
        <v>9345.3754749138479</v>
      </c>
      <c r="G5124" s="140">
        <v>9907.4744690902098</v>
      </c>
      <c r="H5124" s="140">
        <f t="shared" si="632"/>
        <v>4647.6042535458946</v>
      </c>
      <c r="I5124" s="143">
        <v>1.1140910945076363</v>
      </c>
      <c r="J5124" s="144">
        <v>0.99768309991301685</v>
      </c>
      <c r="K5124" s="145">
        <f t="shared" si="633"/>
        <v>5165.8579381074478</v>
      </c>
      <c r="L5124" s="140">
        <f t="shared" si="634"/>
        <v>5195.5278357768457</v>
      </c>
      <c r="N5124" s="140">
        <v>4744.9032240101214</v>
      </c>
      <c r="O5124" s="140">
        <f t="shared" si="635"/>
        <v>5136.6982274444936</v>
      </c>
      <c r="Q5124" s="140">
        <v>6127.814668825753</v>
      </c>
      <c r="R5124" s="38">
        <f t="shared" si="636"/>
        <v>5330.3847847727775</v>
      </c>
      <c r="S5124" s="38">
        <f t="shared" si="637"/>
        <v>5361.1780925293842</v>
      </c>
      <c r="T5124" s="38">
        <f t="shared" si="638"/>
        <v>4883.1943684916841</v>
      </c>
      <c r="U5124" s="32">
        <f t="shared" si="639"/>
        <v>5298.7767177706228</v>
      </c>
      <c r="W5124" s="140">
        <v>5938</v>
      </c>
      <c r="Y5124" s="141" t="s">
        <v>15578</v>
      </c>
      <c r="Z5124" s="141" t="s">
        <v>15578</v>
      </c>
      <c r="AA5124" s="147" t="s">
        <v>15578</v>
      </c>
      <c r="AB5124" s="147" t="s">
        <v>15578</v>
      </c>
    </row>
    <row r="5125" spans="1:28" x14ac:dyDescent="0.2">
      <c r="A5125" s="139" t="s">
        <v>10</v>
      </c>
      <c r="B5125" s="139" t="s">
        <v>375</v>
      </c>
      <c r="C5125" s="138" t="s">
        <v>5668</v>
      </c>
      <c r="D5125" t="s">
        <v>13188</v>
      </c>
      <c r="E5125" s="140">
        <v>13459.577946300686</v>
      </c>
      <c r="F5125" s="140">
        <v>18778.196727980529</v>
      </c>
      <c r="G5125" s="140">
        <v>38301.048026668344</v>
      </c>
      <c r="H5125" s="140">
        <f t="shared" si="632"/>
        <v>15180.760224464297</v>
      </c>
      <c r="I5125" s="143">
        <v>1.1140910945076363</v>
      </c>
      <c r="J5125" s="144">
        <v>0.99768309991301685</v>
      </c>
      <c r="K5125" s="145">
        <f t="shared" si="633"/>
        <v>16873.564622509075</v>
      </c>
      <c r="L5125" s="140">
        <f t="shared" si="634"/>
        <v>16970.477263481007</v>
      </c>
      <c r="N5125" s="140">
        <v>14967.477912076542</v>
      </c>
      <c r="O5125" s="140">
        <f t="shared" si="635"/>
        <v>16708.983185580797</v>
      </c>
      <c r="Q5125" s="140">
        <v>17943.716902074113</v>
      </c>
      <c r="R5125" s="38">
        <f t="shared" si="636"/>
        <v>17180.669980603798</v>
      </c>
      <c r="S5125" s="38">
        <f t="shared" si="637"/>
        <v>17279.921663088098</v>
      </c>
      <c r="T5125" s="38">
        <f t="shared" si="638"/>
        <v>15265.1018110763</v>
      </c>
      <c r="U5125" s="32">
        <f t="shared" si="639"/>
        <v>17016.884404005894</v>
      </c>
      <c r="W5125" s="140">
        <v>18575</v>
      </c>
      <c r="Y5125" s="141" t="s">
        <v>15578</v>
      </c>
      <c r="Z5125" s="141" t="s">
        <v>15579</v>
      </c>
      <c r="AA5125" s="147" t="s">
        <v>15578</v>
      </c>
      <c r="AB5125" s="147" t="s">
        <v>15578</v>
      </c>
    </row>
    <row r="5126" spans="1:28" x14ac:dyDescent="0.2">
      <c r="A5126" s="139" t="s">
        <v>17</v>
      </c>
      <c r="B5126" s="139" t="s">
        <v>385</v>
      </c>
      <c r="C5126" s="138" t="s">
        <v>5669</v>
      </c>
      <c r="D5126" t="s">
        <v>13189</v>
      </c>
      <c r="E5126" s="140">
        <v>6387.1688346113688</v>
      </c>
      <c r="F5126" s="140">
        <v>7518.6029398996725</v>
      </c>
      <c r="G5126" s="140">
        <v>6959.3718565769568</v>
      </c>
      <c r="H5126" s="140">
        <f t="shared" si="632"/>
        <v>6554.6757575567053</v>
      </c>
      <c r="I5126" s="143">
        <v>1.1113981201648486</v>
      </c>
      <c r="J5126" s="144">
        <v>0.99785044072201301</v>
      </c>
      <c r="K5126" s="145">
        <f t="shared" si="633"/>
        <v>7269.1950890565222</v>
      </c>
      <c r="L5126" s="140">
        <f t="shared" si="634"/>
        <v>7310.9454192079183</v>
      </c>
      <c r="N5126" s="140">
        <v>6584.4792989117341</v>
      </c>
      <c r="O5126" s="140">
        <f t="shared" si="635"/>
        <v>7216.1043559198079</v>
      </c>
      <c r="Q5126" s="140">
        <v>5495.7859474496126</v>
      </c>
      <c r="R5126" s="38">
        <f t="shared" si="636"/>
        <v>7151.7632450998099</v>
      </c>
      <c r="S5126" s="38">
        <f t="shared" si="637"/>
        <v>7193.0785451205256</v>
      </c>
      <c r="T5126" s="38">
        <f t="shared" si="638"/>
        <v>6475.6099637655225</v>
      </c>
      <c r="U5126" s="32">
        <f t="shared" si="639"/>
        <v>7099.4121218277533</v>
      </c>
      <c r="W5126" s="140">
        <v>7312</v>
      </c>
      <c r="Y5126" s="141" t="s">
        <v>15578</v>
      </c>
      <c r="Z5126" s="141" t="s">
        <v>15578</v>
      </c>
      <c r="AA5126" s="147" t="s">
        <v>15578</v>
      </c>
      <c r="AB5126" s="147" t="s">
        <v>15578</v>
      </c>
    </row>
    <row r="5127" spans="1:28" x14ac:dyDescent="0.2">
      <c r="A5127" s="139" t="s">
        <v>17</v>
      </c>
      <c r="B5127" s="139" t="s">
        <v>385</v>
      </c>
      <c r="C5127" s="138" t="s">
        <v>5670</v>
      </c>
      <c r="D5127" t="s">
        <v>13190</v>
      </c>
      <c r="E5127" s="140">
        <v>5708.1178451758497</v>
      </c>
      <c r="F5127" s="140">
        <v>10491.795096633528</v>
      </c>
      <c r="G5127" s="140">
        <v>11204.458858780405</v>
      </c>
      <c r="H5127" s="140">
        <f t="shared" ref="H5127:H5190" si="640">SUMPRODUCT($E$4:$G$4,E5127:G5127)</f>
        <v>6546.0428183343283</v>
      </c>
      <c r="I5127" s="143">
        <v>1.1113981201648486</v>
      </c>
      <c r="J5127" s="144">
        <v>0.99785044072201301</v>
      </c>
      <c r="K5127" s="145">
        <f t="shared" ref="K5127:K5190" si="641">H5127*I5127*J5127</f>
        <v>7259.62108086442</v>
      </c>
      <c r="L5127" s="140">
        <f t="shared" ref="L5127:L5190" si="642">(K5127/$K$7727)*$H$7727</f>
        <v>7301.3164230841403</v>
      </c>
      <c r="N5127" s="140">
        <v>6064.0949524923581</v>
      </c>
      <c r="O5127" s="140">
        <f t="shared" ref="O5127:O5190" si="643">(N5127*$N$4)+(L5127*$L$4)</f>
        <v>7139.7956081203756</v>
      </c>
      <c r="Q5127" s="140">
        <v>6248.5928799474477</v>
      </c>
      <c r="R5127" s="38">
        <f t="shared" ref="R5127:R5190" si="644">($R$4*Q5127+(1-$R$4)*H5127)*I5127*J5127</f>
        <v>7226.6336118981735</v>
      </c>
      <c r="S5127" s="38">
        <f t="shared" ref="S5127:S5190" si="645">R5127*$W$7727/$R$7727</f>
        <v>7268.3814334609096</v>
      </c>
      <c r="T5127" s="38">
        <f t="shared" ref="T5127:T5190" si="646">$R$4*Q5127+(1-$R$4)*N5127</f>
        <v>6082.5447452378667</v>
      </c>
      <c r="U5127" s="32">
        <f t="shared" ref="U5127:U5190" si="647">S5127*$L$4+T5127*$N$4</f>
        <v>7113.5689662927625</v>
      </c>
      <c r="W5127" s="140">
        <v>6744</v>
      </c>
      <c r="Y5127" s="141" t="s">
        <v>15578</v>
      </c>
      <c r="Z5127" s="141" t="s">
        <v>15578</v>
      </c>
      <c r="AA5127" s="147" t="s">
        <v>15578</v>
      </c>
      <c r="AB5127" s="147" t="s">
        <v>15578</v>
      </c>
    </row>
    <row r="5128" spans="1:28" x14ac:dyDescent="0.2">
      <c r="A5128" s="139" t="s">
        <v>17</v>
      </c>
      <c r="B5128" s="139" t="s">
        <v>385</v>
      </c>
      <c r="C5128" s="138" t="s">
        <v>5671</v>
      </c>
      <c r="D5128" t="s">
        <v>13191</v>
      </c>
      <c r="E5128" s="140">
        <v>7249.5554638265512</v>
      </c>
      <c r="F5128" s="140">
        <v>11343.197818310555</v>
      </c>
      <c r="G5128" s="140">
        <v>8350.4574641603031</v>
      </c>
      <c r="H5128" s="140">
        <f t="shared" si="640"/>
        <v>7814.7493730243768</v>
      </c>
      <c r="I5128" s="143">
        <v>1.1113981201648486</v>
      </c>
      <c r="J5128" s="144">
        <v>0.99785044072201301</v>
      </c>
      <c r="K5128" s="145">
        <f t="shared" si="641"/>
        <v>8666.6282003507476</v>
      </c>
      <c r="L5128" s="140">
        <f t="shared" si="642"/>
        <v>8716.4046314729185</v>
      </c>
      <c r="N5128" s="140">
        <v>8268.7215431454297</v>
      </c>
      <c r="O5128" s="140">
        <f t="shared" si="643"/>
        <v>8657.9590427154235</v>
      </c>
      <c r="Q5128" s="140">
        <v>7006.7209642427033</v>
      </c>
      <c r="R5128" s="38">
        <f t="shared" si="644"/>
        <v>8577.0171141858482</v>
      </c>
      <c r="S5128" s="38">
        <f t="shared" si="645"/>
        <v>8626.5660188700458</v>
      </c>
      <c r="T5128" s="38">
        <f t="shared" si="646"/>
        <v>8142.5214852551571</v>
      </c>
      <c r="U5128" s="32">
        <f t="shared" si="647"/>
        <v>8563.3733978182663</v>
      </c>
      <c r="W5128" s="140">
        <v>9389</v>
      </c>
      <c r="Y5128" s="141" t="s">
        <v>15578</v>
      </c>
      <c r="Z5128" s="141" t="s">
        <v>15578</v>
      </c>
      <c r="AA5128" s="147" t="s">
        <v>15578</v>
      </c>
      <c r="AB5128" s="147" t="s">
        <v>15578</v>
      </c>
    </row>
    <row r="5129" spans="1:28" x14ac:dyDescent="0.2">
      <c r="A5129" s="139" t="s">
        <v>17</v>
      </c>
      <c r="B5129" s="139" t="s">
        <v>385</v>
      </c>
      <c r="C5129" s="138" t="s">
        <v>5672</v>
      </c>
      <c r="D5129" t="s">
        <v>13192</v>
      </c>
      <c r="E5129" s="140">
        <v>3371.6596029880629</v>
      </c>
      <c r="F5129" s="140">
        <v>4380.2832900362528</v>
      </c>
      <c r="G5129" s="140">
        <v>4644.0575369505605</v>
      </c>
      <c r="H5129" s="140">
        <f t="shared" si="640"/>
        <v>3553.1184089107342</v>
      </c>
      <c r="I5129" s="143">
        <v>1.1113981201648486</v>
      </c>
      <c r="J5129" s="144">
        <v>0.99785044072201301</v>
      </c>
      <c r="K5129" s="145">
        <f t="shared" si="641"/>
        <v>3940.440663157668</v>
      </c>
      <c r="L5129" s="140">
        <f t="shared" si="642"/>
        <v>3963.0724259062686</v>
      </c>
      <c r="N5129" s="140">
        <v>3977.7692811903148</v>
      </c>
      <c r="O5129" s="140">
        <f t="shared" si="643"/>
        <v>3964.9911187994235</v>
      </c>
      <c r="Q5129" s="140">
        <v>3836.309177970269</v>
      </c>
      <c r="R5129" s="38">
        <f t="shared" si="644"/>
        <v>3971.8467772639297</v>
      </c>
      <c r="S5129" s="38">
        <f t="shared" si="645"/>
        <v>3994.7918938198231</v>
      </c>
      <c r="T5129" s="38">
        <f t="shared" si="646"/>
        <v>3963.6232708683106</v>
      </c>
      <c r="U5129" s="32">
        <f t="shared" si="647"/>
        <v>3990.7227909953963</v>
      </c>
      <c r="W5129" s="140">
        <v>4212</v>
      </c>
      <c r="Y5129" s="141" t="s">
        <v>15578</v>
      </c>
      <c r="Z5129" s="141" t="s">
        <v>15578</v>
      </c>
      <c r="AA5129" s="147" t="s">
        <v>15578</v>
      </c>
      <c r="AB5129" s="147" t="s">
        <v>15578</v>
      </c>
    </row>
    <row r="5130" spans="1:28" x14ac:dyDescent="0.2">
      <c r="A5130" s="139" t="s">
        <v>17</v>
      </c>
      <c r="B5130" s="139" t="s">
        <v>385</v>
      </c>
      <c r="C5130" s="138" t="s">
        <v>5673</v>
      </c>
      <c r="D5130" t="s">
        <v>13193</v>
      </c>
      <c r="E5130" s="140">
        <v>1670.6689985004577</v>
      </c>
      <c r="F5130" s="140">
        <v>1854.1213119265867</v>
      </c>
      <c r="G5130" s="140">
        <v>2004.1270865289011</v>
      </c>
      <c r="H5130" s="140">
        <f t="shared" si="640"/>
        <v>1707.9743137450503</v>
      </c>
      <c r="I5130" s="143">
        <v>1.1113981201648486</v>
      </c>
      <c r="J5130" s="144">
        <v>0.99785044072201301</v>
      </c>
      <c r="K5130" s="145">
        <f t="shared" si="641"/>
        <v>1894.159063382594</v>
      </c>
      <c r="L5130" s="140">
        <f t="shared" si="642"/>
        <v>1905.038089916706</v>
      </c>
      <c r="N5130" s="140">
        <v>1969.3477615357947</v>
      </c>
      <c r="O5130" s="140">
        <f t="shared" si="643"/>
        <v>1913.4337982170143</v>
      </c>
      <c r="Q5130" s="140">
        <v>1833.8517818027783</v>
      </c>
      <c r="R5130" s="38">
        <f t="shared" si="644"/>
        <v>1908.1189891893464</v>
      </c>
      <c r="S5130" s="38">
        <f t="shared" si="645"/>
        <v>1919.1420761976583</v>
      </c>
      <c r="T5130" s="38">
        <f t="shared" si="646"/>
        <v>1955.7981635624931</v>
      </c>
      <c r="U5130" s="32">
        <f t="shared" si="647"/>
        <v>1923.9275743847525</v>
      </c>
      <c r="W5130" s="140">
        <v>2065</v>
      </c>
      <c r="Y5130" s="141" t="s">
        <v>15578</v>
      </c>
      <c r="Z5130" s="141" t="s">
        <v>15578</v>
      </c>
      <c r="AA5130" s="147" t="s">
        <v>15578</v>
      </c>
      <c r="AB5130" s="147" t="s">
        <v>15578</v>
      </c>
    </row>
    <row r="5131" spans="1:28" x14ac:dyDescent="0.2">
      <c r="A5131" s="139" t="s">
        <v>17</v>
      </c>
      <c r="B5131" s="139" t="s">
        <v>385</v>
      </c>
      <c r="C5131" s="138" t="s">
        <v>5674</v>
      </c>
      <c r="D5131" t="s">
        <v>13194</v>
      </c>
      <c r="E5131" s="140">
        <v>4774.3152172659966</v>
      </c>
      <c r="F5131" s="140">
        <v>3651.9545986345966</v>
      </c>
      <c r="G5131" s="140">
        <v>7448.6650523043918</v>
      </c>
      <c r="H5131" s="140">
        <f t="shared" si="640"/>
        <v>4744.8116244013227</v>
      </c>
      <c r="I5131" s="143">
        <v>1.1113981201648486</v>
      </c>
      <c r="J5131" s="144">
        <v>0.99785044072201301</v>
      </c>
      <c r="K5131" s="145">
        <f t="shared" si="641"/>
        <v>5262.0392883404975</v>
      </c>
      <c r="L5131" s="140">
        <f t="shared" si="642"/>
        <v>5292.2615997334833</v>
      </c>
      <c r="N5131" s="140">
        <v>5182.4781719511402</v>
      </c>
      <c r="O5131" s="140">
        <f t="shared" si="643"/>
        <v>5277.9292355235102</v>
      </c>
      <c r="Q5131" s="140">
        <v>6196.0710541841181</v>
      </c>
      <c r="R5131" s="38">
        <f t="shared" si="644"/>
        <v>5422.9852803334943</v>
      </c>
      <c r="S5131" s="38">
        <f t="shared" si="645"/>
        <v>5454.3135355044715</v>
      </c>
      <c r="T5131" s="38">
        <f t="shared" si="646"/>
        <v>5283.8374601744381</v>
      </c>
      <c r="U5131" s="32">
        <f t="shared" si="647"/>
        <v>5432.057670023928</v>
      </c>
      <c r="W5131" s="140">
        <v>5280</v>
      </c>
      <c r="Y5131" s="141" t="s">
        <v>15578</v>
      </c>
      <c r="Z5131" s="141" t="s">
        <v>15578</v>
      </c>
      <c r="AA5131" s="147" t="s">
        <v>15578</v>
      </c>
      <c r="AB5131" s="147" t="s">
        <v>15578</v>
      </c>
    </row>
    <row r="5132" spans="1:28" x14ac:dyDescent="0.2">
      <c r="A5132" s="139" t="s">
        <v>17</v>
      </c>
      <c r="B5132" s="139" t="s">
        <v>385</v>
      </c>
      <c r="C5132" s="138" t="s">
        <v>5675</v>
      </c>
      <c r="D5132" t="s">
        <v>13195</v>
      </c>
      <c r="E5132" s="140">
        <v>4592.2488885400653</v>
      </c>
      <c r="F5132" s="140">
        <v>6025.9103745707162</v>
      </c>
      <c r="G5132" s="140">
        <v>9182.2356640159142</v>
      </c>
      <c r="H5132" s="140">
        <f t="shared" si="640"/>
        <v>4967.4205724015937</v>
      </c>
      <c r="I5132" s="143">
        <v>1.1113981201648486</v>
      </c>
      <c r="J5132" s="144">
        <v>0.99785044072201301</v>
      </c>
      <c r="K5132" s="145">
        <f t="shared" si="641"/>
        <v>5508.9146383100278</v>
      </c>
      <c r="L5132" s="140">
        <f t="shared" si="642"/>
        <v>5540.5548683640482</v>
      </c>
      <c r="N5132" s="140">
        <v>5341.3799930178948</v>
      </c>
      <c r="O5132" s="140">
        <f t="shared" si="643"/>
        <v>5514.5523385414535</v>
      </c>
      <c r="Q5132" s="140">
        <v>4905.6798135137706</v>
      </c>
      <c r="R5132" s="38">
        <f t="shared" si="644"/>
        <v>5502.0675319404336</v>
      </c>
      <c r="S5132" s="38">
        <f t="shared" si="645"/>
        <v>5533.8526404550521</v>
      </c>
      <c r="T5132" s="38">
        <f t="shared" si="646"/>
        <v>5297.8099750674828</v>
      </c>
      <c r="U5132" s="32">
        <f t="shared" si="647"/>
        <v>5503.0369743953743</v>
      </c>
      <c r="W5132" s="140">
        <v>7066</v>
      </c>
      <c r="Y5132" s="141" t="s">
        <v>15578</v>
      </c>
      <c r="Z5132" s="141" t="s">
        <v>15578</v>
      </c>
      <c r="AA5132" s="147" t="s">
        <v>15578</v>
      </c>
      <c r="AB5132" s="147" t="s">
        <v>15578</v>
      </c>
    </row>
    <row r="5133" spans="1:28" x14ac:dyDescent="0.2">
      <c r="A5133" s="139" t="s">
        <v>17</v>
      </c>
      <c r="B5133" s="139" t="s">
        <v>385</v>
      </c>
      <c r="C5133" s="138" t="s">
        <v>5676</v>
      </c>
      <c r="D5133" t="s">
        <v>13196</v>
      </c>
      <c r="E5133" s="140">
        <v>4363.9379995801228</v>
      </c>
      <c r="F5133" s="140">
        <v>6454.9261339452878</v>
      </c>
      <c r="G5133" s="140">
        <v>5012.883468676243</v>
      </c>
      <c r="H5133" s="140">
        <f t="shared" si="640"/>
        <v>4656.284113303388</v>
      </c>
      <c r="I5133" s="143">
        <v>1.1113981201648486</v>
      </c>
      <c r="J5133" s="144">
        <v>0.99785044072201301</v>
      </c>
      <c r="K5133" s="145">
        <f t="shared" si="641"/>
        <v>5163.8614725762927</v>
      </c>
      <c r="L5133" s="140">
        <f t="shared" si="642"/>
        <v>5193.5199036260656</v>
      </c>
      <c r="N5133" s="140">
        <v>4521.7167973660835</v>
      </c>
      <c r="O5133" s="140">
        <f t="shared" si="643"/>
        <v>5105.8151653899931</v>
      </c>
      <c r="Q5133" s="140">
        <v>5126.2369466844902</v>
      </c>
      <c r="R5133" s="38">
        <f t="shared" si="644"/>
        <v>5215.9796696444491</v>
      </c>
      <c r="S5133" s="38">
        <f t="shared" si="645"/>
        <v>5246.1120660294891</v>
      </c>
      <c r="T5133" s="38">
        <f t="shared" si="646"/>
        <v>4582.168812297924</v>
      </c>
      <c r="U5133" s="32">
        <f t="shared" si="647"/>
        <v>5159.4334414004479</v>
      </c>
      <c r="W5133" s="140">
        <v>4521</v>
      </c>
      <c r="Y5133" s="141" t="s">
        <v>15578</v>
      </c>
      <c r="Z5133" s="141" t="s">
        <v>15578</v>
      </c>
      <c r="AA5133" s="147" t="s">
        <v>15578</v>
      </c>
      <c r="AB5133" s="147" t="s">
        <v>15578</v>
      </c>
    </row>
    <row r="5134" spans="1:28" x14ac:dyDescent="0.2">
      <c r="A5134" s="139" t="s">
        <v>17</v>
      </c>
      <c r="B5134" s="139" t="s">
        <v>385</v>
      </c>
      <c r="C5134" s="138" t="s">
        <v>5677</v>
      </c>
      <c r="D5134" t="s">
        <v>13197</v>
      </c>
      <c r="E5134" s="140">
        <v>8983.4141373913844</v>
      </c>
      <c r="F5134" s="140">
        <v>15390.347545054412</v>
      </c>
      <c r="G5134" s="140">
        <v>10919.206036996244</v>
      </c>
      <c r="H5134" s="140">
        <f t="shared" si="640"/>
        <v>9876.9647990986341</v>
      </c>
      <c r="I5134" s="143">
        <v>1.1113981201648486</v>
      </c>
      <c r="J5134" s="144">
        <v>0.99785044072201301</v>
      </c>
      <c r="K5134" s="145">
        <f t="shared" si="641"/>
        <v>10953.64388232606</v>
      </c>
      <c r="L5134" s="140">
        <f t="shared" si="642"/>
        <v>11016.555696198879</v>
      </c>
      <c r="N5134" s="140">
        <v>9434.2046357011859</v>
      </c>
      <c r="O5134" s="140">
        <f t="shared" si="643"/>
        <v>10809.977780340278</v>
      </c>
      <c r="Q5134" s="140">
        <v>7097.3408714217439</v>
      </c>
      <c r="R5134" s="38">
        <f t="shared" si="644"/>
        <v>10645.381058170369</v>
      </c>
      <c r="S5134" s="38">
        <f t="shared" si="645"/>
        <v>10706.878775192041</v>
      </c>
      <c r="T5134" s="38">
        <f t="shared" si="646"/>
        <v>9200.5182592732417</v>
      </c>
      <c r="U5134" s="32">
        <f t="shared" si="647"/>
        <v>10510.221520251207</v>
      </c>
      <c r="W5134" s="140">
        <v>9936</v>
      </c>
      <c r="Y5134" s="141" t="s">
        <v>15578</v>
      </c>
      <c r="Z5134" s="141" t="s">
        <v>15578</v>
      </c>
      <c r="AA5134" s="147" t="s">
        <v>15578</v>
      </c>
      <c r="AB5134" s="147" t="s">
        <v>15578</v>
      </c>
    </row>
    <row r="5135" spans="1:28" x14ac:dyDescent="0.2">
      <c r="A5135" s="139" t="s">
        <v>17</v>
      </c>
      <c r="B5135" s="139" t="s">
        <v>385</v>
      </c>
      <c r="C5135" s="138" t="s">
        <v>5678</v>
      </c>
      <c r="D5135" t="s">
        <v>13198</v>
      </c>
      <c r="E5135" s="140">
        <v>1667.6546054764385</v>
      </c>
      <c r="F5135" s="140">
        <v>2110.0028809203745</v>
      </c>
      <c r="G5135" s="140">
        <v>923.14139383032511</v>
      </c>
      <c r="H5135" s="140">
        <f t="shared" si="640"/>
        <v>1692.3295682370876</v>
      </c>
      <c r="I5135" s="143">
        <v>1.1113981201648486</v>
      </c>
      <c r="J5135" s="144">
        <v>0.99785044072201301</v>
      </c>
      <c r="K5135" s="145">
        <f t="shared" si="641"/>
        <v>1876.8088981841231</v>
      </c>
      <c r="L5135" s="140">
        <f t="shared" si="642"/>
        <v>1887.5882747409896</v>
      </c>
      <c r="N5135" s="140">
        <v>2101.2201603291751</v>
      </c>
      <c r="O5135" s="140">
        <f t="shared" si="643"/>
        <v>1915.4781853856412</v>
      </c>
      <c r="Q5135" s="140">
        <v>2065.390973371831</v>
      </c>
      <c r="R5135" s="38">
        <f t="shared" si="644"/>
        <v>1918.1817476495689</v>
      </c>
      <c r="S5135" s="38">
        <f t="shared" si="645"/>
        <v>1929.2629665996933</v>
      </c>
      <c r="T5135" s="38">
        <f t="shared" si="646"/>
        <v>2097.6372416334407</v>
      </c>
      <c r="U5135" s="32">
        <f t="shared" si="647"/>
        <v>1951.2444394150457</v>
      </c>
      <c r="W5135" s="140">
        <v>2149</v>
      </c>
      <c r="Y5135" s="141" t="s">
        <v>15578</v>
      </c>
      <c r="Z5135" s="141" t="s">
        <v>15578</v>
      </c>
      <c r="AA5135" s="147" t="s">
        <v>15578</v>
      </c>
      <c r="AB5135" s="147" t="s">
        <v>15578</v>
      </c>
    </row>
    <row r="5136" spans="1:28" x14ac:dyDescent="0.2">
      <c r="A5136" s="139" t="s">
        <v>17</v>
      </c>
      <c r="B5136" s="139" t="s">
        <v>385</v>
      </c>
      <c r="C5136" s="138" t="s">
        <v>5679</v>
      </c>
      <c r="D5136" t="s">
        <v>13199</v>
      </c>
      <c r="E5136" s="140">
        <v>3603.7022780127204</v>
      </c>
      <c r="F5136" s="140">
        <v>3141.0802342192251</v>
      </c>
      <c r="G5136" s="140">
        <v>3412.7447244940836</v>
      </c>
      <c r="H5136" s="140">
        <f t="shared" si="640"/>
        <v>3537.0246888478259</v>
      </c>
      <c r="I5136" s="143">
        <v>1.1113981201648486</v>
      </c>
      <c r="J5136" s="144">
        <v>0.99785044072201301</v>
      </c>
      <c r="K5136" s="145">
        <f t="shared" si="641"/>
        <v>3922.5925810902872</v>
      </c>
      <c r="L5136" s="140">
        <f t="shared" si="642"/>
        <v>3945.1218340960959</v>
      </c>
      <c r="N5136" s="140">
        <v>3764.8911733774034</v>
      </c>
      <c r="O5136" s="140">
        <f t="shared" si="643"/>
        <v>3921.592495256853</v>
      </c>
      <c r="Q5136" s="140">
        <v>3478.0163626220592</v>
      </c>
      <c r="R5136" s="38">
        <f t="shared" si="644"/>
        <v>3916.0485039905279</v>
      </c>
      <c r="S5136" s="38">
        <f t="shared" si="645"/>
        <v>3938.6712773253275</v>
      </c>
      <c r="T5136" s="38">
        <f t="shared" si="646"/>
        <v>3736.2036923018691</v>
      </c>
      <c r="U5136" s="32">
        <f t="shared" si="647"/>
        <v>3912.2388801239663</v>
      </c>
      <c r="W5136" s="140">
        <v>3686</v>
      </c>
      <c r="Y5136" s="141" t="s">
        <v>15578</v>
      </c>
      <c r="Z5136" s="141" t="s">
        <v>15578</v>
      </c>
      <c r="AA5136" s="147" t="s">
        <v>15578</v>
      </c>
      <c r="AB5136" s="147" t="s">
        <v>15578</v>
      </c>
    </row>
    <row r="5137" spans="1:28" x14ac:dyDescent="0.2">
      <c r="A5137" s="139" t="s">
        <v>17</v>
      </c>
      <c r="B5137" s="139" t="s">
        <v>385</v>
      </c>
      <c r="C5137" s="138" t="s">
        <v>5680</v>
      </c>
      <c r="D5137" t="s">
        <v>13200</v>
      </c>
      <c r="E5137" s="140">
        <v>4280.7806658318859</v>
      </c>
      <c r="F5137" s="140">
        <v>5461.7376954377696</v>
      </c>
      <c r="G5137" s="140">
        <v>6571.2158763963489</v>
      </c>
      <c r="H5137" s="140">
        <f t="shared" si="640"/>
        <v>4526.9930643047956</v>
      </c>
      <c r="I5137" s="143">
        <v>1.1113981201648486</v>
      </c>
      <c r="J5137" s="144">
        <v>0.99785044072201301</v>
      </c>
      <c r="K5137" s="145">
        <f t="shared" si="641"/>
        <v>5020.4765221680263</v>
      </c>
      <c r="L5137" s="140">
        <f t="shared" si="642"/>
        <v>5049.3114275117287</v>
      </c>
      <c r="N5137" s="140">
        <v>4464.5611583768505</v>
      </c>
      <c r="O5137" s="140">
        <f t="shared" si="643"/>
        <v>4972.9715463619377</v>
      </c>
      <c r="Q5137" s="140">
        <v>5052.0408772221654</v>
      </c>
      <c r="R5137" s="38">
        <f t="shared" si="644"/>
        <v>5078.7048026253569</v>
      </c>
      <c r="S5137" s="38">
        <f t="shared" si="645"/>
        <v>5108.0441704771783</v>
      </c>
      <c r="T5137" s="38">
        <f t="shared" si="646"/>
        <v>4523.3091302613821</v>
      </c>
      <c r="U5137" s="32">
        <f t="shared" si="647"/>
        <v>5031.7062774818769</v>
      </c>
      <c r="W5137" s="140">
        <v>5070</v>
      </c>
      <c r="Y5137" s="141" t="s">
        <v>15578</v>
      </c>
      <c r="Z5137" s="141" t="s">
        <v>15578</v>
      </c>
      <c r="AA5137" s="147" t="s">
        <v>15578</v>
      </c>
      <c r="AB5137" s="147" t="s">
        <v>15578</v>
      </c>
    </row>
    <row r="5138" spans="1:28" x14ac:dyDescent="0.2">
      <c r="A5138" s="139" t="s">
        <v>17</v>
      </c>
      <c r="B5138" s="139" t="s">
        <v>385</v>
      </c>
      <c r="C5138" s="138" t="s">
        <v>5681</v>
      </c>
      <c r="D5138" t="s">
        <v>13201</v>
      </c>
      <c r="E5138" s="140">
        <v>5977.9669305981033</v>
      </c>
      <c r="F5138" s="140">
        <v>10575.885902798158</v>
      </c>
      <c r="G5138" s="140">
        <v>9129.8252268128545</v>
      </c>
      <c r="H5138" s="140">
        <f t="shared" si="640"/>
        <v>6693.5227001235044</v>
      </c>
      <c r="I5138" s="143">
        <v>1.1113981201648486</v>
      </c>
      <c r="J5138" s="144">
        <v>0.99785044072201301</v>
      </c>
      <c r="K5138" s="145">
        <f t="shared" si="641"/>
        <v>7423.1776124290154</v>
      </c>
      <c r="L5138" s="140">
        <f t="shared" si="642"/>
        <v>7465.8123350213336</v>
      </c>
      <c r="N5138" s="140">
        <v>6277.551980783478</v>
      </c>
      <c r="O5138" s="140">
        <f t="shared" si="643"/>
        <v>7310.683455214692</v>
      </c>
      <c r="Q5138" s="140">
        <v>7211.6061714754469</v>
      </c>
      <c r="R5138" s="38">
        <f t="shared" si="644"/>
        <v>7480.6335410663878</v>
      </c>
      <c r="S5138" s="38">
        <f t="shared" si="645"/>
        <v>7523.8487047263352</v>
      </c>
      <c r="T5138" s="38">
        <f t="shared" si="646"/>
        <v>6370.9573998526757</v>
      </c>
      <c r="U5138" s="32">
        <f t="shared" si="647"/>
        <v>7373.3372986813356</v>
      </c>
      <c r="W5138" s="140">
        <v>7468</v>
      </c>
      <c r="Y5138" s="141" t="s">
        <v>15578</v>
      </c>
      <c r="Z5138" s="141" t="s">
        <v>15578</v>
      </c>
      <c r="AA5138" s="147" t="s">
        <v>15578</v>
      </c>
      <c r="AB5138" s="147" t="s">
        <v>15578</v>
      </c>
    </row>
    <row r="5139" spans="1:28" x14ac:dyDescent="0.2">
      <c r="A5139" s="139" t="s">
        <v>17</v>
      </c>
      <c r="B5139" s="139" t="s">
        <v>385</v>
      </c>
      <c r="C5139" s="138" t="s">
        <v>5682</v>
      </c>
      <c r="D5139" t="s">
        <v>13202</v>
      </c>
      <c r="E5139" s="140">
        <v>6594.9192710921252</v>
      </c>
      <c r="F5139" s="140">
        <v>9731.4470396190354</v>
      </c>
      <c r="G5139" s="140">
        <v>9753.122970880695</v>
      </c>
      <c r="H5139" s="140">
        <f t="shared" si="640"/>
        <v>7125.5404922084135</v>
      </c>
      <c r="I5139" s="143">
        <v>1.1113981201648486</v>
      </c>
      <c r="J5139" s="144">
        <v>0.99785044072201301</v>
      </c>
      <c r="K5139" s="145">
        <f t="shared" si="641"/>
        <v>7902.2892769515747</v>
      </c>
      <c r="L5139" s="140">
        <f t="shared" si="642"/>
        <v>7947.6757581537722</v>
      </c>
      <c r="N5139" s="140">
        <v>7192.669963487333</v>
      </c>
      <c r="O5139" s="140">
        <f t="shared" si="643"/>
        <v>7849.1088045762872</v>
      </c>
      <c r="Q5139" s="140">
        <v>7098.4963711632272</v>
      </c>
      <c r="R5139" s="38">
        <f t="shared" si="644"/>
        <v>7899.2900593066315</v>
      </c>
      <c r="S5139" s="38">
        <f t="shared" si="645"/>
        <v>7944.9237761350687</v>
      </c>
      <c r="T5139" s="38">
        <f t="shared" si="646"/>
        <v>7183.2526042549225</v>
      </c>
      <c r="U5139" s="32">
        <f t="shared" si="647"/>
        <v>7845.4866492012461</v>
      </c>
      <c r="W5139" s="140">
        <v>7995</v>
      </c>
      <c r="Y5139" s="141" t="s">
        <v>15578</v>
      </c>
      <c r="Z5139" s="141" t="s">
        <v>15578</v>
      </c>
      <c r="AA5139" s="147" t="s">
        <v>15578</v>
      </c>
      <c r="AB5139" s="147" t="s">
        <v>15578</v>
      </c>
    </row>
    <row r="5140" spans="1:28" x14ac:dyDescent="0.2">
      <c r="A5140" s="139" t="s">
        <v>17</v>
      </c>
      <c r="B5140" s="139" t="s">
        <v>385</v>
      </c>
      <c r="C5140" s="138" t="s">
        <v>5683</v>
      </c>
      <c r="D5140" t="s">
        <v>13203</v>
      </c>
      <c r="E5140" s="140">
        <v>5722.390849612606</v>
      </c>
      <c r="F5140" s="140">
        <v>5814.7785463196615</v>
      </c>
      <c r="G5140" s="140">
        <v>9798.5400003791201</v>
      </c>
      <c r="H5140" s="140">
        <f t="shared" si="640"/>
        <v>5905.9229422317112</v>
      </c>
      <c r="I5140" s="143">
        <v>1.1113981201648486</v>
      </c>
      <c r="J5140" s="144">
        <v>0.99785044072201301</v>
      </c>
      <c r="K5140" s="145">
        <f t="shared" si="641"/>
        <v>6549.7223105998319</v>
      </c>
      <c r="L5140" s="140">
        <f t="shared" si="642"/>
        <v>6587.3403777334524</v>
      </c>
      <c r="N5140" s="140">
        <v>6969.9346964601245</v>
      </c>
      <c r="O5140" s="140">
        <f t="shared" si="643"/>
        <v>6637.2885459718191</v>
      </c>
      <c r="Q5140" s="140">
        <v>7914.1266376471913</v>
      </c>
      <c r="R5140" s="38">
        <f t="shared" si="644"/>
        <v>6772.4339286948953</v>
      </c>
      <c r="S5140" s="38">
        <f t="shared" si="645"/>
        <v>6811.5578663932265</v>
      </c>
      <c r="T5140" s="38">
        <f t="shared" si="646"/>
        <v>7064.3538905788319</v>
      </c>
      <c r="U5140" s="32">
        <f t="shared" si="647"/>
        <v>6844.5607044595008</v>
      </c>
      <c r="W5140" s="140">
        <v>8744</v>
      </c>
      <c r="Y5140" s="141" t="s">
        <v>15578</v>
      </c>
      <c r="Z5140" s="141" t="s">
        <v>15578</v>
      </c>
      <c r="AA5140" s="147" t="s">
        <v>15578</v>
      </c>
      <c r="AB5140" s="147" t="s">
        <v>15578</v>
      </c>
    </row>
    <row r="5141" spans="1:28" x14ac:dyDescent="0.2">
      <c r="A5141" s="139" t="s">
        <v>17</v>
      </c>
      <c r="B5141" s="139" t="s">
        <v>385</v>
      </c>
      <c r="C5141" s="138" t="s">
        <v>5684</v>
      </c>
      <c r="D5141" t="s">
        <v>11844</v>
      </c>
      <c r="E5141" s="140">
        <v>4535.227464397035</v>
      </c>
      <c r="F5141" s="140">
        <v>4991.2915555458167</v>
      </c>
      <c r="G5141" s="140">
        <v>10863.892632755393</v>
      </c>
      <c r="H5141" s="140">
        <f t="shared" si="640"/>
        <v>4859.7995989488618</v>
      </c>
      <c r="I5141" s="143">
        <v>1.1113981201648486</v>
      </c>
      <c r="J5141" s="144">
        <v>0.99785044072201301</v>
      </c>
      <c r="K5141" s="145">
        <f t="shared" si="641"/>
        <v>5389.5619989670113</v>
      </c>
      <c r="L5141" s="140">
        <f t="shared" si="642"/>
        <v>5420.5167319287175</v>
      </c>
      <c r="N5141" s="140">
        <v>4948.4528969577159</v>
      </c>
      <c r="O5141" s="140">
        <f t="shared" si="643"/>
        <v>5358.8882061135573</v>
      </c>
      <c r="Q5141" s="140">
        <v>4291.3487422068429</v>
      </c>
      <c r="R5141" s="38">
        <f t="shared" si="644"/>
        <v>5326.5202814352915</v>
      </c>
      <c r="S5141" s="38">
        <f t="shared" si="645"/>
        <v>5357.2912641918456</v>
      </c>
      <c r="T5141" s="38">
        <f t="shared" si="646"/>
        <v>4882.742481482629</v>
      </c>
      <c r="U5141" s="32">
        <f t="shared" si="647"/>
        <v>5295.3383253323282</v>
      </c>
      <c r="W5141" s="140">
        <v>6075</v>
      </c>
      <c r="Y5141" s="141" t="s">
        <v>15578</v>
      </c>
      <c r="Z5141" s="141" t="s">
        <v>15578</v>
      </c>
      <c r="AA5141" s="147" t="s">
        <v>15578</v>
      </c>
      <c r="AB5141" s="147" t="s">
        <v>15578</v>
      </c>
    </row>
    <row r="5142" spans="1:28" x14ac:dyDescent="0.2">
      <c r="A5142" s="139" t="s">
        <v>17</v>
      </c>
      <c r="B5142" s="139" t="s">
        <v>385</v>
      </c>
      <c r="C5142" s="138" t="s">
        <v>5685</v>
      </c>
      <c r="D5142" t="s">
        <v>11155</v>
      </c>
      <c r="E5142" s="140">
        <v>4762.2619229507472</v>
      </c>
      <c r="F5142" s="140">
        <v>5686.0349231965984</v>
      </c>
      <c r="G5142" s="140">
        <v>15590.015372411804</v>
      </c>
      <c r="H5142" s="140">
        <f t="shared" si="640"/>
        <v>5335.758936536412</v>
      </c>
      <c r="I5142" s="143">
        <v>1.1113981201648486</v>
      </c>
      <c r="J5142" s="144">
        <v>0.99785044072201301</v>
      </c>
      <c r="K5142" s="145">
        <f t="shared" si="641"/>
        <v>5917.4052374968896</v>
      </c>
      <c r="L5142" s="140">
        <f t="shared" si="642"/>
        <v>5951.3916169073182</v>
      </c>
      <c r="N5142" s="140">
        <v>6030.1611189962832</v>
      </c>
      <c r="O5142" s="140">
        <f t="shared" si="643"/>
        <v>5961.6750742139666</v>
      </c>
      <c r="Q5142" s="140">
        <v>8477.164793598593</v>
      </c>
      <c r="R5142" s="38">
        <f t="shared" si="644"/>
        <v>6265.7900069885518</v>
      </c>
      <c r="S5142" s="38">
        <f t="shared" si="645"/>
        <v>6301.9870936556617</v>
      </c>
      <c r="T5142" s="38">
        <f t="shared" si="646"/>
        <v>6274.8614864565143</v>
      </c>
      <c r="U5142" s="32">
        <f t="shared" si="647"/>
        <v>6298.4458116092892</v>
      </c>
      <c r="W5142" s="140">
        <v>10289</v>
      </c>
      <c r="Y5142" s="141" t="s">
        <v>15578</v>
      </c>
      <c r="Z5142" s="141" t="s">
        <v>15578</v>
      </c>
      <c r="AA5142" s="147" t="s">
        <v>15578</v>
      </c>
      <c r="AB5142" s="147" t="s">
        <v>15578</v>
      </c>
    </row>
    <row r="5143" spans="1:28" x14ac:dyDescent="0.2">
      <c r="A5143" s="139" t="s">
        <v>17</v>
      </c>
      <c r="B5143" s="139" t="s">
        <v>385</v>
      </c>
      <c r="C5143" s="138" t="s">
        <v>5686</v>
      </c>
      <c r="D5143" t="s">
        <v>13204</v>
      </c>
      <c r="E5143" s="140">
        <v>2008.3536194477845</v>
      </c>
      <c r="F5143" s="140">
        <v>1852.7933696341047</v>
      </c>
      <c r="G5143" s="140">
        <v>2050.9110303519014</v>
      </c>
      <c r="H5143" s="140">
        <f t="shared" si="640"/>
        <v>1990.4334195721271</v>
      </c>
      <c r="I5143" s="143">
        <v>1.1113981201648486</v>
      </c>
      <c r="J5143" s="144">
        <v>0.99785044072201301</v>
      </c>
      <c r="K5143" s="145">
        <f t="shared" si="641"/>
        <v>2207.4087832593323</v>
      </c>
      <c r="L5143" s="140">
        <f t="shared" si="642"/>
        <v>2220.0869469832514</v>
      </c>
      <c r="N5143" s="140">
        <v>2218.2123140120711</v>
      </c>
      <c r="O5143" s="140">
        <f t="shared" si="643"/>
        <v>2219.842211297313</v>
      </c>
      <c r="Q5143" s="140">
        <v>2106.8971995155225</v>
      </c>
      <c r="R5143" s="38">
        <f t="shared" si="644"/>
        <v>2220.3247224839606</v>
      </c>
      <c r="S5143" s="38">
        <f t="shared" si="645"/>
        <v>2233.1514029694604</v>
      </c>
      <c r="T5143" s="38">
        <f t="shared" si="646"/>
        <v>2207.0808025624165</v>
      </c>
      <c r="U5143" s="32">
        <f t="shared" si="647"/>
        <v>2229.7478533832036</v>
      </c>
      <c r="W5143" s="140">
        <v>1828</v>
      </c>
      <c r="Y5143" s="141" t="s">
        <v>15578</v>
      </c>
      <c r="Z5143" s="141" t="s">
        <v>15578</v>
      </c>
      <c r="AA5143" s="147" t="s">
        <v>15578</v>
      </c>
      <c r="AB5143" s="147" t="s">
        <v>15578</v>
      </c>
    </row>
    <row r="5144" spans="1:28" x14ac:dyDescent="0.2">
      <c r="A5144" s="139" t="s">
        <v>17</v>
      </c>
      <c r="B5144" s="139" t="s">
        <v>385</v>
      </c>
      <c r="C5144" s="138" t="s">
        <v>5687</v>
      </c>
      <c r="D5144" t="s">
        <v>13205</v>
      </c>
      <c r="E5144" s="140">
        <v>4599.6322162108518</v>
      </c>
      <c r="F5144" s="140">
        <v>5070.0119688958148</v>
      </c>
      <c r="G5144" s="140">
        <v>8632.2938498078292</v>
      </c>
      <c r="H5144" s="140">
        <f t="shared" si="640"/>
        <v>4829.234072413893</v>
      </c>
      <c r="I5144" s="143">
        <v>1.1113981201648486</v>
      </c>
      <c r="J5144" s="144">
        <v>0.99785044072201301</v>
      </c>
      <c r="K5144" s="145">
        <f t="shared" si="641"/>
        <v>5355.6645517704401</v>
      </c>
      <c r="L5144" s="140">
        <f t="shared" si="642"/>
        <v>5386.4245961050829</v>
      </c>
      <c r="N5144" s="140">
        <v>5065.4719355449206</v>
      </c>
      <c r="O5144" s="140">
        <f t="shared" si="643"/>
        <v>5344.523823664018</v>
      </c>
      <c r="Q5144" s="140">
        <v>4544.8263770451404</v>
      </c>
      <c r="R5144" s="38">
        <f t="shared" si="644"/>
        <v>5324.1234794285938</v>
      </c>
      <c r="S5144" s="38">
        <f t="shared" si="645"/>
        <v>5354.8806160061558</v>
      </c>
      <c r="T5144" s="38">
        <f t="shared" si="646"/>
        <v>5013.4073796949424</v>
      </c>
      <c r="U5144" s="32">
        <f t="shared" si="647"/>
        <v>5310.3008566596582</v>
      </c>
      <c r="W5144" s="140">
        <v>6414</v>
      </c>
      <c r="Y5144" s="141" t="s">
        <v>15578</v>
      </c>
      <c r="Z5144" s="141" t="s">
        <v>15578</v>
      </c>
      <c r="AA5144" s="147" t="s">
        <v>15578</v>
      </c>
      <c r="AB5144" s="147" t="s">
        <v>15578</v>
      </c>
    </row>
    <row r="5145" spans="1:28" x14ac:dyDescent="0.2">
      <c r="A5145" s="139" t="s">
        <v>17</v>
      </c>
      <c r="B5145" s="139" t="s">
        <v>385</v>
      </c>
      <c r="C5145" s="138" t="s">
        <v>5688</v>
      </c>
      <c r="D5145" t="s">
        <v>13206</v>
      </c>
      <c r="E5145" s="140">
        <v>6304.4727627435841</v>
      </c>
      <c r="F5145" s="140">
        <v>6667.1804348361065</v>
      </c>
      <c r="G5145" s="140">
        <v>9671.269974454608</v>
      </c>
      <c r="H5145" s="140">
        <f t="shared" si="640"/>
        <v>6492.3608502731877</v>
      </c>
      <c r="I5145" s="143">
        <v>1.1113981201648486</v>
      </c>
      <c r="J5145" s="144">
        <v>0.99785044072201301</v>
      </c>
      <c r="K5145" s="145">
        <f t="shared" si="641"/>
        <v>7200.0872895626835</v>
      </c>
      <c r="L5145" s="140">
        <f t="shared" si="642"/>
        <v>7241.4407018422171</v>
      </c>
      <c r="N5145" s="140">
        <v>6801.3888794177519</v>
      </c>
      <c r="O5145" s="140">
        <f t="shared" si="643"/>
        <v>7183.9913844210669</v>
      </c>
      <c r="Q5145" s="140">
        <v>6366.433648820469</v>
      </c>
      <c r="R5145" s="38">
        <f t="shared" si="644"/>
        <v>7186.1218482771483</v>
      </c>
      <c r="S5145" s="38">
        <f t="shared" si="645"/>
        <v>7227.6356358525991</v>
      </c>
      <c r="T5145" s="38">
        <f t="shared" si="646"/>
        <v>6757.8933563580231</v>
      </c>
      <c r="U5145" s="32">
        <f t="shared" si="647"/>
        <v>7166.3101920170593</v>
      </c>
      <c r="W5145" s="140">
        <v>7468</v>
      </c>
      <c r="Y5145" s="141" t="s">
        <v>15578</v>
      </c>
      <c r="Z5145" s="141" t="s">
        <v>15578</v>
      </c>
      <c r="AA5145" s="147" t="s">
        <v>15578</v>
      </c>
      <c r="AB5145" s="147" t="s">
        <v>15578</v>
      </c>
    </row>
    <row r="5146" spans="1:28" x14ac:dyDescent="0.2">
      <c r="A5146" s="139" t="s">
        <v>17</v>
      </c>
      <c r="B5146" s="139" t="s">
        <v>385</v>
      </c>
      <c r="C5146" s="138" t="s">
        <v>5689</v>
      </c>
      <c r="D5146" t="s">
        <v>13207</v>
      </c>
      <c r="E5146" s="140">
        <v>2969.321816217428</v>
      </c>
      <c r="F5146" s="140">
        <v>2148.1500452720165</v>
      </c>
      <c r="G5146" s="140">
        <v>3614.8442287895518</v>
      </c>
      <c r="H5146" s="140">
        <f t="shared" si="640"/>
        <v>2892.4657670724755</v>
      </c>
      <c r="I5146" s="143">
        <v>1.1113981201648486</v>
      </c>
      <c r="J5146" s="144">
        <v>0.99785044072201301</v>
      </c>
      <c r="K5146" s="145">
        <f t="shared" si="641"/>
        <v>3207.770868761459</v>
      </c>
      <c r="L5146" s="140">
        <f t="shared" si="642"/>
        <v>3226.1945719610667</v>
      </c>
      <c r="N5146" s="140">
        <v>3062.6781032482518</v>
      </c>
      <c r="O5146" s="140">
        <f t="shared" si="643"/>
        <v>3204.8472918545731</v>
      </c>
      <c r="Q5146" s="140">
        <v>3216.6221713771652</v>
      </c>
      <c r="R5146" s="38">
        <f t="shared" si="644"/>
        <v>3243.7201091116212</v>
      </c>
      <c r="S5146" s="38">
        <f t="shared" si="645"/>
        <v>3262.4588823201721</v>
      </c>
      <c r="T5146" s="38">
        <f t="shared" si="646"/>
        <v>3078.0725100611435</v>
      </c>
      <c r="U5146" s="32">
        <f t="shared" si="647"/>
        <v>3238.3870101263883</v>
      </c>
      <c r="W5146" s="140">
        <v>2950</v>
      </c>
      <c r="Y5146" s="141" t="s">
        <v>15578</v>
      </c>
      <c r="Z5146" s="141" t="s">
        <v>15578</v>
      </c>
      <c r="AA5146" s="147" t="s">
        <v>15578</v>
      </c>
      <c r="AB5146" s="147" t="s">
        <v>15578</v>
      </c>
    </row>
    <row r="5147" spans="1:28" x14ac:dyDescent="0.2">
      <c r="A5147" s="139" t="s">
        <v>17</v>
      </c>
      <c r="B5147" s="139" t="s">
        <v>385</v>
      </c>
      <c r="C5147" s="138" t="s">
        <v>5690</v>
      </c>
      <c r="D5147" t="s">
        <v>13208</v>
      </c>
      <c r="E5147" s="140">
        <v>2684.657814633998</v>
      </c>
      <c r="F5147" s="140">
        <v>3600.9334396126096</v>
      </c>
      <c r="G5147" s="140">
        <v>4251.6350210020873</v>
      </c>
      <c r="H5147" s="140">
        <f t="shared" si="640"/>
        <v>2866.830892214748</v>
      </c>
      <c r="I5147" s="143">
        <v>1.1113981201648486</v>
      </c>
      <c r="J5147" s="144">
        <v>0.99785044072201301</v>
      </c>
      <c r="K5147" s="145">
        <f t="shared" si="641"/>
        <v>3179.3415591637204</v>
      </c>
      <c r="L5147" s="140">
        <f t="shared" si="642"/>
        <v>3197.6019797650292</v>
      </c>
      <c r="N5147" s="140">
        <v>2904.6725068935157</v>
      </c>
      <c r="O5147" s="140">
        <f t="shared" si="643"/>
        <v>3159.3596696291715</v>
      </c>
      <c r="Q5147" s="140">
        <v>2768.6066952296605</v>
      </c>
      <c r="R5147" s="38">
        <f t="shared" si="644"/>
        <v>3168.4484062945285</v>
      </c>
      <c r="S5147" s="38">
        <f t="shared" si="645"/>
        <v>3186.7523394673594</v>
      </c>
      <c r="T5147" s="38">
        <f t="shared" si="646"/>
        <v>2891.06592572713</v>
      </c>
      <c r="U5147" s="32">
        <f t="shared" si="647"/>
        <v>3148.1501072427682</v>
      </c>
      <c r="W5147" s="140">
        <v>3322</v>
      </c>
      <c r="Y5147" s="141" t="s">
        <v>15578</v>
      </c>
      <c r="Z5147" s="141" t="s">
        <v>15578</v>
      </c>
      <c r="AA5147" s="147" t="s">
        <v>15578</v>
      </c>
      <c r="AB5147" s="147" t="s">
        <v>15578</v>
      </c>
    </row>
    <row r="5148" spans="1:28" x14ac:dyDescent="0.2">
      <c r="A5148" s="139" t="s">
        <v>17</v>
      </c>
      <c r="B5148" s="139" t="s">
        <v>385</v>
      </c>
      <c r="C5148" s="138" t="s">
        <v>5691</v>
      </c>
      <c r="D5148" t="s">
        <v>13209</v>
      </c>
      <c r="E5148" s="140">
        <v>6065.206604822999</v>
      </c>
      <c r="F5148" s="140">
        <v>7369.1391347144045</v>
      </c>
      <c r="G5148" s="140">
        <v>11153.185870602911</v>
      </c>
      <c r="H5148" s="140">
        <f t="shared" si="640"/>
        <v>6444.9298533060446</v>
      </c>
      <c r="I5148" s="143">
        <v>1.1113981201648486</v>
      </c>
      <c r="J5148" s="144">
        <v>0.99785044072201301</v>
      </c>
      <c r="K5148" s="145">
        <f t="shared" si="641"/>
        <v>7147.485882113182</v>
      </c>
      <c r="L5148" s="140">
        <f t="shared" si="642"/>
        <v>7188.5371803208627</v>
      </c>
      <c r="N5148" s="140">
        <v>6649.3125873749186</v>
      </c>
      <c r="O5148" s="140">
        <f t="shared" si="643"/>
        <v>7118.1407333052175</v>
      </c>
      <c r="Q5148" s="140">
        <v>6853.691005433795</v>
      </c>
      <c r="R5148" s="38">
        <f t="shared" si="644"/>
        <v>7192.817866021287</v>
      </c>
      <c r="S5148" s="38">
        <f t="shared" si="645"/>
        <v>7234.3703360827994</v>
      </c>
      <c r="T5148" s="38">
        <f t="shared" si="646"/>
        <v>6669.7504291808063</v>
      </c>
      <c r="U5148" s="32">
        <f t="shared" si="647"/>
        <v>7160.6584989741586</v>
      </c>
      <c r="W5148" s="140">
        <v>7757</v>
      </c>
      <c r="Y5148" s="141" t="s">
        <v>15578</v>
      </c>
      <c r="Z5148" s="141" t="s">
        <v>15578</v>
      </c>
      <c r="AA5148" s="147" t="s">
        <v>15578</v>
      </c>
      <c r="AB5148" s="147" t="s">
        <v>15578</v>
      </c>
    </row>
    <row r="5149" spans="1:28" x14ac:dyDescent="0.2">
      <c r="A5149" s="139" t="s">
        <v>17</v>
      </c>
      <c r="B5149" s="139" t="s">
        <v>385</v>
      </c>
      <c r="C5149" s="138" t="s">
        <v>5692</v>
      </c>
      <c r="D5149" t="s">
        <v>13210</v>
      </c>
      <c r="E5149" s="140">
        <v>3545.2799560362346</v>
      </c>
      <c r="F5149" s="140">
        <v>4796.4844971321781</v>
      </c>
      <c r="G5149" s="140">
        <v>6931.3085850676862</v>
      </c>
      <c r="H5149" s="140">
        <f t="shared" si="640"/>
        <v>3846.5778751445664</v>
      </c>
      <c r="I5149" s="143">
        <v>1.1113981201648486</v>
      </c>
      <c r="J5149" s="144">
        <v>0.99785044072201301</v>
      </c>
      <c r="K5149" s="145">
        <f t="shared" si="641"/>
        <v>4265.8898828730444</v>
      </c>
      <c r="L5149" s="140">
        <f t="shared" si="642"/>
        <v>4290.3908501489914</v>
      </c>
      <c r="N5149" s="140">
        <v>3674.5936658827604</v>
      </c>
      <c r="O5149" s="140">
        <f t="shared" si="643"/>
        <v>4209.997755283367</v>
      </c>
      <c r="Q5149" s="140">
        <v>3367.733655145179</v>
      </c>
      <c r="R5149" s="38">
        <f t="shared" si="644"/>
        <v>4212.7856229341796</v>
      </c>
      <c r="S5149" s="38">
        <f t="shared" si="645"/>
        <v>4237.1226285046223</v>
      </c>
      <c r="T5149" s="38">
        <f t="shared" si="646"/>
        <v>3643.9076648090027</v>
      </c>
      <c r="U5149" s="32">
        <f t="shared" si="647"/>
        <v>4159.6776708617635</v>
      </c>
      <c r="W5149" s="140">
        <v>4821</v>
      </c>
      <c r="Y5149" s="141" t="s">
        <v>15578</v>
      </c>
      <c r="Z5149" s="141" t="s">
        <v>15578</v>
      </c>
      <c r="AA5149" s="147" t="s">
        <v>15578</v>
      </c>
      <c r="AB5149" s="147" t="s">
        <v>15578</v>
      </c>
    </row>
    <row r="5150" spans="1:28" x14ac:dyDescent="0.2">
      <c r="A5150" s="139" t="s">
        <v>17</v>
      </c>
      <c r="B5150" s="139" t="s">
        <v>385</v>
      </c>
      <c r="C5150" s="138" t="s">
        <v>5693</v>
      </c>
      <c r="D5150" t="s">
        <v>13211</v>
      </c>
      <c r="E5150" s="140">
        <v>6329.7582362496078</v>
      </c>
      <c r="F5150" s="140">
        <v>8362.5222456342763</v>
      </c>
      <c r="G5150" s="140">
        <v>9749.6705297746666</v>
      </c>
      <c r="H5150" s="140">
        <f t="shared" si="640"/>
        <v>6731.5314588261308</v>
      </c>
      <c r="I5150" s="143">
        <v>1.1113981201648486</v>
      </c>
      <c r="J5150" s="144">
        <v>0.99785044072201301</v>
      </c>
      <c r="K5150" s="145">
        <f t="shared" si="641"/>
        <v>7465.3296718628844</v>
      </c>
      <c r="L5150" s="140">
        <f t="shared" si="642"/>
        <v>7508.2064931162458</v>
      </c>
      <c r="N5150" s="140">
        <v>6612.4465431926283</v>
      </c>
      <c r="O5150" s="140">
        <f t="shared" si="643"/>
        <v>7391.263908007083</v>
      </c>
      <c r="Q5150" s="140">
        <v>6638.4633058435311</v>
      </c>
      <c r="R5150" s="38">
        <f t="shared" si="644"/>
        <v>7455.0083289676431</v>
      </c>
      <c r="S5150" s="38">
        <f t="shared" si="645"/>
        <v>7498.0754573403938</v>
      </c>
      <c r="T5150" s="38">
        <f t="shared" si="646"/>
        <v>6615.0482194577189</v>
      </c>
      <c r="U5150" s="32">
        <f t="shared" si="647"/>
        <v>7382.795143760166</v>
      </c>
      <c r="W5150" s="140">
        <v>7261</v>
      </c>
      <c r="Y5150" s="141" t="s">
        <v>15578</v>
      </c>
      <c r="Z5150" s="141" t="s">
        <v>15578</v>
      </c>
      <c r="AA5150" s="147" t="s">
        <v>15578</v>
      </c>
      <c r="AB5150" s="147" t="s">
        <v>15578</v>
      </c>
    </row>
    <row r="5151" spans="1:28" x14ac:dyDescent="0.2">
      <c r="A5151" s="139" t="s">
        <v>17</v>
      </c>
      <c r="B5151" s="139" t="s">
        <v>385</v>
      </c>
      <c r="C5151" s="138" t="s">
        <v>5694</v>
      </c>
      <c r="D5151" t="s">
        <v>13212</v>
      </c>
      <c r="E5151" s="140">
        <v>2386.3095988486461</v>
      </c>
      <c r="F5151" s="140">
        <v>4816.3767548980386</v>
      </c>
      <c r="G5151" s="140">
        <v>3477.6692782700011</v>
      </c>
      <c r="H5151" s="140">
        <f t="shared" si="640"/>
        <v>2740.2764701701503</v>
      </c>
      <c r="I5151" s="143">
        <v>1.1113981201648486</v>
      </c>
      <c r="J5151" s="144">
        <v>0.99785044072201301</v>
      </c>
      <c r="K5151" s="145">
        <f t="shared" si="641"/>
        <v>3038.9915529617519</v>
      </c>
      <c r="L5151" s="140">
        <f t="shared" si="642"/>
        <v>3056.4458789371915</v>
      </c>
      <c r="N5151" s="140">
        <v>2680.825223263646</v>
      </c>
      <c r="O5151" s="140">
        <f t="shared" si="643"/>
        <v>3007.4081311582149</v>
      </c>
      <c r="Q5151" s="140">
        <v>2601.2140541860681</v>
      </c>
      <c r="R5151" s="38">
        <f t="shared" si="644"/>
        <v>3023.5694044263578</v>
      </c>
      <c r="S5151" s="38">
        <f t="shared" si="645"/>
        <v>3041.0363804427857</v>
      </c>
      <c r="T5151" s="38">
        <f t="shared" si="646"/>
        <v>2672.864106355888</v>
      </c>
      <c r="U5151" s="32">
        <f t="shared" si="647"/>
        <v>2992.97102822324</v>
      </c>
      <c r="W5151" s="140">
        <v>3561</v>
      </c>
      <c r="Y5151" s="141" t="s">
        <v>15578</v>
      </c>
      <c r="Z5151" s="141" t="s">
        <v>15578</v>
      </c>
      <c r="AA5151" s="147" t="s">
        <v>15578</v>
      </c>
      <c r="AB5151" s="147" t="s">
        <v>15578</v>
      </c>
    </row>
    <row r="5152" spans="1:28" x14ac:dyDescent="0.2">
      <c r="A5152" s="139" t="s">
        <v>17</v>
      </c>
      <c r="B5152" s="139" t="s">
        <v>385</v>
      </c>
      <c r="C5152" s="138" t="s">
        <v>5695</v>
      </c>
      <c r="D5152" t="s">
        <v>13213</v>
      </c>
      <c r="E5152" s="140">
        <v>3361.4666350011848</v>
      </c>
      <c r="F5152" s="140">
        <v>3176.8126949434568</v>
      </c>
      <c r="G5152" s="140">
        <v>3056.6603035579578</v>
      </c>
      <c r="H5152" s="140">
        <f t="shared" si="640"/>
        <v>3325.2168084553527</v>
      </c>
      <c r="I5152" s="143">
        <v>1.1113981201648486</v>
      </c>
      <c r="J5152" s="144">
        <v>0.99785044072201301</v>
      </c>
      <c r="K5152" s="145">
        <f t="shared" si="641"/>
        <v>3687.6957134309846</v>
      </c>
      <c r="L5152" s="140">
        <f t="shared" si="642"/>
        <v>3708.875845707998</v>
      </c>
      <c r="N5152" s="140">
        <v>3869.7581179093477</v>
      </c>
      <c r="O5152" s="140">
        <f t="shared" si="643"/>
        <v>3729.8792281555679</v>
      </c>
      <c r="Q5152" s="140">
        <v>3306.393599192586</v>
      </c>
      <c r="R5152" s="38">
        <f t="shared" si="644"/>
        <v>3685.6082023870481</v>
      </c>
      <c r="S5152" s="38">
        <f t="shared" si="645"/>
        <v>3706.8997361559777</v>
      </c>
      <c r="T5152" s="38">
        <f t="shared" si="646"/>
        <v>3813.4216660376715</v>
      </c>
      <c r="U5152" s="32">
        <f t="shared" si="647"/>
        <v>3720.806307723778</v>
      </c>
      <c r="W5152" s="140">
        <v>4345</v>
      </c>
      <c r="Y5152" s="141" t="s">
        <v>15578</v>
      </c>
      <c r="Z5152" s="141" t="s">
        <v>15578</v>
      </c>
      <c r="AA5152" s="147" t="s">
        <v>15578</v>
      </c>
      <c r="AB5152" s="147" t="s">
        <v>15578</v>
      </c>
    </row>
    <row r="5153" spans="1:28" x14ac:dyDescent="0.2">
      <c r="A5153" s="139" t="s">
        <v>17</v>
      </c>
      <c r="B5153" s="139" t="s">
        <v>385</v>
      </c>
      <c r="C5153" s="138" t="s">
        <v>5696</v>
      </c>
      <c r="D5153" t="s">
        <v>13214</v>
      </c>
      <c r="E5153" s="140">
        <v>5967.4718911799591</v>
      </c>
      <c r="F5153" s="140">
        <v>9412.0184408893856</v>
      </c>
      <c r="G5153" s="140">
        <v>11715.567985886139</v>
      </c>
      <c r="H5153" s="140">
        <f t="shared" si="640"/>
        <v>6646.3012507074782</v>
      </c>
      <c r="I5153" s="143">
        <v>1.1113981201648486</v>
      </c>
      <c r="J5153" s="144">
        <v>0.99785044072201301</v>
      </c>
      <c r="K5153" s="145">
        <f t="shared" si="641"/>
        <v>7370.8085951214289</v>
      </c>
      <c r="L5153" s="140">
        <f t="shared" si="642"/>
        <v>7413.142538365345</v>
      </c>
      <c r="N5153" s="140">
        <v>6358.9517185460163</v>
      </c>
      <c r="O5153" s="140">
        <f t="shared" si="643"/>
        <v>7275.5166044546668</v>
      </c>
      <c r="Q5153" s="140">
        <v>7688.9362609555283</v>
      </c>
      <c r="R5153" s="38">
        <f t="shared" si="644"/>
        <v>7486.437766975364</v>
      </c>
      <c r="S5153" s="38">
        <f t="shared" si="645"/>
        <v>7529.6864612943391</v>
      </c>
      <c r="T5153" s="38">
        <f t="shared" si="646"/>
        <v>6491.9501727869683</v>
      </c>
      <c r="U5153" s="32">
        <f t="shared" si="647"/>
        <v>7394.2086870870999</v>
      </c>
      <c r="W5153" s="140">
        <v>8124</v>
      </c>
      <c r="Y5153" s="141" t="s">
        <v>15578</v>
      </c>
      <c r="Z5153" s="141" t="s">
        <v>15578</v>
      </c>
      <c r="AA5153" s="147" t="s">
        <v>15578</v>
      </c>
      <c r="AB5153" s="147" t="s">
        <v>15578</v>
      </c>
    </row>
    <row r="5154" spans="1:28" x14ac:dyDescent="0.2">
      <c r="A5154" s="139" t="s">
        <v>17</v>
      </c>
      <c r="B5154" s="139" t="s">
        <v>385</v>
      </c>
      <c r="C5154" s="138" t="s">
        <v>5697</v>
      </c>
      <c r="D5154" t="s">
        <v>13215</v>
      </c>
      <c r="E5154" s="140">
        <v>3187.648917058299</v>
      </c>
      <c r="F5154" s="140">
        <v>4047.0974355709618</v>
      </c>
      <c r="G5154" s="140">
        <v>5220.1504295444038</v>
      </c>
      <c r="H5154" s="140">
        <f t="shared" si="640"/>
        <v>3382.2437603544995</v>
      </c>
      <c r="I5154" s="143">
        <v>1.1113981201648486</v>
      </c>
      <c r="J5154" s="144">
        <v>0.99785044072201301</v>
      </c>
      <c r="K5154" s="145">
        <f t="shared" si="641"/>
        <v>3750.9391222618833</v>
      </c>
      <c r="L5154" s="140">
        <f t="shared" si="642"/>
        <v>3772.4824905184296</v>
      </c>
      <c r="N5154" s="140">
        <v>3544.0591893675096</v>
      </c>
      <c r="O5154" s="140">
        <f t="shared" si="643"/>
        <v>3742.6615420176227</v>
      </c>
      <c r="Q5154" s="140">
        <v>3009.3887707589402</v>
      </c>
      <c r="R5154" s="38">
        <f t="shared" si="644"/>
        <v>3709.5891644676549</v>
      </c>
      <c r="S5154" s="38">
        <f t="shared" si="645"/>
        <v>3731.0192347917232</v>
      </c>
      <c r="T5154" s="38">
        <f t="shared" si="646"/>
        <v>3490.592147506653</v>
      </c>
      <c r="U5154" s="32">
        <f t="shared" si="647"/>
        <v>3699.6311769534823</v>
      </c>
      <c r="W5154" s="140">
        <v>4476</v>
      </c>
      <c r="Y5154" s="141" t="s">
        <v>15578</v>
      </c>
      <c r="Z5154" s="141" t="s">
        <v>15578</v>
      </c>
      <c r="AA5154" s="147" t="s">
        <v>15578</v>
      </c>
      <c r="AB5154" s="147" t="s">
        <v>15578</v>
      </c>
    </row>
    <row r="5155" spans="1:28" x14ac:dyDescent="0.2">
      <c r="A5155" s="139" t="s">
        <v>17</v>
      </c>
      <c r="B5155" s="139" t="s">
        <v>385</v>
      </c>
      <c r="C5155" s="138" t="s">
        <v>5698</v>
      </c>
      <c r="D5155" t="s">
        <v>13216</v>
      </c>
      <c r="E5155" s="140">
        <v>2694.7161313068063</v>
      </c>
      <c r="F5155" s="140">
        <v>4006.6743508514119</v>
      </c>
      <c r="G5155" s="140">
        <v>0</v>
      </c>
      <c r="H5155" s="140">
        <f t="shared" si="640"/>
        <v>2747.3889080755707</v>
      </c>
      <c r="I5155" s="143">
        <v>1.1113981201648486</v>
      </c>
      <c r="J5155" s="144">
        <v>0.99785044072201301</v>
      </c>
      <c r="K5155" s="145">
        <f t="shared" si="641"/>
        <v>3046.8793113506695</v>
      </c>
      <c r="L5155" s="140">
        <f t="shared" si="642"/>
        <v>3064.378940349739</v>
      </c>
      <c r="N5155" s="140">
        <v>3229.9266770209097</v>
      </c>
      <c r="O5155" s="140">
        <f t="shared" si="643"/>
        <v>3085.9914050362304</v>
      </c>
      <c r="Q5155" s="140">
        <v>3229.0282823689831</v>
      </c>
      <c r="R5155" s="38">
        <f t="shared" si="644"/>
        <v>3100.2935564454569</v>
      </c>
      <c r="S5155" s="38">
        <f t="shared" si="645"/>
        <v>3118.2037632080478</v>
      </c>
      <c r="T5155" s="38">
        <f t="shared" si="646"/>
        <v>3229.8368375557175</v>
      </c>
      <c r="U5155" s="32">
        <f t="shared" si="647"/>
        <v>3132.7776010973316</v>
      </c>
      <c r="W5155" s="140">
        <v>4018</v>
      </c>
      <c r="Y5155" s="141" t="s">
        <v>15578</v>
      </c>
      <c r="Z5155" s="141" t="s">
        <v>15578</v>
      </c>
      <c r="AA5155" s="147" t="s">
        <v>15578</v>
      </c>
      <c r="AB5155" s="147" t="s">
        <v>15578</v>
      </c>
    </row>
    <row r="5156" spans="1:28" x14ac:dyDescent="0.2">
      <c r="A5156" s="139" t="s">
        <v>17</v>
      </c>
      <c r="B5156" s="139" t="s">
        <v>385</v>
      </c>
      <c r="C5156" s="138" t="s">
        <v>5699</v>
      </c>
      <c r="D5156" t="s">
        <v>13217</v>
      </c>
      <c r="E5156" s="140">
        <v>4582.8154179569046</v>
      </c>
      <c r="F5156" s="140">
        <v>7307.7878412120526</v>
      </c>
      <c r="G5156" s="140">
        <v>10780.558228326265</v>
      </c>
      <c r="H5156" s="140">
        <f t="shared" si="640"/>
        <v>5189.4073533418004</v>
      </c>
      <c r="I5156" s="143">
        <v>1.1113981201648486</v>
      </c>
      <c r="J5156" s="144">
        <v>0.99785044072201301</v>
      </c>
      <c r="K5156" s="145">
        <f t="shared" si="641"/>
        <v>5755.0999993457235</v>
      </c>
      <c r="L5156" s="140">
        <f t="shared" si="642"/>
        <v>5788.1541851370384</v>
      </c>
      <c r="N5156" s="140">
        <v>5404.7756879187764</v>
      </c>
      <c r="O5156" s="140">
        <f t="shared" si="643"/>
        <v>5738.1036414129157</v>
      </c>
      <c r="Q5156" s="140">
        <v>5273.552687587</v>
      </c>
      <c r="R5156" s="38">
        <f t="shared" si="644"/>
        <v>5764.4317935196304</v>
      </c>
      <c r="S5156" s="38">
        <f t="shared" si="645"/>
        <v>5797.7325643695867</v>
      </c>
      <c r="T5156" s="38">
        <f t="shared" si="646"/>
        <v>5391.6533878855989</v>
      </c>
      <c r="U5156" s="32">
        <f t="shared" si="647"/>
        <v>5744.7184184914559</v>
      </c>
      <c r="W5156" s="140">
        <v>7338</v>
      </c>
      <c r="Y5156" s="141" t="s">
        <v>15578</v>
      </c>
      <c r="Z5156" s="141" t="s">
        <v>15578</v>
      </c>
      <c r="AA5156" s="147" t="s">
        <v>15578</v>
      </c>
      <c r="AB5156" s="147" t="s">
        <v>15578</v>
      </c>
    </row>
    <row r="5157" spans="1:28" x14ac:dyDescent="0.2">
      <c r="A5157" s="139" t="s">
        <v>17</v>
      </c>
      <c r="B5157" s="139" t="s">
        <v>385</v>
      </c>
      <c r="C5157" s="138" t="s">
        <v>5700</v>
      </c>
      <c r="D5157" t="s">
        <v>13218</v>
      </c>
      <c r="E5157" s="140">
        <v>5521.5126842322161</v>
      </c>
      <c r="F5157" s="140">
        <v>6450.2644751363423</v>
      </c>
      <c r="G5157" s="140">
        <v>8771.4052622871914</v>
      </c>
      <c r="H5157" s="140">
        <f t="shared" si="640"/>
        <v>5776.2075774739424</v>
      </c>
      <c r="I5157" s="143">
        <v>1.1113981201648486</v>
      </c>
      <c r="J5157" s="144">
        <v>0.99785044072201301</v>
      </c>
      <c r="K5157" s="145">
        <f t="shared" si="641"/>
        <v>6405.8667901516574</v>
      </c>
      <c r="L5157" s="140">
        <f t="shared" si="642"/>
        <v>6442.6586288790741</v>
      </c>
      <c r="N5157" s="140">
        <v>6189.2011362556277</v>
      </c>
      <c r="O5157" s="140">
        <f t="shared" si="643"/>
        <v>6409.5694352784903</v>
      </c>
      <c r="Q5157" s="140">
        <v>5057.8213493928706</v>
      </c>
      <c r="R5157" s="38">
        <f t="shared" si="644"/>
        <v>6326.1971034369117</v>
      </c>
      <c r="S5157" s="38">
        <f t="shared" si="645"/>
        <v>6362.7431582154677</v>
      </c>
      <c r="T5157" s="38">
        <f t="shared" si="646"/>
        <v>6076.0631575693524</v>
      </c>
      <c r="U5157" s="32">
        <f t="shared" si="647"/>
        <v>6325.3167245180102</v>
      </c>
      <c r="W5157" s="140">
        <v>7466</v>
      </c>
      <c r="Y5157" s="141" t="s">
        <v>15578</v>
      </c>
      <c r="Z5157" s="141" t="s">
        <v>15578</v>
      </c>
      <c r="AA5157" s="147" t="s">
        <v>15578</v>
      </c>
      <c r="AB5157" s="147" t="s">
        <v>15578</v>
      </c>
    </row>
    <row r="5158" spans="1:28" x14ac:dyDescent="0.2">
      <c r="A5158" s="139" t="s">
        <v>17</v>
      </c>
      <c r="B5158" s="139" t="s">
        <v>385</v>
      </c>
      <c r="C5158" s="138" t="s">
        <v>5701</v>
      </c>
      <c r="D5158" t="s">
        <v>13219</v>
      </c>
      <c r="E5158" s="140">
        <v>4181.8499299006089</v>
      </c>
      <c r="F5158" s="140">
        <v>5921.4829446974863</v>
      </c>
      <c r="G5158" s="140">
        <v>12596.30667775849</v>
      </c>
      <c r="H5158" s="140">
        <f t="shared" si="640"/>
        <v>4757.0120249260108</v>
      </c>
      <c r="I5158" s="143">
        <v>1.1113981201648486</v>
      </c>
      <c r="J5158" s="144">
        <v>0.99785044072201301</v>
      </c>
      <c r="K5158" s="145">
        <f t="shared" si="641"/>
        <v>5275.5696435951168</v>
      </c>
      <c r="L5158" s="140">
        <f t="shared" si="642"/>
        <v>5305.8696660402929</v>
      </c>
      <c r="N5158" s="140">
        <v>5834.500267717146</v>
      </c>
      <c r="O5158" s="140">
        <f t="shared" si="643"/>
        <v>5374.8830542065916</v>
      </c>
      <c r="Q5158" s="140">
        <v>8545.1668327138723</v>
      </c>
      <c r="R5158" s="38">
        <f t="shared" si="644"/>
        <v>5695.679460524063</v>
      </c>
      <c r="S5158" s="38">
        <f t="shared" si="645"/>
        <v>5728.5830533400886</v>
      </c>
      <c r="T5158" s="38">
        <f t="shared" si="646"/>
        <v>6105.5669242168187</v>
      </c>
      <c r="U5158" s="32">
        <f t="shared" si="647"/>
        <v>5777.798770573866</v>
      </c>
      <c r="W5158" s="140">
        <v>8701</v>
      </c>
      <c r="Y5158" s="141" t="s">
        <v>15578</v>
      </c>
      <c r="Z5158" s="141" t="s">
        <v>15578</v>
      </c>
      <c r="AA5158" s="147" t="s">
        <v>15578</v>
      </c>
      <c r="AB5158" s="147" t="s">
        <v>15578</v>
      </c>
    </row>
    <row r="5159" spans="1:28" x14ac:dyDescent="0.2">
      <c r="A5159" s="139" t="s">
        <v>17</v>
      </c>
      <c r="B5159" s="139" t="s">
        <v>385</v>
      </c>
      <c r="C5159" s="138" t="s">
        <v>5702</v>
      </c>
      <c r="D5159" t="s">
        <v>13220</v>
      </c>
      <c r="E5159" s="140">
        <v>5023.1942976177506</v>
      </c>
      <c r="F5159" s="140">
        <v>8516.4109059151306</v>
      </c>
      <c r="G5159" s="140">
        <v>8192.6999914350472</v>
      </c>
      <c r="H5159" s="140">
        <f t="shared" si="640"/>
        <v>5599.4950945309902</v>
      </c>
      <c r="I5159" s="143">
        <v>1.1113981201648486</v>
      </c>
      <c r="J5159" s="144">
        <v>0.99785044072201301</v>
      </c>
      <c r="K5159" s="145">
        <f t="shared" si="641"/>
        <v>6209.8910377732182</v>
      </c>
      <c r="L5159" s="140">
        <f t="shared" si="642"/>
        <v>6245.5572976348558</v>
      </c>
      <c r="N5159" s="140">
        <v>4762.2452191420625</v>
      </c>
      <c r="O5159" s="140">
        <f t="shared" si="643"/>
        <v>6051.9090451120856</v>
      </c>
      <c r="Q5159" s="140">
        <v>5963.9122897399811</v>
      </c>
      <c r="R5159" s="38">
        <f t="shared" si="644"/>
        <v>6250.3052364881887</v>
      </c>
      <c r="S5159" s="38">
        <f t="shared" si="645"/>
        <v>6286.4128685806645</v>
      </c>
      <c r="T5159" s="38">
        <f t="shared" si="646"/>
        <v>4882.4119262018548</v>
      </c>
      <c r="U5159" s="32">
        <f t="shared" si="647"/>
        <v>6103.1187843659372</v>
      </c>
      <c r="W5159" s="140">
        <v>5345</v>
      </c>
      <c r="Y5159" s="141" t="s">
        <v>15578</v>
      </c>
      <c r="Z5159" s="141" t="s">
        <v>15578</v>
      </c>
      <c r="AA5159" s="147" t="s">
        <v>15578</v>
      </c>
      <c r="AB5159" s="147" t="s">
        <v>15578</v>
      </c>
    </row>
    <row r="5160" spans="1:28" x14ac:dyDescent="0.2">
      <c r="A5160" s="139" t="s">
        <v>17</v>
      </c>
      <c r="B5160" s="139" t="s">
        <v>385</v>
      </c>
      <c r="C5160" s="138" t="s">
        <v>5703</v>
      </c>
      <c r="D5160" t="s">
        <v>13221</v>
      </c>
      <c r="E5160" s="140">
        <v>5262.1953089819053</v>
      </c>
      <c r="F5160" s="140">
        <v>5421.7558618386975</v>
      </c>
      <c r="G5160" s="140">
        <v>7017.8889596279387</v>
      </c>
      <c r="H5160" s="140">
        <f t="shared" si="640"/>
        <v>5356.4249776699162</v>
      </c>
      <c r="I5160" s="143">
        <v>1.1113981201648486</v>
      </c>
      <c r="J5160" s="144">
        <v>0.99785044072201301</v>
      </c>
      <c r="K5160" s="145">
        <f t="shared" si="641"/>
        <v>5940.3240652580826</v>
      </c>
      <c r="L5160" s="140">
        <f t="shared" si="642"/>
        <v>5974.4420780356159</v>
      </c>
      <c r="N5160" s="140">
        <v>4839.1013556155895</v>
      </c>
      <c r="O5160" s="140">
        <f t="shared" si="643"/>
        <v>5826.2219225454937</v>
      </c>
      <c r="Q5160" s="140">
        <v>5720.6532284076529</v>
      </c>
      <c r="R5160" s="38">
        <f t="shared" si="644"/>
        <v>5980.7173098591757</v>
      </c>
      <c r="S5160" s="38">
        <f t="shared" si="645"/>
        <v>6015.2675489439525</v>
      </c>
      <c r="T5160" s="38">
        <f t="shared" si="646"/>
        <v>4927.2565428947964</v>
      </c>
      <c r="U5160" s="32">
        <f t="shared" si="647"/>
        <v>5873.226347296727</v>
      </c>
      <c r="W5160" s="140">
        <v>5097</v>
      </c>
      <c r="Y5160" s="141" t="s">
        <v>15578</v>
      </c>
      <c r="Z5160" s="141" t="s">
        <v>15578</v>
      </c>
      <c r="AA5160" s="147" t="s">
        <v>15578</v>
      </c>
      <c r="AB5160" s="147" t="s">
        <v>15578</v>
      </c>
    </row>
    <row r="5161" spans="1:28" x14ac:dyDescent="0.2">
      <c r="A5161" s="139" t="s">
        <v>17</v>
      </c>
      <c r="B5161" s="139" t="s">
        <v>385</v>
      </c>
      <c r="C5161" s="138" t="s">
        <v>5704</v>
      </c>
      <c r="D5161" t="s">
        <v>13222</v>
      </c>
      <c r="E5161" s="140">
        <v>2015.690855286372</v>
      </c>
      <c r="F5161" s="140">
        <v>2267.0564334859987</v>
      </c>
      <c r="G5161" s="140">
        <v>2361.5303620590735</v>
      </c>
      <c r="H5161" s="140">
        <f t="shared" si="640"/>
        <v>2062.124734630595</v>
      </c>
      <c r="I5161" s="143">
        <v>1.1113981201648486</v>
      </c>
      <c r="J5161" s="144">
        <v>0.99785044072201301</v>
      </c>
      <c r="K5161" s="145">
        <f t="shared" si="641"/>
        <v>2286.9151043386337</v>
      </c>
      <c r="L5161" s="140">
        <f t="shared" si="642"/>
        <v>2300.0499094256634</v>
      </c>
      <c r="N5161" s="140">
        <v>1971.8882541500907</v>
      </c>
      <c r="O5161" s="140">
        <f t="shared" si="643"/>
        <v>2257.2079936814957</v>
      </c>
      <c r="Q5161" s="140">
        <v>2138.3913764449389</v>
      </c>
      <c r="R5161" s="38">
        <f t="shared" si="644"/>
        <v>2295.3731443491793</v>
      </c>
      <c r="S5161" s="38">
        <f t="shared" si="645"/>
        <v>2308.6333749899595</v>
      </c>
      <c r="T5161" s="38">
        <f t="shared" si="646"/>
        <v>1988.5385663795755</v>
      </c>
      <c r="U5161" s="32">
        <f t="shared" si="647"/>
        <v>2266.8445961970328</v>
      </c>
      <c r="W5161" s="140">
        <v>2125</v>
      </c>
      <c r="Y5161" s="141" t="s">
        <v>15578</v>
      </c>
      <c r="Z5161" s="141" t="s">
        <v>15578</v>
      </c>
      <c r="AA5161" s="147" t="s">
        <v>15578</v>
      </c>
      <c r="AB5161" s="147" t="s">
        <v>15578</v>
      </c>
    </row>
    <row r="5162" spans="1:28" x14ac:dyDescent="0.2">
      <c r="A5162" s="139" t="s">
        <v>17</v>
      </c>
      <c r="B5162" s="139" t="s">
        <v>385</v>
      </c>
      <c r="C5162" s="138" t="s">
        <v>5705</v>
      </c>
      <c r="D5162" t="s">
        <v>13223</v>
      </c>
      <c r="E5162" s="140">
        <v>4186.6972751222729</v>
      </c>
      <c r="F5162" s="140">
        <v>4565.5475460532944</v>
      </c>
      <c r="G5162" s="140">
        <v>3651.9344984131344</v>
      </c>
      <c r="H5162" s="140">
        <f t="shared" si="640"/>
        <v>4212.1668464831355</v>
      </c>
      <c r="I5162" s="143">
        <v>1.1113981201648486</v>
      </c>
      <c r="J5162" s="144">
        <v>0.99785044072201301</v>
      </c>
      <c r="K5162" s="145">
        <f t="shared" si="641"/>
        <v>4671.3313804183272</v>
      </c>
      <c r="L5162" s="140">
        <f t="shared" si="642"/>
        <v>4698.1609846578194</v>
      </c>
      <c r="N5162" s="140">
        <v>4478.6439000235996</v>
      </c>
      <c r="O5162" s="140">
        <f t="shared" si="643"/>
        <v>4669.5027538952791</v>
      </c>
      <c r="Q5162" s="140">
        <v>4077.2680695674248</v>
      </c>
      <c r="R5162" s="38">
        <f t="shared" si="644"/>
        <v>4656.3709832462037</v>
      </c>
      <c r="S5162" s="38">
        <f t="shared" si="645"/>
        <v>4683.2705543851653</v>
      </c>
      <c r="T5162" s="38">
        <f t="shared" si="646"/>
        <v>4438.5063169779824</v>
      </c>
      <c r="U5162" s="32">
        <f t="shared" si="647"/>
        <v>4651.3162761579351</v>
      </c>
      <c r="W5162" s="140">
        <v>4461</v>
      </c>
      <c r="Y5162" s="141" t="s">
        <v>15578</v>
      </c>
      <c r="Z5162" s="141" t="s">
        <v>15578</v>
      </c>
      <c r="AA5162" s="147" t="s">
        <v>15578</v>
      </c>
      <c r="AB5162" s="147" t="s">
        <v>15578</v>
      </c>
    </row>
    <row r="5163" spans="1:28" x14ac:dyDescent="0.2">
      <c r="A5163" s="139" t="s">
        <v>17</v>
      </c>
      <c r="B5163" s="139" t="s">
        <v>385</v>
      </c>
      <c r="C5163" s="138" t="s">
        <v>5706</v>
      </c>
      <c r="D5163" t="s">
        <v>13224</v>
      </c>
      <c r="E5163" s="140">
        <v>3555.0683615204712</v>
      </c>
      <c r="F5163" s="140">
        <v>4303.5482811504216</v>
      </c>
      <c r="G5163" s="140">
        <v>7579.9127245668697</v>
      </c>
      <c r="H5163" s="140">
        <f t="shared" si="640"/>
        <v>3819.5843119898982</v>
      </c>
      <c r="I5163" s="143">
        <v>1.1113981201648486</v>
      </c>
      <c r="J5163" s="144">
        <v>0.99785044072201301</v>
      </c>
      <c r="K5163" s="145">
        <f t="shared" si="641"/>
        <v>4235.9537755844676</v>
      </c>
      <c r="L5163" s="140">
        <f t="shared" si="642"/>
        <v>4260.2828060300735</v>
      </c>
      <c r="N5163" s="140">
        <v>3964.8919708153549</v>
      </c>
      <c r="O5163" s="140">
        <f t="shared" si="643"/>
        <v>4221.719161952763</v>
      </c>
      <c r="Q5163" s="140">
        <v>5237.5157509619949</v>
      </c>
      <c r="R5163" s="38">
        <f t="shared" si="644"/>
        <v>4393.2036630546745</v>
      </c>
      <c r="S5163" s="38">
        <f t="shared" si="645"/>
        <v>4418.5829326376788</v>
      </c>
      <c r="T5163" s="38">
        <f t="shared" si="646"/>
        <v>4092.1543488300185</v>
      </c>
      <c r="U5163" s="32">
        <f t="shared" si="647"/>
        <v>4375.9672715476227</v>
      </c>
      <c r="W5163" s="140">
        <v>4463</v>
      </c>
      <c r="Y5163" s="141" t="s">
        <v>15578</v>
      </c>
      <c r="Z5163" s="141" t="s">
        <v>15578</v>
      </c>
      <c r="AA5163" s="147" t="s">
        <v>15578</v>
      </c>
      <c r="AB5163" s="147" t="s">
        <v>15578</v>
      </c>
    </row>
    <row r="5164" spans="1:28" x14ac:dyDescent="0.2">
      <c r="A5164" s="139" t="s">
        <v>17</v>
      </c>
      <c r="B5164" s="139" t="s">
        <v>385</v>
      </c>
      <c r="C5164" s="138" t="s">
        <v>5707</v>
      </c>
      <c r="D5164" t="s">
        <v>13225</v>
      </c>
      <c r="E5164" s="140">
        <v>2891.6040010650854</v>
      </c>
      <c r="F5164" s="140">
        <v>10200.94692742814</v>
      </c>
      <c r="G5164" s="140">
        <v>4749.1526438963865</v>
      </c>
      <c r="H5164" s="140">
        <f t="shared" si="640"/>
        <v>3896.2187485797599</v>
      </c>
      <c r="I5164" s="143">
        <v>1.1113981201648486</v>
      </c>
      <c r="J5164" s="144">
        <v>0.99785044072201301</v>
      </c>
      <c r="K5164" s="145">
        <f t="shared" si="641"/>
        <v>4320.9420634443832</v>
      </c>
      <c r="L5164" s="140">
        <f t="shared" si="642"/>
        <v>4345.7592207092148</v>
      </c>
      <c r="N5164" s="140">
        <v>3217.3314856012598</v>
      </c>
      <c r="O5164" s="140">
        <f t="shared" si="643"/>
        <v>4198.4415643843768</v>
      </c>
      <c r="Q5164" s="140">
        <v>3199.2536159886176</v>
      </c>
      <c r="R5164" s="38">
        <f t="shared" si="644"/>
        <v>4243.6479957212878</v>
      </c>
      <c r="S5164" s="38">
        <f t="shared" si="645"/>
        <v>4268.1632913367657</v>
      </c>
      <c r="T5164" s="38">
        <f t="shared" si="646"/>
        <v>3215.5236986399959</v>
      </c>
      <c r="U5164" s="32">
        <f t="shared" si="647"/>
        <v>4130.7398720728061</v>
      </c>
      <c r="W5164" s="140">
        <v>3789</v>
      </c>
      <c r="Y5164" s="141" t="s">
        <v>15578</v>
      </c>
      <c r="Z5164" s="141" t="s">
        <v>15578</v>
      </c>
      <c r="AA5164" s="147" t="s">
        <v>15578</v>
      </c>
      <c r="AB5164" s="147" t="s">
        <v>15578</v>
      </c>
    </row>
    <row r="5165" spans="1:28" x14ac:dyDescent="0.2">
      <c r="A5165" s="139" t="s">
        <v>17</v>
      </c>
      <c r="B5165" s="139" t="s">
        <v>385</v>
      </c>
      <c r="C5165" s="138" t="s">
        <v>5708</v>
      </c>
      <c r="D5165" t="s">
        <v>13226</v>
      </c>
      <c r="E5165" s="140">
        <v>5492.3886559577195</v>
      </c>
      <c r="F5165" s="140">
        <v>9069.3029810258995</v>
      </c>
      <c r="G5165" s="140">
        <v>12819.921328555241</v>
      </c>
      <c r="H5165" s="140">
        <f t="shared" si="640"/>
        <v>6254.5716988378808</v>
      </c>
      <c r="I5165" s="143">
        <v>1.1113981201648486</v>
      </c>
      <c r="J5165" s="144">
        <v>0.99785044072201301</v>
      </c>
      <c r="K5165" s="145">
        <f t="shared" si="641"/>
        <v>6936.37695578276</v>
      </c>
      <c r="L5165" s="140">
        <f t="shared" si="642"/>
        <v>6976.2157583476328</v>
      </c>
      <c r="N5165" s="140">
        <v>6686.4380881193483</v>
      </c>
      <c r="O5165" s="140">
        <f t="shared" si="643"/>
        <v>6938.3849200004888</v>
      </c>
      <c r="Q5165" s="140">
        <v>8555.2186344867405</v>
      </c>
      <c r="R5165" s="38">
        <f t="shared" si="644"/>
        <v>7191.5207954607358</v>
      </c>
      <c r="S5165" s="38">
        <f t="shared" si="645"/>
        <v>7233.0657724247385</v>
      </c>
      <c r="T5165" s="38">
        <f t="shared" si="646"/>
        <v>6873.3161427560881</v>
      </c>
      <c r="U5165" s="32">
        <f t="shared" si="647"/>
        <v>7186.1000069994107</v>
      </c>
      <c r="W5165" s="140">
        <v>9108</v>
      </c>
      <c r="Y5165" s="141" t="s">
        <v>15578</v>
      </c>
      <c r="Z5165" s="141" t="s">
        <v>15578</v>
      </c>
      <c r="AA5165" s="147" t="s">
        <v>15578</v>
      </c>
      <c r="AB5165" s="147" t="s">
        <v>15578</v>
      </c>
    </row>
    <row r="5166" spans="1:28" x14ac:dyDescent="0.2">
      <c r="A5166" s="139" t="s">
        <v>17</v>
      </c>
      <c r="B5166" s="139" t="s">
        <v>385</v>
      </c>
      <c r="C5166" s="138" t="s">
        <v>5709</v>
      </c>
      <c r="D5166" t="s">
        <v>13227</v>
      </c>
      <c r="E5166" s="140">
        <v>3336.7081922573939</v>
      </c>
      <c r="F5166" s="140">
        <v>3329.0143675195445</v>
      </c>
      <c r="G5166" s="140">
        <v>5343.9470911210983</v>
      </c>
      <c r="H5166" s="140">
        <f t="shared" si="640"/>
        <v>3420.3452260687586</v>
      </c>
      <c r="I5166" s="143">
        <v>1.1113981201648486</v>
      </c>
      <c r="J5166" s="144">
        <v>0.99785044072201301</v>
      </c>
      <c r="K5166" s="145">
        <f t="shared" si="641"/>
        <v>3793.1939946156594</v>
      </c>
      <c r="L5166" s="140">
        <f t="shared" si="642"/>
        <v>3814.9800520351268</v>
      </c>
      <c r="N5166" s="140">
        <v>3682.4362479653587</v>
      </c>
      <c r="O5166" s="140">
        <f t="shared" si="643"/>
        <v>3797.6762921500786</v>
      </c>
      <c r="Q5166" s="140">
        <v>5081.3506169887114</v>
      </c>
      <c r="R5166" s="38">
        <f t="shared" si="644"/>
        <v>3977.4010046519948</v>
      </c>
      <c r="S5166" s="38">
        <f t="shared" si="645"/>
        <v>4000.3782076407101</v>
      </c>
      <c r="T5166" s="38">
        <f t="shared" si="646"/>
        <v>3822.3276848676942</v>
      </c>
      <c r="U5166" s="32">
        <f t="shared" si="647"/>
        <v>3977.1334885450528</v>
      </c>
      <c r="W5166" s="140">
        <v>4687</v>
      </c>
      <c r="Y5166" s="141" t="s">
        <v>15578</v>
      </c>
      <c r="Z5166" s="141" t="s">
        <v>15578</v>
      </c>
      <c r="AA5166" s="147" t="s">
        <v>15578</v>
      </c>
      <c r="AB5166" s="147" t="s">
        <v>15578</v>
      </c>
    </row>
    <row r="5167" spans="1:28" x14ac:dyDescent="0.2">
      <c r="A5167" s="139" t="s">
        <v>17</v>
      </c>
      <c r="B5167" s="139" t="s">
        <v>385</v>
      </c>
      <c r="C5167" s="138" t="s">
        <v>5710</v>
      </c>
      <c r="D5167" t="s">
        <v>13228</v>
      </c>
      <c r="E5167" s="140">
        <v>1523.7067811671193</v>
      </c>
      <c r="F5167" s="140">
        <v>1826.0731821501258</v>
      </c>
      <c r="G5167" s="140">
        <v>2550.3103642864835</v>
      </c>
      <c r="H5167" s="140">
        <f t="shared" si="640"/>
        <v>1605.3005557526301</v>
      </c>
      <c r="I5167" s="143">
        <v>1.1113981201648486</v>
      </c>
      <c r="J5167" s="144">
        <v>0.99785044072201301</v>
      </c>
      <c r="K5167" s="145">
        <f t="shared" si="641"/>
        <v>1780.2929310246318</v>
      </c>
      <c r="L5167" s="140">
        <f t="shared" si="642"/>
        <v>1790.5179719990269</v>
      </c>
      <c r="N5167" s="140">
        <v>1733.8415526399269</v>
      </c>
      <c r="O5167" s="140">
        <f t="shared" si="643"/>
        <v>1783.1187943564571</v>
      </c>
      <c r="Q5167" s="140">
        <v>1916.4898974968189</v>
      </c>
      <c r="R5167" s="38">
        <f t="shared" si="644"/>
        <v>1814.8041123315893</v>
      </c>
      <c r="S5167" s="38">
        <f t="shared" si="645"/>
        <v>1825.2881249883535</v>
      </c>
      <c r="T5167" s="38">
        <f t="shared" si="646"/>
        <v>1752.1063871256163</v>
      </c>
      <c r="U5167" s="32">
        <f t="shared" si="647"/>
        <v>1815.7341573107637</v>
      </c>
      <c r="W5167" s="140">
        <v>2297</v>
      </c>
      <c r="Y5167" s="141" t="s">
        <v>15578</v>
      </c>
      <c r="Z5167" s="141" t="s">
        <v>15578</v>
      </c>
      <c r="AA5167" s="147" t="s">
        <v>15578</v>
      </c>
      <c r="AB5167" s="147" t="s">
        <v>15578</v>
      </c>
    </row>
    <row r="5168" spans="1:28" x14ac:dyDescent="0.2">
      <c r="A5168" s="139" t="s">
        <v>17</v>
      </c>
      <c r="B5168" s="139" t="s">
        <v>385</v>
      </c>
      <c r="C5168" s="138" t="s">
        <v>5711</v>
      </c>
      <c r="D5168" t="s">
        <v>13229</v>
      </c>
      <c r="E5168" s="140">
        <v>2298.8273042889009</v>
      </c>
      <c r="F5168" s="140">
        <v>6185.3713739153682</v>
      </c>
      <c r="G5168" s="140">
        <v>5761.0744327468865</v>
      </c>
      <c r="H5168" s="140">
        <f t="shared" si="640"/>
        <v>2937.3145347596756</v>
      </c>
      <c r="I5168" s="143">
        <v>1.1113981201648486</v>
      </c>
      <c r="J5168" s="144">
        <v>0.99785044072201301</v>
      </c>
      <c r="K5168" s="145">
        <f t="shared" si="641"/>
        <v>3257.5085604308265</v>
      </c>
      <c r="L5168" s="140">
        <f t="shared" si="642"/>
        <v>3276.2179300656753</v>
      </c>
      <c r="N5168" s="140">
        <v>2612.8174461592371</v>
      </c>
      <c r="O5168" s="140">
        <f t="shared" si="643"/>
        <v>3189.6101647181576</v>
      </c>
      <c r="Q5168" s="140">
        <v>3371.5312667575272</v>
      </c>
      <c r="R5168" s="38">
        <f t="shared" si="644"/>
        <v>3305.6635913213481</v>
      </c>
      <c r="S5168" s="38">
        <f t="shared" si="645"/>
        <v>3324.7602082481703</v>
      </c>
      <c r="T5168" s="38">
        <f t="shared" si="646"/>
        <v>2688.6888282190662</v>
      </c>
      <c r="U5168" s="32">
        <f t="shared" si="647"/>
        <v>3241.7202916936303</v>
      </c>
      <c r="W5168" s="140">
        <v>3356</v>
      </c>
      <c r="Y5168" s="141" t="s">
        <v>15578</v>
      </c>
      <c r="Z5168" s="141" t="s">
        <v>15578</v>
      </c>
      <c r="AA5168" s="147" t="s">
        <v>15578</v>
      </c>
      <c r="AB5168" s="147" t="s">
        <v>15578</v>
      </c>
    </row>
    <row r="5169" spans="1:28" x14ac:dyDescent="0.2">
      <c r="A5169" s="139" t="s">
        <v>17</v>
      </c>
      <c r="B5169" s="139" t="s">
        <v>385</v>
      </c>
      <c r="C5169" s="138" t="s">
        <v>5712</v>
      </c>
      <c r="D5169" t="s">
        <v>13230</v>
      </c>
      <c r="E5169" s="140">
        <v>1770.2921965346002</v>
      </c>
      <c r="F5169" s="140">
        <v>3635.9362760975232</v>
      </c>
      <c r="G5169" s="140">
        <v>3306.0416080009354</v>
      </c>
      <c r="H5169" s="140">
        <f t="shared" si="640"/>
        <v>2071.4623279174602</v>
      </c>
      <c r="I5169" s="143">
        <v>1.1113981201648486</v>
      </c>
      <c r="J5169" s="144">
        <v>0.99785044072201301</v>
      </c>
      <c r="K5169" s="145">
        <f t="shared" si="641"/>
        <v>2297.2705803034414</v>
      </c>
      <c r="L5169" s="140">
        <f t="shared" si="642"/>
        <v>2310.4648616509253</v>
      </c>
      <c r="N5169" s="140">
        <v>1934.4537632273484</v>
      </c>
      <c r="O5169" s="140">
        <f t="shared" si="643"/>
        <v>2261.376141081158</v>
      </c>
      <c r="Q5169" s="140">
        <v>2160.0253579923983</v>
      </c>
      <c r="R5169" s="38">
        <f t="shared" si="644"/>
        <v>2307.0923009667486</v>
      </c>
      <c r="S5169" s="38">
        <f t="shared" si="645"/>
        <v>2320.4202324604589</v>
      </c>
      <c r="T5169" s="38">
        <f t="shared" si="646"/>
        <v>1957.0109227038536</v>
      </c>
      <c r="U5169" s="32">
        <f t="shared" si="647"/>
        <v>2272.976691208924</v>
      </c>
      <c r="W5169" s="140">
        <v>2358</v>
      </c>
      <c r="Y5169" s="141" t="s">
        <v>15578</v>
      </c>
      <c r="Z5169" s="141" t="s">
        <v>15578</v>
      </c>
      <c r="AA5169" s="147" t="s">
        <v>15578</v>
      </c>
      <c r="AB5169" s="147" t="s">
        <v>15578</v>
      </c>
    </row>
    <row r="5170" spans="1:28" x14ac:dyDescent="0.2">
      <c r="A5170" s="139" t="s">
        <v>17</v>
      </c>
      <c r="B5170" s="139" t="s">
        <v>385</v>
      </c>
      <c r="C5170" s="138" t="s">
        <v>5713</v>
      </c>
      <c r="D5170" t="s">
        <v>13231</v>
      </c>
      <c r="E5170" s="140">
        <v>3705.4392214365366</v>
      </c>
      <c r="F5170" s="140">
        <v>5662.3867247249027</v>
      </c>
      <c r="G5170" s="140">
        <v>6945.288231345874</v>
      </c>
      <c r="H5170" s="140">
        <f t="shared" si="640"/>
        <v>4090.0139311799039</v>
      </c>
      <c r="I5170" s="143">
        <v>1.1113981201648486</v>
      </c>
      <c r="J5170" s="144">
        <v>0.99785044072201301</v>
      </c>
      <c r="K5170" s="145">
        <f t="shared" si="641"/>
        <v>4535.8626852639572</v>
      </c>
      <c r="L5170" s="140">
        <f t="shared" si="642"/>
        <v>4561.9142304916077</v>
      </c>
      <c r="N5170" s="140">
        <v>4194.6411403600405</v>
      </c>
      <c r="O5170" s="140">
        <f t="shared" si="643"/>
        <v>4513.9662678653722</v>
      </c>
      <c r="Q5170" s="140">
        <v>5236.15318526191</v>
      </c>
      <c r="R5170" s="38">
        <f t="shared" si="644"/>
        <v>4662.9705719895919</v>
      </c>
      <c r="S5170" s="38">
        <f t="shared" si="645"/>
        <v>4689.9082685501589</v>
      </c>
      <c r="T5170" s="38">
        <f t="shared" si="646"/>
        <v>4298.7923448502279</v>
      </c>
      <c r="U5170" s="32">
        <f t="shared" si="647"/>
        <v>4638.8475940929802</v>
      </c>
      <c r="W5170" s="140">
        <v>5245</v>
      </c>
      <c r="Y5170" s="141" t="s">
        <v>15578</v>
      </c>
      <c r="Z5170" s="141" t="s">
        <v>15578</v>
      </c>
      <c r="AA5170" s="147" t="s">
        <v>15578</v>
      </c>
      <c r="AB5170" s="147" t="s">
        <v>15578</v>
      </c>
    </row>
    <row r="5171" spans="1:28" x14ac:dyDescent="0.2">
      <c r="A5171" s="139" t="s">
        <v>17</v>
      </c>
      <c r="B5171" s="139" t="s">
        <v>385</v>
      </c>
      <c r="C5171" s="138" t="s">
        <v>5714</v>
      </c>
      <c r="D5171" t="s">
        <v>13232</v>
      </c>
      <c r="E5171" s="140">
        <v>2594.8687131327238</v>
      </c>
      <c r="F5171" s="140">
        <v>4559.1418829351987</v>
      </c>
      <c r="G5171" s="140">
        <v>3871.8431332825776</v>
      </c>
      <c r="H5171" s="140">
        <f t="shared" si="640"/>
        <v>2897.6298416805525</v>
      </c>
      <c r="I5171" s="143">
        <v>1.1113981201648486</v>
      </c>
      <c r="J5171" s="144">
        <v>0.99785044072201301</v>
      </c>
      <c r="K5171" s="145">
        <f t="shared" si="641"/>
        <v>3213.4978745156764</v>
      </c>
      <c r="L5171" s="140">
        <f t="shared" si="642"/>
        <v>3231.9544705429062</v>
      </c>
      <c r="N5171" s="140">
        <v>2649.9659478112153</v>
      </c>
      <c r="O5171" s="140">
        <f t="shared" si="643"/>
        <v>3155.9751388504028</v>
      </c>
      <c r="Q5171" s="140">
        <v>2690.7401288333085</v>
      </c>
      <c r="R5171" s="38">
        <f t="shared" si="644"/>
        <v>3190.5536170080236</v>
      </c>
      <c r="S5171" s="38">
        <f t="shared" si="645"/>
        <v>3208.9852506347634</v>
      </c>
      <c r="T5171" s="38">
        <f t="shared" si="646"/>
        <v>2654.0433659134246</v>
      </c>
      <c r="U5171" s="32">
        <f t="shared" si="647"/>
        <v>3136.5368914619758</v>
      </c>
      <c r="W5171" s="140">
        <v>3002</v>
      </c>
      <c r="Y5171" s="141" t="s">
        <v>15578</v>
      </c>
      <c r="Z5171" s="141" t="s">
        <v>15578</v>
      </c>
      <c r="AA5171" s="147" t="s">
        <v>15578</v>
      </c>
      <c r="AB5171" s="147" t="s">
        <v>15578</v>
      </c>
    </row>
    <row r="5172" spans="1:28" x14ac:dyDescent="0.2">
      <c r="A5172" s="139" t="s">
        <v>17</v>
      </c>
      <c r="B5172" s="139" t="s">
        <v>385</v>
      </c>
      <c r="C5172" s="138" t="s">
        <v>5715</v>
      </c>
      <c r="D5172" t="s">
        <v>13233</v>
      </c>
      <c r="E5172" s="140">
        <v>5206.9016180717754</v>
      </c>
      <c r="F5172" s="140">
        <v>6773.5386171657192</v>
      </c>
      <c r="G5172" s="140">
        <v>8007.7156458256941</v>
      </c>
      <c r="H5172" s="140">
        <f t="shared" si="640"/>
        <v>5523.5054533476668</v>
      </c>
      <c r="I5172" s="143">
        <v>1.1113981201648486</v>
      </c>
      <c r="J5172" s="144">
        <v>0.99785044072201301</v>
      </c>
      <c r="K5172" s="145">
        <f t="shared" si="641"/>
        <v>6125.6178338893869</v>
      </c>
      <c r="L5172" s="140">
        <f t="shared" si="642"/>
        <v>6160.8000739879062</v>
      </c>
      <c r="N5172" s="140">
        <v>5513.6105970738154</v>
      </c>
      <c r="O5172" s="140">
        <f t="shared" si="643"/>
        <v>6076.3086759384241</v>
      </c>
      <c r="Q5172" s="140">
        <v>6861.7190580173783</v>
      </c>
      <c r="R5172" s="38">
        <f t="shared" si="644"/>
        <v>6274.0269409601515</v>
      </c>
      <c r="S5172" s="38">
        <f t="shared" si="645"/>
        <v>6310.2716118923763</v>
      </c>
      <c r="T5172" s="38">
        <f t="shared" si="646"/>
        <v>5648.4214431681721</v>
      </c>
      <c r="U5172" s="32">
        <f t="shared" si="647"/>
        <v>6223.8662421366244</v>
      </c>
      <c r="W5172" s="140">
        <v>6128</v>
      </c>
      <c r="Y5172" s="141" t="s">
        <v>15578</v>
      </c>
      <c r="Z5172" s="141" t="s">
        <v>15578</v>
      </c>
      <c r="AA5172" s="147" t="s">
        <v>15578</v>
      </c>
      <c r="AB5172" s="147" t="s">
        <v>15578</v>
      </c>
    </row>
    <row r="5173" spans="1:28" x14ac:dyDescent="0.2">
      <c r="A5173" s="139" t="s">
        <v>17</v>
      </c>
      <c r="B5173" s="139" t="s">
        <v>385</v>
      </c>
      <c r="C5173" s="138" t="s">
        <v>5716</v>
      </c>
      <c r="D5173" t="s">
        <v>13234</v>
      </c>
      <c r="E5173" s="140">
        <v>4281.4039055066551</v>
      </c>
      <c r="F5173" s="140">
        <v>9023.2004728932152</v>
      </c>
      <c r="G5173" s="140">
        <v>6143.7611624889696</v>
      </c>
      <c r="H5173" s="140">
        <f t="shared" si="640"/>
        <v>4960.8363398944957</v>
      </c>
      <c r="I5173" s="143">
        <v>1.1113981201648486</v>
      </c>
      <c r="J5173" s="144">
        <v>0.99785044072201301</v>
      </c>
      <c r="K5173" s="145">
        <f t="shared" si="641"/>
        <v>5501.6126645166451</v>
      </c>
      <c r="L5173" s="140">
        <f t="shared" si="642"/>
        <v>5533.2109559773417</v>
      </c>
      <c r="N5173" s="140">
        <v>4437.3939471635304</v>
      </c>
      <c r="O5173" s="140">
        <f t="shared" si="643"/>
        <v>5390.1506708772931</v>
      </c>
      <c r="Q5173" s="140">
        <v>4894.3495061386639</v>
      </c>
      <c r="R5173" s="38">
        <f t="shared" si="644"/>
        <v>5494.2392141233486</v>
      </c>
      <c r="S5173" s="38">
        <f t="shared" si="645"/>
        <v>5525.9790989234525</v>
      </c>
      <c r="T5173" s="38">
        <f t="shared" si="646"/>
        <v>4483.0895030610436</v>
      </c>
      <c r="U5173" s="32">
        <f t="shared" si="647"/>
        <v>5389.828553976673</v>
      </c>
      <c r="W5173" s="140">
        <v>5500</v>
      </c>
      <c r="Y5173" s="141" t="s">
        <v>15578</v>
      </c>
      <c r="Z5173" s="141" t="s">
        <v>15578</v>
      </c>
      <c r="AA5173" s="147" t="s">
        <v>15578</v>
      </c>
      <c r="AB5173" s="147" t="s">
        <v>15578</v>
      </c>
    </row>
    <row r="5174" spans="1:28" x14ac:dyDescent="0.2">
      <c r="A5174" s="139" t="s">
        <v>17</v>
      </c>
      <c r="B5174" s="139" t="s">
        <v>385</v>
      </c>
      <c r="C5174" s="138" t="s">
        <v>5717</v>
      </c>
      <c r="D5174" t="s">
        <v>13235</v>
      </c>
      <c r="E5174" s="140">
        <v>4006.6085310354383</v>
      </c>
      <c r="F5174" s="140">
        <v>8359.9681491532774</v>
      </c>
      <c r="G5174" s="140">
        <v>14834.316203920815</v>
      </c>
      <c r="H5174" s="140">
        <f t="shared" si="640"/>
        <v>5014.7349437922139</v>
      </c>
      <c r="I5174" s="143">
        <v>1.1113981201648486</v>
      </c>
      <c r="J5174" s="144">
        <v>0.99785044072201301</v>
      </c>
      <c r="K5174" s="145">
        <f t="shared" si="641"/>
        <v>5561.3867069334037</v>
      </c>
      <c r="L5174" s="140">
        <f t="shared" si="642"/>
        <v>5593.328308206922</v>
      </c>
      <c r="N5174" s="140">
        <v>4282.4436210222939</v>
      </c>
      <c r="O5174" s="140">
        <f t="shared" si="643"/>
        <v>5422.1906679133826</v>
      </c>
      <c r="Q5174" s="140">
        <v>6043.8818132400647</v>
      </c>
      <c r="R5174" s="38">
        <f t="shared" si="644"/>
        <v>5675.5200316929622</v>
      </c>
      <c r="S5174" s="38">
        <f t="shared" si="645"/>
        <v>5708.3071647183224</v>
      </c>
      <c r="T5174" s="38">
        <f t="shared" si="646"/>
        <v>4458.5874402440713</v>
      </c>
      <c r="U5174" s="32">
        <f t="shared" si="647"/>
        <v>5545.1546870323182</v>
      </c>
      <c r="W5174" s="140">
        <v>6565</v>
      </c>
      <c r="Y5174" s="141" t="s">
        <v>15578</v>
      </c>
      <c r="Z5174" s="141" t="s">
        <v>15578</v>
      </c>
      <c r="AA5174" s="147" t="s">
        <v>15578</v>
      </c>
      <c r="AB5174" s="147" t="s">
        <v>15578</v>
      </c>
    </row>
    <row r="5175" spans="1:28" x14ac:dyDescent="0.2">
      <c r="A5175" s="139" t="s">
        <v>17</v>
      </c>
      <c r="B5175" s="139" t="s">
        <v>385</v>
      </c>
      <c r="C5175" s="138" t="s">
        <v>5718</v>
      </c>
      <c r="D5175" t="s">
        <v>13236</v>
      </c>
      <c r="E5175" s="140">
        <v>1967.7549639492549</v>
      </c>
      <c r="F5175" s="140">
        <v>2513.8995960620473</v>
      </c>
      <c r="G5175" s="140">
        <v>4258.0580313966857</v>
      </c>
      <c r="H5175" s="140">
        <f t="shared" si="640"/>
        <v>2133.5120509209628</v>
      </c>
      <c r="I5175" s="143">
        <v>1.1113981201648486</v>
      </c>
      <c r="J5175" s="144">
        <v>0.99785044072201301</v>
      </c>
      <c r="K5175" s="145">
        <f t="shared" si="641"/>
        <v>2366.0842880165005</v>
      </c>
      <c r="L5175" s="140">
        <f t="shared" si="642"/>
        <v>2379.6737981315109</v>
      </c>
      <c r="N5175" s="140">
        <v>2262.4985230262205</v>
      </c>
      <c r="O5175" s="140">
        <f t="shared" si="643"/>
        <v>2364.37641898115</v>
      </c>
      <c r="Q5175" s="140">
        <v>2634.1714097881672</v>
      </c>
      <c r="R5175" s="38">
        <f t="shared" si="644"/>
        <v>2421.6078667163611</v>
      </c>
      <c r="S5175" s="38">
        <f t="shared" si="645"/>
        <v>2435.5973476481386</v>
      </c>
      <c r="T5175" s="38">
        <f t="shared" si="646"/>
        <v>2299.6658117024153</v>
      </c>
      <c r="U5175" s="32">
        <f t="shared" si="647"/>
        <v>2417.8513151170932</v>
      </c>
      <c r="W5175" s="140">
        <v>3510</v>
      </c>
      <c r="Y5175" s="141" t="s">
        <v>15578</v>
      </c>
      <c r="Z5175" s="141" t="s">
        <v>15578</v>
      </c>
      <c r="AA5175" s="147" t="s">
        <v>15578</v>
      </c>
      <c r="AB5175" s="147" t="s">
        <v>15578</v>
      </c>
    </row>
    <row r="5176" spans="1:28" x14ac:dyDescent="0.2">
      <c r="A5176" s="139" t="s">
        <v>17</v>
      </c>
      <c r="B5176" s="139" t="s">
        <v>385</v>
      </c>
      <c r="C5176" s="138" t="s">
        <v>5719</v>
      </c>
      <c r="D5176" t="s">
        <v>13237</v>
      </c>
      <c r="E5176" s="140">
        <v>5189.2489692627159</v>
      </c>
      <c r="F5176" s="140">
        <v>5715.7352391478453</v>
      </c>
      <c r="G5176" s="140">
        <v>8803.345334357331</v>
      </c>
      <c r="H5176" s="140">
        <f t="shared" si="640"/>
        <v>5408.317225592803</v>
      </c>
      <c r="I5176" s="143">
        <v>1.1113981201648486</v>
      </c>
      <c r="J5176" s="144">
        <v>0.99785044072201301</v>
      </c>
      <c r="K5176" s="145">
        <f t="shared" si="641"/>
        <v>5997.8730406328405</v>
      </c>
      <c r="L5176" s="140">
        <f t="shared" si="642"/>
        <v>6032.3215836399704</v>
      </c>
      <c r="N5176" s="140">
        <v>5579.3303299088984</v>
      </c>
      <c r="O5176" s="140">
        <f t="shared" si="643"/>
        <v>5973.1830072304438</v>
      </c>
      <c r="Q5176" s="140">
        <v>6085.2206304799411</v>
      </c>
      <c r="R5176" s="38">
        <f t="shared" si="644"/>
        <v>6072.9422444893162</v>
      </c>
      <c r="S5176" s="38">
        <f t="shared" si="645"/>
        <v>6108.0252613958764</v>
      </c>
      <c r="T5176" s="38">
        <f t="shared" si="646"/>
        <v>5629.919359966003</v>
      </c>
      <c r="U5176" s="32">
        <f t="shared" si="647"/>
        <v>6045.6079362253058</v>
      </c>
      <c r="W5176" s="140">
        <v>7850</v>
      </c>
      <c r="Y5176" s="141" t="s">
        <v>15578</v>
      </c>
      <c r="Z5176" s="141" t="s">
        <v>15578</v>
      </c>
      <c r="AA5176" s="147" t="s">
        <v>15578</v>
      </c>
      <c r="AB5176" s="147" t="s">
        <v>15578</v>
      </c>
    </row>
    <row r="5177" spans="1:28" x14ac:dyDescent="0.2">
      <c r="A5177" s="139" t="s">
        <v>17</v>
      </c>
      <c r="B5177" s="139" t="s">
        <v>385</v>
      </c>
      <c r="C5177" s="138" t="s">
        <v>5720</v>
      </c>
      <c r="D5177" t="s">
        <v>13238</v>
      </c>
      <c r="E5177" s="140">
        <v>1086.9945728367475</v>
      </c>
      <c r="F5177" s="140">
        <v>777.80979505766118</v>
      </c>
      <c r="G5177" s="140">
        <v>793.8469115001617</v>
      </c>
      <c r="H5177" s="140">
        <f t="shared" si="640"/>
        <v>1035.4544132068502</v>
      </c>
      <c r="I5177" s="143">
        <v>1.1113981201648486</v>
      </c>
      <c r="J5177" s="144">
        <v>0.99785044072201301</v>
      </c>
      <c r="K5177" s="145">
        <f t="shared" si="641"/>
        <v>1148.3283710483406</v>
      </c>
      <c r="L5177" s="140">
        <f t="shared" si="642"/>
        <v>1154.9237489445345</v>
      </c>
      <c r="N5177" s="140">
        <v>1207.9194844475953</v>
      </c>
      <c r="O5177" s="140">
        <f t="shared" si="643"/>
        <v>1161.8424086926263</v>
      </c>
      <c r="Q5177" s="140">
        <v>1414.3587664402053</v>
      </c>
      <c r="R5177" s="38">
        <f t="shared" si="644"/>
        <v>1190.3492087773566</v>
      </c>
      <c r="S5177" s="38">
        <f t="shared" si="645"/>
        <v>1197.2257835470477</v>
      </c>
      <c r="T5177" s="38">
        <f t="shared" si="646"/>
        <v>1228.5634126468562</v>
      </c>
      <c r="U5177" s="32">
        <f t="shared" si="647"/>
        <v>1201.3169503361369</v>
      </c>
      <c r="W5177" s="140">
        <v>1420</v>
      </c>
      <c r="Y5177" s="141" t="s">
        <v>15578</v>
      </c>
      <c r="Z5177" s="141" t="s">
        <v>15578</v>
      </c>
      <c r="AA5177" s="147" t="s">
        <v>15578</v>
      </c>
      <c r="AB5177" s="147" t="s">
        <v>15578</v>
      </c>
    </row>
    <row r="5178" spans="1:28" x14ac:dyDescent="0.2">
      <c r="A5178" s="139" t="s">
        <v>17</v>
      </c>
      <c r="B5178" s="139" t="s">
        <v>385</v>
      </c>
      <c r="C5178" s="138" t="s">
        <v>5721</v>
      </c>
      <c r="D5178" t="s">
        <v>13239</v>
      </c>
      <c r="E5178" s="140">
        <v>6456.7253105784839</v>
      </c>
      <c r="F5178" s="140">
        <v>12496.38988305877</v>
      </c>
      <c r="G5178" s="140">
        <v>20808.514458994396</v>
      </c>
      <c r="H5178" s="140">
        <f t="shared" si="640"/>
        <v>7827.109300202218</v>
      </c>
      <c r="I5178" s="143">
        <v>1.1113981201648486</v>
      </c>
      <c r="J5178" s="144">
        <v>0.99785044072201301</v>
      </c>
      <c r="K5178" s="145">
        <f t="shared" si="641"/>
        <v>8680.3354721160467</v>
      </c>
      <c r="L5178" s="140">
        <f t="shared" si="642"/>
        <v>8730.1906304032836</v>
      </c>
      <c r="N5178" s="140">
        <v>7880.3372453522352</v>
      </c>
      <c r="O5178" s="140">
        <f t="shared" si="643"/>
        <v>8619.2412049237046</v>
      </c>
      <c r="Q5178" s="140">
        <v>12417.954982133171</v>
      </c>
      <c r="R5178" s="38">
        <f t="shared" si="644"/>
        <v>9189.4644377591685</v>
      </c>
      <c r="S5178" s="38">
        <f t="shared" si="645"/>
        <v>9242.5514132733333</v>
      </c>
      <c r="T5178" s="38">
        <f t="shared" si="646"/>
        <v>8334.0990190303291</v>
      </c>
      <c r="U5178" s="32">
        <f t="shared" si="647"/>
        <v>9123.9518136367951</v>
      </c>
      <c r="W5178" s="140">
        <v>13554</v>
      </c>
      <c r="Y5178" s="141" t="s">
        <v>15578</v>
      </c>
      <c r="Z5178" s="141" t="s">
        <v>15579</v>
      </c>
      <c r="AA5178" s="147" t="s">
        <v>15578</v>
      </c>
      <c r="AB5178" s="147" t="s">
        <v>15578</v>
      </c>
    </row>
    <row r="5179" spans="1:28" x14ac:dyDescent="0.2">
      <c r="A5179" s="139" t="s">
        <v>17</v>
      </c>
      <c r="B5179" s="139" t="s">
        <v>385</v>
      </c>
      <c r="C5179" s="138" t="s">
        <v>5722</v>
      </c>
      <c r="D5179" t="s">
        <v>13240</v>
      </c>
      <c r="E5179" s="140">
        <v>4201.9648373043547</v>
      </c>
      <c r="F5179" s="140">
        <v>7008.4756564534491</v>
      </c>
      <c r="G5179" s="140">
        <v>16778.098536917209</v>
      </c>
      <c r="H5179" s="140">
        <f t="shared" si="640"/>
        <v>5087.7613972594372</v>
      </c>
      <c r="I5179" s="143">
        <v>1.1113981201648486</v>
      </c>
      <c r="J5179" s="144">
        <v>0.99785044072201301</v>
      </c>
      <c r="K5179" s="145">
        <f t="shared" si="641"/>
        <v>5642.3737086631472</v>
      </c>
      <c r="L5179" s="140">
        <f t="shared" si="642"/>
        <v>5674.7804555296452</v>
      </c>
      <c r="N5179" s="140">
        <v>4680.0122922194214</v>
      </c>
      <c r="O5179" s="140">
        <f t="shared" si="643"/>
        <v>5544.9122239663666</v>
      </c>
      <c r="Q5179" s="140">
        <v>8315.7271900315463</v>
      </c>
      <c r="R5179" s="38">
        <f t="shared" si="644"/>
        <v>6000.3580538294154</v>
      </c>
      <c r="S5179" s="38">
        <f t="shared" si="645"/>
        <v>6035.0217562940543</v>
      </c>
      <c r="T5179" s="38">
        <f t="shared" si="646"/>
        <v>5043.5837820006345</v>
      </c>
      <c r="U5179" s="32">
        <f t="shared" si="647"/>
        <v>5905.5882850843282</v>
      </c>
      <c r="W5179" s="140">
        <v>7971</v>
      </c>
      <c r="Y5179" s="141" t="s">
        <v>15578</v>
      </c>
      <c r="Z5179" s="141" t="s">
        <v>15579</v>
      </c>
      <c r="AA5179" s="147" t="s">
        <v>15578</v>
      </c>
      <c r="AB5179" s="147" t="s">
        <v>15578</v>
      </c>
    </row>
    <row r="5180" spans="1:28" x14ac:dyDescent="0.2">
      <c r="A5180" s="139" t="s">
        <v>11</v>
      </c>
      <c r="B5180" s="139" t="s">
        <v>393</v>
      </c>
      <c r="C5180" s="138" t="s">
        <v>5723</v>
      </c>
      <c r="D5180" t="s">
        <v>13241</v>
      </c>
      <c r="E5180" s="140">
        <v>11202.616172659744</v>
      </c>
      <c r="F5180" s="140">
        <v>14818.459083489541</v>
      </c>
      <c r="G5180" s="140">
        <v>19543.336646121701</v>
      </c>
      <c r="H5180" s="140">
        <f t="shared" si="640"/>
        <v>12012.442008191416</v>
      </c>
      <c r="I5180" s="143">
        <v>1.1140397716754535</v>
      </c>
      <c r="J5180" s="144">
        <v>0.99827436186008967</v>
      </c>
      <c r="K5180" s="145">
        <f t="shared" si="641"/>
        <v>13359.245078953802</v>
      </c>
      <c r="L5180" s="140">
        <f t="shared" si="642"/>
        <v>13435.973366719722</v>
      </c>
      <c r="N5180" s="140">
        <v>11865.140744659191</v>
      </c>
      <c r="O5180" s="140">
        <f t="shared" si="643"/>
        <v>13230.89919744789</v>
      </c>
      <c r="Q5180" s="140">
        <v>10800.006883699503</v>
      </c>
      <c r="R5180" s="38">
        <f t="shared" si="644"/>
        <v>13224.408066135142</v>
      </c>
      <c r="S5180" s="38">
        <f t="shared" si="645"/>
        <v>13300.804664865265</v>
      </c>
      <c r="T5180" s="38">
        <f t="shared" si="646"/>
        <v>11758.627358563223</v>
      </c>
      <c r="U5180" s="32">
        <f t="shared" si="647"/>
        <v>13099.471483011104</v>
      </c>
      <c r="W5180" s="140">
        <v>12628</v>
      </c>
      <c r="Y5180" s="141" t="s">
        <v>15578</v>
      </c>
      <c r="Z5180" s="141" t="s">
        <v>15578</v>
      </c>
      <c r="AA5180" s="147" t="s">
        <v>15578</v>
      </c>
      <c r="AB5180" s="147" t="s">
        <v>15578</v>
      </c>
    </row>
    <row r="5181" spans="1:28" x14ac:dyDescent="0.2">
      <c r="A5181" s="139" t="s">
        <v>11</v>
      </c>
      <c r="B5181" s="139" t="s">
        <v>393</v>
      </c>
      <c r="C5181" s="138" t="s">
        <v>5724</v>
      </c>
      <c r="D5181" t="s">
        <v>13242</v>
      </c>
      <c r="E5181" s="140">
        <v>4393.1001810281432</v>
      </c>
      <c r="F5181" s="140">
        <v>4919.8609068592314</v>
      </c>
      <c r="G5181" s="140">
        <v>5817.1077314779805</v>
      </c>
      <c r="H5181" s="140">
        <f t="shared" si="640"/>
        <v>4519.8833900718064</v>
      </c>
      <c r="I5181" s="143">
        <v>1.1140397716754535</v>
      </c>
      <c r="J5181" s="144">
        <v>0.99827436186008967</v>
      </c>
      <c r="K5181" s="145">
        <f t="shared" si="641"/>
        <v>5026.6407026220395</v>
      </c>
      <c r="L5181" s="140">
        <f t="shared" si="642"/>
        <v>5055.5110116887008</v>
      </c>
      <c r="N5181" s="140">
        <v>4211.3684321737464</v>
      </c>
      <c r="O5181" s="140">
        <f t="shared" si="643"/>
        <v>4945.3071390355271</v>
      </c>
      <c r="Q5181" s="140">
        <v>3652.308557115105</v>
      </c>
      <c r="R5181" s="38">
        <f t="shared" si="644"/>
        <v>4930.1562008871097</v>
      </c>
      <c r="S5181" s="38">
        <f t="shared" si="645"/>
        <v>4958.6374125279181</v>
      </c>
      <c r="T5181" s="38">
        <f t="shared" si="646"/>
        <v>4155.4624446678827</v>
      </c>
      <c r="U5181" s="32">
        <f t="shared" si="647"/>
        <v>4853.7819129663103</v>
      </c>
      <c r="W5181" s="140">
        <v>4213</v>
      </c>
      <c r="Y5181" s="141" t="s">
        <v>15578</v>
      </c>
      <c r="Z5181" s="141" t="s">
        <v>15578</v>
      </c>
      <c r="AA5181" s="147" t="s">
        <v>15578</v>
      </c>
      <c r="AB5181" s="147" t="s">
        <v>15578</v>
      </c>
    </row>
    <row r="5182" spans="1:28" x14ac:dyDescent="0.2">
      <c r="A5182" s="139" t="s">
        <v>11</v>
      </c>
      <c r="B5182" s="139" t="s">
        <v>393</v>
      </c>
      <c r="C5182" s="138" t="s">
        <v>5725</v>
      </c>
      <c r="D5182" t="s">
        <v>13243</v>
      </c>
      <c r="E5182" s="140">
        <v>5255.8918383252767</v>
      </c>
      <c r="F5182" s="140">
        <v>5971.7927584116987</v>
      </c>
      <c r="G5182" s="140">
        <v>7219.8728366328387</v>
      </c>
      <c r="H5182" s="140">
        <f t="shared" si="640"/>
        <v>5429.4065251452757</v>
      </c>
      <c r="I5182" s="143">
        <v>1.1140397716754535</v>
      </c>
      <c r="J5182" s="144">
        <v>0.99827436186008967</v>
      </c>
      <c r="K5182" s="145">
        <f t="shared" si="641"/>
        <v>6038.1371542294055</v>
      </c>
      <c r="L5182" s="140">
        <f t="shared" si="642"/>
        <v>6072.816952556459</v>
      </c>
      <c r="N5182" s="140">
        <v>5160.8320738009525</v>
      </c>
      <c r="O5182" s="140">
        <f t="shared" si="643"/>
        <v>5953.756182635645</v>
      </c>
      <c r="Q5182" s="140">
        <v>5522.9115793299661</v>
      </c>
      <c r="R5182" s="38">
        <f t="shared" si="644"/>
        <v>6048.5360134632092</v>
      </c>
      <c r="S5182" s="38">
        <f t="shared" si="645"/>
        <v>6083.4780370618737</v>
      </c>
      <c r="T5182" s="38">
        <f t="shared" si="646"/>
        <v>5197.0400243538543</v>
      </c>
      <c r="U5182" s="32">
        <f t="shared" si="647"/>
        <v>5967.7524425497004</v>
      </c>
      <c r="W5182" s="140">
        <v>5282</v>
      </c>
      <c r="Y5182" s="141" t="s">
        <v>15578</v>
      </c>
      <c r="Z5182" s="141" t="s">
        <v>15578</v>
      </c>
      <c r="AA5182" s="147" t="s">
        <v>15578</v>
      </c>
      <c r="AB5182" s="147" t="s">
        <v>15578</v>
      </c>
    </row>
    <row r="5183" spans="1:28" x14ac:dyDescent="0.2">
      <c r="A5183" s="139" t="s">
        <v>11</v>
      </c>
      <c r="B5183" s="139" t="s">
        <v>393</v>
      </c>
      <c r="C5183" s="138" t="s">
        <v>5726</v>
      </c>
      <c r="D5183" t="s">
        <v>13244</v>
      </c>
      <c r="E5183" s="140">
        <v>12001.04229987484</v>
      </c>
      <c r="F5183" s="140">
        <v>18061.941920627996</v>
      </c>
      <c r="G5183" s="140">
        <v>31039.535682617508</v>
      </c>
      <c r="H5183" s="140">
        <f t="shared" si="640"/>
        <v>13571.678222259165</v>
      </c>
      <c r="I5183" s="143">
        <v>1.1140397716754535</v>
      </c>
      <c r="J5183" s="144">
        <v>0.99827436186008967</v>
      </c>
      <c r="K5183" s="145">
        <f t="shared" si="641"/>
        <v>15093.298713136324</v>
      </c>
      <c r="L5183" s="140">
        <f t="shared" si="642"/>
        <v>15179.986468331635</v>
      </c>
      <c r="N5183" s="140">
        <v>13705.445252162161</v>
      </c>
      <c r="O5183" s="140">
        <f t="shared" si="643"/>
        <v>14987.483262887397</v>
      </c>
      <c r="Q5183" s="140">
        <v>21720.804577611958</v>
      </c>
      <c r="R5183" s="38">
        <f t="shared" si="644"/>
        <v>15999.577187457222</v>
      </c>
      <c r="S5183" s="38">
        <f t="shared" si="645"/>
        <v>16092.005768920306</v>
      </c>
      <c r="T5183" s="38">
        <f t="shared" si="646"/>
        <v>14506.981184707141</v>
      </c>
      <c r="U5183" s="32">
        <f t="shared" si="647"/>
        <v>15885.078821186966</v>
      </c>
      <c r="W5183" s="140">
        <v>17040</v>
      </c>
      <c r="Y5183" s="141" t="s">
        <v>15578</v>
      </c>
      <c r="Z5183" s="141" t="s">
        <v>15578</v>
      </c>
      <c r="AA5183" s="147" t="s">
        <v>15578</v>
      </c>
      <c r="AB5183" s="147" t="s">
        <v>15578</v>
      </c>
    </row>
    <row r="5184" spans="1:28" x14ac:dyDescent="0.2">
      <c r="A5184" s="139" t="s">
        <v>11</v>
      </c>
      <c r="B5184" s="139" t="s">
        <v>393</v>
      </c>
      <c r="C5184" s="138" t="s">
        <v>5727</v>
      </c>
      <c r="D5184" t="s">
        <v>13245</v>
      </c>
      <c r="E5184" s="140">
        <v>5974.5290839430127</v>
      </c>
      <c r="F5184" s="140">
        <v>11651.460847935221</v>
      </c>
      <c r="G5184" s="140">
        <v>4960.1746932800879</v>
      </c>
      <c r="H5184" s="140">
        <f t="shared" si="640"/>
        <v>6651.207792170514</v>
      </c>
      <c r="I5184" s="143">
        <v>1.1140397716754535</v>
      </c>
      <c r="J5184" s="144">
        <v>0.99827436186008967</v>
      </c>
      <c r="K5184" s="145">
        <f t="shared" si="641"/>
        <v>7396.9235319564368</v>
      </c>
      <c r="L5184" s="140">
        <f t="shared" si="642"/>
        <v>7439.4074652916051</v>
      </c>
      <c r="N5184" s="140">
        <v>6470.9549051853246</v>
      </c>
      <c r="O5184" s="140">
        <f t="shared" si="643"/>
        <v>7312.9747687370509</v>
      </c>
      <c r="Q5184" s="140">
        <v>6851.5644812219289</v>
      </c>
      <c r="R5184" s="38">
        <f t="shared" si="644"/>
        <v>7419.2055468075423</v>
      </c>
      <c r="S5184" s="38">
        <f t="shared" si="645"/>
        <v>7462.0658446916668</v>
      </c>
      <c r="T5184" s="38">
        <f t="shared" si="646"/>
        <v>6509.015862788985</v>
      </c>
      <c r="U5184" s="32">
        <f t="shared" si="647"/>
        <v>7337.6439740426795</v>
      </c>
      <c r="W5184" s="140">
        <v>6548</v>
      </c>
      <c r="Y5184" s="141" t="s">
        <v>15578</v>
      </c>
      <c r="Z5184" s="141" t="s">
        <v>15578</v>
      </c>
      <c r="AA5184" s="147" t="s">
        <v>15578</v>
      </c>
      <c r="AB5184" s="147" t="s">
        <v>15578</v>
      </c>
    </row>
    <row r="5185" spans="1:28" x14ac:dyDescent="0.2">
      <c r="A5185" s="139" t="s">
        <v>11</v>
      </c>
      <c r="B5185" s="139" t="s">
        <v>393</v>
      </c>
      <c r="C5185" s="138" t="s">
        <v>5728</v>
      </c>
      <c r="D5185" t="s">
        <v>13246</v>
      </c>
      <c r="E5185" s="140">
        <v>5650.00464984054</v>
      </c>
      <c r="F5185" s="140">
        <v>11957.1573648092</v>
      </c>
      <c r="G5185" s="140">
        <v>5118.1249576946475</v>
      </c>
      <c r="H5185" s="140">
        <f t="shared" si="640"/>
        <v>6426.8892051371959</v>
      </c>
      <c r="I5185" s="143">
        <v>1.1140397716754535</v>
      </c>
      <c r="J5185" s="144">
        <v>0.99827436186008967</v>
      </c>
      <c r="K5185" s="145">
        <f t="shared" si="641"/>
        <v>7147.4549411487369</v>
      </c>
      <c r="L5185" s="140">
        <f t="shared" si="642"/>
        <v>7188.5060616482297</v>
      </c>
      <c r="N5185" s="140">
        <v>5644.6513317639019</v>
      </c>
      <c r="O5185" s="140">
        <f t="shared" si="643"/>
        <v>6986.9538900412308</v>
      </c>
      <c r="Q5185" s="140">
        <v>4951.0358265029554</v>
      </c>
      <c r="R5185" s="38">
        <f t="shared" si="644"/>
        <v>6983.3227274628607</v>
      </c>
      <c r="S5185" s="38">
        <f t="shared" si="645"/>
        <v>7023.6649568877929</v>
      </c>
      <c r="T5185" s="38">
        <f t="shared" si="646"/>
        <v>5575.2897812378078</v>
      </c>
      <c r="U5185" s="32">
        <f t="shared" si="647"/>
        <v>6834.5777608562103</v>
      </c>
      <c r="W5185" s="140">
        <v>4877</v>
      </c>
      <c r="Y5185" s="141" t="s">
        <v>15578</v>
      </c>
      <c r="Z5185" s="141" t="s">
        <v>15578</v>
      </c>
      <c r="AA5185" s="147" t="s">
        <v>15578</v>
      </c>
      <c r="AB5185" s="147" t="s">
        <v>15578</v>
      </c>
    </row>
    <row r="5186" spans="1:28" x14ac:dyDescent="0.2">
      <c r="A5186" s="139" t="s">
        <v>11</v>
      </c>
      <c r="B5186" s="139" t="s">
        <v>393</v>
      </c>
      <c r="C5186" s="138" t="s">
        <v>5729</v>
      </c>
      <c r="D5186" t="s">
        <v>13247</v>
      </c>
      <c r="E5186" s="140">
        <v>5805.938911430484</v>
      </c>
      <c r="F5186" s="140">
        <v>20571.362767233182</v>
      </c>
      <c r="G5186" s="140">
        <v>14149.664005125302</v>
      </c>
      <c r="H5186" s="140">
        <f t="shared" si="640"/>
        <v>8028.8771994556955</v>
      </c>
      <c r="I5186" s="143">
        <v>1.1140397716754535</v>
      </c>
      <c r="J5186" s="144">
        <v>0.99827436186008967</v>
      </c>
      <c r="K5186" s="145">
        <f t="shared" si="641"/>
        <v>8929.0535715561673</v>
      </c>
      <c r="L5186" s="140">
        <f t="shared" si="642"/>
        <v>8980.3372322620398</v>
      </c>
      <c r="N5186" s="140">
        <v>6281.1045545958714</v>
      </c>
      <c r="O5186" s="140">
        <f t="shared" si="643"/>
        <v>8627.9490202591187</v>
      </c>
      <c r="Q5186" s="140">
        <v>10129.690314640578</v>
      </c>
      <c r="R5186" s="38">
        <f t="shared" si="644"/>
        <v>9162.688641358769</v>
      </c>
      <c r="S5186" s="38">
        <f t="shared" si="645"/>
        <v>9215.6209347304102</v>
      </c>
      <c r="T5186" s="38">
        <f t="shared" si="646"/>
        <v>6665.963130600343</v>
      </c>
      <c r="U5186" s="32">
        <f t="shared" si="647"/>
        <v>8882.759910095243</v>
      </c>
      <c r="W5186" s="140">
        <v>7845</v>
      </c>
      <c r="Y5186" s="141" t="s">
        <v>15578</v>
      </c>
      <c r="Z5186" s="141" t="s">
        <v>15578</v>
      </c>
      <c r="AA5186" s="147" t="s">
        <v>15578</v>
      </c>
      <c r="AB5186" s="147" t="s">
        <v>15578</v>
      </c>
    </row>
    <row r="5187" spans="1:28" x14ac:dyDescent="0.2">
      <c r="A5187" s="139" t="s">
        <v>11</v>
      </c>
      <c r="B5187" s="139" t="s">
        <v>393</v>
      </c>
      <c r="C5187" s="138" t="s">
        <v>5730</v>
      </c>
      <c r="D5187" t="s">
        <v>13248</v>
      </c>
      <c r="E5187" s="140">
        <v>3818.7202192462496</v>
      </c>
      <c r="F5187" s="140">
        <v>6849.3827234139917</v>
      </c>
      <c r="G5187" s="140">
        <v>4252.7274395101904</v>
      </c>
      <c r="H5187" s="140">
        <f t="shared" si="640"/>
        <v>4221.0908239971959</v>
      </c>
      <c r="I5187" s="143">
        <v>1.1140397716754535</v>
      </c>
      <c r="J5187" s="144">
        <v>0.99827436186008967</v>
      </c>
      <c r="K5187" s="145">
        <f t="shared" si="641"/>
        <v>4694.3483081831519</v>
      </c>
      <c r="L5187" s="140">
        <f t="shared" si="642"/>
        <v>4721.31010922318</v>
      </c>
      <c r="N5187" s="140">
        <v>3930.0714424993662</v>
      </c>
      <c r="O5187" s="140">
        <f t="shared" si="643"/>
        <v>4618.0129087478736</v>
      </c>
      <c r="Q5187" s="140">
        <v>4014.1462834978738</v>
      </c>
      <c r="R5187" s="38">
        <f t="shared" si="644"/>
        <v>4671.333646947769</v>
      </c>
      <c r="S5187" s="38">
        <f t="shared" si="645"/>
        <v>4698.3196564822356</v>
      </c>
      <c r="T5187" s="38">
        <f t="shared" si="646"/>
        <v>3938.4789265992172</v>
      </c>
      <c r="U5187" s="32">
        <f t="shared" si="647"/>
        <v>4599.1214960472553</v>
      </c>
      <c r="W5187" s="140">
        <v>4428</v>
      </c>
      <c r="Y5187" s="141" t="s">
        <v>15578</v>
      </c>
      <c r="Z5187" s="141" t="s">
        <v>15578</v>
      </c>
      <c r="AA5187" s="147" t="s">
        <v>15578</v>
      </c>
      <c r="AB5187" s="147" t="s">
        <v>15578</v>
      </c>
    </row>
    <row r="5188" spans="1:28" x14ac:dyDescent="0.2">
      <c r="A5188" s="139" t="s">
        <v>11</v>
      </c>
      <c r="B5188" s="139" t="s">
        <v>393</v>
      </c>
      <c r="C5188" s="138" t="s">
        <v>5731</v>
      </c>
      <c r="D5188" t="s">
        <v>13249</v>
      </c>
      <c r="E5188" s="140">
        <v>5331.1401157157798</v>
      </c>
      <c r="F5188" s="140">
        <v>7188.1939663339044</v>
      </c>
      <c r="G5188" s="140">
        <v>9026.9977540125346</v>
      </c>
      <c r="H5188" s="140">
        <f t="shared" si="640"/>
        <v>5722.2776513009148</v>
      </c>
      <c r="I5188" s="143">
        <v>1.1140397716754535</v>
      </c>
      <c r="J5188" s="144">
        <v>0.99827436186008967</v>
      </c>
      <c r="K5188" s="145">
        <f t="shared" si="641"/>
        <v>6363.8442126438713</v>
      </c>
      <c r="L5188" s="140">
        <f t="shared" si="642"/>
        <v>6400.3946963844883</v>
      </c>
      <c r="N5188" s="140">
        <v>5424.470092968977</v>
      </c>
      <c r="O5188" s="140">
        <f t="shared" si="643"/>
        <v>6272.9865152029388</v>
      </c>
      <c r="Q5188" s="140">
        <v>5694.0694742264895</v>
      </c>
      <c r="R5188" s="38">
        <f t="shared" si="644"/>
        <v>6360.7071323523642</v>
      </c>
      <c r="S5188" s="38">
        <f t="shared" si="645"/>
        <v>6397.452549462907</v>
      </c>
      <c r="T5188" s="38">
        <f t="shared" si="646"/>
        <v>5451.4300310947283</v>
      </c>
      <c r="U5188" s="32">
        <f t="shared" si="647"/>
        <v>6273.94812299364</v>
      </c>
      <c r="W5188" s="140">
        <v>5482</v>
      </c>
      <c r="Y5188" s="141" t="s">
        <v>15578</v>
      </c>
      <c r="Z5188" s="141" t="s">
        <v>15578</v>
      </c>
      <c r="AA5188" s="147" t="s">
        <v>15578</v>
      </c>
      <c r="AB5188" s="147" t="s">
        <v>15578</v>
      </c>
    </row>
    <row r="5189" spans="1:28" x14ac:dyDescent="0.2">
      <c r="A5189" s="139" t="s">
        <v>11</v>
      </c>
      <c r="B5189" s="139" t="s">
        <v>393</v>
      </c>
      <c r="C5189" s="138" t="s">
        <v>5732</v>
      </c>
      <c r="D5189" t="s">
        <v>13250</v>
      </c>
      <c r="E5189" s="140">
        <v>8969.9615248485989</v>
      </c>
      <c r="F5189" s="140">
        <v>16458.16198639428</v>
      </c>
      <c r="G5189" s="140">
        <v>19547.849279503393</v>
      </c>
      <c r="H5189" s="140">
        <f t="shared" si="640"/>
        <v>10364.835375349647</v>
      </c>
      <c r="I5189" s="143">
        <v>1.1140397716754535</v>
      </c>
      <c r="J5189" s="144">
        <v>0.99827436186008967</v>
      </c>
      <c r="K5189" s="145">
        <f t="shared" si="641"/>
        <v>11526.913169519095</v>
      </c>
      <c r="L5189" s="140">
        <f t="shared" si="642"/>
        <v>11593.117532527374</v>
      </c>
      <c r="N5189" s="140">
        <v>9962.7111994881488</v>
      </c>
      <c r="O5189" s="140">
        <f t="shared" si="643"/>
        <v>11380.265940557654</v>
      </c>
      <c r="Q5189" s="140">
        <v>11128.779003244987</v>
      </c>
      <c r="R5189" s="38">
        <f t="shared" si="644"/>
        <v>11611.872665220299</v>
      </c>
      <c r="S5189" s="38">
        <f t="shared" si="645"/>
        <v>11678.953745301442</v>
      </c>
      <c r="T5189" s="38">
        <f t="shared" si="646"/>
        <v>10079.317979863832</v>
      </c>
      <c r="U5189" s="32">
        <f t="shared" si="647"/>
        <v>11470.119289530898</v>
      </c>
      <c r="W5189" s="140">
        <v>11561</v>
      </c>
      <c r="Y5189" s="141" t="s">
        <v>15578</v>
      </c>
      <c r="Z5189" s="141" t="s">
        <v>15578</v>
      </c>
      <c r="AA5189" s="147" t="s">
        <v>15578</v>
      </c>
      <c r="AB5189" s="147" t="s">
        <v>15578</v>
      </c>
    </row>
    <row r="5190" spans="1:28" x14ac:dyDescent="0.2">
      <c r="A5190" s="139" t="s">
        <v>11</v>
      </c>
      <c r="B5190" s="139" t="s">
        <v>393</v>
      </c>
      <c r="C5190" s="138" t="s">
        <v>5733</v>
      </c>
      <c r="D5190" t="s">
        <v>13251</v>
      </c>
      <c r="E5190" s="140">
        <v>2324.0919487319516</v>
      </c>
      <c r="F5190" s="140">
        <v>1641.1139479693361</v>
      </c>
      <c r="G5190" s="140">
        <v>1853.5934152754</v>
      </c>
      <c r="H5190" s="140">
        <f t="shared" si="640"/>
        <v>2217.7050404002766</v>
      </c>
      <c r="I5190" s="143">
        <v>1.1140397716754535</v>
      </c>
      <c r="J5190" s="144">
        <v>0.99827436186008967</v>
      </c>
      <c r="K5190" s="145">
        <f t="shared" si="641"/>
        <v>2466.3482352160831</v>
      </c>
      <c r="L5190" s="140">
        <f t="shared" si="642"/>
        <v>2480.5136072864525</v>
      </c>
      <c r="N5190" s="140">
        <v>2373.8573641379435</v>
      </c>
      <c r="O5190" s="140">
        <f t="shared" si="643"/>
        <v>2466.5895009531855</v>
      </c>
      <c r="Q5190" s="140">
        <v>1660.633734569835</v>
      </c>
      <c r="R5190" s="38">
        <f t="shared" si="644"/>
        <v>2404.3953692129267</v>
      </c>
      <c r="S5190" s="38">
        <f t="shared" si="645"/>
        <v>2418.2854145965621</v>
      </c>
      <c r="T5190" s="38">
        <f t="shared" si="646"/>
        <v>2302.5350011811324</v>
      </c>
      <c r="U5190" s="32">
        <f t="shared" si="647"/>
        <v>2403.1740529271674</v>
      </c>
      <c r="W5190" s="140">
        <v>2377</v>
      </c>
      <c r="Y5190" s="141" t="s">
        <v>15578</v>
      </c>
      <c r="Z5190" s="141" t="s">
        <v>15578</v>
      </c>
      <c r="AA5190" s="147" t="s">
        <v>15578</v>
      </c>
      <c r="AB5190" s="147" t="s">
        <v>15578</v>
      </c>
    </row>
    <row r="5191" spans="1:28" x14ac:dyDescent="0.2">
      <c r="A5191" s="139" t="s">
        <v>11</v>
      </c>
      <c r="B5191" s="139" t="s">
        <v>393</v>
      </c>
      <c r="C5191" s="138" t="s">
        <v>5734</v>
      </c>
      <c r="D5191" t="s">
        <v>13252</v>
      </c>
      <c r="E5191" s="140">
        <v>5540.002383675901</v>
      </c>
      <c r="F5191" s="140">
        <v>12902.098342158619</v>
      </c>
      <c r="G5191" s="140">
        <v>13451.421318760988</v>
      </c>
      <c r="H5191" s="140">
        <f t="shared" ref="H5191:H5254" si="648">SUMPRODUCT($E$4:$G$4,E5191:G5191)</f>
        <v>6806.4941209833914</v>
      </c>
      <c r="I5191" s="143">
        <v>1.1140397716754535</v>
      </c>
      <c r="J5191" s="144">
        <v>0.99827436186008967</v>
      </c>
      <c r="K5191" s="145">
        <f t="shared" ref="K5191:K5254" si="649">H5191*I5191*J5191</f>
        <v>7569.620151228989</v>
      </c>
      <c r="L5191" s="140">
        <f t="shared" ref="L5191:L5254" si="650">(K5191/$K$7727)*$H$7727</f>
        <v>7613.0959606635497</v>
      </c>
      <c r="N5191" s="140">
        <v>6122.6428723910867</v>
      </c>
      <c r="O5191" s="140">
        <f t="shared" ref="O5191:O5254" si="651">(N5191*$N$4)+(L5191*$L$4)</f>
        <v>7418.5154403563183</v>
      </c>
      <c r="Q5191" s="140">
        <v>9044.4179516114746</v>
      </c>
      <c r="R5191" s="38">
        <f t="shared" ref="R5191:R5254" si="652">($R$4*Q5191+(1-$R$4)*H5191)*I5191*J5191</f>
        <v>7818.503541475573</v>
      </c>
      <c r="S5191" s="38">
        <f t="shared" ref="S5191:S5254" si="653">R5191*$W$7727/$R$7727</f>
        <v>7863.6705595183494</v>
      </c>
      <c r="T5191" s="38">
        <f t="shared" ref="T5191:T5254" si="654">$R$4*Q5191+(1-$R$4)*N5191</f>
        <v>6414.8203803131255</v>
      </c>
      <c r="U5191" s="32">
        <f t="shared" ref="U5191:U5254" si="655">S5191*$L$4+T5191*$N$4</f>
        <v>7674.5213511767834</v>
      </c>
      <c r="W5191" s="140">
        <v>7429</v>
      </c>
      <c r="Y5191" s="141" t="s">
        <v>15578</v>
      </c>
      <c r="Z5191" s="141" t="s">
        <v>15578</v>
      </c>
      <c r="AA5191" s="147" t="s">
        <v>15578</v>
      </c>
      <c r="AB5191" s="147" t="s">
        <v>15578</v>
      </c>
    </row>
    <row r="5192" spans="1:28" x14ac:dyDescent="0.2">
      <c r="A5192" s="139" t="s">
        <v>11</v>
      </c>
      <c r="B5192" s="139" t="s">
        <v>393</v>
      </c>
      <c r="C5192" s="138" t="s">
        <v>5735</v>
      </c>
      <c r="D5192" t="s">
        <v>13253</v>
      </c>
      <c r="E5192" s="140">
        <v>9983.5361822967225</v>
      </c>
      <c r="F5192" s="140">
        <v>12214.357444028306</v>
      </c>
      <c r="G5192" s="140">
        <v>10646.205451299025</v>
      </c>
      <c r="H5192" s="140">
        <f t="shared" si="648"/>
        <v>10294.181846478172</v>
      </c>
      <c r="I5192" s="143">
        <v>1.1140397716754535</v>
      </c>
      <c r="J5192" s="144">
        <v>0.99827436186008967</v>
      </c>
      <c r="K5192" s="145">
        <f t="shared" si="649"/>
        <v>11448.338154776604</v>
      </c>
      <c r="L5192" s="140">
        <f t="shared" si="650"/>
        <v>11514.091225342328</v>
      </c>
      <c r="N5192" s="140">
        <v>10049.190653482234</v>
      </c>
      <c r="O5192" s="140">
        <f t="shared" si="651"/>
        <v>11322.846618105959</v>
      </c>
      <c r="Q5192" s="140">
        <v>9703.9521782049578</v>
      </c>
      <c r="R5192" s="38">
        <f t="shared" si="652"/>
        <v>11382.697689782439</v>
      </c>
      <c r="S5192" s="38">
        <f t="shared" si="653"/>
        <v>11448.45484000979</v>
      </c>
      <c r="T5192" s="38">
        <f t="shared" si="654"/>
        <v>10014.666805954506</v>
      </c>
      <c r="U5192" s="32">
        <f t="shared" si="655"/>
        <v>11261.272013611593</v>
      </c>
      <c r="W5192" s="140">
        <v>10214</v>
      </c>
      <c r="Y5192" s="141" t="s">
        <v>15578</v>
      </c>
      <c r="Z5192" s="141" t="s">
        <v>15578</v>
      </c>
      <c r="AA5192" s="147" t="s">
        <v>15578</v>
      </c>
      <c r="AB5192" s="147" t="s">
        <v>15578</v>
      </c>
    </row>
    <row r="5193" spans="1:28" x14ac:dyDescent="0.2">
      <c r="A5193" s="139" t="s">
        <v>11</v>
      </c>
      <c r="B5193" s="139" t="s">
        <v>393</v>
      </c>
      <c r="C5193" s="138" t="s">
        <v>5736</v>
      </c>
      <c r="D5193" t="s">
        <v>13254</v>
      </c>
      <c r="E5193" s="140">
        <v>4398.0385590438327</v>
      </c>
      <c r="F5193" s="140">
        <v>10132.257575692214</v>
      </c>
      <c r="G5193" s="140">
        <v>10974.511997742262</v>
      </c>
      <c r="H5193" s="140">
        <f t="shared" si="648"/>
        <v>5401.9569621469782</v>
      </c>
      <c r="I5193" s="143">
        <v>1.1140397716754535</v>
      </c>
      <c r="J5193" s="144">
        <v>0.99827436186008967</v>
      </c>
      <c r="K5193" s="145">
        <f t="shared" si="649"/>
        <v>6007.6100191843934</v>
      </c>
      <c r="L5193" s="140">
        <f t="shared" si="650"/>
        <v>6042.1144861369157</v>
      </c>
      <c r="N5193" s="140">
        <v>4669.0728923441256</v>
      </c>
      <c r="O5193" s="140">
        <f t="shared" si="651"/>
        <v>5862.8621837156861</v>
      </c>
      <c r="Q5193" s="140">
        <v>5439.5817583354965</v>
      </c>
      <c r="R5193" s="38">
        <f t="shared" si="652"/>
        <v>6011.7943380180277</v>
      </c>
      <c r="S5193" s="38">
        <f t="shared" si="653"/>
        <v>6046.5241071988285</v>
      </c>
      <c r="T5193" s="38">
        <f t="shared" si="654"/>
        <v>4746.1237789432635</v>
      </c>
      <c r="U5193" s="32">
        <f t="shared" si="655"/>
        <v>5876.7552131151206</v>
      </c>
      <c r="W5193" s="140">
        <v>5164</v>
      </c>
      <c r="Y5193" s="141" t="s">
        <v>15578</v>
      </c>
      <c r="Z5193" s="141" t="s">
        <v>15578</v>
      </c>
      <c r="AA5193" s="147" t="s">
        <v>15578</v>
      </c>
      <c r="AB5193" s="147" t="s">
        <v>15578</v>
      </c>
    </row>
    <row r="5194" spans="1:28" x14ac:dyDescent="0.2">
      <c r="A5194" s="139" t="s">
        <v>11</v>
      </c>
      <c r="B5194" s="139" t="s">
        <v>393</v>
      </c>
      <c r="C5194" s="138" t="s">
        <v>5737</v>
      </c>
      <c r="D5194" t="s">
        <v>13255</v>
      </c>
      <c r="E5194" s="140">
        <v>7305.9197303729516</v>
      </c>
      <c r="F5194" s="140">
        <v>9577.3806177811603</v>
      </c>
      <c r="G5194" s="140">
        <v>8281.4409097699317</v>
      </c>
      <c r="H5194" s="140">
        <f t="shared" si="648"/>
        <v>7634.9034437538348</v>
      </c>
      <c r="I5194" s="143">
        <v>1.1140397716754535</v>
      </c>
      <c r="J5194" s="144">
        <v>0.99827436186008967</v>
      </c>
      <c r="K5194" s="145">
        <f t="shared" si="649"/>
        <v>8490.9085254857655</v>
      </c>
      <c r="L5194" s="140">
        <f t="shared" si="650"/>
        <v>8539.6757177101172</v>
      </c>
      <c r="N5194" s="140">
        <v>8168.4694768929021</v>
      </c>
      <c r="O5194" s="140">
        <f t="shared" si="651"/>
        <v>8491.214277328103</v>
      </c>
      <c r="Q5194" s="140">
        <v>12281.652297509823</v>
      </c>
      <c r="R5194" s="38">
        <f t="shared" si="652"/>
        <v>9007.6815239763564</v>
      </c>
      <c r="S5194" s="38">
        <f t="shared" si="653"/>
        <v>9059.7183506860674</v>
      </c>
      <c r="T5194" s="38">
        <f t="shared" si="654"/>
        <v>8579.7877589545951</v>
      </c>
      <c r="U5194" s="32">
        <f t="shared" si="655"/>
        <v>8997.0628099077203</v>
      </c>
      <c r="W5194" s="140">
        <v>7903</v>
      </c>
      <c r="Y5194" s="141" t="s">
        <v>15578</v>
      </c>
      <c r="Z5194" s="141" t="s">
        <v>15578</v>
      </c>
      <c r="AA5194" s="147" t="s">
        <v>15578</v>
      </c>
      <c r="AB5194" s="147" t="s">
        <v>15578</v>
      </c>
    </row>
    <row r="5195" spans="1:28" x14ac:dyDescent="0.2">
      <c r="A5195" s="139" t="s">
        <v>11</v>
      </c>
      <c r="B5195" s="139" t="s">
        <v>393</v>
      </c>
      <c r="C5195" s="138" t="s">
        <v>5738</v>
      </c>
      <c r="D5195" t="s">
        <v>13256</v>
      </c>
      <c r="E5195" s="140">
        <v>5367.6533375684839</v>
      </c>
      <c r="F5195" s="140">
        <v>4768.6081421168983</v>
      </c>
      <c r="G5195" s="140">
        <v>5040.8972241302263</v>
      </c>
      <c r="H5195" s="140">
        <f t="shared" si="648"/>
        <v>5277.962470035066</v>
      </c>
      <c r="I5195" s="143">
        <v>1.1140397716754535</v>
      </c>
      <c r="J5195" s="144">
        <v>0.99827436186008967</v>
      </c>
      <c r="K5195" s="145">
        <f t="shared" si="649"/>
        <v>5869.7135941749011</v>
      </c>
      <c r="L5195" s="140">
        <f t="shared" si="650"/>
        <v>5903.4260585466263</v>
      </c>
      <c r="N5195" s="140">
        <v>5073.2397144752549</v>
      </c>
      <c r="O5195" s="140">
        <f t="shared" si="651"/>
        <v>5795.0441899373973</v>
      </c>
      <c r="Q5195" s="140">
        <v>3527.0913102847253</v>
      </c>
      <c r="R5195" s="38">
        <f t="shared" si="652"/>
        <v>5674.9961761109744</v>
      </c>
      <c r="S5195" s="38">
        <f t="shared" si="653"/>
        <v>5707.7802828545928</v>
      </c>
      <c r="T5195" s="38">
        <f t="shared" si="654"/>
        <v>4918.6248740562014</v>
      </c>
      <c r="U5195" s="32">
        <f t="shared" si="655"/>
        <v>5604.7550543147017</v>
      </c>
      <c r="W5195" s="140">
        <v>4784</v>
      </c>
      <c r="Y5195" s="141" t="s">
        <v>15578</v>
      </c>
      <c r="Z5195" s="141" t="s">
        <v>15578</v>
      </c>
      <c r="AA5195" s="147" t="s">
        <v>15578</v>
      </c>
      <c r="AB5195" s="147" t="s">
        <v>15578</v>
      </c>
    </row>
    <row r="5196" spans="1:28" x14ac:dyDescent="0.2">
      <c r="A5196" s="139" t="s">
        <v>11</v>
      </c>
      <c r="B5196" s="139" t="s">
        <v>393</v>
      </c>
      <c r="C5196" s="138" t="s">
        <v>5739</v>
      </c>
      <c r="D5196" t="s">
        <v>13257</v>
      </c>
      <c r="E5196" s="140">
        <v>7543.3215642385167</v>
      </c>
      <c r="F5196" s="140">
        <v>31812.62570797525</v>
      </c>
      <c r="G5196" s="140">
        <v>11750.487017822717</v>
      </c>
      <c r="H5196" s="140">
        <f t="shared" si="648"/>
        <v>10796.315777169761</v>
      </c>
      <c r="I5196" s="143">
        <v>1.1140397716754535</v>
      </c>
      <c r="J5196" s="144">
        <v>0.99827436186008967</v>
      </c>
      <c r="K5196" s="145">
        <f t="shared" si="649"/>
        <v>12006.770007183715</v>
      </c>
      <c r="L5196" s="140">
        <f t="shared" si="650"/>
        <v>12075.730408673897</v>
      </c>
      <c r="N5196" s="140">
        <v>7624.0866267974525</v>
      </c>
      <c r="O5196" s="140">
        <f t="shared" si="651"/>
        <v>11494.562728781362</v>
      </c>
      <c r="Q5196" s="140">
        <v>8758.1565257814727</v>
      </c>
      <c r="R5196" s="38">
        <f t="shared" si="652"/>
        <v>11780.10278222924</v>
      </c>
      <c r="S5196" s="38">
        <f t="shared" si="653"/>
        <v>11848.155717434574</v>
      </c>
      <c r="T5196" s="38">
        <f t="shared" si="654"/>
        <v>7737.4936166958541</v>
      </c>
      <c r="U5196" s="32">
        <f t="shared" si="655"/>
        <v>11311.503623744029</v>
      </c>
      <c r="W5196" s="140">
        <v>7866</v>
      </c>
      <c r="Y5196" s="141" t="s">
        <v>15578</v>
      </c>
      <c r="Z5196" s="141" t="s">
        <v>15578</v>
      </c>
      <c r="AA5196" s="147" t="s">
        <v>15578</v>
      </c>
      <c r="AB5196" s="147" t="s">
        <v>15578</v>
      </c>
    </row>
    <row r="5197" spans="1:28" x14ac:dyDescent="0.2">
      <c r="A5197" s="139" t="s">
        <v>11</v>
      </c>
      <c r="B5197" s="139" t="s">
        <v>393</v>
      </c>
      <c r="C5197" s="138" t="s">
        <v>5740</v>
      </c>
      <c r="D5197" t="s">
        <v>13258</v>
      </c>
      <c r="E5197" s="140">
        <v>8754.1375469545274</v>
      </c>
      <c r="F5197" s="140">
        <v>21888.217164985163</v>
      </c>
      <c r="G5197" s="140">
        <v>21683.440127672035</v>
      </c>
      <c r="H5197" s="140">
        <f t="shared" si="648"/>
        <v>10963.633640471629</v>
      </c>
      <c r="I5197" s="143">
        <v>1.1140397716754535</v>
      </c>
      <c r="J5197" s="144">
        <v>0.99827436186008967</v>
      </c>
      <c r="K5197" s="145">
        <f t="shared" si="649"/>
        <v>12192.847104614224</v>
      </c>
      <c r="L5197" s="140">
        <f t="shared" si="650"/>
        <v>12262.876232442901</v>
      </c>
      <c r="N5197" s="140">
        <v>9196.9276496400125</v>
      </c>
      <c r="O5197" s="140">
        <f t="shared" si="651"/>
        <v>11862.612799013757</v>
      </c>
      <c r="Q5197" s="140">
        <v>14991.234369739814</v>
      </c>
      <c r="R5197" s="38">
        <f t="shared" si="652"/>
        <v>12640.763566444182</v>
      </c>
      <c r="S5197" s="38">
        <f t="shared" si="653"/>
        <v>12713.788486500982</v>
      </c>
      <c r="T5197" s="38">
        <f t="shared" si="654"/>
        <v>9776.3583216499937</v>
      </c>
      <c r="U5197" s="32">
        <f t="shared" si="655"/>
        <v>12330.303293749732</v>
      </c>
      <c r="W5197" s="140">
        <v>10550</v>
      </c>
      <c r="Y5197" s="141" t="s">
        <v>15578</v>
      </c>
      <c r="Z5197" s="141" t="s">
        <v>15578</v>
      </c>
      <c r="AA5197" s="147" t="s">
        <v>15578</v>
      </c>
      <c r="AB5197" s="147" t="s">
        <v>15578</v>
      </c>
    </row>
    <row r="5198" spans="1:28" x14ac:dyDescent="0.2">
      <c r="A5198" s="139" t="s">
        <v>11</v>
      </c>
      <c r="B5198" s="139" t="s">
        <v>393</v>
      </c>
      <c r="C5198" s="138" t="s">
        <v>5741</v>
      </c>
      <c r="D5198" t="s">
        <v>13259</v>
      </c>
      <c r="E5198" s="140">
        <v>5748.1435995284928</v>
      </c>
      <c r="F5198" s="140">
        <v>9633.769320513964</v>
      </c>
      <c r="G5198" s="140">
        <v>11617.459920491392</v>
      </c>
      <c r="H5198" s="140">
        <f t="shared" si="648"/>
        <v>6487.9807512534398</v>
      </c>
      <c r="I5198" s="143">
        <v>1.1140397716754535</v>
      </c>
      <c r="J5198" s="144">
        <v>0.99827436186008967</v>
      </c>
      <c r="K5198" s="145">
        <f t="shared" si="649"/>
        <v>7215.3959090437393</v>
      </c>
      <c r="L5198" s="140">
        <f t="shared" si="650"/>
        <v>7256.8372457646537</v>
      </c>
      <c r="N5198" s="140">
        <v>6427.196022995101</v>
      </c>
      <c r="O5198" s="140">
        <f t="shared" si="651"/>
        <v>7148.5265434251805</v>
      </c>
      <c r="Q5198" s="140">
        <v>7536.5285743970253</v>
      </c>
      <c r="R5198" s="38">
        <f t="shared" si="652"/>
        <v>7332.0067308635389</v>
      </c>
      <c r="S5198" s="38">
        <f t="shared" si="653"/>
        <v>7374.3632865069449</v>
      </c>
      <c r="T5198" s="38">
        <f t="shared" si="654"/>
        <v>6538.1292781352931</v>
      </c>
      <c r="U5198" s="32">
        <f t="shared" si="655"/>
        <v>7265.1918877370881</v>
      </c>
      <c r="W5198" s="140">
        <v>8223</v>
      </c>
      <c r="Y5198" s="141" t="s">
        <v>15578</v>
      </c>
      <c r="Z5198" s="141" t="s">
        <v>15578</v>
      </c>
      <c r="AA5198" s="147" t="s">
        <v>15578</v>
      </c>
      <c r="AB5198" s="147" t="s">
        <v>15578</v>
      </c>
    </row>
    <row r="5199" spans="1:28" x14ac:dyDescent="0.2">
      <c r="A5199" s="139" t="s">
        <v>11</v>
      </c>
      <c r="B5199" s="139" t="s">
        <v>393</v>
      </c>
      <c r="C5199" s="138" t="s">
        <v>5742</v>
      </c>
      <c r="D5199" t="s">
        <v>13260</v>
      </c>
      <c r="E5199" s="140">
        <v>5719.4141958709515</v>
      </c>
      <c r="F5199" s="140">
        <v>12212.112511589336</v>
      </c>
      <c r="G5199" s="140">
        <v>9032.8748426124912</v>
      </c>
      <c r="H5199" s="140">
        <f t="shared" si="648"/>
        <v>6681.907349143562</v>
      </c>
      <c r="I5199" s="143">
        <v>1.1140397716754535</v>
      </c>
      <c r="J5199" s="144">
        <v>0.99827436186008967</v>
      </c>
      <c r="K5199" s="145">
        <f t="shared" si="649"/>
        <v>7431.0650416626722</v>
      </c>
      <c r="L5199" s="140">
        <f t="shared" si="650"/>
        <v>7473.7450653881297</v>
      </c>
      <c r="N5199" s="140">
        <v>6264.2629458727824</v>
      </c>
      <c r="O5199" s="140">
        <f t="shared" si="651"/>
        <v>7315.8456575038017</v>
      </c>
      <c r="Q5199" s="140">
        <v>8370.0925193166295</v>
      </c>
      <c r="R5199" s="38">
        <f t="shared" si="652"/>
        <v>7618.8110421146903</v>
      </c>
      <c r="S5199" s="38">
        <f t="shared" si="653"/>
        <v>7662.8244487695856</v>
      </c>
      <c r="T5199" s="38">
        <f t="shared" si="654"/>
        <v>6474.8459032171677</v>
      </c>
      <c r="U5199" s="32">
        <f t="shared" si="655"/>
        <v>7507.7323594403297</v>
      </c>
      <c r="W5199" s="140">
        <v>6974</v>
      </c>
      <c r="Y5199" s="141" t="s">
        <v>15578</v>
      </c>
      <c r="Z5199" s="141" t="s">
        <v>15578</v>
      </c>
      <c r="AA5199" s="147" t="s">
        <v>15578</v>
      </c>
      <c r="AB5199" s="147" t="s">
        <v>15578</v>
      </c>
    </row>
    <row r="5200" spans="1:28" x14ac:dyDescent="0.2">
      <c r="A5200" s="139" t="s">
        <v>11</v>
      </c>
      <c r="B5200" s="139" t="s">
        <v>393</v>
      </c>
      <c r="C5200" s="138" t="s">
        <v>5743</v>
      </c>
      <c r="D5200" t="s">
        <v>13261</v>
      </c>
      <c r="E5200" s="140">
        <v>2968.5090447185057</v>
      </c>
      <c r="F5200" s="140">
        <v>3572.3611133593913</v>
      </c>
      <c r="G5200" s="140">
        <v>2716.515375586393</v>
      </c>
      <c r="H5200" s="140">
        <f t="shared" si="648"/>
        <v>3034.412779155808</v>
      </c>
      <c r="I5200" s="143">
        <v>1.1140397716754535</v>
      </c>
      <c r="J5200" s="144">
        <v>0.99827436186008967</v>
      </c>
      <c r="K5200" s="145">
        <f t="shared" si="649"/>
        <v>3374.6230749591809</v>
      </c>
      <c r="L5200" s="140">
        <f t="shared" si="650"/>
        <v>3394.0050871063268</v>
      </c>
      <c r="N5200" s="140">
        <v>2843.1605549901587</v>
      </c>
      <c r="O5200" s="140">
        <f t="shared" si="651"/>
        <v>3322.0916424558877</v>
      </c>
      <c r="Q5200" s="140">
        <v>2224.559803858097</v>
      </c>
      <c r="R5200" s="38">
        <f t="shared" si="652"/>
        <v>3284.5579211166532</v>
      </c>
      <c r="S5200" s="38">
        <f t="shared" si="653"/>
        <v>3303.532611874115</v>
      </c>
      <c r="T5200" s="38">
        <f t="shared" si="654"/>
        <v>2781.3004798769525</v>
      </c>
      <c r="U5200" s="32">
        <f t="shared" si="655"/>
        <v>3235.3545519507779</v>
      </c>
      <c r="W5200" s="140">
        <v>2844</v>
      </c>
      <c r="Y5200" s="141" t="s">
        <v>15578</v>
      </c>
      <c r="Z5200" s="141" t="s">
        <v>15578</v>
      </c>
      <c r="AA5200" s="147" t="s">
        <v>15578</v>
      </c>
      <c r="AB5200" s="147" t="s">
        <v>15578</v>
      </c>
    </row>
    <row r="5201" spans="1:28" x14ac:dyDescent="0.2">
      <c r="A5201" s="139" t="s">
        <v>11</v>
      </c>
      <c r="B5201" s="139" t="s">
        <v>393</v>
      </c>
      <c r="C5201" s="138" t="s">
        <v>5744</v>
      </c>
      <c r="D5201" t="s">
        <v>13262</v>
      </c>
      <c r="E5201" s="140">
        <v>8997.3240006241176</v>
      </c>
      <c r="F5201" s="140">
        <v>15957.855827945699</v>
      </c>
      <c r="G5201" s="140">
        <v>25371.873795027117</v>
      </c>
      <c r="H5201" s="140">
        <f t="shared" si="648"/>
        <v>10569.675815455725</v>
      </c>
      <c r="I5201" s="143">
        <v>1.1140397716754535</v>
      </c>
      <c r="J5201" s="144">
        <v>0.99827436186008967</v>
      </c>
      <c r="K5201" s="145">
        <f t="shared" si="649"/>
        <v>11754.719775335949</v>
      </c>
      <c r="L5201" s="140">
        <f t="shared" si="650"/>
        <v>11822.232536438791</v>
      </c>
      <c r="N5201" s="140">
        <v>10442.214186802401</v>
      </c>
      <c r="O5201" s="140">
        <f t="shared" si="651"/>
        <v>11642.069409790494</v>
      </c>
      <c r="Q5201" s="140">
        <v>13578.63300256074</v>
      </c>
      <c r="R5201" s="38">
        <f t="shared" si="652"/>
        <v>12089.351122294414</v>
      </c>
      <c r="S5201" s="38">
        <f t="shared" si="653"/>
        <v>12159.190566296647</v>
      </c>
      <c r="T5201" s="38">
        <f t="shared" si="654"/>
        <v>10755.856068378236</v>
      </c>
      <c r="U5201" s="32">
        <f t="shared" si="655"/>
        <v>11975.983487242216</v>
      </c>
      <c r="W5201" s="140">
        <v>15555</v>
      </c>
      <c r="Y5201" s="141" t="s">
        <v>15578</v>
      </c>
      <c r="Z5201" s="141" t="s">
        <v>15578</v>
      </c>
      <c r="AA5201" s="147" t="s">
        <v>15578</v>
      </c>
      <c r="AB5201" s="147" t="s">
        <v>15578</v>
      </c>
    </row>
    <row r="5202" spans="1:28" x14ac:dyDescent="0.2">
      <c r="A5202" s="139" t="s">
        <v>11</v>
      </c>
      <c r="B5202" s="139" t="s">
        <v>393</v>
      </c>
      <c r="C5202" s="138" t="s">
        <v>5745</v>
      </c>
      <c r="D5202" t="s">
        <v>13263</v>
      </c>
      <c r="E5202" s="140">
        <v>19015.731737239952</v>
      </c>
      <c r="F5202" s="140">
        <v>60438.216141264777</v>
      </c>
      <c r="G5202" s="140">
        <v>48665.376369679921</v>
      </c>
      <c r="H5202" s="140">
        <f t="shared" si="648"/>
        <v>25515.036187243619</v>
      </c>
      <c r="I5202" s="143">
        <v>1.1140397716754535</v>
      </c>
      <c r="J5202" s="144">
        <v>0.99827436186008967</v>
      </c>
      <c r="K5202" s="145">
        <f t="shared" si="649"/>
        <v>28375.714229573405</v>
      </c>
      <c r="L5202" s="140">
        <f t="shared" si="650"/>
        <v>28538.689005026859</v>
      </c>
      <c r="N5202" s="140">
        <v>20608.350125872457</v>
      </c>
      <c r="O5202" s="140">
        <f t="shared" si="651"/>
        <v>27503.373316488767</v>
      </c>
      <c r="Q5202" s="140">
        <v>32683.412088722413</v>
      </c>
      <c r="R5202" s="38">
        <f t="shared" si="652"/>
        <v>29172.921745086227</v>
      </c>
      <c r="S5202" s="38">
        <f t="shared" si="653"/>
        <v>29341.451934505589</v>
      </c>
      <c r="T5202" s="38">
        <f t="shared" si="654"/>
        <v>21815.856322157451</v>
      </c>
      <c r="U5202" s="32">
        <f t="shared" si="655"/>
        <v>28358.975987161426</v>
      </c>
      <c r="W5202" s="140">
        <v>26165</v>
      </c>
      <c r="Y5202" s="141" t="s">
        <v>15578</v>
      </c>
      <c r="Z5202" s="141" t="s">
        <v>15578</v>
      </c>
      <c r="AA5202" s="147" t="s">
        <v>15578</v>
      </c>
      <c r="AB5202" s="147" t="s">
        <v>15578</v>
      </c>
    </row>
    <row r="5203" spans="1:28" x14ac:dyDescent="0.2">
      <c r="A5203" s="139" t="s">
        <v>11</v>
      </c>
      <c r="B5203" s="139" t="s">
        <v>393</v>
      </c>
      <c r="C5203" s="138" t="s">
        <v>5746</v>
      </c>
      <c r="D5203" t="s">
        <v>13264</v>
      </c>
      <c r="E5203" s="140">
        <v>659.09362371504824</v>
      </c>
      <c r="F5203" s="140">
        <v>700.92827915944633</v>
      </c>
      <c r="G5203" s="140">
        <v>2018.448589520988</v>
      </c>
      <c r="H5203" s="140">
        <f t="shared" si="648"/>
        <v>721.69684740032812</v>
      </c>
      <c r="I5203" s="143">
        <v>1.1140397716754535</v>
      </c>
      <c r="J5203" s="144">
        <v>0.99827436186008967</v>
      </c>
      <c r="K5203" s="145">
        <f t="shared" si="649"/>
        <v>802.61157977327014</v>
      </c>
      <c r="L5203" s="140">
        <f t="shared" si="650"/>
        <v>807.2213471585635</v>
      </c>
      <c r="N5203" s="140">
        <v>832.78533599254558</v>
      </c>
      <c r="O5203" s="140">
        <f t="shared" si="651"/>
        <v>810.55875796846021</v>
      </c>
      <c r="Q5203" s="140">
        <v>991.0408095812561</v>
      </c>
      <c r="R5203" s="38">
        <f t="shared" si="652"/>
        <v>832.56578890791423</v>
      </c>
      <c r="S5203" s="38">
        <f t="shared" si="653"/>
        <v>837.37547068524123</v>
      </c>
      <c r="T5203" s="38">
        <f t="shared" si="654"/>
        <v>848.61088335141676</v>
      </c>
      <c r="U5203" s="32">
        <f t="shared" si="655"/>
        <v>838.84226790257912</v>
      </c>
      <c r="W5203" s="140">
        <v>1070</v>
      </c>
      <c r="Y5203" s="141" t="s">
        <v>15580</v>
      </c>
      <c r="Z5203" s="141" t="s">
        <v>15580</v>
      </c>
      <c r="AA5203" s="147" t="s">
        <v>15578</v>
      </c>
      <c r="AB5203" s="147" t="s">
        <v>15578</v>
      </c>
    </row>
    <row r="5204" spans="1:28" x14ac:dyDescent="0.2">
      <c r="A5204" s="139" t="s">
        <v>11</v>
      </c>
      <c r="B5204" s="139" t="s">
        <v>393</v>
      </c>
      <c r="C5204" s="138" t="s">
        <v>5747</v>
      </c>
      <c r="D5204" t="s">
        <v>13265</v>
      </c>
      <c r="E5204" s="140">
        <v>5658.1012531054048</v>
      </c>
      <c r="F5204" s="140">
        <v>3434.0523030444301</v>
      </c>
      <c r="G5204" s="140">
        <v>11518.513330658539</v>
      </c>
      <c r="H5204" s="140">
        <f t="shared" si="648"/>
        <v>5623.284315557803</v>
      </c>
      <c r="I5204" s="143">
        <v>1.1140397716754535</v>
      </c>
      <c r="J5204" s="144">
        <v>0.99827436186008967</v>
      </c>
      <c r="K5204" s="145">
        <f t="shared" si="649"/>
        <v>6253.7520072060779</v>
      </c>
      <c r="L5204" s="140">
        <f t="shared" si="650"/>
        <v>6289.6701807847294</v>
      </c>
      <c r="N5204" s="140">
        <v>5320.0265635468995</v>
      </c>
      <c r="O5204" s="140">
        <f t="shared" si="651"/>
        <v>6163.0819902275816</v>
      </c>
      <c r="Q5204" s="140">
        <v>4664.3329203812573</v>
      </c>
      <c r="R5204" s="38">
        <f t="shared" si="652"/>
        <v>6147.1053595200183</v>
      </c>
      <c r="S5204" s="38">
        <f t="shared" si="653"/>
        <v>6182.616812218278</v>
      </c>
      <c r="T5204" s="38">
        <f t="shared" si="654"/>
        <v>5254.4571992303354</v>
      </c>
      <c r="U5204" s="32">
        <f t="shared" si="655"/>
        <v>6061.4444104537361</v>
      </c>
      <c r="W5204" s="140">
        <v>6814</v>
      </c>
      <c r="Y5204" s="141" t="s">
        <v>15578</v>
      </c>
      <c r="Z5204" s="141" t="s">
        <v>15578</v>
      </c>
      <c r="AA5204" s="147" t="s">
        <v>15578</v>
      </c>
      <c r="AB5204" s="147" t="s">
        <v>15578</v>
      </c>
    </row>
    <row r="5205" spans="1:28" x14ac:dyDescent="0.2">
      <c r="A5205" s="139" t="s">
        <v>11</v>
      </c>
      <c r="B5205" s="139" t="s">
        <v>393</v>
      </c>
      <c r="C5205" s="138" t="s">
        <v>5748</v>
      </c>
      <c r="D5205" t="s">
        <v>13266</v>
      </c>
      <c r="E5205" s="140">
        <v>3438.9142802866922</v>
      </c>
      <c r="F5205" s="140">
        <v>3896.2718753696063</v>
      </c>
      <c r="G5205" s="140">
        <v>7327.7488899057871</v>
      </c>
      <c r="H5205" s="140">
        <f t="shared" si="648"/>
        <v>3660.803031936377</v>
      </c>
      <c r="I5205" s="143">
        <v>1.1140397716754535</v>
      </c>
      <c r="J5205" s="144">
        <v>0.99827436186008967</v>
      </c>
      <c r="K5205" s="145">
        <f t="shared" si="649"/>
        <v>4071.2425380339787</v>
      </c>
      <c r="L5205" s="140">
        <f t="shared" si="650"/>
        <v>4094.6255560995169</v>
      </c>
      <c r="N5205" s="140">
        <v>3870.7270638918653</v>
      </c>
      <c r="O5205" s="140">
        <f t="shared" si="651"/>
        <v>4065.3953270822012</v>
      </c>
      <c r="Q5205" s="140">
        <v>4900.824382985119</v>
      </c>
      <c r="R5205" s="38">
        <f t="shared" si="652"/>
        <v>4209.1474629484901</v>
      </c>
      <c r="S5205" s="38">
        <f t="shared" si="653"/>
        <v>4233.463451090618</v>
      </c>
      <c r="T5205" s="38">
        <f t="shared" si="654"/>
        <v>3973.736795801191</v>
      </c>
      <c r="U5205" s="32">
        <f t="shared" si="655"/>
        <v>4199.5558104399142</v>
      </c>
      <c r="W5205" s="140">
        <v>4727</v>
      </c>
      <c r="Y5205" s="141" t="s">
        <v>15578</v>
      </c>
      <c r="Z5205" s="141" t="s">
        <v>15578</v>
      </c>
      <c r="AA5205" s="147" t="s">
        <v>15578</v>
      </c>
      <c r="AB5205" s="147" t="s">
        <v>15578</v>
      </c>
    </row>
    <row r="5206" spans="1:28" x14ac:dyDescent="0.2">
      <c r="A5206" s="139" t="s">
        <v>11</v>
      </c>
      <c r="B5206" s="139" t="s">
        <v>393</v>
      </c>
      <c r="C5206" s="138" t="s">
        <v>5749</v>
      </c>
      <c r="D5206" t="s">
        <v>13267</v>
      </c>
      <c r="E5206" s="140">
        <v>3374.3608896950327</v>
      </c>
      <c r="F5206" s="140">
        <v>3814.7383871139432</v>
      </c>
      <c r="G5206" s="140">
        <v>7541.3861448370762</v>
      </c>
      <c r="H5206" s="140">
        <f t="shared" si="648"/>
        <v>3605.8244537180549</v>
      </c>
      <c r="I5206" s="143">
        <v>1.1140397716754535</v>
      </c>
      <c r="J5206" s="144">
        <v>0.99827436186008967</v>
      </c>
      <c r="K5206" s="145">
        <f t="shared" si="649"/>
        <v>4010.0999077502984</v>
      </c>
      <c r="L5206" s="140">
        <f t="shared" si="650"/>
        <v>4033.1317555735468</v>
      </c>
      <c r="N5206" s="140">
        <v>3536.9963778211231</v>
      </c>
      <c r="O5206" s="140">
        <f t="shared" si="651"/>
        <v>3968.3606596527848</v>
      </c>
      <c r="Q5206" s="140">
        <v>4335.5638807768892</v>
      </c>
      <c r="R5206" s="38">
        <f t="shared" si="652"/>
        <v>4091.2554949590149</v>
      </c>
      <c r="S5206" s="38">
        <f t="shared" si="653"/>
        <v>4114.8904283932907</v>
      </c>
      <c r="T5206" s="38">
        <f t="shared" si="654"/>
        <v>3616.8531281166997</v>
      </c>
      <c r="U5206" s="32">
        <f t="shared" si="655"/>
        <v>4049.8710341012156</v>
      </c>
      <c r="W5206" s="140">
        <v>4514</v>
      </c>
      <c r="Y5206" s="141" t="s">
        <v>15578</v>
      </c>
      <c r="Z5206" s="141" t="s">
        <v>15578</v>
      </c>
      <c r="AA5206" s="147" t="s">
        <v>15578</v>
      </c>
      <c r="AB5206" s="147" t="s">
        <v>15578</v>
      </c>
    </row>
    <row r="5207" spans="1:28" x14ac:dyDescent="0.2">
      <c r="A5207" s="139" t="s">
        <v>11</v>
      </c>
      <c r="B5207" s="139" t="s">
        <v>393</v>
      </c>
      <c r="C5207" s="138" t="s">
        <v>5750</v>
      </c>
      <c r="D5207" t="s">
        <v>13268</v>
      </c>
      <c r="E5207" s="140">
        <v>3963.4247484483071</v>
      </c>
      <c r="F5207" s="140">
        <v>4454.404121623812</v>
      </c>
      <c r="G5207" s="140">
        <v>4678.3890531984161</v>
      </c>
      <c r="H5207" s="140">
        <f t="shared" si="648"/>
        <v>4055.7847599514271</v>
      </c>
      <c r="I5207" s="143">
        <v>1.1140397716754535</v>
      </c>
      <c r="J5207" s="144">
        <v>0.99827436186008967</v>
      </c>
      <c r="K5207" s="145">
        <f t="shared" si="649"/>
        <v>4510.5085675942892</v>
      </c>
      <c r="L5207" s="140">
        <f t="shared" si="650"/>
        <v>4536.4144924650172</v>
      </c>
      <c r="N5207" s="140">
        <v>4590.6557632623444</v>
      </c>
      <c r="O5207" s="140">
        <f t="shared" si="651"/>
        <v>4543.4957584081822</v>
      </c>
      <c r="Q5207" s="140">
        <v>4828.9874863411533</v>
      </c>
      <c r="R5207" s="38">
        <f t="shared" si="652"/>
        <v>4596.4977836963262</v>
      </c>
      <c r="S5207" s="38">
        <f t="shared" si="653"/>
        <v>4623.0514710136586</v>
      </c>
      <c r="T5207" s="38">
        <f t="shared" si="654"/>
        <v>4614.4889355702262</v>
      </c>
      <c r="U5207" s="32">
        <f t="shared" si="655"/>
        <v>4621.9336212706221</v>
      </c>
      <c r="W5207" s="140">
        <v>4868</v>
      </c>
      <c r="Y5207" s="141" t="s">
        <v>15578</v>
      </c>
      <c r="Z5207" s="141" t="s">
        <v>15578</v>
      </c>
      <c r="AA5207" s="147" t="s">
        <v>15578</v>
      </c>
      <c r="AB5207" s="147" t="s">
        <v>15578</v>
      </c>
    </row>
    <row r="5208" spans="1:28" x14ac:dyDescent="0.2">
      <c r="A5208" s="139" t="s">
        <v>11</v>
      </c>
      <c r="B5208" s="139" t="s">
        <v>393</v>
      </c>
      <c r="C5208" s="138" t="s">
        <v>5751</v>
      </c>
      <c r="D5208" t="s">
        <v>13269</v>
      </c>
      <c r="E5208" s="140">
        <v>1722.2800128783801</v>
      </c>
      <c r="F5208" s="140">
        <v>2826.4352257288015</v>
      </c>
      <c r="G5208" s="140">
        <v>2873.4989709756665</v>
      </c>
      <c r="H5208" s="140">
        <f t="shared" si="648"/>
        <v>1910.7374104157745</v>
      </c>
      <c r="I5208" s="143">
        <v>1.1140397716754535</v>
      </c>
      <c r="J5208" s="144">
        <v>0.99827436186008967</v>
      </c>
      <c r="K5208" s="145">
        <f t="shared" si="649"/>
        <v>2124.9642104297695</v>
      </c>
      <c r="L5208" s="140">
        <f t="shared" si="650"/>
        <v>2137.1688570596152</v>
      </c>
      <c r="N5208" s="140">
        <v>1828.1126334363969</v>
      </c>
      <c r="O5208" s="140">
        <f t="shared" si="651"/>
        <v>2096.8211793836304</v>
      </c>
      <c r="Q5208" s="140">
        <v>2290.0854501263589</v>
      </c>
      <c r="R5208" s="38">
        <f t="shared" si="652"/>
        <v>2167.1521637972751</v>
      </c>
      <c r="S5208" s="38">
        <f t="shared" si="653"/>
        <v>2179.6716696546837</v>
      </c>
      <c r="T5208" s="38">
        <f t="shared" si="654"/>
        <v>1874.3099151053932</v>
      </c>
      <c r="U5208" s="32">
        <f t="shared" si="655"/>
        <v>2139.8063095506641</v>
      </c>
      <c r="W5208" s="140">
        <v>2267</v>
      </c>
      <c r="Y5208" s="141" t="s">
        <v>15578</v>
      </c>
      <c r="Z5208" s="141" t="s">
        <v>15580</v>
      </c>
      <c r="AA5208" s="147" t="s">
        <v>15578</v>
      </c>
      <c r="AB5208" s="147" t="s">
        <v>15578</v>
      </c>
    </row>
    <row r="5209" spans="1:28" x14ac:dyDescent="0.2">
      <c r="A5209" s="139" t="s">
        <v>11</v>
      </c>
      <c r="B5209" s="139" t="s">
        <v>393</v>
      </c>
      <c r="C5209" s="138" t="s">
        <v>5752</v>
      </c>
      <c r="D5209" t="s">
        <v>13270</v>
      </c>
      <c r="E5209" s="140">
        <v>4823.0122899984699</v>
      </c>
      <c r="F5209" s="140">
        <v>6362.8937235099365</v>
      </c>
      <c r="G5209" s="140">
        <v>9861.1885945282957</v>
      </c>
      <c r="H5209" s="140">
        <f t="shared" si="648"/>
        <v>5230.5379631156502</v>
      </c>
      <c r="I5209" s="143">
        <v>1.1140397716754535</v>
      </c>
      <c r="J5209" s="144">
        <v>0.99827436186008967</v>
      </c>
      <c r="K5209" s="145">
        <f t="shared" si="649"/>
        <v>5816.9719775866188</v>
      </c>
      <c r="L5209" s="140">
        <f t="shared" si="650"/>
        <v>5850.3815226009328</v>
      </c>
      <c r="N5209" s="140">
        <v>5263.4532576789825</v>
      </c>
      <c r="O5209" s="140">
        <f t="shared" si="651"/>
        <v>5773.7573013690489</v>
      </c>
      <c r="Q5209" s="140">
        <v>6573.0254603416697</v>
      </c>
      <c r="R5209" s="38">
        <f t="shared" si="652"/>
        <v>5966.2723403158943</v>
      </c>
      <c r="S5209" s="38">
        <f t="shared" si="653"/>
        <v>6000.7391316927396</v>
      </c>
      <c r="T5209" s="38">
        <f t="shared" si="654"/>
        <v>5394.4104779452509</v>
      </c>
      <c r="U5209" s="32">
        <f t="shared" si="655"/>
        <v>5921.5821653637176</v>
      </c>
      <c r="W5209" s="140">
        <v>6351</v>
      </c>
      <c r="Y5209" s="141" t="s">
        <v>15578</v>
      </c>
      <c r="Z5209" s="141" t="s">
        <v>15578</v>
      </c>
      <c r="AA5209" s="147" t="s">
        <v>15578</v>
      </c>
      <c r="AB5209" s="147" t="s">
        <v>15578</v>
      </c>
    </row>
    <row r="5210" spans="1:28" x14ac:dyDescent="0.2">
      <c r="A5210" s="139" t="s">
        <v>11</v>
      </c>
      <c r="B5210" s="139" t="s">
        <v>393</v>
      </c>
      <c r="C5210" s="138" t="s">
        <v>5753</v>
      </c>
      <c r="D5210" t="s">
        <v>11426</v>
      </c>
      <c r="E5210" s="140">
        <v>4454.0490939750543</v>
      </c>
      <c r="F5210" s="140">
        <v>9238.5089723452838</v>
      </c>
      <c r="G5210" s="140">
        <v>6719.9786520948846</v>
      </c>
      <c r="H5210" s="140">
        <f t="shared" si="648"/>
        <v>5155.9002177798229</v>
      </c>
      <c r="I5210" s="143">
        <v>1.1140397716754535</v>
      </c>
      <c r="J5210" s="144">
        <v>0.99827436186008967</v>
      </c>
      <c r="K5210" s="145">
        <f t="shared" si="649"/>
        <v>5733.9660466192163</v>
      </c>
      <c r="L5210" s="140">
        <f t="shared" si="650"/>
        <v>5766.8988504015288</v>
      </c>
      <c r="N5210" s="140">
        <v>4868.0770087335704</v>
      </c>
      <c r="O5210" s="140">
        <f t="shared" si="651"/>
        <v>5649.556531484287</v>
      </c>
      <c r="Q5210" s="140">
        <v>5830.7006156350999</v>
      </c>
      <c r="R5210" s="38">
        <f t="shared" si="652"/>
        <v>5809.011769114084</v>
      </c>
      <c r="S5210" s="38">
        <f t="shared" si="653"/>
        <v>5842.5700757637424</v>
      </c>
      <c r="T5210" s="38">
        <f t="shared" si="654"/>
        <v>4964.3393694237229</v>
      </c>
      <c r="U5210" s="32">
        <f t="shared" si="655"/>
        <v>5727.9159553932059</v>
      </c>
      <c r="W5210" s="140">
        <v>5571</v>
      </c>
      <c r="Y5210" s="141" t="s">
        <v>15578</v>
      </c>
      <c r="Z5210" s="141" t="s">
        <v>15578</v>
      </c>
      <c r="AA5210" s="147" t="s">
        <v>15578</v>
      </c>
      <c r="AB5210" s="147" t="s">
        <v>15578</v>
      </c>
    </row>
    <row r="5211" spans="1:28" x14ac:dyDescent="0.2">
      <c r="A5211" s="139" t="s">
        <v>11</v>
      </c>
      <c r="B5211" s="139" t="s">
        <v>393</v>
      </c>
      <c r="C5211" s="138" t="s">
        <v>5754</v>
      </c>
      <c r="D5211" t="s">
        <v>13271</v>
      </c>
      <c r="E5211" s="140">
        <v>3893.6746727758259</v>
      </c>
      <c r="F5211" s="140">
        <v>9610.2872059789406</v>
      </c>
      <c r="G5211" s="140">
        <v>10841.666737817197</v>
      </c>
      <c r="H5211" s="140">
        <f t="shared" si="648"/>
        <v>4911.0226040557318</v>
      </c>
      <c r="I5211" s="143">
        <v>1.1140397716754535</v>
      </c>
      <c r="J5211" s="144">
        <v>0.99827436186008967</v>
      </c>
      <c r="K5211" s="145">
        <f t="shared" si="649"/>
        <v>5461.6334056908581</v>
      </c>
      <c r="L5211" s="140">
        <f t="shared" si="650"/>
        <v>5493.0020778835706</v>
      </c>
      <c r="N5211" s="140">
        <v>4277.8307585554885</v>
      </c>
      <c r="O5211" s="140">
        <f t="shared" si="651"/>
        <v>5334.3599378271238</v>
      </c>
      <c r="Q5211" s="140">
        <v>6085.625729731838</v>
      </c>
      <c r="R5211" s="38">
        <f t="shared" si="652"/>
        <v>5592.2630563123712</v>
      </c>
      <c r="S5211" s="38">
        <f t="shared" si="653"/>
        <v>5624.569218869502</v>
      </c>
      <c r="T5211" s="38">
        <f t="shared" si="654"/>
        <v>4458.6102556731239</v>
      </c>
      <c r="U5211" s="32">
        <f t="shared" si="655"/>
        <v>5472.3518136383236</v>
      </c>
      <c r="W5211" s="140">
        <v>5561</v>
      </c>
      <c r="Y5211" s="141" t="s">
        <v>15578</v>
      </c>
      <c r="Z5211" s="141" t="s">
        <v>15578</v>
      </c>
      <c r="AA5211" s="147" t="s">
        <v>15578</v>
      </c>
      <c r="AB5211" s="147" t="s">
        <v>15578</v>
      </c>
    </row>
    <row r="5212" spans="1:28" x14ac:dyDescent="0.2">
      <c r="A5212" s="139" t="s">
        <v>11</v>
      </c>
      <c r="B5212" s="139" t="s">
        <v>393</v>
      </c>
      <c r="C5212" s="138" t="s">
        <v>5755</v>
      </c>
      <c r="D5212" t="s">
        <v>13272</v>
      </c>
      <c r="E5212" s="140">
        <v>1590.9004747904269</v>
      </c>
      <c r="F5212" s="140">
        <v>2492.1247653294272</v>
      </c>
      <c r="G5212" s="140">
        <v>2492.4772261168878</v>
      </c>
      <c r="H5212" s="140">
        <f t="shared" si="648"/>
        <v>1743.1171637176817</v>
      </c>
      <c r="I5212" s="143">
        <v>1.1140397716754535</v>
      </c>
      <c r="J5212" s="144">
        <v>0.99827436186008967</v>
      </c>
      <c r="K5212" s="145">
        <f t="shared" si="649"/>
        <v>1938.5508271803412</v>
      </c>
      <c r="L5212" s="140">
        <f t="shared" si="650"/>
        <v>1949.6848160275915</v>
      </c>
      <c r="N5212" s="140">
        <v>1620.1605094491108</v>
      </c>
      <c r="O5212" s="140">
        <f t="shared" si="651"/>
        <v>1906.6650044465114</v>
      </c>
      <c r="Q5212" s="140">
        <v>1452.8495953795439</v>
      </c>
      <c r="R5212" s="38">
        <f t="shared" si="652"/>
        <v>1906.2696675189097</v>
      </c>
      <c r="S5212" s="38">
        <f t="shared" si="653"/>
        <v>1917.2820711087372</v>
      </c>
      <c r="T5212" s="38">
        <f t="shared" si="654"/>
        <v>1603.4294180421541</v>
      </c>
      <c r="U5212" s="32">
        <f t="shared" si="655"/>
        <v>1876.3082135522511</v>
      </c>
      <c r="W5212" s="140">
        <v>1616</v>
      </c>
      <c r="Y5212" s="141" t="s">
        <v>15578</v>
      </c>
      <c r="Z5212" s="141" t="s">
        <v>15578</v>
      </c>
      <c r="AA5212" s="147" t="s">
        <v>15578</v>
      </c>
      <c r="AB5212" s="147" t="s">
        <v>15578</v>
      </c>
    </row>
    <row r="5213" spans="1:28" x14ac:dyDescent="0.2">
      <c r="A5213" s="139" t="s">
        <v>11</v>
      </c>
      <c r="B5213" s="139" t="s">
        <v>393</v>
      </c>
      <c r="C5213" s="138" t="s">
        <v>5756</v>
      </c>
      <c r="D5213" t="s">
        <v>13273</v>
      </c>
      <c r="E5213" s="140">
        <v>2125.8826042441588</v>
      </c>
      <c r="F5213" s="140">
        <v>2985.2471661872441</v>
      </c>
      <c r="G5213" s="140">
        <v>3318.3464550385988</v>
      </c>
      <c r="H5213" s="140">
        <f t="shared" si="648"/>
        <v>2285.0563107551716</v>
      </c>
      <c r="I5213" s="143">
        <v>1.1140397716754535</v>
      </c>
      <c r="J5213" s="144">
        <v>0.99827436186008967</v>
      </c>
      <c r="K5213" s="145">
        <f t="shared" si="649"/>
        <v>2541.2507509940037</v>
      </c>
      <c r="L5213" s="140">
        <f t="shared" si="650"/>
        <v>2555.8463226565677</v>
      </c>
      <c r="N5213" s="140">
        <v>2201.1258500913564</v>
      </c>
      <c r="O5213" s="140">
        <f t="shared" si="651"/>
        <v>2509.5371199996985</v>
      </c>
      <c r="Q5213" s="140">
        <v>2091.3671999615458</v>
      </c>
      <c r="R5213" s="38">
        <f t="shared" si="652"/>
        <v>2519.7102490839661</v>
      </c>
      <c r="S5213" s="38">
        <f t="shared" si="653"/>
        <v>2534.2664614945916</v>
      </c>
      <c r="T5213" s="38">
        <f t="shared" si="654"/>
        <v>2190.1499850783753</v>
      </c>
      <c r="U5213" s="32">
        <f t="shared" si="655"/>
        <v>2489.3416238366899</v>
      </c>
      <c r="W5213" s="140">
        <v>2174</v>
      </c>
      <c r="Y5213" s="141" t="s">
        <v>15578</v>
      </c>
      <c r="Z5213" s="141" t="s">
        <v>15578</v>
      </c>
      <c r="AA5213" s="147" t="s">
        <v>15578</v>
      </c>
      <c r="AB5213" s="147" t="s">
        <v>15578</v>
      </c>
    </row>
    <row r="5214" spans="1:28" x14ac:dyDescent="0.2">
      <c r="A5214" s="139" t="s">
        <v>11</v>
      </c>
      <c r="B5214" s="139" t="s">
        <v>393</v>
      </c>
      <c r="C5214" s="138" t="s">
        <v>5757</v>
      </c>
      <c r="D5214" t="s">
        <v>13274</v>
      </c>
      <c r="E5214" s="140">
        <v>3139.0428538290112</v>
      </c>
      <c r="F5214" s="140">
        <v>4482.7594666796422</v>
      </c>
      <c r="G5214" s="140">
        <v>5429.2381269925108</v>
      </c>
      <c r="H5214" s="140">
        <f t="shared" si="648"/>
        <v>3405.8716513964732</v>
      </c>
      <c r="I5214" s="143">
        <v>1.1140397716754535</v>
      </c>
      <c r="J5214" s="144">
        <v>0.99827436186008967</v>
      </c>
      <c r="K5214" s="145">
        <f t="shared" si="649"/>
        <v>3787.7289286757623</v>
      </c>
      <c r="L5214" s="140">
        <f t="shared" si="650"/>
        <v>3809.4835977084149</v>
      </c>
      <c r="N5214" s="140">
        <v>3214.3839349343498</v>
      </c>
      <c r="O5214" s="140">
        <f t="shared" si="651"/>
        <v>3731.7925902366874</v>
      </c>
      <c r="Q5214" s="140">
        <v>3662.1435885625942</v>
      </c>
      <c r="R5214" s="38">
        <f t="shared" si="652"/>
        <v>3816.2293752387995</v>
      </c>
      <c r="S5214" s="38">
        <f t="shared" si="653"/>
        <v>3838.2754995556093</v>
      </c>
      <c r="T5214" s="38">
        <f t="shared" si="654"/>
        <v>3259.1599002971743</v>
      </c>
      <c r="U5214" s="32">
        <f t="shared" si="655"/>
        <v>3762.6712316263515</v>
      </c>
      <c r="W5214" s="140">
        <v>3775</v>
      </c>
      <c r="Y5214" s="141" t="s">
        <v>15578</v>
      </c>
      <c r="Z5214" s="141" t="s">
        <v>15578</v>
      </c>
      <c r="AA5214" s="147" t="s">
        <v>15578</v>
      </c>
      <c r="AB5214" s="147" t="s">
        <v>15578</v>
      </c>
    </row>
    <row r="5215" spans="1:28" x14ac:dyDescent="0.2">
      <c r="A5215" s="139" t="s">
        <v>11</v>
      </c>
      <c r="B5215" s="139" t="s">
        <v>393</v>
      </c>
      <c r="C5215" s="138" t="s">
        <v>5758</v>
      </c>
      <c r="D5215" t="s">
        <v>13275</v>
      </c>
      <c r="E5215" s="140">
        <v>3458.6586888221473</v>
      </c>
      <c r="F5215" s="140">
        <v>6464.6966688854045</v>
      </c>
      <c r="G5215" s="140">
        <v>3604.3498701610793</v>
      </c>
      <c r="H5215" s="140">
        <f t="shared" si="648"/>
        <v>3845.755109304353</v>
      </c>
      <c r="I5215" s="143">
        <v>1.1140397716754535</v>
      </c>
      <c r="J5215" s="144">
        <v>0.99827436186008967</v>
      </c>
      <c r="K5215" s="145">
        <f t="shared" si="649"/>
        <v>4276.930950742696</v>
      </c>
      <c r="L5215" s="140">
        <f t="shared" si="650"/>
        <v>4301.4953319486776</v>
      </c>
      <c r="N5215" s="140">
        <v>3474.7309565372275</v>
      </c>
      <c r="O5215" s="140">
        <f t="shared" si="651"/>
        <v>4193.5602056405387</v>
      </c>
      <c r="Q5215" s="140">
        <v>3861.8413947939976</v>
      </c>
      <c r="R5215" s="38">
        <f t="shared" si="652"/>
        <v>4278.7199344490873</v>
      </c>
      <c r="S5215" s="38">
        <f t="shared" si="653"/>
        <v>4303.4378385152631</v>
      </c>
      <c r="T5215" s="38">
        <f t="shared" si="654"/>
        <v>3513.4420003629043</v>
      </c>
      <c r="U5215" s="32">
        <f t="shared" si="655"/>
        <v>4200.3028908689721</v>
      </c>
      <c r="W5215" s="140">
        <v>4365</v>
      </c>
      <c r="Y5215" s="141" t="s">
        <v>15578</v>
      </c>
      <c r="Z5215" s="141" t="s">
        <v>15578</v>
      </c>
      <c r="AA5215" s="147" t="s">
        <v>15578</v>
      </c>
      <c r="AB5215" s="147" t="s">
        <v>15578</v>
      </c>
    </row>
    <row r="5216" spans="1:28" x14ac:dyDescent="0.2">
      <c r="A5216" s="139" t="s">
        <v>11</v>
      </c>
      <c r="B5216" s="139" t="s">
        <v>393</v>
      </c>
      <c r="C5216" s="138" t="s">
        <v>5759</v>
      </c>
      <c r="D5216" t="s">
        <v>13276</v>
      </c>
      <c r="E5216" s="140">
        <v>13182.98784937269</v>
      </c>
      <c r="F5216" s="140">
        <v>18212.351287437701</v>
      </c>
      <c r="G5216" s="140">
        <v>17295.90127417463</v>
      </c>
      <c r="H5216" s="140">
        <f t="shared" si="648"/>
        <v>13993.732355357895</v>
      </c>
      <c r="I5216" s="143">
        <v>1.1140397716754535</v>
      </c>
      <c r="J5216" s="144">
        <v>0.99827436186008967</v>
      </c>
      <c r="K5216" s="145">
        <f t="shared" si="649"/>
        <v>15562.67243388407</v>
      </c>
      <c r="L5216" s="140">
        <f t="shared" si="650"/>
        <v>15652.056018200146</v>
      </c>
      <c r="N5216" s="140">
        <v>13560.655431447069</v>
      </c>
      <c r="O5216" s="140">
        <f t="shared" si="651"/>
        <v>15379.021048134138</v>
      </c>
      <c r="Q5216" s="140">
        <v>12379.990130504564</v>
      </c>
      <c r="R5216" s="38">
        <f t="shared" si="652"/>
        <v>15383.205362481182</v>
      </c>
      <c r="S5216" s="38">
        <f t="shared" si="653"/>
        <v>15472.073201509082</v>
      </c>
      <c r="T5216" s="38">
        <f t="shared" si="654"/>
        <v>13442.588901352818</v>
      </c>
      <c r="U5216" s="32">
        <f t="shared" si="655"/>
        <v>15207.121480326447</v>
      </c>
      <c r="W5216" s="140">
        <v>13693</v>
      </c>
      <c r="Y5216" s="141" t="s">
        <v>15578</v>
      </c>
      <c r="Z5216" s="141" t="s">
        <v>15578</v>
      </c>
      <c r="AA5216" s="147" t="s">
        <v>15578</v>
      </c>
      <c r="AB5216" s="147" t="s">
        <v>15578</v>
      </c>
    </row>
    <row r="5217" spans="1:28" x14ac:dyDescent="0.2">
      <c r="A5217" s="139" t="s">
        <v>11</v>
      </c>
      <c r="B5217" s="139" t="s">
        <v>393</v>
      </c>
      <c r="C5217" s="138" t="s">
        <v>5760</v>
      </c>
      <c r="D5217" t="s">
        <v>13277</v>
      </c>
      <c r="E5217" s="140">
        <v>3193.0687108205339</v>
      </c>
      <c r="F5217" s="140">
        <v>5151.7905134884286</v>
      </c>
      <c r="G5217" s="140">
        <v>4640.1842531131706</v>
      </c>
      <c r="H5217" s="140">
        <f t="shared" si="648"/>
        <v>3502.2983525028803</v>
      </c>
      <c r="I5217" s="143">
        <v>1.1140397716754535</v>
      </c>
      <c r="J5217" s="144">
        <v>0.99827436186008967</v>
      </c>
      <c r="K5217" s="145">
        <f t="shared" si="649"/>
        <v>3894.9667352230977</v>
      </c>
      <c r="L5217" s="140">
        <f t="shared" si="650"/>
        <v>3917.3373202922867</v>
      </c>
      <c r="N5217" s="140">
        <v>3322.7601392805213</v>
      </c>
      <c r="O5217" s="140">
        <f t="shared" si="651"/>
        <v>3839.7145234700311</v>
      </c>
      <c r="Q5217" s="140">
        <v>3852.8341275612188</v>
      </c>
      <c r="R5217" s="38">
        <f t="shared" si="652"/>
        <v>3933.9504266719478</v>
      </c>
      <c r="S5217" s="38">
        <f t="shared" si="653"/>
        <v>3956.6766183220889</v>
      </c>
      <c r="T5217" s="38">
        <f t="shared" si="654"/>
        <v>3375.767538108591</v>
      </c>
      <c r="U5217" s="32">
        <f t="shared" si="655"/>
        <v>3880.8382092043948</v>
      </c>
      <c r="W5217" s="140">
        <v>3405</v>
      </c>
      <c r="Y5217" s="141" t="s">
        <v>15578</v>
      </c>
      <c r="Z5217" s="141" t="s">
        <v>15580</v>
      </c>
      <c r="AA5217" s="147" t="s">
        <v>15578</v>
      </c>
      <c r="AB5217" s="147" t="s">
        <v>15578</v>
      </c>
    </row>
    <row r="5218" spans="1:28" x14ac:dyDescent="0.2">
      <c r="A5218" s="139" t="s">
        <v>11</v>
      </c>
      <c r="B5218" s="139" t="s">
        <v>393</v>
      </c>
      <c r="C5218" s="138" t="s">
        <v>5761</v>
      </c>
      <c r="D5218" t="s">
        <v>13278</v>
      </c>
      <c r="E5218" s="140">
        <v>3274.5111672863472</v>
      </c>
      <c r="F5218" s="140">
        <v>8519.8886289568527</v>
      </c>
      <c r="G5218" s="140">
        <v>19165.612208768431</v>
      </c>
      <c r="H5218" s="140">
        <f t="shared" si="648"/>
        <v>4609.1225216170305</v>
      </c>
      <c r="I5218" s="143">
        <v>1.1140397716754535</v>
      </c>
      <c r="J5218" s="144">
        <v>0.99827436186008967</v>
      </c>
      <c r="K5218" s="145">
        <f t="shared" si="649"/>
        <v>5125.8850884124313</v>
      </c>
      <c r="L5218" s="140">
        <f t="shared" si="650"/>
        <v>5155.3254036244307</v>
      </c>
      <c r="N5218" s="140">
        <v>4134.5770839369634</v>
      </c>
      <c r="O5218" s="140">
        <f t="shared" si="651"/>
        <v>5022.0654300564393</v>
      </c>
      <c r="Q5218" s="140">
        <v>8754.819378855902</v>
      </c>
      <c r="R5218" s="38">
        <f t="shared" si="652"/>
        <v>5586.9352254381593</v>
      </c>
      <c r="S5218" s="38">
        <f t="shared" si="653"/>
        <v>5619.2106094413184</v>
      </c>
      <c r="T5218" s="38">
        <f t="shared" si="654"/>
        <v>4596.6013134288578</v>
      </c>
      <c r="U5218" s="32">
        <f t="shared" si="655"/>
        <v>5485.7076830796796</v>
      </c>
      <c r="W5218" s="140">
        <v>6522</v>
      </c>
      <c r="Y5218" s="141" t="s">
        <v>15580</v>
      </c>
      <c r="Z5218" s="141" t="s">
        <v>15579</v>
      </c>
      <c r="AA5218" s="147" t="s">
        <v>15578</v>
      </c>
      <c r="AB5218" s="147" t="s">
        <v>15578</v>
      </c>
    </row>
    <row r="5219" spans="1:28" x14ac:dyDescent="0.2">
      <c r="A5219" s="139" t="s">
        <v>11</v>
      </c>
      <c r="B5219" s="139" t="s">
        <v>393</v>
      </c>
      <c r="C5219" s="138" t="s">
        <v>5762</v>
      </c>
      <c r="D5219" t="s">
        <v>13279</v>
      </c>
      <c r="E5219" s="140">
        <v>3175.9849564053266</v>
      </c>
      <c r="F5219" s="140">
        <v>7845.4210559882458</v>
      </c>
      <c r="G5219" s="140">
        <v>8247.7671480991849</v>
      </c>
      <c r="H5219" s="140">
        <f t="shared" si="648"/>
        <v>3981.5355296567577</v>
      </c>
      <c r="I5219" s="143">
        <v>1.1140397716754535</v>
      </c>
      <c r="J5219" s="144">
        <v>0.99827436186008967</v>
      </c>
      <c r="K5219" s="145">
        <f t="shared" si="649"/>
        <v>4427.9347109418477</v>
      </c>
      <c r="L5219" s="140">
        <f t="shared" si="650"/>
        <v>4453.3663761820562</v>
      </c>
      <c r="N5219" s="140">
        <v>3589.9981133785691</v>
      </c>
      <c r="O5219" s="140">
        <f t="shared" si="651"/>
        <v>4340.6525664587525</v>
      </c>
      <c r="Q5219" s="140">
        <v>6583.6592109576604</v>
      </c>
      <c r="R5219" s="38">
        <f t="shared" si="652"/>
        <v>4717.3213981828203</v>
      </c>
      <c r="S5219" s="38">
        <f t="shared" si="653"/>
        <v>4744.5730761509922</v>
      </c>
      <c r="T5219" s="38">
        <f t="shared" si="654"/>
        <v>3889.3642231364784</v>
      </c>
      <c r="U5219" s="32">
        <f t="shared" si="655"/>
        <v>4632.9244876108514</v>
      </c>
      <c r="W5219" s="140">
        <v>5251</v>
      </c>
      <c r="Y5219" s="141" t="s">
        <v>15578</v>
      </c>
      <c r="Z5219" s="141" t="s">
        <v>15579</v>
      </c>
      <c r="AA5219" s="147" t="s">
        <v>15578</v>
      </c>
      <c r="AB5219" s="147" t="s">
        <v>15578</v>
      </c>
    </row>
    <row r="5220" spans="1:28" x14ac:dyDescent="0.2">
      <c r="A5220" s="139" t="s">
        <v>11</v>
      </c>
      <c r="B5220" s="139" t="s">
        <v>393</v>
      </c>
      <c r="C5220" s="138" t="s">
        <v>5763</v>
      </c>
      <c r="D5220" t="s">
        <v>13280</v>
      </c>
      <c r="E5220" s="140">
        <v>5089.2797140123193</v>
      </c>
      <c r="F5220" s="140">
        <v>11200.081425139066</v>
      </c>
      <c r="G5220" s="140">
        <v>9935.7821004387424</v>
      </c>
      <c r="H5220" s="140">
        <f t="shared" si="648"/>
        <v>6067.9981501253724</v>
      </c>
      <c r="I5220" s="143">
        <v>1.1140397716754535</v>
      </c>
      <c r="J5220" s="144">
        <v>0.99827436186008967</v>
      </c>
      <c r="K5220" s="145">
        <f t="shared" si="649"/>
        <v>6748.3259749253994</v>
      </c>
      <c r="L5220" s="140">
        <f t="shared" si="650"/>
        <v>6787.0847142315615</v>
      </c>
      <c r="N5220" s="140">
        <v>5279.6533648194718</v>
      </c>
      <c r="O5220" s="140">
        <f t="shared" si="651"/>
        <v>6590.2876606349191</v>
      </c>
      <c r="Q5220" s="140">
        <v>7546.9618054035445</v>
      </c>
      <c r="R5220" s="38">
        <f t="shared" si="652"/>
        <v>6912.8040878707379</v>
      </c>
      <c r="S5220" s="38">
        <f t="shared" si="653"/>
        <v>6952.7389354162715</v>
      </c>
      <c r="T5220" s="38">
        <f t="shared" si="654"/>
        <v>5506.3842088778792</v>
      </c>
      <c r="U5220" s="32">
        <f t="shared" si="655"/>
        <v>6763.915511550671</v>
      </c>
      <c r="W5220" s="140">
        <v>7294</v>
      </c>
      <c r="Y5220" s="141" t="s">
        <v>15578</v>
      </c>
      <c r="Z5220" s="141" t="s">
        <v>15579</v>
      </c>
      <c r="AA5220" s="147" t="s">
        <v>15579</v>
      </c>
      <c r="AB5220" s="147" t="s">
        <v>15580</v>
      </c>
    </row>
    <row r="5221" spans="1:28" x14ac:dyDescent="0.2">
      <c r="A5221" s="139" t="s">
        <v>12</v>
      </c>
      <c r="B5221" s="139" t="s">
        <v>386</v>
      </c>
      <c r="C5221" s="138" t="s">
        <v>5764</v>
      </c>
      <c r="D5221" t="s">
        <v>13281</v>
      </c>
      <c r="E5221" s="140">
        <v>11900.493588658041</v>
      </c>
      <c r="F5221" s="140">
        <v>28757.393601724219</v>
      </c>
      <c r="G5221" s="140">
        <v>9843.0629595757437</v>
      </c>
      <c r="H5221" s="140">
        <f t="shared" si="648"/>
        <v>13950.039799432439</v>
      </c>
      <c r="I5221" s="143">
        <v>1.1498106013244878</v>
      </c>
      <c r="J5221" s="144">
        <v>0.99616441881633166</v>
      </c>
      <c r="K5221" s="145">
        <f t="shared" si="649"/>
        <v>15978.381297657059</v>
      </c>
      <c r="L5221" s="140">
        <f t="shared" si="650"/>
        <v>16070.152489142396</v>
      </c>
      <c r="N5221" s="140">
        <v>12880.835558488028</v>
      </c>
      <c r="O5221" s="140">
        <f t="shared" si="651"/>
        <v>15653.783163147251</v>
      </c>
      <c r="Q5221" s="140">
        <v>16868.099485647737</v>
      </c>
      <c r="R5221" s="38">
        <f t="shared" si="652"/>
        <v>16312.615973586562</v>
      </c>
      <c r="S5221" s="38">
        <f t="shared" si="653"/>
        <v>16406.852961022243</v>
      </c>
      <c r="T5221" s="38">
        <f t="shared" si="654"/>
        <v>13279.561951203999</v>
      </c>
      <c r="U5221" s="32">
        <f t="shared" si="655"/>
        <v>15998.581196797939</v>
      </c>
      <c r="W5221" s="140">
        <v>18307</v>
      </c>
      <c r="Y5221" s="141" t="s">
        <v>15578</v>
      </c>
      <c r="Z5221" s="141" t="s">
        <v>15578</v>
      </c>
      <c r="AA5221" s="147" t="s">
        <v>15578</v>
      </c>
      <c r="AB5221" s="147" t="s">
        <v>15578</v>
      </c>
    </row>
    <row r="5222" spans="1:28" x14ac:dyDescent="0.2">
      <c r="A5222" s="139" t="s">
        <v>12</v>
      </c>
      <c r="B5222" s="139" t="s">
        <v>386</v>
      </c>
      <c r="C5222" s="138" t="s">
        <v>5765</v>
      </c>
      <c r="D5222" t="s">
        <v>13282</v>
      </c>
      <c r="E5222" s="140">
        <v>2919.4021944725901</v>
      </c>
      <c r="F5222" s="140">
        <v>3943.4471636208405</v>
      </c>
      <c r="G5222" s="140">
        <v>3201.7637288927481</v>
      </c>
      <c r="H5222" s="140">
        <f t="shared" si="648"/>
        <v>3061.0818753458466</v>
      </c>
      <c r="I5222" s="143">
        <v>1.1498106013244878</v>
      </c>
      <c r="J5222" s="144">
        <v>0.99616441881633166</v>
      </c>
      <c r="K5222" s="145">
        <f t="shared" si="649"/>
        <v>3506.1644332809028</v>
      </c>
      <c r="L5222" s="140">
        <f t="shared" si="650"/>
        <v>3526.3019479384661</v>
      </c>
      <c r="N5222" s="140">
        <v>3376.4246964576823</v>
      </c>
      <c r="O5222" s="140">
        <f t="shared" si="651"/>
        <v>3506.73528475073</v>
      </c>
      <c r="Q5222" s="140">
        <v>4133.9470077511778</v>
      </c>
      <c r="R5222" s="38">
        <f t="shared" si="652"/>
        <v>3629.0504494715606</v>
      </c>
      <c r="S5222" s="38">
        <f t="shared" si="653"/>
        <v>3650.0152525518306</v>
      </c>
      <c r="T5222" s="38">
        <f t="shared" si="654"/>
        <v>3452.176927587032</v>
      </c>
      <c r="U5222" s="32">
        <f t="shared" si="655"/>
        <v>3624.1872110580989</v>
      </c>
      <c r="W5222" s="140">
        <v>3506</v>
      </c>
      <c r="Y5222" s="141" t="s">
        <v>15578</v>
      </c>
      <c r="Z5222" s="141" t="s">
        <v>15578</v>
      </c>
      <c r="AA5222" s="147" t="s">
        <v>15578</v>
      </c>
      <c r="AB5222" s="147" t="s">
        <v>15578</v>
      </c>
    </row>
    <row r="5223" spans="1:28" x14ac:dyDescent="0.2">
      <c r="A5223" s="139" t="s">
        <v>12</v>
      </c>
      <c r="B5223" s="139" t="s">
        <v>386</v>
      </c>
      <c r="C5223" s="138" t="s">
        <v>5766</v>
      </c>
      <c r="D5223" t="s">
        <v>13283</v>
      </c>
      <c r="E5223" s="140">
        <v>7055.0895813440502</v>
      </c>
      <c r="F5223" s="140">
        <v>12944.808409900572</v>
      </c>
      <c r="G5223" s="140">
        <v>5810.5319845180184</v>
      </c>
      <c r="H5223" s="140">
        <f t="shared" si="648"/>
        <v>7749.0309204270443</v>
      </c>
      <c r="I5223" s="143">
        <v>1.1498106013244878</v>
      </c>
      <c r="J5223" s="144">
        <v>0.99616441881633166</v>
      </c>
      <c r="K5223" s="145">
        <f t="shared" si="649"/>
        <v>8875.7431888441824</v>
      </c>
      <c r="L5223" s="140">
        <f t="shared" si="650"/>
        <v>8926.7206635072471</v>
      </c>
      <c r="N5223" s="140">
        <v>7407.2355644217687</v>
      </c>
      <c r="O5223" s="140">
        <f t="shared" si="651"/>
        <v>8728.3499777704492</v>
      </c>
      <c r="Q5223" s="140">
        <v>7918.7694766428222</v>
      </c>
      <c r="R5223" s="38">
        <f t="shared" si="652"/>
        <v>8895.18505002253</v>
      </c>
      <c r="S5223" s="38">
        <f t="shared" si="653"/>
        <v>8946.5719914643159</v>
      </c>
      <c r="T5223" s="38">
        <f t="shared" si="654"/>
        <v>7458.3889556438735</v>
      </c>
      <c r="U5223" s="32">
        <f t="shared" si="655"/>
        <v>8752.2878293522626</v>
      </c>
      <c r="W5223" s="140">
        <v>7654</v>
      </c>
      <c r="Y5223" s="141" t="s">
        <v>15578</v>
      </c>
      <c r="Z5223" s="141" t="s">
        <v>15578</v>
      </c>
      <c r="AA5223" s="147" t="s">
        <v>15578</v>
      </c>
      <c r="AB5223" s="147" t="s">
        <v>15578</v>
      </c>
    </row>
    <row r="5224" spans="1:28" x14ac:dyDescent="0.2">
      <c r="A5224" s="139" t="s">
        <v>12</v>
      </c>
      <c r="B5224" s="139" t="s">
        <v>386</v>
      </c>
      <c r="C5224" s="138" t="s">
        <v>5767</v>
      </c>
      <c r="D5224" t="s">
        <v>13284</v>
      </c>
      <c r="E5224" s="140">
        <v>8399.6376437064446</v>
      </c>
      <c r="F5224" s="140">
        <v>15489.343635874591</v>
      </c>
      <c r="G5224" s="140">
        <v>10344.962939533239</v>
      </c>
      <c r="H5224" s="140">
        <f t="shared" si="648"/>
        <v>9380.1179042323456</v>
      </c>
      <c r="I5224" s="143">
        <v>1.1498106013244878</v>
      </c>
      <c r="J5224" s="144">
        <v>0.99616441881633166</v>
      </c>
      <c r="K5224" s="145">
        <f t="shared" si="649"/>
        <v>10743.990887889948</v>
      </c>
      <c r="L5224" s="140">
        <f t="shared" si="650"/>
        <v>10805.698568206342</v>
      </c>
      <c r="N5224" s="140">
        <v>9101.9758819122799</v>
      </c>
      <c r="O5224" s="140">
        <f t="shared" si="651"/>
        <v>10583.275434350733</v>
      </c>
      <c r="Q5224" s="140">
        <v>11678.062107050539</v>
      </c>
      <c r="R5224" s="38">
        <f t="shared" si="652"/>
        <v>11007.197510962547</v>
      </c>
      <c r="S5224" s="38">
        <f t="shared" si="653"/>
        <v>11070.785419561769</v>
      </c>
      <c r="T5224" s="38">
        <f t="shared" si="654"/>
        <v>9359.5845044261059</v>
      </c>
      <c r="U5224" s="32">
        <f t="shared" si="655"/>
        <v>10847.385993550153</v>
      </c>
      <c r="W5224" s="140">
        <v>10573</v>
      </c>
      <c r="Y5224" s="141" t="s">
        <v>15578</v>
      </c>
      <c r="Z5224" s="141" t="s">
        <v>15578</v>
      </c>
      <c r="AA5224" s="147" t="s">
        <v>15578</v>
      </c>
      <c r="AB5224" s="147" t="s">
        <v>15578</v>
      </c>
    </row>
    <row r="5225" spans="1:28" x14ac:dyDescent="0.2">
      <c r="A5225" s="139" t="s">
        <v>12</v>
      </c>
      <c r="B5225" s="139" t="s">
        <v>386</v>
      </c>
      <c r="C5225" s="138" t="s">
        <v>5768</v>
      </c>
      <c r="D5225" t="s">
        <v>13285</v>
      </c>
      <c r="E5225" s="140">
        <v>9102.9710061814039</v>
      </c>
      <c r="F5225" s="140">
        <v>19812.816149959323</v>
      </c>
      <c r="G5225" s="140">
        <v>17525.033469223879</v>
      </c>
      <c r="H5225" s="140">
        <f t="shared" si="648"/>
        <v>10815.24821219948</v>
      </c>
      <c r="I5225" s="143">
        <v>1.1498106013244878</v>
      </c>
      <c r="J5225" s="144">
        <v>0.99616441881633166</v>
      </c>
      <c r="K5225" s="145">
        <f t="shared" si="649"/>
        <v>12387.78973020263</v>
      </c>
      <c r="L5225" s="140">
        <f t="shared" si="650"/>
        <v>12458.938503174848</v>
      </c>
      <c r="N5225" s="140">
        <v>9968.9137453464373</v>
      </c>
      <c r="O5225" s="140">
        <f t="shared" si="651"/>
        <v>12133.862647538412</v>
      </c>
      <c r="Q5225" s="140">
        <v>12095.592104430871</v>
      </c>
      <c r="R5225" s="38">
        <f t="shared" si="652"/>
        <v>12534.440372038303</v>
      </c>
      <c r="S5225" s="38">
        <f t="shared" si="653"/>
        <v>12606.851069486567</v>
      </c>
      <c r="T5225" s="38">
        <f t="shared" si="654"/>
        <v>10181.581581254881</v>
      </c>
      <c r="U5225" s="32">
        <f t="shared" si="655"/>
        <v>12290.229095525379</v>
      </c>
      <c r="W5225" s="140">
        <v>12778</v>
      </c>
      <c r="Y5225" s="141" t="s">
        <v>15578</v>
      </c>
      <c r="Z5225" s="141" t="s">
        <v>15578</v>
      </c>
      <c r="AA5225" s="147" t="s">
        <v>15578</v>
      </c>
      <c r="AB5225" s="147" t="s">
        <v>15578</v>
      </c>
    </row>
    <row r="5226" spans="1:28" x14ac:dyDescent="0.2">
      <c r="A5226" s="139" t="s">
        <v>12</v>
      </c>
      <c r="B5226" s="139" t="s">
        <v>386</v>
      </c>
      <c r="C5226" s="138" t="s">
        <v>5769</v>
      </c>
      <c r="D5226" t="s">
        <v>13286</v>
      </c>
      <c r="E5226" s="140">
        <v>3606.7701274358442</v>
      </c>
      <c r="F5226" s="140">
        <v>10908.901818336266</v>
      </c>
      <c r="G5226" s="140">
        <v>2714.9818001231492</v>
      </c>
      <c r="H5226" s="140">
        <f t="shared" si="648"/>
        <v>4494.5769196397732</v>
      </c>
      <c r="I5226" s="143">
        <v>1.1498106013244878</v>
      </c>
      <c r="J5226" s="144">
        <v>0.99616441881633166</v>
      </c>
      <c r="K5226" s="145">
        <f t="shared" si="649"/>
        <v>5148.0902439127867</v>
      </c>
      <c r="L5226" s="140">
        <f t="shared" si="650"/>
        <v>5177.6580935439124</v>
      </c>
      <c r="N5226" s="140">
        <v>3806.6248608426181</v>
      </c>
      <c r="O5226" s="140">
        <f t="shared" si="651"/>
        <v>4998.6679851824774</v>
      </c>
      <c r="Q5226" s="140">
        <v>4243.1243336622401</v>
      </c>
      <c r="R5226" s="38">
        <f t="shared" si="652"/>
        <v>5119.2888544200177</v>
      </c>
      <c r="S5226" s="38">
        <f t="shared" si="653"/>
        <v>5148.862673863493</v>
      </c>
      <c r="T5226" s="38">
        <f t="shared" si="654"/>
        <v>3850.2748081245804</v>
      </c>
      <c r="U5226" s="32">
        <f t="shared" si="655"/>
        <v>4979.3303990348986</v>
      </c>
      <c r="W5226" s="140">
        <v>4999</v>
      </c>
      <c r="Y5226" s="141" t="s">
        <v>15578</v>
      </c>
      <c r="Z5226" s="141" t="s">
        <v>15578</v>
      </c>
      <c r="AA5226" s="147" t="s">
        <v>15578</v>
      </c>
      <c r="AB5226" s="147" t="s">
        <v>15578</v>
      </c>
    </row>
    <row r="5227" spans="1:28" x14ac:dyDescent="0.2">
      <c r="A5227" s="139" t="s">
        <v>12</v>
      </c>
      <c r="B5227" s="139" t="s">
        <v>386</v>
      </c>
      <c r="C5227" s="138" t="s">
        <v>5770</v>
      </c>
      <c r="D5227" t="s">
        <v>13287</v>
      </c>
      <c r="E5227" s="140">
        <v>10031.42101469208</v>
      </c>
      <c r="F5227" s="140">
        <v>17311.542219098053</v>
      </c>
      <c r="G5227" s="140">
        <v>10092.590886025333</v>
      </c>
      <c r="H5227" s="140">
        <f t="shared" si="648"/>
        <v>10956.608907833732</v>
      </c>
      <c r="I5227" s="143">
        <v>1.1498106013244878</v>
      </c>
      <c r="J5227" s="144">
        <v>0.99616441881633166</v>
      </c>
      <c r="K5227" s="145">
        <f t="shared" si="649"/>
        <v>12549.704328857611</v>
      </c>
      <c r="L5227" s="140">
        <f t="shared" si="650"/>
        <v>12621.78305182668</v>
      </c>
      <c r="N5227" s="140">
        <v>10348.452388307056</v>
      </c>
      <c r="O5227" s="140">
        <f t="shared" si="651"/>
        <v>12324.996882024623</v>
      </c>
      <c r="Q5227" s="140">
        <v>14777.617962463883</v>
      </c>
      <c r="R5227" s="38">
        <f t="shared" si="652"/>
        <v>12987.362862413658</v>
      </c>
      <c r="S5227" s="38">
        <f t="shared" si="653"/>
        <v>13062.390065461266</v>
      </c>
      <c r="T5227" s="38">
        <f t="shared" si="654"/>
        <v>10791.368945722739</v>
      </c>
      <c r="U5227" s="32">
        <f t="shared" si="655"/>
        <v>12765.905409496936</v>
      </c>
      <c r="W5227" s="140">
        <v>14515</v>
      </c>
      <c r="Y5227" s="141" t="s">
        <v>15578</v>
      </c>
      <c r="Z5227" s="141" t="s">
        <v>15578</v>
      </c>
      <c r="AA5227" s="147" t="s">
        <v>15578</v>
      </c>
      <c r="AB5227" s="147" t="s">
        <v>15578</v>
      </c>
    </row>
    <row r="5228" spans="1:28" x14ac:dyDescent="0.2">
      <c r="A5228" s="139" t="s">
        <v>12</v>
      </c>
      <c r="B5228" s="139" t="s">
        <v>386</v>
      </c>
      <c r="C5228" s="138" t="s">
        <v>5771</v>
      </c>
      <c r="D5228" t="s">
        <v>13288</v>
      </c>
      <c r="E5228" s="140">
        <v>4443.5341456528686</v>
      </c>
      <c r="F5228" s="140">
        <v>9444.9918194353577</v>
      </c>
      <c r="G5228" s="140">
        <v>2601.4697615649802</v>
      </c>
      <c r="H5228" s="140">
        <f t="shared" si="648"/>
        <v>4999.719215465776</v>
      </c>
      <c r="I5228" s="143">
        <v>1.1498106013244878</v>
      </c>
      <c r="J5228" s="144">
        <v>0.99616441881633166</v>
      </c>
      <c r="K5228" s="145">
        <f t="shared" si="649"/>
        <v>5726.6804363658675</v>
      </c>
      <c r="L5228" s="140">
        <f t="shared" si="650"/>
        <v>5759.5713955381916</v>
      </c>
      <c r="N5228" s="140">
        <v>4807.7291235849152</v>
      </c>
      <c r="O5228" s="140">
        <f t="shared" si="651"/>
        <v>5635.3071929380567</v>
      </c>
      <c r="Q5228" s="140">
        <v>5454.9496113586265</v>
      </c>
      <c r="R5228" s="38">
        <f t="shared" si="652"/>
        <v>5778.8225445493536</v>
      </c>
      <c r="S5228" s="38">
        <f t="shared" si="653"/>
        <v>5812.2064498901964</v>
      </c>
      <c r="T5228" s="38">
        <f t="shared" si="654"/>
        <v>4872.4511723622863</v>
      </c>
      <c r="U5228" s="32">
        <f t="shared" si="655"/>
        <v>5689.5202195742913</v>
      </c>
      <c r="W5228" s="140">
        <v>5354</v>
      </c>
      <c r="Y5228" s="141" t="s">
        <v>15578</v>
      </c>
      <c r="Z5228" s="141" t="s">
        <v>15578</v>
      </c>
      <c r="AA5228" s="147" t="s">
        <v>15578</v>
      </c>
      <c r="AB5228" s="147" t="s">
        <v>15578</v>
      </c>
    </row>
    <row r="5229" spans="1:28" x14ac:dyDescent="0.2">
      <c r="A5229" s="139" t="s">
        <v>12</v>
      </c>
      <c r="B5229" s="139" t="s">
        <v>386</v>
      </c>
      <c r="C5229" s="138" t="s">
        <v>5772</v>
      </c>
      <c r="D5229" t="s">
        <v>13289</v>
      </c>
      <c r="E5229" s="140">
        <v>7391.3561071778013</v>
      </c>
      <c r="F5229" s="140">
        <v>11576.600243768318</v>
      </c>
      <c r="G5229" s="140">
        <v>9292.6934403183186</v>
      </c>
      <c r="H5229" s="140">
        <f t="shared" si="648"/>
        <v>8001.8998269724434</v>
      </c>
      <c r="I5229" s="143">
        <v>1.1498106013244878</v>
      </c>
      <c r="J5229" s="144">
        <v>0.99616441881633166</v>
      </c>
      <c r="K5229" s="145">
        <f t="shared" si="649"/>
        <v>9165.3793379301787</v>
      </c>
      <c r="L5229" s="140">
        <f t="shared" si="650"/>
        <v>9218.0203261872484</v>
      </c>
      <c r="N5229" s="140">
        <v>8194.9150741656576</v>
      </c>
      <c r="O5229" s="140">
        <f t="shared" si="651"/>
        <v>9084.4526521464868</v>
      </c>
      <c r="Q5229" s="140">
        <v>10700.36821901429</v>
      </c>
      <c r="R5229" s="38">
        <f t="shared" si="652"/>
        <v>9474.4620180346083</v>
      </c>
      <c r="S5229" s="38">
        <f t="shared" si="653"/>
        <v>9529.1954071856235</v>
      </c>
      <c r="T5229" s="38">
        <f t="shared" si="654"/>
        <v>8445.4603886505211</v>
      </c>
      <c r="U5229" s="32">
        <f t="shared" si="655"/>
        <v>9387.7124410721808</v>
      </c>
      <c r="W5229" s="140">
        <v>9399</v>
      </c>
      <c r="Y5229" s="141" t="s">
        <v>15578</v>
      </c>
      <c r="Z5229" s="141" t="s">
        <v>15578</v>
      </c>
      <c r="AA5229" s="147" t="s">
        <v>15578</v>
      </c>
      <c r="AB5229" s="147" t="s">
        <v>15578</v>
      </c>
    </row>
    <row r="5230" spans="1:28" x14ac:dyDescent="0.2">
      <c r="A5230" s="139" t="s">
        <v>12</v>
      </c>
      <c r="B5230" s="139" t="s">
        <v>386</v>
      </c>
      <c r="C5230" s="138" t="s">
        <v>5773</v>
      </c>
      <c r="D5230" t="s">
        <v>13290</v>
      </c>
      <c r="E5230" s="140">
        <v>3350.9870809640774</v>
      </c>
      <c r="F5230" s="140">
        <v>5112.7120024605274</v>
      </c>
      <c r="G5230" s="140">
        <v>3182.8144409548049</v>
      </c>
      <c r="H5230" s="140">
        <f t="shared" si="648"/>
        <v>3567.1613268671763</v>
      </c>
      <c r="I5230" s="143">
        <v>1.1498106013244878</v>
      </c>
      <c r="J5230" s="144">
        <v>0.99616441881633166</v>
      </c>
      <c r="K5230" s="145">
        <f t="shared" si="649"/>
        <v>4085.8280442510986</v>
      </c>
      <c r="L5230" s="140">
        <f t="shared" si="650"/>
        <v>4109.2948335860174</v>
      </c>
      <c r="N5230" s="140">
        <v>3597.6078976711733</v>
      </c>
      <c r="O5230" s="140">
        <f t="shared" si="651"/>
        <v>4042.4934622391838</v>
      </c>
      <c r="Q5230" s="140">
        <v>3968.4343314573453</v>
      </c>
      <c r="R5230" s="38">
        <f t="shared" si="652"/>
        <v>4131.7898706256665</v>
      </c>
      <c r="S5230" s="38">
        <f t="shared" si="653"/>
        <v>4155.6589686756361</v>
      </c>
      <c r="T5230" s="38">
        <f t="shared" si="654"/>
        <v>3634.6905410497907</v>
      </c>
      <c r="U5230" s="32">
        <f t="shared" si="655"/>
        <v>4087.6458869431726</v>
      </c>
      <c r="W5230" s="140">
        <v>5256</v>
      </c>
      <c r="Y5230" s="141" t="s">
        <v>15578</v>
      </c>
      <c r="Z5230" s="141" t="s">
        <v>15578</v>
      </c>
      <c r="AA5230" s="147" t="s">
        <v>15578</v>
      </c>
      <c r="AB5230" s="147" t="s">
        <v>15578</v>
      </c>
    </row>
    <row r="5231" spans="1:28" x14ac:dyDescent="0.2">
      <c r="A5231" s="139" t="s">
        <v>12</v>
      </c>
      <c r="B5231" s="139" t="s">
        <v>386</v>
      </c>
      <c r="C5231" s="138" t="s">
        <v>5774</v>
      </c>
      <c r="D5231" t="s">
        <v>9829</v>
      </c>
      <c r="E5231" s="140">
        <v>4228.5881875172081</v>
      </c>
      <c r="F5231" s="140">
        <v>8444.6808037623305</v>
      </c>
      <c r="G5231" s="140">
        <v>5965.8239665149586</v>
      </c>
      <c r="H5231" s="140">
        <f t="shared" si="648"/>
        <v>4836.1238846048618</v>
      </c>
      <c r="I5231" s="143">
        <v>1.1498106013244878</v>
      </c>
      <c r="J5231" s="144">
        <v>0.99616441881633166</v>
      </c>
      <c r="K5231" s="145">
        <f t="shared" si="649"/>
        <v>5539.2982774190241</v>
      </c>
      <c r="L5231" s="140">
        <f t="shared" si="650"/>
        <v>5571.1130146844289</v>
      </c>
      <c r="N5231" s="140">
        <v>4553.0330641919127</v>
      </c>
      <c r="O5231" s="140">
        <f t="shared" si="651"/>
        <v>5438.2014000620566</v>
      </c>
      <c r="Q5231" s="140">
        <v>6902.1071372557417</v>
      </c>
      <c r="R5231" s="38">
        <f t="shared" si="652"/>
        <v>5775.9360837625773</v>
      </c>
      <c r="S5231" s="38">
        <f t="shared" si="653"/>
        <v>5809.3033141955248</v>
      </c>
      <c r="T5231" s="38">
        <f t="shared" si="654"/>
        <v>4787.9404714982957</v>
      </c>
      <c r="U5231" s="32">
        <f t="shared" si="655"/>
        <v>5675.9631138777477</v>
      </c>
      <c r="W5231" s="140">
        <v>5438</v>
      </c>
      <c r="Y5231" s="141" t="s">
        <v>15578</v>
      </c>
      <c r="Z5231" s="141" t="s">
        <v>15578</v>
      </c>
      <c r="AA5231" s="147" t="s">
        <v>15578</v>
      </c>
      <c r="AB5231" s="147" t="s">
        <v>15578</v>
      </c>
    </row>
    <row r="5232" spans="1:28" x14ac:dyDescent="0.2">
      <c r="A5232" s="139" t="s">
        <v>12</v>
      </c>
      <c r="B5232" s="139" t="s">
        <v>386</v>
      </c>
      <c r="C5232" s="138" t="s">
        <v>5775</v>
      </c>
      <c r="D5232" t="s">
        <v>13291</v>
      </c>
      <c r="E5232" s="140">
        <v>3996.4648952765406</v>
      </c>
      <c r="F5232" s="140">
        <v>8123.7035690109087</v>
      </c>
      <c r="G5232" s="140">
        <v>2969.0487955307194</v>
      </c>
      <c r="H5232" s="140">
        <f t="shared" si="648"/>
        <v>4476.2004847102689</v>
      </c>
      <c r="I5232" s="143">
        <v>1.1498106013244878</v>
      </c>
      <c r="J5232" s="144">
        <v>0.99616441881633166</v>
      </c>
      <c r="K5232" s="145">
        <f t="shared" si="649"/>
        <v>5127.0418678209026</v>
      </c>
      <c r="L5232" s="140">
        <f t="shared" si="650"/>
        <v>5156.488826948992</v>
      </c>
      <c r="N5232" s="140">
        <v>4281.9839813891122</v>
      </c>
      <c r="O5232" s="140">
        <f t="shared" si="651"/>
        <v>5042.321122377045</v>
      </c>
      <c r="Q5232" s="140">
        <v>5068.6751830025005</v>
      </c>
      <c r="R5232" s="38">
        <f t="shared" si="652"/>
        <v>5194.9039440202323</v>
      </c>
      <c r="S5232" s="38">
        <f t="shared" si="653"/>
        <v>5224.9145872239278</v>
      </c>
      <c r="T5232" s="38">
        <f t="shared" si="654"/>
        <v>4360.6531015504506</v>
      </c>
      <c r="U5232" s="32">
        <f t="shared" si="655"/>
        <v>5112.0841661344821</v>
      </c>
      <c r="W5232" s="140">
        <v>4647</v>
      </c>
      <c r="Y5232" s="141" t="s">
        <v>15578</v>
      </c>
      <c r="Z5232" s="141" t="s">
        <v>15578</v>
      </c>
      <c r="AA5232" s="147" t="s">
        <v>15578</v>
      </c>
      <c r="AB5232" s="147" t="s">
        <v>15578</v>
      </c>
    </row>
    <row r="5233" spans="1:28" x14ac:dyDescent="0.2">
      <c r="A5233" s="139" t="s">
        <v>12</v>
      </c>
      <c r="B5233" s="139" t="s">
        <v>386</v>
      </c>
      <c r="C5233" s="138" t="s">
        <v>5776</v>
      </c>
      <c r="D5233" t="s">
        <v>13292</v>
      </c>
      <c r="E5233" s="140">
        <v>8614.6570392444319</v>
      </c>
      <c r="F5233" s="140">
        <v>22284.015963274018</v>
      </c>
      <c r="G5233" s="140">
        <v>9746.5798377121173</v>
      </c>
      <c r="H5233" s="140">
        <f t="shared" si="648"/>
        <v>10394.688631676876</v>
      </c>
      <c r="I5233" s="143">
        <v>1.1498106013244878</v>
      </c>
      <c r="J5233" s="144">
        <v>0.99616441881633166</v>
      </c>
      <c r="K5233" s="145">
        <f t="shared" si="649"/>
        <v>11906.080614487686</v>
      </c>
      <c r="L5233" s="140">
        <f t="shared" si="650"/>
        <v>11974.462710493382</v>
      </c>
      <c r="N5233" s="140">
        <v>9878.489046992232</v>
      </c>
      <c r="O5233" s="140">
        <f t="shared" si="651"/>
        <v>11700.830719521418</v>
      </c>
      <c r="Q5233" s="140">
        <v>13735.843364077344</v>
      </c>
      <c r="R5233" s="38">
        <f t="shared" si="652"/>
        <v>12288.776614329478</v>
      </c>
      <c r="S5233" s="38">
        <f t="shared" si="653"/>
        <v>12359.768127234556</v>
      </c>
      <c r="T5233" s="38">
        <f t="shared" si="654"/>
        <v>10264.224478700744</v>
      </c>
      <c r="U5233" s="32">
        <f t="shared" si="655"/>
        <v>12086.192275255991</v>
      </c>
      <c r="W5233" s="140">
        <v>12167</v>
      </c>
      <c r="Y5233" s="141" t="s">
        <v>15578</v>
      </c>
      <c r="Z5233" s="141" t="s">
        <v>15578</v>
      </c>
      <c r="AA5233" s="147" t="s">
        <v>15578</v>
      </c>
      <c r="AB5233" s="147" t="s">
        <v>15578</v>
      </c>
    </row>
    <row r="5234" spans="1:28" x14ac:dyDescent="0.2">
      <c r="A5234" s="139" t="s">
        <v>12</v>
      </c>
      <c r="B5234" s="139" t="s">
        <v>386</v>
      </c>
      <c r="C5234" s="138" t="s">
        <v>5777</v>
      </c>
      <c r="D5234" t="s">
        <v>13293</v>
      </c>
      <c r="E5234" s="140">
        <v>2628.592295623414</v>
      </c>
      <c r="F5234" s="140">
        <v>4898.3945941052325</v>
      </c>
      <c r="G5234" s="140">
        <v>2931.2378423679465</v>
      </c>
      <c r="H5234" s="140">
        <f t="shared" si="648"/>
        <v>2929.0017776468767</v>
      </c>
      <c r="I5234" s="143">
        <v>1.1498106013244878</v>
      </c>
      <c r="J5234" s="144">
        <v>0.99616441881633166</v>
      </c>
      <c r="K5234" s="145">
        <f t="shared" si="649"/>
        <v>3354.87983530063</v>
      </c>
      <c r="L5234" s="140">
        <f t="shared" si="650"/>
        <v>3374.1484529434456</v>
      </c>
      <c r="N5234" s="140">
        <v>3303.5964416600095</v>
      </c>
      <c r="O5234" s="140">
        <f t="shared" si="651"/>
        <v>3364.9377993695284</v>
      </c>
      <c r="Q5234" s="140">
        <v>3643.7783205853511</v>
      </c>
      <c r="R5234" s="38">
        <f t="shared" si="652"/>
        <v>3436.7503697929887</v>
      </c>
      <c r="S5234" s="38">
        <f t="shared" si="653"/>
        <v>3456.6042670429556</v>
      </c>
      <c r="T5234" s="38">
        <f t="shared" si="654"/>
        <v>3337.6146295525436</v>
      </c>
      <c r="U5234" s="32">
        <f t="shared" si="655"/>
        <v>3441.0700206072697</v>
      </c>
      <c r="W5234" s="140">
        <v>4397</v>
      </c>
      <c r="Y5234" s="141" t="s">
        <v>15578</v>
      </c>
      <c r="Z5234" s="141" t="s">
        <v>15578</v>
      </c>
      <c r="AA5234" s="147" t="s">
        <v>15578</v>
      </c>
      <c r="AB5234" s="147" t="s">
        <v>15578</v>
      </c>
    </row>
    <row r="5235" spans="1:28" x14ac:dyDescent="0.2">
      <c r="A5235" s="139" t="s">
        <v>12</v>
      </c>
      <c r="B5235" s="139" t="s">
        <v>386</v>
      </c>
      <c r="C5235" s="138" t="s">
        <v>5778</v>
      </c>
      <c r="D5235" t="s">
        <v>13294</v>
      </c>
      <c r="E5235" s="140">
        <v>2740.5049966018623</v>
      </c>
      <c r="F5235" s="140">
        <v>4998.2407053694542</v>
      </c>
      <c r="G5235" s="140">
        <v>2830.0155531323903</v>
      </c>
      <c r="H5235" s="140">
        <f t="shared" si="648"/>
        <v>3030.4009023091471</v>
      </c>
      <c r="I5235" s="143">
        <v>1.1498106013244878</v>
      </c>
      <c r="J5235" s="144">
        <v>0.99616441881633166</v>
      </c>
      <c r="K5235" s="145">
        <f t="shared" si="649"/>
        <v>3471.0224342033466</v>
      </c>
      <c r="L5235" s="140">
        <f t="shared" si="650"/>
        <v>3490.9581122000836</v>
      </c>
      <c r="N5235" s="140">
        <v>2986.2799017616335</v>
      </c>
      <c r="O5235" s="140">
        <f t="shared" si="651"/>
        <v>3425.0717387559807</v>
      </c>
      <c r="Q5235" s="140">
        <v>3918.3213810595848</v>
      </c>
      <c r="R5235" s="38">
        <f t="shared" si="652"/>
        <v>3572.7248821924195</v>
      </c>
      <c r="S5235" s="38">
        <f t="shared" si="653"/>
        <v>3593.3642959062881</v>
      </c>
      <c r="T5235" s="38">
        <f t="shared" si="654"/>
        <v>3079.4840496914289</v>
      </c>
      <c r="U5235" s="32">
        <f t="shared" si="655"/>
        <v>3526.276585148486</v>
      </c>
      <c r="W5235" s="140">
        <v>3251</v>
      </c>
      <c r="Y5235" s="141" t="s">
        <v>15578</v>
      </c>
      <c r="Z5235" s="141" t="s">
        <v>15578</v>
      </c>
      <c r="AA5235" s="147" t="s">
        <v>15578</v>
      </c>
      <c r="AB5235" s="147" t="s">
        <v>15578</v>
      </c>
    </row>
    <row r="5236" spans="1:28" x14ac:dyDescent="0.2">
      <c r="A5236" s="139" t="s">
        <v>12</v>
      </c>
      <c r="B5236" s="139" t="s">
        <v>386</v>
      </c>
      <c r="C5236" s="138" t="s">
        <v>5779</v>
      </c>
      <c r="D5236" t="s">
        <v>13295</v>
      </c>
      <c r="E5236" s="140">
        <v>2239.6266465372141</v>
      </c>
      <c r="F5236" s="140">
        <v>5329.9090389214043</v>
      </c>
      <c r="G5236" s="140">
        <v>3087.0724479300939</v>
      </c>
      <c r="H5236" s="140">
        <f t="shared" si="648"/>
        <v>2666.9807447059088</v>
      </c>
      <c r="I5236" s="143">
        <v>1.1498106013244878</v>
      </c>
      <c r="J5236" s="144">
        <v>0.99616441881633166</v>
      </c>
      <c r="K5236" s="145">
        <f t="shared" si="649"/>
        <v>3054.7608368941105</v>
      </c>
      <c r="L5236" s="140">
        <f t="shared" si="650"/>
        <v>3072.3057331187129</v>
      </c>
      <c r="N5236" s="140">
        <v>2414.7943356217625</v>
      </c>
      <c r="O5236" s="140">
        <f t="shared" si="651"/>
        <v>2986.4667953892595</v>
      </c>
      <c r="Q5236" s="140">
        <v>2559.0597785196055</v>
      </c>
      <c r="R5236" s="38">
        <f t="shared" si="652"/>
        <v>3042.3995650086613</v>
      </c>
      <c r="S5236" s="38">
        <f t="shared" si="653"/>
        <v>3059.9753217141638</v>
      </c>
      <c r="T5236" s="38">
        <f t="shared" si="654"/>
        <v>2429.2208799115465</v>
      </c>
      <c r="U5236" s="32">
        <f t="shared" si="655"/>
        <v>2977.6295381146906</v>
      </c>
      <c r="W5236" s="140">
        <v>3226</v>
      </c>
      <c r="Y5236" s="141" t="s">
        <v>15578</v>
      </c>
      <c r="Z5236" s="141" t="s">
        <v>15578</v>
      </c>
      <c r="AA5236" s="147" t="s">
        <v>15578</v>
      </c>
      <c r="AB5236" s="147" t="s">
        <v>15578</v>
      </c>
    </row>
    <row r="5237" spans="1:28" x14ac:dyDescent="0.2">
      <c r="A5237" s="139" t="s">
        <v>12</v>
      </c>
      <c r="B5237" s="139" t="s">
        <v>386</v>
      </c>
      <c r="C5237" s="138" t="s">
        <v>5780</v>
      </c>
      <c r="D5237" t="s">
        <v>13296</v>
      </c>
      <c r="E5237" s="140">
        <v>5418.1599404925701</v>
      </c>
      <c r="F5237" s="140">
        <v>7298.7446863297746</v>
      </c>
      <c r="G5237" s="140">
        <v>5540.0249501527042</v>
      </c>
      <c r="H5237" s="140">
        <f t="shared" si="648"/>
        <v>5661.6233770834006</v>
      </c>
      <c r="I5237" s="143">
        <v>1.1498106013244878</v>
      </c>
      <c r="J5237" s="144">
        <v>0.99616441881633166</v>
      </c>
      <c r="K5237" s="145">
        <f t="shared" si="649"/>
        <v>6484.8257340776863</v>
      </c>
      <c r="L5237" s="140">
        <f t="shared" si="650"/>
        <v>6522.0710703295099</v>
      </c>
      <c r="N5237" s="140">
        <v>5814.5278979029135</v>
      </c>
      <c r="O5237" s="140">
        <f t="shared" si="651"/>
        <v>6429.7004216228333</v>
      </c>
      <c r="Q5237" s="140">
        <v>5920.8344542986733</v>
      </c>
      <c r="R5237" s="38">
        <f t="shared" si="652"/>
        <v>6514.5157814744734</v>
      </c>
      <c r="S5237" s="38">
        <f t="shared" si="653"/>
        <v>6552.1497417689106</v>
      </c>
      <c r="T5237" s="38">
        <f t="shared" si="654"/>
        <v>5825.1585535424902</v>
      </c>
      <c r="U5237" s="32">
        <f t="shared" si="655"/>
        <v>6457.2401302038597</v>
      </c>
      <c r="W5237" s="140">
        <v>7026</v>
      </c>
      <c r="Y5237" s="141" t="s">
        <v>15578</v>
      </c>
      <c r="Z5237" s="141" t="s">
        <v>15578</v>
      </c>
      <c r="AA5237" s="147" t="s">
        <v>15578</v>
      </c>
      <c r="AB5237" s="147" t="s">
        <v>15578</v>
      </c>
    </row>
    <row r="5238" spans="1:28" x14ac:dyDescent="0.2">
      <c r="A5238" s="139" t="s">
        <v>12</v>
      </c>
      <c r="B5238" s="139" t="s">
        <v>386</v>
      </c>
      <c r="C5238" s="138" t="s">
        <v>5781</v>
      </c>
      <c r="D5238" t="s">
        <v>13297</v>
      </c>
      <c r="E5238" s="140">
        <v>2232.7086613942643</v>
      </c>
      <c r="F5238" s="140">
        <v>7356.3835217065607</v>
      </c>
      <c r="G5238" s="140">
        <v>1103.4516252941528</v>
      </c>
      <c r="H5238" s="140">
        <f t="shared" si="648"/>
        <v>2834.4296073043188</v>
      </c>
      <c r="I5238" s="143">
        <v>1.1498106013244878</v>
      </c>
      <c r="J5238" s="144">
        <v>0.99616441881633166</v>
      </c>
      <c r="K5238" s="145">
        <f t="shared" si="649"/>
        <v>3246.5568326707848</v>
      </c>
      <c r="L5238" s="140">
        <f t="shared" si="650"/>
        <v>3265.2033014969325</v>
      </c>
      <c r="N5238" s="140">
        <v>2426.3384216967684</v>
      </c>
      <c r="O5238" s="140">
        <f t="shared" si="651"/>
        <v>3155.6884391619024</v>
      </c>
      <c r="Q5238" s="140">
        <v>3081.4977827363368</v>
      </c>
      <c r="R5238" s="38">
        <f t="shared" si="652"/>
        <v>3274.8560316001663</v>
      </c>
      <c r="S5238" s="38">
        <f t="shared" si="653"/>
        <v>3293.7746751336917</v>
      </c>
      <c r="T5238" s="38">
        <f t="shared" si="654"/>
        <v>2491.8543578007252</v>
      </c>
      <c r="U5238" s="32">
        <f t="shared" si="655"/>
        <v>3189.0829717722345</v>
      </c>
      <c r="W5238" s="140">
        <v>2787</v>
      </c>
      <c r="Y5238" s="141" t="s">
        <v>15578</v>
      </c>
      <c r="Z5238" s="141" t="s">
        <v>15578</v>
      </c>
      <c r="AA5238" s="147" t="s">
        <v>15578</v>
      </c>
      <c r="AB5238" s="147" t="s">
        <v>15578</v>
      </c>
    </row>
    <row r="5239" spans="1:28" x14ac:dyDescent="0.2">
      <c r="A5239" s="139" t="s">
        <v>12</v>
      </c>
      <c r="B5239" s="139" t="s">
        <v>386</v>
      </c>
      <c r="C5239" s="138" t="s">
        <v>5782</v>
      </c>
      <c r="D5239" t="s">
        <v>13298</v>
      </c>
      <c r="E5239" s="140">
        <v>3385.4188392898541</v>
      </c>
      <c r="F5239" s="140">
        <v>6133.1087295398447</v>
      </c>
      <c r="G5239" s="140">
        <v>4886.9700016647475</v>
      </c>
      <c r="H5239" s="140">
        <f t="shared" si="648"/>
        <v>3796.9290144788356</v>
      </c>
      <c r="I5239" s="143">
        <v>1.1498106013244878</v>
      </c>
      <c r="J5239" s="144">
        <v>0.99616441881633166</v>
      </c>
      <c r="K5239" s="145">
        <f t="shared" si="649"/>
        <v>4349.0040477123512</v>
      </c>
      <c r="L5239" s="140">
        <f t="shared" si="650"/>
        <v>4373.9823778571972</v>
      </c>
      <c r="N5239" s="140">
        <v>3765.8278931140712</v>
      </c>
      <c r="O5239" s="140">
        <f t="shared" si="651"/>
        <v>4294.5870470013624</v>
      </c>
      <c r="Q5239" s="140">
        <v>4146.4220940120522</v>
      </c>
      <c r="R5239" s="38">
        <f t="shared" si="652"/>
        <v>4389.0349993509362</v>
      </c>
      <c r="S5239" s="38">
        <f t="shared" si="653"/>
        <v>4414.3901868180064</v>
      </c>
      <c r="T5239" s="38">
        <f t="shared" si="654"/>
        <v>3803.8873132038698</v>
      </c>
      <c r="U5239" s="32">
        <f t="shared" si="655"/>
        <v>4334.6882708492276</v>
      </c>
      <c r="W5239" s="140">
        <v>4853</v>
      </c>
      <c r="Y5239" s="141" t="s">
        <v>15578</v>
      </c>
      <c r="Z5239" s="141" t="s">
        <v>15578</v>
      </c>
      <c r="AA5239" s="147" t="s">
        <v>15578</v>
      </c>
      <c r="AB5239" s="147" t="s">
        <v>15578</v>
      </c>
    </row>
    <row r="5240" spans="1:28" x14ac:dyDescent="0.2">
      <c r="A5240" s="139" t="s">
        <v>12</v>
      </c>
      <c r="B5240" s="139" t="s">
        <v>386</v>
      </c>
      <c r="C5240" s="138" t="s">
        <v>5783</v>
      </c>
      <c r="D5240" t="s">
        <v>13299</v>
      </c>
      <c r="E5240" s="140">
        <v>5776.8717017490571</v>
      </c>
      <c r="F5240" s="140">
        <v>7630.5239498596256</v>
      </c>
      <c r="G5240" s="140">
        <v>10336.111930310601</v>
      </c>
      <c r="H5240" s="140">
        <f t="shared" si="648"/>
        <v>6203.9727190000613</v>
      </c>
      <c r="I5240" s="143">
        <v>1.1498106013244878</v>
      </c>
      <c r="J5240" s="144">
        <v>0.99616441881633166</v>
      </c>
      <c r="K5240" s="145">
        <f t="shared" si="649"/>
        <v>7106.0328923562147</v>
      </c>
      <c r="L5240" s="140">
        <f t="shared" si="650"/>
        <v>7146.8461069814748</v>
      </c>
      <c r="N5240" s="140">
        <v>5817.2034371475092</v>
      </c>
      <c r="O5240" s="140">
        <f t="shared" si="651"/>
        <v>6973.2595885229384</v>
      </c>
      <c r="Q5240" s="140">
        <v>6288.2294935701775</v>
      </c>
      <c r="R5240" s="38">
        <f t="shared" si="652"/>
        <v>7115.6836667650941</v>
      </c>
      <c r="S5240" s="38">
        <f t="shared" si="653"/>
        <v>7156.7905372625664</v>
      </c>
      <c r="T5240" s="38">
        <f t="shared" si="654"/>
        <v>5864.3060427897763</v>
      </c>
      <c r="U5240" s="32">
        <f t="shared" si="655"/>
        <v>6988.0550652088687</v>
      </c>
      <c r="W5240" s="140">
        <v>8051</v>
      </c>
      <c r="Y5240" s="141" t="s">
        <v>15578</v>
      </c>
      <c r="Z5240" s="141" t="s">
        <v>15578</v>
      </c>
      <c r="AA5240" s="147" t="s">
        <v>15578</v>
      </c>
      <c r="AB5240" s="147" t="s">
        <v>15578</v>
      </c>
    </row>
    <row r="5241" spans="1:28" x14ac:dyDescent="0.2">
      <c r="A5241" s="139" t="s">
        <v>12</v>
      </c>
      <c r="B5241" s="139" t="s">
        <v>386</v>
      </c>
      <c r="C5241" s="138" t="s">
        <v>5784</v>
      </c>
      <c r="D5241" t="s">
        <v>13300</v>
      </c>
      <c r="E5241" s="140">
        <v>5454.1349699410503</v>
      </c>
      <c r="F5241" s="140">
        <v>5153.2462644256493</v>
      </c>
      <c r="G5241" s="140">
        <v>6272.5510442009481</v>
      </c>
      <c r="H5241" s="140">
        <f t="shared" si="648"/>
        <v>5450.5024325453815</v>
      </c>
      <c r="I5241" s="143">
        <v>1.1498106013244878</v>
      </c>
      <c r="J5241" s="144">
        <v>0.99616441881633166</v>
      </c>
      <c r="K5241" s="145">
        <f t="shared" si="649"/>
        <v>6243.0077177672802</v>
      </c>
      <c r="L5241" s="140">
        <f t="shared" si="650"/>
        <v>6278.8641819508994</v>
      </c>
      <c r="N5241" s="140">
        <v>6316.0070376346494</v>
      </c>
      <c r="O5241" s="140">
        <f t="shared" si="651"/>
        <v>6283.7132283526335</v>
      </c>
      <c r="Q5241" s="140">
        <v>7337.2916469415495</v>
      </c>
      <c r="R5241" s="38">
        <f t="shared" si="652"/>
        <v>6459.1206316326243</v>
      </c>
      <c r="S5241" s="38">
        <f t="shared" si="653"/>
        <v>6496.4345775254415</v>
      </c>
      <c r="T5241" s="38">
        <f t="shared" si="654"/>
        <v>6418.1354985653397</v>
      </c>
      <c r="U5241" s="32">
        <f t="shared" si="655"/>
        <v>6486.2125345483673</v>
      </c>
      <c r="W5241" s="140">
        <v>6875</v>
      </c>
      <c r="Y5241" s="141" t="s">
        <v>15578</v>
      </c>
      <c r="Z5241" s="141" t="s">
        <v>15578</v>
      </c>
      <c r="AA5241" s="147" t="s">
        <v>15578</v>
      </c>
      <c r="AB5241" s="147" t="s">
        <v>15578</v>
      </c>
    </row>
    <row r="5242" spans="1:28" x14ac:dyDescent="0.2">
      <c r="A5242" s="139" t="s">
        <v>12</v>
      </c>
      <c r="B5242" s="139" t="s">
        <v>386</v>
      </c>
      <c r="C5242" s="138" t="s">
        <v>5785</v>
      </c>
      <c r="D5242" t="s">
        <v>9492</v>
      </c>
      <c r="E5242" s="140">
        <v>7387.0843283223958</v>
      </c>
      <c r="F5242" s="140">
        <v>16434.858173208399</v>
      </c>
      <c r="G5242" s="140">
        <v>16230.0811299078</v>
      </c>
      <c r="H5242" s="140">
        <f t="shared" si="648"/>
        <v>8906.4711677569976</v>
      </c>
      <c r="I5242" s="143">
        <v>1.1498106013244878</v>
      </c>
      <c r="J5242" s="144">
        <v>0.99616441881633166</v>
      </c>
      <c r="K5242" s="145">
        <f t="shared" si="649"/>
        <v>10201.475722011934</v>
      </c>
      <c r="L5242" s="140">
        <f t="shared" si="650"/>
        <v>10260.067488253928</v>
      </c>
      <c r="N5242" s="140">
        <v>7682.1269777294274</v>
      </c>
      <c r="O5242" s="140">
        <f t="shared" si="651"/>
        <v>9923.5141208209698</v>
      </c>
      <c r="Q5242" s="140">
        <v>8935.0434004053932</v>
      </c>
      <c r="R5242" s="38">
        <f t="shared" si="652"/>
        <v>10204.748386709278</v>
      </c>
      <c r="S5242" s="38">
        <f t="shared" si="653"/>
        <v>10263.700595665816</v>
      </c>
      <c r="T5242" s="38">
        <f t="shared" si="654"/>
        <v>7807.4186199970245</v>
      </c>
      <c r="U5242" s="32">
        <f t="shared" si="655"/>
        <v>9943.0299025674649</v>
      </c>
      <c r="W5242" s="140">
        <v>9021</v>
      </c>
      <c r="Y5242" s="141" t="s">
        <v>15578</v>
      </c>
      <c r="Z5242" s="141" t="s">
        <v>15578</v>
      </c>
      <c r="AA5242" s="147" t="s">
        <v>15578</v>
      </c>
      <c r="AB5242" s="147" t="s">
        <v>15578</v>
      </c>
    </row>
    <row r="5243" spans="1:28" x14ac:dyDescent="0.2">
      <c r="A5243" s="139" t="s">
        <v>12</v>
      </c>
      <c r="B5243" s="139" t="s">
        <v>386</v>
      </c>
      <c r="C5243" s="138" t="s">
        <v>5786</v>
      </c>
      <c r="D5243" t="s">
        <v>13301</v>
      </c>
      <c r="E5243" s="140">
        <v>1555.0240174658297</v>
      </c>
      <c r="F5243" s="140">
        <v>4061.0746156336509</v>
      </c>
      <c r="G5243" s="140">
        <v>1043.151267269624</v>
      </c>
      <c r="H5243" s="140">
        <f t="shared" si="648"/>
        <v>1851.0384665227089</v>
      </c>
      <c r="I5243" s="143">
        <v>1.1498106013244878</v>
      </c>
      <c r="J5243" s="144">
        <v>0.99616441881633166</v>
      </c>
      <c r="K5243" s="145">
        <f t="shared" si="649"/>
        <v>2120.1802174022173</v>
      </c>
      <c r="L5243" s="140">
        <f t="shared" si="650"/>
        <v>2132.3573873601763</v>
      </c>
      <c r="N5243" s="140">
        <v>1920.1768452887638</v>
      </c>
      <c r="O5243" s="140">
        <f t="shared" si="651"/>
        <v>2104.6569514322132</v>
      </c>
      <c r="Q5243" s="140">
        <v>2608.1254985198862</v>
      </c>
      <c r="R5243" s="38">
        <f t="shared" si="652"/>
        <v>2206.8969970436247</v>
      </c>
      <c r="S5243" s="38">
        <f t="shared" si="653"/>
        <v>2219.6461063783258</v>
      </c>
      <c r="T5243" s="38">
        <f t="shared" si="654"/>
        <v>1988.9717106118762</v>
      </c>
      <c r="U5243" s="32">
        <f t="shared" si="655"/>
        <v>2189.5312746516752</v>
      </c>
      <c r="W5243" s="140">
        <v>2502</v>
      </c>
      <c r="Y5243" s="141" t="s">
        <v>15578</v>
      </c>
      <c r="Z5243" s="141" t="s">
        <v>15578</v>
      </c>
      <c r="AA5243" s="147" t="s">
        <v>15578</v>
      </c>
      <c r="AB5243" s="147" t="s">
        <v>15578</v>
      </c>
    </row>
    <row r="5244" spans="1:28" x14ac:dyDescent="0.2">
      <c r="A5244" s="139" t="s">
        <v>12</v>
      </c>
      <c r="B5244" s="139" t="s">
        <v>386</v>
      </c>
      <c r="C5244" s="138" t="s">
        <v>5787</v>
      </c>
      <c r="D5244" t="s">
        <v>13302</v>
      </c>
      <c r="E5244" s="140">
        <v>1287.5113238901824</v>
      </c>
      <c r="F5244" s="140">
        <v>2806.6436055517352</v>
      </c>
      <c r="G5244" s="140">
        <v>1764.2686716517819</v>
      </c>
      <c r="H5244" s="140">
        <f t="shared" si="648"/>
        <v>1500.1278502585139</v>
      </c>
      <c r="I5244" s="143">
        <v>1.1498106013244878</v>
      </c>
      <c r="J5244" s="144">
        <v>0.99616441881633166</v>
      </c>
      <c r="K5244" s="145">
        <f t="shared" si="649"/>
        <v>1718.2470538643436</v>
      </c>
      <c r="L5244" s="140">
        <f t="shared" si="650"/>
        <v>1728.1157368342776</v>
      </c>
      <c r="N5244" s="140">
        <v>1717.1784945739912</v>
      </c>
      <c r="O5244" s="140">
        <f t="shared" si="651"/>
        <v>1726.6878661374553</v>
      </c>
      <c r="Q5244" s="140">
        <v>1962.4070012868679</v>
      </c>
      <c r="R5244" s="38">
        <f t="shared" si="652"/>
        <v>1771.196526749638</v>
      </c>
      <c r="S5244" s="38">
        <f t="shared" si="653"/>
        <v>1781.4286210444889</v>
      </c>
      <c r="T5244" s="38">
        <f t="shared" si="654"/>
        <v>1741.7013452452788</v>
      </c>
      <c r="U5244" s="32">
        <f t="shared" si="655"/>
        <v>1776.2421753547696</v>
      </c>
      <c r="W5244" s="140">
        <v>1852</v>
      </c>
      <c r="Y5244" s="141" t="s">
        <v>15578</v>
      </c>
      <c r="Z5244" s="141" t="s">
        <v>15578</v>
      </c>
      <c r="AA5244" s="147" t="s">
        <v>15578</v>
      </c>
      <c r="AB5244" s="147" t="s">
        <v>15578</v>
      </c>
    </row>
    <row r="5245" spans="1:28" x14ac:dyDescent="0.2">
      <c r="A5245" s="139" t="s">
        <v>12</v>
      </c>
      <c r="B5245" s="139" t="s">
        <v>386</v>
      </c>
      <c r="C5245" s="138" t="s">
        <v>5788</v>
      </c>
      <c r="D5245" t="s">
        <v>13303</v>
      </c>
      <c r="E5245" s="140">
        <v>1148.8525776764541</v>
      </c>
      <c r="F5245" s="140">
        <v>1074.901076903431</v>
      </c>
      <c r="G5245" s="140">
        <v>487.32752619658658</v>
      </c>
      <c r="H5245" s="140">
        <f t="shared" si="648"/>
        <v>1111.5951357739175</v>
      </c>
      <c r="I5245" s="143">
        <v>1.1498106013244878</v>
      </c>
      <c r="J5245" s="144">
        <v>0.99616441881633166</v>
      </c>
      <c r="K5245" s="145">
        <f t="shared" si="649"/>
        <v>1273.2215236216855</v>
      </c>
      <c r="L5245" s="140">
        <f t="shared" si="650"/>
        <v>1280.5342203254918</v>
      </c>
      <c r="N5245" s="140">
        <v>1305.1831667937663</v>
      </c>
      <c r="O5245" s="140">
        <f t="shared" si="651"/>
        <v>1283.7521712067107</v>
      </c>
      <c r="Q5245" s="140">
        <v>1552.1531430821544</v>
      </c>
      <c r="R5245" s="38">
        <f t="shared" si="652"/>
        <v>1323.6830558159766</v>
      </c>
      <c r="S5245" s="38">
        <f t="shared" si="653"/>
        <v>1331.3298920868565</v>
      </c>
      <c r="T5245" s="38">
        <f t="shared" si="654"/>
        <v>1329.8801644226053</v>
      </c>
      <c r="U5245" s="32">
        <f t="shared" si="655"/>
        <v>1331.1406283217414</v>
      </c>
      <c r="W5245" s="140">
        <v>1435</v>
      </c>
      <c r="Y5245" s="141" t="s">
        <v>15578</v>
      </c>
      <c r="Z5245" s="141" t="s">
        <v>15578</v>
      </c>
      <c r="AA5245" s="147" t="s">
        <v>15578</v>
      </c>
      <c r="AB5245" s="147" t="s">
        <v>15578</v>
      </c>
    </row>
    <row r="5246" spans="1:28" x14ac:dyDescent="0.2">
      <c r="A5246" s="139" t="s">
        <v>12</v>
      </c>
      <c r="B5246" s="139" t="s">
        <v>386</v>
      </c>
      <c r="C5246" s="138" t="s">
        <v>5789</v>
      </c>
      <c r="D5246" t="s">
        <v>13304</v>
      </c>
      <c r="E5246" s="140">
        <v>2328.8048496148153</v>
      </c>
      <c r="F5246" s="140">
        <v>4178.2000826283365</v>
      </c>
      <c r="G5246" s="140">
        <v>2577.8534224032346</v>
      </c>
      <c r="H5246" s="140">
        <f t="shared" si="648"/>
        <v>2573.6768686078544</v>
      </c>
      <c r="I5246" s="143">
        <v>1.1498106013244878</v>
      </c>
      <c r="J5246" s="144">
        <v>0.99616441881633166</v>
      </c>
      <c r="K5246" s="145">
        <f t="shared" si="649"/>
        <v>2947.8905390111818</v>
      </c>
      <c r="L5246" s="140">
        <f t="shared" si="650"/>
        <v>2964.8216299705068</v>
      </c>
      <c r="N5246" s="140">
        <v>2689.2762496488681</v>
      </c>
      <c r="O5246" s="140">
        <f t="shared" si="651"/>
        <v>2928.848834923745</v>
      </c>
      <c r="Q5246" s="140">
        <v>3674.5641926747294</v>
      </c>
      <c r="R5246" s="38">
        <f t="shared" si="652"/>
        <v>3073.9862181820295</v>
      </c>
      <c r="S5246" s="38">
        <f t="shared" si="653"/>
        <v>3091.7444490561784</v>
      </c>
      <c r="T5246" s="38">
        <f t="shared" si="654"/>
        <v>2787.8050439514541</v>
      </c>
      <c r="U5246" s="32">
        <f t="shared" si="655"/>
        <v>3052.0647784563503</v>
      </c>
      <c r="W5246" s="140">
        <v>3070</v>
      </c>
      <c r="Y5246" s="141" t="s">
        <v>15578</v>
      </c>
      <c r="Z5246" s="141" t="s">
        <v>15578</v>
      </c>
      <c r="AA5246" s="147" t="s">
        <v>15578</v>
      </c>
      <c r="AB5246" s="147" t="s">
        <v>15578</v>
      </c>
    </row>
    <row r="5247" spans="1:28" x14ac:dyDescent="0.2">
      <c r="A5247" s="139" t="s">
        <v>12</v>
      </c>
      <c r="B5247" s="139" t="s">
        <v>386</v>
      </c>
      <c r="C5247" s="138" t="s">
        <v>5790</v>
      </c>
      <c r="D5247" t="s">
        <v>13305</v>
      </c>
      <c r="E5247" s="140">
        <v>5871.6736573300104</v>
      </c>
      <c r="F5247" s="140">
        <v>6579.7105665005556</v>
      </c>
      <c r="G5247" s="140">
        <v>8285.1901728144276</v>
      </c>
      <c r="H5247" s="140">
        <f t="shared" si="648"/>
        <v>6063.1412175157884</v>
      </c>
      <c r="I5247" s="143">
        <v>1.1498106013244878</v>
      </c>
      <c r="J5247" s="144">
        <v>0.99616441881633166</v>
      </c>
      <c r="K5247" s="145">
        <f t="shared" si="649"/>
        <v>6944.7244328972802</v>
      </c>
      <c r="L5247" s="140">
        <f t="shared" si="650"/>
        <v>6984.6111788618273</v>
      </c>
      <c r="N5247" s="140">
        <v>6617.0530313301406</v>
      </c>
      <c r="O5247" s="140">
        <f t="shared" si="651"/>
        <v>6936.6260016344286</v>
      </c>
      <c r="Q5247" s="140">
        <v>6418.1478945424169</v>
      </c>
      <c r="R5247" s="38">
        <f t="shared" si="652"/>
        <v>6985.3869122184969</v>
      </c>
      <c r="S5247" s="38">
        <f t="shared" si="653"/>
        <v>7025.7410663128494</v>
      </c>
      <c r="T5247" s="38">
        <f t="shared" si="654"/>
        <v>6597.162517651368</v>
      </c>
      <c r="U5247" s="32">
        <f t="shared" si="655"/>
        <v>6969.7895991735995</v>
      </c>
      <c r="W5247" s="140">
        <v>8137</v>
      </c>
      <c r="Y5247" s="141" t="s">
        <v>15578</v>
      </c>
      <c r="Z5247" s="141" t="s">
        <v>15578</v>
      </c>
      <c r="AA5247" s="147" t="s">
        <v>15578</v>
      </c>
      <c r="AB5247" s="147" t="s">
        <v>15578</v>
      </c>
    </row>
    <row r="5248" spans="1:28" x14ac:dyDescent="0.2">
      <c r="A5248" s="139" t="s">
        <v>12</v>
      </c>
      <c r="B5248" s="139" t="s">
        <v>386</v>
      </c>
      <c r="C5248" s="138" t="s">
        <v>5791</v>
      </c>
      <c r="D5248" t="s">
        <v>8735</v>
      </c>
      <c r="E5248" s="140">
        <v>6022.249641464442</v>
      </c>
      <c r="F5248" s="140">
        <v>6124.6405447358957</v>
      </c>
      <c r="G5248" s="140">
        <v>17654.120843323046</v>
      </c>
      <c r="H5248" s="140">
        <f t="shared" si="648"/>
        <v>6525.5492941792108</v>
      </c>
      <c r="I5248" s="143">
        <v>1.1498106013244878</v>
      </c>
      <c r="J5248" s="144">
        <v>0.99616441881633166</v>
      </c>
      <c r="K5248" s="145">
        <f t="shared" si="649"/>
        <v>7474.3668332254147</v>
      </c>
      <c r="L5248" s="140">
        <f t="shared" si="650"/>
        <v>7517.2955590522397</v>
      </c>
      <c r="N5248" s="140">
        <v>6939.4387271168716</v>
      </c>
      <c r="O5248" s="140">
        <f t="shared" si="651"/>
        <v>7441.8556247760134</v>
      </c>
      <c r="Q5248" s="140">
        <v>8187.2464852121657</v>
      </c>
      <c r="R5248" s="38">
        <f t="shared" si="652"/>
        <v>7664.6976975190801</v>
      </c>
      <c r="S5248" s="38">
        <f t="shared" si="653"/>
        <v>7708.9761885832322</v>
      </c>
      <c r="T5248" s="38">
        <f t="shared" si="654"/>
        <v>7064.2195029264012</v>
      </c>
      <c r="U5248" s="32">
        <f t="shared" si="655"/>
        <v>7624.8023944840934</v>
      </c>
      <c r="W5248" s="140">
        <v>10876</v>
      </c>
      <c r="Y5248" s="141" t="s">
        <v>15578</v>
      </c>
      <c r="Z5248" s="141" t="s">
        <v>15578</v>
      </c>
      <c r="AA5248" s="147" t="s">
        <v>15578</v>
      </c>
      <c r="AB5248" s="147" t="s">
        <v>15578</v>
      </c>
    </row>
    <row r="5249" spans="1:28" x14ac:dyDescent="0.2">
      <c r="A5249" s="139" t="s">
        <v>12</v>
      </c>
      <c r="B5249" s="139" t="s">
        <v>386</v>
      </c>
      <c r="C5249" s="138" t="s">
        <v>5792</v>
      </c>
      <c r="D5249" t="s">
        <v>13306</v>
      </c>
      <c r="E5249" s="140">
        <v>3630.8713517210231</v>
      </c>
      <c r="F5249" s="140">
        <v>6522.015997793882</v>
      </c>
      <c r="G5249" s="140">
        <v>8295.0283448334721</v>
      </c>
      <c r="H5249" s="140">
        <f t="shared" si="648"/>
        <v>4193.8763301370527</v>
      </c>
      <c r="I5249" s="143">
        <v>1.1498106013244878</v>
      </c>
      <c r="J5249" s="144">
        <v>0.99616441881633166</v>
      </c>
      <c r="K5249" s="145">
        <f t="shared" si="649"/>
        <v>4803.6676655843585</v>
      </c>
      <c r="L5249" s="140">
        <f t="shared" si="650"/>
        <v>4831.2573379646838</v>
      </c>
      <c r="N5249" s="140">
        <v>4257.6976621256072</v>
      </c>
      <c r="O5249" s="140">
        <f t="shared" si="651"/>
        <v>4756.3784028072068</v>
      </c>
      <c r="Q5249" s="140">
        <v>6741.3221168094951</v>
      </c>
      <c r="R5249" s="38">
        <f t="shared" si="652"/>
        <v>5095.4522102866476</v>
      </c>
      <c r="S5249" s="38">
        <f t="shared" si="653"/>
        <v>5124.8883268909622</v>
      </c>
      <c r="T5249" s="38">
        <f t="shared" si="654"/>
        <v>4506.0601075939958</v>
      </c>
      <c r="U5249" s="32">
        <f t="shared" si="655"/>
        <v>5044.0995265999272</v>
      </c>
      <c r="W5249" s="140">
        <v>6562</v>
      </c>
      <c r="Y5249" s="141" t="s">
        <v>15578</v>
      </c>
      <c r="Z5249" s="141" t="s">
        <v>15578</v>
      </c>
      <c r="AA5249" s="147" t="s">
        <v>15578</v>
      </c>
      <c r="AB5249" s="147" t="s">
        <v>15578</v>
      </c>
    </row>
    <row r="5250" spans="1:28" x14ac:dyDescent="0.2">
      <c r="A5250" s="139" t="s">
        <v>12</v>
      </c>
      <c r="B5250" s="139" t="s">
        <v>386</v>
      </c>
      <c r="C5250" s="138" t="s">
        <v>5793</v>
      </c>
      <c r="D5250" t="s">
        <v>13307</v>
      </c>
      <c r="E5250" s="140">
        <v>4018.0656355013525</v>
      </c>
      <c r="F5250" s="140">
        <v>8640.4393728206251</v>
      </c>
      <c r="G5250" s="140">
        <v>5619.0880393932566</v>
      </c>
      <c r="H5250" s="140">
        <f t="shared" si="648"/>
        <v>4671.3474518059129</v>
      </c>
      <c r="I5250" s="143">
        <v>1.1498106013244878</v>
      </c>
      <c r="J5250" s="144">
        <v>0.99616441881633166</v>
      </c>
      <c r="K5250" s="145">
        <f t="shared" si="649"/>
        <v>5350.5632838287911</v>
      </c>
      <c r="L5250" s="140">
        <f t="shared" si="650"/>
        <v>5381.2940292358162</v>
      </c>
      <c r="N5250" s="140">
        <v>4333.8414690105146</v>
      </c>
      <c r="O5250" s="140">
        <f t="shared" si="651"/>
        <v>5244.5477835676511</v>
      </c>
      <c r="Q5250" s="140">
        <v>8418.9871017283695</v>
      </c>
      <c r="R5250" s="38">
        <f t="shared" si="652"/>
        <v>5779.818082765747</v>
      </c>
      <c r="S5250" s="38">
        <f t="shared" si="653"/>
        <v>5813.2077392701394</v>
      </c>
      <c r="T5250" s="38">
        <f t="shared" si="654"/>
        <v>4742.3560322823005</v>
      </c>
      <c r="U5250" s="32">
        <f t="shared" si="655"/>
        <v>5673.4067056400954</v>
      </c>
      <c r="W5250" s="140">
        <v>7260</v>
      </c>
      <c r="Y5250" s="141" t="s">
        <v>15578</v>
      </c>
      <c r="Z5250" s="141" t="s">
        <v>15579</v>
      </c>
      <c r="AA5250" s="147" t="s">
        <v>15578</v>
      </c>
      <c r="AB5250" s="147" t="s">
        <v>15578</v>
      </c>
    </row>
    <row r="5251" spans="1:28" x14ac:dyDescent="0.2">
      <c r="A5251" s="139" t="s">
        <v>12</v>
      </c>
      <c r="B5251" s="139" t="s">
        <v>386</v>
      </c>
      <c r="C5251" s="138" t="s">
        <v>5794</v>
      </c>
      <c r="D5251" t="s">
        <v>13308</v>
      </c>
      <c r="E5251" s="140">
        <v>2153.6802147126396</v>
      </c>
      <c r="F5251" s="140">
        <v>4576.6707828777735</v>
      </c>
      <c r="G5251" s="140">
        <v>6673.2637840081334</v>
      </c>
      <c r="H5251" s="140">
        <f t="shared" si="648"/>
        <v>2651.2617812979292</v>
      </c>
      <c r="I5251" s="143">
        <v>1.1498106013244878</v>
      </c>
      <c r="J5251" s="144">
        <v>0.99616441881633166</v>
      </c>
      <c r="K5251" s="145">
        <f t="shared" si="649"/>
        <v>3036.7563297709962</v>
      </c>
      <c r="L5251" s="140">
        <f t="shared" si="650"/>
        <v>3054.197817831779</v>
      </c>
      <c r="N5251" s="140">
        <v>2596.0060533398764</v>
      </c>
      <c r="O5251" s="140">
        <f t="shared" si="651"/>
        <v>2994.3803082188733</v>
      </c>
      <c r="Q5251" s="140">
        <v>4606.3634565039338</v>
      </c>
      <c r="R5251" s="38">
        <f t="shared" si="652"/>
        <v>3260.6937556943294</v>
      </c>
      <c r="S5251" s="38">
        <f t="shared" si="653"/>
        <v>3279.530584623823</v>
      </c>
      <c r="T5251" s="38">
        <f t="shared" si="654"/>
        <v>2797.0417936562826</v>
      </c>
      <c r="U5251" s="32">
        <f t="shared" si="655"/>
        <v>3216.5410677261875</v>
      </c>
      <c r="W5251" s="140">
        <v>4075</v>
      </c>
      <c r="Y5251" s="141" t="s">
        <v>15580</v>
      </c>
      <c r="Z5251" s="141" t="s">
        <v>15579</v>
      </c>
      <c r="AA5251" s="147" t="s">
        <v>15578</v>
      </c>
      <c r="AB5251" s="147" t="s">
        <v>15578</v>
      </c>
    </row>
    <row r="5252" spans="1:28" x14ac:dyDescent="0.2">
      <c r="A5252" s="139" t="s">
        <v>13</v>
      </c>
      <c r="B5252" s="139" t="s">
        <v>376</v>
      </c>
      <c r="C5252" s="138" t="s">
        <v>5795</v>
      </c>
      <c r="D5252" t="s">
        <v>13309</v>
      </c>
      <c r="E5252" s="140">
        <v>9603.9165429893255</v>
      </c>
      <c r="F5252" s="140">
        <v>18705.557922874519</v>
      </c>
      <c r="G5252" s="140">
        <v>17065.049586675417</v>
      </c>
      <c r="H5252" s="140">
        <f t="shared" si="648"/>
        <v>11071.8796686718</v>
      </c>
      <c r="I5252" s="143">
        <v>1.1231568388889375</v>
      </c>
      <c r="J5252" s="144">
        <v>0.99687600052648606</v>
      </c>
      <c r="K5252" s="145">
        <f t="shared" si="649"/>
        <v>12396.609006949755</v>
      </c>
      <c r="L5252" s="140">
        <f t="shared" si="650"/>
        <v>12467.808433083894</v>
      </c>
      <c r="N5252" s="140">
        <v>10304.92824263584</v>
      </c>
      <c r="O5252" s="140">
        <f t="shared" si="651"/>
        <v>12185.441711091064</v>
      </c>
      <c r="Q5252" s="140">
        <v>13320.264672960455</v>
      </c>
      <c r="R5252" s="38">
        <f t="shared" si="652"/>
        <v>12648.349006203189</v>
      </c>
      <c r="S5252" s="38">
        <f t="shared" si="653"/>
        <v>12721.417746882777</v>
      </c>
      <c r="T5252" s="38">
        <f t="shared" si="654"/>
        <v>10606.461885668303</v>
      </c>
      <c r="U5252" s="32">
        <f t="shared" si="655"/>
        <v>12445.307606187955</v>
      </c>
      <c r="W5252" s="140">
        <v>12511</v>
      </c>
      <c r="Y5252" s="141" t="s">
        <v>15578</v>
      </c>
      <c r="Z5252" s="141" t="s">
        <v>15578</v>
      </c>
      <c r="AA5252" s="147" t="s">
        <v>15578</v>
      </c>
      <c r="AB5252" s="147" t="s">
        <v>15578</v>
      </c>
    </row>
    <row r="5253" spans="1:28" x14ac:dyDescent="0.2">
      <c r="A5253" s="139" t="s">
        <v>13</v>
      </c>
      <c r="B5253" s="139" t="s">
        <v>376</v>
      </c>
      <c r="C5253" s="138" t="s">
        <v>5796</v>
      </c>
      <c r="D5253" t="s">
        <v>13310</v>
      </c>
      <c r="E5253" s="140">
        <v>12274.860201256497</v>
      </c>
      <c r="F5253" s="140">
        <v>24558.126287728435</v>
      </c>
      <c r="G5253" s="140">
        <v>20687.811411006038</v>
      </c>
      <c r="H5253" s="140">
        <f t="shared" si="648"/>
        <v>14186.152888377757</v>
      </c>
      <c r="I5253" s="143">
        <v>1.1231568388889375</v>
      </c>
      <c r="J5253" s="144">
        <v>0.99687600052648606</v>
      </c>
      <c r="K5253" s="145">
        <f t="shared" si="649"/>
        <v>15883.499092537233</v>
      </c>
      <c r="L5253" s="140">
        <f t="shared" si="650"/>
        <v>15974.725331886782</v>
      </c>
      <c r="N5253" s="140">
        <v>13006.371995334524</v>
      </c>
      <c r="O5253" s="140">
        <f t="shared" si="651"/>
        <v>15587.20308027972</v>
      </c>
      <c r="Q5253" s="140">
        <v>13993.439454474261</v>
      </c>
      <c r="R5253" s="38">
        <f t="shared" si="652"/>
        <v>15861.921969573661</v>
      </c>
      <c r="S5253" s="38">
        <f t="shared" si="653"/>
        <v>15953.55532523978</v>
      </c>
      <c r="T5253" s="38">
        <f t="shared" si="654"/>
        <v>13105.078741248499</v>
      </c>
      <c r="U5253" s="32">
        <f t="shared" si="655"/>
        <v>15581.683134053666</v>
      </c>
      <c r="W5253" s="140">
        <v>14960</v>
      </c>
      <c r="Y5253" s="141" t="s">
        <v>15578</v>
      </c>
      <c r="Z5253" s="141" t="s">
        <v>15578</v>
      </c>
      <c r="AA5253" s="147" t="s">
        <v>15578</v>
      </c>
      <c r="AB5253" s="147" t="s">
        <v>15578</v>
      </c>
    </row>
    <row r="5254" spans="1:28" x14ac:dyDescent="0.2">
      <c r="A5254" s="139" t="s">
        <v>13</v>
      </c>
      <c r="B5254" s="139" t="s">
        <v>376</v>
      </c>
      <c r="C5254" s="138" t="s">
        <v>5797</v>
      </c>
      <c r="D5254" t="s">
        <v>13311</v>
      </c>
      <c r="E5254" s="140">
        <v>7876.3510140592853</v>
      </c>
      <c r="F5254" s="140">
        <v>13290.691911428024</v>
      </c>
      <c r="G5254" s="140">
        <v>18819.983884932648</v>
      </c>
      <c r="H5254" s="140">
        <f t="shared" si="648"/>
        <v>9023.8221762494959</v>
      </c>
      <c r="I5254" s="143">
        <v>1.1231568388889375</v>
      </c>
      <c r="J5254" s="144">
        <v>0.99687600052648606</v>
      </c>
      <c r="K5254" s="145">
        <f t="shared" si="649"/>
        <v>10103.505331956601</v>
      </c>
      <c r="L5254" s="140">
        <f t="shared" si="650"/>
        <v>10161.534409196614</v>
      </c>
      <c r="N5254" s="140">
        <v>8587.3635101683285</v>
      </c>
      <c r="O5254" s="140">
        <f t="shared" si="651"/>
        <v>9956.0244236790877</v>
      </c>
      <c r="Q5254" s="140">
        <v>10730.997831152019</v>
      </c>
      <c r="R5254" s="38">
        <f t="shared" si="652"/>
        <v>10294.648929370254</v>
      </c>
      <c r="S5254" s="38">
        <f t="shared" si="653"/>
        <v>10354.120488277953</v>
      </c>
      <c r="T5254" s="38">
        <f t="shared" si="654"/>
        <v>8801.7269422666977</v>
      </c>
      <c r="U5254" s="32">
        <f t="shared" si="655"/>
        <v>10151.453563514442</v>
      </c>
      <c r="W5254" s="140">
        <v>9967</v>
      </c>
      <c r="Y5254" s="141" t="s">
        <v>15578</v>
      </c>
      <c r="Z5254" s="141" t="s">
        <v>15578</v>
      </c>
      <c r="AA5254" s="147" t="s">
        <v>15578</v>
      </c>
      <c r="AB5254" s="147" t="s">
        <v>15578</v>
      </c>
    </row>
    <row r="5255" spans="1:28" x14ac:dyDescent="0.2">
      <c r="A5255" s="139" t="s">
        <v>13</v>
      </c>
      <c r="B5255" s="139" t="s">
        <v>376</v>
      </c>
      <c r="C5255" s="138" t="s">
        <v>5798</v>
      </c>
      <c r="D5255" t="s">
        <v>13312</v>
      </c>
      <c r="E5255" s="140">
        <v>11528.265705619053</v>
      </c>
      <c r="F5255" s="140">
        <v>15515.77397728261</v>
      </c>
      <c r="G5255" s="140">
        <v>15440.863368409411</v>
      </c>
      <c r="H5255" s="140">
        <f t="shared" ref="H5255:H5318" si="656">SUMPRODUCT($E$4:$G$4,E5255:G5255)</f>
        <v>12198.531958863541</v>
      </c>
      <c r="I5255" s="143">
        <v>1.1231568388889375</v>
      </c>
      <c r="J5255" s="144">
        <v>0.99687600052648606</v>
      </c>
      <c r="K5255" s="145">
        <f t="shared" ref="K5255:K5318" si="657">H5255*I5255*J5255</f>
        <v>13658.063100224503</v>
      </c>
      <c r="L5255" s="140">
        <f t="shared" ref="L5255:L5318" si="658">(K5255/$K$7727)*$H$7727</f>
        <v>13736.507637298688</v>
      </c>
      <c r="N5255" s="140">
        <v>12314.500801248041</v>
      </c>
      <c r="O5255" s="140">
        <f t="shared" ref="O5255:O5318" si="659">(N5255*$N$4)+(L5255*$L$4)</f>
        <v>13550.862861078402</v>
      </c>
      <c r="Q5255" s="140">
        <v>8595.1637554443332</v>
      </c>
      <c r="R5255" s="38">
        <f t="shared" ref="R5255:R5318" si="660">($R$4*Q5255+(1-$R$4)*H5255)*I5255*J5255</f>
        <v>13254.61266486386</v>
      </c>
      <c r="S5255" s="38">
        <f t="shared" ref="S5255:S5318" si="661">R5255*$W$7727/$R$7727</f>
        <v>13331.183753718407</v>
      </c>
      <c r="T5255" s="38">
        <f t="shared" ref="T5255:T5318" si="662">$R$4*Q5255+(1-$R$4)*N5255</f>
        <v>11942.567096667672</v>
      </c>
      <c r="U5255" s="32">
        <f t="shared" ref="U5255:U5318" si="663">S5255*$L$4+T5255*$N$4</f>
        <v>13149.8981072514</v>
      </c>
      <c r="W5255" s="140">
        <v>15355</v>
      </c>
      <c r="Y5255" s="141" t="s">
        <v>15578</v>
      </c>
      <c r="Z5255" s="141" t="s">
        <v>15578</v>
      </c>
      <c r="AA5255" s="147" t="s">
        <v>15578</v>
      </c>
      <c r="AB5255" s="147" t="s">
        <v>15578</v>
      </c>
    </row>
    <row r="5256" spans="1:28" x14ac:dyDescent="0.2">
      <c r="A5256" s="139" t="s">
        <v>13</v>
      </c>
      <c r="B5256" s="139" t="s">
        <v>376</v>
      </c>
      <c r="C5256" s="138" t="s">
        <v>5799</v>
      </c>
      <c r="D5256" t="s">
        <v>13313</v>
      </c>
      <c r="E5256" s="140">
        <v>5976.5579545984374</v>
      </c>
      <c r="F5256" s="140">
        <v>15475.340837095782</v>
      </c>
      <c r="G5256" s="140">
        <v>9204.5880110354992</v>
      </c>
      <c r="H5256" s="140">
        <f t="shared" si="656"/>
        <v>7316.4108491029228</v>
      </c>
      <c r="I5256" s="143">
        <v>1.1231568388889375</v>
      </c>
      <c r="J5256" s="144">
        <v>0.99687600052648606</v>
      </c>
      <c r="K5256" s="145">
        <f t="shared" si="657"/>
        <v>8191.8054878404</v>
      </c>
      <c r="L5256" s="140">
        <f t="shared" si="658"/>
        <v>8238.8547937763815</v>
      </c>
      <c r="N5256" s="140">
        <v>6773.8399405118071</v>
      </c>
      <c r="O5256" s="140">
        <f t="shared" si="659"/>
        <v>8047.5952669593034</v>
      </c>
      <c r="Q5256" s="140">
        <v>8446.4854009771607</v>
      </c>
      <c r="R5256" s="38">
        <f t="shared" si="660"/>
        <v>8318.3340700460758</v>
      </c>
      <c r="S5256" s="38">
        <f t="shared" si="661"/>
        <v>8366.3885785635339</v>
      </c>
      <c r="T5256" s="38">
        <f t="shared" si="662"/>
        <v>6941.1044865583426</v>
      </c>
      <c r="U5256" s="32">
        <f t="shared" si="663"/>
        <v>8180.3159524673729</v>
      </c>
      <c r="W5256" s="140">
        <v>7049</v>
      </c>
      <c r="Y5256" s="141" t="s">
        <v>15578</v>
      </c>
      <c r="Z5256" s="141" t="s">
        <v>15578</v>
      </c>
      <c r="AA5256" s="147" t="s">
        <v>15578</v>
      </c>
      <c r="AB5256" s="147" t="s">
        <v>15578</v>
      </c>
    </row>
    <row r="5257" spans="1:28" x14ac:dyDescent="0.2">
      <c r="A5257" s="139" t="s">
        <v>13</v>
      </c>
      <c r="B5257" s="139" t="s">
        <v>376</v>
      </c>
      <c r="C5257" s="138" t="s">
        <v>5800</v>
      </c>
      <c r="D5257" t="s">
        <v>13314</v>
      </c>
      <c r="E5257" s="140">
        <v>10891.172368194004</v>
      </c>
      <c r="F5257" s="140">
        <v>15964.60908574715</v>
      </c>
      <c r="G5257" s="140">
        <v>17895.479158276146</v>
      </c>
      <c r="H5257" s="140">
        <f t="shared" si="656"/>
        <v>11829.384523437415</v>
      </c>
      <c r="I5257" s="143">
        <v>1.1231568388889375</v>
      </c>
      <c r="J5257" s="144">
        <v>0.99687600052648606</v>
      </c>
      <c r="K5257" s="145">
        <f t="shared" si="657"/>
        <v>13244.747876446885</v>
      </c>
      <c r="L5257" s="140">
        <f t="shared" si="658"/>
        <v>13320.818554127023</v>
      </c>
      <c r="N5257" s="140">
        <v>11767.279722982232</v>
      </c>
      <c r="O5257" s="140">
        <f t="shared" si="659"/>
        <v>13118.002110952677</v>
      </c>
      <c r="Q5257" s="140">
        <v>14920.698423600077</v>
      </c>
      <c r="R5257" s="38">
        <f t="shared" si="660"/>
        <v>13590.866249160945</v>
      </c>
      <c r="S5257" s="38">
        <f t="shared" si="661"/>
        <v>13669.379854461042</v>
      </c>
      <c r="T5257" s="38">
        <f t="shared" si="662"/>
        <v>12082.621593044018</v>
      </c>
      <c r="U5257" s="32">
        <f t="shared" si="663"/>
        <v>13462.226572994005</v>
      </c>
      <c r="W5257" s="140">
        <v>12543</v>
      </c>
      <c r="Y5257" s="141" t="s">
        <v>15578</v>
      </c>
      <c r="Z5257" s="141" t="s">
        <v>15578</v>
      </c>
      <c r="AA5257" s="147" t="s">
        <v>15578</v>
      </c>
      <c r="AB5257" s="147" t="s">
        <v>15578</v>
      </c>
    </row>
    <row r="5258" spans="1:28" x14ac:dyDescent="0.2">
      <c r="A5258" s="139" t="s">
        <v>13</v>
      </c>
      <c r="B5258" s="139" t="s">
        <v>376</v>
      </c>
      <c r="C5258" s="138" t="s">
        <v>5801</v>
      </c>
      <c r="D5258" t="s">
        <v>12870</v>
      </c>
      <c r="E5258" s="140">
        <v>3017.3544803756031</v>
      </c>
      <c r="F5258" s="140">
        <v>3958.074489537757</v>
      </c>
      <c r="G5258" s="140">
        <v>1181.6397517336761</v>
      </c>
      <c r="H5258" s="140">
        <f t="shared" si="656"/>
        <v>3059.1901429188329</v>
      </c>
      <c r="I5258" s="143">
        <v>1.1231568388889375</v>
      </c>
      <c r="J5258" s="144">
        <v>0.99687600052648606</v>
      </c>
      <c r="K5258" s="145">
        <f t="shared" si="657"/>
        <v>3425.2164234574707</v>
      </c>
      <c r="L5258" s="140">
        <f t="shared" si="658"/>
        <v>3444.8890164705017</v>
      </c>
      <c r="N5258" s="140">
        <v>2806.1272304879653</v>
      </c>
      <c r="O5258" s="140">
        <f t="shared" si="659"/>
        <v>3361.4978640438794</v>
      </c>
      <c r="Q5258" s="140">
        <v>1854.3657583893848</v>
      </c>
      <c r="R5258" s="38">
        <f t="shared" si="660"/>
        <v>3290.3184904595937</v>
      </c>
      <c r="S5258" s="38">
        <f t="shared" si="661"/>
        <v>3309.3264596747645</v>
      </c>
      <c r="T5258" s="38">
        <f t="shared" si="662"/>
        <v>2710.9510832781075</v>
      </c>
      <c r="U5258" s="32">
        <f t="shared" si="663"/>
        <v>3231.2078036805324</v>
      </c>
      <c r="W5258" s="140">
        <v>2526</v>
      </c>
      <c r="Y5258" s="141" t="s">
        <v>15578</v>
      </c>
      <c r="Z5258" s="141" t="s">
        <v>15578</v>
      </c>
      <c r="AA5258" s="147" t="s">
        <v>15578</v>
      </c>
      <c r="AB5258" s="147" t="s">
        <v>15578</v>
      </c>
    </row>
    <row r="5259" spans="1:28" x14ac:dyDescent="0.2">
      <c r="A5259" s="139" t="s">
        <v>13</v>
      </c>
      <c r="B5259" s="139" t="s">
        <v>376</v>
      </c>
      <c r="C5259" s="138" t="s">
        <v>5802</v>
      </c>
      <c r="D5259" t="s">
        <v>13315</v>
      </c>
      <c r="E5259" s="140">
        <v>6533.3450167577948</v>
      </c>
      <c r="F5259" s="140">
        <v>12920.412402424201</v>
      </c>
      <c r="G5259" s="140">
        <v>8390.0119932067864</v>
      </c>
      <c r="H5259" s="140">
        <f t="shared" si="656"/>
        <v>7421.0426689929027</v>
      </c>
      <c r="I5259" s="143">
        <v>1.1231568388889375</v>
      </c>
      <c r="J5259" s="144">
        <v>0.99687600052648606</v>
      </c>
      <c r="K5259" s="145">
        <f t="shared" si="657"/>
        <v>8308.9563059198063</v>
      </c>
      <c r="L5259" s="140">
        <f t="shared" si="658"/>
        <v>8356.6784628760724</v>
      </c>
      <c r="N5259" s="140">
        <v>7884.4205903397578</v>
      </c>
      <c r="O5259" s="140">
        <f t="shared" si="659"/>
        <v>8295.0246052133589</v>
      </c>
      <c r="Q5259" s="140">
        <v>10383.01761287756</v>
      </c>
      <c r="R5259" s="38">
        <f t="shared" si="660"/>
        <v>8640.5932670007314</v>
      </c>
      <c r="S5259" s="38">
        <f t="shared" si="661"/>
        <v>8690.5094472416968</v>
      </c>
      <c r="T5259" s="38">
        <f t="shared" si="662"/>
        <v>8134.2802925935375</v>
      </c>
      <c r="U5259" s="32">
        <f t="shared" si="663"/>
        <v>8617.8930333652024</v>
      </c>
      <c r="W5259" s="140">
        <v>8304</v>
      </c>
      <c r="Y5259" s="141" t="s">
        <v>15578</v>
      </c>
      <c r="Z5259" s="141" t="s">
        <v>15578</v>
      </c>
      <c r="AA5259" s="147" t="s">
        <v>15578</v>
      </c>
      <c r="AB5259" s="147" t="s">
        <v>15578</v>
      </c>
    </row>
    <row r="5260" spans="1:28" x14ac:dyDescent="0.2">
      <c r="A5260" s="139" t="s">
        <v>13</v>
      </c>
      <c r="B5260" s="139" t="s">
        <v>376</v>
      </c>
      <c r="C5260" s="138" t="s">
        <v>5803</v>
      </c>
      <c r="D5260" t="s">
        <v>13316</v>
      </c>
      <c r="E5260" s="140">
        <v>12037.061966331506</v>
      </c>
      <c r="F5260" s="140">
        <v>19943.12490856717</v>
      </c>
      <c r="G5260" s="140">
        <v>17493.132104228585</v>
      </c>
      <c r="H5260" s="140">
        <f t="shared" si="656"/>
        <v>13268.989154335661</v>
      </c>
      <c r="I5260" s="143">
        <v>1.1231568388889375</v>
      </c>
      <c r="J5260" s="144">
        <v>0.99687600052648606</v>
      </c>
      <c r="K5260" s="145">
        <f t="shared" si="657"/>
        <v>14856.59846260672</v>
      </c>
      <c r="L5260" s="140">
        <f t="shared" si="658"/>
        <v>14941.926739416122</v>
      </c>
      <c r="N5260" s="140">
        <v>12709.524602419859</v>
      </c>
      <c r="O5260" s="140">
        <f t="shared" si="659"/>
        <v>14650.483840092676</v>
      </c>
      <c r="Q5260" s="140">
        <v>16476.864105203407</v>
      </c>
      <c r="R5260" s="38">
        <f t="shared" si="660"/>
        <v>15215.767571187414</v>
      </c>
      <c r="S5260" s="38">
        <f t="shared" si="661"/>
        <v>15303.668132308452</v>
      </c>
      <c r="T5260" s="38">
        <f t="shared" si="662"/>
        <v>13086.258552698213</v>
      </c>
      <c r="U5260" s="32">
        <f t="shared" si="663"/>
        <v>15014.182530158507</v>
      </c>
      <c r="W5260" s="140">
        <v>13034</v>
      </c>
      <c r="Y5260" s="141" t="s">
        <v>15578</v>
      </c>
      <c r="Z5260" s="141" t="s">
        <v>15578</v>
      </c>
      <c r="AA5260" s="147" t="s">
        <v>15578</v>
      </c>
      <c r="AB5260" s="147" t="s">
        <v>15578</v>
      </c>
    </row>
    <row r="5261" spans="1:28" x14ac:dyDescent="0.2">
      <c r="A5261" s="139" t="s">
        <v>13</v>
      </c>
      <c r="B5261" s="139" t="s">
        <v>376</v>
      </c>
      <c r="C5261" s="138" t="s">
        <v>5804</v>
      </c>
      <c r="D5261" t="s">
        <v>13317</v>
      </c>
      <c r="E5261" s="140">
        <v>7526.4594418743063</v>
      </c>
      <c r="F5261" s="140">
        <v>12136.219849886349</v>
      </c>
      <c r="G5261" s="140">
        <v>15106.331034513518</v>
      </c>
      <c r="H5261" s="140">
        <f t="shared" si="656"/>
        <v>8430.1719731271023</v>
      </c>
      <c r="I5261" s="143">
        <v>1.1231568388889375</v>
      </c>
      <c r="J5261" s="144">
        <v>0.99687600052648606</v>
      </c>
      <c r="K5261" s="145">
        <f t="shared" si="657"/>
        <v>9438.8260114408804</v>
      </c>
      <c r="L5261" s="140">
        <f t="shared" si="658"/>
        <v>9493.0375296889597</v>
      </c>
      <c r="N5261" s="140">
        <v>8024.0417475031472</v>
      </c>
      <c r="O5261" s="140">
        <f t="shared" si="659"/>
        <v>9301.2582876075139</v>
      </c>
      <c r="Q5261" s="140">
        <v>9543.7176732973039</v>
      </c>
      <c r="R5261" s="38">
        <f t="shared" si="660"/>
        <v>9563.5039439101001</v>
      </c>
      <c r="S5261" s="38">
        <f t="shared" si="661"/>
        <v>9618.7517228354827</v>
      </c>
      <c r="T5261" s="38">
        <f t="shared" si="662"/>
        <v>8176.0093400825635</v>
      </c>
      <c r="U5261" s="32">
        <f t="shared" si="663"/>
        <v>9430.3998949824218</v>
      </c>
      <c r="W5261" s="140">
        <v>9523</v>
      </c>
      <c r="Y5261" s="141" t="s">
        <v>15578</v>
      </c>
      <c r="Z5261" s="141" t="s">
        <v>15578</v>
      </c>
      <c r="AA5261" s="147" t="s">
        <v>15578</v>
      </c>
      <c r="AB5261" s="147" t="s">
        <v>15578</v>
      </c>
    </row>
    <row r="5262" spans="1:28" x14ac:dyDescent="0.2">
      <c r="A5262" s="139" t="s">
        <v>13</v>
      </c>
      <c r="B5262" s="139" t="s">
        <v>376</v>
      </c>
      <c r="C5262" s="138" t="s">
        <v>5805</v>
      </c>
      <c r="D5262" t="s">
        <v>13318</v>
      </c>
      <c r="E5262" s="140">
        <v>3192.134948019012</v>
      </c>
      <c r="F5262" s="140">
        <v>3340.2072529919824</v>
      </c>
      <c r="G5262" s="140">
        <v>3766.7334236559059</v>
      </c>
      <c r="H5262" s="140">
        <f t="shared" si="656"/>
        <v>3235.1214592284514</v>
      </c>
      <c r="I5262" s="143">
        <v>1.1231568388889375</v>
      </c>
      <c r="J5262" s="144">
        <v>0.99687600052648606</v>
      </c>
      <c r="K5262" s="145">
        <f t="shared" si="657"/>
        <v>3622.1975870569458</v>
      </c>
      <c r="L5262" s="140">
        <f t="shared" si="658"/>
        <v>3643.0015334747391</v>
      </c>
      <c r="N5262" s="140">
        <v>3373.8896534304226</v>
      </c>
      <c r="O5262" s="140">
        <f t="shared" si="659"/>
        <v>3607.868639959403</v>
      </c>
      <c r="Q5262" s="140">
        <v>2985.5765887161865</v>
      </c>
      <c r="R5262" s="38">
        <f t="shared" si="660"/>
        <v>3594.2573431055635</v>
      </c>
      <c r="S5262" s="38">
        <f t="shared" si="661"/>
        <v>3615.0211485326813</v>
      </c>
      <c r="T5262" s="38">
        <f t="shared" si="662"/>
        <v>3335.0583469589988</v>
      </c>
      <c r="U5262" s="32">
        <f t="shared" si="663"/>
        <v>3578.4716536002256</v>
      </c>
      <c r="W5262" s="140">
        <v>3489</v>
      </c>
      <c r="Y5262" s="141" t="s">
        <v>15578</v>
      </c>
      <c r="Z5262" s="141" t="s">
        <v>15578</v>
      </c>
      <c r="AA5262" s="147" t="s">
        <v>15578</v>
      </c>
      <c r="AB5262" s="147" t="s">
        <v>15578</v>
      </c>
    </row>
    <row r="5263" spans="1:28" x14ac:dyDescent="0.2">
      <c r="A5263" s="139" t="s">
        <v>13</v>
      </c>
      <c r="B5263" s="139" t="s">
        <v>376</v>
      </c>
      <c r="C5263" s="138" t="s">
        <v>5806</v>
      </c>
      <c r="D5263" t="s">
        <v>13319</v>
      </c>
      <c r="E5263" s="140">
        <v>3751.7599993669251</v>
      </c>
      <c r="F5263" s="140">
        <v>5103.473503541245</v>
      </c>
      <c r="G5263" s="140">
        <v>2183.5581824529081</v>
      </c>
      <c r="H5263" s="140">
        <f t="shared" si="656"/>
        <v>3856.9574413506566</v>
      </c>
      <c r="I5263" s="143">
        <v>1.1231568388889375</v>
      </c>
      <c r="J5263" s="144">
        <v>0.99687600052648606</v>
      </c>
      <c r="K5263" s="145">
        <f t="shared" si="657"/>
        <v>4318.4350614068026</v>
      </c>
      <c r="L5263" s="140">
        <f t="shared" si="658"/>
        <v>4343.2378198060824</v>
      </c>
      <c r="N5263" s="140">
        <v>4051.0494017128317</v>
      </c>
      <c r="O5263" s="140">
        <f t="shared" si="659"/>
        <v>4305.0922553011105</v>
      </c>
      <c r="Q5263" s="140">
        <v>3439.6141487612322</v>
      </c>
      <c r="R5263" s="38">
        <f t="shared" si="660"/>
        <v>4271.7072990509387</v>
      </c>
      <c r="S5263" s="38">
        <f t="shared" si="661"/>
        <v>4296.384691550179</v>
      </c>
      <c r="T5263" s="38">
        <f t="shared" si="662"/>
        <v>3989.9058764176721</v>
      </c>
      <c r="U5263" s="32">
        <f t="shared" si="663"/>
        <v>4256.373497785773</v>
      </c>
      <c r="W5263" s="140">
        <v>4829</v>
      </c>
      <c r="Y5263" s="141" t="s">
        <v>15578</v>
      </c>
      <c r="Z5263" s="141" t="s">
        <v>15578</v>
      </c>
      <c r="AA5263" s="147" t="s">
        <v>15578</v>
      </c>
      <c r="AB5263" s="147" t="s">
        <v>15578</v>
      </c>
    </row>
    <row r="5264" spans="1:28" x14ac:dyDescent="0.2">
      <c r="A5264" s="139" t="s">
        <v>13</v>
      </c>
      <c r="B5264" s="139" t="s">
        <v>376</v>
      </c>
      <c r="C5264" s="138" t="s">
        <v>5807</v>
      </c>
      <c r="D5264" t="s">
        <v>13320</v>
      </c>
      <c r="E5264" s="140">
        <v>2493.4310025670661</v>
      </c>
      <c r="F5264" s="140">
        <v>5730.8801699636251</v>
      </c>
      <c r="G5264" s="140">
        <v>5369.1792247811181</v>
      </c>
      <c r="H5264" s="140">
        <f t="shared" si="656"/>
        <v>3024.9355104836063</v>
      </c>
      <c r="I5264" s="143">
        <v>1.1231568388889375</v>
      </c>
      <c r="J5264" s="144">
        <v>0.99687600052648606</v>
      </c>
      <c r="K5264" s="145">
        <f t="shared" si="657"/>
        <v>3386.8632894202742</v>
      </c>
      <c r="L5264" s="140">
        <f t="shared" si="658"/>
        <v>3406.3156027477589</v>
      </c>
      <c r="N5264" s="140">
        <v>2964.2334243400273</v>
      </c>
      <c r="O5264" s="140">
        <f t="shared" si="659"/>
        <v>3348.601219806103</v>
      </c>
      <c r="Q5264" s="140">
        <v>3756.1493382113154</v>
      </c>
      <c r="R5264" s="38">
        <f t="shared" si="660"/>
        <v>3468.7335065295156</v>
      </c>
      <c r="S5264" s="38">
        <f t="shared" si="661"/>
        <v>3488.772168409489</v>
      </c>
      <c r="T5264" s="38">
        <f t="shared" si="662"/>
        <v>3043.4250157271563</v>
      </c>
      <c r="U5264" s="32">
        <f t="shared" si="663"/>
        <v>3430.6315389806805</v>
      </c>
      <c r="W5264" s="140">
        <v>3874</v>
      </c>
      <c r="Y5264" s="141" t="s">
        <v>15578</v>
      </c>
      <c r="Z5264" s="141" t="s">
        <v>15578</v>
      </c>
      <c r="AA5264" s="147" t="s">
        <v>15578</v>
      </c>
      <c r="AB5264" s="147" t="s">
        <v>15578</v>
      </c>
    </row>
    <row r="5265" spans="1:28" x14ac:dyDescent="0.2">
      <c r="A5265" s="139" t="s">
        <v>13</v>
      </c>
      <c r="B5265" s="139" t="s">
        <v>376</v>
      </c>
      <c r="C5265" s="138" t="s">
        <v>5808</v>
      </c>
      <c r="D5265" t="s">
        <v>13321</v>
      </c>
      <c r="E5265" s="140">
        <v>2131.3839567424047</v>
      </c>
      <c r="F5265" s="140">
        <v>4901.4442117067556</v>
      </c>
      <c r="G5265" s="140">
        <v>1489.9655824491629</v>
      </c>
      <c r="H5265" s="140">
        <f t="shared" si="656"/>
        <v>2455.3955387502797</v>
      </c>
      <c r="I5265" s="143">
        <v>1.1231568388889375</v>
      </c>
      <c r="J5265" s="144">
        <v>0.99687600052648606</v>
      </c>
      <c r="K5265" s="145">
        <f t="shared" si="657"/>
        <v>2749.1789436099807</v>
      </c>
      <c r="L5265" s="140">
        <f t="shared" si="658"/>
        <v>2764.9687424989634</v>
      </c>
      <c r="N5265" s="140">
        <v>2593.1767981093144</v>
      </c>
      <c r="O5265" s="140">
        <f t="shared" si="659"/>
        <v>2742.5410886620525</v>
      </c>
      <c r="Q5265" s="140">
        <v>2925.1642795238558</v>
      </c>
      <c r="R5265" s="38">
        <f t="shared" si="660"/>
        <v>2801.7765112979223</v>
      </c>
      <c r="S5265" s="38">
        <f t="shared" si="661"/>
        <v>2817.9622032997627</v>
      </c>
      <c r="T5265" s="38">
        <f t="shared" si="662"/>
        <v>2626.3755462507688</v>
      </c>
      <c r="U5265" s="32">
        <f t="shared" si="663"/>
        <v>2792.9503248945689</v>
      </c>
      <c r="W5265" s="140">
        <v>2708</v>
      </c>
      <c r="Y5265" s="141" t="s">
        <v>15578</v>
      </c>
      <c r="Z5265" s="141" t="s">
        <v>15578</v>
      </c>
      <c r="AA5265" s="147" t="s">
        <v>15578</v>
      </c>
      <c r="AB5265" s="147" t="s">
        <v>15578</v>
      </c>
    </row>
    <row r="5266" spans="1:28" x14ac:dyDescent="0.2">
      <c r="A5266" s="139" t="s">
        <v>13</v>
      </c>
      <c r="B5266" s="139" t="s">
        <v>376</v>
      </c>
      <c r="C5266" s="138" t="s">
        <v>5809</v>
      </c>
      <c r="D5266" t="s">
        <v>13322</v>
      </c>
      <c r="E5266" s="140">
        <v>1078.8271968406859</v>
      </c>
      <c r="F5266" s="140">
        <v>1329.4609874401519</v>
      </c>
      <c r="G5266" s="140">
        <v>0</v>
      </c>
      <c r="H5266" s="140">
        <f t="shared" si="656"/>
        <v>1065.1137007843945</v>
      </c>
      <c r="I5266" s="143">
        <v>1.1231568388889375</v>
      </c>
      <c r="J5266" s="144">
        <v>0.99687600052648606</v>
      </c>
      <c r="K5266" s="145">
        <f t="shared" si="657"/>
        <v>1192.5525287210207</v>
      </c>
      <c r="L5266" s="140">
        <f t="shared" si="658"/>
        <v>1199.4019062913023</v>
      </c>
      <c r="N5266" s="140">
        <v>1219.8621563906956</v>
      </c>
      <c r="O5266" s="140">
        <f t="shared" si="659"/>
        <v>1202.0730176072382</v>
      </c>
      <c r="Q5266" s="140">
        <v>1169.1186071012487</v>
      </c>
      <c r="R5266" s="38">
        <f t="shared" si="660"/>
        <v>1204.1974182700158</v>
      </c>
      <c r="S5266" s="38">
        <f t="shared" si="661"/>
        <v>1211.153993301227</v>
      </c>
      <c r="T5266" s="38">
        <f t="shared" si="662"/>
        <v>1214.7878014617509</v>
      </c>
      <c r="U5266" s="32">
        <f t="shared" si="663"/>
        <v>1211.628391514854</v>
      </c>
      <c r="W5266" s="140">
        <v>1063</v>
      </c>
      <c r="Y5266" s="141" t="s">
        <v>15578</v>
      </c>
      <c r="Z5266" s="141" t="s">
        <v>15578</v>
      </c>
      <c r="AA5266" s="147" t="s">
        <v>15578</v>
      </c>
      <c r="AB5266" s="147" t="s">
        <v>15578</v>
      </c>
    </row>
    <row r="5267" spans="1:28" x14ac:dyDescent="0.2">
      <c r="A5267" s="139" t="s">
        <v>13</v>
      </c>
      <c r="B5267" s="139" t="s">
        <v>376</v>
      </c>
      <c r="C5267" s="138" t="s">
        <v>5810</v>
      </c>
      <c r="D5267" t="s">
        <v>9147</v>
      </c>
      <c r="E5267" s="140">
        <v>2027.4693510920611</v>
      </c>
      <c r="F5267" s="140">
        <v>1923.1551456149684</v>
      </c>
      <c r="G5267" s="140">
        <v>1268.1390636295587</v>
      </c>
      <c r="H5267" s="140">
        <f t="shared" si="656"/>
        <v>1982.2412157924805</v>
      </c>
      <c r="I5267" s="143">
        <v>1.1231568388889375</v>
      </c>
      <c r="J5267" s="144">
        <v>0.99687600052648606</v>
      </c>
      <c r="K5267" s="145">
        <f t="shared" si="657"/>
        <v>2219.4126060790109</v>
      </c>
      <c r="L5267" s="140">
        <f t="shared" si="658"/>
        <v>2232.1597132773672</v>
      </c>
      <c r="N5267" s="140">
        <v>2166.1701900220405</v>
      </c>
      <c r="O5267" s="140">
        <f t="shared" si="659"/>
        <v>2223.5446982387321</v>
      </c>
      <c r="Q5267" s="140">
        <v>2353.7957859079602</v>
      </c>
      <c r="R5267" s="38">
        <f t="shared" si="660"/>
        <v>2261.0136428343126</v>
      </c>
      <c r="S5267" s="38">
        <f t="shared" si="661"/>
        <v>2274.0753807307169</v>
      </c>
      <c r="T5267" s="38">
        <f t="shared" si="662"/>
        <v>2184.9327496106325</v>
      </c>
      <c r="U5267" s="32">
        <f t="shared" si="663"/>
        <v>2262.4376984169403</v>
      </c>
      <c r="W5267" s="140">
        <v>1849</v>
      </c>
      <c r="Y5267" s="141" t="s">
        <v>15578</v>
      </c>
      <c r="Z5267" s="141" t="s">
        <v>15578</v>
      </c>
      <c r="AA5267" s="147" t="s">
        <v>15578</v>
      </c>
      <c r="AB5267" s="147" t="s">
        <v>15578</v>
      </c>
    </row>
    <row r="5268" spans="1:28" x14ac:dyDescent="0.2">
      <c r="A5268" s="139" t="s">
        <v>13</v>
      </c>
      <c r="B5268" s="139" t="s">
        <v>376</v>
      </c>
      <c r="C5268" s="138" t="s">
        <v>5811</v>
      </c>
      <c r="D5268" t="s">
        <v>13323</v>
      </c>
      <c r="E5268" s="140">
        <v>3846.5305493343717</v>
      </c>
      <c r="F5268" s="140">
        <v>6315.9415117311755</v>
      </c>
      <c r="G5268" s="140">
        <v>6840.620878090971</v>
      </c>
      <c r="H5268" s="140">
        <f t="shared" si="656"/>
        <v>4285.6901462513051</v>
      </c>
      <c r="I5268" s="143">
        <v>1.1231568388889375</v>
      </c>
      <c r="J5268" s="144">
        <v>0.99687600052648606</v>
      </c>
      <c r="K5268" s="145">
        <f t="shared" si="657"/>
        <v>4798.4648187915191</v>
      </c>
      <c r="L5268" s="140">
        <f t="shared" si="658"/>
        <v>4826.0246088301719</v>
      </c>
      <c r="N5268" s="140">
        <v>4494.9548855249577</v>
      </c>
      <c r="O5268" s="140">
        <f t="shared" si="659"/>
        <v>4782.8030411568361</v>
      </c>
      <c r="Q5268" s="140">
        <v>4867.4589853404641</v>
      </c>
      <c r="R5268" s="38">
        <f t="shared" si="660"/>
        <v>4863.6024561795221</v>
      </c>
      <c r="S5268" s="38">
        <f t="shared" si="661"/>
        <v>4891.6991908968275</v>
      </c>
      <c r="T5268" s="38">
        <f t="shared" si="662"/>
        <v>4532.2052955065083</v>
      </c>
      <c r="U5268" s="32">
        <f t="shared" si="663"/>
        <v>4844.7668119023301</v>
      </c>
      <c r="W5268" s="140">
        <v>5290</v>
      </c>
      <c r="Y5268" s="141" t="s">
        <v>15578</v>
      </c>
      <c r="Z5268" s="141" t="s">
        <v>15578</v>
      </c>
      <c r="AA5268" s="147" t="s">
        <v>15578</v>
      </c>
      <c r="AB5268" s="147" t="s">
        <v>15578</v>
      </c>
    </row>
    <row r="5269" spans="1:28" x14ac:dyDescent="0.2">
      <c r="A5269" s="139" t="s">
        <v>13</v>
      </c>
      <c r="B5269" s="139" t="s">
        <v>376</v>
      </c>
      <c r="C5269" s="138" t="s">
        <v>5812</v>
      </c>
      <c r="D5269" t="s">
        <v>13324</v>
      </c>
      <c r="E5269" s="140">
        <v>2872.1225964771293</v>
      </c>
      <c r="F5269" s="140">
        <v>5050.8528178899769</v>
      </c>
      <c r="G5269" s="140">
        <v>5229.9784257343526</v>
      </c>
      <c r="H5269" s="140">
        <f t="shared" si="656"/>
        <v>3247.6247508228907</v>
      </c>
      <c r="I5269" s="143">
        <v>1.1231568388889375</v>
      </c>
      <c r="J5269" s="144">
        <v>0.99687600052648606</v>
      </c>
      <c r="K5269" s="145">
        <f t="shared" si="657"/>
        <v>3636.1968737033421</v>
      </c>
      <c r="L5269" s="140">
        <f t="shared" si="658"/>
        <v>3657.0812244619478</v>
      </c>
      <c r="N5269" s="140">
        <v>3100.3429116557663</v>
      </c>
      <c r="O5269" s="140">
        <f t="shared" si="659"/>
        <v>3584.398339349234</v>
      </c>
      <c r="Q5269" s="140">
        <v>2912.0997667804681</v>
      </c>
      <c r="R5269" s="38">
        <f t="shared" si="660"/>
        <v>3598.6298826981383</v>
      </c>
      <c r="S5269" s="38">
        <f t="shared" si="661"/>
        <v>3619.4189480197642</v>
      </c>
      <c r="T5269" s="38">
        <f t="shared" si="662"/>
        <v>3081.5185971682367</v>
      </c>
      <c r="U5269" s="32">
        <f t="shared" si="663"/>
        <v>3549.1953824706825</v>
      </c>
      <c r="W5269" s="140">
        <v>3687</v>
      </c>
      <c r="Y5269" s="141" t="s">
        <v>15578</v>
      </c>
      <c r="Z5269" s="141" t="s">
        <v>15578</v>
      </c>
      <c r="AA5269" s="147" t="s">
        <v>15578</v>
      </c>
      <c r="AB5269" s="147" t="s">
        <v>15578</v>
      </c>
    </row>
    <row r="5270" spans="1:28" x14ac:dyDescent="0.2">
      <c r="A5270" s="139" t="s">
        <v>13</v>
      </c>
      <c r="B5270" s="139" t="s">
        <v>376</v>
      </c>
      <c r="C5270" s="138" t="s">
        <v>5813</v>
      </c>
      <c r="D5270" t="s">
        <v>13325</v>
      </c>
      <c r="E5270" s="140">
        <v>8708.3504332969733</v>
      </c>
      <c r="F5270" s="140">
        <v>11144.080254741668</v>
      </c>
      <c r="G5270" s="140">
        <v>5737.6263613307156</v>
      </c>
      <c r="H5270" s="140">
        <f t="shared" si="656"/>
        <v>8891.804034449362</v>
      </c>
      <c r="I5270" s="143">
        <v>1.1231568388889375</v>
      </c>
      <c r="J5270" s="144">
        <v>0.99687600052648606</v>
      </c>
      <c r="K5270" s="145">
        <f t="shared" si="657"/>
        <v>9955.6914706525422</v>
      </c>
      <c r="L5270" s="140">
        <f t="shared" si="658"/>
        <v>10012.871584914565</v>
      </c>
      <c r="N5270" s="140">
        <v>9355.6555696483119</v>
      </c>
      <c r="O5270" s="140">
        <f t="shared" si="659"/>
        <v>9927.0712097058567</v>
      </c>
      <c r="Q5270" s="140">
        <v>8373.7539541538899</v>
      </c>
      <c r="R5270" s="38">
        <f t="shared" si="660"/>
        <v>9897.6880919704799</v>
      </c>
      <c r="S5270" s="38">
        <f t="shared" si="661"/>
        <v>9954.8664323345038</v>
      </c>
      <c r="T5270" s="38">
        <f t="shared" si="662"/>
        <v>9257.4654080988694</v>
      </c>
      <c r="U5270" s="32">
        <f t="shared" si="663"/>
        <v>9863.8198537965291</v>
      </c>
      <c r="W5270" s="140">
        <v>12307</v>
      </c>
      <c r="Y5270" s="141" t="s">
        <v>15578</v>
      </c>
      <c r="Z5270" s="141" t="s">
        <v>15578</v>
      </c>
      <c r="AA5270" s="147" t="s">
        <v>15578</v>
      </c>
      <c r="AB5270" s="147" t="s">
        <v>15578</v>
      </c>
    </row>
    <row r="5271" spans="1:28" x14ac:dyDescent="0.2">
      <c r="A5271" s="139" t="s">
        <v>13</v>
      </c>
      <c r="B5271" s="139" t="s">
        <v>376</v>
      </c>
      <c r="C5271" s="138" t="s">
        <v>5814</v>
      </c>
      <c r="D5271" t="s">
        <v>13326</v>
      </c>
      <c r="E5271" s="140">
        <v>3484.6827124630722</v>
      </c>
      <c r="F5271" s="140">
        <v>3045.080034276732</v>
      </c>
      <c r="G5271" s="140">
        <v>1565.1951595654791</v>
      </c>
      <c r="H5271" s="140">
        <f t="shared" si="656"/>
        <v>3348.058839904626</v>
      </c>
      <c r="I5271" s="143">
        <v>1.1231568388889375</v>
      </c>
      <c r="J5271" s="144">
        <v>0.99687600052648606</v>
      </c>
      <c r="K5271" s="145">
        <f t="shared" si="657"/>
        <v>3748.6477104694172</v>
      </c>
      <c r="L5271" s="140">
        <f t="shared" si="658"/>
        <v>3770.177918094329</v>
      </c>
      <c r="N5271" s="140">
        <v>3464.8827178071338</v>
      </c>
      <c r="O5271" s="140">
        <f t="shared" si="659"/>
        <v>3730.3212467327116</v>
      </c>
      <c r="Q5271" s="140">
        <v>3512.0031584948297</v>
      </c>
      <c r="R5271" s="38">
        <f t="shared" si="660"/>
        <v>3767.0037049102184</v>
      </c>
      <c r="S5271" s="38">
        <f t="shared" si="661"/>
        <v>3788.7654555322274</v>
      </c>
      <c r="T5271" s="38">
        <f t="shared" si="662"/>
        <v>3469.5947618759037</v>
      </c>
      <c r="U5271" s="32">
        <f t="shared" si="663"/>
        <v>3747.097321105769</v>
      </c>
      <c r="W5271" s="140">
        <v>3787</v>
      </c>
      <c r="Y5271" s="141" t="s">
        <v>15578</v>
      </c>
      <c r="Z5271" s="141" t="s">
        <v>15578</v>
      </c>
      <c r="AA5271" s="147" t="s">
        <v>15578</v>
      </c>
      <c r="AB5271" s="147" t="s">
        <v>15578</v>
      </c>
    </row>
    <row r="5272" spans="1:28" x14ac:dyDescent="0.2">
      <c r="A5272" s="139" t="s">
        <v>13</v>
      </c>
      <c r="B5272" s="139" t="s">
        <v>376</v>
      </c>
      <c r="C5272" s="138" t="s">
        <v>5815</v>
      </c>
      <c r="D5272" t="s">
        <v>13327</v>
      </c>
      <c r="E5272" s="140">
        <v>2828.3370505527923</v>
      </c>
      <c r="F5272" s="140">
        <v>2817.6785044759904</v>
      </c>
      <c r="G5272" s="140">
        <v>2546.0767664113132</v>
      </c>
      <c r="H5272" s="140">
        <f t="shared" si="656"/>
        <v>2815.0880449718707</v>
      </c>
      <c r="I5272" s="143">
        <v>1.1231568388889375</v>
      </c>
      <c r="J5272" s="144">
        <v>0.99687600052648606</v>
      </c>
      <c r="K5272" s="145">
        <f t="shared" si="657"/>
        <v>3151.9079738915939</v>
      </c>
      <c r="L5272" s="140">
        <f t="shared" si="658"/>
        <v>3170.0108307972914</v>
      </c>
      <c r="N5272" s="140">
        <v>2930.4282507401072</v>
      </c>
      <c r="O5272" s="140">
        <f t="shared" si="659"/>
        <v>3138.7330244370055</v>
      </c>
      <c r="Q5272" s="140">
        <v>2820.846526280528</v>
      </c>
      <c r="R5272" s="38">
        <f t="shared" si="660"/>
        <v>3152.5527211557755</v>
      </c>
      <c r="S5272" s="38">
        <f t="shared" si="661"/>
        <v>3170.7648259251714</v>
      </c>
      <c r="T5272" s="38">
        <f t="shared" si="662"/>
        <v>2919.4700782941495</v>
      </c>
      <c r="U5272" s="32">
        <f t="shared" si="663"/>
        <v>3137.9579813963082</v>
      </c>
      <c r="W5272" s="140">
        <v>2965</v>
      </c>
      <c r="Y5272" s="141" t="s">
        <v>15578</v>
      </c>
      <c r="Z5272" s="141" t="s">
        <v>15578</v>
      </c>
      <c r="AA5272" s="147" t="s">
        <v>15578</v>
      </c>
      <c r="AB5272" s="147" t="s">
        <v>15578</v>
      </c>
    </row>
    <row r="5273" spans="1:28" x14ac:dyDescent="0.2">
      <c r="A5273" s="139" t="s">
        <v>13</v>
      </c>
      <c r="B5273" s="139" t="s">
        <v>376</v>
      </c>
      <c r="C5273" s="138" t="s">
        <v>5816</v>
      </c>
      <c r="D5273" t="s">
        <v>13328</v>
      </c>
      <c r="E5273" s="140">
        <v>11694.095324725155</v>
      </c>
      <c r="F5273" s="140">
        <v>14242.456931332365</v>
      </c>
      <c r="G5273" s="140">
        <v>16807.254814822219</v>
      </c>
      <c r="H5273" s="140">
        <f t="shared" si="656"/>
        <v>12232.586437269028</v>
      </c>
      <c r="I5273" s="143">
        <v>1.1231568388889375</v>
      </c>
      <c r="J5273" s="144">
        <v>0.99687600052648606</v>
      </c>
      <c r="K5273" s="145">
        <f t="shared" si="657"/>
        <v>13696.192132183092</v>
      </c>
      <c r="L5273" s="140">
        <f t="shared" si="658"/>
        <v>13774.855661821532</v>
      </c>
      <c r="N5273" s="140">
        <v>11720.625643842573</v>
      </c>
      <c r="O5273" s="140">
        <f t="shared" si="659"/>
        <v>13506.673356135969</v>
      </c>
      <c r="Q5273" s="140">
        <v>12448.782479475632</v>
      </c>
      <c r="R5273" s="38">
        <f t="shared" si="660"/>
        <v>13720.398480917795</v>
      </c>
      <c r="S5273" s="38">
        <f t="shared" si="661"/>
        <v>13799.66038601949</v>
      </c>
      <c r="T5273" s="38">
        <f t="shared" si="662"/>
        <v>11793.441327405879</v>
      </c>
      <c r="U5273" s="32">
        <f t="shared" si="663"/>
        <v>13537.745971304306</v>
      </c>
      <c r="W5273" s="140">
        <v>14977</v>
      </c>
      <c r="Y5273" s="141" t="s">
        <v>15578</v>
      </c>
      <c r="Z5273" s="141" t="s">
        <v>15578</v>
      </c>
      <c r="AA5273" s="147" t="s">
        <v>15578</v>
      </c>
      <c r="AB5273" s="147" t="s">
        <v>15578</v>
      </c>
    </row>
    <row r="5274" spans="1:28" x14ac:dyDescent="0.2">
      <c r="A5274" s="139" t="s">
        <v>13</v>
      </c>
      <c r="B5274" s="139" t="s">
        <v>376</v>
      </c>
      <c r="C5274" s="138" t="s">
        <v>5817</v>
      </c>
      <c r="D5274" t="s">
        <v>13329</v>
      </c>
      <c r="E5274" s="140">
        <v>3624.4683127041044</v>
      </c>
      <c r="F5274" s="140">
        <v>6669.6021074005457</v>
      </c>
      <c r="G5274" s="140">
        <v>2447.4161744113762</v>
      </c>
      <c r="H5274" s="140">
        <f t="shared" si="656"/>
        <v>3960.7611313426146</v>
      </c>
      <c r="I5274" s="143">
        <v>1.1231568388889375</v>
      </c>
      <c r="J5274" s="144">
        <v>0.99687600052648606</v>
      </c>
      <c r="K5274" s="145">
        <f t="shared" si="657"/>
        <v>4434.6586654213943</v>
      </c>
      <c r="L5274" s="140">
        <f t="shared" si="658"/>
        <v>4460.1289494242037</v>
      </c>
      <c r="N5274" s="140">
        <v>4495.7722170625966</v>
      </c>
      <c r="O5274" s="140">
        <f t="shared" si="659"/>
        <v>4464.7822227255238</v>
      </c>
      <c r="Q5274" s="140">
        <v>4783.9922918923867</v>
      </c>
      <c r="R5274" s="38">
        <f t="shared" si="660"/>
        <v>4526.8315856939034</v>
      </c>
      <c r="S5274" s="38">
        <f t="shared" si="661"/>
        <v>4552.9828156349031</v>
      </c>
      <c r="T5274" s="38">
        <f t="shared" si="662"/>
        <v>4524.5942245455753</v>
      </c>
      <c r="U5274" s="32">
        <f t="shared" si="663"/>
        <v>4549.2766494573725</v>
      </c>
      <c r="W5274" s="140">
        <v>4731</v>
      </c>
      <c r="Y5274" s="141" t="s">
        <v>15578</v>
      </c>
      <c r="Z5274" s="141" t="s">
        <v>15578</v>
      </c>
      <c r="AA5274" s="147" t="s">
        <v>15578</v>
      </c>
      <c r="AB5274" s="147" t="s">
        <v>15578</v>
      </c>
    </row>
    <row r="5275" spans="1:28" x14ac:dyDescent="0.2">
      <c r="A5275" s="139" t="s">
        <v>13</v>
      </c>
      <c r="B5275" s="139" t="s">
        <v>376</v>
      </c>
      <c r="C5275" s="138" t="s">
        <v>5818</v>
      </c>
      <c r="D5275" t="s">
        <v>13330</v>
      </c>
      <c r="E5275" s="140">
        <v>5115.7218465781179</v>
      </c>
      <c r="F5275" s="140">
        <v>6812.4783019325623</v>
      </c>
      <c r="G5275" s="140">
        <v>6752.7606530792373</v>
      </c>
      <c r="H5275" s="140">
        <f t="shared" si="656"/>
        <v>5399.7585571941872</v>
      </c>
      <c r="I5275" s="143">
        <v>1.1231568388889375</v>
      </c>
      <c r="J5275" s="144">
        <v>0.99687600052648606</v>
      </c>
      <c r="K5275" s="145">
        <f t="shared" si="657"/>
        <v>6045.8293956059179</v>
      </c>
      <c r="L5275" s="140">
        <f t="shared" si="658"/>
        <v>6080.5533740124902</v>
      </c>
      <c r="N5275" s="140">
        <v>5399.6726183168148</v>
      </c>
      <c r="O5275" s="140">
        <f t="shared" si="659"/>
        <v>5991.6635372555311</v>
      </c>
      <c r="Q5275" s="140">
        <v>4685.1848083548139</v>
      </c>
      <c r="R5275" s="38">
        <f t="shared" si="660"/>
        <v>5965.8222817636606</v>
      </c>
      <c r="S5275" s="38">
        <f t="shared" si="661"/>
        <v>6000.2864731797035</v>
      </c>
      <c r="T5275" s="38">
        <f t="shared" si="662"/>
        <v>5328.2238373206146</v>
      </c>
      <c r="U5275" s="32">
        <f t="shared" si="663"/>
        <v>5912.5478530289129</v>
      </c>
      <c r="W5275" s="140">
        <v>7107</v>
      </c>
      <c r="Y5275" s="141" t="s">
        <v>15578</v>
      </c>
      <c r="Z5275" s="141" t="s">
        <v>15578</v>
      </c>
      <c r="AA5275" s="147" t="s">
        <v>15578</v>
      </c>
      <c r="AB5275" s="147" t="s">
        <v>15578</v>
      </c>
    </row>
    <row r="5276" spans="1:28" x14ac:dyDescent="0.2">
      <c r="A5276" s="139" t="s">
        <v>13</v>
      </c>
      <c r="B5276" s="139" t="s">
        <v>376</v>
      </c>
      <c r="C5276" s="138" t="s">
        <v>5819</v>
      </c>
      <c r="D5276" t="s">
        <v>13331</v>
      </c>
      <c r="E5276" s="140">
        <v>5127.5418103234842</v>
      </c>
      <c r="F5276" s="140">
        <v>7313.6119757150636</v>
      </c>
      <c r="G5276" s="140">
        <v>12654.422617176531</v>
      </c>
      <c r="H5276" s="140">
        <f t="shared" si="656"/>
        <v>5721.8664614879508</v>
      </c>
      <c r="I5276" s="143">
        <v>1.1231568388889375</v>
      </c>
      <c r="J5276" s="144">
        <v>0.99687600052648606</v>
      </c>
      <c r="K5276" s="145">
        <f t="shared" si="657"/>
        <v>6406.4768978431584</v>
      </c>
      <c r="L5276" s="140">
        <f t="shared" si="658"/>
        <v>6443.2722406996063</v>
      </c>
      <c r="N5276" s="140">
        <v>6094.0019083273291</v>
      </c>
      <c r="O5276" s="140">
        <f t="shared" si="659"/>
        <v>6397.674560681613</v>
      </c>
      <c r="Q5276" s="140">
        <v>7459.7270574882377</v>
      </c>
      <c r="R5276" s="38">
        <f t="shared" si="660"/>
        <v>6601.056128849058</v>
      </c>
      <c r="S5276" s="38">
        <f t="shared" si="661"/>
        <v>6639.1900274514546</v>
      </c>
      <c r="T5276" s="38">
        <f t="shared" si="662"/>
        <v>6230.5744232434199</v>
      </c>
      <c r="U5276" s="32">
        <f t="shared" si="663"/>
        <v>6585.8447477522395</v>
      </c>
      <c r="W5276" s="140">
        <v>7725</v>
      </c>
      <c r="Y5276" s="141" t="s">
        <v>15578</v>
      </c>
      <c r="Z5276" s="141" t="s">
        <v>15578</v>
      </c>
      <c r="AA5276" s="147" t="s">
        <v>15578</v>
      </c>
      <c r="AB5276" s="147" t="s">
        <v>15578</v>
      </c>
    </row>
    <row r="5277" spans="1:28" x14ac:dyDescent="0.2">
      <c r="A5277" s="139" t="s">
        <v>13</v>
      </c>
      <c r="B5277" s="139" t="s">
        <v>376</v>
      </c>
      <c r="C5277" s="138" t="s">
        <v>5820</v>
      </c>
      <c r="D5277" t="s">
        <v>13332</v>
      </c>
      <c r="E5277" s="140">
        <v>3252.6928677161786</v>
      </c>
      <c r="F5277" s="140">
        <v>3273.4294267073014</v>
      </c>
      <c r="G5277" s="140">
        <v>8740.786944329473</v>
      </c>
      <c r="H5277" s="140">
        <f t="shared" si="656"/>
        <v>3486.6629844828035</v>
      </c>
      <c r="I5277" s="143">
        <v>1.1231568388889375</v>
      </c>
      <c r="J5277" s="144">
        <v>0.99687600052648606</v>
      </c>
      <c r="K5277" s="145">
        <f t="shared" si="657"/>
        <v>3903.8355772541472</v>
      </c>
      <c r="L5277" s="140">
        <f t="shared" si="658"/>
        <v>3926.2571001614765</v>
      </c>
      <c r="N5277" s="140">
        <v>4218.8926815992409</v>
      </c>
      <c r="O5277" s="140">
        <f t="shared" si="659"/>
        <v>3964.4610424019984</v>
      </c>
      <c r="Q5277" s="140">
        <v>5805.3151441769214</v>
      </c>
      <c r="R5277" s="38">
        <f t="shared" si="660"/>
        <v>4163.4430251943368</v>
      </c>
      <c r="S5277" s="38">
        <f t="shared" si="661"/>
        <v>4187.494981587457</v>
      </c>
      <c r="T5277" s="38">
        <f t="shared" si="662"/>
        <v>4377.5349278570093</v>
      </c>
      <c r="U5277" s="32">
        <f t="shared" si="663"/>
        <v>4212.3049349601915</v>
      </c>
      <c r="W5277" s="140">
        <v>4836</v>
      </c>
      <c r="Y5277" s="141" t="s">
        <v>15578</v>
      </c>
      <c r="Z5277" s="141" t="s">
        <v>15578</v>
      </c>
      <c r="AA5277" s="147" t="s">
        <v>15578</v>
      </c>
      <c r="AB5277" s="147" t="s">
        <v>15578</v>
      </c>
    </row>
    <row r="5278" spans="1:28" x14ac:dyDescent="0.2">
      <c r="A5278" s="139" t="s">
        <v>13</v>
      </c>
      <c r="B5278" s="139" t="s">
        <v>376</v>
      </c>
      <c r="C5278" s="138" t="s">
        <v>5821</v>
      </c>
      <c r="D5278" t="s">
        <v>13333</v>
      </c>
      <c r="E5278" s="140">
        <v>2641.8381609369321</v>
      </c>
      <c r="F5278" s="140">
        <v>3603.5361305293382</v>
      </c>
      <c r="G5278" s="140">
        <v>3188.6155473549402</v>
      </c>
      <c r="H5278" s="140">
        <f t="shared" si="656"/>
        <v>2786.7626538739823</v>
      </c>
      <c r="I5278" s="143">
        <v>1.1231568388889375</v>
      </c>
      <c r="J5278" s="144">
        <v>0.99687600052648606</v>
      </c>
      <c r="K5278" s="145">
        <f t="shared" si="657"/>
        <v>3120.1935036374589</v>
      </c>
      <c r="L5278" s="140">
        <f t="shared" si="658"/>
        <v>3138.1142097565203</v>
      </c>
      <c r="N5278" s="140">
        <v>2741.6294350773069</v>
      </c>
      <c r="O5278" s="140">
        <f t="shared" si="659"/>
        <v>3086.352625069278</v>
      </c>
      <c r="Q5278" s="140">
        <v>3781.730051105033</v>
      </c>
      <c r="R5278" s="38">
        <f t="shared" si="660"/>
        <v>3231.5948389774362</v>
      </c>
      <c r="S5278" s="38">
        <f t="shared" si="661"/>
        <v>3250.263565240044</v>
      </c>
      <c r="T5278" s="38">
        <f t="shared" si="662"/>
        <v>2845.6394966800794</v>
      </c>
      <c r="U5278" s="32">
        <f t="shared" si="663"/>
        <v>3197.4393855266908</v>
      </c>
      <c r="W5278" s="140">
        <v>3002</v>
      </c>
      <c r="Y5278" s="141" t="s">
        <v>15578</v>
      </c>
      <c r="Z5278" s="141" t="s">
        <v>15578</v>
      </c>
      <c r="AA5278" s="147" t="s">
        <v>15578</v>
      </c>
      <c r="AB5278" s="147" t="s">
        <v>15578</v>
      </c>
    </row>
    <row r="5279" spans="1:28" x14ac:dyDescent="0.2">
      <c r="A5279" s="139" t="s">
        <v>13</v>
      </c>
      <c r="B5279" s="139" t="s">
        <v>376</v>
      </c>
      <c r="C5279" s="138" t="s">
        <v>5822</v>
      </c>
      <c r="D5279" t="s">
        <v>13334</v>
      </c>
      <c r="E5279" s="140">
        <v>2737.6073499650861</v>
      </c>
      <c r="F5279" s="140">
        <v>3591.8505406013105</v>
      </c>
      <c r="G5279" s="140">
        <v>4289.6489987780069</v>
      </c>
      <c r="H5279" s="140">
        <f t="shared" si="656"/>
        <v>2911.2894749751495</v>
      </c>
      <c r="I5279" s="143">
        <v>1.1231568388889375</v>
      </c>
      <c r="J5279" s="144">
        <v>0.99687600052648606</v>
      </c>
      <c r="K5279" s="145">
        <f t="shared" si="657"/>
        <v>3259.6197219730429</v>
      </c>
      <c r="L5279" s="140">
        <f t="shared" si="658"/>
        <v>3278.341216979451</v>
      </c>
      <c r="N5279" s="140">
        <v>3335.0219659332938</v>
      </c>
      <c r="O5279" s="140">
        <f t="shared" si="659"/>
        <v>3285.7409598560453</v>
      </c>
      <c r="Q5279" s="140">
        <v>3801.8477590122188</v>
      </c>
      <c r="R5279" s="38">
        <f t="shared" si="660"/>
        <v>3359.3309108179269</v>
      </c>
      <c r="S5279" s="38">
        <f t="shared" si="661"/>
        <v>3378.7375605758593</v>
      </c>
      <c r="T5279" s="38">
        <f t="shared" si="662"/>
        <v>3381.7045452411867</v>
      </c>
      <c r="U5279" s="32">
        <f t="shared" si="663"/>
        <v>3379.1249041457213</v>
      </c>
      <c r="W5279" s="140">
        <v>3439</v>
      </c>
      <c r="Y5279" s="141" t="s">
        <v>15578</v>
      </c>
      <c r="Z5279" s="141" t="s">
        <v>15578</v>
      </c>
      <c r="AA5279" s="147" t="s">
        <v>15578</v>
      </c>
      <c r="AB5279" s="147" t="s">
        <v>15578</v>
      </c>
    </row>
    <row r="5280" spans="1:28" x14ac:dyDescent="0.2">
      <c r="A5280" s="139" t="s">
        <v>13</v>
      </c>
      <c r="B5280" s="139" t="s">
        <v>376</v>
      </c>
      <c r="C5280" s="138" t="s">
        <v>5823</v>
      </c>
      <c r="D5280" t="s">
        <v>13335</v>
      </c>
      <c r="E5280" s="140">
        <v>1502.3242861576582</v>
      </c>
      <c r="F5280" s="140">
        <v>2466.8596804117401</v>
      </c>
      <c r="G5280" s="140">
        <v>1524.1630412667812</v>
      </c>
      <c r="H5280" s="140">
        <f t="shared" si="656"/>
        <v>1625.4803842965518</v>
      </c>
      <c r="I5280" s="143">
        <v>1.1231568388889375</v>
      </c>
      <c r="J5280" s="144">
        <v>0.99687600052648606</v>
      </c>
      <c r="K5280" s="145">
        <f t="shared" si="657"/>
        <v>1819.9660198265199</v>
      </c>
      <c r="L5280" s="140">
        <f t="shared" si="658"/>
        <v>1830.4189215936592</v>
      </c>
      <c r="N5280" s="140">
        <v>1852.5215244600004</v>
      </c>
      <c r="O5280" s="140">
        <f t="shared" si="659"/>
        <v>1833.3044441234972</v>
      </c>
      <c r="Q5280" s="140">
        <v>1716.6633095391644</v>
      </c>
      <c r="R5280" s="38">
        <f t="shared" si="660"/>
        <v>1830.1752987038992</v>
      </c>
      <c r="S5280" s="38">
        <f t="shared" si="661"/>
        <v>1840.7481097667182</v>
      </c>
      <c r="T5280" s="38">
        <f t="shared" si="662"/>
        <v>1838.9357029679168</v>
      </c>
      <c r="U5280" s="32">
        <f t="shared" si="663"/>
        <v>1840.5114977856408</v>
      </c>
      <c r="W5280" s="140">
        <v>1880</v>
      </c>
      <c r="Y5280" s="141" t="s">
        <v>15578</v>
      </c>
      <c r="Z5280" s="141" t="s">
        <v>15579</v>
      </c>
      <c r="AA5280" s="147" t="s">
        <v>15578</v>
      </c>
      <c r="AB5280" s="147" t="s">
        <v>15578</v>
      </c>
    </row>
    <row r="5281" spans="1:28" x14ac:dyDescent="0.2">
      <c r="A5281" s="139" t="s">
        <v>13</v>
      </c>
      <c r="B5281" s="139" t="s">
        <v>376</v>
      </c>
      <c r="C5281" s="138" t="s">
        <v>5824</v>
      </c>
      <c r="D5281" t="s">
        <v>13336</v>
      </c>
      <c r="E5281" s="140">
        <v>4332.2404764557305</v>
      </c>
      <c r="F5281" s="140">
        <v>5286.6053508670857</v>
      </c>
      <c r="G5281" s="140">
        <v>8318.8501624188375</v>
      </c>
      <c r="H5281" s="140">
        <f t="shared" si="656"/>
        <v>4621.2364921747785</v>
      </c>
      <c r="I5281" s="143">
        <v>1.1231568388889375</v>
      </c>
      <c r="J5281" s="144">
        <v>0.99687600052648606</v>
      </c>
      <c r="K5281" s="145">
        <f t="shared" si="657"/>
        <v>5174.15864663304</v>
      </c>
      <c r="L5281" s="140">
        <f t="shared" si="658"/>
        <v>5203.8762190885991</v>
      </c>
      <c r="N5281" s="140">
        <v>4912.138011064234</v>
      </c>
      <c r="O5281" s="140">
        <f t="shared" si="659"/>
        <v>5165.7894300728658</v>
      </c>
      <c r="Q5281" s="140">
        <v>5079.875539873392</v>
      </c>
      <c r="R5281" s="38">
        <f t="shared" si="660"/>
        <v>5225.5100803532505</v>
      </c>
      <c r="S5281" s="38">
        <f t="shared" si="661"/>
        <v>5255.6975333396158</v>
      </c>
      <c r="T5281" s="38">
        <f t="shared" si="662"/>
        <v>4928.9117639451497</v>
      </c>
      <c r="U5281" s="32">
        <f t="shared" si="663"/>
        <v>5213.0352412231459</v>
      </c>
      <c r="W5281" s="140">
        <v>5975</v>
      </c>
      <c r="Y5281" s="141" t="s">
        <v>15578</v>
      </c>
      <c r="Z5281" s="141" t="s">
        <v>15578</v>
      </c>
      <c r="AA5281" s="147" t="s">
        <v>15578</v>
      </c>
      <c r="AB5281" s="147" t="s">
        <v>15578</v>
      </c>
    </row>
    <row r="5282" spans="1:28" x14ac:dyDescent="0.2">
      <c r="A5282" s="139" t="s">
        <v>13</v>
      </c>
      <c r="B5282" s="139" t="s">
        <v>376</v>
      </c>
      <c r="C5282" s="138" t="s">
        <v>5825</v>
      </c>
      <c r="D5282" t="s">
        <v>13337</v>
      </c>
      <c r="E5282" s="140">
        <v>3159.9539030563319</v>
      </c>
      <c r="F5282" s="140">
        <v>4789.6617438738849</v>
      </c>
      <c r="G5282" s="140">
        <v>6887.6722082084016</v>
      </c>
      <c r="H5282" s="140">
        <f t="shared" si="656"/>
        <v>3523.6229284281353</v>
      </c>
      <c r="I5282" s="143">
        <v>1.1231568388889375</v>
      </c>
      <c r="J5282" s="144">
        <v>0.99687600052648606</v>
      </c>
      <c r="K5282" s="145">
        <f t="shared" si="657"/>
        <v>3945.2177081768205</v>
      </c>
      <c r="L5282" s="140">
        <f t="shared" si="658"/>
        <v>3967.8769076917001</v>
      </c>
      <c r="N5282" s="140">
        <v>3704.3710625363697</v>
      </c>
      <c r="O5282" s="140">
        <f t="shared" si="659"/>
        <v>3933.4758890633648</v>
      </c>
      <c r="Q5282" s="140">
        <v>3722.6022611009671</v>
      </c>
      <c r="R5282" s="38">
        <f t="shared" si="660"/>
        <v>3967.496391304026</v>
      </c>
      <c r="S5282" s="38">
        <f t="shared" si="661"/>
        <v>3990.416375945596</v>
      </c>
      <c r="T5282" s="38">
        <f t="shared" si="662"/>
        <v>3706.1941823928291</v>
      </c>
      <c r="U5282" s="32">
        <f t="shared" si="663"/>
        <v>3953.3108120472639</v>
      </c>
      <c r="W5282" s="140">
        <v>3860</v>
      </c>
      <c r="Y5282" s="141" t="s">
        <v>15578</v>
      </c>
      <c r="Z5282" s="141" t="s">
        <v>15579</v>
      </c>
      <c r="AA5282" s="147" t="s">
        <v>15578</v>
      </c>
      <c r="AB5282" s="147" t="s">
        <v>15578</v>
      </c>
    </row>
    <row r="5283" spans="1:28" x14ac:dyDescent="0.2">
      <c r="A5283" s="139" t="s">
        <v>13</v>
      </c>
      <c r="B5283" s="139" t="s">
        <v>376</v>
      </c>
      <c r="C5283" s="138" t="s">
        <v>5826</v>
      </c>
      <c r="D5283" t="s">
        <v>13338</v>
      </c>
      <c r="E5283" s="140">
        <v>1709.7776551604743</v>
      </c>
      <c r="F5283" s="140">
        <v>3840.7283045429162</v>
      </c>
      <c r="G5283" s="140">
        <v>4177.0378878085376</v>
      </c>
      <c r="H5283" s="140">
        <f t="shared" si="656"/>
        <v>2083.8364814293345</v>
      </c>
      <c r="I5283" s="143">
        <v>1.1231568388889375</v>
      </c>
      <c r="J5283" s="144">
        <v>0.99687600052648606</v>
      </c>
      <c r="K5283" s="145">
        <f t="shared" si="657"/>
        <v>2333.1635519659039</v>
      </c>
      <c r="L5283" s="140">
        <f t="shared" si="658"/>
        <v>2346.5639831551048</v>
      </c>
      <c r="N5283" s="140">
        <v>2008.1089348678422</v>
      </c>
      <c r="O5283" s="140">
        <f t="shared" si="659"/>
        <v>2302.3782520411673</v>
      </c>
      <c r="Q5283" s="140">
        <v>2443.7305811871292</v>
      </c>
      <c r="R5283" s="38">
        <f t="shared" si="660"/>
        <v>2373.4590263759933</v>
      </c>
      <c r="S5283" s="38">
        <f t="shared" si="661"/>
        <v>2387.1703543941276</v>
      </c>
      <c r="T5283" s="38">
        <f t="shared" si="662"/>
        <v>2051.6710994997711</v>
      </c>
      <c r="U5283" s="32">
        <f t="shared" si="663"/>
        <v>2343.3705058153987</v>
      </c>
      <c r="W5283" s="140">
        <v>2636</v>
      </c>
      <c r="Y5283" s="141" t="s">
        <v>15578</v>
      </c>
      <c r="Z5283" s="141" t="s">
        <v>15578</v>
      </c>
      <c r="AA5283" s="147" t="s">
        <v>15578</v>
      </c>
      <c r="AB5283" s="147" t="s">
        <v>15578</v>
      </c>
    </row>
    <row r="5284" spans="1:28" x14ac:dyDescent="0.2">
      <c r="A5284" s="139" t="s">
        <v>13</v>
      </c>
      <c r="B5284" s="139" t="s">
        <v>376</v>
      </c>
      <c r="C5284" s="138" t="s">
        <v>5827</v>
      </c>
      <c r="D5284" t="s">
        <v>13339</v>
      </c>
      <c r="E5284" s="140">
        <v>360.94793016477365</v>
      </c>
      <c r="F5284" s="140">
        <v>431.92038640676452</v>
      </c>
      <c r="G5284" s="140">
        <v>1274.0637331366449</v>
      </c>
      <c r="H5284" s="140">
        <f t="shared" si="656"/>
        <v>408.43325949187158</v>
      </c>
      <c r="I5284" s="143">
        <v>1.1231568388889375</v>
      </c>
      <c r="J5284" s="144">
        <v>0.99687600052648606</v>
      </c>
      <c r="K5284" s="145">
        <f t="shared" si="657"/>
        <v>457.30152195215913</v>
      </c>
      <c r="L5284" s="140">
        <f t="shared" si="658"/>
        <v>459.92801488381554</v>
      </c>
      <c r="N5284" s="140">
        <v>409.42043676369184</v>
      </c>
      <c r="O5284" s="140">
        <f t="shared" si="659"/>
        <v>453.33418720322555</v>
      </c>
      <c r="Q5284" s="140">
        <v>328.10229726419078</v>
      </c>
      <c r="R5284" s="38">
        <f t="shared" si="660"/>
        <v>448.30728104917733</v>
      </c>
      <c r="S5284" s="38">
        <f t="shared" si="661"/>
        <v>450.89712486576462</v>
      </c>
      <c r="T5284" s="38">
        <f t="shared" si="662"/>
        <v>401.28862281374177</v>
      </c>
      <c r="U5284" s="32">
        <f t="shared" si="663"/>
        <v>444.42067269367158</v>
      </c>
      <c r="W5284" s="140">
        <v>451</v>
      </c>
      <c r="Y5284" s="141" t="s">
        <v>15578</v>
      </c>
      <c r="Z5284" s="141" t="s">
        <v>15578</v>
      </c>
      <c r="AA5284" s="147" t="s">
        <v>15578</v>
      </c>
      <c r="AB5284" s="147" t="s">
        <v>15578</v>
      </c>
    </row>
    <row r="5285" spans="1:28" x14ac:dyDescent="0.2">
      <c r="A5285" s="139" t="s">
        <v>13</v>
      </c>
      <c r="B5285" s="139" t="s">
        <v>376</v>
      </c>
      <c r="C5285" s="138" t="s">
        <v>5828</v>
      </c>
      <c r="D5285" t="s">
        <v>13340</v>
      </c>
      <c r="E5285" s="140">
        <v>5782.5049829822947</v>
      </c>
      <c r="F5285" s="140">
        <v>11437.83001332903</v>
      </c>
      <c r="G5285" s="140">
        <v>17195.170117129674</v>
      </c>
      <c r="H5285" s="140">
        <f t="shared" si="656"/>
        <v>6980.2873858924177</v>
      </c>
      <c r="I5285" s="143">
        <v>1.1231568388889375</v>
      </c>
      <c r="J5285" s="144">
        <v>0.99687600052648606</v>
      </c>
      <c r="K5285" s="145">
        <f t="shared" si="657"/>
        <v>7815.4654917264106</v>
      </c>
      <c r="L5285" s="140">
        <f t="shared" si="658"/>
        <v>7860.3533040039556</v>
      </c>
      <c r="N5285" s="140">
        <v>7111.4107713508574</v>
      </c>
      <c r="O5285" s="140">
        <f t="shared" si="659"/>
        <v>7762.5779168881045</v>
      </c>
      <c r="Q5285" s="140">
        <v>11691.905032253058</v>
      </c>
      <c r="R5285" s="38">
        <f t="shared" si="660"/>
        <v>8343.000865123262</v>
      </c>
      <c r="S5285" s="38">
        <f t="shared" si="661"/>
        <v>8391.1978722112453</v>
      </c>
      <c r="T5285" s="38">
        <f t="shared" si="662"/>
        <v>7569.460197441078</v>
      </c>
      <c r="U5285" s="32">
        <f t="shared" si="663"/>
        <v>8283.9189879773494</v>
      </c>
      <c r="W5285" s="140">
        <v>11361</v>
      </c>
      <c r="Y5285" s="141" t="s">
        <v>15578</v>
      </c>
      <c r="Z5285" s="141" t="s">
        <v>15578</v>
      </c>
      <c r="AA5285" s="147" t="s">
        <v>15578</v>
      </c>
      <c r="AB5285" s="147" t="s">
        <v>15578</v>
      </c>
    </row>
    <row r="5286" spans="1:28" x14ac:dyDescent="0.2">
      <c r="A5286" s="139" t="s">
        <v>13</v>
      </c>
      <c r="B5286" s="139" t="s">
        <v>376</v>
      </c>
      <c r="C5286" s="138" t="s">
        <v>5829</v>
      </c>
      <c r="D5286" t="s">
        <v>13341</v>
      </c>
      <c r="E5286" s="140">
        <v>4064.4767050159035</v>
      </c>
      <c r="F5286" s="140">
        <v>4533.2152907497739</v>
      </c>
      <c r="G5286" s="140">
        <v>5338.4302143086161</v>
      </c>
      <c r="H5286" s="140">
        <f t="shared" si="656"/>
        <v>4177.5814737874653</v>
      </c>
      <c r="I5286" s="143">
        <v>1.1231568388889375</v>
      </c>
      <c r="J5286" s="144">
        <v>0.99687600052648606</v>
      </c>
      <c r="K5286" s="145">
        <f t="shared" si="657"/>
        <v>4677.4211493424464</v>
      </c>
      <c r="L5286" s="140">
        <f t="shared" si="658"/>
        <v>4704.2857299252619</v>
      </c>
      <c r="N5286" s="140">
        <v>4998.2071509733387</v>
      </c>
      <c r="O5286" s="140">
        <f t="shared" si="659"/>
        <v>4742.657540139875</v>
      </c>
      <c r="Q5286" s="140">
        <v>4523.1662456029162</v>
      </c>
      <c r="R5286" s="38">
        <f t="shared" si="660"/>
        <v>4716.1144825718002</v>
      </c>
      <c r="S5286" s="38">
        <f t="shared" si="661"/>
        <v>4743.3591882621067</v>
      </c>
      <c r="T5286" s="38">
        <f t="shared" si="662"/>
        <v>4950.7030604362963</v>
      </c>
      <c r="U5286" s="32">
        <f t="shared" si="663"/>
        <v>4770.4281908678395</v>
      </c>
      <c r="W5286" s="140">
        <v>5799</v>
      </c>
      <c r="Y5286" s="141" t="s">
        <v>15578</v>
      </c>
      <c r="Z5286" s="141" t="s">
        <v>15578</v>
      </c>
      <c r="AA5286" s="147" t="s">
        <v>15578</v>
      </c>
      <c r="AB5286" s="147" t="s">
        <v>15578</v>
      </c>
    </row>
    <row r="5287" spans="1:28" x14ac:dyDescent="0.2">
      <c r="A5287" s="139" t="s">
        <v>13</v>
      </c>
      <c r="B5287" s="139" t="s">
        <v>376</v>
      </c>
      <c r="C5287" s="138" t="s">
        <v>5830</v>
      </c>
      <c r="D5287" t="s">
        <v>13342</v>
      </c>
      <c r="E5287" s="140">
        <v>1877.6974142329891</v>
      </c>
      <c r="F5287" s="140">
        <v>2396.9329373992637</v>
      </c>
      <c r="G5287" s="140">
        <v>2751.0248129817005</v>
      </c>
      <c r="H5287" s="140">
        <f t="shared" si="656"/>
        <v>1980.3138790289534</v>
      </c>
      <c r="I5287" s="143">
        <v>1.1231568388889375</v>
      </c>
      <c r="J5287" s="144">
        <v>0.99687600052648606</v>
      </c>
      <c r="K5287" s="145">
        <f t="shared" si="657"/>
        <v>2217.2546671384557</v>
      </c>
      <c r="L5287" s="140">
        <f t="shared" si="658"/>
        <v>2229.9893803011437</v>
      </c>
      <c r="N5287" s="140">
        <v>1822.1316824608398</v>
      </c>
      <c r="O5287" s="140">
        <f t="shared" si="659"/>
        <v>2176.7430462289581</v>
      </c>
      <c r="Q5287" s="140">
        <v>1514.770002624228</v>
      </c>
      <c r="R5287" s="38">
        <f t="shared" si="660"/>
        <v>2165.1301355857981</v>
      </c>
      <c r="S5287" s="38">
        <f t="shared" si="661"/>
        <v>2177.6379603095697</v>
      </c>
      <c r="T5287" s="38">
        <f t="shared" si="662"/>
        <v>1791.3955144771785</v>
      </c>
      <c r="U5287" s="32">
        <f t="shared" si="663"/>
        <v>2127.2135245013187</v>
      </c>
      <c r="W5287" s="140">
        <v>2526</v>
      </c>
      <c r="Y5287" s="141" t="s">
        <v>15578</v>
      </c>
      <c r="Z5287" s="141" t="s">
        <v>15578</v>
      </c>
      <c r="AA5287" s="147" t="s">
        <v>15578</v>
      </c>
      <c r="AB5287" s="147" t="s">
        <v>15578</v>
      </c>
    </row>
    <row r="5288" spans="1:28" x14ac:dyDescent="0.2">
      <c r="A5288" s="139" t="s">
        <v>13</v>
      </c>
      <c r="B5288" s="139" t="s">
        <v>376</v>
      </c>
      <c r="C5288" s="138" t="s">
        <v>5831</v>
      </c>
      <c r="D5288" t="s">
        <v>13343</v>
      </c>
      <c r="E5288" s="140">
        <v>4164.4216139152213</v>
      </c>
      <c r="F5288" s="140">
        <v>4373.1069686181563</v>
      </c>
      <c r="G5288" s="140">
        <v>4331.0964452809212</v>
      </c>
      <c r="H5288" s="140">
        <f t="shared" si="656"/>
        <v>4197.8942191977922</v>
      </c>
      <c r="I5288" s="143">
        <v>1.1231568388889375</v>
      </c>
      <c r="J5288" s="144">
        <v>0.99687600052648606</v>
      </c>
      <c r="K5288" s="145">
        <f t="shared" si="657"/>
        <v>4700.1642760964378</v>
      </c>
      <c r="L5288" s="140">
        <f t="shared" si="658"/>
        <v>4727.1594809146773</v>
      </c>
      <c r="N5288" s="140">
        <v>4437.9653919923885</v>
      </c>
      <c r="O5288" s="140">
        <f t="shared" si="659"/>
        <v>4689.404829839079</v>
      </c>
      <c r="Q5288" s="140">
        <v>4239.4762375116879</v>
      </c>
      <c r="R5288" s="38">
        <f t="shared" si="660"/>
        <v>4704.8199988660381</v>
      </c>
      <c r="S5288" s="38">
        <f t="shared" si="661"/>
        <v>4731.999457012922</v>
      </c>
      <c r="T5288" s="38">
        <f t="shared" si="662"/>
        <v>4418.1164765443182</v>
      </c>
      <c r="U5288" s="32">
        <f t="shared" si="663"/>
        <v>4691.021640176059</v>
      </c>
      <c r="W5288" s="140">
        <v>6016</v>
      </c>
      <c r="Y5288" s="141" t="s">
        <v>15578</v>
      </c>
      <c r="Z5288" s="141" t="s">
        <v>15578</v>
      </c>
      <c r="AA5288" s="147" t="s">
        <v>15578</v>
      </c>
      <c r="AB5288" s="147" t="s">
        <v>15578</v>
      </c>
    </row>
    <row r="5289" spans="1:28" x14ac:dyDescent="0.2">
      <c r="A5289" s="139" t="s">
        <v>13</v>
      </c>
      <c r="B5289" s="139" t="s">
        <v>376</v>
      </c>
      <c r="C5289" s="138" t="s">
        <v>5832</v>
      </c>
      <c r="D5289" t="s">
        <v>13344</v>
      </c>
      <c r="E5289" s="140">
        <v>1495.1990877459534</v>
      </c>
      <c r="F5289" s="140">
        <v>1975.7615036956067</v>
      </c>
      <c r="G5289" s="140">
        <v>1794.8549915939204</v>
      </c>
      <c r="H5289" s="140">
        <f t="shared" si="656"/>
        <v>1568.7322712667512</v>
      </c>
      <c r="I5289" s="143">
        <v>1.1231568388889375</v>
      </c>
      <c r="J5289" s="144">
        <v>0.99687600052648606</v>
      </c>
      <c r="K5289" s="145">
        <f t="shared" si="657"/>
        <v>1756.4281030351046</v>
      </c>
      <c r="L5289" s="140">
        <f t="shared" si="658"/>
        <v>1766.5160773280636</v>
      </c>
      <c r="N5289" s="140">
        <v>1786.8275601559105</v>
      </c>
      <c r="O5289" s="140">
        <f t="shared" si="659"/>
        <v>1769.1677668900845</v>
      </c>
      <c r="Q5289" s="140">
        <v>2048.7549563320217</v>
      </c>
      <c r="R5289" s="38">
        <f t="shared" si="660"/>
        <v>1810.1737516448695</v>
      </c>
      <c r="S5289" s="38">
        <f t="shared" si="661"/>
        <v>1820.6310149903913</v>
      </c>
      <c r="T5289" s="38">
        <f t="shared" si="662"/>
        <v>1813.0202997735219</v>
      </c>
      <c r="U5289" s="32">
        <f t="shared" si="663"/>
        <v>1819.6374265719023</v>
      </c>
      <c r="W5289" s="140">
        <v>2200</v>
      </c>
      <c r="Y5289" s="141" t="s">
        <v>15578</v>
      </c>
      <c r="Z5289" s="141" t="s">
        <v>15578</v>
      </c>
      <c r="AA5289" s="147" t="s">
        <v>15578</v>
      </c>
      <c r="AB5289" s="147" t="s">
        <v>15578</v>
      </c>
    </row>
    <row r="5290" spans="1:28" x14ac:dyDescent="0.2">
      <c r="A5290" s="139" t="s">
        <v>13</v>
      </c>
      <c r="B5290" s="139" t="s">
        <v>376</v>
      </c>
      <c r="C5290" s="138" t="s">
        <v>5833</v>
      </c>
      <c r="D5290" t="s">
        <v>13345</v>
      </c>
      <c r="E5290" s="140">
        <v>2320.2714197829823</v>
      </c>
      <c r="F5290" s="140">
        <v>6162.1658876813299</v>
      </c>
      <c r="G5290" s="140">
        <v>4298.5331176914196</v>
      </c>
      <c r="H5290" s="140">
        <f t="shared" si="656"/>
        <v>2890.5450828204812</v>
      </c>
      <c r="I5290" s="143">
        <v>1.1231568388889375</v>
      </c>
      <c r="J5290" s="144">
        <v>0.99687600052648606</v>
      </c>
      <c r="K5290" s="145">
        <f t="shared" si="657"/>
        <v>3236.3933027629514</v>
      </c>
      <c r="L5290" s="140">
        <f t="shared" si="658"/>
        <v>3254.981397763117</v>
      </c>
      <c r="N5290" s="140">
        <v>2581.0026509799354</v>
      </c>
      <c r="O5290" s="140">
        <f t="shared" si="659"/>
        <v>3166.9926269276048</v>
      </c>
      <c r="Q5290" s="140">
        <v>3327.5152462639867</v>
      </c>
      <c r="R5290" s="38">
        <f t="shared" si="660"/>
        <v>3285.3185839800108</v>
      </c>
      <c r="S5290" s="38">
        <f t="shared" si="661"/>
        <v>3304.2976690404353</v>
      </c>
      <c r="T5290" s="38">
        <f t="shared" si="662"/>
        <v>2655.6539105083407</v>
      </c>
      <c r="U5290" s="32">
        <f t="shared" si="663"/>
        <v>3219.6164127014627</v>
      </c>
      <c r="W5290" s="140">
        <v>2952</v>
      </c>
      <c r="Y5290" s="141" t="s">
        <v>15578</v>
      </c>
      <c r="Z5290" s="141" t="s">
        <v>15578</v>
      </c>
      <c r="AA5290" s="147" t="s">
        <v>15578</v>
      </c>
      <c r="AB5290" s="147" t="s">
        <v>15578</v>
      </c>
    </row>
    <row r="5291" spans="1:28" x14ac:dyDescent="0.2">
      <c r="A5291" s="139" t="s">
        <v>13</v>
      </c>
      <c r="B5291" s="139" t="s">
        <v>376</v>
      </c>
      <c r="C5291" s="138" t="s">
        <v>5834</v>
      </c>
      <c r="D5291" t="s">
        <v>13346</v>
      </c>
      <c r="E5291" s="140">
        <v>4894.9809307113965</v>
      </c>
      <c r="F5291" s="140">
        <v>8365.3299985300819</v>
      </c>
      <c r="G5291" s="140">
        <v>6499.7338770549295</v>
      </c>
      <c r="H5291" s="140">
        <f t="shared" si="656"/>
        <v>5402.4239774975058</v>
      </c>
      <c r="I5291" s="143">
        <v>1.1231568388889375</v>
      </c>
      <c r="J5291" s="144">
        <v>0.99687600052648606</v>
      </c>
      <c r="K5291" s="145">
        <f t="shared" si="657"/>
        <v>6048.8137283776077</v>
      </c>
      <c r="L5291" s="140">
        <f t="shared" si="658"/>
        <v>6083.5548471796401</v>
      </c>
      <c r="N5291" s="140">
        <v>5707.2362400613592</v>
      </c>
      <c r="O5291" s="140">
        <f t="shared" si="659"/>
        <v>6034.4259809640389</v>
      </c>
      <c r="Q5291" s="140">
        <v>8213.1109516477773</v>
      </c>
      <c r="R5291" s="38">
        <f t="shared" si="660"/>
        <v>6363.5117607095235</v>
      </c>
      <c r="S5291" s="38">
        <f t="shared" si="661"/>
        <v>6400.2733799870075</v>
      </c>
      <c r="T5291" s="38">
        <f t="shared" si="662"/>
        <v>5957.8237112200013</v>
      </c>
      <c r="U5291" s="32">
        <f t="shared" si="663"/>
        <v>6342.5110207179659</v>
      </c>
      <c r="W5291" s="140">
        <v>7502</v>
      </c>
      <c r="Y5291" s="141" t="s">
        <v>15578</v>
      </c>
      <c r="Z5291" s="141" t="s">
        <v>15578</v>
      </c>
      <c r="AA5291" s="147" t="s">
        <v>15578</v>
      </c>
      <c r="AB5291" s="147" t="s">
        <v>15578</v>
      </c>
    </row>
    <row r="5292" spans="1:28" x14ac:dyDescent="0.2">
      <c r="A5292" s="139" t="s">
        <v>13</v>
      </c>
      <c r="B5292" s="139" t="s">
        <v>376</v>
      </c>
      <c r="C5292" s="138" t="s">
        <v>5835</v>
      </c>
      <c r="D5292" t="s">
        <v>13347</v>
      </c>
      <c r="E5292" s="140">
        <v>409.68484994876889</v>
      </c>
      <c r="F5292" s="140">
        <v>491.1891551200689</v>
      </c>
      <c r="G5292" s="140">
        <v>524.0159980124821</v>
      </c>
      <c r="H5292" s="140">
        <f t="shared" si="656"/>
        <v>424.8333400730657</v>
      </c>
      <c r="I5292" s="143">
        <v>1.1231568388889375</v>
      </c>
      <c r="J5292" s="144">
        <v>0.99687600052648606</v>
      </c>
      <c r="K5292" s="145">
        <f t="shared" si="657"/>
        <v>475.66384097399526</v>
      </c>
      <c r="L5292" s="140">
        <f t="shared" si="658"/>
        <v>478.3957971477459</v>
      </c>
      <c r="N5292" s="140">
        <v>576.95361622659038</v>
      </c>
      <c r="O5292" s="140">
        <f t="shared" si="659"/>
        <v>491.26264406000627</v>
      </c>
      <c r="Q5292" s="140">
        <v>799.60076921763778</v>
      </c>
      <c r="R5292" s="38">
        <f t="shared" si="660"/>
        <v>517.62460487924761</v>
      </c>
      <c r="S5292" s="38">
        <f t="shared" si="661"/>
        <v>520.61489064735429</v>
      </c>
      <c r="T5292" s="38">
        <f t="shared" si="662"/>
        <v>599.21833152569513</v>
      </c>
      <c r="U5292" s="32">
        <f t="shared" si="663"/>
        <v>530.87666845464764</v>
      </c>
      <c r="W5292" s="140">
        <v>842</v>
      </c>
      <c r="Y5292" s="141" t="s">
        <v>15578</v>
      </c>
      <c r="Z5292" s="141" t="s">
        <v>15580</v>
      </c>
      <c r="AA5292" s="147" t="s">
        <v>15578</v>
      </c>
      <c r="AB5292" s="147" t="s">
        <v>15578</v>
      </c>
    </row>
    <row r="5293" spans="1:28" x14ac:dyDescent="0.2">
      <c r="A5293" s="139" t="s">
        <v>13</v>
      </c>
      <c r="B5293" s="139" t="s">
        <v>376</v>
      </c>
      <c r="C5293" s="138" t="s">
        <v>5836</v>
      </c>
      <c r="D5293" t="s">
        <v>13348</v>
      </c>
      <c r="E5293" s="140">
        <v>4682.5495131411135</v>
      </c>
      <c r="F5293" s="140">
        <v>6158.4444710014322</v>
      </c>
      <c r="G5293" s="140">
        <v>12119.247552281518</v>
      </c>
      <c r="H5293" s="140">
        <f t="shared" si="656"/>
        <v>5183.0721821917041</v>
      </c>
      <c r="I5293" s="143">
        <v>1.1231568388889375</v>
      </c>
      <c r="J5293" s="144">
        <v>0.99687600052648606</v>
      </c>
      <c r="K5293" s="145">
        <f t="shared" si="657"/>
        <v>5803.2169080768408</v>
      </c>
      <c r="L5293" s="140">
        <f t="shared" si="658"/>
        <v>5836.5474514016614</v>
      </c>
      <c r="N5293" s="140">
        <v>5145.0208057489181</v>
      </c>
      <c r="O5293" s="140">
        <f t="shared" si="659"/>
        <v>5746.2677803565384</v>
      </c>
      <c r="Q5293" s="140">
        <v>6321.6212433316268</v>
      </c>
      <c r="R5293" s="38">
        <f t="shared" si="660"/>
        <v>5930.6943371001862</v>
      </c>
      <c r="S5293" s="38">
        <f t="shared" si="661"/>
        <v>5964.9555965226564</v>
      </c>
      <c r="T5293" s="38">
        <f t="shared" si="662"/>
        <v>5262.6808495071891</v>
      </c>
      <c r="U5293" s="32">
        <f t="shared" si="663"/>
        <v>5873.272747362148</v>
      </c>
      <c r="W5293" s="140">
        <v>8920</v>
      </c>
      <c r="Y5293" s="141" t="s">
        <v>15578</v>
      </c>
      <c r="Z5293" s="141" t="s">
        <v>15578</v>
      </c>
      <c r="AA5293" s="147" t="s">
        <v>15578</v>
      </c>
      <c r="AB5293" s="147" t="s">
        <v>15578</v>
      </c>
    </row>
    <row r="5294" spans="1:28" x14ac:dyDescent="0.2">
      <c r="A5294" s="139" t="s">
        <v>13</v>
      </c>
      <c r="B5294" s="139" t="s">
        <v>376</v>
      </c>
      <c r="C5294" s="138" t="s">
        <v>5837</v>
      </c>
      <c r="D5294" t="s">
        <v>13349</v>
      </c>
      <c r="E5294" s="140">
        <v>4744.1008740928282</v>
      </c>
      <c r="F5294" s="140">
        <v>6572.0967250153171</v>
      </c>
      <c r="G5294" s="140">
        <v>7851.3232765127032</v>
      </c>
      <c r="H5294" s="140">
        <f t="shared" si="656"/>
        <v>5106.7428769549379</v>
      </c>
      <c r="I5294" s="143">
        <v>1.1231568388889375</v>
      </c>
      <c r="J5294" s="144">
        <v>0.99687600052648606</v>
      </c>
      <c r="K5294" s="145">
        <f t="shared" si="657"/>
        <v>5717.7549466838091</v>
      </c>
      <c r="L5294" s="140">
        <f t="shared" si="658"/>
        <v>5750.5946426644832</v>
      </c>
      <c r="N5294" s="140">
        <v>6354.9351790754872</v>
      </c>
      <c r="O5294" s="140">
        <f t="shared" si="659"/>
        <v>5829.4920577813209</v>
      </c>
      <c r="Q5294" s="140">
        <v>8350.2742417832069</v>
      </c>
      <c r="R5294" s="38">
        <f t="shared" si="660"/>
        <v>6080.9163188700159</v>
      </c>
      <c r="S5294" s="38">
        <f t="shared" si="661"/>
        <v>6116.0454015178675</v>
      </c>
      <c r="T5294" s="38">
        <f t="shared" si="662"/>
        <v>6554.4690853462598</v>
      </c>
      <c r="U5294" s="32">
        <f t="shared" si="663"/>
        <v>6173.2821634029533</v>
      </c>
      <c r="W5294" s="140">
        <v>6981</v>
      </c>
      <c r="Y5294" s="141" t="s">
        <v>15578</v>
      </c>
      <c r="Z5294" s="141" t="s">
        <v>15578</v>
      </c>
      <c r="AA5294" s="147" t="s">
        <v>15578</v>
      </c>
      <c r="AB5294" s="147" t="s">
        <v>15578</v>
      </c>
    </row>
    <row r="5295" spans="1:28" x14ac:dyDescent="0.2">
      <c r="A5295" s="139" t="s">
        <v>13</v>
      </c>
      <c r="B5295" s="139" t="s">
        <v>376</v>
      </c>
      <c r="C5295" s="138" t="s">
        <v>5838</v>
      </c>
      <c r="D5295" t="s">
        <v>13350</v>
      </c>
      <c r="E5295" s="140">
        <v>14668.41829083282</v>
      </c>
      <c r="F5295" s="140">
        <v>22718.028436747249</v>
      </c>
      <c r="G5295" s="140">
        <v>28516.063019710135</v>
      </c>
      <c r="H5295" s="140">
        <f t="shared" si="656"/>
        <v>16272.271142144715</v>
      </c>
      <c r="I5295" s="143">
        <v>1.1231568388889375</v>
      </c>
      <c r="J5295" s="144">
        <v>0.99687600052648606</v>
      </c>
      <c r="K5295" s="145">
        <f t="shared" si="657"/>
        <v>18219.217426559921</v>
      </c>
      <c r="L5295" s="140">
        <f t="shared" si="658"/>
        <v>18323.858770386843</v>
      </c>
      <c r="N5295" s="140">
        <v>14080.109069545264</v>
      </c>
      <c r="O5295" s="140">
        <f t="shared" si="659"/>
        <v>17769.831923556987</v>
      </c>
      <c r="Q5295" s="140">
        <v>13923.112535522392</v>
      </c>
      <c r="R5295" s="38">
        <f t="shared" si="660"/>
        <v>17956.194330093222</v>
      </c>
      <c r="S5295" s="38">
        <f t="shared" si="661"/>
        <v>18059.926169438768</v>
      </c>
      <c r="T5295" s="38">
        <f t="shared" si="662"/>
        <v>14064.409416142977</v>
      </c>
      <c r="U5295" s="32">
        <f t="shared" si="663"/>
        <v>17538.306445295908</v>
      </c>
      <c r="W5295" s="140">
        <v>19424</v>
      </c>
      <c r="Y5295" s="141" t="s">
        <v>15578</v>
      </c>
      <c r="Z5295" s="141" t="s">
        <v>15579</v>
      </c>
      <c r="AA5295" s="147" t="s">
        <v>15578</v>
      </c>
      <c r="AB5295" s="147" t="s">
        <v>15578</v>
      </c>
    </row>
    <row r="5296" spans="1:28" x14ac:dyDescent="0.2">
      <c r="A5296" s="139" t="s">
        <v>13</v>
      </c>
      <c r="B5296" s="139" t="s">
        <v>376</v>
      </c>
      <c r="C5296" s="138" t="s">
        <v>5839</v>
      </c>
      <c r="D5296" t="s">
        <v>13351</v>
      </c>
      <c r="E5296" s="140">
        <v>6841.62764694418</v>
      </c>
      <c r="F5296" s="140">
        <v>12240.550063523284</v>
      </c>
      <c r="G5296" s="140">
        <v>11735.342451153241</v>
      </c>
      <c r="H5296" s="140">
        <f t="shared" si="656"/>
        <v>7732.1198250339676</v>
      </c>
      <c r="I5296" s="143">
        <v>1.1231568388889375</v>
      </c>
      <c r="J5296" s="144">
        <v>0.99687600052648606</v>
      </c>
      <c r="K5296" s="145">
        <f t="shared" si="657"/>
        <v>8657.2532518617427</v>
      </c>
      <c r="L5296" s="140">
        <f t="shared" si="658"/>
        <v>8706.975838343651</v>
      </c>
      <c r="N5296" s="140">
        <v>7520.6121249839625</v>
      </c>
      <c r="O5296" s="140">
        <f t="shared" si="659"/>
        <v>8552.0945673828119</v>
      </c>
      <c r="Q5296" s="140">
        <v>9562.9463610732437</v>
      </c>
      <c r="R5296" s="38">
        <f t="shared" si="660"/>
        <v>8862.2413966574804</v>
      </c>
      <c r="S5296" s="38">
        <f t="shared" si="661"/>
        <v>8913.4380246232886</v>
      </c>
      <c r="T5296" s="38">
        <f t="shared" si="662"/>
        <v>7724.8455485928907</v>
      </c>
      <c r="U5296" s="32">
        <f t="shared" si="663"/>
        <v>8758.2657859000137</v>
      </c>
      <c r="W5296" s="140">
        <v>9743</v>
      </c>
      <c r="Y5296" s="141" t="s">
        <v>15578</v>
      </c>
      <c r="Z5296" s="141" t="s">
        <v>15579</v>
      </c>
      <c r="AA5296" s="147" t="s">
        <v>15578</v>
      </c>
      <c r="AB5296" s="147" t="s">
        <v>15578</v>
      </c>
    </row>
    <row r="5297" spans="1:28" x14ac:dyDescent="0.2">
      <c r="A5297" s="139" t="s">
        <v>13</v>
      </c>
      <c r="B5297" s="139" t="s">
        <v>376</v>
      </c>
      <c r="C5297" s="138" t="s">
        <v>5840</v>
      </c>
      <c r="D5297" t="s">
        <v>13352</v>
      </c>
      <c r="E5297" s="140">
        <v>3384.7603472720225</v>
      </c>
      <c r="F5297" s="140">
        <v>5597.6706655917997</v>
      </c>
      <c r="G5297" s="140">
        <v>9667.5957420858995</v>
      </c>
      <c r="H5297" s="140">
        <f t="shared" si="656"/>
        <v>3930.0456266209553</v>
      </c>
      <c r="I5297" s="143">
        <v>1.1231568388889375</v>
      </c>
      <c r="J5297" s="144">
        <v>0.99687600052648606</v>
      </c>
      <c r="K5297" s="145">
        <f t="shared" si="657"/>
        <v>4400.2681089955577</v>
      </c>
      <c r="L5297" s="140">
        <f t="shared" si="658"/>
        <v>4425.5408722182419</v>
      </c>
      <c r="N5297" s="140">
        <v>3779.2630947520406</v>
      </c>
      <c r="O5297" s="140">
        <f t="shared" si="659"/>
        <v>4341.1684976753231</v>
      </c>
      <c r="Q5297" s="140">
        <v>6804.8210758182577</v>
      </c>
      <c r="R5297" s="38">
        <f t="shared" si="660"/>
        <v>4722.1417952433831</v>
      </c>
      <c r="S5297" s="38">
        <f t="shared" si="661"/>
        <v>4749.4213203513364</v>
      </c>
      <c r="T5297" s="38">
        <f t="shared" si="662"/>
        <v>4081.8188928586624</v>
      </c>
      <c r="U5297" s="32">
        <f t="shared" si="663"/>
        <v>4662.2649859976927</v>
      </c>
      <c r="W5297" s="140">
        <v>5235</v>
      </c>
      <c r="Y5297" s="141" t="s">
        <v>15578</v>
      </c>
      <c r="Z5297" s="141" t="s">
        <v>15579</v>
      </c>
      <c r="AA5297" s="147" t="s">
        <v>15578</v>
      </c>
      <c r="AB5297" s="147" t="s">
        <v>15578</v>
      </c>
    </row>
    <row r="5298" spans="1:28" x14ac:dyDescent="0.2">
      <c r="A5298" s="139" t="s">
        <v>14</v>
      </c>
      <c r="B5298" s="139" t="s">
        <v>387</v>
      </c>
      <c r="C5298" s="138" t="s">
        <v>5841</v>
      </c>
      <c r="D5298" t="s">
        <v>13353</v>
      </c>
      <c r="E5298" s="140">
        <v>7407.3630253222564</v>
      </c>
      <c r="F5298" s="140">
        <v>5231.8505720205967</v>
      </c>
      <c r="G5298" s="140">
        <v>12078.733389528581</v>
      </c>
      <c r="H5298" s="140">
        <f t="shared" si="656"/>
        <v>7328.5748888627368</v>
      </c>
      <c r="I5298" s="143">
        <v>1.1065678794512543</v>
      </c>
      <c r="J5298" s="144">
        <v>0.99775230335025578</v>
      </c>
      <c r="K5298" s="145">
        <f t="shared" si="657"/>
        <v>8091.3377307966111</v>
      </c>
      <c r="L5298" s="140">
        <f t="shared" si="658"/>
        <v>8137.8100042035767</v>
      </c>
      <c r="N5298" s="140">
        <v>7203.1097052296245</v>
      </c>
      <c r="O5298" s="140">
        <f t="shared" si="659"/>
        <v>8015.7837076788855</v>
      </c>
      <c r="Q5298" s="140">
        <v>5996.8217065042545</v>
      </c>
      <c r="R5298" s="38">
        <f t="shared" si="660"/>
        <v>7944.3014388034508</v>
      </c>
      <c r="S5298" s="38">
        <f t="shared" si="661"/>
        <v>7990.1951836256176</v>
      </c>
      <c r="T5298" s="38">
        <f t="shared" si="662"/>
        <v>7082.4809053570871</v>
      </c>
      <c r="U5298" s="32">
        <f t="shared" si="663"/>
        <v>7871.6919459554447</v>
      </c>
      <c r="W5298" s="140">
        <v>8384</v>
      </c>
      <c r="Y5298" s="141" t="s">
        <v>15578</v>
      </c>
      <c r="Z5298" s="141" t="s">
        <v>15578</v>
      </c>
      <c r="AA5298" s="147" t="s">
        <v>15578</v>
      </c>
      <c r="AB5298" s="147" t="s">
        <v>15578</v>
      </c>
    </row>
    <row r="5299" spans="1:28" x14ac:dyDescent="0.2">
      <c r="A5299" s="139" t="s">
        <v>14</v>
      </c>
      <c r="B5299" s="139" t="s">
        <v>387</v>
      </c>
      <c r="C5299" s="138" t="s">
        <v>5842</v>
      </c>
      <c r="D5299" t="s">
        <v>11940</v>
      </c>
      <c r="E5299" s="140">
        <v>6766.0125831771647</v>
      </c>
      <c r="F5299" s="140">
        <v>5486.0150542552783</v>
      </c>
      <c r="G5299" s="140">
        <v>6258.2360042696273</v>
      </c>
      <c r="H5299" s="140">
        <f t="shared" si="656"/>
        <v>6582.3940232143959</v>
      </c>
      <c r="I5299" s="143">
        <v>1.1065678794512543</v>
      </c>
      <c r="J5299" s="144">
        <v>0.99775230335025578</v>
      </c>
      <c r="K5299" s="145">
        <f t="shared" si="657"/>
        <v>7267.4938752341513</v>
      </c>
      <c r="L5299" s="140">
        <f t="shared" si="658"/>
        <v>7309.234434532259</v>
      </c>
      <c r="N5299" s="140">
        <v>6311.1840721092603</v>
      </c>
      <c r="O5299" s="140">
        <f t="shared" si="659"/>
        <v>7178.9377077575973</v>
      </c>
      <c r="Q5299" s="140">
        <v>4989.7076124016867</v>
      </c>
      <c r="R5299" s="38">
        <f t="shared" si="660"/>
        <v>7091.6484503791744</v>
      </c>
      <c r="S5299" s="38">
        <f t="shared" si="661"/>
        <v>7132.6164708976958</v>
      </c>
      <c r="T5299" s="38">
        <f t="shared" si="662"/>
        <v>6179.036426138503</v>
      </c>
      <c r="U5299" s="32">
        <f t="shared" si="663"/>
        <v>7008.1253998778757</v>
      </c>
      <c r="W5299" s="140">
        <v>7463</v>
      </c>
      <c r="Y5299" s="141" t="s">
        <v>15578</v>
      </c>
      <c r="Z5299" s="141" t="s">
        <v>15578</v>
      </c>
      <c r="AA5299" s="147" t="s">
        <v>15578</v>
      </c>
      <c r="AB5299" s="147" t="s">
        <v>15578</v>
      </c>
    </row>
    <row r="5300" spans="1:28" x14ac:dyDescent="0.2">
      <c r="A5300" s="139" t="s">
        <v>14</v>
      </c>
      <c r="B5300" s="139" t="s">
        <v>387</v>
      </c>
      <c r="C5300" s="138" t="s">
        <v>5843</v>
      </c>
      <c r="D5300" t="s">
        <v>13354</v>
      </c>
      <c r="E5300" s="140">
        <v>10391.887452810166</v>
      </c>
      <c r="F5300" s="140">
        <v>8868.6571269427877</v>
      </c>
      <c r="G5300" s="140">
        <v>9175.5037982353679</v>
      </c>
      <c r="H5300" s="140">
        <f t="shared" si="656"/>
        <v>10147.573770935382</v>
      </c>
      <c r="I5300" s="143">
        <v>1.1065678794512543</v>
      </c>
      <c r="J5300" s="144">
        <v>0.99775230335025578</v>
      </c>
      <c r="K5300" s="145">
        <f t="shared" si="657"/>
        <v>11203.739850375345</v>
      </c>
      <c r="L5300" s="140">
        <f t="shared" si="658"/>
        <v>11268.088080399839</v>
      </c>
      <c r="N5300" s="140">
        <v>10082.362998504223</v>
      </c>
      <c r="O5300" s="140">
        <f t="shared" si="659"/>
        <v>11113.290183577736</v>
      </c>
      <c r="Q5300" s="140">
        <v>8736.8595629639676</v>
      </c>
      <c r="R5300" s="38">
        <f t="shared" si="660"/>
        <v>11047.985624329613</v>
      </c>
      <c r="S5300" s="38">
        <f t="shared" si="661"/>
        <v>11111.809163371747</v>
      </c>
      <c r="T5300" s="38">
        <f t="shared" si="662"/>
        <v>9947.8126549501976</v>
      </c>
      <c r="U5300" s="32">
        <f t="shared" si="663"/>
        <v>10959.847959073137</v>
      </c>
      <c r="W5300" s="140">
        <v>11540</v>
      </c>
      <c r="Y5300" s="141" t="s">
        <v>15578</v>
      </c>
      <c r="Z5300" s="141" t="s">
        <v>15578</v>
      </c>
      <c r="AA5300" s="147" t="s">
        <v>15578</v>
      </c>
      <c r="AB5300" s="147" t="s">
        <v>15578</v>
      </c>
    </row>
    <row r="5301" spans="1:28" x14ac:dyDescent="0.2">
      <c r="A5301" s="139" t="s">
        <v>14</v>
      </c>
      <c r="B5301" s="139" t="s">
        <v>387</v>
      </c>
      <c r="C5301" s="138" t="s">
        <v>5844</v>
      </c>
      <c r="D5301" t="s">
        <v>13355</v>
      </c>
      <c r="E5301" s="140">
        <v>13485.01852344809</v>
      </c>
      <c r="F5301" s="140">
        <v>9643.9654160463215</v>
      </c>
      <c r="G5301" s="140">
        <v>16460.566348915014</v>
      </c>
      <c r="H5301" s="140">
        <f t="shared" si="656"/>
        <v>13123.671715281653</v>
      </c>
      <c r="I5301" s="143">
        <v>1.1065678794512543</v>
      </c>
      <c r="J5301" s="144">
        <v>0.99775230335025578</v>
      </c>
      <c r="K5301" s="145">
        <f t="shared" si="657"/>
        <v>14489.59200482772</v>
      </c>
      <c r="L5301" s="140">
        <f t="shared" si="658"/>
        <v>14572.812394781391</v>
      </c>
      <c r="N5301" s="140">
        <v>12111.134489733435</v>
      </c>
      <c r="O5301" s="140">
        <f t="shared" si="659"/>
        <v>14251.437256333904</v>
      </c>
      <c r="Q5301" s="140">
        <v>11173.681310596688</v>
      </c>
      <c r="R5301" s="38">
        <f t="shared" si="660"/>
        <v>14274.297337373388</v>
      </c>
      <c r="S5301" s="38">
        <f t="shared" si="661"/>
        <v>14356.759082381874</v>
      </c>
      <c r="T5301" s="38">
        <f t="shared" si="662"/>
        <v>12017.389171819761</v>
      </c>
      <c r="U5301" s="32">
        <f t="shared" si="663"/>
        <v>14051.351406038393</v>
      </c>
      <c r="W5301" s="140">
        <v>13121</v>
      </c>
      <c r="Y5301" s="141" t="s">
        <v>15578</v>
      </c>
      <c r="Z5301" s="141" t="s">
        <v>15578</v>
      </c>
      <c r="AA5301" s="147" t="s">
        <v>15578</v>
      </c>
      <c r="AB5301" s="147" t="s">
        <v>15578</v>
      </c>
    </row>
    <row r="5302" spans="1:28" x14ac:dyDescent="0.2">
      <c r="A5302" s="139" t="s">
        <v>14</v>
      </c>
      <c r="B5302" s="139" t="s">
        <v>387</v>
      </c>
      <c r="C5302" s="138" t="s">
        <v>5845</v>
      </c>
      <c r="D5302" t="s">
        <v>13356</v>
      </c>
      <c r="E5302" s="140">
        <v>8207.604315267803</v>
      </c>
      <c r="F5302" s="140">
        <v>6269.5090937760733</v>
      </c>
      <c r="G5302" s="140">
        <v>10091.90040344792</v>
      </c>
      <c r="H5302" s="140">
        <f t="shared" si="656"/>
        <v>8041.4192179335923</v>
      </c>
      <c r="I5302" s="143">
        <v>1.1065678794512543</v>
      </c>
      <c r="J5302" s="144">
        <v>0.99775230335025578</v>
      </c>
      <c r="K5302" s="145">
        <f t="shared" si="657"/>
        <v>8878.3753613679855</v>
      </c>
      <c r="L5302" s="140">
        <f t="shared" si="658"/>
        <v>8929.3679538082652</v>
      </c>
      <c r="N5302" s="140">
        <v>8352.4930580496239</v>
      </c>
      <c r="O5302" s="140">
        <f t="shared" si="659"/>
        <v>8854.0562125316574</v>
      </c>
      <c r="Q5302" s="140">
        <v>6495.8434421190241</v>
      </c>
      <c r="R5302" s="38">
        <f t="shared" si="660"/>
        <v>8707.7313305665994</v>
      </c>
      <c r="S5302" s="38">
        <f t="shared" si="661"/>
        <v>8758.0353633054692</v>
      </c>
      <c r="T5302" s="38">
        <f t="shared" si="662"/>
        <v>8166.8280964565638</v>
      </c>
      <c r="U5302" s="32">
        <f t="shared" si="663"/>
        <v>8680.8525130044163</v>
      </c>
      <c r="W5302" s="140">
        <v>9145</v>
      </c>
      <c r="Y5302" s="141" t="s">
        <v>15578</v>
      </c>
      <c r="Z5302" s="141" t="s">
        <v>15578</v>
      </c>
      <c r="AA5302" s="147" t="s">
        <v>15578</v>
      </c>
      <c r="AB5302" s="147" t="s">
        <v>15578</v>
      </c>
    </row>
    <row r="5303" spans="1:28" x14ac:dyDescent="0.2">
      <c r="A5303" s="139" t="s">
        <v>14</v>
      </c>
      <c r="B5303" s="139" t="s">
        <v>387</v>
      </c>
      <c r="C5303" s="138" t="s">
        <v>5846</v>
      </c>
      <c r="D5303" t="s">
        <v>13357</v>
      </c>
      <c r="E5303" s="140">
        <v>7003.3243963092282</v>
      </c>
      <c r="F5303" s="140">
        <v>3134.9693385023334</v>
      </c>
      <c r="G5303" s="140">
        <v>7181.752660760284</v>
      </c>
      <c r="H5303" s="140">
        <f t="shared" si="656"/>
        <v>6520.6093358971621</v>
      </c>
      <c r="I5303" s="143">
        <v>1.1065678794512543</v>
      </c>
      <c r="J5303" s="144">
        <v>0.99775230335025578</v>
      </c>
      <c r="K5303" s="145">
        <f t="shared" si="657"/>
        <v>7199.2785974677836</v>
      </c>
      <c r="L5303" s="140">
        <f t="shared" si="658"/>
        <v>7240.6273650567364</v>
      </c>
      <c r="N5303" s="140">
        <v>6623.462524650572</v>
      </c>
      <c r="O5303" s="140">
        <f t="shared" si="659"/>
        <v>7160.0557209664466</v>
      </c>
      <c r="Q5303" s="140">
        <v>5002.4164225635659</v>
      </c>
      <c r="R5303" s="38">
        <f t="shared" si="660"/>
        <v>7031.6578555285487</v>
      </c>
      <c r="S5303" s="38">
        <f t="shared" si="661"/>
        <v>7072.279314039949</v>
      </c>
      <c r="T5303" s="38">
        <f t="shared" si="662"/>
        <v>6461.3579144418718</v>
      </c>
      <c r="U5303" s="32">
        <f t="shared" si="663"/>
        <v>6992.5227589789656</v>
      </c>
      <c r="W5303" s="140">
        <v>7688</v>
      </c>
      <c r="Y5303" s="141" t="s">
        <v>15578</v>
      </c>
      <c r="Z5303" s="141" t="s">
        <v>15578</v>
      </c>
      <c r="AA5303" s="147" t="s">
        <v>15578</v>
      </c>
      <c r="AB5303" s="147" t="s">
        <v>15578</v>
      </c>
    </row>
    <row r="5304" spans="1:28" x14ac:dyDescent="0.2">
      <c r="A5304" s="139" t="s">
        <v>14</v>
      </c>
      <c r="B5304" s="139" t="s">
        <v>387</v>
      </c>
      <c r="C5304" s="138" t="s">
        <v>5847</v>
      </c>
      <c r="D5304" t="s">
        <v>13358</v>
      </c>
      <c r="E5304" s="140">
        <v>5606.7059033354581</v>
      </c>
      <c r="F5304" s="140">
        <v>13138.594833137795</v>
      </c>
      <c r="G5304" s="140">
        <v>6976.3543319844557</v>
      </c>
      <c r="H5304" s="140">
        <f t="shared" si="656"/>
        <v>6618.9572100668674</v>
      </c>
      <c r="I5304" s="143">
        <v>1.1065678794512543</v>
      </c>
      <c r="J5304" s="144">
        <v>0.99775230335025578</v>
      </c>
      <c r="K5304" s="145">
        <f t="shared" si="657"/>
        <v>7307.8625823598941</v>
      </c>
      <c r="L5304" s="140">
        <f t="shared" si="658"/>
        <v>7349.8349977066619</v>
      </c>
      <c r="N5304" s="140">
        <v>5565.2606550643668</v>
      </c>
      <c r="O5304" s="140">
        <f t="shared" si="659"/>
        <v>7116.8565786939898</v>
      </c>
      <c r="Q5304" s="140">
        <v>5417.7720272884771</v>
      </c>
      <c r="R5304" s="38">
        <f t="shared" si="660"/>
        <v>7175.2420505582895</v>
      </c>
      <c r="S5304" s="38">
        <f t="shared" si="661"/>
        <v>7216.6929862059678</v>
      </c>
      <c r="T5304" s="38">
        <f t="shared" si="662"/>
        <v>5550.5117922867776</v>
      </c>
      <c r="U5304" s="32">
        <f t="shared" si="663"/>
        <v>6999.1709412721702</v>
      </c>
      <c r="W5304" s="140">
        <v>6943</v>
      </c>
      <c r="Y5304" s="141" t="s">
        <v>15578</v>
      </c>
      <c r="Z5304" s="141" t="s">
        <v>15578</v>
      </c>
      <c r="AA5304" s="147" t="s">
        <v>15578</v>
      </c>
      <c r="AB5304" s="147" t="s">
        <v>15578</v>
      </c>
    </row>
    <row r="5305" spans="1:28" x14ac:dyDescent="0.2">
      <c r="A5305" s="139" t="s">
        <v>14</v>
      </c>
      <c r="B5305" s="139" t="s">
        <v>387</v>
      </c>
      <c r="C5305" s="138" t="s">
        <v>5848</v>
      </c>
      <c r="D5305" t="s">
        <v>13359</v>
      </c>
      <c r="E5305" s="140">
        <v>18276.45315313973</v>
      </c>
      <c r="F5305" s="140">
        <v>13710.967094458243</v>
      </c>
      <c r="G5305" s="140">
        <v>21599.480584687924</v>
      </c>
      <c r="H5305" s="140">
        <f t="shared" si="656"/>
        <v>17837.946464687877</v>
      </c>
      <c r="I5305" s="143">
        <v>1.1065678794512543</v>
      </c>
      <c r="J5305" s="144">
        <v>0.99775230335025578</v>
      </c>
      <c r="K5305" s="145">
        <f t="shared" si="657"/>
        <v>19694.531536957096</v>
      </c>
      <c r="L5305" s="140">
        <f t="shared" si="658"/>
        <v>19807.646288146389</v>
      </c>
      <c r="N5305" s="140">
        <v>16715.514925583164</v>
      </c>
      <c r="O5305" s="140">
        <f t="shared" si="659"/>
        <v>19403.964659975696</v>
      </c>
      <c r="Q5305" s="140">
        <v>11546.323282963192</v>
      </c>
      <c r="R5305" s="38">
        <f t="shared" si="660"/>
        <v>18999.885595416567</v>
      </c>
      <c r="S5305" s="38">
        <f t="shared" si="661"/>
        <v>19109.646775538371</v>
      </c>
      <c r="T5305" s="38">
        <f t="shared" si="662"/>
        <v>16198.595761321167</v>
      </c>
      <c r="U5305" s="32">
        <f t="shared" si="663"/>
        <v>18729.605413992525</v>
      </c>
      <c r="W5305" s="140">
        <v>19880</v>
      </c>
      <c r="Y5305" s="141" t="s">
        <v>15578</v>
      </c>
      <c r="Z5305" s="141" t="s">
        <v>15578</v>
      </c>
      <c r="AA5305" s="147" t="s">
        <v>15578</v>
      </c>
      <c r="AB5305" s="147" t="s">
        <v>15578</v>
      </c>
    </row>
    <row r="5306" spans="1:28" x14ac:dyDescent="0.2">
      <c r="A5306" s="139" t="s">
        <v>14</v>
      </c>
      <c r="B5306" s="139" t="s">
        <v>387</v>
      </c>
      <c r="C5306" s="138" t="s">
        <v>5849</v>
      </c>
      <c r="D5306" t="s">
        <v>13360</v>
      </c>
      <c r="E5306" s="140">
        <v>10509.470084355202</v>
      </c>
      <c r="F5306" s="140">
        <v>10042.904552620319</v>
      </c>
      <c r="G5306" s="140">
        <v>13762.515568911684</v>
      </c>
      <c r="H5306" s="140">
        <f t="shared" si="656"/>
        <v>10587.469393791358</v>
      </c>
      <c r="I5306" s="143">
        <v>1.1065678794512543</v>
      </c>
      <c r="J5306" s="144">
        <v>0.99775230335025578</v>
      </c>
      <c r="K5306" s="145">
        <f t="shared" si="657"/>
        <v>11689.420095826064</v>
      </c>
      <c r="L5306" s="140">
        <f t="shared" si="658"/>
        <v>11756.557810841283</v>
      </c>
      <c r="N5306" s="140">
        <v>9655.7030448547575</v>
      </c>
      <c r="O5306" s="140">
        <f t="shared" si="659"/>
        <v>11482.288585816968</v>
      </c>
      <c r="Q5306" s="140">
        <v>7820.3342644409104</v>
      </c>
      <c r="R5306" s="38">
        <f t="shared" si="660"/>
        <v>11383.906060452666</v>
      </c>
      <c r="S5306" s="38">
        <f t="shared" si="661"/>
        <v>11449.67019136367</v>
      </c>
      <c r="T5306" s="38">
        <f t="shared" si="662"/>
        <v>9472.1661668133729</v>
      </c>
      <c r="U5306" s="32">
        <f t="shared" si="663"/>
        <v>11191.504560365764</v>
      </c>
      <c r="W5306" s="140">
        <v>11898</v>
      </c>
      <c r="Y5306" s="141" t="s">
        <v>15578</v>
      </c>
      <c r="Z5306" s="141" t="s">
        <v>15578</v>
      </c>
      <c r="AA5306" s="147" t="s">
        <v>15578</v>
      </c>
      <c r="AB5306" s="147" t="s">
        <v>15578</v>
      </c>
    </row>
    <row r="5307" spans="1:28" x14ac:dyDescent="0.2">
      <c r="A5307" s="139" t="s">
        <v>14</v>
      </c>
      <c r="B5307" s="139" t="s">
        <v>387</v>
      </c>
      <c r="C5307" s="138" t="s">
        <v>5850</v>
      </c>
      <c r="D5307" t="s">
        <v>13361</v>
      </c>
      <c r="E5307" s="140">
        <v>3372.8500406996741</v>
      </c>
      <c r="F5307" s="140">
        <v>3616.8325264651244</v>
      </c>
      <c r="G5307" s="140">
        <v>4390.5127629244016</v>
      </c>
      <c r="H5307" s="140">
        <f t="shared" si="656"/>
        <v>3446.6679365755399</v>
      </c>
      <c r="I5307" s="143">
        <v>1.1065678794512543</v>
      </c>
      <c r="J5307" s="144">
        <v>0.99775230335025578</v>
      </c>
      <c r="K5307" s="145">
        <f t="shared" si="657"/>
        <v>3805.3993775955405</v>
      </c>
      <c r="L5307" s="140">
        <f t="shared" si="658"/>
        <v>3827.2555361421328</v>
      </c>
      <c r="N5307" s="140">
        <v>3463.7878366977798</v>
      </c>
      <c r="O5307" s="140">
        <f t="shared" si="659"/>
        <v>3779.8043720436181</v>
      </c>
      <c r="Q5307" s="140">
        <v>2619.6869853428116</v>
      </c>
      <c r="R5307" s="38">
        <f t="shared" si="660"/>
        <v>3714.094010933758</v>
      </c>
      <c r="S5307" s="38">
        <f t="shared" si="661"/>
        <v>3735.5501054810729</v>
      </c>
      <c r="T5307" s="38">
        <f t="shared" si="662"/>
        <v>3379.3777515622828</v>
      </c>
      <c r="U5307" s="32">
        <f t="shared" si="663"/>
        <v>3689.0513578922455</v>
      </c>
      <c r="W5307" s="140">
        <v>4299</v>
      </c>
      <c r="Y5307" s="141" t="s">
        <v>15578</v>
      </c>
      <c r="Z5307" s="141" t="s">
        <v>15578</v>
      </c>
      <c r="AA5307" s="147" t="s">
        <v>15578</v>
      </c>
      <c r="AB5307" s="147" t="s">
        <v>15578</v>
      </c>
    </row>
    <row r="5308" spans="1:28" x14ac:dyDescent="0.2">
      <c r="A5308" s="139" t="s">
        <v>14</v>
      </c>
      <c r="B5308" s="139" t="s">
        <v>387</v>
      </c>
      <c r="C5308" s="138" t="s">
        <v>5851</v>
      </c>
      <c r="D5308" t="s">
        <v>13362</v>
      </c>
      <c r="E5308" s="140">
        <v>8474.3618402407137</v>
      </c>
      <c r="F5308" s="140">
        <v>11906.750307578552</v>
      </c>
      <c r="G5308" s="140">
        <v>14475.886601315466</v>
      </c>
      <c r="H5308" s="140">
        <f t="shared" si="656"/>
        <v>9162.3333026955752</v>
      </c>
      <c r="I5308" s="143">
        <v>1.1065678794512543</v>
      </c>
      <c r="J5308" s="144">
        <v>0.99775230335025578</v>
      </c>
      <c r="K5308" s="145">
        <f t="shared" si="657"/>
        <v>10115.954913266845</v>
      </c>
      <c r="L5308" s="140">
        <f t="shared" si="658"/>
        <v>10174.05549417729</v>
      </c>
      <c r="N5308" s="140">
        <v>8169.5641399498563</v>
      </c>
      <c r="O5308" s="140">
        <f t="shared" si="659"/>
        <v>9912.3666334369627</v>
      </c>
      <c r="Q5308" s="140">
        <v>6993.4651423111218</v>
      </c>
      <c r="R5308" s="38">
        <f t="shared" si="660"/>
        <v>9876.4943763224601</v>
      </c>
      <c r="S5308" s="38">
        <f t="shared" si="661"/>
        <v>9933.5502818839686</v>
      </c>
      <c r="T5308" s="38">
        <f t="shared" si="662"/>
        <v>8051.9542401859835</v>
      </c>
      <c r="U5308" s="32">
        <f t="shared" si="663"/>
        <v>9687.905558354978</v>
      </c>
      <c r="W5308" s="140">
        <v>9876</v>
      </c>
      <c r="Y5308" s="141" t="s">
        <v>15578</v>
      </c>
      <c r="Z5308" s="141" t="s">
        <v>15578</v>
      </c>
      <c r="AA5308" s="147" t="s">
        <v>15578</v>
      </c>
      <c r="AB5308" s="147" t="s">
        <v>15578</v>
      </c>
    </row>
    <row r="5309" spans="1:28" x14ac:dyDescent="0.2">
      <c r="A5309" s="139" t="s">
        <v>14</v>
      </c>
      <c r="B5309" s="139" t="s">
        <v>387</v>
      </c>
      <c r="C5309" s="138" t="s">
        <v>5852</v>
      </c>
      <c r="D5309" t="s">
        <v>13363</v>
      </c>
      <c r="E5309" s="140">
        <v>4136.050488426129</v>
      </c>
      <c r="F5309" s="140">
        <v>2618.2185522324139</v>
      </c>
      <c r="G5309" s="140">
        <v>3646.7494211029343</v>
      </c>
      <c r="H5309" s="140">
        <f t="shared" si="656"/>
        <v>3923.0699935438165</v>
      </c>
      <c r="I5309" s="143">
        <v>1.1065678794512543</v>
      </c>
      <c r="J5309" s="144">
        <v>0.99775230335025578</v>
      </c>
      <c r="K5309" s="145">
        <f t="shared" si="657"/>
        <v>4331.3856705697144</v>
      </c>
      <c r="L5309" s="140">
        <f t="shared" si="658"/>
        <v>4356.2628102727822</v>
      </c>
      <c r="N5309" s="140">
        <v>3886.4047087706599</v>
      </c>
      <c r="O5309" s="140">
        <f t="shared" si="659"/>
        <v>4294.9222457288697</v>
      </c>
      <c r="Q5309" s="140">
        <v>2655.7561431693453</v>
      </c>
      <c r="R5309" s="38">
        <f t="shared" si="660"/>
        <v>4191.4640005342553</v>
      </c>
      <c r="S5309" s="38">
        <f t="shared" si="661"/>
        <v>4215.6778323926792</v>
      </c>
      <c r="T5309" s="38">
        <f t="shared" si="662"/>
        <v>3763.3398522105285</v>
      </c>
      <c r="U5309" s="32">
        <f t="shared" si="663"/>
        <v>4156.6245416644333</v>
      </c>
      <c r="W5309" s="140">
        <v>4224</v>
      </c>
      <c r="Y5309" s="141" t="s">
        <v>15578</v>
      </c>
      <c r="Z5309" s="141" t="s">
        <v>15578</v>
      </c>
      <c r="AA5309" s="147" t="s">
        <v>15578</v>
      </c>
      <c r="AB5309" s="147" t="s">
        <v>15578</v>
      </c>
    </row>
    <row r="5310" spans="1:28" x14ac:dyDescent="0.2">
      <c r="A5310" s="139" t="s">
        <v>14</v>
      </c>
      <c r="B5310" s="139" t="s">
        <v>387</v>
      </c>
      <c r="C5310" s="138" t="s">
        <v>5853</v>
      </c>
      <c r="D5310" t="s">
        <v>13364</v>
      </c>
      <c r="E5310" s="140">
        <v>11392.782527721331</v>
      </c>
      <c r="F5310" s="140">
        <v>15296.821200899678</v>
      </c>
      <c r="G5310" s="140">
        <v>18123.415520256262</v>
      </c>
      <c r="H5310" s="140">
        <f t="shared" si="656"/>
        <v>12171.260632835239</v>
      </c>
      <c r="I5310" s="143">
        <v>1.1065678794512543</v>
      </c>
      <c r="J5310" s="144">
        <v>0.99775230335025578</v>
      </c>
      <c r="K5310" s="145">
        <f t="shared" si="657"/>
        <v>13438.053357342686</v>
      </c>
      <c r="L5310" s="140">
        <f t="shared" si="658"/>
        <v>13515.234277291549</v>
      </c>
      <c r="N5310" s="140">
        <v>10734.170443297568</v>
      </c>
      <c r="O5310" s="140">
        <f t="shared" si="659"/>
        <v>13152.162905180541</v>
      </c>
      <c r="Q5310" s="140">
        <v>8832.7646809966882</v>
      </c>
      <c r="R5310" s="38">
        <f t="shared" si="660"/>
        <v>13069.456479110951</v>
      </c>
      <c r="S5310" s="38">
        <f t="shared" si="661"/>
        <v>13144.957931974639</v>
      </c>
      <c r="T5310" s="38">
        <f t="shared" si="662"/>
        <v>10544.029867067478</v>
      </c>
      <c r="U5310" s="32">
        <f t="shared" si="663"/>
        <v>12805.403510481299</v>
      </c>
      <c r="W5310" s="140">
        <v>13567</v>
      </c>
      <c r="Y5310" s="141" t="s">
        <v>15578</v>
      </c>
      <c r="Z5310" s="141" t="s">
        <v>15578</v>
      </c>
      <c r="AA5310" s="147" t="s">
        <v>15578</v>
      </c>
      <c r="AB5310" s="147" t="s">
        <v>15578</v>
      </c>
    </row>
    <row r="5311" spans="1:28" x14ac:dyDescent="0.2">
      <c r="A5311" s="139" t="s">
        <v>14</v>
      </c>
      <c r="B5311" s="139" t="s">
        <v>387</v>
      </c>
      <c r="C5311" s="138" t="s">
        <v>5854</v>
      </c>
      <c r="D5311" t="s">
        <v>13365</v>
      </c>
      <c r="E5311" s="140">
        <v>12619.42338952066</v>
      </c>
      <c r="F5311" s="140">
        <v>12805.783225392992</v>
      </c>
      <c r="G5311" s="140">
        <v>31303.987585864568</v>
      </c>
      <c r="H5311" s="140">
        <f t="shared" si="656"/>
        <v>13430.659857824348</v>
      </c>
      <c r="I5311" s="143">
        <v>1.1065678794512543</v>
      </c>
      <c r="J5311" s="144">
        <v>0.99775230335025578</v>
      </c>
      <c r="K5311" s="145">
        <f t="shared" si="657"/>
        <v>14828.531672953068</v>
      </c>
      <c r="L5311" s="140">
        <f t="shared" si="658"/>
        <v>14913.698749282916</v>
      </c>
      <c r="N5311" s="140">
        <v>12501.274749845225</v>
      </c>
      <c r="O5311" s="140">
        <f t="shared" si="659"/>
        <v>14598.753769997244</v>
      </c>
      <c r="Q5311" s="140">
        <v>12532.81099971715</v>
      </c>
      <c r="R5311" s="38">
        <f t="shared" si="660"/>
        <v>14729.401917818876</v>
      </c>
      <c r="S5311" s="38">
        <f t="shared" si="661"/>
        <v>14814.492774227938</v>
      </c>
      <c r="T5311" s="38">
        <f t="shared" si="662"/>
        <v>12504.428374832418</v>
      </c>
      <c r="U5311" s="32">
        <f t="shared" si="663"/>
        <v>14512.910969128265</v>
      </c>
      <c r="W5311" s="140">
        <v>18112</v>
      </c>
      <c r="Y5311" s="141" t="s">
        <v>15578</v>
      </c>
      <c r="Z5311" s="141" t="s">
        <v>15578</v>
      </c>
      <c r="AA5311" s="147" t="s">
        <v>15578</v>
      </c>
      <c r="AB5311" s="147" t="s">
        <v>15578</v>
      </c>
    </row>
    <row r="5312" spans="1:28" x14ac:dyDescent="0.2">
      <c r="A5312" s="139" t="s">
        <v>14</v>
      </c>
      <c r="B5312" s="139" t="s">
        <v>387</v>
      </c>
      <c r="C5312" s="138" t="s">
        <v>5855</v>
      </c>
      <c r="D5312" t="s">
        <v>13366</v>
      </c>
      <c r="E5312" s="140">
        <v>11494.70348320326</v>
      </c>
      <c r="F5312" s="140">
        <v>7062.139096541353</v>
      </c>
      <c r="G5312" s="140">
        <v>10097.919786917957</v>
      </c>
      <c r="H5312" s="140">
        <f t="shared" si="656"/>
        <v>10874.085564686126</v>
      </c>
      <c r="I5312" s="143">
        <v>1.1065678794512543</v>
      </c>
      <c r="J5312" s="144">
        <v>0.99775230335025578</v>
      </c>
      <c r="K5312" s="145">
        <f t="shared" si="657"/>
        <v>12005.867464241666</v>
      </c>
      <c r="L5312" s="140">
        <f t="shared" si="658"/>
        <v>12074.822682012697</v>
      </c>
      <c r="N5312" s="140">
        <v>10835.182592409821</v>
      </c>
      <c r="O5312" s="140">
        <f t="shared" si="659"/>
        <v>11912.986113303105</v>
      </c>
      <c r="Q5312" s="140">
        <v>6667.1024335741868</v>
      </c>
      <c r="R5312" s="38">
        <f t="shared" si="660"/>
        <v>11541.382597022504</v>
      </c>
      <c r="S5312" s="38">
        <f t="shared" si="661"/>
        <v>11608.056460279451</v>
      </c>
      <c r="T5312" s="38">
        <f t="shared" si="662"/>
        <v>10418.374576526257</v>
      </c>
      <c r="U5312" s="32">
        <f t="shared" si="663"/>
        <v>11452.741998011406</v>
      </c>
      <c r="W5312" s="140">
        <v>11341</v>
      </c>
      <c r="Y5312" s="141" t="s">
        <v>15578</v>
      </c>
      <c r="Z5312" s="141" t="s">
        <v>15578</v>
      </c>
      <c r="AA5312" s="147" t="s">
        <v>15578</v>
      </c>
      <c r="AB5312" s="147" t="s">
        <v>15578</v>
      </c>
    </row>
    <row r="5313" spans="1:28" x14ac:dyDescent="0.2">
      <c r="A5313" s="139" t="s">
        <v>14</v>
      </c>
      <c r="B5313" s="139" t="s">
        <v>387</v>
      </c>
      <c r="C5313" s="138" t="s">
        <v>5856</v>
      </c>
      <c r="D5313" t="s">
        <v>13367</v>
      </c>
      <c r="E5313" s="140">
        <v>3356.5055516070238</v>
      </c>
      <c r="F5313" s="140">
        <v>5032.7209934754574</v>
      </c>
      <c r="G5313" s="140">
        <v>6861.6104560667482</v>
      </c>
      <c r="H5313" s="140">
        <f t="shared" si="656"/>
        <v>3716.6845568973717</v>
      </c>
      <c r="I5313" s="143">
        <v>1.1065678794512543</v>
      </c>
      <c r="J5313" s="144">
        <v>0.99775230335025578</v>
      </c>
      <c r="K5313" s="145">
        <f t="shared" si="657"/>
        <v>4103.5195034159733</v>
      </c>
      <c r="L5313" s="140">
        <f t="shared" si="658"/>
        <v>4127.0879029363314</v>
      </c>
      <c r="N5313" s="140">
        <v>3232.2574258305522</v>
      </c>
      <c r="O5313" s="140">
        <f t="shared" si="659"/>
        <v>4010.2666616694737</v>
      </c>
      <c r="Q5313" s="140">
        <v>3204.0767709256602</v>
      </c>
      <c r="R5313" s="38">
        <f t="shared" si="660"/>
        <v>4046.923469635432</v>
      </c>
      <c r="S5313" s="38">
        <f t="shared" si="661"/>
        <v>4070.3022996635964</v>
      </c>
      <c r="T5313" s="38">
        <f t="shared" si="662"/>
        <v>3229.4393603400631</v>
      </c>
      <c r="U5313" s="32">
        <f t="shared" si="663"/>
        <v>3960.5265881514129</v>
      </c>
      <c r="W5313" s="140">
        <v>4470</v>
      </c>
      <c r="Y5313" s="141" t="s">
        <v>15578</v>
      </c>
      <c r="Z5313" s="141" t="s">
        <v>15578</v>
      </c>
      <c r="AA5313" s="147" t="s">
        <v>15578</v>
      </c>
      <c r="AB5313" s="147" t="s">
        <v>15578</v>
      </c>
    </row>
    <row r="5314" spans="1:28" x14ac:dyDescent="0.2">
      <c r="A5314" s="139" t="s">
        <v>14</v>
      </c>
      <c r="B5314" s="139" t="s">
        <v>387</v>
      </c>
      <c r="C5314" s="138" t="s">
        <v>5857</v>
      </c>
      <c r="D5314" t="s">
        <v>11297</v>
      </c>
      <c r="E5314" s="140">
        <v>12553.149807267459</v>
      </c>
      <c r="F5314" s="140">
        <v>8693.8123078385524</v>
      </c>
      <c r="G5314" s="140">
        <v>17551.727136767437</v>
      </c>
      <c r="H5314" s="140">
        <f t="shared" si="656"/>
        <v>12274.763519585584</v>
      </c>
      <c r="I5314" s="143">
        <v>1.1065678794512543</v>
      </c>
      <c r="J5314" s="144">
        <v>0.99775230335025578</v>
      </c>
      <c r="K5314" s="145">
        <f t="shared" si="657"/>
        <v>13552.328891878349</v>
      </c>
      <c r="L5314" s="140">
        <f t="shared" si="658"/>
        <v>13630.166148771899</v>
      </c>
      <c r="N5314" s="140">
        <v>11727.034697734751</v>
      </c>
      <c r="O5314" s="140">
        <f t="shared" si="659"/>
        <v>13381.709950539533</v>
      </c>
      <c r="Q5314" s="140">
        <v>8792.6565879983282</v>
      </c>
      <c r="R5314" s="38">
        <f t="shared" si="660"/>
        <v>13167.87620325211</v>
      </c>
      <c r="S5314" s="38">
        <f t="shared" si="661"/>
        <v>13243.946220858712</v>
      </c>
      <c r="T5314" s="38">
        <f t="shared" si="662"/>
        <v>11433.59688676111</v>
      </c>
      <c r="U5314" s="32">
        <f t="shared" si="663"/>
        <v>13007.602844379246</v>
      </c>
      <c r="W5314" s="140">
        <v>15320</v>
      </c>
      <c r="Y5314" s="141" t="s">
        <v>15578</v>
      </c>
      <c r="Z5314" s="141" t="s">
        <v>15578</v>
      </c>
      <c r="AA5314" s="147" t="s">
        <v>15578</v>
      </c>
      <c r="AB5314" s="147" t="s">
        <v>15578</v>
      </c>
    </row>
    <row r="5315" spans="1:28" x14ac:dyDescent="0.2">
      <c r="A5315" s="139" t="s">
        <v>14</v>
      </c>
      <c r="B5315" s="139" t="s">
        <v>387</v>
      </c>
      <c r="C5315" s="138" t="s">
        <v>5858</v>
      </c>
      <c r="D5315" t="s">
        <v>13368</v>
      </c>
      <c r="E5315" s="140">
        <v>8845.7374509893925</v>
      </c>
      <c r="F5315" s="140">
        <v>9384.4194945870331</v>
      </c>
      <c r="G5315" s="140">
        <v>14305.709210064118</v>
      </c>
      <c r="H5315" s="140">
        <f t="shared" si="656"/>
        <v>9144.1613182541769</v>
      </c>
      <c r="I5315" s="143">
        <v>1.1065678794512543</v>
      </c>
      <c r="J5315" s="144">
        <v>0.99775230335025578</v>
      </c>
      <c r="K5315" s="145">
        <f t="shared" si="657"/>
        <v>10095.891576863258</v>
      </c>
      <c r="L5315" s="140">
        <f t="shared" si="658"/>
        <v>10153.876924806567</v>
      </c>
      <c r="N5315" s="140">
        <v>9153.2004713410115</v>
      </c>
      <c r="O5315" s="140">
        <f t="shared" si="659"/>
        <v>10023.237358552115</v>
      </c>
      <c r="Q5315" s="140">
        <v>8076.7422400390024</v>
      </c>
      <c r="R5315" s="38">
        <f t="shared" si="660"/>
        <v>9978.039901836235</v>
      </c>
      <c r="S5315" s="38">
        <f t="shared" si="661"/>
        <v>10035.682429704519</v>
      </c>
      <c r="T5315" s="38">
        <f t="shared" si="662"/>
        <v>9045.5546482108111</v>
      </c>
      <c r="U5315" s="32">
        <f t="shared" si="663"/>
        <v>9906.4200058083079</v>
      </c>
      <c r="W5315" s="140">
        <v>11343</v>
      </c>
      <c r="Y5315" s="141" t="s">
        <v>15578</v>
      </c>
      <c r="Z5315" s="141" t="s">
        <v>15578</v>
      </c>
      <c r="AA5315" s="147" t="s">
        <v>15578</v>
      </c>
      <c r="AB5315" s="147" t="s">
        <v>15578</v>
      </c>
    </row>
    <row r="5316" spans="1:28" x14ac:dyDescent="0.2">
      <c r="A5316" s="139" t="s">
        <v>14</v>
      </c>
      <c r="B5316" s="139" t="s">
        <v>387</v>
      </c>
      <c r="C5316" s="138" t="s">
        <v>5859</v>
      </c>
      <c r="D5316" t="s">
        <v>13369</v>
      </c>
      <c r="E5316" s="140">
        <v>3017.9425215033621</v>
      </c>
      <c r="F5316" s="140">
        <v>1759.5209212200168</v>
      </c>
      <c r="G5316" s="140">
        <v>4194.7894700896131</v>
      </c>
      <c r="H5316" s="140">
        <f t="shared" si="656"/>
        <v>2908.0709943275024</v>
      </c>
      <c r="I5316" s="143">
        <v>1.1065678794512543</v>
      </c>
      <c r="J5316" s="144">
        <v>0.99775230335025578</v>
      </c>
      <c r="K5316" s="145">
        <f t="shared" si="657"/>
        <v>3210.7449152216818</v>
      </c>
      <c r="L5316" s="140">
        <f t="shared" si="658"/>
        <v>3229.1856997377322</v>
      </c>
      <c r="N5316" s="140">
        <v>3193.4870655850477</v>
      </c>
      <c r="O5316" s="140">
        <f t="shared" si="659"/>
        <v>3224.525198268519</v>
      </c>
      <c r="Q5316" s="140">
        <v>2359.8986318291013</v>
      </c>
      <c r="R5316" s="38">
        <f t="shared" si="660"/>
        <v>3150.2222653623794</v>
      </c>
      <c r="S5316" s="38">
        <f t="shared" si="661"/>
        <v>3168.4209072308113</v>
      </c>
      <c r="T5316" s="38">
        <f t="shared" si="662"/>
        <v>3110.1282222094533</v>
      </c>
      <c r="U5316" s="32">
        <f t="shared" si="663"/>
        <v>3160.8107240785803</v>
      </c>
      <c r="W5316" s="140">
        <v>3947</v>
      </c>
      <c r="Y5316" s="141" t="s">
        <v>15578</v>
      </c>
      <c r="Z5316" s="141" t="s">
        <v>15578</v>
      </c>
      <c r="AA5316" s="147" t="s">
        <v>15578</v>
      </c>
      <c r="AB5316" s="147" t="s">
        <v>15578</v>
      </c>
    </row>
    <row r="5317" spans="1:28" x14ac:dyDescent="0.2">
      <c r="A5317" s="139" t="s">
        <v>14</v>
      </c>
      <c r="B5317" s="139" t="s">
        <v>387</v>
      </c>
      <c r="C5317" s="138" t="s">
        <v>5860</v>
      </c>
      <c r="D5317" t="s">
        <v>13370</v>
      </c>
      <c r="E5317" s="140">
        <v>3716.5881223445508</v>
      </c>
      <c r="F5317" s="140">
        <v>2028.1895751047734</v>
      </c>
      <c r="G5317" s="140">
        <v>10985.527500686283</v>
      </c>
      <c r="H5317" s="140">
        <f t="shared" si="656"/>
        <v>3809.0284359902971</v>
      </c>
      <c r="I5317" s="143">
        <v>1.1065678794512543</v>
      </c>
      <c r="J5317" s="144">
        <v>0.99775230335025578</v>
      </c>
      <c r="K5317" s="145">
        <f t="shared" si="657"/>
        <v>4205.474593517898</v>
      </c>
      <c r="L5317" s="140">
        <f t="shared" si="658"/>
        <v>4229.6285680049787</v>
      </c>
      <c r="N5317" s="140">
        <v>3944.2424302224658</v>
      </c>
      <c r="O5317" s="140">
        <f t="shared" si="659"/>
        <v>4192.3710497273951</v>
      </c>
      <c r="Q5317" s="140">
        <v>3847.4062469577202</v>
      </c>
      <c r="R5317" s="38">
        <f t="shared" si="660"/>
        <v>4209.7118133678041</v>
      </c>
      <c r="S5317" s="38">
        <f t="shared" si="661"/>
        <v>4234.0310617278801</v>
      </c>
      <c r="T5317" s="38">
        <f t="shared" si="662"/>
        <v>3934.5588118959913</v>
      </c>
      <c r="U5317" s="32">
        <f t="shared" si="663"/>
        <v>4194.9345838525469</v>
      </c>
      <c r="W5317" s="140">
        <v>5943</v>
      </c>
      <c r="Y5317" s="141" t="s">
        <v>15578</v>
      </c>
      <c r="Z5317" s="141" t="s">
        <v>15578</v>
      </c>
      <c r="AA5317" s="147" t="s">
        <v>15578</v>
      </c>
      <c r="AB5317" s="147" t="s">
        <v>15578</v>
      </c>
    </row>
    <row r="5318" spans="1:28" x14ac:dyDescent="0.2">
      <c r="A5318" s="139" t="s">
        <v>14</v>
      </c>
      <c r="B5318" s="139" t="s">
        <v>387</v>
      </c>
      <c r="C5318" s="138" t="s">
        <v>5861</v>
      </c>
      <c r="D5318" t="s">
        <v>13371</v>
      </c>
      <c r="E5318" s="140">
        <v>4591.3137760721584</v>
      </c>
      <c r="F5318" s="140">
        <v>6752.748235901141</v>
      </c>
      <c r="G5318" s="140">
        <v>7770.2137581942034</v>
      </c>
      <c r="H5318" s="140">
        <f t="shared" si="656"/>
        <v>4999.2338942677698</v>
      </c>
      <c r="I5318" s="143">
        <v>1.1065678794512543</v>
      </c>
      <c r="J5318" s="144">
        <v>0.99775230335025578</v>
      </c>
      <c r="K5318" s="145">
        <f t="shared" si="657"/>
        <v>5519.557410164266</v>
      </c>
      <c r="L5318" s="140">
        <f t="shared" si="658"/>
        <v>5551.2587665511473</v>
      </c>
      <c r="N5318" s="140">
        <v>5127.0793903652693</v>
      </c>
      <c r="O5318" s="140">
        <f t="shared" si="659"/>
        <v>5495.8816168969361</v>
      </c>
      <c r="Q5318" s="140">
        <v>4529.2131582354059</v>
      </c>
      <c r="R5318" s="38">
        <f t="shared" si="660"/>
        <v>5467.6633301638685</v>
      </c>
      <c r="S5318" s="38">
        <f t="shared" si="661"/>
        <v>5499.2496877034255</v>
      </c>
      <c r="T5318" s="38">
        <f t="shared" si="662"/>
        <v>5067.292767152283</v>
      </c>
      <c r="U5318" s="32">
        <f t="shared" si="663"/>
        <v>5442.8571698761307</v>
      </c>
      <c r="W5318" s="140">
        <v>6989</v>
      </c>
      <c r="Y5318" s="141" t="s">
        <v>15578</v>
      </c>
      <c r="Z5318" s="141" t="s">
        <v>15578</v>
      </c>
      <c r="AA5318" s="147" t="s">
        <v>15578</v>
      </c>
      <c r="AB5318" s="147" t="s">
        <v>15578</v>
      </c>
    </row>
    <row r="5319" spans="1:28" x14ac:dyDescent="0.2">
      <c r="A5319" s="139" t="s">
        <v>14</v>
      </c>
      <c r="B5319" s="139" t="s">
        <v>387</v>
      </c>
      <c r="C5319" s="138" t="s">
        <v>5862</v>
      </c>
      <c r="D5319" t="s">
        <v>13372</v>
      </c>
      <c r="E5319" s="140">
        <v>3191.3190658048602</v>
      </c>
      <c r="F5319" s="140">
        <v>5131.6858697803709</v>
      </c>
      <c r="G5319" s="140">
        <v>5875.6503159576705</v>
      </c>
      <c r="H5319" s="140">
        <f t="shared" ref="H5319:H5382" si="664">SUMPRODUCT($E$4:$G$4,E5319:G5319)</f>
        <v>3550.3755067592779</v>
      </c>
      <c r="I5319" s="143">
        <v>1.1065678794512543</v>
      </c>
      <c r="J5319" s="144">
        <v>0.99775230335025578</v>
      </c>
      <c r="K5319" s="145">
        <f t="shared" ref="K5319:K5382" si="665">H5319*I5319*J5319</f>
        <v>3919.9008991494989</v>
      </c>
      <c r="L5319" s="140">
        <f t="shared" ref="L5319:L5382" si="666">(K5319/$K$7727)*$H$7727</f>
        <v>3942.414692588146</v>
      </c>
      <c r="N5319" s="140">
        <v>3233.5970347715324</v>
      </c>
      <c r="O5319" s="140">
        <f t="shared" ref="O5319:O5382" si="667">(N5319*$N$4)+(L5319*$L$4)</f>
        <v>3849.8776582150808</v>
      </c>
      <c r="Q5319" s="140">
        <v>3076.2335261983753</v>
      </c>
      <c r="R5319" s="38">
        <f t="shared" ref="R5319:R5382" si="668">($R$4*Q5319+(1-$R$4)*H5319)*I5319*J5319</f>
        <v>3867.551800515093</v>
      </c>
      <c r="S5319" s="38">
        <f t="shared" ref="S5319:S5382" si="669">R5319*$W$7727/$R$7727</f>
        <v>3889.8944113521366</v>
      </c>
      <c r="T5319" s="38">
        <f t="shared" ref="T5319:T5382" si="670">$R$4*Q5319+(1-$R$4)*N5319</f>
        <v>3217.8606839142167</v>
      </c>
      <c r="U5319" s="32">
        <f t="shared" ref="U5319:U5382" si="671">S5319*$L$4+T5319*$N$4</f>
        <v>3802.159565231992</v>
      </c>
      <c r="W5319" s="140">
        <v>4254</v>
      </c>
      <c r="Y5319" s="141" t="s">
        <v>15578</v>
      </c>
      <c r="Z5319" s="141" t="s">
        <v>15578</v>
      </c>
      <c r="AA5319" s="147" t="s">
        <v>15578</v>
      </c>
      <c r="AB5319" s="147" t="s">
        <v>15578</v>
      </c>
    </row>
    <row r="5320" spans="1:28" x14ac:dyDescent="0.2">
      <c r="A5320" s="139" t="s">
        <v>14</v>
      </c>
      <c r="B5320" s="139" t="s">
        <v>387</v>
      </c>
      <c r="C5320" s="138" t="s">
        <v>5863</v>
      </c>
      <c r="D5320" t="s">
        <v>13373</v>
      </c>
      <c r="E5320" s="140">
        <v>3460.0167620133006</v>
      </c>
      <c r="F5320" s="140">
        <v>1728.9023109127463</v>
      </c>
      <c r="G5320" s="140">
        <v>17594.853405872429</v>
      </c>
      <c r="H5320" s="140">
        <f t="shared" si="664"/>
        <v>3836.4650417359935</v>
      </c>
      <c r="I5320" s="143">
        <v>1.1065678794512543</v>
      </c>
      <c r="J5320" s="144">
        <v>0.99775230335025578</v>
      </c>
      <c r="K5320" s="145">
        <f t="shared" si="665"/>
        <v>4235.7668190381037</v>
      </c>
      <c r="L5320" s="140">
        <f t="shared" si="666"/>
        <v>4260.0947757062913</v>
      </c>
      <c r="N5320" s="140">
        <v>3632.7791159184826</v>
      </c>
      <c r="O5320" s="140">
        <f t="shared" si="667"/>
        <v>4178.1979294124803</v>
      </c>
      <c r="Q5320" s="140">
        <v>4274.2833000775081</v>
      </c>
      <c r="R5320" s="38">
        <f t="shared" si="668"/>
        <v>4284.105485786723</v>
      </c>
      <c r="S5320" s="38">
        <f t="shared" si="669"/>
        <v>4308.8545018544664</v>
      </c>
      <c r="T5320" s="38">
        <f t="shared" si="670"/>
        <v>3696.9295343343852</v>
      </c>
      <c r="U5320" s="32">
        <f t="shared" si="671"/>
        <v>4228.9669297423834</v>
      </c>
      <c r="W5320" s="140">
        <v>6484</v>
      </c>
      <c r="Y5320" s="141" t="s">
        <v>15578</v>
      </c>
      <c r="Z5320" s="141" t="s">
        <v>15578</v>
      </c>
      <c r="AA5320" s="147" t="s">
        <v>15578</v>
      </c>
      <c r="AB5320" s="147" t="s">
        <v>15578</v>
      </c>
    </row>
    <row r="5321" spans="1:28" x14ac:dyDescent="0.2">
      <c r="A5321" s="139" t="s">
        <v>14</v>
      </c>
      <c r="B5321" s="139" t="s">
        <v>387</v>
      </c>
      <c r="C5321" s="138" t="s">
        <v>5864</v>
      </c>
      <c r="D5321" t="s">
        <v>13374</v>
      </c>
      <c r="E5321" s="140">
        <v>2541.8179285967167</v>
      </c>
      <c r="F5321" s="140">
        <v>1895.8623273919784</v>
      </c>
      <c r="G5321" s="140">
        <v>5386.0133750798823</v>
      </c>
      <c r="H5321" s="140">
        <f t="shared" si="664"/>
        <v>2579.848698927728</v>
      </c>
      <c r="I5321" s="143">
        <v>1.1065678794512543</v>
      </c>
      <c r="J5321" s="144">
        <v>0.99775230335025578</v>
      </c>
      <c r="K5321" s="145">
        <f t="shared" si="665"/>
        <v>2848.3610297963141</v>
      </c>
      <c r="L5321" s="140">
        <f t="shared" si="666"/>
        <v>2864.7204770153603</v>
      </c>
      <c r="N5321" s="140">
        <v>2782.2726964135154</v>
      </c>
      <c r="O5321" s="140">
        <f t="shared" si="667"/>
        <v>2853.9568158348006</v>
      </c>
      <c r="Q5321" s="140">
        <v>2127.0801633651008</v>
      </c>
      <c r="R5321" s="38">
        <f t="shared" si="668"/>
        <v>2798.3717318676968</v>
      </c>
      <c r="S5321" s="38">
        <f t="shared" si="669"/>
        <v>2814.5377546664549</v>
      </c>
      <c r="T5321" s="38">
        <f t="shared" si="670"/>
        <v>2716.7534431086738</v>
      </c>
      <c r="U5321" s="32">
        <f t="shared" si="671"/>
        <v>2801.7718901313619</v>
      </c>
      <c r="W5321" s="140">
        <v>3250</v>
      </c>
      <c r="Y5321" s="141" t="s">
        <v>15578</v>
      </c>
      <c r="Z5321" s="141" t="s">
        <v>15578</v>
      </c>
      <c r="AA5321" s="147" t="s">
        <v>15578</v>
      </c>
      <c r="AB5321" s="147" t="s">
        <v>15578</v>
      </c>
    </row>
    <row r="5322" spans="1:28" x14ac:dyDescent="0.2">
      <c r="A5322" s="139" t="s">
        <v>14</v>
      </c>
      <c r="B5322" s="139" t="s">
        <v>387</v>
      </c>
      <c r="C5322" s="138" t="s">
        <v>5865</v>
      </c>
      <c r="D5322" t="s">
        <v>13375</v>
      </c>
      <c r="E5322" s="140">
        <v>1363.5000696961624</v>
      </c>
      <c r="F5322" s="140">
        <v>1391.0969653088951</v>
      </c>
      <c r="G5322" s="140">
        <v>3552.9796789796255</v>
      </c>
      <c r="H5322" s="140">
        <f t="shared" si="664"/>
        <v>1459.2915717602191</v>
      </c>
      <c r="I5322" s="143">
        <v>1.1065678794512543</v>
      </c>
      <c r="J5322" s="144">
        <v>0.99775230335025578</v>
      </c>
      <c r="K5322" s="145">
        <f t="shared" si="665"/>
        <v>1611.1755878705746</v>
      </c>
      <c r="L5322" s="140">
        <f t="shared" si="666"/>
        <v>1620.4293101742633</v>
      </c>
      <c r="N5322" s="140">
        <v>1559.3277040096764</v>
      </c>
      <c r="O5322" s="140">
        <f t="shared" si="667"/>
        <v>1612.4524188432565</v>
      </c>
      <c r="Q5322" s="140">
        <v>1582.9685836697379</v>
      </c>
      <c r="R5322" s="38">
        <f t="shared" si="668"/>
        <v>1624.8305274471145</v>
      </c>
      <c r="S5322" s="38">
        <f t="shared" si="669"/>
        <v>1634.2170742920887</v>
      </c>
      <c r="T5322" s="38">
        <f t="shared" si="670"/>
        <v>1561.6917919756825</v>
      </c>
      <c r="U5322" s="32">
        <f t="shared" si="671"/>
        <v>1624.7488077095343</v>
      </c>
      <c r="W5322" s="140">
        <v>2341</v>
      </c>
      <c r="Y5322" s="141" t="s">
        <v>15578</v>
      </c>
      <c r="Z5322" s="141" t="s">
        <v>15578</v>
      </c>
      <c r="AA5322" s="147" t="s">
        <v>15578</v>
      </c>
      <c r="AB5322" s="147" t="s">
        <v>15578</v>
      </c>
    </row>
    <row r="5323" spans="1:28" x14ac:dyDescent="0.2">
      <c r="A5323" s="139" t="s">
        <v>14</v>
      </c>
      <c r="B5323" s="139" t="s">
        <v>387</v>
      </c>
      <c r="C5323" s="138" t="s">
        <v>5866</v>
      </c>
      <c r="D5323" t="s">
        <v>13376</v>
      </c>
      <c r="E5323" s="140">
        <v>2265.1545096518012</v>
      </c>
      <c r="F5323" s="140">
        <v>1320.4351499623483</v>
      </c>
      <c r="G5323" s="140">
        <v>2282.6888937113313</v>
      </c>
      <c r="H5323" s="140">
        <f t="shared" si="664"/>
        <v>2146.1694107021244</v>
      </c>
      <c r="I5323" s="143">
        <v>1.1065678794512543</v>
      </c>
      <c r="J5323" s="144">
        <v>0.99775230335025578</v>
      </c>
      <c r="K5323" s="145">
        <f t="shared" si="665"/>
        <v>2369.5441191282448</v>
      </c>
      <c r="L5323" s="140">
        <f t="shared" si="666"/>
        <v>2383.153500644341</v>
      </c>
      <c r="N5323" s="140">
        <v>2318.976320596114</v>
      </c>
      <c r="O5323" s="140">
        <f t="shared" si="667"/>
        <v>2374.7750892848067</v>
      </c>
      <c r="Q5323" s="140">
        <v>1507.7462224291935</v>
      </c>
      <c r="R5323" s="38">
        <f t="shared" si="668"/>
        <v>2299.0570502256869</v>
      </c>
      <c r="S5323" s="38">
        <f t="shared" si="669"/>
        <v>2312.3385625660035</v>
      </c>
      <c r="T5323" s="38">
        <f t="shared" si="670"/>
        <v>2237.8533107794219</v>
      </c>
      <c r="U5323" s="32">
        <f t="shared" si="671"/>
        <v>2302.6144195105203</v>
      </c>
      <c r="W5323" s="140">
        <v>2341</v>
      </c>
      <c r="Y5323" s="141" t="s">
        <v>15578</v>
      </c>
      <c r="Z5323" s="141" t="s">
        <v>15578</v>
      </c>
      <c r="AA5323" s="147" t="s">
        <v>15578</v>
      </c>
      <c r="AB5323" s="147" t="s">
        <v>15578</v>
      </c>
    </row>
    <row r="5324" spans="1:28" x14ac:dyDescent="0.2">
      <c r="A5324" s="139" t="s">
        <v>14</v>
      </c>
      <c r="B5324" s="139" t="s">
        <v>387</v>
      </c>
      <c r="C5324" s="138" t="s">
        <v>5867</v>
      </c>
      <c r="D5324" t="s">
        <v>13377</v>
      </c>
      <c r="E5324" s="140">
        <v>4732.3517499674608</v>
      </c>
      <c r="F5324" s="140">
        <v>4915.8805122071635</v>
      </c>
      <c r="G5324" s="140">
        <v>7593.7140255638469</v>
      </c>
      <c r="H5324" s="140">
        <f t="shared" si="664"/>
        <v>4876.2266706574383</v>
      </c>
      <c r="I5324" s="143">
        <v>1.1065678794512543</v>
      </c>
      <c r="J5324" s="144">
        <v>0.99775230335025578</v>
      </c>
      <c r="K5324" s="145">
        <f t="shared" si="665"/>
        <v>5383.7475146999568</v>
      </c>
      <c r="L5324" s="140">
        <f t="shared" si="666"/>
        <v>5414.668852404714</v>
      </c>
      <c r="N5324" s="140">
        <v>4599.4946435104903</v>
      </c>
      <c r="O5324" s="140">
        <f t="shared" si="667"/>
        <v>5308.2468368741729</v>
      </c>
      <c r="Q5324" s="140">
        <v>4245.1073288585112</v>
      </c>
      <c r="R5324" s="38">
        <f t="shared" si="668"/>
        <v>5314.0668493540425</v>
      </c>
      <c r="S5324" s="38">
        <f t="shared" si="669"/>
        <v>5344.765889393103</v>
      </c>
      <c r="T5324" s="38">
        <f t="shared" si="670"/>
        <v>4564.0559120452926</v>
      </c>
      <c r="U5324" s="32">
        <f t="shared" si="671"/>
        <v>5242.8432225230854</v>
      </c>
      <c r="W5324" s="140">
        <v>5434</v>
      </c>
      <c r="Y5324" s="141" t="s">
        <v>15578</v>
      </c>
      <c r="Z5324" s="141" t="s">
        <v>15578</v>
      </c>
      <c r="AA5324" s="147" t="s">
        <v>15578</v>
      </c>
      <c r="AB5324" s="147" t="s">
        <v>15578</v>
      </c>
    </row>
    <row r="5325" spans="1:28" x14ac:dyDescent="0.2">
      <c r="A5325" s="139" t="s">
        <v>14</v>
      </c>
      <c r="B5325" s="139" t="s">
        <v>387</v>
      </c>
      <c r="C5325" s="138" t="s">
        <v>5868</v>
      </c>
      <c r="D5325" t="s">
        <v>13378</v>
      </c>
      <c r="E5325" s="140">
        <v>4364.7495637257853</v>
      </c>
      <c r="F5325" s="140">
        <v>3548.4154586237323</v>
      </c>
      <c r="G5325" s="140">
        <v>9204.2824217518901</v>
      </c>
      <c r="H5325" s="140">
        <f t="shared" si="664"/>
        <v>4465.2986582595795</v>
      </c>
      <c r="I5325" s="143">
        <v>1.1065678794512543</v>
      </c>
      <c r="J5325" s="144">
        <v>0.99775230335025578</v>
      </c>
      <c r="K5325" s="145">
        <f t="shared" si="665"/>
        <v>4930.0498474483056</v>
      </c>
      <c r="L5325" s="140">
        <f t="shared" si="666"/>
        <v>4958.3653908161923</v>
      </c>
      <c r="N5325" s="140">
        <v>4360.9126591257427</v>
      </c>
      <c r="O5325" s="140">
        <f t="shared" si="667"/>
        <v>4880.3671872457271</v>
      </c>
      <c r="Q5325" s="140">
        <v>3908.9081782382223</v>
      </c>
      <c r="R5325" s="38">
        <f t="shared" si="668"/>
        <v>4868.6198511349094</v>
      </c>
      <c r="S5325" s="38">
        <f t="shared" si="669"/>
        <v>4896.7455710368185</v>
      </c>
      <c r="T5325" s="38">
        <f t="shared" si="670"/>
        <v>4315.712211036991</v>
      </c>
      <c r="U5325" s="32">
        <f t="shared" si="671"/>
        <v>4820.8909370371211</v>
      </c>
      <c r="W5325" s="140">
        <v>6082</v>
      </c>
      <c r="Y5325" s="141" t="s">
        <v>15578</v>
      </c>
      <c r="Z5325" s="141" t="s">
        <v>15578</v>
      </c>
      <c r="AA5325" s="147" t="s">
        <v>15578</v>
      </c>
      <c r="AB5325" s="147" t="s">
        <v>15578</v>
      </c>
    </row>
    <row r="5326" spans="1:28" x14ac:dyDescent="0.2">
      <c r="A5326" s="139" t="s">
        <v>14</v>
      </c>
      <c r="B5326" s="139" t="s">
        <v>387</v>
      </c>
      <c r="C5326" s="138" t="s">
        <v>5869</v>
      </c>
      <c r="D5326" t="s">
        <v>13379</v>
      </c>
      <c r="E5326" s="140">
        <v>2478.4475892394494</v>
      </c>
      <c r="F5326" s="140">
        <v>1872.3767821233289</v>
      </c>
      <c r="G5326" s="140">
        <v>5565.7607992010726</v>
      </c>
      <c r="H5326" s="140">
        <f t="shared" si="664"/>
        <v>2531.7812131811288</v>
      </c>
      <c r="I5326" s="143">
        <v>1.1065678794512543</v>
      </c>
      <c r="J5326" s="144">
        <v>0.99775230335025578</v>
      </c>
      <c r="K5326" s="145">
        <f t="shared" si="665"/>
        <v>2795.290648863584</v>
      </c>
      <c r="L5326" s="140">
        <f t="shared" si="666"/>
        <v>2811.3452884804046</v>
      </c>
      <c r="N5326" s="140">
        <v>2705.9669275458978</v>
      </c>
      <c r="O5326" s="140">
        <f t="shared" si="667"/>
        <v>2797.5880112731588</v>
      </c>
      <c r="Q5326" s="140">
        <v>2529.0446945103827</v>
      </c>
      <c r="R5326" s="38">
        <f t="shared" si="668"/>
        <v>2794.9885151321641</v>
      </c>
      <c r="S5326" s="38">
        <f t="shared" si="669"/>
        <v>2811.1349932942121</v>
      </c>
      <c r="T5326" s="38">
        <f t="shared" si="670"/>
        <v>2688.2747042423462</v>
      </c>
      <c r="U5326" s="32">
        <f t="shared" si="671"/>
        <v>2795.0954284418103</v>
      </c>
      <c r="W5326" s="140">
        <v>3817</v>
      </c>
      <c r="Y5326" s="141" t="s">
        <v>15578</v>
      </c>
      <c r="Z5326" s="141" t="s">
        <v>15578</v>
      </c>
      <c r="AA5326" s="147" t="s">
        <v>15578</v>
      </c>
      <c r="AB5326" s="147" t="s">
        <v>15578</v>
      </c>
    </row>
    <row r="5327" spans="1:28" x14ac:dyDescent="0.2">
      <c r="A5327" s="139" t="s">
        <v>14</v>
      </c>
      <c r="B5327" s="139" t="s">
        <v>387</v>
      </c>
      <c r="C5327" s="138" t="s">
        <v>5870</v>
      </c>
      <c r="D5327" t="s">
        <v>13380</v>
      </c>
      <c r="E5327" s="140">
        <v>3087.6786898717537</v>
      </c>
      <c r="F5327" s="140">
        <v>2512.0365204485283</v>
      </c>
      <c r="G5327" s="140">
        <v>7050.5717240499289</v>
      </c>
      <c r="H5327" s="140">
        <f t="shared" si="664"/>
        <v>3181.7772556691807</v>
      </c>
      <c r="I5327" s="143">
        <v>1.1065678794512543</v>
      </c>
      <c r="J5327" s="144">
        <v>0.99775230335025578</v>
      </c>
      <c r="K5327" s="145">
        <f t="shared" si="665"/>
        <v>3512.9387022995506</v>
      </c>
      <c r="L5327" s="140">
        <f t="shared" si="666"/>
        <v>3533.1151246992504</v>
      </c>
      <c r="N5327" s="140">
        <v>2956.9642863301533</v>
      </c>
      <c r="O5327" s="140">
        <f t="shared" si="667"/>
        <v>3457.8979100231099</v>
      </c>
      <c r="Q5327" s="140">
        <v>2692.5182276516957</v>
      </c>
      <c r="R5327" s="38">
        <f t="shared" si="668"/>
        <v>3458.92055970614</v>
      </c>
      <c r="S5327" s="38">
        <f t="shared" si="669"/>
        <v>3478.9025327908889</v>
      </c>
      <c r="T5327" s="38">
        <f t="shared" si="670"/>
        <v>2930.5196804623074</v>
      </c>
      <c r="U5327" s="32">
        <f t="shared" si="671"/>
        <v>3407.3104635246655</v>
      </c>
      <c r="W5327" s="140">
        <v>4001</v>
      </c>
      <c r="Y5327" s="141" t="s">
        <v>15578</v>
      </c>
      <c r="Z5327" s="141" t="s">
        <v>15578</v>
      </c>
      <c r="AA5327" s="147" t="s">
        <v>15578</v>
      </c>
      <c r="AB5327" s="147" t="s">
        <v>15578</v>
      </c>
    </row>
    <row r="5328" spans="1:28" x14ac:dyDescent="0.2">
      <c r="A5328" s="139" t="s">
        <v>14</v>
      </c>
      <c r="B5328" s="139" t="s">
        <v>387</v>
      </c>
      <c r="C5328" s="138" t="s">
        <v>5871</v>
      </c>
      <c r="D5328" t="s">
        <v>13381</v>
      </c>
      <c r="E5328" s="140">
        <v>1822.5372979587962</v>
      </c>
      <c r="F5328" s="140">
        <v>3830.0652058713495</v>
      </c>
      <c r="G5328" s="140">
        <v>5127.7492694803896</v>
      </c>
      <c r="H5328" s="140">
        <f t="shared" si="664"/>
        <v>2216.2773348987316</v>
      </c>
      <c r="I5328" s="143">
        <v>1.1065678794512543</v>
      </c>
      <c r="J5328" s="144">
        <v>0.99775230335025578</v>
      </c>
      <c r="K5328" s="145">
        <f t="shared" si="665"/>
        <v>2446.9489216829561</v>
      </c>
      <c r="L5328" s="140">
        <f t="shared" si="666"/>
        <v>2461.0028745748882</v>
      </c>
      <c r="N5328" s="140">
        <v>1979.1634355052631</v>
      </c>
      <c r="O5328" s="140">
        <f t="shared" si="667"/>
        <v>2398.0981313820766</v>
      </c>
      <c r="Q5328" s="140">
        <v>2106.4860089876579</v>
      </c>
      <c r="R5328" s="38">
        <f t="shared" si="668"/>
        <v>2434.8270738294464</v>
      </c>
      <c r="S5328" s="38">
        <f t="shared" si="669"/>
        <v>2448.8929213143651</v>
      </c>
      <c r="T5328" s="38">
        <f t="shared" si="670"/>
        <v>1991.8956928535026</v>
      </c>
      <c r="U5328" s="32">
        <f t="shared" si="671"/>
        <v>2389.2313598787446</v>
      </c>
      <c r="W5328" s="140">
        <v>2822</v>
      </c>
      <c r="Y5328" s="141" t="s">
        <v>15578</v>
      </c>
      <c r="Z5328" s="141" t="s">
        <v>15578</v>
      </c>
      <c r="AA5328" s="147" t="s">
        <v>15578</v>
      </c>
      <c r="AB5328" s="147" t="s">
        <v>15578</v>
      </c>
    </row>
    <row r="5329" spans="1:28" x14ac:dyDescent="0.2">
      <c r="A5329" s="139" t="s">
        <v>14</v>
      </c>
      <c r="B5329" s="139" t="s">
        <v>387</v>
      </c>
      <c r="C5329" s="138" t="s">
        <v>5872</v>
      </c>
      <c r="D5329" t="s">
        <v>13382</v>
      </c>
      <c r="E5329" s="140">
        <v>5604.9392828147857</v>
      </c>
      <c r="F5329" s="140">
        <v>9796.0514783253184</v>
      </c>
      <c r="G5329" s="140">
        <v>12973.685103482399</v>
      </c>
      <c r="H5329" s="140">
        <f t="shared" si="664"/>
        <v>6446.6968659305167</v>
      </c>
      <c r="I5329" s="143">
        <v>1.1065678794512543</v>
      </c>
      <c r="J5329" s="144">
        <v>0.99775230335025578</v>
      </c>
      <c r="K5329" s="145">
        <f t="shared" si="665"/>
        <v>7117.6732695442943</v>
      </c>
      <c r="L5329" s="140">
        <f t="shared" si="666"/>
        <v>7158.5533402085975</v>
      </c>
      <c r="N5329" s="140">
        <v>5283.8077170874039</v>
      </c>
      <c r="O5329" s="140">
        <f t="shared" si="667"/>
        <v>6913.8029474180121</v>
      </c>
      <c r="Q5329" s="140">
        <v>4998.3393007736649</v>
      </c>
      <c r="R5329" s="38">
        <f t="shared" si="668"/>
        <v>6957.7629132695984</v>
      </c>
      <c r="S5329" s="38">
        <f t="shared" si="669"/>
        <v>6997.9574852070436</v>
      </c>
      <c r="T5329" s="38">
        <f t="shared" si="670"/>
        <v>5255.2608754560306</v>
      </c>
      <c r="U5329" s="32">
        <f t="shared" si="671"/>
        <v>6770.4462567550072</v>
      </c>
      <c r="W5329" s="140">
        <v>7865</v>
      </c>
      <c r="Y5329" s="141" t="s">
        <v>15578</v>
      </c>
      <c r="Z5329" s="141" t="s">
        <v>15578</v>
      </c>
      <c r="AA5329" s="147" t="s">
        <v>15578</v>
      </c>
      <c r="AB5329" s="147" t="s">
        <v>15578</v>
      </c>
    </row>
    <row r="5330" spans="1:28" x14ac:dyDescent="0.2">
      <c r="A5330" s="139" t="s">
        <v>14</v>
      </c>
      <c r="B5330" s="139" t="s">
        <v>387</v>
      </c>
      <c r="C5330" s="138" t="s">
        <v>5873</v>
      </c>
      <c r="D5330" t="s">
        <v>13383</v>
      </c>
      <c r="E5330" s="140">
        <v>3641.7640061130724</v>
      </c>
      <c r="F5330" s="140">
        <v>2374.9332816740375</v>
      </c>
      <c r="G5330" s="140">
        <v>3762.3598020353525</v>
      </c>
      <c r="H5330" s="140">
        <f t="shared" si="664"/>
        <v>3486.3021465926286</v>
      </c>
      <c r="I5330" s="143">
        <v>1.1065678794512543</v>
      </c>
      <c r="J5330" s="144">
        <v>0.99775230335025578</v>
      </c>
      <c r="K5330" s="145">
        <f t="shared" si="665"/>
        <v>3849.1587419746838</v>
      </c>
      <c r="L5330" s="140">
        <f t="shared" si="666"/>
        <v>3871.2662306737434</v>
      </c>
      <c r="N5330" s="140">
        <v>3367.2218451005833</v>
      </c>
      <c r="O5330" s="140">
        <f t="shared" si="667"/>
        <v>3805.4626038608776</v>
      </c>
      <c r="Q5330" s="140">
        <v>2655.6017656679937</v>
      </c>
      <c r="R5330" s="38">
        <f t="shared" si="668"/>
        <v>3757.442720277515</v>
      </c>
      <c r="S5330" s="38">
        <f t="shared" si="669"/>
        <v>3779.1492376745059</v>
      </c>
      <c r="T5330" s="38">
        <f t="shared" si="670"/>
        <v>3296.0598371573242</v>
      </c>
      <c r="U5330" s="32">
        <f t="shared" si="671"/>
        <v>3716.0813104467566</v>
      </c>
      <c r="W5330" s="140">
        <v>3669</v>
      </c>
      <c r="Y5330" s="141" t="s">
        <v>15578</v>
      </c>
      <c r="Z5330" s="141" t="s">
        <v>15578</v>
      </c>
      <c r="AA5330" s="147" t="s">
        <v>15578</v>
      </c>
      <c r="AB5330" s="147" t="s">
        <v>15578</v>
      </c>
    </row>
    <row r="5331" spans="1:28" x14ac:dyDescent="0.2">
      <c r="A5331" s="139" t="s">
        <v>14</v>
      </c>
      <c r="B5331" s="139" t="s">
        <v>387</v>
      </c>
      <c r="C5331" s="138" t="s">
        <v>5874</v>
      </c>
      <c r="D5331" t="s">
        <v>13384</v>
      </c>
      <c r="E5331" s="140">
        <v>1035.2383350475382</v>
      </c>
      <c r="F5331" s="140">
        <v>1199.0134037008097</v>
      </c>
      <c r="G5331" s="140">
        <v>1945.4803580044349</v>
      </c>
      <c r="H5331" s="140">
        <f t="shared" si="664"/>
        <v>1094.3633947051392</v>
      </c>
      <c r="I5331" s="143">
        <v>1.1065678794512543</v>
      </c>
      <c r="J5331" s="144">
        <v>0.99775230335025578</v>
      </c>
      <c r="K5331" s="145">
        <f t="shared" si="665"/>
        <v>1208.2654487487227</v>
      </c>
      <c r="L5331" s="140">
        <f t="shared" si="666"/>
        <v>1215.2050728443435</v>
      </c>
      <c r="N5331" s="140">
        <v>1041.3217844860824</v>
      </c>
      <c r="O5331" s="140">
        <f t="shared" si="667"/>
        <v>1192.5043914289363</v>
      </c>
      <c r="Q5331" s="140">
        <v>978.64952804658776</v>
      </c>
      <c r="R5331" s="38">
        <f t="shared" si="668"/>
        <v>1195.4897046310834</v>
      </c>
      <c r="S5331" s="38">
        <f t="shared" si="669"/>
        <v>1202.3959757317596</v>
      </c>
      <c r="T5331" s="38">
        <f t="shared" si="670"/>
        <v>1035.054558842133</v>
      </c>
      <c r="U5331" s="32">
        <f t="shared" si="671"/>
        <v>1180.5493438427454</v>
      </c>
      <c r="W5331" s="140">
        <v>1476</v>
      </c>
      <c r="Y5331" s="141" t="s">
        <v>15579</v>
      </c>
      <c r="Z5331" s="141" t="s">
        <v>15579</v>
      </c>
      <c r="AA5331" s="147" t="s">
        <v>15579</v>
      </c>
      <c r="AB5331" s="147" t="s">
        <v>15579</v>
      </c>
    </row>
    <row r="5332" spans="1:28" x14ac:dyDescent="0.2">
      <c r="A5332" s="139" t="s">
        <v>15</v>
      </c>
      <c r="B5332" s="139" t="s">
        <v>377</v>
      </c>
      <c r="C5332" s="138" t="s">
        <v>5875</v>
      </c>
      <c r="D5332" t="s">
        <v>13385</v>
      </c>
      <c r="E5332" s="140">
        <v>5277.7469205610669</v>
      </c>
      <c r="F5332" s="140">
        <v>2803.2579034144051</v>
      </c>
      <c r="G5332" s="140">
        <v>3960.7902158390971</v>
      </c>
      <c r="H5332" s="140">
        <f t="shared" si="664"/>
        <v>4908.6407731679255</v>
      </c>
      <c r="I5332" s="143">
        <v>1.081589228931584</v>
      </c>
      <c r="J5332" s="144">
        <v>0.99835670871441606</v>
      </c>
      <c r="K5332" s="145">
        <f t="shared" si="665"/>
        <v>5300.4085369780787</v>
      </c>
      <c r="L5332" s="140">
        <f t="shared" si="666"/>
        <v>5330.8512206101714</v>
      </c>
      <c r="N5332" s="140">
        <v>5049.2145718966149</v>
      </c>
      <c r="O5332" s="140">
        <f t="shared" si="667"/>
        <v>5294.083202833921</v>
      </c>
      <c r="Q5332" s="140">
        <v>2989.9319637772105</v>
      </c>
      <c r="R5332" s="38">
        <f t="shared" si="668"/>
        <v>5093.2240836185765</v>
      </c>
      <c r="S5332" s="38">
        <f t="shared" si="669"/>
        <v>5122.6473284710428</v>
      </c>
      <c r="T5332" s="38">
        <f t="shared" si="670"/>
        <v>4843.2863110846747</v>
      </c>
      <c r="U5332" s="32">
        <f t="shared" si="671"/>
        <v>5086.1763972191229</v>
      </c>
      <c r="W5332" s="140">
        <v>4794</v>
      </c>
      <c r="Y5332" s="141" t="s">
        <v>15578</v>
      </c>
      <c r="Z5332" s="141" t="s">
        <v>15578</v>
      </c>
      <c r="AA5332" s="147" t="s">
        <v>15578</v>
      </c>
      <c r="AB5332" s="147" t="s">
        <v>15578</v>
      </c>
    </row>
    <row r="5333" spans="1:28" x14ac:dyDescent="0.2">
      <c r="A5333" s="139" t="s">
        <v>15</v>
      </c>
      <c r="B5333" s="139" t="s">
        <v>377</v>
      </c>
      <c r="C5333" s="138" t="s">
        <v>5876</v>
      </c>
      <c r="D5333" t="s">
        <v>13386</v>
      </c>
      <c r="E5333" s="140">
        <v>12579.239479090467</v>
      </c>
      <c r="F5333" s="140">
        <v>6622.7639571730006</v>
      </c>
      <c r="G5333" s="140">
        <v>7848.6469982432836</v>
      </c>
      <c r="H5333" s="140">
        <f t="shared" si="664"/>
        <v>11624.964796671806</v>
      </c>
      <c r="I5333" s="143">
        <v>1.081589228931584</v>
      </c>
      <c r="J5333" s="144">
        <v>0.99835670871441606</v>
      </c>
      <c r="K5333" s="145">
        <f t="shared" si="665"/>
        <v>12552.774891812385</v>
      </c>
      <c r="L5333" s="140">
        <f t="shared" si="666"/>
        <v>12624.871250436507</v>
      </c>
      <c r="N5333" s="140">
        <v>11557.972659297984</v>
      </c>
      <c r="O5333" s="140">
        <f t="shared" si="667"/>
        <v>12485.586301039404</v>
      </c>
      <c r="Q5333" s="140">
        <v>6963.9910206272807</v>
      </c>
      <c r="R5333" s="38">
        <f t="shared" si="668"/>
        <v>12049.477414265799</v>
      </c>
      <c r="S5333" s="38">
        <f t="shared" si="669"/>
        <v>12119.086510288982</v>
      </c>
      <c r="T5333" s="38">
        <f t="shared" si="670"/>
        <v>11098.574495430916</v>
      </c>
      <c r="U5333" s="32">
        <f t="shared" si="671"/>
        <v>11985.857386612892</v>
      </c>
      <c r="W5333" s="140">
        <v>11295</v>
      </c>
      <c r="Y5333" s="141" t="s">
        <v>15578</v>
      </c>
      <c r="Z5333" s="141" t="s">
        <v>15578</v>
      </c>
      <c r="AA5333" s="147" t="s">
        <v>15578</v>
      </c>
      <c r="AB5333" s="147" t="s">
        <v>15578</v>
      </c>
    </row>
    <row r="5334" spans="1:28" x14ac:dyDescent="0.2">
      <c r="A5334" s="139" t="s">
        <v>15</v>
      </c>
      <c r="B5334" s="139" t="s">
        <v>377</v>
      </c>
      <c r="C5334" s="138" t="s">
        <v>5877</v>
      </c>
      <c r="D5334" t="s">
        <v>13387</v>
      </c>
      <c r="E5334" s="140">
        <v>12672.250359109077</v>
      </c>
      <c r="F5334" s="140">
        <v>10004.264512889677</v>
      </c>
      <c r="G5334" s="140">
        <v>6518.0520728935071</v>
      </c>
      <c r="H5334" s="140">
        <f t="shared" si="664"/>
        <v>12074.71588209947</v>
      </c>
      <c r="I5334" s="143">
        <v>1.081589228931584</v>
      </c>
      <c r="J5334" s="144">
        <v>0.99835670871441606</v>
      </c>
      <c r="K5334" s="145">
        <f t="shared" si="665"/>
        <v>13038.421449154055</v>
      </c>
      <c r="L5334" s="140">
        <f t="shared" si="666"/>
        <v>13113.307099282601</v>
      </c>
      <c r="N5334" s="140">
        <v>12667.786055307446</v>
      </c>
      <c r="O5334" s="140">
        <f t="shared" si="667"/>
        <v>13055.143768127386</v>
      </c>
      <c r="Q5334" s="140">
        <v>8823.0873334883145</v>
      </c>
      <c r="R5334" s="38">
        <f t="shared" si="668"/>
        <v>12687.306741140555</v>
      </c>
      <c r="S5334" s="38">
        <f t="shared" si="669"/>
        <v>12760.600538278515</v>
      </c>
      <c r="T5334" s="38">
        <f t="shared" si="670"/>
        <v>12283.316183125533</v>
      </c>
      <c r="U5334" s="32">
        <f t="shared" si="671"/>
        <v>12698.290467004945</v>
      </c>
      <c r="W5334" s="140">
        <v>11409</v>
      </c>
      <c r="Y5334" s="141" t="s">
        <v>15578</v>
      </c>
      <c r="Z5334" s="141" t="s">
        <v>15578</v>
      </c>
      <c r="AA5334" s="147" t="s">
        <v>15578</v>
      </c>
      <c r="AB5334" s="147" t="s">
        <v>15578</v>
      </c>
    </row>
    <row r="5335" spans="1:28" x14ac:dyDescent="0.2">
      <c r="A5335" s="139" t="s">
        <v>15</v>
      </c>
      <c r="B5335" s="139" t="s">
        <v>377</v>
      </c>
      <c r="C5335" s="138" t="s">
        <v>5878</v>
      </c>
      <c r="D5335" t="s">
        <v>13388</v>
      </c>
      <c r="E5335" s="140">
        <v>16745.608364518681</v>
      </c>
      <c r="F5335" s="140">
        <v>9637.0486284997532</v>
      </c>
      <c r="G5335" s="140">
        <v>18166.331141970517</v>
      </c>
      <c r="H5335" s="140">
        <f t="shared" si="664"/>
        <v>15904.629354890185</v>
      </c>
      <c r="I5335" s="143">
        <v>1.081589228931584</v>
      </c>
      <c r="J5335" s="144">
        <v>0.99835670871441606</v>
      </c>
      <c r="K5335" s="145">
        <f t="shared" si="665"/>
        <v>17174.007450483306</v>
      </c>
      <c r="L5335" s="140">
        <f t="shared" si="666"/>
        <v>17272.645672775572</v>
      </c>
      <c r="N5335" s="140">
        <v>14972.389092489668</v>
      </c>
      <c r="O5335" s="140">
        <f t="shared" si="667"/>
        <v>16972.344290763645</v>
      </c>
      <c r="Q5335" s="140">
        <v>11718.972317249458</v>
      </c>
      <c r="R5335" s="38">
        <f t="shared" si="668"/>
        <v>16722.035238207216</v>
      </c>
      <c r="S5335" s="38">
        <f t="shared" si="669"/>
        <v>16818.637415760684</v>
      </c>
      <c r="T5335" s="38">
        <f t="shared" si="670"/>
        <v>14647.047414965647</v>
      </c>
      <c r="U5335" s="32">
        <f t="shared" si="671"/>
        <v>16535.133617101415</v>
      </c>
      <c r="W5335" s="140">
        <v>14989</v>
      </c>
      <c r="Y5335" s="141" t="s">
        <v>15578</v>
      </c>
      <c r="Z5335" s="141" t="s">
        <v>15578</v>
      </c>
      <c r="AA5335" s="147" t="s">
        <v>15578</v>
      </c>
      <c r="AB5335" s="147" t="s">
        <v>15578</v>
      </c>
    </row>
    <row r="5336" spans="1:28" x14ac:dyDescent="0.2">
      <c r="A5336" s="139" t="s">
        <v>15</v>
      </c>
      <c r="B5336" s="139" t="s">
        <v>377</v>
      </c>
      <c r="C5336" s="138" t="s">
        <v>5879</v>
      </c>
      <c r="D5336" t="s">
        <v>13389</v>
      </c>
      <c r="E5336" s="140">
        <v>17888.435580271842</v>
      </c>
      <c r="F5336" s="140">
        <v>12767.029362061538</v>
      </c>
      <c r="G5336" s="140">
        <v>8399.9145243542862</v>
      </c>
      <c r="H5336" s="140">
        <f t="shared" si="664"/>
        <v>16839.426017206566</v>
      </c>
      <c r="I5336" s="143">
        <v>1.081589228931584</v>
      </c>
      <c r="J5336" s="144">
        <v>0.99835670871441606</v>
      </c>
      <c r="K5336" s="145">
        <f t="shared" si="665"/>
        <v>18183.411975736974</v>
      </c>
      <c r="L5336" s="140">
        <f t="shared" si="666"/>
        <v>18287.847672394608</v>
      </c>
      <c r="N5336" s="140">
        <v>17611.228719676255</v>
      </c>
      <c r="O5336" s="140">
        <f t="shared" si="667"/>
        <v>18199.514219362369</v>
      </c>
      <c r="Q5336" s="140">
        <v>14600.680760924275</v>
      </c>
      <c r="R5336" s="38">
        <f t="shared" si="668"/>
        <v>17941.669607190015</v>
      </c>
      <c r="S5336" s="38">
        <f t="shared" si="669"/>
        <v>18045.317538097333</v>
      </c>
      <c r="T5336" s="38">
        <f t="shared" si="670"/>
        <v>17310.173923801056</v>
      </c>
      <c r="U5336" s="32">
        <f t="shared" si="671"/>
        <v>17949.34361708241</v>
      </c>
      <c r="W5336" s="140">
        <v>16952</v>
      </c>
      <c r="Y5336" s="141" t="s">
        <v>15578</v>
      </c>
      <c r="Z5336" s="141" t="s">
        <v>15578</v>
      </c>
      <c r="AA5336" s="147" t="s">
        <v>15578</v>
      </c>
      <c r="AB5336" s="147" t="s">
        <v>15578</v>
      </c>
    </row>
    <row r="5337" spans="1:28" x14ac:dyDescent="0.2">
      <c r="A5337" s="139" t="s">
        <v>15</v>
      </c>
      <c r="B5337" s="139" t="s">
        <v>377</v>
      </c>
      <c r="C5337" s="138" t="s">
        <v>5880</v>
      </c>
      <c r="D5337" t="s">
        <v>13390</v>
      </c>
      <c r="E5337" s="140">
        <v>6840.9223065351907</v>
      </c>
      <c r="F5337" s="140">
        <v>7749.225764326512</v>
      </c>
      <c r="G5337" s="140">
        <v>3912.5073987145333</v>
      </c>
      <c r="H5337" s="140">
        <f t="shared" si="664"/>
        <v>6832.5887240542452</v>
      </c>
      <c r="I5337" s="143">
        <v>1.081589228931584</v>
      </c>
      <c r="J5337" s="144">
        <v>0.99835670871441606</v>
      </c>
      <c r="K5337" s="145">
        <f t="shared" si="665"/>
        <v>7377.9103577108181</v>
      </c>
      <c r="L5337" s="140">
        <f t="shared" si="666"/>
        <v>7420.2850896430446</v>
      </c>
      <c r="N5337" s="140">
        <v>6675.443291531572</v>
      </c>
      <c r="O5337" s="140">
        <f t="shared" si="667"/>
        <v>7323.045058565589</v>
      </c>
      <c r="Q5337" s="140">
        <v>6812.9952717523729</v>
      </c>
      <c r="R5337" s="38">
        <f t="shared" si="668"/>
        <v>7375.7946334879871</v>
      </c>
      <c r="S5337" s="38">
        <f t="shared" si="669"/>
        <v>7418.4041491738617</v>
      </c>
      <c r="T5337" s="38">
        <f t="shared" si="670"/>
        <v>6689.1984895536516</v>
      </c>
      <c r="U5337" s="32">
        <f t="shared" si="671"/>
        <v>7323.2054355905057</v>
      </c>
      <c r="W5337" s="140">
        <v>6309</v>
      </c>
      <c r="Y5337" s="141" t="s">
        <v>15578</v>
      </c>
      <c r="Z5337" s="141" t="s">
        <v>15578</v>
      </c>
      <c r="AA5337" s="147" t="s">
        <v>15578</v>
      </c>
      <c r="AB5337" s="147" t="s">
        <v>15578</v>
      </c>
    </row>
    <row r="5338" spans="1:28" x14ac:dyDescent="0.2">
      <c r="A5338" s="139" t="s">
        <v>15</v>
      </c>
      <c r="B5338" s="139" t="s">
        <v>377</v>
      </c>
      <c r="C5338" s="138" t="s">
        <v>5881</v>
      </c>
      <c r="D5338" t="s">
        <v>13391</v>
      </c>
      <c r="E5338" s="140">
        <v>11116.354971278932</v>
      </c>
      <c r="F5338" s="140">
        <v>11495.14696472825</v>
      </c>
      <c r="G5338" s="140">
        <v>17990.049486402193</v>
      </c>
      <c r="H5338" s="140">
        <f t="shared" si="664"/>
        <v>11454.10929173465</v>
      </c>
      <c r="I5338" s="143">
        <v>1.081589228931584</v>
      </c>
      <c r="J5338" s="144">
        <v>0.99835670871441606</v>
      </c>
      <c r="K5338" s="145">
        <f t="shared" si="665"/>
        <v>12368.283090760475</v>
      </c>
      <c r="L5338" s="140">
        <f t="shared" si="666"/>
        <v>12439.319828132206</v>
      </c>
      <c r="N5338" s="140">
        <v>10675.515058795912</v>
      </c>
      <c r="O5338" s="140">
        <f t="shared" si="667"/>
        <v>12209.052902968109</v>
      </c>
      <c r="Q5338" s="140">
        <v>10485.966175412143</v>
      </c>
      <c r="R5338" s="38">
        <f t="shared" si="668"/>
        <v>12263.741848573372</v>
      </c>
      <c r="S5338" s="38">
        <f t="shared" si="669"/>
        <v>12334.58873716376</v>
      </c>
      <c r="T5338" s="38">
        <f t="shared" si="670"/>
        <v>10656.560170457535</v>
      </c>
      <c r="U5338" s="32">
        <f t="shared" si="671"/>
        <v>12115.520002851199</v>
      </c>
      <c r="W5338" s="140">
        <v>10791</v>
      </c>
      <c r="Y5338" s="141" t="s">
        <v>15578</v>
      </c>
      <c r="Z5338" s="141" t="s">
        <v>15578</v>
      </c>
      <c r="AA5338" s="147" t="s">
        <v>15578</v>
      </c>
      <c r="AB5338" s="147" t="s">
        <v>15578</v>
      </c>
    </row>
    <row r="5339" spans="1:28" x14ac:dyDescent="0.2">
      <c r="A5339" s="139" t="s">
        <v>15</v>
      </c>
      <c r="B5339" s="139" t="s">
        <v>377</v>
      </c>
      <c r="C5339" s="138" t="s">
        <v>5882</v>
      </c>
      <c r="D5339" t="s">
        <v>13392</v>
      </c>
      <c r="E5339" s="140">
        <v>15894.020552990058</v>
      </c>
      <c r="F5339" s="140">
        <v>12946.161317157912</v>
      </c>
      <c r="G5339" s="140">
        <v>19839.013207614695</v>
      </c>
      <c r="H5339" s="140">
        <f t="shared" si="664"/>
        <v>15686.733613730768</v>
      </c>
      <c r="I5339" s="143">
        <v>1.081589228931584</v>
      </c>
      <c r="J5339" s="144">
        <v>0.99835670871441606</v>
      </c>
      <c r="K5339" s="145">
        <f t="shared" si="665"/>
        <v>16938.721044330759</v>
      </c>
      <c r="L5339" s="140">
        <f t="shared" si="666"/>
        <v>17036.007908595537</v>
      </c>
      <c r="N5339" s="140">
        <v>15809.926578208604</v>
      </c>
      <c r="O5339" s="140">
        <f t="shared" si="667"/>
        <v>16875.941452909774</v>
      </c>
      <c r="Q5339" s="140">
        <v>12307.134904608229</v>
      </c>
      <c r="R5339" s="38">
        <f t="shared" si="668"/>
        <v>16573.787966577092</v>
      </c>
      <c r="S5339" s="38">
        <f t="shared" si="669"/>
        <v>16669.533728685201</v>
      </c>
      <c r="T5339" s="38">
        <f t="shared" si="670"/>
        <v>15459.647410848567</v>
      </c>
      <c r="U5339" s="32">
        <f t="shared" si="671"/>
        <v>16511.581552203003</v>
      </c>
      <c r="W5339" s="140">
        <v>15772</v>
      </c>
      <c r="Y5339" s="141" t="s">
        <v>15578</v>
      </c>
      <c r="Z5339" s="141" t="s">
        <v>15578</v>
      </c>
      <c r="AA5339" s="147" t="s">
        <v>15578</v>
      </c>
      <c r="AB5339" s="147" t="s">
        <v>15578</v>
      </c>
    </row>
    <row r="5340" spans="1:28" x14ac:dyDescent="0.2">
      <c r="A5340" s="139" t="s">
        <v>15</v>
      </c>
      <c r="B5340" s="139" t="s">
        <v>377</v>
      </c>
      <c r="C5340" s="138" t="s">
        <v>5883</v>
      </c>
      <c r="D5340" t="s">
        <v>13393</v>
      </c>
      <c r="E5340" s="140">
        <v>7768.5579169733892</v>
      </c>
      <c r="F5340" s="140">
        <v>8362.7587517424381</v>
      </c>
      <c r="G5340" s="140">
        <v>8666.3755913335954</v>
      </c>
      <c r="H5340" s="140">
        <f t="shared" si="664"/>
        <v>7881.7070816436972</v>
      </c>
      <c r="I5340" s="143">
        <v>1.081589228931584</v>
      </c>
      <c r="J5340" s="144">
        <v>0.99835670871441606</v>
      </c>
      <c r="K5340" s="145">
        <f t="shared" si="665"/>
        <v>8510.7608056931367</v>
      </c>
      <c r="L5340" s="140">
        <f t="shared" si="666"/>
        <v>8559.6420186918331</v>
      </c>
      <c r="N5340" s="140">
        <v>7668.8922254342788</v>
      </c>
      <c r="O5340" s="140">
        <f t="shared" si="667"/>
        <v>8443.3535158201939</v>
      </c>
      <c r="Q5340" s="140">
        <v>7946.1681678837085</v>
      </c>
      <c r="R5340" s="38">
        <f t="shared" si="668"/>
        <v>8517.7213902540807</v>
      </c>
      <c r="S5340" s="38">
        <f t="shared" si="669"/>
        <v>8566.9277471580699</v>
      </c>
      <c r="T5340" s="38">
        <f t="shared" si="670"/>
        <v>7696.619819679222</v>
      </c>
      <c r="U5340" s="32">
        <f t="shared" si="671"/>
        <v>8453.3079555062395</v>
      </c>
      <c r="W5340" s="140">
        <v>7014</v>
      </c>
      <c r="Y5340" s="141" t="s">
        <v>15578</v>
      </c>
      <c r="Z5340" s="141" t="s">
        <v>15578</v>
      </c>
      <c r="AA5340" s="147" t="s">
        <v>15578</v>
      </c>
      <c r="AB5340" s="147" t="s">
        <v>15578</v>
      </c>
    </row>
    <row r="5341" spans="1:28" x14ac:dyDescent="0.2">
      <c r="A5341" s="139" t="s">
        <v>15</v>
      </c>
      <c r="B5341" s="139" t="s">
        <v>377</v>
      </c>
      <c r="C5341" s="138" t="s">
        <v>5884</v>
      </c>
      <c r="D5341" t="s">
        <v>13394</v>
      </c>
      <c r="E5341" s="140">
        <v>7103.9371789077795</v>
      </c>
      <c r="F5341" s="140">
        <v>9447.4106492957835</v>
      </c>
      <c r="G5341" s="140">
        <v>10935.943941758251</v>
      </c>
      <c r="H5341" s="140">
        <f t="shared" si="664"/>
        <v>7562.4578040756332</v>
      </c>
      <c r="I5341" s="143">
        <v>1.081589228931584</v>
      </c>
      <c r="J5341" s="144">
        <v>0.99835670871441606</v>
      </c>
      <c r="K5341" s="145">
        <f t="shared" si="665"/>
        <v>8166.0316485921212</v>
      </c>
      <c r="L5341" s="140">
        <f t="shared" si="666"/>
        <v>8212.9329235171444</v>
      </c>
      <c r="N5341" s="140">
        <v>7423.6700200800606</v>
      </c>
      <c r="O5341" s="140">
        <f t="shared" si="667"/>
        <v>8109.8936614173299</v>
      </c>
      <c r="Q5341" s="140">
        <v>8266.6802530069108</v>
      </c>
      <c r="R5341" s="38">
        <f t="shared" si="668"/>
        <v>8242.074424031116</v>
      </c>
      <c r="S5341" s="38">
        <f t="shared" si="669"/>
        <v>8289.6883852252631</v>
      </c>
      <c r="T5341" s="38">
        <f t="shared" si="670"/>
        <v>7507.971043372745</v>
      </c>
      <c r="U5341" s="32">
        <f t="shared" si="671"/>
        <v>8187.6342056555113</v>
      </c>
      <c r="W5341" s="140">
        <v>7382</v>
      </c>
      <c r="Y5341" s="141" t="s">
        <v>15578</v>
      </c>
      <c r="Z5341" s="141" t="s">
        <v>15578</v>
      </c>
      <c r="AA5341" s="147" t="s">
        <v>15578</v>
      </c>
      <c r="AB5341" s="147" t="s">
        <v>15578</v>
      </c>
    </row>
    <row r="5342" spans="1:28" x14ac:dyDescent="0.2">
      <c r="A5342" s="139" t="s">
        <v>15</v>
      </c>
      <c r="B5342" s="139" t="s">
        <v>377</v>
      </c>
      <c r="C5342" s="138" t="s">
        <v>5885</v>
      </c>
      <c r="D5342" t="s">
        <v>13395</v>
      </c>
      <c r="E5342" s="140">
        <v>6853.4923685755639</v>
      </c>
      <c r="F5342" s="140">
        <v>4990.0947036915813</v>
      </c>
      <c r="G5342" s="140">
        <v>10284.658360955324</v>
      </c>
      <c r="H5342" s="140">
        <f t="shared" si="664"/>
        <v>6761.9796127602494</v>
      </c>
      <c r="I5342" s="143">
        <v>1.081589228931584</v>
      </c>
      <c r="J5342" s="144">
        <v>0.99835670871441606</v>
      </c>
      <c r="K5342" s="145">
        <f t="shared" si="665"/>
        <v>7301.6658017154141</v>
      </c>
      <c r="L5342" s="140">
        <f t="shared" si="666"/>
        <v>7343.6026261013376</v>
      </c>
      <c r="N5342" s="140">
        <v>6773.3618483463406</v>
      </c>
      <c r="O5342" s="140">
        <f t="shared" si="667"/>
        <v>7269.1569772519833</v>
      </c>
      <c r="Q5342" s="140">
        <v>6041.9279817209399</v>
      </c>
      <c r="R5342" s="38">
        <f t="shared" si="668"/>
        <v>7223.9137724145885</v>
      </c>
      <c r="S5342" s="38">
        <f t="shared" si="669"/>
        <v>7265.6458816305339</v>
      </c>
      <c r="T5342" s="38">
        <f t="shared" si="670"/>
        <v>6700.2184616838003</v>
      </c>
      <c r="U5342" s="32">
        <f t="shared" si="671"/>
        <v>7191.8286226809532</v>
      </c>
      <c r="W5342" s="140">
        <v>6728</v>
      </c>
      <c r="Y5342" s="141" t="s">
        <v>15578</v>
      </c>
      <c r="Z5342" s="141" t="s">
        <v>15578</v>
      </c>
      <c r="AA5342" s="147" t="s">
        <v>15578</v>
      </c>
      <c r="AB5342" s="147" t="s">
        <v>15578</v>
      </c>
    </row>
    <row r="5343" spans="1:28" x14ac:dyDescent="0.2">
      <c r="A5343" s="139" t="s">
        <v>15</v>
      </c>
      <c r="B5343" s="139" t="s">
        <v>377</v>
      </c>
      <c r="C5343" s="138" t="s">
        <v>5886</v>
      </c>
      <c r="D5343" t="s">
        <v>13396</v>
      </c>
      <c r="E5343" s="140">
        <v>3508.1817395393423</v>
      </c>
      <c r="F5343" s="140">
        <v>1904.7836482305074</v>
      </c>
      <c r="G5343" s="140">
        <v>2448.6205707019712</v>
      </c>
      <c r="H5343" s="140">
        <f t="shared" si="664"/>
        <v>3260.3190119744218</v>
      </c>
      <c r="I5343" s="143">
        <v>1.081589228931584</v>
      </c>
      <c r="J5343" s="144">
        <v>0.99835670871441606</v>
      </c>
      <c r="K5343" s="145">
        <f t="shared" si="665"/>
        <v>3520.5311455676924</v>
      </c>
      <c r="L5343" s="140">
        <f t="shared" si="666"/>
        <v>3540.7511748604816</v>
      </c>
      <c r="N5343" s="140">
        <v>3344.4830327900827</v>
      </c>
      <c r="O5343" s="140">
        <f t="shared" si="667"/>
        <v>3515.1281227132608</v>
      </c>
      <c r="Q5343" s="140">
        <v>2336.5302967043581</v>
      </c>
      <c r="R5343" s="38">
        <f t="shared" si="668"/>
        <v>3420.7793442228699</v>
      </c>
      <c r="S5343" s="38">
        <f t="shared" si="669"/>
        <v>3440.540977832326</v>
      </c>
      <c r="T5343" s="38">
        <f t="shared" si="670"/>
        <v>3243.6877591815105</v>
      </c>
      <c r="U5343" s="32">
        <f t="shared" si="671"/>
        <v>3414.8415432036077</v>
      </c>
      <c r="W5343" s="140">
        <v>2893</v>
      </c>
      <c r="Y5343" s="141" t="s">
        <v>15578</v>
      </c>
      <c r="Z5343" s="141" t="s">
        <v>15578</v>
      </c>
      <c r="AA5343" s="147" t="s">
        <v>15578</v>
      </c>
      <c r="AB5343" s="147" t="s">
        <v>15578</v>
      </c>
    </row>
    <row r="5344" spans="1:28" x14ac:dyDescent="0.2">
      <c r="A5344" s="139" t="s">
        <v>15</v>
      </c>
      <c r="B5344" s="139" t="s">
        <v>377</v>
      </c>
      <c r="C5344" s="138" t="s">
        <v>5887</v>
      </c>
      <c r="D5344" t="s">
        <v>13397</v>
      </c>
      <c r="E5344" s="140">
        <v>9826.7906038092024</v>
      </c>
      <c r="F5344" s="140">
        <v>6566.3198347646476</v>
      </c>
      <c r="G5344" s="140">
        <v>11695.345234255148</v>
      </c>
      <c r="H5344" s="140">
        <f t="shared" si="664"/>
        <v>9492.3573670336464</v>
      </c>
      <c r="I5344" s="143">
        <v>1.081589228931584</v>
      </c>
      <c r="J5344" s="144">
        <v>0.99835670871441606</v>
      </c>
      <c r="K5344" s="145">
        <f t="shared" si="665"/>
        <v>10249.960090642524</v>
      </c>
      <c r="L5344" s="140">
        <f t="shared" si="666"/>
        <v>10308.830324909204</v>
      </c>
      <c r="N5344" s="140">
        <v>9238.8287670303125</v>
      </c>
      <c r="O5344" s="140">
        <f t="shared" si="667"/>
        <v>10169.140279311765</v>
      </c>
      <c r="Q5344" s="140">
        <v>6601.0017543268859</v>
      </c>
      <c r="R5344" s="38">
        <f t="shared" si="668"/>
        <v>9937.7480816317329</v>
      </c>
      <c r="S5344" s="38">
        <f t="shared" si="669"/>
        <v>9995.1578461124318</v>
      </c>
      <c r="T5344" s="38">
        <f t="shared" si="670"/>
        <v>8975.0460657599688</v>
      </c>
      <c r="U5344" s="32">
        <f t="shared" si="671"/>
        <v>9861.9809735531053</v>
      </c>
      <c r="W5344" s="140">
        <v>9742</v>
      </c>
      <c r="Y5344" s="141" t="s">
        <v>15578</v>
      </c>
      <c r="Z5344" s="141" t="s">
        <v>15578</v>
      </c>
      <c r="AA5344" s="147" t="s">
        <v>15578</v>
      </c>
      <c r="AB5344" s="147" t="s">
        <v>15578</v>
      </c>
    </row>
    <row r="5345" spans="1:28" x14ac:dyDescent="0.2">
      <c r="A5345" s="139" t="s">
        <v>15</v>
      </c>
      <c r="B5345" s="139" t="s">
        <v>377</v>
      </c>
      <c r="C5345" s="138" t="s">
        <v>5888</v>
      </c>
      <c r="D5345" t="s">
        <v>13398</v>
      </c>
      <c r="E5345" s="140">
        <v>10686.591357734214</v>
      </c>
      <c r="F5345" s="140">
        <v>5953.5847510717776</v>
      </c>
      <c r="G5345" s="140">
        <v>8459.3519167130144</v>
      </c>
      <c r="H5345" s="140">
        <f t="shared" si="664"/>
        <v>9992.8918267452336</v>
      </c>
      <c r="I5345" s="143">
        <v>1.081589228931584</v>
      </c>
      <c r="J5345" s="144">
        <v>0.99835670871441606</v>
      </c>
      <c r="K5345" s="145">
        <f t="shared" si="665"/>
        <v>10790.443137967821</v>
      </c>
      <c r="L5345" s="140">
        <f t="shared" si="666"/>
        <v>10852.417614917578</v>
      </c>
      <c r="N5345" s="140">
        <v>9885.0374022017768</v>
      </c>
      <c r="O5345" s="140">
        <f t="shared" si="667"/>
        <v>10726.124914660009</v>
      </c>
      <c r="Q5345" s="140">
        <v>6991.1969659565657</v>
      </c>
      <c r="R5345" s="38">
        <f t="shared" si="668"/>
        <v>10466.316566056155</v>
      </c>
      <c r="S5345" s="38">
        <f t="shared" si="669"/>
        <v>10526.779838429535</v>
      </c>
      <c r="T5345" s="38">
        <f t="shared" si="670"/>
        <v>9595.6533585772559</v>
      </c>
      <c r="U5345" s="32">
        <f t="shared" si="671"/>
        <v>10405.220108474197</v>
      </c>
      <c r="W5345" s="140">
        <v>9004</v>
      </c>
      <c r="Y5345" s="141" t="s">
        <v>15578</v>
      </c>
      <c r="Z5345" s="141" t="s">
        <v>15578</v>
      </c>
      <c r="AA5345" s="147" t="s">
        <v>15578</v>
      </c>
      <c r="AB5345" s="147" t="s">
        <v>15578</v>
      </c>
    </row>
    <row r="5346" spans="1:28" x14ac:dyDescent="0.2">
      <c r="A5346" s="139" t="s">
        <v>15</v>
      </c>
      <c r="B5346" s="139" t="s">
        <v>377</v>
      </c>
      <c r="C5346" s="138" t="s">
        <v>5889</v>
      </c>
      <c r="D5346" t="s">
        <v>13399</v>
      </c>
      <c r="E5346" s="140">
        <v>7749.0738539044105</v>
      </c>
      <c r="F5346" s="140">
        <v>5796.8500357125413</v>
      </c>
      <c r="G5346" s="140">
        <v>10474.671126339448</v>
      </c>
      <c r="H5346" s="140">
        <f t="shared" si="664"/>
        <v>7616.5619990913538</v>
      </c>
      <c r="I5346" s="143">
        <v>1.081589228931584</v>
      </c>
      <c r="J5346" s="144">
        <v>0.99835670871441606</v>
      </c>
      <c r="K5346" s="145">
        <f t="shared" si="665"/>
        <v>8224.4540001961013</v>
      </c>
      <c r="L5346" s="140">
        <f t="shared" si="666"/>
        <v>8271.6908215520307</v>
      </c>
      <c r="N5346" s="140">
        <v>7519.7375582188943</v>
      </c>
      <c r="O5346" s="140">
        <f t="shared" si="667"/>
        <v>8173.5223797692224</v>
      </c>
      <c r="Q5346" s="140">
        <v>6208.043529806092</v>
      </c>
      <c r="R5346" s="38">
        <f t="shared" si="668"/>
        <v>8072.3605049886155</v>
      </c>
      <c r="S5346" s="38">
        <f t="shared" si="669"/>
        <v>8118.9940392247336</v>
      </c>
      <c r="T5346" s="38">
        <f t="shared" si="670"/>
        <v>7388.5681553776139</v>
      </c>
      <c r="U5346" s="32">
        <f t="shared" si="671"/>
        <v>8023.6360238378984</v>
      </c>
      <c r="W5346" s="140">
        <v>7629</v>
      </c>
      <c r="Y5346" s="141" t="s">
        <v>15578</v>
      </c>
      <c r="Z5346" s="141" t="s">
        <v>15578</v>
      </c>
      <c r="AA5346" s="147" t="s">
        <v>15578</v>
      </c>
      <c r="AB5346" s="147" t="s">
        <v>15578</v>
      </c>
    </row>
    <row r="5347" spans="1:28" x14ac:dyDescent="0.2">
      <c r="A5347" s="139" t="s">
        <v>15</v>
      </c>
      <c r="B5347" s="139" t="s">
        <v>377</v>
      </c>
      <c r="C5347" s="138" t="s">
        <v>5890</v>
      </c>
      <c r="D5347" t="s">
        <v>13400</v>
      </c>
      <c r="E5347" s="140">
        <v>11531.85488241332</v>
      </c>
      <c r="F5347" s="140">
        <v>8565.8900022764647</v>
      </c>
      <c r="G5347" s="140">
        <v>7566.1708420196546</v>
      </c>
      <c r="H5347" s="140">
        <f t="shared" si="664"/>
        <v>10988.810993903055</v>
      </c>
      <c r="I5347" s="143">
        <v>1.081589228931584</v>
      </c>
      <c r="J5347" s="144">
        <v>0.99835670871441606</v>
      </c>
      <c r="K5347" s="145">
        <f t="shared" si="665"/>
        <v>11865.848469031926</v>
      </c>
      <c r="L5347" s="140">
        <f t="shared" si="666"/>
        <v>11933.999493325431</v>
      </c>
      <c r="N5347" s="140">
        <v>11177.27043420323</v>
      </c>
      <c r="O5347" s="140">
        <f t="shared" si="667"/>
        <v>11835.207565411572</v>
      </c>
      <c r="Q5347" s="140">
        <v>8477.2008193548154</v>
      </c>
      <c r="R5347" s="38">
        <f t="shared" si="668"/>
        <v>11594.641822917043</v>
      </c>
      <c r="S5347" s="38">
        <f t="shared" si="669"/>
        <v>11661.623361473255</v>
      </c>
      <c r="T5347" s="38">
        <f t="shared" si="670"/>
        <v>10907.26347271839</v>
      </c>
      <c r="U5347" s="32">
        <f t="shared" si="671"/>
        <v>11563.140731722755</v>
      </c>
      <c r="W5347" s="140">
        <v>10395</v>
      </c>
      <c r="Y5347" s="141" t="s">
        <v>15578</v>
      </c>
      <c r="Z5347" s="141" t="s">
        <v>15578</v>
      </c>
      <c r="AA5347" s="147" t="s">
        <v>15578</v>
      </c>
      <c r="AB5347" s="147" t="s">
        <v>15578</v>
      </c>
    </row>
    <row r="5348" spans="1:28" x14ac:dyDescent="0.2">
      <c r="A5348" s="139" t="s">
        <v>15</v>
      </c>
      <c r="B5348" s="139" t="s">
        <v>377</v>
      </c>
      <c r="C5348" s="138" t="s">
        <v>5891</v>
      </c>
      <c r="D5348" t="s">
        <v>13401</v>
      </c>
      <c r="E5348" s="140">
        <v>5105.701809745975</v>
      </c>
      <c r="F5348" s="140">
        <v>3791.6279417476517</v>
      </c>
      <c r="G5348" s="140">
        <v>7188.2812604688143</v>
      </c>
      <c r="H5348" s="140">
        <f t="shared" si="664"/>
        <v>5026.9572356939088</v>
      </c>
      <c r="I5348" s="143">
        <v>1.081589228931584</v>
      </c>
      <c r="J5348" s="144">
        <v>0.99835670871441606</v>
      </c>
      <c r="K5348" s="145">
        <f t="shared" si="665"/>
        <v>5428.1680567754574</v>
      </c>
      <c r="L5348" s="140">
        <f t="shared" si="666"/>
        <v>5459.3445220802359</v>
      </c>
      <c r="N5348" s="140">
        <v>5061.0377224193489</v>
      </c>
      <c r="O5348" s="140">
        <f t="shared" si="667"/>
        <v>5407.3450697460776</v>
      </c>
      <c r="Q5348" s="140">
        <v>4886.6954402405045</v>
      </c>
      <c r="R5348" s="38">
        <f t="shared" si="668"/>
        <v>5413.0224217129571</v>
      </c>
      <c r="S5348" s="38">
        <f t="shared" si="669"/>
        <v>5444.2931220574028</v>
      </c>
      <c r="T5348" s="38">
        <f t="shared" si="670"/>
        <v>5043.6034942014639</v>
      </c>
      <c r="U5348" s="32">
        <f t="shared" si="671"/>
        <v>5391.9825885133459</v>
      </c>
      <c r="W5348" s="140">
        <v>4701</v>
      </c>
      <c r="Y5348" s="141" t="s">
        <v>15578</v>
      </c>
      <c r="Z5348" s="141" t="s">
        <v>15578</v>
      </c>
      <c r="AA5348" s="147" t="s">
        <v>15578</v>
      </c>
      <c r="AB5348" s="147" t="s">
        <v>15578</v>
      </c>
    </row>
    <row r="5349" spans="1:28" x14ac:dyDescent="0.2">
      <c r="A5349" s="139" t="s">
        <v>15</v>
      </c>
      <c r="B5349" s="139" t="s">
        <v>377</v>
      </c>
      <c r="C5349" s="138" t="s">
        <v>5892</v>
      </c>
      <c r="D5349" t="s">
        <v>13402</v>
      </c>
      <c r="E5349" s="140">
        <v>3358.627334251782</v>
      </c>
      <c r="F5349" s="140">
        <v>1835.5116249846337</v>
      </c>
      <c r="G5349" s="140">
        <v>1942.3437129621382</v>
      </c>
      <c r="H5349" s="140">
        <f t="shared" si="664"/>
        <v>3105.9017017670935</v>
      </c>
      <c r="I5349" s="143">
        <v>1.081589228931584</v>
      </c>
      <c r="J5349" s="144">
        <v>0.99835670871441606</v>
      </c>
      <c r="K5349" s="145">
        <f t="shared" si="665"/>
        <v>3353.789502187688</v>
      </c>
      <c r="L5349" s="140">
        <f t="shared" si="666"/>
        <v>3373.0518575460442</v>
      </c>
      <c r="N5349" s="140">
        <v>3230.5497631732956</v>
      </c>
      <c r="O5349" s="140">
        <f t="shared" si="667"/>
        <v>3354.448030370203</v>
      </c>
      <c r="Q5349" s="140">
        <v>2042.0856218120646</v>
      </c>
      <c r="R5349" s="38">
        <f t="shared" si="668"/>
        <v>3238.9173798928409</v>
      </c>
      <c r="S5349" s="38">
        <f t="shared" si="669"/>
        <v>3257.6284080276537</v>
      </c>
      <c r="T5349" s="38">
        <f t="shared" si="670"/>
        <v>3111.7033490371728</v>
      </c>
      <c r="U5349" s="32">
        <f t="shared" si="671"/>
        <v>3238.5777085271802</v>
      </c>
      <c r="W5349" s="140">
        <v>3191</v>
      </c>
      <c r="Y5349" s="141" t="s">
        <v>15578</v>
      </c>
      <c r="Z5349" s="141" t="s">
        <v>15578</v>
      </c>
      <c r="AA5349" s="147" t="s">
        <v>15578</v>
      </c>
      <c r="AB5349" s="147" t="s">
        <v>15578</v>
      </c>
    </row>
    <row r="5350" spans="1:28" x14ac:dyDescent="0.2">
      <c r="A5350" s="139" t="s">
        <v>15</v>
      </c>
      <c r="B5350" s="139" t="s">
        <v>377</v>
      </c>
      <c r="C5350" s="138" t="s">
        <v>5893</v>
      </c>
      <c r="D5350" t="s">
        <v>13403</v>
      </c>
      <c r="E5350" s="140">
        <v>2799.6169534640612</v>
      </c>
      <c r="F5350" s="140">
        <v>2387.1457253025683</v>
      </c>
      <c r="G5350" s="140">
        <v>5146.4698200659022</v>
      </c>
      <c r="H5350" s="140">
        <f t="shared" si="664"/>
        <v>2846.2724735886386</v>
      </c>
      <c r="I5350" s="143">
        <v>1.081589228931584</v>
      </c>
      <c r="J5350" s="144">
        <v>0.99835670871441606</v>
      </c>
      <c r="K5350" s="145">
        <f t="shared" si="665"/>
        <v>3073.4387816769299</v>
      </c>
      <c r="L5350" s="140">
        <f t="shared" si="666"/>
        <v>3091.0909539275131</v>
      </c>
      <c r="N5350" s="140">
        <v>3056.1287507409152</v>
      </c>
      <c r="O5350" s="140">
        <f t="shared" si="667"/>
        <v>3086.526594444706</v>
      </c>
      <c r="Q5350" s="140">
        <v>3125.1660271927772</v>
      </c>
      <c r="R5350" s="38">
        <f t="shared" si="668"/>
        <v>3103.5540384403112</v>
      </c>
      <c r="S5350" s="38">
        <f t="shared" si="669"/>
        <v>3121.4830808085021</v>
      </c>
      <c r="T5350" s="38">
        <f t="shared" si="670"/>
        <v>3063.0324783861015</v>
      </c>
      <c r="U5350" s="32">
        <f t="shared" si="671"/>
        <v>3113.8522813414725</v>
      </c>
      <c r="W5350" s="140">
        <v>3147</v>
      </c>
      <c r="Y5350" s="141" t="s">
        <v>15578</v>
      </c>
      <c r="Z5350" s="141" t="s">
        <v>15578</v>
      </c>
      <c r="AA5350" s="147" t="s">
        <v>15578</v>
      </c>
      <c r="AB5350" s="147" t="s">
        <v>15578</v>
      </c>
    </row>
    <row r="5351" spans="1:28" x14ac:dyDescent="0.2">
      <c r="A5351" s="139" t="s">
        <v>15</v>
      </c>
      <c r="B5351" s="139" t="s">
        <v>377</v>
      </c>
      <c r="C5351" s="138" t="s">
        <v>5894</v>
      </c>
      <c r="D5351" t="s">
        <v>13404</v>
      </c>
      <c r="E5351" s="140">
        <v>3560.6713743388959</v>
      </c>
      <c r="F5351" s="140">
        <v>1845.4699783140152</v>
      </c>
      <c r="G5351" s="140">
        <v>2403.5421088212579</v>
      </c>
      <c r="H5351" s="140">
        <f t="shared" si="664"/>
        <v>3294.5269867323896</v>
      </c>
      <c r="I5351" s="143">
        <v>1.081589228931584</v>
      </c>
      <c r="J5351" s="144">
        <v>0.99835670871441606</v>
      </c>
      <c r="K5351" s="145">
        <f t="shared" si="665"/>
        <v>3557.4693225129254</v>
      </c>
      <c r="L5351" s="140">
        <f t="shared" si="666"/>
        <v>3577.9015047420107</v>
      </c>
      <c r="N5351" s="140">
        <v>3452.4625178537635</v>
      </c>
      <c r="O5351" s="140">
        <f t="shared" si="667"/>
        <v>3561.5252876523355</v>
      </c>
      <c r="Q5351" s="140">
        <v>2642.6772150579591</v>
      </c>
      <c r="R5351" s="38">
        <f t="shared" si="668"/>
        <v>3487.0818108926665</v>
      </c>
      <c r="S5351" s="38">
        <f t="shared" si="669"/>
        <v>3507.2264698077279</v>
      </c>
      <c r="T5351" s="38">
        <f t="shared" si="670"/>
        <v>3371.4839875741832</v>
      </c>
      <c r="U5351" s="32">
        <f t="shared" si="671"/>
        <v>3489.5051184759577</v>
      </c>
      <c r="W5351" s="140">
        <v>3025</v>
      </c>
      <c r="Y5351" s="141" t="s">
        <v>15578</v>
      </c>
      <c r="Z5351" s="141" t="s">
        <v>15578</v>
      </c>
      <c r="AA5351" s="147" t="s">
        <v>15578</v>
      </c>
      <c r="AB5351" s="147" t="s">
        <v>15578</v>
      </c>
    </row>
    <row r="5352" spans="1:28" x14ac:dyDescent="0.2">
      <c r="A5352" s="139" t="s">
        <v>15</v>
      </c>
      <c r="B5352" s="139" t="s">
        <v>377</v>
      </c>
      <c r="C5352" s="138" t="s">
        <v>5895</v>
      </c>
      <c r="D5352" t="s">
        <v>13405</v>
      </c>
      <c r="E5352" s="140">
        <v>4519.146184000494</v>
      </c>
      <c r="F5352" s="140">
        <v>2514.2161495272458</v>
      </c>
      <c r="G5352" s="140">
        <v>3380.5817858018777</v>
      </c>
      <c r="H5352" s="140">
        <f t="shared" si="664"/>
        <v>4217.0670749842775</v>
      </c>
      <c r="I5352" s="143">
        <v>1.081589228931584</v>
      </c>
      <c r="J5352" s="144">
        <v>0.99835670871441606</v>
      </c>
      <c r="K5352" s="145">
        <f t="shared" si="665"/>
        <v>4553.6390536947465</v>
      </c>
      <c r="L5352" s="140">
        <f t="shared" si="666"/>
        <v>4579.7926967807953</v>
      </c>
      <c r="N5352" s="140">
        <v>4177.3972646336579</v>
      </c>
      <c r="O5352" s="140">
        <f t="shared" si="667"/>
        <v>4527.2594683467514</v>
      </c>
      <c r="Q5352" s="140">
        <v>2761.5460190862191</v>
      </c>
      <c r="R5352" s="38">
        <f t="shared" si="668"/>
        <v>4396.4701634266894</v>
      </c>
      <c r="S5352" s="38">
        <f t="shared" si="669"/>
        <v>4421.8683033830912</v>
      </c>
      <c r="T5352" s="38">
        <f t="shared" si="670"/>
        <v>4035.8121400789141</v>
      </c>
      <c r="U5352" s="32">
        <f t="shared" si="671"/>
        <v>4371.4681869925726</v>
      </c>
      <c r="W5352" s="140">
        <v>4421</v>
      </c>
      <c r="Y5352" s="141" t="s">
        <v>15578</v>
      </c>
      <c r="Z5352" s="141" t="s">
        <v>15578</v>
      </c>
      <c r="AA5352" s="147" t="s">
        <v>15578</v>
      </c>
      <c r="AB5352" s="147" t="s">
        <v>15578</v>
      </c>
    </row>
    <row r="5353" spans="1:28" x14ac:dyDescent="0.2">
      <c r="A5353" s="139" t="s">
        <v>15</v>
      </c>
      <c r="B5353" s="139" t="s">
        <v>377</v>
      </c>
      <c r="C5353" s="138" t="s">
        <v>5896</v>
      </c>
      <c r="D5353" t="s">
        <v>13406</v>
      </c>
      <c r="E5353" s="140">
        <v>4495.8426647269189</v>
      </c>
      <c r="F5353" s="140">
        <v>3331.5866020272724</v>
      </c>
      <c r="G5353" s="140">
        <v>8444.9763227248968</v>
      </c>
      <c r="H5353" s="140">
        <f t="shared" si="664"/>
        <v>4514.7662179212084</v>
      </c>
      <c r="I5353" s="143">
        <v>1.081589228931584</v>
      </c>
      <c r="J5353" s="144">
        <v>0.99835670871441606</v>
      </c>
      <c r="K5353" s="145">
        <f t="shared" si="665"/>
        <v>4875.0981197766196</v>
      </c>
      <c r="L5353" s="140">
        <f t="shared" si="666"/>
        <v>4903.098050102818</v>
      </c>
      <c r="N5353" s="140">
        <v>4430.6758931792328</v>
      </c>
      <c r="O5353" s="140">
        <f t="shared" si="667"/>
        <v>4841.4227449072669</v>
      </c>
      <c r="Q5353" s="140">
        <v>3219.5845651700706</v>
      </c>
      <c r="R5353" s="38">
        <f t="shared" si="668"/>
        <v>4735.2428684674269</v>
      </c>
      <c r="S5353" s="38">
        <f t="shared" si="669"/>
        <v>4762.5980776762508</v>
      </c>
      <c r="T5353" s="38">
        <f t="shared" si="670"/>
        <v>4309.5667603783168</v>
      </c>
      <c r="U5353" s="32">
        <f t="shared" si="671"/>
        <v>4703.4542709178131</v>
      </c>
      <c r="W5353" s="140">
        <v>4904</v>
      </c>
      <c r="Y5353" s="141" t="s">
        <v>15578</v>
      </c>
      <c r="Z5353" s="141" t="s">
        <v>15578</v>
      </c>
      <c r="AA5353" s="147" t="s">
        <v>15578</v>
      </c>
      <c r="AB5353" s="147" t="s">
        <v>15578</v>
      </c>
    </row>
    <row r="5354" spans="1:28" x14ac:dyDescent="0.2">
      <c r="A5354" s="139" t="s">
        <v>15</v>
      </c>
      <c r="B5354" s="139" t="s">
        <v>377</v>
      </c>
      <c r="C5354" s="138" t="s">
        <v>5897</v>
      </c>
      <c r="D5354" t="s">
        <v>13407</v>
      </c>
      <c r="E5354" s="140">
        <v>4992.5714026765918</v>
      </c>
      <c r="F5354" s="140">
        <v>2815.9771654294777</v>
      </c>
      <c r="G5354" s="140">
        <v>8702.9919560786784</v>
      </c>
      <c r="H5354" s="140">
        <f t="shared" si="664"/>
        <v>4873.138808948489</v>
      </c>
      <c r="I5354" s="143">
        <v>1.081589228931584</v>
      </c>
      <c r="J5354" s="144">
        <v>0.99835670871441606</v>
      </c>
      <c r="K5354" s="145">
        <f t="shared" si="665"/>
        <v>5262.073094862043</v>
      </c>
      <c r="L5354" s="140">
        <f t="shared" si="666"/>
        <v>5292.2956004214284</v>
      </c>
      <c r="N5354" s="140">
        <v>4753.0714379150459</v>
      </c>
      <c r="O5354" s="140">
        <f t="shared" si="667"/>
        <v>5221.8992096002075</v>
      </c>
      <c r="Q5354" s="140">
        <v>4512.3562363193168</v>
      </c>
      <c r="R5354" s="38">
        <f t="shared" si="668"/>
        <v>5223.1153646812218</v>
      </c>
      <c r="S5354" s="38">
        <f t="shared" si="669"/>
        <v>5253.2889835412234</v>
      </c>
      <c r="T5354" s="38">
        <f t="shared" si="670"/>
        <v>4728.9999177554737</v>
      </c>
      <c r="U5354" s="32">
        <f t="shared" si="671"/>
        <v>5184.8423883315563</v>
      </c>
      <c r="W5354" s="140">
        <v>5308</v>
      </c>
      <c r="Y5354" s="141" t="s">
        <v>15578</v>
      </c>
      <c r="Z5354" s="141" t="s">
        <v>15578</v>
      </c>
      <c r="AA5354" s="147" t="s">
        <v>15578</v>
      </c>
      <c r="AB5354" s="147" t="s">
        <v>15578</v>
      </c>
    </row>
    <row r="5355" spans="1:28" x14ac:dyDescent="0.2">
      <c r="A5355" s="139" t="s">
        <v>15</v>
      </c>
      <c r="B5355" s="139" t="s">
        <v>377</v>
      </c>
      <c r="C5355" s="138" t="s">
        <v>5898</v>
      </c>
      <c r="D5355" t="s">
        <v>13408</v>
      </c>
      <c r="E5355" s="140">
        <v>4526.3531325665626</v>
      </c>
      <c r="F5355" s="140">
        <v>4158.5856361133683</v>
      </c>
      <c r="G5355" s="140">
        <v>2561.3080161581811</v>
      </c>
      <c r="H5355" s="140">
        <f t="shared" si="664"/>
        <v>4396.9125196564128</v>
      </c>
      <c r="I5355" s="143">
        <v>1.081589228931584</v>
      </c>
      <c r="J5355" s="144">
        <v>0.99835670871441606</v>
      </c>
      <c r="K5355" s="145">
        <f t="shared" si="665"/>
        <v>4747.83829831814</v>
      </c>
      <c r="L5355" s="140">
        <f t="shared" si="666"/>
        <v>4775.1073169690007</v>
      </c>
      <c r="N5355" s="140">
        <v>4346.1860742049976</v>
      </c>
      <c r="O5355" s="140">
        <f t="shared" si="667"/>
        <v>4719.1111106847893</v>
      </c>
      <c r="Q5355" s="140">
        <v>2741.4299401607286</v>
      </c>
      <c r="R5355" s="38">
        <f t="shared" si="668"/>
        <v>4569.0773255221129</v>
      </c>
      <c r="S5355" s="38">
        <f t="shared" si="669"/>
        <v>4595.4726065251771</v>
      </c>
      <c r="T5355" s="38">
        <f t="shared" si="670"/>
        <v>4185.7104608005702</v>
      </c>
      <c r="U5355" s="32">
        <f t="shared" si="671"/>
        <v>4541.9776443927449</v>
      </c>
      <c r="W5355" s="140">
        <v>3901</v>
      </c>
      <c r="Y5355" s="141" t="s">
        <v>15578</v>
      </c>
      <c r="Z5355" s="141" t="s">
        <v>15578</v>
      </c>
      <c r="AA5355" s="147" t="s">
        <v>15578</v>
      </c>
      <c r="AB5355" s="147" t="s">
        <v>15578</v>
      </c>
    </row>
    <row r="5356" spans="1:28" x14ac:dyDescent="0.2">
      <c r="A5356" s="139" t="s">
        <v>15</v>
      </c>
      <c r="B5356" s="139" t="s">
        <v>377</v>
      </c>
      <c r="C5356" s="138" t="s">
        <v>5899</v>
      </c>
      <c r="D5356" t="s">
        <v>13409</v>
      </c>
      <c r="E5356" s="140">
        <v>2718.9205591048044</v>
      </c>
      <c r="F5356" s="140">
        <v>1552.6630294262281</v>
      </c>
      <c r="G5356" s="140">
        <v>2857.1855172646528</v>
      </c>
      <c r="H5356" s="140">
        <f t="shared" si="664"/>
        <v>2576.9491515686923</v>
      </c>
      <c r="I5356" s="143">
        <v>1.081589228931584</v>
      </c>
      <c r="J5356" s="144">
        <v>0.99835670871441606</v>
      </c>
      <c r="K5356" s="145">
        <f t="shared" si="665"/>
        <v>2782.6202636372554</v>
      </c>
      <c r="L5356" s="140">
        <f t="shared" si="666"/>
        <v>2798.6021314052173</v>
      </c>
      <c r="N5356" s="140">
        <v>2834.7237312036691</v>
      </c>
      <c r="O5356" s="140">
        <f t="shared" si="667"/>
        <v>2803.3178515700556</v>
      </c>
      <c r="Q5356" s="140">
        <v>2506.2849442844436</v>
      </c>
      <c r="R5356" s="38">
        <f t="shared" si="668"/>
        <v>2774.9898587073285</v>
      </c>
      <c r="S5356" s="38">
        <f t="shared" si="669"/>
        <v>2791.0208058510966</v>
      </c>
      <c r="T5356" s="38">
        <f t="shared" si="670"/>
        <v>2801.8798525117468</v>
      </c>
      <c r="U5356" s="32">
        <f t="shared" si="671"/>
        <v>2792.4384680142975</v>
      </c>
      <c r="W5356" s="140">
        <v>2906</v>
      </c>
      <c r="Y5356" s="141" t="s">
        <v>15578</v>
      </c>
      <c r="Z5356" s="141" t="s">
        <v>15578</v>
      </c>
      <c r="AA5356" s="147" t="s">
        <v>15578</v>
      </c>
      <c r="AB5356" s="147" t="s">
        <v>15578</v>
      </c>
    </row>
    <row r="5357" spans="1:28" x14ac:dyDescent="0.2">
      <c r="A5357" s="139" t="s">
        <v>15</v>
      </c>
      <c r="B5357" s="139" t="s">
        <v>377</v>
      </c>
      <c r="C5357" s="138" t="s">
        <v>5900</v>
      </c>
      <c r="D5357" t="s">
        <v>13410</v>
      </c>
      <c r="E5357" s="140">
        <v>3612.4839427862207</v>
      </c>
      <c r="F5357" s="140">
        <v>1952.0735367936331</v>
      </c>
      <c r="G5357" s="140">
        <v>1597.3847865721307</v>
      </c>
      <c r="H5357" s="140">
        <f t="shared" si="664"/>
        <v>3317.1168118827995</v>
      </c>
      <c r="I5357" s="143">
        <v>1.081589228931584</v>
      </c>
      <c r="J5357" s="144">
        <v>0.99835670871441606</v>
      </c>
      <c r="K5357" s="145">
        <f t="shared" si="665"/>
        <v>3581.8620836883983</v>
      </c>
      <c r="L5357" s="140">
        <f t="shared" si="666"/>
        <v>3602.4343647619785</v>
      </c>
      <c r="N5357" s="140">
        <v>3848.9240158480202</v>
      </c>
      <c r="O5357" s="140">
        <f t="shared" si="667"/>
        <v>3634.6138979093525</v>
      </c>
      <c r="Q5357" s="140">
        <v>2751.9081360889354</v>
      </c>
      <c r="R5357" s="38">
        <f t="shared" si="668"/>
        <v>3520.8301803817239</v>
      </c>
      <c r="S5357" s="38">
        <f t="shared" si="669"/>
        <v>3541.1698015687271</v>
      </c>
      <c r="T5357" s="38">
        <f t="shared" si="670"/>
        <v>3739.2224278721119</v>
      </c>
      <c r="U5357" s="32">
        <f t="shared" si="671"/>
        <v>3567.0258203710318</v>
      </c>
      <c r="W5357" s="140">
        <v>3240</v>
      </c>
      <c r="Y5357" s="141" t="s">
        <v>15578</v>
      </c>
      <c r="Z5357" s="141" t="s">
        <v>15578</v>
      </c>
      <c r="AA5357" s="147" t="s">
        <v>15578</v>
      </c>
      <c r="AB5357" s="147" t="s">
        <v>15578</v>
      </c>
    </row>
    <row r="5358" spans="1:28" x14ac:dyDescent="0.2">
      <c r="A5358" s="139" t="s">
        <v>15</v>
      </c>
      <c r="B5358" s="139" t="s">
        <v>377</v>
      </c>
      <c r="C5358" s="138" t="s">
        <v>5901</v>
      </c>
      <c r="D5358" t="s">
        <v>13411</v>
      </c>
      <c r="E5358" s="140">
        <v>1757.4521239967148</v>
      </c>
      <c r="F5358" s="140">
        <v>1093.0623488012313</v>
      </c>
      <c r="G5358" s="140">
        <v>1396.1038213072791</v>
      </c>
      <c r="H5358" s="140">
        <f t="shared" si="664"/>
        <v>1658.0219607746697</v>
      </c>
      <c r="I5358" s="143">
        <v>1.081589228931584</v>
      </c>
      <c r="J5358" s="144">
        <v>0.99835670871441606</v>
      </c>
      <c r="K5358" s="145">
        <f t="shared" si="665"/>
        <v>1790.3517819894348</v>
      </c>
      <c r="L5358" s="140">
        <f t="shared" si="666"/>
        <v>1800.6345955705051</v>
      </c>
      <c r="N5358" s="140">
        <v>2027.4850767070373</v>
      </c>
      <c r="O5358" s="140">
        <f t="shared" si="667"/>
        <v>1830.2502104454786</v>
      </c>
      <c r="Q5358" s="140">
        <v>1675.5566794270842</v>
      </c>
      <c r="R5358" s="38">
        <f t="shared" si="668"/>
        <v>1792.2452017105684</v>
      </c>
      <c r="S5358" s="38">
        <f t="shared" si="669"/>
        <v>1802.5988929167329</v>
      </c>
      <c r="T5358" s="38">
        <f t="shared" si="670"/>
        <v>1992.2922369790419</v>
      </c>
      <c r="U5358" s="32">
        <f t="shared" si="671"/>
        <v>1827.3635969365316</v>
      </c>
      <c r="W5358" s="140">
        <v>1797</v>
      </c>
      <c r="Y5358" s="141" t="s">
        <v>15578</v>
      </c>
      <c r="Z5358" s="141" t="s">
        <v>15578</v>
      </c>
      <c r="AA5358" s="147" t="s">
        <v>15578</v>
      </c>
      <c r="AB5358" s="147" t="s">
        <v>15578</v>
      </c>
    </row>
    <row r="5359" spans="1:28" x14ac:dyDescent="0.2">
      <c r="A5359" s="139" t="s">
        <v>15</v>
      </c>
      <c r="B5359" s="139" t="s">
        <v>377</v>
      </c>
      <c r="C5359" s="138" t="s">
        <v>5902</v>
      </c>
      <c r="D5359" t="s">
        <v>13412</v>
      </c>
      <c r="E5359" s="140">
        <v>3906.0992828755948</v>
      </c>
      <c r="F5359" s="140">
        <v>2500.6987910894218</v>
      </c>
      <c r="G5359" s="140">
        <v>4437.1939837768268</v>
      </c>
      <c r="H5359" s="140">
        <f t="shared" si="664"/>
        <v>3750.380434782694</v>
      </c>
      <c r="I5359" s="143">
        <v>1.081589228931584</v>
      </c>
      <c r="J5359" s="144">
        <v>0.99835670871441606</v>
      </c>
      <c r="K5359" s="145">
        <f t="shared" si="665"/>
        <v>4049.7052834054884</v>
      </c>
      <c r="L5359" s="140">
        <f t="shared" si="666"/>
        <v>4072.9646031137418</v>
      </c>
      <c r="N5359" s="140">
        <v>3666.147269137914</v>
      </c>
      <c r="O5359" s="140">
        <f t="shared" si="667"/>
        <v>4019.8540898491028</v>
      </c>
      <c r="Q5359" s="140">
        <v>2361.3081913022716</v>
      </c>
      <c r="R5359" s="38">
        <f t="shared" si="668"/>
        <v>3899.711614729033</v>
      </c>
      <c r="S5359" s="38">
        <f t="shared" si="669"/>
        <v>3922.2400108510933</v>
      </c>
      <c r="T5359" s="38">
        <f t="shared" si="670"/>
        <v>3535.6633613543499</v>
      </c>
      <c r="U5359" s="32">
        <f t="shared" si="671"/>
        <v>3871.7719443352344</v>
      </c>
      <c r="W5359" s="140">
        <v>3633</v>
      </c>
      <c r="Y5359" s="141" t="s">
        <v>15578</v>
      </c>
      <c r="Z5359" s="141" t="s">
        <v>15578</v>
      </c>
      <c r="AA5359" s="147" t="s">
        <v>15578</v>
      </c>
      <c r="AB5359" s="147" t="s">
        <v>15578</v>
      </c>
    </row>
    <row r="5360" spans="1:28" x14ac:dyDescent="0.2">
      <c r="A5360" s="139" t="s">
        <v>15</v>
      </c>
      <c r="B5360" s="139" t="s">
        <v>377</v>
      </c>
      <c r="C5360" s="138" t="s">
        <v>5903</v>
      </c>
      <c r="D5360" t="s">
        <v>13413</v>
      </c>
      <c r="E5360" s="140">
        <v>4069.6576220488973</v>
      </c>
      <c r="F5360" s="140">
        <v>3496.0576081146828</v>
      </c>
      <c r="G5360" s="140">
        <v>4129.8445996904002</v>
      </c>
      <c r="H5360" s="140">
        <f t="shared" si="664"/>
        <v>3999.5024125047998</v>
      </c>
      <c r="I5360" s="143">
        <v>1.081589228931584</v>
      </c>
      <c r="J5360" s="144">
        <v>0.99835670871441606</v>
      </c>
      <c r="K5360" s="145">
        <f t="shared" si="665"/>
        <v>4318.7101502283103</v>
      </c>
      <c r="L5360" s="140">
        <f t="shared" si="666"/>
        <v>4343.5144885891914</v>
      </c>
      <c r="N5360" s="140">
        <v>4106.2661572114039</v>
      </c>
      <c r="O5360" s="140">
        <f t="shared" si="667"/>
        <v>4312.5414213220965</v>
      </c>
      <c r="Q5360" s="140">
        <v>4065.1901830640818</v>
      </c>
      <c r="R5360" s="38">
        <f t="shared" si="668"/>
        <v>4325.8031936172401</v>
      </c>
      <c r="S5360" s="38">
        <f t="shared" si="669"/>
        <v>4350.7930947996265</v>
      </c>
      <c r="T5360" s="38">
        <f t="shared" si="670"/>
        <v>4102.1585597966714</v>
      </c>
      <c r="U5360" s="32">
        <f t="shared" si="671"/>
        <v>4318.3335443663436</v>
      </c>
      <c r="W5360" s="140">
        <v>4229</v>
      </c>
      <c r="Y5360" s="141" t="s">
        <v>15578</v>
      </c>
      <c r="Z5360" s="141" t="s">
        <v>15578</v>
      </c>
      <c r="AA5360" s="147" t="s">
        <v>15578</v>
      </c>
      <c r="AB5360" s="147" t="s">
        <v>15578</v>
      </c>
    </row>
    <row r="5361" spans="1:28" x14ac:dyDescent="0.2">
      <c r="A5361" s="139" t="s">
        <v>15</v>
      </c>
      <c r="B5361" s="139" t="s">
        <v>377</v>
      </c>
      <c r="C5361" s="138" t="s">
        <v>5904</v>
      </c>
      <c r="D5361" t="s">
        <v>13414</v>
      </c>
      <c r="E5361" s="140">
        <v>5309.1986380868766</v>
      </c>
      <c r="F5361" s="140">
        <v>4409.9573964146939</v>
      </c>
      <c r="G5361" s="140">
        <v>7115.9152492128987</v>
      </c>
      <c r="H5361" s="140">
        <f t="shared" si="664"/>
        <v>5271.3972064406598</v>
      </c>
      <c r="I5361" s="143">
        <v>1.081589228931584</v>
      </c>
      <c r="J5361" s="144">
        <v>0.99835670871441606</v>
      </c>
      <c r="K5361" s="145">
        <f t="shared" si="665"/>
        <v>5692.1172369246869</v>
      </c>
      <c r="L5361" s="140">
        <f t="shared" si="666"/>
        <v>5724.8096837486592</v>
      </c>
      <c r="N5361" s="140">
        <v>4890.3768889678176</v>
      </c>
      <c r="O5361" s="140">
        <f t="shared" si="667"/>
        <v>5615.8734356725363</v>
      </c>
      <c r="Q5361" s="140">
        <v>4465.5978294142051</v>
      </c>
      <c r="R5361" s="38">
        <f t="shared" si="668"/>
        <v>5605.1060642915299</v>
      </c>
      <c r="S5361" s="38">
        <f t="shared" si="669"/>
        <v>5637.4864201223536</v>
      </c>
      <c r="T5361" s="38">
        <f t="shared" si="670"/>
        <v>4847.8989830124574</v>
      </c>
      <c r="U5361" s="32">
        <f t="shared" si="671"/>
        <v>5534.4047897444561</v>
      </c>
      <c r="W5361" s="140">
        <v>5368</v>
      </c>
      <c r="Y5361" s="141" t="s">
        <v>15578</v>
      </c>
      <c r="Z5361" s="141" t="s">
        <v>15578</v>
      </c>
      <c r="AA5361" s="147" t="s">
        <v>15578</v>
      </c>
      <c r="AB5361" s="147" t="s">
        <v>15578</v>
      </c>
    </row>
    <row r="5362" spans="1:28" x14ac:dyDescent="0.2">
      <c r="A5362" s="139" t="s">
        <v>15</v>
      </c>
      <c r="B5362" s="139" t="s">
        <v>377</v>
      </c>
      <c r="C5362" s="138" t="s">
        <v>5905</v>
      </c>
      <c r="D5362" t="s">
        <v>13415</v>
      </c>
      <c r="E5362" s="140">
        <v>4883.409900543862</v>
      </c>
      <c r="F5362" s="140">
        <v>3109.3315198413266</v>
      </c>
      <c r="G5362" s="140">
        <v>10715.785646270917</v>
      </c>
      <c r="H5362" s="140">
        <f t="shared" si="664"/>
        <v>4904.4358807130802</v>
      </c>
      <c r="I5362" s="143">
        <v>1.081589228931584</v>
      </c>
      <c r="J5362" s="144">
        <v>0.99835670871441606</v>
      </c>
      <c r="K5362" s="145">
        <f t="shared" si="665"/>
        <v>5295.8680442236346</v>
      </c>
      <c r="L5362" s="140">
        <f t="shared" si="666"/>
        <v>5326.2846497178843</v>
      </c>
      <c r="N5362" s="140">
        <v>4999.8179548651397</v>
      </c>
      <c r="O5362" s="140">
        <f t="shared" si="667"/>
        <v>5283.6640131830854</v>
      </c>
      <c r="Q5362" s="140">
        <v>5791.7951069686096</v>
      </c>
      <c r="R5362" s="38">
        <f t="shared" si="668"/>
        <v>5391.6861461291774</v>
      </c>
      <c r="S5362" s="38">
        <f t="shared" si="669"/>
        <v>5422.8335881110534</v>
      </c>
      <c r="T5362" s="38">
        <f t="shared" si="670"/>
        <v>5079.0156700754869</v>
      </c>
      <c r="U5362" s="32">
        <f t="shared" si="671"/>
        <v>5377.9477276242587</v>
      </c>
      <c r="W5362" s="140">
        <v>5453</v>
      </c>
      <c r="Y5362" s="141" t="s">
        <v>15578</v>
      </c>
      <c r="Z5362" s="141" t="s">
        <v>15578</v>
      </c>
      <c r="AA5362" s="147" t="s">
        <v>15578</v>
      </c>
      <c r="AB5362" s="147" t="s">
        <v>15578</v>
      </c>
    </row>
    <row r="5363" spans="1:28" x14ac:dyDescent="0.2">
      <c r="A5363" s="139" t="s">
        <v>15</v>
      </c>
      <c r="B5363" s="139" t="s">
        <v>377</v>
      </c>
      <c r="C5363" s="138" t="s">
        <v>5906</v>
      </c>
      <c r="D5363" t="s">
        <v>13416</v>
      </c>
      <c r="E5363" s="140">
        <v>2003.1331929988182</v>
      </c>
      <c r="F5363" s="140">
        <v>1104.0359019228215</v>
      </c>
      <c r="G5363" s="140">
        <v>1523.8703412995035</v>
      </c>
      <c r="H5363" s="140">
        <f t="shared" si="664"/>
        <v>1868.9880521849277</v>
      </c>
      <c r="I5363" s="143">
        <v>1.081589228931584</v>
      </c>
      <c r="J5363" s="144">
        <v>0.99835670871441606</v>
      </c>
      <c r="K5363" s="145">
        <f t="shared" si="665"/>
        <v>2018.1554701379494</v>
      </c>
      <c r="L5363" s="140">
        <f t="shared" si="666"/>
        <v>2029.7466650560709</v>
      </c>
      <c r="N5363" s="140">
        <v>2295.0207014601024</v>
      </c>
      <c r="O5363" s="140">
        <f t="shared" si="667"/>
        <v>2064.3785232699538</v>
      </c>
      <c r="Q5363" s="140">
        <v>2103.8619260318783</v>
      </c>
      <c r="R5363" s="38">
        <f t="shared" si="668"/>
        <v>2043.5174296615842</v>
      </c>
      <c r="S5363" s="38">
        <f t="shared" si="669"/>
        <v>2055.322705201414</v>
      </c>
      <c r="T5363" s="38">
        <f t="shared" si="670"/>
        <v>2275.9048239172798</v>
      </c>
      <c r="U5363" s="32">
        <f t="shared" si="671"/>
        <v>2084.1199774992983</v>
      </c>
      <c r="W5363" s="140">
        <v>2562</v>
      </c>
      <c r="Y5363" s="141" t="s">
        <v>15578</v>
      </c>
      <c r="Z5363" s="141" t="s">
        <v>15578</v>
      </c>
      <c r="AA5363" s="147" t="s">
        <v>15578</v>
      </c>
      <c r="AB5363" s="147" t="s">
        <v>15578</v>
      </c>
    </row>
    <row r="5364" spans="1:28" x14ac:dyDescent="0.2">
      <c r="A5364" s="139" t="s">
        <v>15</v>
      </c>
      <c r="B5364" s="139" t="s">
        <v>377</v>
      </c>
      <c r="C5364" s="138" t="s">
        <v>5907</v>
      </c>
      <c r="D5364" t="s">
        <v>13417</v>
      </c>
      <c r="E5364" s="140">
        <v>1889.5167033307175</v>
      </c>
      <c r="F5364" s="140">
        <v>1085.1534328011473</v>
      </c>
      <c r="G5364" s="140">
        <v>2797.3519755686443</v>
      </c>
      <c r="H5364" s="140">
        <f t="shared" si="664"/>
        <v>1825.8481901203843</v>
      </c>
      <c r="I5364" s="143">
        <v>1.081589228931584</v>
      </c>
      <c r="J5364" s="144">
        <v>0.99835670871441606</v>
      </c>
      <c r="K5364" s="145">
        <f t="shared" si="665"/>
        <v>1971.5725353220876</v>
      </c>
      <c r="L5364" s="140">
        <f t="shared" si="666"/>
        <v>1982.896183024299</v>
      </c>
      <c r="N5364" s="140">
        <v>1919.0938777478532</v>
      </c>
      <c r="O5364" s="140">
        <f t="shared" si="667"/>
        <v>1974.566712036466</v>
      </c>
      <c r="Q5364" s="140">
        <v>1217.1479796552926</v>
      </c>
      <c r="R5364" s="38">
        <f t="shared" si="668"/>
        <v>1905.8443645085752</v>
      </c>
      <c r="S5364" s="38">
        <f t="shared" si="669"/>
        <v>1916.8543111488545</v>
      </c>
      <c r="T5364" s="38">
        <f t="shared" si="670"/>
        <v>1848.8992879385971</v>
      </c>
      <c r="U5364" s="32">
        <f t="shared" si="671"/>
        <v>1907.9826976255681</v>
      </c>
      <c r="W5364" s="140">
        <v>1727</v>
      </c>
      <c r="Y5364" s="141" t="s">
        <v>15578</v>
      </c>
      <c r="Z5364" s="141" t="s">
        <v>15578</v>
      </c>
      <c r="AA5364" s="147" t="s">
        <v>15578</v>
      </c>
      <c r="AB5364" s="147" t="s">
        <v>15578</v>
      </c>
    </row>
    <row r="5365" spans="1:28" x14ac:dyDescent="0.2">
      <c r="A5365" s="139" t="s">
        <v>15</v>
      </c>
      <c r="B5365" s="139" t="s">
        <v>377</v>
      </c>
      <c r="C5365" s="138" t="s">
        <v>5908</v>
      </c>
      <c r="D5365" t="s">
        <v>13418</v>
      </c>
      <c r="E5365" s="140">
        <v>1557.5683760822044</v>
      </c>
      <c r="F5365" s="140">
        <v>1003.8366497487124</v>
      </c>
      <c r="G5365" s="140">
        <v>621.39296934821391</v>
      </c>
      <c r="H5365" s="140">
        <f t="shared" si="664"/>
        <v>1447.9309480869117</v>
      </c>
      <c r="I5365" s="143">
        <v>1.081589228931584</v>
      </c>
      <c r="J5365" s="144">
        <v>0.99835670871441606</v>
      </c>
      <c r="K5365" s="145">
        <f t="shared" si="665"/>
        <v>1563.4930142263395</v>
      </c>
      <c r="L5365" s="140">
        <f t="shared" si="666"/>
        <v>1572.4728735826557</v>
      </c>
      <c r="N5365" s="140">
        <v>1639.9999664119373</v>
      </c>
      <c r="O5365" s="140">
        <f t="shared" si="667"/>
        <v>1581.288620257907</v>
      </c>
      <c r="Q5365" s="140">
        <v>943.54884071864433</v>
      </c>
      <c r="R5365" s="38">
        <f t="shared" si="668"/>
        <v>1509.0292359354628</v>
      </c>
      <c r="S5365" s="38">
        <f t="shared" si="669"/>
        <v>1517.7468057830697</v>
      </c>
      <c r="T5365" s="38">
        <f t="shared" si="670"/>
        <v>1570.354853842608</v>
      </c>
      <c r="U5365" s="32">
        <f t="shared" si="671"/>
        <v>1524.6148524490923</v>
      </c>
      <c r="W5365" s="140">
        <v>1550</v>
      </c>
      <c r="Y5365" s="141" t="s">
        <v>15578</v>
      </c>
      <c r="Z5365" s="141" t="s">
        <v>15578</v>
      </c>
      <c r="AA5365" s="147" t="s">
        <v>15578</v>
      </c>
      <c r="AB5365" s="147" t="s">
        <v>15578</v>
      </c>
    </row>
    <row r="5366" spans="1:28" x14ac:dyDescent="0.2">
      <c r="A5366" s="139" t="s">
        <v>15</v>
      </c>
      <c r="B5366" s="139" t="s">
        <v>377</v>
      </c>
      <c r="C5366" s="138" t="s">
        <v>5909</v>
      </c>
      <c r="D5366" t="s">
        <v>13419</v>
      </c>
      <c r="E5366" s="140">
        <v>6092.9255295378616</v>
      </c>
      <c r="F5366" s="140">
        <v>5420.4243048084563</v>
      </c>
      <c r="G5366" s="140">
        <v>4463.6232275636567</v>
      </c>
      <c r="H5366" s="140">
        <f t="shared" si="664"/>
        <v>5939.0187500264237</v>
      </c>
      <c r="I5366" s="143">
        <v>1.081589228931584</v>
      </c>
      <c r="J5366" s="144">
        <v>0.99835670871441606</v>
      </c>
      <c r="K5366" s="145">
        <f t="shared" si="665"/>
        <v>6413.0228995341531</v>
      </c>
      <c r="L5366" s="140">
        <f t="shared" si="666"/>
        <v>6449.8558390885055</v>
      </c>
      <c r="N5366" s="140">
        <v>5571.4845686966537</v>
      </c>
      <c r="O5366" s="140">
        <f t="shared" si="667"/>
        <v>6335.1833679046777</v>
      </c>
      <c r="Q5366" s="140">
        <v>4891.7324626984682</v>
      </c>
      <c r="R5366" s="38">
        <f t="shared" si="668"/>
        <v>6299.9356838561007</v>
      </c>
      <c r="S5366" s="38">
        <f t="shared" si="669"/>
        <v>6336.3300280156427</v>
      </c>
      <c r="T5366" s="38">
        <f t="shared" si="670"/>
        <v>5503.5093580968351</v>
      </c>
      <c r="U5366" s="32">
        <f t="shared" si="671"/>
        <v>6227.6042448625167</v>
      </c>
      <c r="W5366" s="140">
        <v>5717</v>
      </c>
      <c r="Y5366" s="141" t="s">
        <v>15578</v>
      </c>
      <c r="Z5366" s="141" t="s">
        <v>15578</v>
      </c>
      <c r="AA5366" s="147" t="s">
        <v>15578</v>
      </c>
      <c r="AB5366" s="147" t="s">
        <v>15578</v>
      </c>
    </row>
    <row r="5367" spans="1:28" x14ac:dyDescent="0.2">
      <c r="A5367" s="139" t="s">
        <v>15</v>
      </c>
      <c r="B5367" s="139" t="s">
        <v>377</v>
      </c>
      <c r="C5367" s="138" t="s">
        <v>5910</v>
      </c>
      <c r="D5367" t="s">
        <v>13420</v>
      </c>
      <c r="E5367" s="140">
        <v>3079.3307061844416</v>
      </c>
      <c r="F5367" s="140">
        <v>3053.8391043719789</v>
      </c>
      <c r="G5367" s="140">
        <v>1377.0530611543975</v>
      </c>
      <c r="H5367" s="140">
        <f t="shared" si="664"/>
        <v>3004.343258144936</v>
      </c>
      <c r="I5367" s="143">
        <v>1.081589228931584</v>
      </c>
      <c r="J5367" s="144">
        <v>0.99835670871441606</v>
      </c>
      <c r="K5367" s="145">
        <f t="shared" si="665"/>
        <v>3244.1254899993032</v>
      </c>
      <c r="L5367" s="140">
        <f t="shared" si="666"/>
        <v>3262.7579945064304</v>
      </c>
      <c r="N5367" s="140">
        <v>3056.7297842007379</v>
      </c>
      <c r="O5367" s="140">
        <f t="shared" si="667"/>
        <v>3235.8607532080036</v>
      </c>
      <c r="Q5367" s="140">
        <v>3129.4899461172295</v>
      </c>
      <c r="R5367" s="38">
        <f t="shared" si="668"/>
        <v>3257.6389778252778</v>
      </c>
      <c r="S5367" s="38">
        <f t="shared" si="669"/>
        <v>3276.4581594893584</v>
      </c>
      <c r="T5367" s="38">
        <f t="shared" si="670"/>
        <v>3064.0058003923868</v>
      </c>
      <c r="U5367" s="32">
        <f t="shared" si="671"/>
        <v>3248.7222375077399</v>
      </c>
      <c r="W5367" s="140">
        <v>2679</v>
      </c>
      <c r="Y5367" s="141" t="s">
        <v>15578</v>
      </c>
      <c r="Z5367" s="141" t="s">
        <v>15578</v>
      </c>
      <c r="AA5367" s="147" t="s">
        <v>15578</v>
      </c>
      <c r="AB5367" s="147" t="s">
        <v>15578</v>
      </c>
    </row>
    <row r="5368" spans="1:28" x14ac:dyDescent="0.2">
      <c r="A5368" s="139" t="s">
        <v>15</v>
      </c>
      <c r="B5368" s="139" t="s">
        <v>377</v>
      </c>
      <c r="C5368" s="138" t="s">
        <v>5911</v>
      </c>
      <c r="D5368" t="s">
        <v>13421</v>
      </c>
      <c r="E5368" s="140">
        <v>5326.9195605599698</v>
      </c>
      <c r="F5368" s="140">
        <v>4475.0304018562365</v>
      </c>
      <c r="G5368" s="140">
        <v>4756.6115780106002</v>
      </c>
      <c r="H5368" s="140">
        <f t="shared" si="664"/>
        <v>5194.91923623195</v>
      </c>
      <c r="I5368" s="143">
        <v>1.081589228931584</v>
      </c>
      <c r="J5368" s="144">
        <v>0.99835670871441606</v>
      </c>
      <c r="K5368" s="145">
        <f t="shared" si="665"/>
        <v>5609.5354174522081</v>
      </c>
      <c r="L5368" s="140">
        <f t="shared" si="666"/>
        <v>5641.7535589115232</v>
      </c>
      <c r="N5368" s="140">
        <v>4901.2482027608703</v>
      </c>
      <c r="O5368" s="140">
        <f t="shared" si="667"/>
        <v>5545.0796557717103</v>
      </c>
      <c r="Q5368" s="140">
        <v>3830.3610531829454</v>
      </c>
      <c r="R5368" s="38">
        <f t="shared" si="668"/>
        <v>5462.1888061016198</v>
      </c>
      <c r="S5368" s="38">
        <f t="shared" si="669"/>
        <v>5493.7435376496069</v>
      </c>
      <c r="T5368" s="38">
        <f t="shared" si="670"/>
        <v>4794.1594878030774</v>
      </c>
      <c r="U5368" s="32">
        <f t="shared" si="671"/>
        <v>5402.4119623797296</v>
      </c>
      <c r="W5368" s="140">
        <v>4877</v>
      </c>
      <c r="Y5368" s="141" t="s">
        <v>15578</v>
      </c>
      <c r="Z5368" s="141" t="s">
        <v>15578</v>
      </c>
      <c r="AA5368" s="147" t="s">
        <v>15578</v>
      </c>
      <c r="AB5368" s="147" t="s">
        <v>15578</v>
      </c>
    </row>
    <row r="5369" spans="1:28" x14ac:dyDescent="0.2">
      <c r="A5369" s="139" t="s">
        <v>15</v>
      </c>
      <c r="B5369" s="139" t="s">
        <v>377</v>
      </c>
      <c r="C5369" s="138" t="s">
        <v>5912</v>
      </c>
      <c r="D5369" t="s">
        <v>13422</v>
      </c>
      <c r="E5369" s="140">
        <v>2319.2615830529589</v>
      </c>
      <c r="F5369" s="140">
        <v>1494.0911308925292</v>
      </c>
      <c r="G5369" s="140">
        <v>1864.0439821472987</v>
      </c>
      <c r="H5369" s="140">
        <f t="shared" si="664"/>
        <v>2195.4987771878068</v>
      </c>
      <c r="I5369" s="143">
        <v>1.081589228931584</v>
      </c>
      <c r="J5369" s="144">
        <v>0.99835670871441606</v>
      </c>
      <c r="K5369" s="145">
        <f t="shared" si="665"/>
        <v>2370.7256243200095</v>
      </c>
      <c r="L5369" s="140">
        <f t="shared" si="666"/>
        <v>2384.3417917637394</v>
      </c>
      <c r="N5369" s="140">
        <v>2281.9518433299672</v>
      </c>
      <c r="O5369" s="140">
        <f t="shared" si="667"/>
        <v>2370.9746555571473</v>
      </c>
      <c r="Q5369" s="140">
        <v>1737.4257396169287</v>
      </c>
      <c r="R5369" s="38">
        <f t="shared" si="668"/>
        <v>2321.2623543212721</v>
      </c>
      <c r="S5369" s="38">
        <f t="shared" si="669"/>
        <v>2334.6721453488603</v>
      </c>
      <c r="T5369" s="38">
        <f t="shared" si="670"/>
        <v>2227.4992329586635</v>
      </c>
      <c r="U5369" s="32">
        <f t="shared" si="671"/>
        <v>2320.6805871979782</v>
      </c>
      <c r="W5369" s="140">
        <v>2606</v>
      </c>
      <c r="Y5369" s="141" t="s">
        <v>15578</v>
      </c>
      <c r="Z5369" s="141" t="s">
        <v>15578</v>
      </c>
      <c r="AA5369" s="147" t="s">
        <v>15578</v>
      </c>
      <c r="AB5369" s="147" t="s">
        <v>15578</v>
      </c>
    </row>
    <row r="5370" spans="1:28" x14ac:dyDescent="0.2">
      <c r="A5370" s="139" t="s">
        <v>15</v>
      </c>
      <c r="B5370" s="139" t="s">
        <v>377</v>
      </c>
      <c r="C5370" s="138" t="s">
        <v>5913</v>
      </c>
      <c r="D5370" t="s">
        <v>13423</v>
      </c>
      <c r="E5370" s="140">
        <v>2851.9057943752</v>
      </c>
      <c r="F5370" s="140">
        <v>2321.8858975385529</v>
      </c>
      <c r="G5370" s="140">
        <v>1218.369851853525</v>
      </c>
      <c r="H5370" s="140">
        <f t="shared" si="664"/>
        <v>2715.8772033210721</v>
      </c>
      <c r="I5370" s="143">
        <v>1.081589228931584</v>
      </c>
      <c r="J5370" s="144">
        <v>0.99835670871441606</v>
      </c>
      <c r="K5370" s="145">
        <f t="shared" si="665"/>
        <v>2932.636421991986</v>
      </c>
      <c r="L5370" s="140">
        <f t="shared" si="666"/>
        <v>2949.4799015426311</v>
      </c>
      <c r="N5370" s="140">
        <v>2641.2718357554759</v>
      </c>
      <c r="O5370" s="140">
        <f t="shared" si="667"/>
        <v>2909.242951936078</v>
      </c>
      <c r="Q5370" s="140">
        <v>2312.0870281550874</v>
      </c>
      <c r="R5370" s="38">
        <f t="shared" si="668"/>
        <v>2889.034679870279</v>
      </c>
      <c r="S5370" s="38">
        <f t="shared" si="669"/>
        <v>2905.7244569893514</v>
      </c>
      <c r="T5370" s="38">
        <f t="shared" si="670"/>
        <v>2608.3533549954373</v>
      </c>
      <c r="U5370" s="32">
        <f t="shared" si="671"/>
        <v>2866.9022865999582</v>
      </c>
      <c r="W5370" s="140">
        <v>2886</v>
      </c>
      <c r="Y5370" s="141" t="s">
        <v>15578</v>
      </c>
      <c r="Z5370" s="141" t="s">
        <v>15578</v>
      </c>
      <c r="AA5370" s="147" t="s">
        <v>15578</v>
      </c>
      <c r="AB5370" s="147" t="s">
        <v>15578</v>
      </c>
    </row>
    <row r="5371" spans="1:28" x14ac:dyDescent="0.2">
      <c r="A5371" s="139" t="s">
        <v>15</v>
      </c>
      <c r="B5371" s="139" t="s">
        <v>377</v>
      </c>
      <c r="C5371" s="138" t="s">
        <v>5914</v>
      </c>
      <c r="D5371" t="s">
        <v>13424</v>
      </c>
      <c r="E5371" s="140">
        <v>3182.1101661790053</v>
      </c>
      <c r="F5371" s="140">
        <v>1759.4036343915886</v>
      </c>
      <c r="G5371" s="140">
        <v>3409.5547764223052</v>
      </c>
      <c r="H5371" s="140">
        <f t="shared" si="664"/>
        <v>3011.3982215255032</v>
      </c>
      <c r="I5371" s="143">
        <v>1.081589228931584</v>
      </c>
      <c r="J5371" s="144">
        <v>0.99835670871441606</v>
      </c>
      <c r="K5371" s="145">
        <f t="shared" si="665"/>
        <v>3251.7435231490977</v>
      </c>
      <c r="L5371" s="140">
        <f t="shared" si="666"/>
        <v>3270.4197815237726</v>
      </c>
      <c r="N5371" s="140">
        <v>2975.9318754522506</v>
      </c>
      <c r="O5371" s="140">
        <f t="shared" si="667"/>
        <v>3231.9740159787461</v>
      </c>
      <c r="Q5371" s="140">
        <v>2289.3593729761492</v>
      </c>
      <c r="R5371" s="38">
        <f t="shared" si="668"/>
        <v>3173.7769117441471</v>
      </c>
      <c r="S5371" s="38">
        <f t="shared" si="669"/>
        <v>3192.1116273679304</v>
      </c>
      <c r="T5371" s="38">
        <f t="shared" si="670"/>
        <v>2907.2746252046404</v>
      </c>
      <c r="U5371" s="32">
        <f t="shared" si="671"/>
        <v>3154.9257994342747</v>
      </c>
      <c r="W5371" s="140">
        <v>3139</v>
      </c>
      <c r="Y5371" s="141" t="s">
        <v>15578</v>
      </c>
      <c r="Z5371" s="141" t="s">
        <v>15578</v>
      </c>
      <c r="AA5371" s="147" t="s">
        <v>15578</v>
      </c>
      <c r="AB5371" s="147" t="s">
        <v>15578</v>
      </c>
    </row>
    <row r="5372" spans="1:28" x14ac:dyDescent="0.2">
      <c r="A5372" s="139" t="s">
        <v>15</v>
      </c>
      <c r="B5372" s="139" t="s">
        <v>377</v>
      </c>
      <c r="C5372" s="138" t="s">
        <v>5915</v>
      </c>
      <c r="D5372" t="s">
        <v>13425</v>
      </c>
      <c r="E5372" s="140">
        <v>2002.2370960741735</v>
      </c>
      <c r="F5372" s="140">
        <v>2730.754343487838</v>
      </c>
      <c r="G5372" s="140">
        <v>1650.2936421666216</v>
      </c>
      <c r="H5372" s="140">
        <f t="shared" si="664"/>
        <v>2079.7264123436353</v>
      </c>
      <c r="I5372" s="143">
        <v>1.081589228931584</v>
      </c>
      <c r="J5372" s="144">
        <v>0.99835670871441606</v>
      </c>
      <c r="K5372" s="145">
        <f t="shared" si="665"/>
        <v>2245.7132513795145</v>
      </c>
      <c r="L5372" s="140">
        <f t="shared" si="666"/>
        <v>2258.6114152782397</v>
      </c>
      <c r="N5372" s="140">
        <v>1993.2243399762413</v>
      </c>
      <c r="O5372" s="140">
        <f t="shared" si="667"/>
        <v>2223.9647996944304</v>
      </c>
      <c r="Q5372" s="140">
        <v>2611.0728507210461</v>
      </c>
      <c r="R5372" s="38">
        <f t="shared" si="668"/>
        <v>2303.0886701199438</v>
      </c>
      <c r="S5372" s="38">
        <f t="shared" si="669"/>
        <v>2316.393472882467</v>
      </c>
      <c r="T5372" s="38">
        <f t="shared" si="670"/>
        <v>2055.0091910507217</v>
      </c>
      <c r="U5372" s="32">
        <f t="shared" si="671"/>
        <v>2282.2694270073271</v>
      </c>
      <c r="W5372" s="140">
        <v>2329</v>
      </c>
      <c r="Y5372" s="141" t="s">
        <v>15578</v>
      </c>
      <c r="Z5372" s="141" t="s">
        <v>15578</v>
      </c>
      <c r="AA5372" s="147" t="s">
        <v>15578</v>
      </c>
      <c r="AB5372" s="147" t="s">
        <v>15578</v>
      </c>
    </row>
    <row r="5373" spans="1:28" x14ac:dyDescent="0.2">
      <c r="A5373" s="139" t="s">
        <v>15</v>
      </c>
      <c r="B5373" s="139" t="s">
        <v>377</v>
      </c>
      <c r="C5373" s="138" t="s">
        <v>5916</v>
      </c>
      <c r="D5373" t="s">
        <v>13426</v>
      </c>
      <c r="E5373" s="140">
        <v>2766.5343337609324</v>
      </c>
      <c r="F5373" s="140">
        <v>3131.2944920910195</v>
      </c>
      <c r="G5373" s="140">
        <v>2957.1162098647746</v>
      </c>
      <c r="H5373" s="140">
        <f t="shared" si="664"/>
        <v>2820.7940553063827</v>
      </c>
      <c r="I5373" s="143">
        <v>1.081589228931584</v>
      </c>
      <c r="J5373" s="144">
        <v>0.99835670871441606</v>
      </c>
      <c r="K5373" s="145">
        <f t="shared" si="665"/>
        <v>3045.9268833709534</v>
      </c>
      <c r="L5373" s="140">
        <f t="shared" si="666"/>
        <v>3063.4210421381599</v>
      </c>
      <c r="N5373" s="140">
        <v>2917.4488235806248</v>
      </c>
      <c r="O5373" s="140">
        <f t="shared" si="667"/>
        <v>3044.3641858970504</v>
      </c>
      <c r="Q5373" s="140">
        <v>3006.456191384973</v>
      </c>
      <c r="R5373" s="38">
        <f t="shared" si="668"/>
        <v>3065.9749010715732</v>
      </c>
      <c r="S5373" s="38">
        <f t="shared" si="669"/>
        <v>3083.6868510554527</v>
      </c>
      <c r="T5373" s="38">
        <f t="shared" si="670"/>
        <v>2926.3495603610595</v>
      </c>
      <c r="U5373" s="32">
        <f t="shared" si="671"/>
        <v>3063.1462703904617</v>
      </c>
      <c r="W5373" s="140">
        <v>2596</v>
      </c>
      <c r="Y5373" s="141" t="s">
        <v>15578</v>
      </c>
      <c r="Z5373" s="141" t="s">
        <v>15578</v>
      </c>
      <c r="AA5373" s="147" t="s">
        <v>15578</v>
      </c>
      <c r="AB5373" s="147" t="s">
        <v>15578</v>
      </c>
    </row>
    <row r="5374" spans="1:28" x14ac:dyDescent="0.2">
      <c r="A5374" s="139" t="s">
        <v>15</v>
      </c>
      <c r="B5374" s="139" t="s">
        <v>377</v>
      </c>
      <c r="C5374" s="138" t="s">
        <v>5917</v>
      </c>
      <c r="D5374" t="s">
        <v>13427</v>
      </c>
      <c r="E5374" s="140">
        <v>4411.6704296263279</v>
      </c>
      <c r="F5374" s="140">
        <v>2608.7218373136857</v>
      </c>
      <c r="G5374" s="140">
        <v>4189.9340260318513</v>
      </c>
      <c r="H5374" s="140">
        <f t="shared" si="664"/>
        <v>4173.8358934565576</v>
      </c>
      <c r="I5374" s="143">
        <v>1.081589228931584</v>
      </c>
      <c r="J5374" s="144">
        <v>0.99835670871441606</v>
      </c>
      <c r="K5374" s="145">
        <f t="shared" si="665"/>
        <v>4506.9575110392443</v>
      </c>
      <c r="L5374" s="140">
        <f t="shared" si="666"/>
        <v>4532.8430405592162</v>
      </c>
      <c r="N5374" s="140">
        <v>4167.5788795909039</v>
      </c>
      <c r="O5374" s="140">
        <f t="shared" si="667"/>
        <v>4485.1573461552571</v>
      </c>
      <c r="Q5374" s="140">
        <v>2971.0233688187504</v>
      </c>
      <c r="R5374" s="38">
        <f t="shared" si="668"/>
        <v>4377.0763877591671</v>
      </c>
      <c r="S5374" s="38">
        <f t="shared" si="669"/>
        <v>4402.3624910565277</v>
      </c>
      <c r="T5374" s="38">
        <f t="shared" si="670"/>
        <v>4047.9233285136888</v>
      </c>
      <c r="U5374" s="32">
        <f t="shared" si="671"/>
        <v>4356.0900137759563</v>
      </c>
      <c r="W5374" s="140">
        <v>4510</v>
      </c>
      <c r="Y5374" s="141" t="s">
        <v>15578</v>
      </c>
      <c r="Z5374" s="141" t="s">
        <v>15578</v>
      </c>
      <c r="AA5374" s="147" t="s">
        <v>15578</v>
      </c>
      <c r="AB5374" s="147" t="s">
        <v>15578</v>
      </c>
    </row>
    <row r="5375" spans="1:28" x14ac:dyDescent="0.2">
      <c r="A5375" s="139" t="s">
        <v>15</v>
      </c>
      <c r="B5375" s="139" t="s">
        <v>377</v>
      </c>
      <c r="C5375" s="138" t="s">
        <v>5918</v>
      </c>
      <c r="D5375" t="s">
        <v>13428</v>
      </c>
      <c r="E5375" s="140">
        <v>4330.8457912500116</v>
      </c>
      <c r="F5375" s="140">
        <v>3128.8665290534409</v>
      </c>
      <c r="G5375" s="140">
        <v>4217.1062250895402</v>
      </c>
      <c r="H5375" s="140">
        <f t="shared" si="664"/>
        <v>4173.7245069241653</v>
      </c>
      <c r="I5375" s="143">
        <v>1.081589228931584</v>
      </c>
      <c r="J5375" s="144">
        <v>0.99835670871441606</v>
      </c>
      <c r="K5375" s="145">
        <f t="shared" si="665"/>
        <v>4506.8372345402131</v>
      </c>
      <c r="L5375" s="140">
        <f t="shared" si="666"/>
        <v>4532.7220732569413</v>
      </c>
      <c r="N5375" s="140">
        <v>4012.8690075817058</v>
      </c>
      <c r="O5375" s="140">
        <f t="shared" si="667"/>
        <v>4464.8546034262463</v>
      </c>
      <c r="Q5375" s="140">
        <v>2574.066285357771</v>
      </c>
      <c r="R5375" s="38">
        <f t="shared" si="668"/>
        <v>4334.1042421365828</v>
      </c>
      <c r="S5375" s="38">
        <f t="shared" si="669"/>
        <v>4359.1420979699142</v>
      </c>
      <c r="T5375" s="38">
        <f t="shared" si="670"/>
        <v>3868.9887353593126</v>
      </c>
      <c r="U5375" s="32">
        <f t="shared" si="671"/>
        <v>4295.1519616297928</v>
      </c>
      <c r="W5375" s="140">
        <v>3964</v>
      </c>
      <c r="Y5375" s="141" t="s">
        <v>15578</v>
      </c>
      <c r="Z5375" s="141" t="s">
        <v>15578</v>
      </c>
      <c r="AA5375" s="147" t="s">
        <v>15578</v>
      </c>
      <c r="AB5375" s="147" t="s">
        <v>15578</v>
      </c>
    </row>
    <row r="5376" spans="1:28" x14ac:dyDescent="0.2">
      <c r="A5376" s="139" t="s">
        <v>15</v>
      </c>
      <c r="B5376" s="139" t="s">
        <v>377</v>
      </c>
      <c r="C5376" s="138" t="s">
        <v>5919</v>
      </c>
      <c r="D5376" t="s">
        <v>13429</v>
      </c>
      <c r="E5376" s="140">
        <v>2492.7683903415605</v>
      </c>
      <c r="F5376" s="140">
        <v>1692.4657733921217</v>
      </c>
      <c r="G5376" s="140">
        <v>3003.1006489938327</v>
      </c>
      <c r="H5376" s="140">
        <f t="shared" si="664"/>
        <v>2412.8583547383728</v>
      </c>
      <c r="I5376" s="143">
        <v>1.081589228931584</v>
      </c>
      <c r="J5376" s="144">
        <v>0.99835670871441606</v>
      </c>
      <c r="K5376" s="145">
        <f t="shared" si="665"/>
        <v>2605.4330746473292</v>
      </c>
      <c r="L5376" s="140">
        <f t="shared" si="666"/>
        <v>2620.3972749090135</v>
      </c>
      <c r="N5376" s="140">
        <v>2745.4536228440884</v>
      </c>
      <c r="O5376" s="140">
        <f t="shared" si="667"/>
        <v>2636.7235380033676</v>
      </c>
      <c r="Q5376" s="140">
        <v>3086.1732381735269</v>
      </c>
      <c r="R5376" s="38">
        <f t="shared" si="668"/>
        <v>2678.1384144990957</v>
      </c>
      <c r="S5376" s="38">
        <f t="shared" si="669"/>
        <v>2693.6098567574572</v>
      </c>
      <c r="T5376" s="38">
        <f t="shared" si="670"/>
        <v>2779.5255843770324</v>
      </c>
      <c r="U5376" s="32">
        <f t="shared" si="671"/>
        <v>2704.8262627713948</v>
      </c>
      <c r="W5376" s="140">
        <v>3486</v>
      </c>
      <c r="Y5376" s="141" t="s">
        <v>15578</v>
      </c>
      <c r="Z5376" s="141" t="s">
        <v>15578</v>
      </c>
      <c r="AA5376" s="147" t="s">
        <v>15578</v>
      </c>
      <c r="AB5376" s="147" t="s">
        <v>15578</v>
      </c>
    </row>
    <row r="5377" spans="1:28" x14ac:dyDescent="0.2">
      <c r="A5377" s="139" t="s">
        <v>15</v>
      </c>
      <c r="B5377" s="139" t="s">
        <v>377</v>
      </c>
      <c r="C5377" s="138" t="s">
        <v>5920</v>
      </c>
      <c r="D5377" t="s">
        <v>13430</v>
      </c>
      <c r="E5377" s="140">
        <v>4034.1314445448006</v>
      </c>
      <c r="F5377" s="140">
        <v>4884.0158476867637</v>
      </c>
      <c r="G5377" s="140">
        <v>3767.3721084727549</v>
      </c>
      <c r="H5377" s="140">
        <f t="shared" si="664"/>
        <v>4130.5924195824136</v>
      </c>
      <c r="I5377" s="143">
        <v>1.081589228931584</v>
      </c>
      <c r="J5377" s="144">
        <v>0.99835670871441606</v>
      </c>
      <c r="K5377" s="145">
        <f t="shared" si="665"/>
        <v>4460.2626949622518</v>
      </c>
      <c r="L5377" s="140">
        <f t="shared" si="666"/>
        <v>4485.880034680782</v>
      </c>
      <c r="N5377" s="140">
        <v>4120.0018926606272</v>
      </c>
      <c r="O5377" s="140">
        <f t="shared" si="667"/>
        <v>4438.1141842803227</v>
      </c>
      <c r="Q5377" s="140">
        <v>4841.6188534010998</v>
      </c>
      <c r="R5377" s="38">
        <f t="shared" si="668"/>
        <v>4537.0401727608032</v>
      </c>
      <c r="S5377" s="38">
        <f t="shared" si="669"/>
        <v>4563.2503770865806</v>
      </c>
      <c r="T5377" s="38">
        <f t="shared" si="670"/>
        <v>4192.1635887346747</v>
      </c>
      <c r="U5377" s="32">
        <f t="shared" si="671"/>
        <v>4514.8045313737539</v>
      </c>
      <c r="W5377" s="140">
        <v>4338</v>
      </c>
      <c r="Y5377" s="141" t="s">
        <v>15578</v>
      </c>
      <c r="Z5377" s="141" t="s">
        <v>15578</v>
      </c>
      <c r="AA5377" s="147" t="s">
        <v>15578</v>
      </c>
      <c r="AB5377" s="147" t="s">
        <v>15578</v>
      </c>
    </row>
    <row r="5378" spans="1:28" x14ac:dyDescent="0.2">
      <c r="A5378" s="139" t="s">
        <v>15</v>
      </c>
      <c r="B5378" s="139" t="s">
        <v>377</v>
      </c>
      <c r="C5378" s="138" t="s">
        <v>5921</v>
      </c>
      <c r="D5378" t="s">
        <v>13431</v>
      </c>
      <c r="E5378" s="140">
        <v>3918.7280131937091</v>
      </c>
      <c r="F5378" s="140">
        <v>3610.3956631690889</v>
      </c>
      <c r="G5378" s="140">
        <v>10676.76369622261</v>
      </c>
      <c r="H5378" s="140">
        <f t="shared" si="664"/>
        <v>4164.5276819537976</v>
      </c>
      <c r="I5378" s="143">
        <v>1.081589228931584</v>
      </c>
      <c r="J5378" s="144">
        <v>0.99835670871441606</v>
      </c>
      <c r="K5378" s="145">
        <f t="shared" si="665"/>
        <v>4496.9063938373256</v>
      </c>
      <c r="L5378" s="140">
        <f t="shared" si="666"/>
        <v>4522.7341951691787</v>
      </c>
      <c r="N5378" s="140">
        <v>3340.11378026079</v>
      </c>
      <c r="O5378" s="140">
        <f t="shared" si="667"/>
        <v>4368.3416165167719</v>
      </c>
      <c r="Q5378" s="140">
        <v>4752.7931053525763</v>
      </c>
      <c r="R5378" s="38">
        <f t="shared" si="668"/>
        <v>4560.4279921020852</v>
      </c>
      <c r="S5378" s="38">
        <f t="shared" si="669"/>
        <v>4586.7733064335771</v>
      </c>
      <c r="T5378" s="38">
        <f t="shared" si="670"/>
        <v>3481.3817127699685</v>
      </c>
      <c r="U5378" s="32">
        <f t="shared" si="671"/>
        <v>4442.4630472709714</v>
      </c>
      <c r="W5378" s="140">
        <v>5298</v>
      </c>
      <c r="Y5378" s="141" t="s">
        <v>15578</v>
      </c>
      <c r="Z5378" s="141" t="s">
        <v>15579</v>
      </c>
      <c r="AA5378" s="147" t="s">
        <v>15578</v>
      </c>
      <c r="AB5378" s="147" t="s">
        <v>15578</v>
      </c>
    </row>
    <row r="5379" spans="1:28" x14ac:dyDescent="0.2">
      <c r="A5379" s="139" t="s">
        <v>16</v>
      </c>
      <c r="B5379" s="139" t="s">
        <v>388</v>
      </c>
      <c r="C5379" s="138" t="s">
        <v>5922</v>
      </c>
      <c r="D5379" t="s">
        <v>13432</v>
      </c>
      <c r="E5379" s="140">
        <v>10361.58161034331</v>
      </c>
      <c r="F5379" s="140">
        <v>6793.4763620006943</v>
      </c>
      <c r="G5379" s="140">
        <v>9115.9192116860813</v>
      </c>
      <c r="H5379" s="140">
        <f t="shared" si="664"/>
        <v>9856.8868383452718</v>
      </c>
      <c r="I5379" s="143">
        <v>1.0957013208898214</v>
      </c>
      <c r="J5379" s="144">
        <v>0.998062250186458</v>
      </c>
      <c r="K5379" s="145">
        <f t="shared" si="665"/>
        <v>10779.27583548748</v>
      </c>
      <c r="L5379" s="140">
        <f t="shared" si="666"/>
        <v>10841.186173483786</v>
      </c>
      <c r="N5379" s="140">
        <v>10419.47986118928</v>
      </c>
      <c r="O5379" s="140">
        <f t="shared" si="667"/>
        <v>10786.131885422819</v>
      </c>
      <c r="Q5379" s="140">
        <v>7519.9128306365128</v>
      </c>
      <c r="R5379" s="38">
        <f t="shared" si="668"/>
        <v>10523.709469934211</v>
      </c>
      <c r="S5379" s="38">
        <f t="shared" si="669"/>
        <v>10584.504297612419</v>
      </c>
      <c r="T5379" s="38">
        <f t="shared" si="670"/>
        <v>10129.523158134003</v>
      </c>
      <c r="U5379" s="32">
        <f t="shared" si="671"/>
        <v>10525.105939122452</v>
      </c>
      <c r="W5379" s="140">
        <v>11367</v>
      </c>
      <c r="Y5379" s="141" t="s">
        <v>15578</v>
      </c>
      <c r="Z5379" s="141" t="s">
        <v>15578</v>
      </c>
      <c r="AA5379" s="147" t="s">
        <v>15578</v>
      </c>
      <c r="AB5379" s="147" t="s">
        <v>15578</v>
      </c>
    </row>
    <row r="5380" spans="1:28" x14ac:dyDescent="0.2">
      <c r="A5380" s="139" t="s">
        <v>16</v>
      </c>
      <c r="B5380" s="139" t="s">
        <v>388</v>
      </c>
      <c r="C5380" s="138" t="s">
        <v>5923</v>
      </c>
      <c r="D5380" t="s">
        <v>9263</v>
      </c>
      <c r="E5380" s="140">
        <v>3412.0494291986415</v>
      </c>
      <c r="F5380" s="140">
        <v>5699.899690209877</v>
      </c>
      <c r="G5380" s="140">
        <v>6197.0445595641504</v>
      </c>
      <c r="H5380" s="140">
        <f t="shared" si="664"/>
        <v>3819.3857613021887</v>
      </c>
      <c r="I5380" s="143">
        <v>1.0957013208898214</v>
      </c>
      <c r="J5380" s="144">
        <v>0.998062250186458</v>
      </c>
      <c r="K5380" s="145">
        <f t="shared" si="665"/>
        <v>4176.7967227795716</v>
      </c>
      <c r="L5380" s="140">
        <f t="shared" si="666"/>
        <v>4200.785987067421</v>
      </c>
      <c r="N5380" s="140">
        <v>3351.2407026595829</v>
      </c>
      <c r="O5380" s="140">
        <f t="shared" si="667"/>
        <v>4089.8767845132957</v>
      </c>
      <c r="Q5380" s="140">
        <v>4918.9314945538308</v>
      </c>
      <c r="R5380" s="38">
        <f t="shared" si="668"/>
        <v>4297.0406390061935</v>
      </c>
      <c r="S5380" s="38">
        <f t="shared" si="669"/>
        <v>4321.8643806650616</v>
      </c>
      <c r="T5380" s="38">
        <f t="shared" si="670"/>
        <v>3508.0097818490076</v>
      </c>
      <c r="U5380" s="32">
        <f t="shared" si="671"/>
        <v>4215.6146418855533</v>
      </c>
      <c r="W5380" s="140">
        <v>4008</v>
      </c>
      <c r="Y5380" s="141" t="s">
        <v>15578</v>
      </c>
      <c r="Z5380" s="141" t="s">
        <v>15578</v>
      </c>
      <c r="AA5380" s="147" t="s">
        <v>15578</v>
      </c>
      <c r="AB5380" s="147" t="s">
        <v>15578</v>
      </c>
    </row>
    <row r="5381" spans="1:28" x14ac:dyDescent="0.2">
      <c r="A5381" s="139" t="s">
        <v>16</v>
      </c>
      <c r="B5381" s="139" t="s">
        <v>388</v>
      </c>
      <c r="C5381" s="138" t="s">
        <v>5924</v>
      </c>
      <c r="D5381" t="s">
        <v>13433</v>
      </c>
      <c r="E5381" s="140">
        <v>8915.2730032605778</v>
      </c>
      <c r="F5381" s="140">
        <v>5294.8685839363889</v>
      </c>
      <c r="G5381" s="140">
        <v>12270.840304586367</v>
      </c>
      <c r="H5381" s="140">
        <f t="shared" si="664"/>
        <v>8597.9081286765086</v>
      </c>
      <c r="I5381" s="143">
        <v>1.0957013208898214</v>
      </c>
      <c r="J5381" s="144">
        <v>0.998062250186458</v>
      </c>
      <c r="K5381" s="145">
        <f t="shared" si="665"/>
        <v>9402.4842576708143</v>
      </c>
      <c r="L5381" s="140">
        <f t="shared" si="666"/>
        <v>9456.4870485151605</v>
      </c>
      <c r="N5381" s="140">
        <v>9303.7503189047111</v>
      </c>
      <c r="O5381" s="140">
        <f t="shared" si="667"/>
        <v>9436.5470768706509</v>
      </c>
      <c r="Q5381" s="140">
        <v>10488.954842552963</v>
      </c>
      <c r="R5381" s="38">
        <f t="shared" si="668"/>
        <v>9609.2849897982069</v>
      </c>
      <c r="S5381" s="38">
        <f t="shared" si="669"/>
        <v>9664.797243033112</v>
      </c>
      <c r="T5381" s="38">
        <f t="shared" si="670"/>
        <v>9422.2707712695355</v>
      </c>
      <c r="U5381" s="32">
        <f t="shared" si="671"/>
        <v>9633.1351079177221</v>
      </c>
      <c r="W5381" s="140">
        <v>9644</v>
      </c>
      <c r="Y5381" s="141" t="s">
        <v>15578</v>
      </c>
      <c r="Z5381" s="141" t="s">
        <v>15578</v>
      </c>
      <c r="AA5381" s="147" t="s">
        <v>15578</v>
      </c>
      <c r="AB5381" s="147" t="s">
        <v>15578</v>
      </c>
    </row>
    <row r="5382" spans="1:28" x14ac:dyDescent="0.2">
      <c r="A5382" s="139" t="s">
        <v>16</v>
      </c>
      <c r="B5382" s="139" t="s">
        <v>388</v>
      </c>
      <c r="C5382" s="138" t="s">
        <v>5925</v>
      </c>
      <c r="D5382" t="s">
        <v>13434</v>
      </c>
      <c r="E5382" s="140">
        <v>7395.8043530612194</v>
      </c>
      <c r="F5382" s="140">
        <v>3701.8148414979682</v>
      </c>
      <c r="G5382" s="140">
        <v>8305.5498593060729</v>
      </c>
      <c r="H5382" s="140">
        <f t="shared" si="664"/>
        <v>6966.0141837204528</v>
      </c>
      <c r="I5382" s="143">
        <v>1.0957013208898214</v>
      </c>
      <c r="J5382" s="144">
        <v>0.998062250186458</v>
      </c>
      <c r="K5382" s="145">
        <f t="shared" si="665"/>
        <v>7617.880735744191</v>
      </c>
      <c r="L5382" s="140">
        <f t="shared" si="666"/>
        <v>7661.6337279083564</v>
      </c>
      <c r="N5382" s="140">
        <v>6519.5337456254847</v>
      </c>
      <c r="O5382" s="140">
        <f t="shared" si="667"/>
        <v>7512.531142564284</v>
      </c>
      <c r="Q5382" s="140">
        <v>5910.5611389091309</v>
      </c>
      <c r="R5382" s="38">
        <f t="shared" si="668"/>
        <v>7502.4586994764368</v>
      </c>
      <c r="S5382" s="38">
        <f t="shared" si="669"/>
        <v>7545.7999457452188</v>
      </c>
      <c r="T5382" s="38">
        <f t="shared" si="670"/>
        <v>6458.6364849538495</v>
      </c>
      <c r="U5382" s="32">
        <f t="shared" si="671"/>
        <v>7403.8693921945633</v>
      </c>
      <c r="W5382" s="140">
        <v>6861</v>
      </c>
      <c r="Y5382" s="141" t="s">
        <v>15578</v>
      </c>
      <c r="Z5382" s="141" t="s">
        <v>15578</v>
      </c>
      <c r="AA5382" s="147" t="s">
        <v>15578</v>
      </c>
      <c r="AB5382" s="147" t="s">
        <v>15578</v>
      </c>
    </row>
    <row r="5383" spans="1:28" x14ac:dyDescent="0.2">
      <c r="A5383" s="139" t="s">
        <v>16</v>
      </c>
      <c r="B5383" s="139" t="s">
        <v>388</v>
      </c>
      <c r="C5383" s="138" t="s">
        <v>5926</v>
      </c>
      <c r="D5383" t="s">
        <v>13435</v>
      </c>
      <c r="E5383" s="140">
        <v>7607.8738116343502</v>
      </c>
      <c r="F5383" s="140">
        <v>4457.7279933588088</v>
      </c>
      <c r="G5383" s="140">
        <v>9774.5227249634736</v>
      </c>
      <c r="H5383" s="140">
        <f t="shared" ref="H5383:H5446" si="672">SUMPRODUCT($E$4:$G$4,E5383:G5383)</f>
        <v>7299.987756469578</v>
      </c>
      <c r="I5383" s="143">
        <v>1.0957013208898214</v>
      </c>
      <c r="J5383" s="144">
        <v>0.998062250186458</v>
      </c>
      <c r="K5383" s="145">
        <f t="shared" ref="K5383:K5446" si="673">H5383*I5383*J5383</f>
        <v>7983.106929517804</v>
      </c>
      <c r="L5383" s="140">
        <f t="shared" ref="L5383:L5446" si="674">(K5383/$K$7727)*$H$7727</f>
        <v>8028.9575836628601</v>
      </c>
      <c r="N5383" s="140">
        <v>6940.2108316077602</v>
      </c>
      <c r="O5383" s="140">
        <f t="shared" ref="O5383:O5446" si="675">(N5383*$N$4)+(L5383*$L$4)</f>
        <v>7886.8203294516334</v>
      </c>
      <c r="Q5383" s="140">
        <v>4449.4922879529313</v>
      </c>
      <c r="R5383" s="38">
        <f t="shared" ref="R5383:R5446" si="676">($R$4*Q5383+(1-$R$4)*H5383)*I5383*J5383</f>
        <v>7671.3829802946429</v>
      </c>
      <c r="S5383" s="38">
        <f t="shared" ref="S5383:S5446" si="677">R5383*$W$7727/$R$7727</f>
        <v>7715.700091829598</v>
      </c>
      <c r="T5383" s="38">
        <f t="shared" ref="T5383:T5446" si="678">$R$4*Q5383+(1-$R$4)*N5383</f>
        <v>6691.1389772422781</v>
      </c>
      <c r="U5383" s="32">
        <f t="shared" ref="U5383:U5446" si="679">S5383*$L$4+T5383*$N$4</f>
        <v>7581.9423531046377</v>
      </c>
      <c r="W5383" s="140">
        <v>7558</v>
      </c>
      <c r="Y5383" s="141" t="s">
        <v>15578</v>
      </c>
      <c r="Z5383" s="141" t="s">
        <v>15578</v>
      </c>
      <c r="AA5383" s="147" t="s">
        <v>15578</v>
      </c>
      <c r="AB5383" s="147" t="s">
        <v>15578</v>
      </c>
    </row>
    <row r="5384" spans="1:28" x14ac:dyDescent="0.2">
      <c r="A5384" s="139" t="s">
        <v>16</v>
      </c>
      <c r="B5384" s="139" t="s">
        <v>388</v>
      </c>
      <c r="C5384" s="138" t="s">
        <v>5927</v>
      </c>
      <c r="D5384" t="s">
        <v>13436</v>
      </c>
      <c r="E5384" s="140">
        <v>10455.041807737167</v>
      </c>
      <c r="F5384" s="140">
        <v>6497.1863348871821</v>
      </c>
      <c r="G5384" s="140">
        <v>11511.267218530853</v>
      </c>
      <c r="H5384" s="140">
        <f t="shared" si="672"/>
        <v>9997.9865545438752</v>
      </c>
      <c r="I5384" s="143">
        <v>1.0957013208898214</v>
      </c>
      <c r="J5384" s="144">
        <v>0.998062250186458</v>
      </c>
      <c r="K5384" s="145">
        <f t="shared" si="673"/>
        <v>10933.579398687265</v>
      </c>
      <c r="L5384" s="140">
        <f t="shared" si="674"/>
        <v>10996.375973003851</v>
      </c>
      <c r="N5384" s="140">
        <v>9378.7745480494486</v>
      </c>
      <c r="O5384" s="140">
        <f t="shared" si="675"/>
        <v>10785.196077847158</v>
      </c>
      <c r="Q5384" s="140">
        <v>7117.474085834072</v>
      </c>
      <c r="R5384" s="38">
        <f t="shared" si="676"/>
        <v>10618.572855982586</v>
      </c>
      <c r="S5384" s="38">
        <f t="shared" si="677"/>
        <v>10679.915703655477</v>
      </c>
      <c r="T5384" s="38">
        <f t="shared" si="678"/>
        <v>9152.6445018279119</v>
      </c>
      <c r="U5384" s="32">
        <f t="shared" si="679"/>
        <v>10480.528532438764</v>
      </c>
      <c r="W5384" s="140">
        <v>9409</v>
      </c>
      <c r="Y5384" s="141" t="s">
        <v>15578</v>
      </c>
      <c r="Z5384" s="141" t="s">
        <v>15578</v>
      </c>
      <c r="AA5384" s="147" t="s">
        <v>15578</v>
      </c>
      <c r="AB5384" s="147" t="s">
        <v>15578</v>
      </c>
    </row>
    <row r="5385" spans="1:28" x14ac:dyDescent="0.2">
      <c r="A5385" s="139" t="s">
        <v>16</v>
      </c>
      <c r="B5385" s="139" t="s">
        <v>388</v>
      </c>
      <c r="C5385" s="138" t="s">
        <v>5928</v>
      </c>
      <c r="D5385" t="s">
        <v>11375</v>
      </c>
      <c r="E5385" s="140">
        <v>7217.8057288415002</v>
      </c>
      <c r="F5385" s="140">
        <v>4892.8551571561702</v>
      </c>
      <c r="G5385" s="140">
        <v>9055.8327130401449</v>
      </c>
      <c r="H5385" s="140">
        <f t="shared" si="672"/>
        <v>7000.6440706607455</v>
      </c>
      <c r="I5385" s="143">
        <v>1.0957013208898214</v>
      </c>
      <c r="J5385" s="144">
        <v>0.998062250186458</v>
      </c>
      <c r="K5385" s="145">
        <f t="shared" si="673"/>
        <v>7655.7512226030858</v>
      </c>
      <c r="L5385" s="140">
        <f t="shared" si="674"/>
        <v>7699.7217223881071</v>
      </c>
      <c r="N5385" s="140">
        <v>6638.0984881909144</v>
      </c>
      <c r="O5385" s="140">
        <f t="shared" si="675"/>
        <v>7561.1254774571344</v>
      </c>
      <c r="Q5385" s="140">
        <v>6139.0965807974753</v>
      </c>
      <c r="R5385" s="38">
        <f t="shared" si="676"/>
        <v>7561.5342736727162</v>
      </c>
      <c r="S5385" s="38">
        <f t="shared" si="677"/>
        <v>7605.2167959301141</v>
      </c>
      <c r="T5385" s="38">
        <f t="shared" si="678"/>
        <v>6588.1982974515704</v>
      </c>
      <c r="U5385" s="32">
        <f t="shared" si="679"/>
        <v>7472.443755199658</v>
      </c>
      <c r="W5385" s="140">
        <v>7184</v>
      </c>
      <c r="Y5385" s="141" t="s">
        <v>15578</v>
      </c>
      <c r="Z5385" s="141" t="s">
        <v>15578</v>
      </c>
      <c r="AA5385" s="147" t="s">
        <v>15578</v>
      </c>
      <c r="AB5385" s="147" t="s">
        <v>15578</v>
      </c>
    </row>
    <row r="5386" spans="1:28" x14ac:dyDescent="0.2">
      <c r="A5386" s="139" t="s">
        <v>16</v>
      </c>
      <c r="B5386" s="139" t="s">
        <v>388</v>
      </c>
      <c r="C5386" s="138" t="s">
        <v>5929</v>
      </c>
      <c r="D5386" t="s">
        <v>13437</v>
      </c>
      <c r="E5386" s="140">
        <v>8970.1228820733741</v>
      </c>
      <c r="F5386" s="140">
        <v>6589.501755471294</v>
      </c>
      <c r="G5386" s="140">
        <v>21276.408286292964</v>
      </c>
      <c r="H5386" s="140">
        <f t="shared" si="672"/>
        <v>9187.17944744329</v>
      </c>
      <c r="I5386" s="143">
        <v>1.0957013208898214</v>
      </c>
      <c r="J5386" s="144">
        <v>0.998062250186458</v>
      </c>
      <c r="K5386" s="145">
        <f t="shared" si="673"/>
        <v>10046.898482070588</v>
      </c>
      <c r="L5386" s="140">
        <f t="shared" si="674"/>
        <v>10104.602440140925</v>
      </c>
      <c r="N5386" s="140">
        <v>8838.52578921022</v>
      </c>
      <c r="O5386" s="140">
        <f t="shared" si="675"/>
        <v>9939.3145451878027</v>
      </c>
      <c r="Q5386" s="140">
        <v>12370.383018729166</v>
      </c>
      <c r="R5386" s="38">
        <f t="shared" si="676"/>
        <v>10395.006661642219</v>
      </c>
      <c r="S5386" s="38">
        <f t="shared" si="677"/>
        <v>10455.057981047592</v>
      </c>
      <c r="T5386" s="38">
        <f t="shared" si="678"/>
        <v>9191.7115121621155</v>
      </c>
      <c r="U5386" s="32">
        <f t="shared" si="679"/>
        <v>10290.126514785232</v>
      </c>
      <c r="W5386" s="140">
        <v>11114</v>
      </c>
      <c r="Y5386" s="141" t="s">
        <v>15578</v>
      </c>
      <c r="Z5386" s="141" t="s">
        <v>15578</v>
      </c>
      <c r="AA5386" s="147" t="s">
        <v>15578</v>
      </c>
      <c r="AB5386" s="147" t="s">
        <v>15578</v>
      </c>
    </row>
    <row r="5387" spans="1:28" x14ac:dyDescent="0.2">
      <c r="A5387" s="139" t="s">
        <v>16</v>
      </c>
      <c r="B5387" s="139" t="s">
        <v>388</v>
      </c>
      <c r="C5387" s="138" t="s">
        <v>5930</v>
      </c>
      <c r="D5387" t="s">
        <v>13438</v>
      </c>
      <c r="E5387" s="140">
        <v>6062.7986953687696</v>
      </c>
      <c r="F5387" s="140">
        <v>3310.9437861850092</v>
      </c>
      <c r="G5387" s="140">
        <v>8947.6213529092238</v>
      </c>
      <c r="H5387" s="140">
        <f t="shared" si="672"/>
        <v>5835.661536596308</v>
      </c>
      <c r="I5387" s="143">
        <v>1.0957013208898214</v>
      </c>
      <c r="J5387" s="144">
        <v>0.998062250186458</v>
      </c>
      <c r="K5387" s="145">
        <f t="shared" si="673"/>
        <v>6381.7518063417656</v>
      </c>
      <c r="L5387" s="140">
        <f t="shared" si="674"/>
        <v>6418.4051416278353</v>
      </c>
      <c r="N5387" s="140">
        <v>5107.1880061793454</v>
      </c>
      <c r="O5387" s="140">
        <f t="shared" si="675"/>
        <v>6247.2240997964245</v>
      </c>
      <c r="Q5387" s="140">
        <v>3858.4284896795893</v>
      </c>
      <c r="R5387" s="38">
        <f t="shared" si="676"/>
        <v>6165.5259253582872</v>
      </c>
      <c r="S5387" s="38">
        <f t="shared" si="677"/>
        <v>6201.1437925417695</v>
      </c>
      <c r="T5387" s="38">
        <f t="shared" si="678"/>
        <v>4982.3120545293705</v>
      </c>
      <c r="U5387" s="32">
        <f t="shared" si="679"/>
        <v>6042.0237802344345</v>
      </c>
      <c r="W5387" s="140">
        <v>5986</v>
      </c>
      <c r="Y5387" s="141" t="s">
        <v>15578</v>
      </c>
      <c r="Z5387" s="141" t="s">
        <v>15578</v>
      </c>
      <c r="AA5387" s="147" t="s">
        <v>15578</v>
      </c>
      <c r="AB5387" s="147" t="s">
        <v>15578</v>
      </c>
    </row>
    <row r="5388" spans="1:28" x14ac:dyDescent="0.2">
      <c r="A5388" s="139" t="s">
        <v>16</v>
      </c>
      <c r="B5388" s="139" t="s">
        <v>388</v>
      </c>
      <c r="C5388" s="138" t="s">
        <v>5931</v>
      </c>
      <c r="D5388" t="s">
        <v>13439</v>
      </c>
      <c r="E5388" s="140">
        <v>12695.658833250931</v>
      </c>
      <c r="F5388" s="140">
        <v>5511.8300386057854</v>
      </c>
      <c r="G5388" s="140">
        <v>8532.5211154487497</v>
      </c>
      <c r="H5388" s="140">
        <f t="shared" si="672"/>
        <v>11609.761919851302</v>
      </c>
      <c r="I5388" s="143">
        <v>1.0957013208898214</v>
      </c>
      <c r="J5388" s="144">
        <v>0.998062250186458</v>
      </c>
      <c r="K5388" s="145">
        <f t="shared" si="673"/>
        <v>12696.181681986784</v>
      </c>
      <c r="L5388" s="140">
        <f t="shared" si="674"/>
        <v>12769.101691752796</v>
      </c>
      <c r="N5388" s="140">
        <v>11131.874391948326</v>
      </c>
      <c r="O5388" s="140">
        <f t="shared" si="675"/>
        <v>12555.359614015611</v>
      </c>
      <c r="Q5388" s="140">
        <v>8051.8807944736736</v>
      </c>
      <c r="R5388" s="38">
        <f t="shared" si="676"/>
        <v>12307.099584674623</v>
      </c>
      <c r="S5388" s="38">
        <f t="shared" si="677"/>
        <v>12378.196948261713</v>
      </c>
      <c r="T5388" s="38">
        <f t="shared" si="678"/>
        <v>10823.87503220086</v>
      </c>
      <c r="U5388" s="32">
        <f t="shared" si="679"/>
        <v>12175.278272369269</v>
      </c>
      <c r="W5388" s="140">
        <v>11820</v>
      </c>
      <c r="Y5388" s="141" t="s">
        <v>15578</v>
      </c>
      <c r="Z5388" s="141" t="s">
        <v>15578</v>
      </c>
      <c r="AA5388" s="147" t="s">
        <v>15578</v>
      </c>
      <c r="AB5388" s="147" t="s">
        <v>15578</v>
      </c>
    </row>
    <row r="5389" spans="1:28" x14ac:dyDescent="0.2">
      <c r="A5389" s="139" t="s">
        <v>16</v>
      </c>
      <c r="B5389" s="139" t="s">
        <v>388</v>
      </c>
      <c r="C5389" s="138" t="s">
        <v>5932</v>
      </c>
      <c r="D5389" t="s">
        <v>13440</v>
      </c>
      <c r="E5389" s="140">
        <v>3983.735058541653</v>
      </c>
      <c r="F5389" s="140">
        <v>2012.0645872521736</v>
      </c>
      <c r="G5389" s="140">
        <v>6581.0515614923388</v>
      </c>
      <c r="H5389" s="140">
        <f t="shared" si="672"/>
        <v>3843.3512516769174</v>
      </c>
      <c r="I5389" s="143">
        <v>1.0957013208898214</v>
      </c>
      <c r="J5389" s="144">
        <v>0.998062250186458</v>
      </c>
      <c r="K5389" s="145">
        <f t="shared" si="673"/>
        <v>4203.0048588288737</v>
      </c>
      <c r="L5389" s="140">
        <f t="shared" si="674"/>
        <v>4227.1446484939215</v>
      </c>
      <c r="N5389" s="140">
        <v>3632.0251771139256</v>
      </c>
      <c r="O5389" s="140">
        <f t="shared" si="675"/>
        <v>4149.4510549838415</v>
      </c>
      <c r="Q5389" s="140">
        <v>3075.223976845969</v>
      </c>
      <c r="R5389" s="38">
        <f t="shared" si="676"/>
        <v>4119.0041402657489</v>
      </c>
      <c r="S5389" s="38">
        <f t="shared" si="677"/>
        <v>4142.7993759313376</v>
      </c>
      <c r="T5389" s="38">
        <f t="shared" si="678"/>
        <v>3576.34505708713</v>
      </c>
      <c r="U5389" s="32">
        <f t="shared" si="679"/>
        <v>4068.8480540425435</v>
      </c>
      <c r="W5389" s="140">
        <v>4768</v>
      </c>
      <c r="Y5389" s="141" t="s">
        <v>15578</v>
      </c>
      <c r="Z5389" s="141" t="s">
        <v>15578</v>
      </c>
      <c r="AA5389" s="147" t="s">
        <v>15578</v>
      </c>
      <c r="AB5389" s="147" t="s">
        <v>15578</v>
      </c>
    </row>
    <row r="5390" spans="1:28" x14ac:dyDescent="0.2">
      <c r="A5390" s="139" t="s">
        <v>16</v>
      </c>
      <c r="B5390" s="139" t="s">
        <v>388</v>
      </c>
      <c r="C5390" s="138" t="s">
        <v>5933</v>
      </c>
      <c r="D5390" t="s">
        <v>13441</v>
      </c>
      <c r="E5390" s="140">
        <v>15534.441627407166</v>
      </c>
      <c r="F5390" s="140">
        <v>13948.296531914877</v>
      </c>
      <c r="G5390" s="140">
        <v>21426.083844660327</v>
      </c>
      <c r="H5390" s="140">
        <f t="shared" si="672"/>
        <v>15581.782669816968</v>
      </c>
      <c r="I5390" s="143">
        <v>1.0957013208898214</v>
      </c>
      <c r="J5390" s="144">
        <v>0.998062250186458</v>
      </c>
      <c r="K5390" s="145">
        <f t="shared" si="673"/>
        <v>17039.896689609559</v>
      </c>
      <c r="L5390" s="140">
        <f t="shared" si="674"/>
        <v>17137.764652131005</v>
      </c>
      <c r="N5390" s="140">
        <v>14475.132427026241</v>
      </c>
      <c r="O5390" s="140">
        <f t="shared" si="675"/>
        <v>16790.154675121801</v>
      </c>
      <c r="Q5390" s="140">
        <v>14273.742140380387</v>
      </c>
      <c r="R5390" s="38">
        <f t="shared" si="676"/>
        <v>16896.852238536598</v>
      </c>
      <c r="S5390" s="38">
        <f t="shared" si="677"/>
        <v>16994.464323237411</v>
      </c>
      <c r="T5390" s="38">
        <f t="shared" si="678"/>
        <v>14454.993398361656</v>
      </c>
      <c r="U5390" s="32">
        <f t="shared" si="679"/>
        <v>16662.933208467377</v>
      </c>
      <c r="W5390" s="140">
        <v>15926</v>
      </c>
      <c r="Y5390" s="141" t="s">
        <v>15578</v>
      </c>
      <c r="Z5390" s="141" t="s">
        <v>15578</v>
      </c>
      <c r="AA5390" s="147" t="s">
        <v>15578</v>
      </c>
      <c r="AB5390" s="147" t="s">
        <v>15578</v>
      </c>
    </row>
    <row r="5391" spans="1:28" x14ac:dyDescent="0.2">
      <c r="A5391" s="139" t="s">
        <v>16</v>
      </c>
      <c r="B5391" s="139" t="s">
        <v>388</v>
      </c>
      <c r="C5391" s="138" t="s">
        <v>5934</v>
      </c>
      <c r="D5391" t="s">
        <v>13442</v>
      </c>
      <c r="E5391" s="140">
        <v>5193.8020062066189</v>
      </c>
      <c r="F5391" s="140">
        <v>5478.1759904578321</v>
      </c>
      <c r="G5391" s="140">
        <v>7671.2172287279645</v>
      </c>
      <c r="H5391" s="140">
        <f t="shared" si="672"/>
        <v>5334.2723383766725</v>
      </c>
      <c r="I5391" s="143">
        <v>1.0957013208898214</v>
      </c>
      <c r="J5391" s="144">
        <v>0.998062250186458</v>
      </c>
      <c r="K5391" s="145">
        <f t="shared" si="673"/>
        <v>5833.4435466265049</v>
      </c>
      <c r="L5391" s="140">
        <f t="shared" si="674"/>
        <v>5866.9476954363008</v>
      </c>
      <c r="N5391" s="140">
        <v>5050.5173044030926</v>
      </c>
      <c r="O5391" s="140">
        <f t="shared" si="675"/>
        <v>5760.3616837517538</v>
      </c>
      <c r="Q5391" s="140">
        <v>5178.6499200282569</v>
      </c>
      <c r="R5391" s="38">
        <f t="shared" si="676"/>
        <v>5816.4250193665857</v>
      </c>
      <c r="S5391" s="38">
        <f t="shared" si="677"/>
        <v>5850.0261519107562</v>
      </c>
      <c r="T5391" s="38">
        <f t="shared" si="678"/>
        <v>5063.3305659656089</v>
      </c>
      <c r="U5391" s="32">
        <f t="shared" si="679"/>
        <v>5747.3220563299728</v>
      </c>
      <c r="W5391" s="140">
        <v>5977</v>
      </c>
      <c r="Y5391" s="141" t="s">
        <v>15578</v>
      </c>
      <c r="Z5391" s="141" t="s">
        <v>15578</v>
      </c>
      <c r="AA5391" s="147" t="s">
        <v>15578</v>
      </c>
      <c r="AB5391" s="147" t="s">
        <v>15578</v>
      </c>
    </row>
    <row r="5392" spans="1:28" x14ac:dyDescent="0.2">
      <c r="A5392" s="139" t="s">
        <v>16</v>
      </c>
      <c r="B5392" s="139" t="s">
        <v>388</v>
      </c>
      <c r="C5392" s="138" t="s">
        <v>5935</v>
      </c>
      <c r="D5392" t="s">
        <v>13443</v>
      </c>
      <c r="E5392" s="140">
        <v>7977.0169486579689</v>
      </c>
      <c r="F5392" s="140">
        <v>6900.3849685336645</v>
      </c>
      <c r="G5392" s="140">
        <v>17311.018339729919</v>
      </c>
      <c r="H5392" s="140">
        <f t="shared" si="672"/>
        <v>8234.0359229960213</v>
      </c>
      <c r="I5392" s="143">
        <v>1.0957013208898214</v>
      </c>
      <c r="J5392" s="144">
        <v>0.998062250186458</v>
      </c>
      <c r="K5392" s="145">
        <f t="shared" si="673"/>
        <v>9004.561572930359</v>
      </c>
      <c r="L5392" s="140">
        <f t="shared" si="674"/>
        <v>9056.2789108106408</v>
      </c>
      <c r="N5392" s="140">
        <v>8505.2315545944548</v>
      </c>
      <c r="O5392" s="140">
        <f t="shared" si="675"/>
        <v>8984.3389872195203</v>
      </c>
      <c r="Q5392" s="140">
        <v>9280.8182798598664</v>
      </c>
      <c r="R5392" s="38">
        <f t="shared" si="676"/>
        <v>9119.0354017305617</v>
      </c>
      <c r="S5392" s="38">
        <f t="shared" si="677"/>
        <v>9171.7155129996481</v>
      </c>
      <c r="T5392" s="38">
        <f t="shared" si="678"/>
        <v>8582.790227120995</v>
      </c>
      <c r="U5392" s="32">
        <f t="shared" si="679"/>
        <v>9094.8305781767922</v>
      </c>
      <c r="W5392" s="140">
        <v>10515</v>
      </c>
      <c r="Y5392" s="141" t="s">
        <v>15578</v>
      </c>
      <c r="Z5392" s="141" t="s">
        <v>15578</v>
      </c>
      <c r="AA5392" s="147" t="s">
        <v>15578</v>
      </c>
      <c r="AB5392" s="147" t="s">
        <v>15578</v>
      </c>
    </row>
    <row r="5393" spans="1:28" x14ac:dyDescent="0.2">
      <c r="A5393" s="139" t="s">
        <v>16</v>
      </c>
      <c r="B5393" s="139" t="s">
        <v>388</v>
      </c>
      <c r="C5393" s="138" t="s">
        <v>5936</v>
      </c>
      <c r="D5393" t="s">
        <v>13444</v>
      </c>
      <c r="E5393" s="140">
        <v>8866.8111010447428</v>
      </c>
      <c r="F5393" s="140">
        <v>8565.2893520543839</v>
      </c>
      <c r="G5393" s="140">
        <v>17557.195174093766</v>
      </c>
      <c r="H5393" s="140">
        <f t="shared" si="672"/>
        <v>9194.9290543825682</v>
      </c>
      <c r="I5393" s="143">
        <v>1.0957013208898214</v>
      </c>
      <c r="J5393" s="144">
        <v>0.998062250186458</v>
      </c>
      <c r="K5393" s="145">
        <f t="shared" si="673"/>
        <v>10055.373282703393</v>
      </c>
      <c r="L5393" s="140">
        <f t="shared" si="674"/>
        <v>10113.125915450917</v>
      </c>
      <c r="N5393" s="140">
        <v>8648.15996986153</v>
      </c>
      <c r="O5393" s="140">
        <f t="shared" si="675"/>
        <v>9921.8727735921857</v>
      </c>
      <c r="Q5393" s="140">
        <v>9107.7923523176196</v>
      </c>
      <c r="R5393" s="38">
        <f t="shared" si="676"/>
        <v>10045.844203569615</v>
      </c>
      <c r="S5393" s="38">
        <f t="shared" si="677"/>
        <v>10103.878432753057</v>
      </c>
      <c r="T5393" s="38">
        <f t="shared" si="678"/>
        <v>8694.1232081071394</v>
      </c>
      <c r="U5393" s="32">
        <f t="shared" si="679"/>
        <v>9919.8331197701536</v>
      </c>
      <c r="W5393" s="140">
        <v>9308</v>
      </c>
      <c r="Y5393" s="141" t="s">
        <v>15578</v>
      </c>
      <c r="Z5393" s="141" t="s">
        <v>15578</v>
      </c>
      <c r="AA5393" s="147" t="s">
        <v>15578</v>
      </c>
      <c r="AB5393" s="147" t="s">
        <v>15578</v>
      </c>
    </row>
    <row r="5394" spans="1:28" x14ac:dyDescent="0.2">
      <c r="A5394" s="139" t="s">
        <v>16</v>
      </c>
      <c r="B5394" s="139" t="s">
        <v>388</v>
      </c>
      <c r="C5394" s="138" t="s">
        <v>5937</v>
      </c>
      <c r="D5394" t="s">
        <v>13445</v>
      </c>
      <c r="E5394" s="140">
        <v>7214.870660399235</v>
      </c>
      <c r="F5394" s="140">
        <v>4366.5884358437052</v>
      </c>
      <c r="G5394" s="140">
        <v>9353.1778666850714</v>
      </c>
      <c r="H5394" s="140">
        <f t="shared" si="672"/>
        <v>6944.0450612200857</v>
      </c>
      <c r="I5394" s="143">
        <v>1.0957013208898214</v>
      </c>
      <c r="J5394" s="144">
        <v>0.998062250186458</v>
      </c>
      <c r="K5394" s="145">
        <f t="shared" si="673"/>
        <v>7593.8557839334608</v>
      </c>
      <c r="L5394" s="140">
        <f t="shared" si="674"/>
        <v>7637.4707897514527</v>
      </c>
      <c r="N5394" s="140">
        <v>7007.1446326280648</v>
      </c>
      <c r="O5394" s="140">
        <f t="shared" si="675"/>
        <v>7555.1809192540959</v>
      </c>
      <c r="Q5394" s="140">
        <v>6446.9229497100287</v>
      </c>
      <c r="R5394" s="38">
        <f t="shared" si="676"/>
        <v>7539.4915972306089</v>
      </c>
      <c r="S5394" s="38">
        <f t="shared" si="677"/>
        <v>7583.0467802907688</v>
      </c>
      <c r="T5394" s="38">
        <f t="shared" si="678"/>
        <v>6951.1224643362621</v>
      </c>
      <c r="U5394" s="32">
        <f t="shared" si="679"/>
        <v>7500.5482681532694</v>
      </c>
      <c r="W5394" s="140">
        <v>6942</v>
      </c>
      <c r="Y5394" s="141" t="s">
        <v>15578</v>
      </c>
      <c r="Z5394" s="141" t="s">
        <v>15578</v>
      </c>
      <c r="AA5394" s="147" t="s">
        <v>15578</v>
      </c>
      <c r="AB5394" s="147" t="s">
        <v>15578</v>
      </c>
    </row>
    <row r="5395" spans="1:28" x14ac:dyDescent="0.2">
      <c r="A5395" s="139" t="s">
        <v>16</v>
      </c>
      <c r="B5395" s="139" t="s">
        <v>388</v>
      </c>
      <c r="C5395" s="138" t="s">
        <v>5938</v>
      </c>
      <c r="D5395" t="s">
        <v>13446</v>
      </c>
      <c r="E5395" s="140">
        <v>3792.6812939500624</v>
      </c>
      <c r="F5395" s="140">
        <v>6163.7887312686771</v>
      </c>
      <c r="G5395" s="140">
        <v>8572.705849950411</v>
      </c>
      <c r="H5395" s="140">
        <f t="shared" si="672"/>
        <v>4294.6662037821661</v>
      </c>
      <c r="I5395" s="143">
        <v>1.0957013208898214</v>
      </c>
      <c r="J5395" s="144">
        <v>0.998062250186458</v>
      </c>
      <c r="K5395" s="145">
        <f t="shared" si="673"/>
        <v>4696.5530183245328</v>
      </c>
      <c r="L5395" s="140">
        <f t="shared" si="674"/>
        <v>4723.5274820287441</v>
      </c>
      <c r="N5395" s="140">
        <v>4331.8335869426155</v>
      </c>
      <c r="O5395" s="140">
        <f t="shared" si="675"/>
        <v>4672.391352682087</v>
      </c>
      <c r="Q5395" s="140">
        <v>5422.8378258047669</v>
      </c>
      <c r="R5395" s="38">
        <f t="shared" si="676"/>
        <v>4819.9273991304754</v>
      </c>
      <c r="S5395" s="38">
        <f t="shared" si="677"/>
        <v>4847.7718257073184</v>
      </c>
      <c r="T5395" s="38">
        <f t="shared" si="678"/>
        <v>4440.9340108288307</v>
      </c>
      <c r="U5395" s="32">
        <f t="shared" si="679"/>
        <v>4794.6586386351446</v>
      </c>
      <c r="W5395" s="140">
        <v>4984</v>
      </c>
      <c r="Y5395" s="141" t="s">
        <v>15578</v>
      </c>
      <c r="Z5395" s="141" t="s">
        <v>15578</v>
      </c>
      <c r="AA5395" s="147" t="s">
        <v>15578</v>
      </c>
      <c r="AB5395" s="147" t="s">
        <v>15578</v>
      </c>
    </row>
    <row r="5396" spans="1:28" x14ac:dyDescent="0.2">
      <c r="A5396" s="139" t="s">
        <v>16</v>
      </c>
      <c r="B5396" s="139" t="s">
        <v>388</v>
      </c>
      <c r="C5396" s="138" t="s">
        <v>5939</v>
      </c>
      <c r="D5396" t="s">
        <v>13447</v>
      </c>
      <c r="E5396" s="140">
        <v>6624.1821178114669</v>
      </c>
      <c r="F5396" s="140">
        <v>2503.2231253199348</v>
      </c>
      <c r="G5396" s="140">
        <v>4892.084805616727</v>
      </c>
      <c r="H5396" s="140">
        <f t="shared" si="672"/>
        <v>6028.9193039515567</v>
      </c>
      <c r="I5396" s="143">
        <v>1.0957013208898214</v>
      </c>
      <c r="J5396" s="144">
        <v>0.998062250186458</v>
      </c>
      <c r="K5396" s="145">
        <f t="shared" si="673"/>
        <v>6593.0942733739239</v>
      </c>
      <c r="L5396" s="140">
        <f t="shared" si="674"/>
        <v>6630.9614456344461</v>
      </c>
      <c r="N5396" s="140">
        <v>6135.4214147306611</v>
      </c>
      <c r="O5396" s="140">
        <f t="shared" si="675"/>
        <v>6566.268072991581</v>
      </c>
      <c r="Q5396" s="140">
        <v>3890.9655801440758</v>
      </c>
      <c r="R5396" s="38">
        <f t="shared" si="676"/>
        <v>6359.2923307283363</v>
      </c>
      <c r="S5396" s="38">
        <f t="shared" si="677"/>
        <v>6396.0295746161974</v>
      </c>
      <c r="T5396" s="38">
        <f t="shared" si="678"/>
        <v>5910.9758312720023</v>
      </c>
      <c r="U5396" s="32">
        <f t="shared" si="679"/>
        <v>6332.7051999682981</v>
      </c>
      <c r="W5396" s="140">
        <v>6734</v>
      </c>
      <c r="Y5396" s="141" t="s">
        <v>15578</v>
      </c>
      <c r="Z5396" s="141" t="s">
        <v>15578</v>
      </c>
      <c r="AA5396" s="147" t="s">
        <v>15578</v>
      </c>
      <c r="AB5396" s="147" t="s">
        <v>15578</v>
      </c>
    </row>
    <row r="5397" spans="1:28" x14ac:dyDescent="0.2">
      <c r="A5397" s="139" t="s">
        <v>16</v>
      </c>
      <c r="B5397" s="139" t="s">
        <v>388</v>
      </c>
      <c r="C5397" s="138" t="s">
        <v>5940</v>
      </c>
      <c r="D5397" t="s">
        <v>13448</v>
      </c>
      <c r="E5397" s="140">
        <v>5467.140300600433</v>
      </c>
      <c r="F5397" s="140">
        <v>2796.4490146040825</v>
      </c>
      <c r="G5397" s="140">
        <v>3735.3627949639254</v>
      </c>
      <c r="H5397" s="140">
        <f t="shared" si="672"/>
        <v>5055.6833166392107</v>
      </c>
      <c r="I5397" s="143">
        <v>1.0957013208898214</v>
      </c>
      <c r="J5397" s="144">
        <v>0.998062250186458</v>
      </c>
      <c r="K5397" s="145">
        <f t="shared" si="673"/>
        <v>5528.7846863498007</v>
      </c>
      <c r="L5397" s="140">
        <f t="shared" si="674"/>
        <v>5560.5390392269983</v>
      </c>
      <c r="N5397" s="140">
        <v>5006.030436288318</v>
      </c>
      <c r="O5397" s="140">
        <f t="shared" si="675"/>
        <v>5488.1472455344483</v>
      </c>
      <c r="Q5397" s="140">
        <v>3398.9887167573897</v>
      </c>
      <c r="R5397" s="38">
        <f t="shared" si="676"/>
        <v>5347.6121887837571</v>
      </c>
      <c r="S5397" s="38">
        <f t="shared" si="677"/>
        <v>5378.5050182024906</v>
      </c>
      <c r="T5397" s="38">
        <f t="shared" si="678"/>
        <v>4845.3262643352246</v>
      </c>
      <c r="U5397" s="32">
        <f t="shared" si="679"/>
        <v>5308.8978630625033</v>
      </c>
      <c r="W5397" s="140">
        <v>5403</v>
      </c>
      <c r="Y5397" s="141" t="s">
        <v>15578</v>
      </c>
      <c r="Z5397" s="141" t="s">
        <v>15578</v>
      </c>
      <c r="AA5397" s="147" t="s">
        <v>15578</v>
      </c>
      <c r="AB5397" s="147" t="s">
        <v>15578</v>
      </c>
    </row>
    <row r="5398" spans="1:28" x14ac:dyDescent="0.2">
      <c r="A5398" s="139" t="s">
        <v>16</v>
      </c>
      <c r="B5398" s="139" t="s">
        <v>388</v>
      </c>
      <c r="C5398" s="138" t="s">
        <v>5941</v>
      </c>
      <c r="D5398" t="s">
        <v>10110</v>
      </c>
      <c r="E5398" s="140">
        <v>5677.6754564497205</v>
      </c>
      <c r="F5398" s="140">
        <v>4320.1326612398061</v>
      </c>
      <c r="G5398" s="140">
        <v>9215.6788316363582</v>
      </c>
      <c r="H5398" s="140">
        <f t="shared" si="672"/>
        <v>5654.7732269608587</v>
      </c>
      <c r="I5398" s="143">
        <v>1.0957013208898214</v>
      </c>
      <c r="J5398" s="144">
        <v>0.998062250186458</v>
      </c>
      <c r="K5398" s="145">
        <f t="shared" si="673"/>
        <v>6183.9363077007256</v>
      </c>
      <c r="L5398" s="140">
        <f t="shared" si="674"/>
        <v>6219.4534976122186</v>
      </c>
      <c r="N5398" s="140">
        <v>5694.2418690604554</v>
      </c>
      <c r="O5398" s="140">
        <f t="shared" si="675"/>
        <v>6150.8864606761799</v>
      </c>
      <c r="Q5398" s="140">
        <v>6983.7071314458954</v>
      </c>
      <c r="R5398" s="38">
        <f t="shared" si="676"/>
        <v>6329.2656125665244</v>
      </c>
      <c r="S5398" s="38">
        <f t="shared" si="677"/>
        <v>6365.829393935147</v>
      </c>
      <c r="T5398" s="38">
        <f t="shared" si="678"/>
        <v>5823.1883952990001</v>
      </c>
      <c r="U5398" s="32">
        <f t="shared" si="679"/>
        <v>6294.9869308710868</v>
      </c>
      <c r="W5398" s="140">
        <v>6101</v>
      </c>
      <c r="Y5398" s="141" t="s">
        <v>15578</v>
      </c>
      <c r="Z5398" s="141" t="s">
        <v>15578</v>
      </c>
      <c r="AA5398" s="147" t="s">
        <v>15578</v>
      </c>
      <c r="AB5398" s="147" t="s">
        <v>15578</v>
      </c>
    </row>
    <row r="5399" spans="1:28" x14ac:dyDescent="0.2">
      <c r="A5399" s="139" t="s">
        <v>16</v>
      </c>
      <c r="B5399" s="139" t="s">
        <v>388</v>
      </c>
      <c r="C5399" s="138" t="s">
        <v>5942</v>
      </c>
      <c r="D5399" t="s">
        <v>13449</v>
      </c>
      <c r="E5399" s="140">
        <v>7003.9748974013028</v>
      </c>
      <c r="F5399" s="140">
        <v>4678.6962033898008</v>
      </c>
      <c r="G5399" s="140">
        <v>13636.675083308412</v>
      </c>
      <c r="H5399" s="140">
        <f t="shared" si="672"/>
        <v>6988.8837384571552</v>
      </c>
      <c r="I5399" s="143">
        <v>1.0957013208898214</v>
      </c>
      <c r="J5399" s="144">
        <v>0.998062250186458</v>
      </c>
      <c r="K5399" s="145">
        <f t="shared" si="673"/>
        <v>7642.8903805523969</v>
      </c>
      <c r="L5399" s="140">
        <f t="shared" si="674"/>
        <v>7686.7870146074347</v>
      </c>
      <c r="N5399" s="140">
        <v>6589.2857593530807</v>
      </c>
      <c r="O5399" s="140">
        <f t="shared" si="675"/>
        <v>7543.5068490218455</v>
      </c>
      <c r="Q5399" s="140">
        <v>7790.8062270266792</v>
      </c>
      <c r="R5399" s="38">
        <f t="shared" si="676"/>
        <v>7730.586869765848</v>
      </c>
      <c r="S5399" s="38">
        <f t="shared" si="677"/>
        <v>7775.2459985589348</v>
      </c>
      <c r="T5399" s="38">
        <f t="shared" si="678"/>
        <v>6709.4378061204407</v>
      </c>
      <c r="U5399" s="32">
        <f t="shared" si="679"/>
        <v>7636.1034020799234</v>
      </c>
      <c r="W5399" s="140">
        <v>6962</v>
      </c>
      <c r="Y5399" s="141" t="s">
        <v>15578</v>
      </c>
      <c r="Z5399" s="141" t="s">
        <v>15578</v>
      </c>
      <c r="AA5399" s="147" t="s">
        <v>15578</v>
      </c>
      <c r="AB5399" s="147" t="s">
        <v>15578</v>
      </c>
    </row>
    <row r="5400" spans="1:28" x14ac:dyDescent="0.2">
      <c r="A5400" s="139" t="s">
        <v>16</v>
      </c>
      <c r="B5400" s="139" t="s">
        <v>388</v>
      </c>
      <c r="C5400" s="138" t="s">
        <v>5943</v>
      </c>
      <c r="D5400" t="s">
        <v>13450</v>
      </c>
      <c r="E5400" s="140">
        <v>7705.9977789284285</v>
      </c>
      <c r="F5400" s="140">
        <v>7993.3974818757797</v>
      </c>
      <c r="G5400" s="140">
        <v>5390.6154149067124</v>
      </c>
      <c r="H5400" s="140">
        <f t="shared" si="672"/>
        <v>7644.8185417812419</v>
      </c>
      <c r="I5400" s="143">
        <v>1.0957013208898214</v>
      </c>
      <c r="J5400" s="144">
        <v>0.998062250186458</v>
      </c>
      <c r="K5400" s="145">
        <f t="shared" si="673"/>
        <v>8360.2063334576178</v>
      </c>
      <c r="L5400" s="140">
        <f t="shared" si="674"/>
        <v>8408.2228428894687</v>
      </c>
      <c r="N5400" s="140">
        <v>7247.2681013001466</v>
      </c>
      <c r="O5400" s="140">
        <f t="shared" si="675"/>
        <v>8256.6587450664174</v>
      </c>
      <c r="Q5400" s="140">
        <v>5059.2526520387537</v>
      </c>
      <c r="R5400" s="38">
        <f t="shared" si="676"/>
        <v>8077.4545034585162</v>
      </c>
      <c r="S5400" s="38">
        <f t="shared" si="677"/>
        <v>8124.11746541307</v>
      </c>
      <c r="T5400" s="38">
        <f t="shared" si="678"/>
        <v>7028.4665563740073</v>
      </c>
      <c r="U5400" s="32">
        <f t="shared" si="679"/>
        <v>7981.0788648469716</v>
      </c>
      <c r="W5400" s="140">
        <v>7673</v>
      </c>
      <c r="Y5400" s="141" t="s">
        <v>15578</v>
      </c>
      <c r="Z5400" s="141" t="s">
        <v>15578</v>
      </c>
      <c r="AA5400" s="147" t="s">
        <v>15578</v>
      </c>
      <c r="AB5400" s="147" t="s">
        <v>15578</v>
      </c>
    </row>
    <row r="5401" spans="1:28" x14ac:dyDescent="0.2">
      <c r="A5401" s="139" t="s">
        <v>16</v>
      </c>
      <c r="B5401" s="139" t="s">
        <v>388</v>
      </c>
      <c r="C5401" s="138" t="s">
        <v>5944</v>
      </c>
      <c r="D5401" t="s">
        <v>13451</v>
      </c>
      <c r="E5401" s="140">
        <v>9033.4978822263056</v>
      </c>
      <c r="F5401" s="140">
        <v>7184.8648150854478</v>
      </c>
      <c r="G5401" s="140">
        <v>16731.750838950975</v>
      </c>
      <c r="H5401" s="140">
        <f t="shared" si="672"/>
        <v>9123.7287380161652</v>
      </c>
      <c r="I5401" s="143">
        <v>1.0957013208898214</v>
      </c>
      <c r="J5401" s="144">
        <v>0.998062250186458</v>
      </c>
      <c r="K5401" s="145">
        <f t="shared" si="673"/>
        <v>9977.5101741708131</v>
      </c>
      <c r="L5401" s="140">
        <f t="shared" si="674"/>
        <v>10034.815603280518</v>
      </c>
      <c r="N5401" s="140">
        <v>8323.9728619023663</v>
      </c>
      <c r="O5401" s="140">
        <f t="shared" si="675"/>
        <v>9811.4629373022399</v>
      </c>
      <c r="Q5401" s="140">
        <v>9426.2641781753773</v>
      </c>
      <c r="R5401" s="38">
        <f t="shared" si="676"/>
        <v>10010.594788136354</v>
      </c>
      <c r="S5401" s="38">
        <f t="shared" si="677"/>
        <v>10068.425383596998</v>
      </c>
      <c r="T5401" s="38">
        <f t="shared" si="678"/>
        <v>8434.2019935296667</v>
      </c>
      <c r="U5401" s="32">
        <f t="shared" si="679"/>
        <v>9855.0754700441194</v>
      </c>
      <c r="W5401" s="140">
        <v>10123</v>
      </c>
      <c r="Y5401" s="141" t="s">
        <v>15578</v>
      </c>
      <c r="Z5401" s="141" t="s">
        <v>15578</v>
      </c>
      <c r="AA5401" s="147" t="s">
        <v>15578</v>
      </c>
      <c r="AB5401" s="147" t="s">
        <v>15578</v>
      </c>
    </row>
    <row r="5402" spans="1:28" x14ac:dyDescent="0.2">
      <c r="A5402" s="139" t="s">
        <v>16</v>
      </c>
      <c r="B5402" s="139" t="s">
        <v>388</v>
      </c>
      <c r="C5402" s="138" t="s">
        <v>5945</v>
      </c>
      <c r="D5402" t="s">
        <v>13452</v>
      </c>
      <c r="E5402" s="140">
        <v>3986.0107490383075</v>
      </c>
      <c r="F5402" s="140">
        <v>2918.1715850561786</v>
      </c>
      <c r="G5402" s="140">
        <v>4035.2178792346417</v>
      </c>
      <c r="H5402" s="140">
        <f t="shared" si="672"/>
        <v>3852.7577998205015</v>
      </c>
      <c r="I5402" s="143">
        <v>1.0957013208898214</v>
      </c>
      <c r="J5402" s="144">
        <v>0.998062250186458</v>
      </c>
      <c r="K5402" s="145">
        <f t="shared" si="673"/>
        <v>4213.2916541185423</v>
      </c>
      <c r="L5402" s="140">
        <f t="shared" si="674"/>
        <v>4237.4905255793437</v>
      </c>
      <c r="N5402" s="140">
        <v>4043.8742922252877</v>
      </c>
      <c r="O5402" s="140">
        <f t="shared" si="675"/>
        <v>4212.2136834416115</v>
      </c>
      <c r="Q5402" s="140">
        <v>11316.052902708037</v>
      </c>
      <c r="R5402" s="38">
        <f t="shared" si="676"/>
        <v>5029.4612812538071</v>
      </c>
      <c r="S5402" s="38">
        <f t="shared" si="677"/>
        <v>5058.5161722864414</v>
      </c>
      <c r="T5402" s="38">
        <f t="shared" si="678"/>
        <v>4771.0921532735629</v>
      </c>
      <c r="U5402" s="32">
        <f t="shared" si="679"/>
        <v>5020.9926060579028</v>
      </c>
      <c r="W5402" s="140">
        <v>12280</v>
      </c>
      <c r="Y5402" s="141" t="s">
        <v>15578</v>
      </c>
      <c r="Z5402" s="141" t="s">
        <v>15578</v>
      </c>
      <c r="AA5402" s="147" t="s">
        <v>15578</v>
      </c>
      <c r="AB5402" s="147" t="s">
        <v>15578</v>
      </c>
    </row>
    <row r="5403" spans="1:28" x14ac:dyDescent="0.2">
      <c r="A5403" s="139" t="s">
        <v>16</v>
      </c>
      <c r="B5403" s="139" t="s">
        <v>388</v>
      </c>
      <c r="C5403" s="138" t="s">
        <v>5946</v>
      </c>
      <c r="D5403" t="s">
        <v>13453</v>
      </c>
      <c r="E5403" s="140">
        <v>5568.0080165954414</v>
      </c>
      <c r="F5403" s="140">
        <v>3303.3802226869898</v>
      </c>
      <c r="G5403" s="140">
        <v>5242.031840043328</v>
      </c>
      <c r="H5403" s="140">
        <f t="shared" si="672"/>
        <v>5267.2708324062742</v>
      </c>
      <c r="I5403" s="143">
        <v>1.0957013208898214</v>
      </c>
      <c r="J5403" s="144">
        <v>0.998062250186458</v>
      </c>
      <c r="K5403" s="145">
        <f t="shared" si="673"/>
        <v>5760.1721652976275</v>
      </c>
      <c r="L5403" s="140">
        <f t="shared" si="674"/>
        <v>5793.2554828704497</v>
      </c>
      <c r="N5403" s="140">
        <v>5208.4855542086461</v>
      </c>
      <c r="O5403" s="140">
        <f t="shared" si="675"/>
        <v>5716.9130351447584</v>
      </c>
      <c r="Q5403" s="140">
        <v>3945.5553229426509</v>
      </c>
      <c r="R5403" s="38">
        <f t="shared" si="676"/>
        <v>5615.6322483217518</v>
      </c>
      <c r="S5403" s="38">
        <f t="shared" si="677"/>
        <v>5648.073413275637</v>
      </c>
      <c r="T5403" s="38">
        <f t="shared" si="678"/>
        <v>5082.192531082047</v>
      </c>
      <c r="U5403" s="32">
        <f t="shared" si="679"/>
        <v>5574.1969542609031</v>
      </c>
      <c r="W5403" s="140">
        <v>5809</v>
      </c>
      <c r="Y5403" s="141" t="s">
        <v>15578</v>
      </c>
      <c r="Z5403" s="141" t="s">
        <v>15578</v>
      </c>
      <c r="AA5403" s="147" t="s">
        <v>15578</v>
      </c>
      <c r="AB5403" s="147" t="s">
        <v>15578</v>
      </c>
    </row>
    <row r="5404" spans="1:28" x14ac:dyDescent="0.2">
      <c r="A5404" s="139" t="s">
        <v>16</v>
      </c>
      <c r="B5404" s="139" t="s">
        <v>388</v>
      </c>
      <c r="C5404" s="138" t="s">
        <v>5947</v>
      </c>
      <c r="D5404" t="s">
        <v>11484</v>
      </c>
      <c r="E5404" s="140">
        <v>2222.7786056462705</v>
      </c>
      <c r="F5404" s="140">
        <v>1041.9538853927897</v>
      </c>
      <c r="G5404" s="140">
        <v>2008.5034953924076</v>
      </c>
      <c r="H5404" s="140">
        <f t="shared" si="672"/>
        <v>2064.1003138944952</v>
      </c>
      <c r="I5404" s="143">
        <v>1.0957013208898214</v>
      </c>
      <c r="J5404" s="144">
        <v>0.998062250186458</v>
      </c>
      <c r="K5404" s="145">
        <f t="shared" si="673"/>
        <v>2257.2549528548911</v>
      </c>
      <c r="L5404" s="140">
        <f t="shared" si="674"/>
        <v>2270.2194060526658</v>
      </c>
      <c r="N5404" s="140">
        <v>2248.8775859677776</v>
      </c>
      <c r="O5404" s="140">
        <f t="shared" si="675"/>
        <v>2267.4332046692771</v>
      </c>
      <c r="Q5404" s="140">
        <v>2356.3867417315846</v>
      </c>
      <c r="R5404" s="38">
        <f t="shared" si="676"/>
        <v>2289.2187572517187</v>
      </c>
      <c r="S5404" s="38">
        <f t="shared" si="677"/>
        <v>2302.4434343736448</v>
      </c>
      <c r="T5404" s="38">
        <f t="shared" si="678"/>
        <v>2259.6285015441581</v>
      </c>
      <c r="U5404" s="32">
        <f t="shared" si="679"/>
        <v>2296.8538911854475</v>
      </c>
      <c r="W5404" s="140">
        <v>2286</v>
      </c>
      <c r="Y5404" s="141" t="s">
        <v>15578</v>
      </c>
      <c r="Z5404" s="141" t="s">
        <v>15578</v>
      </c>
      <c r="AA5404" s="147" t="s">
        <v>15578</v>
      </c>
      <c r="AB5404" s="147" t="s">
        <v>15578</v>
      </c>
    </row>
    <row r="5405" spans="1:28" x14ac:dyDescent="0.2">
      <c r="A5405" s="139" t="s">
        <v>16</v>
      </c>
      <c r="B5405" s="139" t="s">
        <v>388</v>
      </c>
      <c r="C5405" s="138" t="s">
        <v>5948</v>
      </c>
      <c r="D5405" t="s">
        <v>13454</v>
      </c>
      <c r="E5405" s="140">
        <v>7540.3823456029195</v>
      </c>
      <c r="F5405" s="140">
        <v>3434.9295823753591</v>
      </c>
      <c r="G5405" s="140">
        <v>9415.3515231905021</v>
      </c>
      <c r="H5405" s="140">
        <f t="shared" si="672"/>
        <v>7099.1349812380658</v>
      </c>
      <c r="I5405" s="143">
        <v>1.0957013208898214</v>
      </c>
      <c r="J5405" s="144">
        <v>0.998062250186458</v>
      </c>
      <c r="K5405" s="145">
        <f t="shared" si="673"/>
        <v>7763.4587280064334</v>
      </c>
      <c r="L5405" s="140">
        <f t="shared" si="674"/>
        <v>7808.0478415245134</v>
      </c>
      <c r="N5405" s="140">
        <v>6892.1221471321624</v>
      </c>
      <c r="O5405" s="140">
        <f t="shared" si="675"/>
        <v>7688.4725931789271</v>
      </c>
      <c r="Q5405" s="140">
        <v>5934.4855537510311</v>
      </c>
      <c r="R5405" s="38">
        <f t="shared" si="676"/>
        <v>7636.0952141869639</v>
      </c>
      <c r="S5405" s="38">
        <f t="shared" si="677"/>
        <v>7680.2084704496128</v>
      </c>
      <c r="T5405" s="38">
        <f t="shared" si="678"/>
        <v>6796.3584877940493</v>
      </c>
      <c r="U5405" s="32">
        <f t="shared" si="679"/>
        <v>7564.8207465072283</v>
      </c>
      <c r="W5405" s="140">
        <v>7403</v>
      </c>
      <c r="Y5405" s="141" t="s">
        <v>15578</v>
      </c>
      <c r="Z5405" s="141" t="s">
        <v>15578</v>
      </c>
      <c r="AA5405" s="147" t="s">
        <v>15578</v>
      </c>
      <c r="AB5405" s="147" t="s">
        <v>15578</v>
      </c>
    </row>
    <row r="5406" spans="1:28" x14ac:dyDescent="0.2">
      <c r="A5406" s="139" t="s">
        <v>16</v>
      </c>
      <c r="B5406" s="139" t="s">
        <v>388</v>
      </c>
      <c r="C5406" s="138" t="s">
        <v>5949</v>
      </c>
      <c r="D5406" t="s">
        <v>13455</v>
      </c>
      <c r="E5406" s="140">
        <v>4463.2992612749804</v>
      </c>
      <c r="F5406" s="140">
        <v>3622.6890646478942</v>
      </c>
      <c r="G5406" s="140">
        <v>11426.84361068251</v>
      </c>
      <c r="H5406" s="140">
        <f t="shared" si="672"/>
        <v>4650.3062890615593</v>
      </c>
      <c r="I5406" s="143">
        <v>1.0957013208898214</v>
      </c>
      <c r="J5406" s="144">
        <v>0.998062250186458</v>
      </c>
      <c r="K5406" s="145">
        <f t="shared" si="673"/>
        <v>5085.4732362649083</v>
      </c>
      <c r="L5406" s="140">
        <f t="shared" si="674"/>
        <v>5114.6814476265472</v>
      </c>
      <c r="N5406" s="140">
        <v>4935.3906879340311</v>
      </c>
      <c r="O5406" s="140">
        <f t="shared" si="675"/>
        <v>5091.2748140452886</v>
      </c>
      <c r="Q5406" s="140">
        <v>6014.5641843969943</v>
      </c>
      <c r="R5406" s="38">
        <f t="shared" si="676"/>
        <v>5234.6654955019139</v>
      </c>
      <c r="S5406" s="38">
        <f t="shared" si="677"/>
        <v>5264.9058387631276</v>
      </c>
      <c r="T5406" s="38">
        <f t="shared" si="678"/>
        <v>5043.3080375803274</v>
      </c>
      <c r="U5406" s="32">
        <f t="shared" si="679"/>
        <v>5235.9759678451073</v>
      </c>
      <c r="W5406" s="140">
        <v>6493</v>
      </c>
      <c r="Y5406" s="141" t="s">
        <v>15578</v>
      </c>
      <c r="Z5406" s="141" t="s">
        <v>15578</v>
      </c>
      <c r="AA5406" s="147" t="s">
        <v>15578</v>
      </c>
      <c r="AB5406" s="147" t="s">
        <v>15578</v>
      </c>
    </row>
    <row r="5407" spans="1:28" x14ac:dyDescent="0.2">
      <c r="A5407" s="139" t="s">
        <v>16</v>
      </c>
      <c r="B5407" s="139" t="s">
        <v>388</v>
      </c>
      <c r="C5407" s="138" t="s">
        <v>5950</v>
      </c>
      <c r="D5407" t="s">
        <v>13456</v>
      </c>
      <c r="E5407" s="140">
        <v>4165.0192518492177</v>
      </c>
      <c r="F5407" s="140">
        <v>3672.9734198972792</v>
      </c>
      <c r="G5407" s="140">
        <v>5750.4656806288103</v>
      </c>
      <c r="H5407" s="140">
        <f t="shared" si="672"/>
        <v>4169.4943681453597</v>
      </c>
      <c r="I5407" s="143">
        <v>1.0957013208898214</v>
      </c>
      <c r="J5407" s="144">
        <v>0.998062250186458</v>
      </c>
      <c r="K5407" s="145">
        <f t="shared" si="673"/>
        <v>4559.6678368984321</v>
      </c>
      <c r="L5407" s="140">
        <f t="shared" si="674"/>
        <v>4585.856106058769</v>
      </c>
      <c r="N5407" s="140">
        <v>3953.0120645536254</v>
      </c>
      <c r="O5407" s="140">
        <f t="shared" si="675"/>
        <v>4503.2375225969245</v>
      </c>
      <c r="Q5407" s="140">
        <v>3162.6866629249421</v>
      </c>
      <c r="R5407" s="38">
        <f t="shared" si="676"/>
        <v>4449.5655485608404</v>
      </c>
      <c r="S5407" s="38">
        <f t="shared" si="677"/>
        <v>4475.2704173184284</v>
      </c>
      <c r="T5407" s="38">
        <f t="shared" si="678"/>
        <v>3873.9795243907574</v>
      </c>
      <c r="U5407" s="32">
        <f t="shared" si="679"/>
        <v>4396.7711369838307</v>
      </c>
      <c r="W5407" s="140">
        <v>4688</v>
      </c>
      <c r="Y5407" s="141" t="s">
        <v>15578</v>
      </c>
      <c r="Z5407" s="141" t="s">
        <v>15578</v>
      </c>
      <c r="AA5407" s="147" t="s">
        <v>15578</v>
      </c>
      <c r="AB5407" s="147" t="s">
        <v>15578</v>
      </c>
    </row>
    <row r="5408" spans="1:28" x14ac:dyDescent="0.2">
      <c r="A5408" s="139" t="s">
        <v>16</v>
      </c>
      <c r="B5408" s="139" t="s">
        <v>388</v>
      </c>
      <c r="C5408" s="138" t="s">
        <v>5951</v>
      </c>
      <c r="D5408" t="s">
        <v>13457</v>
      </c>
      <c r="E5408" s="140">
        <v>5490.999619827483</v>
      </c>
      <c r="F5408" s="140">
        <v>4226.5526556286477</v>
      </c>
      <c r="G5408" s="140">
        <v>13038.742046443545</v>
      </c>
      <c r="H5408" s="140">
        <f t="shared" si="672"/>
        <v>5648.9198090768259</v>
      </c>
      <c r="I5408" s="143">
        <v>1.0957013208898214</v>
      </c>
      <c r="J5408" s="144">
        <v>0.998062250186458</v>
      </c>
      <c r="K5408" s="145">
        <f t="shared" si="673"/>
        <v>6177.5351379412314</v>
      </c>
      <c r="L5408" s="140">
        <f t="shared" si="674"/>
        <v>6213.0155629912042</v>
      </c>
      <c r="N5408" s="140">
        <v>5207.2381878600327</v>
      </c>
      <c r="O5408" s="140">
        <f t="shared" si="675"/>
        <v>6081.7100650146804</v>
      </c>
      <c r="Q5408" s="140">
        <v>7242.1749546540977</v>
      </c>
      <c r="R5408" s="38">
        <f t="shared" si="676"/>
        <v>6351.7700355528832</v>
      </c>
      <c r="S5408" s="38">
        <f t="shared" si="677"/>
        <v>6388.4638236003648</v>
      </c>
      <c r="T5408" s="38">
        <f t="shared" si="678"/>
        <v>5410.7318645394398</v>
      </c>
      <c r="U5408" s="32">
        <f t="shared" si="679"/>
        <v>6260.819689872148</v>
      </c>
      <c r="W5408" s="140">
        <v>6573</v>
      </c>
      <c r="Y5408" s="141" t="s">
        <v>15578</v>
      </c>
      <c r="Z5408" s="141" t="s">
        <v>15578</v>
      </c>
      <c r="AA5408" s="147" t="s">
        <v>15578</v>
      </c>
      <c r="AB5408" s="147" t="s">
        <v>15578</v>
      </c>
    </row>
    <row r="5409" spans="1:28" x14ac:dyDescent="0.2">
      <c r="A5409" s="139" t="s">
        <v>16</v>
      </c>
      <c r="B5409" s="139" t="s">
        <v>388</v>
      </c>
      <c r="C5409" s="138" t="s">
        <v>5952</v>
      </c>
      <c r="D5409" t="s">
        <v>13458</v>
      </c>
      <c r="E5409" s="140">
        <v>1998.9661010853761</v>
      </c>
      <c r="F5409" s="140">
        <v>1197.9613992490788</v>
      </c>
      <c r="G5409" s="140">
        <v>1471.3605195444909</v>
      </c>
      <c r="H5409" s="140">
        <f t="shared" si="672"/>
        <v>1875.2144153624665</v>
      </c>
      <c r="I5409" s="143">
        <v>1.0957013208898214</v>
      </c>
      <c r="J5409" s="144">
        <v>0.998062250186458</v>
      </c>
      <c r="K5409" s="145">
        <f t="shared" si="673"/>
        <v>2050.6934659369344</v>
      </c>
      <c r="L5409" s="140">
        <f t="shared" si="674"/>
        <v>2062.4715415275969</v>
      </c>
      <c r="N5409" s="140">
        <v>1857.839126101595</v>
      </c>
      <c r="O5409" s="140">
        <f t="shared" si="675"/>
        <v>2035.7565230016073</v>
      </c>
      <c r="Q5409" s="140">
        <v>1507.8870127408493</v>
      </c>
      <c r="R5409" s="38">
        <f t="shared" si="676"/>
        <v>2010.5233446833533</v>
      </c>
      <c r="S5409" s="38">
        <f t="shared" si="677"/>
        <v>2022.1380154068506</v>
      </c>
      <c r="T5409" s="38">
        <f t="shared" si="678"/>
        <v>1822.8439147655204</v>
      </c>
      <c r="U5409" s="32">
        <f t="shared" si="679"/>
        <v>1996.119920572414</v>
      </c>
      <c r="W5409" s="140">
        <v>2092</v>
      </c>
      <c r="Y5409" s="141" t="s">
        <v>15578</v>
      </c>
      <c r="Z5409" s="141" t="s">
        <v>15578</v>
      </c>
      <c r="AA5409" s="147" t="s">
        <v>15578</v>
      </c>
      <c r="AB5409" s="147" t="s">
        <v>15578</v>
      </c>
    </row>
    <row r="5410" spans="1:28" x14ac:dyDescent="0.2">
      <c r="A5410" s="139" t="s">
        <v>16</v>
      </c>
      <c r="B5410" s="139" t="s">
        <v>388</v>
      </c>
      <c r="C5410" s="138" t="s">
        <v>5953</v>
      </c>
      <c r="D5410" t="s">
        <v>13459</v>
      </c>
      <c r="E5410" s="140">
        <v>2049.1999898149311</v>
      </c>
      <c r="F5410" s="140">
        <v>1175.9585673595489</v>
      </c>
      <c r="G5410" s="140">
        <v>5535.109368595352</v>
      </c>
      <c r="H5410" s="140">
        <f t="shared" si="672"/>
        <v>2085.4773050351287</v>
      </c>
      <c r="I5410" s="143">
        <v>1.0957013208898214</v>
      </c>
      <c r="J5410" s="144">
        <v>0.998062250186458</v>
      </c>
      <c r="K5410" s="145">
        <f t="shared" si="673"/>
        <v>2280.6323627629818</v>
      </c>
      <c r="L5410" s="140">
        <f t="shared" si="674"/>
        <v>2293.7310831760105</v>
      </c>
      <c r="N5410" s="140">
        <v>2246.5289538915963</v>
      </c>
      <c r="O5410" s="140">
        <f t="shared" si="675"/>
        <v>2287.5687859872969</v>
      </c>
      <c r="Q5410" s="140">
        <v>2834.5139616670235</v>
      </c>
      <c r="R5410" s="38">
        <f t="shared" si="676"/>
        <v>2362.5453730789441</v>
      </c>
      <c r="S5410" s="38">
        <f t="shared" si="677"/>
        <v>2376.1936535876966</v>
      </c>
      <c r="T5410" s="38">
        <f t="shared" si="678"/>
        <v>2305.3274546691391</v>
      </c>
      <c r="U5410" s="32">
        <f t="shared" si="679"/>
        <v>2366.9419824238958</v>
      </c>
      <c r="W5410" s="140">
        <v>3254</v>
      </c>
      <c r="Y5410" s="141" t="s">
        <v>15578</v>
      </c>
      <c r="Z5410" s="141" t="s">
        <v>15580</v>
      </c>
      <c r="AA5410" s="147" t="s">
        <v>15578</v>
      </c>
      <c r="AB5410" s="147" t="s">
        <v>15578</v>
      </c>
    </row>
    <row r="5411" spans="1:28" x14ac:dyDescent="0.2">
      <c r="A5411" s="139" t="s">
        <v>16</v>
      </c>
      <c r="B5411" s="139" t="s">
        <v>388</v>
      </c>
      <c r="C5411" s="138" t="s">
        <v>5954</v>
      </c>
      <c r="D5411" t="s">
        <v>13460</v>
      </c>
      <c r="E5411" s="140">
        <v>3085.5877453247949</v>
      </c>
      <c r="F5411" s="140">
        <v>2604.7132335788046</v>
      </c>
      <c r="G5411" s="140">
        <v>2905.0190984996329</v>
      </c>
      <c r="H5411" s="140">
        <f t="shared" si="672"/>
        <v>3017.0349502715439</v>
      </c>
      <c r="I5411" s="143">
        <v>1.0957013208898214</v>
      </c>
      <c r="J5411" s="144">
        <v>0.998062250186458</v>
      </c>
      <c r="K5411" s="145">
        <f t="shared" si="673"/>
        <v>3299.3634265707747</v>
      </c>
      <c r="L5411" s="140">
        <f t="shared" si="674"/>
        <v>3318.3131879489151</v>
      </c>
      <c r="N5411" s="140">
        <v>2961.3592491838081</v>
      </c>
      <c r="O5411" s="140">
        <f t="shared" si="675"/>
        <v>3271.7124034779763</v>
      </c>
      <c r="Q5411" s="140">
        <v>3551.4571441625826</v>
      </c>
      <c r="R5411" s="38">
        <f t="shared" si="676"/>
        <v>3357.8066686920865</v>
      </c>
      <c r="S5411" s="38">
        <f t="shared" si="677"/>
        <v>3377.2045129962344</v>
      </c>
      <c r="T5411" s="38">
        <f t="shared" si="678"/>
        <v>3020.3690386816857</v>
      </c>
      <c r="U5411" s="32">
        <f t="shared" si="679"/>
        <v>3330.6191942079186</v>
      </c>
      <c r="W5411" s="140">
        <v>3573</v>
      </c>
      <c r="Y5411" s="141" t="s">
        <v>15578</v>
      </c>
      <c r="Z5411" s="141" t="s">
        <v>15578</v>
      </c>
      <c r="AA5411" s="147" t="s">
        <v>15578</v>
      </c>
      <c r="AB5411" s="147" t="s">
        <v>15578</v>
      </c>
    </row>
    <row r="5412" spans="1:28" x14ac:dyDescent="0.2">
      <c r="A5412" s="139" t="s">
        <v>16</v>
      </c>
      <c r="B5412" s="139" t="s">
        <v>388</v>
      </c>
      <c r="C5412" s="138" t="s">
        <v>5955</v>
      </c>
      <c r="D5412" t="s">
        <v>13461</v>
      </c>
      <c r="E5412" s="140">
        <v>2751.8928257936673</v>
      </c>
      <c r="F5412" s="140">
        <v>2803.8378637663072</v>
      </c>
      <c r="G5412" s="140">
        <v>3013.3058922328955</v>
      </c>
      <c r="H5412" s="140">
        <f t="shared" si="672"/>
        <v>2769.4952838542285</v>
      </c>
      <c r="I5412" s="143">
        <v>1.0957013208898214</v>
      </c>
      <c r="J5412" s="144">
        <v>0.998062250186458</v>
      </c>
      <c r="K5412" s="145">
        <f t="shared" si="673"/>
        <v>3028.6594620942237</v>
      </c>
      <c r="L5412" s="140">
        <f t="shared" si="674"/>
        <v>3046.0544461205773</v>
      </c>
      <c r="N5412" s="140">
        <v>2978.2115689705138</v>
      </c>
      <c r="O5412" s="140">
        <f t="shared" si="675"/>
        <v>3037.1974734061259</v>
      </c>
      <c r="Q5412" s="140">
        <v>3616.854666853922</v>
      </c>
      <c r="R5412" s="38">
        <f t="shared" si="676"/>
        <v>3121.3248306932564</v>
      </c>
      <c r="S5412" s="38">
        <f t="shared" si="677"/>
        <v>3139.3565338443027</v>
      </c>
      <c r="T5412" s="38">
        <f t="shared" si="678"/>
        <v>3042.0758787588547</v>
      </c>
      <c r="U5412" s="32">
        <f t="shared" si="679"/>
        <v>3126.6564222934621</v>
      </c>
      <c r="W5412" s="140">
        <v>4121</v>
      </c>
      <c r="Y5412" s="141" t="s">
        <v>15578</v>
      </c>
      <c r="Z5412" s="141" t="s">
        <v>15578</v>
      </c>
      <c r="AA5412" s="147" t="s">
        <v>15578</v>
      </c>
      <c r="AB5412" s="147" t="s">
        <v>15578</v>
      </c>
    </row>
    <row r="5413" spans="1:28" x14ac:dyDescent="0.2">
      <c r="A5413" s="139" t="s">
        <v>16</v>
      </c>
      <c r="B5413" s="139" t="s">
        <v>388</v>
      </c>
      <c r="C5413" s="138" t="s">
        <v>5956</v>
      </c>
      <c r="D5413" t="s">
        <v>13462</v>
      </c>
      <c r="E5413" s="140">
        <v>1779.7248466685676</v>
      </c>
      <c r="F5413" s="140">
        <v>2169.5366901769125</v>
      </c>
      <c r="G5413" s="140">
        <v>2760.1281088483497</v>
      </c>
      <c r="H5413" s="140">
        <f t="shared" si="672"/>
        <v>1870.4530739665238</v>
      </c>
      <c r="I5413" s="143">
        <v>1.0957013208898214</v>
      </c>
      <c r="J5413" s="144">
        <v>0.998062250186458</v>
      </c>
      <c r="K5413" s="145">
        <f t="shared" si="673"/>
        <v>2045.4865671365819</v>
      </c>
      <c r="L5413" s="140">
        <f t="shared" si="674"/>
        <v>2057.23473711303</v>
      </c>
      <c r="N5413" s="140">
        <v>1712.9258330936525</v>
      </c>
      <c r="O5413" s="140">
        <f t="shared" si="675"/>
        <v>2012.2847777901532</v>
      </c>
      <c r="Q5413" s="140">
        <v>1665.203208361381</v>
      </c>
      <c r="R5413" s="38">
        <f t="shared" si="676"/>
        <v>2023.0408908004417</v>
      </c>
      <c r="S5413" s="38">
        <f t="shared" si="677"/>
        <v>2034.7278746243069</v>
      </c>
      <c r="T5413" s="38">
        <f t="shared" si="678"/>
        <v>1708.1535706204254</v>
      </c>
      <c r="U5413" s="32">
        <f t="shared" si="679"/>
        <v>1992.0931895798415</v>
      </c>
      <c r="W5413" s="140">
        <v>2276</v>
      </c>
      <c r="Y5413" s="141" t="s">
        <v>15578</v>
      </c>
      <c r="Z5413" s="141" t="s">
        <v>15578</v>
      </c>
      <c r="AA5413" s="147" t="s">
        <v>15578</v>
      </c>
      <c r="AB5413" s="147" t="s">
        <v>15578</v>
      </c>
    </row>
    <row r="5414" spans="1:28" x14ac:dyDescent="0.2">
      <c r="A5414" s="139" t="s">
        <v>16</v>
      </c>
      <c r="B5414" s="139" t="s">
        <v>388</v>
      </c>
      <c r="C5414" s="138" t="s">
        <v>5957</v>
      </c>
      <c r="D5414" t="s">
        <v>13463</v>
      </c>
      <c r="E5414" s="140">
        <v>7311.1173654202312</v>
      </c>
      <c r="F5414" s="140">
        <v>6900.1167121691069</v>
      </c>
      <c r="G5414" s="140">
        <v>10321.32437862949</v>
      </c>
      <c r="H5414" s="140">
        <f t="shared" si="672"/>
        <v>7385.9219262808483</v>
      </c>
      <c r="I5414" s="143">
        <v>1.0957013208898214</v>
      </c>
      <c r="J5414" s="144">
        <v>0.998062250186458</v>
      </c>
      <c r="K5414" s="145">
        <f t="shared" si="673"/>
        <v>8077.0826578873111</v>
      </c>
      <c r="L5414" s="140">
        <f t="shared" si="674"/>
        <v>8123.4730578553335</v>
      </c>
      <c r="N5414" s="140">
        <v>6929.810378658678</v>
      </c>
      <c r="O5414" s="140">
        <f t="shared" si="675"/>
        <v>7967.6388977486113</v>
      </c>
      <c r="Q5414" s="140">
        <v>5096.342220963762</v>
      </c>
      <c r="R5414" s="38">
        <f t="shared" si="676"/>
        <v>7826.699229572635</v>
      </c>
      <c r="S5414" s="38">
        <f t="shared" si="677"/>
        <v>7871.9135936056236</v>
      </c>
      <c r="T5414" s="38">
        <f t="shared" si="678"/>
        <v>6746.4635628891865</v>
      </c>
      <c r="U5414" s="32">
        <f t="shared" si="679"/>
        <v>7724.9846803243472</v>
      </c>
      <c r="W5414" s="140">
        <v>7508</v>
      </c>
      <c r="Y5414" s="141" t="s">
        <v>15578</v>
      </c>
      <c r="Z5414" s="141" t="s">
        <v>15578</v>
      </c>
      <c r="AA5414" s="147" t="s">
        <v>15578</v>
      </c>
      <c r="AB5414" s="147" t="s">
        <v>15578</v>
      </c>
    </row>
    <row r="5415" spans="1:28" x14ac:dyDescent="0.2">
      <c r="A5415" s="139" t="s">
        <v>16</v>
      </c>
      <c r="B5415" s="139" t="s">
        <v>388</v>
      </c>
      <c r="C5415" s="138" t="s">
        <v>5958</v>
      </c>
      <c r="D5415" t="s">
        <v>13464</v>
      </c>
      <c r="E5415" s="140">
        <v>2209.0213579725992</v>
      </c>
      <c r="F5415" s="140">
        <v>2127.7512354887931</v>
      </c>
      <c r="G5415" s="140">
        <v>2830.8864431248421</v>
      </c>
      <c r="H5415" s="140">
        <f t="shared" si="672"/>
        <v>2224.9357669085762</v>
      </c>
      <c r="I5415" s="143">
        <v>1.0957013208898214</v>
      </c>
      <c r="J5415" s="144">
        <v>0.998062250186458</v>
      </c>
      <c r="K5415" s="145">
        <f t="shared" si="673"/>
        <v>2433.1410861338045</v>
      </c>
      <c r="L5415" s="140">
        <f t="shared" si="674"/>
        <v>2447.1157342766151</v>
      </c>
      <c r="N5415" s="140">
        <v>2096.074322986075</v>
      </c>
      <c r="O5415" s="140">
        <f t="shared" si="675"/>
        <v>2401.2868376841907</v>
      </c>
      <c r="Q5415" s="140">
        <v>1560.2195997617484</v>
      </c>
      <c r="R5415" s="38">
        <f t="shared" si="676"/>
        <v>2360.4491801041063</v>
      </c>
      <c r="S5415" s="38">
        <f t="shared" si="677"/>
        <v>2374.085351033908</v>
      </c>
      <c r="T5415" s="38">
        <f t="shared" si="678"/>
        <v>2042.4888506636426</v>
      </c>
      <c r="U5415" s="32">
        <f t="shared" si="679"/>
        <v>2330.7950119539378</v>
      </c>
      <c r="W5415" s="140">
        <v>2529</v>
      </c>
      <c r="Y5415" s="141" t="s">
        <v>15578</v>
      </c>
      <c r="Z5415" s="141" t="s">
        <v>15578</v>
      </c>
      <c r="AA5415" s="147" t="s">
        <v>15578</v>
      </c>
      <c r="AB5415" s="147" t="s">
        <v>15578</v>
      </c>
    </row>
    <row r="5416" spans="1:28" x14ac:dyDescent="0.2">
      <c r="A5416" s="139" t="s">
        <v>16</v>
      </c>
      <c r="B5416" s="139" t="s">
        <v>388</v>
      </c>
      <c r="C5416" s="138" t="s">
        <v>5959</v>
      </c>
      <c r="D5416" t="s">
        <v>13465</v>
      </c>
      <c r="E5416" s="140">
        <v>3635.1088514164421</v>
      </c>
      <c r="F5416" s="140">
        <v>3825.7895886550828</v>
      </c>
      <c r="G5416" s="140">
        <v>8404.3040747906016</v>
      </c>
      <c r="H5416" s="140">
        <f t="shared" si="672"/>
        <v>3860.3119081868726</v>
      </c>
      <c r="I5416" s="143">
        <v>1.0957013208898214</v>
      </c>
      <c r="J5416" s="144">
        <v>0.998062250186458</v>
      </c>
      <c r="K5416" s="145">
        <f t="shared" si="673"/>
        <v>4221.5526617883788</v>
      </c>
      <c r="L5416" s="140">
        <f t="shared" si="674"/>
        <v>4245.7989800150708</v>
      </c>
      <c r="N5416" s="140">
        <v>3645.5082375565635</v>
      </c>
      <c r="O5416" s="140">
        <f t="shared" si="675"/>
        <v>4167.4302705788177</v>
      </c>
      <c r="Q5416" s="140">
        <v>4834.7198400824554</v>
      </c>
      <c r="R5416" s="38">
        <f t="shared" si="676"/>
        <v>4328.1117817868862</v>
      </c>
      <c r="S5416" s="38">
        <f t="shared" si="677"/>
        <v>4353.1150195423079</v>
      </c>
      <c r="T5416" s="38">
        <f t="shared" si="678"/>
        <v>3764.4293978091528</v>
      </c>
      <c r="U5416" s="32">
        <f t="shared" si="679"/>
        <v>4276.2613731742822</v>
      </c>
      <c r="W5416" s="140">
        <v>4471</v>
      </c>
      <c r="Y5416" s="141" t="s">
        <v>15578</v>
      </c>
      <c r="Z5416" s="141" t="s">
        <v>15578</v>
      </c>
      <c r="AA5416" s="147" t="s">
        <v>15578</v>
      </c>
      <c r="AB5416" s="147" t="s">
        <v>15578</v>
      </c>
    </row>
    <row r="5417" spans="1:28" x14ac:dyDescent="0.2">
      <c r="A5417" s="139" t="s">
        <v>16</v>
      </c>
      <c r="B5417" s="139" t="s">
        <v>388</v>
      </c>
      <c r="C5417" s="138" t="s">
        <v>5960</v>
      </c>
      <c r="D5417" t="s">
        <v>13466</v>
      </c>
      <c r="E5417" s="140">
        <v>2624.9647832923442</v>
      </c>
      <c r="F5417" s="140">
        <v>1492.3162394343224</v>
      </c>
      <c r="G5417" s="140">
        <v>5087.9657875748208</v>
      </c>
      <c r="H5417" s="140">
        <f t="shared" si="672"/>
        <v>2585.2483169746133</v>
      </c>
      <c r="I5417" s="143">
        <v>1.0957013208898214</v>
      </c>
      <c r="J5417" s="144">
        <v>0.998062250186458</v>
      </c>
      <c r="K5417" s="145">
        <f t="shared" si="673"/>
        <v>2827.1710093587035</v>
      </c>
      <c r="L5417" s="140">
        <f t="shared" si="674"/>
        <v>2843.4087525460995</v>
      </c>
      <c r="N5417" s="140">
        <v>2825.8691693558658</v>
      </c>
      <c r="O5417" s="140">
        <f t="shared" si="675"/>
        <v>2841.1189379588563</v>
      </c>
      <c r="Q5417" s="140">
        <v>3237.811527370568</v>
      </c>
      <c r="R5417" s="38">
        <f t="shared" si="676"/>
        <v>2898.5338946216752</v>
      </c>
      <c r="S5417" s="38">
        <f t="shared" si="677"/>
        <v>2915.2785481249298</v>
      </c>
      <c r="T5417" s="38">
        <f t="shared" si="678"/>
        <v>2867.0634051573361</v>
      </c>
      <c r="U5417" s="32">
        <f t="shared" si="679"/>
        <v>2908.9840007291468</v>
      </c>
      <c r="W5417" s="140">
        <v>3312</v>
      </c>
      <c r="Y5417" s="141" t="s">
        <v>15578</v>
      </c>
      <c r="Z5417" s="141" t="s">
        <v>15578</v>
      </c>
      <c r="AA5417" s="147" t="s">
        <v>15578</v>
      </c>
      <c r="AB5417" s="147" t="s">
        <v>15578</v>
      </c>
    </row>
    <row r="5418" spans="1:28" x14ac:dyDescent="0.2">
      <c r="A5418" s="139" t="s">
        <v>16</v>
      </c>
      <c r="B5418" s="139" t="s">
        <v>388</v>
      </c>
      <c r="C5418" s="138" t="s">
        <v>5961</v>
      </c>
      <c r="D5418" t="s">
        <v>13467</v>
      </c>
      <c r="E5418" s="140">
        <v>4939.871262880617</v>
      </c>
      <c r="F5418" s="140">
        <v>2888.8775954599555</v>
      </c>
      <c r="G5418" s="140">
        <v>10828.668227890352</v>
      </c>
      <c r="H5418" s="140">
        <f t="shared" si="672"/>
        <v>4928.1821333737544</v>
      </c>
      <c r="I5418" s="143">
        <v>1.0957013208898214</v>
      </c>
      <c r="J5418" s="144">
        <v>0.998062250186458</v>
      </c>
      <c r="K5418" s="145">
        <f t="shared" si="673"/>
        <v>5389.3521813094858</v>
      </c>
      <c r="L5418" s="140">
        <f t="shared" si="674"/>
        <v>5420.305709191899</v>
      </c>
      <c r="N5418" s="140">
        <v>4769.2669546419947</v>
      </c>
      <c r="O5418" s="140">
        <f t="shared" si="675"/>
        <v>5335.3117831185045</v>
      </c>
      <c r="Q5418" s="140">
        <v>4440.1984710270162</v>
      </c>
      <c r="R5418" s="38">
        <f t="shared" si="676"/>
        <v>5335.987355417561</v>
      </c>
      <c r="S5418" s="38">
        <f t="shared" si="677"/>
        <v>5366.8130288830343</v>
      </c>
      <c r="T5418" s="38">
        <f t="shared" si="678"/>
        <v>4736.3601062804973</v>
      </c>
      <c r="U5418" s="32">
        <f t="shared" si="679"/>
        <v>5284.5066089933589</v>
      </c>
      <c r="W5418" s="140">
        <v>6555</v>
      </c>
      <c r="Y5418" s="141" t="s">
        <v>15578</v>
      </c>
      <c r="Z5418" s="141" t="s">
        <v>15578</v>
      </c>
      <c r="AA5418" s="147" t="s">
        <v>15578</v>
      </c>
      <c r="AB5418" s="147" t="s">
        <v>15578</v>
      </c>
    </row>
    <row r="5419" spans="1:28" x14ac:dyDescent="0.2">
      <c r="A5419" s="139" t="s">
        <v>16</v>
      </c>
      <c r="B5419" s="139" t="s">
        <v>388</v>
      </c>
      <c r="C5419" s="138" t="s">
        <v>5962</v>
      </c>
      <c r="D5419" t="s">
        <v>13468</v>
      </c>
      <c r="E5419" s="140">
        <v>3058.3044323420704</v>
      </c>
      <c r="F5419" s="140">
        <v>2223.2596770039622</v>
      </c>
      <c r="G5419" s="140">
        <v>6101.2029641500285</v>
      </c>
      <c r="H5419" s="140">
        <f t="shared" si="672"/>
        <v>3080.7479675437717</v>
      </c>
      <c r="I5419" s="143">
        <v>1.0957013208898214</v>
      </c>
      <c r="J5419" s="144">
        <v>0.998062250186458</v>
      </c>
      <c r="K5419" s="145">
        <f t="shared" si="673"/>
        <v>3369.0385885921955</v>
      </c>
      <c r="L5419" s="140">
        <f t="shared" si="674"/>
        <v>3388.3885264660976</v>
      </c>
      <c r="N5419" s="140">
        <v>2784.4044121896786</v>
      </c>
      <c r="O5419" s="140">
        <f t="shared" si="675"/>
        <v>3309.5376427060282</v>
      </c>
      <c r="Q5419" s="140">
        <v>2616.1179509423273</v>
      </c>
      <c r="R5419" s="38">
        <f t="shared" si="676"/>
        <v>3318.2276663148846</v>
      </c>
      <c r="S5419" s="38">
        <f t="shared" si="677"/>
        <v>3337.3968651365553</v>
      </c>
      <c r="T5419" s="38">
        <f t="shared" si="678"/>
        <v>2767.5757660649433</v>
      </c>
      <c r="U5419" s="32">
        <f t="shared" si="679"/>
        <v>3263.0060058657641</v>
      </c>
      <c r="W5419" s="140">
        <v>3472</v>
      </c>
      <c r="Y5419" s="141" t="s">
        <v>15578</v>
      </c>
      <c r="Z5419" s="141" t="s">
        <v>15578</v>
      </c>
      <c r="AA5419" s="147" t="s">
        <v>15578</v>
      </c>
      <c r="AB5419" s="147" t="s">
        <v>15578</v>
      </c>
    </row>
    <row r="5420" spans="1:28" x14ac:dyDescent="0.2">
      <c r="A5420" s="139" t="s">
        <v>16</v>
      </c>
      <c r="B5420" s="139" t="s">
        <v>388</v>
      </c>
      <c r="C5420" s="138" t="s">
        <v>5963</v>
      </c>
      <c r="D5420" t="s">
        <v>13469</v>
      </c>
      <c r="E5420" s="140">
        <v>4523.2753390676444</v>
      </c>
      <c r="F5420" s="140">
        <v>3666.3633560161466</v>
      </c>
      <c r="G5420" s="140">
        <v>7091.3711344509766</v>
      </c>
      <c r="H5420" s="140">
        <f t="shared" si="672"/>
        <v>4522.9330618146614</v>
      </c>
      <c r="I5420" s="143">
        <v>1.0957013208898214</v>
      </c>
      <c r="J5420" s="144">
        <v>0.998062250186458</v>
      </c>
      <c r="K5420" s="145">
        <f t="shared" si="673"/>
        <v>4946.1806611275615</v>
      </c>
      <c r="L5420" s="140">
        <f t="shared" si="674"/>
        <v>4974.5888511761977</v>
      </c>
      <c r="N5420" s="140">
        <v>4376.4288215996794</v>
      </c>
      <c r="O5420" s="140">
        <f t="shared" si="675"/>
        <v>4896.4983089794669</v>
      </c>
      <c r="Q5420" s="140">
        <v>5670.4196769736855</v>
      </c>
      <c r="R5420" s="38">
        <f t="shared" si="676"/>
        <v>5071.6672873330162</v>
      </c>
      <c r="S5420" s="38">
        <f t="shared" si="677"/>
        <v>5100.9659998882707</v>
      </c>
      <c r="T5420" s="38">
        <f t="shared" si="678"/>
        <v>4505.8279071370798</v>
      </c>
      <c r="U5420" s="32">
        <f t="shared" si="679"/>
        <v>5023.2699753348224</v>
      </c>
      <c r="W5420" s="140">
        <v>6119</v>
      </c>
      <c r="Y5420" s="141" t="s">
        <v>15578</v>
      </c>
      <c r="Z5420" s="141" t="s">
        <v>15578</v>
      </c>
      <c r="AA5420" s="147" t="s">
        <v>15578</v>
      </c>
      <c r="AB5420" s="147" t="s">
        <v>15578</v>
      </c>
    </row>
    <row r="5421" spans="1:28" x14ac:dyDescent="0.2">
      <c r="A5421" s="139" t="s">
        <v>16</v>
      </c>
      <c r="B5421" s="139" t="s">
        <v>388</v>
      </c>
      <c r="C5421" s="138" t="s">
        <v>5964</v>
      </c>
      <c r="D5421" t="s">
        <v>13470</v>
      </c>
      <c r="E5421" s="140">
        <v>4988.6645175682206</v>
      </c>
      <c r="F5421" s="140">
        <v>2824.4744978941635</v>
      </c>
      <c r="G5421" s="140">
        <v>5646.4743486568368</v>
      </c>
      <c r="H5421" s="140">
        <f t="shared" si="672"/>
        <v>4742.1257947790946</v>
      </c>
      <c r="I5421" s="143">
        <v>1.0957013208898214</v>
      </c>
      <c r="J5421" s="144">
        <v>0.998062250186458</v>
      </c>
      <c r="K5421" s="145">
        <f t="shared" si="673"/>
        <v>5185.8850392448439</v>
      </c>
      <c r="L5421" s="140">
        <f t="shared" si="674"/>
        <v>5215.6699617655795</v>
      </c>
      <c r="N5421" s="140">
        <v>5117.9317522207548</v>
      </c>
      <c r="O5421" s="140">
        <f t="shared" si="675"/>
        <v>5202.9101159061083</v>
      </c>
      <c r="Q5421" s="140">
        <v>5897.6995386880853</v>
      </c>
      <c r="R5421" s="38">
        <f t="shared" si="676"/>
        <v>5312.2560561604951</v>
      </c>
      <c r="S5421" s="38">
        <f t="shared" si="677"/>
        <v>5342.9446353577314</v>
      </c>
      <c r="T5421" s="38">
        <f t="shared" si="678"/>
        <v>5195.9085308674876</v>
      </c>
      <c r="U5421" s="32">
        <f t="shared" si="679"/>
        <v>5323.7488874735609</v>
      </c>
      <c r="W5421" s="140">
        <v>6370</v>
      </c>
      <c r="Y5421" s="141" t="s">
        <v>15578</v>
      </c>
      <c r="Z5421" s="141" t="s">
        <v>15578</v>
      </c>
      <c r="AA5421" s="147" t="s">
        <v>15578</v>
      </c>
      <c r="AB5421" s="147" t="s">
        <v>15578</v>
      </c>
    </row>
    <row r="5422" spans="1:28" x14ac:dyDescent="0.2">
      <c r="A5422" s="139" t="s">
        <v>16</v>
      </c>
      <c r="B5422" s="139" t="s">
        <v>388</v>
      </c>
      <c r="C5422" s="138" t="s">
        <v>5965</v>
      </c>
      <c r="D5422" t="s">
        <v>13471</v>
      </c>
      <c r="E5422" s="140">
        <v>3257.0600493894476</v>
      </c>
      <c r="F5422" s="140">
        <v>1165.317423247337</v>
      </c>
      <c r="G5422" s="140">
        <v>5718.8090890784706</v>
      </c>
      <c r="H5422" s="140">
        <f t="shared" si="672"/>
        <v>3095.7448666321325</v>
      </c>
      <c r="I5422" s="143">
        <v>1.0957013208898214</v>
      </c>
      <c r="J5422" s="144">
        <v>0.998062250186458</v>
      </c>
      <c r="K5422" s="145">
        <f t="shared" si="673"/>
        <v>3385.43886939095</v>
      </c>
      <c r="L5422" s="140">
        <f t="shared" si="674"/>
        <v>3404.8830016191837</v>
      </c>
      <c r="N5422" s="140">
        <v>2808.1905742478143</v>
      </c>
      <c r="O5422" s="140">
        <f t="shared" si="675"/>
        <v>3326.9840567313049</v>
      </c>
      <c r="Q5422" s="140">
        <v>2334.5650716031832</v>
      </c>
      <c r="R5422" s="38">
        <f t="shared" si="676"/>
        <v>3302.1979120219571</v>
      </c>
      <c r="S5422" s="38">
        <f t="shared" si="677"/>
        <v>3321.2745079308675</v>
      </c>
      <c r="T5422" s="38">
        <f t="shared" si="678"/>
        <v>2760.8280239833512</v>
      </c>
      <c r="U5422" s="32">
        <f t="shared" si="679"/>
        <v>3248.1075164241001</v>
      </c>
      <c r="W5422" s="140">
        <v>3399</v>
      </c>
      <c r="Y5422" s="141" t="s">
        <v>15578</v>
      </c>
      <c r="Z5422" s="141" t="s">
        <v>15578</v>
      </c>
      <c r="AA5422" s="147" t="s">
        <v>15578</v>
      </c>
      <c r="AB5422" s="147" t="s">
        <v>15578</v>
      </c>
    </row>
    <row r="5423" spans="1:28" x14ac:dyDescent="0.2">
      <c r="A5423" s="139" t="s">
        <v>16</v>
      </c>
      <c r="B5423" s="139" t="s">
        <v>388</v>
      </c>
      <c r="C5423" s="138" t="s">
        <v>5966</v>
      </c>
      <c r="D5423" t="s">
        <v>13472</v>
      </c>
      <c r="E5423" s="140">
        <v>3301.852128203122</v>
      </c>
      <c r="F5423" s="140">
        <v>3804.018600608923</v>
      </c>
      <c r="G5423" s="140">
        <v>10588.546218878157</v>
      </c>
      <c r="H5423" s="140">
        <f t="shared" si="672"/>
        <v>3672.651052348544</v>
      </c>
      <c r="I5423" s="143">
        <v>1.0957013208898214</v>
      </c>
      <c r="J5423" s="144">
        <v>0.998062250186458</v>
      </c>
      <c r="K5423" s="145">
        <f t="shared" si="673"/>
        <v>4016.3308547634961</v>
      </c>
      <c r="L5423" s="140">
        <f t="shared" si="674"/>
        <v>4039.3984897807559</v>
      </c>
      <c r="N5423" s="140">
        <v>3329.8342004084284</v>
      </c>
      <c r="O5423" s="140">
        <f t="shared" si="675"/>
        <v>3946.7639817215136</v>
      </c>
      <c r="Q5423" s="140">
        <v>5094.3280648150776</v>
      </c>
      <c r="R5423" s="38">
        <f t="shared" si="676"/>
        <v>4171.8023430505746</v>
      </c>
      <c r="S5423" s="38">
        <f t="shared" si="677"/>
        <v>4195.9025907130444</v>
      </c>
      <c r="T5423" s="38">
        <f t="shared" si="678"/>
        <v>3506.2835868490934</v>
      </c>
      <c r="U5423" s="32">
        <f t="shared" si="679"/>
        <v>4105.8719646964055</v>
      </c>
      <c r="W5423" s="140">
        <v>5138</v>
      </c>
      <c r="Y5423" s="141" t="s">
        <v>15578</v>
      </c>
      <c r="Z5423" s="141" t="s">
        <v>15578</v>
      </c>
      <c r="AA5423" s="147" t="s">
        <v>15578</v>
      </c>
      <c r="AB5423" s="147" t="s">
        <v>15578</v>
      </c>
    </row>
    <row r="5424" spans="1:28" x14ac:dyDescent="0.2">
      <c r="A5424" s="139" t="s">
        <v>16</v>
      </c>
      <c r="B5424" s="139" t="s">
        <v>388</v>
      </c>
      <c r="C5424" s="138" t="s">
        <v>5967</v>
      </c>
      <c r="D5424" t="s">
        <v>13473</v>
      </c>
      <c r="E5424" s="140">
        <v>4798.7629574589464</v>
      </c>
      <c r="F5424" s="140">
        <v>4641.7738982554483</v>
      </c>
      <c r="G5424" s="140">
        <v>21047.564220021639</v>
      </c>
      <c r="H5424" s="140">
        <f t="shared" si="672"/>
        <v>5463.8109945315</v>
      </c>
      <c r="I5424" s="143">
        <v>1.0957013208898214</v>
      </c>
      <c r="J5424" s="144">
        <v>0.998062250186458</v>
      </c>
      <c r="K5424" s="145">
        <f t="shared" si="673"/>
        <v>5975.1041874506682</v>
      </c>
      <c r="L5424" s="140">
        <f t="shared" si="674"/>
        <v>6009.4219584636667</v>
      </c>
      <c r="N5424" s="140">
        <v>5236.9003552068789</v>
      </c>
      <c r="O5424" s="140">
        <f t="shared" si="675"/>
        <v>5908.5682941027771</v>
      </c>
      <c r="Q5424" s="140">
        <v>8207.2880037522154</v>
      </c>
      <c r="R5424" s="38">
        <f t="shared" si="676"/>
        <v>6275.1248320589093</v>
      </c>
      <c r="S5424" s="38">
        <f t="shared" si="677"/>
        <v>6311.3758454410417</v>
      </c>
      <c r="T5424" s="38">
        <f t="shared" si="678"/>
        <v>5533.9391200614127</v>
      </c>
      <c r="U5424" s="32">
        <f t="shared" si="679"/>
        <v>6209.8805057214568</v>
      </c>
      <c r="W5424" s="140">
        <v>8445</v>
      </c>
      <c r="Y5424" s="141" t="s">
        <v>15578</v>
      </c>
      <c r="Z5424" s="141" t="s">
        <v>15579</v>
      </c>
      <c r="AA5424" s="147" t="s">
        <v>15578</v>
      </c>
      <c r="AB5424" s="147" t="s">
        <v>15578</v>
      </c>
    </row>
    <row r="5425" spans="1:28" x14ac:dyDescent="0.2">
      <c r="A5425" s="139" t="s">
        <v>18</v>
      </c>
      <c r="B5425" s="139" t="s">
        <v>378</v>
      </c>
      <c r="C5425" s="138" t="s">
        <v>5968</v>
      </c>
      <c r="D5425" t="s">
        <v>13474</v>
      </c>
      <c r="E5425" s="140">
        <v>8611.7102746732253</v>
      </c>
      <c r="F5425" s="140">
        <v>19223.498123393583</v>
      </c>
      <c r="G5425" s="140">
        <v>10220.57909158134</v>
      </c>
      <c r="H5425" s="140">
        <f t="shared" si="672"/>
        <v>10024.360974738011</v>
      </c>
      <c r="I5425" s="143">
        <v>1.1480504566597896</v>
      </c>
      <c r="J5425" s="144">
        <v>0.99637895729226655</v>
      </c>
      <c r="K5425" s="145">
        <f t="shared" si="673"/>
        <v>11466.799525452519</v>
      </c>
      <c r="L5425" s="140">
        <f t="shared" si="674"/>
        <v>11532.658628159537</v>
      </c>
      <c r="N5425" s="140">
        <v>8354.3604544713689</v>
      </c>
      <c r="O5425" s="140">
        <f t="shared" si="675"/>
        <v>11117.727814708323</v>
      </c>
      <c r="Q5425" s="140">
        <v>9710.002612661172</v>
      </c>
      <c r="R5425" s="38">
        <f t="shared" si="676"/>
        <v>11430.840282502582</v>
      </c>
      <c r="S5425" s="38">
        <f t="shared" si="677"/>
        <v>11496.875549551454</v>
      </c>
      <c r="T5425" s="38">
        <f t="shared" si="678"/>
        <v>8489.9246702903492</v>
      </c>
      <c r="U5425" s="32">
        <f t="shared" si="679"/>
        <v>11104.314340326762</v>
      </c>
      <c r="W5425" s="140">
        <v>10347</v>
      </c>
      <c r="Y5425" s="141" t="s">
        <v>15578</v>
      </c>
      <c r="Z5425" s="141" t="s">
        <v>15578</v>
      </c>
      <c r="AA5425" s="147" t="s">
        <v>15578</v>
      </c>
      <c r="AB5425" s="147" t="s">
        <v>15578</v>
      </c>
    </row>
    <row r="5426" spans="1:28" x14ac:dyDescent="0.2">
      <c r="A5426" s="139" t="s">
        <v>18</v>
      </c>
      <c r="B5426" s="139" t="s">
        <v>378</v>
      </c>
      <c r="C5426" s="138" t="s">
        <v>5969</v>
      </c>
      <c r="D5426" t="s">
        <v>13475</v>
      </c>
      <c r="E5426" s="140">
        <v>4956.0617538971956</v>
      </c>
      <c r="F5426" s="140">
        <v>11819.251075481414</v>
      </c>
      <c r="G5426" s="140">
        <v>4669.5396772300237</v>
      </c>
      <c r="H5426" s="140">
        <f t="shared" si="672"/>
        <v>5813.7554719435939</v>
      </c>
      <c r="I5426" s="143">
        <v>1.1480504566597896</v>
      </c>
      <c r="J5426" s="144">
        <v>0.99637895729226655</v>
      </c>
      <c r="K5426" s="145">
        <f t="shared" si="673"/>
        <v>6650.3160305958654</v>
      </c>
      <c r="L5426" s="140">
        <f t="shared" si="674"/>
        <v>6688.5118537216604</v>
      </c>
      <c r="N5426" s="140">
        <v>4984.0292770150818</v>
      </c>
      <c r="O5426" s="140">
        <f t="shared" si="675"/>
        <v>6465.9895152194858</v>
      </c>
      <c r="Q5426" s="140">
        <v>6460.3237028447838</v>
      </c>
      <c r="R5426" s="38">
        <f t="shared" si="676"/>
        <v>6724.2765384222939</v>
      </c>
      <c r="S5426" s="38">
        <f t="shared" si="677"/>
        <v>6763.1222738145443</v>
      </c>
      <c r="T5426" s="38">
        <f t="shared" si="678"/>
        <v>5131.6587195980519</v>
      </c>
      <c r="U5426" s="32">
        <f t="shared" si="679"/>
        <v>6550.132660293948</v>
      </c>
      <c r="W5426" s="140">
        <v>5238</v>
      </c>
      <c r="Y5426" s="141" t="s">
        <v>15578</v>
      </c>
      <c r="Z5426" s="141" t="s">
        <v>15578</v>
      </c>
      <c r="AA5426" s="147" t="s">
        <v>15578</v>
      </c>
      <c r="AB5426" s="147" t="s">
        <v>15578</v>
      </c>
    </row>
    <row r="5427" spans="1:28" x14ac:dyDescent="0.2">
      <c r="A5427" s="139" t="s">
        <v>18</v>
      </c>
      <c r="B5427" s="139" t="s">
        <v>378</v>
      </c>
      <c r="C5427" s="138" t="s">
        <v>5970</v>
      </c>
      <c r="D5427" t="s">
        <v>13476</v>
      </c>
      <c r="E5427" s="140">
        <v>4769.5864652809687</v>
      </c>
      <c r="F5427" s="140">
        <v>10857.414231459119</v>
      </c>
      <c r="G5427" s="140">
        <v>4764.0417278495215</v>
      </c>
      <c r="H5427" s="140">
        <f t="shared" si="672"/>
        <v>5540.8628228794305</v>
      </c>
      <c r="I5427" s="143">
        <v>1.1480504566597896</v>
      </c>
      <c r="J5427" s="144">
        <v>0.99637895729226655</v>
      </c>
      <c r="K5427" s="145">
        <f t="shared" si="673"/>
        <v>6338.1559530932482</v>
      </c>
      <c r="L5427" s="140">
        <f t="shared" si="674"/>
        <v>6374.5588973464646</v>
      </c>
      <c r="N5427" s="140">
        <v>4804.4926246359628</v>
      </c>
      <c r="O5427" s="140">
        <f t="shared" si="675"/>
        <v>6169.5847759435928</v>
      </c>
      <c r="Q5427" s="140">
        <v>5901.061313350463</v>
      </c>
      <c r="R5427" s="38">
        <f t="shared" si="676"/>
        <v>6379.3588176948997</v>
      </c>
      <c r="S5427" s="38">
        <f t="shared" si="677"/>
        <v>6416.2119844539429</v>
      </c>
      <c r="T5427" s="38">
        <f t="shared" si="678"/>
        <v>4914.1494935074134</v>
      </c>
      <c r="U5427" s="32">
        <f t="shared" si="679"/>
        <v>6220.115842064708</v>
      </c>
      <c r="W5427" s="140">
        <v>4735</v>
      </c>
      <c r="Y5427" s="141" t="s">
        <v>15578</v>
      </c>
      <c r="Z5427" s="141" t="s">
        <v>15578</v>
      </c>
      <c r="AA5427" s="147" t="s">
        <v>15578</v>
      </c>
      <c r="AB5427" s="147" t="s">
        <v>15578</v>
      </c>
    </row>
    <row r="5428" spans="1:28" x14ac:dyDescent="0.2">
      <c r="A5428" s="139" t="s">
        <v>18</v>
      </c>
      <c r="B5428" s="139" t="s">
        <v>378</v>
      </c>
      <c r="C5428" s="138" t="s">
        <v>5971</v>
      </c>
      <c r="D5428" t="s">
        <v>13477</v>
      </c>
      <c r="E5428" s="140">
        <v>11072.119870558243</v>
      </c>
      <c r="F5428" s="140">
        <v>26584.166129676447</v>
      </c>
      <c r="G5428" s="140">
        <v>14735.808196275699</v>
      </c>
      <c r="H5428" s="140">
        <f t="shared" si="672"/>
        <v>13192.397816429711</v>
      </c>
      <c r="I5428" s="143">
        <v>1.1480504566597896</v>
      </c>
      <c r="J5428" s="144">
        <v>0.99637895729226655</v>
      </c>
      <c r="K5428" s="145">
        <f t="shared" si="673"/>
        <v>15090.695696437713</v>
      </c>
      <c r="L5428" s="140">
        <f t="shared" si="674"/>
        <v>15177.368501311121</v>
      </c>
      <c r="N5428" s="140">
        <v>11221.38586574229</v>
      </c>
      <c r="O5428" s="140">
        <f t="shared" si="675"/>
        <v>14660.91000582935</v>
      </c>
      <c r="Q5428" s="140">
        <v>15649.568626217237</v>
      </c>
      <c r="R5428" s="38">
        <f t="shared" si="676"/>
        <v>15371.769823223774</v>
      </c>
      <c r="S5428" s="38">
        <f t="shared" si="677"/>
        <v>15460.571599838937</v>
      </c>
      <c r="T5428" s="38">
        <f t="shared" si="678"/>
        <v>11664.204141789785</v>
      </c>
      <c r="U5428" s="32">
        <f t="shared" si="679"/>
        <v>14964.951066004593</v>
      </c>
      <c r="W5428" s="140">
        <v>12791</v>
      </c>
      <c r="Y5428" s="141" t="s">
        <v>15578</v>
      </c>
      <c r="Z5428" s="141" t="s">
        <v>15578</v>
      </c>
      <c r="AA5428" s="147" t="s">
        <v>15578</v>
      </c>
      <c r="AB5428" s="147" t="s">
        <v>15578</v>
      </c>
    </row>
    <row r="5429" spans="1:28" x14ac:dyDescent="0.2">
      <c r="A5429" s="139" t="s">
        <v>18</v>
      </c>
      <c r="B5429" s="139" t="s">
        <v>378</v>
      </c>
      <c r="C5429" s="138" t="s">
        <v>5972</v>
      </c>
      <c r="D5429" t="s">
        <v>13478</v>
      </c>
      <c r="E5429" s="140">
        <v>11651.281608737803</v>
      </c>
      <c r="F5429" s="140">
        <v>19440.816747819521</v>
      </c>
      <c r="G5429" s="140">
        <v>24343.631835994554</v>
      </c>
      <c r="H5429" s="140">
        <f t="shared" si="672"/>
        <v>13173.475503639429</v>
      </c>
      <c r="I5429" s="143">
        <v>1.1480504566597896</v>
      </c>
      <c r="J5429" s="144">
        <v>0.99637895729226655</v>
      </c>
      <c r="K5429" s="145">
        <f t="shared" si="673"/>
        <v>15069.050589296134</v>
      </c>
      <c r="L5429" s="140">
        <f t="shared" si="674"/>
        <v>15155.599076365679</v>
      </c>
      <c r="N5429" s="140">
        <v>12285.524097289175</v>
      </c>
      <c r="O5429" s="140">
        <f t="shared" si="675"/>
        <v>14780.907187608034</v>
      </c>
      <c r="Q5429" s="140">
        <v>16401.48475137947</v>
      </c>
      <c r="R5429" s="38">
        <f t="shared" si="676"/>
        <v>15438.300409842519</v>
      </c>
      <c r="S5429" s="38">
        <f t="shared" si="677"/>
        <v>15527.486529598316</v>
      </c>
      <c r="T5429" s="38">
        <f t="shared" si="678"/>
        <v>12697.120162698204</v>
      </c>
      <c r="U5429" s="32">
        <f t="shared" si="679"/>
        <v>15157.978649971021</v>
      </c>
      <c r="W5429" s="140">
        <v>16596</v>
      </c>
      <c r="Y5429" s="141" t="s">
        <v>15578</v>
      </c>
      <c r="Z5429" s="141" t="s">
        <v>15578</v>
      </c>
      <c r="AA5429" s="147" t="s">
        <v>15578</v>
      </c>
      <c r="AB5429" s="147" t="s">
        <v>15578</v>
      </c>
    </row>
    <row r="5430" spans="1:28" x14ac:dyDescent="0.2">
      <c r="A5430" s="139" t="s">
        <v>18</v>
      </c>
      <c r="B5430" s="139" t="s">
        <v>378</v>
      </c>
      <c r="C5430" s="138" t="s">
        <v>5973</v>
      </c>
      <c r="D5430" t="s">
        <v>13479</v>
      </c>
      <c r="E5430" s="140">
        <v>6894.968943766502</v>
      </c>
      <c r="F5430" s="140">
        <v>15447.809467059125</v>
      </c>
      <c r="G5430" s="140">
        <v>10667.061127815281</v>
      </c>
      <c r="H5430" s="140">
        <f t="shared" si="672"/>
        <v>8137.8767167170645</v>
      </c>
      <c r="I5430" s="143">
        <v>1.1480504566597896</v>
      </c>
      <c r="J5430" s="144">
        <v>0.99637895729226655</v>
      </c>
      <c r="K5430" s="145">
        <f t="shared" si="673"/>
        <v>9308.8627902170265</v>
      </c>
      <c r="L5430" s="140">
        <f t="shared" si="674"/>
        <v>9362.3278699217517</v>
      </c>
      <c r="N5430" s="140">
        <v>6762.9509521316377</v>
      </c>
      <c r="O5430" s="140">
        <f t="shared" si="675"/>
        <v>9022.9759526303114</v>
      </c>
      <c r="Q5430" s="140">
        <v>7550.6098827637961</v>
      </c>
      <c r="R5430" s="38">
        <f t="shared" si="676"/>
        <v>9241.6857295559057</v>
      </c>
      <c r="S5430" s="38">
        <f t="shared" si="677"/>
        <v>9295.0743842873635</v>
      </c>
      <c r="T5430" s="38">
        <f t="shared" si="678"/>
        <v>6841.7168451948546</v>
      </c>
      <c r="U5430" s="32">
        <f t="shared" si="679"/>
        <v>8974.7854800524765</v>
      </c>
      <c r="W5430" s="140">
        <v>7275</v>
      </c>
      <c r="Y5430" s="141" t="s">
        <v>15578</v>
      </c>
      <c r="Z5430" s="141" t="s">
        <v>15578</v>
      </c>
      <c r="AA5430" s="147" t="s">
        <v>15578</v>
      </c>
      <c r="AB5430" s="147" t="s">
        <v>15578</v>
      </c>
    </row>
    <row r="5431" spans="1:28" x14ac:dyDescent="0.2">
      <c r="A5431" s="139" t="s">
        <v>18</v>
      </c>
      <c r="B5431" s="139" t="s">
        <v>378</v>
      </c>
      <c r="C5431" s="138" t="s">
        <v>5974</v>
      </c>
      <c r="D5431" t="s">
        <v>13480</v>
      </c>
      <c r="E5431" s="140">
        <v>10423.303610996174</v>
      </c>
      <c r="F5431" s="140">
        <v>21282.469586990828</v>
      </c>
      <c r="G5431" s="140">
        <v>13895.547903225925</v>
      </c>
      <c r="H5431" s="140">
        <f t="shared" si="672"/>
        <v>11945.85225813623</v>
      </c>
      <c r="I5431" s="143">
        <v>1.1480504566597896</v>
      </c>
      <c r="J5431" s="144">
        <v>0.99637895729226655</v>
      </c>
      <c r="K5431" s="145">
        <f t="shared" si="673"/>
        <v>13664.780563062521</v>
      </c>
      <c r="L5431" s="140">
        <f t="shared" si="674"/>
        <v>13743.263681614824</v>
      </c>
      <c r="N5431" s="140">
        <v>11437.228042055256</v>
      </c>
      <c r="O5431" s="140">
        <f t="shared" si="675"/>
        <v>13442.207836165435</v>
      </c>
      <c r="Q5431" s="140">
        <v>15074.469809755839</v>
      </c>
      <c r="R5431" s="38">
        <f t="shared" si="676"/>
        <v>14022.661033913901</v>
      </c>
      <c r="S5431" s="38">
        <f t="shared" si="677"/>
        <v>14103.669091346717</v>
      </c>
      <c r="T5431" s="38">
        <f t="shared" si="678"/>
        <v>11800.952218825316</v>
      </c>
      <c r="U5431" s="32">
        <f t="shared" si="679"/>
        <v>13803.046515097241</v>
      </c>
      <c r="W5431" s="140">
        <v>12438</v>
      </c>
      <c r="Y5431" s="141" t="s">
        <v>15578</v>
      </c>
      <c r="Z5431" s="141" t="s">
        <v>15578</v>
      </c>
      <c r="AA5431" s="147" t="s">
        <v>15578</v>
      </c>
      <c r="AB5431" s="147" t="s">
        <v>15578</v>
      </c>
    </row>
    <row r="5432" spans="1:28" x14ac:dyDescent="0.2">
      <c r="A5432" s="139" t="s">
        <v>18</v>
      </c>
      <c r="B5432" s="139" t="s">
        <v>378</v>
      </c>
      <c r="C5432" s="138" t="s">
        <v>5975</v>
      </c>
      <c r="D5432" t="s">
        <v>13481</v>
      </c>
      <c r="E5432" s="140">
        <v>9830.2431168657331</v>
      </c>
      <c r="F5432" s="140">
        <v>20612.369104018271</v>
      </c>
      <c r="G5432" s="140">
        <v>10115.369141838815</v>
      </c>
      <c r="H5432" s="140">
        <f t="shared" si="672"/>
        <v>11208.680416549194</v>
      </c>
      <c r="I5432" s="143">
        <v>1.1480504566597896</v>
      </c>
      <c r="J5432" s="144">
        <v>0.99637895729226655</v>
      </c>
      <c r="K5432" s="145">
        <f t="shared" si="673"/>
        <v>12821.534620045379</v>
      </c>
      <c r="L5432" s="140">
        <f t="shared" si="674"/>
        <v>12895.174589378479</v>
      </c>
      <c r="N5432" s="140">
        <v>10489.102564572331</v>
      </c>
      <c r="O5432" s="140">
        <f t="shared" si="675"/>
        <v>12581.058868348908</v>
      </c>
      <c r="Q5432" s="140">
        <v>12995.79320291482</v>
      </c>
      <c r="R5432" s="38">
        <f t="shared" si="676"/>
        <v>13025.96125733697</v>
      </c>
      <c r="S5432" s="38">
        <f t="shared" si="677"/>
        <v>13101.21144095761</v>
      </c>
      <c r="T5432" s="38">
        <f t="shared" si="678"/>
        <v>10739.771628406579</v>
      </c>
      <c r="U5432" s="32">
        <f t="shared" si="679"/>
        <v>12792.922511224859</v>
      </c>
      <c r="W5432" s="140">
        <v>13123</v>
      </c>
      <c r="Y5432" s="141" t="s">
        <v>15578</v>
      </c>
      <c r="Z5432" s="141" t="s">
        <v>15578</v>
      </c>
      <c r="AA5432" s="147" t="s">
        <v>15578</v>
      </c>
      <c r="AB5432" s="147" t="s">
        <v>15578</v>
      </c>
    </row>
    <row r="5433" spans="1:28" x14ac:dyDescent="0.2">
      <c r="A5433" s="139" t="s">
        <v>18</v>
      </c>
      <c r="B5433" s="139" t="s">
        <v>378</v>
      </c>
      <c r="C5433" s="138" t="s">
        <v>5976</v>
      </c>
      <c r="D5433" t="s">
        <v>13482</v>
      </c>
      <c r="E5433" s="140">
        <v>4138.9920802485003</v>
      </c>
      <c r="F5433" s="140">
        <v>5833.2937554433365</v>
      </c>
      <c r="G5433" s="140">
        <v>5120.5856294960904</v>
      </c>
      <c r="H5433" s="140">
        <f t="shared" si="672"/>
        <v>4395.0884089291849</v>
      </c>
      <c r="I5433" s="143">
        <v>1.1480504566597896</v>
      </c>
      <c r="J5433" s="144">
        <v>0.99637895729226655</v>
      </c>
      <c r="K5433" s="145">
        <f t="shared" si="673"/>
        <v>5027.5122582712265</v>
      </c>
      <c r="L5433" s="140">
        <f t="shared" si="674"/>
        <v>5056.3875730827676</v>
      </c>
      <c r="N5433" s="140">
        <v>4259.2505898058234</v>
      </c>
      <c r="O5433" s="140">
        <f t="shared" si="675"/>
        <v>4952.3203399825661</v>
      </c>
      <c r="Q5433" s="140">
        <v>5318.8378867058764</v>
      </c>
      <c r="R5433" s="38">
        <f t="shared" si="676"/>
        <v>5133.1793436854523</v>
      </c>
      <c r="S5433" s="38">
        <f t="shared" si="677"/>
        <v>5162.8334076381161</v>
      </c>
      <c r="T5433" s="38">
        <f t="shared" si="678"/>
        <v>4365.2093194958288</v>
      </c>
      <c r="U5433" s="32">
        <f t="shared" si="679"/>
        <v>5058.702582386717</v>
      </c>
      <c r="W5433" s="140">
        <v>4752</v>
      </c>
      <c r="Y5433" s="141" t="s">
        <v>15578</v>
      </c>
      <c r="Z5433" s="141" t="s">
        <v>15578</v>
      </c>
      <c r="AA5433" s="147" t="s">
        <v>15578</v>
      </c>
      <c r="AB5433" s="147" t="s">
        <v>15578</v>
      </c>
    </row>
    <row r="5434" spans="1:28" x14ac:dyDescent="0.2">
      <c r="A5434" s="139" t="s">
        <v>18</v>
      </c>
      <c r="B5434" s="139" t="s">
        <v>378</v>
      </c>
      <c r="C5434" s="138" t="s">
        <v>5977</v>
      </c>
      <c r="D5434" t="s">
        <v>13483</v>
      </c>
      <c r="E5434" s="140">
        <v>7464.4385660981316</v>
      </c>
      <c r="F5434" s="140">
        <v>8734.4444164633478</v>
      </c>
      <c r="G5434" s="140">
        <v>16740.714180810752</v>
      </c>
      <c r="H5434" s="140">
        <f t="shared" si="672"/>
        <v>8016.4134858831621</v>
      </c>
      <c r="I5434" s="143">
        <v>1.1480504566597896</v>
      </c>
      <c r="J5434" s="144">
        <v>0.99637895729226655</v>
      </c>
      <c r="K5434" s="145">
        <f t="shared" si="673"/>
        <v>9169.9218122139355</v>
      </c>
      <c r="L5434" s="140">
        <f t="shared" si="674"/>
        <v>9222.5888899896836</v>
      </c>
      <c r="N5434" s="140">
        <v>8297.0597674830642</v>
      </c>
      <c r="O5434" s="140">
        <f t="shared" si="675"/>
        <v>9101.7599020571815</v>
      </c>
      <c r="Q5434" s="140">
        <v>10417.035412643481</v>
      </c>
      <c r="R5434" s="38">
        <f t="shared" si="676"/>
        <v>9444.5273500625517</v>
      </c>
      <c r="S5434" s="38">
        <f t="shared" si="677"/>
        <v>9499.0878084626602</v>
      </c>
      <c r="T5434" s="38">
        <f t="shared" si="678"/>
        <v>8509.0573319991054</v>
      </c>
      <c r="U5434" s="32">
        <f t="shared" si="679"/>
        <v>9369.8380878601965</v>
      </c>
      <c r="W5434" s="140">
        <v>10321</v>
      </c>
      <c r="Y5434" s="141" t="s">
        <v>15578</v>
      </c>
      <c r="Z5434" s="141" t="s">
        <v>15578</v>
      </c>
      <c r="AA5434" s="147" t="s">
        <v>15578</v>
      </c>
      <c r="AB5434" s="147" t="s">
        <v>15578</v>
      </c>
    </row>
    <row r="5435" spans="1:28" x14ac:dyDescent="0.2">
      <c r="A5435" s="139" t="s">
        <v>18</v>
      </c>
      <c r="B5435" s="139" t="s">
        <v>378</v>
      </c>
      <c r="C5435" s="138" t="s">
        <v>5978</v>
      </c>
      <c r="D5435" t="s">
        <v>13484</v>
      </c>
      <c r="E5435" s="140">
        <v>3039.854163965691</v>
      </c>
      <c r="F5435" s="140">
        <v>4331.7150406247929</v>
      </c>
      <c r="G5435" s="140">
        <v>2157.1726269694932</v>
      </c>
      <c r="H5435" s="140">
        <f t="shared" si="672"/>
        <v>3166.3635398121578</v>
      </c>
      <c r="I5435" s="143">
        <v>1.1480504566597896</v>
      </c>
      <c r="J5435" s="144">
        <v>0.99637895729226655</v>
      </c>
      <c r="K5435" s="145">
        <f t="shared" si="673"/>
        <v>3621.9820921479868</v>
      </c>
      <c r="L5435" s="140">
        <f t="shared" si="674"/>
        <v>3642.7848008794226</v>
      </c>
      <c r="N5435" s="140">
        <v>3123.9554891581156</v>
      </c>
      <c r="O5435" s="140">
        <f t="shared" si="675"/>
        <v>3575.0509834116165</v>
      </c>
      <c r="Q5435" s="140">
        <v>3609.5267300592245</v>
      </c>
      <c r="R5435" s="38">
        <f t="shared" si="676"/>
        <v>3672.6752333110912</v>
      </c>
      <c r="S5435" s="38">
        <f t="shared" si="677"/>
        <v>3693.8920541065595</v>
      </c>
      <c r="T5435" s="38">
        <f t="shared" si="678"/>
        <v>3172.5126132482264</v>
      </c>
      <c r="U5435" s="32">
        <f t="shared" si="679"/>
        <v>3625.8253140810175</v>
      </c>
      <c r="W5435" s="140">
        <v>2996</v>
      </c>
      <c r="Y5435" s="141" t="s">
        <v>15578</v>
      </c>
      <c r="Z5435" s="141" t="s">
        <v>15578</v>
      </c>
      <c r="AA5435" s="147" t="s">
        <v>15578</v>
      </c>
      <c r="AB5435" s="147" t="s">
        <v>15578</v>
      </c>
    </row>
    <row r="5436" spans="1:28" x14ac:dyDescent="0.2">
      <c r="A5436" s="139" t="s">
        <v>18</v>
      </c>
      <c r="B5436" s="139" t="s">
        <v>378</v>
      </c>
      <c r="C5436" s="138" t="s">
        <v>5979</v>
      </c>
      <c r="D5436" t="s">
        <v>13485</v>
      </c>
      <c r="E5436" s="140">
        <v>1757.0675634427241</v>
      </c>
      <c r="F5436" s="140">
        <v>1644.5189186574366</v>
      </c>
      <c r="G5436" s="140">
        <v>1915.5567024875447</v>
      </c>
      <c r="H5436" s="140">
        <f t="shared" si="672"/>
        <v>1749.4851458532037</v>
      </c>
      <c r="I5436" s="143">
        <v>1.1480504566597896</v>
      </c>
      <c r="J5436" s="144">
        <v>0.99637895729226655</v>
      </c>
      <c r="K5436" s="145">
        <f t="shared" si="673"/>
        <v>2001.2243664020734</v>
      </c>
      <c r="L5436" s="140">
        <f t="shared" si="674"/>
        <v>2012.7183182056356</v>
      </c>
      <c r="N5436" s="140">
        <v>1857.4411931590607</v>
      </c>
      <c r="O5436" s="140">
        <f t="shared" si="675"/>
        <v>1992.4466947502515</v>
      </c>
      <c r="Q5436" s="140">
        <v>1989.6855382594003</v>
      </c>
      <c r="R5436" s="38">
        <f t="shared" si="676"/>
        <v>2028.7007287617089</v>
      </c>
      <c r="S5436" s="38">
        <f t="shared" si="677"/>
        <v>2040.4204091242352</v>
      </c>
      <c r="T5436" s="38">
        <f t="shared" si="678"/>
        <v>1870.6656276690946</v>
      </c>
      <c r="U5436" s="32">
        <f t="shared" si="679"/>
        <v>2018.2587094638543</v>
      </c>
      <c r="W5436" s="140">
        <v>1841</v>
      </c>
      <c r="Y5436" s="141" t="s">
        <v>15578</v>
      </c>
      <c r="Z5436" s="141" t="s">
        <v>15578</v>
      </c>
      <c r="AA5436" s="147" t="s">
        <v>15578</v>
      </c>
      <c r="AB5436" s="147" t="s">
        <v>15578</v>
      </c>
    </row>
    <row r="5437" spans="1:28" x14ac:dyDescent="0.2">
      <c r="A5437" s="139" t="s">
        <v>18</v>
      </c>
      <c r="B5437" s="139" t="s">
        <v>378</v>
      </c>
      <c r="C5437" s="138" t="s">
        <v>5980</v>
      </c>
      <c r="D5437" t="s">
        <v>13486</v>
      </c>
      <c r="E5437" s="140">
        <v>5020.4781630515745</v>
      </c>
      <c r="F5437" s="140">
        <v>13607.085667219324</v>
      </c>
      <c r="G5437" s="140">
        <v>6110.7411484305294</v>
      </c>
      <c r="H5437" s="140">
        <f t="shared" si="672"/>
        <v>6154.6168342439332</v>
      </c>
      <c r="I5437" s="143">
        <v>1.1480504566597896</v>
      </c>
      <c r="J5437" s="144">
        <v>0.99637895729226655</v>
      </c>
      <c r="K5437" s="145">
        <f t="shared" si="673"/>
        <v>7040.2250649293765</v>
      </c>
      <c r="L5437" s="140">
        <f t="shared" si="674"/>
        <v>7080.6603149398543</v>
      </c>
      <c r="N5437" s="140">
        <v>5250.6797607043882</v>
      </c>
      <c r="O5437" s="140">
        <f t="shared" si="675"/>
        <v>6841.7540580458699</v>
      </c>
      <c r="Q5437" s="140">
        <v>6108.0108551347075</v>
      </c>
      <c r="R5437" s="38">
        <f t="shared" si="676"/>
        <v>7034.8938381261951</v>
      </c>
      <c r="S5437" s="38">
        <f t="shared" si="677"/>
        <v>7075.5339907116722</v>
      </c>
      <c r="T5437" s="38">
        <f t="shared" si="678"/>
        <v>5336.4128701474201</v>
      </c>
      <c r="U5437" s="32">
        <f t="shared" si="679"/>
        <v>6848.4895468580826</v>
      </c>
      <c r="W5437" s="140">
        <v>5332</v>
      </c>
      <c r="Y5437" s="141" t="s">
        <v>15578</v>
      </c>
      <c r="Z5437" s="141" t="s">
        <v>15578</v>
      </c>
      <c r="AA5437" s="147" t="s">
        <v>15578</v>
      </c>
      <c r="AB5437" s="147" t="s">
        <v>15578</v>
      </c>
    </row>
    <row r="5438" spans="1:28" x14ac:dyDescent="0.2">
      <c r="A5438" s="139" t="s">
        <v>18</v>
      </c>
      <c r="B5438" s="139" t="s">
        <v>378</v>
      </c>
      <c r="C5438" s="138" t="s">
        <v>5981</v>
      </c>
      <c r="D5438" t="s">
        <v>13487</v>
      </c>
      <c r="E5438" s="140">
        <v>8060.2145606574422</v>
      </c>
      <c r="F5438" s="140">
        <v>14763.994258598841</v>
      </c>
      <c r="G5438" s="140">
        <v>13061.344686087488</v>
      </c>
      <c r="H5438" s="140">
        <f t="shared" si="672"/>
        <v>9120.5991601156493</v>
      </c>
      <c r="I5438" s="143">
        <v>1.1480504566597896</v>
      </c>
      <c r="J5438" s="144">
        <v>0.99637895729226655</v>
      </c>
      <c r="K5438" s="145">
        <f t="shared" si="673"/>
        <v>10432.992425613455</v>
      </c>
      <c r="L5438" s="140">
        <f t="shared" si="674"/>
        <v>10492.913898747685</v>
      </c>
      <c r="N5438" s="140">
        <v>8530.6586752271232</v>
      </c>
      <c r="O5438" s="140">
        <f t="shared" si="675"/>
        <v>10236.739017852397</v>
      </c>
      <c r="Q5438" s="140">
        <v>10768.900625658334</v>
      </c>
      <c r="R5438" s="38">
        <f t="shared" si="676"/>
        <v>10621.540528684747</v>
      </c>
      <c r="S5438" s="38">
        <f t="shared" si="677"/>
        <v>10682.900520421817</v>
      </c>
      <c r="T5438" s="38">
        <f t="shared" si="678"/>
        <v>8754.4828702702434</v>
      </c>
      <c r="U5438" s="32">
        <f t="shared" si="679"/>
        <v>10431.143177175905</v>
      </c>
      <c r="W5438" s="140">
        <v>10705</v>
      </c>
      <c r="Y5438" s="141" t="s">
        <v>15578</v>
      </c>
      <c r="Z5438" s="141" t="s">
        <v>15578</v>
      </c>
      <c r="AA5438" s="147" t="s">
        <v>15578</v>
      </c>
      <c r="AB5438" s="147" t="s">
        <v>15578</v>
      </c>
    </row>
    <row r="5439" spans="1:28" x14ac:dyDescent="0.2">
      <c r="A5439" s="139" t="s">
        <v>18</v>
      </c>
      <c r="B5439" s="139" t="s">
        <v>378</v>
      </c>
      <c r="C5439" s="138" t="s">
        <v>5982</v>
      </c>
      <c r="D5439" t="s">
        <v>13488</v>
      </c>
      <c r="E5439" s="140">
        <v>3164.4065190971892</v>
      </c>
      <c r="F5439" s="140">
        <v>4341.7283970679782</v>
      </c>
      <c r="G5439" s="140">
        <v>3351.9418078759945</v>
      </c>
      <c r="H5439" s="140">
        <f t="shared" si="672"/>
        <v>3321.5137197431177</v>
      </c>
      <c r="I5439" s="143">
        <v>1.1480504566597896</v>
      </c>
      <c r="J5439" s="144">
        <v>0.99637895729226655</v>
      </c>
      <c r="K5439" s="145">
        <f t="shared" si="673"/>
        <v>3799.4573460908146</v>
      </c>
      <c r="L5439" s="140">
        <f t="shared" si="674"/>
        <v>3821.27937681802</v>
      </c>
      <c r="N5439" s="140">
        <v>3089.9472150999204</v>
      </c>
      <c r="O5439" s="140">
        <f t="shared" si="675"/>
        <v>3725.8030457182876</v>
      </c>
      <c r="Q5439" s="140">
        <v>4287.8859223941608</v>
      </c>
      <c r="R5439" s="38">
        <f t="shared" si="676"/>
        <v>3910.0000165183342</v>
      </c>
      <c r="S5439" s="38">
        <f t="shared" si="677"/>
        <v>3932.5878481099548</v>
      </c>
      <c r="T5439" s="38">
        <f t="shared" si="678"/>
        <v>3209.7410858293447</v>
      </c>
      <c r="U5439" s="32">
        <f t="shared" si="679"/>
        <v>3838.219296550923</v>
      </c>
      <c r="W5439" s="140">
        <v>3796</v>
      </c>
      <c r="Y5439" s="141" t="s">
        <v>15578</v>
      </c>
      <c r="Z5439" s="141" t="s">
        <v>15578</v>
      </c>
      <c r="AA5439" s="147" t="s">
        <v>15578</v>
      </c>
      <c r="AB5439" s="147" t="s">
        <v>15578</v>
      </c>
    </row>
    <row r="5440" spans="1:28" x14ac:dyDescent="0.2">
      <c r="A5440" s="139" t="s">
        <v>18</v>
      </c>
      <c r="B5440" s="139" t="s">
        <v>378</v>
      </c>
      <c r="C5440" s="138" t="s">
        <v>5983</v>
      </c>
      <c r="D5440" t="s">
        <v>13489</v>
      </c>
      <c r="E5440" s="140">
        <v>5421.1052967175356</v>
      </c>
      <c r="F5440" s="140">
        <v>8713.5319766473294</v>
      </c>
      <c r="G5440" s="140">
        <v>9511.807857248712</v>
      </c>
      <c r="H5440" s="140">
        <f t="shared" si="672"/>
        <v>6010.7916353048613</v>
      </c>
      <c r="I5440" s="143">
        <v>1.1480504566597896</v>
      </c>
      <c r="J5440" s="144">
        <v>0.99637895729226655</v>
      </c>
      <c r="K5440" s="145">
        <f t="shared" si="673"/>
        <v>6875.7043810574787</v>
      </c>
      <c r="L5440" s="140">
        <f t="shared" si="674"/>
        <v>6915.1947131252909</v>
      </c>
      <c r="N5440" s="140">
        <v>5265.0503456646411</v>
      </c>
      <c r="O5440" s="140">
        <f t="shared" si="675"/>
        <v>6699.7662960023463</v>
      </c>
      <c r="Q5440" s="140">
        <v>6589.7503736694416</v>
      </c>
      <c r="R5440" s="38">
        <f t="shared" si="676"/>
        <v>6941.9310842165696</v>
      </c>
      <c r="S5440" s="38">
        <f t="shared" si="677"/>
        <v>6982.0341966432925</v>
      </c>
      <c r="T5440" s="38">
        <f t="shared" si="678"/>
        <v>5397.5203484651211</v>
      </c>
      <c r="U5440" s="32">
        <f t="shared" si="679"/>
        <v>6775.1739261399907</v>
      </c>
      <c r="W5440" s="140">
        <v>6474</v>
      </c>
      <c r="Y5440" s="141" t="s">
        <v>15578</v>
      </c>
      <c r="Z5440" s="141" t="s">
        <v>15578</v>
      </c>
      <c r="AA5440" s="147" t="s">
        <v>15578</v>
      </c>
      <c r="AB5440" s="147" t="s">
        <v>15578</v>
      </c>
    </row>
    <row r="5441" spans="1:28" x14ac:dyDescent="0.2">
      <c r="A5441" s="139" t="s">
        <v>18</v>
      </c>
      <c r="B5441" s="139" t="s">
        <v>378</v>
      </c>
      <c r="C5441" s="138" t="s">
        <v>5984</v>
      </c>
      <c r="D5441" t="s">
        <v>13490</v>
      </c>
      <c r="E5441" s="140">
        <v>3772.0465413722332</v>
      </c>
      <c r="F5441" s="140">
        <v>7821.2748917739173</v>
      </c>
      <c r="G5441" s="140">
        <v>6747.6418103618726</v>
      </c>
      <c r="H5441" s="140">
        <f t="shared" si="672"/>
        <v>4410.636680620386</v>
      </c>
      <c r="I5441" s="143">
        <v>1.1480504566597896</v>
      </c>
      <c r="J5441" s="144">
        <v>0.99637895729226655</v>
      </c>
      <c r="K5441" s="145">
        <f t="shared" si="673"/>
        <v>5045.2978223485343</v>
      </c>
      <c r="L5441" s="140">
        <f t="shared" si="674"/>
        <v>5074.2752878333013</v>
      </c>
      <c r="N5441" s="140">
        <v>3787.5824732642564</v>
      </c>
      <c r="O5441" s="140">
        <f t="shared" si="675"/>
        <v>4906.2959268561553</v>
      </c>
      <c r="Q5441" s="140">
        <v>4282.6054575287499</v>
      </c>
      <c r="R5441" s="38">
        <f t="shared" si="676"/>
        <v>5030.6524163033009</v>
      </c>
      <c r="S5441" s="38">
        <f t="shared" si="677"/>
        <v>5059.714188450459</v>
      </c>
      <c r="T5441" s="38">
        <f t="shared" si="678"/>
        <v>3837.0847716907056</v>
      </c>
      <c r="U5441" s="32">
        <f t="shared" si="679"/>
        <v>4900.0983844188268</v>
      </c>
      <c r="W5441" s="140">
        <v>4532</v>
      </c>
      <c r="Y5441" s="141" t="s">
        <v>15578</v>
      </c>
      <c r="Z5441" s="141" t="s">
        <v>15578</v>
      </c>
      <c r="AA5441" s="147" t="s">
        <v>15578</v>
      </c>
      <c r="AB5441" s="147" t="s">
        <v>15578</v>
      </c>
    </row>
    <row r="5442" spans="1:28" x14ac:dyDescent="0.2">
      <c r="A5442" s="139" t="s">
        <v>18</v>
      </c>
      <c r="B5442" s="139" t="s">
        <v>378</v>
      </c>
      <c r="C5442" s="138" t="s">
        <v>5985</v>
      </c>
      <c r="D5442" t="s">
        <v>13491</v>
      </c>
      <c r="E5442" s="140">
        <v>6496.0266095700617</v>
      </c>
      <c r="F5442" s="140">
        <v>18869.10049065328</v>
      </c>
      <c r="G5442" s="140">
        <v>6213.7251356666875</v>
      </c>
      <c r="H5442" s="140">
        <f t="shared" si="672"/>
        <v>8052.1656164288752</v>
      </c>
      <c r="I5442" s="143">
        <v>1.1480504566597896</v>
      </c>
      <c r="J5442" s="144">
        <v>0.99637895729226655</v>
      </c>
      <c r="K5442" s="145">
        <f t="shared" si="673"/>
        <v>9210.8184354110272</v>
      </c>
      <c r="L5442" s="140">
        <f t="shared" si="674"/>
        <v>9263.7204013001956</v>
      </c>
      <c r="N5442" s="140">
        <v>6645.08534393645</v>
      </c>
      <c r="O5442" s="140">
        <f t="shared" si="675"/>
        <v>8921.8543097298934</v>
      </c>
      <c r="Q5442" s="140">
        <v>10138.604554863654</v>
      </c>
      <c r="R5442" s="38">
        <f t="shared" si="676"/>
        <v>9449.4847911959132</v>
      </c>
      <c r="S5442" s="38">
        <f t="shared" si="677"/>
        <v>9504.0738884310522</v>
      </c>
      <c r="T5442" s="38">
        <f t="shared" si="678"/>
        <v>6994.4372650291698</v>
      </c>
      <c r="U5442" s="32">
        <f t="shared" si="679"/>
        <v>9176.4376791427585</v>
      </c>
      <c r="W5442" s="140">
        <v>8177</v>
      </c>
      <c r="Y5442" s="141" t="s">
        <v>15578</v>
      </c>
      <c r="Z5442" s="141" t="s">
        <v>15578</v>
      </c>
      <c r="AA5442" s="147" t="s">
        <v>15578</v>
      </c>
      <c r="AB5442" s="147" t="s">
        <v>15578</v>
      </c>
    </row>
    <row r="5443" spans="1:28" x14ac:dyDescent="0.2">
      <c r="A5443" s="139" t="s">
        <v>18</v>
      </c>
      <c r="B5443" s="139" t="s">
        <v>378</v>
      </c>
      <c r="C5443" s="138" t="s">
        <v>5986</v>
      </c>
      <c r="D5443" t="s">
        <v>13492</v>
      </c>
      <c r="E5443" s="140">
        <v>8285.4523168102187</v>
      </c>
      <c r="F5443" s="140">
        <v>17888.637651820431</v>
      </c>
      <c r="G5443" s="140">
        <v>14002.238229220507</v>
      </c>
      <c r="H5443" s="140">
        <f t="shared" si="672"/>
        <v>9743.4458078640237</v>
      </c>
      <c r="I5443" s="143">
        <v>1.1480504566597896</v>
      </c>
      <c r="J5443" s="144">
        <v>0.99637895729226655</v>
      </c>
      <c r="K5443" s="145">
        <f t="shared" si="673"/>
        <v>11145.462543442327</v>
      </c>
      <c r="L5443" s="140">
        <f t="shared" si="674"/>
        <v>11209.476060094159</v>
      </c>
      <c r="N5443" s="140">
        <v>8418.2556890642791</v>
      </c>
      <c r="O5443" s="140">
        <f t="shared" si="675"/>
        <v>10845.078739332694</v>
      </c>
      <c r="Q5443" s="140">
        <v>12891.552053283272</v>
      </c>
      <c r="R5443" s="38">
        <f t="shared" si="676"/>
        <v>11505.572312953007</v>
      </c>
      <c r="S5443" s="38">
        <f t="shared" si="677"/>
        <v>11572.039302383255</v>
      </c>
      <c r="T5443" s="38">
        <f t="shared" si="678"/>
        <v>8865.5853254861777</v>
      </c>
      <c r="U5443" s="32">
        <f t="shared" si="679"/>
        <v>11218.708340707299</v>
      </c>
      <c r="W5443" s="140">
        <v>11294</v>
      </c>
      <c r="Y5443" s="141" t="s">
        <v>15578</v>
      </c>
      <c r="Z5443" s="141" t="s">
        <v>15578</v>
      </c>
      <c r="AA5443" s="147" t="s">
        <v>15578</v>
      </c>
      <c r="AB5443" s="147" t="s">
        <v>15578</v>
      </c>
    </row>
    <row r="5444" spans="1:28" x14ac:dyDescent="0.2">
      <c r="A5444" s="139" t="s">
        <v>18</v>
      </c>
      <c r="B5444" s="139" t="s">
        <v>378</v>
      </c>
      <c r="C5444" s="138" t="s">
        <v>5987</v>
      </c>
      <c r="D5444" t="s">
        <v>11482</v>
      </c>
      <c r="E5444" s="140">
        <v>5296.6309577094216</v>
      </c>
      <c r="F5444" s="140">
        <v>8927.1734512591356</v>
      </c>
      <c r="G5444" s="140">
        <v>6986.3156206532376</v>
      </c>
      <c r="H5444" s="140">
        <f t="shared" si="672"/>
        <v>5827.955474800051</v>
      </c>
      <c r="I5444" s="143">
        <v>1.1480504566597896</v>
      </c>
      <c r="J5444" s="144">
        <v>0.99637895729226655</v>
      </c>
      <c r="K5444" s="145">
        <f t="shared" si="673"/>
        <v>6666.5593189636911</v>
      </c>
      <c r="L5444" s="140">
        <f t="shared" si="674"/>
        <v>6704.8484347640933</v>
      </c>
      <c r="N5444" s="140">
        <v>5542.3071472500533</v>
      </c>
      <c r="O5444" s="140">
        <f t="shared" si="675"/>
        <v>6553.077211380396</v>
      </c>
      <c r="Q5444" s="140">
        <v>7768.999674753979</v>
      </c>
      <c r="R5444" s="38">
        <f t="shared" si="676"/>
        <v>6888.5940677821391</v>
      </c>
      <c r="S5444" s="38">
        <f t="shared" si="677"/>
        <v>6928.3890555183934</v>
      </c>
      <c r="T5444" s="38">
        <f t="shared" si="678"/>
        <v>5764.9764000004461</v>
      </c>
      <c r="U5444" s="32">
        <f t="shared" si="679"/>
        <v>6776.5040739487367</v>
      </c>
      <c r="W5444" s="140">
        <v>6550</v>
      </c>
      <c r="Y5444" s="141" t="s">
        <v>15578</v>
      </c>
      <c r="Z5444" s="141" t="s">
        <v>15578</v>
      </c>
      <c r="AA5444" s="147" t="s">
        <v>15578</v>
      </c>
      <c r="AB5444" s="147" t="s">
        <v>15578</v>
      </c>
    </row>
    <row r="5445" spans="1:28" x14ac:dyDescent="0.2">
      <c r="A5445" s="139" t="s">
        <v>18</v>
      </c>
      <c r="B5445" s="139" t="s">
        <v>378</v>
      </c>
      <c r="C5445" s="138" t="s">
        <v>5988</v>
      </c>
      <c r="D5445" t="s">
        <v>13493</v>
      </c>
      <c r="E5445" s="140">
        <v>5657.4248584170919</v>
      </c>
      <c r="F5445" s="140">
        <v>8924.7654186832951</v>
      </c>
      <c r="G5445" s="140">
        <v>8037.1983101391952</v>
      </c>
      <c r="H5445" s="140">
        <f t="shared" si="672"/>
        <v>6171.8104465326924</v>
      </c>
      <c r="I5445" s="143">
        <v>1.1480504566597896</v>
      </c>
      <c r="J5445" s="144">
        <v>0.99637895729226655</v>
      </c>
      <c r="K5445" s="145">
        <f t="shared" si="673"/>
        <v>7059.8927231202979</v>
      </c>
      <c r="L5445" s="140">
        <f t="shared" si="674"/>
        <v>7100.4409335359805</v>
      </c>
      <c r="N5445" s="140">
        <v>6464.9699209642131</v>
      </c>
      <c r="O5445" s="140">
        <f t="shared" si="675"/>
        <v>7017.4793957061001</v>
      </c>
      <c r="Q5445" s="140">
        <v>9169.4957723307889</v>
      </c>
      <c r="R5445" s="38">
        <f t="shared" si="676"/>
        <v>7402.7959441629346</v>
      </c>
      <c r="S5445" s="38">
        <f t="shared" si="677"/>
        <v>7445.5614447735406</v>
      </c>
      <c r="T5445" s="38">
        <f t="shared" si="678"/>
        <v>6735.422506100871</v>
      </c>
      <c r="U5445" s="32">
        <f t="shared" si="679"/>
        <v>7352.8519155272952</v>
      </c>
      <c r="W5445" s="140">
        <v>9906</v>
      </c>
      <c r="Y5445" s="141" t="s">
        <v>15578</v>
      </c>
      <c r="Z5445" s="141" t="s">
        <v>15578</v>
      </c>
      <c r="AA5445" s="147" t="s">
        <v>15578</v>
      </c>
      <c r="AB5445" s="147" t="s">
        <v>15578</v>
      </c>
    </row>
    <row r="5446" spans="1:28" x14ac:dyDescent="0.2">
      <c r="A5446" s="139" t="s">
        <v>18</v>
      </c>
      <c r="B5446" s="139" t="s">
        <v>378</v>
      </c>
      <c r="C5446" s="138" t="s">
        <v>5989</v>
      </c>
      <c r="D5446" t="s">
        <v>13494</v>
      </c>
      <c r="E5446" s="140">
        <v>2995.1744393824415</v>
      </c>
      <c r="F5446" s="140">
        <v>6758.7842724274306</v>
      </c>
      <c r="G5446" s="140">
        <v>2494.6644122882381</v>
      </c>
      <c r="H5446" s="140">
        <f t="shared" si="672"/>
        <v>3451.0382812081193</v>
      </c>
      <c r="I5446" s="143">
        <v>1.1480504566597896</v>
      </c>
      <c r="J5446" s="144">
        <v>0.99637895729226655</v>
      </c>
      <c r="K5446" s="145">
        <f t="shared" si="673"/>
        <v>3947.6196263283477</v>
      </c>
      <c r="L5446" s="140">
        <f t="shared" si="674"/>
        <v>3970.2926211636991</v>
      </c>
      <c r="N5446" s="140">
        <v>2946.1612517663489</v>
      </c>
      <c r="O5446" s="140">
        <f t="shared" si="675"/>
        <v>3836.5909862123649</v>
      </c>
      <c r="Q5446" s="140">
        <v>3255.750491286231</v>
      </c>
      <c r="R5446" s="38">
        <f t="shared" si="676"/>
        <v>3925.280786551466</v>
      </c>
      <c r="S5446" s="38">
        <f t="shared" si="677"/>
        <v>3947.9568942194655</v>
      </c>
      <c r="T5446" s="38">
        <f t="shared" si="678"/>
        <v>2977.1201757183371</v>
      </c>
      <c r="U5446" s="32">
        <f t="shared" si="679"/>
        <v>3821.2129427957616</v>
      </c>
      <c r="W5446" s="140">
        <v>2852</v>
      </c>
      <c r="Y5446" s="141" t="s">
        <v>15578</v>
      </c>
      <c r="Z5446" s="141" t="s">
        <v>15578</v>
      </c>
      <c r="AA5446" s="147" t="s">
        <v>15578</v>
      </c>
      <c r="AB5446" s="147" t="s">
        <v>15578</v>
      </c>
    </row>
    <row r="5447" spans="1:28" x14ac:dyDescent="0.2">
      <c r="A5447" s="139" t="s">
        <v>18</v>
      </c>
      <c r="B5447" s="139" t="s">
        <v>378</v>
      </c>
      <c r="C5447" s="138" t="s">
        <v>5990</v>
      </c>
      <c r="D5447" t="s">
        <v>13495</v>
      </c>
      <c r="E5447" s="140">
        <v>6856.6466304034666</v>
      </c>
      <c r="F5447" s="140">
        <v>17954.895242210772</v>
      </c>
      <c r="G5447" s="140">
        <v>13182.90043680425</v>
      </c>
      <c r="H5447" s="140">
        <f t="shared" ref="H5447:H5510" si="680">SUMPRODUCT($E$4:$G$4,E5447:G5447)</f>
        <v>8529.8005933017885</v>
      </c>
      <c r="I5447" s="143">
        <v>1.1480504566597896</v>
      </c>
      <c r="J5447" s="144">
        <v>0.99637895729226655</v>
      </c>
      <c r="K5447" s="145">
        <f t="shared" ref="K5447:K5510" si="681">H5447*I5447*J5447</f>
        <v>9757.1818933858613</v>
      </c>
      <c r="L5447" s="140">
        <f t="shared" ref="L5447:L5510" si="682">(K5447/$K$7727)*$H$7727</f>
        <v>9813.2218758605868</v>
      </c>
      <c r="N5447" s="140">
        <v>7530.7951911541877</v>
      </c>
      <c r="O5447" s="140">
        <f t="shared" ref="O5447:O5510" si="683">(N5447*$N$4)+(L5447*$L$4)</f>
        <v>9515.2482090824924</v>
      </c>
      <c r="Q5447" s="140">
        <v>9168.3965705159899</v>
      </c>
      <c r="R5447" s="38">
        <f t="shared" ref="R5447:R5510" si="684">($R$4*Q5447+(1-$R$4)*H5447)*I5447*J5447</f>
        <v>9830.230460440951</v>
      </c>
      <c r="S5447" s="38">
        <f t="shared" ref="S5447:S5510" si="685">R5447*$W$7727/$R$7727</f>
        <v>9887.0191021824357</v>
      </c>
      <c r="T5447" s="38">
        <f t="shared" ref="T5447:T5510" si="686">$R$4*Q5447+(1-$R$4)*N5447</f>
        <v>7694.5553290903681</v>
      </c>
      <c r="U5447" s="32">
        <f t="shared" ref="U5447:U5510" si="687">S5447*$L$4+T5447*$N$4</f>
        <v>9600.7902063656074</v>
      </c>
      <c r="W5447" s="140">
        <v>9818</v>
      </c>
      <c r="Y5447" s="141" t="s">
        <v>15578</v>
      </c>
      <c r="Z5447" s="141" t="s">
        <v>15578</v>
      </c>
      <c r="AA5447" s="147" t="s">
        <v>15578</v>
      </c>
      <c r="AB5447" s="147" t="s">
        <v>15578</v>
      </c>
    </row>
    <row r="5448" spans="1:28" x14ac:dyDescent="0.2">
      <c r="A5448" s="139" t="s">
        <v>18</v>
      </c>
      <c r="B5448" s="139" t="s">
        <v>378</v>
      </c>
      <c r="C5448" s="138" t="s">
        <v>5991</v>
      </c>
      <c r="D5448" t="s">
        <v>13496</v>
      </c>
      <c r="E5448" s="140">
        <v>6707.2983769368675</v>
      </c>
      <c r="F5448" s="140">
        <v>18393.641135731377</v>
      </c>
      <c r="G5448" s="140">
        <v>13410.92177949874</v>
      </c>
      <c r="H5448" s="140">
        <f t="shared" si="680"/>
        <v>8470.8889151822696</v>
      </c>
      <c r="I5448" s="143">
        <v>1.1480504566597896</v>
      </c>
      <c r="J5448" s="144">
        <v>0.99637895729226655</v>
      </c>
      <c r="K5448" s="145">
        <f t="shared" si="681"/>
        <v>9689.7932184960737</v>
      </c>
      <c r="L5448" s="140">
        <f t="shared" si="682"/>
        <v>9745.4461568220795</v>
      </c>
      <c r="N5448" s="140">
        <v>6449.4140534871103</v>
      </c>
      <c r="O5448" s="140">
        <f t="shared" si="683"/>
        <v>9315.1450311693297</v>
      </c>
      <c r="Q5448" s="140">
        <v>9025.1643736902352</v>
      </c>
      <c r="R5448" s="38">
        <f t="shared" si="684"/>
        <v>9753.1964177683858</v>
      </c>
      <c r="S5448" s="38">
        <f t="shared" si="685"/>
        <v>9809.5400385443063</v>
      </c>
      <c r="T5448" s="38">
        <f t="shared" si="686"/>
        <v>6706.9890855074227</v>
      </c>
      <c r="U5448" s="32">
        <f t="shared" si="687"/>
        <v>9404.498119766884</v>
      </c>
      <c r="W5448" s="140">
        <v>8766</v>
      </c>
      <c r="Y5448" s="141" t="s">
        <v>15578</v>
      </c>
      <c r="Z5448" s="141" t="s">
        <v>15578</v>
      </c>
      <c r="AA5448" s="147" t="s">
        <v>15578</v>
      </c>
      <c r="AB5448" s="147" t="s">
        <v>15578</v>
      </c>
    </row>
    <row r="5449" spans="1:28" x14ac:dyDescent="0.2">
      <c r="A5449" s="139" t="s">
        <v>18</v>
      </c>
      <c r="B5449" s="139" t="s">
        <v>378</v>
      </c>
      <c r="C5449" s="138" t="s">
        <v>5992</v>
      </c>
      <c r="D5449" t="s">
        <v>9610</v>
      </c>
      <c r="E5449" s="140">
        <v>4711.6403070183278</v>
      </c>
      <c r="F5449" s="140">
        <v>18547.471884804178</v>
      </c>
      <c r="G5449" s="140">
        <v>10090.424364232924</v>
      </c>
      <c r="H5449" s="140">
        <f t="shared" si="680"/>
        <v>6691.7888813432983</v>
      </c>
      <c r="I5449" s="143">
        <v>1.1480504566597896</v>
      </c>
      <c r="J5449" s="144">
        <v>0.99637895729226655</v>
      </c>
      <c r="K5449" s="145">
        <f t="shared" si="681"/>
        <v>7654.6925796455798</v>
      </c>
      <c r="L5449" s="140">
        <f t="shared" si="682"/>
        <v>7698.6569991572769</v>
      </c>
      <c r="N5449" s="140">
        <v>5699.2052673291892</v>
      </c>
      <c r="O5449" s="140">
        <f t="shared" si="683"/>
        <v>7437.6260674429177</v>
      </c>
      <c r="Q5449" s="140">
        <v>8567.9776510057945</v>
      </c>
      <c r="R5449" s="38">
        <f t="shared" si="684"/>
        <v>7869.308559136357</v>
      </c>
      <c r="S5449" s="38">
        <f t="shared" si="685"/>
        <v>7914.7690746671342</v>
      </c>
      <c r="T5449" s="38">
        <f t="shared" si="686"/>
        <v>5986.0825056968497</v>
      </c>
      <c r="U5449" s="32">
        <f t="shared" si="687"/>
        <v>7662.9766237321055</v>
      </c>
      <c r="W5449" s="140">
        <v>6710</v>
      </c>
      <c r="Y5449" s="141" t="s">
        <v>15578</v>
      </c>
      <c r="Z5449" s="141" t="s">
        <v>15578</v>
      </c>
      <c r="AA5449" s="147" t="s">
        <v>15578</v>
      </c>
      <c r="AB5449" s="147" t="s">
        <v>15578</v>
      </c>
    </row>
    <row r="5450" spans="1:28" x14ac:dyDescent="0.2">
      <c r="A5450" s="139" t="s">
        <v>18</v>
      </c>
      <c r="B5450" s="139" t="s">
        <v>378</v>
      </c>
      <c r="C5450" s="138" t="s">
        <v>5993</v>
      </c>
      <c r="D5450" t="s">
        <v>13497</v>
      </c>
      <c r="E5450" s="140">
        <v>4672.902348126524</v>
      </c>
      <c r="F5450" s="140">
        <v>9057.7144984713414</v>
      </c>
      <c r="G5450" s="140">
        <v>8640.2500758755887</v>
      </c>
      <c r="H5450" s="140">
        <f t="shared" si="680"/>
        <v>5395.8268055540802</v>
      </c>
      <c r="I5450" s="143">
        <v>1.1480504566597896</v>
      </c>
      <c r="J5450" s="144">
        <v>0.99637895729226655</v>
      </c>
      <c r="K5450" s="145">
        <f t="shared" si="681"/>
        <v>6172.2502221612758</v>
      </c>
      <c r="L5450" s="140">
        <f t="shared" si="682"/>
        <v>6207.7002935096434</v>
      </c>
      <c r="N5450" s="140">
        <v>4992.7769989152694</v>
      </c>
      <c r="O5450" s="140">
        <f t="shared" si="683"/>
        <v>6049.0905333933069</v>
      </c>
      <c r="Q5450" s="140">
        <v>7439.3567551983715</v>
      </c>
      <c r="R5450" s="38">
        <f t="shared" si="684"/>
        <v>6406.008247394815</v>
      </c>
      <c r="S5450" s="38">
        <f t="shared" si="685"/>
        <v>6443.0153662836628</v>
      </c>
      <c r="T5450" s="38">
        <f t="shared" si="686"/>
        <v>5237.4349745435793</v>
      </c>
      <c r="U5450" s="32">
        <f t="shared" si="687"/>
        <v>6285.6253338547467</v>
      </c>
      <c r="W5450" s="140">
        <v>5572</v>
      </c>
      <c r="Y5450" s="141" t="s">
        <v>15578</v>
      </c>
      <c r="Z5450" s="141" t="s">
        <v>15578</v>
      </c>
      <c r="AA5450" s="147" t="s">
        <v>15578</v>
      </c>
      <c r="AB5450" s="147" t="s">
        <v>15578</v>
      </c>
    </row>
    <row r="5451" spans="1:28" x14ac:dyDescent="0.2">
      <c r="A5451" s="139" t="s">
        <v>18</v>
      </c>
      <c r="B5451" s="139" t="s">
        <v>378</v>
      </c>
      <c r="C5451" s="138" t="s">
        <v>5994</v>
      </c>
      <c r="D5451" t="s">
        <v>13498</v>
      </c>
      <c r="E5451" s="140">
        <v>2205.2562652481342</v>
      </c>
      <c r="F5451" s="140">
        <v>6873.1470733834631</v>
      </c>
      <c r="G5451" s="140">
        <v>2967.6691446780828</v>
      </c>
      <c r="H5451" s="140">
        <f t="shared" si="680"/>
        <v>2828.9561614619483</v>
      </c>
      <c r="I5451" s="143">
        <v>1.1480504566597896</v>
      </c>
      <c r="J5451" s="144">
        <v>0.99637895729226655</v>
      </c>
      <c r="K5451" s="145">
        <f t="shared" si="681"/>
        <v>3236.0240469717978</v>
      </c>
      <c r="L5451" s="140">
        <f t="shared" si="682"/>
        <v>3254.6100211661519</v>
      </c>
      <c r="N5451" s="140">
        <v>2311.2274759821548</v>
      </c>
      <c r="O5451" s="140">
        <f t="shared" si="683"/>
        <v>3131.4502465076785</v>
      </c>
      <c r="Q5451" s="140">
        <v>3015.7792051977572</v>
      </c>
      <c r="R5451" s="38">
        <f t="shared" si="684"/>
        <v>3257.3946100895064</v>
      </c>
      <c r="S5451" s="38">
        <f t="shared" si="685"/>
        <v>3276.2123800560835</v>
      </c>
      <c r="T5451" s="38">
        <f t="shared" si="686"/>
        <v>2381.6826489037148</v>
      </c>
      <c r="U5451" s="32">
        <f t="shared" si="687"/>
        <v>3159.4304015507009</v>
      </c>
      <c r="W5451" s="140">
        <v>2694</v>
      </c>
      <c r="Y5451" s="141" t="s">
        <v>15578</v>
      </c>
      <c r="Z5451" s="141" t="s">
        <v>15578</v>
      </c>
      <c r="AA5451" s="147" t="s">
        <v>15578</v>
      </c>
      <c r="AB5451" s="147" t="s">
        <v>15578</v>
      </c>
    </row>
    <row r="5452" spans="1:28" x14ac:dyDescent="0.2">
      <c r="A5452" s="139" t="s">
        <v>18</v>
      </c>
      <c r="B5452" s="139" t="s">
        <v>378</v>
      </c>
      <c r="C5452" s="138" t="s">
        <v>5995</v>
      </c>
      <c r="D5452" t="s">
        <v>13499</v>
      </c>
      <c r="E5452" s="140">
        <v>3716.0049355090227</v>
      </c>
      <c r="F5452" s="140">
        <v>9340.9012802777324</v>
      </c>
      <c r="G5452" s="140">
        <v>5105.0447136180792</v>
      </c>
      <c r="H5452" s="140">
        <f t="shared" si="680"/>
        <v>4487.4005863883121</v>
      </c>
      <c r="I5452" s="143">
        <v>1.1480504566597896</v>
      </c>
      <c r="J5452" s="144">
        <v>0.99637895729226655</v>
      </c>
      <c r="K5452" s="145">
        <f t="shared" si="681"/>
        <v>5133.1075411375705</v>
      </c>
      <c r="L5452" s="140">
        <f t="shared" si="682"/>
        <v>5162.5893382168297</v>
      </c>
      <c r="N5452" s="140">
        <v>3775.7623851634753</v>
      </c>
      <c r="O5452" s="140">
        <f t="shared" si="683"/>
        <v>4981.5373398516958</v>
      </c>
      <c r="Q5452" s="140">
        <v>5161.5341137599007</v>
      </c>
      <c r="R5452" s="38">
        <f t="shared" si="684"/>
        <v>5210.2212248051546</v>
      </c>
      <c r="S5452" s="38">
        <f t="shared" si="685"/>
        <v>5240.3203550056151</v>
      </c>
      <c r="T5452" s="38">
        <f t="shared" si="686"/>
        <v>3914.3395580231181</v>
      </c>
      <c r="U5452" s="32">
        <f t="shared" si="687"/>
        <v>5067.2118986413143</v>
      </c>
      <c r="W5452" s="140">
        <v>4657</v>
      </c>
      <c r="Y5452" s="141" t="s">
        <v>15578</v>
      </c>
      <c r="Z5452" s="141" t="s">
        <v>15578</v>
      </c>
      <c r="AA5452" s="147" t="s">
        <v>15578</v>
      </c>
      <c r="AB5452" s="147" t="s">
        <v>15578</v>
      </c>
    </row>
    <row r="5453" spans="1:28" x14ac:dyDescent="0.2">
      <c r="A5453" s="139" t="s">
        <v>18</v>
      </c>
      <c r="B5453" s="139" t="s">
        <v>378</v>
      </c>
      <c r="C5453" s="138" t="s">
        <v>5996</v>
      </c>
      <c r="D5453" t="s">
        <v>13500</v>
      </c>
      <c r="E5453" s="140">
        <v>2181.3220280991118</v>
      </c>
      <c r="F5453" s="140">
        <v>5704.7240312663243</v>
      </c>
      <c r="G5453" s="140">
        <v>3202.6595515420922</v>
      </c>
      <c r="H5453" s="140">
        <f t="shared" si="680"/>
        <v>2670.8954897686544</v>
      </c>
      <c r="I5453" s="143">
        <v>1.1480504566597896</v>
      </c>
      <c r="J5453" s="144">
        <v>0.99637895729226655</v>
      </c>
      <c r="K5453" s="145">
        <f t="shared" si="681"/>
        <v>3055.2195009530683</v>
      </c>
      <c r="L5453" s="140">
        <f t="shared" si="682"/>
        <v>3072.7670314962788</v>
      </c>
      <c r="N5453" s="140">
        <v>2512.5740999132208</v>
      </c>
      <c r="O5453" s="140">
        <f t="shared" si="683"/>
        <v>2999.6331415687496</v>
      </c>
      <c r="Q5453" s="140">
        <v>3418.2212686699859</v>
      </c>
      <c r="R5453" s="38">
        <f t="shared" si="684"/>
        <v>3140.7055973582133</v>
      </c>
      <c r="S5453" s="38">
        <f t="shared" si="685"/>
        <v>3158.8492620160869</v>
      </c>
      <c r="T5453" s="38">
        <f t="shared" si="686"/>
        <v>2603.1388167888972</v>
      </c>
      <c r="U5453" s="32">
        <f t="shared" si="687"/>
        <v>3086.3005663051736</v>
      </c>
      <c r="W5453" s="140">
        <v>3018</v>
      </c>
      <c r="Y5453" s="141" t="s">
        <v>15578</v>
      </c>
      <c r="Z5453" s="141" t="s">
        <v>15578</v>
      </c>
      <c r="AA5453" s="147" t="s">
        <v>15578</v>
      </c>
      <c r="AB5453" s="147" t="s">
        <v>15578</v>
      </c>
    </row>
    <row r="5454" spans="1:28" x14ac:dyDescent="0.2">
      <c r="A5454" s="139" t="s">
        <v>18</v>
      </c>
      <c r="B5454" s="139" t="s">
        <v>378</v>
      </c>
      <c r="C5454" s="138" t="s">
        <v>5997</v>
      </c>
      <c r="D5454" t="s">
        <v>13501</v>
      </c>
      <c r="E5454" s="140">
        <v>2876.8188258977002</v>
      </c>
      <c r="F5454" s="140">
        <v>5266.9694804775472</v>
      </c>
      <c r="G5454" s="140">
        <v>2807.6596526422682</v>
      </c>
      <c r="H5454" s="140">
        <f t="shared" si="680"/>
        <v>3176.8071919368072</v>
      </c>
      <c r="I5454" s="143">
        <v>1.1480504566597896</v>
      </c>
      <c r="J5454" s="144">
        <v>0.99637895729226655</v>
      </c>
      <c r="K5454" s="145">
        <f t="shared" si="681"/>
        <v>3633.9285160176687</v>
      </c>
      <c r="L5454" s="140">
        <f t="shared" si="682"/>
        <v>3654.7998385549758</v>
      </c>
      <c r="N5454" s="140">
        <v>2561.2317809679635</v>
      </c>
      <c r="O5454" s="140">
        <f t="shared" si="683"/>
        <v>3512.0331568586848</v>
      </c>
      <c r="Q5454" s="140">
        <v>2378.5301591310354</v>
      </c>
      <c r="R5454" s="38">
        <f t="shared" si="684"/>
        <v>3542.6141397294982</v>
      </c>
      <c r="S5454" s="38">
        <f t="shared" si="685"/>
        <v>3563.0796055208666</v>
      </c>
      <c r="T5454" s="38">
        <f t="shared" si="686"/>
        <v>2542.9616187842707</v>
      </c>
      <c r="U5454" s="32">
        <f t="shared" si="687"/>
        <v>3429.9019227103049</v>
      </c>
      <c r="W5454" s="140">
        <v>2487</v>
      </c>
      <c r="Y5454" s="141" t="s">
        <v>15578</v>
      </c>
      <c r="Z5454" s="141" t="s">
        <v>15578</v>
      </c>
      <c r="AA5454" s="147" t="s">
        <v>15578</v>
      </c>
      <c r="AB5454" s="147" t="s">
        <v>15578</v>
      </c>
    </row>
    <row r="5455" spans="1:28" x14ac:dyDescent="0.2">
      <c r="A5455" s="139" t="s">
        <v>18</v>
      </c>
      <c r="B5455" s="139" t="s">
        <v>378</v>
      </c>
      <c r="C5455" s="138" t="s">
        <v>5998</v>
      </c>
      <c r="D5455" t="s">
        <v>13409</v>
      </c>
      <c r="E5455" s="140">
        <v>2815.2140483001454</v>
      </c>
      <c r="F5455" s="140">
        <v>3712.1926997279761</v>
      </c>
      <c r="G5455" s="140">
        <v>2556.986689459889</v>
      </c>
      <c r="H5455" s="140">
        <f t="shared" si="680"/>
        <v>2918.0029272978609</v>
      </c>
      <c r="I5455" s="143">
        <v>1.1480504566597896</v>
      </c>
      <c r="J5455" s="144">
        <v>0.99637895729226655</v>
      </c>
      <c r="K5455" s="145">
        <f t="shared" si="681"/>
        <v>3337.884047305336</v>
      </c>
      <c r="L5455" s="140">
        <f t="shared" si="682"/>
        <v>3357.0550503221448</v>
      </c>
      <c r="N5455" s="140">
        <v>3108.184760708084</v>
      </c>
      <c r="O5455" s="140">
        <f t="shared" si="683"/>
        <v>3324.5647218286504</v>
      </c>
      <c r="Q5455" s="140">
        <v>4307.9769076324028</v>
      </c>
      <c r="R5455" s="38">
        <f t="shared" si="684"/>
        <v>3496.8822419858507</v>
      </c>
      <c r="S5455" s="38">
        <f t="shared" si="685"/>
        <v>3517.083517393527</v>
      </c>
      <c r="T5455" s="38">
        <f t="shared" si="686"/>
        <v>3228.1639754005164</v>
      </c>
      <c r="U5455" s="32">
        <f t="shared" si="687"/>
        <v>3479.3647087639392</v>
      </c>
      <c r="W5455" s="140">
        <v>3750</v>
      </c>
      <c r="Y5455" s="141" t="s">
        <v>15578</v>
      </c>
      <c r="Z5455" s="141" t="s">
        <v>15578</v>
      </c>
      <c r="AA5455" s="147" t="s">
        <v>15578</v>
      </c>
      <c r="AB5455" s="147" t="s">
        <v>15578</v>
      </c>
    </row>
    <row r="5456" spans="1:28" x14ac:dyDescent="0.2">
      <c r="A5456" s="139" t="s">
        <v>18</v>
      </c>
      <c r="B5456" s="139" t="s">
        <v>378</v>
      </c>
      <c r="C5456" s="138" t="s">
        <v>5999</v>
      </c>
      <c r="D5456" t="s">
        <v>13502</v>
      </c>
      <c r="E5456" s="140">
        <v>2789.4578364657109</v>
      </c>
      <c r="F5456" s="140">
        <v>7220.181483208029</v>
      </c>
      <c r="G5456" s="140">
        <v>2170.204192034987</v>
      </c>
      <c r="H5456" s="140">
        <f t="shared" si="680"/>
        <v>3324.8595215038176</v>
      </c>
      <c r="I5456" s="143">
        <v>1.1480504566597896</v>
      </c>
      <c r="J5456" s="144">
        <v>0.99637895729226655</v>
      </c>
      <c r="K5456" s="145">
        <f t="shared" si="681"/>
        <v>3803.2845863646371</v>
      </c>
      <c r="L5456" s="140">
        <f t="shared" si="682"/>
        <v>3825.1285986926996</v>
      </c>
      <c r="N5456" s="140">
        <v>2958.349608629047</v>
      </c>
      <c r="O5456" s="140">
        <f t="shared" si="683"/>
        <v>3711.9695142471446</v>
      </c>
      <c r="Q5456" s="140">
        <v>3904.9310978546696</v>
      </c>
      <c r="R5456" s="38">
        <f t="shared" si="684"/>
        <v>3869.6385863172604</v>
      </c>
      <c r="S5456" s="38">
        <f t="shared" si="685"/>
        <v>3891.9932523885932</v>
      </c>
      <c r="T5456" s="38">
        <f t="shared" si="686"/>
        <v>3053.0077575516093</v>
      </c>
      <c r="U5456" s="32">
        <f t="shared" si="687"/>
        <v>3782.4626436092062</v>
      </c>
      <c r="W5456" s="140">
        <v>3002</v>
      </c>
      <c r="Y5456" s="141" t="s">
        <v>15578</v>
      </c>
      <c r="Z5456" s="141" t="s">
        <v>15578</v>
      </c>
      <c r="AA5456" s="147" t="s">
        <v>15578</v>
      </c>
      <c r="AB5456" s="147" t="s">
        <v>15578</v>
      </c>
    </row>
    <row r="5457" spans="1:28" x14ac:dyDescent="0.2">
      <c r="A5457" s="139" t="s">
        <v>18</v>
      </c>
      <c r="B5457" s="139" t="s">
        <v>378</v>
      </c>
      <c r="C5457" s="138" t="s">
        <v>6000</v>
      </c>
      <c r="D5457" t="s">
        <v>13503</v>
      </c>
      <c r="E5457" s="140">
        <v>4110.8719070400866</v>
      </c>
      <c r="F5457" s="140">
        <v>10633.909915868122</v>
      </c>
      <c r="G5457" s="140">
        <v>6605.4605366356855</v>
      </c>
      <c r="H5457" s="140">
        <f t="shared" si="680"/>
        <v>5042.6917162519721</v>
      </c>
      <c r="I5457" s="143">
        <v>1.1480504566597896</v>
      </c>
      <c r="J5457" s="144">
        <v>0.99637895729226655</v>
      </c>
      <c r="K5457" s="145">
        <f t="shared" si="681"/>
        <v>5768.3013535366717</v>
      </c>
      <c r="L5457" s="140">
        <f t="shared" si="682"/>
        <v>5801.4313607757758</v>
      </c>
      <c r="N5457" s="140">
        <v>4224.6895147642417</v>
      </c>
      <c r="O5457" s="140">
        <f t="shared" si="683"/>
        <v>5595.5857349045746</v>
      </c>
      <c r="Q5457" s="140">
        <v>5994.3264052747263</v>
      </c>
      <c r="R5457" s="38">
        <f t="shared" si="684"/>
        <v>5877.1582096294414</v>
      </c>
      <c r="S5457" s="38">
        <f t="shared" si="685"/>
        <v>5911.110194109132</v>
      </c>
      <c r="T5457" s="38">
        <f t="shared" si="686"/>
        <v>4401.65320381529</v>
      </c>
      <c r="U5457" s="32">
        <f t="shared" si="687"/>
        <v>5714.0486905544012</v>
      </c>
      <c r="W5457" s="140">
        <v>5957</v>
      </c>
      <c r="Y5457" s="141" t="s">
        <v>15578</v>
      </c>
      <c r="Z5457" s="141" t="s">
        <v>15578</v>
      </c>
      <c r="AA5457" s="147" t="s">
        <v>15578</v>
      </c>
      <c r="AB5457" s="147" t="s">
        <v>15578</v>
      </c>
    </row>
    <row r="5458" spans="1:28" x14ac:dyDescent="0.2">
      <c r="A5458" s="139" t="s">
        <v>18</v>
      </c>
      <c r="B5458" s="139" t="s">
        <v>378</v>
      </c>
      <c r="C5458" s="138" t="s">
        <v>6001</v>
      </c>
      <c r="D5458" t="s">
        <v>13504</v>
      </c>
      <c r="E5458" s="140">
        <v>4450.5517364452062</v>
      </c>
      <c r="F5458" s="140">
        <v>14052.81442413687</v>
      </c>
      <c r="G5458" s="140">
        <v>9111.7902235527981</v>
      </c>
      <c r="H5458" s="140">
        <f t="shared" si="680"/>
        <v>5863.9333205096236</v>
      </c>
      <c r="I5458" s="143">
        <v>1.1480504566597896</v>
      </c>
      <c r="J5458" s="144">
        <v>0.99637895729226655</v>
      </c>
      <c r="K5458" s="145">
        <f t="shared" si="681"/>
        <v>6707.7141362282518</v>
      </c>
      <c r="L5458" s="140">
        <f t="shared" si="682"/>
        <v>6746.2396230693348</v>
      </c>
      <c r="N5458" s="140">
        <v>4851.4202882002237</v>
      </c>
      <c r="O5458" s="140">
        <f t="shared" si="683"/>
        <v>6498.868582029475</v>
      </c>
      <c r="Q5458" s="140">
        <v>7187.5218120257869</v>
      </c>
      <c r="R5458" s="38">
        <f t="shared" si="684"/>
        <v>6859.1185392087482</v>
      </c>
      <c r="S5458" s="38">
        <f t="shared" si="685"/>
        <v>6898.7432486143944</v>
      </c>
      <c r="T5458" s="38">
        <f t="shared" si="686"/>
        <v>5085.0304405827801</v>
      </c>
      <c r="U5458" s="32">
        <f t="shared" si="687"/>
        <v>6661.9607663936822</v>
      </c>
      <c r="W5458" s="140">
        <v>5813</v>
      </c>
      <c r="Y5458" s="141" t="s">
        <v>15578</v>
      </c>
      <c r="Z5458" s="141" t="s">
        <v>15578</v>
      </c>
      <c r="AA5458" s="147" t="s">
        <v>15578</v>
      </c>
      <c r="AB5458" s="147" t="s">
        <v>15578</v>
      </c>
    </row>
    <row r="5459" spans="1:28" x14ac:dyDescent="0.2">
      <c r="A5459" s="139" t="s">
        <v>19</v>
      </c>
      <c r="B5459" s="139" t="s">
        <v>394</v>
      </c>
      <c r="C5459" s="138" t="s">
        <v>6002</v>
      </c>
      <c r="D5459" t="s">
        <v>13505</v>
      </c>
      <c r="E5459" s="140">
        <v>7755.946253052447</v>
      </c>
      <c r="F5459" s="140">
        <v>17338.829848332723</v>
      </c>
      <c r="G5459" s="140">
        <v>11748.983718894726</v>
      </c>
      <c r="H5459" s="140">
        <f t="shared" si="680"/>
        <v>9138.7049383605736</v>
      </c>
      <c r="I5459" s="143">
        <v>1.109006870684333</v>
      </c>
      <c r="J5459" s="144">
        <v>0.99758974625283181</v>
      </c>
      <c r="K5459" s="145">
        <f t="shared" si="681"/>
        <v>10110.458917476381</v>
      </c>
      <c r="L5459" s="140">
        <f t="shared" si="682"/>
        <v>10168.527932355653</v>
      </c>
      <c r="N5459" s="140">
        <v>7891.2496918607394</v>
      </c>
      <c r="O5459" s="140">
        <f t="shared" si="683"/>
        <v>9871.2264014276079</v>
      </c>
      <c r="Q5459" s="140">
        <v>6728.3706504045795</v>
      </c>
      <c r="R5459" s="38">
        <f t="shared" si="684"/>
        <v>9843.7954683319585</v>
      </c>
      <c r="S5459" s="38">
        <f t="shared" si="685"/>
        <v>9900.6624742965869</v>
      </c>
      <c r="T5459" s="38">
        <f t="shared" si="686"/>
        <v>7774.9617877151231</v>
      </c>
      <c r="U5459" s="32">
        <f t="shared" si="687"/>
        <v>9623.1495831717311</v>
      </c>
      <c r="W5459" s="140">
        <v>9818</v>
      </c>
      <c r="Y5459" s="141" t="s">
        <v>15578</v>
      </c>
      <c r="Z5459" s="141" t="s">
        <v>15578</v>
      </c>
      <c r="AA5459" s="147" t="s">
        <v>15578</v>
      </c>
      <c r="AB5459" s="147" t="s">
        <v>15578</v>
      </c>
    </row>
    <row r="5460" spans="1:28" x14ac:dyDescent="0.2">
      <c r="A5460" s="139" t="s">
        <v>19</v>
      </c>
      <c r="B5460" s="139" t="s">
        <v>394</v>
      </c>
      <c r="C5460" s="138" t="s">
        <v>6003</v>
      </c>
      <c r="D5460" t="s">
        <v>13506</v>
      </c>
      <c r="E5460" s="140">
        <v>5568.2431837275581</v>
      </c>
      <c r="F5460" s="140">
        <v>8784.5118275735349</v>
      </c>
      <c r="G5460" s="140">
        <v>10958.935377862603</v>
      </c>
      <c r="H5460" s="140">
        <f t="shared" si="680"/>
        <v>6203.0770841395097</v>
      </c>
      <c r="I5460" s="143">
        <v>1.109006870684333</v>
      </c>
      <c r="J5460" s="144">
        <v>0.99758974625283181</v>
      </c>
      <c r="K5460" s="145">
        <f t="shared" si="681"/>
        <v>6862.6743552990265</v>
      </c>
      <c r="L5460" s="140">
        <f t="shared" si="682"/>
        <v>6902.0898499370232</v>
      </c>
      <c r="N5460" s="140">
        <v>5451.9546217036195</v>
      </c>
      <c r="O5460" s="140">
        <f t="shared" si="683"/>
        <v>6712.7728768328552</v>
      </c>
      <c r="Q5460" s="140">
        <v>5060.8195565517572</v>
      </c>
      <c r="R5460" s="38">
        <f t="shared" si="684"/>
        <v>6736.3025347429539</v>
      </c>
      <c r="S5460" s="38">
        <f t="shared" si="685"/>
        <v>6775.2177435823824</v>
      </c>
      <c r="T5460" s="38">
        <f t="shared" si="686"/>
        <v>5412.8411151884338</v>
      </c>
      <c r="U5460" s="32">
        <f t="shared" si="687"/>
        <v>6597.357765772168</v>
      </c>
      <c r="W5460" s="140">
        <v>7259</v>
      </c>
      <c r="Y5460" s="141" t="s">
        <v>15578</v>
      </c>
      <c r="Z5460" s="141" t="s">
        <v>15578</v>
      </c>
      <c r="AA5460" s="147" t="s">
        <v>15578</v>
      </c>
      <c r="AB5460" s="147" t="s">
        <v>15578</v>
      </c>
    </row>
    <row r="5461" spans="1:28" x14ac:dyDescent="0.2">
      <c r="A5461" s="139" t="s">
        <v>19</v>
      </c>
      <c r="B5461" s="139" t="s">
        <v>394</v>
      </c>
      <c r="C5461" s="138" t="s">
        <v>6004</v>
      </c>
      <c r="D5461" t="s">
        <v>13507</v>
      </c>
      <c r="E5461" s="140">
        <v>13319.393361513045</v>
      </c>
      <c r="F5461" s="140">
        <v>13278.915095953873</v>
      </c>
      <c r="G5461" s="140">
        <v>13872.825499301678</v>
      </c>
      <c r="H5461" s="140">
        <f t="shared" si="680"/>
        <v>13337.592634543231</v>
      </c>
      <c r="I5461" s="143">
        <v>1.109006870684333</v>
      </c>
      <c r="J5461" s="144">
        <v>0.99758974625283181</v>
      </c>
      <c r="K5461" s="145">
        <f t="shared" si="681"/>
        <v>14755.830645493625</v>
      </c>
      <c r="L5461" s="140">
        <f t="shared" si="682"/>
        <v>14840.58016639105</v>
      </c>
      <c r="N5461" s="140">
        <v>13495.748101134364</v>
      </c>
      <c r="O5461" s="140">
        <f t="shared" si="683"/>
        <v>14665.010653306408</v>
      </c>
      <c r="Q5461" s="140">
        <v>10489.499352111952</v>
      </c>
      <c r="R5461" s="38">
        <f t="shared" si="684"/>
        <v>14440.736435543919</v>
      </c>
      <c r="S5461" s="38">
        <f t="shared" si="685"/>
        <v>14524.159689070015</v>
      </c>
      <c r="T5461" s="38">
        <f t="shared" si="686"/>
        <v>13195.123226232125</v>
      </c>
      <c r="U5461" s="32">
        <f t="shared" si="687"/>
        <v>14350.652311695245</v>
      </c>
      <c r="W5461" s="140">
        <v>15693</v>
      </c>
      <c r="Y5461" s="141" t="s">
        <v>15578</v>
      </c>
      <c r="Z5461" s="141" t="s">
        <v>15578</v>
      </c>
      <c r="AA5461" s="147" t="s">
        <v>15578</v>
      </c>
      <c r="AB5461" s="147" t="s">
        <v>15578</v>
      </c>
    </row>
    <row r="5462" spans="1:28" x14ac:dyDescent="0.2">
      <c r="A5462" s="139" t="s">
        <v>19</v>
      </c>
      <c r="B5462" s="139" t="s">
        <v>394</v>
      </c>
      <c r="C5462" s="138" t="s">
        <v>6005</v>
      </c>
      <c r="D5462" t="s">
        <v>13508</v>
      </c>
      <c r="E5462" s="140">
        <v>10171.205703057347</v>
      </c>
      <c r="F5462" s="140">
        <v>20385.071869437761</v>
      </c>
      <c r="G5462" s="140">
        <v>12981.88673766208</v>
      </c>
      <c r="H5462" s="140">
        <f t="shared" si="680"/>
        <v>11584.088357125838</v>
      </c>
      <c r="I5462" s="143">
        <v>1.109006870684333</v>
      </c>
      <c r="J5462" s="144">
        <v>0.99758974625283181</v>
      </c>
      <c r="K5462" s="145">
        <f t="shared" si="681"/>
        <v>12815.869449894713</v>
      </c>
      <c r="L5462" s="140">
        <f t="shared" si="682"/>
        <v>12889.476881550498</v>
      </c>
      <c r="N5462" s="140">
        <v>9376.9562660498541</v>
      </c>
      <c r="O5462" s="140">
        <f t="shared" si="683"/>
        <v>12430.912909070035</v>
      </c>
      <c r="Q5462" s="140">
        <v>16832.559137505017</v>
      </c>
      <c r="R5462" s="38">
        <f t="shared" si="684"/>
        <v>13396.525555573931</v>
      </c>
      <c r="S5462" s="38">
        <f t="shared" si="685"/>
        <v>13473.91646654165</v>
      </c>
      <c r="T5462" s="38">
        <f t="shared" si="686"/>
        <v>10122.51655319537</v>
      </c>
      <c r="U5462" s="32">
        <f t="shared" si="687"/>
        <v>13036.387003838214</v>
      </c>
      <c r="W5462" s="140">
        <v>21774</v>
      </c>
      <c r="Y5462" s="141" t="s">
        <v>15578</v>
      </c>
      <c r="Z5462" s="141" t="s">
        <v>15578</v>
      </c>
      <c r="AA5462" s="147" t="s">
        <v>15578</v>
      </c>
      <c r="AB5462" s="147" t="s">
        <v>15578</v>
      </c>
    </row>
    <row r="5463" spans="1:28" x14ac:dyDescent="0.2">
      <c r="A5463" s="139" t="s">
        <v>19</v>
      </c>
      <c r="B5463" s="139" t="s">
        <v>394</v>
      </c>
      <c r="C5463" s="138" t="s">
        <v>6006</v>
      </c>
      <c r="D5463" t="s">
        <v>13509</v>
      </c>
      <c r="E5463" s="140">
        <v>5362.4286270595167</v>
      </c>
      <c r="F5463" s="140">
        <v>9886.3310667224887</v>
      </c>
      <c r="G5463" s="140">
        <v>7437.2684451409277</v>
      </c>
      <c r="H5463" s="140">
        <f t="shared" si="680"/>
        <v>6023.2042261843744</v>
      </c>
      <c r="I5463" s="143">
        <v>1.109006870684333</v>
      </c>
      <c r="J5463" s="144">
        <v>0.99758974625283181</v>
      </c>
      <c r="K5463" s="145">
        <f t="shared" si="681"/>
        <v>6663.6749179618246</v>
      </c>
      <c r="L5463" s="140">
        <f t="shared" si="682"/>
        <v>6701.9474673208751</v>
      </c>
      <c r="N5463" s="140">
        <v>5029.8016750169963</v>
      </c>
      <c r="O5463" s="140">
        <f t="shared" si="683"/>
        <v>6483.646736585928</v>
      </c>
      <c r="Q5463" s="140">
        <v>4163.4771839125879</v>
      </c>
      <c r="R5463" s="38">
        <f t="shared" si="684"/>
        <v>6457.9270140144872</v>
      </c>
      <c r="S5463" s="38">
        <f t="shared" si="685"/>
        <v>6495.2340644511341</v>
      </c>
      <c r="T5463" s="38">
        <f t="shared" si="686"/>
        <v>4943.1692259065558</v>
      </c>
      <c r="U5463" s="32">
        <f t="shared" si="687"/>
        <v>6292.6100528597308</v>
      </c>
      <c r="W5463" s="140">
        <v>5937</v>
      </c>
      <c r="Y5463" s="141" t="s">
        <v>15578</v>
      </c>
      <c r="Z5463" s="141" t="s">
        <v>15578</v>
      </c>
      <c r="AA5463" s="147" t="s">
        <v>15578</v>
      </c>
      <c r="AB5463" s="147" t="s">
        <v>15578</v>
      </c>
    </row>
    <row r="5464" spans="1:28" x14ac:dyDescent="0.2">
      <c r="A5464" s="139" t="s">
        <v>19</v>
      </c>
      <c r="B5464" s="139" t="s">
        <v>394</v>
      </c>
      <c r="C5464" s="138" t="s">
        <v>6007</v>
      </c>
      <c r="D5464" t="s">
        <v>13510</v>
      </c>
      <c r="E5464" s="140">
        <v>11295.246701635861</v>
      </c>
      <c r="F5464" s="140">
        <v>19797.437526737645</v>
      </c>
      <c r="G5464" s="140">
        <v>29424.455343884536</v>
      </c>
      <c r="H5464" s="140">
        <f t="shared" si="680"/>
        <v>13136.937826701756</v>
      </c>
      <c r="I5464" s="143">
        <v>1.109006870684333</v>
      </c>
      <c r="J5464" s="144">
        <v>0.99758974625283181</v>
      </c>
      <c r="K5464" s="145">
        <f t="shared" si="681"/>
        <v>14533.839432848206</v>
      </c>
      <c r="L5464" s="140">
        <f t="shared" si="682"/>
        <v>14617.313956128273</v>
      </c>
      <c r="N5464" s="140">
        <v>12522.993500737433</v>
      </c>
      <c r="O5464" s="140">
        <f t="shared" si="683"/>
        <v>14343.897793548904</v>
      </c>
      <c r="Q5464" s="140">
        <v>13335.31338380809</v>
      </c>
      <c r="R5464" s="38">
        <f t="shared" si="684"/>
        <v>14555.786392881198</v>
      </c>
      <c r="S5464" s="38">
        <f t="shared" si="685"/>
        <v>14639.874282992967</v>
      </c>
      <c r="T5464" s="38">
        <f t="shared" si="686"/>
        <v>12604.2254890445</v>
      </c>
      <c r="U5464" s="32">
        <f t="shared" si="687"/>
        <v>14374.117779412982</v>
      </c>
      <c r="W5464" s="140">
        <v>17474</v>
      </c>
      <c r="Y5464" s="141" t="s">
        <v>15578</v>
      </c>
      <c r="Z5464" s="141" t="s">
        <v>15578</v>
      </c>
      <c r="AA5464" s="147" t="s">
        <v>15578</v>
      </c>
      <c r="AB5464" s="147" t="s">
        <v>15578</v>
      </c>
    </row>
    <row r="5465" spans="1:28" x14ac:dyDescent="0.2">
      <c r="A5465" s="139" t="s">
        <v>19</v>
      </c>
      <c r="B5465" s="139" t="s">
        <v>394</v>
      </c>
      <c r="C5465" s="138" t="s">
        <v>6008</v>
      </c>
      <c r="D5465" t="s">
        <v>8531</v>
      </c>
      <c r="E5465" s="140">
        <v>10409.976027488254</v>
      </c>
      <c r="F5465" s="140">
        <v>18219.558344915291</v>
      </c>
      <c r="G5465" s="140">
        <v>2986.9600051617335</v>
      </c>
      <c r="H5465" s="140">
        <f t="shared" si="680"/>
        <v>11086.778141733967</v>
      </c>
      <c r="I5465" s="143">
        <v>1.109006870684333</v>
      </c>
      <c r="J5465" s="144">
        <v>0.99758974625283181</v>
      </c>
      <c r="K5465" s="145">
        <f t="shared" si="681"/>
        <v>12265.678308384586</v>
      </c>
      <c r="L5465" s="140">
        <f t="shared" si="682"/>
        <v>12336.125739308101</v>
      </c>
      <c r="N5465" s="140">
        <v>10748.863931804874</v>
      </c>
      <c r="O5465" s="140">
        <f t="shared" si="683"/>
        <v>12128.906719267858</v>
      </c>
      <c r="Q5465" s="140">
        <v>8779.7368382897021</v>
      </c>
      <c r="R5465" s="38">
        <f t="shared" si="684"/>
        <v>12010.442512101414</v>
      </c>
      <c r="S5465" s="38">
        <f t="shared" si="685"/>
        <v>12079.82610587586</v>
      </c>
      <c r="T5465" s="38">
        <f t="shared" si="686"/>
        <v>10551.951222453357</v>
      </c>
      <c r="U5465" s="32">
        <f t="shared" si="687"/>
        <v>11880.360123269667</v>
      </c>
      <c r="W5465" s="140">
        <v>12601</v>
      </c>
      <c r="Y5465" s="141" t="s">
        <v>15578</v>
      </c>
      <c r="Z5465" s="141" t="s">
        <v>15578</v>
      </c>
      <c r="AA5465" s="147" t="s">
        <v>15578</v>
      </c>
      <c r="AB5465" s="147" t="s">
        <v>15578</v>
      </c>
    </row>
    <row r="5466" spans="1:28" x14ac:dyDescent="0.2">
      <c r="A5466" s="139" t="s">
        <v>19</v>
      </c>
      <c r="B5466" s="139" t="s">
        <v>394</v>
      </c>
      <c r="C5466" s="138" t="s">
        <v>6009</v>
      </c>
      <c r="D5466" t="s">
        <v>10939</v>
      </c>
      <c r="E5466" s="140">
        <v>5799.1290285663636</v>
      </c>
      <c r="F5466" s="140">
        <v>6203.3395363503569</v>
      </c>
      <c r="G5466" s="140">
        <v>6221.9921302703224</v>
      </c>
      <c r="H5466" s="140">
        <f t="shared" si="680"/>
        <v>5868.1797489724095</v>
      </c>
      <c r="I5466" s="143">
        <v>1.109006870684333</v>
      </c>
      <c r="J5466" s="144">
        <v>0.99758974625283181</v>
      </c>
      <c r="K5466" s="145">
        <f t="shared" si="681"/>
        <v>6492.1660861714863</v>
      </c>
      <c r="L5466" s="140">
        <f t="shared" si="682"/>
        <v>6529.4535814408609</v>
      </c>
      <c r="N5466" s="140">
        <v>5612.7959256478016</v>
      </c>
      <c r="O5466" s="140">
        <f t="shared" si="683"/>
        <v>6409.7827746162347</v>
      </c>
      <c r="Q5466" s="140">
        <v>4094.7872472121544</v>
      </c>
      <c r="R5466" s="38">
        <f t="shared" si="684"/>
        <v>6295.9696649658335</v>
      </c>
      <c r="S5466" s="38">
        <f t="shared" si="685"/>
        <v>6332.3410976761679</v>
      </c>
      <c r="T5466" s="38">
        <f t="shared" si="686"/>
        <v>5460.9950578042371</v>
      </c>
      <c r="U5466" s="32">
        <f t="shared" si="687"/>
        <v>6218.5857791492072</v>
      </c>
      <c r="W5466" s="140">
        <v>6519</v>
      </c>
      <c r="Y5466" s="141" t="s">
        <v>15578</v>
      </c>
      <c r="Z5466" s="141" t="s">
        <v>15578</v>
      </c>
      <c r="AA5466" s="147" t="s">
        <v>15578</v>
      </c>
      <c r="AB5466" s="147" t="s">
        <v>15578</v>
      </c>
    </row>
    <row r="5467" spans="1:28" x14ac:dyDescent="0.2">
      <c r="A5467" s="139" t="s">
        <v>19</v>
      </c>
      <c r="B5467" s="139" t="s">
        <v>394</v>
      </c>
      <c r="C5467" s="138" t="s">
        <v>6010</v>
      </c>
      <c r="D5467" t="s">
        <v>13511</v>
      </c>
      <c r="E5467" s="140">
        <v>6081.6342099019348</v>
      </c>
      <c r="F5467" s="140">
        <v>6148.3765767841969</v>
      </c>
      <c r="G5467" s="140">
        <v>3029.855545501814</v>
      </c>
      <c r="H5467" s="140">
        <f t="shared" si="680"/>
        <v>5961.4494257220813</v>
      </c>
      <c r="I5467" s="143">
        <v>1.109006870684333</v>
      </c>
      <c r="J5467" s="144">
        <v>0.99758974625283181</v>
      </c>
      <c r="K5467" s="145">
        <f t="shared" si="681"/>
        <v>6595.3534897898617</v>
      </c>
      <c r="L5467" s="140">
        <f t="shared" si="682"/>
        <v>6633.2336377691654</v>
      </c>
      <c r="N5467" s="140">
        <v>5808.4953813954116</v>
      </c>
      <c r="O5467" s="140">
        <f t="shared" si="683"/>
        <v>6525.563023842974</v>
      </c>
      <c r="Q5467" s="140">
        <v>4657.9273752900535</v>
      </c>
      <c r="R5467" s="38">
        <f t="shared" si="684"/>
        <v>6451.1404286634815</v>
      </c>
      <c r="S5467" s="38">
        <f t="shared" si="685"/>
        <v>6488.4082734105259</v>
      </c>
      <c r="T5467" s="38">
        <f t="shared" si="686"/>
        <v>5693.4385807848757</v>
      </c>
      <c r="U5467" s="32">
        <f t="shared" si="687"/>
        <v>6384.6239828235139</v>
      </c>
      <c r="W5467" s="140">
        <v>6821</v>
      </c>
      <c r="Y5467" s="141" t="s">
        <v>15578</v>
      </c>
      <c r="Z5467" s="141" t="s">
        <v>15578</v>
      </c>
      <c r="AA5467" s="147" t="s">
        <v>15578</v>
      </c>
      <c r="AB5467" s="147" t="s">
        <v>15578</v>
      </c>
    </row>
    <row r="5468" spans="1:28" x14ac:dyDescent="0.2">
      <c r="A5468" s="139" t="s">
        <v>19</v>
      </c>
      <c r="B5468" s="139" t="s">
        <v>394</v>
      </c>
      <c r="C5468" s="138" t="s">
        <v>6011</v>
      </c>
      <c r="D5468" t="s">
        <v>13512</v>
      </c>
      <c r="E5468" s="140">
        <v>10222.658407124552</v>
      </c>
      <c r="F5468" s="140">
        <v>14816.504714085699</v>
      </c>
      <c r="G5468" s="140">
        <v>15305.961538314263</v>
      </c>
      <c r="H5468" s="140">
        <f t="shared" si="680"/>
        <v>11019.115137499786</v>
      </c>
      <c r="I5468" s="143">
        <v>1.109006870684333</v>
      </c>
      <c r="J5468" s="144">
        <v>0.99758974625283181</v>
      </c>
      <c r="K5468" s="145">
        <f t="shared" si="681"/>
        <v>12190.820434193778</v>
      </c>
      <c r="L5468" s="140">
        <f t="shared" si="682"/>
        <v>12260.837921922262</v>
      </c>
      <c r="N5468" s="140">
        <v>10466.308068235137</v>
      </c>
      <c r="O5468" s="140">
        <f t="shared" si="683"/>
        <v>12026.559798454435</v>
      </c>
      <c r="Q5468" s="140">
        <v>7851.4806400132029</v>
      </c>
      <c r="R5468" s="38">
        <f t="shared" si="684"/>
        <v>11840.374296929998</v>
      </c>
      <c r="S5468" s="38">
        <f t="shared" si="685"/>
        <v>11908.775416999291</v>
      </c>
      <c r="T5468" s="38">
        <f t="shared" si="686"/>
        <v>10204.825325412943</v>
      </c>
      <c r="U5468" s="32">
        <f t="shared" si="687"/>
        <v>11686.322595097514</v>
      </c>
      <c r="W5468" s="140">
        <v>12325</v>
      </c>
      <c r="Y5468" s="141" t="s">
        <v>15578</v>
      </c>
      <c r="Z5468" s="141" t="s">
        <v>15578</v>
      </c>
      <c r="AA5468" s="147" t="s">
        <v>15578</v>
      </c>
      <c r="AB5468" s="147" t="s">
        <v>15578</v>
      </c>
    </row>
    <row r="5469" spans="1:28" x14ac:dyDescent="0.2">
      <c r="A5469" s="139" t="s">
        <v>19</v>
      </c>
      <c r="B5469" s="139" t="s">
        <v>394</v>
      </c>
      <c r="C5469" s="138" t="s">
        <v>6012</v>
      </c>
      <c r="D5469" t="s">
        <v>13513</v>
      </c>
      <c r="E5469" s="140">
        <v>1682.7282451768317</v>
      </c>
      <c r="F5469" s="140">
        <v>3270.7886391403636</v>
      </c>
      <c r="G5469" s="140">
        <v>428.75548141775442</v>
      </c>
      <c r="H5469" s="140">
        <f t="shared" si="680"/>
        <v>1831.1237588199438</v>
      </c>
      <c r="I5469" s="143">
        <v>1.109006870684333</v>
      </c>
      <c r="J5469" s="144">
        <v>0.99758974625283181</v>
      </c>
      <c r="K5469" s="145">
        <f t="shared" si="681"/>
        <v>2025.8342578336021</v>
      </c>
      <c r="L5469" s="140">
        <f t="shared" si="682"/>
        <v>2037.4695555605665</v>
      </c>
      <c r="N5469" s="140">
        <v>1674.7754712438318</v>
      </c>
      <c r="O5469" s="140">
        <f t="shared" si="683"/>
        <v>1990.1193878873896</v>
      </c>
      <c r="Q5469" s="140">
        <v>1025.3650734738765</v>
      </c>
      <c r="R5469" s="38">
        <f t="shared" si="684"/>
        <v>1936.690444344285</v>
      </c>
      <c r="S5469" s="38">
        <f t="shared" si="685"/>
        <v>1947.8785869062133</v>
      </c>
      <c r="T5469" s="38">
        <f t="shared" si="686"/>
        <v>1609.8344314668363</v>
      </c>
      <c r="U5469" s="32">
        <f t="shared" si="687"/>
        <v>1903.7464983689938</v>
      </c>
      <c r="W5469" s="140">
        <v>1518</v>
      </c>
      <c r="Y5469" s="141" t="s">
        <v>15578</v>
      </c>
      <c r="Z5469" s="141" t="s">
        <v>15578</v>
      </c>
      <c r="AA5469" s="147" t="s">
        <v>15578</v>
      </c>
      <c r="AB5469" s="147" t="s">
        <v>15578</v>
      </c>
    </row>
    <row r="5470" spans="1:28" x14ac:dyDescent="0.2">
      <c r="A5470" s="139" t="s">
        <v>19</v>
      </c>
      <c r="B5470" s="139" t="s">
        <v>394</v>
      </c>
      <c r="C5470" s="138" t="s">
        <v>6013</v>
      </c>
      <c r="D5470" t="s">
        <v>13514</v>
      </c>
      <c r="E5470" s="140">
        <v>5931.9399651281537</v>
      </c>
      <c r="F5470" s="140">
        <v>7104.1962644678169</v>
      </c>
      <c r="G5470" s="140">
        <v>6391.6583281518297</v>
      </c>
      <c r="H5470" s="140">
        <f t="shared" si="680"/>
        <v>6099.8786645707232</v>
      </c>
      <c r="I5470" s="143">
        <v>1.109006870684333</v>
      </c>
      <c r="J5470" s="144">
        <v>0.99758974625283181</v>
      </c>
      <c r="K5470" s="145">
        <f t="shared" si="681"/>
        <v>6748.5024470870649</v>
      </c>
      <c r="L5470" s="140">
        <f t="shared" si="682"/>
        <v>6787.2621999540024</v>
      </c>
      <c r="N5470" s="140">
        <v>5550.1120428333988</v>
      </c>
      <c r="O5470" s="140">
        <f t="shared" si="683"/>
        <v>6625.750695053357</v>
      </c>
      <c r="Q5470" s="140">
        <v>4535.8112421184733</v>
      </c>
      <c r="R5470" s="38">
        <f t="shared" si="684"/>
        <v>6575.4643686555328</v>
      </c>
      <c r="S5470" s="38">
        <f t="shared" si="685"/>
        <v>6613.4504252203478</v>
      </c>
      <c r="T5470" s="38">
        <f t="shared" si="686"/>
        <v>5448.6819627619061</v>
      </c>
      <c r="U5470" s="32">
        <f t="shared" si="687"/>
        <v>6461.3884413538781</v>
      </c>
      <c r="W5470" s="140">
        <v>6464</v>
      </c>
      <c r="Y5470" s="141" t="s">
        <v>15578</v>
      </c>
      <c r="Z5470" s="141" t="s">
        <v>15578</v>
      </c>
      <c r="AA5470" s="147" t="s">
        <v>15578</v>
      </c>
      <c r="AB5470" s="147" t="s">
        <v>15578</v>
      </c>
    </row>
    <row r="5471" spans="1:28" x14ac:dyDescent="0.2">
      <c r="A5471" s="139" t="s">
        <v>19</v>
      </c>
      <c r="B5471" s="139" t="s">
        <v>394</v>
      </c>
      <c r="C5471" s="138" t="s">
        <v>6014</v>
      </c>
      <c r="D5471" t="s">
        <v>13515</v>
      </c>
      <c r="E5471" s="140">
        <v>4157.3637307843264</v>
      </c>
      <c r="F5471" s="140">
        <v>4793.7166209789839</v>
      </c>
      <c r="G5471" s="140">
        <v>1032.9236635476045</v>
      </c>
      <c r="H5471" s="140">
        <f t="shared" si="680"/>
        <v>4106.3027279871794</v>
      </c>
      <c r="I5471" s="143">
        <v>1.109006870684333</v>
      </c>
      <c r="J5471" s="144">
        <v>0.99758974625283181</v>
      </c>
      <c r="K5471" s="145">
        <f t="shared" si="681"/>
        <v>4542.9418406721625</v>
      </c>
      <c r="L5471" s="140">
        <f t="shared" si="682"/>
        <v>4569.034044744687</v>
      </c>
      <c r="N5471" s="140">
        <v>4386.9837345433734</v>
      </c>
      <c r="O5471" s="140">
        <f t="shared" si="683"/>
        <v>4545.2671483829081</v>
      </c>
      <c r="Q5471" s="140">
        <v>3801.4986672181662</v>
      </c>
      <c r="R5471" s="38">
        <f t="shared" si="684"/>
        <v>4509.2203346702636</v>
      </c>
      <c r="S5471" s="38">
        <f t="shared" si="685"/>
        <v>4535.269825488358</v>
      </c>
      <c r="T5471" s="38">
        <f t="shared" si="686"/>
        <v>4328.4352278108527</v>
      </c>
      <c r="U5471" s="32">
        <f t="shared" si="687"/>
        <v>4508.2673093070043</v>
      </c>
      <c r="W5471" s="140">
        <v>5681</v>
      </c>
      <c r="Y5471" s="141" t="s">
        <v>15578</v>
      </c>
      <c r="Z5471" s="141" t="s">
        <v>15578</v>
      </c>
      <c r="AA5471" s="147" t="s">
        <v>15578</v>
      </c>
      <c r="AB5471" s="147" t="s">
        <v>15578</v>
      </c>
    </row>
    <row r="5472" spans="1:28" x14ac:dyDescent="0.2">
      <c r="A5472" s="139" t="s">
        <v>19</v>
      </c>
      <c r="B5472" s="139" t="s">
        <v>394</v>
      </c>
      <c r="C5472" s="138" t="s">
        <v>6015</v>
      </c>
      <c r="D5472" t="s">
        <v>13516</v>
      </c>
      <c r="E5472" s="140">
        <v>3681.0765239420607</v>
      </c>
      <c r="F5472" s="140">
        <v>6176.5311210904911</v>
      </c>
      <c r="G5472" s="140">
        <v>2659.8087074591308</v>
      </c>
      <c r="H5472" s="140">
        <f t="shared" si="680"/>
        <v>3954.275375984063</v>
      </c>
      <c r="I5472" s="143">
        <v>1.109006870684333</v>
      </c>
      <c r="J5472" s="144">
        <v>0.99758974625283181</v>
      </c>
      <c r="K5472" s="145">
        <f t="shared" si="681"/>
        <v>4374.7488300511222</v>
      </c>
      <c r="L5472" s="140">
        <f t="shared" si="682"/>
        <v>4399.8750243197337</v>
      </c>
      <c r="N5472" s="140">
        <v>3502.1169063441835</v>
      </c>
      <c r="O5472" s="140">
        <f t="shared" si="683"/>
        <v>4282.671575864877</v>
      </c>
      <c r="Q5472" s="140">
        <v>2698.4450856832686</v>
      </c>
      <c r="R5472" s="38">
        <f t="shared" si="684"/>
        <v>4235.8120699407082</v>
      </c>
      <c r="S5472" s="38">
        <f t="shared" si="685"/>
        <v>4260.2820978909303</v>
      </c>
      <c r="T5472" s="38">
        <f t="shared" si="686"/>
        <v>3421.7497242780923</v>
      </c>
      <c r="U5472" s="32">
        <f t="shared" si="687"/>
        <v>4150.810644655754</v>
      </c>
      <c r="W5472" s="140">
        <v>3823</v>
      </c>
      <c r="Y5472" s="141" t="s">
        <v>15578</v>
      </c>
      <c r="Z5472" s="141" t="s">
        <v>15578</v>
      </c>
      <c r="AA5472" s="147" t="s">
        <v>15578</v>
      </c>
      <c r="AB5472" s="147" t="s">
        <v>15578</v>
      </c>
    </row>
    <row r="5473" spans="1:28" x14ac:dyDescent="0.2">
      <c r="A5473" s="139" t="s">
        <v>19</v>
      </c>
      <c r="B5473" s="139" t="s">
        <v>394</v>
      </c>
      <c r="C5473" s="138" t="s">
        <v>6016</v>
      </c>
      <c r="D5473" t="s">
        <v>13517</v>
      </c>
      <c r="E5473" s="140">
        <v>2133.6310489660727</v>
      </c>
      <c r="F5473" s="140">
        <v>3965.3877135145963</v>
      </c>
      <c r="G5473" s="140">
        <v>642.26607520173411</v>
      </c>
      <c r="H5473" s="140">
        <f t="shared" si="680"/>
        <v>2302.9032740803482</v>
      </c>
      <c r="I5473" s="143">
        <v>1.109006870684333</v>
      </c>
      <c r="J5473" s="144">
        <v>0.99758974625283181</v>
      </c>
      <c r="K5473" s="145">
        <f t="shared" si="681"/>
        <v>2547.7799207387588</v>
      </c>
      <c r="L5473" s="140">
        <f t="shared" si="682"/>
        <v>2562.4129924256199</v>
      </c>
      <c r="N5473" s="140">
        <v>2289.757676048102</v>
      </c>
      <c r="O5473" s="140">
        <f t="shared" si="683"/>
        <v>2526.8174988520764</v>
      </c>
      <c r="Q5473" s="140">
        <v>1951.5931000983001</v>
      </c>
      <c r="R5473" s="38">
        <f t="shared" si="684"/>
        <v>2508.9132858567468</v>
      </c>
      <c r="S5473" s="38">
        <f t="shared" si="685"/>
        <v>2523.4071248694063</v>
      </c>
      <c r="T5473" s="38">
        <f t="shared" si="686"/>
        <v>2255.9412184531216</v>
      </c>
      <c r="U5473" s="32">
        <f t="shared" si="687"/>
        <v>2488.4891152759287</v>
      </c>
      <c r="W5473" s="140">
        <v>2932</v>
      </c>
      <c r="Y5473" s="141" t="s">
        <v>15578</v>
      </c>
      <c r="Z5473" s="141" t="s">
        <v>15578</v>
      </c>
      <c r="AA5473" s="147" t="s">
        <v>15578</v>
      </c>
      <c r="AB5473" s="147" t="s">
        <v>15578</v>
      </c>
    </row>
    <row r="5474" spans="1:28" x14ac:dyDescent="0.2">
      <c r="A5474" s="139" t="s">
        <v>19</v>
      </c>
      <c r="B5474" s="139" t="s">
        <v>394</v>
      </c>
      <c r="C5474" s="138" t="s">
        <v>6017</v>
      </c>
      <c r="D5474" t="s">
        <v>13518</v>
      </c>
      <c r="E5474" s="140">
        <v>3554.2020444225309</v>
      </c>
      <c r="F5474" s="140">
        <v>4320.5212812393565</v>
      </c>
      <c r="G5474" s="140">
        <v>4246.476236974966</v>
      </c>
      <c r="H5474" s="140">
        <f t="shared" si="680"/>
        <v>3680.499395313243</v>
      </c>
      <c r="I5474" s="143">
        <v>1.109006870684333</v>
      </c>
      <c r="J5474" s="144">
        <v>0.99758974625283181</v>
      </c>
      <c r="K5474" s="145">
        <f t="shared" si="681"/>
        <v>4071.8611863604733</v>
      </c>
      <c r="L5474" s="140">
        <f t="shared" si="682"/>
        <v>4095.2477576078372</v>
      </c>
      <c r="N5474" s="140">
        <v>3356.5362477128087</v>
      </c>
      <c r="O5474" s="140">
        <f t="shared" si="683"/>
        <v>3998.8080433469081</v>
      </c>
      <c r="Q5474" s="140">
        <v>2477.7587566971465</v>
      </c>
      <c r="R5474" s="38">
        <f t="shared" si="684"/>
        <v>3938.7979142981103</v>
      </c>
      <c r="S5474" s="38">
        <f t="shared" si="685"/>
        <v>3961.5521095885783</v>
      </c>
      <c r="T5474" s="38">
        <f t="shared" si="686"/>
        <v>3268.658498611243</v>
      </c>
      <c r="U5474" s="32">
        <f t="shared" si="687"/>
        <v>3871.0939795056006</v>
      </c>
      <c r="W5474" s="140">
        <v>3685</v>
      </c>
      <c r="Y5474" s="141" t="s">
        <v>15578</v>
      </c>
      <c r="Z5474" s="141" t="s">
        <v>15578</v>
      </c>
      <c r="AA5474" s="147" t="s">
        <v>15578</v>
      </c>
      <c r="AB5474" s="147" t="s">
        <v>15578</v>
      </c>
    </row>
    <row r="5475" spans="1:28" x14ac:dyDescent="0.2">
      <c r="A5475" s="139" t="s">
        <v>19</v>
      </c>
      <c r="B5475" s="139" t="s">
        <v>394</v>
      </c>
      <c r="C5475" s="138" t="s">
        <v>6018</v>
      </c>
      <c r="D5475" t="s">
        <v>13519</v>
      </c>
      <c r="E5475" s="140">
        <v>4908.9136762676771</v>
      </c>
      <c r="F5475" s="140">
        <v>8985.0810175237202</v>
      </c>
      <c r="G5475" s="140">
        <v>10875.345893991023</v>
      </c>
      <c r="H5475" s="140">
        <f t="shared" si="680"/>
        <v>5676.9919287639595</v>
      </c>
      <c r="I5475" s="143">
        <v>1.109006870684333</v>
      </c>
      <c r="J5475" s="144">
        <v>0.99758974625283181</v>
      </c>
      <c r="K5475" s="145">
        <f t="shared" si="681"/>
        <v>6280.6485227117601</v>
      </c>
      <c r="L5475" s="140">
        <f t="shared" si="682"/>
        <v>6316.7211753473803</v>
      </c>
      <c r="N5475" s="140">
        <v>5347.4377023830002</v>
      </c>
      <c r="O5475" s="140">
        <f t="shared" si="683"/>
        <v>6190.1800020768987</v>
      </c>
      <c r="Q5475" s="140">
        <v>5419.4439511155488</v>
      </c>
      <c r="R5475" s="38">
        <f t="shared" si="684"/>
        <v>6252.1551173019507</v>
      </c>
      <c r="S5475" s="38">
        <f t="shared" si="685"/>
        <v>6288.2734360430486</v>
      </c>
      <c r="T5475" s="38">
        <f t="shared" si="686"/>
        <v>5354.6383272562553</v>
      </c>
      <c r="U5475" s="32">
        <f t="shared" si="687"/>
        <v>6166.3862014334718</v>
      </c>
      <c r="W5475" s="140">
        <v>8754</v>
      </c>
      <c r="Y5475" s="141" t="s">
        <v>15578</v>
      </c>
      <c r="Z5475" s="141" t="s">
        <v>15578</v>
      </c>
      <c r="AA5475" s="147" t="s">
        <v>15578</v>
      </c>
      <c r="AB5475" s="147" t="s">
        <v>15578</v>
      </c>
    </row>
    <row r="5476" spans="1:28" x14ac:dyDescent="0.2">
      <c r="A5476" s="139" t="s">
        <v>19</v>
      </c>
      <c r="B5476" s="139" t="s">
        <v>394</v>
      </c>
      <c r="C5476" s="138" t="s">
        <v>6019</v>
      </c>
      <c r="D5476" t="s">
        <v>13520</v>
      </c>
      <c r="E5476" s="140">
        <v>6063.4894684032179</v>
      </c>
      <c r="F5476" s="140">
        <v>7906.6955681561221</v>
      </c>
      <c r="G5476" s="140">
        <v>9113.7369160616436</v>
      </c>
      <c r="H5476" s="140">
        <f t="shared" si="680"/>
        <v>6425.6573736065848</v>
      </c>
      <c r="I5476" s="143">
        <v>1.109006870684333</v>
      </c>
      <c r="J5476" s="144">
        <v>0.99758974625283181</v>
      </c>
      <c r="K5476" s="145">
        <f t="shared" si="681"/>
        <v>7108.9224711617726</v>
      </c>
      <c r="L5476" s="140">
        <f t="shared" si="682"/>
        <v>7149.7522819668911</v>
      </c>
      <c r="N5476" s="140">
        <v>5919.7565945006281</v>
      </c>
      <c r="O5476" s="140">
        <f t="shared" si="683"/>
        <v>6989.1748020542291</v>
      </c>
      <c r="Q5476" s="140">
        <v>4983.4569366533042</v>
      </c>
      <c r="R5476" s="38">
        <f t="shared" si="684"/>
        <v>6949.3669502544699</v>
      </c>
      <c r="S5476" s="38">
        <f t="shared" si="685"/>
        <v>6989.5130192257166</v>
      </c>
      <c r="T5476" s="38">
        <f t="shared" si="686"/>
        <v>5826.126628715896</v>
      </c>
      <c r="U5476" s="32">
        <f t="shared" si="687"/>
        <v>6837.631466585819</v>
      </c>
      <c r="W5476" s="140">
        <v>7158</v>
      </c>
      <c r="Y5476" s="141" t="s">
        <v>15578</v>
      </c>
      <c r="Z5476" s="141" t="s">
        <v>15578</v>
      </c>
      <c r="AA5476" s="147" t="s">
        <v>15578</v>
      </c>
      <c r="AB5476" s="147" t="s">
        <v>15578</v>
      </c>
    </row>
    <row r="5477" spans="1:28" x14ac:dyDescent="0.2">
      <c r="A5477" s="139" t="s">
        <v>19</v>
      </c>
      <c r="B5477" s="139" t="s">
        <v>394</v>
      </c>
      <c r="C5477" s="138" t="s">
        <v>6020</v>
      </c>
      <c r="D5477" t="s">
        <v>13521</v>
      </c>
      <c r="E5477" s="140">
        <v>2623.3329817530775</v>
      </c>
      <c r="F5477" s="140">
        <v>1871.2849640444556</v>
      </c>
      <c r="G5477" s="140">
        <v>3643.6160334785095</v>
      </c>
      <c r="H5477" s="140">
        <f t="shared" si="680"/>
        <v>2571.034441113813</v>
      </c>
      <c r="I5477" s="143">
        <v>1.109006870684333</v>
      </c>
      <c r="J5477" s="144">
        <v>0.99758974625283181</v>
      </c>
      <c r="K5477" s="145">
        <f t="shared" si="681"/>
        <v>2844.4225158407698</v>
      </c>
      <c r="L5477" s="140">
        <f t="shared" si="682"/>
        <v>2860.7593423630351</v>
      </c>
      <c r="N5477" s="140">
        <v>2602.1332076930853</v>
      </c>
      <c r="O5477" s="140">
        <f t="shared" si="683"/>
        <v>2826.9953760597041</v>
      </c>
      <c r="Q5477" s="140">
        <v>2349.475179696723</v>
      </c>
      <c r="R5477" s="38">
        <f t="shared" si="684"/>
        <v>2819.9106640471859</v>
      </c>
      <c r="S5477" s="38">
        <f t="shared" si="685"/>
        <v>2836.2011159433041</v>
      </c>
      <c r="T5477" s="38">
        <f t="shared" si="686"/>
        <v>2576.867404893449</v>
      </c>
      <c r="U5477" s="32">
        <f t="shared" si="687"/>
        <v>2802.3447746559887</v>
      </c>
      <c r="W5477" s="140">
        <v>3695</v>
      </c>
      <c r="Y5477" s="141" t="s">
        <v>15578</v>
      </c>
      <c r="Z5477" s="141" t="s">
        <v>15578</v>
      </c>
      <c r="AA5477" s="147" t="s">
        <v>15578</v>
      </c>
      <c r="AB5477" s="147" t="s">
        <v>15578</v>
      </c>
    </row>
    <row r="5478" spans="1:28" x14ac:dyDescent="0.2">
      <c r="A5478" s="139" t="s">
        <v>19</v>
      </c>
      <c r="B5478" s="139" t="s">
        <v>394</v>
      </c>
      <c r="C5478" s="138" t="s">
        <v>6021</v>
      </c>
      <c r="D5478" t="s">
        <v>13522</v>
      </c>
      <c r="E5478" s="140">
        <v>6178.0151547209425</v>
      </c>
      <c r="F5478" s="140">
        <v>18255.51572881249</v>
      </c>
      <c r="G5478" s="140">
        <v>8427.9470886504932</v>
      </c>
      <c r="H5478" s="140">
        <f t="shared" si="680"/>
        <v>7803.4385808996503</v>
      </c>
      <c r="I5478" s="143">
        <v>1.109006870684333</v>
      </c>
      <c r="J5478" s="144">
        <v>0.99758974625283181</v>
      </c>
      <c r="K5478" s="145">
        <f t="shared" si="681"/>
        <v>8633.2085037630732</v>
      </c>
      <c r="L5478" s="140">
        <f t="shared" si="682"/>
        <v>8682.7929901996213</v>
      </c>
      <c r="N5478" s="140">
        <v>7007.5023148419432</v>
      </c>
      <c r="O5478" s="140">
        <f t="shared" si="683"/>
        <v>8464.0816910370413</v>
      </c>
      <c r="Q5478" s="140">
        <v>8222.2064869952392</v>
      </c>
      <c r="R5478" s="38">
        <f t="shared" si="684"/>
        <v>8679.5382161139405</v>
      </c>
      <c r="S5478" s="38">
        <f t="shared" si="685"/>
        <v>8729.6793789503517</v>
      </c>
      <c r="T5478" s="38">
        <f t="shared" si="686"/>
        <v>7128.9727320572729</v>
      </c>
      <c r="U5478" s="32">
        <f t="shared" si="687"/>
        <v>8520.7051182624764</v>
      </c>
      <c r="W5478" s="140">
        <v>10753</v>
      </c>
      <c r="Y5478" s="141" t="s">
        <v>15578</v>
      </c>
      <c r="Z5478" s="141" t="s">
        <v>15578</v>
      </c>
      <c r="AA5478" s="147" t="s">
        <v>15578</v>
      </c>
      <c r="AB5478" s="147" t="s">
        <v>15578</v>
      </c>
    </row>
    <row r="5479" spans="1:28" x14ac:dyDescent="0.2">
      <c r="A5479" s="139" t="s">
        <v>19</v>
      </c>
      <c r="B5479" s="139" t="s">
        <v>394</v>
      </c>
      <c r="C5479" s="138" t="s">
        <v>6022</v>
      </c>
      <c r="D5479" t="s">
        <v>9440</v>
      </c>
      <c r="E5479" s="140">
        <v>2937.94192853605</v>
      </c>
      <c r="F5479" s="140">
        <v>4057.0810678177399</v>
      </c>
      <c r="G5479" s="140">
        <v>1655.5841487848716</v>
      </c>
      <c r="H5479" s="140">
        <f t="shared" si="680"/>
        <v>3025.7145498938989</v>
      </c>
      <c r="I5479" s="143">
        <v>1.109006870684333</v>
      </c>
      <c r="J5479" s="144">
        <v>0.99758974625283181</v>
      </c>
      <c r="K5479" s="145">
        <f t="shared" si="681"/>
        <v>3347.4505259823718</v>
      </c>
      <c r="L5479" s="140">
        <f t="shared" si="682"/>
        <v>3366.6764736853888</v>
      </c>
      <c r="N5479" s="140">
        <v>3414.3928843236063</v>
      </c>
      <c r="O5479" s="140">
        <f t="shared" si="683"/>
        <v>3372.905910949959</v>
      </c>
      <c r="Q5479" s="140">
        <v>3097.2278462012232</v>
      </c>
      <c r="R5479" s="38">
        <f t="shared" si="684"/>
        <v>3355.3622842593409</v>
      </c>
      <c r="S5479" s="38">
        <f t="shared" si="685"/>
        <v>3374.7460075037243</v>
      </c>
      <c r="T5479" s="38">
        <f t="shared" si="686"/>
        <v>3382.6763805113678</v>
      </c>
      <c r="U5479" s="32">
        <f t="shared" si="687"/>
        <v>3375.7813276477791</v>
      </c>
      <c r="W5479" s="140">
        <v>4769</v>
      </c>
      <c r="Y5479" s="141" t="s">
        <v>15578</v>
      </c>
      <c r="Z5479" s="141" t="s">
        <v>15578</v>
      </c>
      <c r="AA5479" s="147" t="s">
        <v>15578</v>
      </c>
      <c r="AB5479" s="147" t="s">
        <v>15578</v>
      </c>
    </row>
    <row r="5480" spans="1:28" x14ac:dyDescent="0.2">
      <c r="A5480" s="139" t="s">
        <v>19</v>
      </c>
      <c r="B5480" s="139" t="s">
        <v>394</v>
      </c>
      <c r="C5480" s="138" t="s">
        <v>6023</v>
      </c>
      <c r="D5480" t="s">
        <v>13523</v>
      </c>
      <c r="E5480" s="140">
        <v>10498.397835519976</v>
      </c>
      <c r="F5480" s="140">
        <v>9457.5329645890779</v>
      </c>
      <c r="G5480" s="140">
        <v>18101.584784629402</v>
      </c>
      <c r="H5480" s="140">
        <f t="shared" si="680"/>
        <v>10686.989750160712</v>
      </c>
      <c r="I5480" s="143">
        <v>1.109006870684333</v>
      </c>
      <c r="J5480" s="144">
        <v>0.99758974625283181</v>
      </c>
      <c r="K5480" s="145">
        <f t="shared" si="681"/>
        <v>11823.37886486951</v>
      </c>
      <c r="L5480" s="140">
        <f t="shared" si="682"/>
        <v>11891.285966696572</v>
      </c>
      <c r="N5480" s="140">
        <v>10679.4183743584</v>
      </c>
      <c r="O5480" s="140">
        <f t="shared" si="683"/>
        <v>11733.075132342874</v>
      </c>
      <c r="Q5480" s="140">
        <v>7372.2142696587052</v>
      </c>
      <c r="R5480" s="38">
        <f t="shared" si="684"/>
        <v>11456.654022101084</v>
      </c>
      <c r="S5480" s="38">
        <f t="shared" si="685"/>
        <v>11522.83841354902</v>
      </c>
      <c r="T5480" s="38">
        <f t="shared" si="686"/>
        <v>10348.697963888431</v>
      </c>
      <c r="U5480" s="32">
        <f t="shared" si="687"/>
        <v>11369.552904997032</v>
      </c>
      <c r="W5480" s="140">
        <v>12842</v>
      </c>
      <c r="Y5480" s="141" t="s">
        <v>15578</v>
      </c>
      <c r="Z5480" s="141" t="s">
        <v>15578</v>
      </c>
      <c r="AA5480" s="147" t="s">
        <v>15578</v>
      </c>
      <c r="AB5480" s="147" t="s">
        <v>15578</v>
      </c>
    </row>
    <row r="5481" spans="1:28" x14ac:dyDescent="0.2">
      <c r="A5481" s="139" t="s">
        <v>19</v>
      </c>
      <c r="B5481" s="139" t="s">
        <v>394</v>
      </c>
      <c r="C5481" s="138" t="s">
        <v>6024</v>
      </c>
      <c r="D5481" t="s">
        <v>13524</v>
      </c>
      <c r="E5481" s="140">
        <v>2195.2979765623281</v>
      </c>
      <c r="F5481" s="140">
        <v>2077.4907277662051</v>
      </c>
      <c r="G5481" s="140">
        <v>759.55415449833254</v>
      </c>
      <c r="H5481" s="140">
        <f t="shared" si="680"/>
        <v>2119.8466953116181</v>
      </c>
      <c r="I5481" s="143">
        <v>1.109006870684333</v>
      </c>
      <c r="J5481" s="144">
        <v>0.99758974625283181</v>
      </c>
      <c r="K5481" s="145">
        <f t="shared" si="681"/>
        <v>2345.2582251923609</v>
      </c>
      <c r="L5481" s="140">
        <f t="shared" si="682"/>
        <v>2358.7281216516631</v>
      </c>
      <c r="N5481" s="140">
        <v>1992.6315282013538</v>
      </c>
      <c r="O5481" s="140">
        <f t="shared" si="683"/>
        <v>2310.9337521429707</v>
      </c>
      <c r="Q5481" s="140">
        <v>1461.9148350935932</v>
      </c>
      <c r="R5481" s="38">
        <f t="shared" si="684"/>
        <v>2272.4689942444311</v>
      </c>
      <c r="S5481" s="38">
        <f t="shared" si="685"/>
        <v>2285.5969090071731</v>
      </c>
      <c r="T5481" s="38">
        <f t="shared" si="686"/>
        <v>1939.559858890578</v>
      </c>
      <c r="U5481" s="32">
        <f t="shared" si="687"/>
        <v>2240.4213380435081</v>
      </c>
      <c r="W5481" s="140">
        <v>2181</v>
      </c>
      <c r="Y5481" s="141" t="s">
        <v>15578</v>
      </c>
      <c r="Z5481" s="141" t="s">
        <v>15578</v>
      </c>
      <c r="AA5481" s="147" t="s">
        <v>15578</v>
      </c>
      <c r="AB5481" s="147" t="s">
        <v>15578</v>
      </c>
    </row>
    <row r="5482" spans="1:28" x14ac:dyDescent="0.2">
      <c r="A5482" s="139" t="s">
        <v>19</v>
      </c>
      <c r="B5482" s="139" t="s">
        <v>394</v>
      </c>
      <c r="C5482" s="138" t="s">
        <v>6025</v>
      </c>
      <c r="D5482" t="s">
        <v>13525</v>
      </c>
      <c r="E5482" s="140">
        <v>5985.9313841396079</v>
      </c>
      <c r="F5482" s="140">
        <v>5210.9341163750014</v>
      </c>
      <c r="G5482" s="140">
        <v>6541.1306979222518</v>
      </c>
      <c r="H5482" s="140">
        <f t="shared" si="680"/>
        <v>5911.1195958604922</v>
      </c>
      <c r="I5482" s="143">
        <v>1.109006870684333</v>
      </c>
      <c r="J5482" s="144">
        <v>0.99758974625283181</v>
      </c>
      <c r="K5482" s="145">
        <f t="shared" si="681"/>
        <v>6539.6718937025225</v>
      </c>
      <c r="L5482" s="140">
        <f t="shared" si="682"/>
        <v>6577.2322366701956</v>
      </c>
      <c r="N5482" s="140">
        <v>6105.4717625597305</v>
      </c>
      <c r="O5482" s="140">
        <f t="shared" si="683"/>
        <v>6515.6433149959157</v>
      </c>
      <c r="Q5482" s="140">
        <v>4520.3371446000083</v>
      </c>
      <c r="R5482" s="38">
        <f t="shared" si="684"/>
        <v>6385.8049187705274</v>
      </c>
      <c r="S5482" s="38">
        <f t="shared" si="685"/>
        <v>6422.6953242622822</v>
      </c>
      <c r="T5482" s="38">
        <f t="shared" si="686"/>
        <v>5946.9583007637584</v>
      </c>
      <c r="U5482" s="32">
        <f t="shared" si="687"/>
        <v>6360.5872590771842</v>
      </c>
      <c r="W5482" s="140">
        <v>7454</v>
      </c>
      <c r="Y5482" s="141" t="s">
        <v>15578</v>
      </c>
      <c r="Z5482" s="141" t="s">
        <v>15578</v>
      </c>
      <c r="AA5482" s="147" t="s">
        <v>15578</v>
      </c>
      <c r="AB5482" s="147" t="s">
        <v>15578</v>
      </c>
    </row>
    <row r="5483" spans="1:28" x14ac:dyDescent="0.2">
      <c r="A5483" s="139" t="s">
        <v>19</v>
      </c>
      <c r="B5483" s="139" t="s">
        <v>394</v>
      </c>
      <c r="C5483" s="138" t="s">
        <v>6026</v>
      </c>
      <c r="D5483" t="s">
        <v>13526</v>
      </c>
      <c r="E5483" s="140">
        <v>2074.2156151467998</v>
      </c>
      <c r="F5483" s="140">
        <v>2770.5793458604321</v>
      </c>
      <c r="G5483" s="140">
        <v>2826.6709808489909</v>
      </c>
      <c r="H5483" s="140">
        <f t="shared" si="680"/>
        <v>2194.1843533776027</v>
      </c>
      <c r="I5483" s="143">
        <v>1.109006870684333</v>
      </c>
      <c r="J5483" s="144">
        <v>0.99758974625283181</v>
      </c>
      <c r="K5483" s="145">
        <f t="shared" si="681"/>
        <v>2427.5004950727116</v>
      </c>
      <c r="L5483" s="140">
        <f t="shared" si="682"/>
        <v>2441.442746707221</v>
      </c>
      <c r="N5483" s="140">
        <v>1998.5176537247357</v>
      </c>
      <c r="O5483" s="140">
        <f t="shared" si="683"/>
        <v>2383.6183202104739</v>
      </c>
      <c r="Q5483" s="140">
        <v>1626.3405273636092</v>
      </c>
      <c r="R5483" s="38">
        <f t="shared" si="684"/>
        <v>2364.6780085915252</v>
      </c>
      <c r="S5483" s="38">
        <f t="shared" si="685"/>
        <v>2378.3386092055466</v>
      </c>
      <c r="T5483" s="38">
        <f t="shared" si="686"/>
        <v>1961.2999410886232</v>
      </c>
      <c r="U5483" s="32">
        <f t="shared" si="687"/>
        <v>2323.8936879470848</v>
      </c>
      <c r="W5483" s="140">
        <v>2508</v>
      </c>
      <c r="Y5483" s="141" t="s">
        <v>15578</v>
      </c>
      <c r="Z5483" s="141" t="s">
        <v>15579</v>
      </c>
      <c r="AA5483" s="147" t="s">
        <v>15578</v>
      </c>
      <c r="AB5483" s="147" t="s">
        <v>15578</v>
      </c>
    </row>
    <row r="5484" spans="1:28" x14ac:dyDescent="0.2">
      <c r="A5484" s="139" t="s">
        <v>19</v>
      </c>
      <c r="B5484" s="139" t="s">
        <v>394</v>
      </c>
      <c r="C5484" s="138" t="s">
        <v>6027</v>
      </c>
      <c r="D5484" t="s">
        <v>13527</v>
      </c>
      <c r="E5484" s="140">
        <v>1549.5558275774169</v>
      </c>
      <c r="F5484" s="140">
        <v>2100.086080487556</v>
      </c>
      <c r="G5484" s="140">
        <v>3395.6234340214432</v>
      </c>
      <c r="H5484" s="140">
        <f t="shared" si="680"/>
        <v>1697.1426407143549</v>
      </c>
      <c r="I5484" s="143">
        <v>1.109006870684333</v>
      </c>
      <c r="J5484" s="144">
        <v>0.99758974625283181</v>
      </c>
      <c r="K5484" s="145">
        <f t="shared" si="681"/>
        <v>1877.6064072288625</v>
      </c>
      <c r="L5484" s="140">
        <f t="shared" si="682"/>
        <v>1888.3903642469093</v>
      </c>
      <c r="N5484" s="140">
        <v>1204.2432217400351</v>
      </c>
      <c r="O5484" s="140">
        <f t="shared" si="683"/>
        <v>1799.0740965943726</v>
      </c>
      <c r="Q5484" s="140">
        <v>1464.3493022318694</v>
      </c>
      <c r="R5484" s="38">
        <f t="shared" si="684"/>
        <v>1851.8516914254262</v>
      </c>
      <c r="S5484" s="38">
        <f t="shared" si="685"/>
        <v>1862.549725686772</v>
      </c>
      <c r="T5484" s="38">
        <f t="shared" si="686"/>
        <v>1230.2538297892186</v>
      </c>
      <c r="U5484" s="32">
        <f t="shared" si="687"/>
        <v>1780.0027033215958</v>
      </c>
      <c r="W5484" s="140">
        <v>2134</v>
      </c>
      <c r="Y5484" s="141" t="s">
        <v>15578</v>
      </c>
      <c r="Z5484" s="141" t="s">
        <v>15579</v>
      </c>
      <c r="AA5484" s="147" t="s">
        <v>15578</v>
      </c>
      <c r="AB5484" s="147" t="s">
        <v>15578</v>
      </c>
    </row>
    <row r="5485" spans="1:28" x14ac:dyDescent="0.2">
      <c r="A5485" s="139" t="s">
        <v>20</v>
      </c>
      <c r="B5485" s="139" t="s">
        <v>395</v>
      </c>
      <c r="C5485" s="138" t="s">
        <v>6028</v>
      </c>
      <c r="D5485" t="s">
        <v>13528</v>
      </c>
      <c r="E5485" s="140">
        <v>7625.714770055074</v>
      </c>
      <c r="F5485" s="140">
        <v>16563.776694780128</v>
      </c>
      <c r="G5485" s="140">
        <v>21613.978239406915</v>
      </c>
      <c r="H5485" s="140">
        <f t="shared" si="680"/>
        <v>9348.0886347729956</v>
      </c>
      <c r="I5485" s="143">
        <v>1.1463373766628413</v>
      </c>
      <c r="J5485" s="144">
        <v>0.99667173814038956</v>
      </c>
      <c r="K5485" s="145">
        <f t="shared" si="681"/>
        <v>10680.397537290031</v>
      </c>
      <c r="L5485" s="140">
        <f t="shared" si="682"/>
        <v>10741.73997175039</v>
      </c>
      <c r="N5485" s="140">
        <v>8643.6863535696993</v>
      </c>
      <c r="O5485" s="140">
        <f t="shared" si="683"/>
        <v>10467.836440085903</v>
      </c>
      <c r="Q5485" s="140">
        <v>14295.536622740321</v>
      </c>
      <c r="R5485" s="38">
        <f t="shared" si="684"/>
        <v>11245.654386802562</v>
      </c>
      <c r="S5485" s="38">
        <f t="shared" si="685"/>
        <v>11310.619846228021</v>
      </c>
      <c r="T5485" s="38">
        <f t="shared" si="686"/>
        <v>9208.8713804867621</v>
      </c>
      <c r="U5485" s="32">
        <f t="shared" si="687"/>
        <v>11036.233947579662</v>
      </c>
      <c r="W5485" s="140">
        <v>14312</v>
      </c>
      <c r="Y5485" s="141" t="s">
        <v>15578</v>
      </c>
      <c r="Z5485" s="141" t="s">
        <v>15578</v>
      </c>
      <c r="AA5485" s="147" t="s">
        <v>15578</v>
      </c>
      <c r="AB5485" s="147" t="s">
        <v>15578</v>
      </c>
    </row>
    <row r="5486" spans="1:28" x14ac:dyDescent="0.2">
      <c r="A5486" s="139" t="s">
        <v>20</v>
      </c>
      <c r="B5486" s="139" t="s">
        <v>395</v>
      </c>
      <c r="C5486" s="138" t="s">
        <v>6029</v>
      </c>
      <c r="D5486" t="s">
        <v>13529</v>
      </c>
      <c r="E5486" s="140">
        <v>1960.3404337510019</v>
      </c>
      <c r="F5486" s="140">
        <v>3821.1405843273678</v>
      </c>
      <c r="G5486" s="140">
        <v>3112.3544913332576</v>
      </c>
      <c r="H5486" s="140">
        <f t="shared" si="680"/>
        <v>2244.720920009916</v>
      </c>
      <c r="I5486" s="143">
        <v>1.1463373766628413</v>
      </c>
      <c r="J5486" s="144">
        <v>0.99667173814038956</v>
      </c>
      <c r="K5486" s="145">
        <f t="shared" si="681"/>
        <v>2564.6431824359252</v>
      </c>
      <c r="L5486" s="140">
        <f t="shared" si="682"/>
        <v>2579.3731075893202</v>
      </c>
      <c r="N5486" s="140">
        <v>2236.6536885013456</v>
      </c>
      <c r="O5486" s="140">
        <f t="shared" si="683"/>
        <v>2534.6306575180975</v>
      </c>
      <c r="Q5486" s="140">
        <v>3743.1419112149938</v>
      </c>
      <c r="R5486" s="38">
        <f t="shared" si="684"/>
        <v>2735.8410870509906</v>
      </c>
      <c r="S5486" s="38">
        <f t="shared" si="685"/>
        <v>2751.645874128913</v>
      </c>
      <c r="T5486" s="38">
        <f t="shared" si="686"/>
        <v>2387.3025107727108</v>
      </c>
      <c r="U5486" s="32">
        <f t="shared" si="687"/>
        <v>2704.0803910082682</v>
      </c>
      <c r="W5486" s="140">
        <v>3154</v>
      </c>
      <c r="Y5486" s="141" t="s">
        <v>15578</v>
      </c>
      <c r="Z5486" s="141" t="s">
        <v>15578</v>
      </c>
      <c r="AA5486" s="147" t="s">
        <v>15578</v>
      </c>
      <c r="AB5486" s="147" t="s">
        <v>15578</v>
      </c>
    </row>
    <row r="5487" spans="1:28" x14ac:dyDescent="0.2">
      <c r="A5487" s="139" t="s">
        <v>20</v>
      </c>
      <c r="B5487" s="139" t="s">
        <v>395</v>
      </c>
      <c r="C5487" s="138" t="s">
        <v>6030</v>
      </c>
      <c r="D5487" t="s">
        <v>13530</v>
      </c>
      <c r="E5487" s="140">
        <v>9583.244126731588</v>
      </c>
      <c r="F5487" s="140">
        <v>18490.411343134147</v>
      </c>
      <c r="G5487" s="140">
        <v>17571.581769673583</v>
      </c>
      <c r="H5487" s="140">
        <f t="shared" si="680"/>
        <v>11048.785051939458</v>
      </c>
      <c r="I5487" s="143">
        <v>1.1463373766628413</v>
      </c>
      <c r="J5487" s="144">
        <v>0.99667173814038956</v>
      </c>
      <c r="K5487" s="145">
        <f t="shared" si="681"/>
        <v>12623.480720949185</v>
      </c>
      <c r="L5487" s="140">
        <f t="shared" si="682"/>
        <v>12695.983175664265</v>
      </c>
      <c r="N5487" s="140">
        <v>10642.710628152467</v>
      </c>
      <c r="O5487" s="140">
        <f t="shared" si="683"/>
        <v>12427.925868949245</v>
      </c>
      <c r="Q5487" s="140">
        <v>18056.180501978801</v>
      </c>
      <c r="R5487" s="38">
        <f t="shared" si="684"/>
        <v>13424.091113420447</v>
      </c>
      <c r="S5487" s="38">
        <f t="shared" si="685"/>
        <v>13501.641268934389</v>
      </c>
      <c r="T5487" s="38">
        <f t="shared" si="686"/>
        <v>11384.057615535099</v>
      </c>
      <c r="U5487" s="32">
        <f t="shared" si="687"/>
        <v>13225.188066673521</v>
      </c>
      <c r="W5487" s="140">
        <v>16126</v>
      </c>
      <c r="Y5487" s="141" t="s">
        <v>15578</v>
      </c>
      <c r="Z5487" s="141" t="s">
        <v>15578</v>
      </c>
      <c r="AA5487" s="147" t="s">
        <v>15578</v>
      </c>
      <c r="AB5487" s="147" t="s">
        <v>15578</v>
      </c>
    </row>
    <row r="5488" spans="1:28" x14ac:dyDescent="0.2">
      <c r="A5488" s="139" t="s">
        <v>20</v>
      </c>
      <c r="B5488" s="139" t="s">
        <v>395</v>
      </c>
      <c r="C5488" s="138" t="s">
        <v>6031</v>
      </c>
      <c r="D5488" t="s">
        <v>13531</v>
      </c>
      <c r="E5488" s="140">
        <v>8844.4057999288289</v>
      </c>
      <c r="F5488" s="140">
        <v>18452.643170788295</v>
      </c>
      <c r="G5488" s="140">
        <v>13361.213069732752</v>
      </c>
      <c r="H5488" s="140">
        <f t="shared" si="680"/>
        <v>10252.456279214148</v>
      </c>
      <c r="I5488" s="143">
        <v>1.1463373766628413</v>
      </c>
      <c r="J5488" s="144">
        <v>0.99667173814038956</v>
      </c>
      <c r="K5488" s="145">
        <f t="shared" si="681"/>
        <v>11713.657526563617</v>
      </c>
      <c r="L5488" s="140">
        <f t="shared" si="682"/>
        <v>11780.934448289196</v>
      </c>
      <c r="N5488" s="140">
        <v>9135.071092850405</v>
      </c>
      <c r="O5488" s="140">
        <f t="shared" si="683"/>
        <v>11435.513668249856</v>
      </c>
      <c r="Q5488" s="140">
        <v>9380.9402919630847</v>
      </c>
      <c r="R5488" s="38">
        <f t="shared" si="684"/>
        <v>11614.084901959686</v>
      </c>
      <c r="S5488" s="38">
        <f t="shared" si="685"/>
        <v>11681.178761997531</v>
      </c>
      <c r="T5488" s="38">
        <f t="shared" si="686"/>
        <v>9159.6580127616744</v>
      </c>
      <c r="U5488" s="32">
        <f t="shared" si="687"/>
        <v>11351.991065174092</v>
      </c>
      <c r="W5488" s="140">
        <v>11030</v>
      </c>
      <c r="Y5488" s="141" t="s">
        <v>15578</v>
      </c>
      <c r="Z5488" s="141" t="s">
        <v>15578</v>
      </c>
      <c r="AA5488" s="147" t="s">
        <v>15578</v>
      </c>
      <c r="AB5488" s="147" t="s">
        <v>15578</v>
      </c>
    </row>
    <row r="5489" spans="1:28" x14ac:dyDescent="0.2">
      <c r="A5489" s="139" t="s">
        <v>20</v>
      </c>
      <c r="B5489" s="139" t="s">
        <v>395</v>
      </c>
      <c r="C5489" s="138" t="s">
        <v>6032</v>
      </c>
      <c r="D5489" t="s">
        <v>13532</v>
      </c>
      <c r="E5489" s="140">
        <v>7490.6710166847815</v>
      </c>
      <c r="F5489" s="140">
        <v>12759.34597132192</v>
      </c>
      <c r="G5489" s="140">
        <v>2814.2378891835588</v>
      </c>
      <c r="H5489" s="140">
        <f t="shared" si="680"/>
        <v>7961.242058637682</v>
      </c>
      <c r="I5489" s="143">
        <v>1.1463373766628413</v>
      </c>
      <c r="J5489" s="144">
        <v>0.99667173814038956</v>
      </c>
      <c r="K5489" s="145">
        <f t="shared" si="681"/>
        <v>9095.8947223234718</v>
      </c>
      <c r="L5489" s="140">
        <f t="shared" si="682"/>
        <v>9148.1366284804626</v>
      </c>
      <c r="N5489" s="140">
        <v>7869.7185150736232</v>
      </c>
      <c r="O5489" s="140">
        <f t="shared" si="683"/>
        <v>8981.2375401198769</v>
      </c>
      <c r="Q5489" s="140">
        <v>8641.4886199372395</v>
      </c>
      <c r="R5489" s="38">
        <f t="shared" si="684"/>
        <v>9173.6143929631835</v>
      </c>
      <c r="S5489" s="38">
        <f t="shared" si="685"/>
        <v>9226.6098037353895</v>
      </c>
      <c r="T5489" s="38">
        <f t="shared" si="686"/>
        <v>7946.8955255599849</v>
      </c>
      <c r="U5489" s="32">
        <f t="shared" si="687"/>
        <v>9059.5414994383518</v>
      </c>
      <c r="W5489" s="140">
        <v>10144</v>
      </c>
      <c r="Y5489" s="141" t="s">
        <v>15578</v>
      </c>
      <c r="Z5489" s="141" t="s">
        <v>15578</v>
      </c>
      <c r="AA5489" s="147" t="s">
        <v>15578</v>
      </c>
      <c r="AB5489" s="147" t="s">
        <v>15578</v>
      </c>
    </row>
    <row r="5490" spans="1:28" x14ac:dyDescent="0.2">
      <c r="A5490" s="139" t="s">
        <v>20</v>
      </c>
      <c r="B5490" s="139" t="s">
        <v>395</v>
      </c>
      <c r="C5490" s="138" t="s">
        <v>6033</v>
      </c>
      <c r="D5490" t="s">
        <v>13533</v>
      </c>
      <c r="E5490" s="140">
        <v>5544.5338678484977</v>
      </c>
      <c r="F5490" s="140">
        <v>23773.538346817611</v>
      </c>
      <c r="G5490" s="140">
        <v>5456.6619381127948</v>
      </c>
      <c r="H5490" s="140">
        <f t="shared" si="680"/>
        <v>7850.9905251555329</v>
      </c>
      <c r="I5490" s="143">
        <v>1.1463373766628413</v>
      </c>
      <c r="J5490" s="144">
        <v>0.99667173814038956</v>
      </c>
      <c r="K5490" s="145">
        <f t="shared" si="681"/>
        <v>8969.9299125435318</v>
      </c>
      <c r="L5490" s="140">
        <f t="shared" si="682"/>
        <v>9021.4483448727678</v>
      </c>
      <c r="N5490" s="140">
        <v>5404.4936779099635</v>
      </c>
      <c r="O5490" s="140">
        <f t="shared" si="683"/>
        <v>8549.2503759712235</v>
      </c>
      <c r="Q5490" s="140">
        <v>5602.8871132600889</v>
      </c>
      <c r="R5490" s="38">
        <f t="shared" si="684"/>
        <v>8713.0791371383148</v>
      </c>
      <c r="S5490" s="38">
        <f t="shared" si="685"/>
        <v>8763.4140638295412</v>
      </c>
      <c r="T5490" s="38">
        <f t="shared" si="686"/>
        <v>5424.3330214449761</v>
      </c>
      <c r="U5490" s="32">
        <f t="shared" si="687"/>
        <v>8327.4928451830219</v>
      </c>
      <c r="W5490" s="140">
        <v>5336</v>
      </c>
      <c r="Y5490" s="141" t="s">
        <v>15578</v>
      </c>
      <c r="Z5490" s="141" t="s">
        <v>15578</v>
      </c>
      <c r="AA5490" s="147" t="s">
        <v>15578</v>
      </c>
      <c r="AB5490" s="147" t="s">
        <v>15578</v>
      </c>
    </row>
    <row r="5491" spans="1:28" x14ac:dyDescent="0.2">
      <c r="A5491" s="139" t="s">
        <v>20</v>
      </c>
      <c r="B5491" s="139" t="s">
        <v>395</v>
      </c>
      <c r="C5491" s="138" t="s">
        <v>6034</v>
      </c>
      <c r="D5491" t="s">
        <v>13534</v>
      </c>
      <c r="E5491" s="140">
        <v>9523.58158700493</v>
      </c>
      <c r="F5491" s="140">
        <v>21289.695285974663</v>
      </c>
      <c r="G5491" s="140">
        <v>10570.261813219739</v>
      </c>
      <c r="H5491" s="140">
        <f t="shared" si="680"/>
        <v>11058.821744106857</v>
      </c>
      <c r="I5491" s="143">
        <v>1.1463373766628413</v>
      </c>
      <c r="J5491" s="144">
        <v>0.99667173814038956</v>
      </c>
      <c r="K5491" s="145">
        <f t="shared" si="681"/>
        <v>12634.947863217014</v>
      </c>
      <c r="L5491" s="140">
        <f t="shared" si="682"/>
        <v>12707.516179003329</v>
      </c>
      <c r="N5491" s="140">
        <v>9929.263280511248</v>
      </c>
      <c r="O5491" s="140">
        <f t="shared" si="683"/>
        <v>12344.811778048148</v>
      </c>
      <c r="Q5491" s="140">
        <v>13812.13025348986</v>
      </c>
      <c r="R5491" s="38">
        <f t="shared" si="684"/>
        <v>12949.519435780287</v>
      </c>
      <c r="S5491" s="38">
        <f t="shared" si="685"/>
        <v>13024.328019660621</v>
      </c>
      <c r="T5491" s="38">
        <f t="shared" si="686"/>
        <v>10317.549977809111</v>
      </c>
      <c r="U5491" s="32">
        <f t="shared" si="687"/>
        <v>12670.954750898354</v>
      </c>
      <c r="W5491" s="140">
        <v>10213</v>
      </c>
      <c r="Y5491" s="141" t="s">
        <v>15578</v>
      </c>
      <c r="Z5491" s="141" t="s">
        <v>15578</v>
      </c>
      <c r="AA5491" s="147" t="s">
        <v>15578</v>
      </c>
      <c r="AB5491" s="147" t="s">
        <v>15578</v>
      </c>
    </row>
    <row r="5492" spans="1:28" x14ac:dyDescent="0.2">
      <c r="A5492" s="139" t="s">
        <v>20</v>
      </c>
      <c r="B5492" s="139" t="s">
        <v>395</v>
      </c>
      <c r="C5492" s="138" t="s">
        <v>6035</v>
      </c>
      <c r="D5492" t="s">
        <v>13535</v>
      </c>
      <c r="E5492" s="140">
        <v>6858.6313335192444</v>
      </c>
      <c r="F5492" s="140">
        <v>27363.449318383453</v>
      </c>
      <c r="G5492" s="140">
        <v>6416.7474372158667</v>
      </c>
      <c r="H5492" s="140">
        <f t="shared" si="680"/>
        <v>9438.57888427545</v>
      </c>
      <c r="I5492" s="143">
        <v>1.1463373766628413</v>
      </c>
      <c r="J5492" s="144">
        <v>0.99667173814038956</v>
      </c>
      <c r="K5492" s="145">
        <f t="shared" si="681"/>
        <v>10783.784644076726</v>
      </c>
      <c r="L5492" s="140">
        <f t="shared" si="682"/>
        <v>10845.720878234144</v>
      </c>
      <c r="N5492" s="140">
        <v>7764.131434997752</v>
      </c>
      <c r="O5492" s="140">
        <f t="shared" si="683"/>
        <v>10443.415510855419</v>
      </c>
      <c r="Q5492" s="140">
        <v>11140.805860884209</v>
      </c>
      <c r="R5492" s="38">
        <f t="shared" si="684"/>
        <v>10978.26783223621</v>
      </c>
      <c r="S5492" s="38">
        <f t="shared" si="685"/>
        <v>11041.688615846097</v>
      </c>
      <c r="T5492" s="38">
        <f t="shared" si="686"/>
        <v>8101.7988775863978</v>
      </c>
      <c r="U5492" s="32">
        <f t="shared" si="687"/>
        <v>10657.882322701034</v>
      </c>
      <c r="W5492" s="140">
        <v>10619</v>
      </c>
      <c r="Y5492" s="141" t="s">
        <v>15578</v>
      </c>
      <c r="Z5492" s="141" t="s">
        <v>15578</v>
      </c>
      <c r="AA5492" s="147" t="s">
        <v>15578</v>
      </c>
      <c r="AB5492" s="147" t="s">
        <v>15578</v>
      </c>
    </row>
    <row r="5493" spans="1:28" x14ac:dyDescent="0.2">
      <c r="A5493" s="139" t="s">
        <v>20</v>
      </c>
      <c r="B5493" s="139" t="s">
        <v>395</v>
      </c>
      <c r="C5493" s="138" t="s">
        <v>6036</v>
      </c>
      <c r="D5493" t="s">
        <v>13536</v>
      </c>
      <c r="E5493" s="140">
        <v>10444.986778442622</v>
      </c>
      <c r="F5493" s="140">
        <v>24416.154165867483</v>
      </c>
      <c r="G5493" s="140">
        <v>3534.5787258660644</v>
      </c>
      <c r="H5493" s="140">
        <f t="shared" si="680"/>
        <v>11924.254440726789</v>
      </c>
      <c r="I5493" s="143">
        <v>1.1463373766628413</v>
      </c>
      <c r="J5493" s="144">
        <v>0.99667173814038956</v>
      </c>
      <c r="K5493" s="145">
        <f t="shared" si="681"/>
        <v>13623.723815478217</v>
      </c>
      <c r="L5493" s="140">
        <f t="shared" si="682"/>
        <v>13701.971126249109</v>
      </c>
      <c r="N5493" s="140">
        <v>11944.177657712045</v>
      </c>
      <c r="O5493" s="140">
        <f t="shared" si="683"/>
        <v>13472.488983944964</v>
      </c>
      <c r="Q5493" s="140">
        <v>14148.062900689009</v>
      </c>
      <c r="R5493" s="38">
        <f t="shared" si="684"/>
        <v>13877.798839016568</v>
      </c>
      <c r="S5493" s="38">
        <f t="shared" si="685"/>
        <v>13957.970036385826</v>
      </c>
      <c r="T5493" s="38">
        <f t="shared" si="686"/>
        <v>12164.566182009741</v>
      </c>
      <c r="U5493" s="32">
        <f t="shared" si="687"/>
        <v>13723.838913540516</v>
      </c>
      <c r="W5493" s="140">
        <v>13165</v>
      </c>
      <c r="Y5493" s="141" t="s">
        <v>15578</v>
      </c>
      <c r="Z5493" s="141" t="s">
        <v>15578</v>
      </c>
      <c r="AA5493" s="147" t="s">
        <v>15578</v>
      </c>
      <c r="AB5493" s="147" t="s">
        <v>15578</v>
      </c>
    </row>
    <row r="5494" spans="1:28" x14ac:dyDescent="0.2">
      <c r="A5494" s="139" t="s">
        <v>20</v>
      </c>
      <c r="B5494" s="139" t="s">
        <v>395</v>
      </c>
      <c r="C5494" s="138" t="s">
        <v>6037</v>
      </c>
      <c r="D5494" t="s">
        <v>13537</v>
      </c>
      <c r="E5494" s="140">
        <v>15348.323969046491</v>
      </c>
      <c r="F5494" s="140">
        <v>25103.134490390457</v>
      </c>
      <c r="G5494" s="140">
        <v>33225.411836608873</v>
      </c>
      <c r="H5494" s="140">
        <f t="shared" si="680"/>
        <v>17338.131757387346</v>
      </c>
      <c r="I5494" s="143">
        <v>1.1463373766628413</v>
      </c>
      <c r="J5494" s="144">
        <v>0.99667173814038956</v>
      </c>
      <c r="K5494" s="145">
        <f t="shared" si="681"/>
        <v>19809.198110722304</v>
      </c>
      <c r="L5494" s="140">
        <f t="shared" si="682"/>
        <v>19922.971444774397</v>
      </c>
      <c r="N5494" s="140">
        <v>17689.903478722586</v>
      </c>
      <c r="O5494" s="140">
        <f t="shared" si="683"/>
        <v>19631.44162063253</v>
      </c>
      <c r="Q5494" s="140">
        <v>21432.458221934816</v>
      </c>
      <c r="R5494" s="38">
        <f t="shared" si="684"/>
        <v>20276.983943712283</v>
      </c>
      <c r="S5494" s="38">
        <f t="shared" si="685"/>
        <v>20394.122843091216</v>
      </c>
      <c r="T5494" s="38">
        <f t="shared" si="686"/>
        <v>18064.15895304381</v>
      </c>
      <c r="U5494" s="32">
        <f t="shared" si="687"/>
        <v>20089.943134524896</v>
      </c>
      <c r="W5494" s="140">
        <v>18873</v>
      </c>
      <c r="Y5494" s="141" t="s">
        <v>15578</v>
      </c>
      <c r="Z5494" s="141" t="s">
        <v>15578</v>
      </c>
      <c r="AA5494" s="147" t="s">
        <v>15578</v>
      </c>
      <c r="AB5494" s="147" t="s">
        <v>15578</v>
      </c>
    </row>
    <row r="5495" spans="1:28" x14ac:dyDescent="0.2">
      <c r="A5495" s="139" t="s">
        <v>20</v>
      </c>
      <c r="B5495" s="139" t="s">
        <v>395</v>
      </c>
      <c r="C5495" s="138" t="s">
        <v>6038</v>
      </c>
      <c r="D5495" t="s">
        <v>13538</v>
      </c>
      <c r="E5495" s="140">
        <v>5635.6516421218739</v>
      </c>
      <c r="F5495" s="140">
        <v>18974.901888229171</v>
      </c>
      <c r="G5495" s="140">
        <v>2975.2243697105364</v>
      </c>
      <c r="H5495" s="140">
        <f t="shared" si="680"/>
        <v>7213.9878888657722</v>
      </c>
      <c r="I5495" s="143">
        <v>1.1463373766628413</v>
      </c>
      <c r="J5495" s="144">
        <v>0.99667173814038956</v>
      </c>
      <c r="K5495" s="145">
        <f t="shared" si="681"/>
        <v>8242.1403446773256</v>
      </c>
      <c r="L5495" s="140">
        <f t="shared" si="682"/>
        <v>8289.478746842713</v>
      </c>
      <c r="N5495" s="140">
        <v>6589.4399725136382</v>
      </c>
      <c r="O5495" s="140">
        <f t="shared" si="683"/>
        <v>8067.5365523152541</v>
      </c>
      <c r="Q5495" s="140">
        <v>8071.2406630494525</v>
      </c>
      <c r="R5495" s="38">
        <f t="shared" si="684"/>
        <v>8340.0833657155381</v>
      </c>
      <c r="S5495" s="38">
        <f t="shared" si="685"/>
        <v>8388.263518587406</v>
      </c>
      <c r="T5495" s="38">
        <f t="shared" si="686"/>
        <v>6737.6200415672192</v>
      </c>
      <c r="U5495" s="32">
        <f t="shared" si="687"/>
        <v>8172.7699420853778</v>
      </c>
      <c r="W5495" s="140">
        <v>7101</v>
      </c>
      <c r="Y5495" s="141" t="s">
        <v>15578</v>
      </c>
      <c r="Z5495" s="141" t="s">
        <v>15578</v>
      </c>
      <c r="AA5495" s="147" t="s">
        <v>15578</v>
      </c>
      <c r="AB5495" s="147" t="s">
        <v>15578</v>
      </c>
    </row>
    <row r="5496" spans="1:28" x14ac:dyDescent="0.2">
      <c r="A5496" s="139" t="s">
        <v>20</v>
      </c>
      <c r="B5496" s="139" t="s">
        <v>395</v>
      </c>
      <c r="C5496" s="138" t="s">
        <v>6039</v>
      </c>
      <c r="D5496" t="s">
        <v>13539</v>
      </c>
      <c r="E5496" s="140">
        <v>3850.2158771183836</v>
      </c>
      <c r="F5496" s="140">
        <v>10167.023619205826</v>
      </c>
      <c r="G5496" s="140">
        <v>7675.4970135232306</v>
      </c>
      <c r="H5496" s="140">
        <f t="shared" si="680"/>
        <v>4811.9934337618806</v>
      </c>
      <c r="I5496" s="143">
        <v>1.1463373766628413</v>
      </c>
      <c r="J5496" s="144">
        <v>0.99667173814038956</v>
      </c>
      <c r="K5496" s="145">
        <f t="shared" si="681"/>
        <v>5497.8086780468593</v>
      </c>
      <c r="L5496" s="140">
        <f t="shared" si="682"/>
        <v>5529.385121463989</v>
      </c>
      <c r="N5496" s="140">
        <v>4893.2644328705201</v>
      </c>
      <c r="O5496" s="140">
        <f t="shared" si="683"/>
        <v>5446.3387676145185</v>
      </c>
      <c r="Q5496" s="140">
        <v>5660.1365833880109</v>
      </c>
      <c r="R5496" s="38">
        <f t="shared" si="684"/>
        <v>5594.7109043783521</v>
      </c>
      <c r="S5496" s="38">
        <f t="shared" si="685"/>
        <v>5627.0312080044459</v>
      </c>
      <c r="T5496" s="38">
        <f t="shared" si="686"/>
        <v>4969.9516479222693</v>
      </c>
      <c r="U5496" s="32">
        <f t="shared" si="687"/>
        <v>5541.2486471911907</v>
      </c>
      <c r="W5496" s="140">
        <v>5593</v>
      </c>
      <c r="Y5496" s="141" t="s">
        <v>15578</v>
      </c>
      <c r="Z5496" s="141" t="s">
        <v>15578</v>
      </c>
      <c r="AA5496" s="147" t="s">
        <v>15578</v>
      </c>
      <c r="AB5496" s="147" t="s">
        <v>15578</v>
      </c>
    </row>
    <row r="5497" spans="1:28" x14ac:dyDescent="0.2">
      <c r="A5497" s="139" t="s">
        <v>20</v>
      </c>
      <c r="B5497" s="139" t="s">
        <v>395</v>
      </c>
      <c r="C5497" s="138" t="s">
        <v>6040</v>
      </c>
      <c r="D5497" t="s">
        <v>13540</v>
      </c>
      <c r="E5497" s="140">
        <v>6722.1484427328041</v>
      </c>
      <c r="F5497" s="140">
        <v>25257.150487774958</v>
      </c>
      <c r="G5497" s="140">
        <v>9919.9050969589098</v>
      </c>
      <c r="H5497" s="140">
        <f t="shared" si="680"/>
        <v>9205.8847800708281</v>
      </c>
      <c r="I5497" s="143">
        <v>1.1463373766628413</v>
      </c>
      <c r="J5497" s="144">
        <v>0.99667173814038956</v>
      </c>
      <c r="K5497" s="145">
        <f t="shared" si="681"/>
        <v>10517.926495466083</v>
      </c>
      <c r="L5497" s="140">
        <f t="shared" si="682"/>
        <v>10578.33578402059</v>
      </c>
      <c r="N5497" s="140">
        <v>6860.6546034615103</v>
      </c>
      <c r="O5497" s="140">
        <f t="shared" si="683"/>
        <v>10092.987842417111</v>
      </c>
      <c r="Q5497" s="140">
        <v>10397.671606619226</v>
      </c>
      <c r="R5497" s="38">
        <f t="shared" si="684"/>
        <v>10654.090770159561</v>
      </c>
      <c r="S5497" s="38">
        <f t="shared" si="685"/>
        <v>10715.638802656118</v>
      </c>
      <c r="T5497" s="38">
        <f t="shared" si="686"/>
        <v>7214.3563037772819</v>
      </c>
      <c r="U5497" s="32">
        <f t="shared" si="687"/>
        <v>10258.541980397795</v>
      </c>
      <c r="W5497" s="140">
        <v>8659</v>
      </c>
      <c r="Y5497" s="141" t="s">
        <v>15578</v>
      </c>
      <c r="Z5497" s="141" t="s">
        <v>15578</v>
      </c>
      <c r="AA5497" s="147" t="s">
        <v>15578</v>
      </c>
      <c r="AB5497" s="147" t="s">
        <v>15578</v>
      </c>
    </row>
    <row r="5498" spans="1:28" x14ac:dyDescent="0.2">
      <c r="A5498" s="139" t="s">
        <v>20</v>
      </c>
      <c r="B5498" s="139" t="s">
        <v>395</v>
      </c>
      <c r="C5498" s="138" t="s">
        <v>6041</v>
      </c>
      <c r="D5498" t="s">
        <v>13541</v>
      </c>
      <c r="E5498" s="140">
        <v>3658.4448402600192</v>
      </c>
      <c r="F5498" s="140">
        <v>16308.057962953129</v>
      </c>
      <c r="G5498" s="140">
        <v>9068.9265204633757</v>
      </c>
      <c r="H5498" s="140">
        <f t="shared" si="680"/>
        <v>5489.6001777564124</v>
      </c>
      <c r="I5498" s="143">
        <v>1.1463373766628413</v>
      </c>
      <c r="J5498" s="144">
        <v>0.99667173814038956</v>
      </c>
      <c r="K5498" s="145">
        <f t="shared" si="681"/>
        <v>6271.9893349235745</v>
      </c>
      <c r="L5498" s="140">
        <f t="shared" si="682"/>
        <v>6308.0122538617816</v>
      </c>
      <c r="N5498" s="140">
        <v>4265.1922667246445</v>
      </c>
      <c r="O5498" s="140">
        <f t="shared" si="683"/>
        <v>6041.3195420154279</v>
      </c>
      <c r="Q5498" s="140">
        <v>7404.6607381413414</v>
      </c>
      <c r="R5498" s="38">
        <f t="shared" si="684"/>
        <v>6490.7892296615555</v>
      </c>
      <c r="S5498" s="38">
        <f t="shared" si="685"/>
        <v>6528.286123113452</v>
      </c>
      <c r="T5498" s="38">
        <f t="shared" si="686"/>
        <v>4579.1391138663148</v>
      </c>
      <c r="U5498" s="32">
        <f t="shared" si="687"/>
        <v>6273.8225360345814</v>
      </c>
      <c r="W5498" s="140">
        <v>5224</v>
      </c>
      <c r="Y5498" s="141" t="s">
        <v>15578</v>
      </c>
      <c r="Z5498" s="141" t="s">
        <v>15578</v>
      </c>
      <c r="AA5498" s="147" t="s">
        <v>15578</v>
      </c>
      <c r="AB5498" s="147" t="s">
        <v>15578</v>
      </c>
    </row>
    <row r="5499" spans="1:28" x14ac:dyDescent="0.2">
      <c r="A5499" s="139" t="s">
        <v>20</v>
      </c>
      <c r="B5499" s="139" t="s">
        <v>395</v>
      </c>
      <c r="C5499" s="138" t="s">
        <v>6042</v>
      </c>
      <c r="D5499" t="s">
        <v>13542</v>
      </c>
      <c r="E5499" s="140">
        <v>10020.679475819081</v>
      </c>
      <c r="F5499" s="140">
        <v>23458.240206986298</v>
      </c>
      <c r="G5499" s="140">
        <v>10551.855979357049</v>
      </c>
      <c r="H5499" s="140">
        <f t="shared" si="680"/>
        <v>11746.011758595892</v>
      </c>
      <c r="I5499" s="143">
        <v>1.1463373766628413</v>
      </c>
      <c r="J5499" s="144">
        <v>0.99667173814038956</v>
      </c>
      <c r="K5499" s="145">
        <f t="shared" si="681"/>
        <v>13420.077618095213</v>
      </c>
      <c r="L5499" s="140">
        <f t="shared" si="682"/>
        <v>13497.155295107395</v>
      </c>
      <c r="N5499" s="140">
        <v>11078.747661675414</v>
      </c>
      <c r="O5499" s="140">
        <f t="shared" si="683"/>
        <v>13181.429144897862</v>
      </c>
      <c r="Q5499" s="140">
        <v>14314.182305001454</v>
      </c>
      <c r="R5499" s="38">
        <f t="shared" si="684"/>
        <v>13713.49676986855</v>
      </c>
      <c r="S5499" s="38">
        <f t="shared" si="685"/>
        <v>13792.718804206506</v>
      </c>
      <c r="T5499" s="38">
        <f t="shared" si="686"/>
        <v>11402.291126008018</v>
      </c>
      <c r="U5499" s="32">
        <f t="shared" si="687"/>
        <v>13480.645472250928</v>
      </c>
      <c r="W5499" s="140">
        <v>12578</v>
      </c>
      <c r="Y5499" s="141" t="s">
        <v>15578</v>
      </c>
      <c r="Z5499" s="141" t="s">
        <v>15578</v>
      </c>
      <c r="AA5499" s="147" t="s">
        <v>15578</v>
      </c>
      <c r="AB5499" s="147" t="s">
        <v>15578</v>
      </c>
    </row>
    <row r="5500" spans="1:28" x14ac:dyDescent="0.2">
      <c r="A5500" s="139" t="s">
        <v>20</v>
      </c>
      <c r="B5500" s="139" t="s">
        <v>395</v>
      </c>
      <c r="C5500" s="138" t="s">
        <v>6043</v>
      </c>
      <c r="D5500" t="s">
        <v>13543</v>
      </c>
      <c r="E5500" s="140">
        <v>7331.8566688021647</v>
      </c>
      <c r="F5500" s="140">
        <v>20471.472848920665</v>
      </c>
      <c r="G5500" s="140">
        <v>5495.5545980071847</v>
      </c>
      <c r="H5500" s="140">
        <f t="shared" si="680"/>
        <v>8919.63303269881</v>
      </c>
      <c r="I5500" s="143">
        <v>1.1463373766628413</v>
      </c>
      <c r="J5500" s="144">
        <v>0.99667173814038956</v>
      </c>
      <c r="K5500" s="145">
        <f t="shared" si="681"/>
        <v>10190.877557750131</v>
      </c>
      <c r="L5500" s="140">
        <f t="shared" si="682"/>
        <v>10249.408453861182</v>
      </c>
      <c r="N5500" s="140">
        <v>7882.1185911516704</v>
      </c>
      <c r="O5500" s="140">
        <f t="shared" si="683"/>
        <v>9940.3557927419042</v>
      </c>
      <c r="Q5500" s="140">
        <v>9749.0106375106134</v>
      </c>
      <c r="R5500" s="38">
        <f t="shared" si="684"/>
        <v>10285.635779179111</v>
      </c>
      <c r="S5500" s="38">
        <f t="shared" si="685"/>
        <v>10345.055269667942</v>
      </c>
      <c r="T5500" s="38">
        <f t="shared" si="686"/>
        <v>8068.8077957875648</v>
      </c>
      <c r="U5500" s="32">
        <f t="shared" si="687"/>
        <v>10047.888306614424</v>
      </c>
      <c r="W5500" s="140">
        <v>7800</v>
      </c>
      <c r="Y5500" s="141" t="s">
        <v>15578</v>
      </c>
      <c r="Z5500" s="141" t="s">
        <v>15578</v>
      </c>
      <c r="AA5500" s="147" t="s">
        <v>15578</v>
      </c>
      <c r="AB5500" s="147" t="s">
        <v>15578</v>
      </c>
    </row>
    <row r="5501" spans="1:28" x14ac:dyDescent="0.2">
      <c r="A5501" s="139" t="s">
        <v>20</v>
      </c>
      <c r="B5501" s="139" t="s">
        <v>395</v>
      </c>
      <c r="C5501" s="138" t="s">
        <v>6044</v>
      </c>
      <c r="D5501" t="s">
        <v>13544</v>
      </c>
      <c r="E5501" s="140">
        <v>4951.0441160954952</v>
      </c>
      <c r="F5501" s="140">
        <v>10735.323735298436</v>
      </c>
      <c r="G5501" s="140">
        <v>6759.4920073781677</v>
      </c>
      <c r="H5501" s="140">
        <f t="shared" si="680"/>
        <v>5760.3179054483508</v>
      </c>
      <c r="I5501" s="143">
        <v>1.1463373766628413</v>
      </c>
      <c r="J5501" s="144">
        <v>0.99667173814038956</v>
      </c>
      <c r="K5501" s="145">
        <f t="shared" si="681"/>
        <v>6581.2903123861124</v>
      </c>
      <c r="L5501" s="140">
        <f t="shared" si="682"/>
        <v>6619.0896890706044</v>
      </c>
      <c r="N5501" s="140">
        <v>6322.3925909660438</v>
      </c>
      <c r="O5501" s="140">
        <f t="shared" si="683"/>
        <v>6580.3555107344409</v>
      </c>
      <c r="Q5501" s="140">
        <v>7880.0909751093723</v>
      </c>
      <c r="R5501" s="38">
        <f t="shared" si="684"/>
        <v>6823.4790630212428</v>
      </c>
      <c r="S5501" s="38">
        <f t="shared" si="685"/>
        <v>6862.8978853469052</v>
      </c>
      <c r="T5501" s="38">
        <f t="shared" si="686"/>
        <v>6478.1624293803761</v>
      </c>
      <c r="U5501" s="32">
        <f t="shared" si="687"/>
        <v>6812.670188956019</v>
      </c>
      <c r="W5501" s="140">
        <v>7541</v>
      </c>
      <c r="Y5501" s="141" t="s">
        <v>15578</v>
      </c>
      <c r="Z5501" s="141" t="s">
        <v>15578</v>
      </c>
      <c r="AA5501" s="147" t="s">
        <v>15578</v>
      </c>
      <c r="AB5501" s="147" t="s">
        <v>15578</v>
      </c>
    </row>
    <row r="5502" spans="1:28" x14ac:dyDescent="0.2">
      <c r="A5502" s="139" t="s">
        <v>20</v>
      </c>
      <c r="B5502" s="139" t="s">
        <v>395</v>
      </c>
      <c r="C5502" s="138" t="s">
        <v>6045</v>
      </c>
      <c r="D5502" t="s">
        <v>13545</v>
      </c>
      <c r="E5502" s="140">
        <v>7078.3726289926144</v>
      </c>
      <c r="F5502" s="140">
        <v>10360.109501389752</v>
      </c>
      <c r="G5502" s="140">
        <v>10730.992805387907</v>
      </c>
      <c r="H5502" s="140">
        <f t="shared" si="680"/>
        <v>7648.2375590201191</v>
      </c>
      <c r="I5502" s="143">
        <v>1.1463373766628413</v>
      </c>
      <c r="J5502" s="144">
        <v>0.99667173814038956</v>
      </c>
      <c r="K5502" s="145">
        <f t="shared" si="681"/>
        <v>8738.2801748489437</v>
      </c>
      <c r="L5502" s="140">
        <f t="shared" si="682"/>
        <v>8788.4681362099727</v>
      </c>
      <c r="N5502" s="140">
        <v>9657.5514961765803</v>
      </c>
      <c r="O5502" s="140">
        <f t="shared" si="683"/>
        <v>8901.9280590369744</v>
      </c>
      <c r="Q5502" s="140">
        <v>13699.085168763459</v>
      </c>
      <c r="R5502" s="38">
        <f t="shared" si="684"/>
        <v>9429.6028658772084</v>
      </c>
      <c r="S5502" s="38">
        <f t="shared" si="685"/>
        <v>9484.077106442548</v>
      </c>
      <c r="T5502" s="38">
        <f t="shared" si="686"/>
        <v>10061.704863435269</v>
      </c>
      <c r="U5502" s="32">
        <f t="shared" si="687"/>
        <v>9559.4871346976579</v>
      </c>
      <c r="W5502" s="140">
        <v>12453</v>
      </c>
      <c r="Y5502" s="141" t="s">
        <v>15578</v>
      </c>
      <c r="Z5502" s="141" t="s">
        <v>15578</v>
      </c>
      <c r="AA5502" s="147" t="s">
        <v>15578</v>
      </c>
      <c r="AB5502" s="147" t="s">
        <v>15578</v>
      </c>
    </row>
    <row r="5503" spans="1:28" x14ac:dyDescent="0.2">
      <c r="A5503" s="139" t="s">
        <v>20</v>
      </c>
      <c r="B5503" s="139" t="s">
        <v>395</v>
      </c>
      <c r="C5503" s="138" t="s">
        <v>6046</v>
      </c>
      <c r="D5503" t="s">
        <v>13546</v>
      </c>
      <c r="E5503" s="140">
        <v>5116.0438689230368</v>
      </c>
      <c r="F5503" s="140">
        <v>9691.0274380502906</v>
      </c>
      <c r="G5503" s="140">
        <v>6750.8758385657611</v>
      </c>
      <c r="H5503" s="140">
        <f t="shared" si="680"/>
        <v>5764.7451220434214</v>
      </c>
      <c r="I5503" s="143">
        <v>1.1463373766628413</v>
      </c>
      <c r="J5503" s="144">
        <v>0.99667173814038956</v>
      </c>
      <c r="K5503" s="145">
        <f t="shared" si="681"/>
        <v>6586.3485050355866</v>
      </c>
      <c r="L5503" s="140">
        <f t="shared" si="682"/>
        <v>6624.1769332464855</v>
      </c>
      <c r="N5503" s="140">
        <v>5648.8923239077885</v>
      </c>
      <c r="O5503" s="140">
        <f t="shared" si="683"/>
        <v>6496.8523040944756</v>
      </c>
      <c r="Q5503" s="140">
        <v>7439.0714477727061</v>
      </c>
      <c r="R5503" s="38">
        <f t="shared" si="684"/>
        <v>6777.6439822673674</v>
      </c>
      <c r="S5503" s="38">
        <f t="shared" si="685"/>
        <v>6816.7980181273815</v>
      </c>
      <c r="T5503" s="38">
        <f t="shared" si="686"/>
        <v>5827.9102362942804</v>
      </c>
      <c r="U5503" s="32">
        <f t="shared" si="687"/>
        <v>6687.6974777423266</v>
      </c>
      <c r="W5503" s="140">
        <v>6854</v>
      </c>
      <c r="Y5503" s="141" t="s">
        <v>15578</v>
      </c>
      <c r="Z5503" s="141" t="s">
        <v>15578</v>
      </c>
      <c r="AA5503" s="147" t="s">
        <v>15578</v>
      </c>
      <c r="AB5503" s="147" t="s">
        <v>15578</v>
      </c>
    </row>
    <row r="5504" spans="1:28" x14ac:dyDescent="0.2">
      <c r="A5504" s="139" t="s">
        <v>20</v>
      </c>
      <c r="B5504" s="139" t="s">
        <v>395</v>
      </c>
      <c r="C5504" s="138" t="s">
        <v>6047</v>
      </c>
      <c r="D5504" t="s">
        <v>13547</v>
      </c>
      <c r="E5504" s="140">
        <v>4601.7478426068501</v>
      </c>
      <c r="F5504" s="140">
        <v>16105.242393768731</v>
      </c>
      <c r="G5504" s="140">
        <v>4238.1706678082237</v>
      </c>
      <c r="H5504" s="140">
        <f t="shared" si="680"/>
        <v>6044.2590551561916</v>
      </c>
      <c r="I5504" s="143">
        <v>1.1463373766628413</v>
      </c>
      <c r="J5504" s="144">
        <v>0.99667173814038956</v>
      </c>
      <c r="K5504" s="145">
        <f t="shared" si="681"/>
        <v>6905.6993412858001</v>
      </c>
      <c r="L5504" s="140">
        <f t="shared" si="682"/>
        <v>6945.3619482034501</v>
      </c>
      <c r="N5504" s="140">
        <v>5209.0401211811204</v>
      </c>
      <c r="O5504" s="140">
        <f t="shared" si="683"/>
        <v>6718.6829556332077</v>
      </c>
      <c r="Q5504" s="140">
        <v>6444.0308751449138</v>
      </c>
      <c r="R5504" s="38">
        <f t="shared" si="684"/>
        <v>6951.3741538437716</v>
      </c>
      <c r="S5504" s="38">
        <f t="shared" si="685"/>
        <v>6991.5318183077179</v>
      </c>
      <c r="T5504" s="38">
        <f t="shared" si="686"/>
        <v>5332.5391965775007</v>
      </c>
      <c r="U5504" s="32">
        <f t="shared" si="687"/>
        <v>6774.9482504905782</v>
      </c>
      <c r="W5504" s="140">
        <v>6152</v>
      </c>
      <c r="Y5504" s="141" t="s">
        <v>15578</v>
      </c>
      <c r="Z5504" s="141" t="s">
        <v>15578</v>
      </c>
      <c r="AA5504" s="147" t="s">
        <v>15578</v>
      </c>
      <c r="AB5504" s="147" t="s">
        <v>15578</v>
      </c>
    </row>
    <row r="5505" spans="1:28" x14ac:dyDescent="0.2">
      <c r="A5505" s="139" t="s">
        <v>20</v>
      </c>
      <c r="B5505" s="139" t="s">
        <v>395</v>
      </c>
      <c r="C5505" s="138" t="s">
        <v>6048</v>
      </c>
      <c r="D5505" t="s">
        <v>13115</v>
      </c>
      <c r="E5505" s="140">
        <v>3275.6635983088318</v>
      </c>
      <c r="F5505" s="140">
        <v>3765.6086708966895</v>
      </c>
      <c r="G5505" s="140">
        <v>7252.1501883277997</v>
      </c>
      <c r="H5505" s="140">
        <f t="shared" si="680"/>
        <v>3505.3769938043533</v>
      </c>
      <c r="I5505" s="143">
        <v>1.1463373766628413</v>
      </c>
      <c r="J5505" s="144">
        <v>0.99667173814038956</v>
      </c>
      <c r="K5505" s="145">
        <f t="shared" si="681"/>
        <v>4004.9705639970425</v>
      </c>
      <c r="L5505" s="140">
        <f t="shared" si="682"/>
        <v>4027.9729516403768</v>
      </c>
      <c r="N5505" s="140">
        <v>3730.2346602136013</v>
      </c>
      <c r="O5505" s="140">
        <f t="shared" si="683"/>
        <v>3989.1028442099191</v>
      </c>
      <c r="Q5505" s="140">
        <v>4497.5773992034219</v>
      </c>
      <c r="R5505" s="38">
        <f t="shared" si="684"/>
        <v>4118.331649672924</v>
      </c>
      <c r="S5505" s="38">
        <f t="shared" si="685"/>
        <v>4142.1230004013796</v>
      </c>
      <c r="T5505" s="38">
        <f t="shared" si="686"/>
        <v>3806.9689341125836</v>
      </c>
      <c r="U5505" s="32">
        <f t="shared" si="687"/>
        <v>4098.3682166281133</v>
      </c>
      <c r="W5505" s="140">
        <v>4981</v>
      </c>
      <c r="Y5505" s="141" t="s">
        <v>15578</v>
      </c>
      <c r="Z5505" s="141" t="s">
        <v>15578</v>
      </c>
      <c r="AA5505" s="147" t="s">
        <v>15578</v>
      </c>
      <c r="AB5505" s="147" t="s">
        <v>15578</v>
      </c>
    </row>
    <row r="5506" spans="1:28" x14ac:dyDescent="0.2">
      <c r="A5506" s="139" t="s">
        <v>20</v>
      </c>
      <c r="B5506" s="139" t="s">
        <v>395</v>
      </c>
      <c r="C5506" s="138" t="s">
        <v>6049</v>
      </c>
      <c r="D5506" t="s">
        <v>13548</v>
      </c>
      <c r="E5506" s="140">
        <v>3781.6215589319163</v>
      </c>
      <c r="F5506" s="140">
        <v>13604.603290049909</v>
      </c>
      <c r="G5506" s="140">
        <v>4989.9665076639167</v>
      </c>
      <c r="H5506" s="140">
        <f t="shared" si="680"/>
        <v>5077.4234335772371</v>
      </c>
      <c r="I5506" s="143">
        <v>1.1463373766628413</v>
      </c>
      <c r="J5506" s="144">
        <v>0.99667173814038956</v>
      </c>
      <c r="K5506" s="145">
        <f t="shared" si="681"/>
        <v>5801.0683097330184</v>
      </c>
      <c r="L5506" s="140">
        <f t="shared" si="682"/>
        <v>5834.3865126695136</v>
      </c>
      <c r="N5506" s="140">
        <v>4991.6913012593641</v>
      </c>
      <c r="O5506" s="140">
        <f t="shared" si="683"/>
        <v>5724.3715957380091</v>
      </c>
      <c r="Q5506" s="140">
        <v>6646.1938300257943</v>
      </c>
      <c r="R5506" s="38">
        <f t="shared" si="684"/>
        <v>5980.3037891279946</v>
      </c>
      <c r="S5506" s="38">
        <f t="shared" si="685"/>
        <v>6014.8516393287318</v>
      </c>
      <c r="T5506" s="38">
        <f t="shared" si="686"/>
        <v>5157.1415541360075</v>
      </c>
      <c r="U5506" s="32">
        <f t="shared" si="687"/>
        <v>5902.8765117901648</v>
      </c>
      <c r="W5506" s="140">
        <v>6278</v>
      </c>
      <c r="Y5506" s="141" t="s">
        <v>15578</v>
      </c>
      <c r="Z5506" s="141" t="s">
        <v>15578</v>
      </c>
      <c r="AA5506" s="147" t="s">
        <v>15578</v>
      </c>
      <c r="AB5506" s="147" t="s">
        <v>15578</v>
      </c>
    </row>
    <row r="5507" spans="1:28" x14ac:dyDescent="0.2">
      <c r="A5507" s="139" t="s">
        <v>20</v>
      </c>
      <c r="B5507" s="139" t="s">
        <v>395</v>
      </c>
      <c r="C5507" s="138" t="s">
        <v>6050</v>
      </c>
      <c r="D5507" t="s">
        <v>13549</v>
      </c>
      <c r="E5507" s="140">
        <v>2901.9770503612995</v>
      </c>
      <c r="F5507" s="140">
        <v>9791.9827073717552</v>
      </c>
      <c r="G5507" s="140">
        <v>2461.6153962964841</v>
      </c>
      <c r="H5507" s="140">
        <f t="shared" si="680"/>
        <v>3756.58433014105</v>
      </c>
      <c r="I5507" s="143">
        <v>1.1463373766628413</v>
      </c>
      <c r="J5507" s="144">
        <v>0.99667173814038956</v>
      </c>
      <c r="K5507" s="145">
        <f t="shared" si="681"/>
        <v>4291.980488825895</v>
      </c>
      <c r="L5507" s="140">
        <f t="shared" si="682"/>
        <v>4316.6313064496499</v>
      </c>
      <c r="N5507" s="140">
        <v>2952.6628703901119</v>
      </c>
      <c r="O5507" s="140">
        <f t="shared" si="683"/>
        <v>4138.5635161519194</v>
      </c>
      <c r="Q5507" s="140">
        <v>3486.9106709273869</v>
      </c>
      <c r="R5507" s="38">
        <f t="shared" si="684"/>
        <v>4261.1696782070931</v>
      </c>
      <c r="S5507" s="38">
        <f t="shared" si="685"/>
        <v>4285.7861955134968</v>
      </c>
      <c r="T5507" s="38">
        <f t="shared" si="686"/>
        <v>3006.0876504438393</v>
      </c>
      <c r="U5507" s="32">
        <f t="shared" si="687"/>
        <v>4118.7199451931501</v>
      </c>
      <c r="W5507" s="140">
        <v>3297</v>
      </c>
      <c r="Y5507" s="141" t="s">
        <v>15578</v>
      </c>
      <c r="Z5507" s="141" t="s">
        <v>15578</v>
      </c>
      <c r="AA5507" s="147" t="s">
        <v>15578</v>
      </c>
      <c r="AB5507" s="147" t="s">
        <v>15578</v>
      </c>
    </row>
    <row r="5508" spans="1:28" x14ac:dyDescent="0.2">
      <c r="A5508" s="139" t="s">
        <v>20</v>
      </c>
      <c r="B5508" s="139" t="s">
        <v>395</v>
      </c>
      <c r="C5508" s="138" t="s">
        <v>6051</v>
      </c>
      <c r="D5508" t="s">
        <v>13550</v>
      </c>
      <c r="E5508" s="140">
        <v>9583.8996979681051</v>
      </c>
      <c r="F5508" s="140">
        <v>15990.257071880593</v>
      </c>
      <c r="G5508" s="140">
        <v>18993.373472609597</v>
      </c>
      <c r="H5508" s="140">
        <f t="shared" si="680"/>
        <v>10792.418935638214</v>
      </c>
      <c r="I5508" s="143">
        <v>1.1463373766628413</v>
      </c>
      <c r="J5508" s="144">
        <v>0.99667173814038956</v>
      </c>
      <c r="K5508" s="145">
        <f t="shared" si="681"/>
        <v>12330.576776178777</v>
      </c>
      <c r="L5508" s="140">
        <f t="shared" si="682"/>
        <v>12401.396948846535</v>
      </c>
      <c r="N5508" s="140">
        <v>10581.275067397361</v>
      </c>
      <c r="O5508" s="140">
        <f t="shared" si="683"/>
        <v>12163.77775405158</v>
      </c>
      <c r="Q5508" s="140">
        <v>13362.317110409726</v>
      </c>
      <c r="R5508" s="38">
        <f t="shared" si="684"/>
        <v>12624.193313305059</v>
      </c>
      <c r="S5508" s="38">
        <f t="shared" si="685"/>
        <v>12697.122508020233</v>
      </c>
      <c r="T5508" s="38">
        <f t="shared" si="686"/>
        <v>10859.379271698597</v>
      </c>
      <c r="U5508" s="32">
        <f t="shared" si="687"/>
        <v>12457.202823242345</v>
      </c>
      <c r="W5508" s="140">
        <v>15004</v>
      </c>
      <c r="Y5508" s="141" t="s">
        <v>15578</v>
      </c>
      <c r="Z5508" s="141" t="s">
        <v>15578</v>
      </c>
      <c r="AA5508" s="147" t="s">
        <v>15578</v>
      </c>
      <c r="AB5508" s="147" t="s">
        <v>15578</v>
      </c>
    </row>
    <row r="5509" spans="1:28" x14ac:dyDescent="0.2">
      <c r="A5509" s="139" t="s">
        <v>20</v>
      </c>
      <c r="B5509" s="139" t="s">
        <v>395</v>
      </c>
      <c r="C5509" s="138" t="s">
        <v>6052</v>
      </c>
      <c r="D5509" t="s">
        <v>9275</v>
      </c>
      <c r="E5509" s="140">
        <v>2556.5535731112186</v>
      </c>
      <c r="F5509" s="140">
        <v>6509.9739333406396</v>
      </c>
      <c r="G5509" s="140">
        <v>3223.9200891932778</v>
      </c>
      <c r="H5509" s="140">
        <f t="shared" si="680"/>
        <v>3085.7021342265543</v>
      </c>
      <c r="I5509" s="143">
        <v>1.1463373766628413</v>
      </c>
      <c r="J5509" s="144">
        <v>0.99667173814038956</v>
      </c>
      <c r="K5509" s="145">
        <f t="shared" si="681"/>
        <v>3525.4827765124401</v>
      </c>
      <c r="L5509" s="140">
        <f t="shared" si="682"/>
        <v>3545.731245298763</v>
      </c>
      <c r="N5509" s="140">
        <v>2983.1043277107801</v>
      </c>
      <c r="O5509" s="140">
        <f t="shared" si="683"/>
        <v>3472.2795954450839</v>
      </c>
      <c r="Q5509" s="140">
        <v>4291.9425460507118</v>
      </c>
      <c r="R5509" s="38">
        <f t="shared" si="684"/>
        <v>3663.2984052165139</v>
      </c>
      <c r="S5509" s="38">
        <f t="shared" si="685"/>
        <v>3684.4610566480515</v>
      </c>
      <c r="T5509" s="38">
        <f t="shared" si="686"/>
        <v>3113.9881495447735</v>
      </c>
      <c r="U5509" s="32">
        <f t="shared" si="687"/>
        <v>3609.9851030210948</v>
      </c>
      <c r="W5509" s="140">
        <v>3328</v>
      </c>
      <c r="Y5509" s="141" t="s">
        <v>15578</v>
      </c>
      <c r="Z5509" s="141" t="s">
        <v>15578</v>
      </c>
      <c r="AA5509" s="147" t="s">
        <v>15578</v>
      </c>
      <c r="AB5509" s="147" t="s">
        <v>15578</v>
      </c>
    </row>
    <row r="5510" spans="1:28" x14ac:dyDescent="0.2">
      <c r="A5510" s="139" t="s">
        <v>20</v>
      </c>
      <c r="B5510" s="139" t="s">
        <v>395</v>
      </c>
      <c r="C5510" s="138" t="s">
        <v>6053</v>
      </c>
      <c r="D5510" t="s">
        <v>13551</v>
      </c>
      <c r="E5510" s="140">
        <v>3115.0668390864275</v>
      </c>
      <c r="F5510" s="140">
        <v>5640.159997567921</v>
      </c>
      <c r="G5510" s="140">
        <v>3476.0567907784089</v>
      </c>
      <c r="H5510" s="140">
        <f t="shared" si="680"/>
        <v>3450.2887369041382</v>
      </c>
      <c r="I5510" s="143">
        <v>1.1463373766628413</v>
      </c>
      <c r="J5510" s="144">
        <v>0.99667173814038956</v>
      </c>
      <c r="K5510" s="145">
        <f t="shared" si="681"/>
        <v>3942.0310149279353</v>
      </c>
      <c r="L5510" s="140">
        <f t="shared" si="682"/>
        <v>3964.6719117980788</v>
      </c>
      <c r="N5510" s="140">
        <v>3713.7247386007134</v>
      </c>
      <c r="O5510" s="140">
        <f t="shared" si="683"/>
        <v>3931.9104435475288</v>
      </c>
      <c r="Q5510" s="140">
        <v>4428.5296135476874</v>
      </c>
      <c r="R5510" s="38">
        <f t="shared" si="684"/>
        <v>4053.7971936408308</v>
      </c>
      <c r="S5510" s="38">
        <f t="shared" si="685"/>
        <v>4077.2157327532886</v>
      </c>
      <c r="T5510" s="38">
        <f t="shared" si="686"/>
        <v>3785.205226095411</v>
      </c>
      <c r="U5510" s="32">
        <f t="shared" si="687"/>
        <v>4039.093394809378</v>
      </c>
      <c r="W5510" s="140">
        <v>4305</v>
      </c>
      <c r="Y5510" s="141" t="s">
        <v>15578</v>
      </c>
      <c r="Z5510" s="141" t="s">
        <v>15578</v>
      </c>
      <c r="AA5510" s="147" t="s">
        <v>15578</v>
      </c>
      <c r="AB5510" s="147" t="s">
        <v>15578</v>
      </c>
    </row>
    <row r="5511" spans="1:28" x14ac:dyDescent="0.2">
      <c r="A5511" s="139" t="s">
        <v>20</v>
      </c>
      <c r="B5511" s="139" t="s">
        <v>395</v>
      </c>
      <c r="C5511" s="138" t="s">
        <v>6054</v>
      </c>
      <c r="D5511" t="s">
        <v>13552</v>
      </c>
      <c r="E5511" s="140">
        <v>5092.8978705209065</v>
      </c>
      <c r="F5511" s="140">
        <v>9962.8484607464179</v>
      </c>
      <c r="G5511" s="140">
        <v>3908.5014667860332</v>
      </c>
      <c r="H5511" s="140">
        <f t="shared" ref="H5511:H5574" si="688">SUMPRODUCT($E$4:$G$4,E5511:G5511)</f>
        <v>5660.1400379162751</v>
      </c>
      <c r="I5511" s="143">
        <v>1.1463373766628413</v>
      </c>
      <c r="J5511" s="144">
        <v>0.99667173814038956</v>
      </c>
      <c r="K5511" s="145">
        <f t="shared" ref="K5511:K5574" si="689">H5511*I5511*J5511</f>
        <v>6466.8348882365599</v>
      </c>
      <c r="L5511" s="140">
        <f t="shared" ref="L5511:L5574" si="690">(K5511/$K$7727)*$H$7727</f>
        <v>6503.9768947875882</v>
      </c>
      <c r="N5511" s="140">
        <v>6038.7241210486181</v>
      </c>
      <c r="O5511" s="140">
        <f t="shared" ref="O5511:O5574" si="691">(N5511*$N$4)+(L5511*$L$4)</f>
        <v>6443.2375615601059</v>
      </c>
      <c r="Q5511" s="140">
        <v>7978.9114441107431</v>
      </c>
      <c r="R5511" s="38">
        <f t="shared" ref="R5511:R5574" si="692">($R$4*Q5511+(1-$R$4)*H5511)*I5511*J5511</f>
        <v>6731.759637924275</v>
      </c>
      <c r="S5511" s="38">
        <f t="shared" ref="S5511:S5574" si="693">R5511*$W$7727/$R$7727</f>
        <v>6770.6486027258916</v>
      </c>
      <c r="T5511" s="38">
        <f t="shared" ref="T5511:T5574" si="694">$R$4*Q5511+(1-$R$4)*N5511</f>
        <v>6232.7428533548309</v>
      </c>
      <c r="U5511" s="32">
        <f t="shared" ref="U5511:U5574" si="695">S5511*$L$4+T5511*$N$4</f>
        <v>6700.4243323933124</v>
      </c>
      <c r="W5511" s="140">
        <v>7106</v>
      </c>
      <c r="Y5511" s="141" t="s">
        <v>15578</v>
      </c>
      <c r="Z5511" s="141" t="s">
        <v>15578</v>
      </c>
      <c r="AA5511" s="147" t="s">
        <v>15578</v>
      </c>
      <c r="AB5511" s="147" t="s">
        <v>15578</v>
      </c>
    </row>
    <row r="5512" spans="1:28" x14ac:dyDescent="0.2">
      <c r="A5512" s="139" t="s">
        <v>20</v>
      </c>
      <c r="B5512" s="139" t="s">
        <v>395</v>
      </c>
      <c r="C5512" s="138" t="s">
        <v>6055</v>
      </c>
      <c r="D5512" t="s">
        <v>13553</v>
      </c>
      <c r="E5512" s="140">
        <v>3702.5592057734511</v>
      </c>
      <c r="F5512" s="140">
        <v>17162.752418625449</v>
      </c>
      <c r="G5512" s="140">
        <v>3526.296378100591</v>
      </c>
      <c r="H5512" s="140">
        <f t="shared" si="688"/>
        <v>5400.9386836651338</v>
      </c>
      <c r="I5512" s="143">
        <v>1.1463373766628413</v>
      </c>
      <c r="J5512" s="144">
        <v>0.99667173814038956</v>
      </c>
      <c r="K5512" s="145">
        <f t="shared" si="689"/>
        <v>6170.6916215469037</v>
      </c>
      <c r="L5512" s="140">
        <f t="shared" si="690"/>
        <v>6206.1327411352177</v>
      </c>
      <c r="N5512" s="140">
        <v>4304.5521497666241</v>
      </c>
      <c r="O5512" s="140">
        <f t="shared" si="691"/>
        <v>5957.8790095779896</v>
      </c>
      <c r="Q5512" s="140">
        <v>6736.6840790407814</v>
      </c>
      <c r="R5512" s="38">
        <f t="shared" si="692"/>
        <v>6323.3034803834662</v>
      </c>
      <c r="S5512" s="38">
        <f t="shared" si="693"/>
        <v>6359.8328188781488</v>
      </c>
      <c r="T5512" s="38">
        <f t="shared" si="694"/>
        <v>4547.7653426940396</v>
      </c>
      <c r="U5512" s="32">
        <f t="shared" si="695"/>
        <v>6123.2651367940416</v>
      </c>
      <c r="W5512" s="140">
        <v>5713</v>
      </c>
      <c r="Y5512" s="141" t="s">
        <v>15578</v>
      </c>
      <c r="Z5512" s="141" t="s">
        <v>15578</v>
      </c>
      <c r="AA5512" s="147" t="s">
        <v>15578</v>
      </c>
      <c r="AB5512" s="147" t="s">
        <v>15578</v>
      </c>
    </row>
    <row r="5513" spans="1:28" x14ac:dyDescent="0.2">
      <c r="A5513" s="139" t="s">
        <v>20</v>
      </c>
      <c r="B5513" s="139" t="s">
        <v>395</v>
      </c>
      <c r="C5513" s="138" t="s">
        <v>6056</v>
      </c>
      <c r="D5513" t="s">
        <v>13554</v>
      </c>
      <c r="E5513" s="140">
        <v>3106.4561139745774</v>
      </c>
      <c r="F5513" s="140">
        <v>9870.1471273146344</v>
      </c>
      <c r="G5513" s="140">
        <v>6291.0676549756945</v>
      </c>
      <c r="H5513" s="140">
        <f t="shared" si="688"/>
        <v>4097.8607212499683</v>
      </c>
      <c r="I5513" s="143">
        <v>1.1463373766628413</v>
      </c>
      <c r="J5513" s="144">
        <v>0.99667173814038956</v>
      </c>
      <c r="K5513" s="145">
        <f t="shared" si="689"/>
        <v>4681.8962961681973</v>
      </c>
      <c r="L5513" s="140">
        <f t="shared" si="690"/>
        <v>4708.7865795771395</v>
      </c>
      <c r="N5513" s="140">
        <v>3363.2488730832602</v>
      </c>
      <c r="O5513" s="140">
        <f t="shared" si="691"/>
        <v>4533.1249441438231</v>
      </c>
      <c r="Q5513" s="140">
        <v>4908.7223772630878</v>
      </c>
      <c r="R5513" s="38">
        <f t="shared" si="692"/>
        <v>4774.5390295902025</v>
      </c>
      <c r="S5513" s="38">
        <f t="shared" si="693"/>
        <v>4802.1212503248289</v>
      </c>
      <c r="T5513" s="38">
        <f t="shared" si="694"/>
        <v>3517.7962235012433</v>
      </c>
      <c r="U5513" s="32">
        <f t="shared" si="695"/>
        <v>4634.4510070080205</v>
      </c>
      <c r="W5513" s="140">
        <v>4372</v>
      </c>
      <c r="Y5513" s="141" t="s">
        <v>15578</v>
      </c>
      <c r="Z5513" s="141" t="s">
        <v>15578</v>
      </c>
      <c r="AA5513" s="147" t="s">
        <v>15578</v>
      </c>
      <c r="AB5513" s="147" t="s">
        <v>15578</v>
      </c>
    </row>
    <row r="5514" spans="1:28" x14ac:dyDescent="0.2">
      <c r="A5514" s="139" t="s">
        <v>20</v>
      </c>
      <c r="B5514" s="139" t="s">
        <v>395</v>
      </c>
      <c r="C5514" s="138" t="s">
        <v>6057</v>
      </c>
      <c r="D5514" t="s">
        <v>13555</v>
      </c>
      <c r="E5514" s="140">
        <v>6410.548067050343</v>
      </c>
      <c r="F5514" s="140">
        <v>14901.561471323126</v>
      </c>
      <c r="G5514" s="140">
        <v>8955.2711793710878</v>
      </c>
      <c r="H5514" s="140">
        <f t="shared" si="688"/>
        <v>7593.8826350534746</v>
      </c>
      <c r="I5514" s="143">
        <v>1.1463373766628413</v>
      </c>
      <c r="J5514" s="144">
        <v>0.99667173814038956</v>
      </c>
      <c r="K5514" s="145">
        <f t="shared" si="689"/>
        <v>8676.1784748379414</v>
      </c>
      <c r="L5514" s="140">
        <f t="shared" si="690"/>
        <v>8726.0097575782056</v>
      </c>
      <c r="N5514" s="140">
        <v>7193.4923416370975</v>
      </c>
      <c r="O5514" s="140">
        <f t="shared" si="691"/>
        <v>8525.9376865280883</v>
      </c>
      <c r="Q5514" s="140">
        <v>10384.715171144488</v>
      </c>
      <c r="R5514" s="38">
        <f t="shared" si="692"/>
        <v>8995.0372502519731</v>
      </c>
      <c r="S5514" s="38">
        <f t="shared" si="693"/>
        <v>9047.0010317636588</v>
      </c>
      <c r="T5514" s="38">
        <f t="shared" si="694"/>
        <v>7512.6146245878372</v>
      </c>
      <c r="U5514" s="32">
        <f t="shared" si="695"/>
        <v>8846.6849615633764</v>
      </c>
      <c r="W5514" s="140">
        <v>8846</v>
      </c>
      <c r="Y5514" s="141" t="s">
        <v>15578</v>
      </c>
      <c r="Z5514" s="141" t="s">
        <v>15578</v>
      </c>
      <c r="AA5514" s="147" t="s">
        <v>15578</v>
      </c>
      <c r="AB5514" s="147" t="s">
        <v>15578</v>
      </c>
    </row>
    <row r="5515" spans="1:28" x14ac:dyDescent="0.2">
      <c r="A5515" s="139" t="s">
        <v>20</v>
      </c>
      <c r="B5515" s="139" t="s">
        <v>395</v>
      </c>
      <c r="C5515" s="138" t="s">
        <v>6058</v>
      </c>
      <c r="D5515" t="s">
        <v>13556</v>
      </c>
      <c r="E5515" s="140">
        <v>5171.5693620696384</v>
      </c>
      <c r="F5515" s="140">
        <v>10830.407626119217</v>
      </c>
      <c r="G5515" s="140">
        <v>6554.8745397274797</v>
      </c>
      <c r="H5515" s="140">
        <f t="shared" si="688"/>
        <v>5947.0247372943641</v>
      </c>
      <c r="I5515" s="143">
        <v>1.1463373766628413</v>
      </c>
      <c r="J5515" s="144">
        <v>0.99667173814038956</v>
      </c>
      <c r="K5515" s="145">
        <f t="shared" si="689"/>
        <v>6794.606987585973</v>
      </c>
      <c r="L5515" s="140">
        <f t="shared" si="690"/>
        <v>6833.6315400302683</v>
      </c>
      <c r="N5515" s="140">
        <v>5981.554265380405</v>
      </c>
      <c r="O5515" s="140">
        <f t="shared" si="691"/>
        <v>6722.391782973903</v>
      </c>
      <c r="Q5515" s="140">
        <v>8569.3531348146207</v>
      </c>
      <c r="R5515" s="38">
        <f t="shared" si="692"/>
        <v>7094.2137933522226</v>
      </c>
      <c r="S5515" s="38">
        <f t="shared" si="693"/>
        <v>7135.1966337006179</v>
      </c>
      <c r="T5515" s="38">
        <f t="shared" si="694"/>
        <v>6240.3341523238269</v>
      </c>
      <c r="U5515" s="32">
        <f t="shared" si="695"/>
        <v>7018.3712142360337</v>
      </c>
      <c r="W5515" s="140">
        <v>7459</v>
      </c>
      <c r="Y5515" s="141" t="s">
        <v>15578</v>
      </c>
      <c r="Z5515" s="141" t="s">
        <v>15578</v>
      </c>
      <c r="AA5515" s="147" t="s">
        <v>15578</v>
      </c>
      <c r="AB5515" s="147" t="s">
        <v>15578</v>
      </c>
    </row>
    <row r="5516" spans="1:28" x14ac:dyDescent="0.2">
      <c r="A5516" s="139" t="s">
        <v>20</v>
      </c>
      <c r="B5516" s="139" t="s">
        <v>395</v>
      </c>
      <c r="C5516" s="138" t="s">
        <v>6059</v>
      </c>
      <c r="D5516" t="s">
        <v>13557</v>
      </c>
      <c r="E5516" s="140">
        <v>9408.3541389033235</v>
      </c>
      <c r="F5516" s="140">
        <v>25833.767596267036</v>
      </c>
      <c r="G5516" s="140">
        <v>3104.9846019921069</v>
      </c>
      <c r="H5516" s="140">
        <f t="shared" si="688"/>
        <v>11224.237050439218</v>
      </c>
      <c r="I5516" s="143">
        <v>1.1463373766628413</v>
      </c>
      <c r="J5516" s="144">
        <v>0.99667173814038956</v>
      </c>
      <c r="K5516" s="145">
        <f t="shared" si="689"/>
        <v>12823.938500705246</v>
      </c>
      <c r="L5516" s="140">
        <f t="shared" si="690"/>
        <v>12897.592276630407</v>
      </c>
      <c r="N5516" s="140">
        <v>11142.764636458571</v>
      </c>
      <c r="O5516" s="140">
        <f t="shared" si="691"/>
        <v>12668.497326939694</v>
      </c>
      <c r="Q5516" s="140">
        <v>14563.525119284639</v>
      </c>
      <c r="R5516" s="38">
        <f t="shared" si="692"/>
        <v>13205.459530941655</v>
      </c>
      <c r="S5516" s="38">
        <f t="shared" si="693"/>
        <v>13281.746665139795</v>
      </c>
      <c r="T5516" s="38">
        <f t="shared" si="694"/>
        <v>11484.840684741179</v>
      </c>
      <c r="U5516" s="32">
        <f t="shared" si="695"/>
        <v>13047.158335349155</v>
      </c>
      <c r="W5516" s="140">
        <v>12205</v>
      </c>
      <c r="Y5516" s="141" t="s">
        <v>15578</v>
      </c>
      <c r="Z5516" s="141" t="s">
        <v>15578</v>
      </c>
      <c r="AA5516" s="147" t="s">
        <v>15578</v>
      </c>
      <c r="AB5516" s="147" t="s">
        <v>15578</v>
      </c>
    </row>
    <row r="5517" spans="1:28" x14ac:dyDescent="0.2">
      <c r="A5517" s="139" t="s">
        <v>20</v>
      </c>
      <c r="B5517" s="139" t="s">
        <v>395</v>
      </c>
      <c r="C5517" s="138" t="s">
        <v>6060</v>
      </c>
      <c r="D5517" t="s">
        <v>13558</v>
      </c>
      <c r="E5517" s="140">
        <v>5657.6243421251875</v>
      </c>
      <c r="F5517" s="140">
        <v>13521.328859027604</v>
      </c>
      <c r="G5517" s="140">
        <v>6457.195972124081</v>
      </c>
      <c r="H5517" s="140">
        <f t="shared" si="688"/>
        <v>6687.8959089114378</v>
      </c>
      <c r="I5517" s="143">
        <v>1.1463373766628413</v>
      </c>
      <c r="J5517" s="144">
        <v>0.99667173814038956</v>
      </c>
      <c r="K5517" s="145">
        <f t="shared" si="689"/>
        <v>7641.0686489949339</v>
      </c>
      <c r="L5517" s="140">
        <f t="shared" si="690"/>
        <v>7684.9548200079098</v>
      </c>
      <c r="N5517" s="140">
        <v>7019.5071284889709</v>
      </c>
      <c r="O5517" s="140">
        <f t="shared" si="691"/>
        <v>7598.079789138551</v>
      </c>
      <c r="Q5517" s="140">
        <v>11661.276491949522</v>
      </c>
      <c r="R5517" s="38">
        <f t="shared" si="692"/>
        <v>8209.2883547163692</v>
      </c>
      <c r="S5517" s="38">
        <f t="shared" si="693"/>
        <v>8256.7129127879834</v>
      </c>
      <c r="T5517" s="38">
        <f t="shared" si="694"/>
        <v>7483.6840648350262</v>
      </c>
      <c r="U5517" s="32">
        <f t="shared" si="695"/>
        <v>8155.7930269957178</v>
      </c>
      <c r="W5517" s="140">
        <v>9860</v>
      </c>
      <c r="Y5517" s="141" t="s">
        <v>15578</v>
      </c>
      <c r="Z5517" s="141" t="s">
        <v>15578</v>
      </c>
      <c r="AA5517" s="147" t="s">
        <v>15578</v>
      </c>
      <c r="AB5517" s="147" t="s">
        <v>15578</v>
      </c>
    </row>
    <row r="5518" spans="1:28" x14ac:dyDescent="0.2">
      <c r="A5518" s="139" t="s">
        <v>20</v>
      </c>
      <c r="B5518" s="139" t="s">
        <v>395</v>
      </c>
      <c r="C5518" s="138" t="s">
        <v>6061</v>
      </c>
      <c r="D5518" t="s">
        <v>13559</v>
      </c>
      <c r="E5518" s="140">
        <v>4878.6627604324103</v>
      </c>
      <c r="F5518" s="140">
        <v>11987.001594266723</v>
      </c>
      <c r="G5518" s="140">
        <v>14177.022990628249</v>
      </c>
      <c r="H5518" s="140">
        <f t="shared" si="688"/>
        <v>6171.4602502573962</v>
      </c>
      <c r="I5518" s="143">
        <v>1.1463373766628413</v>
      </c>
      <c r="J5518" s="144">
        <v>0.99667173814038956</v>
      </c>
      <c r="K5518" s="145">
        <f t="shared" si="689"/>
        <v>7051.0295134715552</v>
      </c>
      <c r="L5518" s="140">
        <f t="shared" si="690"/>
        <v>7091.5268183984599</v>
      </c>
      <c r="N5518" s="140">
        <v>5388.5633586878148</v>
      </c>
      <c r="O5518" s="140">
        <f t="shared" si="691"/>
        <v>6869.2028025256941</v>
      </c>
      <c r="Q5518" s="140">
        <v>6629.728000471443</v>
      </c>
      <c r="R5518" s="38">
        <f t="shared" si="692"/>
        <v>7103.3876151330978</v>
      </c>
      <c r="S5518" s="38">
        <f t="shared" si="693"/>
        <v>7144.4234520903319</v>
      </c>
      <c r="T5518" s="38">
        <f t="shared" si="694"/>
        <v>5512.6798228661773</v>
      </c>
      <c r="U5518" s="32">
        <f t="shared" si="695"/>
        <v>6931.3972744261582</v>
      </c>
      <c r="W5518" s="140">
        <v>7478</v>
      </c>
      <c r="Y5518" s="141" t="s">
        <v>15578</v>
      </c>
      <c r="Z5518" s="141" t="s">
        <v>15578</v>
      </c>
      <c r="AA5518" s="147" t="s">
        <v>15578</v>
      </c>
      <c r="AB5518" s="147" t="s">
        <v>15578</v>
      </c>
    </row>
    <row r="5519" spans="1:28" x14ac:dyDescent="0.2">
      <c r="A5519" s="139" t="s">
        <v>20</v>
      </c>
      <c r="B5519" s="139" t="s">
        <v>395</v>
      </c>
      <c r="C5519" s="138" t="s">
        <v>6062</v>
      </c>
      <c r="D5519" t="s">
        <v>13560</v>
      </c>
      <c r="E5519" s="140">
        <v>3908.8201386689307</v>
      </c>
      <c r="F5519" s="140">
        <v>11218.631862383407</v>
      </c>
      <c r="G5519" s="140">
        <v>13190.421929955655</v>
      </c>
      <c r="H5519" s="140">
        <f t="shared" si="688"/>
        <v>5226.4438508179746</v>
      </c>
      <c r="I5519" s="143">
        <v>1.1463373766628413</v>
      </c>
      <c r="J5519" s="144">
        <v>0.99667173814038956</v>
      </c>
      <c r="K5519" s="145">
        <f t="shared" si="689"/>
        <v>5971.3274246694646</v>
      </c>
      <c r="L5519" s="140">
        <f t="shared" si="690"/>
        <v>6005.6235039970579</v>
      </c>
      <c r="N5519" s="140">
        <v>4474.5752853554632</v>
      </c>
      <c r="O5519" s="140">
        <f t="shared" si="691"/>
        <v>5805.7432384973627</v>
      </c>
      <c r="Q5519" s="140">
        <v>6465.749186324394</v>
      </c>
      <c r="R5519" s="38">
        <f t="shared" si="692"/>
        <v>6112.9207938642849</v>
      </c>
      <c r="S5519" s="38">
        <f t="shared" si="693"/>
        <v>6148.2347644119563</v>
      </c>
      <c r="T5519" s="38">
        <f t="shared" si="694"/>
        <v>4673.6926754523565</v>
      </c>
      <c r="U5519" s="32">
        <f t="shared" si="695"/>
        <v>5955.7314450238719</v>
      </c>
      <c r="W5519" s="140">
        <v>6445</v>
      </c>
      <c r="Y5519" s="141" t="s">
        <v>15578</v>
      </c>
      <c r="Z5519" s="141" t="s">
        <v>15578</v>
      </c>
      <c r="AA5519" s="147" t="s">
        <v>15578</v>
      </c>
      <c r="AB5519" s="147" t="s">
        <v>15578</v>
      </c>
    </row>
    <row r="5520" spans="1:28" x14ac:dyDescent="0.2">
      <c r="A5520" s="139" t="s">
        <v>20</v>
      </c>
      <c r="B5520" s="139" t="s">
        <v>395</v>
      </c>
      <c r="C5520" s="138" t="s">
        <v>6063</v>
      </c>
      <c r="D5520" t="s">
        <v>13561</v>
      </c>
      <c r="E5520" s="140">
        <v>5603.2479337499744</v>
      </c>
      <c r="F5520" s="140">
        <v>13887.555718195799</v>
      </c>
      <c r="G5520" s="140">
        <v>7267.7966625391109</v>
      </c>
      <c r="H5520" s="140">
        <f t="shared" si="688"/>
        <v>6723.2843107826857</v>
      </c>
      <c r="I5520" s="143">
        <v>1.1463373766628413</v>
      </c>
      <c r="J5520" s="144">
        <v>0.99667173814038956</v>
      </c>
      <c r="K5520" s="145">
        <f t="shared" si="689"/>
        <v>7681.5006790024763</v>
      </c>
      <c r="L5520" s="140">
        <f t="shared" si="690"/>
        <v>7725.6190697565416</v>
      </c>
      <c r="N5520" s="140">
        <v>6423.464040912364</v>
      </c>
      <c r="O5520" s="140">
        <f t="shared" si="691"/>
        <v>7555.6210973098841</v>
      </c>
      <c r="Q5520" s="140">
        <v>7230.2354462084695</v>
      </c>
      <c r="R5520" s="38">
        <f t="shared" si="692"/>
        <v>7739.4209648477281</v>
      </c>
      <c r="S5520" s="38">
        <f t="shared" si="693"/>
        <v>7784.1311276692377</v>
      </c>
      <c r="T5520" s="38">
        <f t="shared" si="694"/>
        <v>6504.1411814419753</v>
      </c>
      <c r="U5520" s="32">
        <f t="shared" si="695"/>
        <v>7617.0268345622308</v>
      </c>
      <c r="W5520" s="140">
        <v>7628</v>
      </c>
      <c r="Y5520" s="141" t="s">
        <v>15578</v>
      </c>
      <c r="Z5520" s="141" t="s">
        <v>15578</v>
      </c>
      <c r="AA5520" s="147" t="s">
        <v>15578</v>
      </c>
      <c r="AB5520" s="147" t="s">
        <v>15578</v>
      </c>
    </row>
    <row r="5521" spans="1:28" x14ac:dyDescent="0.2">
      <c r="A5521" s="139" t="s">
        <v>20</v>
      </c>
      <c r="B5521" s="139" t="s">
        <v>395</v>
      </c>
      <c r="C5521" s="138" t="s">
        <v>6064</v>
      </c>
      <c r="D5521" t="s">
        <v>10965</v>
      </c>
      <c r="E5521" s="140">
        <v>3849.2245341177427</v>
      </c>
      <c r="F5521" s="140">
        <v>10923.737129771323</v>
      </c>
      <c r="G5521" s="140">
        <v>7422.3775782070625</v>
      </c>
      <c r="H5521" s="140">
        <f t="shared" si="688"/>
        <v>4896.3979140077527</v>
      </c>
      <c r="I5521" s="143">
        <v>1.1463373766628413</v>
      </c>
      <c r="J5521" s="144">
        <v>0.99667173814038956</v>
      </c>
      <c r="K5521" s="145">
        <f t="shared" si="689"/>
        <v>5594.2426591711883</v>
      </c>
      <c r="L5521" s="140">
        <f t="shared" si="690"/>
        <v>5626.3729672872878</v>
      </c>
      <c r="N5521" s="140">
        <v>5047.2352291947636</v>
      </c>
      <c r="O5521" s="140">
        <f t="shared" si="691"/>
        <v>5550.7658091054691</v>
      </c>
      <c r="Q5521" s="140">
        <v>8504.2685090209761</v>
      </c>
      <c r="R5521" s="38">
        <f t="shared" si="692"/>
        <v>6006.4498356682489</v>
      </c>
      <c r="S5521" s="38">
        <f t="shared" si="693"/>
        <v>6041.1487299849814</v>
      </c>
      <c r="T5521" s="38">
        <f t="shared" si="694"/>
        <v>5392.9385571773846</v>
      </c>
      <c r="U5521" s="32">
        <f t="shared" si="695"/>
        <v>5956.5240788062347</v>
      </c>
      <c r="W5521" s="140">
        <v>6624</v>
      </c>
      <c r="Y5521" s="141" t="s">
        <v>15578</v>
      </c>
      <c r="Z5521" s="141" t="s">
        <v>15578</v>
      </c>
      <c r="AA5521" s="147" t="s">
        <v>15578</v>
      </c>
      <c r="AB5521" s="147" t="s">
        <v>15578</v>
      </c>
    </row>
    <row r="5522" spans="1:28" x14ac:dyDescent="0.2">
      <c r="A5522" s="139" t="s">
        <v>20</v>
      </c>
      <c r="B5522" s="139" t="s">
        <v>395</v>
      </c>
      <c r="C5522" s="138" t="s">
        <v>6065</v>
      </c>
      <c r="D5522" t="s">
        <v>13562</v>
      </c>
      <c r="E5522" s="140">
        <v>2831.4821118304867</v>
      </c>
      <c r="F5522" s="140">
        <v>3262.9908534873434</v>
      </c>
      <c r="G5522" s="140">
        <v>7130.0979352456543</v>
      </c>
      <c r="H5522" s="140">
        <f t="shared" si="688"/>
        <v>3067.3687371362066</v>
      </c>
      <c r="I5522" s="143">
        <v>1.1463373766628413</v>
      </c>
      <c r="J5522" s="144">
        <v>0.99667173814038956</v>
      </c>
      <c r="K5522" s="145">
        <f t="shared" si="689"/>
        <v>3504.5364657975902</v>
      </c>
      <c r="L5522" s="140">
        <f t="shared" si="690"/>
        <v>3524.6646302892723</v>
      </c>
      <c r="N5522" s="140">
        <v>3195.3911042719342</v>
      </c>
      <c r="O5522" s="140">
        <f t="shared" si="691"/>
        <v>3481.6775584250299</v>
      </c>
      <c r="Q5522" s="140">
        <v>6325.7771148324446</v>
      </c>
      <c r="R5522" s="38">
        <f t="shared" si="692"/>
        <v>3876.8168128535549</v>
      </c>
      <c r="S5522" s="38">
        <f t="shared" si="693"/>
        <v>3899.212947101727</v>
      </c>
      <c r="T5522" s="38">
        <f t="shared" si="694"/>
        <v>3508.4297053279852</v>
      </c>
      <c r="U5522" s="32">
        <f t="shared" si="695"/>
        <v>3848.1957046873308</v>
      </c>
      <c r="W5522" s="140">
        <v>5259</v>
      </c>
      <c r="Y5522" s="141" t="s">
        <v>15578</v>
      </c>
      <c r="Z5522" s="141" t="s">
        <v>15578</v>
      </c>
      <c r="AA5522" s="147" t="s">
        <v>15578</v>
      </c>
      <c r="AB5522" s="147" t="s">
        <v>15578</v>
      </c>
    </row>
    <row r="5523" spans="1:28" x14ac:dyDescent="0.2">
      <c r="A5523" s="139" t="s">
        <v>20</v>
      </c>
      <c r="B5523" s="139" t="s">
        <v>395</v>
      </c>
      <c r="C5523" s="138" t="s">
        <v>6066</v>
      </c>
      <c r="D5523" t="s">
        <v>13563</v>
      </c>
      <c r="E5523" s="140">
        <v>2438.5548878316545</v>
      </c>
      <c r="F5523" s="140">
        <v>4028.3676785579928</v>
      </c>
      <c r="G5523" s="140">
        <v>4772.5093092591878</v>
      </c>
      <c r="H5523" s="140">
        <f t="shared" si="688"/>
        <v>2738.4160405328066</v>
      </c>
      <c r="I5523" s="143">
        <v>1.1463373766628413</v>
      </c>
      <c r="J5523" s="144">
        <v>0.99667173814038956</v>
      </c>
      <c r="K5523" s="145">
        <f t="shared" si="689"/>
        <v>3128.7007513587118</v>
      </c>
      <c r="L5523" s="140">
        <f t="shared" si="690"/>
        <v>3146.6703185135125</v>
      </c>
      <c r="N5523" s="140">
        <v>2867.8764680223899</v>
      </c>
      <c r="O5523" s="140">
        <f t="shared" si="691"/>
        <v>3110.2734316112242</v>
      </c>
      <c r="Q5523" s="140">
        <v>3527.5334056429137</v>
      </c>
      <c r="R5523" s="38">
        <f t="shared" si="692"/>
        <v>3218.8591515647604</v>
      </c>
      <c r="S5523" s="38">
        <f t="shared" si="693"/>
        <v>3237.4543045380419</v>
      </c>
      <c r="T5523" s="38">
        <f t="shared" si="694"/>
        <v>2933.8421617844424</v>
      </c>
      <c r="U5523" s="32">
        <f t="shared" si="695"/>
        <v>3197.8173584486731</v>
      </c>
      <c r="W5523" s="140">
        <v>3750</v>
      </c>
      <c r="Y5523" s="141" t="s">
        <v>15578</v>
      </c>
      <c r="Z5523" s="141" t="s">
        <v>15578</v>
      </c>
      <c r="AA5523" s="147" t="s">
        <v>15578</v>
      </c>
      <c r="AB5523" s="147" t="s">
        <v>15578</v>
      </c>
    </row>
    <row r="5524" spans="1:28" x14ac:dyDescent="0.2">
      <c r="A5524" s="139" t="s">
        <v>20</v>
      </c>
      <c r="B5524" s="139" t="s">
        <v>395</v>
      </c>
      <c r="C5524" s="138" t="s">
        <v>6067</v>
      </c>
      <c r="D5524" t="s">
        <v>13564</v>
      </c>
      <c r="E5524" s="140">
        <v>4123.3368060196717</v>
      </c>
      <c r="F5524" s="140">
        <v>12009.680116470166</v>
      </c>
      <c r="G5524" s="140">
        <v>10806.920818721985</v>
      </c>
      <c r="H5524" s="140">
        <f t="shared" si="688"/>
        <v>5404.5088875506799</v>
      </c>
      <c r="I5524" s="143">
        <v>1.1463373766628413</v>
      </c>
      <c r="J5524" s="144">
        <v>0.99667173814038956</v>
      </c>
      <c r="K5524" s="145">
        <f t="shared" si="689"/>
        <v>6174.7706582651654</v>
      </c>
      <c r="L5524" s="140">
        <f t="shared" si="690"/>
        <v>6210.2352056371064</v>
      </c>
      <c r="N5524" s="140">
        <v>4590.5268497429333</v>
      </c>
      <c r="O5524" s="140">
        <f t="shared" si="691"/>
        <v>5998.7802480032806</v>
      </c>
      <c r="Q5524" s="140">
        <v>6488.736867059587</v>
      </c>
      <c r="R5524" s="38">
        <f t="shared" si="692"/>
        <v>6298.6460973483245</v>
      </c>
      <c r="S5524" s="38">
        <f t="shared" si="693"/>
        <v>6335.0329916452738</v>
      </c>
      <c r="T5524" s="38">
        <f t="shared" si="694"/>
        <v>4780.3478514745993</v>
      </c>
      <c r="U5524" s="32">
        <f t="shared" si="695"/>
        <v>6132.0668963896605</v>
      </c>
      <c r="W5524" s="140">
        <v>5962</v>
      </c>
      <c r="Y5524" s="141" t="s">
        <v>15578</v>
      </c>
      <c r="Z5524" s="141" t="s">
        <v>15578</v>
      </c>
      <c r="AA5524" s="147" t="s">
        <v>15578</v>
      </c>
      <c r="AB5524" s="147" t="s">
        <v>15578</v>
      </c>
    </row>
    <row r="5525" spans="1:28" x14ac:dyDescent="0.2">
      <c r="A5525" s="139" t="s">
        <v>20</v>
      </c>
      <c r="B5525" s="139" t="s">
        <v>395</v>
      </c>
      <c r="C5525" s="138" t="s">
        <v>6068</v>
      </c>
      <c r="D5525" t="s">
        <v>13565</v>
      </c>
      <c r="E5525" s="140">
        <v>2852.6500058618903</v>
      </c>
      <c r="F5525" s="140">
        <v>13180.609629761202</v>
      </c>
      <c r="G5525" s="140">
        <v>8697.5258466443174</v>
      </c>
      <c r="H5525" s="140">
        <f t="shared" si="688"/>
        <v>4407.8935379459881</v>
      </c>
      <c r="I5525" s="143">
        <v>1.1463373766628413</v>
      </c>
      <c r="J5525" s="144">
        <v>0.99667173814038956</v>
      </c>
      <c r="K5525" s="145">
        <f t="shared" si="689"/>
        <v>5036.115630332617</v>
      </c>
      <c r="L5525" s="140">
        <f t="shared" si="690"/>
        <v>5065.0403582661856</v>
      </c>
      <c r="N5525" s="140">
        <v>3577.9153330996091</v>
      </c>
      <c r="O5525" s="140">
        <f t="shared" si="691"/>
        <v>4870.8943207721695</v>
      </c>
      <c r="Q5525" s="140">
        <v>5496.2246998275095</v>
      </c>
      <c r="R5525" s="38">
        <f t="shared" si="692"/>
        <v>5160.4598670558025</v>
      </c>
      <c r="S5525" s="38">
        <f t="shared" si="693"/>
        <v>5190.2715289279085</v>
      </c>
      <c r="T5525" s="38">
        <f t="shared" si="694"/>
        <v>3769.7462697723995</v>
      </c>
      <c r="U5525" s="32">
        <f t="shared" si="695"/>
        <v>5004.8201744297821</v>
      </c>
      <c r="W5525" s="140">
        <v>4949</v>
      </c>
      <c r="Y5525" s="141" t="s">
        <v>15578</v>
      </c>
      <c r="Z5525" s="141" t="s">
        <v>15578</v>
      </c>
      <c r="AA5525" s="147" t="s">
        <v>15578</v>
      </c>
      <c r="AB5525" s="147" t="s">
        <v>15578</v>
      </c>
    </row>
    <row r="5526" spans="1:28" x14ac:dyDescent="0.2">
      <c r="A5526" s="139" t="s">
        <v>20</v>
      </c>
      <c r="B5526" s="139" t="s">
        <v>395</v>
      </c>
      <c r="C5526" s="138" t="s">
        <v>6069</v>
      </c>
      <c r="D5526" t="s">
        <v>13566</v>
      </c>
      <c r="E5526" s="140">
        <v>3621.0215737573171</v>
      </c>
      <c r="F5526" s="140">
        <v>4968.0305225546626</v>
      </c>
      <c r="G5526" s="140">
        <v>9142.6542817115751</v>
      </c>
      <c r="H5526" s="140">
        <f t="shared" si="688"/>
        <v>4024.4838890851897</v>
      </c>
      <c r="I5526" s="143">
        <v>1.1463373766628413</v>
      </c>
      <c r="J5526" s="144">
        <v>0.99667173814038956</v>
      </c>
      <c r="K5526" s="145">
        <f t="shared" si="689"/>
        <v>4598.0616463092238</v>
      </c>
      <c r="L5526" s="140">
        <f t="shared" si="690"/>
        <v>4624.4704287724826</v>
      </c>
      <c r="N5526" s="140">
        <v>4318.9154816694436</v>
      </c>
      <c r="O5526" s="140">
        <f t="shared" si="691"/>
        <v>4584.5798471382286</v>
      </c>
      <c r="Q5526" s="140">
        <v>5386.9313272626223</v>
      </c>
      <c r="R5526" s="38">
        <f t="shared" si="692"/>
        <v>4753.7242724558009</v>
      </c>
      <c r="S5526" s="38">
        <f t="shared" si="693"/>
        <v>4781.1862476081296</v>
      </c>
      <c r="T5526" s="38">
        <f t="shared" si="694"/>
        <v>4425.7170662287617</v>
      </c>
      <c r="U5526" s="32">
        <f t="shared" si="695"/>
        <v>4734.7793000763877</v>
      </c>
      <c r="W5526" s="140">
        <v>5360</v>
      </c>
      <c r="Y5526" s="141" t="s">
        <v>15578</v>
      </c>
      <c r="Z5526" s="141" t="s">
        <v>15578</v>
      </c>
      <c r="AA5526" s="147" t="s">
        <v>15578</v>
      </c>
      <c r="AB5526" s="147" t="s">
        <v>15578</v>
      </c>
    </row>
    <row r="5527" spans="1:28" x14ac:dyDescent="0.2">
      <c r="A5527" s="139" t="s">
        <v>20</v>
      </c>
      <c r="B5527" s="139" t="s">
        <v>395</v>
      </c>
      <c r="C5527" s="138" t="s">
        <v>6070</v>
      </c>
      <c r="D5527" t="s">
        <v>13567</v>
      </c>
      <c r="E5527" s="140">
        <v>5822.4262583331292</v>
      </c>
      <c r="F5527" s="140">
        <v>15113.783417643681</v>
      </c>
      <c r="G5527" s="140">
        <v>7082.2884221399663</v>
      </c>
      <c r="H5527" s="140">
        <f t="shared" si="688"/>
        <v>7053.027008451435</v>
      </c>
      <c r="I5527" s="143">
        <v>1.1463373766628413</v>
      </c>
      <c r="J5527" s="144">
        <v>0.99667173814038956</v>
      </c>
      <c r="K5527" s="145">
        <f t="shared" si="689"/>
        <v>8058.2389870904381</v>
      </c>
      <c r="L5527" s="140">
        <f t="shared" si="690"/>
        <v>8104.5211591917714</v>
      </c>
      <c r="N5527" s="140">
        <v>6535.2138352450793</v>
      </c>
      <c r="O5527" s="140">
        <f t="shared" si="691"/>
        <v>7899.6461195020456</v>
      </c>
      <c r="Q5527" s="140">
        <v>11247.497587235555</v>
      </c>
      <c r="R5527" s="38">
        <f t="shared" si="692"/>
        <v>8537.4665061068899</v>
      </c>
      <c r="S5527" s="38">
        <f t="shared" si="693"/>
        <v>8586.7869293407402</v>
      </c>
      <c r="T5527" s="38">
        <f t="shared" si="694"/>
        <v>7006.4422104441273</v>
      </c>
      <c r="U5527" s="32">
        <f t="shared" si="695"/>
        <v>8380.4709438949285</v>
      </c>
      <c r="W5527" s="140">
        <v>9497</v>
      </c>
      <c r="Y5527" s="141" t="s">
        <v>15578</v>
      </c>
      <c r="Z5527" s="141" t="s">
        <v>15578</v>
      </c>
      <c r="AA5527" s="147" t="s">
        <v>15578</v>
      </c>
      <c r="AB5527" s="147" t="s">
        <v>15578</v>
      </c>
    </row>
    <row r="5528" spans="1:28" x14ac:dyDescent="0.2">
      <c r="A5528" s="139" t="s">
        <v>20</v>
      </c>
      <c r="B5528" s="139" t="s">
        <v>395</v>
      </c>
      <c r="C5528" s="138" t="s">
        <v>6071</v>
      </c>
      <c r="D5528" t="s">
        <v>13568</v>
      </c>
      <c r="E5528" s="140">
        <v>6680.7256312939753</v>
      </c>
      <c r="F5528" s="140">
        <v>14228.801504047822</v>
      </c>
      <c r="G5528" s="140">
        <v>18209.566190022302</v>
      </c>
      <c r="H5528" s="140">
        <f t="shared" si="688"/>
        <v>8123.2734438457082</v>
      </c>
      <c r="I5528" s="143">
        <v>1.1463373766628413</v>
      </c>
      <c r="J5528" s="144">
        <v>0.99667173814038956</v>
      </c>
      <c r="K5528" s="145">
        <f t="shared" si="689"/>
        <v>9281.019155258582</v>
      </c>
      <c r="L5528" s="140">
        <f t="shared" si="690"/>
        <v>9334.3243161637874</v>
      </c>
      <c r="N5528" s="140">
        <v>7741.2769572020052</v>
      </c>
      <c r="O5528" s="140">
        <f t="shared" si="691"/>
        <v>9126.3499851231991</v>
      </c>
      <c r="Q5528" s="140">
        <v>12433.612320238708</v>
      </c>
      <c r="R5528" s="38">
        <f t="shared" si="692"/>
        <v>9773.4848829482835</v>
      </c>
      <c r="S5528" s="38">
        <f t="shared" si="693"/>
        <v>9829.9457089499829</v>
      </c>
      <c r="T5528" s="38">
        <f t="shared" si="694"/>
        <v>8210.5104935056752</v>
      </c>
      <c r="U5528" s="32">
        <f t="shared" si="695"/>
        <v>9618.5264101445155</v>
      </c>
      <c r="W5528" s="140">
        <v>12996</v>
      </c>
      <c r="Y5528" s="141" t="s">
        <v>15578</v>
      </c>
      <c r="Z5528" s="141" t="s">
        <v>15578</v>
      </c>
      <c r="AA5528" s="147" t="s">
        <v>15578</v>
      </c>
      <c r="AB5528" s="147" t="s">
        <v>15578</v>
      </c>
    </row>
    <row r="5529" spans="1:28" x14ac:dyDescent="0.2">
      <c r="A5529" s="139" t="s">
        <v>20</v>
      </c>
      <c r="B5529" s="139" t="s">
        <v>395</v>
      </c>
      <c r="C5529" s="138" t="s">
        <v>6072</v>
      </c>
      <c r="D5529" t="s">
        <v>13569</v>
      </c>
      <c r="E5529" s="140">
        <v>4139.1012574983588</v>
      </c>
      <c r="F5529" s="140">
        <v>7317.9777015555082</v>
      </c>
      <c r="G5529" s="140">
        <v>2543.7961510435498</v>
      </c>
      <c r="H5529" s="140">
        <f t="shared" si="688"/>
        <v>4474.7124636849103</v>
      </c>
      <c r="I5529" s="143">
        <v>1.1463373766628413</v>
      </c>
      <c r="J5529" s="144">
        <v>0.99667173814038956</v>
      </c>
      <c r="K5529" s="145">
        <f t="shared" si="689"/>
        <v>5112.4577273952937</v>
      </c>
      <c r="L5529" s="140">
        <f t="shared" si="690"/>
        <v>5141.8209230983703</v>
      </c>
      <c r="N5529" s="140">
        <v>5465.2887311507293</v>
      </c>
      <c r="O5529" s="140">
        <f t="shared" si="691"/>
        <v>5184.0500511995569</v>
      </c>
      <c r="Q5529" s="140">
        <v>6307.8285079530733</v>
      </c>
      <c r="R5529" s="38">
        <f t="shared" si="692"/>
        <v>5321.8952803506736</v>
      </c>
      <c r="S5529" s="38">
        <f t="shared" si="693"/>
        <v>5352.6395447580799</v>
      </c>
      <c r="T5529" s="38">
        <f t="shared" si="694"/>
        <v>5549.5427088309634</v>
      </c>
      <c r="U5529" s="32">
        <f t="shared" si="695"/>
        <v>5378.3454998243005</v>
      </c>
      <c r="W5529" s="140">
        <v>5848</v>
      </c>
      <c r="Y5529" s="141" t="s">
        <v>15578</v>
      </c>
      <c r="Z5529" s="141" t="s">
        <v>15578</v>
      </c>
      <c r="AA5529" s="147" t="s">
        <v>15578</v>
      </c>
      <c r="AB5529" s="147" t="s">
        <v>15578</v>
      </c>
    </row>
    <row r="5530" spans="1:28" x14ac:dyDescent="0.2">
      <c r="A5530" s="139" t="s">
        <v>20</v>
      </c>
      <c r="B5530" s="139" t="s">
        <v>395</v>
      </c>
      <c r="C5530" s="138" t="s">
        <v>6073</v>
      </c>
      <c r="D5530" t="s">
        <v>8421</v>
      </c>
      <c r="E5530" s="140">
        <v>4243.6774014719749</v>
      </c>
      <c r="F5530" s="140">
        <v>15322.418791555818</v>
      </c>
      <c r="G5530" s="140">
        <v>2125.1319984495699</v>
      </c>
      <c r="H5530" s="140">
        <f t="shared" si="688"/>
        <v>5558.3816793324704</v>
      </c>
      <c r="I5530" s="143">
        <v>1.1463373766628413</v>
      </c>
      <c r="J5530" s="144">
        <v>0.99667173814038956</v>
      </c>
      <c r="K5530" s="145">
        <f t="shared" si="689"/>
        <v>6350.5737181857767</v>
      </c>
      <c r="L5530" s="140">
        <f t="shared" si="690"/>
        <v>6387.0479833742556</v>
      </c>
      <c r="N5530" s="140">
        <v>5676.9122337597109</v>
      </c>
      <c r="O5530" s="140">
        <f t="shared" si="691"/>
        <v>6294.338870463549</v>
      </c>
      <c r="Q5530" s="140">
        <v>11341.888677921723</v>
      </c>
      <c r="R5530" s="38">
        <f t="shared" si="692"/>
        <v>7011.3521544840796</v>
      </c>
      <c r="S5530" s="38">
        <f t="shared" si="693"/>
        <v>7051.8563081991615</v>
      </c>
      <c r="T5530" s="38">
        <f t="shared" si="694"/>
        <v>6243.4098781759121</v>
      </c>
      <c r="U5530" s="32">
        <f t="shared" si="695"/>
        <v>6946.3126126395928</v>
      </c>
      <c r="W5530" s="140">
        <v>9448</v>
      </c>
      <c r="Y5530" s="141" t="s">
        <v>15578</v>
      </c>
      <c r="Z5530" s="141" t="s">
        <v>15580</v>
      </c>
      <c r="AA5530" s="147" t="s">
        <v>15578</v>
      </c>
      <c r="AB5530" s="147" t="s">
        <v>15578</v>
      </c>
    </row>
    <row r="5531" spans="1:28" x14ac:dyDescent="0.2">
      <c r="A5531" s="139" t="s">
        <v>20</v>
      </c>
      <c r="B5531" s="139" t="s">
        <v>395</v>
      </c>
      <c r="C5531" s="138" t="s">
        <v>6074</v>
      </c>
      <c r="D5531" t="s">
        <v>13570</v>
      </c>
      <c r="E5531" s="140">
        <v>4109.1669931311608</v>
      </c>
      <c r="F5531" s="140">
        <v>11821.719945850453</v>
      </c>
      <c r="G5531" s="140">
        <v>1222.3299455435956</v>
      </c>
      <c r="H5531" s="140">
        <f t="shared" si="688"/>
        <v>4964.8882363531293</v>
      </c>
      <c r="I5531" s="143">
        <v>1.1463373766628413</v>
      </c>
      <c r="J5531" s="144">
        <v>0.99667173814038956</v>
      </c>
      <c r="K5531" s="145">
        <f t="shared" si="689"/>
        <v>5672.4943637372653</v>
      </c>
      <c r="L5531" s="140">
        <f t="shared" si="690"/>
        <v>5705.0741073769013</v>
      </c>
      <c r="N5531" s="140">
        <v>5097.2182047931547</v>
      </c>
      <c r="O5531" s="140">
        <f t="shared" si="691"/>
        <v>5625.7177567965164</v>
      </c>
      <c r="Q5531" s="140">
        <v>7375.3328969218837</v>
      </c>
      <c r="R5531" s="38">
        <f t="shared" si="692"/>
        <v>5947.8929850206378</v>
      </c>
      <c r="S5531" s="38">
        <f t="shared" si="693"/>
        <v>5982.2535999830543</v>
      </c>
      <c r="T5531" s="38">
        <f t="shared" si="694"/>
        <v>5325.0296740060276</v>
      </c>
      <c r="U5531" s="32">
        <f t="shared" si="695"/>
        <v>5896.4521920211328</v>
      </c>
      <c r="W5531" s="140">
        <v>7014</v>
      </c>
      <c r="Y5531" s="141" t="s">
        <v>15578</v>
      </c>
      <c r="Z5531" s="141" t="s">
        <v>15579</v>
      </c>
      <c r="AA5531" s="147" t="s">
        <v>15578</v>
      </c>
      <c r="AB5531" s="147" t="s">
        <v>15578</v>
      </c>
    </row>
    <row r="5532" spans="1:28" x14ac:dyDescent="0.2">
      <c r="A5532" s="139" t="s">
        <v>21</v>
      </c>
      <c r="B5532" s="139" t="s">
        <v>396</v>
      </c>
      <c r="C5532" s="138" t="s">
        <v>6075</v>
      </c>
      <c r="D5532" t="s">
        <v>13571</v>
      </c>
      <c r="E5532" s="140">
        <v>5040.2269927200869</v>
      </c>
      <c r="F5532" s="140">
        <v>7282.4696652039711</v>
      </c>
      <c r="G5532" s="140">
        <v>4100.2263333127448</v>
      </c>
      <c r="H5532" s="140">
        <f t="shared" si="688"/>
        <v>5284.762003226132</v>
      </c>
      <c r="I5532" s="143">
        <v>1.1314073898733403</v>
      </c>
      <c r="J5532" s="144">
        <v>0.99684460786840468</v>
      </c>
      <c r="K5532" s="145">
        <f t="shared" si="689"/>
        <v>5960.3520042672208</v>
      </c>
      <c r="L5532" s="140">
        <f t="shared" si="690"/>
        <v>5994.5850467083737</v>
      </c>
      <c r="N5532" s="140">
        <v>5601.5656763829202</v>
      </c>
      <c r="O5532" s="140">
        <f t="shared" si="691"/>
        <v>5943.2758749065388</v>
      </c>
      <c r="Q5532" s="140">
        <v>6093.8972800536876</v>
      </c>
      <c r="R5532" s="38">
        <f t="shared" si="692"/>
        <v>6051.6093033852949</v>
      </c>
      <c r="S5532" s="38">
        <f t="shared" si="693"/>
        <v>6086.5690811923732</v>
      </c>
      <c r="T5532" s="38">
        <f t="shared" si="694"/>
        <v>5650.7988367499975</v>
      </c>
      <c r="U5532" s="32">
        <f t="shared" si="695"/>
        <v>6029.6787291476221</v>
      </c>
      <c r="W5532" s="140">
        <v>6237</v>
      </c>
      <c r="Y5532" s="141" t="s">
        <v>15578</v>
      </c>
      <c r="Z5532" s="141" t="s">
        <v>15578</v>
      </c>
      <c r="AA5532" s="147" t="s">
        <v>15578</v>
      </c>
      <c r="AB5532" s="147" t="s">
        <v>15578</v>
      </c>
    </row>
    <row r="5533" spans="1:28" x14ac:dyDescent="0.2">
      <c r="A5533" s="139" t="s">
        <v>21</v>
      </c>
      <c r="B5533" s="139" t="s">
        <v>396</v>
      </c>
      <c r="C5533" s="138" t="s">
        <v>6076</v>
      </c>
      <c r="D5533" t="s">
        <v>13572</v>
      </c>
      <c r="E5533" s="140">
        <v>12133.748528118751</v>
      </c>
      <c r="F5533" s="140">
        <v>33949.609132920807</v>
      </c>
      <c r="G5533" s="140">
        <v>26911.935091074185</v>
      </c>
      <c r="H5533" s="140">
        <f t="shared" si="688"/>
        <v>15521.423125750884</v>
      </c>
      <c r="I5533" s="143">
        <v>1.1314073898733403</v>
      </c>
      <c r="J5533" s="144">
        <v>0.99684460786840468</v>
      </c>
      <c r="K5533" s="145">
        <f t="shared" si="689"/>
        <v>17505.64081791637</v>
      </c>
      <c r="L5533" s="140">
        <f t="shared" si="690"/>
        <v>17606.183763140118</v>
      </c>
      <c r="N5533" s="140">
        <v>12719.510181704005</v>
      </c>
      <c r="O5533" s="140">
        <f t="shared" si="691"/>
        <v>16968.222397211088</v>
      </c>
      <c r="Q5533" s="140">
        <v>12138.326013107844</v>
      </c>
      <c r="R5533" s="38">
        <f t="shared" si="692"/>
        <v>17124.08248768952</v>
      </c>
      <c r="S5533" s="38">
        <f t="shared" si="693"/>
        <v>17223.007267679004</v>
      </c>
      <c r="T5533" s="38">
        <f t="shared" si="694"/>
        <v>12661.391764844389</v>
      </c>
      <c r="U5533" s="32">
        <f t="shared" si="695"/>
        <v>16627.482641666196</v>
      </c>
      <c r="W5533" s="140">
        <v>14812</v>
      </c>
      <c r="Y5533" s="141" t="s">
        <v>15578</v>
      </c>
      <c r="Z5533" s="141" t="s">
        <v>15578</v>
      </c>
      <c r="AA5533" s="147" t="s">
        <v>15578</v>
      </c>
      <c r="AB5533" s="147" t="s">
        <v>15578</v>
      </c>
    </row>
    <row r="5534" spans="1:28" x14ac:dyDescent="0.2">
      <c r="A5534" s="139" t="s">
        <v>21</v>
      </c>
      <c r="B5534" s="139" t="s">
        <v>396</v>
      </c>
      <c r="C5534" s="138" t="s">
        <v>6077</v>
      </c>
      <c r="D5534" t="s">
        <v>13573</v>
      </c>
      <c r="E5534" s="140">
        <v>15059.38815609845</v>
      </c>
      <c r="F5534" s="140">
        <v>27612.419858650406</v>
      </c>
      <c r="G5534" s="140">
        <v>21342.956986579662</v>
      </c>
      <c r="H5534" s="140">
        <f t="shared" si="688"/>
        <v>16915.107382768379</v>
      </c>
      <c r="I5534" s="143">
        <v>1.1314073898733403</v>
      </c>
      <c r="J5534" s="144">
        <v>0.99684460786840468</v>
      </c>
      <c r="K5534" s="145">
        <f t="shared" si="689"/>
        <v>19077.489985307242</v>
      </c>
      <c r="L5534" s="140">
        <f t="shared" si="690"/>
        <v>19187.060783117526</v>
      </c>
      <c r="N5534" s="140">
        <v>14835.102886063232</v>
      </c>
      <c r="O5534" s="140">
        <f t="shared" si="691"/>
        <v>18618.907220535089</v>
      </c>
      <c r="Q5534" s="140">
        <v>14167.746842862269</v>
      </c>
      <c r="R5534" s="38">
        <f t="shared" si="692"/>
        <v>18767.6324006047</v>
      </c>
      <c r="S5534" s="38">
        <f t="shared" si="693"/>
        <v>18876.051868187154</v>
      </c>
      <c r="T5534" s="38">
        <f t="shared" si="694"/>
        <v>14768.367281743136</v>
      </c>
      <c r="U5534" s="32">
        <f t="shared" si="695"/>
        <v>18339.788492722793</v>
      </c>
      <c r="W5534" s="140">
        <v>14755</v>
      </c>
      <c r="Y5534" s="141" t="s">
        <v>15578</v>
      </c>
      <c r="Z5534" s="141" t="s">
        <v>15578</v>
      </c>
      <c r="AA5534" s="147" t="s">
        <v>15578</v>
      </c>
      <c r="AB5534" s="147" t="s">
        <v>15578</v>
      </c>
    </row>
    <row r="5535" spans="1:28" x14ac:dyDescent="0.2">
      <c r="A5535" s="139" t="s">
        <v>21</v>
      </c>
      <c r="B5535" s="139" t="s">
        <v>396</v>
      </c>
      <c r="C5535" s="138" t="s">
        <v>6078</v>
      </c>
      <c r="D5535" t="s">
        <v>13574</v>
      </c>
      <c r="E5535" s="140">
        <v>3099.2426316521764</v>
      </c>
      <c r="F5535" s="140">
        <v>9192.159702252382</v>
      </c>
      <c r="G5535" s="140">
        <v>4897.9047796495661</v>
      </c>
      <c r="H5535" s="140">
        <f t="shared" si="688"/>
        <v>3947.2175257544795</v>
      </c>
      <c r="I5535" s="143">
        <v>1.1314073898733403</v>
      </c>
      <c r="J5535" s="144">
        <v>0.99684460786840468</v>
      </c>
      <c r="K5535" s="145">
        <f t="shared" si="689"/>
        <v>4451.8193774000147</v>
      </c>
      <c r="L5535" s="140">
        <f t="shared" si="690"/>
        <v>4477.3882232631067</v>
      </c>
      <c r="N5535" s="140">
        <v>4066.7545500802644</v>
      </c>
      <c r="O5535" s="140">
        <f t="shared" si="691"/>
        <v>4423.779482127753</v>
      </c>
      <c r="Q5535" s="140">
        <v>5225.7299477720653</v>
      </c>
      <c r="R5535" s="38">
        <f t="shared" si="692"/>
        <v>4596.0147843530831</v>
      </c>
      <c r="S5535" s="38">
        <f t="shared" si="693"/>
        <v>4622.5656814126714</v>
      </c>
      <c r="T5535" s="38">
        <f t="shared" si="694"/>
        <v>4182.6520898494446</v>
      </c>
      <c r="U5535" s="32">
        <f t="shared" si="695"/>
        <v>4565.1344102038538</v>
      </c>
      <c r="W5535" s="140">
        <v>4209</v>
      </c>
      <c r="Y5535" s="141" t="s">
        <v>15578</v>
      </c>
      <c r="Z5535" s="141" t="s">
        <v>15578</v>
      </c>
      <c r="AA5535" s="147" t="s">
        <v>15578</v>
      </c>
      <c r="AB5535" s="147" t="s">
        <v>15578</v>
      </c>
    </row>
    <row r="5536" spans="1:28" x14ac:dyDescent="0.2">
      <c r="A5536" s="139" t="s">
        <v>21</v>
      </c>
      <c r="B5536" s="139" t="s">
        <v>396</v>
      </c>
      <c r="C5536" s="138" t="s">
        <v>6079</v>
      </c>
      <c r="D5536" t="s">
        <v>13575</v>
      </c>
      <c r="E5536" s="140">
        <v>8235.9057598896361</v>
      </c>
      <c r="F5536" s="140">
        <v>22843.760172896706</v>
      </c>
      <c r="G5536" s="140">
        <v>11829.900830345177</v>
      </c>
      <c r="H5536" s="140">
        <f t="shared" si="688"/>
        <v>10238.65770932464</v>
      </c>
      <c r="I5536" s="143">
        <v>1.1314073898733403</v>
      </c>
      <c r="J5536" s="144">
        <v>0.99684460786840468</v>
      </c>
      <c r="K5536" s="145">
        <f t="shared" si="689"/>
        <v>11547.540638826356</v>
      </c>
      <c r="L5536" s="140">
        <f t="shared" si="690"/>
        <v>11613.863474876453</v>
      </c>
      <c r="N5536" s="140">
        <v>9952.6343077754027</v>
      </c>
      <c r="O5536" s="140">
        <f t="shared" si="691"/>
        <v>11396.987923255616</v>
      </c>
      <c r="Q5536" s="140">
        <v>14174.223492094459</v>
      </c>
      <c r="R5536" s="38">
        <f t="shared" si="692"/>
        <v>11991.408449466417</v>
      </c>
      <c r="S5536" s="38">
        <f t="shared" si="693"/>
        <v>12060.682084622069</v>
      </c>
      <c r="T5536" s="38">
        <f t="shared" si="694"/>
        <v>10374.793226207308</v>
      </c>
      <c r="U5536" s="32">
        <f t="shared" si="695"/>
        <v>11840.587179366963</v>
      </c>
      <c r="W5536" s="140">
        <v>10560</v>
      </c>
      <c r="Y5536" s="141" t="s">
        <v>15578</v>
      </c>
      <c r="Z5536" s="141" t="s">
        <v>15578</v>
      </c>
      <c r="AA5536" s="147" t="s">
        <v>15578</v>
      </c>
      <c r="AB5536" s="147" t="s">
        <v>15578</v>
      </c>
    </row>
    <row r="5537" spans="1:28" x14ac:dyDescent="0.2">
      <c r="A5537" s="139" t="s">
        <v>21</v>
      </c>
      <c r="B5537" s="139" t="s">
        <v>396</v>
      </c>
      <c r="C5537" s="138" t="s">
        <v>6080</v>
      </c>
      <c r="D5537" t="s">
        <v>13576</v>
      </c>
      <c r="E5537" s="140">
        <v>2888.8635000633753</v>
      </c>
      <c r="F5537" s="140">
        <v>3224.2874827424289</v>
      </c>
      <c r="G5537" s="140">
        <v>5505.7622111680821</v>
      </c>
      <c r="H5537" s="140">
        <f t="shared" si="688"/>
        <v>3041.6831079614644</v>
      </c>
      <c r="I5537" s="143">
        <v>1.1314073898733403</v>
      </c>
      <c r="J5537" s="144">
        <v>0.99684460786840468</v>
      </c>
      <c r="K5537" s="145">
        <f t="shared" si="689"/>
        <v>3430.5238339619723</v>
      </c>
      <c r="L5537" s="140">
        <f t="shared" si="690"/>
        <v>3450.2269098741549</v>
      </c>
      <c r="N5537" s="140">
        <v>3958.9684006308644</v>
      </c>
      <c r="O5537" s="140">
        <f t="shared" si="691"/>
        <v>3516.6437496608096</v>
      </c>
      <c r="Q5537" s="140">
        <v>5283.7622074650908</v>
      </c>
      <c r="R5537" s="38">
        <f t="shared" si="692"/>
        <v>3683.3938902917407</v>
      </c>
      <c r="S5537" s="38">
        <f t="shared" si="693"/>
        <v>3704.6726321147648</v>
      </c>
      <c r="T5537" s="38">
        <f t="shared" si="694"/>
        <v>4091.4477813142871</v>
      </c>
      <c r="U5537" s="32">
        <f t="shared" si="695"/>
        <v>3755.166613015821</v>
      </c>
      <c r="W5537" s="140">
        <v>4596</v>
      </c>
      <c r="Y5537" s="141" t="s">
        <v>15578</v>
      </c>
      <c r="Z5537" s="141" t="s">
        <v>15578</v>
      </c>
      <c r="AA5537" s="147" t="s">
        <v>15578</v>
      </c>
      <c r="AB5537" s="147" t="s">
        <v>15578</v>
      </c>
    </row>
    <row r="5538" spans="1:28" x14ac:dyDescent="0.2">
      <c r="A5538" s="139" t="s">
        <v>21</v>
      </c>
      <c r="B5538" s="139" t="s">
        <v>396</v>
      </c>
      <c r="C5538" s="138" t="s">
        <v>6081</v>
      </c>
      <c r="D5538" t="s">
        <v>13577</v>
      </c>
      <c r="E5538" s="140">
        <v>6144.0868253561694</v>
      </c>
      <c r="F5538" s="140">
        <v>11863.256745274708</v>
      </c>
      <c r="G5538" s="140">
        <v>13484.753185956948</v>
      </c>
      <c r="H5538" s="140">
        <f t="shared" si="688"/>
        <v>7178.3114357324966</v>
      </c>
      <c r="I5538" s="143">
        <v>1.1314073898733403</v>
      </c>
      <c r="J5538" s="144">
        <v>0.99684460786840468</v>
      </c>
      <c r="K5538" s="145">
        <f t="shared" si="689"/>
        <v>8095.9677894867991</v>
      </c>
      <c r="L5538" s="140">
        <f t="shared" si="690"/>
        <v>8142.4666554499645</v>
      </c>
      <c r="N5538" s="140">
        <v>6679.2399260221964</v>
      </c>
      <c r="O5538" s="140">
        <f t="shared" si="691"/>
        <v>7951.4405704428154</v>
      </c>
      <c r="Q5538" s="140">
        <v>8852.4597041600027</v>
      </c>
      <c r="R5538" s="38">
        <f t="shared" si="692"/>
        <v>8284.7844851311984</v>
      </c>
      <c r="S5538" s="38">
        <f t="shared" si="693"/>
        <v>8332.6451797430746</v>
      </c>
      <c r="T5538" s="38">
        <f t="shared" si="694"/>
        <v>6896.5619038359773</v>
      </c>
      <c r="U5538" s="32">
        <f t="shared" si="695"/>
        <v>8145.1627066419587</v>
      </c>
      <c r="W5538" s="140">
        <v>9075</v>
      </c>
      <c r="Y5538" s="141" t="s">
        <v>15578</v>
      </c>
      <c r="Z5538" s="141" t="s">
        <v>15578</v>
      </c>
      <c r="AA5538" s="147" t="s">
        <v>15578</v>
      </c>
      <c r="AB5538" s="147" t="s">
        <v>15578</v>
      </c>
    </row>
    <row r="5539" spans="1:28" x14ac:dyDescent="0.2">
      <c r="A5539" s="139" t="s">
        <v>21</v>
      </c>
      <c r="B5539" s="139" t="s">
        <v>396</v>
      </c>
      <c r="C5539" s="138" t="s">
        <v>6082</v>
      </c>
      <c r="D5539" t="s">
        <v>13578</v>
      </c>
      <c r="E5539" s="140">
        <v>12863.331851172306</v>
      </c>
      <c r="F5539" s="140">
        <v>25526.474729019599</v>
      </c>
      <c r="G5539" s="140">
        <v>27795.460483993473</v>
      </c>
      <c r="H5539" s="140">
        <f t="shared" si="688"/>
        <v>15097.572211806026</v>
      </c>
      <c r="I5539" s="143">
        <v>1.1314073898733403</v>
      </c>
      <c r="J5539" s="144">
        <v>0.99684460786840468</v>
      </c>
      <c r="K5539" s="145">
        <f t="shared" si="689"/>
        <v>17027.605923837975</v>
      </c>
      <c r="L5539" s="140">
        <f t="shared" si="690"/>
        <v>17125.403294839663</v>
      </c>
      <c r="N5539" s="140">
        <v>13170.774681046085</v>
      </c>
      <c r="O5539" s="140">
        <f t="shared" si="691"/>
        <v>16609.121568599145</v>
      </c>
      <c r="Q5539" s="140">
        <v>14937.061884893577</v>
      </c>
      <c r="R5539" s="38">
        <f t="shared" si="692"/>
        <v>17009.502969568057</v>
      </c>
      <c r="S5539" s="38">
        <f t="shared" si="693"/>
        <v>17107.765830670523</v>
      </c>
      <c r="T5539" s="38">
        <f t="shared" si="694"/>
        <v>13347.403401430834</v>
      </c>
      <c r="U5539" s="32">
        <f t="shared" si="695"/>
        <v>16616.845798512175</v>
      </c>
      <c r="W5539" s="140">
        <v>14241</v>
      </c>
      <c r="Y5539" s="141" t="s">
        <v>15578</v>
      </c>
      <c r="Z5539" s="141" t="s">
        <v>15578</v>
      </c>
      <c r="AA5539" s="147" t="s">
        <v>15578</v>
      </c>
      <c r="AB5539" s="147" t="s">
        <v>15578</v>
      </c>
    </row>
    <row r="5540" spans="1:28" x14ac:dyDescent="0.2">
      <c r="A5540" s="139" t="s">
        <v>21</v>
      </c>
      <c r="B5540" s="139" t="s">
        <v>396</v>
      </c>
      <c r="C5540" s="138" t="s">
        <v>6083</v>
      </c>
      <c r="D5540" t="s">
        <v>13579</v>
      </c>
      <c r="E5540" s="140">
        <v>3428.5379230378976</v>
      </c>
      <c r="F5540" s="140">
        <v>7687.9819562156481</v>
      </c>
      <c r="G5540" s="140">
        <v>553.68637309433086</v>
      </c>
      <c r="H5540" s="140">
        <f t="shared" si="688"/>
        <v>3847.1520876523073</v>
      </c>
      <c r="I5540" s="143">
        <v>1.1314073898733403</v>
      </c>
      <c r="J5540" s="144">
        <v>0.99684460786840468</v>
      </c>
      <c r="K5540" s="145">
        <f t="shared" si="689"/>
        <v>4338.9618382741146</v>
      </c>
      <c r="L5540" s="140">
        <f t="shared" si="690"/>
        <v>4363.8824913922253</v>
      </c>
      <c r="N5540" s="140">
        <v>4417.0861496024199</v>
      </c>
      <c r="O5540" s="140">
        <f t="shared" si="691"/>
        <v>4370.828295710553</v>
      </c>
      <c r="Q5540" s="140">
        <v>5739.2762994107543</v>
      </c>
      <c r="R5540" s="38">
        <f t="shared" si="692"/>
        <v>4552.3626750760823</v>
      </c>
      <c r="S5540" s="38">
        <f t="shared" si="693"/>
        <v>4578.6613965630868</v>
      </c>
      <c r="T5540" s="38">
        <f t="shared" si="694"/>
        <v>4549.3051645832538</v>
      </c>
      <c r="U5540" s="32">
        <f t="shared" si="695"/>
        <v>4574.8289036534861</v>
      </c>
      <c r="W5540" s="140">
        <v>4307</v>
      </c>
      <c r="Y5540" s="141" t="s">
        <v>15578</v>
      </c>
      <c r="Z5540" s="141" t="s">
        <v>15578</v>
      </c>
      <c r="AA5540" s="147" t="s">
        <v>15578</v>
      </c>
      <c r="AB5540" s="147" t="s">
        <v>15578</v>
      </c>
    </row>
    <row r="5541" spans="1:28" x14ac:dyDescent="0.2">
      <c r="A5541" s="139" t="s">
        <v>21</v>
      </c>
      <c r="B5541" s="139" t="s">
        <v>396</v>
      </c>
      <c r="C5541" s="138" t="s">
        <v>6084</v>
      </c>
      <c r="D5541" t="s">
        <v>13580</v>
      </c>
      <c r="E5541" s="140">
        <v>6135.5097144055171</v>
      </c>
      <c r="F5541" s="140">
        <v>6924.9864964152312</v>
      </c>
      <c r="G5541" s="140">
        <v>3343.588231156918</v>
      </c>
      <c r="H5541" s="140">
        <f t="shared" si="688"/>
        <v>6117.870904253542</v>
      </c>
      <c r="I5541" s="143">
        <v>1.1314073898733403</v>
      </c>
      <c r="J5541" s="144">
        <v>0.99684460786840468</v>
      </c>
      <c r="K5541" s="145">
        <f t="shared" si="689"/>
        <v>6899.9633443768171</v>
      </c>
      <c r="L5541" s="140">
        <f t="shared" si="690"/>
        <v>6939.5930068265079</v>
      </c>
      <c r="N5541" s="140">
        <v>6262.7043581209964</v>
      </c>
      <c r="O5541" s="140">
        <f t="shared" si="691"/>
        <v>6851.2243446448365</v>
      </c>
      <c r="Q5541" s="140">
        <v>5863.9093163094194</v>
      </c>
      <c r="R5541" s="38">
        <f t="shared" si="692"/>
        <v>6871.3206077921695</v>
      </c>
      <c r="S5541" s="38">
        <f t="shared" si="693"/>
        <v>6911.0158078037157</v>
      </c>
      <c r="T5541" s="38">
        <f t="shared" si="694"/>
        <v>6222.8248539398392</v>
      </c>
      <c r="U5541" s="32">
        <f t="shared" si="695"/>
        <v>6821.1716155059403</v>
      </c>
      <c r="W5541" s="140">
        <v>5957</v>
      </c>
      <c r="Y5541" s="141" t="s">
        <v>15578</v>
      </c>
      <c r="Z5541" s="141" t="s">
        <v>15578</v>
      </c>
      <c r="AA5541" s="147" t="s">
        <v>15578</v>
      </c>
      <c r="AB5541" s="147" t="s">
        <v>15578</v>
      </c>
    </row>
    <row r="5542" spans="1:28" x14ac:dyDescent="0.2">
      <c r="A5542" s="139" t="s">
        <v>21</v>
      </c>
      <c r="B5542" s="139" t="s">
        <v>396</v>
      </c>
      <c r="C5542" s="138" t="s">
        <v>6085</v>
      </c>
      <c r="D5542" t="s">
        <v>13581</v>
      </c>
      <c r="E5542" s="140">
        <v>9282.4259685858215</v>
      </c>
      <c r="F5542" s="140">
        <v>14439.57553488152</v>
      </c>
      <c r="G5542" s="140">
        <v>3807.9484769394126</v>
      </c>
      <c r="H5542" s="140">
        <f t="shared" si="688"/>
        <v>9705.2230699988177</v>
      </c>
      <c r="I5542" s="143">
        <v>1.1314073898733403</v>
      </c>
      <c r="J5542" s="144">
        <v>0.99684460786840468</v>
      </c>
      <c r="K5542" s="145">
        <f t="shared" si="689"/>
        <v>10945.913125664874</v>
      </c>
      <c r="L5542" s="140">
        <f t="shared" si="690"/>
        <v>11008.780538247183</v>
      </c>
      <c r="N5542" s="140">
        <v>9666.2402654572124</v>
      </c>
      <c r="O5542" s="140">
        <f t="shared" si="691"/>
        <v>10833.510221543911</v>
      </c>
      <c r="Q5542" s="140">
        <v>9777.9359322478849</v>
      </c>
      <c r="R5542" s="38">
        <f t="shared" si="692"/>
        <v>10954.11395389475</v>
      </c>
      <c r="S5542" s="38">
        <f t="shared" si="693"/>
        <v>11017.395202022804</v>
      </c>
      <c r="T5542" s="38">
        <f t="shared" si="694"/>
        <v>9677.4098321362799</v>
      </c>
      <c r="U5542" s="32">
        <f t="shared" si="695"/>
        <v>10842.458431098463</v>
      </c>
      <c r="W5542" s="140">
        <v>10980</v>
      </c>
      <c r="Y5542" s="141" t="s">
        <v>15578</v>
      </c>
      <c r="Z5542" s="141" t="s">
        <v>15578</v>
      </c>
      <c r="AA5542" s="147" t="s">
        <v>15578</v>
      </c>
      <c r="AB5542" s="147" t="s">
        <v>15578</v>
      </c>
    </row>
    <row r="5543" spans="1:28" x14ac:dyDescent="0.2">
      <c r="A5543" s="139" t="s">
        <v>21</v>
      </c>
      <c r="B5543" s="139" t="s">
        <v>396</v>
      </c>
      <c r="C5543" s="138" t="s">
        <v>6086</v>
      </c>
      <c r="D5543" t="s">
        <v>13582</v>
      </c>
      <c r="E5543" s="140">
        <v>6844.069589097061</v>
      </c>
      <c r="F5543" s="140">
        <v>14222.915851244377</v>
      </c>
      <c r="G5543" s="140">
        <v>8979.481212580944</v>
      </c>
      <c r="H5543" s="140">
        <f t="shared" si="688"/>
        <v>7869.2053776752828</v>
      </c>
      <c r="I5543" s="143">
        <v>1.1314073898733403</v>
      </c>
      <c r="J5543" s="144">
        <v>0.99684460786840468</v>
      </c>
      <c r="K5543" s="145">
        <f t="shared" si="689"/>
        <v>8875.1837861732929</v>
      </c>
      <c r="L5543" s="140">
        <f t="shared" si="690"/>
        <v>8926.1580479295772</v>
      </c>
      <c r="N5543" s="140">
        <v>7407.946054374097</v>
      </c>
      <c r="O5543" s="140">
        <f t="shared" si="691"/>
        <v>8727.9535677167114</v>
      </c>
      <c r="Q5543" s="140">
        <v>8931.6639281020507</v>
      </c>
      <c r="R5543" s="38">
        <f t="shared" si="692"/>
        <v>8995.0118303997169</v>
      </c>
      <c r="S5543" s="38">
        <f t="shared" si="693"/>
        <v>9046.9754650624673</v>
      </c>
      <c r="T5543" s="38">
        <f t="shared" si="694"/>
        <v>7560.3178417468926</v>
      </c>
      <c r="U5543" s="32">
        <f t="shared" si="695"/>
        <v>8852.8904474664123</v>
      </c>
      <c r="W5543" s="140">
        <v>8796</v>
      </c>
      <c r="Y5543" s="141" t="s">
        <v>15578</v>
      </c>
      <c r="Z5543" s="141" t="s">
        <v>15578</v>
      </c>
      <c r="AA5543" s="147" t="s">
        <v>15578</v>
      </c>
      <c r="AB5543" s="147" t="s">
        <v>15578</v>
      </c>
    </row>
    <row r="5544" spans="1:28" x14ac:dyDescent="0.2">
      <c r="A5544" s="139" t="s">
        <v>21</v>
      </c>
      <c r="B5544" s="139" t="s">
        <v>396</v>
      </c>
      <c r="C5544" s="138" t="s">
        <v>6087</v>
      </c>
      <c r="D5544" t="s">
        <v>13583</v>
      </c>
      <c r="E5544" s="140">
        <v>5722.0854825792894</v>
      </c>
      <c r="F5544" s="140">
        <v>5768.4651481852152</v>
      </c>
      <c r="G5544" s="140">
        <v>9553.8934495083777</v>
      </c>
      <c r="H5544" s="140">
        <f t="shared" si="688"/>
        <v>5889.4871526828065</v>
      </c>
      <c r="I5544" s="143">
        <v>1.1314073898733403</v>
      </c>
      <c r="J5544" s="144">
        <v>0.99684460786840468</v>
      </c>
      <c r="K5544" s="145">
        <f t="shared" si="689"/>
        <v>6642.3836178752808</v>
      </c>
      <c r="L5544" s="140">
        <f t="shared" si="690"/>
        <v>6680.5338815070845</v>
      </c>
      <c r="N5544" s="140">
        <v>6048.2783259121588</v>
      </c>
      <c r="O5544" s="140">
        <f t="shared" si="691"/>
        <v>6597.9921256190191</v>
      </c>
      <c r="Q5544" s="140">
        <v>6543.6437485795668</v>
      </c>
      <c r="R5544" s="38">
        <f t="shared" si="692"/>
        <v>6716.1618424212056</v>
      </c>
      <c r="S5544" s="38">
        <f t="shared" si="693"/>
        <v>6754.9606997096416</v>
      </c>
      <c r="T5544" s="38">
        <f t="shared" si="694"/>
        <v>6097.8148681788998</v>
      </c>
      <c r="U5544" s="32">
        <f t="shared" si="695"/>
        <v>6669.1694870756446</v>
      </c>
      <c r="W5544" s="140">
        <v>6317</v>
      </c>
      <c r="Y5544" s="141" t="s">
        <v>15578</v>
      </c>
      <c r="Z5544" s="141" t="s">
        <v>15578</v>
      </c>
      <c r="AA5544" s="147" t="s">
        <v>15578</v>
      </c>
      <c r="AB5544" s="147" t="s">
        <v>15578</v>
      </c>
    </row>
    <row r="5545" spans="1:28" x14ac:dyDescent="0.2">
      <c r="A5545" s="139" t="s">
        <v>21</v>
      </c>
      <c r="B5545" s="139" t="s">
        <v>396</v>
      </c>
      <c r="C5545" s="138" t="s">
        <v>6088</v>
      </c>
      <c r="D5545" t="s">
        <v>13584</v>
      </c>
      <c r="E5545" s="140">
        <v>9348.6343113080329</v>
      </c>
      <c r="F5545" s="140">
        <v>20638.49439930715</v>
      </c>
      <c r="G5545" s="140">
        <v>12494.680697424312</v>
      </c>
      <c r="H5545" s="140">
        <f t="shared" si="688"/>
        <v>10912.014428693397</v>
      </c>
      <c r="I5545" s="143">
        <v>1.1314073898733403</v>
      </c>
      <c r="J5545" s="144">
        <v>0.99684460786840468</v>
      </c>
      <c r="K5545" s="145">
        <f t="shared" si="689"/>
        <v>12306.97750077517</v>
      </c>
      <c r="L5545" s="140">
        <f t="shared" si="690"/>
        <v>12377.662131952107</v>
      </c>
      <c r="N5545" s="140">
        <v>10344.611647693861</v>
      </c>
      <c r="O5545" s="140">
        <f t="shared" si="691"/>
        <v>12112.244840961514</v>
      </c>
      <c r="Q5545" s="140">
        <v>15417.704313626675</v>
      </c>
      <c r="R5545" s="38">
        <f t="shared" si="692"/>
        <v>12815.146037406987</v>
      </c>
      <c r="S5545" s="38">
        <f t="shared" si="693"/>
        <v>12889.178354361484</v>
      </c>
      <c r="T5545" s="38">
        <f t="shared" si="694"/>
        <v>10851.920914287142</v>
      </c>
      <c r="U5545" s="32">
        <f t="shared" si="695"/>
        <v>12623.211840011871</v>
      </c>
      <c r="W5545" s="140">
        <v>13240</v>
      </c>
      <c r="Y5545" s="141" t="s">
        <v>15578</v>
      </c>
      <c r="Z5545" s="141" t="s">
        <v>15578</v>
      </c>
      <c r="AA5545" s="147" t="s">
        <v>15578</v>
      </c>
      <c r="AB5545" s="147" t="s">
        <v>15578</v>
      </c>
    </row>
    <row r="5546" spans="1:28" x14ac:dyDescent="0.2">
      <c r="A5546" s="139" t="s">
        <v>21</v>
      </c>
      <c r="B5546" s="139" t="s">
        <v>396</v>
      </c>
      <c r="C5546" s="138" t="s">
        <v>6089</v>
      </c>
      <c r="D5546" t="s">
        <v>13585</v>
      </c>
      <c r="E5546" s="140">
        <v>8295.1949177604965</v>
      </c>
      <c r="F5546" s="140">
        <v>11037.676435804407</v>
      </c>
      <c r="G5546" s="140">
        <v>17122.419576393208</v>
      </c>
      <c r="H5546" s="140">
        <f t="shared" si="688"/>
        <v>9014.8475471037873</v>
      </c>
      <c r="I5546" s="143">
        <v>1.1314073898733403</v>
      </c>
      <c r="J5546" s="144">
        <v>0.99684460786840468</v>
      </c>
      <c r="K5546" s="145">
        <f t="shared" si="689"/>
        <v>10167.281821346449</v>
      </c>
      <c r="L5546" s="140">
        <f t="shared" si="690"/>
        <v>10225.677196292781</v>
      </c>
      <c r="N5546" s="140">
        <v>9372.8965145426046</v>
      </c>
      <c r="O5546" s="140">
        <f t="shared" si="691"/>
        <v>10114.345608557111</v>
      </c>
      <c r="Q5546" s="140">
        <v>8736.4338543849572</v>
      </c>
      <c r="R5546" s="38">
        <f t="shared" si="692"/>
        <v>10135.881285042278</v>
      </c>
      <c r="S5546" s="38">
        <f t="shared" si="693"/>
        <v>10194.435652953271</v>
      </c>
      <c r="T5546" s="38">
        <f t="shared" si="694"/>
        <v>9309.2502485268396</v>
      </c>
      <c r="U5546" s="32">
        <f t="shared" si="695"/>
        <v>10078.873588023538</v>
      </c>
      <c r="W5546" s="140">
        <v>10996</v>
      </c>
      <c r="Y5546" s="141" t="s">
        <v>15578</v>
      </c>
      <c r="Z5546" s="141" t="s">
        <v>15578</v>
      </c>
      <c r="AA5546" s="147" t="s">
        <v>15578</v>
      </c>
      <c r="AB5546" s="147" t="s">
        <v>15578</v>
      </c>
    </row>
    <row r="5547" spans="1:28" x14ac:dyDescent="0.2">
      <c r="A5547" s="139" t="s">
        <v>21</v>
      </c>
      <c r="B5547" s="139" t="s">
        <v>396</v>
      </c>
      <c r="C5547" s="138" t="s">
        <v>6090</v>
      </c>
      <c r="D5547" t="s">
        <v>13586</v>
      </c>
      <c r="E5547" s="140">
        <v>3390.5596848984378</v>
      </c>
      <c r="F5547" s="140">
        <v>3626.1616904190414</v>
      </c>
      <c r="G5547" s="140">
        <v>3674.8853122775117</v>
      </c>
      <c r="H5547" s="140">
        <f t="shared" si="688"/>
        <v>3432.4028244450574</v>
      </c>
      <c r="I5547" s="143">
        <v>1.1314073898733403</v>
      </c>
      <c r="J5547" s="144">
        <v>0.99684460786840468</v>
      </c>
      <c r="K5547" s="145">
        <f t="shared" si="689"/>
        <v>3871.1921258979287</v>
      </c>
      <c r="L5547" s="140">
        <f t="shared" si="690"/>
        <v>3893.4261624529581</v>
      </c>
      <c r="N5547" s="140">
        <v>3803.8470646841006</v>
      </c>
      <c r="O5547" s="140">
        <f t="shared" si="691"/>
        <v>3881.731498870678</v>
      </c>
      <c r="Q5547" s="140">
        <v>4035.9318530775745</v>
      </c>
      <c r="R5547" s="38">
        <f t="shared" si="692"/>
        <v>3939.2603842839699</v>
      </c>
      <c r="S5547" s="38">
        <f t="shared" si="693"/>
        <v>3962.0172512353365</v>
      </c>
      <c r="T5547" s="38">
        <f t="shared" si="694"/>
        <v>3827.0555435234483</v>
      </c>
      <c r="U5547" s="32">
        <f t="shared" si="695"/>
        <v>3944.3978309967765</v>
      </c>
      <c r="W5547" s="140">
        <v>4845</v>
      </c>
      <c r="Y5547" s="141" t="s">
        <v>15578</v>
      </c>
      <c r="Z5547" s="141" t="s">
        <v>15578</v>
      </c>
      <c r="AA5547" s="147" t="s">
        <v>15578</v>
      </c>
      <c r="AB5547" s="147" t="s">
        <v>15578</v>
      </c>
    </row>
    <row r="5548" spans="1:28" x14ac:dyDescent="0.2">
      <c r="A5548" s="139" t="s">
        <v>21</v>
      </c>
      <c r="B5548" s="139" t="s">
        <v>396</v>
      </c>
      <c r="C5548" s="138" t="s">
        <v>6091</v>
      </c>
      <c r="D5548" t="s">
        <v>13587</v>
      </c>
      <c r="E5548" s="140">
        <v>9762.5763427371621</v>
      </c>
      <c r="F5548" s="140">
        <v>19757.466663347972</v>
      </c>
      <c r="G5548" s="140">
        <v>15201.553833856577</v>
      </c>
      <c r="H5548" s="140">
        <f t="shared" si="688"/>
        <v>11258.499998516492</v>
      </c>
      <c r="I5548" s="143">
        <v>1.1314073898733403</v>
      </c>
      <c r="J5548" s="144">
        <v>0.99684460786840468</v>
      </c>
      <c r="K5548" s="145">
        <f t="shared" si="689"/>
        <v>12697.756869701159</v>
      </c>
      <c r="L5548" s="140">
        <f t="shared" si="690"/>
        <v>12770.685926494571</v>
      </c>
      <c r="N5548" s="140">
        <v>9982.3659521948248</v>
      </c>
      <c r="O5548" s="140">
        <f t="shared" si="691"/>
        <v>12406.667256164499</v>
      </c>
      <c r="Q5548" s="140">
        <v>11856.897096010092</v>
      </c>
      <c r="R5548" s="38">
        <f t="shared" si="692"/>
        <v>12765.246329722564</v>
      </c>
      <c r="S5548" s="38">
        <f t="shared" si="693"/>
        <v>12838.990379109573</v>
      </c>
      <c r="T5548" s="38">
        <f t="shared" si="694"/>
        <v>10169.819066576352</v>
      </c>
      <c r="U5548" s="32">
        <f t="shared" si="695"/>
        <v>12490.526716033915</v>
      </c>
      <c r="W5548" s="140">
        <v>12436</v>
      </c>
      <c r="Y5548" s="141" t="s">
        <v>15578</v>
      </c>
      <c r="Z5548" s="141" t="s">
        <v>15578</v>
      </c>
      <c r="AA5548" s="147" t="s">
        <v>15578</v>
      </c>
      <c r="AB5548" s="147" t="s">
        <v>15578</v>
      </c>
    </row>
    <row r="5549" spans="1:28" x14ac:dyDescent="0.2">
      <c r="A5549" s="139" t="s">
        <v>21</v>
      </c>
      <c r="B5549" s="139" t="s">
        <v>396</v>
      </c>
      <c r="C5549" s="138" t="s">
        <v>6092</v>
      </c>
      <c r="D5549" t="s">
        <v>13588</v>
      </c>
      <c r="E5549" s="140">
        <v>5421.6555829021045</v>
      </c>
      <c r="F5549" s="140">
        <v>9255.547966248645</v>
      </c>
      <c r="G5549" s="140">
        <v>10383.719826679795</v>
      </c>
      <c r="H5549" s="140">
        <f t="shared" si="688"/>
        <v>6116.6927541237765</v>
      </c>
      <c r="I5549" s="143">
        <v>1.1314073898733403</v>
      </c>
      <c r="J5549" s="144">
        <v>0.99684460786840468</v>
      </c>
      <c r="K5549" s="145">
        <f t="shared" si="689"/>
        <v>6898.6345826496126</v>
      </c>
      <c r="L5549" s="140">
        <f t="shared" si="690"/>
        <v>6938.2566134096705</v>
      </c>
      <c r="N5549" s="140">
        <v>5762.4760965546138</v>
      </c>
      <c r="O5549" s="140">
        <f t="shared" si="691"/>
        <v>6784.7569920281348</v>
      </c>
      <c r="Q5549" s="140">
        <v>6631.3888507151878</v>
      </c>
      <c r="R5549" s="38">
        <f t="shared" si="692"/>
        <v>6956.6839311166659</v>
      </c>
      <c r="S5549" s="38">
        <f t="shared" si="693"/>
        <v>6996.8722698400297</v>
      </c>
      <c r="T5549" s="38">
        <f t="shared" si="694"/>
        <v>5849.3673719706712</v>
      </c>
      <c r="U5549" s="32">
        <f t="shared" si="695"/>
        <v>6847.0640659861829</v>
      </c>
      <c r="W5549" s="140">
        <v>6811</v>
      </c>
      <c r="Y5549" s="141" t="s">
        <v>15578</v>
      </c>
      <c r="Z5549" s="141" t="s">
        <v>15578</v>
      </c>
      <c r="AA5549" s="147" t="s">
        <v>15578</v>
      </c>
      <c r="AB5549" s="147" t="s">
        <v>15578</v>
      </c>
    </row>
    <row r="5550" spans="1:28" x14ac:dyDescent="0.2">
      <c r="A5550" s="139" t="s">
        <v>21</v>
      </c>
      <c r="B5550" s="139" t="s">
        <v>396</v>
      </c>
      <c r="C5550" s="138" t="s">
        <v>6093</v>
      </c>
      <c r="D5550" t="s">
        <v>13589</v>
      </c>
      <c r="E5550" s="140">
        <v>5884.7664647663096</v>
      </c>
      <c r="F5550" s="140">
        <v>10509.10293383003</v>
      </c>
      <c r="G5550" s="140">
        <v>9126.1344901620978</v>
      </c>
      <c r="H5550" s="140">
        <f t="shared" si="688"/>
        <v>6607.4432673661686</v>
      </c>
      <c r="I5550" s="143">
        <v>1.1314073898733403</v>
      </c>
      <c r="J5550" s="144">
        <v>0.99684460786840468</v>
      </c>
      <c r="K5550" s="145">
        <f t="shared" si="689"/>
        <v>7452.1213439103531</v>
      </c>
      <c r="L5550" s="140">
        <f t="shared" si="690"/>
        <v>7494.9223036624062</v>
      </c>
      <c r="N5550" s="140">
        <v>6523.2384000620405</v>
      </c>
      <c r="O5550" s="140">
        <f t="shared" si="691"/>
        <v>7368.067751161283</v>
      </c>
      <c r="Q5550" s="140">
        <v>7151.3014089756471</v>
      </c>
      <c r="R5550" s="38">
        <f t="shared" si="692"/>
        <v>7513.459696751981</v>
      </c>
      <c r="S5550" s="38">
        <f t="shared" si="693"/>
        <v>7556.8644951109809</v>
      </c>
      <c r="T5550" s="38">
        <f t="shared" si="694"/>
        <v>6586.0447009534018</v>
      </c>
      <c r="U5550" s="32">
        <f t="shared" si="695"/>
        <v>7430.1227531815566</v>
      </c>
      <c r="W5550" s="140">
        <v>7018</v>
      </c>
      <c r="Y5550" s="141" t="s">
        <v>15578</v>
      </c>
      <c r="Z5550" s="141" t="s">
        <v>15578</v>
      </c>
      <c r="AA5550" s="147" t="s">
        <v>15578</v>
      </c>
      <c r="AB5550" s="147" t="s">
        <v>15578</v>
      </c>
    </row>
    <row r="5551" spans="1:28" x14ac:dyDescent="0.2">
      <c r="A5551" s="139" t="s">
        <v>21</v>
      </c>
      <c r="B5551" s="139" t="s">
        <v>396</v>
      </c>
      <c r="C5551" s="138" t="s">
        <v>6094</v>
      </c>
      <c r="D5551" t="s">
        <v>13590</v>
      </c>
      <c r="E5551" s="140">
        <v>2284.9030583903173</v>
      </c>
      <c r="F5551" s="140">
        <v>7105.3960883650225</v>
      </c>
      <c r="G5551" s="140">
        <v>4764.1485423827771</v>
      </c>
      <c r="H5551" s="140">
        <f t="shared" si="688"/>
        <v>3000.3126666835828</v>
      </c>
      <c r="I5551" s="143">
        <v>1.1314073898733403</v>
      </c>
      <c r="J5551" s="144">
        <v>0.99684460786840468</v>
      </c>
      <c r="K5551" s="145">
        <f t="shared" si="689"/>
        <v>3383.864704858805</v>
      </c>
      <c r="L5551" s="140">
        <f t="shared" si="690"/>
        <v>3403.2997959362474</v>
      </c>
      <c r="N5551" s="140">
        <v>3216.586153594485</v>
      </c>
      <c r="O5551" s="140">
        <f t="shared" si="691"/>
        <v>3378.9240957138218</v>
      </c>
      <c r="Q5551" s="140">
        <v>7236.4982216662056</v>
      </c>
      <c r="R5551" s="38">
        <f t="shared" si="692"/>
        <v>3861.637536401171</v>
      </c>
      <c r="S5551" s="38">
        <f t="shared" si="693"/>
        <v>3883.9459808951897</v>
      </c>
      <c r="T5551" s="38">
        <f t="shared" si="694"/>
        <v>3618.5773604016572</v>
      </c>
      <c r="U5551" s="32">
        <f t="shared" si="695"/>
        <v>3849.3017746097753</v>
      </c>
      <c r="W5551" s="140">
        <v>5422</v>
      </c>
      <c r="Y5551" s="141" t="s">
        <v>15578</v>
      </c>
      <c r="Z5551" s="141" t="s">
        <v>15578</v>
      </c>
      <c r="AA5551" s="147" t="s">
        <v>15578</v>
      </c>
      <c r="AB5551" s="147" t="s">
        <v>15578</v>
      </c>
    </row>
    <row r="5552" spans="1:28" x14ac:dyDescent="0.2">
      <c r="A5552" s="139" t="s">
        <v>21</v>
      </c>
      <c r="B5552" s="139" t="s">
        <v>396</v>
      </c>
      <c r="C5552" s="138" t="s">
        <v>6095</v>
      </c>
      <c r="D5552" t="s">
        <v>13591</v>
      </c>
      <c r="E5552" s="140">
        <v>2691.8080318771399</v>
      </c>
      <c r="F5552" s="140">
        <v>8173.1698409731116</v>
      </c>
      <c r="G5552" s="140">
        <v>6105.8266171601526</v>
      </c>
      <c r="H5552" s="140">
        <f t="shared" si="688"/>
        <v>3530.3734291088613</v>
      </c>
      <c r="I5552" s="143">
        <v>1.1314073898733403</v>
      </c>
      <c r="J5552" s="144">
        <v>0.99684460786840468</v>
      </c>
      <c r="K5552" s="145">
        <f t="shared" si="689"/>
        <v>3981.6870336176526</v>
      </c>
      <c r="L5552" s="140">
        <f t="shared" si="690"/>
        <v>4004.5556932390364</v>
      </c>
      <c r="N5552" s="140">
        <v>3253.5553027968226</v>
      </c>
      <c r="O5552" s="140">
        <f t="shared" si="691"/>
        <v>3906.5116502074275</v>
      </c>
      <c r="Q5552" s="140">
        <v>4376.4072089939127</v>
      </c>
      <c r="R5552" s="38">
        <f t="shared" si="692"/>
        <v>4077.1058837482228</v>
      </c>
      <c r="S5552" s="38">
        <f t="shared" si="693"/>
        <v>4100.6590757416379</v>
      </c>
      <c r="T5552" s="38">
        <f t="shared" si="694"/>
        <v>3365.8404934165319</v>
      </c>
      <c r="U5552" s="32">
        <f t="shared" si="695"/>
        <v>4004.7275880582743</v>
      </c>
      <c r="W5552" s="140">
        <v>4000</v>
      </c>
      <c r="Y5552" s="141" t="s">
        <v>15578</v>
      </c>
      <c r="Z5552" s="141" t="s">
        <v>15578</v>
      </c>
      <c r="AA5552" s="147" t="s">
        <v>15578</v>
      </c>
      <c r="AB5552" s="147" t="s">
        <v>15578</v>
      </c>
    </row>
    <row r="5553" spans="1:28" x14ac:dyDescent="0.2">
      <c r="A5553" s="139" t="s">
        <v>21</v>
      </c>
      <c r="B5553" s="139" t="s">
        <v>396</v>
      </c>
      <c r="C5553" s="138" t="s">
        <v>6096</v>
      </c>
      <c r="D5553" t="s">
        <v>11881</v>
      </c>
      <c r="E5553" s="140">
        <v>5454.8581272199708</v>
      </c>
      <c r="F5553" s="140">
        <v>10163.358764779054</v>
      </c>
      <c r="G5553" s="140">
        <v>10950.73655051085</v>
      </c>
      <c r="H5553" s="140">
        <f t="shared" si="688"/>
        <v>6283.2364723324381</v>
      </c>
      <c r="I5553" s="143">
        <v>1.1314073898733403</v>
      </c>
      <c r="J5553" s="144">
        <v>0.99684460786840468</v>
      </c>
      <c r="K5553" s="145">
        <f t="shared" si="689"/>
        <v>7086.4688094354415</v>
      </c>
      <c r="L5553" s="140">
        <f t="shared" si="690"/>
        <v>7127.1696585359023</v>
      </c>
      <c r="N5553" s="140">
        <v>6204.1381806278887</v>
      </c>
      <c r="O5553" s="140">
        <f t="shared" si="691"/>
        <v>7006.6667412388088</v>
      </c>
      <c r="Q5553" s="140">
        <v>11621.694407852261</v>
      </c>
      <c r="R5553" s="38">
        <f t="shared" si="692"/>
        <v>7688.5600376922221</v>
      </c>
      <c r="S5553" s="38">
        <f t="shared" si="693"/>
        <v>7732.9763800399896</v>
      </c>
      <c r="T5553" s="38">
        <f t="shared" si="694"/>
        <v>6745.8938033503264</v>
      </c>
      <c r="U5553" s="32">
        <f t="shared" si="695"/>
        <v>7604.1115114508702</v>
      </c>
      <c r="W5553" s="140">
        <v>8661</v>
      </c>
      <c r="Y5553" s="141" t="s">
        <v>15578</v>
      </c>
      <c r="Z5553" s="141" t="s">
        <v>15578</v>
      </c>
      <c r="AA5553" s="147" t="s">
        <v>15578</v>
      </c>
      <c r="AB5553" s="147" t="s">
        <v>15578</v>
      </c>
    </row>
    <row r="5554" spans="1:28" x14ac:dyDescent="0.2">
      <c r="A5554" s="139" t="s">
        <v>21</v>
      </c>
      <c r="B5554" s="139" t="s">
        <v>396</v>
      </c>
      <c r="C5554" s="138" t="s">
        <v>6097</v>
      </c>
      <c r="D5554" t="s">
        <v>13592</v>
      </c>
      <c r="E5554" s="140">
        <v>6239.9757353637779</v>
      </c>
      <c r="F5554" s="140">
        <v>12896.870065470432</v>
      </c>
      <c r="G5554" s="140">
        <v>7928.462935595292</v>
      </c>
      <c r="H5554" s="140">
        <f t="shared" si="688"/>
        <v>7154.7791817779516</v>
      </c>
      <c r="I5554" s="143">
        <v>1.1314073898733403</v>
      </c>
      <c r="J5554" s="144">
        <v>0.99684460786840468</v>
      </c>
      <c r="K5554" s="145">
        <f t="shared" si="689"/>
        <v>8069.427234408392</v>
      </c>
      <c r="L5554" s="140">
        <f t="shared" si="690"/>
        <v>8115.7736657590121</v>
      </c>
      <c r="N5554" s="140">
        <v>7067.1935272665332</v>
      </c>
      <c r="O5554" s="140">
        <f t="shared" si="691"/>
        <v>7978.8802133336267</v>
      </c>
      <c r="Q5554" s="140">
        <v>10018.941127037569</v>
      </c>
      <c r="R5554" s="38">
        <f t="shared" si="692"/>
        <v>8392.4581179288361</v>
      </c>
      <c r="S5554" s="38">
        <f t="shared" si="693"/>
        <v>8440.9408365494637</v>
      </c>
      <c r="T5554" s="38">
        <f t="shared" si="694"/>
        <v>7362.3682872436366</v>
      </c>
      <c r="U5554" s="32">
        <f t="shared" si="695"/>
        <v>8300.1318372697351</v>
      </c>
      <c r="W5554" s="140">
        <v>9231</v>
      </c>
      <c r="Y5554" s="141" t="s">
        <v>15578</v>
      </c>
      <c r="Z5554" s="141" t="s">
        <v>15578</v>
      </c>
      <c r="AA5554" s="147" t="s">
        <v>15578</v>
      </c>
      <c r="AB5554" s="147" t="s">
        <v>15578</v>
      </c>
    </row>
    <row r="5555" spans="1:28" x14ac:dyDescent="0.2">
      <c r="A5555" s="139" t="s">
        <v>21</v>
      </c>
      <c r="B5555" s="139" t="s">
        <v>396</v>
      </c>
      <c r="C5555" s="138" t="s">
        <v>6098</v>
      </c>
      <c r="D5555" t="s">
        <v>13593</v>
      </c>
      <c r="E5555" s="140">
        <v>1560.6307215188722</v>
      </c>
      <c r="F5555" s="140">
        <v>1374.1754112080027</v>
      </c>
      <c r="G5555" s="140">
        <v>1032.5794833934121</v>
      </c>
      <c r="H5555" s="140">
        <f t="shared" si="688"/>
        <v>1514.7420613750235</v>
      </c>
      <c r="I5555" s="143">
        <v>1.1314073898733403</v>
      </c>
      <c r="J5555" s="144">
        <v>0.99684460786840468</v>
      </c>
      <c r="K5555" s="145">
        <f t="shared" si="689"/>
        <v>1708.3826813682458</v>
      </c>
      <c r="L5555" s="140">
        <f t="shared" si="690"/>
        <v>1718.1947087107819</v>
      </c>
      <c r="N5555" s="140">
        <v>1842.3674242990332</v>
      </c>
      <c r="O5555" s="140">
        <f t="shared" si="691"/>
        <v>1734.4056124938245</v>
      </c>
      <c r="Q5555" s="140">
        <v>1905.188990451499</v>
      </c>
      <c r="R5555" s="38">
        <f t="shared" si="692"/>
        <v>1752.4187445790451</v>
      </c>
      <c r="S5555" s="38">
        <f t="shared" si="693"/>
        <v>1762.5423607717114</v>
      </c>
      <c r="T5555" s="38">
        <f t="shared" si="694"/>
        <v>1848.64958091428</v>
      </c>
      <c r="U5555" s="32">
        <f t="shared" si="695"/>
        <v>1773.7837663747353</v>
      </c>
      <c r="W5555" s="140">
        <v>2001</v>
      </c>
      <c r="Y5555" s="141" t="s">
        <v>15578</v>
      </c>
      <c r="Z5555" s="141" t="s">
        <v>15578</v>
      </c>
      <c r="AA5555" s="147" t="s">
        <v>15578</v>
      </c>
      <c r="AB5555" s="147" t="s">
        <v>15578</v>
      </c>
    </row>
    <row r="5556" spans="1:28" x14ac:dyDescent="0.2">
      <c r="A5556" s="139" t="s">
        <v>21</v>
      </c>
      <c r="B5556" s="139" t="s">
        <v>396</v>
      </c>
      <c r="C5556" s="138" t="s">
        <v>6099</v>
      </c>
      <c r="D5556" t="s">
        <v>13594</v>
      </c>
      <c r="E5556" s="140">
        <v>9614.4530655181097</v>
      </c>
      <c r="F5556" s="140">
        <v>15867.523612986139</v>
      </c>
      <c r="G5556" s="140">
        <v>12744.152904449749</v>
      </c>
      <c r="H5556" s="140">
        <f t="shared" si="688"/>
        <v>10538.832050007108</v>
      </c>
      <c r="I5556" s="143">
        <v>1.1314073898733403</v>
      </c>
      <c r="J5556" s="144">
        <v>0.99684460786840468</v>
      </c>
      <c r="K5556" s="145">
        <f t="shared" si="689"/>
        <v>11886.08847353001</v>
      </c>
      <c r="L5556" s="140">
        <f t="shared" si="690"/>
        <v>11954.355745476758</v>
      </c>
      <c r="N5556" s="140">
        <v>10615.48570518809</v>
      </c>
      <c r="O5556" s="140">
        <f t="shared" si="691"/>
        <v>11779.564582230492</v>
      </c>
      <c r="Q5556" s="140">
        <v>10210.81983739805</v>
      </c>
      <c r="R5556" s="38">
        <f t="shared" si="692"/>
        <v>11849.094030872891</v>
      </c>
      <c r="S5556" s="38">
        <f t="shared" si="693"/>
        <v>11917.545524313284</v>
      </c>
      <c r="T5556" s="38">
        <f t="shared" si="694"/>
        <v>10575.019118409085</v>
      </c>
      <c r="U5556" s="32">
        <f t="shared" si="695"/>
        <v>11742.277017949344</v>
      </c>
      <c r="W5556" s="140">
        <v>10522</v>
      </c>
      <c r="Y5556" s="141" t="s">
        <v>15578</v>
      </c>
      <c r="Z5556" s="141" t="s">
        <v>15578</v>
      </c>
      <c r="AA5556" s="147" t="s">
        <v>15578</v>
      </c>
      <c r="AB5556" s="147" t="s">
        <v>15578</v>
      </c>
    </row>
    <row r="5557" spans="1:28" x14ac:dyDescent="0.2">
      <c r="A5557" s="139" t="s">
        <v>21</v>
      </c>
      <c r="B5557" s="139" t="s">
        <v>396</v>
      </c>
      <c r="C5557" s="138" t="s">
        <v>6100</v>
      </c>
      <c r="D5557" t="s">
        <v>13595</v>
      </c>
      <c r="E5557" s="140">
        <v>3484.08509180794</v>
      </c>
      <c r="F5557" s="140">
        <v>7901.7058744187607</v>
      </c>
      <c r="G5557" s="140">
        <v>7649.5435988706522</v>
      </c>
      <c r="H5557" s="140">
        <f t="shared" si="688"/>
        <v>4219.5184409689164</v>
      </c>
      <c r="I5557" s="143">
        <v>1.1314073898733403</v>
      </c>
      <c r="J5557" s="144">
        <v>0.99684460786840468</v>
      </c>
      <c r="K5557" s="145">
        <f t="shared" si="689"/>
        <v>4758.93052162399</v>
      </c>
      <c r="L5557" s="140">
        <f t="shared" si="690"/>
        <v>4786.2632480140783</v>
      </c>
      <c r="N5557" s="140">
        <v>3884.6403420856127</v>
      </c>
      <c r="O5557" s="140">
        <f t="shared" si="691"/>
        <v>4668.5552466439558</v>
      </c>
      <c r="Q5557" s="140">
        <v>5702.1206185513756</v>
      </c>
      <c r="R5557" s="38">
        <f t="shared" si="692"/>
        <v>4926.1439336052672</v>
      </c>
      <c r="S5557" s="38">
        <f t="shared" si="693"/>
        <v>4954.6019666227303</v>
      </c>
      <c r="T5557" s="38">
        <f t="shared" si="694"/>
        <v>4066.3883697321889</v>
      </c>
      <c r="U5557" s="32">
        <f t="shared" si="695"/>
        <v>4838.6445673682256</v>
      </c>
      <c r="W5557" s="140">
        <v>5112</v>
      </c>
      <c r="Y5557" s="141" t="s">
        <v>15578</v>
      </c>
      <c r="Z5557" s="141" t="s">
        <v>15578</v>
      </c>
      <c r="AA5557" s="147" t="s">
        <v>15578</v>
      </c>
      <c r="AB5557" s="147" t="s">
        <v>15578</v>
      </c>
    </row>
    <row r="5558" spans="1:28" x14ac:dyDescent="0.2">
      <c r="A5558" s="139" t="s">
        <v>21</v>
      </c>
      <c r="B5558" s="139" t="s">
        <v>396</v>
      </c>
      <c r="C5558" s="138" t="s">
        <v>6101</v>
      </c>
      <c r="D5558" t="s">
        <v>13596</v>
      </c>
      <c r="E5558" s="140">
        <v>9562.5675953132686</v>
      </c>
      <c r="F5558" s="140">
        <v>20945.719371875315</v>
      </c>
      <c r="G5558" s="140">
        <v>15710.277555179156</v>
      </c>
      <c r="H5558" s="140">
        <f t="shared" si="688"/>
        <v>11264.301079524854</v>
      </c>
      <c r="I5558" s="143">
        <v>1.1314073898733403</v>
      </c>
      <c r="J5558" s="144">
        <v>0.99684460786840468</v>
      </c>
      <c r="K5558" s="145">
        <f t="shared" si="689"/>
        <v>12704.299545566977</v>
      </c>
      <c r="L5558" s="140">
        <f t="shared" si="690"/>
        <v>12777.266179956549</v>
      </c>
      <c r="N5558" s="140">
        <v>10364.890629155096</v>
      </c>
      <c r="O5558" s="140">
        <f t="shared" si="691"/>
        <v>12462.327525701112</v>
      </c>
      <c r="Q5558" s="140">
        <v>14464.155484892737</v>
      </c>
      <c r="R5558" s="38">
        <f t="shared" si="692"/>
        <v>13065.191078747754</v>
      </c>
      <c r="S5558" s="38">
        <f t="shared" si="693"/>
        <v>13140.667890653725</v>
      </c>
      <c r="T5558" s="38">
        <f t="shared" si="694"/>
        <v>10774.817114728861</v>
      </c>
      <c r="U5558" s="32">
        <f t="shared" si="695"/>
        <v>12831.803104119383</v>
      </c>
      <c r="W5558" s="140">
        <v>11634</v>
      </c>
      <c r="Y5558" s="141" t="s">
        <v>15578</v>
      </c>
      <c r="Z5558" s="141" t="s">
        <v>15578</v>
      </c>
      <c r="AA5558" s="147" t="s">
        <v>15578</v>
      </c>
      <c r="AB5558" s="147" t="s">
        <v>15578</v>
      </c>
    </row>
    <row r="5559" spans="1:28" x14ac:dyDescent="0.2">
      <c r="A5559" s="139" t="s">
        <v>21</v>
      </c>
      <c r="B5559" s="139" t="s">
        <v>396</v>
      </c>
      <c r="C5559" s="138" t="s">
        <v>6102</v>
      </c>
      <c r="D5559" t="s">
        <v>13597</v>
      </c>
      <c r="E5559" s="140">
        <v>5024.1743178109045</v>
      </c>
      <c r="F5559" s="140">
        <v>15382.987617220269</v>
      </c>
      <c r="G5559" s="140">
        <v>8232.8836736852882</v>
      </c>
      <c r="H5559" s="140">
        <f t="shared" si="688"/>
        <v>6472.2043866448485</v>
      </c>
      <c r="I5559" s="143">
        <v>1.1314073898733403</v>
      </c>
      <c r="J5559" s="144">
        <v>0.99684460786840468</v>
      </c>
      <c r="K5559" s="145">
        <f t="shared" si="689"/>
        <v>7299.5938822630542</v>
      </c>
      <c r="L5559" s="140">
        <f t="shared" si="690"/>
        <v>7341.5188066627861</v>
      </c>
      <c r="N5559" s="140">
        <v>6086.5732415516322</v>
      </c>
      <c r="O5559" s="140">
        <f t="shared" si="691"/>
        <v>7177.6840889263085</v>
      </c>
      <c r="Q5559" s="140">
        <v>8519.0887858349288</v>
      </c>
      <c r="R5559" s="38">
        <f t="shared" si="692"/>
        <v>7530.4491511241358</v>
      </c>
      <c r="S5559" s="38">
        <f t="shared" si="693"/>
        <v>7573.9520965247129</v>
      </c>
      <c r="T5559" s="38">
        <f t="shared" si="694"/>
        <v>6329.8247959799619</v>
      </c>
      <c r="U5559" s="32">
        <f t="shared" si="695"/>
        <v>7411.5297167978742</v>
      </c>
      <c r="W5559" s="140">
        <v>6670</v>
      </c>
      <c r="Y5559" s="141" t="s">
        <v>15578</v>
      </c>
      <c r="Z5559" s="141" t="s">
        <v>15578</v>
      </c>
      <c r="AA5559" s="147" t="s">
        <v>15578</v>
      </c>
      <c r="AB5559" s="147" t="s">
        <v>15578</v>
      </c>
    </row>
    <row r="5560" spans="1:28" x14ac:dyDescent="0.2">
      <c r="A5560" s="139" t="s">
        <v>21</v>
      </c>
      <c r="B5560" s="139" t="s">
        <v>396</v>
      </c>
      <c r="C5560" s="138" t="s">
        <v>6103</v>
      </c>
      <c r="D5560" t="s">
        <v>10110</v>
      </c>
      <c r="E5560" s="140">
        <v>3798.8452054121585</v>
      </c>
      <c r="F5560" s="140">
        <v>8243.0527427520847</v>
      </c>
      <c r="G5560" s="140">
        <v>5328.2653620870215</v>
      </c>
      <c r="H5560" s="140">
        <f t="shared" si="688"/>
        <v>4426.5297459942594</v>
      </c>
      <c r="I5560" s="143">
        <v>1.1314073898733403</v>
      </c>
      <c r="J5560" s="144">
        <v>0.99684460786840468</v>
      </c>
      <c r="K5560" s="145">
        <f t="shared" si="689"/>
        <v>4992.4056045247062</v>
      </c>
      <c r="L5560" s="140">
        <f t="shared" si="690"/>
        <v>5021.0792856799108</v>
      </c>
      <c r="N5560" s="140">
        <v>4110.8505879806207</v>
      </c>
      <c r="O5560" s="140">
        <f t="shared" si="691"/>
        <v>4902.2477873989501</v>
      </c>
      <c r="Q5560" s="140">
        <v>4445.0813355140917</v>
      </c>
      <c r="R5560" s="38">
        <f t="shared" si="692"/>
        <v>4994.4979220918804</v>
      </c>
      <c r="S5560" s="38">
        <f t="shared" si="693"/>
        <v>5023.350831931346</v>
      </c>
      <c r="T5560" s="38">
        <f t="shared" si="694"/>
        <v>4144.2736627339673</v>
      </c>
      <c r="U5560" s="32">
        <f t="shared" si="695"/>
        <v>4908.5862047729734</v>
      </c>
      <c r="W5560" s="140">
        <v>4550</v>
      </c>
      <c r="Y5560" s="141" t="s">
        <v>15578</v>
      </c>
      <c r="Z5560" s="141" t="s">
        <v>15578</v>
      </c>
      <c r="AA5560" s="147" t="s">
        <v>15578</v>
      </c>
      <c r="AB5560" s="147" t="s">
        <v>15578</v>
      </c>
    </row>
    <row r="5561" spans="1:28" x14ac:dyDescent="0.2">
      <c r="A5561" s="139" t="s">
        <v>21</v>
      </c>
      <c r="B5561" s="139" t="s">
        <v>396</v>
      </c>
      <c r="C5561" s="138" t="s">
        <v>6104</v>
      </c>
      <c r="D5561" t="s">
        <v>13598</v>
      </c>
      <c r="E5561" s="140">
        <v>5918.5027846602152</v>
      </c>
      <c r="F5561" s="140">
        <v>12273.455601002803</v>
      </c>
      <c r="G5561" s="140">
        <v>9728.6920049140081</v>
      </c>
      <c r="H5561" s="140">
        <f t="shared" si="688"/>
        <v>6884.4782879879194</v>
      </c>
      <c r="I5561" s="143">
        <v>1.1314073898733403</v>
      </c>
      <c r="J5561" s="144">
        <v>0.99684460786840468</v>
      </c>
      <c r="K5561" s="145">
        <f t="shared" si="689"/>
        <v>7764.5717890594551</v>
      </c>
      <c r="L5561" s="140">
        <f t="shared" si="690"/>
        <v>7809.1672953990055</v>
      </c>
      <c r="N5561" s="140">
        <v>6610.109678514782</v>
      </c>
      <c r="O5561" s="140">
        <f t="shared" si="691"/>
        <v>7652.6288194097297</v>
      </c>
      <c r="Q5561" s="140">
        <v>8405.1066557363629</v>
      </c>
      <c r="R5561" s="38">
        <f t="shared" si="692"/>
        <v>7936.0739368179002</v>
      </c>
      <c r="S5561" s="38">
        <f t="shared" si="693"/>
        <v>7981.9201518629625</v>
      </c>
      <c r="T5561" s="38">
        <f t="shared" si="694"/>
        <v>6789.6093762369401</v>
      </c>
      <c r="U5561" s="32">
        <f t="shared" si="695"/>
        <v>7826.2624844632228</v>
      </c>
      <c r="W5561" s="140">
        <v>6991</v>
      </c>
      <c r="Y5561" s="141" t="s">
        <v>15578</v>
      </c>
      <c r="Z5561" s="141" t="s">
        <v>15578</v>
      </c>
      <c r="AA5561" s="147" t="s">
        <v>15578</v>
      </c>
      <c r="AB5561" s="147" t="s">
        <v>15578</v>
      </c>
    </row>
    <row r="5562" spans="1:28" x14ac:dyDescent="0.2">
      <c r="A5562" s="139" t="s">
        <v>21</v>
      </c>
      <c r="B5562" s="139" t="s">
        <v>396</v>
      </c>
      <c r="C5562" s="138" t="s">
        <v>6105</v>
      </c>
      <c r="D5562" t="s">
        <v>13599</v>
      </c>
      <c r="E5562" s="140">
        <v>10173.062230618372</v>
      </c>
      <c r="F5562" s="140">
        <v>36946.317183908199</v>
      </c>
      <c r="G5562" s="140">
        <v>10524.133957011003</v>
      </c>
      <c r="H5562" s="140">
        <f t="shared" si="688"/>
        <v>13580.834289367578</v>
      </c>
      <c r="I5562" s="143">
        <v>1.1314073898733403</v>
      </c>
      <c r="J5562" s="144">
        <v>0.99684460786840468</v>
      </c>
      <c r="K5562" s="145">
        <f t="shared" si="689"/>
        <v>15316.972235805219</v>
      </c>
      <c r="L5562" s="140">
        <f t="shared" si="690"/>
        <v>15404.944650897964</v>
      </c>
      <c r="N5562" s="140">
        <v>10713.235296855537</v>
      </c>
      <c r="O5562" s="140">
        <f t="shared" si="691"/>
        <v>14792.436109419472</v>
      </c>
      <c r="Q5562" s="140">
        <v>13322.910186636245</v>
      </c>
      <c r="R5562" s="38">
        <f t="shared" si="692"/>
        <v>15287.88259200054</v>
      </c>
      <c r="S5562" s="38">
        <f t="shared" si="693"/>
        <v>15376.199757197914</v>
      </c>
      <c r="T5562" s="38">
        <f t="shared" si="694"/>
        <v>10974.202785833608</v>
      </c>
      <c r="U5562" s="32">
        <f t="shared" si="695"/>
        <v>14801.513530694994</v>
      </c>
      <c r="W5562" s="140">
        <v>12566</v>
      </c>
      <c r="Y5562" s="141" t="s">
        <v>15578</v>
      </c>
      <c r="Z5562" s="141" t="s">
        <v>15578</v>
      </c>
      <c r="AA5562" s="147" t="s">
        <v>15578</v>
      </c>
      <c r="AB5562" s="147" t="s">
        <v>15578</v>
      </c>
    </row>
    <row r="5563" spans="1:28" x14ac:dyDescent="0.2">
      <c r="A5563" s="139" t="s">
        <v>21</v>
      </c>
      <c r="B5563" s="139" t="s">
        <v>396</v>
      </c>
      <c r="C5563" s="138" t="s">
        <v>6106</v>
      </c>
      <c r="D5563" t="s">
        <v>13600</v>
      </c>
      <c r="E5563" s="140">
        <v>7557.7235766586391</v>
      </c>
      <c r="F5563" s="140">
        <v>16666.937135950055</v>
      </c>
      <c r="G5563" s="140">
        <v>18314.46070962969</v>
      </c>
      <c r="H5563" s="140">
        <f t="shared" si="688"/>
        <v>9165.5674511673806</v>
      </c>
      <c r="I5563" s="143">
        <v>1.1314073898733403</v>
      </c>
      <c r="J5563" s="144">
        <v>0.99684460786840468</v>
      </c>
      <c r="K5563" s="145">
        <f t="shared" si="689"/>
        <v>10337.269359426689</v>
      </c>
      <c r="L5563" s="140">
        <f t="shared" si="690"/>
        <v>10396.641050973351</v>
      </c>
      <c r="N5563" s="140">
        <v>8265.9337753666714</v>
      </c>
      <c r="O5563" s="140">
        <f t="shared" si="691"/>
        <v>10118.474543370958</v>
      </c>
      <c r="Q5563" s="140">
        <v>10097.72867756947</v>
      </c>
      <c r="R5563" s="38">
        <f t="shared" si="692"/>
        <v>10442.401984712258</v>
      </c>
      <c r="S5563" s="38">
        <f t="shared" si="693"/>
        <v>10502.727104007965</v>
      </c>
      <c r="T5563" s="38">
        <f t="shared" si="694"/>
        <v>8449.1132655869515</v>
      </c>
      <c r="U5563" s="32">
        <f t="shared" si="695"/>
        <v>10234.625241336629</v>
      </c>
      <c r="W5563" s="140">
        <v>10682</v>
      </c>
      <c r="Y5563" s="141" t="s">
        <v>15578</v>
      </c>
      <c r="Z5563" s="141" t="s">
        <v>15578</v>
      </c>
      <c r="AA5563" s="147" t="s">
        <v>15578</v>
      </c>
      <c r="AB5563" s="147" t="s">
        <v>15578</v>
      </c>
    </row>
    <row r="5564" spans="1:28" x14ac:dyDescent="0.2">
      <c r="A5564" s="139" t="s">
        <v>21</v>
      </c>
      <c r="B5564" s="139" t="s">
        <v>396</v>
      </c>
      <c r="C5564" s="138" t="s">
        <v>6107</v>
      </c>
      <c r="D5564" t="s">
        <v>13601</v>
      </c>
      <c r="E5564" s="140">
        <v>5356.1643562391982</v>
      </c>
      <c r="F5564" s="140">
        <v>14801.148898554087</v>
      </c>
      <c r="G5564" s="140">
        <v>12969.884320458073</v>
      </c>
      <c r="H5564" s="140">
        <f t="shared" si="688"/>
        <v>6874.0714097454565</v>
      </c>
      <c r="I5564" s="143">
        <v>1.1314073898733403</v>
      </c>
      <c r="J5564" s="144">
        <v>0.99684460786840468</v>
      </c>
      <c r="K5564" s="145">
        <f t="shared" si="689"/>
        <v>7752.8345230193263</v>
      </c>
      <c r="L5564" s="140">
        <f t="shared" si="690"/>
        <v>7797.3626168426008</v>
      </c>
      <c r="N5564" s="140">
        <v>6609.5982868674846</v>
      </c>
      <c r="O5564" s="140">
        <f t="shared" si="691"/>
        <v>7642.2984936256762</v>
      </c>
      <c r="Q5564" s="140">
        <v>11398.141180347444</v>
      </c>
      <c r="R5564" s="38">
        <f t="shared" si="692"/>
        <v>8263.0760118165745</v>
      </c>
      <c r="S5564" s="38">
        <f t="shared" si="693"/>
        <v>8310.8112979022953</v>
      </c>
      <c r="T5564" s="38">
        <f t="shared" si="694"/>
        <v>7088.4525762154808</v>
      </c>
      <c r="U5564" s="32">
        <f t="shared" si="695"/>
        <v>8151.2308334519957</v>
      </c>
      <c r="W5564" s="140">
        <v>8471</v>
      </c>
      <c r="Y5564" s="141" t="s">
        <v>15578</v>
      </c>
      <c r="Z5564" s="141" t="s">
        <v>15578</v>
      </c>
      <c r="AA5564" s="147" t="s">
        <v>15578</v>
      </c>
      <c r="AB5564" s="147" t="s">
        <v>15578</v>
      </c>
    </row>
    <row r="5565" spans="1:28" x14ac:dyDescent="0.2">
      <c r="A5565" s="139" t="s">
        <v>21</v>
      </c>
      <c r="B5565" s="139" t="s">
        <v>396</v>
      </c>
      <c r="C5565" s="138" t="s">
        <v>6108</v>
      </c>
      <c r="D5565" t="s">
        <v>13602</v>
      </c>
      <c r="E5565" s="140">
        <v>1972.1643234355668</v>
      </c>
      <c r="F5565" s="140">
        <v>5582.4042765224303</v>
      </c>
      <c r="G5565" s="140">
        <v>4985.9211592552965</v>
      </c>
      <c r="H5565" s="140">
        <f t="shared" si="688"/>
        <v>2556.7301287680489</v>
      </c>
      <c r="I5565" s="143">
        <v>1.1314073898733403</v>
      </c>
      <c r="J5565" s="144">
        <v>0.99684460786840468</v>
      </c>
      <c r="K5565" s="145">
        <f t="shared" si="689"/>
        <v>2883.5757481737555</v>
      </c>
      <c r="L5565" s="140">
        <f t="shared" si="690"/>
        <v>2900.1374497140068</v>
      </c>
      <c r="N5565" s="140">
        <v>2830.5056539618404</v>
      </c>
      <c r="O5565" s="140">
        <f t="shared" si="691"/>
        <v>2891.0469314320203</v>
      </c>
      <c r="Q5565" s="140">
        <v>4630.3257739865339</v>
      </c>
      <c r="R5565" s="38">
        <f t="shared" si="692"/>
        <v>3117.4436111441769</v>
      </c>
      <c r="S5565" s="38">
        <f t="shared" si="693"/>
        <v>3135.452892726636</v>
      </c>
      <c r="T5565" s="38">
        <f t="shared" si="694"/>
        <v>3010.4876659643096</v>
      </c>
      <c r="U5565" s="32">
        <f t="shared" si="695"/>
        <v>3119.1385256156873</v>
      </c>
      <c r="W5565" s="140">
        <v>3746</v>
      </c>
      <c r="Y5565" s="141" t="s">
        <v>15578</v>
      </c>
      <c r="Z5565" s="141" t="s">
        <v>15578</v>
      </c>
      <c r="AA5565" s="147" t="s">
        <v>15578</v>
      </c>
      <c r="AB5565" s="147" t="s">
        <v>15578</v>
      </c>
    </row>
    <row r="5566" spans="1:28" x14ac:dyDescent="0.2">
      <c r="A5566" s="139" t="s">
        <v>21</v>
      </c>
      <c r="B5566" s="139" t="s">
        <v>396</v>
      </c>
      <c r="C5566" s="138" t="s">
        <v>6109</v>
      </c>
      <c r="D5566" t="s">
        <v>13603</v>
      </c>
      <c r="E5566" s="140">
        <v>3667.9618012790929</v>
      </c>
      <c r="F5566" s="140">
        <v>7297.5926816425526</v>
      </c>
      <c r="G5566" s="140">
        <v>1678.8167907178445</v>
      </c>
      <c r="H5566" s="140">
        <f t="shared" si="688"/>
        <v>4044.0953770392139</v>
      </c>
      <c r="I5566" s="143">
        <v>1.1314073898733403</v>
      </c>
      <c r="J5566" s="144">
        <v>0.99684460786840468</v>
      </c>
      <c r="K5566" s="145">
        <f t="shared" si="689"/>
        <v>4561.0818370380402</v>
      </c>
      <c r="L5566" s="140">
        <f t="shared" si="690"/>
        <v>4587.2782274514102</v>
      </c>
      <c r="N5566" s="140">
        <v>3954.9949267086308</v>
      </c>
      <c r="O5566" s="140">
        <f t="shared" si="691"/>
        <v>4504.7328493994892</v>
      </c>
      <c r="Q5566" s="140">
        <v>4361.3583810344771</v>
      </c>
      <c r="R5566" s="38">
        <f t="shared" si="692"/>
        <v>4596.8639437930588</v>
      </c>
      <c r="S5566" s="38">
        <f t="shared" si="693"/>
        <v>4623.4197463949349</v>
      </c>
      <c r="T5566" s="38">
        <f t="shared" si="694"/>
        <v>3995.6312721412155</v>
      </c>
      <c r="U5566" s="32">
        <f t="shared" si="695"/>
        <v>4541.4611735794979</v>
      </c>
      <c r="W5566" s="140">
        <v>4730</v>
      </c>
      <c r="Y5566" s="141" t="s">
        <v>15578</v>
      </c>
      <c r="Z5566" s="141" t="s">
        <v>15578</v>
      </c>
      <c r="AA5566" s="147" t="s">
        <v>15578</v>
      </c>
      <c r="AB5566" s="147" t="s">
        <v>15578</v>
      </c>
    </row>
    <row r="5567" spans="1:28" x14ac:dyDescent="0.2">
      <c r="A5567" s="139" t="s">
        <v>21</v>
      </c>
      <c r="B5567" s="139" t="s">
        <v>396</v>
      </c>
      <c r="C5567" s="138" t="s">
        <v>6110</v>
      </c>
      <c r="D5567" t="s">
        <v>13604</v>
      </c>
      <c r="E5567" s="140">
        <v>4014.9755358583102</v>
      </c>
      <c r="F5567" s="140">
        <v>8851.0723740670783</v>
      </c>
      <c r="G5567" s="140">
        <v>8817.1372108308369</v>
      </c>
      <c r="H5567" s="140">
        <f t="shared" si="688"/>
        <v>4830.2815769791205</v>
      </c>
      <c r="I5567" s="143">
        <v>1.1314073898733403</v>
      </c>
      <c r="J5567" s="144">
        <v>0.99684460786840468</v>
      </c>
      <c r="K5567" s="145">
        <f t="shared" si="689"/>
        <v>5447.7720020215293</v>
      </c>
      <c r="L5567" s="140">
        <f t="shared" si="690"/>
        <v>5479.0610617987722</v>
      </c>
      <c r="N5567" s="140">
        <v>5045.1182760872198</v>
      </c>
      <c r="O5567" s="140">
        <f t="shared" si="691"/>
        <v>5422.4092867837053</v>
      </c>
      <c r="Q5567" s="140">
        <v>8349.5616550631839</v>
      </c>
      <c r="R5567" s="38">
        <f t="shared" si="692"/>
        <v>5844.6895558145079</v>
      </c>
      <c r="S5567" s="38">
        <f t="shared" si="693"/>
        <v>5878.4539708616458</v>
      </c>
      <c r="T5567" s="38">
        <f t="shared" si="694"/>
        <v>5375.5626139848173</v>
      </c>
      <c r="U5567" s="32">
        <f t="shared" si="695"/>
        <v>5812.8008733914521</v>
      </c>
      <c r="W5567" s="140">
        <v>6230</v>
      </c>
      <c r="Y5567" s="141" t="s">
        <v>15578</v>
      </c>
      <c r="Z5567" s="141" t="s">
        <v>15578</v>
      </c>
      <c r="AA5567" s="147" t="s">
        <v>15578</v>
      </c>
      <c r="AB5567" s="147" t="s">
        <v>15578</v>
      </c>
    </row>
    <row r="5568" spans="1:28" x14ac:dyDescent="0.2">
      <c r="A5568" s="139" t="s">
        <v>21</v>
      </c>
      <c r="B5568" s="139" t="s">
        <v>396</v>
      </c>
      <c r="C5568" s="138" t="s">
        <v>6111</v>
      </c>
      <c r="D5568" t="s">
        <v>13605</v>
      </c>
      <c r="E5568" s="140">
        <v>5552.2874258229504</v>
      </c>
      <c r="F5568" s="140">
        <v>17077.653232700231</v>
      </c>
      <c r="G5568" s="140">
        <v>11279.847713392654</v>
      </c>
      <c r="H5568" s="140">
        <f t="shared" si="688"/>
        <v>7254.3329225896205</v>
      </c>
      <c r="I5568" s="143">
        <v>1.1314073898733403</v>
      </c>
      <c r="J5568" s="144">
        <v>0.99684460786840468</v>
      </c>
      <c r="K5568" s="145">
        <f t="shared" si="689"/>
        <v>8181.707662215149</v>
      </c>
      <c r="L5568" s="140">
        <f t="shared" si="690"/>
        <v>8228.6989716950575</v>
      </c>
      <c r="N5568" s="140">
        <v>5751.0582260047304</v>
      </c>
      <c r="O5568" s="140">
        <f t="shared" si="691"/>
        <v>7905.239864377827</v>
      </c>
      <c r="Q5568" s="140">
        <v>7908.8687417667034</v>
      </c>
      <c r="R5568" s="38">
        <f t="shared" si="692"/>
        <v>8255.5286569792515</v>
      </c>
      <c r="S5568" s="38">
        <f t="shared" si="693"/>
        <v>8303.2203424564541</v>
      </c>
      <c r="T5568" s="38">
        <f t="shared" si="694"/>
        <v>5966.839277580928</v>
      </c>
      <c r="U5568" s="32">
        <f t="shared" si="695"/>
        <v>7998.2028636665837</v>
      </c>
      <c r="W5568" s="140">
        <v>7747</v>
      </c>
      <c r="Y5568" s="141" t="s">
        <v>15578</v>
      </c>
      <c r="Z5568" s="141" t="s">
        <v>15578</v>
      </c>
      <c r="AA5568" s="147" t="s">
        <v>15578</v>
      </c>
      <c r="AB5568" s="147" t="s">
        <v>15578</v>
      </c>
    </row>
    <row r="5569" spans="1:28" x14ac:dyDescent="0.2">
      <c r="A5569" s="139" t="s">
        <v>21</v>
      </c>
      <c r="B5569" s="139" t="s">
        <v>396</v>
      </c>
      <c r="C5569" s="138" t="s">
        <v>6112</v>
      </c>
      <c r="D5569" t="s">
        <v>13606</v>
      </c>
      <c r="E5569" s="140">
        <v>4396.1306759502231</v>
      </c>
      <c r="F5569" s="140">
        <v>7850.1733352597457</v>
      </c>
      <c r="G5569" s="140">
        <v>12091.151110337201</v>
      </c>
      <c r="H5569" s="140">
        <f t="shared" si="688"/>
        <v>5158.2330811756083</v>
      </c>
      <c r="I5569" s="143">
        <v>1.1314073898733403</v>
      </c>
      <c r="J5569" s="144">
        <v>0.99684460786840468</v>
      </c>
      <c r="K5569" s="145">
        <f t="shared" si="689"/>
        <v>5817.647959377171</v>
      </c>
      <c r="L5569" s="140">
        <f t="shared" si="690"/>
        <v>5851.0613868657592</v>
      </c>
      <c r="N5569" s="140">
        <v>4434.1875666748165</v>
      </c>
      <c r="O5569" s="140">
        <f t="shared" si="691"/>
        <v>5666.0867323048442</v>
      </c>
      <c r="Q5569" s="140">
        <v>5777.1523306136169</v>
      </c>
      <c r="R5569" s="38">
        <f t="shared" si="692"/>
        <v>5887.451984357207</v>
      </c>
      <c r="S5569" s="38">
        <f t="shared" si="693"/>
        <v>5921.4634353455958</v>
      </c>
      <c r="T5569" s="38">
        <f t="shared" si="694"/>
        <v>4568.4840430686963</v>
      </c>
      <c r="U5569" s="32">
        <f t="shared" si="695"/>
        <v>5744.8302784984116</v>
      </c>
      <c r="W5569" s="140">
        <v>5895</v>
      </c>
      <c r="Y5569" s="141" t="s">
        <v>15578</v>
      </c>
      <c r="Z5569" s="141" t="s">
        <v>15578</v>
      </c>
      <c r="AA5569" s="147" t="s">
        <v>15578</v>
      </c>
      <c r="AB5569" s="147" t="s">
        <v>15578</v>
      </c>
    </row>
    <row r="5570" spans="1:28" x14ac:dyDescent="0.2">
      <c r="A5570" s="139" t="s">
        <v>21</v>
      </c>
      <c r="B5570" s="139" t="s">
        <v>396</v>
      </c>
      <c r="C5570" s="138" t="s">
        <v>6113</v>
      </c>
      <c r="D5570" t="s">
        <v>13607</v>
      </c>
      <c r="E5570" s="140">
        <v>1687.221216199554</v>
      </c>
      <c r="F5570" s="140">
        <v>3089.4299258145647</v>
      </c>
      <c r="G5570" s="140">
        <v>303.65670970306269</v>
      </c>
      <c r="H5570" s="140">
        <f t="shared" si="688"/>
        <v>1806.6010150096574</v>
      </c>
      <c r="I5570" s="143">
        <v>1.1314073898733403</v>
      </c>
      <c r="J5570" s="144">
        <v>0.99684460786840468</v>
      </c>
      <c r="K5570" s="145">
        <f t="shared" si="689"/>
        <v>2037.5521119306025</v>
      </c>
      <c r="L5570" s="140">
        <f t="shared" si="690"/>
        <v>2049.2547106821266</v>
      </c>
      <c r="N5570" s="140">
        <v>2220.5063448015976</v>
      </c>
      <c r="O5570" s="140">
        <f t="shared" si="691"/>
        <v>2071.6118263354965</v>
      </c>
      <c r="Q5570" s="140">
        <v>3015.0597216946217</v>
      </c>
      <c r="R5570" s="38">
        <f t="shared" si="692"/>
        <v>2173.8465991765156</v>
      </c>
      <c r="S5570" s="38">
        <f t="shared" si="693"/>
        <v>2186.4047783787605</v>
      </c>
      <c r="T5570" s="38">
        <f t="shared" si="694"/>
        <v>2299.9616824908999</v>
      </c>
      <c r="U5570" s="32">
        <f t="shared" si="695"/>
        <v>2201.2297746570594</v>
      </c>
      <c r="W5570" s="140">
        <v>2546</v>
      </c>
      <c r="Y5570" s="141" t="s">
        <v>15578</v>
      </c>
      <c r="Z5570" s="141" t="s">
        <v>15578</v>
      </c>
      <c r="AA5570" s="147" t="s">
        <v>15578</v>
      </c>
      <c r="AB5570" s="147" t="s">
        <v>15578</v>
      </c>
    </row>
    <row r="5571" spans="1:28" x14ac:dyDescent="0.2">
      <c r="A5571" s="139" t="s">
        <v>21</v>
      </c>
      <c r="B5571" s="139" t="s">
        <v>396</v>
      </c>
      <c r="C5571" s="138" t="s">
        <v>6114</v>
      </c>
      <c r="D5571" t="s">
        <v>13608</v>
      </c>
      <c r="E5571" s="140">
        <v>2378.2688995697213</v>
      </c>
      <c r="F5571" s="140">
        <v>8562.0369885056371</v>
      </c>
      <c r="G5571" s="140">
        <v>8560.6321121004039</v>
      </c>
      <c r="H5571" s="140">
        <f t="shared" si="688"/>
        <v>3422.5455215175853</v>
      </c>
      <c r="I5571" s="143">
        <v>1.1314073898733403</v>
      </c>
      <c r="J5571" s="144">
        <v>0.99684460786840468</v>
      </c>
      <c r="K5571" s="145">
        <f t="shared" si="689"/>
        <v>3860.0746914279262</v>
      </c>
      <c r="L5571" s="140">
        <f t="shared" si="690"/>
        <v>3882.2448754444181</v>
      </c>
      <c r="N5571" s="140">
        <v>3065.9202810176589</v>
      </c>
      <c r="O5571" s="140">
        <f t="shared" si="691"/>
        <v>3775.6726756395551</v>
      </c>
      <c r="Q5571" s="140">
        <v>6977.1779135483148</v>
      </c>
      <c r="R5571" s="38">
        <f t="shared" si="692"/>
        <v>4260.9794112495529</v>
      </c>
      <c r="S5571" s="38">
        <f t="shared" si="693"/>
        <v>4285.5948293953488</v>
      </c>
      <c r="T5571" s="38">
        <f t="shared" si="694"/>
        <v>3457.0460442707249</v>
      </c>
      <c r="U5571" s="32">
        <f t="shared" si="695"/>
        <v>4177.4267461607815</v>
      </c>
      <c r="W5571" s="140">
        <v>5206</v>
      </c>
      <c r="Y5571" s="141" t="s">
        <v>15578</v>
      </c>
      <c r="Z5571" s="141" t="s">
        <v>15579</v>
      </c>
      <c r="AA5571" s="147" t="s">
        <v>15578</v>
      </c>
      <c r="AB5571" s="147" t="s">
        <v>15578</v>
      </c>
    </row>
    <row r="5572" spans="1:28" x14ac:dyDescent="0.2">
      <c r="A5572" s="139" t="s">
        <v>23</v>
      </c>
      <c r="B5572" s="139" t="s">
        <v>379</v>
      </c>
      <c r="C5572" s="138" t="s">
        <v>6115</v>
      </c>
      <c r="D5572" t="s">
        <v>13609</v>
      </c>
      <c r="E5572" s="140">
        <v>10251.041982080309</v>
      </c>
      <c r="F5572" s="140">
        <v>20253.333907887965</v>
      </c>
      <c r="G5572" s="140">
        <v>18132.531891928193</v>
      </c>
      <c r="H5572" s="140">
        <f t="shared" si="688"/>
        <v>11850.864001164666</v>
      </c>
      <c r="I5572" s="143">
        <v>1.1141997811284841</v>
      </c>
      <c r="J5572" s="144">
        <v>0.99628836300187551</v>
      </c>
      <c r="K5572" s="145">
        <f t="shared" si="689"/>
        <v>13155.220767398228</v>
      </c>
      <c r="L5572" s="140">
        <f t="shared" si="690"/>
        <v>13230.777249721867</v>
      </c>
      <c r="N5572" s="140">
        <v>10581.014379643695</v>
      </c>
      <c r="O5572" s="140">
        <f t="shared" si="691"/>
        <v>12884.847383154782</v>
      </c>
      <c r="Q5572" s="140">
        <v>11089.760088125451</v>
      </c>
      <c r="R5572" s="38">
        <f t="shared" si="692"/>
        <v>13070.733340979552</v>
      </c>
      <c r="S5572" s="38">
        <f t="shared" si="693"/>
        <v>13146.242170196369</v>
      </c>
      <c r="T5572" s="38">
        <f t="shared" si="694"/>
        <v>10631.888950491872</v>
      </c>
      <c r="U5572" s="32">
        <f t="shared" si="695"/>
        <v>12817.990203344239</v>
      </c>
      <c r="W5572" s="140">
        <v>11979</v>
      </c>
      <c r="Y5572" s="141" t="s">
        <v>15578</v>
      </c>
      <c r="Z5572" s="141" t="s">
        <v>15578</v>
      </c>
      <c r="AA5572" s="147" t="s">
        <v>15578</v>
      </c>
      <c r="AB5572" s="147" t="s">
        <v>15578</v>
      </c>
    </row>
    <row r="5573" spans="1:28" x14ac:dyDescent="0.2">
      <c r="A5573" s="139" t="s">
        <v>23</v>
      </c>
      <c r="B5573" s="139" t="s">
        <v>379</v>
      </c>
      <c r="C5573" s="138" t="s">
        <v>6116</v>
      </c>
      <c r="D5573" t="s">
        <v>13610</v>
      </c>
      <c r="E5573" s="140">
        <v>7327.8295152682404</v>
      </c>
      <c r="F5573" s="140">
        <v>13029.805095244556</v>
      </c>
      <c r="G5573" s="140">
        <v>19175.202554072268</v>
      </c>
      <c r="H5573" s="140">
        <f t="shared" si="688"/>
        <v>8549.8483836646428</v>
      </c>
      <c r="I5573" s="143">
        <v>1.1141997811284841</v>
      </c>
      <c r="J5573" s="144">
        <v>0.99628836300187551</v>
      </c>
      <c r="K5573" s="145">
        <f t="shared" si="689"/>
        <v>9490.881255901475</v>
      </c>
      <c r="L5573" s="140">
        <f t="shared" si="690"/>
        <v>9545.3917513562083</v>
      </c>
      <c r="N5573" s="140">
        <v>9989.4303984105336</v>
      </c>
      <c r="O5573" s="140">
        <f t="shared" si="691"/>
        <v>9603.361553733881</v>
      </c>
      <c r="Q5573" s="140">
        <v>12480.348827670088</v>
      </c>
      <c r="R5573" s="38">
        <f t="shared" si="692"/>
        <v>9927.1920688697701</v>
      </c>
      <c r="S5573" s="38">
        <f t="shared" si="693"/>
        <v>9984.5408519086432</v>
      </c>
      <c r="T5573" s="38">
        <f t="shared" si="694"/>
        <v>10238.52224133649</v>
      </c>
      <c r="U5573" s="32">
        <f t="shared" si="695"/>
        <v>10017.698440894223</v>
      </c>
      <c r="W5573" s="140">
        <v>12713</v>
      </c>
      <c r="Y5573" s="141" t="s">
        <v>15578</v>
      </c>
      <c r="Z5573" s="141" t="s">
        <v>15578</v>
      </c>
      <c r="AA5573" s="147" t="s">
        <v>15578</v>
      </c>
      <c r="AB5573" s="147" t="s">
        <v>15578</v>
      </c>
    </row>
    <row r="5574" spans="1:28" x14ac:dyDescent="0.2">
      <c r="A5574" s="139" t="s">
        <v>23</v>
      </c>
      <c r="B5574" s="139" t="s">
        <v>379</v>
      </c>
      <c r="C5574" s="138" t="s">
        <v>6117</v>
      </c>
      <c r="D5574" t="s">
        <v>13611</v>
      </c>
      <c r="E5574" s="140">
        <v>5602.1665227958392</v>
      </c>
      <c r="F5574" s="140">
        <v>11141.697766481266</v>
      </c>
      <c r="G5574" s="140">
        <v>7482.250184543348</v>
      </c>
      <c r="H5574" s="140">
        <f t="shared" si="688"/>
        <v>6383.4430594391933</v>
      </c>
      <c r="I5574" s="143">
        <v>1.1141997811284841</v>
      </c>
      <c r="J5574" s="144">
        <v>0.99628836300187551</v>
      </c>
      <c r="K5574" s="145">
        <f t="shared" si="689"/>
        <v>7086.0320981479244</v>
      </c>
      <c r="L5574" s="140">
        <f t="shared" si="690"/>
        <v>7126.7304390146383</v>
      </c>
      <c r="N5574" s="140">
        <v>6783.4306439715638</v>
      </c>
      <c r="O5574" s="140">
        <f t="shared" si="691"/>
        <v>7081.9122201344499</v>
      </c>
      <c r="Q5574" s="140">
        <v>10751.352173613503</v>
      </c>
      <c r="R5574" s="38">
        <f t="shared" si="692"/>
        <v>7570.8980849928221</v>
      </c>
      <c r="S5574" s="38">
        <f t="shared" si="693"/>
        <v>7614.6347014170387</v>
      </c>
      <c r="T5574" s="38">
        <f t="shared" si="694"/>
        <v>7180.2227969357582</v>
      </c>
      <c r="U5574" s="32">
        <f t="shared" si="695"/>
        <v>7557.9216823581182</v>
      </c>
      <c r="W5574" s="140">
        <v>8727</v>
      </c>
      <c r="Y5574" s="141" t="s">
        <v>15578</v>
      </c>
      <c r="Z5574" s="141" t="s">
        <v>15578</v>
      </c>
      <c r="AA5574" s="147" t="s">
        <v>15578</v>
      </c>
      <c r="AB5574" s="147" t="s">
        <v>15578</v>
      </c>
    </row>
    <row r="5575" spans="1:28" x14ac:dyDescent="0.2">
      <c r="A5575" s="139" t="s">
        <v>23</v>
      </c>
      <c r="B5575" s="139" t="s">
        <v>379</v>
      </c>
      <c r="C5575" s="138" t="s">
        <v>6118</v>
      </c>
      <c r="D5575" t="s">
        <v>13612</v>
      </c>
      <c r="E5575" s="140">
        <v>7094.8965669792378</v>
      </c>
      <c r="F5575" s="140">
        <v>9485.669655796999</v>
      </c>
      <c r="G5575" s="140">
        <v>15408.759002357023</v>
      </c>
      <c r="H5575" s="140">
        <f t="shared" ref="H5575:H5638" si="696">SUMPRODUCT($E$4:$G$4,E5575:G5575)</f>
        <v>7748.3372101026534</v>
      </c>
      <c r="I5575" s="143">
        <v>1.1141997811284841</v>
      </c>
      <c r="J5575" s="144">
        <v>0.99628836300187551</v>
      </c>
      <c r="K5575" s="145">
        <f t="shared" ref="K5575:K5638" si="697">H5575*I5575*J5575</f>
        <v>8601.1523353174416</v>
      </c>
      <c r="L5575" s="140">
        <f t="shared" ref="L5575:L5638" si="698">(K5575/$K$7727)*$H$7727</f>
        <v>8650.5527084375099</v>
      </c>
      <c r="N5575" s="140">
        <v>8279.6228930509678</v>
      </c>
      <c r="O5575" s="140">
        <f t="shared" ref="O5575:O5638" si="699">(N5575*$N$4)+(L5575*$L$4)</f>
        <v>8602.1273557422192</v>
      </c>
      <c r="Q5575" s="140">
        <v>9103.0417322050998</v>
      </c>
      <c r="R5575" s="38">
        <f t="shared" ref="R5575:R5638" si="700">($R$4*Q5575+(1-$R$4)*H5575)*I5575*J5575</f>
        <v>8751.5332447692672</v>
      </c>
      <c r="S5575" s="38">
        <f t="shared" ref="S5575:S5638" si="701">R5575*$W$7727/$R$7727</f>
        <v>8802.0903184946383</v>
      </c>
      <c r="T5575" s="38">
        <f t="shared" ref="T5575:T5638" si="702">$R$4*Q5575+(1-$R$4)*N5575</f>
        <v>8361.9647769663807</v>
      </c>
      <c r="U5575" s="32">
        <f t="shared" ref="U5575:U5638" si="703">S5575*$L$4+T5575*$N$4</f>
        <v>8744.6313769520148</v>
      </c>
      <c r="W5575" s="140">
        <v>9816</v>
      </c>
      <c r="Y5575" s="141" t="s">
        <v>15578</v>
      </c>
      <c r="Z5575" s="141" t="s">
        <v>15578</v>
      </c>
      <c r="AA5575" s="147" t="s">
        <v>15578</v>
      </c>
      <c r="AB5575" s="147" t="s">
        <v>15578</v>
      </c>
    </row>
    <row r="5576" spans="1:28" x14ac:dyDescent="0.2">
      <c r="A5576" s="139" t="s">
        <v>23</v>
      </c>
      <c r="B5576" s="139" t="s">
        <v>379</v>
      </c>
      <c r="C5576" s="138" t="s">
        <v>6119</v>
      </c>
      <c r="D5576" t="s">
        <v>13613</v>
      </c>
      <c r="E5576" s="140">
        <v>5571.5007562447436</v>
      </c>
      <c r="F5576" s="140">
        <v>7933.7885577584912</v>
      </c>
      <c r="G5576" s="140">
        <v>4965.6742933887144</v>
      </c>
      <c r="H5576" s="140">
        <f t="shared" si="696"/>
        <v>5845.3356793597359</v>
      </c>
      <c r="I5576" s="143">
        <v>1.1141997811284841</v>
      </c>
      <c r="J5576" s="144">
        <v>0.99628836300187551</v>
      </c>
      <c r="K5576" s="145">
        <f t="shared" si="697"/>
        <v>6488.6983188710856</v>
      </c>
      <c r="L5576" s="140">
        <f t="shared" si="698"/>
        <v>6525.9658971581939</v>
      </c>
      <c r="N5576" s="140">
        <v>6293.9826788586879</v>
      </c>
      <c r="O5576" s="140">
        <f t="shared" si="699"/>
        <v>6495.6801970080578</v>
      </c>
      <c r="Q5576" s="140">
        <v>7816.4896324114161</v>
      </c>
      <c r="R5576" s="38">
        <f t="shared" si="700"/>
        <v>6707.509077448487</v>
      </c>
      <c r="S5576" s="38">
        <f t="shared" si="701"/>
        <v>6746.2579482414812</v>
      </c>
      <c r="T5576" s="38">
        <f t="shared" si="702"/>
        <v>6446.2333742139617</v>
      </c>
      <c r="U5576" s="32">
        <f t="shared" si="703"/>
        <v>6707.0893637495701</v>
      </c>
      <c r="W5576" s="140">
        <v>7358</v>
      </c>
      <c r="Y5576" s="141" t="s">
        <v>15578</v>
      </c>
      <c r="Z5576" s="141" t="s">
        <v>15578</v>
      </c>
      <c r="AA5576" s="147" t="s">
        <v>15578</v>
      </c>
      <c r="AB5576" s="147" t="s">
        <v>15578</v>
      </c>
    </row>
    <row r="5577" spans="1:28" x14ac:dyDescent="0.2">
      <c r="A5577" s="139" t="s">
        <v>23</v>
      </c>
      <c r="B5577" s="139" t="s">
        <v>379</v>
      </c>
      <c r="C5577" s="138" t="s">
        <v>6120</v>
      </c>
      <c r="D5577" t="s">
        <v>13614</v>
      </c>
      <c r="E5577" s="140">
        <v>11326.087423418203</v>
      </c>
      <c r="F5577" s="140">
        <v>19903.312981500021</v>
      </c>
      <c r="G5577" s="140">
        <v>13867.262882418849</v>
      </c>
      <c r="H5577" s="140">
        <f t="shared" si="696"/>
        <v>12520.198107191534</v>
      </c>
      <c r="I5577" s="143">
        <v>1.1141997811284841</v>
      </c>
      <c r="J5577" s="144">
        <v>0.99628836300187551</v>
      </c>
      <c r="K5577" s="145">
        <f t="shared" si="697"/>
        <v>13898.224647205408</v>
      </c>
      <c r="L5577" s="140">
        <f t="shared" si="698"/>
        <v>13978.048542482706</v>
      </c>
      <c r="N5577" s="140">
        <v>12837.432486826352</v>
      </c>
      <c r="O5577" s="140">
        <f t="shared" si="699"/>
        <v>13829.139685621172</v>
      </c>
      <c r="Q5577" s="140">
        <v>18727.002821859078</v>
      </c>
      <c r="R5577" s="38">
        <f t="shared" si="700"/>
        <v>14587.219865389965</v>
      </c>
      <c r="S5577" s="38">
        <f t="shared" si="701"/>
        <v>14671.489344755026</v>
      </c>
      <c r="T5577" s="38">
        <f t="shared" si="702"/>
        <v>13426.389520329625</v>
      </c>
      <c r="U5577" s="32">
        <f t="shared" si="703"/>
        <v>14508.940000815628</v>
      </c>
      <c r="W5577" s="140">
        <v>14035</v>
      </c>
      <c r="Y5577" s="141" t="s">
        <v>15578</v>
      </c>
      <c r="Z5577" s="141" t="s">
        <v>15578</v>
      </c>
      <c r="AA5577" s="147" t="s">
        <v>15578</v>
      </c>
      <c r="AB5577" s="147" t="s">
        <v>15578</v>
      </c>
    </row>
    <row r="5578" spans="1:28" x14ac:dyDescent="0.2">
      <c r="A5578" s="139" t="s">
        <v>23</v>
      </c>
      <c r="B5578" s="139" t="s">
        <v>379</v>
      </c>
      <c r="C5578" s="138" t="s">
        <v>6121</v>
      </c>
      <c r="D5578" t="s">
        <v>13615</v>
      </c>
      <c r="E5578" s="140">
        <v>4154.3307523965314</v>
      </c>
      <c r="F5578" s="140">
        <v>6754.6552507502001</v>
      </c>
      <c r="G5578" s="140">
        <v>5583.7346282121507</v>
      </c>
      <c r="H5578" s="140">
        <f t="shared" si="696"/>
        <v>4544.1240613294185</v>
      </c>
      <c r="I5578" s="143">
        <v>1.1141997811284841</v>
      </c>
      <c r="J5578" s="144">
        <v>0.99628836300187551</v>
      </c>
      <c r="K5578" s="145">
        <f t="shared" si="697"/>
        <v>5044.2697861826664</v>
      </c>
      <c r="L5578" s="140">
        <f t="shared" si="698"/>
        <v>5073.2413471829886</v>
      </c>
      <c r="N5578" s="140">
        <v>4926.1837804566467</v>
      </c>
      <c r="O5578" s="140">
        <f t="shared" si="699"/>
        <v>5054.0427973769738</v>
      </c>
      <c r="Q5578" s="140">
        <v>8684.1471960161834</v>
      </c>
      <c r="R5578" s="38">
        <f t="shared" si="700"/>
        <v>5503.8389645445823</v>
      </c>
      <c r="S5578" s="38">
        <f t="shared" si="701"/>
        <v>5535.6343065173005</v>
      </c>
      <c r="T5578" s="38">
        <f t="shared" si="702"/>
        <v>5301.9801220126001</v>
      </c>
      <c r="U5578" s="32">
        <f t="shared" si="703"/>
        <v>5505.1304596330065</v>
      </c>
      <c r="W5578" s="140">
        <v>6295</v>
      </c>
      <c r="Y5578" s="141" t="s">
        <v>15578</v>
      </c>
      <c r="Z5578" s="141" t="s">
        <v>15578</v>
      </c>
      <c r="AA5578" s="147" t="s">
        <v>15578</v>
      </c>
      <c r="AB5578" s="147" t="s">
        <v>15578</v>
      </c>
    </row>
    <row r="5579" spans="1:28" x14ac:dyDescent="0.2">
      <c r="A5579" s="139" t="s">
        <v>23</v>
      </c>
      <c r="B5579" s="139" t="s">
        <v>379</v>
      </c>
      <c r="C5579" s="138" t="s">
        <v>6122</v>
      </c>
      <c r="D5579" t="s">
        <v>13616</v>
      </c>
      <c r="E5579" s="140">
        <v>2061.8854455479072</v>
      </c>
      <c r="F5579" s="140">
        <v>3949.5959342525121</v>
      </c>
      <c r="G5579" s="140">
        <v>2530.6175466087625</v>
      </c>
      <c r="H5579" s="140">
        <f t="shared" si="696"/>
        <v>2320.8735764542066</v>
      </c>
      <c r="I5579" s="143">
        <v>1.1141997811284841</v>
      </c>
      <c r="J5579" s="144">
        <v>0.99628836300187551</v>
      </c>
      <c r="K5579" s="145">
        <f t="shared" si="697"/>
        <v>2576.3188463284728</v>
      </c>
      <c r="L5579" s="140">
        <f t="shared" si="698"/>
        <v>2591.1158301886817</v>
      </c>
      <c r="N5579" s="140">
        <v>2496.5825786560436</v>
      </c>
      <c r="O5579" s="140">
        <f t="shared" si="699"/>
        <v>2578.7743956180198</v>
      </c>
      <c r="Q5579" s="140">
        <v>3038.6400284512674</v>
      </c>
      <c r="R5579" s="38">
        <f t="shared" si="700"/>
        <v>2655.9955360156173</v>
      </c>
      <c r="S5579" s="38">
        <f t="shared" si="701"/>
        <v>2671.3390602156605</v>
      </c>
      <c r="T5579" s="38">
        <f t="shared" si="702"/>
        <v>2550.788323635566</v>
      </c>
      <c r="U5579" s="32">
        <f t="shared" si="703"/>
        <v>2655.6010103355648</v>
      </c>
      <c r="W5579" s="140">
        <v>3186</v>
      </c>
      <c r="Y5579" s="141" t="s">
        <v>15578</v>
      </c>
      <c r="Z5579" s="141" t="s">
        <v>15578</v>
      </c>
      <c r="AA5579" s="147" t="s">
        <v>15578</v>
      </c>
      <c r="AB5579" s="147" t="s">
        <v>15578</v>
      </c>
    </row>
    <row r="5580" spans="1:28" x14ac:dyDescent="0.2">
      <c r="A5580" s="139" t="s">
        <v>23</v>
      </c>
      <c r="B5580" s="139" t="s">
        <v>379</v>
      </c>
      <c r="C5580" s="138" t="s">
        <v>6123</v>
      </c>
      <c r="D5580" t="s">
        <v>13617</v>
      </c>
      <c r="E5580" s="140">
        <v>9118.4405438501508</v>
      </c>
      <c r="F5580" s="140">
        <v>13278.825063062617</v>
      </c>
      <c r="G5580" s="140">
        <v>11114.633592717864</v>
      </c>
      <c r="H5580" s="140">
        <f t="shared" si="696"/>
        <v>9729.8323026206963</v>
      </c>
      <c r="I5580" s="143">
        <v>1.1141997811284841</v>
      </c>
      <c r="J5580" s="144">
        <v>0.99628836300187551</v>
      </c>
      <c r="K5580" s="145">
        <f t="shared" si="697"/>
        <v>10800.739250586174</v>
      </c>
      <c r="L5580" s="140">
        <f t="shared" si="698"/>
        <v>10862.772862845388</v>
      </c>
      <c r="N5580" s="140">
        <v>10739.361348438677</v>
      </c>
      <c r="O5580" s="140">
        <f t="shared" si="699"/>
        <v>10846.661334831449</v>
      </c>
      <c r="Q5580" s="140">
        <v>18493.397746643826</v>
      </c>
      <c r="R5580" s="38">
        <f t="shared" si="700"/>
        <v>11773.551343563837</v>
      </c>
      <c r="S5580" s="38">
        <f t="shared" si="701"/>
        <v>11841.566431507628</v>
      </c>
      <c r="T5580" s="38">
        <f t="shared" si="702"/>
        <v>11514.764988259192</v>
      </c>
      <c r="U5580" s="32">
        <f t="shared" si="703"/>
        <v>11798.902093149862</v>
      </c>
      <c r="W5580" s="140">
        <v>11422</v>
      </c>
      <c r="Y5580" s="141" t="s">
        <v>15578</v>
      </c>
      <c r="Z5580" s="141" t="s">
        <v>15578</v>
      </c>
      <c r="AA5580" s="147" t="s">
        <v>15578</v>
      </c>
      <c r="AB5580" s="147" t="s">
        <v>15578</v>
      </c>
    </row>
    <row r="5581" spans="1:28" x14ac:dyDescent="0.2">
      <c r="A5581" s="139" t="s">
        <v>23</v>
      </c>
      <c r="B5581" s="139" t="s">
        <v>379</v>
      </c>
      <c r="C5581" s="138" t="s">
        <v>6124</v>
      </c>
      <c r="D5581" t="s">
        <v>13618</v>
      </c>
      <c r="E5581" s="140">
        <v>4965.4050856449212</v>
      </c>
      <c r="F5581" s="140">
        <v>7051.6099398158858</v>
      </c>
      <c r="G5581" s="140">
        <v>14588.319766480992</v>
      </c>
      <c r="H5581" s="140">
        <f t="shared" si="696"/>
        <v>5635.4288988135813</v>
      </c>
      <c r="I5581" s="143">
        <v>1.1141997811284841</v>
      </c>
      <c r="J5581" s="144">
        <v>0.99628836300187551</v>
      </c>
      <c r="K5581" s="145">
        <f t="shared" si="697"/>
        <v>6255.6883004971423</v>
      </c>
      <c r="L5581" s="140">
        <f t="shared" si="698"/>
        <v>6291.6175950985726</v>
      </c>
      <c r="N5581" s="140">
        <v>6453.9329450089681</v>
      </c>
      <c r="O5581" s="140">
        <f t="shared" si="699"/>
        <v>6312.808067638719</v>
      </c>
      <c r="Q5581" s="140">
        <v>8842.4411162989854</v>
      </c>
      <c r="R5581" s="38">
        <f t="shared" si="700"/>
        <v>6611.687270028965</v>
      </c>
      <c r="S5581" s="38">
        <f t="shared" si="701"/>
        <v>6649.8825840854752</v>
      </c>
      <c r="T5581" s="38">
        <f t="shared" si="702"/>
        <v>6692.7837621379704</v>
      </c>
      <c r="U5581" s="32">
        <f t="shared" si="703"/>
        <v>6655.4833866957224</v>
      </c>
      <c r="W5581" s="140">
        <v>9259</v>
      </c>
      <c r="Y5581" s="141" t="s">
        <v>15578</v>
      </c>
      <c r="Z5581" s="141" t="s">
        <v>15578</v>
      </c>
      <c r="AA5581" s="147" t="s">
        <v>15578</v>
      </c>
      <c r="AB5581" s="147" t="s">
        <v>15578</v>
      </c>
    </row>
    <row r="5582" spans="1:28" x14ac:dyDescent="0.2">
      <c r="A5582" s="139" t="s">
        <v>23</v>
      </c>
      <c r="B5582" s="139" t="s">
        <v>379</v>
      </c>
      <c r="C5582" s="138" t="s">
        <v>6125</v>
      </c>
      <c r="D5582" t="s">
        <v>13619</v>
      </c>
      <c r="E5582" s="140">
        <v>7345.817256814692</v>
      </c>
      <c r="F5582" s="140">
        <v>18675.433553825471</v>
      </c>
      <c r="G5582" s="140">
        <v>5073.6530912565195</v>
      </c>
      <c r="H5582" s="140">
        <f t="shared" si="696"/>
        <v>8685.8393353127976</v>
      </c>
      <c r="I5582" s="143">
        <v>1.1141997811284841</v>
      </c>
      <c r="J5582" s="144">
        <v>0.99628836300187551</v>
      </c>
      <c r="K5582" s="145">
        <f t="shared" si="697"/>
        <v>9641.8399531850009</v>
      </c>
      <c r="L5582" s="140">
        <f t="shared" si="698"/>
        <v>9697.2174738569138</v>
      </c>
      <c r="N5582" s="140">
        <v>8022.9554215469907</v>
      </c>
      <c r="O5582" s="140">
        <f t="shared" si="699"/>
        <v>9478.6404627235297</v>
      </c>
      <c r="Q5582" s="140">
        <v>9036.694004097104</v>
      </c>
      <c r="R5582" s="38">
        <f t="shared" si="700"/>
        <v>9680.7870765734424</v>
      </c>
      <c r="S5582" s="38">
        <f t="shared" si="701"/>
        <v>9736.7123930021353</v>
      </c>
      <c r="T5582" s="38">
        <f t="shared" si="702"/>
        <v>8124.3292798020029</v>
      </c>
      <c r="U5582" s="32">
        <f t="shared" si="703"/>
        <v>9526.2137549908457</v>
      </c>
      <c r="W5582" s="140">
        <v>8487</v>
      </c>
      <c r="Y5582" s="141" t="s">
        <v>15578</v>
      </c>
      <c r="Z5582" s="141" t="s">
        <v>15578</v>
      </c>
      <c r="AA5582" s="147" t="s">
        <v>15578</v>
      </c>
      <c r="AB5582" s="147" t="s">
        <v>15578</v>
      </c>
    </row>
    <row r="5583" spans="1:28" x14ac:dyDescent="0.2">
      <c r="A5583" s="139" t="s">
        <v>23</v>
      </c>
      <c r="B5583" s="139" t="s">
        <v>379</v>
      </c>
      <c r="C5583" s="138" t="s">
        <v>6126</v>
      </c>
      <c r="D5583" t="s">
        <v>11101</v>
      </c>
      <c r="E5583" s="140">
        <v>5597.1994242933361</v>
      </c>
      <c r="F5583" s="140">
        <v>9379.8535080855036</v>
      </c>
      <c r="G5583" s="140">
        <v>9811.2579869178298</v>
      </c>
      <c r="H5583" s="140">
        <f t="shared" si="696"/>
        <v>6254.2121383162976</v>
      </c>
      <c r="I5583" s="143">
        <v>1.1141997811284841</v>
      </c>
      <c r="J5583" s="144">
        <v>0.99628836300187551</v>
      </c>
      <c r="K5583" s="145">
        <f t="shared" si="697"/>
        <v>6942.5774692551413</v>
      </c>
      <c r="L5583" s="140">
        <f t="shared" si="698"/>
        <v>6982.451884220206</v>
      </c>
      <c r="N5583" s="140">
        <v>6227.3435698076892</v>
      </c>
      <c r="O5583" s="140">
        <f t="shared" si="699"/>
        <v>6883.8715465612695</v>
      </c>
      <c r="Q5583" s="140">
        <v>8097.5981339159771</v>
      </c>
      <c r="R5583" s="38">
        <f t="shared" si="700"/>
        <v>7147.2051633140791</v>
      </c>
      <c r="S5583" s="38">
        <f t="shared" si="701"/>
        <v>7188.4941315743536</v>
      </c>
      <c r="T5583" s="38">
        <f t="shared" si="702"/>
        <v>6414.3690262185182</v>
      </c>
      <c r="U5583" s="32">
        <f t="shared" si="703"/>
        <v>7087.4311280029906</v>
      </c>
      <c r="W5583" s="140">
        <v>7596</v>
      </c>
      <c r="Y5583" s="141" t="s">
        <v>15578</v>
      </c>
      <c r="Z5583" s="141" t="s">
        <v>15578</v>
      </c>
      <c r="AA5583" s="147" t="s">
        <v>15578</v>
      </c>
      <c r="AB5583" s="147" t="s">
        <v>15578</v>
      </c>
    </row>
    <row r="5584" spans="1:28" x14ac:dyDescent="0.2">
      <c r="A5584" s="139" t="s">
        <v>23</v>
      </c>
      <c r="B5584" s="139" t="s">
        <v>379</v>
      </c>
      <c r="C5584" s="138" t="s">
        <v>6127</v>
      </c>
      <c r="D5584" t="s">
        <v>13620</v>
      </c>
      <c r="E5584" s="140">
        <v>3063.2844634811481</v>
      </c>
      <c r="F5584" s="140">
        <v>4355.3858100185935</v>
      </c>
      <c r="G5584" s="140">
        <v>5600.343771000581</v>
      </c>
      <c r="H5584" s="140">
        <f t="shared" si="696"/>
        <v>3333.9782351871227</v>
      </c>
      <c r="I5584" s="143">
        <v>1.1141997811284841</v>
      </c>
      <c r="J5584" s="144">
        <v>0.99628836300187551</v>
      </c>
      <c r="K5584" s="145">
        <f t="shared" si="697"/>
        <v>3700.9301358345674</v>
      </c>
      <c r="L5584" s="140">
        <f t="shared" si="698"/>
        <v>3722.1862794853223</v>
      </c>
      <c r="N5584" s="140">
        <v>3950.1440226399932</v>
      </c>
      <c r="O5584" s="140">
        <f t="shared" si="699"/>
        <v>3751.9464488057201</v>
      </c>
      <c r="Q5584" s="140">
        <v>4175.2758261185254</v>
      </c>
      <c r="R5584" s="38">
        <f t="shared" si="700"/>
        <v>3794.3195759521418</v>
      </c>
      <c r="S5584" s="38">
        <f t="shared" si="701"/>
        <v>3816.2391286949355</v>
      </c>
      <c r="T5584" s="38">
        <f t="shared" si="702"/>
        <v>3972.6572029878466</v>
      </c>
      <c r="U5584" s="32">
        <f t="shared" si="703"/>
        <v>3836.6597045056424</v>
      </c>
      <c r="W5584" s="140">
        <v>4622</v>
      </c>
      <c r="Y5584" s="141" t="s">
        <v>15578</v>
      </c>
      <c r="Z5584" s="141" t="s">
        <v>15578</v>
      </c>
      <c r="AA5584" s="147" t="s">
        <v>15578</v>
      </c>
      <c r="AB5584" s="147" t="s">
        <v>15578</v>
      </c>
    </row>
    <row r="5585" spans="1:28" x14ac:dyDescent="0.2">
      <c r="A5585" s="139" t="s">
        <v>23</v>
      </c>
      <c r="B5585" s="139" t="s">
        <v>379</v>
      </c>
      <c r="C5585" s="138" t="s">
        <v>6128</v>
      </c>
      <c r="D5585" t="s">
        <v>13621</v>
      </c>
      <c r="E5585" s="140">
        <v>7364.0878966948749</v>
      </c>
      <c r="F5585" s="140">
        <v>11348.070466380226</v>
      </c>
      <c r="G5585" s="140">
        <v>10040.189856329715</v>
      </c>
      <c r="H5585" s="140">
        <f t="shared" si="696"/>
        <v>7981.784761332663</v>
      </c>
      <c r="I5585" s="143">
        <v>1.1141997811284841</v>
      </c>
      <c r="J5585" s="144">
        <v>0.99628836300187551</v>
      </c>
      <c r="K5585" s="145">
        <f t="shared" si="697"/>
        <v>8860.2941222569825</v>
      </c>
      <c r="L5585" s="140">
        <f t="shared" si="698"/>
        <v>8911.1828658263494</v>
      </c>
      <c r="N5585" s="140">
        <v>8345.9759573346855</v>
      </c>
      <c r="O5585" s="140">
        <f t="shared" si="699"/>
        <v>8837.3943949238383</v>
      </c>
      <c r="Q5585" s="140">
        <v>10192.118329029438</v>
      </c>
      <c r="R5585" s="38">
        <f t="shared" si="700"/>
        <v>9105.6553554108232</v>
      </c>
      <c r="S5585" s="38">
        <f t="shared" si="701"/>
        <v>9158.2581709684819</v>
      </c>
      <c r="T5585" s="38">
        <f t="shared" si="702"/>
        <v>8530.5901945041605</v>
      </c>
      <c r="U5585" s="32">
        <f t="shared" si="703"/>
        <v>9076.3153292906027</v>
      </c>
      <c r="W5585" s="140">
        <v>10293</v>
      </c>
      <c r="Y5585" s="141" t="s">
        <v>15578</v>
      </c>
      <c r="Z5585" s="141" t="s">
        <v>15578</v>
      </c>
      <c r="AA5585" s="147" t="s">
        <v>15578</v>
      </c>
      <c r="AB5585" s="147" t="s">
        <v>15578</v>
      </c>
    </row>
    <row r="5586" spans="1:28" x14ac:dyDescent="0.2">
      <c r="A5586" s="139" t="s">
        <v>23</v>
      </c>
      <c r="B5586" s="139" t="s">
        <v>379</v>
      </c>
      <c r="C5586" s="138" t="s">
        <v>6129</v>
      </c>
      <c r="D5586" t="s">
        <v>13622</v>
      </c>
      <c r="E5586" s="140">
        <v>4679.8287245334668</v>
      </c>
      <c r="F5586" s="140">
        <v>11164.316643397062</v>
      </c>
      <c r="G5586" s="140">
        <v>9661.4283749624501</v>
      </c>
      <c r="H5586" s="140">
        <f t="shared" si="696"/>
        <v>5711.5992113811226</v>
      </c>
      <c r="I5586" s="143">
        <v>1.1141997811284841</v>
      </c>
      <c r="J5586" s="144">
        <v>0.99628836300187551</v>
      </c>
      <c r="K5586" s="145">
        <f t="shared" si="697"/>
        <v>6340.2422433699367</v>
      </c>
      <c r="L5586" s="140">
        <f t="shared" si="698"/>
        <v>6376.6571701475968</v>
      </c>
      <c r="N5586" s="140">
        <v>6107.3528551455047</v>
      </c>
      <c r="O5586" s="140">
        <f t="shared" si="699"/>
        <v>6341.4991540071314</v>
      </c>
      <c r="Q5586" s="140">
        <v>8654.940599777703</v>
      </c>
      <c r="R5586" s="38">
        <f t="shared" si="700"/>
        <v>6666.9720561023432</v>
      </c>
      <c r="S5586" s="38">
        <f t="shared" si="701"/>
        <v>6705.4867469957153</v>
      </c>
      <c r="T5586" s="38">
        <f t="shared" si="702"/>
        <v>6362.1116296087248</v>
      </c>
      <c r="U5586" s="32">
        <f t="shared" si="703"/>
        <v>6660.6586946890448</v>
      </c>
      <c r="W5586" s="140">
        <v>7790</v>
      </c>
      <c r="Y5586" s="141" t="s">
        <v>15578</v>
      </c>
      <c r="Z5586" s="141" t="s">
        <v>15578</v>
      </c>
      <c r="AA5586" s="147" t="s">
        <v>15578</v>
      </c>
      <c r="AB5586" s="147" t="s">
        <v>15578</v>
      </c>
    </row>
    <row r="5587" spans="1:28" x14ac:dyDescent="0.2">
      <c r="A5587" s="139" t="s">
        <v>23</v>
      </c>
      <c r="B5587" s="139" t="s">
        <v>379</v>
      </c>
      <c r="C5587" s="138" t="s">
        <v>6130</v>
      </c>
      <c r="D5587" t="s">
        <v>9696</v>
      </c>
      <c r="E5587" s="140">
        <v>5436.9677557732757</v>
      </c>
      <c r="F5587" s="140">
        <v>7038.5019768999073</v>
      </c>
      <c r="G5587" s="140">
        <v>5275.3899477686382</v>
      </c>
      <c r="H5587" s="140">
        <f t="shared" si="696"/>
        <v>5633.1190377894836</v>
      </c>
      <c r="I5587" s="143">
        <v>1.1141997811284841</v>
      </c>
      <c r="J5587" s="144">
        <v>0.99628836300187551</v>
      </c>
      <c r="K5587" s="145">
        <f t="shared" si="697"/>
        <v>6253.1242062917718</v>
      </c>
      <c r="L5587" s="140">
        <f t="shared" si="698"/>
        <v>6289.0387741210761</v>
      </c>
      <c r="N5587" s="140">
        <v>6233.9650347086035</v>
      </c>
      <c r="O5587" s="140">
        <f t="shared" si="699"/>
        <v>6281.84882835595</v>
      </c>
      <c r="Q5587" s="140">
        <v>7521.7171302878223</v>
      </c>
      <c r="R5587" s="38">
        <f t="shared" si="700"/>
        <v>6462.7707337117236</v>
      </c>
      <c r="S5587" s="38">
        <f t="shared" si="701"/>
        <v>6500.1057660216011</v>
      </c>
      <c r="T5587" s="38">
        <f t="shared" si="702"/>
        <v>6362.7402442665261</v>
      </c>
      <c r="U5587" s="32">
        <f t="shared" si="703"/>
        <v>6482.1725248443445</v>
      </c>
      <c r="W5587" s="140">
        <v>6666</v>
      </c>
      <c r="Y5587" s="141" t="s">
        <v>15578</v>
      </c>
      <c r="Z5587" s="141" t="s">
        <v>15578</v>
      </c>
      <c r="AA5587" s="147" t="s">
        <v>15578</v>
      </c>
      <c r="AB5587" s="147" t="s">
        <v>15578</v>
      </c>
    </row>
    <row r="5588" spans="1:28" x14ac:dyDescent="0.2">
      <c r="A5588" s="139" t="s">
        <v>23</v>
      </c>
      <c r="B5588" s="139" t="s">
        <v>379</v>
      </c>
      <c r="C5588" s="138" t="s">
        <v>6131</v>
      </c>
      <c r="D5588" t="s">
        <v>13623</v>
      </c>
      <c r="E5588" s="140">
        <v>2943.3218866620932</v>
      </c>
      <c r="F5588" s="140">
        <v>4397.1996551569009</v>
      </c>
      <c r="G5588" s="140">
        <v>3321.7913592770055</v>
      </c>
      <c r="H5588" s="140">
        <f t="shared" si="696"/>
        <v>3143.5255376990358</v>
      </c>
      <c r="I5588" s="143">
        <v>1.1141997811284841</v>
      </c>
      <c r="J5588" s="144">
        <v>0.99628836300187551</v>
      </c>
      <c r="K5588" s="145">
        <f t="shared" si="697"/>
        <v>3489.5154000856746</v>
      </c>
      <c r="L5588" s="140">
        <f t="shared" si="698"/>
        <v>3509.5572916895039</v>
      </c>
      <c r="N5588" s="140">
        <v>3303.4819374467388</v>
      </c>
      <c r="O5588" s="140">
        <f t="shared" si="699"/>
        <v>3482.6538956909549</v>
      </c>
      <c r="Q5588" s="140">
        <v>3472.0803946291412</v>
      </c>
      <c r="R5588" s="38">
        <f t="shared" si="700"/>
        <v>3525.9871010240345</v>
      </c>
      <c r="S5588" s="38">
        <f t="shared" si="701"/>
        <v>3546.3565134270239</v>
      </c>
      <c r="T5588" s="38">
        <f t="shared" si="702"/>
        <v>3320.3417831649795</v>
      </c>
      <c r="U5588" s="32">
        <f t="shared" si="703"/>
        <v>3516.8500068770854</v>
      </c>
      <c r="W5588" s="140">
        <v>3559</v>
      </c>
      <c r="Y5588" s="141" t="s">
        <v>15578</v>
      </c>
      <c r="Z5588" s="141" t="s">
        <v>15578</v>
      </c>
      <c r="AA5588" s="147" t="s">
        <v>15578</v>
      </c>
      <c r="AB5588" s="147" t="s">
        <v>15578</v>
      </c>
    </row>
    <row r="5589" spans="1:28" x14ac:dyDescent="0.2">
      <c r="A5589" s="139" t="s">
        <v>23</v>
      </c>
      <c r="B5589" s="139" t="s">
        <v>379</v>
      </c>
      <c r="C5589" s="138" t="s">
        <v>6132</v>
      </c>
      <c r="D5589" t="s">
        <v>10268</v>
      </c>
      <c r="E5589" s="140">
        <v>1259.2822963121412</v>
      </c>
      <c r="F5589" s="140">
        <v>2718.5204424944604</v>
      </c>
      <c r="G5589" s="140">
        <v>1521.6718655136062</v>
      </c>
      <c r="H5589" s="140">
        <f t="shared" si="696"/>
        <v>1455.2720977466647</v>
      </c>
      <c r="I5589" s="143">
        <v>1.1141997811284841</v>
      </c>
      <c r="J5589" s="144">
        <v>0.99628836300187551</v>
      </c>
      <c r="K5589" s="145">
        <f t="shared" si="697"/>
        <v>1615.4455675645804</v>
      </c>
      <c r="L5589" s="140">
        <f t="shared" si="698"/>
        <v>1624.7238143252109</v>
      </c>
      <c r="N5589" s="140">
        <v>1563.1988585403853</v>
      </c>
      <c r="O5589" s="140">
        <f t="shared" si="699"/>
        <v>1616.6916541702296</v>
      </c>
      <c r="Q5589" s="140">
        <v>1437.2984772788177</v>
      </c>
      <c r="R5589" s="38">
        <f t="shared" si="700"/>
        <v>1613.4503801654109</v>
      </c>
      <c r="S5589" s="38">
        <f t="shared" si="701"/>
        <v>1622.7711845937099</v>
      </c>
      <c r="T5589" s="38">
        <f t="shared" si="702"/>
        <v>1550.6088204142286</v>
      </c>
      <c r="U5589" s="32">
        <f t="shared" si="703"/>
        <v>1613.3502974291775</v>
      </c>
      <c r="W5589" s="140">
        <v>1337</v>
      </c>
      <c r="Y5589" s="141" t="s">
        <v>15578</v>
      </c>
      <c r="Z5589" s="141" t="s">
        <v>15578</v>
      </c>
      <c r="AA5589" s="147" t="s">
        <v>15578</v>
      </c>
      <c r="AB5589" s="147" t="s">
        <v>15578</v>
      </c>
    </row>
    <row r="5590" spans="1:28" x14ac:dyDescent="0.2">
      <c r="A5590" s="139" t="s">
        <v>23</v>
      </c>
      <c r="B5590" s="139" t="s">
        <v>379</v>
      </c>
      <c r="C5590" s="138" t="s">
        <v>6133</v>
      </c>
      <c r="D5590" t="s">
        <v>13624</v>
      </c>
      <c r="E5590" s="140">
        <v>2992.1767395677393</v>
      </c>
      <c r="F5590" s="140">
        <v>2554.195056722946</v>
      </c>
      <c r="G5590" s="140">
        <v>6128.7038622029277</v>
      </c>
      <c r="H5590" s="140">
        <f t="shared" si="696"/>
        <v>3068.8868261212215</v>
      </c>
      <c r="I5590" s="143">
        <v>1.1141997811284841</v>
      </c>
      <c r="J5590" s="144">
        <v>0.99628836300187551</v>
      </c>
      <c r="K5590" s="145">
        <f t="shared" si="697"/>
        <v>3406.6616327566585</v>
      </c>
      <c r="L5590" s="140">
        <f t="shared" si="698"/>
        <v>3426.2276570742347</v>
      </c>
      <c r="N5590" s="140">
        <v>3699.9617941724173</v>
      </c>
      <c r="O5590" s="140">
        <f t="shared" si="699"/>
        <v>3461.96399204614</v>
      </c>
      <c r="Q5590" s="140">
        <v>4618.1138854248902</v>
      </c>
      <c r="R5590" s="38">
        <f t="shared" si="700"/>
        <v>3578.6357941508322</v>
      </c>
      <c r="S5590" s="38">
        <f t="shared" si="701"/>
        <v>3599.3093548425281</v>
      </c>
      <c r="T5590" s="38">
        <f t="shared" si="702"/>
        <v>3791.7770032976646</v>
      </c>
      <c r="U5590" s="32">
        <f t="shared" si="703"/>
        <v>3624.4362477809145</v>
      </c>
      <c r="W5590" s="140">
        <v>4510</v>
      </c>
      <c r="Y5590" s="141" t="s">
        <v>15578</v>
      </c>
      <c r="Z5590" s="141" t="s">
        <v>15578</v>
      </c>
      <c r="AA5590" s="147" t="s">
        <v>15578</v>
      </c>
      <c r="AB5590" s="147" t="s">
        <v>15578</v>
      </c>
    </row>
    <row r="5591" spans="1:28" x14ac:dyDescent="0.2">
      <c r="A5591" s="139" t="s">
        <v>23</v>
      </c>
      <c r="B5591" s="139" t="s">
        <v>379</v>
      </c>
      <c r="C5591" s="138" t="s">
        <v>6134</v>
      </c>
      <c r="D5591" t="s">
        <v>13625</v>
      </c>
      <c r="E5591" s="140">
        <v>4213.0477194995774</v>
      </c>
      <c r="F5591" s="140">
        <v>5705.8411122117095</v>
      </c>
      <c r="G5591" s="140">
        <v>6694.7594926378697</v>
      </c>
      <c r="H5591" s="140">
        <f t="shared" si="696"/>
        <v>4506.8420932181762</v>
      </c>
      <c r="I5591" s="143">
        <v>1.1141997811284841</v>
      </c>
      <c r="J5591" s="144">
        <v>0.99628836300187551</v>
      </c>
      <c r="K5591" s="145">
        <f t="shared" si="697"/>
        <v>5002.884405243497</v>
      </c>
      <c r="L5591" s="140">
        <f t="shared" si="698"/>
        <v>5031.6182709699287</v>
      </c>
      <c r="N5591" s="140">
        <v>4756.329158184546</v>
      </c>
      <c r="O5591" s="140">
        <f t="shared" si="699"/>
        <v>4995.678931971489</v>
      </c>
      <c r="Q5591" s="140">
        <v>6406.5015769698302</v>
      </c>
      <c r="R5591" s="38">
        <f t="shared" si="700"/>
        <v>5213.7588181907613</v>
      </c>
      <c r="S5591" s="38">
        <f t="shared" si="701"/>
        <v>5243.8783848524226</v>
      </c>
      <c r="T5591" s="38">
        <f t="shared" si="702"/>
        <v>4921.3464000630747</v>
      </c>
      <c r="U5591" s="32">
        <f t="shared" si="703"/>
        <v>5201.7714296521235</v>
      </c>
      <c r="W5591" s="140">
        <v>6226</v>
      </c>
      <c r="Y5591" s="141" t="s">
        <v>15578</v>
      </c>
      <c r="Z5591" s="141" t="s">
        <v>15578</v>
      </c>
      <c r="AA5591" s="147" t="s">
        <v>15578</v>
      </c>
      <c r="AB5591" s="147" t="s">
        <v>15578</v>
      </c>
    </row>
    <row r="5592" spans="1:28" x14ac:dyDescent="0.2">
      <c r="A5592" s="139" t="s">
        <v>23</v>
      </c>
      <c r="B5592" s="139" t="s">
        <v>379</v>
      </c>
      <c r="C5592" s="138" t="s">
        <v>6135</v>
      </c>
      <c r="D5592" t="s">
        <v>13626</v>
      </c>
      <c r="E5592" s="140">
        <v>11304.178895486109</v>
      </c>
      <c r="F5592" s="140">
        <v>18442.476010646795</v>
      </c>
      <c r="G5592" s="140">
        <v>15883.037920836241</v>
      </c>
      <c r="H5592" s="140">
        <f t="shared" si="696"/>
        <v>12401.829674572808</v>
      </c>
      <c r="I5592" s="143">
        <v>1.1141997811284841</v>
      </c>
      <c r="J5592" s="144">
        <v>0.99628836300187551</v>
      </c>
      <c r="K5592" s="145">
        <f t="shared" si="697"/>
        <v>13766.828078749537</v>
      </c>
      <c r="L5592" s="140">
        <f t="shared" si="698"/>
        <v>13845.8973031112</v>
      </c>
      <c r="N5592" s="140">
        <v>12800.452374128739</v>
      </c>
      <c r="O5592" s="140">
        <f t="shared" si="699"/>
        <v>13709.413156220173</v>
      </c>
      <c r="Q5592" s="140">
        <v>18623.219484319987</v>
      </c>
      <c r="R5592" s="38">
        <f t="shared" si="700"/>
        <v>14457.442336235092</v>
      </c>
      <c r="S5592" s="38">
        <f t="shared" si="701"/>
        <v>14540.962098730446</v>
      </c>
      <c r="T5592" s="38">
        <f t="shared" si="702"/>
        <v>13382.729085147865</v>
      </c>
      <c r="U5592" s="32">
        <f t="shared" si="703"/>
        <v>14389.753325912827</v>
      </c>
      <c r="W5592" s="140">
        <v>16478</v>
      </c>
      <c r="Y5592" s="141" t="s">
        <v>15578</v>
      </c>
      <c r="Z5592" s="141" t="s">
        <v>15578</v>
      </c>
      <c r="AA5592" s="147" t="s">
        <v>15578</v>
      </c>
      <c r="AB5592" s="147" t="s">
        <v>15578</v>
      </c>
    </row>
    <row r="5593" spans="1:28" x14ac:dyDescent="0.2">
      <c r="A5593" s="139" t="s">
        <v>23</v>
      </c>
      <c r="B5593" s="139" t="s">
        <v>379</v>
      </c>
      <c r="C5593" s="138" t="s">
        <v>6136</v>
      </c>
      <c r="D5593" t="s">
        <v>13627</v>
      </c>
      <c r="E5593" s="140">
        <v>6121.9582706449401</v>
      </c>
      <c r="F5593" s="140">
        <v>12740.534887628355</v>
      </c>
      <c r="G5593" s="140">
        <v>12051.211469474356</v>
      </c>
      <c r="H5593" s="140">
        <f t="shared" si="696"/>
        <v>7210.6686903739392</v>
      </c>
      <c r="I5593" s="143">
        <v>1.1141997811284841</v>
      </c>
      <c r="J5593" s="144">
        <v>0.99628836300187551</v>
      </c>
      <c r="K5593" s="145">
        <f t="shared" si="697"/>
        <v>8004.3057192381157</v>
      </c>
      <c r="L5593" s="140">
        <f t="shared" si="698"/>
        <v>8050.2781277808435</v>
      </c>
      <c r="N5593" s="140">
        <v>6970.3582987984601</v>
      </c>
      <c r="O5593" s="140">
        <f t="shared" si="699"/>
        <v>7909.2932394493055</v>
      </c>
      <c r="Q5593" s="140">
        <v>8956.8115313600374</v>
      </c>
      <c r="R5593" s="38">
        <f t="shared" si="700"/>
        <v>8198.1387980948675</v>
      </c>
      <c r="S5593" s="38">
        <f t="shared" si="701"/>
        <v>8245.4989458579839</v>
      </c>
      <c r="T5593" s="38">
        <f t="shared" si="702"/>
        <v>7169.0036220546181</v>
      </c>
      <c r="U5593" s="32">
        <f t="shared" si="703"/>
        <v>8104.9611309732863</v>
      </c>
      <c r="W5593" s="140">
        <v>8589</v>
      </c>
      <c r="Y5593" s="141" t="s">
        <v>15578</v>
      </c>
      <c r="Z5593" s="141" t="s">
        <v>15578</v>
      </c>
      <c r="AA5593" s="147" t="s">
        <v>15578</v>
      </c>
      <c r="AB5593" s="147" t="s">
        <v>15578</v>
      </c>
    </row>
    <row r="5594" spans="1:28" x14ac:dyDescent="0.2">
      <c r="A5594" s="139" t="s">
        <v>23</v>
      </c>
      <c r="B5594" s="139" t="s">
        <v>379</v>
      </c>
      <c r="C5594" s="138" t="s">
        <v>6137</v>
      </c>
      <c r="D5594" t="s">
        <v>13628</v>
      </c>
      <c r="E5594" s="140">
        <v>5325.6468910975918</v>
      </c>
      <c r="F5594" s="140">
        <v>9703.0182204168123</v>
      </c>
      <c r="G5594" s="140">
        <v>9549.8448918344238</v>
      </c>
      <c r="H5594" s="140">
        <f t="shared" si="696"/>
        <v>6058.4555023007742</v>
      </c>
      <c r="I5594" s="143">
        <v>1.1141997811284841</v>
      </c>
      <c r="J5594" s="144">
        <v>0.99628836300187551</v>
      </c>
      <c r="K5594" s="145">
        <f t="shared" si="697"/>
        <v>6725.2750208248544</v>
      </c>
      <c r="L5594" s="140">
        <f t="shared" si="698"/>
        <v>6763.9013679015861</v>
      </c>
      <c r="N5594" s="140">
        <v>5959.7709971624099</v>
      </c>
      <c r="O5594" s="140">
        <f t="shared" si="699"/>
        <v>6658.921139295644</v>
      </c>
      <c r="Q5594" s="140">
        <v>8301.654108122324</v>
      </c>
      <c r="R5594" s="38">
        <f t="shared" si="700"/>
        <v>6974.284484453854</v>
      </c>
      <c r="S5594" s="38">
        <f t="shared" si="701"/>
        <v>7014.5745005002418</v>
      </c>
      <c r="T5594" s="38">
        <f t="shared" si="702"/>
        <v>6193.9593082584015</v>
      </c>
      <c r="U5594" s="32">
        <f t="shared" si="703"/>
        <v>6907.442157768468</v>
      </c>
      <c r="W5594" s="140">
        <v>7589</v>
      </c>
      <c r="Y5594" s="141" t="s">
        <v>15578</v>
      </c>
      <c r="Z5594" s="141" t="s">
        <v>15578</v>
      </c>
      <c r="AA5594" s="147" t="s">
        <v>15578</v>
      </c>
      <c r="AB5594" s="147" t="s">
        <v>15578</v>
      </c>
    </row>
    <row r="5595" spans="1:28" x14ac:dyDescent="0.2">
      <c r="A5595" s="139" t="s">
        <v>23</v>
      </c>
      <c r="B5595" s="139" t="s">
        <v>379</v>
      </c>
      <c r="C5595" s="138" t="s">
        <v>6138</v>
      </c>
      <c r="D5595" t="s">
        <v>13629</v>
      </c>
      <c r="E5595" s="140">
        <v>7377.3746538226205</v>
      </c>
      <c r="F5595" s="140">
        <v>12807.244531354712</v>
      </c>
      <c r="G5595" s="140">
        <v>13433.516519550496</v>
      </c>
      <c r="H5595" s="140">
        <f t="shared" si="696"/>
        <v>8320.7891287813472</v>
      </c>
      <c r="I5595" s="143">
        <v>1.1141997811284841</v>
      </c>
      <c r="J5595" s="144">
        <v>0.99628836300187551</v>
      </c>
      <c r="K5595" s="145">
        <f t="shared" si="697"/>
        <v>9236.610759968913</v>
      </c>
      <c r="L5595" s="140">
        <f t="shared" si="698"/>
        <v>9289.6608630386745</v>
      </c>
      <c r="N5595" s="140">
        <v>8932.2199131917332</v>
      </c>
      <c r="O5595" s="140">
        <f t="shared" si="699"/>
        <v>9242.9964986600917</v>
      </c>
      <c r="Q5595" s="140">
        <v>13074.224730182759</v>
      </c>
      <c r="R5595" s="38">
        <f t="shared" si="700"/>
        <v>9764.272664905975</v>
      </c>
      <c r="S5595" s="38">
        <f t="shared" si="701"/>
        <v>9820.6802724859754</v>
      </c>
      <c r="T5595" s="38">
        <f t="shared" si="702"/>
        <v>9346.4203948908362</v>
      </c>
      <c r="U5595" s="32">
        <f t="shared" si="703"/>
        <v>9758.7650505515048</v>
      </c>
      <c r="W5595" s="140">
        <v>11814</v>
      </c>
      <c r="Y5595" s="141" t="s">
        <v>15578</v>
      </c>
      <c r="Z5595" s="141" t="s">
        <v>15578</v>
      </c>
      <c r="AA5595" s="147" t="s">
        <v>15578</v>
      </c>
      <c r="AB5595" s="147" t="s">
        <v>15578</v>
      </c>
    </row>
    <row r="5596" spans="1:28" x14ac:dyDescent="0.2">
      <c r="A5596" s="139" t="s">
        <v>23</v>
      </c>
      <c r="B5596" s="139" t="s">
        <v>379</v>
      </c>
      <c r="C5596" s="138" t="s">
        <v>6139</v>
      </c>
      <c r="D5596" t="s">
        <v>13630</v>
      </c>
      <c r="E5596" s="140">
        <v>2297.9313186229265</v>
      </c>
      <c r="F5596" s="140">
        <v>8805.8921503469155</v>
      </c>
      <c r="G5596" s="140">
        <v>4864.2419903918035</v>
      </c>
      <c r="H5596" s="140">
        <f t="shared" si="696"/>
        <v>3230.8637304783756</v>
      </c>
      <c r="I5596" s="143">
        <v>1.1141997811284841</v>
      </c>
      <c r="J5596" s="144">
        <v>0.99628836300187551</v>
      </c>
      <c r="K5596" s="145">
        <f t="shared" si="697"/>
        <v>3586.4664078202068</v>
      </c>
      <c r="L5596" s="140">
        <f t="shared" si="698"/>
        <v>3607.0651336445844</v>
      </c>
      <c r="N5596" s="140">
        <v>3088.9479890238877</v>
      </c>
      <c r="O5596" s="140">
        <f t="shared" si="699"/>
        <v>3539.4242904851099</v>
      </c>
      <c r="Q5596" s="140">
        <v>4647.5515964519345</v>
      </c>
      <c r="R5596" s="38">
        <f t="shared" si="700"/>
        <v>3743.7278668458512</v>
      </c>
      <c r="S5596" s="38">
        <f t="shared" si="701"/>
        <v>3765.3551543711519</v>
      </c>
      <c r="T5596" s="38">
        <f t="shared" si="702"/>
        <v>3244.8083497666926</v>
      </c>
      <c r="U5596" s="32">
        <f t="shared" si="703"/>
        <v>3697.3971160530173</v>
      </c>
      <c r="W5596" s="140">
        <v>4452</v>
      </c>
      <c r="Y5596" s="141" t="s">
        <v>15578</v>
      </c>
      <c r="Z5596" s="141" t="s">
        <v>15578</v>
      </c>
      <c r="AA5596" s="147" t="s">
        <v>15578</v>
      </c>
      <c r="AB5596" s="147" t="s">
        <v>15578</v>
      </c>
    </row>
    <row r="5597" spans="1:28" x14ac:dyDescent="0.2">
      <c r="A5597" s="139" t="s">
        <v>23</v>
      </c>
      <c r="B5597" s="139" t="s">
        <v>379</v>
      </c>
      <c r="C5597" s="138" t="s">
        <v>6140</v>
      </c>
      <c r="D5597" t="s">
        <v>13631</v>
      </c>
      <c r="E5597" s="140">
        <v>2340.7515353823828</v>
      </c>
      <c r="F5597" s="140">
        <v>3985.6046543446414</v>
      </c>
      <c r="G5597" s="140">
        <v>3815.6059788076113</v>
      </c>
      <c r="H5597" s="140">
        <f t="shared" si="696"/>
        <v>2611.3739063097582</v>
      </c>
      <c r="I5597" s="143">
        <v>1.1141997811284841</v>
      </c>
      <c r="J5597" s="144">
        <v>0.99628836300187551</v>
      </c>
      <c r="K5597" s="145">
        <f t="shared" si="697"/>
        <v>2898.7928846666236</v>
      </c>
      <c r="L5597" s="140">
        <f t="shared" si="698"/>
        <v>2915.441985219386</v>
      </c>
      <c r="N5597" s="140">
        <v>2999.0355163059867</v>
      </c>
      <c r="O5597" s="140">
        <f t="shared" si="699"/>
        <v>2926.3552255629666</v>
      </c>
      <c r="Q5597" s="140">
        <v>4067.0353992061941</v>
      </c>
      <c r="R5597" s="38">
        <f t="shared" si="700"/>
        <v>3060.3806667875824</v>
      </c>
      <c r="S5597" s="38">
        <f t="shared" si="701"/>
        <v>3078.0602992212425</v>
      </c>
      <c r="T5597" s="38">
        <f t="shared" si="702"/>
        <v>3105.8355045960075</v>
      </c>
      <c r="U5597" s="32">
        <f t="shared" si="703"/>
        <v>3081.6863871243017</v>
      </c>
      <c r="W5597" s="140">
        <v>3641</v>
      </c>
      <c r="Y5597" s="141" t="s">
        <v>15578</v>
      </c>
      <c r="Z5597" s="141" t="s">
        <v>15578</v>
      </c>
      <c r="AA5597" s="147" t="s">
        <v>15578</v>
      </c>
      <c r="AB5597" s="147" t="s">
        <v>15578</v>
      </c>
    </row>
    <row r="5598" spans="1:28" x14ac:dyDescent="0.2">
      <c r="A5598" s="139" t="s">
        <v>23</v>
      </c>
      <c r="B5598" s="139" t="s">
        <v>379</v>
      </c>
      <c r="C5598" s="138" t="s">
        <v>6141</v>
      </c>
      <c r="D5598" t="s">
        <v>13632</v>
      </c>
      <c r="E5598" s="140">
        <v>2380.6896376607592</v>
      </c>
      <c r="F5598" s="140">
        <v>2863.9487171245423</v>
      </c>
      <c r="G5598" s="140">
        <v>2377.9428409062839</v>
      </c>
      <c r="H5598" s="140">
        <f t="shared" si="696"/>
        <v>2441.8172479798204</v>
      </c>
      <c r="I5598" s="143">
        <v>1.1141997811284841</v>
      </c>
      <c r="J5598" s="144">
        <v>0.99628836300187551</v>
      </c>
      <c r="K5598" s="145">
        <f t="shared" si="697"/>
        <v>2710.5740954970379</v>
      </c>
      <c r="L5598" s="140">
        <f t="shared" si="698"/>
        <v>2726.1421689907861</v>
      </c>
      <c r="N5598" s="140">
        <v>2859.1658477866622</v>
      </c>
      <c r="O5598" s="140">
        <f t="shared" si="699"/>
        <v>2743.5085771232852</v>
      </c>
      <c r="Q5598" s="140">
        <v>3591.1695361001171</v>
      </c>
      <c r="R5598" s="38">
        <f t="shared" si="700"/>
        <v>2838.1595870548763</v>
      </c>
      <c r="S5598" s="38">
        <f t="shared" si="701"/>
        <v>2854.5554618660544</v>
      </c>
      <c r="T5598" s="38">
        <f t="shared" si="702"/>
        <v>2932.3662166180075</v>
      </c>
      <c r="U5598" s="32">
        <f t="shared" si="703"/>
        <v>2864.7137535051979</v>
      </c>
      <c r="W5598" s="140">
        <v>3355</v>
      </c>
      <c r="Y5598" s="141" t="s">
        <v>15578</v>
      </c>
      <c r="Z5598" s="141" t="s">
        <v>15578</v>
      </c>
      <c r="AA5598" s="147" t="s">
        <v>15578</v>
      </c>
      <c r="AB5598" s="147" t="s">
        <v>15578</v>
      </c>
    </row>
    <row r="5599" spans="1:28" x14ac:dyDescent="0.2">
      <c r="A5599" s="139" t="s">
        <v>23</v>
      </c>
      <c r="B5599" s="139" t="s">
        <v>379</v>
      </c>
      <c r="C5599" s="138" t="s">
        <v>6142</v>
      </c>
      <c r="D5599" t="s">
        <v>13633</v>
      </c>
      <c r="E5599" s="140">
        <v>2681.8166998709835</v>
      </c>
      <c r="F5599" s="140">
        <v>3358.5019915526482</v>
      </c>
      <c r="G5599" s="140">
        <v>3747.2248873902713</v>
      </c>
      <c r="H5599" s="140">
        <f t="shared" si="696"/>
        <v>2812.4836359499532</v>
      </c>
      <c r="I5599" s="143">
        <v>1.1141997811284841</v>
      </c>
      <c r="J5599" s="144">
        <v>0.99628836300187551</v>
      </c>
      <c r="K5599" s="145">
        <f t="shared" si="697"/>
        <v>3122.0376110957286</v>
      </c>
      <c r="L5599" s="140">
        <f t="shared" si="698"/>
        <v>3139.9689087719394</v>
      </c>
      <c r="N5599" s="140">
        <v>3978.8852964098769</v>
      </c>
      <c r="O5599" s="140">
        <f t="shared" si="699"/>
        <v>3249.4904955198022</v>
      </c>
      <c r="Q5599" s="140">
        <v>5367.7808860787609</v>
      </c>
      <c r="R5599" s="38">
        <f t="shared" si="700"/>
        <v>3405.6920302880044</v>
      </c>
      <c r="S5599" s="38">
        <f t="shared" si="701"/>
        <v>3425.3665054051608</v>
      </c>
      <c r="T5599" s="38">
        <f t="shared" si="702"/>
        <v>4117.7748553767651</v>
      </c>
      <c r="U5599" s="32">
        <f t="shared" si="703"/>
        <v>3515.761284055126</v>
      </c>
      <c r="W5599" s="140">
        <v>5621</v>
      </c>
      <c r="Y5599" s="141" t="s">
        <v>15578</v>
      </c>
      <c r="Z5599" s="141" t="s">
        <v>15578</v>
      </c>
      <c r="AA5599" s="147" t="s">
        <v>15578</v>
      </c>
      <c r="AB5599" s="147" t="s">
        <v>15578</v>
      </c>
    </row>
    <row r="5600" spans="1:28" x14ac:dyDescent="0.2">
      <c r="A5600" s="139" t="s">
        <v>23</v>
      </c>
      <c r="B5600" s="139" t="s">
        <v>379</v>
      </c>
      <c r="C5600" s="138" t="s">
        <v>6143</v>
      </c>
      <c r="D5600" t="s">
        <v>13634</v>
      </c>
      <c r="E5600" s="140">
        <v>2782.0319682741638</v>
      </c>
      <c r="F5600" s="140">
        <v>6162.8615103572611</v>
      </c>
      <c r="G5600" s="140">
        <v>1376.5970604861777</v>
      </c>
      <c r="H5600" s="140">
        <f t="shared" si="696"/>
        <v>3151.2403662850029</v>
      </c>
      <c r="I5600" s="143">
        <v>1.1141997811284841</v>
      </c>
      <c r="J5600" s="144">
        <v>0.99628836300187551</v>
      </c>
      <c r="K5600" s="145">
        <f t="shared" si="697"/>
        <v>3498.0793556944013</v>
      </c>
      <c r="L5600" s="140">
        <f t="shared" si="698"/>
        <v>3518.170434033445</v>
      </c>
      <c r="N5600" s="140">
        <v>3110.7634782665141</v>
      </c>
      <c r="O5600" s="140">
        <f t="shared" si="699"/>
        <v>3464.9829449043518</v>
      </c>
      <c r="Q5600" s="140">
        <v>3454.6053581539891</v>
      </c>
      <c r="R5600" s="38">
        <f t="shared" si="700"/>
        <v>3531.7548197006067</v>
      </c>
      <c r="S5600" s="38">
        <f t="shared" si="701"/>
        <v>3552.1575518625696</v>
      </c>
      <c r="T5600" s="38">
        <f t="shared" si="702"/>
        <v>3145.1476662552618</v>
      </c>
      <c r="U5600" s="32">
        <f t="shared" si="703"/>
        <v>3499.0219007409028</v>
      </c>
      <c r="W5600" s="140">
        <v>2828</v>
      </c>
      <c r="Y5600" s="141" t="s">
        <v>15578</v>
      </c>
      <c r="Z5600" s="141" t="s">
        <v>15578</v>
      </c>
      <c r="AA5600" s="147" t="s">
        <v>15578</v>
      </c>
      <c r="AB5600" s="147" t="s">
        <v>15578</v>
      </c>
    </row>
    <row r="5601" spans="1:28" x14ac:dyDescent="0.2">
      <c r="A5601" s="139" t="s">
        <v>23</v>
      </c>
      <c r="B5601" s="139" t="s">
        <v>379</v>
      </c>
      <c r="C5601" s="138" t="s">
        <v>6144</v>
      </c>
      <c r="D5601" t="s">
        <v>13635</v>
      </c>
      <c r="E5601" s="140">
        <v>4087.3854450979356</v>
      </c>
      <c r="F5601" s="140">
        <v>4828.7808242900146</v>
      </c>
      <c r="G5601" s="140">
        <v>6470.9150370715633</v>
      </c>
      <c r="H5601" s="140">
        <f t="shared" si="696"/>
        <v>4281.8164697189968</v>
      </c>
      <c r="I5601" s="143">
        <v>1.1141997811284841</v>
      </c>
      <c r="J5601" s="144">
        <v>0.99628836300187551</v>
      </c>
      <c r="K5601" s="145">
        <f t="shared" si="697"/>
        <v>4753.0914994129835</v>
      </c>
      <c r="L5601" s="140">
        <f t="shared" si="698"/>
        <v>4780.3906896134267</v>
      </c>
      <c r="N5601" s="140">
        <v>5030.2686855394968</v>
      </c>
      <c r="O5601" s="140">
        <f t="shared" si="699"/>
        <v>4813.012575430027</v>
      </c>
      <c r="Q5601" s="140">
        <v>6569.5753283333606</v>
      </c>
      <c r="R5601" s="38">
        <f t="shared" si="700"/>
        <v>5007.0474375174563</v>
      </c>
      <c r="S5601" s="38">
        <f t="shared" si="701"/>
        <v>5035.9728451420342</v>
      </c>
      <c r="T5601" s="38">
        <f t="shared" si="702"/>
        <v>5184.1993498188831</v>
      </c>
      <c r="U5601" s="32">
        <f t="shared" si="703"/>
        <v>5055.3240012638107</v>
      </c>
      <c r="W5601" s="140">
        <v>6229</v>
      </c>
      <c r="Y5601" s="141" t="s">
        <v>15578</v>
      </c>
      <c r="Z5601" s="141" t="s">
        <v>15578</v>
      </c>
      <c r="AA5601" s="147" t="s">
        <v>15578</v>
      </c>
      <c r="AB5601" s="147" t="s">
        <v>15578</v>
      </c>
    </row>
    <row r="5602" spans="1:28" x14ac:dyDescent="0.2">
      <c r="A5602" s="139" t="s">
        <v>23</v>
      </c>
      <c r="B5602" s="139" t="s">
        <v>379</v>
      </c>
      <c r="C5602" s="138" t="s">
        <v>6145</v>
      </c>
      <c r="D5602" t="s">
        <v>13636</v>
      </c>
      <c r="E5602" s="140">
        <v>916.91043024144187</v>
      </c>
      <c r="F5602" s="140">
        <v>449.99138865424612</v>
      </c>
      <c r="G5602" s="140">
        <v>2361.2478760740805</v>
      </c>
      <c r="H5602" s="140">
        <f t="shared" si="696"/>
        <v>918.62163096504332</v>
      </c>
      <c r="I5602" s="143">
        <v>1.1141997811284841</v>
      </c>
      <c r="J5602" s="144">
        <v>0.99628836300187551</v>
      </c>
      <c r="K5602" s="145">
        <f t="shared" si="697"/>
        <v>1019.7290556928951</v>
      </c>
      <c r="L5602" s="140">
        <f t="shared" si="698"/>
        <v>1025.5858285843317</v>
      </c>
      <c r="N5602" s="140">
        <v>1366.5606354625618</v>
      </c>
      <c r="O5602" s="140">
        <f t="shared" si="699"/>
        <v>1070.1005173431201</v>
      </c>
      <c r="Q5602" s="140">
        <v>1917.4807526628267</v>
      </c>
      <c r="R5602" s="38">
        <f t="shared" si="700"/>
        <v>1130.6088384679945</v>
      </c>
      <c r="S5602" s="38">
        <f t="shared" si="701"/>
        <v>1137.1402967624763</v>
      </c>
      <c r="T5602" s="38">
        <f t="shared" si="702"/>
        <v>1421.6526471825885</v>
      </c>
      <c r="U5602" s="32">
        <f t="shared" si="703"/>
        <v>1174.2837410038146</v>
      </c>
      <c r="W5602" s="140">
        <v>2049</v>
      </c>
      <c r="Y5602" s="141" t="s">
        <v>15578</v>
      </c>
      <c r="Z5602" s="141" t="s">
        <v>15578</v>
      </c>
      <c r="AA5602" s="147" t="s">
        <v>15578</v>
      </c>
      <c r="AB5602" s="147" t="s">
        <v>15578</v>
      </c>
    </row>
    <row r="5603" spans="1:28" x14ac:dyDescent="0.2">
      <c r="A5603" s="139" t="s">
        <v>23</v>
      </c>
      <c r="B5603" s="139" t="s">
        <v>379</v>
      </c>
      <c r="C5603" s="138" t="s">
        <v>6146</v>
      </c>
      <c r="D5603" t="s">
        <v>13637</v>
      </c>
      <c r="E5603" s="140">
        <v>1738.1698400528701</v>
      </c>
      <c r="F5603" s="140">
        <v>2060.9661106051176</v>
      </c>
      <c r="G5603" s="140">
        <v>2102.3038519627057</v>
      </c>
      <c r="H5603" s="140">
        <f t="shared" si="696"/>
        <v>1794.4273039777383</v>
      </c>
      <c r="I5603" s="143">
        <v>1.1141997811284841</v>
      </c>
      <c r="J5603" s="144">
        <v>0.99628836300187551</v>
      </c>
      <c r="K5603" s="145">
        <f t="shared" si="697"/>
        <v>1991.9296460202752</v>
      </c>
      <c r="L5603" s="140">
        <f t="shared" si="698"/>
        <v>2003.3702139704874</v>
      </c>
      <c r="N5603" s="140">
        <v>1956.2631873948476</v>
      </c>
      <c r="O5603" s="140">
        <f t="shared" si="699"/>
        <v>1997.220332559702</v>
      </c>
      <c r="Q5603" s="140">
        <v>2482.9174191773277</v>
      </c>
      <c r="R5603" s="38">
        <f t="shared" si="700"/>
        <v>2068.3564741463256</v>
      </c>
      <c r="S5603" s="38">
        <f t="shared" si="701"/>
        <v>2080.3052433310013</v>
      </c>
      <c r="T5603" s="38">
        <f t="shared" si="702"/>
        <v>2008.9286105730957</v>
      </c>
      <c r="U5603" s="32">
        <f t="shared" si="703"/>
        <v>2070.9869343891819</v>
      </c>
      <c r="W5603" s="140">
        <v>2193</v>
      </c>
      <c r="Y5603" s="141" t="s">
        <v>15578</v>
      </c>
      <c r="Z5603" s="141" t="s">
        <v>15578</v>
      </c>
      <c r="AA5603" s="147" t="s">
        <v>15578</v>
      </c>
      <c r="AB5603" s="147" t="s">
        <v>15578</v>
      </c>
    </row>
    <row r="5604" spans="1:28" x14ac:dyDescent="0.2">
      <c r="A5604" s="139" t="s">
        <v>23</v>
      </c>
      <c r="B5604" s="139" t="s">
        <v>379</v>
      </c>
      <c r="C5604" s="138" t="s">
        <v>6147</v>
      </c>
      <c r="D5604" t="s">
        <v>13638</v>
      </c>
      <c r="E5604" s="140">
        <v>2417.661196337418</v>
      </c>
      <c r="F5604" s="140">
        <v>5241.9542857259548</v>
      </c>
      <c r="G5604" s="140">
        <v>5135.4099962686032</v>
      </c>
      <c r="H5604" s="140">
        <f t="shared" si="696"/>
        <v>2890.1462336742306</v>
      </c>
      <c r="I5604" s="143">
        <v>1.1141997811284841</v>
      </c>
      <c r="J5604" s="144">
        <v>0.99628836300187551</v>
      </c>
      <c r="K5604" s="145">
        <f t="shared" si="697"/>
        <v>3208.2480864106174</v>
      </c>
      <c r="L5604" s="140">
        <f t="shared" si="698"/>
        <v>3226.6745304906335</v>
      </c>
      <c r="N5604" s="140">
        <v>2847.7978006314215</v>
      </c>
      <c r="O5604" s="140">
        <f t="shared" si="699"/>
        <v>3177.2116981422791</v>
      </c>
      <c r="Q5604" s="140">
        <v>5194.605769502944</v>
      </c>
      <c r="R5604" s="38">
        <f t="shared" si="700"/>
        <v>3464.0579070311514</v>
      </c>
      <c r="S5604" s="38">
        <f t="shared" si="701"/>
        <v>3484.0695582580265</v>
      </c>
      <c r="T5604" s="38">
        <f t="shared" si="702"/>
        <v>3082.4785975185741</v>
      </c>
      <c r="U5604" s="32">
        <f t="shared" si="703"/>
        <v>3431.6413545753899</v>
      </c>
      <c r="W5604" s="140">
        <v>3441</v>
      </c>
      <c r="Y5604" s="141" t="s">
        <v>15578</v>
      </c>
      <c r="Z5604" s="141" t="s">
        <v>15578</v>
      </c>
      <c r="AA5604" s="147" t="s">
        <v>15578</v>
      </c>
      <c r="AB5604" s="147" t="s">
        <v>15578</v>
      </c>
    </row>
    <row r="5605" spans="1:28" x14ac:dyDescent="0.2">
      <c r="A5605" s="139" t="s">
        <v>23</v>
      </c>
      <c r="B5605" s="139" t="s">
        <v>379</v>
      </c>
      <c r="C5605" s="138" t="s">
        <v>6148</v>
      </c>
      <c r="D5605" t="s">
        <v>13639</v>
      </c>
      <c r="E5605" s="140">
        <v>3851.2776592226551</v>
      </c>
      <c r="F5605" s="140">
        <v>4566.8342469156887</v>
      </c>
      <c r="G5605" s="140">
        <v>8861.9488483774257</v>
      </c>
      <c r="H5605" s="140">
        <f t="shared" si="696"/>
        <v>4153.1772528005349</v>
      </c>
      <c r="I5605" s="143">
        <v>1.1141997811284841</v>
      </c>
      <c r="J5605" s="144">
        <v>0.99628836300187551</v>
      </c>
      <c r="K5605" s="145">
        <f t="shared" si="697"/>
        <v>4610.2937002194994</v>
      </c>
      <c r="L5605" s="140">
        <f t="shared" si="698"/>
        <v>4636.7727369933018</v>
      </c>
      <c r="N5605" s="140">
        <v>4203.8190856861129</v>
      </c>
      <c r="O5605" s="140">
        <f t="shared" si="699"/>
        <v>4580.2500947155004</v>
      </c>
      <c r="Q5605" s="140">
        <v>5340.8498300792544</v>
      </c>
      <c r="R5605" s="38">
        <f t="shared" si="700"/>
        <v>4742.1329901814042</v>
      </c>
      <c r="S5605" s="38">
        <f t="shared" si="701"/>
        <v>4769.5280032030842</v>
      </c>
      <c r="T5605" s="38">
        <f t="shared" si="702"/>
        <v>4317.522160125427</v>
      </c>
      <c r="U5605" s="32">
        <f t="shared" si="703"/>
        <v>4710.5180733904654</v>
      </c>
      <c r="W5605" s="140">
        <v>5694</v>
      </c>
      <c r="Y5605" s="141" t="s">
        <v>15578</v>
      </c>
      <c r="Z5605" s="141" t="s">
        <v>15578</v>
      </c>
      <c r="AA5605" s="147" t="s">
        <v>15578</v>
      </c>
      <c r="AB5605" s="147" t="s">
        <v>15578</v>
      </c>
    </row>
    <row r="5606" spans="1:28" x14ac:dyDescent="0.2">
      <c r="A5606" s="139" t="s">
        <v>23</v>
      </c>
      <c r="B5606" s="139" t="s">
        <v>379</v>
      </c>
      <c r="C5606" s="138" t="s">
        <v>6149</v>
      </c>
      <c r="D5606" t="s">
        <v>13640</v>
      </c>
      <c r="E5606" s="140">
        <v>2588.9080801529303</v>
      </c>
      <c r="F5606" s="140">
        <v>2617.2622397861805</v>
      </c>
      <c r="G5606" s="140">
        <v>3510.9620086602945</v>
      </c>
      <c r="H5606" s="140">
        <f t="shared" si="696"/>
        <v>2631.3691679774311</v>
      </c>
      <c r="I5606" s="143">
        <v>1.1141997811284841</v>
      </c>
      <c r="J5606" s="144">
        <v>0.99628836300187551</v>
      </c>
      <c r="K5606" s="145">
        <f t="shared" si="697"/>
        <v>2920.9889103331302</v>
      </c>
      <c r="L5606" s="140">
        <f t="shared" si="698"/>
        <v>2937.7654928681854</v>
      </c>
      <c r="N5606" s="140">
        <v>2935.3308583729145</v>
      </c>
      <c r="O5606" s="140">
        <f t="shared" si="699"/>
        <v>2937.4476482808077</v>
      </c>
      <c r="Q5606" s="140">
        <v>4351.9593854639725</v>
      </c>
      <c r="R5606" s="38">
        <f t="shared" si="700"/>
        <v>3111.9854837393959</v>
      </c>
      <c r="S5606" s="38">
        <f t="shared" si="701"/>
        <v>3129.9632340527746</v>
      </c>
      <c r="T5606" s="38">
        <f t="shared" si="702"/>
        <v>3076.9937110820206</v>
      </c>
      <c r="U5606" s="32">
        <f t="shared" si="703"/>
        <v>3123.047996383656</v>
      </c>
      <c r="W5606" s="140">
        <v>4180</v>
      </c>
      <c r="Y5606" s="141" t="s">
        <v>15578</v>
      </c>
      <c r="Z5606" s="141" t="s">
        <v>15578</v>
      </c>
      <c r="AA5606" s="147" t="s">
        <v>15578</v>
      </c>
      <c r="AB5606" s="147" t="s">
        <v>15578</v>
      </c>
    </row>
    <row r="5607" spans="1:28" x14ac:dyDescent="0.2">
      <c r="A5607" s="139" t="s">
        <v>23</v>
      </c>
      <c r="B5607" s="139" t="s">
        <v>379</v>
      </c>
      <c r="C5607" s="138" t="s">
        <v>6150</v>
      </c>
      <c r="D5607" t="s">
        <v>13641</v>
      </c>
      <c r="E5607" s="140">
        <v>686.84270842133071</v>
      </c>
      <c r="F5607" s="140">
        <v>1055.227520752316</v>
      </c>
      <c r="G5607" s="140">
        <v>447.20565065826526</v>
      </c>
      <c r="H5607" s="140">
        <f t="shared" si="696"/>
        <v>723.42656401665568</v>
      </c>
      <c r="I5607" s="143">
        <v>1.1141997811284841</v>
      </c>
      <c r="J5607" s="144">
        <v>0.99628836300187551</v>
      </c>
      <c r="K5607" s="145">
        <f t="shared" si="697"/>
        <v>803.0499850225408</v>
      </c>
      <c r="L5607" s="140">
        <f t="shared" si="698"/>
        <v>807.66227037078238</v>
      </c>
      <c r="N5607" s="140">
        <v>981.57464730150571</v>
      </c>
      <c r="O5607" s="140">
        <f t="shared" si="699"/>
        <v>830.36674933581321</v>
      </c>
      <c r="Q5607" s="140">
        <v>1239.8673348905165</v>
      </c>
      <c r="R5607" s="38">
        <f t="shared" si="700"/>
        <v>860.37823006411145</v>
      </c>
      <c r="S5607" s="38">
        <f t="shared" si="701"/>
        <v>865.34858261748309</v>
      </c>
      <c r="T5607" s="38">
        <f t="shared" si="702"/>
        <v>1007.4039160604068</v>
      </c>
      <c r="U5607" s="32">
        <f t="shared" si="703"/>
        <v>883.89408459351603</v>
      </c>
      <c r="W5607" s="140">
        <v>1286</v>
      </c>
      <c r="Y5607" s="141" t="s">
        <v>15578</v>
      </c>
      <c r="Z5607" s="141" t="s">
        <v>15578</v>
      </c>
      <c r="AA5607" s="147" t="s">
        <v>15578</v>
      </c>
      <c r="AB5607" s="147" t="s">
        <v>15578</v>
      </c>
    </row>
    <row r="5608" spans="1:28" x14ac:dyDescent="0.2">
      <c r="A5608" s="139" t="s">
        <v>23</v>
      </c>
      <c r="B5608" s="139" t="s">
        <v>379</v>
      </c>
      <c r="C5608" s="138" t="s">
        <v>6151</v>
      </c>
      <c r="D5608" t="s">
        <v>13642</v>
      </c>
      <c r="E5608" s="140">
        <v>2608.0200878158744</v>
      </c>
      <c r="F5608" s="140">
        <v>1783.3178790140473</v>
      </c>
      <c r="G5608" s="140">
        <v>1080.3234232062457</v>
      </c>
      <c r="H5608" s="140">
        <f t="shared" si="696"/>
        <v>2439.1079152599145</v>
      </c>
      <c r="I5608" s="143">
        <v>1.1141997811284841</v>
      </c>
      <c r="J5608" s="144">
        <v>0.99628836300187551</v>
      </c>
      <c r="K5608" s="145">
        <f t="shared" si="697"/>
        <v>2707.5665620328791</v>
      </c>
      <c r="L5608" s="140">
        <f t="shared" si="698"/>
        <v>2723.1173618789217</v>
      </c>
      <c r="N5608" s="140">
        <v>3161.0682752842399</v>
      </c>
      <c r="O5608" s="140">
        <f t="shared" si="699"/>
        <v>2780.2924029922287</v>
      </c>
      <c r="Q5608" s="140">
        <v>4526.3053513722134</v>
      </c>
      <c r="R5608" s="38">
        <f t="shared" si="700"/>
        <v>2939.2588931110722</v>
      </c>
      <c r="S5608" s="38">
        <f t="shared" si="701"/>
        <v>2956.2388124464396</v>
      </c>
      <c r="T5608" s="38">
        <f t="shared" si="702"/>
        <v>3297.5919828930373</v>
      </c>
      <c r="U5608" s="32">
        <f t="shared" si="703"/>
        <v>3000.8028970436999</v>
      </c>
      <c r="W5608" s="140">
        <v>3667</v>
      </c>
      <c r="Y5608" s="141" t="s">
        <v>15578</v>
      </c>
      <c r="Z5608" s="141" t="s">
        <v>15578</v>
      </c>
      <c r="AA5608" s="147" t="s">
        <v>15578</v>
      </c>
      <c r="AB5608" s="147" t="s">
        <v>15578</v>
      </c>
    </row>
    <row r="5609" spans="1:28" x14ac:dyDescent="0.2">
      <c r="A5609" s="139" t="s">
        <v>23</v>
      </c>
      <c r="B5609" s="139" t="s">
        <v>379</v>
      </c>
      <c r="C5609" s="138" t="s">
        <v>6152</v>
      </c>
      <c r="D5609" t="s">
        <v>13643</v>
      </c>
      <c r="E5609" s="140">
        <v>1001.4043821301176</v>
      </c>
      <c r="F5609" s="140">
        <v>1319.2884333114512</v>
      </c>
      <c r="G5609" s="140">
        <v>2302.9667904050975</v>
      </c>
      <c r="H5609" s="140">
        <f t="shared" si="696"/>
        <v>1096.5551745168061</v>
      </c>
      <c r="I5609" s="143">
        <v>1.1141997811284841</v>
      </c>
      <c r="J5609" s="144">
        <v>0.99628836300187551</v>
      </c>
      <c r="K5609" s="145">
        <f t="shared" si="697"/>
        <v>1217.2467258913603</v>
      </c>
      <c r="L5609" s="140">
        <f t="shared" si="698"/>
        <v>1224.2379335916705</v>
      </c>
      <c r="N5609" s="140">
        <v>1430.876638380525</v>
      </c>
      <c r="O5609" s="140">
        <f t="shared" si="699"/>
        <v>1251.2148757106816</v>
      </c>
      <c r="Q5609" s="140">
        <v>2223.6415876845863</v>
      </c>
      <c r="R5609" s="38">
        <f t="shared" si="700"/>
        <v>1342.3605622133366</v>
      </c>
      <c r="S5609" s="38">
        <f t="shared" si="701"/>
        <v>1350.1152972993757</v>
      </c>
      <c r="T5609" s="38">
        <f t="shared" si="702"/>
        <v>1510.153133310931</v>
      </c>
      <c r="U5609" s="32">
        <f t="shared" si="703"/>
        <v>1371.0084375431022</v>
      </c>
      <c r="W5609" s="140">
        <v>2075</v>
      </c>
      <c r="Y5609" s="141" t="s">
        <v>15578</v>
      </c>
      <c r="Z5609" s="141" t="s">
        <v>15578</v>
      </c>
      <c r="AA5609" s="147" t="s">
        <v>15578</v>
      </c>
      <c r="AB5609" s="147" t="s">
        <v>15578</v>
      </c>
    </row>
    <row r="5610" spans="1:28" x14ac:dyDescent="0.2">
      <c r="A5610" s="139" t="s">
        <v>23</v>
      </c>
      <c r="B5610" s="139" t="s">
        <v>379</v>
      </c>
      <c r="C5610" s="138" t="s">
        <v>6153</v>
      </c>
      <c r="D5610" t="s">
        <v>13644</v>
      </c>
      <c r="E5610" s="140">
        <v>3858.0745488702628</v>
      </c>
      <c r="F5610" s="140">
        <v>6371.5053924620388</v>
      </c>
      <c r="G5610" s="140">
        <v>5713.7104927186328</v>
      </c>
      <c r="H5610" s="140">
        <f t="shared" si="696"/>
        <v>4254.8229875328534</v>
      </c>
      <c r="I5610" s="143">
        <v>1.1141997811284841</v>
      </c>
      <c r="J5610" s="144">
        <v>0.99628836300187551</v>
      </c>
      <c r="K5610" s="145">
        <f t="shared" si="697"/>
        <v>4723.12699915337</v>
      </c>
      <c r="L5610" s="140">
        <f t="shared" si="698"/>
        <v>4750.2540894495833</v>
      </c>
      <c r="N5610" s="140">
        <v>4105.9139556490027</v>
      </c>
      <c r="O5610" s="140">
        <f t="shared" si="699"/>
        <v>4666.134676717802</v>
      </c>
      <c r="Q5610" s="140">
        <v>4690.9405125785433</v>
      </c>
      <c r="R5610" s="38">
        <f t="shared" si="700"/>
        <v>4771.5388476223388</v>
      </c>
      <c r="S5610" s="38">
        <f t="shared" si="701"/>
        <v>4799.1037364887443</v>
      </c>
      <c r="T5610" s="38">
        <f t="shared" si="702"/>
        <v>4164.4166113419569</v>
      </c>
      <c r="U5610" s="32">
        <f t="shared" si="703"/>
        <v>4716.2445361455084</v>
      </c>
      <c r="W5610" s="140">
        <v>5112</v>
      </c>
      <c r="Y5610" s="141" t="s">
        <v>15578</v>
      </c>
      <c r="Z5610" s="141" t="s">
        <v>15578</v>
      </c>
      <c r="AA5610" s="147" t="s">
        <v>15578</v>
      </c>
      <c r="AB5610" s="147" t="s">
        <v>15578</v>
      </c>
    </row>
    <row r="5611" spans="1:28" x14ac:dyDescent="0.2">
      <c r="A5611" s="139" t="s">
        <v>23</v>
      </c>
      <c r="B5611" s="139" t="s">
        <v>379</v>
      </c>
      <c r="C5611" s="138" t="s">
        <v>6154</v>
      </c>
      <c r="D5611" t="s">
        <v>13645</v>
      </c>
      <c r="E5611" s="140">
        <v>2254.1001168311518</v>
      </c>
      <c r="F5611" s="140">
        <v>3425.2049932403347</v>
      </c>
      <c r="G5611" s="140">
        <v>3984.0643946013515</v>
      </c>
      <c r="H5611" s="140">
        <f t="shared" si="696"/>
        <v>2475.4381614056256</v>
      </c>
      <c r="I5611" s="143">
        <v>1.1141997811284841</v>
      </c>
      <c r="J5611" s="144">
        <v>0.99628836300187551</v>
      </c>
      <c r="K5611" s="145">
        <f t="shared" si="697"/>
        <v>2747.8954704174303</v>
      </c>
      <c r="L5611" s="140">
        <f t="shared" si="698"/>
        <v>2763.6778977296603</v>
      </c>
      <c r="N5611" s="140">
        <v>2554.1524974791287</v>
      </c>
      <c r="O5611" s="140">
        <f t="shared" si="699"/>
        <v>2736.3240938970393</v>
      </c>
      <c r="Q5611" s="140">
        <v>3828.0541443568695</v>
      </c>
      <c r="R5611" s="38">
        <f t="shared" si="700"/>
        <v>2898.0445385991788</v>
      </c>
      <c r="S5611" s="38">
        <f t="shared" si="701"/>
        <v>2914.7863651225416</v>
      </c>
      <c r="T5611" s="38">
        <f t="shared" si="702"/>
        <v>2681.542662166903</v>
      </c>
      <c r="U5611" s="32">
        <f t="shared" si="703"/>
        <v>2884.3361071193881</v>
      </c>
      <c r="W5611" s="140">
        <v>3377</v>
      </c>
      <c r="Y5611" s="141" t="s">
        <v>15578</v>
      </c>
      <c r="Z5611" s="141" t="s">
        <v>15578</v>
      </c>
      <c r="AA5611" s="147" t="s">
        <v>15578</v>
      </c>
      <c r="AB5611" s="147" t="s">
        <v>15578</v>
      </c>
    </row>
    <row r="5612" spans="1:28" x14ac:dyDescent="0.2">
      <c r="A5612" s="139" t="s">
        <v>23</v>
      </c>
      <c r="B5612" s="139" t="s">
        <v>379</v>
      </c>
      <c r="C5612" s="138" t="s">
        <v>6155</v>
      </c>
      <c r="D5612" t="s">
        <v>13646</v>
      </c>
      <c r="E5612" s="140">
        <v>4938.8576159679133</v>
      </c>
      <c r="F5612" s="140">
        <v>14610.21645769042</v>
      </c>
      <c r="G5612" s="140">
        <v>8031.102135331821</v>
      </c>
      <c r="H5612" s="140">
        <f t="shared" si="696"/>
        <v>6294.8572218718691</v>
      </c>
      <c r="I5612" s="143">
        <v>1.1141997811284841</v>
      </c>
      <c r="J5612" s="144">
        <v>0.99628836300187551</v>
      </c>
      <c r="K5612" s="145">
        <f t="shared" si="697"/>
        <v>6987.6961245051161</v>
      </c>
      <c r="L5612" s="140">
        <f t="shared" si="698"/>
        <v>7027.8296766551912</v>
      </c>
      <c r="N5612" s="140">
        <v>5251.5297529119252</v>
      </c>
      <c r="O5612" s="140">
        <f t="shared" si="699"/>
        <v>6795.9314934092681</v>
      </c>
      <c r="Q5612" s="140">
        <v>7124.4761440316242</v>
      </c>
      <c r="R5612" s="38">
        <f t="shared" si="700"/>
        <v>7079.7891573232291</v>
      </c>
      <c r="S5612" s="38">
        <f t="shared" si="701"/>
        <v>7120.6886674291645</v>
      </c>
      <c r="T5612" s="38">
        <f t="shared" si="702"/>
        <v>5438.8243920238956</v>
      </c>
      <c r="U5612" s="32">
        <f t="shared" si="703"/>
        <v>6901.1191765344083</v>
      </c>
      <c r="W5612" s="140">
        <v>6249</v>
      </c>
      <c r="Y5612" s="141" t="s">
        <v>15578</v>
      </c>
      <c r="Z5612" s="141" t="s">
        <v>15578</v>
      </c>
      <c r="AA5612" s="147" t="s">
        <v>15578</v>
      </c>
      <c r="AB5612" s="147" t="s">
        <v>15578</v>
      </c>
    </row>
    <row r="5613" spans="1:28" x14ac:dyDescent="0.2">
      <c r="A5613" s="139" t="s">
        <v>23</v>
      </c>
      <c r="B5613" s="139" t="s">
        <v>379</v>
      </c>
      <c r="C5613" s="138" t="s">
        <v>6156</v>
      </c>
      <c r="D5613" t="s">
        <v>13647</v>
      </c>
      <c r="E5613" s="140">
        <v>622.9923905064021</v>
      </c>
      <c r="F5613" s="140">
        <v>2081.0221161751688</v>
      </c>
      <c r="G5613" s="140">
        <v>814.27721313312179</v>
      </c>
      <c r="H5613" s="140">
        <f t="shared" si="696"/>
        <v>815.83173752908203</v>
      </c>
      <c r="I5613" s="143">
        <v>1.1141997811284841</v>
      </c>
      <c r="J5613" s="144">
        <v>0.99628836300187551</v>
      </c>
      <c r="K5613" s="145">
        <f t="shared" si="697"/>
        <v>905.6256670560399</v>
      </c>
      <c r="L5613" s="140">
        <f t="shared" si="698"/>
        <v>910.82709171584713</v>
      </c>
      <c r="N5613" s="140">
        <v>768.95252018729332</v>
      </c>
      <c r="O5613" s="140">
        <f t="shared" si="699"/>
        <v>892.30518843448397</v>
      </c>
      <c r="Q5613" s="140">
        <v>1146.6588255897229</v>
      </c>
      <c r="R5613" s="38">
        <f t="shared" si="700"/>
        <v>942.34960025488101</v>
      </c>
      <c r="S5613" s="38">
        <f t="shared" si="701"/>
        <v>947.79349641372107</v>
      </c>
      <c r="T5613" s="38">
        <f t="shared" si="702"/>
        <v>806.72315072753622</v>
      </c>
      <c r="U5613" s="32">
        <f t="shared" si="703"/>
        <v>929.37658582490496</v>
      </c>
      <c r="W5613" s="140">
        <v>926</v>
      </c>
      <c r="Y5613" s="141" t="s">
        <v>15580</v>
      </c>
      <c r="Z5613" s="141" t="s">
        <v>15578</v>
      </c>
      <c r="AA5613" s="147" t="s">
        <v>15578</v>
      </c>
      <c r="AB5613" s="147" t="s">
        <v>15578</v>
      </c>
    </row>
    <row r="5614" spans="1:28" x14ac:dyDescent="0.2">
      <c r="A5614" s="139" t="s">
        <v>23</v>
      </c>
      <c r="B5614" s="139" t="s">
        <v>379</v>
      </c>
      <c r="C5614" s="138" t="s">
        <v>6157</v>
      </c>
      <c r="D5614" t="s">
        <v>13648</v>
      </c>
      <c r="E5614" s="140">
        <v>1944.4096552214537</v>
      </c>
      <c r="F5614" s="140">
        <v>2676.079419879758</v>
      </c>
      <c r="G5614" s="140">
        <v>4848.3358443941315</v>
      </c>
      <c r="H5614" s="140">
        <f t="shared" si="696"/>
        <v>2159.544672236867</v>
      </c>
      <c r="I5614" s="143">
        <v>1.1141997811284841</v>
      </c>
      <c r="J5614" s="144">
        <v>0.99628836300187551</v>
      </c>
      <c r="K5614" s="145">
        <f t="shared" si="697"/>
        <v>2397.2333930709742</v>
      </c>
      <c r="L5614" s="140">
        <f t="shared" si="698"/>
        <v>2411.0018068202958</v>
      </c>
      <c r="N5614" s="140">
        <v>2331.1247735214133</v>
      </c>
      <c r="O5614" s="140">
        <f t="shared" si="699"/>
        <v>2400.5737599248987</v>
      </c>
      <c r="Q5614" s="140">
        <v>3519.7337742332352</v>
      </c>
      <c r="R5614" s="38">
        <f t="shared" si="700"/>
        <v>2548.2231261437096</v>
      </c>
      <c r="S5614" s="38">
        <f t="shared" si="701"/>
        <v>2562.9440557058683</v>
      </c>
      <c r="T5614" s="38">
        <f t="shared" si="702"/>
        <v>2449.9856735925955</v>
      </c>
      <c r="U5614" s="32">
        <f t="shared" si="703"/>
        <v>2548.1971972253114</v>
      </c>
      <c r="W5614" s="140">
        <v>3175</v>
      </c>
      <c r="Y5614" s="141" t="s">
        <v>15578</v>
      </c>
      <c r="Z5614" s="141" t="s">
        <v>15578</v>
      </c>
      <c r="AA5614" s="147" t="s">
        <v>15578</v>
      </c>
      <c r="AB5614" s="147" t="s">
        <v>15578</v>
      </c>
    </row>
    <row r="5615" spans="1:28" x14ac:dyDescent="0.2">
      <c r="A5615" s="139" t="s">
        <v>23</v>
      </c>
      <c r="B5615" s="139" t="s">
        <v>379</v>
      </c>
      <c r="C5615" s="138" t="s">
        <v>6158</v>
      </c>
      <c r="D5615" t="s">
        <v>13649</v>
      </c>
      <c r="E5615" s="140">
        <v>2949.3289484713277</v>
      </c>
      <c r="F5615" s="140">
        <v>7656.3932463109068</v>
      </c>
      <c r="G5615" s="140">
        <v>6261.2510933063695</v>
      </c>
      <c r="H5615" s="140">
        <f t="shared" si="696"/>
        <v>3685.4639448949702</v>
      </c>
      <c r="I5615" s="143">
        <v>1.1141997811284841</v>
      </c>
      <c r="J5615" s="144">
        <v>0.99628836300187551</v>
      </c>
      <c r="K5615" s="145">
        <f t="shared" si="697"/>
        <v>4091.101865704893</v>
      </c>
      <c r="L5615" s="140">
        <f t="shared" si="698"/>
        <v>4114.5989450215993</v>
      </c>
      <c r="N5615" s="140">
        <v>3871.8113946491812</v>
      </c>
      <c r="O5615" s="140">
        <f t="shared" si="699"/>
        <v>4082.9027257663261</v>
      </c>
      <c r="Q5615" s="140">
        <v>6901.7645651779785</v>
      </c>
      <c r="R5615" s="38">
        <f t="shared" si="700"/>
        <v>4448.1319076493846</v>
      </c>
      <c r="S5615" s="38">
        <f t="shared" si="701"/>
        <v>4473.828494350877</v>
      </c>
      <c r="T5615" s="38">
        <f t="shared" si="702"/>
        <v>4174.806711702061</v>
      </c>
      <c r="U5615" s="32">
        <f t="shared" si="703"/>
        <v>4434.7908255313623</v>
      </c>
      <c r="W5615" s="140">
        <v>4915</v>
      </c>
      <c r="Y5615" s="141" t="s">
        <v>15578</v>
      </c>
      <c r="Z5615" s="141" t="s">
        <v>15578</v>
      </c>
      <c r="AA5615" s="147" t="s">
        <v>15578</v>
      </c>
      <c r="AB5615" s="147" t="s">
        <v>15578</v>
      </c>
    </row>
    <row r="5616" spans="1:28" x14ac:dyDescent="0.2">
      <c r="A5616" s="139" t="s">
        <v>23</v>
      </c>
      <c r="B5616" s="139" t="s">
        <v>379</v>
      </c>
      <c r="C5616" s="138" t="s">
        <v>6159</v>
      </c>
      <c r="D5616" t="s">
        <v>13650</v>
      </c>
      <c r="E5616" s="140">
        <v>1339.0570392853499</v>
      </c>
      <c r="F5616" s="140">
        <v>1605.0226819933096</v>
      </c>
      <c r="G5616" s="140">
        <v>2504.0585202228476</v>
      </c>
      <c r="H5616" s="140">
        <f t="shared" si="696"/>
        <v>1421.8716984643622</v>
      </c>
      <c r="I5616" s="143">
        <v>1.1141997811284841</v>
      </c>
      <c r="J5616" s="144">
        <v>0.99628836300187551</v>
      </c>
      <c r="K5616" s="145">
        <f t="shared" si="697"/>
        <v>1578.3689775172425</v>
      </c>
      <c r="L5616" s="140">
        <f t="shared" si="698"/>
        <v>1587.4342763714819</v>
      </c>
      <c r="N5616" s="140">
        <v>1670.5881143529834</v>
      </c>
      <c r="O5616" s="140">
        <f t="shared" si="699"/>
        <v>1598.2901142286382</v>
      </c>
      <c r="Q5616" s="140">
        <v>2032.670062675483</v>
      </c>
      <c r="R5616" s="38">
        <f t="shared" si="700"/>
        <v>1646.1715219120927</v>
      </c>
      <c r="S5616" s="38">
        <f t="shared" si="701"/>
        <v>1655.6813543803244</v>
      </c>
      <c r="T5616" s="38">
        <f t="shared" si="702"/>
        <v>1706.7963091852334</v>
      </c>
      <c r="U5616" s="32">
        <f t="shared" si="703"/>
        <v>1662.3544758490098</v>
      </c>
      <c r="W5616" s="140">
        <v>2329</v>
      </c>
      <c r="Y5616" s="141" t="s">
        <v>15578</v>
      </c>
      <c r="Z5616" s="141" t="s">
        <v>15578</v>
      </c>
      <c r="AA5616" s="147" t="s">
        <v>15578</v>
      </c>
      <c r="AB5616" s="147" t="s">
        <v>15578</v>
      </c>
    </row>
    <row r="5617" spans="1:28" x14ac:dyDescent="0.2">
      <c r="A5617" s="139" t="s">
        <v>23</v>
      </c>
      <c r="B5617" s="139" t="s">
        <v>379</v>
      </c>
      <c r="C5617" s="138" t="s">
        <v>6160</v>
      </c>
      <c r="D5617" t="s">
        <v>13651</v>
      </c>
      <c r="E5617" s="140">
        <v>5091.8094217396383</v>
      </c>
      <c r="F5617" s="140">
        <v>12515.690872675135</v>
      </c>
      <c r="G5617" s="140">
        <v>8479.8051813767361</v>
      </c>
      <c r="H5617" s="140">
        <f t="shared" si="696"/>
        <v>6175.4532771441463</v>
      </c>
      <c r="I5617" s="143">
        <v>1.1141997811284841</v>
      </c>
      <c r="J5617" s="144">
        <v>0.99628836300187551</v>
      </c>
      <c r="K5617" s="145">
        <f t="shared" si="697"/>
        <v>6855.1500710496857</v>
      </c>
      <c r="L5617" s="140">
        <f t="shared" si="698"/>
        <v>6894.5223502631798</v>
      </c>
      <c r="N5617" s="140">
        <v>5973.0621599543747</v>
      </c>
      <c r="O5617" s="140">
        <f t="shared" si="699"/>
        <v>6774.2245665331957</v>
      </c>
      <c r="Q5617" s="140">
        <v>10755.845861957467</v>
      </c>
      <c r="R5617" s="38">
        <f t="shared" si="700"/>
        <v>7363.6030888942187</v>
      </c>
      <c r="S5617" s="38">
        <f t="shared" si="701"/>
        <v>7406.142174770639</v>
      </c>
      <c r="T5617" s="38">
        <f t="shared" si="702"/>
        <v>6451.3405301546845</v>
      </c>
      <c r="U5617" s="32">
        <f t="shared" si="703"/>
        <v>7281.4916223571363</v>
      </c>
      <c r="W5617" s="140">
        <v>9071</v>
      </c>
      <c r="Y5617" s="141" t="s">
        <v>15578</v>
      </c>
      <c r="Z5617" s="141" t="s">
        <v>15578</v>
      </c>
      <c r="AA5617" s="147" t="s">
        <v>15578</v>
      </c>
      <c r="AB5617" s="147" t="s">
        <v>15578</v>
      </c>
    </row>
    <row r="5618" spans="1:28" x14ac:dyDescent="0.2">
      <c r="A5618" s="139" t="s">
        <v>23</v>
      </c>
      <c r="B5618" s="139" t="s">
        <v>379</v>
      </c>
      <c r="C5618" s="138" t="s">
        <v>6161</v>
      </c>
      <c r="D5618" t="s">
        <v>13652</v>
      </c>
      <c r="E5618" s="140">
        <v>6396.6139326236553</v>
      </c>
      <c r="F5618" s="140">
        <v>11203.808779916493</v>
      </c>
      <c r="G5618" s="140">
        <v>9025.0006348352163</v>
      </c>
      <c r="H5618" s="140">
        <f t="shared" si="696"/>
        <v>7116.625081845983</v>
      </c>
      <c r="I5618" s="143">
        <v>1.1141997811284841</v>
      </c>
      <c r="J5618" s="144">
        <v>0.99628836300187551</v>
      </c>
      <c r="K5618" s="145">
        <f t="shared" si="697"/>
        <v>7899.9112690253332</v>
      </c>
      <c r="L5618" s="140">
        <f t="shared" si="698"/>
        <v>7945.2840922344776</v>
      </c>
      <c r="N5618" s="140">
        <v>8154.4120403467023</v>
      </c>
      <c r="O5618" s="140">
        <f t="shared" si="699"/>
        <v>7972.5860081918763</v>
      </c>
      <c r="Q5618" s="140">
        <v>13542.046497423449</v>
      </c>
      <c r="R5618" s="38">
        <f t="shared" si="700"/>
        <v>8613.1743461915466</v>
      </c>
      <c r="S5618" s="38">
        <f t="shared" si="701"/>
        <v>8662.9321289995078</v>
      </c>
      <c r="T5618" s="38">
        <f t="shared" si="702"/>
        <v>8693.175486054377</v>
      </c>
      <c r="U5618" s="32">
        <f t="shared" si="703"/>
        <v>8666.8804372004688</v>
      </c>
      <c r="W5618" s="140">
        <v>12086</v>
      </c>
      <c r="Y5618" s="141" t="s">
        <v>15578</v>
      </c>
      <c r="Z5618" s="141" t="s">
        <v>15578</v>
      </c>
      <c r="AA5618" s="147" t="s">
        <v>15578</v>
      </c>
      <c r="AB5618" s="147" t="s">
        <v>15578</v>
      </c>
    </row>
    <row r="5619" spans="1:28" x14ac:dyDescent="0.2">
      <c r="A5619" s="139" t="s">
        <v>23</v>
      </c>
      <c r="B5619" s="139" t="s">
        <v>379</v>
      </c>
      <c r="C5619" s="138" t="s">
        <v>6162</v>
      </c>
      <c r="D5619" t="s">
        <v>13653</v>
      </c>
      <c r="E5619" s="140">
        <v>1553.9716329264525</v>
      </c>
      <c r="F5619" s="140">
        <v>3606.9548820624409</v>
      </c>
      <c r="G5619" s="140">
        <v>1369.0175126549459</v>
      </c>
      <c r="H5619" s="140">
        <f t="shared" si="696"/>
        <v>1806.349633610052</v>
      </c>
      <c r="I5619" s="143">
        <v>1.1141997811284841</v>
      </c>
      <c r="J5619" s="144">
        <v>0.99628836300187551</v>
      </c>
      <c r="K5619" s="145">
        <f t="shared" si="697"/>
        <v>2005.1641982317738</v>
      </c>
      <c r="L5619" s="140">
        <f t="shared" si="698"/>
        <v>2016.6807783012739</v>
      </c>
      <c r="N5619" s="140">
        <v>1741.5794606280315</v>
      </c>
      <c r="O5619" s="140">
        <f t="shared" si="699"/>
        <v>1980.7659561902949</v>
      </c>
      <c r="Q5619" s="140">
        <v>1881.0492492505948</v>
      </c>
      <c r="R5619" s="38">
        <f t="shared" si="700"/>
        <v>2013.4563357071052</v>
      </c>
      <c r="S5619" s="38">
        <f t="shared" si="701"/>
        <v>2025.087950140839</v>
      </c>
      <c r="T5619" s="38">
        <f t="shared" si="702"/>
        <v>1755.5264394902879</v>
      </c>
      <c r="U5619" s="32">
        <f t="shared" si="703"/>
        <v>1989.8963567858395</v>
      </c>
      <c r="W5619" s="140">
        <v>1953</v>
      </c>
      <c r="Y5619" s="141" t="s">
        <v>15578</v>
      </c>
      <c r="Z5619" s="141" t="s">
        <v>15578</v>
      </c>
      <c r="AA5619" s="147" t="s">
        <v>15578</v>
      </c>
      <c r="AB5619" s="147" t="s">
        <v>15578</v>
      </c>
    </row>
    <row r="5620" spans="1:28" x14ac:dyDescent="0.2">
      <c r="A5620" s="139" t="s">
        <v>23</v>
      </c>
      <c r="B5620" s="139" t="s">
        <v>379</v>
      </c>
      <c r="C5620" s="138" t="s">
        <v>6163</v>
      </c>
      <c r="D5620" t="s">
        <v>13654</v>
      </c>
      <c r="E5620" s="140">
        <v>2136.4850720505583</v>
      </c>
      <c r="F5620" s="140">
        <v>4295.9576294026883</v>
      </c>
      <c r="G5620" s="140">
        <v>4787.2243849199212</v>
      </c>
      <c r="H5620" s="140">
        <f t="shared" si="696"/>
        <v>2521.8927569171137</v>
      </c>
      <c r="I5620" s="143">
        <v>1.1141997811284841</v>
      </c>
      <c r="J5620" s="144">
        <v>0.99628836300187551</v>
      </c>
      <c r="K5620" s="145">
        <f t="shared" si="697"/>
        <v>2799.4630573506497</v>
      </c>
      <c r="L5620" s="140">
        <f t="shared" si="698"/>
        <v>2815.5416610281027</v>
      </c>
      <c r="N5620" s="140">
        <v>2800.0926923678021</v>
      </c>
      <c r="O5620" s="140">
        <f t="shared" si="699"/>
        <v>2813.5247787902217</v>
      </c>
      <c r="Q5620" s="140">
        <v>4723.2863788523646</v>
      </c>
      <c r="R5620" s="38">
        <f t="shared" si="700"/>
        <v>3043.8318990625662</v>
      </c>
      <c r="S5620" s="38">
        <f t="shared" si="701"/>
        <v>3061.4159302745279</v>
      </c>
      <c r="T5620" s="38">
        <f t="shared" si="702"/>
        <v>2992.4120610162581</v>
      </c>
      <c r="U5620" s="32">
        <f t="shared" si="703"/>
        <v>3052.4073885839948</v>
      </c>
      <c r="W5620" s="140">
        <v>4044</v>
      </c>
      <c r="Y5620" s="141" t="s">
        <v>15578</v>
      </c>
      <c r="Z5620" s="141" t="s">
        <v>15578</v>
      </c>
      <c r="AA5620" s="147" t="s">
        <v>15578</v>
      </c>
      <c r="AB5620" s="147" t="s">
        <v>15578</v>
      </c>
    </row>
    <row r="5621" spans="1:28" x14ac:dyDescent="0.2">
      <c r="A5621" s="139" t="s">
        <v>23</v>
      </c>
      <c r="B5621" s="139" t="s">
        <v>379</v>
      </c>
      <c r="C5621" s="138" t="s">
        <v>6164</v>
      </c>
      <c r="D5621" t="s">
        <v>13655</v>
      </c>
      <c r="E5621" s="140">
        <v>3591.7408724187708</v>
      </c>
      <c r="F5621" s="140">
        <v>12407.360229862679</v>
      </c>
      <c r="G5621" s="140">
        <v>4815.6735156110508</v>
      </c>
      <c r="H5621" s="140">
        <f t="shared" si="696"/>
        <v>4760.5368425905535</v>
      </c>
      <c r="I5621" s="143">
        <v>1.1141997811284841</v>
      </c>
      <c r="J5621" s="144">
        <v>0.99628836300187551</v>
      </c>
      <c r="K5621" s="145">
        <f t="shared" si="697"/>
        <v>5284.5018835299234</v>
      </c>
      <c r="L5621" s="140">
        <f t="shared" si="698"/>
        <v>5314.853207936555</v>
      </c>
      <c r="N5621" s="140">
        <v>4209.1781593432088</v>
      </c>
      <c r="O5621" s="140">
        <f t="shared" si="699"/>
        <v>5170.5059433773049</v>
      </c>
      <c r="Q5621" s="140">
        <v>6581.2288516796634</v>
      </c>
      <c r="R5621" s="38">
        <f t="shared" si="700"/>
        <v>5486.6103992183253</v>
      </c>
      <c r="S5621" s="38">
        <f t="shared" si="701"/>
        <v>5518.306212820069</v>
      </c>
      <c r="T5621" s="38">
        <f t="shared" si="702"/>
        <v>4446.383228576854</v>
      </c>
      <c r="U5621" s="32">
        <f t="shared" si="703"/>
        <v>5378.3653226005199</v>
      </c>
      <c r="W5621" s="140">
        <v>5788</v>
      </c>
      <c r="Y5621" s="141" t="s">
        <v>15578</v>
      </c>
      <c r="Z5621" s="141" t="s">
        <v>15578</v>
      </c>
      <c r="AA5621" s="147" t="s">
        <v>15578</v>
      </c>
      <c r="AB5621" s="147" t="s">
        <v>15578</v>
      </c>
    </row>
    <row r="5622" spans="1:28" x14ac:dyDescent="0.2">
      <c r="A5622" s="139" t="s">
        <v>23</v>
      </c>
      <c r="B5622" s="139" t="s">
        <v>379</v>
      </c>
      <c r="C5622" s="138" t="s">
        <v>6165</v>
      </c>
      <c r="D5622" t="s">
        <v>13656</v>
      </c>
      <c r="E5622" s="140">
        <v>3780.0084020449003</v>
      </c>
      <c r="F5622" s="140">
        <v>5177.243430215176</v>
      </c>
      <c r="G5622" s="140">
        <v>11776.69661645274</v>
      </c>
      <c r="H5622" s="140">
        <f t="shared" si="696"/>
        <v>4294.1680278647109</v>
      </c>
      <c r="I5622" s="143">
        <v>1.1141997811284841</v>
      </c>
      <c r="J5622" s="144">
        <v>0.99628836300187551</v>
      </c>
      <c r="K5622" s="145">
        <f t="shared" si="697"/>
        <v>4766.8025228634478</v>
      </c>
      <c r="L5622" s="140">
        <f t="shared" si="698"/>
        <v>4794.1804617766111</v>
      </c>
      <c r="N5622" s="140">
        <v>5151.8093447803258</v>
      </c>
      <c r="O5622" s="140">
        <f t="shared" si="699"/>
        <v>4840.8693610645532</v>
      </c>
      <c r="Q5622" s="140">
        <v>7365.184157777263</v>
      </c>
      <c r="R5622" s="38">
        <f t="shared" si="700"/>
        <v>5107.7050525462628</v>
      </c>
      <c r="S5622" s="38">
        <f t="shared" si="701"/>
        <v>5137.2119530729069</v>
      </c>
      <c r="T5622" s="38">
        <f t="shared" si="702"/>
        <v>5373.1468260800202</v>
      </c>
      <c r="U5622" s="32">
        <f t="shared" si="703"/>
        <v>5168.0135467021</v>
      </c>
      <c r="W5622" s="140">
        <v>7613</v>
      </c>
      <c r="Y5622" s="141" t="s">
        <v>15578</v>
      </c>
      <c r="Z5622" s="141" t="s">
        <v>15578</v>
      </c>
      <c r="AA5622" s="147" t="s">
        <v>15578</v>
      </c>
      <c r="AB5622" s="147" t="s">
        <v>15578</v>
      </c>
    </row>
    <row r="5623" spans="1:28" x14ac:dyDescent="0.2">
      <c r="A5623" s="139" t="s">
        <v>23</v>
      </c>
      <c r="B5623" s="139" t="s">
        <v>379</v>
      </c>
      <c r="C5623" s="138" t="s">
        <v>6166</v>
      </c>
      <c r="D5623" t="s">
        <v>13657</v>
      </c>
      <c r="E5623" s="140">
        <v>5409.9589161783788</v>
      </c>
      <c r="F5623" s="140">
        <v>9669.4360114260708</v>
      </c>
      <c r="G5623" s="140">
        <v>15714.26013013038</v>
      </c>
      <c r="H5623" s="140">
        <f t="shared" si="696"/>
        <v>6384.1242067272415</v>
      </c>
      <c r="I5623" s="143">
        <v>1.1141997811284841</v>
      </c>
      <c r="J5623" s="144">
        <v>0.99628836300187551</v>
      </c>
      <c r="K5623" s="145">
        <f t="shared" si="697"/>
        <v>7086.7882154190784</v>
      </c>
      <c r="L5623" s="140">
        <f t="shared" si="698"/>
        <v>7127.4908990149825</v>
      </c>
      <c r="N5623" s="140">
        <v>6566.5190254162717</v>
      </c>
      <c r="O5623" s="140">
        <f t="shared" si="699"/>
        <v>7054.2553172301996</v>
      </c>
      <c r="Q5623" s="140">
        <v>8802.1767435219226</v>
      </c>
      <c r="R5623" s="38">
        <f t="shared" si="700"/>
        <v>7355.2075892771809</v>
      </c>
      <c r="S5623" s="38">
        <f t="shared" si="701"/>
        <v>7397.6981748644257</v>
      </c>
      <c r="T5623" s="38">
        <f t="shared" si="702"/>
        <v>6790.0847972268366</v>
      </c>
      <c r="U5623" s="32">
        <f t="shared" si="703"/>
        <v>7318.3734862199863</v>
      </c>
      <c r="W5623" s="140">
        <v>9089</v>
      </c>
      <c r="Y5623" s="141" t="s">
        <v>15578</v>
      </c>
      <c r="Z5623" s="141" t="s">
        <v>15578</v>
      </c>
      <c r="AA5623" s="147" t="s">
        <v>15578</v>
      </c>
      <c r="AB5623" s="147" t="s">
        <v>15578</v>
      </c>
    </row>
    <row r="5624" spans="1:28" x14ac:dyDescent="0.2">
      <c r="A5624" s="139" t="s">
        <v>23</v>
      </c>
      <c r="B5624" s="139" t="s">
        <v>379</v>
      </c>
      <c r="C5624" s="138" t="s">
        <v>6167</v>
      </c>
      <c r="D5624" t="s">
        <v>13658</v>
      </c>
      <c r="E5624" s="140">
        <v>1979.3578187576127</v>
      </c>
      <c r="F5624" s="140">
        <v>2331.15965668545</v>
      </c>
      <c r="G5624" s="140">
        <v>781.99175737446046</v>
      </c>
      <c r="H5624" s="140">
        <f t="shared" si="696"/>
        <v>1973.468520224324</v>
      </c>
      <c r="I5624" s="143">
        <v>1.1141997811284841</v>
      </c>
      <c r="J5624" s="144">
        <v>0.99628836300187551</v>
      </c>
      <c r="K5624" s="145">
        <f t="shared" si="697"/>
        <v>2190.6769041067614</v>
      </c>
      <c r="L5624" s="140">
        <f t="shared" si="698"/>
        <v>2203.2589689545171</v>
      </c>
      <c r="N5624" s="140">
        <v>2689.6277039015613</v>
      </c>
      <c r="O5624" s="140">
        <f t="shared" si="699"/>
        <v>2266.7550174057014</v>
      </c>
      <c r="Q5624" s="140">
        <v>4229.2453075570047</v>
      </c>
      <c r="R5624" s="38">
        <f t="shared" si="700"/>
        <v>2441.082626731014</v>
      </c>
      <c r="S5624" s="38">
        <f t="shared" si="701"/>
        <v>2455.1846121634667</v>
      </c>
      <c r="T5624" s="38">
        <f t="shared" si="702"/>
        <v>2843.5894642671055</v>
      </c>
      <c r="U5624" s="32">
        <f t="shared" si="703"/>
        <v>2505.8913528229641</v>
      </c>
      <c r="W5624" s="140">
        <v>4533</v>
      </c>
      <c r="Y5624" s="141" t="s">
        <v>15578</v>
      </c>
      <c r="Z5624" s="141" t="s">
        <v>15578</v>
      </c>
      <c r="AA5624" s="147" t="s">
        <v>15578</v>
      </c>
      <c r="AB5624" s="147" t="s">
        <v>15578</v>
      </c>
    </row>
    <row r="5625" spans="1:28" x14ac:dyDescent="0.2">
      <c r="A5625" s="139" t="s">
        <v>23</v>
      </c>
      <c r="B5625" s="139" t="s">
        <v>379</v>
      </c>
      <c r="C5625" s="138" t="s">
        <v>6168</v>
      </c>
      <c r="D5625" t="s">
        <v>13659</v>
      </c>
      <c r="E5625" s="140">
        <v>2640.2403104967293</v>
      </c>
      <c r="F5625" s="140">
        <v>6698.5741146109658</v>
      </c>
      <c r="G5625" s="140">
        <v>10594.08309493653</v>
      </c>
      <c r="H5625" s="140">
        <f t="shared" si="696"/>
        <v>3489.8347587163507</v>
      </c>
      <c r="I5625" s="143">
        <v>1.1141997811284841</v>
      </c>
      <c r="J5625" s="144">
        <v>0.99628836300187551</v>
      </c>
      <c r="K5625" s="145">
        <f t="shared" si="697"/>
        <v>3873.9408947855345</v>
      </c>
      <c r="L5625" s="140">
        <f t="shared" si="698"/>
        <v>3896.190718784313</v>
      </c>
      <c r="N5625" s="140">
        <v>3238.6683348153465</v>
      </c>
      <c r="O5625" s="140">
        <f t="shared" si="699"/>
        <v>3810.3503467571563</v>
      </c>
      <c r="Q5625" s="140">
        <v>5210.5356129195561</v>
      </c>
      <c r="R5625" s="38">
        <f t="shared" si="700"/>
        <v>4064.9497495784781</v>
      </c>
      <c r="S5625" s="38">
        <f t="shared" si="701"/>
        <v>4088.4327163262992</v>
      </c>
      <c r="T5625" s="38">
        <f t="shared" si="702"/>
        <v>3435.8550626257675</v>
      </c>
      <c r="U5625" s="32">
        <f t="shared" si="703"/>
        <v>4003.2378850383861</v>
      </c>
      <c r="W5625" s="140">
        <v>4718</v>
      </c>
      <c r="Y5625" s="141" t="s">
        <v>15580</v>
      </c>
      <c r="Z5625" s="141" t="s">
        <v>15578</v>
      </c>
      <c r="AA5625" s="147" t="s">
        <v>15578</v>
      </c>
      <c r="AB5625" s="147" t="s">
        <v>15578</v>
      </c>
    </row>
    <row r="5626" spans="1:28" x14ac:dyDescent="0.2">
      <c r="A5626" s="139" t="s">
        <v>23</v>
      </c>
      <c r="B5626" s="139" t="s">
        <v>379</v>
      </c>
      <c r="C5626" s="138" t="s">
        <v>6169</v>
      </c>
      <c r="D5626" t="s">
        <v>13660</v>
      </c>
      <c r="E5626" s="140">
        <v>1500.8634652802339</v>
      </c>
      <c r="F5626" s="140">
        <v>1579.9786575488745</v>
      </c>
      <c r="G5626" s="140">
        <v>1978.1308329893079</v>
      </c>
      <c r="H5626" s="140">
        <f t="shared" si="696"/>
        <v>1531.0082019688564</v>
      </c>
      <c r="I5626" s="143">
        <v>1.1141997811284841</v>
      </c>
      <c r="J5626" s="144">
        <v>0.99628836300187551</v>
      </c>
      <c r="K5626" s="145">
        <f t="shared" si="697"/>
        <v>1699.5175112648624</v>
      </c>
      <c r="L5626" s="140">
        <f t="shared" si="698"/>
        <v>1709.2786218588274</v>
      </c>
      <c r="N5626" s="140">
        <v>1861.0866549874911</v>
      </c>
      <c r="O5626" s="140">
        <f t="shared" si="699"/>
        <v>1729.0973510126782</v>
      </c>
      <c r="Q5626" s="140">
        <v>1999.2124873778525</v>
      </c>
      <c r="R5626" s="38">
        <f t="shared" si="700"/>
        <v>1751.4911963750108</v>
      </c>
      <c r="S5626" s="38">
        <f t="shared" si="701"/>
        <v>1761.6094541782816</v>
      </c>
      <c r="T5626" s="38">
        <f t="shared" si="702"/>
        <v>1874.8992382265274</v>
      </c>
      <c r="U5626" s="32">
        <f t="shared" si="703"/>
        <v>1776.3995775971623</v>
      </c>
      <c r="W5626" s="140">
        <v>1987</v>
      </c>
      <c r="Y5626" s="141" t="s">
        <v>15578</v>
      </c>
      <c r="Z5626" s="141" t="s">
        <v>15578</v>
      </c>
      <c r="AA5626" s="147" t="s">
        <v>15578</v>
      </c>
      <c r="AB5626" s="147" t="s">
        <v>15578</v>
      </c>
    </row>
    <row r="5627" spans="1:28" x14ac:dyDescent="0.2">
      <c r="A5627" s="139" t="s">
        <v>23</v>
      </c>
      <c r="B5627" s="139" t="s">
        <v>379</v>
      </c>
      <c r="C5627" s="138" t="s">
        <v>6170</v>
      </c>
      <c r="D5627" t="s">
        <v>13661</v>
      </c>
      <c r="E5627" s="140">
        <v>1423.0515081921421</v>
      </c>
      <c r="F5627" s="140">
        <v>3215.264629264937</v>
      </c>
      <c r="G5627" s="140">
        <v>1155.3498509814242</v>
      </c>
      <c r="H5627" s="140">
        <f t="shared" si="696"/>
        <v>1638.8940291970789</v>
      </c>
      <c r="I5627" s="143">
        <v>1.1141997811284841</v>
      </c>
      <c r="J5627" s="144">
        <v>0.99628836300187551</v>
      </c>
      <c r="K5627" s="145">
        <f t="shared" si="697"/>
        <v>1819.2777139573554</v>
      </c>
      <c r="L5627" s="140">
        <f t="shared" si="698"/>
        <v>1829.7266624673691</v>
      </c>
      <c r="N5627" s="140">
        <v>1833.5822146007595</v>
      </c>
      <c r="O5627" s="140">
        <f t="shared" si="699"/>
        <v>1830.2300096348108</v>
      </c>
      <c r="Q5627" s="140">
        <v>2371.3759408531432</v>
      </c>
      <c r="R5627" s="38">
        <f t="shared" si="700"/>
        <v>1900.587914251734</v>
      </c>
      <c r="S5627" s="38">
        <f t="shared" si="701"/>
        <v>1911.567494699515</v>
      </c>
      <c r="T5627" s="38">
        <f t="shared" si="702"/>
        <v>1887.3615872259979</v>
      </c>
      <c r="U5627" s="32">
        <f t="shared" si="703"/>
        <v>1908.4073831148123</v>
      </c>
      <c r="W5627" s="140">
        <v>2309</v>
      </c>
      <c r="Y5627" s="141" t="s">
        <v>15578</v>
      </c>
      <c r="Z5627" s="141" t="s">
        <v>15578</v>
      </c>
      <c r="AA5627" s="147" t="s">
        <v>15578</v>
      </c>
      <c r="AB5627" s="147" t="s">
        <v>15578</v>
      </c>
    </row>
    <row r="5628" spans="1:28" x14ac:dyDescent="0.2">
      <c r="A5628" s="139" t="s">
        <v>23</v>
      </c>
      <c r="B5628" s="139" t="s">
        <v>379</v>
      </c>
      <c r="C5628" s="138" t="s">
        <v>6171</v>
      </c>
      <c r="D5628" t="s">
        <v>13662</v>
      </c>
      <c r="E5628" s="140">
        <v>6872.5048556177617</v>
      </c>
      <c r="F5628" s="140">
        <v>11995.169237504142</v>
      </c>
      <c r="G5628" s="140">
        <v>19466.230896830428</v>
      </c>
      <c r="H5628" s="140">
        <f t="shared" si="696"/>
        <v>8052.5690109385187</v>
      </c>
      <c r="I5628" s="143">
        <v>1.1141997811284841</v>
      </c>
      <c r="J5628" s="144">
        <v>0.99628836300187551</v>
      </c>
      <c r="K5628" s="145">
        <f t="shared" si="697"/>
        <v>8938.8691890477367</v>
      </c>
      <c r="L5628" s="140">
        <f t="shared" si="698"/>
        <v>8990.2092253585961</v>
      </c>
      <c r="N5628" s="140">
        <v>7853.5487795244971</v>
      </c>
      <c r="O5628" s="140">
        <f t="shared" si="699"/>
        <v>8841.8167783212975</v>
      </c>
      <c r="Q5628" s="140">
        <v>13408.16597109642</v>
      </c>
      <c r="R5628" s="38">
        <f t="shared" si="700"/>
        <v>9533.374875258969</v>
      </c>
      <c r="S5628" s="38">
        <f t="shared" si="701"/>
        <v>9588.4486003925776</v>
      </c>
      <c r="T5628" s="38">
        <f t="shared" si="702"/>
        <v>8409.0104986816896</v>
      </c>
      <c r="U5628" s="32">
        <f t="shared" si="703"/>
        <v>9434.4714767200185</v>
      </c>
      <c r="W5628" s="140">
        <v>11438</v>
      </c>
      <c r="Y5628" s="141" t="s">
        <v>15578</v>
      </c>
      <c r="Z5628" s="141" t="s">
        <v>15578</v>
      </c>
      <c r="AA5628" s="147" t="s">
        <v>15578</v>
      </c>
      <c r="AB5628" s="147" t="s">
        <v>15578</v>
      </c>
    </row>
    <row r="5629" spans="1:28" x14ac:dyDescent="0.2">
      <c r="A5629" s="139" t="s">
        <v>23</v>
      </c>
      <c r="B5629" s="139" t="s">
        <v>379</v>
      </c>
      <c r="C5629" s="138" t="s">
        <v>6172</v>
      </c>
      <c r="D5629" t="s">
        <v>13663</v>
      </c>
      <c r="E5629" s="140">
        <v>1929.6537763842884</v>
      </c>
      <c r="F5629" s="140">
        <v>4496.6017141207394</v>
      </c>
      <c r="G5629" s="140">
        <v>5531.8331228385232</v>
      </c>
      <c r="H5629" s="140">
        <f t="shared" si="696"/>
        <v>2406.8072872316015</v>
      </c>
      <c r="I5629" s="143">
        <v>1.1141997811284841</v>
      </c>
      <c r="J5629" s="144">
        <v>0.99628836300187551</v>
      </c>
      <c r="K5629" s="145">
        <f t="shared" si="697"/>
        <v>2671.7107887663642</v>
      </c>
      <c r="L5629" s="140">
        <f t="shared" si="698"/>
        <v>2687.0556524181829</v>
      </c>
      <c r="N5629" s="140">
        <v>2425.0996001782391</v>
      </c>
      <c r="O5629" s="140">
        <f t="shared" si="699"/>
        <v>2652.8569611990206</v>
      </c>
      <c r="Q5629" s="140">
        <v>4556.972319700425</v>
      </c>
      <c r="R5629" s="38">
        <f t="shared" si="700"/>
        <v>2910.3929277706388</v>
      </c>
      <c r="S5629" s="38">
        <f t="shared" si="701"/>
        <v>2927.2060901850132</v>
      </c>
      <c r="T5629" s="38">
        <f t="shared" si="702"/>
        <v>2638.2868721304581</v>
      </c>
      <c r="U5629" s="32">
        <f t="shared" si="703"/>
        <v>2889.4873238459968</v>
      </c>
      <c r="W5629" s="140">
        <v>3945</v>
      </c>
      <c r="Y5629" s="141" t="s">
        <v>15580</v>
      </c>
      <c r="Z5629" s="141" t="s">
        <v>15579</v>
      </c>
      <c r="AA5629" s="147" t="s">
        <v>15578</v>
      </c>
      <c r="AB5629" s="147" t="s">
        <v>15578</v>
      </c>
    </row>
    <row r="5630" spans="1:28" x14ac:dyDescent="0.2">
      <c r="A5630" s="139" t="s">
        <v>23</v>
      </c>
      <c r="B5630" s="139" t="s">
        <v>379</v>
      </c>
      <c r="C5630" s="138" t="s">
        <v>6173</v>
      </c>
      <c r="D5630" t="s">
        <v>13664</v>
      </c>
      <c r="E5630" s="140">
        <v>4851.0414583945258</v>
      </c>
      <c r="F5630" s="140">
        <v>8725.5839172858923</v>
      </c>
      <c r="G5630" s="140">
        <v>16502.53257317267</v>
      </c>
      <c r="H5630" s="140">
        <f t="shared" si="696"/>
        <v>5833.2127234609907</v>
      </c>
      <c r="I5630" s="143">
        <v>1.1141997811284841</v>
      </c>
      <c r="J5630" s="144">
        <v>0.99628836300187551</v>
      </c>
      <c r="K5630" s="145">
        <f t="shared" si="697"/>
        <v>6475.2410586083952</v>
      </c>
      <c r="L5630" s="140">
        <f t="shared" si="698"/>
        <v>6512.4313456614645</v>
      </c>
      <c r="N5630" s="140">
        <v>5584.3425562589991</v>
      </c>
      <c r="O5630" s="140">
        <f t="shared" si="699"/>
        <v>6391.2681900048483</v>
      </c>
      <c r="Q5630" s="140">
        <v>8457.6485240371167</v>
      </c>
      <c r="R5630" s="38">
        <f t="shared" si="700"/>
        <v>6766.5703012952508</v>
      </c>
      <c r="S5630" s="38">
        <f t="shared" si="701"/>
        <v>6805.6603651757669</v>
      </c>
      <c r="T5630" s="38">
        <f t="shared" si="702"/>
        <v>5871.6731530368106</v>
      </c>
      <c r="U5630" s="32">
        <f t="shared" si="703"/>
        <v>6683.7271630318855</v>
      </c>
      <c r="W5630" s="140">
        <v>7771</v>
      </c>
      <c r="Y5630" s="141" t="s">
        <v>15578</v>
      </c>
      <c r="Z5630" s="141" t="s">
        <v>15579</v>
      </c>
      <c r="AA5630" s="147" t="s">
        <v>15578</v>
      </c>
      <c r="AB5630" s="147" t="s">
        <v>15578</v>
      </c>
    </row>
    <row r="5631" spans="1:28" x14ac:dyDescent="0.2">
      <c r="A5631" s="139" t="s">
        <v>23</v>
      </c>
      <c r="B5631" s="139" t="s">
        <v>379</v>
      </c>
      <c r="C5631" s="138" t="s">
        <v>6174</v>
      </c>
      <c r="D5631" t="s">
        <v>13665</v>
      </c>
      <c r="E5631" s="140">
        <v>4503.5487249722537</v>
      </c>
      <c r="F5631" s="140">
        <v>8560.6796680798234</v>
      </c>
      <c r="G5631" s="140">
        <v>6707.9858577062314</v>
      </c>
      <c r="H5631" s="140">
        <f t="shared" si="696"/>
        <v>5110.6333729646303</v>
      </c>
      <c r="I5631" s="143">
        <v>1.1141997811284841</v>
      </c>
      <c r="J5631" s="144">
        <v>0.99628836300187551</v>
      </c>
      <c r="K5631" s="145">
        <f t="shared" si="697"/>
        <v>5673.1315350488758</v>
      </c>
      <c r="L5631" s="140">
        <f t="shared" si="698"/>
        <v>5705.7149382563593</v>
      </c>
      <c r="N5631" s="140">
        <v>4416.5162812093213</v>
      </c>
      <c r="O5631" s="140">
        <f t="shared" si="699"/>
        <v>5537.4084364003684</v>
      </c>
      <c r="Q5631" s="140">
        <v>8572.427584916566</v>
      </c>
      <c r="R5631" s="38">
        <f t="shared" si="700"/>
        <v>6057.4129436031681</v>
      </c>
      <c r="S5631" s="38">
        <f t="shared" si="701"/>
        <v>6092.406248685772</v>
      </c>
      <c r="T5631" s="38">
        <f t="shared" si="702"/>
        <v>4832.1074115800457</v>
      </c>
      <c r="U5631" s="32">
        <f t="shared" si="703"/>
        <v>5927.8726545752261</v>
      </c>
      <c r="W5631" s="140">
        <v>7891</v>
      </c>
      <c r="Y5631" s="141" t="s">
        <v>15580</v>
      </c>
      <c r="Z5631" s="141" t="s">
        <v>15579</v>
      </c>
      <c r="AA5631" s="147" t="s">
        <v>15579</v>
      </c>
      <c r="AB5631" s="147" t="s">
        <v>15579</v>
      </c>
    </row>
    <row r="5632" spans="1:28" x14ac:dyDescent="0.2">
      <c r="A5632" s="139" t="s">
        <v>24</v>
      </c>
      <c r="B5632" s="139" t="s">
        <v>380</v>
      </c>
      <c r="C5632" s="138" t="s">
        <v>6175</v>
      </c>
      <c r="D5632" t="s">
        <v>13666</v>
      </c>
      <c r="E5632" s="140">
        <v>10466.093969179459</v>
      </c>
      <c r="F5632" s="140">
        <v>13631.713975659142</v>
      </c>
      <c r="G5632" s="140">
        <v>16010.876185081666</v>
      </c>
      <c r="H5632" s="140">
        <f t="shared" si="696"/>
        <v>11101.004598604355</v>
      </c>
      <c r="I5632" s="143">
        <v>1.0977622267797553</v>
      </c>
      <c r="J5632" s="144">
        <v>0.99741670040907426</v>
      </c>
      <c r="K5632" s="145">
        <f t="shared" si="697"/>
        <v>12154.782758070314</v>
      </c>
      <c r="L5632" s="140">
        <f t="shared" si="698"/>
        <v>12224.59326485282</v>
      </c>
      <c r="N5632" s="140">
        <v>10557.797383471765</v>
      </c>
      <c r="O5632" s="140">
        <f t="shared" si="699"/>
        <v>12006.990971699808</v>
      </c>
      <c r="Q5632" s="140">
        <v>10052.282245373766</v>
      </c>
      <c r="R5632" s="38">
        <f t="shared" si="700"/>
        <v>12039.955381288102</v>
      </c>
      <c r="S5632" s="38">
        <f t="shared" si="701"/>
        <v>12109.509469107603</v>
      </c>
      <c r="T5632" s="38">
        <f t="shared" si="702"/>
        <v>10507.245869661965</v>
      </c>
      <c r="U5632" s="32">
        <f t="shared" si="703"/>
        <v>11900.33194631094</v>
      </c>
      <c r="W5632" s="140">
        <v>11063</v>
      </c>
      <c r="Y5632" s="141" t="s">
        <v>15578</v>
      </c>
      <c r="Z5632" s="141" t="s">
        <v>15578</v>
      </c>
      <c r="AA5632" s="147" t="s">
        <v>15578</v>
      </c>
      <c r="AB5632" s="147" t="s">
        <v>15578</v>
      </c>
    </row>
    <row r="5633" spans="1:28" x14ac:dyDescent="0.2">
      <c r="A5633" s="139" t="s">
        <v>24</v>
      </c>
      <c r="B5633" s="139" t="s">
        <v>380</v>
      </c>
      <c r="C5633" s="138" t="s">
        <v>6176</v>
      </c>
      <c r="D5633" t="s">
        <v>13667</v>
      </c>
      <c r="E5633" s="140">
        <v>7468.3999158214338</v>
      </c>
      <c r="F5633" s="140">
        <v>7016.5218314665972</v>
      </c>
      <c r="G5633" s="140">
        <v>14928.362352266393</v>
      </c>
      <c r="H5633" s="140">
        <f t="shared" si="696"/>
        <v>7725.5966851729936</v>
      </c>
      <c r="I5633" s="143">
        <v>1.0977622267797553</v>
      </c>
      <c r="J5633" s="144">
        <v>0.99741670040907426</v>
      </c>
      <c r="K5633" s="145">
        <f t="shared" si="697"/>
        <v>8458.9595969135589</v>
      </c>
      <c r="L5633" s="140">
        <f t="shared" si="698"/>
        <v>8507.5432917493381</v>
      </c>
      <c r="N5633" s="140">
        <v>7106.0778854763876</v>
      </c>
      <c r="O5633" s="140">
        <f t="shared" si="699"/>
        <v>8324.5802249538228</v>
      </c>
      <c r="Q5633" s="140">
        <v>5657.2698441892035</v>
      </c>
      <c r="R5633" s="38">
        <f t="shared" si="700"/>
        <v>8232.4930352475603</v>
      </c>
      <c r="S5633" s="38">
        <f t="shared" si="701"/>
        <v>8280.0516453431537</v>
      </c>
      <c r="T5633" s="38">
        <f t="shared" si="702"/>
        <v>6961.1970813476692</v>
      </c>
      <c r="U5633" s="32">
        <f t="shared" si="703"/>
        <v>8107.873527634496</v>
      </c>
      <c r="W5633" s="140">
        <v>8220</v>
      </c>
      <c r="Y5633" s="141" t="s">
        <v>15578</v>
      </c>
      <c r="Z5633" s="141" t="s">
        <v>15578</v>
      </c>
      <c r="AA5633" s="147" t="s">
        <v>15578</v>
      </c>
      <c r="AB5633" s="147" t="s">
        <v>15578</v>
      </c>
    </row>
    <row r="5634" spans="1:28" x14ac:dyDescent="0.2">
      <c r="A5634" s="139" t="s">
        <v>24</v>
      </c>
      <c r="B5634" s="139" t="s">
        <v>380</v>
      </c>
      <c r="C5634" s="138" t="s">
        <v>6177</v>
      </c>
      <c r="D5634" t="s">
        <v>13668</v>
      </c>
      <c r="E5634" s="140">
        <v>7013.8119487388185</v>
      </c>
      <c r="F5634" s="140">
        <v>10317.012171691866</v>
      </c>
      <c r="G5634" s="140">
        <v>9073.4651294353553</v>
      </c>
      <c r="H5634" s="140">
        <f t="shared" si="696"/>
        <v>7519.2478518062071</v>
      </c>
      <c r="I5634" s="143">
        <v>1.0977622267797553</v>
      </c>
      <c r="J5634" s="144">
        <v>0.99741670040907426</v>
      </c>
      <c r="K5634" s="145">
        <f t="shared" si="697"/>
        <v>8233.0228161766281</v>
      </c>
      <c r="L5634" s="140">
        <f t="shared" si="698"/>
        <v>8280.3088521831214</v>
      </c>
      <c r="N5634" s="140">
        <v>6940.8609836688347</v>
      </c>
      <c r="O5634" s="140">
        <f t="shared" si="699"/>
        <v>8105.4422527371698</v>
      </c>
      <c r="Q5634" s="140">
        <v>5928.3465178761835</v>
      </c>
      <c r="R5634" s="38">
        <f t="shared" si="700"/>
        <v>8058.8308326342121</v>
      </c>
      <c r="S5634" s="38">
        <f t="shared" si="701"/>
        <v>8105.3862067784285</v>
      </c>
      <c r="T5634" s="38">
        <f t="shared" si="702"/>
        <v>6839.6095370895691</v>
      </c>
      <c r="U5634" s="32">
        <f t="shared" si="703"/>
        <v>7940.1374747527279</v>
      </c>
      <c r="W5634" s="140">
        <v>7520</v>
      </c>
      <c r="Y5634" s="141" t="s">
        <v>15578</v>
      </c>
      <c r="Z5634" s="141" t="s">
        <v>15578</v>
      </c>
      <c r="AA5634" s="147" t="s">
        <v>15578</v>
      </c>
      <c r="AB5634" s="147" t="s">
        <v>15578</v>
      </c>
    </row>
    <row r="5635" spans="1:28" x14ac:dyDescent="0.2">
      <c r="A5635" s="139" t="s">
        <v>24</v>
      </c>
      <c r="B5635" s="139" t="s">
        <v>380</v>
      </c>
      <c r="C5635" s="138" t="s">
        <v>6178</v>
      </c>
      <c r="D5635" t="s">
        <v>13669</v>
      </c>
      <c r="E5635" s="140">
        <v>12185.83177506094</v>
      </c>
      <c r="F5635" s="140">
        <v>11726.624078737615</v>
      </c>
      <c r="G5635" s="140">
        <v>4326.6677840674629</v>
      </c>
      <c r="H5635" s="140">
        <f t="shared" si="696"/>
        <v>11796.345425222053</v>
      </c>
      <c r="I5635" s="143">
        <v>1.0977622267797553</v>
      </c>
      <c r="J5635" s="144">
        <v>0.99741670040907426</v>
      </c>
      <c r="K5635" s="145">
        <f t="shared" si="697"/>
        <v>12916.129770881904</v>
      </c>
      <c r="L5635" s="140">
        <f t="shared" si="698"/>
        <v>12990.313043666041</v>
      </c>
      <c r="N5635" s="140">
        <v>12159.81846688033</v>
      </c>
      <c r="O5635" s="140">
        <f t="shared" si="699"/>
        <v>12881.890934889305</v>
      </c>
      <c r="Q5635" s="140">
        <v>10346.548614801297</v>
      </c>
      <c r="R5635" s="38">
        <f t="shared" si="700"/>
        <v>12757.387693824996</v>
      </c>
      <c r="S5635" s="38">
        <f t="shared" si="701"/>
        <v>12831.086344351788</v>
      </c>
      <c r="T5635" s="38">
        <f t="shared" si="702"/>
        <v>11978.491481672427</v>
      </c>
      <c r="U5635" s="32">
        <f t="shared" si="703"/>
        <v>12719.779015528906</v>
      </c>
      <c r="W5635" s="140">
        <v>12631</v>
      </c>
      <c r="Y5635" s="141" t="s">
        <v>15578</v>
      </c>
      <c r="Z5635" s="141" t="s">
        <v>15578</v>
      </c>
      <c r="AA5635" s="147" t="s">
        <v>15578</v>
      </c>
      <c r="AB5635" s="147" t="s">
        <v>15578</v>
      </c>
    </row>
    <row r="5636" spans="1:28" x14ac:dyDescent="0.2">
      <c r="A5636" s="139" t="s">
        <v>24</v>
      </c>
      <c r="B5636" s="139" t="s">
        <v>380</v>
      </c>
      <c r="C5636" s="138" t="s">
        <v>6179</v>
      </c>
      <c r="D5636" t="s">
        <v>13670</v>
      </c>
      <c r="E5636" s="140">
        <v>11094.037843527574</v>
      </c>
      <c r="F5636" s="140">
        <v>8616.2238413460545</v>
      </c>
      <c r="G5636" s="140">
        <v>8748.056517580826</v>
      </c>
      <c r="H5636" s="140">
        <f t="shared" si="696"/>
        <v>10681.133369070236</v>
      </c>
      <c r="I5636" s="143">
        <v>1.0977622267797553</v>
      </c>
      <c r="J5636" s="144">
        <v>0.99741670040907426</v>
      </c>
      <c r="K5636" s="145">
        <f t="shared" si="697"/>
        <v>11695.054673461402</v>
      </c>
      <c r="L5636" s="140">
        <f t="shared" si="698"/>
        <v>11762.224750447052</v>
      </c>
      <c r="N5636" s="140">
        <v>11078.882306130456</v>
      </c>
      <c r="O5636" s="140">
        <f t="shared" si="699"/>
        <v>11673.013537152674</v>
      </c>
      <c r="Q5636" s="140">
        <v>8085.9537365209007</v>
      </c>
      <c r="R5636" s="38">
        <f t="shared" si="700"/>
        <v>11410.901609910994</v>
      </c>
      <c r="S5636" s="38">
        <f t="shared" si="701"/>
        <v>11476.821692464533</v>
      </c>
      <c r="T5636" s="38">
        <f t="shared" si="702"/>
        <v>10779.5894491695</v>
      </c>
      <c r="U5636" s="32">
        <f t="shared" si="703"/>
        <v>11385.797148490074</v>
      </c>
      <c r="W5636" s="140">
        <v>11571</v>
      </c>
      <c r="Y5636" s="141" t="s">
        <v>15578</v>
      </c>
      <c r="Z5636" s="141" t="s">
        <v>15578</v>
      </c>
      <c r="AA5636" s="147" t="s">
        <v>15578</v>
      </c>
      <c r="AB5636" s="147" t="s">
        <v>15578</v>
      </c>
    </row>
    <row r="5637" spans="1:28" x14ac:dyDescent="0.2">
      <c r="A5637" s="139" t="s">
        <v>24</v>
      </c>
      <c r="B5637" s="139" t="s">
        <v>380</v>
      </c>
      <c r="C5637" s="138" t="s">
        <v>6180</v>
      </c>
      <c r="D5637" t="s">
        <v>13671</v>
      </c>
      <c r="E5637" s="140">
        <v>4733.0245133034077</v>
      </c>
      <c r="F5637" s="140">
        <v>3607.9417812406014</v>
      </c>
      <c r="G5637" s="140">
        <v>9228.8652325498078</v>
      </c>
      <c r="H5637" s="140">
        <f t="shared" si="696"/>
        <v>4779.9580967883976</v>
      </c>
      <c r="I5637" s="143">
        <v>1.0977622267797553</v>
      </c>
      <c r="J5637" s="144">
        <v>0.99741670040907426</v>
      </c>
      <c r="K5637" s="145">
        <f t="shared" si="697"/>
        <v>5233.7022062351543</v>
      </c>
      <c r="L5637" s="140">
        <f t="shared" si="698"/>
        <v>5263.7617647347424</v>
      </c>
      <c r="N5637" s="140">
        <v>5153.1607301808099</v>
      </c>
      <c r="O5637" s="140">
        <f t="shared" si="699"/>
        <v>5249.3226609351277</v>
      </c>
      <c r="Q5637" s="140">
        <v>4089.8740794245059</v>
      </c>
      <c r="R5637" s="38">
        <f t="shared" si="700"/>
        <v>5158.1430868656425</v>
      </c>
      <c r="S5637" s="38">
        <f t="shared" si="701"/>
        <v>5187.9413648399095</v>
      </c>
      <c r="T5637" s="38">
        <f t="shared" si="702"/>
        <v>5046.8320651051799</v>
      </c>
      <c r="U5637" s="32">
        <f t="shared" si="703"/>
        <v>5169.519368751191</v>
      </c>
      <c r="W5637" s="140">
        <v>6022</v>
      </c>
      <c r="Y5637" s="141" t="s">
        <v>15578</v>
      </c>
      <c r="Z5637" s="141" t="s">
        <v>15578</v>
      </c>
      <c r="AA5637" s="147" t="s">
        <v>15578</v>
      </c>
      <c r="AB5637" s="147" t="s">
        <v>15578</v>
      </c>
    </row>
    <row r="5638" spans="1:28" x14ac:dyDescent="0.2">
      <c r="A5638" s="139" t="s">
        <v>24</v>
      </c>
      <c r="B5638" s="139" t="s">
        <v>380</v>
      </c>
      <c r="C5638" s="138" t="s">
        <v>6181</v>
      </c>
      <c r="D5638" t="s">
        <v>13672</v>
      </c>
      <c r="E5638" s="140">
        <v>5411.2669716129785</v>
      </c>
      <c r="F5638" s="140">
        <v>5326.3764986873157</v>
      </c>
      <c r="G5638" s="140">
        <v>9399.9216558340504</v>
      </c>
      <c r="H5638" s="140">
        <f t="shared" si="696"/>
        <v>5568.6444164594141</v>
      </c>
      <c r="I5638" s="143">
        <v>1.0977622267797553</v>
      </c>
      <c r="J5638" s="144">
        <v>0.99741670040907426</v>
      </c>
      <c r="K5638" s="145">
        <f t="shared" si="697"/>
        <v>6097.2556616646216</v>
      </c>
      <c r="L5638" s="140">
        <f t="shared" si="698"/>
        <v>6132.2750047656482</v>
      </c>
      <c r="N5638" s="140">
        <v>5244.8136847470732</v>
      </c>
      <c r="O5638" s="140">
        <f t="shared" si="699"/>
        <v>6016.4158162004387</v>
      </c>
      <c r="Q5638" s="140">
        <v>3893.1494749525718</v>
      </c>
      <c r="R5638" s="38">
        <f t="shared" si="700"/>
        <v>5913.8013008870239</v>
      </c>
      <c r="S5638" s="38">
        <f t="shared" si="701"/>
        <v>5947.9649702697388</v>
      </c>
      <c r="T5638" s="38">
        <f t="shared" si="702"/>
        <v>5109.6472637676234</v>
      </c>
      <c r="U5638" s="32">
        <f t="shared" si="703"/>
        <v>5838.5215420951463</v>
      </c>
      <c r="W5638" s="140">
        <v>5842</v>
      </c>
      <c r="Y5638" s="141" t="s">
        <v>15578</v>
      </c>
      <c r="Z5638" s="141" t="s">
        <v>15578</v>
      </c>
      <c r="AA5638" s="147" t="s">
        <v>15578</v>
      </c>
      <c r="AB5638" s="147" t="s">
        <v>15578</v>
      </c>
    </row>
    <row r="5639" spans="1:28" x14ac:dyDescent="0.2">
      <c r="A5639" s="139" t="s">
        <v>24</v>
      </c>
      <c r="B5639" s="139" t="s">
        <v>380</v>
      </c>
      <c r="C5639" s="138" t="s">
        <v>6182</v>
      </c>
      <c r="D5639" t="s">
        <v>13673</v>
      </c>
      <c r="E5639" s="140">
        <v>9620.2081946046837</v>
      </c>
      <c r="F5639" s="140">
        <v>15930.703331516535</v>
      </c>
      <c r="G5639" s="140">
        <v>5698.6775021685835</v>
      </c>
      <c r="H5639" s="140">
        <f t="shared" ref="H5639:H5702" si="704">SUMPRODUCT($E$4:$G$4,E5639:G5639)</f>
        <v>10254.630804883443</v>
      </c>
      <c r="I5639" s="143">
        <v>1.0977622267797553</v>
      </c>
      <c r="J5639" s="144">
        <v>0.99741670040907426</v>
      </c>
      <c r="K5639" s="145">
        <f t="shared" ref="K5639:K5702" si="705">H5639*I5639*J5639</f>
        <v>11228.06576561948</v>
      </c>
      <c r="L5639" s="140">
        <f t="shared" ref="L5639:L5702" si="706">(K5639/$K$7727)*$H$7727</f>
        <v>11292.553710561544</v>
      </c>
      <c r="N5639" s="140">
        <v>10849.28576475859</v>
      </c>
      <c r="O5639" s="140">
        <f t="shared" ref="O5639:O5702" si="707">(N5639*$N$4)+(L5639*$L$4)</f>
        <v>11234.684524199007</v>
      </c>
      <c r="Q5639" s="140">
        <v>12350.127630637637</v>
      </c>
      <c r="R5639" s="38">
        <f t="shared" ref="R5639:R5702" si="708">($R$4*Q5639+(1-$R$4)*H5639)*I5639*J5639</f>
        <v>11457.507240587165</v>
      </c>
      <c r="S5639" s="38">
        <f t="shared" ref="S5639:S5702" si="709">R5639*$W$7727/$R$7727</f>
        <v>11523.696561026249</v>
      </c>
      <c r="T5639" s="38">
        <f t="shared" ref="T5639:T5702" si="710">$R$4*Q5639+(1-$R$4)*N5639</f>
        <v>10999.369951346494</v>
      </c>
      <c r="U5639" s="32">
        <f t="shared" ref="U5639:U5702" si="711">S5639*$L$4+T5639*$N$4</f>
        <v>11455.245064414123</v>
      </c>
      <c r="W5639" s="140">
        <v>12744</v>
      </c>
      <c r="Y5639" s="141" t="s">
        <v>15578</v>
      </c>
      <c r="Z5639" s="141" t="s">
        <v>15578</v>
      </c>
      <c r="AA5639" s="147" t="s">
        <v>15578</v>
      </c>
      <c r="AB5639" s="147" t="s">
        <v>15578</v>
      </c>
    </row>
    <row r="5640" spans="1:28" x14ac:dyDescent="0.2">
      <c r="A5640" s="139" t="s">
        <v>24</v>
      </c>
      <c r="B5640" s="139" t="s">
        <v>380</v>
      </c>
      <c r="C5640" s="138" t="s">
        <v>6183</v>
      </c>
      <c r="D5640" t="s">
        <v>13674</v>
      </c>
      <c r="E5640" s="140">
        <v>8185.6484299899475</v>
      </c>
      <c r="F5640" s="140">
        <v>10236.47876014069</v>
      </c>
      <c r="G5640" s="140">
        <v>13057.514085594614</v>
      </c>
      <c r="H5640" s="140">
        <f t="shared" si="704"/>
        <v>8650.9160595925114</v>
      </c>
      <c r="I5640" s="143">
        <v>1.0977622267797553</v>
      </c>
      <c r="J5640" s="144">
        <v>0.99741670040907426</v>
      </c>
      <c r="K5640" s="145">
        <f t="shared" si="705"/>
        <v>9472.1161881032222</v>
      </c>
      <c r="L5640" s="140">
        <f t="shared" si="706"/>
        <v>9526.5189071444347</v>
      </c>
      <c r="N5640" s="140">
        <v>8169.1842942749108</v>
      </c>
      <c r="O5640" s="140">
        <f t="shared" si="707"/>
        <v>9349.3171707856673</v>
      </c>
      <c r="Q5640" s="140">
        <v>5825.4758396244051</v>
      </c>
      <c r="R5640" s="38">
        <f t="shared" si="708"/>
        <v>9162.7512854533834</v>
      </c>
      <c r="S5640" s="38">
        <f t="shared" si="709"/>
        <v>9215.6839407161369</v>
      </c>
      <c r="T5640" s="38">
        <f t="shared" si="710"/>
        <v>7934.8134488098603</v>
      </c>
      <c r="U5640" s="32">
        <f t="shared" si="711"/>
        <v>9048.4646912661738</v>
      </c>
      <c r="W5640" s="140">
        <v>8764</v>
      </c>
      <c r="Y5640" s="141" t="s">
        <v>15578</v>
      </c>
      <c r="Z5640" s="141" t="s">
        <v>15578</v>
      </c>
      <c r="AA5640" s="147" t="s">
        <v>15578</v>
      </c>
      <c r="AB5640" s="147" t="s">
        <v>15578</v>
      </c>
    </row>
    <row r="5641" spans="1:28" x14ac:dyDescent="0.2">
      <c r="A5641" s="139" t="s">
        <v>24</v>
      </c>
      <c r="B5641" s="139" t="s">
        <v>380</v>
      </c>
      <c r="C5641" s="138" t="s">
        <v>6184</v>
      </c>
      <c r="D5641" t="s">
        <v>13675</v>
      </c>
      <c r="E5641" s="140">
        <v>8715.8964909122515</v>
      </c>
      <c r="F5641" s="140">
        <v>8481.39011608484</v>
      </c>
      <c r="G5641" s="140">
        <v>23864.276603190603</v>
      </c>
      <c r="H5641" s="140">
        <f t="shared" si="704"/>
        <v>9324.7341998426728</v>
      </c>
      <c r="I5641" s="143">
        <v>1.0977622267797553</v>
      </c>
      <c r="J5641" s="144">
        <v>0.99741670040907426</v>
      </c>
      <c r="K5641" s="145">
        <f t="shared" si="705"/>
        <v>10209.897443884103</v>
      </c>
      <c r="L5641" s="140">
        <f t="shared" si="706"/>
        <v>10268.537579947557</v>
      </c>
      <c r="N5641" s="140">
        <v>9400.4966583644928</v>
      </c>
      <c r="O5641" s="140">
        <f t="shared" si="707"/>
        <v>10155.213748759168</v>
      </c>
      <c r="Q5641" s="140">
        <v>9950.2108008338255</v>
      </c>
      <c r="R5641" s="38">
        <f t="shared" si="708"/>
        <v>10278.38252681308</v>
      </c>
      <c r="S5641" s="38">
        <f t="shared" si="709"/>
        <v>10337.760115705432</v>
      </c>
      <c r="T5641" s="38">
        <f t="shared" si="710"/>
        <v>9455.4680726114275</v>
      </c>
      <c r="U5641" s="32">
        <f t="shared" si="711"/>
        <v>10222.575782727099</v>
      </c>
      <c r="W5641" s="140">
        <v>12270</v>
      </c>
      <c r="Y5641" s="141" t="s">
        <v>15578</v>
      </c>
      <c r="Z5641" s="141" t="s">
        <v>15578</v>
      </c>
      <c r="AA5641" s="147" t="s">
        <v>15578</v>
      </c>
      <c r="AB5641" s="147" t="s">
        <v>15578</v>
      </c>
    </row>
    <row r="5642" spans="1:28" x14ac:dyDescent="0.2">
      <c r="A5642" s="139" t="s">
        <v>24</v>
      </c>
      <c r="B5642" s="139" t="s">
        <v>380</v>
      </c>
      <c r="C5642" s="138" t="s">
        <v>6185</v>
      </c>
      <c r="D5642" t="s">
        <v>13676</v>
      </c>
      <c r="E5642" s="140">
        <v>7202.4937571711316</v>
      </c>
      <c r="F5642" s="140">
        <v>7519.0218791720881</v>
      </c>
      <c r="G5642" s="140">
        <v>16447.061519914336</v>
      </c>
      <c r="H5642" s="140">
        <f t="shared" si="704"/>
        <v>7632.297899609568</v>
      </c>
      <c r="I5642" s="143">
        <v>1.0977622267797553</v>
      </c>
      <c r="J5642" s="144">
        <v>0.99741670040907426</v>
      </c>
      <c r="K5642" s="145">
        <f t="shared" si="705"/>
        <v>8356.8042955584206</v>
      </c>
      <c r="L5642" s="140">
        <f t="shared" si="706"/>
        <v>8404.8012655221828</v>
      </c>
      <c r="N5642" s="140">
        <v>7469.8368180246753</v>
      </c>
      <c r="O5642" s="140">
        <f t="shared" si="707"/>
        <v>8282.740484076392</v>
      </c>
      <c r="Q5642" s="140">
        <v>8182.4223465921777</v>
      </c>
      <c r="R5642" s="38">
        <f t="shared" si="708"/>
        <v>8417.0388723805736</v>
      </c>
      <c r="S5642" s="38">
        <f t="shared" si="709"/>
        <v>8465.6635925202809</v>
      </c>
      <c r="T5642" s="38">
        <f t="shared" si="710"/>
        <v>7541.095370881425</v>
      </c>
      <c r="U5642" s="32">
        <f t="shared" si="711"/>
        <v>8344.9600514014255</v>
      </c>
      <c r="W5642" s="140">
        <v>9175</v>
      </c>
      <c r="Y5642" s="141" t="s">
        <v>15578</v>
      </c>
      <c r="Z5642" s="141" t="s">
        <v>15578</v>
      </c>
      <c r="AA5642" s="147" t="s">
        <v>15578</v>
      </c>
      <c r="AB5642" s="147" t="s">
        <v>15578</v>
      </c>
    </row>
    <row r="5643" spans="1:28" x14ac:dyDescent="0.2">
      <c r="A5643" s="139" t="s">
        <v>24</v>
      </c>
      <c r="B5643" s="139" t="s">
        <v>380</v>
      </c>
      <c r="C5643" s="138" t="s">
        <v>6186</v>
      </c>
      <c r="D5643" t="s">
        <v>13677</v>
      </c>
      <c r="E5643" s="140">
        <v>7399.5639302206073</v>
      </c>
      <c r="F5643" s="140">
        <v>8558.9084363533184</v>
      </c>
      <c r="G5643" s="140">
        <v>13448.985921658144</v>
      </c>
      <c r="H5643" s="140">
        <f t="shared" si="704"/>
        <v>7801.4916870945244</v>
      </c>
      <c r="I5643" s="143">
        <v>1.0977622267797553</v>
      </c>
      <c r="J5643" s="144">
        <v>0.99741670040907426</v>
      </c>
      <c r="K5643" s="145">
        <f t="shared" si="705"/>
        <v>8542.0590364809959</v>
      </c>
      <c r="L5643" s="140">
        <f t="shared" si="706"/>
        <v>8591.1200096116663</v>
      </c>
      <c r="N5643" s="140">
        <v>7723.9623310694578</v>
      </c>
      <c r="O5643" s="140">
        <f t="shared" si="707"/>
        <v>8477.9114869102068</v>
      </c>
      <c r="Q5643" s="140">
        <v>5643.3196363984453</v>
      </c>
      <c r="R5643" s="38">
        <f t="shared" si="708"/>
        <v>8305.7550858092873</v>
      </c>
      <c r="S5643" s="38">
        <f t="shared" si="709"/>
        <v>8353.7369263021083</v>
      </c>
      <c r="T5643" s="38">
        <f t="shared" si="710"/>
        <v>7515.8980616023564</v>
      </c>
      <c r="U5643" s="32">
        <f t="shared" si="711"/>
        <v>8244.3560115254768</v>
      </c>
      <c r="W5643" s="140">
        <v>8550</v>
      </c>
      <c r="Y5643" s="141" t="s">
        <v>15578</v>
      </c>
      <c r="Z5643" s="141" t="s">
        <v>15578</v>
      </c>
      <c r="AA5643" s="147" t="s">
        <v>15578</v>
      </c>
      <c r="AB5643" s="147" t="s">
        <v>15578</v>
      </c>
    </row>
    <row r="5644" spans="1:28" x14ac:dyDescent="0.2">
      <c r="A5644" s="139" t="s">
        <v>24</v>
      </c>
      <c r="B5644" s="139" t="s">
        <v>380</v>
      </c>
      <c r="C5644" s="138" t="s">
        <v>6187</v>
      </c>
      <c r="D5644" t="s">
        <v>13678</v>
      </c>
      <c r="E5644" s="140">
        <v>4124.9078811961981</v>
      </c>
      <c r="F5644" s="140">
        <v>4993.024910112098</v>
      </c>
      <c r="G5644" s="140">
        <v>7244.9677345591272</v>
      </c>
      <c r="H5644" s="140">
        <f t="shared" si="704"/>
        <v>4366.4456352602347</v>
      </c>
      <c r="I5644" s="143">
        <v>1.0977622267797553</v>
      </c>
      <c r="J5644" s="144">
        <v>0.99741670040907426</v>
      </c>
      <c r="K5644" s="145">
        <f t="shared" si="705"/>
        <v>4780.9365044479819</v>
      </c>
      <c r="L5644" s="140">
        <f t="shared" si="706"/>
        <v>4808.3956213169267</v>
      </c>
      <c r="N5644" s="140">
        <v>4754.787722897895</v>
      </c>
      <c r="O5644" s="140">
        <f t="shared" si="707"/>
        <v>4801.3970429322544</v>
      </c>
      <c r="Q5644" s="140">
        <v>4881.4359300896303</v>
      </c>
      <c r="R5644" s="38">
        <f t="shared" si="708"/>
        <v>4837.3241502737737</v>
      </c>
      <c r="S5644" s="38">
        <f t="shared" si="709"/>
        <v>4865.2690768207967</v>
      </c>
      <c r="T5644" s="38">
        <f t="shared" si="710"/>
        <v>4767.4525436170688</v>
      </c>
      <c r="U5644" s="32">
        <f t="shared" si="711"/>
        <v>4852.4990057094064</v>
      </c>
      <c r="W5644" s="140">
        <v>5465</v>
      </c>
      <c r="Y5644" s="141" t="s">
        <v>15578</v>
      </c>
      <c r="Z5644" s="141" t="s">
        <v>15578</v>
      </c>
      <c r="AA5644" s="147" t="s">
        <v>15578</v>
      </c>
      <c r="AB5644" s="147" t="s">
        <v>15578</v>
      </c>
    </row>
    <row r="5645" spans="1:28" x14ac:dyDescent="0.2">
      <c r="A5645" s="139" t="s">
        <v>24</v>
      </c>
      <c r="B5645" s="139" t="s">
        <v>380</v>
      </c>
      <c r="C5645" s="138" t="s">
        <v>6188</v>
      </c>
      <c r="D5645" t="s">
        <v>13679</v>
      </c>
      <c r="E5645" s="140">
        <v>3036.2121293424789</v>
      </c>
      <c r="F5645" s="140">
        <v>4188.0173972893335</v>
      </c>
      <c r="G5645" s="140">
        <v>7899.7652598398781</v>
      </c>
      <c r="H5645" s="140">
        <f t="shared" si="704"/>
        <v>3387.1959591298105</v>
      </c>
      <c r="I5645" s="143">
        <v>1.0977622267797553</v>
      </c>
      <c r="J5645" s="144">
        <v>0.99741670040907426</v>
      </c>
      <c r="K5645" s="145">
        <f t="shared" si="705"/>
        <v>3708.7302033378605</v>
      </c>
      <c r="L5645" s="140">
        <f t="shared" si="706"/>
        <v>3730.0311463631642</v>
      </c>
      <c r="N5645" s="140">
        <v>3718.5595744423135</v>
      </c>
      <c r="O5645" s="140">
        <f t="shared" si="707"/>
        <v>3728.5335182588888</v>
      </c>
      <c r="Q5645" s="140">
        <v>4338.1857878949913</v>
      </c>
      <c r="R5645" s="38">
        <f t="shared" si="708"/>
        <v>3812.8565882168336</v>
      </c>
      <c r="S5645" s="38">
        <f t="shared" si="709"/>
        <v>3834.8832281487521</v>
      </c>
      <c r="T5645" s="38">
        <f t="shared" si="710"/>
        <v>3780.5221957875815</v>
      </c>
      <c r="U5645" s="32">
        <f t="shared" si="711"/>
        <v>3827.786327183197</v>
      </c>
      <c r="W5645" s="140">
        <v>5383</v>
      </c>
      <c r="Y5645" s="141" t="s">
        <v>15578</v>
      </c>
      <c r="Z5645" s="141" t="s">
        <v>15578</v>
      </c>
      <c r="AA5645" s="147" t="s">
        <v>15578</v>
      </c>
      <c r="AB5645" s="147" t="s">
        <v>15578</v>
      </c>
    </row>
    <row r="5646" spans="1:28" x14ac:dyDescent="0.2">
      <c r="A5646" s="139" t="s">
        <v>24</v>
      </c>
      <c r="B5646" s="139" t="s">
        <v>380</v>
      </c>
      <c r="C5646" s="138" t="s">
        <v>6189</v>
      </c>
      <c r="D5646" t="s">
        <v>13680</v>
      </c>
      <c r="E5646" s="140">
        <v>7022.8976162575318</v>
      </c>
      <c r="F5646" s="140">
        <v>6642.4425101981706</v>
      </c>
      <c r="G5646" s="140">
        <v>7440.5947349032567</v>
      </c>
      <c r="H5646" s="140">
        <f t="shared" si="704"/>
        <v>6992.2899412735742</v>
      </c>
      <c r="I5646" s="143">
        <v>1.0977622267797553</v>
      </c>
      <c r="J5646" s="144">
        <v>0.99741670040907426</v>
      </c>
      <c r="K5646" s="145">
        <f t="shared" si="705"/>
        <v>7656.0426998026496</v>
      </c>
      <c r="L5646" s="140">
        <f t="shared" si="706"/>
        <v>7700.0148736752635</v>
      </c>
      <c r="N5646" s="140">
        <v>6487.9177072475968</v>
      </c>
      <c r="O5646" s="140">
        <f t="shared" si="707"/>
        <v>7541.774068136202</v>
      </c>
      <c r="Q5646" s="140">
        <v>5822.9387153905272</v>
      </c>
      <c r="R5646" s="38">
        <f t="shared" si="708"/>
        <v>7528.0073495580564</v>
      </c>
      <c r="S5646" s="38">
        <f t="shared" si="709"/>
        <v>7571.4961888199332</v>
      </c>
      <c r="T5646" s="38">
        <f t="shared" si="710"/>
        <v>6421.4198080618899</v>
      </c>
      <c r="U5646" s="32">
        <f t="shared" si="711"/>
        <v>7421.3522746492854</v>
      </c>
      <c r="W5646" s="140">
        <v>6630</v>
      </c>
      <c r="Y5646" s="141" t="s">
        <v>15578</v>
      </c>
      <c r="Z5646" s="141" t="s">
        <v>15578</v>
      </c>
      <c r="AA5646" s="147" t="s">
        <v>15578</v>
      </c>
      <c r="AB5646" s="147" t="s">
        <v>15578</v>
      </c>
    </row>
    <row r="5647" spans="1:28" x14ac:dyDescent="0.2">
      <c r="A5647" s="139" t="s">
        <v>24</v>
      </c>
      <c r="B5647" s="139" t="s">
        <v>380</v>
      </c>
      <c r="C5647" s="138" t="s">
        <v>6190</v>
      </c>
      <c r="D5647" t="s">
        <v>13681</v>
      </c>
      <c r="E5647" s="140">
        <v>9559.3401062646954</v>
      </c>
      <c r="F5647" s="140">
        <v>8993.0561425127726</v>
      </c>
      <c r="G5647" s="140">
        <v>19454.412327533984</v>
      </c>
      <c r="H5647" s="140">
        <f t="shared" si="704"/>
        <v>9904.686536249219</v>
      </c>
      <c r="I5647" s="143">
        <v>1.0977622267797553</v>
      </c>
      <c r="J5647" s="144">
        <v>0.99741670040907426</v>
      </c>
      <c r="K5647" s="145">
        <f t="shared" si="705"/>
        <v>10844.902555038021</v>
      </c>
      <c r="L5647" s="140">
        <f t="shared" si="706"/>
        <v>10907.189817463293</v>
      </c>
      <c r="N5647" s="140">
        <v>9472.3291169694239</v>
      </c>
      <c r="O5647" s="140">
        <f t="shared" si="707"/>
        <v>10719.866953115979</v>
      </c>
      <c r="Q5647" s="140">
        <v>9790.467133704411</v>
      </c>
      <c r="R5647" s="38">
        <f t="shared" si="708"/>
        <v>10832.39637136467</v>
      </c>
      <c r="S5647" s="38">
        <f t="shared" si="709"/>
        <v>10894.974464443028</v>
      </c>
      <c r="T5647" s="38">
        <f t="shared" si="710"/>
        <v>9504.1429186429232</v>
      </c>
      <c r="U5647" s="32">
        <f t="shared" si="711"/>
        <v>10713.399661471421</v>
      </c>
      <c r="W5647" s="140">
        <v>12469</v>
      </c>
      <c r="Y5647" s="141" t="s">
        <v>15578</v>
      </c>
      <c r="Z5647" s="141" t="s">
        <v>15578</v>
      </c>
      <c r="AA5647" s="147" t="s">
        <v>15578</v>
      </c>
      <c r="AB5647" s="147" t="s">
        <v>15578</v>
      </c>
    </row>
    <row r="5648" spans="1:28" x14ac:dyDescent="0.2">
      <c r="A5648" s="139" t="s">
        <v>24</v>
      </c>
      <c r="B5648" s="139" t="s">
        <v>380</v>
      </c>
      <c r="C5648" s="138" t="s">
        <v>6191</v>
      </c>
      <c r="D5648" t="s">
        <v>13682</v>
      </c>
      <c r="E5648" s="140">
        <v>4499.0967349191387</v>
      </c>
      <c r="F5648" s="140">
        <v>4030.4676316733271</v>
      </c>
      <c r="G5648" s="140">
        <v>6142.2916499330431</v>
      </c>
      <c r="H5648" s="140">
        <f t="shared" si="704"/>
        <v>4508.9737507038435</v>
      </c>
      <c r="I5648" s="143">
        <v>1.0977622267797553</v>
      </c>
      <c r="J5648" s="144">
        <v>0.99741670040907426</v>
      </c>
      <c r="K5648" s="145">
        <f t="shared" si="705"/>
        <v>4936.9942976635648</v>
      </c>
      <c r="L5648" s="140">
        <f t="shared" si="706"/>
        <v>4965.3497262024584</v>
      </c>
      <c r="N5648" s="140">
        <v>4195.4202899598213</v>
      </c>
      <c r="O5648" s="140">
        <f t="shared" si="707"/>
        <v>4864.8344724968956</v>
      </c>
      <c r="Q5648" s="140">
        <v>3332.0557338148992</v>
      </c>
      <c r="R5648" s="38">
        <f t="shared" si="708"/>
        <v>4808.1304395120005</v>
      </c>
      <c r="S5648" s="38">
        <f t="shared" si="709"/>
        <v>4835.9067157727231</v>
      </c>
      <c r="T5648" s="38">
        <f t="shared" si="710"/>
        <v>4109.0838343453288</v>
      </c>
      <c r="U5648" s="32">
        <f t="shared" si="711"/>
        <v>4741.0190768714101</v>
      </c>
      <c r="W5648" s="140">
        <v>5022</v>
      </c>
      <c r="Y5648" s="141" t="s">
        <v>15578</v>
      </c>
      <c r="Z5648" s="141" t="s">
        <v>15578</v>
      </c>
      <c r="AA5648" s="147" t="s">
        <v>15578</v>
      </c>
      <c r="AB5648" s="147" t="s">
        <v>15578</v>
      </c>
    </row>
    <row r="5649" spans="1:28" x14ac:dyDescent="0.2">
      <c r="A5649" s="139" t="s">
        <v>24</v>
      </c>
      <c r="B5649" s="139" t="s">
        <v>380</v>
      </c>
      <c r="C5649" s="138" t="s">
        <v>6192</v>
      </c>
      <c r="D5649" t="s">
        <v>13683</v>
      </c>
      <c r="E5649" s="140">
        <v>5879.5785089561396</v>
      </c>
      <c r="F5649" s="140">
        <v>6655.675998162862</v>
      </c>
      <c r="G5649" s="140">
        <v>8484.0912887672239</v>
      </c>
      <c r="H5649" s="140">
        <f t="shared" si="704"/>
        <v>6087.7225368840982</v>
      </c>
      <c r="I5649" s="143">
        <v>1.0977622267797553</v>
      </c>
      <c r="J5649" s="144">
        <v>0.99741670040907426</v>
      </c>
      <c r="K5649" s="145">
        <f t="shared" si="705"/>
        <v>6665.6079879957651</v>
      </c>
      <c r="L5649" s="140">
        <f t="shared" si="706"/>
        <v>6703.8916398649471</v>
      </c>
      <c r="N5649" s="140">
        <v>5564.4464896850241</v>
      </c>
      <c r="O5649" s="140">
        <f t="shared" si="707"/>
        <v>6555.1356461821524</v>
      </c>
      <c r="Q5649" s="140">
        <v>4309.0445113226351</v>
      </c>
      <c r="R5649" s="38">
        <f t="shared" si="708"/>
        <v>6470.8558391679817</v>
      </c>
      <c r="S5649" s="38">
        <f t="shared" si="709"/>
        <v>6508.2375786389021</v>
      </c>
      <c r="T5649" s="38">
        <f t="shared" si="710"/>
        <v>5438.9062918487853</v>
      </c>
      <c r="U5649" s="32">
        <f t="shared" si="711"/>
        <v>6368.635037772895</v>
      </c>
      <c r="W5649" s="140">
        <v>6559</v>
      </c>
      <c r="Y5649" s="141" t="s">
        <v>15578</v>
      </c>
      <c r="Z5649" s="141" t="s">
        <v>15578</v>
      </c>
      <c r="AA5649" s="147" t="s">
        <v>15578</v>
      </c>
      <c r="AB5649" s="147" t="s">
        <v>15578</v>
      </c>
    </row>
    <row r="5650" spans="1:28" x14ac:dyDescent="0.2">
      <c r="A5650" s="139" t="s">
        <v>24</v>
      </c>
      <c r="B5650" s="139" t="s">
        <v>380</v>
      </c>
      <c r="C5650" s="138" t="s">
        <v>6193</v>
      </c>
      <c r="D5650" t="s">
        <v>13684</v>
      </c>
      <c r="E5650" s="140">
        <v>4185.5571390215573</v>
      </c>
      <c r="F5650" s="140">
        <v>3997.5529699023718</v>
      </c>
      <c r="G5650" s="140">
        <v>4808.262926162809</v>
      </c>
      <c r="H5650" s="140">
        <f t="shared" si="704"/>
        <v>4187.9805864317686</v>
      </c>
      <c r="I5650" s="143">
        <v>1.0977622267797553</v>
      </c>
      <c r="J5650" s="144">
        <v>0.99741670040907426</v>
      </c>
      <c r="K5650" s="145">
        <f t="shared" si="705"/>
        <v>4585.530414922433</v>
      </c>
      <c r="L5650" s="140">
        <f t="shared" si="706"/>
        <v>4611.867224761324</v>
      </c>
      <c r="N5650" s="140">
        <v>4506.3177912593528</v>
      </c>
      <c r="O5650" s="140">
        <f t="shared" si="707"/>
        <v>4598.0876138158019</v>
      </c>
      <c r="Q5650" s="140">
        <v>3974.2889603571643</v>
      </c>
      <c r="R5650" s="38">
        <f t="shared" si="708"/>
        <v>4562.1327551062914</v>
      </c>
      <c r="S5650" s="38">
        <f t="shared" si="709"/>
        <v>4588.4879177496714</v>
      </c>
      <c r="T5650" s="38">
        <f t="shared" si="710"/>
        <v>4453.1149081691337</v>
      </c>
      <c r="U5650" s="32">
        <f t="shared" si="711"/>
        <v>4570.8148015362203</v>
      </c>
      <c r="W5650" s="140">
        <v>5384</v>
      </c>
      <c r="Y5650" s="141" t="s">
        <v>15578</v>
      </c>
      <c r="Z5650" s="141" t="s">
        <v>15578</v>
      </c>
      <c r="AA5650" s="147" t="s">
        <v>15578</v>
      </c>
      <c r="AB5650" s="147" t="s">
        <v>15578</v>
      </c>
    </row>
    <row r="5651" spans="1:28" x14ac:dyDescent="0.2">
      <c r="A5651" s="139" t="s">
        <v>24</v>
      </c>
      <c r="B5651" s="139" t="s">
        <v>380</v>
      </c>
      <c r="C5651" s="138" t="s">
        <v>6194</v>
      </c>
      <c r="D5651" t="s">
        <v>13685</v>
      </c>
      <c r="E5651" s="140">
        <v>4218.4485432651609</v>
      </c>
      <c r="F5651" s="140">
        <v>4043.8498380824253</v>
      </c>
      <c r="G5651" s="140">
        <v>11026.646565001085</v>
      </c>
      <c r="H5651" s="140">
        <f t="shared" si="704"/>
        <v>4483.310786007105</v>
      </c>
      <c r="I5651" s="143">
        <v>1.0977622267797553</v>
      </c>
      <c r="J5651" s="144">
        <v>0.99741670040907426</v>
      </c>
      <c r="K5651" s="145">
        <f t="shared" si="705"/>
        <v>4908.895240677668</v>
      </c>
      <c r="L5651" s="140">
        <f t="shared" si="706"/>
        <v>4937.089283410879</v>
      </c>
      <c r="N5651" s="140">
        <v>4278.1937470200746</v>
      </c>
      <c r="O5651" s="140">
        <f t="shared" si="707"/>
        <v>4851.0696446125612</v>
      </c>
      <c r="Q5651" s="140">
        <v>5496.8247909366874</v>
      </c>
      <c r="R5651" s="38">
        <f t="shared" si="708"/>
        <v>5019.8675625315809</v>
      </c>
      <c r="S5651" s="38">
        <f t="shared" si="709"/>
        <v>5048.8670312363583</v>
      </c>
      <c r="T5651" s="38">
        <f t="shared" si="710"/>
        <v>4400.0568514117358</v>
      </c>
      <c r="U5651" s="32">
        <f t="shared" si="711"/>
        <v>4964.1640483888859</v>
      </c>
      <c r="W5651" s="140">
        <v>5539</v>
      </c>
      <c r="Y5651" s="141" t="s">
        <v>15578</v>
      </c>
      <c r="Z5651" s="141" t="s">
        <v>15578</v>
      </c>
      <c r="AA5651" s="147" t="s">
        <v>15578</v>
      </c>
      <c r="AB5651" s="147" t="s">
        <v>15578</v>
      </c>
    </row>
    <row r="5652" spans="1:28" x14ac:dyDescent="0.2">
      <c r="A5652" s="139" t="s">
        <v>24</v>
      </c>
      <c r="B5652" s="139" t="s">
        <v>380</v>
      </c>
      <c r="C5652" s="138" t="s">
        <v>6195</v>
      </c>
      <c r="D5652" t="s">
        <v>13686</v>
      </c>
      <c r="E5652" s="140">
        <v>6115.9304349641588</v>
      </c>
      <c r="F5652" s="140">
        <v>3575.1340291170168</v>
      </c>
      <c r="G5652" s="140">
        <v>6237.9836183542675</v>
      </c>
      <c r="H5652" s="140">
        <f t="shared" si="704"/>
        <v>5799.0804066467099</v>
      </c>
      <c r="I5652" s="143">
        <v>1.0977622267797553</v>
      </c>
      <c r="J5652" s="144">
        <v>0.99741670040907426</v>
      </c>
      <c r="K5652" s="145">
        <f t="shared" si="705"/>
        <v>6349.5661057769985</v>
      </c>
      <c r="L5652" s="140">
        <f t="shared" si="706"/>
        <v>6386.0345837840614</v>
      </c>
      <c r="N5652" s="140">
        <v>5962.1285982370709</v>
      </c>
      <c r="O5652" s="140">
        <f t="shared" si="707"/>
        <v>6330.6931256206999</v>
      </c>
      <c r="Q5652" s="140">
        <v>4854.5735110661772</v>
      </c>
      <c r="R5652" s="38">
        <f t="shared" si="708"/>
        <v>6246.1495543531382</v>
      </c>
      <c r="S5652" s="38">
        <f t="shared" si="709"/>
        <v>6282.2331793234107</v>
      </c>
      <c r="T5652" s="38">
        <f t="shared" si="710"/>
        <v>5851.3730895199815</v>
      </c>
      <c r="U5652" s="32">
        <f t="shared" si="711"/>
        <v>6225.9838541261015</v>
      </c>
      <c r="W5652" s="140">
        <v>6890</v>
      </c>
      <c r="Y5652" s="141" t="s">
        <v>15578</v>
      </c>
      <c r="Z5652" s="141" t="s">
        <v>15578</v>
      </c>
      <c r="AA5652" s="147" t="s">
        <v>15578</v>
      </c>
      <c r="AB5652" s="147" t="s">
        <v>15578</v>
      </c>
    </row>
    <row r="5653" spans="1:28" x14ac:dyDescent="0.2">
      <c r="A5653" s="139" t="s">
        <v>24</v>
      </c>
      <c r="B5653" s="139" t="s">
        <v>380</v>
      </c>
      <c r="C5653" s="138" t="s">
        <v>6196</v>
      </c>
      <c r="D5653" t="s">
        <v>13687</v>
      </c>
      <c r="E5653" s="140">
        <v>2161.4001215336839</v>
      </c>
      <c r="F5653" s="140">
        <v>2789.8166141560264</v>
      </c>
      <c r="G5653" s="140">
        <v>2288.6001192710278</v>
      </c>
      <c r="H5653" s="140">
        <f t="shared" si="704"/>
        <v>2246.401230533671</v>
      </c>
      <c r="I5653" s="143">
        <v>1.0977622267797553</v>
      </c>
      <c r="J5653" s="144">
        <v>0.99741670040907426</v>
      </c>
      <c r="K5653" s="145">
        <f t="shared" si="705"/>
        <v>2459.6439630365876</v>
      </c>
      <c r="L5653" s="140">
        <f t="shared" si="706"/>
        <v>2473.7708293888559</v>
      </c>
      <c r="N5653" s="140">
        <v>2400.1647273450735</v>
      </c>
      <c r="O5653" s="140">
        <f t="shared" si="707"/>
        <v>2464.1614604351057</v>
      </c>
      <c r="Q5653" s="140">
        <v>2309.4275421405705</v>
      </c>
      <c r="R5653" s="38">
        <f t="shared" si="708"/>
        <v>2466.5448801456628</v>
      </c>
      <c r="S5653" s="38">
        <f t="shared" si="709"/>
        <v>2480.7939594629347</v>
      </c>
      <c r="T5653" s="38">
        <f t="shared" si="710"/>
        <v>2391.0910088246233</v>
      </c>
      <c r="U5653" s="32">
        <f t="shared" si="711"/>
        <v>2469.0831267331855</v>
      </c>
      <c r="W5653" s="140">
        <v>2680</v>
      </c>
      <c r="Y5653" s="141" t="s">
        <v>15578</v>
      </c>
      <c r="Z5653" s="141" t="s">
        <v>15578</v>
      </c>
      <c r="AA5653" s="147" t="s">
        <v>15578</v>
      </c>
      <c r="AB5653" s="147" t="s">
        <v>15578</v>
      </c>
    </row>
    <row r="5654" spans="1:28" x14ac:dyDescent="0.2">
      <c r="A5654" s="139" t="s">
        <v>24</v>
      </c>
      <c r="B5654" s="139" t="s">
        <v>380</v>
      </c>
      <c r="C5654" s="138" t="s">
        <v>6197</v>
      </c>
      <c r="D5654" t="s">
        <v>13688</v>
      </c>
      <c r="E5654" s="140">
        <v>4693.8572411374407</v>
      </c>
      <c r="F5654" s="140">
        <v>5991.675033333534</v>
      </c>
      <c r="G5654" s="140">
        <v>9052.733754826706</v>
      </c>
      <c r="H5654" s="140">
        <f t="shared" si="704"/>
        <v>5042.0713629365528</v>
      </c>
      <c r="I5654" s="143">
        <v>1.0977622267797553</v>
      </c>
      <c r="J5654" s="144">
        <v>0.99741670040907426</v>
      </c>
      <c r="K5654" s="145">
        <f t="shared" si="705"/>
        <v>5520.696935382427</v>
      </c>
      <c r="L5654" s="140">
        <f t="shared" si="706"/>
        <v>5552.4048365866483</v>
      </c>
      <c r="N5654" s="140">
        <v>5192.3425181005805</v>
      </c>
      <c r="O5654" s="140">
        <f t="shared" si="707"/>
        <v>5505.3982492439682</v>
      </c>
      <c r="Q5654" s="140">
        <v>5684.9355545187891</v>
      </c>
      <c r="R5654" s="38">
        <f t="shared" si="708"/>
        <v>5591.0858314703273</v>
      </c>
      <c r="S5654" s="38">
        <f t="shared" si="709"/>
        <v>5623.3851932713551</v>
      </c>
      <c r="T5654" s="38">
        <f t="shared" si="710"/>
        <v>5241.6018217424016</v>
      </c>
      <c r="U5654" s="32">
        <f t="shared" si="711"/>
        <v>5573.5428952069069</v>
      </c>
      <c r="W5654" s="140">
        <v>6653</v>
      </c>
      <c r="Y5654" s="141" t="s">
        <v>15578</v>
      </c>
      <c r="Z5654" s="141" t="s">
        <v>15578</v>
      </c>
      <c r="AA5654" s="147" t="s">
        <v>15578</v>
      </c>
      <c r="AB5654" s="147" t="s">
        <v>15578</v>
      </c>
    </row>
    <row r="5655" spans="1:28" x14ac:dyDescent="0.2">
      <c r="A5655" s="139" t="s">
        <v>24</v>
      </c>
      <c r="B5655" s="139" t="s">
        <v>380</v>
      </c>
      <c r="C5655" s="138" t="s">
        <v>6198</v>
      </c>
      <c r="D5655" t="s">
        <v>13689</v>
      </c>
      <c r="E5655" s="140">
        <v>2989.5795531229246</v>
      </c>
      <c r="F5655" s="140">
        <v>4056.2203175946775</v>
      </c>
      <c r="G5655" s="140">
        <v>1209.1475585285657</v>
      </c>
      <c r="H5655" s="140">
        <f t="shared" si="704"/>
        <v>3049.7035049735655</v>
      </c>
      <c r="I5655" s="143">
        <v>1.0977622267797553</v>
      </c>
      <c r="J5655" s="144">
        <v>0.99741670040907426</v>
      </c>
      <c r="K5655" s="145">
        <f t="shared" si="705"/>
        <v>3339.2008128831544</v>
      </c>
      <c r="L5655" s="140">
        <f t="shared" si="706"/>
        <v>3358.3793786901942</v>
      </c>
      <c r="N5655" s="140">
        <v>2947.1268332464092</v>
      </c>
      <c r="O5655" s="140">
        <f t="shared" si="707"/>
        <v>3304.6898430048573</v>
      </c>
      <c r="Q5655" s="140">
        <v>2495.793167441996</v>
      </c>
      <c r="R5655" s="38">
        <f t="shared" si="708"/>
        <v>3278.5517089183468</v>
      </c>
      <c r="S5655" s="38">
        <f t="shared" si="709"/>
        <v>3297.4917021543083</v>
      </c>
      <c r="T5655" s="38">
        <f t="shared" si="710"/>
        <v>2901.9934666659683</v>
      </c>
      <c r="U5655" s="32">
        <f t="shared" si="711"/>
        <v>3245.8589113959556</v>
      </c>
      <c r="W5655" s="140">
        <v>3280</v>
      </c>
      <c r="Y5655" s="141" t="s">
        <v>15578</v>
      </c>
      <c r="Z5655" s="141" t="s">
        <v>15578</v>
      </c>
      <c r="AA5655" s="147" t="s">
        <v>15578</v>
      </c>
      <c r="AB5655" s="147" t="s">
        <v>15578</v>
      </c>
    </row>
    <row r="5656" spans="1:28" x14ac:dyDescent="0.2">
      <c r="A5656" s="139" t="s">
        <v>24</v>
      </c>
      <c r="B5656" s="139" t="s">
        <v>380</v>
      </c>
      <c r="C5656" s="138" t="s">
        <v>6199</v>
      </c>
      <c r="D5656" t="s">
        <v>13690</v>
      </c>
      <c r="E5656" s="140">
        <v>2838.0048830195274</v>
      </c>
      <c r="F5656" s="140">
        <v>1996.0536023435125</v>
      </c>
      <c r="G5656" s="140">
        <v>2709.4549311126652</v>
      </c>
      <c r="H5656" s="140">
        <f t="shared" si="704"/>
        <v>2725.8856164964795</v>
      </c>
      <c r="I5656" s="143">
        <v>1.0977622267797553</v>
      </c>
      <c r="J5656" s="144">
        <v>0.99741670040907426</v>
      </c>
      <c r="K5656" s="145">
        <f t="shared" si="705"/>
        <v>2984.6440650991872</v>
      </c>
      <c r="L5656" s="140">
        <f t="shared" si="706"/>
        <v>3001.7862484600232</v>
      </c>
      <c r="N5656" s="140">
        <v>2817.3730449945047</v>
      </c>
      <c r="O5656" s="140">
        <f t="shared" si="707"/>
        <v>2977.7108734185754</v>
      </c>
      <c r="Q5656" s="140">
        <v>2145.6956966947455</v>
      </c>
      <c r="R5656" s="38">
        <f t="shared" si="708"/>
        <v>2921.1175403511579</v>
      </c>
      <c r="S5656" s="38">
        <f t="shared" si="709"/>
        <v>2937.9926581982254</v>
      </c>
      <c r="T5656" s="38">
        <f t="shared" si="710"/>
        <v>2750.2053101645288</v>
      </c>
      <c r="U5656" s="32">
        <f t="shared" si="711"/>
        <v>2913.4767843508548</v>
      </c>
      <c r="W5656" s="140">
        <v>3128</v>
      </c>
      <c r="Y5656" s="141" t="s">
        <v>15578</v>
      </c>
      <c r="Z5656" s="141" t="s">
        <v>15578</v>
      </c>
      <c r="AA5656" s="147" t="s">
        <v>15578</v>
      </c>
      <c r="AB5656" s="147" t="s">
        <v>15578</v>
      </c>
    </row>
    <row r="5657" spans="1:28" x14ac:dyDescent="0.2">
      <c r="A5657" s="139" t="s">
        <v>24</v>
      </c>
      <c r="B5657" s="139" t="s">
        <v>380</v>
      </c>
      <c r="C5657" s="138" t="s">
        <v>6200</v>
      </c>
      <c r="D5657" t="s">
        <v>13691</v>
      </c>
      <c r="E5657" s="140">
        <v>2147.5139834293368</v>
      </c>
      <c r="F5657" s="140">
        <v>2333.1196489365884</v>
      </c>
      <c r="G5657" s="140">
        <v>3644.7040314410251</v>
      </c>
      <c r="H5657" s="140">
        <f t="shared" si="704"/>
        <v>2234.1475256541271</v>
      </c>
      <c r="I5657" s="143">
        <v>1.0977622267797553</v>
      </c>
      <c r="J5657" s="144">
        <v>0.99741670040907426</v>
      </c>
      <c r="K5657" s="145">
        <f t="shared" si="705"/>
        <v>2446.2270583349095</v>
      </c>
      <c r="L5657" s="140">
        <f t="shared" si="706"/>
        <v>2460.2768652336836</v>
      </c>
      <c r="N5657" s="140">
        <v>2172.3015008687184</v>
      </c>
      <c r="O5657" s="140">
        <f t="shared" si="707"/>
        <v>2422.6813201778195</v>
      </c>
      <c r="Q5657" s="140">
        <v>1787.2779326177681</v>
      </c>
      <c r="R5657" s="38">
        <f t="shared" si="708"/>
        <v>2397.2981278376906</v>
      </c>
      <c r="S5657" s="38">
        <f t="shared" si="709"/>
        <v>2411.1471728908214</v>
      </c>
      <c r="T5657" s="38">
        <f t="shared" si="710"/>
        <v>2133.7991440436235</v>
      </c>
      <c r="U5657" s="32">
        <f t="shared" si="711"/>
        <v>2374.9390398177948</v>
      </c>
      <c r="W5657" s="140">
        <v>2496</v>
      </c>
      <c r="Y5657" s="141" t="s">
        <v>15578</v>
      </c>
      <c r="Z5657" s="141" t="s">
        <v>15578</v>
      </c>
      <c r="AA5657" s="147" t="s">
        <v>15578</v>
      </c>
      <c r="AB5657" s="147" t="s">
        <v>15578</v>
      </c>
    </row>
    <row r="5658" spans="1:28" x14ac:dyDescent="0.2">
      <c r="A5658" s="139" t="s">
        <v>24</v>
      </c>
      <c r="B5658" s="139" t="s">
        <v>380</v>
      </c>
      <c r="C5658" s="138" t="s">
        <v>6201</v>
      </c>
      <c r="D5658" t="s">
        <v>13692</v>
      </c>
      <c r="E5658" s="140">
        <v>3297.1979138120605</v>
      </c>
      <c r="F5658" s="140">
        <v>2699.8186067916772</v>
      </c>
      <c r="G5658" s="140">
        <v>5343.787299155184</v>
      </c>
      <c r="H5658" s="140">
        <f t="shared" si="704"/>
        <v>3307.7628972638931</v>
      </c>
      <c r="I5658" s="143">
        <v>1.0977622267797553</v>
      </c>
      <c r="J5658" s="144">
        <v>0.99741670040907426</v>
      </c>
      <c r="K5658" s="145">
        <f t="shared" si="705"/>
        <v>3621.7568486101304</v>
      </c>
      <c r="L5658" s="140">
        <f t="shared" si="706"/>
        <v>3642.5582636643489</v>
      </c>
      <c r="N5658" s="140">
        <v>3585.6369865932415</v>
      </c>
      <c r="O5658" s="140">
        <f t="shared" si="707"/>
        <v>3635.1271195403256</v>
      </c>
      <c r="Q5658" s="140">
        <v>3063.5562284606508</v>
      </c>
      <c r="R5658" s="38">
        <f t="shared" si="708"/>
        <v>3595.0180162728429</v>
      </c>
      <c r="S5658" s="38">
        <f t="shared" si="709"/>
        <v>3615.7862160624486</v>
      </c>
      <c r="T5658" s="38">
        <f t="shared" si="710"/>
        <v>3533.4289107799827</v>
      </c>
      <c r="U5658" s="32">
        <f t="shared" si="711"/>
        <v>3605.0343665483265</v>
      </c>
      <c r="W5658" s="140">
        <v>3824</v>
      </c>
      <c r="Y5658" s="141" t="s">
        <v>15578</v>
      </c>
      <c r="Z5658" s="141" t="s">
        <v>15578</v>
      </c>
      <c r="AA5658" s="147" t="s">
        <v>15578</v>
      </c>
      <c r="AB5658" s="147" t="s">
        <v>15578</v>
      </c>
    </row>
    <row r="5659" spans="1:28" x14ac:dyDescent="0.2">
      <c r="A5659" s="139" t="s">
        <v>24</v>
      </c>
      <c r="B5659" s="139" t="s">
        <v>380</v>
      </c>
      <c r="C5659" s="138" t="s">
        <v>6202</v>
      </c>
      <c r="D5659" t="s">
        <v>13693</v>
      </c>
      <c r="E5659" s="140">
        <v>4627.77957792095</v>
      </c>
      <c r="F5659" s="140">
        <v>4499.1948540388203</v>
      </c>
      <c r="G5659" s="140">
        <v>12541.702911284508</v>
      </c>
      <c r="H5659" s="140">
        <f t="shared" si="704"/>
        <v>4945.0833217016916</v>
      </c>
      <c r="I5659" s="143">
        <v>1.0977622267797553</v>
      </c>
      <c r="J5659" s="144">
        <v>0.99741670040907426</v>
      </c>
      <c r="K5659" s="145">
        <f t="shared" si="705"/>
        <v>5414.502170677194</v>
      </c>
      <c r="L5659" s="140">
        <f t="shared" si="706"/>
        <v>5445.6001465138233</v>
      </c>
      <c r="N5659" s="140">
        <v>4737.2370689812415</v>
      </c>
      <c r="O5659" s="140">
        <f t="shared" si="707"/>
        <v>5353.1224581670667</v>
      </c>
      <c r="Q5659" s="140">
        <v>4469.7292805455081</v>
      </c>
      <c r="R5659" s="38">
        <f t="shared" si="708"/>
        <v>5362.4544028188629</v>
      </c>
      <c r="S5659" s="38">
        <f t="shared" si="709"/>
        <v>5393.4329748027258</v>
      </c>
      <c r="T5659" s="38">
        <f t="shared" si="710"/>
        <v>4710.4862901376682</v>
      </c>
      <c r="U5659" s="32">
        <f t="shared" si="711"/>
        <v>5304.2734284272992</v>
      </c>
      <c r="W5659" s="140">
        <v>6568</v>
      </c>
      <c r="Y5659" s="141" t="s">
        <v>15578</v>
      </c>
      <c r="Z5659" s="141" t="s">
        <v>15578</v>
      </c>
      <c r="AA5659" s="147" t="s">
        <v>15578</v>
      </c>
      <c r="AB5659" s="147" t="s">
        <v>15578</v>
      </c>
    </row>
    <row r="5660" spans="1:28" x14ac:dyDescent="0.2">
      <c r="A5660" s="139" t="s">
        <v>24</v>
      </c>
      <c r="B5660" s="139" t="s">
        <v>380</v>
      </c>
      <c r="C5660" s="138" t="s">
        <v>6203</v>
      </c>
      <c r="D5660" t="s">
        <v>13694</v>
      </c>
      <c r="E5660" s="140">
        <v>2722.9903889856168</v>
      </c>
      <c r="F5660" s="140">
        <v>2717.1300929734998</v>
      </c>
      <c r="G5660" s="140">
        <v>8036.205294767442</v>
      </c>
      <c r="H5660" s="140">
        <f t="shared" si="704"/>
        <v>2946.2181249813239</v>
      </c>
      <c r="I5660" s="143">
        <v>1.0977622267797553</v>
      </c>
      <c r="J5660" s="144">
        <v>0.99741670040907426</v>
      </c>
      <c r="K5660" s="145">
        <f t="shared" si="705"/>
        <v>3225.8919405852193</v>
      </c>
      <c r="L5660" s="140">
        <f t="shared" si="706"/>
        <v>3244.4197214333244</v>
      </c>
      <c r="N5660" s="140">
        <v>2957.1999783241272</v>
      </c>
      <c r="O5660" s="140">
        <f t="shared" si="707"/>
        <v>3206.9228236802564</v>
      </c>
      <c r="Q5660" s="140">
        <v>3419.1384349710452</v>
      </c>
      <c r="R5660" s="38">
        <f t="shared" si="708"/>
        <v>3277.6732327984209</v>
      </c>
      <c r="S5660" s="38">
        <f t="shared" si="709"/>
        <v>3296.6081511314237</v>
      </c>
      <c r="T5660" s="38">
        <f t="shared" si="710"/>
        <v>3003.3938239888193</v>
      </c>
      <c r="U5660" s="32">
        <f t="shared" si="711"/>
        <v>3258.3286529131524</v>
      </c>
      <c r="W5660" s="140">
        <v>4044</v>
      </c>
      <c r="Y5660" s="141" t="s">
        <v>15578</v>
      </c>
      <c r="Z5660" s="141" t="s">
        <v>15578</v>
      </c>
      <c r="AA5660" s="147" t="s">
        <v>15578</v>
      </c>
      <c r="AB5660" s="147" t="s">
        <v>15578</v>
      </c>
    </row>
    <row r="5661" spans="1:28" x14ac:dyDescent="0.2">
      <c r="A5661" s="139" t="s">
        <v>24</v>
      </c>
      <c r="B5661" s="139" t="s">
        <v>380</v>
      </c>
      <c r="C5661" s="138" t="s">
        <v>6204</v>
      </c>
      <c r="D5661" t="s">
        <v>13695</v>
      </c>
      <c r="E5661" s="140">
        <v>4052.2208282864367</v>
      </c>
      <c r="F5661" s="140">
        <v>5745.9273752208946</v>
      </c>
      <c r="G5661" s="140">
        <v>10782.052275241862</v>
      </c>
      <c r="H5661" s="140">
        <f t="shared" si="704"/>
        <v>4550.5498732350152</v>
      </c>
      <c r="I5661" s="143">
        <v>1.0977622267797553</v>
      </c>
      <c r="J5661" s="144">
        <v>0.99741670040907426</v>
      </c>
      <c r="K5661" s="145">
        <f t="shared" si="705"/>
        <v>4982.5170909207482</v>
      </c>
      <c r="L5661" s="140">
        <f t="shared" si="706"/>
        <v>5011.1339777950716</v>
      </c>
      <c r="N5661" s="140">
        <v>4341.7213921323755</v>
      </c>
      <c r="O5661" s="140">
        <f t="shared" si="707"/>
        <v>4923.7413250216587</v>
      </c>
      <c r="Q5661" s="140">
        <v>4334.645903932631</v>
      </c>
      <c r="R5661" s="38">
        <f t="shared" si="708"/>
        <v>4958.8771958088637</v>
      </c>
      <c r="S5661" s="38">
        <f t="shared" si="709"/>
        <v>4987.5243268853992</v>
      </c>
      <c r="T5661" s="38">
        <f t="shared" si="710"/>
        <v>4341.0138433124011</v>
      </c>
      <c r="U5661" s="32">
        <f t="shared" si="711"/>
        <v>4903.1215722683301</v>
      </c>
      <c r="W5661" s="140">
        <v>5490</v>
      </c>
      <c r="Y5661" s="141" t="s">
        <v>15578</v>
      </c>
      <c r="Z5661" s="141" t="s">
        <v>15578</v>
      </c>
      <c r="AA5661" s="147" t="s">
        <v>15578</v>
      </c>
      <c r="AB5661" s="147" t="s">
        <v>15578</v>
      </c>
    </row>
    <row r="5662" spans="1:28" x14ac:dyDescent="0.2">
      <c r="A5662" s="139" t="s">
        <v>24</v>
      </c>
      <c r="B5662" s="139" t="s">
        <v>380</v>
      </c>
      <c r="C5662" s="138" t="s">
        <v>6205</v>
      </c>
      <c r="D5662" t="s">
        <v>13696</v>
      </c>
      <c r="E5662" s="140">
        <v>1975.1899719329394</v>
      </c>
      <c r="F5662" s="140">
        <v>4798.3206633577111</v>
      </c>
      <c r="G5662" s="140">
        <v>4171.8388748331599</v>
      </c>
      <c r="H5662" s="140">
        <f t="shared" si="704"/>
        <v>2425.5615331095742</v>
      </c>
      <c r="I5662" s="143">
        <v>1.0977622267797553</v>
      </c>
      <c r="J5662" s="144">
        <v>0.99741670040907426</v>
      </c>
      <c r="K5662" s="145">
        <f t="shared" si="705"/>
        <v>2655.8113042296563</v>
      </c>
      <c r="L5662" s="140">
        <f t="shared" si="706"/>
        <v>2671.064849830369</v>
      </c>
      <c r="N5662" s="140">
        <v>2370.8810762686885</v>
      </c>
      <c r="O5662" s="140">
        <f t="shared" si="707"/>
        <v>2631.8754816395722</v>
      </c>
      <c r="Q5662" s="140">
        <v>2434.6765488898186</v>
      </c>
      <c r="R5662" s="38">
        <f t="shared" si="708"/>
        <v>2656.8093313510867</v>
      </c>
      <c r="S5662" s="38">
        <f t="shared" si="709"/>
        <v>2672.1575567971422</v>
      </c>
      <c r="T5662" s="38">
        <f t="shared" si="710"/>
        <v>2377.2606235308017</v>
      </c>
      <c r="U5662" s="32">
        <f t="shared" si="711"/>
        <v>2633.6583922387463</v>
      </c>
      <c r="W5662" s="140">
        <v>2877</v>
      </c>
      <c r="Y5662" s="141" t="s">
        <v>15578</v>
      </c>
      <c r="Z5662" s="141" t="s">
        <v>15578</v>
      </c>
      <c r="AA5662" s="147" t="s">
        <v>15578</v>
      </c>
      <c r="AB5662" s="147" t="s">
        <v>15578</v>
      </c>
    </row>
    <row r="5663" spans="1:28" x14ac:dyDescent="0.2">
      <c r="A5663" s="139" t="s">
        <v>24</v>
      </c>
      <c r="B5663" s="139" t="s">
        <v>380</v>
      </c>
      <c r="C5663" s="138" t="s">
        <v>6206</v>
      </c>
      <c r="D5663" t="s">
        <v>10165</v>
      </c>
      <c r="E5663" s="140">
        <v>3868.263909092504</v>
      </c>
      <c r="F5663" s="140">
        <v>11366.362397274012</v>
      </c>
      <c r="G5663" s="140">
        <v>14243.976283012098</v>
      </c>
      <c r="H5663" s="140">
        <f t="shared" si="704"/>
        <v>5255.8697434326277</v>
      </c>
      <c r="I5663" s="143">
        <v>1.0977622267797553</v>
      </c>
      <c r="J5663" s="144">
        <v>0.99741670040907426</v>
      </c>
      <c r="K5663" s="145">
        <f t="shared" si="705"/>
        <v>5754.7904217758805</v>
      </c>
      <c r="L5663" s="140">
        <f t="shared" si="706"/>
        <v>5787.8428295208514</v>
      </c>
      <c r="N5663" s="140">
        <v>5070.4361412733906</v>
      </c>
      <c r="O5663" s="140">
        <f t="shared" si="707"/>
        <v>5694.1844864509085</v>
      </c>
      <c r="Q5663" s="140">
        <v>6597.0879922711729</v>
      </c>
      <c r="R5663" s="38">
        <f t="shared" si="708"/>
        <v>5901.6439457158822</v>
      </c>
      <c r="S5663" s="38">
        <f t="shared" si="709"/>
        <v>5935.7373827993533</v>
      </c>
      <c r="T5663" s="38">
        <f t="shared" si="710"/>
        <v>5223.1013263731693</v>
      </c>
      <c r="U5663" s="32">
        <f t="shared" si="711"/>
        <v>5842.701851697987</v>
      </c>
      <c r="W5663" s="140">
        <v>7527</v>
      </c>
      <c r="Y5663" s="141" t="s">
        <v>15578</v>
      </c>
      <c r="Z5663" s="141" t="s">
        <v>15578</v>
      </c>
      <c r="AA5663" s="147" t="s">
        <v>15578</v>
      </c>
      <c r="AB5663" s="147" t="s">
        <v>15578</v>
      </c>
    </row>
    <row r="5664" spans="1:28" x14ac:dyDescent="0.2">
      <c r="A5664" s="139" t="s">
        <v>24</v>
      </c>
      <c r="B5664" s="139" t="s">
        <v>380</v>
      </c>
      <c r="C5664" s="138" t="s">
        <v>6207</v>
      </c>
      <c r="D5664" t="s">
        <v>13697</v>
      </c>
      <c r="E5664" s="140">
        <v>2887.5440785350584</v>
      </c>
      <c r="F5664" s="140">
        <v>2001.0603940785891</v>
      </c>
      <c r="G5664" s="140">
        <v>6411.0772431660598</v>
      </c>
      <c r="H5664" s="140">
        <f t="shared" si="704"/>
        <v>2923.7291754858998</v>
      </c>
      <c r="I5664" s="143">
        <v>1.0977622267797553</v>
      </c>
      <c r="J5664" s="144">
        <v>0.99741670040907426</v>
      </c>
      <c r="K5664" s="145">
        <f t="shared" si="705"/>
        <v>3201.2681965676315</v>
      </c>
      <c r="L5664" s="140">
        <f t="shared" si="706"/>
        <v>3219.6545519305623</v>
      </c>
      <c r="N5664" s="140">
        <v>2871.2490391240153</v>
      </c>
      <c r="O5664" s="140">
        <f t="shared" si="707"/>
        <v>3174.16977519171</v>
      </c>
      <c r="Q5664" s="140">
        <v>2559.5608680420505</v>
      </c>
      <c r="R5664" s="38">
        <f t="shared" si="708"/>
        <v>3161.3944479799525</v>
      </c>
      <c r="S5664" s="38">
        <f t="shared" si="709"/>
        <v>3179.6576308658805</v>
      </c>
      <c r="T5664" s="38">
        <f t="shared" si="710"/>
        <v>2840.0802220158189</v>
      </c>
      <c r="U5664" s="32">
        <f t="shared" si="711"/>
        <v>3135.3253741725734</v>
      </c>
      <c r="W5664" s="140">
        <v>3832</v>
      </c>
      <c r="Y5664" s="141" t="s">
        <v>15578</v>
      </c>
      <c r="Z5664" s="141" t="s">
        <v>15578</v>
      </c>
      <c r="AA5664" s="147" t="s">
        <v>15578</v>
      </c>
      <c r="AB5664" s="147" t="s">
        <v>15578</v>
      </c>
    </row>
    <row r="5665" spans="1:28" x14ac:dyDescent="0.2">
      <c r="A5665" s="139" t="s">
        <v>24</v>
      </c>
      <c r="B5665" s="139" t="s">
        <v>380</v>
      </c>
      <c r="C5665" s="138" t="s">
        <v>6208</v>
      </c>
      <c r="D5665" t="s">
        <v>13698</v>
      </c>
      <c r="E5665" s="140">
        <v>2275.2662966922817</v>
      </c>
      <c r="F5665" s="140">
        <v>2430.9838376526436</v>
      </c>
      <c r="G5665" s="140">
        <v>5303.3459121447422</v>
      </c>
      <c r="H5665" s="140">
        <f t="shared" si="704"/>
        <v>2422.6444161086233</v>
      </c>
      <c r="I5665" s="143">
        <v>1.0977622267797553</v>
      </c>
      <c r="J5665" s="144">
        <v>0.99741670040907426</v>
      </c>
      <c r="K5665" s="145">
        <f t="shared" si="705"/>
        <v>2652.6172758774037</v>
      </c>
      <c r="L5665" s="140">
        <f t="shared" si="706"/>
        <v>2667.8524767045083</v>
      </c>
      <c r="N5665" s="140">
        <v>2900.7105174034386</v>
      </c>
      <c r="O5665" s="140">
        <f t="shared" si="707"/>
        <v>2698.2523860162714</v>
      </c>
      <c r="Q5665" s="140">
        <v>2110.3341394765416</v>
      </c>
      <c r="R5665" s="38">
        <f t="shared" si="708"/>
        <v>2618.4215998747736</v>
      </c>
      <c r="S5665" s="38">
        <f t="shared" si="709"/>
        <v>2633.5480617376816</v>
      </c>
      <c r="T5665" s="38">
        <f t="shared" si="710"/>
        <v>2821.6728796107491</v>
      </c>
      <c r="U5665" s="32">
        <f t="shared" si="711"/>
        <v>2658.1079926959064</v>
      </c>
      <c r="W5665" s="140">
        <v>3493</v>
      </c>
      <c r="Y5665" s="141" t="s">
        <v>15578</v>
      </c>
      <c r="Z5665" s="141" t="s">
        <v>15578</v>
      </c>
      <c r="AA5665" s="147" t="s">
        <v>15578</v>
      </c>
      <c r="AB5665" s="147" t="s">
        <v>15578</v>
      </c>
    </row>
    <row r="5666" spans="1:28" x14ac:dyDescent="0.2">
      <c r="A5666" s="139" t="s">
        <v>24</v>
      </c>
      <c r="B5666" s="139" t="s">
        <v>380</v>
      </c>
      <c r="C5666" s="138" t="s">
        <v>6209</v>
      </c>
      <c r="D5666" t="s">
        <v>13699</v>
      </c>
      <c r="E5666" s="140">
        <v>5329.6676542274154</v>
      </c>
      <c r="F5666" s="140">
        <v>4685.3671912631935</v>
      </c>
      <c r="G5666" s="140">
        <v>5729.271317632576</v>
      </c>
      <c r="H5666" s="140">
        <f t="shared" si="704"/>
        <v>5264.8601694558729</v>
      </c>
      <c r="I5666" s="143">
        <v>1.0977622267797553</v>
      </c>
      <c r="J5666" s="144">
        <v>0.99741670040907426</v>
      </c>
      <c r="K5666" s="145">
        <f t="shared" si="705"/>
        <v>5764.6342763788034</v>
      </c>
      <c r="L5666" s="140">
        <f t="shared" si="706"/>
        <v>5797.7432219074763</v>
      </c>
      <c r="N5666" s="140">
        <v>5338.0785128588932</v>
      </c>
      <c r="O5666" s="140">
        <f t="shared" si="707"/>
        <v>5737.7334175350261</v>
      </c>
      <c r="Q5666" s="140">
        <v>4305.711880179294</v>
      </c>
      <c r="R5666" s="38">
        <f t="shared" si="708"/>
        <v>5659.6146001379966</v>
      </c>
      <c r="S5666" s="38">
        <f t="shared" si="709"/>
        <v>5692.3098484554712</v>
      </c>
      <c r="T5666" s="38">
        <f t="shared" si="710"/>
        <v>5234.8418495909336</v>
      </c>
      <c r="U5666" s="32">
        <f t="shared" si="711"/>
        <v>5632.5868273531141</v>
      </c>
      <c r="W5666" s="140">
        <v>6142</v>
      </c>
      <c r="Y5666" s="141" t="s">
        <v>15578</v>
      </c>
      <c r="Z5666" s="141" t="s">
        <v>15578</v>
      </c>
      <c r="AA5666" s="147" t="s">
        <v>15578</v>
      </c>
      <c r="AB5666" s="147" t="s">
        <v>15578</v>
      </c>
    </row>
    <row r="5667" spans="1:28" x14ac:dyDescent="0.2">
      <c r="A5667" s="139" t="s">
        <v>24</v>
      </c>
      <c r="B5667" s="139" t="s">
        <v>380</v>
      </c>
      <c r="C5667" s="138" t="s">
        <v>6210</v>
      </c>
      <c r="D5667" t="s">
        <v>13700</v>
      </c>
      <c r="E5667" s="140">
        <v>4060.7137491110589</v>
      </c>
      <c r="F5667" s="140">
        <v>4914.1806162054045</v>
      </c>
      <c r="G5667" s="140">
        <v>8496.9469746072027</v>
      </c>
      <c r="H5667" s="140">
        <f t="shared" si="704"/>
        <v>4355.8761552507158</v>
      </c>
      <c r="I5667" s="143">
        <v>1.0977622267797553</v>
      </c>
      <c r="J5667" s="144">
        <v>0.99741670040907426</v>
      </c>
      <c r="K5667" s="145">
        <f t="shared" si="705"/>
        <v>4769.3637019830931</v>
      </c>
      <c r="L5667" s="140">
        <f t="shared" si="706"/>
        <v>4796.7563509257043</v>
      </c>
      <c r="N5667" s="140">
        <v>4599.3159586676684</v>
      </c>
      <c r="O5667" s="140">
        <f t="shared" si="707"/>
        <v>4770.9802600460098</v>
      </c>
      <c r="Q5667" s="140">
        <v>6293.452027602927</v>
      </c>
      <c r="R5667" s="38">
        <f t="shared" si="708"/>
        <v>4981.5139951978217</v>
      </c>
      <c r="S5667" s="38">
        <f t="shared" si="709"/>
        <v>5010.291897683619</v>
      </c>
      <c r="T5667" s="38">
        <f t="shared" si="710"/>
        <v>4768.7295655611942</v>
      </c>
      <c r="U5667" s="32">
        <f t="shared" si="711"/>
        <v>4978.7556322078035</v>
      </c>
      <c r="W5667" s="140">
        <v>6313</v>
      </c>
      <c r="Y5667" s="141" t="s">
        <v>15578</v>
      </c>
      <c r="Z5667" s="141" t="s">
        <v>15578</v>
      </c>
      <c r="AA5667" s="147" t="s">
        <v>15578</v>
      </c>
      <c r="AB5667" s="147" t="s">
        <v>15578</v>
      </c>
    </row>
    <row r="5668" spans="1:28" x14ac:dyDescent="0.2">
      <c r="A5668" s="139" t="s">
        <v>24</v>
      </c>
      <c r="B5668" s="139" t="s">
        <v>380</v>
      </c>
      <c r="C5668" s="138" t="s">
        <v>6211</v>
      </c>
      <c r="D5668" t="s">
        <v>13701</v>
      </c>
      <c r="E5668" s="140">
        <v>2401.309127671781</v>
      </c>
      <c r="F5668" s="140">
        <v>2255.4413104419655</v>
      </c>
      <c r="G5668" s="140">
        <v>4292.2374744906356</v>
      </c>
      <c r="H5668" s="140">
        <f t="shared" si="704"/>
        <v>2462.5324861794029</v>
      </c>
      <c r="I5668" s="143">
        <v>1.0977622267797553</v>
      </c>
      <c r="J5668" s="144">
        <v>0.99741670040907426</v>
      </c>
      <c r="K5668" s="145">
        <f t="shared" si="705"/>
        <v>2696.29177596814</v>
      </c>
      <c r="L5668" s="140">
        <f t="shared" si="706"/>
        <v>2711.7778195330784</v>
      </c>
      <c r="N5668" s="140">
        <v>2688.4595088500382</v>
      </c>
      <c r="O5668" s="140">
        <f t="shared" si="707"/>
        <v>2708.733584822779</v>
      </c>
      <c r="Q5668" s="140">
        <v>2432.0380144623327</v>
      </c>
      <c r="R5668" s="38">
        <f t="shared" si="708"/>
        <v>2692.9528558213119</v>
      </c>
      <c r="S5668" s="38">
        <f t="shared" si="709"/>
        <v>2708.5098802035345</v>
      </c>
      <c r="T5668" s="38">
        <f t="shared" si="710"/>
        <v>2662.8173594112677</v>
      </c>
      <c r="U5668" s="32">
        <f t="shared" si="711"/>
        <v>2702.5446642971328</v>
      </c>
      <c r="W5668" s="140">
        <v>3298</v>
      </c>
      <c r="Y5668" s="141" t="s">
        <v>15578</v>
      </c>
      <c r="Z5668" s="141" t="s">
        <v>15578</v>
      </c>
      <c r="AA5668" s="147" t="s">
        <v>15578</v>
      </c>
      <c r="AB5668" s="147" t="s">
        <v>15578</v>
      </c>
    </row>
    <row r="5669" spans="1:28" x14ac:dyDescent="0.2">
      <c r="A5669" s="139" t="s">
        <v>24</v>
      </c>
      <c r="B5669" s="139" t="s">
        <v>380</v>
      </c>
      <c r="C5669" s="138" t="s">
        <v>6212</v>
      </c>
      <c r="D5669" t="s">
        <v>13702</v>
      </c>
      <c r="E5669" s="140">
        <v>3023.2063400361144</v>
      </c>
      <c r="F5669" s="140">
        <v>3402.6134013977953</v>
      </c>
      <c r="G5669" s="140">
        <v>7813.1856287450701</v>
      </c>
      <c r="H5669" s="140">
        <f t="shared" si="704"/>
        <v>3273.2027941185088</v>
      </c>
      <c r="I5669" s="143">
        <v>1.0977622267797553</v>
      </c>
      <c r="J5669" s="144">
        <v>0.99741670040907426</v>
      </c>
      <c r="K5669" s="145">
        <f t="shared" si="705"/>
        <v>3583.9160800474847</v>
      </c>
      <c r="L5669" s="140">
        <f t="shared" si="706"/>
        <v>3604.5001581666897</v>
      </c>
      <c r="N5669" s="140">
        <v>3195.6720427893265</v>
      </c>
      <c r="O5669" s="140">
        <f t="shared" si="707"/>
        <v>3551.1271348677437</v>
      </c>
      <c r="Q5669" s="140">
        <v>2931.3479561268459</v>
      </c>
      <c r="R5669" s="38">
        <f t="shared" si="708"/>
        <v>3546.4854920887487</v>
      </c>
      <c r="S5669" s="38">
        <f t="shared" si="709"/>
        <v>3566.9733224465494</v>
      </c>
      <c r="T5669" s="38">
        <f t="shared" si="710"/>
        <v>3169.2396341230788</v>
      </c>
      <c r="U5669" s="32">
        <f t="shared" si="711"/>
        <v>3515.0486905164048</v>
      </c>
      <c r="W5669" s="140">
        <v>3778</v>
      </c>
      <c r="Y5669" s="141" t="s">
        <v>15578</v>
      </c>
      <c r="Z5669" s="141" t="s">
        <v>15578</v>
      </c>
      <c r="AA5669" s="147" t="s">
        <v>15578</v>
      </c>
      <c r="AB5669" s="147" t="s">
        <v>15578</v>
      </c>
    </row>
    <row r="5670" spans="1:28" x14ac:dyDescent="0.2">
      <c r="A5670" s="139" t="s">
        <v>24</v>
      </c>
      <c r="B5670" s="139" t="s">
        <v>380</v>
      </c>
      <c r="C5670" s="138" t="s">
        <v>6213</v>
      </c>
      <c r="D5670" t="s">
        <v>13703</v>
      </c>
      <c r="E5670" s="140">
        <v>2419.9443425158174</v>
      </c>
      <c r="F5670" s="140">
        <v>1909.0347617497309</v>
      </c>
      <c r="G5670" s="140">
        <v>3102.9406557515904</v>
      </c>
      <c r="H5670" s="140">
        <f t="shared" si="704"/>
        <v>2383.9874588591015</v>
      </c>
      <c r="I5670" s="143">
        <v>1.0977622267797553</v>
      </c>
      <c r="J5670" s="144">
        <v>0.99741670040907426</v>
      </c>
      <c r="K5670" s="145">
        <f t="shared" si="705"/>
        <v>2610.2907536890407</v>
      </c>
      <c r="L5670" s="140">
        <f t="shared" si="706"/>
        <v>2625.2828538352755</v>
      </c>
      <c r="N5670" s="140">
        <v>2363.1148081902493</v>
      </c>
      <c r="O5670" s="140">
        <f t="shared" si="707"/>
        <v>2591.056486611154</v>
      </c>
      <c r="Q5670" s="140">
        <v>2377.0945120412939</v>
      </c>
      <c r="R5670" s="38">
        <f t="shared" si="708"/>
        <v>2609.5360267596966</v>
      </c>
      <c r="S5670" s="38">
        <f t="shared" si="709"/>
        <v>2624.6111572087248</v>
      </c>
      <c r="T5670" s="38">
        <f t="shared" si="710"/>
        <v>2364.5127785753539</v>
      </c>
      <c r="U5670" s="32">
        <f t="shared" si="711"/>
        <v>2590.6549876091776</v>
      </c>
      <c r="W5670" s="140">
        <v>3499</v>
      </c>
      <c r="Y5670" s="141" t="s">
        <v>15578</v>
      </c>
      <c r="Z5670" s="141" t="s">
        <v>15578</v>
      </c>
      <c r="AA5670" s="147" t="s">
        <v>15578</v>
      </c>
      <c r="AB5670" s="147" t="s">
        <v>15578</v>
      </c>
    </row>
    <row r="5671" spans="1:28" x14ac:dyDescent="0.2">
      <c r="A5671" s="139" t="s">
        <v>24</v>
      </c>
      <c r="B5671" s="139" t="s">
        <v>380</v>
      </c>
      <c r="C5671" s="138" t="s">
        <v>6214</v>
      </c>
      <c r="D5671" t="s">
        <v>13704</v>
      </c>
      <c r="E5671" s="140">
        <v>1134.6805171401375</v>
      </c>
      <c r="F5671" s="140">
        <v>1488.7728527749548</v>
      </c>
      <c r="G5671" s="140">
        <v>1174.4922975500726</v>
      </c>
      <c r="H5671" s="140">
        <f t="shared" si="704"/>
        <v>1181.232824348476</v>
      </c>
      <c r="I5671" s="143">
        <v>1.0977622267797553</v>
      </c>
      <c r="J5671" s="144">
        <v>0.99741670040907426</v>
      </c>
      <c r="K5671" s="145">
        <f t="shared" si="705"/>
        <v>1293.3629780193614</v>
      </c>
      <c r="L5671" s="140">
        <f t="shared" si="706"/>
        <v>1300.7913563578647</v>
      </c>
      <c r="N5671" s="140">
        <v>1371.7329572435065</v>
      </c>
      <c r="O5671" s="140">
        <f t="shared" si="707"/>
        <v>1310.0528713430533</v>
      </c>
      <c r="Q5671" s="140">
        <v>1354.5435884439332</v>
      </c>
      <c r="R5671" s="38">
        <f t="shared" si="708"/>
        <v>1312.3392307404918</v>
      </c>
      <c r="S5671" s="38">
        <f t="shared" si="709"/>
        <v>1319.9205344258658</v>
      </c>
      <c r="T5671" s="38">
        <f t="shared" si="710"/>
        <v>1370.0140203635492</v>
      </c>
      <c r="U5671" s="32">
        <f t="shared" si="711"/>
        <v>1326.4603018525984</v>
      </c>
      <c r="W5671" s="140">
        <v>1705</v>
      </c>
      <c r="Y5671" s="141" t="s">
        <v>15578</v>
      </c>
      <c r="Z5671" s="141" t="s">
        <v>15578</v>
      </c>
      <c r="AA5671" s="147" t="s">
        <v>15578</v>
      </c>
      <c r="AB5671" s="147" t="s">
        <v>15578</v>
      </c>
    </row>
    <row r="5672" spans="1:28" x14ac:dyDescent="0.2">
      <c r="A5672" s="139" t="s">
        <v>24</v>
      </c>
      <c r="B5672" s="139" t="s">
        <v>380</v>
      </c>
      <c r="C5672" s="138" t="s">
        <v>6215</v>
      </c>
      <c r="D5672" t="s">
        <v>13705</v>
      </c>
      <c r="E5672" s="140">
        <v>4703.4840720157172</v>
      </c>
      <c r="F5672" s="140">
        <v>6195.1024187408848</v>
      </c>
      <c r="G5672" s="140">
        <v>10339.653003118556</v>
      </c>
      <c r="H5672" s="140">
        <f t="shared" si="704"/>
        <v>5130.1008271258243</v>
      </c>
      <c r="I5672" s="143">
        <v>1.0977622267797553</v>
      </c>
      <c r="J5672" s="144">
        <v>0.99741670040907426</v>
      </c>
      <c r="K5672" s="145">
        <f t="shared" si="705"/>
        <v>5617.0827177704859</v>
      </c>
      <c r="L5672" s="140">
        <f t="shared" si="706"/>
        <v>5649.3442068461709</v>
      </c>
      <c r="N5672" s="140">
        <v>4602.8629936048801</v>
      </c>
      <c r="O5672" s="140">
        <f t="shared" si="707"/>
        <v>5512.7247717452328</v>
      </c>
      <c r="Q5672" s="140">
        <v>4977.6333117663926</v>
      </c>
      <c r="R5672" s="38">
        <f t="shared" si="708"/>
        <v>5600.388647333928</v>
      </c>
      <c r="S5672" s="38">
        <f t="shared" si="709"/>
        <v>5632.7417509347424</v>
      </c>
      <c r="T5672" s="38">
        <f t="shared" si="710"/>
        <v>4640.3400254210319</v>
      </c>
      <c r="U5672" s="32">
        <f t="shared" si="711"/>
        <v>5503.1824607942717</v>
      </c>
      <c r="W5672" s="140">
        <v>5971</v>
      </c>
      <c r="Y5672" s="141" t="s">
        <v>15578</v>
      </c>
      <c r="Z5672" s="141" t="s">
        <v>15578</v>
      </c>
      <c r="AA5672" s="147" t="s">
        <v>15578</v>
      </c>
      <c r="AB5672" s="147" t="s">
        <v>15578</v>
      </c>
    </row>
    <row r="5673" spans="1:28" x14ac:dyDescent="0.2">
      <c r="A5673" s="139" t="s">
        <v>24</v>
      </c>
      <c r="B5673" s="139" t="s">
        <v>380</v>
      </c>
      <c r="C5673" s="138" t="s">
        <v>6216</v>
      </c>
      <c r="D5673" t="s">
        <v>13706</v>
      </c>
      <c r="E5673" s="140">
        <v>3179.2360950392076</v>
      </c>
      <c r="F5673" s="140">
        <v>3962.1100353887286</v>
      </c>
      <c r="G5673" s="140">
        <v>4663.8886811151478</v>
      </c>
      <c r="H5673" s="140">
        <f t="shared" si="704"/>
        <v>3341.0329163728479</v>
      </c>
      <c r="I5673" s="143">
        <v>1.0977622267797553</v>
      </c>
      <c r="J5673" s="144">
        <v>0.99741670040907426</v>
      </c>
      <c r="K5673" s="145">
        <f t="shared" si="705"/>
        <v>3658.1850701313642</v>
      </c>
      <c r="L5673" s="140">
        <f t="shared" si="706"/>
        <v>3679.1957092133753</v>
      </c>
      <c r="N5673" s="140">
        <v>3419.8590276861323</v>
      </c>
      <c r="O5673" s="140">
        <f t="shared" si="707"/>
        <v>3645.3389801265103</v>
      </c>
      <c r="Q5673" s="140">
        <v>2534.2654873153301</v>
      </c>
      <c r="R5673" s="38">
        <f t="shared" si="708"/>
        <v>3569.8499762272154</v>
      </c>
      <c r="S5673" s="38">
        <f t="shared" si="709"/>
        <v>3590.4727817846879</v>
      </c>
      <c r="T5673" s="38">
        <f t="shared" si="710"/>
        <v>3331.2996736490522</v>
      </c>
      <c r="U5673" s="32">
        <f t="shared" si="711"/>
        <v>3556.6374074092846</v>
      </c>
      <c r="W5673" s="140">
        <v>3738</v>
      </c>
      <c r="Y5673" s="141" t="s">
        <v>15578</v>
      </c>
      <c r="Z5673" s="141" t="s">
        <v>15578</v>
      </c>
      <c r="AA5673" s="147" t="s">
        <v>15578</v>
      </c>
      <c r="AB5673" s="147" t="s">
        <v>15578</v>
      </c>
    </row>
    <row r="5674" spans="1:28" x14ac:dyDescent="0.2">
      <c r="A5674" s="139" t="s">
        <v>24</v>
      </c>
      <c r="B5674" s="139" t="s">
        <v>380</v>
      </c>
      <c r="C5674" s="138" t="s">
        <v>6217</v>
      </c>
      <c r="D5674" t="s">
        <v>13707</v>
      </c>
      <c r="E5674" s="140">
        <v>6413.2789188748229</v>
      </c>
      <c r="F5674" s="140">
        <v>11292.251499300561</v>
      </c>
      <c r="G5674" s="140">
        <v>4957.8543337586025</v>
      </c>
      <c r="H5674" s="140">
        <f t="shared" si="704"/>
        <v>6970.2396660345348</v>
      </c>
      <c r="I5674" s="143">
        <v>1.0977622267797553</v>
      </c>
      <c r="J5674" s="144">
        <v>0.99741670040907426</v>
      </c>
      <c r="K5674" s="145">
        <f t="shared" si="705"/>
        <v>7631.899271799758</v>
      </c>
      <c r="L5674" s="140">
        <f t="shared" si="706"/>
        <v>7675.7327788629445</v>
      </c>
      <c r="N5674" s="140">
        <v>6881.7310221405969</v>
      </c>
      <c r="O5674" s="140">
        <f t="shared" si="707"/>
        <v>7572.0748535222938</v>
      </c>
      <c r="Q5674" s="140">
        <v>6786.7231013187493</v>
      </c>
      <c r="R5674" s="38">
        <f t="shared" si="708"/>
        <v>7611.8055590477779</v>
      </c>
      <c r="S5674" s="38">
        <f t="shared" si="709"/>
        <v>7655.7784954543195</v>
      </c>
      <c r="T5674" s="38">
        <f t="shared" si="710"/>
        <v>6872.2302300584124</v>
      </c>
      <c r="U5674" s="32">
        <f t="shared" si="711"/>
        <v>7553.485286519257</v>
      </c>
      <c r="W5674" s="140">
        <v>8669</v>
      </c>
      <c r="Y5674" s="141" t="s">
        <v>15578</v>
      </c>
      <c r="Z5674" s="141" t="s">
        <v>15578</v>
      </c>
      <c r="AA5674" s="147" t="s">
        <v>15578</v>
      </c>
      <c r="AB5674" s="147" t="s">
        <v>15578</v>
      </c>
    </row>
    <row r="5675" spans="1:28" x14ac:dyDescent="0.2">
      <c r="A5675" s="139" t="s">
        <v>24</v>
      </c>
      <c r="B5675" s="139" t="s">
        <v>380</v>
      </c>
      <c r="C5675" s="138" t="s">
        <v>6218</v>
      </c>
      <c r="D5675" t="s">
        <v>12378</v>
      </c>
      <c r="E5675" s="140">
        <v>5277.0066258248999</v>
      </c>
      <c r="F5675" s="140">
        <v>7215.0073614461071</v>
      </c>
      <c r="G5675" s="140">
        <v>8331.4049407349103</v>
      </c>
      <c r="H5675" s="140">
        <f t="shared" si="704"/>
        <v>5651.3628235977048</v>
      </c>
      <c r="I5675" s="143">
        <v>1.0977622267797553</v>
      </c>
      <c r="J5675" s="144">
        <v>0.99741670040907426</v>
      </c>
      <c r="K5675" s="145">
        <f t="shared" si="705"/>
        <v>6187.8262275921361</v>
      </c>
      <c r="L5675" s="140">
        <f t="shared" si="706"/>
        <v>6223.365759102353</v>
      </c>
      <c r="N5675" s="140">
        <v>5801.4218926536469</v>
      </c>
      <c r="O5675" s="140">
        <f t="shared" si="707"/>
        <v>6168.2804580485663</v>
      </c>
      <c r="Q5675" s="140">
        <v>7333.6100219403479</v>
      </c>
      <c r="R5675" s="38">
        <f t="shared" si="708"/>
        <v>6372.0199107818362</v>
      </c>
      <c r="S5675" s="38">
        <f t="shared" si="709"/>
        <v>6408.8306811233051</v>
      </c>
      <c r="T5675" s="38">
        <f t="shared" si="710"/>
        <v>5954.6407055823174</v>
      </c>
      <c r="U5675" s="32">
        <f t="shared" si="711"/>
        <v>6349.535610077809</v>
      </c>
      <c r="W5675" s="140">
        <v>8130</v>
      </c>
      <c r="Y5675" s="141" t="s">
        <v>15578</v>
      </c>
      <c r="Z5675" s="141" t="s">
        <v>15578</v>
      </c>
      <c r="AA5675" s="147" t="s">
        <v>15578</v>
      </c>
      <c r="AB5675" s="147" t="s">
        <v>15578</v>
      </c>
    </row>
    <row r="5676" spans="1:28" x14ac:dyDescent="0.2">
      <c r="A5676" s="139" t="s">
        <v>24</v>
      </c>
      <c r="B5676" s="139" t="s">
        <v>380</v>
      </c>
      <c r="C5676" s="138" t="s">
        <v>6219</v>
      </c>
      <c r="D5676" t="s">
        <v>13708</v>
      </c>
      <c r="E5676" s="140">
        <v>4714.1653304067868</v>
      </c>
      <c r="F5676" s="140">
        <v>3504.0373451472828</v>
      </c>
      <c r="G5676" s="140">
        <v>3629.26374108757</v>
      </c>
      <c r="H5676" s="140">
        <f t="shared" si="704"/>
        <v>4515.073515874139</v>
      </c>
      <c r="I5676" s="143">
        <v>1.0977622267797553</v>
      </c>
      <c r="J5676" s="144">
        <v>0.99741670040907426</v>
      </c>
      <c r="K5676" s="145">
        <f t="shared" si="705"/>
        <v>4943.6730914485433</v>
      </c>
      <c r="L5676" s="140">
        <f t="shared" si="706"/>
        <v>4972.0668793714012</v>
      </c>
      <c r="N5676" s="140">
        <v>4399.9104766636992</v>
      </c>
      <c r="O5676" s="140">
        <f t="shared" si="707"/>
        <v>4897.3711432814998</v>
      </c>
      <c r="Q5676" s="140">
        <v>4235.6489071482811</v>
      </c>
      <c r="R5676" s="38">
        <f t="shared" si="708"/>
        <v>4913.078153971006</v>
      </c>
      <c r="S5676" s="38">
        <f t="shared" si="709"/>
        <v>4941.4607067765137</v>
      </c>
      <c r="T5676" s="38">
        <f t="shared" si="710"/>
        <v>4383.4843197121572</v>
      </c>
      <c r="U5676" s="32">
        <f t="shared" si="711"/>
        <v>4868.6161895163477</v>
      </c>
      <c r="W5676" s="140">
        <v>5218</v>
      </c>
      <c r="Y5676" s="141" t="s">
        <v>15578</v>
      </c>
      <c r="Z5676" s="141" t="s">
        <v>15578</v>
      </c>
      <c r="AA5676" s="147" t="s">
        <v>15578</v>
      </c>
      <c r="AB5676" s="147" t="s">
        <v>15578</v>
      </c>
    </row>
    <row r="5677" spans="1:28" x14ac:dyDescent="0.2">
      <c r="A5677" s="139" t="s">
        <v>24</v>
      </c>
      <c r="B5677" s="139" t="s">
        <v>380</v>
      </c>
      <c r="C5677" s="138" t="s">
        <v>6220</v>
      </c>
      <c r="D5677" t="s">
        <v>13709</v>
      </c>
      <c r="E5677" s="140">
        <v>10127.991950264264</v>
      </c>
      <c r="F5677" s="140">
        <v>12269.439211517514</v>
      </c>
      <c r="G5677" s="140">
        <v>27693.932480180119</v>
      </c>
      <c r="H5677" s="140">
        <f t="shared" si="704"/>
        <v>11139.842681533593</v>
      </c>
      <c r="I5677" s="143">
        <v>1.0977622267797553</v>
      </c>
      <c r="J5677" s="144">
        <v>0.99741670040907426</v>
      </c>
      <c r="K5677" s="145">
        <f t="shared" si="705"/>
        <v>12197.307599543143</v>
      </c>
      <c r="L5677" s="140">
        <f t="shared" si="706"/>
        <v>12267.362346045367</v>
      </c>
      <c r="N5677" s="140">
        <v>11247.777498755764</v>
      </c>
      <c r="O5677" s="140">
        <f t="shared" si="707"/>
        <v>12134.254265258383</v>
      </c>
      <c r="Q5677" s="140">
        <v>15185.070952268699</v>
      </c>
      <c r="R5677" s="38">
        <f t="shared" si="708"/>
        <v>12640.230313436725</v>
      </c>
      <c r="S5677" s="38">
        <f t="shared" si="709"/>
        <v>12713.252152923427</v>
      </c>
      <c r="T5677" s="38">
        <f t="shared" si="710"/>
        <v>11641.506844107058</v>
      </c>
      <c r="U5677" s="32">
        <f t="shared" si="711"/>
        <v>12573.334458453728</v>
      </c>
      <c r="W5677" s="140">
        <v>14804</v>
      </c>
      <c r="Y5677" s="141" t="s">
        <v>15578</v>
      </c>
      <c r="Z5677" s="141" t="s">
        <v>15579</v>
      </c>
      <c r="AA5677" s="147" t="s">
        <v>15578</v>
      </c>
      <c r="AB5677" s="147" t="s">
        <v>15578</v>
      </c>
    </row>
    <row r="5678" spans="1:28" x14ac:dyDescent="0.2">
      <c r="A5678" s="139" t="s">
        <v>25</v>
      </c>
      <c r="B5678" s="139" t="s">
        <v>397</v>
      </c>
      <c r="C5678" s="138" t="s">
        <v>6221</v>
      </c>
      <c r="D5678" t="s">
        <v>13710</v>
      </c>
      <c r="E5678" s="140">
        <v>9586.3163827848075</v>
      </c>
      <c r="F5678" s="140">
        <v>17894.390980468568</v>
      </c>
      <c r="G5678" s="140">
        <v>10490.455618360218</v>
      </c>
      <c r="H5678" s="140">
        <f t="shared" si="704"/>
        <v>10677.310832914962</v>
      </c>
      <c r="I5678" s="143">
        <v>1.1135313184713369</v>
      </c>
      <c r="J5678" s="144">
        <v>0.99805953718754981</v>
      </c>
      <c r="K5678" s="145">
        <f t="shared" si="705"/>
        <v>11866.448838067759</v>
      </c>
      <c r="L5678" s="140">
        <f t="shared" si="706"/>
        <v>11934.603310556718</v>
      </c>
      <c r="N5678" s="140">
        <v>10495.015878314147</v>
      </c>
      <c r="O5678" s="140">
        <f t="shared" si="707"/>
        <v>11746.663365450373</v>
      </c>
      <c r="Q5678" s="140">
        <v>8419.949267298136</v>
      </c>
      <c r="R5678" s="38">
        <f t="shared" si="708"/>
        <v>11615.57232106278</v>
      </c>
      <c r="S5678" s="38">
        <f t="shared" si="709"/>
        <v>11682.674773830053</v>
      </c>
      <c r="T5678" s="38">
        <f t="shared" si="710"/>
        <v>10287.509217212546</v>
      </c>
      <c r="U5678" s="32">
        <f t="shared" si="711"/>
        <v>11500.534160309626</v>
      </c>
      <c r="W5678" s="140">
        <v>13004</v>
      </c>
      <c r="Y5678" s="141" t="s">
        <v>15578</v>
      </c>
      <c r="Z5678" s="141" t="s">
        <v>15578</v>
      </c>
      <c r="AA5678" s="147" t="s">
        <v>15578</v>
      </c>
      <c r="AB5678" s="147" t="s">
        <v>15578</v>
      </c>
    </row>
    <row r="5679" spans="1:28" x14ac:dyDescent="0.2">
      <c r="A5679" s="139" t="s">
        <v>25</v>
      </c>
      <c r="B5679" s="139" t="s">
        <v>397</v>
      </c>
      <c r="C5679" s="138" t="s">
        <v>6222</v>
      </c>
      <c r="D5679" t="s">
        <v>13711</v>
      </c>
      <c r="E5679" s="140">
        <v>6962.2473754666453</v>
      </c>
      <c r="F5679" s="140">
        <v>11606.871092150017</v>
      </c>
      <c r="G5679" s="140">
        <v>9054.1024492269207</v>
      </c>
      <c r="H5679" s="140">
        <f t="shared" si="704"/>
        <v>7639.0392275376589</v>
      </c>
      <c r="I5679" s="143">
        <v>1.1135313184713369</v>
      </c>
      <c r="J5679" s="144">
        <v>0.99805953718754981</v>
      </c>
      <c r="K5679" s="145">
        <f t="shared" si="705"/>
        <v>8489.8032457879508</v>
      </c>
      <c r="L5679" s="140">
        <f t="shared" si="706"/>
        <v>8538.5640898827332</v>
      </c>
      <c r="N5679" s="140">
        <v>8590.9735924474389</v>
      </c>
      <c r="O5679" s="140">
        <f t="shared" si="707"/>
        <v>8545.406216185349</v>
      </c>
      <c r="Q5679" s="140">
        <v>6661.6517780673321</v>
      </c>
      <c r="R5679" s="38">
        <f t="shared" si="708"/>
        <v>8381.1792828294529</v>
      </c>
      <c r="S5679" s="38">
        <f t="shared" si="709"/>
        <v>8429.5968443077018</v>
      </c>
      <c r="T5679" s="38">
        <f t="shared" si="710"/>
        <v>8398.041411009428</v>
      </c>
      <c r="U5679" s="32">
        <f t="shared" si="711"/>
        <v>8425.4772429072873</v>
      </c>
      <c r="W5679" s="140">
        <v>11117</v>
      </c>
      <c r="Y5679" s="141" t="s">
        <v>15578</v>
      </c>
      <c r="Z5679" s="141" t="s">
        <v>15578</v>
      </c>
      <c r="AA5679" s="147" t="s">
        <v>15578</v>
      </c>
      <c r="AB5679" s="147" t="s">
        <v>15578</v>
      </c>
    </row>
    <row r="5680" spans="1:28" x14ac:dyDescent="0.2">
      <c r="A5680" s="139" t="s">
        <v>25</v>
      </c>
      <c r="B5680" s="139" t="s">
        <v>397</v>
      </c>
      <c r="C5680" s="138" t="s">
        <v>6223</v>
      </c>
      <c r="D5680" t="s">
        <v>13712</v>
      </c>
      <c r="E5680" s="140">
        <v>6674.6240269435575</v>
      </c>
      <c r="F5680" s="140">
        <v>8519.6452669164846</v>
      </c>
      <c r="G5680" s="140">
        <v>7834.060237071134</v>
      </c>
      <c r="H5680" s="140">
        <f t="shared" si="704"/>
        <v>6957.3177221418591</v>
      </c>
      <c r="I5680" s="143">
        <v>1.1135313184713369</v>
      </c>
      <c r="J5680" s="144">
        <v>0.99805953718754981</v>
      </c>
      <c r="K5680" s="145">
        <f t="shared" si="705"/>
        <v>7732.1580397823409</v>
      </c>
      <c r="L5680" s="140">
        <f t="shared" si="706"/>
        <v>7776.5673790542614</v>
      </c>
      <c r="N5680" s="140">
        <v>7706.3873858828701</v>
      </c>
      <c r="O5680" s="140">
        <f t="shared" si="707"/>
        <v>7767.4052929115333</v>
      </c>
      <c r="Q5680" s="140">
        <v>6051.9247688542755</v>
      </c>
      <c r="R5680" s="38">
        <f t="shared" si="708"/>
        <v>7631.5353331227734</v>
      </c>
      <c r="S5680" s="38">
        <f t="shared" si="709"/>
        <v>7675.6222472306608</v>
      </c>
      <c r="T5680" s="38">
        <f t="shared" si="710"/>
        <v>7540.9411241800108</v>
      </c>
      <c r="U5680" s="32">
        <f t="shared" si="711"/>
        <v>7658.0394576715926</v>
      </c>
      <c r="W5680" s="140">
        <v>9579</v>
      </c>
      <c r="Y5680" s="141" t="s">
        <v>15578</v>
      </c>
      <c r="Z5680" s="141" t="s">
        <v>15578</v>
      </c>
      <c r="AA5680" s="147" t="s">
        <v>15578</v>
      </c>
      <c r="AB5680" s="147" t="s">
        <v>15578</v>
      </c>
    </row>
    <row r="5681" spans="1:28" x14ac:dyDescent="0.2">
      <c r="A5681" s="139" t="s">
        <v>25</v>
      </c>
      <c r="B5681" s="139" t="s">
        <v>397</v>
      </c>
      <c r="C5681" s="138" t="s">
        <v>6224</v>
      </c>
      <c r="D5681" t="s">
        <v>13713</v>
      </c>
      <c r="E5681" s="140">
        <v>5843.2406901601098</v>
      </c>
      <c r="F5681" s="140">
        <v>8273.6930443815363</v>
      </c>
      <c r="G5681" s="140">
        <v>4709.4225163230512</v>
      </c>
      <c r="H5681" s="140">
        <f t="shared" si="704"/>
        <v>6103.4574240405072</v>
      </c>
      <c r="I5681" s="143">
        <v>1.1135313184713369</v>
      </c>
      <c r="J5681" s="144">
        <v>0.99805953718754981</v>
      </c>
      <c r="K5681" s="145">
        <f t="shared" si="705"/>
        <v>6783.2028486454346</v>
      </c>
      <c r="L5681" s="140">
        <f t="shared" si="706"/>
        <v>6822.1619018755764</v>
      </c>
      <c r="N5681" s="140">
        <v>6443.1412119188035</v>
      </c>
      <c r="O5681" s="140">
        <f t="shared" si="707"/>
        <v>6772.6802753559014</v>
      </c>
      <c r="Q5681" s="140">
        <v>5081.9811685719824</v>
      </c>
      <c r="R5681" s="38">
        <f t="shared" si="708"/>
        <v>6669.6789856194382</v>
      </c>
      <c r="S5681" s="38">
        <f t="shared" si="709"/>
        <v>6708.2093142795111</v>
      </c>
      <c r="T5681" s="38">
        <f t="shared" si="710"/>
        <v>6307.0252075841217</v>
      </c>
      <c r="U5681" s="32">
        <f t="shared" si="711"/>
        <v>6655.8342259026867</v>
      </c>
      <c r="W5681" s="140">
        <v>8225</v>
      </c>
      <c r="Y5681" s="141" t="s">
        <v>15578</v>
      </c>
      <c r="Z5681" s="141" t="s">
        <v>15578</v>
      </c>
      <c r="AA5681" s="147" t="s">
        <v>15578</v>
      </c>
      <c r="AB5681" s="147" t="s">
        <v>15578</v>
      </c>
    </row>
    <row r="5682" spans="1:28" x14ac:dyDescent="0.2">
      <c r="A5682" s="139" t="s">
        <v>25</v>
      </c>
      <c r="B5682" s="139" t="s">
        <v>397</v>
      </c>
      <c r="C5682" s="138" t="s">
        <v>6225</v>
      </c>
      <c r="D5682" t="s">
        <v>13714</v>
      </c>
      <c r="E5682" s="140">
        <v>7434.2741529957311</v>
      </c>
      <c r="F5682" s="140">
        <v>9558.8100965929425</v>
      </c>
      <c r="G5682" s="140">
        <v>1504.5487697419057</v>
      </c>
      <c r="H5682" s="140">
        <f t="shared" si="704"/>
        <v>7453.5580166448608</v>
      </c>
      <c r="I5682" s="143">
        <v>1.1135313184713369</v>
      </c>
      <c r="J5682" s="144">
        <v>0.99805953718754981</v>
      </c>
      <c r="K5682" s="145">
        <f t="shared" si="705"/>
        <v>8283.6648899861138</v>
      </c>
      <c r="L5682" s="140">
        <f t="shared" si="706"/>
        <v>8331.2417867103613</v>
      </c>
      <c r="N5682" s="140">
        <v>8005.0697141468054</v>
      </c>
      <c r="O5682" s="140">
        <f t="shared" si="707"/>
        <v>8288.6596134849915</v>
      </c>
      <c r="Q5682" s="140">
        <v>6824.9283729407434</v>
      </c>
      <c r="R5682" s="38">
        <f t="shared" si="708"/>
        <v>8213.8008425509488</v>
      </c>
      <c r="S5682" s="38">
        <f t="shared" si="709"/>
        <v>8261.2514689895288</v>
      </c>
      <c r="T5682" s="38">
        <f t="shared" si="710"/>
        <v>7887.0555800261991</v>
      </c>
      <c r="U5682" s="32">
        <f t="shared" si="711"/>
        <v>8212.3997262918056</v>
      </c>
      <c r="W5682" s="140">
        <v>11331</v>
      </c>
      <c r="Y5682" s="141" t="s">
        <v>15578</v>
      </c>
      <c r="Z5682" s="141" t="s">
        <v>15578</v>
      </c>
      <c r="AA5682" s="147" t="s">
        <v>15578</v>
      </c>
      <c r="AB5682" s="147" t="s">
        <v>15578</v>
      </c>
    </row>
    <row r="5683" spans="1:28" x14ac:dyDescent="0.2">
      <c r="A5683" s="139" t="s">
        <v>25</v>
      </c>
      <c r="B5683" s="139" t="s">
        <v>397</v>
      </c>
      <c r="C5683" s="138" t="s">
        <v>6226</v>
      </c>
      <c r="D5683" t="s">
        <v>13715</v>
      </c>
      <c r="E5683" s="140">
        <v>2249.7797806246958</v>
      </c>
      <c r="F5683" s="140">
        <v>3712.0962409687345</v>
      </c>
      <c r="G5683" s="140">
        <v>1546.5285363129078</v>
      </c>
      <c r="H5683" s="140">
        <f t="shared" si="704"/>
        <v>2405.4545917896271</v>
      </c>
      <c r="I5683" s="143">
        <v>1.1135313184713369</v>
      </c>
      <c r="J5683" s="144">
        <v>0.99805953718754981</v>
      </c>
      <c r="K5683" s="145">
        <f t="shared" si="705"/>
        <v>2673.3513983477487</v>
      </c>
      <c r="L5683" s="140">
        <f t="shared" si="706"/>
        <v>2688.7056847748308</v>
      </c>
      <c r="N5683" s="140">
        <v>2531.6958762846052</v>
      </c>
      <c r="O5683" s="140">
        <f t="shared" si="707"/>
        <v>2668.2078573223898</v>
      </c>
      <c r="Q5683" s="140">
        <v>1923.16542871508</v>
      </c>
      <c r="R5683" s="38">
        <f t="shared" si="708"/>
        <v>2619.7512009915367</v>
      </c>
      <c r="S5683" s="38">
        <f t="shared" si="709"/>
        <v>2634.8853438789929</v>
      </c>
      <c r="T5683" s="38">
        <f t="shared" si="710"/>
        <v>2470.8428315276528</v>
      </c>
      <c r="U5683" s="32">
        <f t="shared" si="711"/>
        <v>2613.4693881156177</v>
      </c>
      <c r="W5683" s="140">
        <v>3007</v>
      </c>
      <c r="Y5683" s="141" t="s">
        <v>15578</v>
      </c>
      <c r="Z5683" s="141" t="s">
        <v>15578</v>
      </c>
      <c r="AA5683" s="147" t="s">
        <v>15578</v>
      </c>
      <c r="AB5683" s="147" t="s">
        <v>15578</v>
      </c>
    </row>
    <row r="5684" spans="1:28" x14ac:dyDescent="0.2">
      <c r="A5684" s="139" t="s">
        <v>25</v>
      </c>
      <c r="B5684" s="139" t="s">
        <v>397</v>
      </c>
      <c r="C5684" s="138" t="s">
        <v>6227</v>
      </c>
      <c r="D5684" t="s">
        <v>13716</v>
      </c>
      <c r="E5684" s="140">
        <v>10646.315212634316</v>
      </c>
      <c r="F5684" s="140">
        <v>18379.917367953462</v>
      </c>
      <c r="G5684" s="140">
        <v>10939.992520892072</v>
      </c>
      <c r="H5684" s="140">
        <f t="shared" si="704"/>
        <v>11638.773716225309</v>
      </c>
      <c r="I5684" s="143">
        <v>1.1135313184713369</v>
      </c>
      <c r="J5684" s="144">
        <v>0.99805953718754981</v>
      </c>
      <c r="K5684" s="145">
        <f t="shared" si="705"/>
        <v>12934.990373763465</v>
      </c>
      <c r="L5684" s="140">
        <f t="shared" si="706"/>
        <v>13009.28197166304</v>
      </c>
      <c r="N5684" s="140">
        <v>11858.880425354424</v>
      </c>
      <c r="O5684" s="140">
        <f t="shared" si="707"/>
        <v>12859.095606721876</v>
      </c>
      <c r="Q5684" s="140">
        <v>9744.9018734749898</v>
      </c>
      <c r="R5684" s="38">
        <f t="shared" si="708"/>
        <v>12724.511034166322</v>
      </c>
      <c r="S5684" s="38">
        <f t="shared" si="709"/>
        <v>12798.019758235689</v>
      </c>
      <c r="T5684" s="38">
        <f t="shared" si="710"/>
        <v>11647.482570166481</v>
      </c>
      <c r="U5684" s="32">
        <f t="shared" si="711"/>
        <v>12647.815685092528</v>
      </c>
      <c r="W5684" s="140">
        <v>13866</v>
      </c>
      <c r="Y5684" s="141" t="s">
        <v>15578</v>
      </c>
      <c r="Z5684" s="141" t="s">
        <v>15578</v>
      </c>
      <c r="AA5684" s="147" t="s">
        <v>15578</v>
      </c>
      <c r="AB5684" s="147" t="s">
        <v>15578</v>
      </c>
    </row>
    <row r="5685" spans="1:28" x14ac:dyDescent="0.2">
      <c r="A5685" s="139" t="s">
        <v>25</v>
      </c>
      <c r="B5685" s="139" t="s">
        <v>397</v>
      </c>
      <c r="C5685" s="138" t="s">
        <v>6228</v>
      </c>
      <c r="D5685" t="s">
        <v>13717</v>
      </c>
      <c r="E5685" s="140">
        <v>3955.1261034759737</v>
      </c>
      <c r="F5685" s="140">
        <v>5310.2220884715225</v>
      </c>
      <c r="G5685" s="140">
        <v>1805.790446669158</v>
      </c>
      <c r="H5685" s="140">
        <f t="shared" si="704"/>
        <v>4036.2554029213998</v>
      </c>
      <c r="I5685" s="143">
        <v>1.1135313184713369</v>
      </c>
      <c r="J5685" s="144">
        <v>0.99805953718754981</v>
      </c>
      <c r="K5685" s="145">
        <f t="shared" si="705"/>
        <v>4485.7753966000728</v>
      </c>
      <c r="L5685" s="140">
        <f t="shared" si="706"/>
        <v>4511.5392674961795</v>
      </c>
      <c r="N5685" s="140">
        <v>4282.04833302319</v>
      </c>
      <c r="O5685" s="140">
        <f t="shared" si="707"/>
        <v>4481.578938125931</v>
      </c>
      <c r="Q5685" s="140">
        <v>3084.7045479794037</v>
      </c>
      <c r="R5685" s="38">
        <f t="shared" si="708"/>
        <v>4380.0228366747733</v>
      </c>
      <c r="S5685" s="38">
        <f t="shared" si="709"/>
        <v>4405.3259614277904</v>
      </c>
      <c r="T5685" s="38">
        <f t="shared" si="710"/>
        <v>4162.3139545188114</v>
      </c>
      <c r="U5685" s="32">
        <f t="shared" si="711"/>
        <v>4373.6004390901089</v>
      </c>
      <c r="W5685" s="140">
        <v>4469</v>
      </c>
      <c r="Y5685" s="141" t="s">
        <v>15578</v>
      </c>
      <c r="Z5685" s="141" t="s">
        <v>15578</v>
      </c>
      <c r="AA5685" s="147" t="s">
        <v>15578</v>
      </c>
      <c r="AB5685" s="147" t="s">
        <v>15578</v>
      </c>
    </row>
    <row r="5686" spans="1:28" x14ac:dyDescent="0.2">
      <c r="A5686" s="139" t="s">
        <v>25</v>
      </c>
      <c r="B5686" s="139" t="s">
        <v>397</v>
      </c>
      <c r="C5686" s="138" t="s">
        <v>6229</v>
      </c>
      <c r="D5686" t="s">
        <v>13718</v>
      </c>
      <c r="E5686" s="140">
        <v>5144.8593174383686</v>
      </c>
      <c r="F5686" s="140">
        <v>8040.0631489589678</v>
      </c>
      <c r="G5686" s="140">
        <v>2233.9008012263535</v>
      </c>
      <c r="H5686" s="140">
        <f t="shared" si="704"/>
        <v>5389.0613605117769</v>
      </c>
      <c r="I5686" s="143">
        <v>1.1135313184713369</v>
      </c>
      <c r="J5686" s="144">
        <v>0.99805953718754981</v>
      </c>
      <c r="K5686" s="145">
        <f t="shared" si="705"/>
        <v>5989.2441009195963</v>
      </c>
      <c r="L5686" s="140">
        <f t="shared" si="706"/>
        <v>6023.6430839579161</v>
      </c>
      <c r="N5686" s="140">
        <v>6623.5319350692516</v>
      </c>
      <c r="O5686" s="140">
        <f t="shared" si="707"/>
        <v>6101.9593259746607</v>
      </c>
      <c r="Q5686" s="140">
        <v>5247.0366904420835</v>
      </c>
      <c r="R5686" s="38">
        <f t="shared" si="708"/>
        <v>5973.4598973172242</v>
      </c>
      <c r="S5686" s="38">
        <f t="shared" si="709"/>
        <v>6007.9682107724375</v>
      </c>
      <c r="T5686" s="38">
        <f t="shared" si="710"/>
        <v>6485.8824106065349</v>
      </c>
      <c r="U5686" s="32">
        <f t="shared" si="711"/>
        <v>6070.3605090592073</v>
      </c>
      <c r="W5686" s="140">
        <v>8982</v>
      </c>
      <c r="Y5686" s="141" t="s">
        <v>15578</v>
      </c>
      <c r="Z5686" s="141" t="s">
        <v>15578</v>
      </c>
      <c r="AA5686" s="147" t="s">
        <v>15578</v>
      </c>
      <c r="AB5686" s="147" t="s">
        <v>15578</v>
      </c>
    </row>
    <row r="5687" spans="1:28" x14ac:dyDescent="0.2">
      <c r="A5687" s="139" t="s">
        <v>25</v>
      </c>
      <c r="B5687" s="139" t="s">
        <v>397</v>
      </c>
      <c r="C5687" s="138" t="s">
        <v>6230</v>
      </c>
      <c r="D5687" t="s">
        <v>13719</v>
      </c>
      <c r="E5687" s="140">
        <v>4848.5042151078223</v>
      </c>
      <c r="F5687" s="140">
        <v>4484.4043549305134</v>
      </c>
      <c r="G5687" s="140">
        <v>6399.3994447286932</v>
      </c>
      <c r="H5687" s="140">
        <f t="shared" si="704"/>
        <v>4867.7374648545701</v>
      </c>
      <c r="I5687" s="143">
        <v>1.1135313184713369</v>
      </c>
      <c r="J5687" s="144">
        <v>0.99805953718754981</v>
      </c>
      <c r="K5687" s="145">
        <f t="shared" si="705"/>
        <v>5409.8600750459636</v>
      </c>
      <c r="L5687" s="140">
        <f t="shared" si="706"/>
        <v>5440.9313891927059</v>
      </c>
      <c r="N5687" s="140">
        <v>4932.8404313194633</v>
      </c>
      <c r="O5687" s="140">
        <f t="shared" si="707"/>
        <v>5374.5994772900203</v>
      </c>
      <c r="Q5687" s="140">
        <v>3715.762445940743</v>
      </c>
      <c r="R5687" s="38">
        <f t="shared" si="708"/>
        <v>5281.8329637387515</v>
      </c>
      <c r="S5687" s="38">
        <f t="shared" si="709"/>
        <v>5312.345790586829</v>
      </c>
      <c r="T5687" s="38">
        <f t="shared" si="710"/>
        <v>4811.1326327815914</v>
      </c>
      <c r="U5687" s="32">
        <f t="shared" si="711"/>
        <v>5246.9117841105744</v>
      </c>
      <c r="W5687" s="140">
        <v>5333</v>
      </c>
      <c r="Y5687" s="141" t="s">
        <v>15578</v>
      </c>
      <c r="Z5687" s="141" t="s">
        <v>15578</v>
      </c>
      <c r="AA5687" s="147" t="s">
        <v>15578</v>
      </c>
      <c r="AB5687" s="147" t="s">
        <v>15578</v>
      </c>
    </row>
    <row r="5688" spans="1:28" x14ac:dyDescent="0.2">
      <c r="A5688" s="139" t="s">
        <v>25</v>
      </c>
      <c r="B5688" s="139" t="s">
        <v>397</v>
      </c>
      <c r="C5688" s="138" t="s">
        <v>6231</v>
      </c>
      <c r="D5688" t="s">
        <v>13720</v>
      </c>
      <c r="E5688" s="140">
        <v>7475.1865888057955</v>
      </c>
      <c r="F5688" s="140">
        <v>14102.750020726513</v>
      </c>
      <c r="G5688" s="140">
        <v>8034.8551170394403</v>
      </c>
      <c r="H5688" s="140">
        <f t="shared" si="704"/>
        <v>8338.6893152875946</v>
      </c>
      <c r="I5688" s="143">
        <v>1.1135313184713369</v>
      </c>
      <c r="J5688" s="144">
        <v>0.99805953718754981</v>
      </c>
      <c r="K5688" s="145">
        <f t="shared" si="705"/>
        <v>9267.373750267463</v>
      </c>
      <c r="L5688" s="140">
        <f t="shared" si="706"/>
        <v>9320.6005393369342</v>
      </c>
      <c r="N5688" s="140">
        <v>8012.2583301138939</v>
      </c>
      <c r="O5688" s="140">
        <f t="shared" si="707"/>
        <v>9149.7948227305806</v>
      </c>
      <c r="Q5688" s="140">
        <v>6245.9528664174522</v>
      </c>
      <c r="R5688" s="38">
        <f t="shared" si="708"/>
        <v>9034.7931839555476</v>
      </c>
      <c r="S5688" s="38">
        <f t="shared" si="709"/>
        <v>9086.9866330711902</v>
      </c>
      <c r="T5688" s="38">
        <f t="shared" si="710"/>
        <v>7835.6277837442503</v>
      </c>
      <c r="U5688" s="32">
        <f t="shared" si="711"/>
        <v>8923.6201655795394</v>
      </c>
      <c r="W5688" s="140">
        <v>9465</v>
      </c>
      <c r="Y5688" s="141" t="s">
        <v>15578</v>
      </c>
      <c r="Z5688" s="141" t="s">
        <v>15578</v>
      </c>
      <c r="AA5688" s="147" t="s">
        <v>15578</v>
      </c>
      <c r="AB5688" s="147" t="s">
        <v>15578</v>
      </c>
    </row>
    <row r="5689" spans="1:28" x14ac:dyDescent="0.2">
      <c r="A5689" s="139" t="s">
        <v>25</v>
      </c>
      <c r="B5689" s="139" t="s">
        <v>397</v>
      </c>
      <c r="C5689" s="138" t="s">
        <v>6232</v>
      </c>
      <c r="D5689" t="s">
        <v>13721</v>
      </c>
      <c r="E5689" s="140">
        <v>8116.7644381062</v>
      </c>
      <c r="F5689" s="140">
        <v>9946.4681573732432</v>
      </c>
      <c r="G5689" s="140">
        <v>3360.9828986314437</v>
      </c>
      <c r="H5689" s="140">
        <f t="shared" si="704"/>
        <v>8148.1700287788881</v>
      </c>
      <c r="I5689" s="143">
        <v>1.1135313184713369</v>
      </c>
      <c r="J5689" s="144">
        <v>0.99805953718754981</v>
      </c>
      <c r="K5689" s="145">
        <f t="shared" si="705"/>
        <v>9055.6362255855529</v>
      </c>
      <c r="L5689" s="140">
        <f t="shared" si="706"/>
        <v>9107.6469086828201</v>
      </c>
      <c r="N5689" s="140">
        <v>8459.3432179694155</v>
      </c>
      <c r="O5689" s="140">
        <f t="shared" si="707"/>
        <v>9023.0100486241608</v>
      </c>
      <c r="Q5689" s="140">
        <v>6673.5519815668513</v>
      </c>
      <c r="R5689" s="38">
        <f t="shared" si="708"/>
        <v>8891.7515182209372</v>
      </c>
      <c r="S5689" s="38">
        <f t="shared" si="709"/>
        <v>8943.1186243589455</v>
      </c>
      <c r="T5689" s="38">
        <f t="shared" si="710"/>
        <v>8280.764094329159</v>
      </c>
      <c r="U5689" s="32">
        <f t="shared" si="711"/>
        <v>8856.6474096020756</v>
      </c>
      <c r="W5689" s="140">
        <v>10607</v>
      </c>
      <c r="Y5689" s="141" t="s">
        <v>15578</v>
      </c>
      <c r="Z5689" s="141" t="s">
        <v>15578</v>
      </c>
      <c r="AA5689" s="147" t="s">
        <v>15578</v>
      </c>
      <c r="AB5689" s="147" t="s">
        <v>15578</v>
      </c>
    </row>
    <row r="5690" spans="1:28" x14ac:dyDescent="0.2">
      <c r="A5690" s="139" t="s">
        <v>25</v>
      </c>
      <c r="B5690" s="139" t="s">
        <v>397</v>
      </c>
      <c r="C5690" s="138" t="s">
        <v>6233</v>
      </c>
      <c r="D5690" t="s">
        <v>13722</v>
      </c>
      <c r="E5690" s="140">
        <v>12276.08873086401</v>
      </c>
      <c r="F5690" s="140">
        <v>15132.48181562677</v>
      </c>
      <c r="G5690" s="140">
        <v>12151.845650767713</v>
      </c>
      <c r="H5690" s="140">
        <f t="shared" si="704"/>
        <v>12632.841997704514</v>
      </c>
      <c r="I5690" s="143">
        <v>1.1135313184713369</v>
      </c>
      <c r="J5690" s="144">
        <v>0.99805953718754981</v>
      </c>
      <c r="K5690" s="145">
        <f t="shared" si="705"/>
        <v>14039.768588831927</v>
      </c>
      <c r="L5690" s="140">
        <f t="shared" si="706"/>
        <v>14120.405436055271</v>
      </c>
      <c r="N5690" s="140">
        <v>12404.596285018935</v>
      </c>
      <c r="O5690" s="140">
        <f t="shared" si="707"/>
        <v>13896.404399066225</v>
      </c>
      <c r="Q5690" s="140">
        <v>8294.4413298831005</v>
      </c>
      <c r="R5690" s="38">
        <f t="shared" si="708"/>
        <v>13557.611514177512</v>
      </c>
      <c r="S5690" s="38">
        <f t="shared" si="709"/>
        <v>13635.933008902095</v>
      </c>
      <c r="T5690" s="38">
        <f t="shared" si="710"/>
        <v>11993.580789505353</v>
      </c>
      <c r="U5690" s="32">
        <f t="shared" si="711"/>
        <v>13421.52186648341</v>
      </c>
      <c r="W5690" s="140">
        <v>12590</v>
      </c>
      <c r="Y5690" s="141" t="s">
        <v>15578</v>
      </c>
      <c r="Z5690" s="141" t="s">
        <v>15578</v>
      </c>
      <c r="AA5690" s="147" t="s">
        <v>15578</v>
      </c>
      <c r="AB5690" s="147" t="s">
        <v>15578</v>
      </c>
    </row>
    <row r="5691" spans="1:28" x14ac:dyDescent="0.2">
      <c r="A5691" s="139" t="s">
        <v>25</v>
      </c>
      <c r="B5691" s="139" t="s">
        <v>397</v>
      </c>
      <c r="C5691" s="138" t="s">
        <v>6234</v>
      </c>
      <c r="D5691" t="s">
        <v>13723</v>
      </c>
      <c r="E5691" s="140">
        <v>2314.5105888639791</v>
      </c>
      <c r="F5691" s="140">
        <v>4177.4860453164038</v>
      </c>
      <c r="G5691" s="140">
        <v>2226.8193601235221</v>
      </c>
      <c r="H5691" s="140">
        <f t="shared" si="704"/>
        <v>2546.9088798897837</v>
      </c>
      <c r="I5691" s="143">
        <v>1.1135313184713369</v>
      </c>
      <c r="J5691" s="144">
        <v>0.99805953718754981</v>
      </c>
      <c r="K5691" s="145">
        <f t="shared" si="705"/>
        <v>2830.5595286469347</v>
      </c>
      <c r="L5691" s="140">
        <f t="shared" si="706"/>
        <v>2846.8167336588208</v>
      </c>
      <c r="N5691" s="140">
        <v>2810.0942309297975</v>
      </c>
      <c r="O5691" s="140">
        <f t="shared" si="707"/>
        <v>2842.0225648626197</v>
      </c>
      <c r="Q5691" s="140">
        <v>2468.6198091140527</v>
      </c>
      <c r="R5691" s="38">
        <f t="shared" si="708"/>
        <v>2821.8587118637779</v>
      </c>
      <c r="S5691" s="38">
        <f t="shared" si="709"/>
        <v>2838.1604175133048</v>
      </c>
      <c r="T5691" s="38">
        <f t="shared" si="710"/>
        <v>2775.9467887482228</v>
      </c>
      <c r="U5691" s="32">
        <f t="shared" si="711"/>
        <v>2830.0383502368754</v>
      </c>
      <c r="W5691" s="140">
        <v>3842</v>
      </c>
      <c r="Y5691" s="141" t="s">
        <v>15578</v>
      </c>
      <c r="Z5691" s="141" t="s">
        <v>15578</v>
      </c>
      <c r="AA5691" s="147" t="s">
        <v>15578</v>
      </c>
      <c r="AB5691" s="147" t="s">
        <v>15578</v>
      </c>
    </row>
    <row r="5692" spans="1:28" x14ac:dyDescent="0.2">
      <c r="A5692" s="139" t="s">
        <v>25</v>
      </c>
      <c r="B5692" s="139" t="s">
        <v>397</v>
      </c>
      <c r="C5692" s="138" t="s">
        <v>6235</v>
      </c>
      <c r="D5692" t="s">
        <v>13724</v>
      </c>
      <c r="E5692" s="140">
        <v>5072.1297691793134</v>
      </c>
      <c r="F5692" s="140">
        <v>9450.6805161414341</v>
      </c>
      <c r="G5692" s="140">
        <v>3484.1506061394193</v>
      </c>
      <c r="H5692" s="140">
        <f t="shared" si="704"/>
        <v>5560.0844495535885</v>
      </c>
      <c r="I5692" s="143">
        <v>1.1135313184713369</v>
      </c>
      <c r="J5692" s="144">
        <v>0.99805953718754981</v>
      </c>
      <c r="K5692" s="145">
        <f t="shared" si="705"/>
        <v>6179.3141258538544</v>
      </c>
      <c r="L5692" s="140">
        <f t="shared" si="706"/>
        <v>6214.8047684494804</v>
      </c>
      <c r="N5692" s="140">
        <v>5880.9903824615621</v>
      </c>
      <c r="O5692" s="140">
        <f t="shared" si="707"/>
        <v>6171.2248816199963</v>
      </c>
      <c r="Q5692" s="140">
        <v>3827.3022186315243</v>
      </c>
      <c r="R5692" s="38">
        <f t="shared" si="708"/>
        <v>5986.7378113443692</v>
      </c>
      <c r="S5692" s="38">
        <f t="shared" si="709"/>
        <v>6021.3228304989852</v>
      </c>
      <c r="T5692" s="38">
        <f t="shared" si="710"/>
        <v>5675.6215660785583</v>
      </c>
      <c r="U5692" s="32">
        <f t="shared" si="711"/>
        <v>5976.1910967791664</v>
      </c>
      <c r="W5692" s="140">
        <v>6924</v>
      </c>
      <c r="Y5692" s="141" t="s">
        <v>15578</v>
      </c>
      <c r="Z5692" s="141" t="s">
        <v>15578</v>
      </c>
      <c r="AA5692" s="147" t="s">
        <v>15578</v>
      </c>
      <c r="AB5692" s="147" t="s">
        <v>15578</v>
      </c>
    </row>
    <row r="5693" spans="1:28" x14ac:dyDescent="0.2">
      <c r="A5693" s="139" t="s">
        <v>25</v>
      </c>
      <c r="B5693" s="139" t="s">
        <v>397</v>
      </c>
      <c r="C5693" s="138" t="s">
        <v>6236</v>
      </c>
      <c r="D5693" t="s">
        <v>13725</v>
      </c>
      <c r="E5693" s="140">
        <v>6416.332252151381</v>
      </c>
      <c r="F5693" s="140">
        <v>10232.721447335207</v>
      </c>
      <c r="G5693" s="140">
        <v>9826.2512069269978</v>
      </c>
      <c r="H5693" s="140">
        <f t="shared" si="704"/>
        <v>7043.7229453697246</v>
      </c>
      <c r="I5693" s="143">
        <v>1.1135313184713369</v>
      </c>
      <c r="J5693" s="144">
        <v>0.99805953718754981</v>
      </c>
      <c r="K5693" s="145">
        <f t="shared" si="705"/>
        <v>7828.1862604476537</v>
      </c>
      <c r="L5693" s="140">
        <f t="shared" si="706"/>
        <v>7873.1471339496375</v>
      </c>
      <c r="N5693" s="140">
        <v>6854.0850668091343</v>
      </c>
      <c r="O5693" s="140">
        <f t="shared" si="707"/>
        <v>7740.1073027668972</v>
      </c>
      <c r="Q5693" s="140">
        <v>6768.9773891751965</v>
      </c>
      <c r="R5693" s="38">
        <f t="shared" si="708"/>
        <v>7797.6518483930895</v>
      </c>
      <c r="S5693" s="38">
        <f t="shared" si="709"/>
        <v>7842.6984074768488</v>
      </c>
      <c r="T5693" s="38">
        <f t="shared" si="710"/>
        <v>6845.5742990457411</v>
      </c>
      <c r="U5693" s="32">
        <f t="shared" si="711"/>
        <v>7712.5226043227267</v>
      </c>
      <c r="W5693" s="140">
        <v>8731</v>
      </c>
      <c r="Y5693" s="141" t="s">
        <v>15578</v>
      </c>
      <c r="Z5693" s="141" t="s">
        <v>15578</v>
      </c>
      <c r="AA5693" s="147" t="s">
        <v>15578</v>
      </c>
      <c r="AB5693" s="147" t="s">
        <v>15578</v>
      </c>
    </row>
    <row r="5694" spans="1:28" x14ac:dyDescent="0.2">
      <c r="A5694" s="139" t="s">
        <v>25</v>
      </c>
      <c r="B5694" s="139" t="s">
        <v>397</v>
      </c>
      <c r="C5694" s="138" t="s">
        <v>6237</v>
      </c>
      <c r="D5694" t="s">
        <v>13726</v>
      </c>
      <c r="E5694" s="140">
        <v>4367.7936584505078</v>
      </c>
      <c r="F5694" s="140">
        <v>5748.8233590620457</v>
      </c>
      <c r="G5694" s="140">
        <v>7520.3889535671933</v>
      </c>
      <c r="H5694" s="140">
        <f t="shared" si="704"/>
        <v>4675.7042895483119</v>
      </c>
      <c r="I5694" s="143">
        <v>1.1135313184713369</v>
      </c>
      <c r="J5694" s="144">
        <v>0.99805953718754981</v>
      </c>
      <c r="K5694" s="145">
        <f t="shared" si="705"/>
        <v>5196.4400589349125</v>
      </c>
      <c r="L5694" s="140">
        <f t="shared" si="706"/>
        <v>5226.2856037874762</v>
      </c>
      <c r="N5694" s="140">
        <v>5343.4963771981638</v>
      </c>
      <c r="O5694" s="140">
        <f t="shared" si="707"/>
        <v>5241.5876172861363</v>
      </c>
      <c r="Q5694" s="140">
        <v>4168.7675869176455</v>
      </c>
      <c r="R5694" s="38">
        <f t="shared" si="708"/>
        <v>5140.100606613627</v>
      </c>
      <c r="S5694" s="38">
        <f t="shared" si="709"/>
        <v>5169.7946542800419</v>
      </c>
      <c r="T5694" s="38">
        <f t="shared" si="710"/>
        <v>5226.0234981701124</v>
      </c>
      <c r="U5694" s="32">
        <f t="shared" si="711"/>
        <v>5177.1354003836877</v>
      </c>
      <c r="W5694" s="140">
        <v>7178</v>
      </c>
      <c r="Y5694" s="141" t="s">
        <v>15578</v>
      </c>
      <c r="Z5694" s="141" t="s">
        <v>15578</v>
      </c>
      <c r="AA5694" s="147" t="s">
        <v>15578</v>
      </c>
      <c r="AB5694" s="147" t="s">
        <v>15578</v>
      </c>
    </row>
    <row r="5695" spans="1:28" x14ac:dyDescent="0.2">
      <c r="A5695" s="139" t="s">
        <v>25</v>
      </c>
      <c r="B5695" s="139" t="s">
        <v>397</v>
      </c>
      <c r="C5695" s="138" t="s">
        <v>6238</v>
      </c>
      <c r="D5695" t="s">
        <v>13727</v>
      </c>
      <c r="E5695" s="140">
        <v>7528.5519879671865</v>
      </c>
      <c r="F5695" s="140">
        <v>11354.67759375401</v>
      </c>
      <c r="G5695" s="140">
        <v>5415.5848530629401</v>
      </c>
      <c r="H5695" s="140">
        <f t="shared" si="704"/>
        <v>7924.3677983716552</v>
      </c>
      <c r="I5695" s="143">
        <v>1.1135313184713369</v>
      </c>
      <c r="J5695" s="144">
        <v>0.99805953718754981</v>
      </c>
      <c r="K5695" s="145">
        <f t="shared" si="705"/>
        <v>8806.9090171590615</v>
      </c>
      <c r="L5695" s="140">
        <f t="shared" si="706"/>
        <v>8857.4911455205965</v>
      </c>
      <c r="N5695" s="140">
        <v>8653.4959599558115</v>
      </c>
      <c r="O5695" s="140">
        <f t="shared" si="707"/>
        <v>8830.8593181523338</v>
      </c>
      <c r="Q5695" s="140">
        <v>6536.1972581528962</v>
      </c>
      <c r="R5695" s="38">
        <f t="shared" si="708"/>
        <v>8652.6318311541509</v>
      </c>
      <c r="S5695" s="38">
        <f t="shared" si="709"/>
        <v>8702.6175574458975</v>
      </c>
      <c r="T5695" s="38">
        <f t="shared" si="710"/>
        <v>8441.7660897755195</v>
      </c>
      <c r="U5695" s="32">
        <f t="shared" si="711"/>
        <v>8668.56307112789</v>
      </c>
      <c r="W5695" s="140">
        <v>11089</v>
      </c>
      <c r="Y5695" s="141" t="s">
        <v>15578</v>
      </c>
      <c r="Z5695" s="141" t="s">
        <v>15578</v>
      </c>
      <c r="AA5695" s="147" t="s">
        <v>15578</v>
      </c>
      <c r="AB5695" s="147" t="s">
        <v>15578</v>
      </c>
    </row>
    <row r="5696" spans="1:28" x14ac:dyDescent="0.2">
      <c r="A5696" s="139" t="s">
        <v>25</v>
      </c>
      <c r="B5696" s="139" t="s">
        <v>397</v>
      </c>
      <c r="C5696" s="138" t="s">
        <v>6239</v>
      </c>
      <c r="D5696" t="s">
        <v>13728</v>
      </c>
      <c r="E5696" s="140">
        <v>2025.3720681557304</v>
      </c>
      <c r="F5696" s="140">
        <v>3739.8846073568466</v>
      </c>
      <c r="G5696" s="140">
        <v>1455.4568879394847</v>
      </c>
      <c r="H5696" s="140">
        <f t="shared" si="704"/>
        <v>2218.6282518384037</v>
      </c>
      <c r="I5696" s="143">
        <v>1.1135313184713369</v>
      </c>
      <c r="J5696" s="144">
        <v>0.99805953718754981</v>
      </c>
      <c r="K5696" s="145">
        <f t="shared" si="705"/>
        <v>2465.718105721257</v>
      </c>
      <c r="L5696" s="140">
        <f t="shared" si="706"/>
        <v>2479.8798586681705</v>
      </c>
      <c r="N5696" s="140">
        <v>2010.1534839579435</v>
      </c>
      <c r="O5696" s="140">
        <f t="shared" si="707"/>
        <v>2418.5564912221789</v>
      </c>
      <c r="Q5696" s="140">
        <v>2038.0436976000767</v>
      </c>
      <c r="R5696" s="38">
        <f t="shared" si="708"/>
        <v>2445.6484701421514</v>
      </c>
      <c r="S5696" s="38">
        <f t="shared" si="709"/>
        <v>2459.7768321734811</v>
      </c>
      <c r="T5696" s="38">
        <f t="shared" si="710"/>
        <v>2012.9425053221569</v>
      </c>
      <c r="U5696" s="32">
        <f t="shared" si="711"/>
        <v>2401.4420502913908</v>
      </c>
      <c r="W5696" s="140">
        <v>2589</v>
      </c>
      <c r="Y5696" s="141" t="s">
        <v>15578</v>
      </c>
      <c r="Z5696" s="141" t="s">
        <v>15578</v>
      </c>
      <c r="AA5696" s="147" t="s">
        <v>15578</v>
      </c>
      <c r="AB5696" s="147" t="s">
        <v>15578</v>
      </c>
    </row>
    <row r="5697" spans="1:28" x14ac:dyDescent="0.2">
      <c r="A5697" s="139" t="s">
        <v>25</v>
      </c>
      <c r="B5697" s="139" t="s">
        <v>397</v>
      </c>
      <c r="C5697" s="138" t="s">
        <v>6240</v>
      </c>
      <c r="D5697" t="s">
        <v>13729</v>
      </c>
      <c r="E5697" s="140">
        <v>3148.7278459156605</v>
      </c>
      <c r="F5697" s="140">
        <v>4313.2871756235318</v>
      </c>
      <c r="G5697" s="140">
        <v>1571.3761329114823</v>
      </c>
      <c r="H5697" s="140">
        <f t="shared" si="704"/>
        <v>3229.821549558872</v>
      </c>
      <c r="I5697" s="143">
        <v>1.1135313184713369</v>
      </c>
      <c r="J5697" s="144">
        <v>0.99805953718754981</v>
      </c>
      <c r="K5697" s="145">
        <f t="shared" si="705"/>
        <v>3589.5285595488981</v>
      </c>
      <c r="L5697" s="140">
        <f t="shared" si="706"/>
        <v>3610.1448727187903</v>
      </c>
      <c r="N5697" s="140">
        <v>3293.689348489318</v>
      </c>
      <c r="O5697" s="140">
        <f t="shared" si="707"/>
        <v>3568.8312070669317</v>
      </c>
      <c r="Q5697" s="140">
        <v>2613.7918169894956</v>
      </c>
      <c r="R5697" s="38">
        <f t="shared" si="708"/>
        <v>3521.064829133481</v>
      </c>
      <c r="S5697" s="38">
        <f t="shared" si="709"/>
        <v>3541.4058058720093</v>
      </c>
      <c r="T5697" s="38">
        <f t="shared" si="710"/>
        <v>3225.6995953393362</v>
      </c>
      <c r="U5697" s="32">
        <f t="shared" si="711"/>
        <v>3500.1899640632114</v>
      </c>
      <c r="W5697" s="140">
        <v>3974</v>
      </c>
      <c r="Y5697" s="141" t="s">
        <v>15578</v>
      </c>
      <c r="Z5697" s="141" t="s">
        <v>15578</v>
      </c>
      <c r="AA5697" s="147" t="s">
        <v>15578</v>
      </c>
      <c r="AB5697" s="147" t="s">
        <v>15578</v>
      </c>
    </row>
    <row r="5698" spans="1:28" x14ac:dyDescent="0.2">
      <c r="A5698" s="139" t="s">
        <v>25</v>
      </c>
      <c r="B5698" s="139" t="s">
        <v>397</v>
      </c>
      <c r="C5698" s="138" t="s">
        <v>6241</v>
      </c>
      <c r="D5698" t="s">
        <v>13730</v>
      </c>
      <c r="E5698" s="140">
        <v>5331.5378917067364</v>
      </c>
      <c r="F5698" s="140">
        <v>5661.1965698032882</v>
      </c>
      <c r="G5698" s="140">
        <v>7980.3675864262386</v>
      </c>
      <c r="H5698" s="140">
        <f t="shared" si="704"/>
        <v>5484.9728644178867</v>
      </c>
      <c r="I5698" s="143">
        <v>1.1135313184713369</v>
      </c>
      <c r="J5698" s="144">
        <v>0.99805953718754981</v>
      </c>
      <c r="K5698" s="145">
        <f t="shared" si="705"/>
        <v>6095.8373219931536</v>
      </c>
      <c r="L5698" s="140">
        <f t="shared" si="706"/>
        <v>6130.8485189172206</v>
      </c>
      <c r="N5698" s="140">
        <v>5988.8067327437748</v>
      </c>
      <c r="O5698" s="140">
        <f t="shared" si="707"/>
        <v>6112.3047855542118</v>
      </c>
      <c r="Q5698" s="140">
        <v>5815.212970785753</v>
      </c>
      <c r="R5698" s="38">
        <f t="shared" si="708"/>
        <v>6132.5392349356134</v>
      </c>
      <c r="S5698" s="38">
        <f t="shared" si="709"/>
        <v>6167.9665400206604</v>
      </c>
      <c r="T5698" s="38">
        <f t="shared" si="710"/>
        <v>5971.447356547973</v>
      </c>
      <c r="U5698" s="32">
        <f t="shared" si="711"/>
        <v>6142.3107141034634</v>
      </c>
      <c r="W5698" s="140">
        <v>7881</v>
      </c>
      <c r="Y5698" s="141" t="s">
        <v>15578</v>
      </c>
      <c r="Z5698" s="141" t="s">
        <v>15578</v>
      </c>
      <c r="AA5698" s="147" t="s">
        <v>15578</v>
      </c>
      <c r="AB5698" s="147" t="s">
        <v>15578</v>
      </c>
    </row>
    <row r="5699" spans="1:28" x14ac:dyDescent="0.2">
      <c r="A5699" s="139" t="s">
        <v>25</v>
      </c>
      <c r="B5699" s="139" t="s">
        <v>397</v>
      </c>
      <c r="C5699" s="138" t="s">
        <v>6242</v>
      </c>
      <c r="D5699" t="s">
        <v>13731</v>
      </c>
      <c r="E5699" s="140">
        <v>2124.3046418219474</v>
      </c>
      <c r="F5699" s="140">
        <v>1236.6815730325827</v>
      </c>
      <c r="G5699" s="140">
        <v>1487.4743613484418</v>
      </c>
      <c r="H5699" s="140">
        <f t="shared" si="704"/>
        <v>1984.9716157158678</v>
      </c>
      <c r="I5699" s="143">
        <v>1.1135313184713369</v>
      </c>
      <c r="J5699" s="144">
        <v>0.99805953718754981</v>
      </c>
      <c r="K5699" s="145">
        <f t="shared" si="705"/>
        <v>2206.0390009717948</v>
      </c>
      <c r="L5699" s="140">
        <f t="shared" si="706"/>
        <v>2218.7092974061397</v>
      </c>
      <c r="N5699" s="140">
        <v>1804.5575164121092</v>
      </c>
      <c r="O5699" s="140">
        <f t="shared" si="707"/>
        <v>2164.6412628828998</v>
      </c>
      <c r="Q5699" s="140">
        <v>1686.2281709614699</v>
      </c>
      <c r="R5699" s="38">
        <f t="shared" si="708"/>
        <v>2172.8375342508116</v>
      </c>
      <c r="S5699" s="38">
        <f t="shared" si="709"/>
        <v>2185.389884146532</v>
      </c>
      <c r="T5699" s="38">
        <f t="shared" si="710"/>
        <v>1792.7245818670453</v>
      </c>
      <c r="U5699" s="32">
        <f t="shared" si="711"/>
        <v>2134.1269363722431</v>
      </c>
      <c r="W5699" s="140">
        <v>2046</v>
      </c>
      <c r="Y5699" s="141" t="s">
        <v>15578</v>
      </c>
      <c r="Z5699" s="141" t="s">
        <v>15578</v>
      </c>
      <c r="AA5699" s="147" t="s">
        <v>15578</v>
      </c>
      <c r="AB5699" s="147" t="s">
        <v>15578</v>
      </c>
    </row>
    <row r="5700" spans="1:28" x14ac:dyDescent="0.2">
      <c r="A5700" s="139" t="s">
        <v>25</v>
      </c>
      <c r="B5700" s="139" t="s">
        <v>397</v>
      </c>
      <c r="C5700" s="138" t="s">
        <v>6243</v>
      </c>
      <c r="D5700" t="s">
        <v>13732</v>
      </c>
      <c r="E5700" s="140">
        <v>7119.0598192125799</v>
      </c>
      <c r="F5700" s="140">
        <v>14930.995523890098</v>
      </c>
      <c r="G5700" s="140">
        <v>7338.70335978618</v>
      </c>
      <c r="H5700" s="140">
        <f t="shared" si="704"/>
        <v>8118.3247495983815</v>
      </c>
      <c r="I5700" s="143">
        <v>1.1135313184713369</v>
      </c>
      <c r="J5700" s="144">
        <v>0.99805953718754981</v>
      </c>
      <c r="K5700" s="145">
        <f t="shared" si="705"/>
        <v>9022.4670611774563</v>
      </c>
      <c r="L5700" s="140">
        <f t="shared" si="706"/>
        <v>9074.2872385106184</v>
      </c>
      <c r="N5700" s="140">
        <v>7137.9021113174231</v>
      </c>
      <c r="O5700" s="140">
        <f t="shared" si="707"/>
        <v>8821.4897311424702</v>
      </c>
      <c r="Q5700" s="140">
        <v>6107.3547427316089</v>
      </c>
      <c r="R5700" s="38">
        <f t="shared" si="708"/>
        <v>8798.9737764468973</v>
      </c>
      <c r="S5700" s="38">
        <f t="shared" si="709"/>
        <v>8849.8049112299723</v>
      </c>
      <c r="T5700" s="38">
        <f t="shared" si="710"/>
        <v>7034.8473744588409</v>
      </c>
      <c r="U5700" s="32">
        <f t="shared" si="711"/>
        <v>8612.85992811092</v>
      </c>
      <c r="W5700" s="140">
        <v>9034</v>
      </c>
      <c r="Y5700" s="141" t="s">
        <v>15578</v>
      </c>
      <c r="Z5700" s="141" t="s">
        <v>15578</v>
      </c>
      <c r="AA5700" s="147" t="s">
        <v>15578</v>
      </c>
      <c r="AB5700" s="147" t="s">
        <v>15578</v>
      </c>
    </row>
    <row r="5701" spans="1:28" x14ac:dyDescent="0.2">
      <c r="A5701" s="139" t="s">
        <v>25</v>
      </c>
      <c r="B5701" s="139" t="s">
        <v>397</v>
      </c>
      <c r="C5701" s="138" t="s">
        <v>6244</v>
      </c>
      <c r="D5701" t="s">
        <v>13733</v>
      </c>
      <c r="E5701" s="140">
        <v>3153.5621497953143</v>
      </c>
      <c r="F5701" s="140">
        <v>4196.717347521776</v>
      </c>
      <c r="G5701" s="140">
        <v>3895.3671709939954</v>
      </c>
      <c r="H5701" s="140">
        <f t="shared" si="704"/>
        <v>3317.0308031996879</v>
      </c>
      <c r="I5701" s="143">
        <v>1.1135313184713369</v>
      </c>
      <c r="J5701" s="144">
        <v>0.99805953718754981</v>
      </c>
      <c r="K5701" s="145">
        <f t="shared" si="705"/>
        <v>3686.4503559383638</v>
      </c>
      <c r="L5701" s="140">
        <f t="shared" si="706"/>
        <v>3707.6233355546165</v>
      </c>
      <c r="N5701" s="140">
        <v>3640.4394700473617</v>
      </c>
      <c r="O5701" s="140">
        <f t="shared" si="707"/>
        <v>3698.8523976368019</v>
      </c>
      <c r="Q5701" s="140">
        <v>3113.8514552054453</v>
      </c>
      <c r="R5701" s="38">
        <f t="shared" si="708"/>
        <v>3663.8696015175669</v>
      </c>
      <c r="S5701" s="38">
        <f t="shared" si="709"/>
        <v>3685.0355527152938</v>
      </c>
      <c r="T5701" s="38">
        <f t="shared" si="710"/>
        <v>3587.7806685631699</v>
      </c>
      <c r="U5701" s="32">
        <f t="shared" si="711"/>
        <v>3672.3388055921259</v>
      </c>
      <c r="W5701" s="140">
        <v>4330</v>
      </c>
      <c r="Y5701" s="141" t="s">
        <v>15578</v>
      </c>
      <c r="Z5701" s="141" t="s">
        <v>15578</v>
      </c>
      <c r="AA5701" s="147" t="s">
        <v>15578</v>
      </c>
      <c r="AB5701" s="147" t="s">
        <v>15578</v>
      </c>
    </row>
    <row r="5702" spans="1:28" x14ac:dyDescent="0.2">
      <c r="A5702" s="139" t="s">
        <v>25</v>
      </c>
      <c r="B5702" s="139" t="s">
        <v>397</v>
      </c>
      <c r="C5702" s="138" t="s">
        <v>6245</v>
      </c>
      <c r="D5702" t="s">
        <v>13734</v>
      </c>
      <c r="E5702" s="140">
        <v>2288.3433794708922</v>
      </c>
      <c r="F5702" s="140">
        <v>1803.1714618654062</v>
      </c>
      <c r="G5702" s="140">
        <v>2258.1402149717333</v>
      </c>
      <c r="H5702" s="140">
        <f t="shared" si="704"/>
        <v>2225.5844002848544</v>
      </c>
      <c r="I5702" s="143">
        <v>1.1135313184713369</v>
      </c>
      <c r="J5702" s="144">
        <v>0.99805953718754981</v>
      </c>
      <c r="K5702" s="145">
        <f t="shared" si="705"/>
        <v>2473.4489642624685</v>
      </c>
      <c r="L5702" s="140">
        <f t="shared" si="706"/>
        <v>2487.6551190850364</v>
      </c>
      <c r="N5702" s="140">
        <v>2342.0716097412337</v>
      </c>
      <c r="O5702" s="140">
        <f t="shared" si="707"/>
        <v>2468.6490093193784</v>
      </c>
      <c r="Q5702" s="140">
        <v>2596.9220201263151</v>
      </c>
      <c r="R5702" s="38">
        <f t="shared" si="708"/>
        <v>2514.7183338298946</v>
      </c>
      <c r="S5702" s="38">
        <f t="shared" si="709"/>
        <v>2529.2457082505962</v>
      </c>
      <c r="T5702" s="38">
        <f t="shared" si="710"/>
        <v>2367.5566507797421</v>
      </c>
      <c r="U5702" s="32">
        <f t="shared" si="711"/>
        <v>2508.136998974056</v>
      </c>
      <c r="W5702" s="140">
        <v>3126</v>
      </c>
      <c r="Y5702" s="141" t="s">
        <v>15578</v>
      </c>
      <c r="Z5702" s="141" t="s">
        <v>15578</v>
      </c>
      <c r="AA5702" s="147" t="s">
        <v>15578</v>
      </c>
      <c r="AB5702" s="147" t="s">
        <v>15578</v>
      </c>
    </row>
    <row r="5703" spans="1:28" x14ac:dyDescent="0.2">
      <c r="A5703" s="139" t="s">
        <v>25</v>
      </c>
      <c r="B5703" s="139" t="s">
        <v>397</v>
      </c>
      <c r="C5703" s="138" t="s">
        <v>6246</v>
      </c>
      <c r="D5703" t="s">
        <v>13735</v>
      </c>
      <c r="E5703" s="140">
        <v>2683.8068430829826</v>
      </c>
      <c r="F5703" s="140">
        <v>2863.9420261497789</v>
      </c>
      <c r="G5703" s="140">
        <v>3440.4366003542532</v>
      </c>
      <c r="H5703" s="140">
        <f t="shared" ref="H5703:H5766" si="712">SUMPRODUCT($E$4:$G$4,E5703:G5703)</f>
        <v>2738.5299301197288</v>
      </c>
      <c r="I5703" s="143">
        <v>1.1135313184713369</v>
      </c>
      <c r="J5703" s="144">
        <v>0.99805953718754981</v>
      </c>
      <c r="K5703" s="145">
        <f t="shared" ref="K5703:K5766" si="713">H5703*I5703*J5703</f>
        <v>3043.5215210842834</v>
      </c>
      <c r="L5703" s="140">
        <f t="shared" ref="L5703:L5766" si="714">(K5703/$K$7727)*$H$7727</f>
        <v>3061.0018647497664</v>
      </c>
      <c r="N5703" s="140">
        <v>3210.2498932236335</v>
      </c>
      <c r="O5703" s="140">
        <f t="shared" ref="O5703:O5766" si="715">(N5703*$N$4)+(L5703*$L$4)</f>
        <v>3080.4863820846485</v>
      </c>
      <c r="Q5703" s="140">
        <v>2244.912285675452</v>
      </c>
      <c r="R5703" s="38">
        <f t="shared" ref="R5703:R5766" si="716">($R$4*Q5703+(1-$R$4)*H5703)*I5703*J5703</f>
        <v>2988.6623096683466</v>
      </c>
      <c r="S5703" s="38">
        <f t="shared" ref="S5703:S5766" si="717">R5703*$W$7727/$R$7727</f>
        <v>3005.927629527635</v>
      </c>
      <c r="T5703" s="38">
        <f t="shared" ref="T5703:T5766" si="718">$R$4*Q5703+(1-$R$4)*N5703</f>
        <v>3113.7161324688154</v>
      </c>
      <c r="U5703" s="32">
        <f t="shared" ref="U5703:U5766" si="719">S5703*$L$4+T5703*$N$4</f>
        <v>3019.9995537971481</v>
      </c>
      <c r="W5703" s="140">
        <v>3808</v>
      </c>
      <c r="Y5703" s="141" t="s">
        <v>15578</v>
      </c>
      <c r="Z5703" s="141" t="s">
        <v>15578</v>
      </c>
      <c r="AA5703" s="147" t="s">
        <v>15578</v>
      </c>
      <c r="AB5703" s="147" t="s">
        <v>15578</v>
      </c>
    </row>
    <row r="5704" spans="1:28" x14ac:dyDescent="0.2">
      <c r="A5704" s="139" t="s">
        <v>25</v>
      </c>
      <c r="B5704" s="139" t="s">
        <v>397</v>
      </c>
      <c r="C5704" s="138" t="s">
        <v>6247</v>
      </c>
      <c r="D5704" t="s">
        <v>13736</v>
      </c>
      <c r="E5704" s="140">
        <v>2078.4956846361083</v>
      </c>
      <c r="F5704" s="140">
        <v>2880.6923369317387</v>
      </c>
      <c r="G5704" s="140">
        <v>2819.010928213092</v>
      </c>
      <c r="H5704" s="140">
        <f t="shared" si="712"/>
        <v>2211.3733058604034</v>
      </c>
      <c r="I5704" s="143">
        <v>1.1135313184713369</v>
      </c>
      <c r="J5704" s="144">
        <v>0.99805953718754981</v>
      </c>
      <c r="K5704" s="145">
        <f t="shared" si="713"/>
        <v>2457.6551724023639</v>
      </c>
      <c r="L5704" s="140">
        <f t="shared" si="714"/>
        <v>2471.77061621547</v>
      </c>
      <c r="N5704" s="140">
        <v>2685.6331686711833</v>
      </c>
      <c r="O5704" s="140">
        <f t="shared" si="715"/>
        <v>2499.6906407090273</v>
      </c>
      <c r="Q5704" s="140">
        <v>2512.7096469279913</v>
      </c>
      <c r="R5704" s="38">
        <f t="shared" si="716"/>
        <v>2491.1448059841264</v>
      </c>
      <c r="S5704" s="38">
        <f t="shared" si="717"/>
        <v>2505.5359975724109</v>
      </c>
      <c r="T5704" s="38">
        <f t="shared" si="718"/>
        <v>2668.3408164968641</v>
      </c>
      <c r="U5704" s="32">
        <f t="shared" si="719"/>
        <v>2526.7903709063357</v>
      </c>
      <c r="W5704" s="140">
        <v>4252</v>
      </c>
      <c r="Y5704" s="141" t="s">
        <v>15578</v>
      </c>
      <c r="Z5704" s="141" t="s">
        <v>15578</v>
      </c>
      <c r="AA5704" s="147" t="s">
        <v>15578</v>
      </c>
      <c r="AB5704" s="147" t="s">
        <v>15578</v>
      </c>
    </row>
    <row r="5705" spans="1:28" x14ac:dyDescent="0.2">
      <c r="A5705" s="139" t="s">
        <v>25</v>
      </c>
      <c r="B5705" s="139" t="s">
        <v>397</v>
      </c>
      <c r="C5705" s="138" t="s">
        <v>6248</v>
      </c>
      <c r="D5705" t="s">
        <v>13737</v>
      </c>
      <c r="E5705" s="140">
        <v>6663.9944177367088</v>
      </c>
      <c r="F5705" s="140">
        <v>10292.999474641654</v>
      </c>
      <c r="G5705" s="140">
        <v>1819.1841737621805</v>
      </c>
      <c r="H5705" s="140">
        <f t="shared" si="712"/>
        <v>6919.6725025247579</v>
      </c>
      <c r="I5705" s="143">
        <v>1.1135313184713369</v>
      </c>
      <c r="J5705" s="144">
        <v>0.99805953718754981</v>
      </c>
      <c r="K5705" s="145">
        <f t="shared" si="713"/>
        <v>7690.3202512628695</v>
      </c>
      <c r="L5705" s="140">
        <f t="shared" si="714"/>
        <v>7734.4892968761251</v>
      </c>
      <c r="N5705" s="140">
        <v>8219.1960297689384</v>
      </c>
      <c r="O5705" s="140">
        <f t="shared" si="715"/>
        <v>7797.7683688743036</v>
      </c>
      <c r="Q5705" s="140">
        <v>5332.0947431400009</v>
      </c>
      <c r="R5705" s="38">
        <f t="shared" si="716"/>
        <v>7513.8815341271029</v>
      </c>
      <c r="S5705" s="38">
        <f t="shared" si="717"/>
        <v>7557.2887694148867</v>
      </c>
      <c r="T5705" s="38">
        <f t="shared" si="718"/>
        <v>7930.4859011060453</v>
      </c>
      <c r="U5705" s="32">
        <f t="shared" si="719"/>
        <v>7606.0101230978798</v>
      </c>
      <c r="W5705" s="140">
        <v>9407</v>
      </c>
      <c r="Y5705" s="141" t="s">
        <v>15578</v>
      </c>
      <c r="Z5705" s="141" t="s">
        <v>15578</v>
      </c>
      <c r="AA5705" s="147" t="s">
        <v>15578</v>
      </c>
      <c r="AB5705" s="147" t="s">
        <v>15578</v>
      </c>
    </row>
    <row r="5706" spans="1:28" x14ac:dyDescent="0.2">
      <c r="A5706" s="139" t="s">
        <v>26</v>
      </c>
      <c r="B5706" s="139" t="s">
        <v>398</v>
      </c>
      <c r="C5706" s="138" t="s">
        <v>6249</v>
      </c>
      <c r="D5706" t="s">
        <v>13738</v>
      </c>
      <c r="E5706" s="140">
        <v>11030.121497072871</v>
      </c>
      <c r="F5706" s="140">
        <v>18293.770475786929</v>
      </c>
      <c r="G5706" s="140">
        <v>20672.927511960839</v>
      </c>
      <c r="H5706" s="140">
        <f t="shared" si="712"/>
        <v>12357.121016097513</v>
      </c>
      <c r="I5706" s="143">
        <v>1.1491579793242712</v>
      </c>
      <c r="J5706" s="144">
        <v>0.99640410211639718</v>
      </c>
      <c r="K5706" s="145">
        <f t="shared" si="713"/>
        <v>14149.221445161187</v>
      </c>
      <c r="L5706" s="140">
        <f t="shared" si="714"/>
        <v>14230.486930470561</v>
      </c>
      <c r="N5706" s="140">
        <v>11506.971520467127</v>
      </c>
      <c r="O5706" s="140">
        <f t="shared" si="715"/>
        <v>13874.928577300605</v>
      </c>
      <c r="Q5706" s="140">
        <v>10313.718216804597</v>
      </c>
      <c r="R5706" s="38">
        <f t="shared" si="716"/>
        <v>13915.246568074579</v>
      </c>
      <c r="S5706" s="38">
        <f t="shared" si="717"/>
        <v>13995.634098690354</v>
      </c>
      <c r="T5706" s="38">
        <f t="shared" si="718"/>
        <v>11387.646190100873</v>
      </c>
      <c r="U5706" s="32">
        <f t="shared" si="719"/>
        <v>13655.158005748379</v>
      </c>
      <c r="W5706" s="140">
        <v>12754</v>
      </c>
      <c r="Y5706" s="141" t="s">
        <v>15578</v>
      </c>
      <c r="Z5706" s="141" t="s">
        <v>15578</v>
      </c>
      <c r="AA5706" s="147" t="s">
        <v>15578</v>
      </c>
      <c r="AB5706" s="147" t="s">
        <v>15578</v>
      </c>
    </row>
    <row r="5707" spans="1:28" x14ac:dyDescent="0.2">
      <c r="A5707" s="139" t="s">
        <v>26</v>
      </c>
      <c r="B5707" s="139" t="s">
        <v>398</v>
      </c>
      <c r="C5707" s="138" t="s">
        <v>6250</v>
      </c>
      <c r="D5707" t="s">
        <v>13739</v>
      </c>
      <c r="E5707" s="140">
        <v>8341.6187877965895</v>
      </c>
      <c r="F5707" s="140">
        <v>28906.005470130931</v>
      </c>
      <c r="G5707" s="140">
        <v>18379.547364391899</v>
      </c>
      <c r="H5707" s="140">
        <f t="shared" si="712"/>
        <v>11370.875869747413</v>
      </c>
      <c r="I5707" s="143">
        <v>1.1491579793242712</v>
      </c>
      <c r="J5707" s="144">
        <v>0.99640410211639718</v>
      </c>
      <c r="K5707" s="145">
        <f t="shared" si="713"/>
        <v>13019.945381849642</v>
      </c>
      <c r="L5707" s="140">
        <f t="shared" si="714"/>
        <v>13094.7249154274</v>
      </c>
      <c r="N5707" s="140">
        <v>9538.5468901715776</v>
      </c>
      <c r="O5707" s="140">
        <f t="shared" si="715"/>
        <v>12630.461413339284</v>
      </c>
      <c r="Q5707" s="140">
        <v>13764.212886599846</v>
      </c>
      <c r="R5707" s="38">
        <f t="shared" si="716"/>
        <v>13293.988627037841</v>
      </c>
      <c r="S5707" s="38">
        <f t="shared" si="717"/>
        <v>13370.787188423996</v>
      </c>
      <c r="T5707" s="38">
        <f t="shared" si="718"/>
        <v>9961.1134898144046</v>
      </c>
      <c r="U5707" s="32">
        <f t="shared" si="719"/>
        <v>12925.650009955451</v>
      </c>
      <c r="W5707" s="140">
        <v>10639</v>
      </c>
      <c r="Y5707" s="141" t="s">
        <v>15578</v>
      </c>
      <c r="Z5707" s="141" t="s">
        <v>15578</v>
      </c>
      <c r="AA5707" s="147" t="s">
        <v>15578</v>
      </c>
      <c r="AB5707" s="147" t="s">
        <v>15578</v>
      </c>
    </row>
    <row r="5708" spans="1:28" x14ac:dyDescent="0.2">
      <c r="A5708" s="139" t="s">
        <v>26</v>
      </c>
      <c r="B5708" s="139" t="s">
        <v>398</v>
      </c>
      <c r="C5708" s="138" t="s">
        <v>6251</v>
      </c>
      <c r="D5708" t="s">
        <v>13740</v>
      </c>
      <c r="E5708" s="140">
        <v>1877.8279408415367</v>
      </c>
      <c r="F5708" s="140">
        <v>1849.5325377067045</v>
      </c>
      <c r="G5708" s="140">
        <v>374.73702146613442</v>
      </c>
      <c r="H5708" s="140">
        <f t="shared" si="712"/>
        <v>1810.8815775947514</v>
      </c>
      <c r="I5708" s="143">
        <v>1.1491579793242712</v>
      </c>
      <c r="J5708" s="144">
        <v>0.99640410211639718</v>
      </c>
      <c r="K5708" s="145">
        <f t="shared" si="713"/>
        <v>2073.5059905112762</v>
      </c>
      <c r="L5708" s="140">
        <f t="shared" si="714"/>
        <v>2085.4150889209573</v>
      </c>
      <c r="N5708" s="140">
        <v>1768.410845545581</v>
      </c>
      <c r="O5708" s="140">
        <f t="shared" si="715"/>
        <v>2044.0297872962844</v>
      </c>
      <c r="Q5708" s="140">
        <v>1517.1432713299737</v>
      </c>
      <c r="R5708" s="38">
        <f t="shared" si="716"/>
        <v>2039.8721988145478</v>
      </c>
      <c r="S5708" s="38">
        <f t="shared" si="717"/>
        <v>2051.6564160781277</v>
      </c>
      <c r="T5708" s="38">
        <f t="shared" si="718"/>
        <v>1743.2840881240202</v>
      </c>
      <c r="U5708" s="32">
        <f t="shared" si="719"/>
        <v>2011.398021839628</v>
      </c>
      <c r="W5708" s="140">
        <v>1392</v>
      </c>
      <c r="Y5708" s="141" t="s">
        <v>15580</v>
      </c>
      <c r="Z5708" s="141" t="s">
        <v>15578</v>
      </c>
      <c r="AA5708" s="147" t="s">
        <v>15578</v>
      </c>
      <c r="AB5708" s="147" t="s">
        <v>15578</v>
      </c>
    </row>
    <row r="5709" spans="1:28" x14ac:dyDescent="0.2">
      <c r="A5709" s="139" t="s">
        <v>26</v>
      </c>
      <c r="B5709" s="139" t="s">
        <v>398</v>
      </c>
      <c r="C5709" s="138" t="s">
        <v>6252</v>
      </c>
      <c r="D5709" t="s">
        <v>13741</v>
      </c>
      <c r="E5709" s="140">
        <v>16340.504292582911</v>
      </c>
      <c r="F5709" s="140">
        <v>31430.549789072251</v>
      </c>
      <c r="G5709" s="140">
        <v>19694.616077315208</v>
      </c>
      <c r="H5709" s="140">
        <f t="shared" si="712"/>
        <v>18394.252380913298</v>
      </c>
      <c r="I5709" s="143">
        <v>1.1491579793242712</v>
      </c>
      <c r="J5709" s="144">
        <v>0.99640410211639718</v>
      </c>
      <c r="K5709" s="145">
        <f t="shared" si="713"/>
        <v>21061.892160534931</v>
      </c>
      <c r="L5709" s="140">
        <f t="shared" si="714"/>
        <v>21182.860292569145</v>
      </c>
      <c r="N5709" s="140">
        <v>19136.148186137485</v>
      </c>
      <c r="O5709" s="140">
        <f t="shared" si="715"/>
        <v>20915.659459666593</v>
      </c>
      <c r="Q5709" s="140">
        <v>26084.157599374768</v>
      </c>
      <c r="R5709" s="38">
        <f t="shared" si="716"/>
        <v>21942.406090005818</v>
      </c>
      <c r="S5709" s="38">
        <f t="shared" si="717"/>
        <v>22069.166031535777</v>
      </c>
      <c r="T5709" s="38">
        <f t="shared" si="718"/>
        <v>19830.949127461216</v>
      </c>
      <c r="U5709" s="32">
        <f t="shared" si="719"/>
        <v>21776.964007076182</v>
      </c>
      <c r="W5709" s="140">
        <v>20726</v>
      </c>
      <c r="Y5709" s="141" t="s">
        <v>15578</v>
      </c>
      <c r="Z5709" s="141" t="s">
        <v>15578</v>
      </c>
      <c r="AA5709" s="147" t="s">
        <v>15578</v>
      </c>
      <c r="AB5709" s="147" t="s">
        <v>15578</v>
      </c>
    </row>
    <row r="5710" spans="1:28" x14ac:dyDescent="0.2">
      <c r="A5710" s="139" t="s">
        <v>26</v>
      </c>
      <c r="B5710" s="139" t="s">
        <v>398</v>
      </c>
      <c r="C5710" s="138" t="s">
        <v>6253</v>
      </c>
      <c r="D5710" t="s">
        <v>13742</v>
      </c>
      <c r="E5710" s="140">
        <v>8257.0761958142575</v>
      </c>
      <c r="F5710" s="140">
        <v>27654.273351524662</v>
      </c>
      <c r="G5710" s="140">
        <v>13301.088743755288</v>
      </c>
      <c r="H5710" s="140">
        <f t="shared" si="712"/>
        <v>10927.904554018742</v>
      </c>
      <c r="I5710" s="143">
        <v>1.1491579793242712</v>
      </c>
      <c r="J5710" s="144">
        <v>0.99640410211639718</v>
      </c>
      <c r="K5710" s="145">
        <f t="shared" si="713"/>
        <v>12512.731830089931</v>
      </c>
      <c r="L5710" s="140">
        <f t="shared" si="714"/>
        <v>12584.598202996693</v>
      </c>
      <c r="N5710" s="140">
        <v>9711.3574850345194</v>
      </c>
      <c r="O5710" s="140">
        <f t="shared" si="715"/>
        <v>12209.493023056402</v>
      </c>
      <c r="Q5710" s="140">
        <v>14673.78008470438</v>
      </c>
      <c r="R5710" s="38">
        <f t="shared" si="716"/>
        <v>12941.64421446035</v>
      </c>
      <c r="S5710" s="38">
        <f t="shared" si="717"/>
        <v>13016.407303667496</v>
      </c>
      <c r="T5710" s="38">
        <f t="shared" si="718"/>
        <v>10207.599745001506</v>
      </c>
      <c r="U5710" s="32">
        <f t="shared" si="719"/>
        <v>12649.713953498664</v>
      </c>
      <c r="W5710" s="140">
        <v>11048</v>
      </c>
      <c r="Y5710" s="141" t="s">
        <v>15578</v>
      </c>
      <c r="Z5710" s="141" t="s">
        <v>15578</v>
      </c>
      <c r="AA5710" s="147" t="s">
        <v>15578</v>
      </c>
      <c r="AB5710" s="147" t="s">
        <v>15578</v>
      </c>
    </row>
    <row r="5711" spans="1:28" x14ac:dyDescent="0.2">
      <c r="A5711" s="139" t="s">
        <v>26</v>
      </c>
      <c r="B5711" s="139" t="s">
        <v>398</v>
      </c>
      <c r="C5711" s="138" t="s">
        <v>6254</v>
      </c>
      <c r="D5711" t="s">
        <v>13743</v>
      </c>
      <c r="E5711" s="140">
        <v>2441.5303419836637</v>
      </c>
      <c r="F5711" s="140">
        <v>6171.5658145818606</v>
      </c>
      <c r="G5711" s="140">
        <v>5574.7053025961195</v>
      </c>
      <c r="H5711" s="140">
        <f t="shared" si="712"/>
        <v>3046.3117146757977</v>
      </c>
      <c r="I5711" s="143">
        <v>1.1491579793242712</v>
      </c>
      <c r="J5711" s="144">
        <v>0.99640410211639718</v>
      </c>
      <c r="K5711" s="145">
        <f t="shared" si="713"/>
        <v>3488.1052783886093</v>
      </c>
      <c r="L5711" s="140">
        <f t="shared" si="714"/>
        <v>3508.1390710150845</v>
      </c>
      <c r="N5711" s="140">
        <v>3292.0633031603238</v>
      </c>
      <c r="O5711" s="140">
        <f t="shared" si="715"/>
        <v>3479.9301084749109</v>
      </c>
      <c r="Q5711" s="140">
        <v>4906.1481483446032</v>
      </c>
      <c r="R5711" s="38">
        <f t="shared" si="716"/>
        <v>3701.0613343945197</v>
      </c>
      <c r="S5711" s="38">
        <f t="shared" si="717"/>
        <v>3722.4421399644398</v>
      </c>
      <c r="T5711" s="38">
        <f t="shared" si="718"/>
        <v>3453.4717876787522</v>
      </c>
      <c r="U5711" s="32">
        <f t="shared" si="719"/>
        <v>3687.3277230755257</v>
      </c>
      <c r="W5711" s="140">
        <v>3743</v>
      </c>
      <c r="Y5711" s="141" t="s">
        <v>15578</v>
      </c>
      <c r="Z5711" s="141" t="s">
        <v>15578</v>
      </c>
      <c r="AA5711" s="147" t="s">
        <v>15578</v>
      </c>
      <c r="AB5711" s="147" t="s">
        <v>15578</v>
      </c>
    </row>
    <row r="5712" spans="1:28" x14ac:dyDescent="0.2">
      <c r="A5712" s="139" t="s">
        <v>26</v>
      </c>
      <c r="B5712" s="139" t="s">
        <v>398</v>
      </c>
      <c r="C5712" s="138" t="s">
        <v>6255</v>
      </c>
      <c r="D5712" t="s">
        <v>13744</v>
      </c>
      <c r="E5712" s="140">
        <v>4873.7340814117088</v>
      </c>
      <c r="F5712" s="140">
        <v>6948.2178561912524</v>
      </c>
      <c r="G5712" s="140">
        <v>6434.7462429712814</v>
      </c>
      <c r="H5712" s="140">
        <f t="shared" si="712"/>
        <v>5202.4353686252307</v>
      </c>
      <c r="I5712" s="143">
        <v>1.1491579793242712</v>
      </c>
      <c r="J5712" s="144">
        <v>0.99640410211639718</v>
      </c>
      <c r="K5712" s="145">
        <f t="shared" si="713"/>
        <v>5956.9223275328877</v>
      </c>
      <c r="L5712" s="140">
        <f t="shared" si="714"/>
        <v>5991.1356717634117</v>
      </c>
      <c r="N5712" s="140">
        <v>5963.2308155489554</v>
      </c>
      <c r="O5712" s="140">
        <f t="shared" si="715"/>
        <v>5987.4926577805954</v>
      </c>
      <c r="Q5712" s="140">
        <v>7250.3068374196982</v>
      </c>
      <c r="R5712" s="38">
        <f t="shared" si="716"/>
        <v>6191.4088787728897</v>
      </c>
      <c r="S5712" s="38">
        <f t="shared" si="717"/>
        <v>6227.1762701994294</v>
      </c>
      <c r="T5712" s="38">
        <f t="shared" si="718"/>
        <v>6091.9384177360298</v>
      </c>
      <c r="U5712" s="32">
        <f t="shared" si="719"/>
        <v>6209.5207989171613</v>
      </c>
      <c r="W5712" s="140">
        <v>7042</v>
      </c>
      <c r="Y5712" s="141" t="s">
        <v>15578</v>
      </c>
      <c r="Z5712" s="141" t="s">
        <v>15578</v>
      </c>
      <c r="AA5712" s="147" t="s">
        <v>15578</v>
      </c>
      <c r="AB5712" s="147" t="s">
        <v>15578</v>
      </c>
    </row>
    <row r="5713" spans="1:28" x14ac:dyDescent="0.2">
      <c r="A5713" s="139" t="s">
        <v>26</v>
      </c>
      <c r="B5713" s="139" t="s">
        <v>398</v>
      </c>
      <c r="C5713" s="138" t="s">
        <v>6256</v>
      </c>
      <c r="D5713" t="s">
        <v>13745</v>
      </c>
      <c r="E5713" s="140">
        <v>3901.7950620310571</v>
      </c>
      <c r="F5713" s="140">
        <v>12330.024586788975</v>
      </c>
      <c r="G5713" s="140">
        <v>9091.2270920549927</v>
      </c>
      <c r="H5713" s="140">
        <f t="shared" si="712"/>
        <v>5188.6566733667705</v>
      </c>
      <c r="I5713" s="143">
        <v>1.1491579793242712</v>
      </c>
      <c r="J5713" s="144">
        <v>0.99640410211639718</v>
      </c>
      <c r="K5713" s="145">
        <f t="shared" si="713"/>
        <v>5941.1453670108231</v>
      </c>
      <c r="L5713" s="140">
        <f t="shared" si="714"/>
        <v>5975.2680969019993</v>
      </c>
      <c r="N5713" s="140">
        <v>5075.6304719357349</v>
      </c>
      <c r="O5713" s="140">
        <f t="shared" si="715"/>
        <v>5857.8192764518408</v>
      </c>
      <c r="Q5713" s="140">
        <v>7461.8306157410652</v>
      </c>
      <c r="R5713" s="38">
        <f t="shared" si="716"/>
        <v>6201.4296310568316</v>
      </c>
      <c r="S5713" s="38">
        <f t="shared" si="717"/>
        <v>6237.2549117580656</v>
      </c>
      <c r="T5713" s="38">
        <f t="shared" si="718"/>
        <v>5314.2504863162676</v>
      </c>
      <c r="U5713" s="32">
        <f t="shared" si="719"/>
        <v>6116.7555261943717</v>
      </c>
      <c r="W5713" s="140">
        <v>5555</v>
      </c>
      <c r="Y5713" s="141" t="s">
        <v>15578</v>
      </c>
      <c r="Z5713" s="141" t="s">
        <v>15578</v>
      </c>
      <c r="AA5713" s="147" t="s">
        <v>15578</v>
      </c>
      <c r="AB5713" s="147" t="s">
        <v>15578</v>
      </c>
    </row>
    <row r="5714" spans="1:28" x14ac:dyDescent="0.2">
      <c r="A5714" s="139" t="s">
        <v>26</v>
      </c>
      <c r="B5714" s="139" t="s">
        <v>398</v>
      </c>
      <c r="C5714" s="138" t="s">
        <v>6257</v>
      </c>
      <c r="D5714" t="s">
        <v>13746</v>
      </c>
      <c r="E5714" s="140">
        <v>5226.7794287365623</v>
      </c>
      <c r="F5714" s="140">
        <v>14649.69646232306</v>
      </c>
      <c r="G5714" s="140">
        <v>12687.645765366042</v>
      </c>
      <c r="H5714" s="140">
        <f t="shared" si="712"/>
        <v>6735.4465582180455</v>
      </c>
      <c r="I5714" s="143">
        <v>1.1491579793242712</v>
      </c>
      <c r="J5714" s="144">
        <v>0.99640410211639718</v>
      </c>
      <c r="K5714" s="145">
        <f t="shared" si="713"/>
        <v>7712.2595756833398</v>
      </c>
      <c r="L5714" s="140">
        <f t="shared" si="714"/>
        <v>7756.5546289255881</v>
      </c>
      <c r="N5714" s="140">
        <v>5844.529277149114</v>
      </c>
      <c r="O5714" s="140">
        <f t="shared" si="715"/>
        <v>7506.9373207951412</v>
      </c>
      <c r="Q5714" s="140">
        <v>7887.6542260583428</v>
      </c>
      <c r="R5714" s="38">
        <f t="shared" si="716"/>
        <v>7844.1903176567139</v>
      </c>
      <c r="S5714" s="38">
        <f t="shared" si="717"/>
        <v>7889.5057266386366</v>
      </c>
      <c r="T5714" s="38">
        <f t="shared" si="718"/>
        <v>6048.8417720400375</v>
      </c>
      <c r="U5714" s="32">
        <f t="shared" si="719"/>
        <v>7649.204738425924</v>
      </c>
      <c r="W5714" s="140">
        <v>6868</v>
      </c>
      <c r="Y5714" s="141" t="s">
        <v>15578</v>
      </c>
      <c r="Z5714" s="141" t="s">
        <v>15578</v>
      </c>
      <c r="AA5714" s="147" t="s">
        <v>15578</v>
      </c>
      <c r="AB5714" s="147" t="s">
        <v>15578</v>
      </c>
    </row>
    <row r="5715" spans="1:28" x14ac:dyDescent="0.2">
      <c r="A5715" s="139" t="s">
        <v>26</v>
      </c>
      <c r="B5715" s="139" t="s">
        <v>398</v>
      </c>
      <c r="C5715" s="138" t="s">
        <v>6258</v>
      </c>
      <c r="D5715" t="s">
        <v>13747</v>
      </c>
      <c r="E5715" s="140">
        <v>8537.893176312009</v>
      </c>
      <c r="F5715" s="140">
        <v>26491.333432566127</v>
      </c>
      <c r="G5715" s="140">
        <v>3545.1318482228312</v>
      </c>
      <c r="H5715" s="140">
        <f t="shared" si="712"/>
        <v>10602.669517807901</v>
      </c>
      <c r="I5715" s="143">
        <v>1.1491579793242712</v>
      </c>
      <c r="J5715" s="144">
        <v>0.99640410211639718</v>
      </c>
      <c r="K5715" s="145">
        <f t="shared" si="713"/>
        <v>12140.329347094301</v>
      </c>
      <c r="L5715" s="140">
        <f t="shared" si="714"/>
        <v>12210.05684129114</v>
      </c>
      <c r="N5715" s="140">
        <v>9820.2047098407329</v>
      </c>
      <c r="O5715" s="140">
        <f t="shared" si="715"/>
        <v>11898.058647685491</v>
      </c>
      <c r="Q5715" s="140">
        <v>12636.291304821838</v>
      </c>
      <c r="R5715" s="38">
        <f t="shared" si="716"/>
        <v>12373.184273113726</v>
      </c>
      <c r="S5715" s="38">
        <f t="shared" si="717"/>
        <v>12444.663403914868</v>
      </c>
      <c r="T5715" s="38">
        <f t="shared" si="718"/>
        <v>10101.813369338844</v>
      </c>
      <c r="U5715" s="32">
        <f t="shared" si="719"/>
        <v>12138.801393015885</v>
      </c>
      <c r="W5715" s="140">
        <v>11419</v>
      </c>
      <c r="Y5715" s="141" t="s">
        <v>15578</v>
      </c>
      <c r="Z5715" s="141" t="s">
        <v>15578</v>
      </c>
      <c r="AA5715" s="147" t="s">
        <v>15578</v>
      </c>
      <c r="AB5715" s="147" t="s">
        <v>15578</v>
      </c>
    </row>
    <row r="5716" spans="1:28" x14ac:dyDescent="0.2">
      <c r="A5716" s="139" t="s">
        <v>26</v>
      </c>
      <c r="B5716" s="139" t="s">
        <v>398</v>
      </c>
      <c r="C5716" s="138" t="s">
        <v>6259</v>
      </c>
      <c r="D5716" t="s">
        <v>8373</v>
      </c>
      <c r="E5716" s="140">
        <v>3777.9796718915863</v>
      </c>
      <c r="F5716" s="140">
        <v>13334.501006026621</v>
      </c>
      <c r="G5716" s="140">
        <v>6087.5544311313297</v>
      </c>
      <c r="H5716" s="140">
        <f t="shared" si="712"/>
        <v>5086.4336853711584</v>
      </c>
      <c r="I5716" s="143">
        <v>1.1491579793242712</v>
      </c>
      <c r="J5716" s="144">
        <v>0.99640410211639718</v>
      </c>
      <c r="K5716" s="145">
        <f t="shared" si="713"/>
        <v>5824.0974161125696</v>
      </c>
      <c r="L5716" s="140">
        <f t="shared" si="714"/>
        <v>5857.5478857969865</v>
      </c>
      <c r="N5716" s="140">
        <v>4979.1121651311305</v>
      </c>
      <c r="O5716" s="140">
        <f t="shared" si="715"/>
        <v>5742.8670005490412</v>
      </c>
      <c r="Q5716" s="140">
        <v>6983.3211148342034</v>
      </c>
      <c r="R5716" s="38">
        <f t="shared" si="716"/>
        <v>6041.295906449046</v>
      </c>
      <c r="S5716" s="38">
        <f t="shared" si="717"/>
        <v>6076.1961043911242</v>
      </c>
      <c r="T5716" s="38">
        <f t="shared" si="718"/>
        <v>5179.5330601014384</v>
      </c>
      <c r="U5716" s="32">
        <f t="shared" si="719"/>
        <v>5959.135619179624</v>
      </c>
      <c r="W5716" s="140">
        <v>5175</v>
      </c>
      <c r="Y5716" s="141" t="s">
        <v>15578</v>
      </c>
      <c r="Z5716" s="141" t="s">
        <v>15578</v>
      </c>
      <c r="AA5716" s="147" t="s">
        <v>15578</v>
      </c>
      <c r="AB5716" s="147" t="s">
        <v>15578</v>
      </c>
    </row>
    <row r="5717" spans="1:28" x14ac:dyDescent="0.2">
      <c r="A5717" s="139" t="s">
        <v>26</v>
      </c>
      <c r="B5717" s="139" t="s">
        <v>398</v>
      </c>
      <c r="C5717" s="138" t="s">
        <v>6260</v>
      </c>
      <c r="D5717" t="s">
        <v>13748</v>
      </c>
      <c r="E5717" s="140">
        <v>3455.1054970155947</v>
      </c>
      <c r="F5717" s="140">
        <v>10080.423727106867</v>
      </c>
      <c r="G5717" s="140">
        <v>6857.4392953901852</v>
      </c>
      <c r="H5717" s="140">
        <f t="shared" si="712"/>
        <v>4438.1518761098705</v>
      </c>
      <c r="I5717" s="143">
        <v>1.1491579793242712</v>
      </c>
      <c r="J5717" s="144">
        <v>0.99640410211639718</v>
      </c>
      <c r="K5717" s="145">
        <f t="shared" si="713"/>
        <v>5081.7980677321057</v>
      </c>
      <c r="L5717" s="140">
        <f t="shared" si="714"/>
        <v>5110.9851709108261</v>
      </c>
      <c r="N5717" s="140">
        <v>3876.5616251776123</v>
      </c>
      <c r="O5717" s="140">
        <f t="shared" si="715"/>
        <v>4949.8296285470824</v>
      </c>
      <c r="Q5717" s="140">
        <v>5901.8939626461224</v>
      </c>
      <c r="R5717" s="38">
        <f t="shared" si="716"/>
        <v>5249.4003020553273</v>
      </c>
      <c r="S5717" s="38">
        <f t="shared" si="717"/>
        <v>5279.7257673951999</v>
      </c>
      <c r="T5717" s="38">
        <f t="shared" si="718"/>
        <v>4079.0948589244636</v>
      </c>
      <c r="U5717" s="32">
        <f t="shared" si="719"/>
        <v>5122.9818962157588</v>
      </c>
      <c r="W5717" s="140">
        <v>4306</v>
      </c>
      <c r="Y5717" s="141" t="s">
        <v>15578</v>
      </c>
      <c r="Z5717" s="141" t="s">
        <v>15578</v>
      </c>
      <c r="AA5717" s="147" t="s">
        <v>15578</v>
      </c>
      <c r="AB5717" s="147" t="s">
        <v>15578</v>
      </c>
    </row>
    <row r="5718" spans="1:28" x14ac:dyDescent="0.2">
      <c r="A5718" s="139" t="s">
        <v>26</v>
      </c>
      <c r="B5718" s="139" t="s">
        <v>398</v>
      </c>
      <c r="C5718" s="138" t="s">
        <v>6261</v>
      </c>
      <c r="D5718" t="s">
        <v>13749</v>
      </c>
      <c r="E5718" s="140">
        <v>3058.4372946998515</v>
      </c>
      <c r="F5718" s="140">
        <v>6572.1523865943045</v>
      </c>
      <c r="G5718" s="140">
        <v>3938.6662961080465</v>
      </c>
      <c r="H5718" s="140">
        <f t="shared" si="712"/>
        <v>3540.8349216777551</v>
      </c>
      <c r="I5718" s="143">
        <v>1.1491579793242712</v>
      </c>
      <c r="J5718" s="144">
        <v>0.99640410211639718</v>
      </c>
      <c r="K5718" s="145">
        <f t="shared" si="713"/>
        <v>4054.3470718069057</v>
      </c>
      <c r="L5718" s="140">
        <f t="shared" si="714"/>
        <v>4077.6330514404849</v>
      </c>
      <c r="N5718" s="140">
        <v>3604.9243513418405</v>
      </c>
      <c r="O5718" s="140">
        <f t="shared" si="715"/>
        <v>4015.9203376739883</v>
      </c>
      <c r="Q5718" s="140">
        <v>4812.1296204880737</v>
      </c>
      <c r="R5718" s="38">
        <f t="shared" si="716"/>
        <v>4199.9135851727142</v>
      </c>
      <c r="S5718" s="38">
        <f t="shared" si="717"/>
        <v>4224.1762297661835</v>
      </c>
      <c r="T5718" s="38">
        <f t="shared" si="718"/>
        <v>3725.6448782564639</v>
      </c>
      <c r="U5718" s="32">
        <f t="shared" si="719"/>
        <v>4159.0923364658829</v>
      </c>
      <c r="W5718" s="140">
        <v>3841</v>
      </c>
      <c r="Y5718" s="141" t="s">
        <v>15578</v>
      </c>
      <c r="Z5718" s="141" t="s">
        <v>15578</v>
      </c>
      <c r="AA5718" s="147" t="s">
        <v>15578</v>
      </c>
      <c r="AB5718" s="147" t="s">
        <v>15578</v>
      </c>
    </row>
    <row r="5719" spans="1:28" x14ac:dyDescent="0.2">
      <c r="A5719" s="139" t="s">
        <v>26</v>
      </c>
      <c r="B5719" s="139" t="s">
        <v>398</v>
      </c>
      <c r="C5719" s="138" t="s">
        <v>6262</v>
      </c>
      <c r="D5719" t="s">
        <v>13750</v>
      </c>
      <c r="E5719" s="140">
        <v>5355.4832236237935</v>
      </c>
      <c r="F5719" s="140">
        <v>4863.2821954683086</v>
      </c>
      <c r="G5719" s="140">
        <v>8162.7222534896318</v>
      </c>
      <c r="H5719" s="140">
        <f t="shared" si="712"/>
        <v>5411.4414618192495</v>
      </c>
      <c r="I5719" s="143">
        <v>1.1491579793242712</v>
      </c>
      <c r="J5719" s="144">
        <v>0.99640410211639718</v>
      </c>
      <c r="K5719" s="145">
        <f t="shared" si="713"/>
        <v>6196.2396808336898</v>
      </c>
      <c r="L5719" s="140">
        <f t="shared" si="714"/>
        <v>6231.8275346748178</v>
      </c>
      <c r="N5719" s="140">
        <v>6121.3617067705818</v>
      </c>
      <c r="O5719" s="140">
        <f t="shared" si="715"/>
        <v>6217.4060822729252</v>
      </c>
      <c r="Q5719" s="140">
        <v>5129.2237289763143</v>
      </c>
      <c r="R5719" s="38">
        <f t="shared" si="716"/>
        <v>6163.9250244299519</v>
      </c>
      <c r="S5719" s="38">
        <f t="shared" si="717"/>
        <v>6199.533643306424</v>
      </c>
      <c r="T5719" s="38">
        <f t="shared" si="718"/>
        <v>6022.1479089911554</v>
      </c>
      <c r="U5719" s="32">
        <f t="shared" si="719"/>
        <v>6176.3757131778402</v>
      </c>
      <c r="W5719" s="140">
        <v>7717</v>
      </c>
      <c r="Y5719" s="141" t="s">
        <v>15578</v>
      </c>
      <c r="Z5719" s="141" t="s">
        <v>15578</v>
      </c>
      <c r="AA5719" s="147" t="s">
        <v>15578</v>
      </c>
      <c r="AB5719" s="147" t="s">
        <v>15578</v>
      </c>
    </row>
    <row r="5720" spans="1:28" x14ac:dyDescent="0.2">
      <c r="A5720" s="139" t="s">
        <v>26</v>
      </c>
      <c r="B5720" s="139" t="s">
        <v>398</v>
      </c>
      <c r="C5720" s="138" t="s">
        <v>6263</v>
      </c>
      <c r="D5720" t="s">
        <v>13751</v>
      </c>
      <c r="E5720" s="140">
        <v>4167.8154209595805</v>
      </c>
      <c r="F5720" s="140">
        <v>5405.5957114035355</v>
      </c>
      <c r="G5720" s="140">
        <v>2730.677786246787</v>
      </c>
      <c r="H5720" s="140">
        <f t="shared" si="712"/>
        <v>4264.0989220860229</v>
      </c>
      <c r="I5720" s="143">
        <v>1.1491579793242712</v>
      </c>
      <c r="J5720" s="144">
        <v>0.99640410211639718</v>
      </c>
      <c r="K5720" s="145">
        <f t="shared" si="713"/>
        <v>4882.5029579359225</v>
      </c>
      <c r="L5720" s="140">
        <f t="shared" si="714"/>
        <v>4910.5454176528001</v>
      </c>
      <c r="N5720" s="140">
        <v>5480.371413001244</v>
      </c>
      <c r="O5720" s="140">
        <f t="shared" si="715"/>
        <v>4984.936916138673</v>
      </c>
      <c r="Q5720" s="140">
        <v>8583.6603227069136</v>
      </c>
      <c r="R5720" s="38">
        <f t="shared" si="716"/>
        <v>5377.1038501966459</v>
      </c>
      <c r="S5720" s="38">
        <f t="shared" si="717"/>
        <v>5408.1670511444172</v>
      </c>
      <c r="T5720" s="38">
        <f t="shared" si="718"/>
        <v>5790.7003039718111</v>
      </c>
      <c r="U5720" s="32">
        <f t="shared" si="719"/>
        <v>5458.1072471530324</v>
      </c>
      <c r="W5720" s="140">
        <v>6974</v>
      </c>
      <c r="Y5720" s="141" t="s">
        <v>15578</v>
      </c>
      <c r="Z5720" s="141" t="s">
        <v>15578</v>
      </c>
      <c r="AA5720" s="147" t="s">
        <v>15578</v>
      </c>
      <c r="AB5720" s="147" t="s">
        <v>15578</v>
      </c>
    </row>
    <row r="5721" spans="1:28" x14ac:dyDescent="0.2">
      <c r="A5721" s="139" t="s">
        <v>26</v>
      </c>
      <c r="B5721" s="139" t="s">
        <v>398</v>
      </c>
      <c r="C5721" s="138" t="s">
        <v>6264</v>
      </c>
      <c r="D5721" t="s">
        <v>13752</v>
      </c>
      <c r="E5721" s="140">
        <v>2730.7854054735617</v>
      </c>
      <c r="F5721" s="140">
        <v>4305.1372129611236</v>
      </c>
      <c r="G5721" s="140">
        <v>3882.1294306607015</v>
      </c>
      <c r="H5721" s="140">
        <f t="shared" si="712"/>
        <v>2978.8360643339252</v>
      </c>
      <c r="I5721" s="143">
        <v>1.1491579793242712</v>
      </c>
      <c r="J5721" s="144">
        <v>0.99640410211639718</v>
      </c>
      <c r="K5721" s="145">
        <f t="shared" si="713"/>
        <v>3410.8439229645014</v>
      </c>
      <c r="L5721" s="140">
        <f t="shared" si="714"/>
        <v>3430.4339680979765</v>
      </c>
      <c r="N5721" s="140">
        <v>3278.9168346200031</v>
      </c>
      <c r="O5721" s="140">
        <f t="shared" si="715"/>
        <v>3410.653216258429</v>
      </c>
      <c r="Q5721" s="140">
        <v>3690.9243982172839</v>
      </c>
      <c r="R5721" s="38">
        <f t="shared" si="716"/>
        <v>3492.3798690113704</v>
      </c>
      <c r="S5721" s="38">
        <f t="shared" si="717"/>
        <v>3512.5551344850105</v>
      </c>
      <c r="T5721" s="38">
        <f t="shared" si="718"/>
        <v>3320.1175909797312</v>
      </c>
      <c r="U5721" s="32">
        <f t="shared" si="719"/>
        <v>3487.4321717855914</v>
      </c>
      <c r="W5721" s="140">
        <v>3371</v>
      </c>
      <c r="Y5721" s="141" t="s">
        <v>15578</v>
      </c>
      <c r="Z5721" s="141" t="s">
        <v>15578</v>
      </c>
      <c r="AA5721" s="147" t="s">
        <v>15578</v>
      </c>
      <c r="AB5721" s="147" t="s">
        <v>15578</v>
      </c>
    </row>
    <row r="5722" spans="1:28" x14ac:dyDescent="0.2">
      <c r="A5722" s="139" t="s">
        <v>26</v>
      </c>
      <c r="B5722" s="139" t="s">
        <v>398</v>
      </c>
      <c r="C5722" s="138" t="s">
        <v>6265</v>
      </c>
      <c r="D5722" t="s">
        <v>13753</v>
      </c>
      <c r="E5722" s="140">
        <v>4127.0224707860816</v>
      </c>
      <c r="F5722" s="140">
        <v>8130.4265143626644</v>
      </c>
      <c r="G5722" s="140">
        <v>6501.1528422162464</v>
      </c>
      <c r="H5722" s="140">
        <f t="shared" si="712"/>
        <v>4734.4514694282361</v>
      </c>
      <c r="I5722" s="143">
        <v>1.1491579793242712</v>
      </c>
      <c r="J5722" s="144">
        <v>0.99640410211639718</v>
      </c>
      <c r="K5722" s="145">
        <f t="shared" si="713"/>
        <v>5421.0687242637814</v>
      </c>
      <c r="L5722" s="140">
        <f t="shared" si="714"/>
        <v>5452.2044148373025</v>
      </c>
      <c r="N5722" s="140">
        <v>4934.0744298392701</v>
      </c>
      <c r="O5722" s="140">
        <f t="shared" si="715"/>
        <v>5384.5618953504591</v>
      </c>
      <c r="Q5722" s="140">
        <v>7700.9921893746687</v>
      </c>
      <c r="R5722" s="38">
        <f t="shared" si="716"/>
        <v>5760.7452679986081</v>
      </c>
      <c r="S5722" s="38">
        <f t="shared" si="717"/>
        <v>5794.0247420155029</v>
      </c>
      <c r="T5722" s="38">
        <f t="shared" si="718"/>
        <v>5210.7662057928101</v>
      </c>
      <c r="U5722" s="32">
        <f t="shared" si="719"/>
        <v>5717.8796084686364</v>
      </c>
      <c r="W5722" s="140">
        <v>6367</v>
      </c>
      <c r="Y5722" s="141" t="s">
        <v>15578</v>
      </c>
      <c r="Z5722" s="141" t="s">
        <v>15578</v>
      </c>
      <c r="AA5722" s="147" t="s">
        <v>15578</v>
      </c>
      <c r="AB5722" s="147" t="s">
        <v>15578</v>
      </c>
    </row>
    <row r="5723" spans="1:28" x14ac:dyDescent="0.2">
      <c r="A5723" s="139" t="s">
        <v>26</v>
      </c>
      <c r="B5723" s="139" t="s">
        <v>398</v>
      </c>
      <c r="C5723" s="138" t="s">
        <v>6266</v>
      </c>
      <c r="D5723" t="s">
        <v>13754</v>
      </c>
      <c r="E5723" s="140">
        <v>4290.4333073559737</v>
      </c>
      <c r="F5723" s="140">
        <v>9941.465859107866</v>
      </c>
      <c r="G5723" s="140">
        <v>10229.726214752443</v>
      </c>
      <c r="H5723" s="140">
        <f t="shared" si="712"/>
        <v>5256.9501278912812</v>
      </c>
      <c r="I5723" s="143">
        <v>1.1491579793242712</v>
      </c>
      <c r="J5723" s="144">
        <v>0.99640410211639718</v>
      </c>
      <c r="K5723" s="145">
        <f t="shared" si="713"/>
        <v>6019.3431292617206</v>
      </c>
      <c r="L5723" s="140">
        <f t="shared" si="714"/>
        <v>6053.9149848609122</v>
      </c>
      <c r="N5723" s="140">
        <v>5081.2766872151697</v>
      </c>
      <c r="O5723" s="140">
        <f t="shared" si="715"/>
        <v>5926.9358350199673</v>
      </c>
      <c r="Q5723" s="140">
        <v>7345.2484082498277</v>
      </c>
      <c r="R5723" s="38">
        <f t="shared" si="716"/>
        <v>6258.4586544220765</v>
      </c>
      <c r="S5723" s="38">
        <f t="shared" si="717"/>
        <v>6294.6133883126113</v>
      </c>
      <c r="T5723" s="38">
        <f t="shared" si="718"/>
        <v>5307.6738593186356</v>
      </c>
      <c r="U5723" s="32">
        <f t="shared" si="719"/>
        <v>6165.7671947796043</v>
      </c>
      <c r="W5723" s="140">
        <v>6477</v>
      </c>
      <c r="Y5723" s="141" t="s">
        <v>15578</v>
      </c>
      <c r="Z5723" s="141" t="s">
        <v>15578</v>
      </c>
      <c r="AA5723" s="147" t="s">
        <v>15578</v>
      </c>
      <c r="AB5723" s="147" t="s">
        <v>15578</v>
      </c>
    </row>
    <row r="5724" spans="1:28" x14ac:dyDescent="0.2">
      <c r="A5724" s="139" t="s">
        <v>26</v>
      </c>
      <c r="B5724" s="139" t="s">
        <v>398</v>
      </c>
      <c r="C5724" s="138" t="s">
        <v>6267</v>
      </c>
      <c r="D5724" t="s">
        <v>13755</v>
      </c>
      <c r="E5724" s="140">
        <v>2423.332018576561</v>
      </c>
      <c r="F5724" s="140">
        <v>4381.0084965726046</v>
      </c>
      <c r="G5724" s="140">
        <v>7229.7530374372318</v>
      </c>
      <c r="H5724" s="140">
        <f t="shared" si="712"/>
        <v>2874.0355473623672</v>
      </c>
      <c r="I5724" s="143">
        <v>1.1491579793242712</v>
      </c>
      <c r="J5724" s="144">
        <v>0.99640410211639718</v>
      </c>
      <c r="K5724" s="145">
        <f t="shared" si="713"/>
        <v>3290.8446350829422</v>
      </c>
      <c r="L5724" s="140">
        <f t="shared" si="714"/>
        <v>3309.7454691241837</v>
      </c>
      <c r="N5724" s="140">
        <v>3158.8339198098724</v>
      </c>
      <c r="O5724" s="140">
        <f t="shared" si="715"/>
        <v>3290.043777056851</v>
      </c>
      <c r="Q5724" s="140">
        <v>3697.3158642773219</v>
      </c>
      <c r="R5724" s="38">
        <f t="shared" si="716"/>
        <v>3385.1123492236179</v>
      </c>
      <c r="S5724" s="38">
        <f t="shared" si="717"/>
        <v>3404.6679367785932</v>
      </c>
      <c r="T5724" s="38">
        <f t="shared" si="718"/>
        <v>3212.6821142566173</v>
      </c>
      <c r="U5724" s="32">
        <f t="shared" si="719"/>
        <v>3379.6039468201861</v>
      </c>
      <c r="W5724" s="140">
        <v>4374</v>
      </c>
      <c r="Y5724" s="141" t="s">
        <v>15578</v>
      </c>
      <c r="Z5724" s="141" t="s">
        <v>15578</v>
      </c>
      <c r="AA5724" s="147" t="s">
        <v>15578</v>
      </c>
      <c r="AB5724" s="147" t="s">
        <v>15578</v>
      </c>
    </row>
    <row r="5725" spans="1:28" x14ac:dyDescent="0.2">
      <c r="A5725" s="139" t="s">
        <v>26</v>
      </c>
      <c r="B5725" s="139" t="s">
        <v>398</v>
      </c>
      <c r="C5725" s="138" t="s">
        <v>6268</v>
      </c>
      <c r="D5725" t="s">
        <v>13756</v>
      </c>
      <c r="E5725" s="140">
        <v>10445.136952352605</v>
      </c>
      <c r="F5725" s="140">
        <v>22259.408671967041</v>
      </c>
      <c r="G5725" s="140">
        <v>16402.080924438709</v>
      </c>
      <c r="H5725" s="140">
        <f t="shared" si="712"/>
        <v>12193.464796791797</v>
      </c>
      <c r="I5725" s="143">
        <v>1.1491579793242712</v>
      </c>
      <c r="J5725" s="144">
        <v>0.99640410211639718</v>
      </c>
      <c r="K5725" s="145">
        <f t="shared" si="713"/>
        <v>13961.830864068885</v>
      </c>
      <c r="L5725" s="140">
        <f t="shared" si="714"/>
        <v>14042.020079099084</v>
      </c>
      <c r="N5725" s="140">
        <v>11860.048254484003</v>
      </c>
      <c r="O5725" s="140">
        <f t="shared" si="715"/>
        <v>13757.160920317088</v>
      </c>
      <c r="Q5725" s="140">
        <v>17657.048192774568</v>
      </c>
      <c r="R5725" s="38">
        <f t="shared" si="716"/>
        <v>14587.425217746902</v>
      </c>
      <c r="S5725" s="38">
        <f t="shared" si="717"/>
        <v>14671.695883420001</v>
      </c>
      <c r="T5725" s="38">
        <f t="shared" si="718"/>
        <v>12439.748248313059</v>
      </c>
      <c r="U5725" s="32">
        <f t="shared" si="719"/>
        <v>14380.312319888337</v>
      </c>
      <c r="W5725" s="140">
        <v>16254</v>
      </c>
      <c r="Y5725" s="141" t="s">
        <v>15578</v>
      </c>
      <c r="Z5725" s="141" t="s">
        <v>15578</v>
      </c>
      <c r="AA5725" s="147" t="s">
        <v>15578</v>
      </c>
      <c r="AB5725" s="147" t="s">
        <v>15578</v>
      </c>
    </row>
    <row r="5726" spans="1:28" x14ac:dyDescent="0.2">
      <c r="A5726" s="139" t="s">
        <v>26</v>
      </c>
      <c r="B5726" s="139" t="s">
        <v>398</v>
      </c>
      <c r="C5726" s="138" t="s">
        <v>6269</v>
      </c>
      <c r="D5726" t="s">
        <v>13757</v>
      </c>
      <c r="E5726" s="140">
        <v>6608.3397329816908</v>
      </c>
      <c r="F5726" s="140">
        <v>13719.447169220946</v>
      </c>
      <c r="G5726" s="140">
        <v>8673.8894653740444</v>
      </c>
      <c r="H5726" s="140">
        <f t="shared" si="712"/>
        <v>7596.6000737786417</v>
      </c>
      <c r="I5726" s="143">
        <v>1.1491579793242712</v>
      </c>
      <c r="J5726" s="144">
        <v>0.99640410211639718</v>
      </c>
      <c r="K5726" s="145">
        <f t="shared" si="713"/>
        <v>8698.3025038114301</v>
      </c>
      <c r="L5726" s="140">
        <f t="shared" si="714"/>
        <v>8748.2608550238729</v>
      </c>
      <c r="N5726" s="140">
        <v>7764.5419645083011</v>
      </c>
      <c r="O5726" s="140">
        <f t="shared" si="715"/>
        <v>8619.8351198842101</v>
      </c>
      <c r="Q5726" s="140">
        <v>10667.310971322246</v>
      </c>
      <c r="R5726" s="38">
        <f t="shared" si="716"/>
        <v>9049.9068008545237</v>
      </c>
      <c r="S5726" s="38">
        <f t="shared" si="717"/>
        <v>9102.1875604130855</v>
      </c>
      <c r="T5726" s="38">
        <f t="shared" si="718"/>
        <v>8054.8188651896962</v>
      </c>
      <c r="U5726" s="32">
        <f t="shared" si="719"/>
        <v>8965.4522634261211</v>
      </c>
      <c r="W5726" s="140">
        <v>8407</v>
      </c>
      <c r="Y5726" s="141" t="s">
        <v>15578</v>
      </c>
      <c r="Z5726" s="141" t="s">
        <v>15578</v>
      </c>
      <c r="AA5726" s="147" t="s">
        <v>15578</v>
      </c>
      <c r="AB5726" s="147" t="s">
        <v>15578</v>
      </c>
    </row>
    <row r="5727" spans="1:28" x14ac:dyDescent="0.2">
      <c r="A5727" s="139" t="s">
        <v>26</v>
      </c>
      <c r="B5727" s="139" t="s">
        <v>398</v>
      </c>
      <c r="C5727" s="138" t="s">
        <v>6270</v>
      </c>
      <c r="D5727" t="s">
        <v>13758</v>
      </c>
      <c r="E5727" s="140">
        <v>4650.9001409581824</v>
      </c>
      <c r="F5727" s="140">
        <v>8899.9805727032144</v>
      </c>
      <c r="G5727" s="140">
        <v>5069.4206558143178</v>
      </c>
      <c r="H5727" s="140">
        <f t="shared" si="712"/>
        <v>5207.0279662887588</v>
      </c>
      <c r="I5727" s="143">
        <v>1.1491579793242712</v>
      </c>
      <c r="J5727" s="144">
        <v>0.99640410211639718</v>
      </c>
      <c r="K5727" s="145">
        <f t="shared" si="713"/>
        <v>5962.1809700002668</v>
      </c>
      <c r="L5727" s="140">
        <f t="shared" si="714"/>
        <v>5996.4245170326785</v>
      </c>
      <c r="N5727" s="140">
        <v>5043.3796339570836</v>
      </c>
      <c r="O5727" s="140">
        <f t="shared" si="715"/>
        <v>5872.0033120419621</v>
      </c>
      <c r="Q5727" s="140">
        <v>5747.5439686358568</v>
      </c>
      <c r="R5727" s="38">
        <f t="shared" si="716"/>
        <v>6024.0714427236426</v>
      </c>
      <c r="S5727" s="38">
        <f t="shared" si="717"/>
        <v>6058.8721359894444</v>
      </c>
      <c r="T5727" s="38">
        <f t="shared" si="718"/>
        <v>5113.7960674249607</v>
      </c>
      <c r="U5727" s="32">
        <f t="shared" si="719"/>
        <v>5935.491269729283</v>
      </c>
      <c r="W5727" s="140">
        <v>5129</v>
      </c>
      <c r="Y5727" s="141" t="s">
        <v>15578</v>
      </c>
      <c r="Z5727" s="141" t="s">
        <v>15578</v>
      </c>
      <c r="AA5727" s="147" t="s">
        <v>15578</v>
      </c>
      <c r="AB5727" s="147" t="s">
        <v>15578</v>
      </c>
    </row>
    <row r="5728" spans="1:28" x14ac:dyDescent="0.2">
      <c r="A5728" s="139" t="s">
        <v>26</v>
      </c>
      <c r="B5728" s="139" t="s">
        <v>398</v>
      </c>
      <c r="C5728" s="138" t="s">
        <v>6271</v>
      </c>
      <c r="D5728" t="s">
        <v>13759</v>
      </c>
      <c r="E5728" s="140">
        <v>1729.7912352629878</v>
      </c>
      <c r="F5728" s="140">
        <v>3296.4971471774479</v>
      </c>
      <c r="G5728" s="140">
        <v>2165.4445286133755</v>
      </c>
      <c r="H5728" s="140">
        <f t="shared" si="712"/>
        <v>1946.7040869906248</v>
      </c>
      <c r="I5728" s="143">
        <v>1.1491579793242712</v>
      </c>
      <c r="J5728" s="144">
        <v>0.99640410211639718</v>
      </c>
      <c r="K5728" s="145">
        <f t="shared" si="713"/>
        <v>2229.026257746355</v>
      </c>
      <c r="L5728" s="140">
        <f t="shared" si="714"/>
        <v>2241.8285805670953</v>
      </c>
      <c r="N5728" s="140">
        <v>2023.1868151420053</v>
      </c>
      <c r="O5728" s="140">
        <f t="shared" si="715"/>
        <v>2213.2846238253123</v>
      </c>
      <c r="Q5728" s="140">
        <v>2668.9809861668496</v>
      </c>
      <c r="R5728" s="38">
        <f t="shared" si="716"/>
        <v>2311.7288207289121</v>
      </c>
      <c r="S5728" s="38">
        <f t="shared" si="717"/>
        <v>2325.0835371144676</v>
      </c>
      <c r="T5728" s="38">
        <f t="shared" si="718"/>
        <v>2087.7662322444899</v>
      </c>
      <c r="U5728" s="32">
        <f t="shared" si="719"/>
        <v>2294.1014652714466</v>
      </c>
      <c r="W5728" s="140">
        <v>2488</v>
      </c>
      <c r="Y5728" s="141" t="s">
        <v>15578</v>
      </c>
      <c r="Z5728" s="141" t="s">
        <v>15578</v>
      </c>
      <c r="AA5728" s="147" t="s">
        <v>15578</v>
      </c>
      <c r="AB5728" s="147" t="s">
        <v>15578</v>
      </c>
    </row>
    <row r="5729" spans="1:28" x14ac:dyDescent="0.2">
      <c r="A5729" s="139" t="s">
        <v>26</v>
      </c>
      <c r="B5729" s="139" t="s">
        <v>398</v>
      </c>
      <c r="C5729" s="138" t="s">
        <v>6272</v>
      </c>
      <c r="D5729" t="s">
        <v>13760</v>
      </c>
      <c r="E5729" s="140">
        <v>2834.0116219790339</v>
      </c>
      <c r="F5729" s="140">
        <v>7903.4677804684297</v>
      </c>
      <c r="G5729" s="140">
        <v>5004.8578226401542</v>
      </c>
      <c r="H5729" s="140">
        <f t="shared" si="712"/>
        <v>3567.9722162884359</v>
      </c>
      <c r="I5729" s="143">
        <v>1.1491579793242712</v>
      </c>
      <c r="J5729" s="144">
        <v>0.99640410211639718</v>
      </c>
      <c r="K5729" s="145">
        <f t="shared" si="713"/>
        <v>4085.4199722316002</v>
      </c>
      <c r="L5729" s="140">
        <f t="shared" si="714"/>
        <v>4108.8844178212585</v>
      </c>
      <c r="N5729" s="140">
        <v>3159.856332030653</v>
      </c>
      <c r="O5729" s="140">
        <f t="shared" si="715"/>
        <v>3984.9876107547925</v>
      </c>
      <c r="Q5729" s="140">
        <v>3852.4296862358187</v>
      </c>
      <c r="R5729" s="38">
        <f t="shared" si="716"/>
        <v>4117.9910842954268</v>
      </c>
      <c r="S5729" s="38">
        <f t="shared" si="717"/>
        <v>4141.7804675984708</v>
      </c>
      <c r="T5729" s="38">
        <f t="shared" si="718"/>
        <v>3229.1136674511695</v>
      </c>
      <c r="U5729" s="32">
        <f t="shared" si="719"/>
        <v>4022.630671984552</v>
      </c>
      <c r="W5729" s="140">
        <v>4487</v>
      </c>
      <c r="Y5729" s="141" t="s">
        <v>15578</v>
      </c>
      <c r="Z5729" s="141" t="s">
        <v>15578</v>
      </c>
      <c r="AA5729" s="147" t="s">
        <v>15578</v>
      </c>
      <c r="AB5729" s="147" t="s">
        <v>15578</v>
      </c>
    </row>
    <row r="5730" spans="1:28" x14ac:dyDescent="0.2">
      <c r="A5730" s="139" t="s">
        <v>26</v>
      </c>
      <c r="B5730" s="139" t="s">
        <v>398</v>
      </c>
      <c r="C5730" s="138" t="s">
        <v>6273</v>
      </c>
      <c r="D5730" t="s">
        <v>13761</v>
      </c>
      <c r="E5730" s="140">
        <v>5281.3423145402985</v>
      </c>
      <c r="F5730" s="140">
        <v>11101.907281332795</v>
      </c>
      <c r="G5730" s="140">
        <v>7179.4307754004876</v>
      </c>
      <c r="H5730" s="140">
        <f t="shared" si="712"/>
        <v>6098.9932045386731</v>
      </c>
      <c r="I5730" s="143">
        <v>1.1491579793242712</v>
      </c>
      <c r="J5730" s="144">
        <v>0.99640410211639718</v>
      </c>
      <c r="K5730" s="145">
        <f t="shared" si="713"/>
        <v>6983.504113226204</v>
      </c>
      <c r="L5730" s="140">
        <f t="shared" si="714"/>
        <v>7023.6135887277997</v>
      </c>
      <c r="N5730" s="140">
        <v>5233.5349172755996</v>
      </c>
      <c r="O5730" s="140">
        <f t="shared" si="715"/>
        <v>6789.9165726843321</v>
      </c>
      <c r="Q5730" s="140">
        <v>6040.8182220466069</v>
      </c>
      <c r="R5730" s="38">
        <f t="shared" si="716"/>
        <v>6976.8429280781729</v>
      </c>
      <c r="S5730" s="38">
        <f t="shared" si="717"/>
        <v>7017.1477240973163</v>
      </c>
      <c r="T5730" s="38">
        <f t="shared" si="718"/>
        <v>5314.2632477527004</v>
      </c>
      <c r="U5730" s="32">
        <f t="shared" si="719"/>
        <v>6794.8340196020627</v>
      </c>
      <c r="W5730" s="140">
        <v>4967</v>
      </c>
      <c r="Y5730" s="141" t="s">
        <v>15578</v>
      </c>
      <c r="Z5730" s="141" t="s">
        <v>15578</v>
      </c>
      <c r="AA5730" s="147" t="s">
        <v>15578</v>
      </c>
      <c r="AB5730" s="147" t="s">
        <v>15578</v>
      </c>
    </row>
    <row r="5731" spans="1:28" x14ac:dyDescent="0.2">
      <c r="A5731" s="139" t="s">
        <v>26</v>
      </c>
      <c r="B5731" s="139" t="s">
        <v>398</v>
      </c>
      <c r="C5731" s="138" t="s">
        <v>6274</v>
      </c>
      <c r="D5731" t="s">
        <v>9492</v>
      </c>
      <c r="E5731" s="140">
        <v>4525.4995819074566</v>
      </c>
      <c r="F5731" s="140">
        <v>8789.1101639399403</v>
      </c>
      <c r="G5731" s="140">
        <v>6712.085927349035</v>
      </c>
      <c r="H5731" s="140">
        <f t="shared" si="712"/>
        <v>5157.9989109949965</v>
      </c>
      <c r="I5731" s="143">
        <v>1.1491579793242712</v>
      </c>
      <c r="J5731" s="144">
        <v>0.99640410211639718</v>
      </c>
      <c r="K5731" s="145">
        <f t="shared" si="713"/>
        <v>5906.0414404371277</v>
      </c>
      <c r="L5731" s="140">
        <f t="shared" si="714"/>
        <v>5939.9625523353752</v>
      </c>
      <c r="N5731" s="140">
        <v>5231.0507685903704</v>
      </c>
      <c r="O5731" s="140">
        <f t="shared" si="715"/>
        <v>5847.413229704287</v>
      </c>
      <c r="Q5731" s="140">
        <v>5748.1161588288323</v>
      </c>
      <c r="R5731" s="38">
        <f t="shared" si="716"/>
        <v>5973.6113833658492</v>
      </c>
      <c r="S5731" s="38">
        <f t="shared" si="717"/>
        <v>6008.1205719467243</v>
      </c>
      <c r="T5731" s="38">
        <f t="shared" si="718"/>
        <v>5282.7573076142171</v>
      </c>
      <c r="U5731" s="32">
        <f t="shared" si="719"/>
        <v>5913.4234878881016</v>
      </c>
      <c r="W5731" s="140">
        <v>5275</v>
      </c>
      <c r="Y5731" s="141" t="s">
        <v>15578</v>
      </c>
      <c r="Z5731" s="141" t="s">
        <v>15578</v>
      </c>
      <c r="AA5731" s="147" t="s">
        <v>15578</v>
      </c>
      <c r="AB5731" s="147" t="s">
        <v>15578</v>
      </c>
    </row>
    <row r="5732" spans="1:28" x14ac:dyDescent="0.2">
      <c r="A5732" s="139" t="s">
        <v>26</v>
      </c>
      <c r="B5732" s="139" t="s">
        <v>398</v>
      </c>
      <c r="C5732" s="138" t="s">
        <v>6275</v>
      </c>
      <c r="D5732" t="s">
        <v>13762</v>
      </c>
      <c r="E5732" s="140">
        <v>4870.5582534822424</v>
      </c>
      <c r="F5732" s="140">
        <v>9076.0994994714492</v>
      </c>
      <c r="G5732" s="140">
        <v>11710.725003403413</v>
      </c>
      <c r="H5732" s="140">
        <f t="shared" si="712"/>
        <v>5691.8629907889417</v>
      </c>
      <c r="I5732" s="143">
        <v>1.1491579793242712</v>
      </c>
      <c r="J5732" s="144">
        <v>0.99640410211639718</v>
      </c>
      <c r="K5732" s="145">
        <f t="shared" si="713"/>
        <v>6517.3295452296206</v>
      </c>
      <c r="L5732" s="140">
        <f t="shared" si="714"/>
        <v>6554.7615658158365</v>
      </c>
      <c r="N5732" s="140">
        <v>5124.7772229132988</v>
      </c>
      <c r="O5732" s="140">
        <f t="shared" si="715"/>
        <v>6368.0753160690047</v>
      </c>
      <c r="Q5732" s="140">
        <v>6386.9636686888853</v>
      </c>
      <c r="R5732" s="38">
        <f t="shared" si="716"/>
        <v>6596.9203609663591</v>
      </c>
      <c r="S5732" s="38">
        <f t="shared" si="717"/>
        <v>6635.0303674899724</v>
      </c>
      <c r="T5732" s="38">
        <f t="shared" si="718"/>
        <v>5250.9958674908576</v>
      </c>
      <c r="U5732" s="32">
        <f t="shared" si="719"/>
        <v>6454.3429273739393</v>
      </c>
      <c r="W5732" s="140">
        <v>7045</v>
      </c>
      <c r="Y5732" s="141" t="s">
        <v>15578</v>
      </c>
      <c r="Z5732" s="141" t="s">
        <v>15578</v>
      </c>
      <c r="AA5732" s="147" t="s">
        <v>15578</v>
      </c>
      <c r="AB5732" s="147" t="s">
        <v>15578</v>
      </c>
    </row>
    <row r="5733" spans="1:28" x14ac:dyDescent="0.2">
      <c r="A5733" s="139" t="s">
        <v>26</v>
      </c>
      <c r="B5733" s="139" t="s">
        <v>398</v>
      </c>
      <c r="C5733" s="138" t="s">
        <v>6276</v>
      </c>
      <c r="D5733" t="s">
        <v>13763</v>
      </c>
      <c r="E5733" s="140">
        <v>4020.4189796066494</v>
      </c>
      <c r="F5733" s="140">
        <v>15481.044642986772</v>
      </c>
      <c r="G5733" s="140">
        <v>5648.3072160628135</v>
      </c>
      <c r="H5733" s="140">
        <f t="shared" si="712"/>
        <v>5541.4445849721196</v>
      </c>
      <c r="I5733" s="143">
        <v>1.1491579793242712</v>
      </c>
      <c r="J5733" s="144">
        <v>0.99640410211639718</v>
      </c>
      <c r="K5733" s="145">
        <f t="shared" si="713"/>
        <v>6345.0966011192722</v>
      </c>
      <c r="L5733" s="140">
        <f t="shared" si="714"/>
        <v>6381.5394087057739</v>
      </c>
      <c r="N5733" s="140">
        <v>4715.1232108439499</v>
      </c>
      <c r="O5733" s="140">
        <f t="shared" si="715"/>
        <v>6163.9866837124755</v>
      </c>
      <c r="Q5733" s="140">
        <v>7809.5144418367099</v>
      </c>
      <c r="R5733" s="38">
        <f t="shared" si="716"/>
        <v>6604.7964342443747</v>
      </c>
      <c r="S5733" s="38">
        <f t="shared" si="717"/>
        <v>6642.9519403628874</v>
      </c>
      <c r="T5733" s="38">
        <f t="shared" si="718"/>
        <v>5024.5623339432259</v>
      </c>
      <c r="U5733" s="32">
        <f t="shared" si="719"/>
        <v>6431.6691471272061</v>
      </c>
      <c r="W5733" s="140">
        <v>5723</v>
      </c>
      <c r="Y5733" s="141" t="s">
        <v>15578</v>
      </c>
      <c r="Z5733" s="141" t="s">
        <v>15578</v>
      </c>
      <c r="AA5733" s="147" t="s">
        <v>15578</v>
      </c>
      <c r="AB5733" s="147" t="s">
        <v>15578</v>
      </c>
    </row>
    <row r="5734" spans="1:28" x14ac:dyDescent="0.2">
      <c r="A5734" s="139" t="s">
        <v>26</v>
      </c>
      <c r="B5734" s="139" t="s">
        <v>398</v>
      </c>
      <c r="C5734" s="138" t="s">
        <v>6277</v>
      </c>
      <c r="D5734" t="s">
        <v>13764</v>
      </c>
      <c r="E5734" s="140">
        <v>8898.958000535973</v>
      </c>
      <c r="F5734" s="140">
        <v>17448.401692480682</v>
      </c>
      <c r="G5734" s="140">
        <v>16637.163515317821</v>
      </c>
      <c r="H5734" s="140">
        <f t="shared" si="712"/>
        <v>10308.620707052069</v>
      </c>
      <c r="I5734" s="143">
        <v>1.1491579793242712</v>
      </c>
      <c r="J5734" s="144">
        <v>0.99640410211639718</v>
      </c>
      <c r="K5734" s="145">
        <f t="shared" si="713"/>
        <v>11803.63589449716</v>
      </c>
      <c r="L5734" s="140">
        <f t="shared" si="714"/>
        <v>11871.429603366527</v>
      </c>
      <c r="N5734" s="140">
        <v>9765.1286597549133</v>
      </c>
      <c r="O5734" s="140">
        <f t="shared" si="715"/>
        <v>11596.449373021538</v>
      </c>
      <c r="Q5734" s="140">
        <v>12712.929601778571</v>
      </c>
      <c r="R5734" s="38">
        <f t="shared" si="716"/>
        <v>12078.935447926635</v>
      </c>
      <c r="S5734" s="38">
        <f t="shared" si="717"/>
        <v>12148.714721213384</v>
      </c>
      <c r="T5734" s="38">
        <f t="shared" si="718"/>
        <v>10059.908753957279</v>
      </c>
      <c r="U5734" s="32">
        <f t="shared" si="719"/>
        <v>11876.018481977411</v>
      </c>
      <c r="W5734" s="140">
        <v>13161</v>
      </c>
      <c r="Y5734" s="141" t="s">
        <v>15578</v>
      </c>
      <c r="Z5734" s="141" t="s">
        <v>15578</v>
      </c>
      <c r="AA5734" s="147" t="s">
        <v>15578</v>
      </c>
      <c r="AB5734" s="147" t="s">
        <v>15578</v>
      </c>
    </row>
    <row r="5735" spans="1:28" x14ac:dyDescent="0.2">
      <c r="A5735" s="139" t="s">
        <v>26</v>
      </c>
      <c r="B5735" s="139" t="s">
        <v>398</v>
      </c>
      <c r="C5735" s="138" t="s">
        <v>6278</v>
      </c>
      <c r="D5735" t="s">
        <v>13765</v>
      </c>
      <c r="E5735" s="140">
        <v>6047.9959605698114</v>
      </c>
      <c r="F5735" s="140">
        <v>8091.5793958264539</v>
      </c>
      <c r="G5735" s="140">
        <v>9396.446892718961</v>
      </c>
      <c r="H5735" s="140">
        <f t="shared" si="712"/>
        <v>6448.127984515153</v>
      </c>
      <c r="I5735" s="143">
        <v>1.1491579793242712</v>
      </c>
      <c r="J5735" s="144">
        <v>0.99640410211639718</v>
      </c>
      <c r="K5735" s="145">
        <f t="shared" si="713"/>
        <v>7383.2724176443262</v>
      </c>
      <c r="L5735" s="140">
        <f t="shared" si="714"/>
        <v>7425.6779463525072</v>
      </c>
      <c r="N5735" s="140">
        <v>6944.615390312777</v>
      </c>
      <c r="O5735" s="140">
        <f t="shared" si="715"/>
        <v>7362.8746262137747</v>
      </c>
      <c r="Q5735" s="140">
        <v>9540.4675539198233</v>
      </c>
      <c r="R5735" s="38">
        <f t="shared" si="716"/>
        <v>7737.3532532543595</v>
      </c>
      <c r="S5735" s="38">
        <f t="shared" si="717"/>
        <v>7782.0514710321213</v>
      </c>
      <c r="T5735" s="38">
        <f t="shared" si="718"/>
        <v>7204.2006066734821</v>
      </c>
      <c r="U5735" s="32">
        <f t="shared" si="719"/>
        <v>7706.6123158305227</v>
      </c>
      <c r="W5735" s="140">
        <v>8935</v>
      </c>
      <c r="Y5735" s="141" t="s">
        <v>15578</v>
      </c>
      <c r="Z5735" s="141" t="s">
        <v>15578</v>
      </c>
      <c r="AA5735" s="147" t="s">
        <v>15578</v>
      </c>
      <c r="AB5735" s="147" t="s">
        <v>15578</v>
      </c>
    </row>
    <row r="5736" spans="1:28" x14ac:dyDescent="0.2">
      <c r="A5736" s="139" t="s">
        <v>26</v>
      </c>
      <c r="B5736" s="139" t="s">
        <v>398</v>
      </c>
      <c r="C5736" s="138" t="s">
        <v>6279</v>
      </c>
      <c r="D5736" t="s">
        <v>13766</v>
      </c>
      <c r="E5736" s="140">
        <v>4429.7645273065291</v>
      </c>
      <c r="F5736" s="140">
        <v>7451.5856267195586</v>
      </c>
      <c r="G5736" s="140">
        <v>7277.7924630698208</v>
      </c>
      <c r="H5736" s="140">
        <f t="shared" si="712"/>
        <v>4932.7739956050846</v>
      </c>
      <c r="I5736" s="143">
        <v>1.1491579793242712</v>
      </c>
      <c r="J5736" s="144">
        <v>0.99640410211639718</v>
      </c>
      <c r="K5736" s="145">
        <f t="shared" si="713"/>
        <v>5648.1531184996638</v>
      </c>
      <c r="L5736" s="140">
        <f t="shared" si="714"/>
        <v>5680.5930591745264</v>
      </c>
      <c r="N5736" s="140">
        <v>5452.1637334047446</v>
      </c>
      <c r="O5736" s="140">
        <f t="shared" si="715"/>
        <v>5650.7713241521697</v>
      </c>
      <c r="Q5736" s="140">
        <v>8921.6488746973955</v>
      </c>
      <c r="R5736" s="38">
        <f t="shared" si="716"/>
        <v>6104.8895533682262</v>
      </c>
      <c r="S5736" s="38">
        <f t="shared" si="717"/>
        <v>6140.1571279294449</v>
      </c>
      <c r="T5736" s="38">
        <f t="shared" si="718"/>
        <v>5799.1122475340098</v>
      </c>
      <c r="U5736" s="32">
        <f t="shared" si="719"/>
        <v>6095.6332909850853</v>
      </c>
      <c r="W5736" s="140">
        <v>6758</v>
      </c>
      <c r="Y5736" s="141" t="s">
        <v>15578</v>
      </c>
      <c r="Z5736" s="141" t="s">
        <v>15578</v>
      </c>
      <c r="AA5736" s="147" t="s">
        <v>15578</v>
      </c>
      <c r="AB5736" s="147" t="s">
        <v>15578</v>
      </c>
    </row>
    <row r="5737" spans="1:28" x14ac:dyDescent="0.2">
      <c r="A5737" s="139" t="s">
        <v>26</v>
      </c>
      <c r="B5737" s="139" t="s">
        <v>398</v>
      </c>
      <c r="C5737" s="138" t="s">
        <v>6280</v>
      </c>
      <c r="D5737" t="s">
        <v>13767</v>
      </c>
      <c r="E5737" s="140">
        <v>4062.9282970529334</v>
      </c>
      <c r="F5737" s="140">
        <v>8190.4540094352424</v>
      </c>
      <c r="G5737" s="140">
        <v>4425.0545052075959</v>
      </c>
      <c r="H5737" s="140">
        <f t="shared" si="712"/>
        <v>4601.2742839409548</v>
      </c>
      <c r="I5737" s="143">
        <v>1.1491579793242712</v>
      </c>
      <c r="J5737" s="144">
        <v>0.99640410211639718</v>
      </c>
      <c r="K5737" s="145">
        <f t="shared" si="713"/>
        <v>5268.5774209538822</v>
      </c>
      <c r="L5737" s="140">
        <f t="shared" si="714"/>
        <v>5298.8372838490413</v>
      </c>
      <c r="N5737" s="140">
        <v>4868.1620135609064</v>
      </c>
      <c r="O5737" s="140">
        <f t="shared" si="715"/>
        <v>5242.6120870712921</v>
      </c>
      <c r="Q5737" s="140">
        <v>6576.1972755139395</v>
      </c>
      <c r="R5737" s="38">
        <f t="shared" si="716"/>
        <v>5494.7111838951405</v>
      </c>
      <c r="S5737" s="38">
        <f t="shared" si="717"/>
        <v>5526.4537952358269</v>
      </c>
      <c r="T5737" s="38">
        <f t="shared" si="718"/>
        <v>5038.9655397562101</v>
      </c>
      <c r="U5737" s="32">
        <f t="shared" si="719"/>
        <v>5462.8115919747815</v>
      </c>
      <c r="W5737" s="140">
        <v>6400</v>
      </c>
      <c r="Y5737" s="141" t="s">
        <v>15578</v>
      </c>
      <c r="Z5737" s="141" t="s">
        <v>15578</v>
      </c>
      <c r="AA5737" s="147" t="s">
        <v>15578</v>
      </c>
      <c r="AB5737" s="147" t="s">
        <v>15578</v>
      </c>
    </row>
    <row r="5738" spans="1:28" x14ac:dyDescent="0.2">
      <c r="A5738" s="139" t="s">
        <v>26</v>
      </c>
      <c r="B5738" s="139" t="s">
        <v>398</v>
      </c>
      <c r="C5738" s="138" t="s">
        <v>6281</v>
      </c>
      <c r="D5738" t="s">
        <v>13768</v>
      </c>
      <c r="E5738" s="140">
        <v>5398.8919624542596</v>
      </c>
      <c r="F5738" s="140">
        <v>11582.56649087137</v>
      </c>
      <c r="G5738" s="140">
        <v>16495.068435846544</v>
      </c>
      <c r="H5738" s="140">
        <f t="shared" si="712"/>
        <v>6650.2909757878597</v>
      </c>
      <c r="I5738" s="143">
        <v>1.1491579793242712</v>
      </c>
      <c r="J5738" s="144">
        <v>0.99640410211639718</v>
      </c>
      <c r="K5738" s="145">
        <f t="shared" si="713"/>
        <v>7614.7542432093123</v>
      </c>
      <c r="L5738" s="140">
        <f t="shared" si="714"/>
        <v>7658.4892784891263</v>
      </c>
      <c r="N5738" s="140">
        <v>5737.3621934060538</v>
      </c>
      <c r="O5738" s="140">
        <f t="shared" si="715"/>
        <v>7407.6837276582346</v>
      </c>
      <c r="Q5738" s="140">
        <v>7038.4261142493633</v>
      </c>
      <c r="R5738" s="38">
        <f t="shared" si="716"/>
        <v>7659.1967150244382</v>
      </c>
      <c r="S5738" s="38">
        <f t="shared" si="717"/>
        <v>7703.4434272482713</v>
      </c>
      <c r="T5738" s="38">
        <f t="shared" si="718"/>
        <v>5867.4685854903855</v>
      </c>
      <c r="U5738" s="32">
        <f t="shared" si="719"/>
        <v>7463.7546085989652</v>
      </c>
      <c r="W5738" s="140">
        <v>7087</v>
      </c>
      <c r="Y5738" s="141" t="s">
        <v>15578</v>
      </c>
      <c r="Z5738" s="141" t="s">
        <v>15578</v>
      </c>
      <c r="AA5738" s="147" t="s">
        <v>15578</v>
      </c>
      <c r="AB5738" s="147" t="s">
        <v>15578</v>
      </c>
    </row>
    <row r="5739" spans="1:28" x14ac:dyDescent="0.2">
      <c r="A5739" s="139" t="s">
        <v>26</v>
      </c>
      <c r="B5739" s="139" t="s">
        <v>398</v>
      </c>
      <c r="C5739" s="138" t="s">
        <v>6282</v>
      </c>
      <c r="D5739" t="s">
        <v>13769</v>
      </c>
      <c r="E5739" s="140">
        <v>5791.5012463587518</v>
      </c>
      <c r="F5739" s="140">
        <v>8442.2948526151795</v>
      </c>
      <c r="G5739" s="140">
        <v>21524.127128981658</v>
      </c>
      <c r="H5739" s="140">
        <f t="shared" si="712"/>
        <v>6790.6208505059521</v>
      </c>
      <c r="I5739" s="143">
        <v>1.1491579793242712</v>
      </c>
      <c r="J5739" s="144">
        <v>0.99640410211639718</v>
      </c>
      <c r="K5739" s="145">
        <f t="shared" si="713"/>
        <v>7775.4355596884061</v>
      </c>
      <c r="L5739" s="140">
        <f t="shared" si="714"/>
        <v>7820.0934616584073</v>
      </c>
      <c r="N5739" s="140">
        <v>6922.5545832065372</v>
      </c>
      <c r="O5739" s="140">
        <f t="shared" si="715"/>
        <v>7702.9186351983826</v>
      </c>
      <c r="Q5739" s="140">
        <v>8977.7866507114122</v>
      </c>
      <c r="R5739" s="38">
        <f t="shared" si="716"/>
        <v>8025.8716702037618</v>
      </c>
      <c r="S5739" s="38">
        <f t="shared" si="717"/>
        <v>8072.2366412770743</v>
      </c>
      <c r="T5739" s="38">
        <f t="shared" si="718"/>
        <v>7128.0777899570248</v>
      </c>
      <c r="U5739" s="32">
        <f t="shared" si="719"/>
        <v>7948.9755188787358</v>
      </c>
      <c r="W5739" s="140">
        <v>10025</v>
      </c>
      <c r="Y5739" s="141" t="s">
        <v>15578</v>
      </c>
      <c r="Z5739" s="141" t="s">
        <v>15578</v>
      </c>
      <c r="AA5739" s="147" t="s">
        <v>15578</v>
      </c>
      <c r="AB5739" s="147" t="s">
        <v>15578</v>
      </c>
    </row>
    <row r="5740" spans="1:28" x14ac:dyDescent="0.2">
      <c r="A5740" s="139" t="s">
        <v>26</v>
      </c>
      <c r="B5740" s="139" t="s">
        <v>398</v>
      </c>
      <c r="C5740" s="138" t="s">
        <v>6283</v>
      </c>
      <c r="D5740" t="s">
        <v>13770</v>
      </c>
      <c r="E5740" s="140">
        <v>3137.1526403044941</v>
      </c>
      <c r="F5740" s="140">
        <v>7620.8453265331536</v>
      </c>
      <c r="G5740" s="140">
        <v>5421.8198014385098</v>
      </c>
      <c r="H5740" s="140">
        <f t="shared" si="712"/>
        <v>3801.677408787727</v>
      </c>
      <c r="I5740" s="143">
        <v>1.1491579793242712</v>
      </c>
      <c r="J5740" s="144">
        <v>0.99640410211639718</v>
      </c>
      <c r="K5740" s="145">
        <f t="shared" si="713"/>
        <v>4353.0184296108582</v>
      </c>
      <c r="L5740" s="140">
        <f t="shared" si="714"/>
        <v>4378.0198161969693</v>
      </c>
      <c r="N5740" s="140">
        <v>3452.8757892032222</v>
      </c>
      <c r="O5740" s="140">
        <f t="shared" si="715"/>
        <v>4257.2411029667392</v>
      </c>
      <c r="Q5740" s="140">
        <v>3622.641263601126</v>
      </c>
      <c r="R5740" s="38">
        <f t="shared" si="716"/>
        <v>4332.5183304240554</v>
      </c>
      <c r="S5740" s="38">
        <f t="shared" si="717"/>
        <v>4357.547024542162</v>
      </c>
      <c r="T5740" s="38">
        <f t="shared" si="718"/>
        <v>3469.8523366430127</v>
      </c>
      <c r="U5740" s="32">
        <f t="shared" si="719"/>
        <v>4241.6573695074057</v>
      </c>
      <c r="W5740" s="140">
        <v>4088</v>
      </c>
      <c r="Y5740" s="141" t="s">
        <v>15578</v>
      </c>
      <c r="Z5740" s="141" t="s">
        <v>15578</v>
      </c>
      <c r="AA5740" s="147" t="s">
        <v>15578</v>
      </c>
      <c r="AB5740" s="147" t="s">
        <v>15578</v>
      </c>
    </row>
    <row r="5741" spans="1:28" x14ac:dyDescent="0.2">
      <c r="A5741" s="139" t="s">
        <v>26</v>
      </c>
      <c r="B5741" s="139" t="s">
        <v>398</v>
      </c>
      <c r="C5741" s="138" t="s">
        <v>6284</v>
      </c>
      <c r="D5741" t="s">
        <v>13771</v>
      </c>
      <c r="E5741" s="140">
        <v>8357.5920538227529</v>
      </c>
      <c r="F5741" s="140">
        <v>18944.197044166682</v>
      </c>
      <c r="G5741" s="140">
        <v>16896.789638525966</v>
      </c>
      <c r="H5741" s="140">
        <f t="shared" si="712"/>
        <v>10059.188692866119</v>
      </c>
      <c r="I5741" s="143">
        <v>1.1491579793242712</v>
      </c>
      <c r="J5741" s="144">
        <v>0.99640410211639718</v>
      </c>
      <c r="K5741" s="145">
        <f t="shared" si="713"/>
        <v>11518.029821720818</v>
      </c>
      <c r="L5741" s="140">
        <f t="shared" si="714"/>
        <v>11584.183163577665</v>
      </c>
      <c r="N5741" s="140">
        <v>8476.5752394502324</v>
      </c>
      <c r="O5741" s="140">
        <f t="shared" si="715"/>
        <v>11178.481050880877</v>
      </c>
      <c r="Q5741" s="140">
        <v>10744.877199307412</v>
      </c>
      <c r="R5741" s="38">
        <f t="shared" si="716"/>
        <v>11596.542919613128</v>
      </c>
      <c r="S5741" s="38">
        <f t="shared" si="717"/>
        <v>11663.535440688989</v>
      </c>
      <c r="T5741" s="38">
        <f t="shared" si="718"/>
        <v>8703.4054354359505</v>
      </c>
      <c r="U5741" s="32">
        <f t="shared" si="719"/>
        <v>11277.086755298435</v>
      </c>
      <c r="W5741" s="140">
        <v>8975</v>
      </c>
      <c r="Y5741" s="141" t="s">
        <v>15578</v>
      </c>
      <c r="Z5741" s="141" t="s">
        <v>15578</v>
      </c>
      <c r="AA5741" s="147" t="s">
        <v>15578</v>
      </c>
      <c r="AB5741" s="147" t="s">
        <v>15578</v>
      </c>
    </row>
    <row r="5742" spans="1:28" x14ac:dyDescent="0.2">
      <c r="A5742" s="139" t="s">
        <v>26</v>
      </c>
      <c r="B5742" s="139" t="s">
        <v>398</v>
      </c>
      <c r="C5742" s="138" t="s">
        <v>6285</v>
      </c>
      <c r="D5742" t="s">
        <v>13772</v>
      </c>
      <c r="E5742" s="140">
        <v>6055.1088996268963</v>
      </c>
      <c r="F5742" s="140">
        <v>7782.1452708537463</v>
      </c>
      <c r="G5742" s="140">
        <v>13037.823637919773</v>
      </c>
      <c r="H5742" s="140">
        <f t="shared" si="712"/>
        <v>6568.3217380370461</v>
      </c>
      <c r="I5742" s="143">
        <v>1.1491579793242712</v>
      </c>
      <c r="J5742" s="144">
        <v>0.99640410211639718</v>
      </c>
      <c r="K5742" s="145">
        <f t="shared" si="713"/>
        <v>7520.8973573605399</v>
      </c>
      <c r="L5742" s="140">
        <f t="shared" si="714"/>
        <v>7564.0933293846338</v>
      </c>
      <c r="N5742" s="140">
        <v>6983.8759420044989</v>
      </c>
      <c r="O5742" s="140">
        <f t="shared" si="715"/>
        <v>7488.3452216339983</v>
      </c>
      <c r="Q5742" s="140">
        <v>8569.2399537969741</v>
      </c>
      <c r="R5742" s="38">
        <f t="shared" si="716"/>
        <v>7750.007640342822</v>
      </c>
      <c r="S5742" s="38">
        <f t="shared" si="717"/>
        <v>7794.7789617428962</v>
      </c>
      <c r="T5742" s="38">
        <f t="shared" si="718"/>
        <v>7142.412343183747</v>
      </c>
      <c r="U5742" s="32">
        <f t="shared" si="719"/>
        <v>7709.6116813574135</v>
      </c>
      <c r="W5742" s="140">
        <v>10694</v>
      </c>
      <c r="Y5742" s="141" t="s">
        <v>15578</v>
      </c>
      <c r="Z5742" s="141" t="s">
        <v>15578</v>
      </c>
      <c r="AA5742" s="147" t="s">
        <v>15578</v>
      </c>
      <c r="AB5742" s="147" t="s">
        <v>15578</v>
      </c>
    </row>
    <row r="5743" spans="1:28" x14ac:dyDescent="0.2">
      <c r="A5743" s="139" t="s">
        <v>26</v>
      </c>
      <c r="B5743" s="139" t="s">
        <v>398</v>
      </c>
      <c r="C5743" s="138" t="s">
        <v>6286</v>
      </c>
      <c r="D5743" t="s">
        <v>13773</v>
      </c>
      <c r="E5743" s="140">
        <v>2716.9236860718297</v>
      </c>
      <c r="F5743" s="140">
        <v>2841.6116710823508</v>
      </c>
      <c r="G5743" s="140">
        <v>4363.1882416612207</v>
      </c>
      <c r="H5743" s="140">
        <f t="shared" si="712"/>
        <v>2802.1211407277083</v>
      </c>
      <c r="I5743" s="143">
        <v>1.1491579793242712</v>
      </c>
      <c r="J5743" s="144">
        <v>0.99640410211639718</v>
      </c>
      <c r="K5743" s="145">
        <f t="shared" si="713"/>
        <v>3208.5007895184599</v>
      </c>
      <c r="L5743" s="140">
        <f t="shared" si="714"/>
        <v>3226.9286849886307</v>
      </c>
      <c r="N5743" s="140">
        <v>3338.057830611865</v>
      </c>
      <c r="O5743" s="140">
        <f t="shared" si="715"/>
        <v>3241.4367343508084</v>
      </c>
      <c r="Q5743" s="140">
        <v>3469.9846894312259</v>
      </c>
      <c r="R5743" s="38">
        <f t="shared" si="716"/>
        <v>3284.9728838958408</v>
      </c>
      <c r="S5743" s="38">
        <f t="shared" si="717"/>
        <v>3303.9499718679658</v>
      </c>
      <c r="T5743" s="38">
        <f t="shared" si="718"/>
        <v>3351.2505164938011</v>
      </c>
      <c r="U5743" s="32">
        <f t="shared" si="719"/>
        <v>3310.1251173029545</v>
      </c>
      <c r="W5743" s="140">
        <v>4995</v>
      </c>
      <c r="Y5743" s="141" t="s">
        <v>15578</v>
      </c>
      <c r="Z5743" s="141" t="s">
        <v>15578</v>
      </c>
      <c r="AA5743" s="147" t="s">
        <v>15578</v>
      </c>
      <c r="AB5743" s="147" t="s">
        <v>15578</v>
      </c>
    </row>
    <row r="5744" spans="1:28" x14ac:dyDescent="0.2">
      <c r="A5744" s="139" t="s">
        <v>26</v>
      </c>
      <c r="B5744" s="139" t="s">
        <v>398</v>
      </c>
      <c r="C5744" s="138" t="s">
        <v>6287</v>
      </c>
      <c r="D5744" t="s">
        <v>13774</v>
      </c>
      <c r="E5744" s="140">
        <v>2241.4850104823399</v>
      </c>
      <c r="F5744" s="140">
        <v>3791.5544889310045</v>
      </c>
      <c r="G5744" s="140">
        <v>5533.4286543204498</v>
      </c>
      <c r="H5744" s="140">
        <f t="shared" si="712"/>
        <v>2576.692059134321</v>
      </c>
      <c r="I5744" s="143">
        <v>1.1491579793242712</v>
      </c>
      <c r="J5744" s="144">
        <v>0.99640410211639718</v>
      </c>
      <c r="K5744" s="145">
        <f t="shared" si="713"/>
        <v>2950.3786920259267</v>
      </c>
      <c r="L5744" s="140">
        <f t="shared" si="714"/>
        <v>2967.3240735921981</v>
      </c>
      <c r="N5744" s="140">
        <v>2835.6963117770788</v>
      </c>
      <c r="O5744" s="140">
        <f t="shared" si="715"/>
        <v>2950.1399041725831</v>
      </c>
      <c r="Q5744" s="140">
        <v>3646.3411993616378</v>
      </c>
      <c r="R5744" s="38">
        <f t="shared" si="716"/>
        <v>3072.8562702092813</v>
      </c>
      <c r="S5744" s="38">
        <f t="shared" si="717"/>
        <v>3090.6079734429168</v>
      </c>
      <c r="T5744" s="38">
        <f t="shared" si="718"/>
        <v>2916.7608005355346</v>
      </c>
      <c r="U5744" s="32">
        <f t="shared" si="719"/>
        <v>3067.912006944925</v>
      </c>
      <c r="W5744" s="140">
        <v>3176</v>
      </c>
      <c r="Y5744" s="141" t="s">
        <v>15578</v>
      </c>
      <c r="Z5744" s="141" t="s">
        <v>15578</v>
      </c>
      <c r="AA5744" s="147" t="s">
        <v>15578</v>
      </c>
      <c r="AB5744" s="147" t="s">
        <v>15578</v>
      </c>
    </row>
    <row r="5745" spans="1:28" x14ac:dyDescent="0.2">
      <c r="A5745" s="139" t="s">
        <v>26</v>
      </c>
      <c r="B5745" s="139" t="s">
        <v>398</v>
      </c>
      <c r="C5745" s="138" t="s">
        <v>6288</v>
      </c>
      <c r="D5745" t="s">
        <v>13775</v>
      </c>
      <c r="E5745" s="140">
        <v>4160.887553612235</v>
      </c>
      <c r="F5745" s="140">
        <v>9356.3651111893614</v>
      </c>
      <c r="G5745" s="140">
        <v>12156.706577896553</v>
      </c>
      <c r="H5745" s="140">
        <f t="shared" si="712"/>
        <v>5156.361612838703</v>
      </c>
      <c r="I5745" s="143">
        <v>1.1491579793242712</v>
      </c>
      <c r="J5745" s="144">
        <v>0.99640410211639718</v>
      </c>
      <c r="K5745" s="145">
        <f t="shared" si="713"/>
        <v>5904.1666919293666</v>
      </c>
      <c r="L5745" s="140">
        <f t="shared" si="714"/>
        <v>5938.077036284827</v>
      </c>
      <c r="N5745" s="140">
        <v>5132.1077490749103</v>
      </c>
      <c r="O5745" s="140">
        <f t="shared" si="715"/>
        <v>5832.8567348268816</v>
      </c>
      <c r="Q5745" s="140">
        <v>8741.2528823288667</v>
      </c>
      <c r="R5745" s="38">
        <f t="shared" si="716"/>
        <v>6314.6459642676764</v>
      </c>
      <c r="S5745" s="38">
        <f t="shared" si="717"/>
        <v>6351.1252888198524</v>
      </c>
      <c r="T5745" s="38">
        <f t="shared" si="718"/>
        <v>5493.0222624003054</v>
      </c>
      <c r="U5745" s="32">
        <f t="shared" si="719"/>
        <v>6239.0988623112153</v>
      </c>
      <c r="W5745" s="140">
        <v>6448</v>
      </c>
      <c r="Y5745" s="141" t="s">
        <v>15578</v>
      </c>
      <c r="Z5745" s="141" t="s">
        <v>15578</v>
      </c>
      <c r="AA5745" s="147" t="s">
        <v>15578</v>
      </c>
      <c r="AB5745" s="147" t="s">
        <v>15578</v>
      </c>
    </row>
    <row r="5746" spans="1:28" x14ac:dyDescent="0.2">
      <c r="A5746" s="139" t="s">
        <v>26</v>
      </c>
      <c r="B5746" s="139" t="s">
        <v>398</v>
      </c>
      <c r="C5746" s="138" t="s">
        <v>6289</v>
      </c>
      <c r="D5746" t="s">
        <v>13776</v>
      </c>
      <c r="E5746" s="140">
        <v>5317.0396620315323</v>
      </c>
      <c r="F5746" s="140">
        <v>10504.529697595852</v>
      </c>
      <c r="G5746" s="140">
        <v>9127.1382753605521</v>
      </c>
      <c r="H5746" s="140">
        <f t="shared" si="712"/>
        <v>6135.0588501424954</v>
      </c>
      <c r="I5746" s="143">
        <v>1.1491579793242712</v>
      </c>
      <c r="J5746" s="144">
        <v>0.99640410211639718</v>
      </c>
      <c r="K5746" s="145">
        <f t="shared" si="713"/>
        <v>7024.8002052161119</v>
      </c>
      <c r="L5746" s="140">
        <f t="shared" si="714"/>
        <v>7065.146863164101</v>
      </c>
      <c r="N5746" s="140">
        <v>6741.1670163375948</v>
      </c>
      <c r="O5746" s="140">
        <f t="shared" si="715"/>
        <v>7022.8508877586446</v>
      </c>
      <c r="Q5746" s="140">
        <v>10190.888603517145</v>
      </c>
      <c r="R5746" s="38">
        <f t="shared" si="716"/>
        <v>7489.2031454285943</v>
      </c>
      <c r="S5746" s="38">
        <f t="shared" si="717"/>
        <v>7532.4678151702101</v>
      </c>
      <c r="T5746" s="38">
        <f t="shared" si="718"/>
        <v>7086.1391750555504</v>
      </c>
      <c r="U5746" s="32">
        <f t="shared" si="719"/>
        <v>7474.199051325927</v>
      </c>
      <c r="W5746" s="140">
        <v>8276</v>
      </c>
      <c r="Y5746" s="141" t="s">
        <v>15578</v>
      </c>
      <c r="Z5746" s="141" t="s">
        <v>15578</v>
      </c>
      <c r="AA5746" s="147" t="s">
        <v>15578</v>
      </c>
      <c r="AB5746" s="147" t="s">
        <v>15578</v>
      </c>
    </row>
    <row r="5747" spans="1:28" x14ac:dyDescent="0.2">
      <c r="A5747" s="139" t="s">
        <v>26</v>
      </c>
      <c r="B5747" s="139" t="s">
        <v>398</v>
      </c>
      <c r="C5747" s="138" t="s">
        <v>6290</v>
      </c>
      <c r="D5747" t="s">
        <v>13777</v>
      </c>
      <c r="E5747" s="140">
        <v>3502.5630066946778</v>
      </c>
      <c r="F5747" s="140">
        <v>6837.8860431033154</v>
      </c>
      <c r="G5747" s="140">
        <v>9235.3592857719359</v>
      </c>
      <c r="H5747" s="140">
        <f t="shared" si="712"/>
        <v>4166.90553599747</v>
      </c>
      <c r="I5747" s="143">
        <v>1.1491579793242712</v>
      </c>
      <c r="J5747" s="144">
        <v>0.99640410211639718</v>
      </c>
      <c r="K5747" s="145">
        <f t="shared" si="713"/>
        <v>4771.2140306056399</v>
      </c>
      <c r="L5747" s="140">
        <f t="shared" si="714"/>
        <v>4798.6173068364087</v>
      </c>
      <c r="N5747" s="140">
        <v>4342.4833788160295</v>
      </c>
      <c r="O5747" s="140">
        <f t="shared" si="715"/>
        <v>4739.0684503562225</v>
      </c>
      <c r="Q5747" s="140">
        <v>7051.3272665687682</v>
      </c>
      <c r="R5747" s="38">
        <f t="shared" si="716"/>
        <v>5101.4877388093755</v>
      </c>
      <c r="S5747" s="38">
        <f t="shared" si="717"/>
        <v>5130.958722293808</v>
      </c>
      <c r="T5747" s="38">
        <f t="shared" si="718"/>
        <v>4613.3677675913041</v>
      </c>
      <c r="U5747" s="32">
        <f t="shared" si="719"/>
        <v>5063.3865738882096</v>
      </c>
      <c r="W5747" s="140">
        <v>5235</v>
      </c>
      <c r="Y5747" s="141" t="s">
        <v>15578</v>
      </c>
      <c r="Z5747" s="141" t="s">
        <v>15578</v>
      </c>
      <c r="AA5747" s="147" t="s">
        <v>15578</v>
      </c>
      <c r="AB5747" s="147" t="s">
        <v>15578</v>
      </c>
    </row>
    <row r="5748" spans="1:28" x14ac:dyDescent="0.2">
      <c r="A5748" s="139" t="s">
        <v>26</v>
      </c>
      <c r="B5748" s="139" t="s">
        <v>398</v>
      </c>
      <c r="C5748" s="138" t="s">
        <v>6291</v>
      </c>
      <c r="D5748" t="s">
        <v>13778</v>
      </c>
      <c r="E5748" s="140">
        <v>5009.4032334390604</v>
      </c>
      <c r="F5748" s="140">
        <v>11683.642674177861</v>
      </c>
      <c r="G5748" s="140">
        <v>8223.3145969047509</v>
      </c>
      <c r="H5748" s="140">
        <f t="shared" si="712"/>
        <v>5990.7067366978263</v>
      </c>
      <c r="I5748" s="143">
        <v>1.1491579793242712</v>
      </c>
      <c r="J5748" s="144">
        <v>0.99640410211639718</v>
      </c>
      <c r="K5748" s="145">
        <f t="shared" si="713"/>
        <v>6859.5133219246927</v>
      </c>
      <c r="L5748" s="140">
        <f t="shared" si="714"/>
        <v>6898.9106612944115</v>
      </c>
      <c r="N5748" s="140">
        <v>5597.8773082384541</v>
      </c>
      <c r="O5748" s="140">
        <f t="shared" si="715"/>
        <v>6729.0591250289435</v>
      </c>
      <c r="Q5748" s="140">
        <v>8600.4835654434119</v>
      </c>
      <c r="R5748" s="38">
        <f t="shared" si="716"/>
        <v>7158.3394823569506</v>
      </c>
      <c r="S5748" s="38">
        <f t="shared" si="717"/>
        <v>7199.6927728991604</v>
      </c>
      <c r="T5748" s="38">
        <f t="shared" si="718"/>
        <v>5898.1379339589503</v>
      </c>
      <c r="U5748" s="32">
        <f t="shared" si="719"/>
        <v>7029.7731559973472</v>
      </c>
      <c r="W5748" s="140">
        <v>6267</v>
      </c>
      <c r="Y5748" s="141" t="s">
        <v>15578</v>
      </c>
      <c r="Z5748" s="141" t="s">
        <v>15578</v>
      </c>
      <c r="AA5748" s="147" t="s">
        <v>15578</v>
      </c>
      <c r="AB5748" s="147" t="s">
        <v>15578</v>
      </c>
    </row>
    <row r="5749" spans="1:28" x14ac:dyDescent="0.2">
      <c r="A5749" s="139" t="s">
        <v>26</v>
      </c>
      <c r="B5749" s="139" t="s">
        <v>398</v>
      </c>
      <c r="C5749" s="138" t="s">
        <v>6292</v>
      </c>
      <c r="D5749" t="s">
        <v>13779</v>
      </c>
      <c r="E5749" s="140">
        <v>1173.157669855111</v>
      </c>
      <c r="F5749" s="140">
        <v>1739.4950445673826</v>
      </c>
      <c r="G5749" s="140">
        <v>2567.6726859578871</v>
      </c>
      <c r="H5749" s="140">
        <f t="shared" si="712"/>
        <v>1303.7132130242569</v>
      </c>
      <c r="I5749" s="143">
        <v>1.1491579793242712</v>
      </c>
      <c r="J5749" s="144">
        <v>0.99640410211639718</v>
      </c>
      <c r="K5749" s="145">
        <f t="shared" si="713"/>
        <v>1492.7851663856559</v>
      </c>
      <c r="L5749" s="140">
        <f t="shared" si="714"/>
        <v>1501.3589180566676</v>
      </c>
      <c r="N5749" s="140">
        <v>1501.0285178952706</v>
      </c>
      <c r="O5749" s="140">
        <f t="shared" si="715"/>
        <v>1501.3157839011412</v>
      </c>
      <c r="Q5749" s="140">
        <v>2263.1914231090909</v>
      </c>
      <c r="R5749" s="38">
        <f t="shared" si="716"/>
        <v>1602.647889657622</v>
      </c>
      <c r="S5749" s="38">
        <f t="shared" si="717"/>
        <v>1611.9062887571922</v>
      </c>
      <c r="T5749" s="38">
        <f t="shared" si="718"/>
        <v>1577.2448084166526</v>
      </c>
      <c r="U5749" s="32">
        <f t="shared" si="719"/>
        <v>1607.3811890191666</v>
      </c>
      <c r="W5749" s="140">
        <v>2159</v>
      </c>
      <c r="Y5749" s="141" t="s">
        <v>15578</v>
      </c>
      <c r="Z5749" s="141" t="s">
        <v>15578</v>
      </c>
      <c r="AA5749" s="147" t="s">
        <v>15578</v>
      </c>
      <c r="AB5749" s="147" t="s">
        <v>15578</v>
      </c>
    </row>
    <row r="5750" spans="1:28" x14ac:dyDescent="0.2">
      <c r="A5750" s="139" t="s">
        <v>22</v>
      </c>
      <c r="B5750" s="139" t="s">
        <v>399</v>
      </c>
      <c r="C5750" s="138" t="s">
        <v>6293</v>
      </c>
      <c r="D5750" t="s">
        <v>13780</v>
      </c>
      <c r="E5750" s="140">
        <v>19455.977548547475</v>
      </c>
      <c r="F5750" s="140">
        <v>27055.221973425956</v>
      </c>
      <c r="G5750" s="140">
        <v>20382.384717481691</v>
      </c>
      <c r="H5750" s="140">
        <f t="shared" si="712"/>
        <v>20458.080659274281</v>
      </c>
      <c r="I5750" s="143">
        <v>1.1095170874946199</v>
      </c>
      <c r="J5750" s="144">
        <v>0.99724083075466197</v>
      </c>
      <c r="K5750" s="145">
        <f t="shared" si="713"/>
        <v>22635.960817177624</v>
      </c>
      <c r="L5750" s="140">
        <f t="shared" si="714"/>
        <v>22765.96954934578</v>
      </c>
      <c r="N5750" s="140">
        <v>19558.858170528925</v>
      </c>
      <c r="O5750" s="140">
        <f t="shared" si="715"/>
        <v>22347.277135821558</v>
      </c>
      <c r="Q5750" s="140">
        <v>16513.230603862703</v>
      </c>
      <c r="R5750" s="38">
        <f t="shared" si="716"/>
        <v>22199.48061763624</v>
      </c>
      <c r="S5750" s="38">
        <f t="shared" si="717"/>
        <v>22327.725663031182</v>
      </c>
      <c r="T5750" s="38">
        <f t="shared" si="718"/>
        <v>19254.295413862303</v>
      </c>
      <c r="U5750" s="32">
        <f t="shared" si="719"/>
        <v>21926.485488672912</v>
      </c>
      <c r="W5750" s="140">
        <v>26107</v>
      </c>
      <c r="Y5750" s="141" t="s">
        <v>15578</v>
      </c>
      <c r="Z5750" s="141" t="s">
        <v>15578</v>
      </c>
      <c r="AA5750" s="147" t="s">
        <v>15578</v>
      </c>
      <c r="AB5750" s="147" t="s">
        <v>15578</v>
      </c>
    </row>
    <row r="5751" spans="1:28" x14ac:dyDescent="0.2">
      <c r="A5751" s="139" t="s">
        <v>22</v>
      </c>
      <c r="B5751" s="139" t="s">
        <v>399</v>
      </c>
      <c r="C5751" s="138" t="s">
        <v>6294</v>
      </c>
      <c r="D5751" t="s">
        <v>13781</v>
      </c>
      <c r="E5751" s="140">
        <v>8264.6340088321103</v>
      </c>
      <c r="F5751" s="140">
        <v>14829.208795702099</v>
      </c>
      <c r="G5751" s="140">
        <v>6359.1397830688029</v>
      </c>
      <c r="H5751" s="140">
        <f t="shared" si="712"/>
        <v>9016.2390393359656</v>
      </c>
      <c r="I5751" s="143">
        <v>1.1095170874946199</v>
      </c>
      <c r="J5751" s="144">
        <v>0.99724083075466197</v>
      </c>
      <c r="K5751" s="145">
        <f t="shared" si="713"/>
        <v>9976.0694569456227</v>
      </c>
      <c r="L5751" s="140">
        <f t="shared" si="714"/>
        <v>10033.366611353786</v>
      </c>
      <c r="N5751" s="140">
        <v>8445.4285150104952</v>
      </c>
      <c r="O5751" s="140">
        <f t="shared" si="715"/>
        <v>9826.0593009571312</v>
      </c>
      <c r="Q5751" s="140">
        <v>11088.837006822514</v>
      </c>
      <c r="R5751" s="38">
        <f t="shared" si="716"/>
        <v>10205.393249158358</v>
      </c>
      <c r="S5751" s="38">
        <f t="shared" si="717"/>
        <v>10264.349183445927</v>
      </c>
      <c r="T5751" s="38">
        <f t="shared" si="718"/>
        <v>8709.7693641916976</v>
      </c>
      <c r="U5751" s="32">
        <f t="shared" si="719"/>
        <v>10061.396837968072</v>
      </c>
      <c r="W5751" s="140">
        <v>10007</v>
      </c>
      <c r="Y5751" s="141" t="s">
        <v>15578</v>
      </c>
      <c r="Z5751" s="141" t="s">
        <v>15578</v>
      </c>
      <c r="AA5751" s="147" t="s">
        <v>15578</v>
      </c>
      <c r="AB5751" s="147" t="s">
        <v>15578</v>
      </c>
    </row>
    <row r="5752" spans="1:28" x14ac:dyDescent="0.2">
      <c r="A5752" s="139" t="s">
        <v>22</v>
      </c>
      <c r="B5752" s="139" t="s">
        <v>399</v>
      </c>
      <c r="C5752" s="138" t="s">
        <v>6295</v>
      </c>
      <c r="D5752" t="s">
        <v>13782</v>
      </c>
      <c r="E5752" s="140">
        <v>6880.674881069458</v>
      </c>
      <c r="F5752" s="140">
        <v>7600.5380425894491</v>
      </c>
      <c r="G5752" s="140">
        <v>17971.130237649249</v>
      </c>
      <c r="H5752" s="140">
        <f t="shared" si="712"/>
        <v>7439.4042069627185</v>
      </c>
      <c r="I5752" s="143">
        <v>1.1095170874946199</v>
      </c>
      <c r="J5752" s="144">
        <v>0.99724083075466197</v>
      </c>
      <c r="K5752" s="145">
        <f t="shared" si="713"/>
        <v>8231.3715023708446</v>
      </c>
      <c r="L5752" s="140">
        <f t="shared" si="714"/>
        <v>8278.648054122792</v>
      </c>
      <c r="N5752" s="140">
        <v>7798.0807480453577</v>
      </c>
      <c r="O5752" s="140">
        <f t="shared" si="715"/>
        <v>8215.9093894878824</v>
      </c>
      <c r="Q5752" s="140">
        <v>7103.1704180520046</v>
      </c>
      <c r="R5752" s="38">
        <f t="shared" si="716"/>
        <v>8194.1687217290364</v>
      </c>
      <c r="S5752" s="38">
        <f t="shared" si="717"/>
        <v>8241.5059346031576</v>
      </c>
      <c r="T5752" s="38">
        <f t="shared" si="718"/>
        <v>7728.5897150460223</v>
      </c>
      <c r="U5752" s="32">
        <f t="shared" si="719"/>
        <v>8174.5440787348016</v>
      </c>
      <c r="W5752" s="140">
        <v>11838</v>
      </c>
      <c r="Y5752" s="141" t="s">
        <v>15578</v>
      </c>
      <c r="Z5752" s="141" t="s">
        <v>15578</v>
      </c>
      <c r="AA5752" s="147" t="s">
        <v>15578</v>
      </c>
      <c r="AB5752" s="147" t="s">
        <v>15578</v>
      </c>
    </row>
    <row r="5753" spans="1:28" x14ac:dyDescent="0.2">
      <c r="A5753" s="139" t="s">
        <v>22</v>
      </c>
      <c r="B5753" s="139" t="s">
        <v>399</v>
      </c>
      <c r="C5753" s="138" t="s">
        <v>6296</v>
      </c>
      <c r="D5753" t="s">
        <v>13783</v>
      </c>
      <c r="E5753" s="140">
        <v>7415.5824873802312</v>
      </c>
      <c r="F5753" s="140">
        <v>6621.7561347002402</v>
      </c>
      <c r="G5753" s="140">
        <v>805.94393611424493</v>
      </c>
      <c r="H5753" s="140">
        <f t="shared" si="712"/>
        <v>7036.3617582120332</v>
      </c>
      <c r="I5753" s="143">
        <v>1.1095170874946199</v>
      </c>
      <c r="J5753" s="144">
        <v>0.99724083075466197</v>
      </c>
      <c r="K5753" s="145">
        <f t="shared" si="713"/>
        <v>7785.4228706528456</v>
      </c>
      <c r="L5753" s="140">
        <f t="shared" si="714"/>
        <v>7830.1381343424009</v>
      </c>
      <c r="N5753" s="140">
        <v>9665.3341340536626</v>
      </c>
      <c r="O5753" s="140">
        <f t="shared" si="715"/>
        <v>8069.7252741855355</v>
      </c>
      <c r="Q5753" s="140">
        <v>5802.016701108766</v>
      </c>
      <c r="R5753" s="38">
        <f t="shared" si="716"/>
        <v>7648.8480530401284</v>
      </c>
      <c r="S5753" s="38">
        <f t="shared" si="717"/>
        <v>7693.0349816749294</v>
      </c>
      <c r="T5753" s="38">
        <f t="shared" si="718"/>
        <v>9279.0023907591731</v>
      </c>
      <c r="U5753" s="32">
        <f t="shared" si="719"/>
        <v>7900.0850163778732</v>
      </c>
      <c r="W5753" s="140">
        <v>10995</v>
      </c>
      <c r="Y5753" s="141" t="s">
        <v>15578</v>
      </c>
      <c r="Z5753" s="141" t="s">
        <v>15578</v>
      </c>
      <c r="AA5753" s="147" t="s">
        <v>15578</v>
      </c>
      <c r="AB5753" s="147" t="s">
        <v>15578</v>
      </c>
    </row>
    <row r="5754" spans="1:28" x14ac:dyDescent="0.2">
      <c r="A5754" s="139" t="s">
        <v>22</v>
      </c>
      <c r="B5754" s="139" t="s">
        <v>399</v>
      </c>
      <c r="C5754" s="138" t="s">
        <v>6297</v>
      </c>
      <c r="D5754" t="s">
        <v>13784</v>
      </c>
      <c r="E5754" s="140">
        <v>5777.1271157621877</v>
      </c>
      <c r="F5754" s="140">
        <v>6608.43881938099</v>
      </c>
      <c r="G5754" s="140">
        <v>13217.737320955559</v>
      </c>
      <c r="H5754" s="140">
        <f t="shared" si="712"/>
        <v>6196.1266947972672</v>
      </c>
      <c r="I5754" s="143">
        <v>1.1095170874946199</v>
      </c>
      <c r="J5754" s="144">
        <v>0.99724083075466197</v>
      </c>
      <c r="K5754" s="145">
        <f t="shared" si="713"/>
        <v>6855.73996004934</v>
      </c>
      <c r="L5754" s="140">
        <f t="shared" si="714"/>
        <v>6895.1156272666203</v>
      </c>
      <c r="N5754" s="140">
        <v>6522.7576083463309</v>
      </c>
      <c r="O5754" s="140">
        <f t="shared" si="715"/>
        <v>6846.5038208084516</v>
      </c>
      <c r="Q5754" s="140">
        <v>6428.0371716688105</v>
      </c>
      <c r="R5754" s="38">
        <f t="shared" si="716"/>
        <v>6881.3998279274019</v>
      </c>
      <c r="S5754" s="38">
        <f t="shared" si="717"/>
        <v>6921.1532549788526</v>
      </c>
      <c r="T5754" s="38">
        <f t="shared" si="718"/>
        <v>6513.2855646785792</v>
      </c>
      <c r="U5754" s="32">
        <f t="shared" si="719"/>
        <v>6867.9056163784835</v>
      </c>
      <c r="W5754" s="140">
        <v>9451</v>
      </c>
      <c r="Y5754" s="141" t="s">
        <v>15578</v>
      </c>
      <c r="Z5754" s="141" t="s">
        <v>15578</v>
      </c>
      <c r="AA5754" s="147" t="s">
        <v>15578</v>
      </c>
      <c r="AB5754" s="147" t="s">
        <v>15578</v>
      </c>
    </row>
    <row r="5755" spans="1:28" x14ac:dyDescent="0.2">
      <c r="A5755" s="139" t="s">
        <v>22</v>
      </c>
      <c r="B5755" s="139" t="s">
        <v>399</v>
      </c>
      <c r="C5755" s="138" t="s">
        <v>6298</v>
      </c>
      <c r="D5755" t="s">
        <v>13785</v>
      </c>
      <c r="E5755" s="140">
        <v>6407.4317111627215</v>
      </c>
      <c r="F5755" s="140">
        <v>8264.5935977411173</v>
      </c>
      <c r="G5755" s="140">
        <v>4962.7306509318832</v>
      </c>
      <c r="H5755" s="140">
        <f t="shared" si="712"/>
        <v>6581.8905842866297</v>
      </c>
      <c r="I5755" s="143">
        <v>1.1095170874946199</v>
      </c>
      <c r="J5755" s="144">
        <v>0.99724083075466197</v>
      </c>
      <c r="K5755" s="145">
        <f t="shared" si="713"/>
        <v>7282.5706306579577</v>
      </c>
      <c r="L5755" s="140">
        <f t="shared" si="714"/>
        <v>7324.3977826955434</v>
      </c>
      <c r="N5755" s="140">
        <v>6498.3041398745827</v>
      </c>
      <c r="O5755" s="140">
        <f t="shared" si="715"/>
        <v>7216.5502213684649</v>
      </c>
      <c r="Q5755" s="140">
        <v>6572.0441278571643</v>
      </c>
      <c r="R5755" s="38">
        <f t="shared" si="716"/>
        <v>7281.4811638324163</v>
      </c>
      <c r="S5755" s="38">
        <f t="shared" si="717"/>
        <v>7323.5458363570624</v>
      </c>
      <c r="T5755" s="38">
        <f t="shared" si="718"/>
        <v>6505.6781386728408</v>
      </c>
      <c r="U5755" s="32">
        <f t="shared" si="719"/>
        <v>7216.7721824862592</v>
      </c>
      <c r="W5755" s="140">
        <v>7763</v>
      </c>
      <c r="Y5755" s="141" t="s">
        <v>15578</v>
      </c>
      <c r="Z5755" s="141" t="s">
        <v>15578</v>
      </c>
      <c r="AA5755" s="147" t="s">
        <v>15578</v>
      </c>
      <c r="AB5755" s="147" t="s">
        <v>15578</v>
      </c>
    </row>
    <row r="5756" spans="1:28" x14ac:dyDescent="0.2">
      <c r="A5756" s="139" t="s">
        <v>22</v>
      </c>
      <c r="B5756" s="139" t="s">
        <v>399</v>
      </c>
      <c r="C5756" s="138" t="s">
        <v>6299</v>
      </c>
      <c r="D5756" t="s">
        <v>13786</v>
      </c>
      <c r="E5756" s="140">
        <v>8749.7487757255622</v>
      </c>
      <c r="F5756" s="140">
        <v>10214.533138418083</v>
      </c>
      <c r="G5756" s="140">
        <v>1148.3454608173251</v>
      </c>
      <c r="H5756" s="140">
        <f t="shared" si="712"/>
        <v>8614.9553419816566</v>
      </c>
      <c r="I5756" s="143">
        <v>1.1095170874946199</v>
      </c>
      <c r="J5756" s="144">
        <v>0.99724083075466197</v>
      </c>
      <c r="K5756" s="145">
        <f t="shared" si="713"/>
        <v>9532.0668058090159</v>
      </c>
      <c r="L5756" s="140">
        <f t="shared" si="714"/>
        <v>9586.8138488161312</v>
      </c>
      <c r="N5756" s="140">
        <v>8280.0299119758984</v>
      </c>
      <c r="O5756" s="140">
        <f t="shared" si="715"/>
        <v>9416.2115666240588</v>
      </c>
      <c r="Q5756" s="140">
        <v>7795.6895803953903</v>
      </c>
      <c r="R5756" s="38">
        <f t="shared" si="716"/>
        <v>9441.4186751901998</v>
      </c>
      <c r="S5756" s="38">
        <f t="shared" si="717"/>
        <v>9495.961174965194</v>
      </c>
      <c r="T5756" s="38">
        <f t="shared" si="718"/>
        <v>8231.5958788178468</v>
      </c>
      <c r="U5756" s="32">
        <f t="shared" si="719"/>
        <v>9330.8966995257742</v>
      </c>
      <c r="W5756" s="140">
        <v>9483</v>
      </c>
      <c r="Y5756" s="141" t="s">
        <v>15578</v>
      </c>
      <c r="Z5756" s="141" t="s">
        <v>15578</v>
      </c>
      <c r="AA5756" s="147" t="s">
        <v>15578</v>
      </c>
      <c r="AB5756" s="147" t="s">
        <v>15578</v>
      </c>
    </row>
    <row r="5757" spans="1:28" x14ac:dyDescent="0.2">
      <c r="A5757" s="139" t="s">
        <v>22</v>
      </c>
      <c r="B5757" s="139" t="s">
        <v>399</v>
      </c>
      <c r="C5757" s="138" t="s">
        <v>6300</v>
      </c>
      <c r="D5757" t="s">
        <v>13787</v>
      </c>
      <c r="E5757" s="140">
        <v>7885.2526824790302</v>
      </c>
      <c r="F5757" s="140">
        <v>9197.070440745847</v>
      </c>
      <c r="G5757" s="140">
        <v>3573.8933792287653</v>
      </c>
      <c r="H5757" s="140">
        <f t="shared" si="712"/>
        <v>7869.7605495355383</v>
      </c>
      <c r="I5757" s="143">
        <v>1.1095170874946199</v>
      </c>
      <c r="J5757" s="144">
        <v>0.99724083075466197</v>
      </c>
      <c r="K5757" s="145">
        <f t="shared" si="713"/>
        <v>8707.5417487466257</v>
      </c>
      <c r="L5757" s="140">
        <f t="shared" si="714"/>
        <v>8757.5531651914171</v>
      </c>
      <c r="N5757" s="140">
        <v>7911.8811171816405</v>
      </c>
      <c r="O5757" s="140">
        <f t="shared" si="715"/>
        <v>8647.1496185076703</v>
      </c>
      <c r="Q5757" s="140">
        <v>7317.0339915399854</v>
      </c>
      <c r="R5757" s="38">
        <f t="shared" si="716"/>
        <v>8646.3850013577685</v>
      </c>
      <c r="S5757" s="38">
        <f t="shared" si="717"/>
        <v>8696.3346400948267</v>
      </c>
      <c r="T5757" s="38">
        <f t="shared" si="718"/>
        <v>7852.3964046174751</v>
      </c>
      <c r="U5757" s="32">
        <f t="shared" si="719"/>
        <v>8586.1574448120919</v>
      </c>
      <c r="W5757" s="140">
        <v>9031</v>
      </c>
      <c r="Y5757" s="141" t="s">
        <v>15578</v>
      </c>
      <c r="Z5757" s="141" t="s">
        <v>15578</v>
      </c>
      <c r="AA5757" s="147" t="s">
        <v>15578</v>
      </c>
      <c r="AB5757" s="147" t="s">
        <v>15578</v>
      </c>
    </row>
    <row r="5758" spans="1:28" x14ac:dyDescent="0.2">
      <c r="A5758" s="139" t="s">
        <v>22</v>
      </c>
      <c r="B5758" s="139" t="s">
        <v>399</v>
      </c>
      <c r="C5758" s="138" t="s">
        <v>6301</v>
      </c>
      <c r="D5758" t="s">
        <v>13788</v>
      </c>
      <c r="E5758" s="140">
        <v>11569.181963294326</v>
      </c>
      <c r="F5758" s="140">
        <v>15331.253627247042</v>
      </c>
      <c r="G5758" s="140">
        <v>1898.2634668500405</v>
      </c>
      <c r="H5758" s="140">
        <f t="shared" si="712"/>
        <v>11638.286393654003</v>
      </c>
      <c r="I5758" s="143">
        <v>1.1095170874946199</v>
      </c>
      <c r="J5758" s="144">
        <v>0.99724083075466197</v>
      </c>
      <c r="K5758" s="145">
        <f t="shared" si="713"/>
        <v>12877.248808109292</v>
      </c>
      <c r="L5758" s="140">
        <f t="shared" si="714"/>
        <v>12951.208769644734</v>
      </c>
      <c r="N5758" s="140">
        <v>11784.021445397893</v>
      </c>
      <c r="O5758" s="140">
        <f t="shared" si="715"/>
        <v>12798.831000337554</v>
      </c>
      <c r="Q5758" s="140">
        <v>11644.068331312783</v>
      </c>
      <c r="R5758" s="38">
        <f t="shared" si="716"/>
        <v>12877.888553921575</v>
      </c>
      <c r="S5758" s="38">
        <f t="shared" si="717"/>
        <v>12952.283330566785</v>
      </c>
      <c r="T5758" s="38">
        <f t="shared" si="718"/>
        <v>11770.026133989384</v>
      </c>
      <c r="U5758" s="32">
        <f t="shared" si="719"/>
        <v>12797.938170523114</v>
      </c>
      <c r="W5758" s="140">
        <v>13707</v>
      </c>
      <c r="Y5758" s="141" t="s">
        <v>15578</v>
      </c>
      <c r="Z5758" s="141" t="s">
        <v>15578</v>
      </c>
      <c r="AA5758" s="147" t="s">
        <v>15578</v>
      </c>
      <c r="AB5758" s="147" t="s">
        <v>15578</v>
      </c>
    </row>
    <row r="5759" spans="1:28" x14ac:dyDescent="0.2">
      <c r="A5759" s="139" t="s">
        <v>22</v>
      </c>
      <c r="B5759" s="139" t="s">
        <v>399</v>
      </c>
      <c r="C5759" s="138" t="s">
        <v>6302</v>
      </c>
      <c r="D5759" t="s">
        <v>13789</v>
      </c>
      <c r="E5759" s="140">
        <v>9467.0187900123456</v>
      </c>
      <c r="F5759" s="140">
        <v>16690.629426963751</v>
      </c>
      <c r="G5759" s="140">
        <v>4658.2716535062464</v>
      </c>
      <c r="H5759" s="140">
        <f t="shared" si="712"/>
        <v>10179.761232757859</v>
      </c>
      <c r="I5759" s="143">
        <v>1.1095170874946199</v>
      </c>
      <c r="J5759" s="144">
        <v>0.99724083075466197</v>
      </c>
      <c r="K5759" s="145">
        <f t="shared" si="713"/>
        <v>11263.455268882724</v>
      </c>
      <c r="L5759" s="140">
        <f t="shared" si="714"/>
        <v>11328.146472015969</v>
      </c>
      <c r="N5759" s="140">
        <v>9295.4380670007631</v>
      </c>
      <c r="O5759" s="140">
        <f t="shared" si="715"/>
        <v>11062.773839899663</v>
      </c>
      <c r="Q5759" s="140">
        <v>11361.250861995284</v>
      </c>
      <c r="R5759" s="38">
        <f t="shared" si="716"/>
        <v>11394.181867329271</v>
      </c>
      <c r="S5759" s="38">
        <f t="shared" si="717"/>
        <v>11460.005360949794</v>
      </c>
      <c r="T5759" s="38">
        <f t="shared" si="718"/>
        <v>9502.0193465002158</v>
      </c>
      <c r="U5759" s="32">
        <f t="shared" si="719"/>
        <v>11204.387830654043</v>
      </c>
      <c r="W5759" s="140">
        <v>9994</v>
      </c>
      <c r="Y5759" s="141" t="s">
        <v>15578</v>
      </c>
      <c r="Z5759" s="141" t="s">
        <v>15578</v>
      </c>
      <c r="AA5759" s="147" t="s">
        <v>15578</v>
      </c>
      <c r="AB5759" s="147" t="s">
        <v>15578</v>
      </c>
    </row>
    <row r="5760" spans="1:28" x14ac:dyDescent="0.2">
      <c r="A5760" s="139" t="s">
        <v>22</v>
      </c>
      <c r="B5760" s="139" t="s">
        <v>399</v>
      </c>
      <c r="C5760" s="138" t="s">
        <v>6303</v>
      </c>
      <c r="D5760" t="s">
        <v>13790</v>
      </c>
      <c r="E5760" s="140">
        <v>10795.98224889618</v>
      </c>
      <c r="F5760" s="140">
        <v>23948.558828562069</v>
      </c>
      <c r="G5760" s="140">
        <v>24515.20953198646</v>
      </c>
      <c r="H5760" s="140">
        <f t="shared" si="712"/>
        <v>13041.120523541211</v>
      </c>
      <c r="I5760" s="143">
        <v>1.1095170874946199</v>
      </c>
      <c r="J5760" s="144">
        <v>0.99724083075466197</v>
      </c>
      <c r="K5760" s="145">
        <f t="shared" si="713"/>
        <v>14429.422686294241</v>
      </c>
      <c r="L5760" s="140">
        <f t="shared" si="714"/>
        <v>14512.297496182584</v>
      </c>
      <c r="N5760" s="140">
        <v>11366.997881161327</v>
      </c>
      <c r="O5760" s="140">
        <f t="shared" si="715"/>
        <v>14101.674685958924</v>
      </c>
      <c r="Q5760" s="140">
        <v>10899.098497075822</v>
      </c>
      <c r="R5760" s="38">
        <f t="shared" si="716"/>
        <v>14192.417429212017</v>
      </c>
      <c r="S5760" s="38">
        <f t="shared" si="717"/>
        <v>14274.406158985599</v>
      </c>
      <c r="T5760" s="38">
        <f t="shared" si="718"/>
        <v>11320.207942752777</v>
      </c>
      <c r="U5760" s="32">
        <f t="shared" si="719"/>
        <v>13888.731876092506</v>
      </c>
      <c r="W5760" s="140">
        <v>16214</v>
      </c>
      <c r="Y5760" s="141" t="s">
        <v>15578</v>
      </c>
      <c r="Z5760" s="141" t="s">
        <v>15578</v>
      </c>
      <c r="AA5760" s="147" t="s">
        <v>15578</v>
      </c>
      <c r="AB5760" s="147" t="s">
        <v>15578</v>
      </c>
    </row>
    <row r="5761" spans="1:28" x14ac:dyDescent="0.2">
      <c r="A5761" s="139" t="s">
        <v>22</v>
      </c>
      <c r="B5761" s="139" t="s">
        <v>399</v>
      </c>
      <c r="C5761" s="138" t="s">
        <v>6304</v>
      </c>
      <c r="D5761" t="s">
        <v>11255</v>
      </c>
      <c r="E5761" s="140">
        <v>5698.3697308574656</v>
      </c>
      <c r="F5761" s="140">
        <v>8616.531373423546</v>
      </c>
      <c r="G5761" s="140">
        <v>12262.383684922457</v>
      </c>
      <c r="H5761" s="140">
        <f t="shared" si="712"/>
        <v>6344.8841229962591</v>
      </c>
      <c r="I5761" s="143">
        <v>1.1095170874946199</v>
      </c>
      <c r="J5761" s="144">
        <v>0.99724083075466197</v>
      </c>
      <c r="K5761" s="145">
        <f t="shared" si="713"/>
        <v>7020.3334706556243</v>
      </c>
      <c r="L5761" s="140">
        <f t="shared" si="714"/>
        <v>7060.6544740929958</v>
      </c>
      <c r="N5761" s="140">
        <v>6552.7389636395546</v>
      </c>
      <c r="O5761" s="140">
        <f t="shared" si="715"/>
        <v>6994.3454670710471</v>
      </c>
      <c r="Q5761" s="140">
        <v>7632.9772741611278</v>
      </c>
      <c r="R5761" s="38">
        <f t="shared" si="716"/>
        <v>7162.855276998318</v>
      </c>
      <c r="S5761" s="38">
        <f t="shared" si="717"/>
        <v>7204.234655010715</v>
      </c>
      <c r="T5761" s="38">
        <f t="shared" si="718"/>
        <v>6660.7627946917128</v>
      </c>
      <c r="U5761" s="32">
        <f t="shared" si="719"/>
        <v>7133.2837219117191</v>
      </c>
      <c r="W5761" s="140">
        <v>8446</v>
      </c>
      <c r="Y5761" s="141" t="s">
        <v>15578</v>
      </c>
      <c r="Z5761" s="141" t="s">
        <v>15578</v>
      </c>
      <c r="AA5761" s="147" t="s">
        <v>15578</v>
      </c>
      <c r="AB5761" s="147" t="s">
        <v>15578</v>
      </c>
    </row>
    <row r="5762" spans="1:28" x14ac:dyDescent="0.2">
      <c r="A5762" s="139" t="s">
        <v>22</v>
      </c>
      <c r="B5762" s="139" t="s">
        <v>399</v>
      </c>
      <c r="C5762" s="138" t="s">
        <v>6305</v>
      </c>
      <c r="D5762" t="s">
        <v>13791</v>
      </c>
      <c r="E5762" s="140">
        <v>5341.2799897292271</v>
      </c>
      <c r="F5762" s="140">
        <v>3584.4950921471036</v>
      </c>
      <c r="G5762" s="140">
        <v>7539.4657778075625</v>
      </c>
      <c r="H5762" s="140">
        <f t="shared" si="712"/>
        <v>5211.3038780863772</v>
      </c>
      <c r="I5762" s="143">
        <v>1.1095170874946199</v>
      </c>
      <c r="J5762" s="144">
        <v>0.99724083075466197</v>
      </c>
      <c r="K5762" s="145">
        <f t="shared" si="713"/>
        <v>5766.0770995783905</v>
      </c>
      <c r="L5762" s="140">
        <f t="shared" si="714"/>
        <v>5799.1943319041839</v>
      </c>
      <c r="N5762" s="140">
        <v>5359.8129375088547</v>
      </c>
      <c r="O5762" s="140">
        <f t="shared" si="715"/>
        <v>5741.8325397032258</v>
      </c>
      <c r="Q5762" s="140">
        <v>4515.5373989483423</v>
      </c>
      <c r="R5762" s="38">
        <f t="shared" si="716"/>
        <v>5689.0936179802075</v>
      </c>
      <c r="S5762" s="38">
        <f t="shared" si="717"/>
        <v>5721.9591647855832</v>
      </c>
      <c r="T5762" s="38">
        <f t="shared" si="718"/>
        <v>5275.3853836528042</v>
      </c>
      <c r="U5762" s="32">
        <f t="shared" si="719"/>
        <v>5663.6583974738787</v>
      </c>
      <c r="W5762" s="140">
        <v>6244</v>
      </c>
      <c r="Y5762" s="141" t="s">
        <v>15578</v>
      </c>
      <c r="Z5762" s="141" t="s">
        <v>15578</v>
      </c>
      <c r="AA5762" s="147" t="s">
        <v>15578</v>
      </c>
      <c r="AB5762" s="147" t="s">
        <v>15578</v>
      </c>
    </row>
    <row r="5763" spans="1:28" x14ac:dyDescent="0.2">
      <c r="A5763" s="139" t="s">
        <v>22</v>
      </c>
      <c r="B5763" s="139" t="s">
        <v>399</v>
      </c>
      <c r="C5763" s="138" t="s">
        <v>6306</v>
      </c>
      <c r="D5763" t="s">
        <v>13792</v>
      </c>
      <c r="E5763" s="140">
        <v>9159.3983971268171</v>
      </c>
      <c r="F5763" s="140">
        <v>6494.3318363009867</v>
      </c>
      <c r="G5763" s="140">
        <v>4573.8570270714226</v>
      </c>
      <c r="H5763" s="140">
        <f t="shared" si="712"/>
        <v>8628.3582031759106</v>
      </c>
      <c r="I5763" s="143">
        <v>1.1095170874946199</v>
      </c>
      <c r="J5763" s="144">
        <v>0.99724083075466197</v>
      </c>
      <c r="K5763" s="145">
        <f t="shared" si="713"/>
        <v>9546.8964785375629</v>
      </c>
      <c r="L5763" s="140">
        <f t="shared" si="714"/>
        <v>9601.7286951746155</v>
      </c>
      <c r="N5763" s="140">
        <v>8397.392373398523</v>
      </c>
      <c r="O5763" s="140">
        <f t="shared" si="715"/>
        <v>9444.5010776400668</v>
      </c>
      <c r="Q5763" s="140">
        <v>6803.7277982485948</v>
      </c>
      <c r="R5763" s="38">
        <f t="shared" si="716"/>
        <v>9345.0091996688952</v>
      </c>
      <c r="S5763" s="38">
        <f t="shared" si="717"/>
        <v>9398.994747784629</v>
      </c>
      <c r="T5763" s="38">
        <f t="shared" si="718"/>
        <v>8238.0259158835306</v>
      </c>
      <c r="U5763" s="32">
        <f t="shared" si="719"/>
        <v>9247.428810453699</v>
      </c>
      <c r="W5763" s="140">
        <v>8928</v>
      </c>
      <c r="Y5763" s="141" t="s">
        <v>15578</v>
      </c>
      <c r="Z5763" s="141" t="s">
        <v>15578</v>
      </c>
      <c r="AA5763" s="147" t="s">
        <v>15578</v>
      </c>
      <c r="AB5763" s="147" t="s">
        <v>15578</v>
      </c>
    </row>
    <row r="5764" spans="1:28" x14ac:dyDescent="0.2">
      <c r="A5764" s="139" t="s">
        <v>22</v>
      </c>
      <c r="B5764" s="139" t="s">
        <v>399</v>
      </c>
      <c r="C5764" s="138" t="s">
        <v>6307</v>
      </c>
      <c r="D5764" t="s">
        <v>13793</v>
      </c>
      <c r="E5764" s="140">
        <v>2565.4811967314031</v>
      </c>
      <c r="F5764" s="140">
        <v>3891.4550363175968</v>
      </c>
      <c r="G5764" s="140">
        <v>3011.2563960868374</v>
      </c>
      <c r="H5764" s="140">
        <f t="shared" si="712"/>
        <v>2752.3127591932348</v>
      </c>
      <c r="I5764" s="143">
        <v>1.1095170874946199</v>
      </c>
      <c r="J5764" s="144">
        <v>0.99724083075466197</v>
      </c>
      <c r="K5764" s="145">
        <f t="shared" si="713"/>
        <v>3045.3122563808547</v>
      </c>
      <c r="L5764" s="140">
        <f t="shared" si="714"/>
        <v>3062.8028850626192</v>
      </c>
      <c r="N5764" s="140">
        <v>2782.8542038456089</v>
      </c>
      <c r="O5764" s="140">
        <f t="shared" si="715"/>
        <v>3026.2552335604396</v>
      </c>
      <c r="Q5764" s="140">
        <v>3027.341191851709</v>
      </c>
      <c r="R5764" s="38">
        <f t="shared" si="716"/>
        <v>3075.7429352355934</v>
      </c>
      <c r="S5764" s="38">
        <f t="shared" si="717"/>
        <v>3093.511314557004</v>
      </c>
      <c r="T5764" s="38">
        <f t="shared" si="718"/>
        <v>2807.3029026462191</v>
      </c>
      <c r="U5764" s="32">
        <f t="shared" si="719"/>
        <v>3056.1464473605083</v>
      </c>
      <c r="W5764" s="140">
        <v>3205</v>
      </c>
      <c r="Y5764" s="141" t="s">
        <v>15578</v>
      </c>
      <c r="Z5764" s="141" t="s">
        <v>15578</v>
      </c>
      <c r="AA5764" s="147" t="s">
        <v>15578</v>
      </c>
      <c r="AB5764" s="147" t="s">
        <v>15578</v>
      </c>
    </row>
    <row r="5765" spans="1:28" x14ac:dyDescent="0.2">
      <c r="A5765" s="139" t="s">
        <v>22</v>
      </c>
      <c r="B5765" s="139" t="s">
        <v>399</v>
      </c>
      <c r="C5765" s="138" t="s">
        <v>6308</v>
      </c>
      <c r="D5765" t="s">
        <v>13794</v>
      </c>
      <c r="E5765" s="140">
        <v>5302.5596118894455</v>
      </c>
      <c r="F5765" s="140">
        <v>8228.6744253160196</v>
      </c>
      <c r="G5765" s="140">
        <v>6025.0022896264572</v>
      </c>
      <c r="H5765" s="140">
        <f t="shared" si="712"/>
        <v>5703.8394469298764</v>
      </c>
      <c r="I5765" s="143">
        <v>1.1095170874946199</v>
      </c>
      <c r="J5765" s="144">
        <v>0.99724083075466197</v>
      </c>
      <c r="K5765" s="145">
        <f t="shared" si="713"/>
        <v>6311.0459078988106</v>
      </c>
      <c r="L5765" s="140">
        <f t="shared" si="714"/>
        <v>6347.2931466958635</v>
      </c>
      <c r="N5765" s="140">
        <v>5622.7588315506782</v>
      </c>
      <c r="O5765" s="140">
        <f t="shared" si="715"/>
        <v>6252.7042829934844</v>
      </c>
      <c r="Q5765" s="140">
        <v>6702.3003872857344</v>
      </c>
      <c r="R5765" s="38">
        <f t="shared" si="716"/>
        <v>6421.5211919677085</v>
      </c>
      <c r="S5765" s="38">
        <f t="shared" si="717"/>
        <v>6458.6179281910881</v>
      </c>
      <c r="T5765" s="38">
        <f t="shared" si="718"/>
        <v>5730.7129871241841</v>
      </c>
      <c r="U5765" s="32">
        <f t="shared" si="719"/>
        <v>6363.5890250464954</v>
      </c>
      <c r="W5765" s="140">
        <v>7137</v>
      </c>
      <c r="Y5765" s="141" t="s">
        <v>15578</v>
      </c>
      <c r="Z5765" s="141" t="s">
        <v>15578</v>
      </c>
      <c r="AA5765" s="147" t="s">
        <v>15578</v>
      </c>
      <c r="AB5765" s="147" t="s">
        <v>15578</v>
      </c>
    </row>
    <row r="5766" spans="1:28" x14ac:dyDescent="0.2">
      <c r="A5766" s="139" t="s">
        <v>22</v>
      </c>
      <c r="B5766" s="139" t="s">
        <v>399</v>
      </c>
      <c r="C5766" s="138" t="s">
        <v>6309</v>
      </c>
      <c r="D5766" t="s">
        <v>13795</v>
      </c>
      <c r="E5766" s="140">
        <v>3622.7881780382309</v>
      </c>
      <c r="F5766" s="140">
        <v>5855.5160605825349</v>
      </c>
      <c r="G5766" s="140">
        <v>10099.16905139484</v>
      </c>
      <c r="H5766" s="140">
        <f t="shared" si="712"/>
        <v>4178.7435485221504</v>
      </c>
      <c r="I5766" s="143">
        <v>1.1095170874946199</v>
      </c>
      <c r="J5766" s="144">
        <v>0.99724083075466197</v>
      </c>
      <c r="K5766" s="145">
        <f t="shared" si="713"/>
        <v>4623.5947938987447</v>
      </c>
      <c r="L5766" s="140">
        <f t="shared" si="714"/>
        <v>4650.1502249700825</v>
      </c>
      <c r="N5766" s="140">
        <v>3887.1858271608326</v>
      </c>
      <c r="O5766" s="140">
        <f t="shared" si="715"/>
        <v>4550.5442657689846</v>
      </c>
      <c r="Q5766" s="140">
        <v>4470.021961635668</v>
      </c>
      <c r="R5766" s="38">
        <f t="shared" si="716"/>
        <v>4655.8234611717835</v>
      </c>
      <c r="S5766" s="38">
        <f t="shared" si="717"/>
        <v>4682.7198693091186</v>
      </c>
      <c r="T5766" s="38">
        <f t="shared" si="718"/>
        <v>3945.4694406083163</v>
      </c>
      <c r="U5766" s="32">
        <f t="shared" si="719"/>
        <v>4586.4709010308852</v>
      </c>
      <c r="W5766" s="140">
        <v>5755</v>
      </c>
      <c r="Y5766" s="141" t="s">
        <v>15578</v>
      </c>
      <c r="Z5766" s="141" t="s">
        <v>15578</v>
      </c>
      <c r="AA5766" s="147" t="s">
        <v>15578</v>
      </c>
      <c r="AB5766" s="147" t="s">
        <v>15578</v>
      </c>
    </row>
    <row r="5767" spans="1:28" x14ac:dyDescent="0.2">
      <c r="A5767" s="139" t="s">
        <v>22</v>
      </c>
      <c r="B5767" s="139" t="s">
        <v>399</v>
      </c>
      <c r="C5767" s="138" t="s">
        <v>6310</v>
      </c>
      <c r="D5767" t="s">
        <v>13796</v>
      </c>
      <c r="E5767" s="140">
        <v>6889.5723908197278</v>
      </c>
      <c r="F5767" s="140">
        <v>8153.2081006154776</v>
      </c>
      <c r="G5767" s="140">
        <v>11477.577626801773</v>
      </c>
      <c r="H5767" s="140">
        <f t="shared" ref="H5767:H5830" si="720">SUMPRODUCT($E$4:$G$4,E5767:G5767)</f>
        <v>7243.113188391987</v>
      </c>
      <c r="I5767" s="143">
        <v>1.1095170874946199</v>
      </c>
      <c r="J5767" s="144">
        <v>0.99724083075466197</v>
      </c>
      <c r="K5767" s="145">
        <f t="shared" ref="K5767:K5830" si="721">H5767*I5767*J5767</f>
        <v>8014.1841777565633</v>
      </c>
      <c r="L5767" s="140">
        <f t="shared" ref="L5767:L5830" si="722">(K5767/$K$7727)*$H$7727</f>
        <v>8060.2133228291932</v>
      </c>
      <c r="N5767" s="140">
        <v>6876.3776530073183</v>
      </c>
      <c r="O5767" s="140">
        <f t="shared" ref="O5767:O5830" si="723">(N5767*$N$4)+(L5767*$L$4)</f>
        <v>7905.6620911234077</v>
      </c>
      <c r="Q5767" s="140">
        <v>6046.5428941665086</v>
      </c>
      <c r="R5767" s="38">
        <f t="shared" ref="R5767:R5830" si="724">($R$4*Q5767+(1-$R$4)*H5767)*I5767*J5767</f>
        <v>7881.7889704729896</v>
      </c>
      <c r="S5767" s="38">
        <f t="shared" ref="S5767:S5830" si="725">R5767*$W$7727/$R$7727</f>
        <v>7927.3215845787736</v>
      </c>
      <c r="T5767" s="38">
        <f t="shared" ref="T5767:T5830" si="726">$R$4*Q5767+(1-$R$4)*N5767</f>
        <v>6793.3941771232367</v>
      </c>
      <c r="U5767" s="32">
        <f t="shared" ref="U5767:U5830" si="727">S5767*$L$4+T5767*$N$4</f>
        <v>7779.2859391301363</v>
      </c>
      <c r="W5767" s="140">
        <v>8929</v>
      </c>
      <c r="Y5767" s="141" t="s">
        <v>15578</v>
      </c>
      <c r="Z5767" s="141" t="s">
        <v>15578</v>
      </c>
      <c r="AA5767" s="147" t="s">
        <v>15578</v>
      </c>
      <c r="AB5767" s="147" t="s">
        <v>15578</v>
      </c>
    </row>
    <row r="5768" spans="1:28" x14ac:dyDescent="0.2">
      <c r="A5768" s="139" t="s">
        <v>22</v>
      </c>
      <c r="B5768" s="139" t="s">
        <v>399</v>
      </c>
      <c r="C5768" s="138" t="s">
        <v>6311</v>
      </c>
      <c r="D5768" t="s">
        <v>13797</v>
      </c>
      <c r="E5768" s="140">
        <v>4406.520442756012</v>
      </c>
      <c r="F5768" s="140">
        <v>5001.8525954634115</v>
      </c>
      <c r="G5768" s="140">
        <v>6184.508164442128</v>
      </c>
      <c r="H5768" s="140">
        <f t="shared" si="720"/>
        <v>4556.915195317807</v>
      </c>
      <c r="I5768" s="143">
        <v>1.1095170874946199</v>
      </c>
      <c r="J5768" s="144">
        <v>0.99724083075466197</v>
      </c>
      <c r="K5768" s="145">
        <f t="shared" si="721"/>
        <v>5042.0249839837261</v>
      </c>
      <c r="L5768" s="140">
        <f t="shared" si="722"/>
        <v>5070.9836520527415</v>
      </c>
      <c r="N5768" s="140">
        <v>4425.9528074884429</v>
      </c>
      <c r="O5768" s="140">
        <f t="shared" si="723"/>
        <v>4986.7740661643256</v>
      </c>
      <c r="Q5768" s="140">
        <v>4762.9768240648473</v>
      </c>
      <c r="R5768" s="38">
        <f t="shared" si="724"/>
        <v>5064.8247912184643</v>
      </c>
      <c r="S5768" s="38">
        <f t="shared" si="725"/>
        <v>5094.0839750910454</v>
      </c>
      <c r="T5768" s="38">
        <f t="shared" si="726"/>
        <v>4459.6552091460835</v>
      </c>
      <c r="U5768" s="32">
        <f t="shared" si="727"/>
        <v>5011.2585038656953</v>
      </c>
      <c r="W5768" s="140">
        <v>4866</v>
      </c>
      <c r="Y5768" s="141" t="s">
        <v>15578</v>
      </c>
      <c r="Z5768" s="141" t="s">
        <v>15578</v>
      </c>
      <c r="AA5768" s="147" t="s">
        <v>15578</v>
      </c>
      <c r="AB5768" s="147" t="s">
        <v>15578</v>
      </c>
    </row>
    <row r="5769" spans="1:28" x14ac:dyDescent="0.2">
      <c r="A5769" s="139" t="s">
        <v>22</v>
      </c>
      <c r="B5769" s="139" t="s">
        <v>399</v>
      </c>
      <c r="C5769" s="138" t="s">
        <v>6312</v>
      </c>
      <c r="D5769" t="s">
        <v>13798</v>
      </c>
      <c r="E5769" s="140">
        <v>1839.4650121409566</v>
      </c>
      <c r="F5769" s="140">
        <v>1410.3923845882794</v>
      </c>
      <c r="G5769" s="140">
        <v>1474.7369004792179</v>
      </c>
      <c r="H5769" s="140">
        <f t="shared" si="720"/>
        <v>1769.7141078103793</v>
      </c>
      <c r="I5769" s="143">
        <v>1.1095170874946199</v>
      </c>
      <c r="J5769" s="144">
        <v>0.99724083075466197</v>
      </c>
      <c r="K5769" s="145">
        <f t="shared" si="721"/>
        <v>1958.1103364084224</v>
      </c>
      <c r="L5769" s="140">
        <f t="shared" si="722"/>
        <v>1969.3566645116518</v>
      </c>
      <c r="N5769" s="140">
        <v>2453.1146257584141</v>
      </c>
      <c r="O5769" s="140">
        <f t="shared" si="723"/>
        <v>2032.5118731812943</v>
      </c>
      <c r="Q5769" s="140">
        <v>2000.8630467374442</v>
      </c>
      <c r="R5769" s="38">
        <f t="shared" si="724"/>
        <v>1983.6859434833375</v>
      </c>
      <c r="S5769" s="38">
        <f t="shared" si="725"/>
        <v>1995.1455761771413</v>
      </c>
      <c r="T5769" s="38">
        <f t="shared" si="726"/>
        <v>2407.8894678563174</v>
      </c>
      <c r="U5769" s="32">
        <f t="shared" si="727"/>
        <v>2049.0298089842622</v>
      </c>
      <c r="W5769" s="140">
        <v>3777</v>
      </c>
      <c r="Y5769" s="141" t="s">
        <v>15578</v>
      </c>
      <c r="Z5769" s="141" t="s">
        <v>15578</v>
      </c>
      <c r="AA5769" s="147" t="s">
        <v>15578</v>
      </c>
      <c r="AB5769" s="147" t="s">
        <v>15578</v>
      </c>
    </row>
    <row r="5770" spans="1:28" x14ac:dyDescent="0.2">
      <c r="A5770" s="139" t="s">
        <v>22</v>
      </c>
      <c r="B5770" s="139" t="s">
        <v>399</v>
      </c>
      <c r="C5770" s="138" t="s">
        <v>6313</v>
      </c>
      <c r="D5770" t="s">
        <v>13799</v>
      </c>
      <c r="E5770" s="140">
        <v>4234.4593978586399</v>
      </c>
      <c r="F5770" s="140">
        <v>6123.424200686396</v>
      </c>
      <c r="G5770" s="140">
        <v>15938.608047547912</v>
      </c>
      <c r="H5770" s="140">
        <f t="shared" si="720"/>
        <v>4967.2182101574772</v>
      </c>
      <c r="I5770" s="143">
        <v>1.1095170874946199</v>
      </c>
      <c r="J5770" s="144">
        <v>0.99724083075466197</v>
      </c>
      <c r="K5770" s="145">
        <f t="shared" si="721"/>
        <v>5496.0071107415597</v>
      </c>
      <c r="L5770" s="140">
        <f t="shared" si="722"/>
        <v>5527.5732069291998</v>
      </c>
      <c r="N5770" s="140">
        <v>4556.2620360992678</v>
      </c>
      <c r="O5770" s="140">
        <f t="shared" si="723"/>
        <v>5400.7673151588142</v>
      </c>
      <c r="Q5770" s="140">
        <v>6388.1085869023236</v>
      </c>
      <c r="R5770" s="38">
        <f t="shared" si="724"/>
        <v>5653.2223423616397</v>
      </c>
      <c r="S5770" s="38">
        <f t="shared" si="725"/>
        <v>5685.8806629958581</v>
      </c>
      <c r="T5770" s="38">
        <f t="shared" si="726"/>
        <v>4739.4466911795735</v>
      </c>
      <c r="U5770" s="32">
        <f t="shared" si="727"/>
        <v>5562.322520762812</v>
      </c>
      <c r="W5770" s="140">
        <v>7383</v>
      </c>
      <c r="Y5770" s="141" t="s">
        <v>15578</v>
      </c>
      <c r="Z5770" s="141" t="s">
        <v>15578</v>
      </c>
      <c r="AA5770" s="147" t="s">
        <v>15578</v>
      </c>
      <c r="AB5770" s="147" t="s">
        <v>15578</v>
      </c>
    </row>
    <row r="5771" spans="1:28" x14ac:dyDescent="0.2">
      <c r="A5771" s="139" t="s">
        <v>22</v>
      </c>
      <c r="B5771" s="139" t="s">
        <v>399</v>
      </c>
      <c r="C5771" s="138" t="s">
        <v>6314</v>
      </c>
      <c r="D5771" t="s">
        <v>13800</v>
      </c>
      <c r="E5771" s="140">
        <v>6757.118549165566</v>
      </c>
      <c r="F5771" s="140">
        <v>12220.866509918578</v>
      </c>
      <c r="G5771" s="140">
        <v>10985.904370674474</v>
      </c>
      <c r="H5771" s="140">
        <f t="shared" si="720"/>
        <v>7627.7970053522549</v>
      </c>
      <c r="I5771" s="143">
        <v>1.1095170874946199</v>
      </c>
      <c r="J5771" s="144">
        <v>0.99724083075466197</v>
      </c>
      <c r="K5771" s="145">
        <f t="shared" si="721"/>
        <v>8439.8197959135123</v>
      </c>
      <c r="L5771" s="140">
        <f t="shared" si="722"/>
        <v>8488.2935620706685</v>
      </c>
      <c r="N5771" s="140">
        <v>7486.6392218515321</v>
      </c>
      <c r="O5771" s="140">
        <f t="shared" si="723"/>
        <v>8357.5263314738695</v>
      </c>
      <c r="Q5771" s="140">
        <v>9666.4859439525535</v>
      </c>
      <c r="R5771" s="38">
        <f t="shared" si="724"/>
        <v>8665.3917041543282</v>
      </c>
      <c r="S5771" s="38">
        <f t="shared" si="725"/>
        <v>8715.4511434540636</v>
      </c>
      <c r="T5771" s="38">
        <f t="shared" si="726"/>
        <v>7704.6238940616349</v>
      </c>
      <c r="U5771" s="32">
        <f t="shared" si="727"/>
        <v>8583.48637805814</v>
      </c>
      <c r="W5771" s="140">
        <v>10130</v>
      </c>
      <c r="Y5771" s="141" t="s">
        <v>15578</v>
      </c>
      <c r="Z5771" s="141" t="s">
        <v>15578</v>
      </c>
      <c r="AA5771" s="147" t="s">
        <v>15578</v>
      </c>
      <c r="AB5771" s="147" t="s">
        <v>15578</v>
      </c>
    </row>
    <row r="5772" spans="1:28" x14ac:dyDescent="0.2">
      <c r="A5772" s="139" t="s">
        <v>22</v>
      </c>
      <c r="B5772" s="139" t="s">
        <v>399</v>
      </c>
      <c r="C5772" s="138" t="s">
        <v>6315</v>
      </c>
      <c r="D5772" t="s">
        <v>13801</v>
      </c>
      <c r="E5772" s="140">
        <v>3229.0900309566018</v>
      </c>
      <c r="F5772" s="140">
        <v>6653.2032001864418</v>
      </c>
      <c r="G5772" s="140">
        <v>5741.023708082158</v>
      </c>
      <c r="H5772" s="140">
        <f t="shared" si="720"/>
        <v>3768.9144146761196</v>
      </c>
      <c r="I5772" s="143">
        <v>1.1095170874946199</v>
      </c>
      <c r="J5772" s="144">
        <v>0.99724083075466197</v>
      </c>
      <c r="K5772" s="145">
        <f t="shared" si="721"/>
        <v>4170.1369954873826</v>
      </c>
      <c r="L5772" s="140">
        <f t="shared" si="722"/>
        <v>4194.0880098989037</v>
      </c>
      <c r="N5772" s="140">
        <v>3684.2293606952899</v>
      </c>
      <c r="O5772" s="140">
        <f t="shared" si="723"/>
        <v>4127.5253236756353</v>
      </c>
      <c r="Q5772" s="140">
        <v>3630.1141684583249</v>
      </c>
      <c r="R5772" s="38">
        <f t="shared" si="724"/>
        <v>4154.7793625445465</v>
      </c>
      <c r="S5772" s="38">
        <f t="shared" si="725"/>
        <v>4178.7812694870081</v>
      </c>
      <c r="T5772" s="38">
        <f t="shared" si="726"/>
        <v>3678.8178414715935</v>
      </c>
      <c r="U5772" s="32">
        <f t="shared" si="727"/>
        <v>4113.5104168024836</v>
      </c>
      <c r="W5772" s="140">
        <v>5499</v>
      </c>
      <c r="Y5772" s="141" t="s">
        <v>15578</v>
      </c>
      <c r="Z5772" s="141" t="s">
        <v>15578</v>
      </c>
      <c r="AA5772" s="147" t="s">
        <v>15578</v>
      </c>
      <c r="AB5772" s="147" t="s">
        <v>15578</v>
      </c>
    </row>
    <row r="5773" spans="1:28" x14ac:dyDescent="0.2">
      <c r="A5773" s="139" t="s">
        <v>22</v>
      </c>
      <c r="B5773" s="139" t="s">
        <v>399</v>
      </c>
      <c r="C5773" s="138" t="s">
        <v>6316</v>
      </c>
      <c r="D5773" t="s">
        <v>13802</v>
      </c>
      <c r="E5773" s="140">
        <v>4031.069074629741</v>
      </c>
      <c r="F5773" s="140">
        <v>5457.7745900216169</v>
      </c>
      <c r="G5773" s="140">
        <v>4506.4073272925907</v>
      </c>
      <c r="H5773" s="140">
        <f t="shared" si="720"/>
        <v>4231.912542074273</v>
      </c>
      <c r="I5773" s="143">
        <v>1.1095170874946199</v>
      </c>
      <c r="J5773" s="144">
        <v>0.99724083075466197</v>
      </c>
      <c r="K5773" s="145">
        <f t="shared" si="721"/>
        <v>4682.4239321145542</v>
      </c>
      <c r="L5773" s="140">
        <f t="shared" si="722"/>
        <v>4709.3172459793714</v>
      </c>
      <c r="N5773" s="140">
        <v>4120.8236219833525</v>
      </c>
      <c r="O5773" s="140">
        <f t="shared" si="723"/>
        <v>4632.4886651567722</v>
      </c>
      <c r="Q5773" s="140">
        <v>5705.0917580781279</v>
      </c>
      <c r="R5773" s="38">
        <f t="shared" si="724"/>
        <v>4845.4246923790643</v>
      </c>
      <c r="S5773" s="38">
        <f t="shared" si="725"/>
        <v>4873.4164152637095</v>
      </c>
      <c r="T5773" s="38">
        <f t="shared" si="726"/>
        <v>4279.2504355928304</v>
      </c>
      <c r="U5773" s="32">
        <f t="shared" si="727"/>
        <v>4795.8473012923205</v>
      </c>
      <c r="W5773" s="140">
        <v>5774</v>
      </c>
      <c r="Y5773" s="141" t="s">
        <v>15578</v>
      </c>
      <c r="Z5773" s="141" t="s">
        <v>15579</v>
      </c>
      <c r="AA5773" s="147" t="s">
        <v>15578</v>
      </c>
      <c r="AB5773" s="147" t="s">
        <v>15578</v>
      </c>
    </row>
    <row r="5774" spans="1:28" x14ac:dyDescent="0.2">
      <c r="A5774" s="139" t="s">
        <v>27</v>
      </c>
      <c r="B5774" s="139" t="s">
        <v>400</v>
      </c>
      <c r="C5774" s="138" t="s">
        <v>6317</v>
      </c>
      <c r="D5774" t="s">
        <v>13803</v>
      </c>
      <c r="E5774" s="140">
        <v>6986.2811338895672</v>
      </c>
      <c r="F5774" s="140">
        <v>8420.802800000356</v>
      </c>
      <c r="G5774" s="140">
        <v>11550.872440527193</v>
      </c>
      <c r="H5774" s="140">
        <f t="shared" si="720"/>
        <v>7360.4913213560467</v>
      </c>
      <c r="I5774" s="143">
        <v>1.0992727873638364</v>
      </c>
      <c r="J5774" s="144">
        <v>0.9974881502804448</v>
      </c>
      <c r="K5774" s="145">
        <f t="shared" si="721"/>
        <v>8070.8639633599714</v>
      </c>
      <c r="L5774" s="140">
        <f t="shared" si="722"/>
        <v>8117.2186465056429</v>
      </c>
      <c r="N5774" s="140">
        <v>7845.6012364188664</v>
      </c>
      <c r="O5774" s="140">
        <f t="shared" si="723"/>
        <v>8081.758652900312</v>
      </c>
      <c r="Q5774" s="140">
        <v>7756.6989458496719</v>
      </c>
      <c r="R5774" s="38">
        <f t="shared" si="724"/>
        <v>8114.3085881672323</v>
      </c>
      <c r="S5774" s="38">
        <f t="shared" si="725"/>
        <v>8161.1844539211079</v>
      </c>
      <c r="T5774" s="38">
        <f t="shared" si="726"/>
        <v>7836.7110073619478</v>
      </c>
      <c r="U5774" s="32">
        <f t="shared" si="727"/>
        <v>8118.8240384513783</v>
      </c>
      <c r="W5774" s="140">
        <v>8533</v>
      </c>
      <c r="Y5774" s="141" t="s">
        <v>15578</v>
      </c>
      <c r="Z5774" s="141" t="s">
        <v>15578</v>
      </c>
      <c r="AA5774" s="147" t="s">
        <v>15578</v>
      </c>
      <c r="AB5774" s="147" t="s">
        <v>15578</v>
      </c>
    </row>
    <row r="5775" spans="1:28" x14ac:dyDescent="0.2">
      <c r="A5775" s="139" t="s">
        <v>27</v>
      </c>
      <c r="B5775" s="139" t="s">
        <v>400</v>
      </c>
      <c r="C5775" s="138" t="s">
        <v>6318</v>
      </c>
      <c r="D5775" t="s">
        <v>13804</v>
      </c>
      <c r="E5775" s="140">
        <v>5413.9457473732418</v>
      </c>
      <c r="F5775" s="140">
        <v>3992.2995459841895</v>
      </c>
      <c r="G5775" s="140">
        <v>3151.127678182575</v>
      </c>
      <c r="H5775" s="140">
        <f t="shared" si="720"/>
        <v>5138.3949811851662</v>
      </c>
      <c r="I5775" s="143">
        <v>1.0992727873638364</v>
      </c>
      <c r="J5775" s="144">
        <v>0.9974881502804448</v>
      </c>
      <c r="K5775" s="145">
        <f t="shared" si="721"/>
        <v>5634.3095959953807</v>
      </c>
      <c r="L5775" s="140">
        <f t="shared" si="722"/>
        <v>5666.6700269545281</v>
      </c>
      <c r="N5775" s="140">
        <v>4378.0924275249126</v>
      </c>
      <c r="O5775" s="140">
        <f t="shared" si="723"/>
        <v>5498.4446049495509</v>
      </c>
      <c r="Q5775" s="140">
        <v>2989.752249085273</v>
      </c>
      <c r="R5775" s="38">
        <f t="shared" si="724"/>
        <v>5398.7084324381976</v>
      </c>
      <c r="S5775" s="38">
        <f t="shared" si="725"/>
        <v>5429.8964417397328</v>
      </c>
      <c r="T5775" s="38">
        <f t="shared" si="726"/>
        <v>4239.2584096809487</v>
      </c>
      <c r="U5775" s="32">
        <f t="shared" si="727"/>
        <v>5274.457153110995</v>
      </c>
      <c r="W5775" s="140">
        <v>4979</v>
      </c>
      <c r="Y5775" s="141" t="s">
        <v>15578</v>
      </c>
      <c r="Z5775" s="141" t="s">
        <v>15578</v>
      </c>
      <c r="AA5775" s="147" t="s">
        <v>15578</v>
      </c>
      <c r="AB5775" s="147" t="s">
        <v>15578</v>
      </c>
    </row>
    <row r="5776" spans="1:28" x14ac:dyDescent="0.2">
      <c r="A5776" s="139" t="s">
        <v>27</v>
      </c>
      <c r="B5776" s="139" t="s">
        <v>400</v>
      </c>
      <c r="C5776" s="138" t="s">
        <v>6319</v>
      </c>
      <c r="D5776" t="s">
        <v>13805</v>
      </c>
      <c r="E5776" s="140">
        <v>6621.0533509486713</v>
      </c>
      <c r="F5776" s="140">
        <v>7705.644704034089</v>
      </c>
      <c r="G5776" s="140">
        <v>4386.2966865861672</v>
      </c>
      <c r="H5776" s="140">
        <f t="shared" si="720"/>
        <v>6664.3008215168547</v>
      </c>
      <c r="I5776" s="143">
        <v>1.0992727873638364</v>
      </c>
      <c r="J5776" s="144">
        <v>0.9974881502804448</v>
      </c>
      <c r="K5776" s="145">
        <f t="shared" si="721"/>
        <v>7307.4830188728956</v>
      </c>
      <c r="L5776" s="140">
        <f t="shared" si="722"/>
        <v>7349.4532542120141</v>
      </c>
      <c r="N5776" s="140">
        <v>6297.7370371841844</v>
      </c>
      <c r="O5776" s="140">
        <f t="shared" si="723"/>
        <v>7212.1503827999231</v>
      </c>
      <c r="Q5776" s="140">
        <v>6684.2072194897082</v>
      </c>
      <c r="R5776" s="38">
        <f t="shared" si="724"/>
        <v>7309.6657784608778</v>
      </c>
      <c r="S5776" s="38">
        <f t="shared" si="725"/>
        <v>7351.8932717850157</v>
      </c>
      <c r="T5776" s="38">
        <f t="shared" si="726"/>
        <v>6336.3840554147373</v>
      </c>
      <c r="U5776" s="32">
        <f t="shared" si="727"/>
        <v>7219.3172697270456</v>
      </c>
      <c r="W5776" s="140">
        <v>6700</v>
      </c>
      <c r="Y5776" s="141" t="s">
        <v>15578</v>
      </c>
      <c r="Z5776" s="141" t="s">
        <v>15578</v>
      </c>
      <c r="AA5776" s="147" t="s">
        <v>15578</v>
      </c>
      <c r="AB5776" s="147" t="s">
        <v>15578</v>
      </c>
    </row>
    <row r="5777" spans="1:28" x14ac:dyDescent="0.2">
      <c r="A5777" s="139" t="s">
        <v>27</v>
      </c>
      <c r="B5777" s="139" t="s">
        <v>400</v>
      </c>
      <c r="C5777" s="138" t="s">
        <v>6320</v>
      </c>
      <c r="D5777" t="s">
        <v>13806</v>
      </c>
      <c r="E5777" s="140">
        <v>3497.5595677853344</v>
      </c>
      <c r="F5777" s="140">
        <v>5146.1393236373142</v>
      </c>
      <c r="G5777" s="140">
        <v>2162.3399318389756</v>
      </c>
      <c r="H5777" s="140">
        <f t="shared" si="720"/>
        <v>3650.199859859214</v>
      </c>
      <c r="I5777" s="143">
        <v>1.0992727873638364</v>
      </c>
      <c r="J5777" s="144">
        <v>0.9974881502804448</v>
      </c>
      <c r="K5777" s="145">
        <f t="shared" si="721"/>
        <v>4002.4864131721838</v>
      </c>
      <c r="L5777" s="140">
        <f t="shared" si="722"/>
        <v>4025.4745331949889</v>
      </c>
      <c r="N5777" s="140">
        <v>3398.4434935967915</v>
      </c>
      <c r="O5777" s="140">
        <f t="shared" si="723"/>
        <v>3943.6148444239607</v>
      </c>
      <c r="Q5777" s="140">
        <v>2945.0339333900611</v>
      </c>
      <c r="R5777" s="38">
        <f t="shared" si="724"/>
        <v>3925.1641528005657</v>
      </c>
      <c r="S5777" s="38">
        <f t="shared" si="725"/>
        <v>3947.8395866825008</v>
      </c>
      <c r="T5777" s="38">
        <f t="shared" si="726"/>
        <v>3353.1025375761183</v>
      </c>
      <c r="U5777" s="32">
        <f t="shared" si="727"/>
        <v>3870.1959188799538</v>
      </c>
      <c r="W5777" s="140">
        <v>3985</v>
      </c>
      <c r="Y5777" s="141" t="s">
        <v>15578</v>
      </c>
      <c r="Z5777" s="141" t="s">
        <v>15578</v>
      </c>
      <c r="AA5777" s="147" t="s">
        <v>15578</v>
      </c>
      <c r="AB5777" s="147" t="s">
        <v>15578</v>
      </c>
    </row>
    <row r="5778" spans="1:28" x14ac:dyDescent="0.2">
      <c r="A5778" s="139" t="s">
        <v>27</v>
      </c>
      <c r="B5778" s="139" t="s">
        <v>400</v>
      </c>
      <c r="C5778" s="138" t="s">
        <v>6321</v>
      </c>
      <c r="D5778" t="s">
        <v>13807</v>
      </c>
      <c r="E5778" s="140">
        <v>4071.0728181430277</v>
      </c>
      <c r="F5778" s="140">
        <v>7175.7258566917371</v>
      </c>
      <c r="G5778" s="140">
        <v>5022.0546990868042</v>
      </c>
      <c r="H5778" s="140">
        <f t="shared" si="720"/>
        <v>4504.6125118902419</v>
      </c>
      <c r="I5778" s="143">
        <v>1.0992727873638364</v>
      </c>
      <c r="J5778" s="144">
        <v>0.9974881502804448</v>
      </c>
      <c r="K5778" s="145">
        <f t="shared" si="721"/>
        <v>4939.3597796427248</v>
      </c>
      <c r="L5778" s="140">
        <f t="shared" si="722"/>
        <v>4967.7287942323956</v>
      </c>
      <c r="N5778" s="140">
        <v>4604.7006234061555</v>
      </c>
      <c r="O5778" s="140">
        <f t="shared" si="723"/>
        <v>4920.3350111463224</v>
      </c>
      <c r="Q5778" s="140">
        <v>4588.1239581768341</v>
      </c>
      <c r="R5778" s="38">
        <f t="shared" si="724"/>
        <v>4948.5169064286365</v>
      </c>
      <c r="S5778" s="38">
        <f t="shared" si="725"/>
        <v>4977.1041867453841</v>
      </c>
      <c r="T5778" s="38">
        <f t="shared" si="726"/>
        <v>4603.0429568832242</v>
      </c>
      <c r="U5778" s="32">
        <f t="shared" si="727"/>
        <v>4928.2700239622363</v>
      </c>
      <c r="W5778" s="140">
        <v>4201</v>
      </c>
      <c r="Y5778" s="141" t="s">
        <v>15578</v>
      </c>
      <c r="Z5778" s="141" t="s">
        <v>15578</v>
      </c>
      <c r="AA5778" s="147" t="s">
        <v>15578</v>
      </c>
      <c r="AB5778" s="147" t="s">
        <v>15578</v>
      </c>
    </row>
    <row r="5779" spans="1:28" x14ac:dyDescent="0.2">
      <c r="A5779" s="139" t="s">
        <v>27</v>
      </c>
      <c r="B5779" s="139" t="s">
        <v>400</v>
      </c>
      <c r="C5779" s="138" t="s">
        <v>6322</v>
      </c>
      <c r="D5779" t="s">
        <v>13808</v>
      </c>
      <c r="E5779" s="140">
        <v>13301.820255869316</v>
      </c>
      <c r="F5779" s="140">
        <v>12098.930496660487</v>
      </c>
      <c r="G5779" s="140">
        <v>17607.555425236074</v>
      </c>
      <c r="H5779" s="140">
        <f t="shared" si="720"/>
        <v>13330.879751589724</v>
      </c>
      <c r="I5779" s="143">
        <v>1.0992727873638364</v>
      </c>
      <c r="J5779" s="144">
        <v>0.9974881502804448</v>
      </c>
      <c r="K5779" s="145">
        <f t="shared" si="721"/>
        <v>14617.464010156413</v>
      </c>
      <c r="L5779" s="140">
        <f t="shared" si="722"/>
        <v>14701.418827838901</v>
      </c>
      <c r="N5779" s="140">
        <v>12177.664330315321</v>
      </c>
      <c r="O5779" s="140">
        <f t="shared" si="723"/>
        <v>14371.939512374473</v>
      </c>
      <c r="Q5779" s="140">
        <v>12027.999152993425</v>
      </c>
      <c r="R5779" s="38">
        <f t="shared" si="724"/>
        <v>14474.601643873035</v>
      </c>
      <c r="S5779" s="38">
        <f t="shared" si="725"/>
        <v>14558.220534641925</v>
      </c>
      <c r="T5779" s="38">
        <f t="shared" si="726"/>
        <v>12162.697812583134</v>
      </c>
      <c r="U5779" s="32">
        <f t="shared" si="727"/>
        <v>14245.482038319129</v>
      </c>
      <c r="W5779" s="140">
        <v>13927</v>
      </c>
      <c r="Y5779" s="141" t="s">
        <v>15578</v>
      </c>
      <c r="Z5779" s="141" t="s">
        <v>15578</v>
      </c>
      <c r="AA5779" s="147" t="s">
        <v>15578</v>
      </c>
      <c r="AB5779" s="147" t="s">
        <v>15578</v>
      </c>
    </row>
    <row r="5780" spans="1:28" x14ac:dyDescent="0.2">
      <c r="A5780" s="139" t="s">
        <v>27</v>
      </c>
      <c r="B5780" s="139" t="s">
        <v>400</v>
      </c>
      <c r="C5780" s="138" t="s">
        <v>6323</v>
      </c>
      <c r="D5780" t="s">
        <v>12760</v>
      </c>
      <c r="E5780" s="140">
        <v>12557.57727019457</v>
      </c>
      <c r="F5780" s="140">
        <v>15696.857965368594</v>
      </c>
      <c r="G5780" s="140">
        <v>16458.125135404778</v>
      </c>
      <c r="H5780" s="140">
        <f t="shared" si="720"/>
        <v>13119.839747294831</v>
      </c>
      <c r="I5780" s="143">
        <v>1.0992727873638364</v>
      </c>
      <c r="J5780" s="144">
        <v>0.9974881502804448</v>
      </c>
      <c r="K5780" s="145">
        <f t="shared" si="721"/>
        <v>14386.056201747069</v>
      </c>
      <c r="L5780" s="140">
        <f t="shared" si="722"/>
        <v>14468.681937972486</v>
      </c>
      <c r="N5780" s="140">
        <v>11922.008193347585</v>
      </c>
      <c r="O5780" s="140">
        <f t="shared" si="723"/>
        <v>14136.21048604894</v>
      </c>
      <c r="Q5780" s="140">
        <v>10550.141880233781</v>
      </c>
      <c r="R5780" s="38">
        <f t="shared" si="724"/>
        <v>14104.285855088134</v>
      </c>
      <c r="S5780" s="38">
        <f t="shared" si="725"/>
        <v>14185.765454133887</v>
      </c>
      <c r="T5780" s="38">
        <f t="shared" si="726"/>
        <v>11784.821562036206</v>
      </c>
      <c r="U5780" s="32">
        <f t="shared" si="727"/>
        <v>13872.319217262168</v>
      </c>
      <c r="W5780" s="140">
        <v>12756</v>
      </c>
      <c r="Y5780" s="141" t="s">
        <v>15578</v>
      </c>
      <c r="Z5780" s="141" t="s">
        <v>15578</v>
      </c>
      <c r="AA5780" s="147" t="s">
        <v>15578</v>
      </c>
      <c r="AB5780" s="147" t="s">
        <v>15578</v>
      </c>
    </row>
    <row r="5781" spans="1:28" x14ac:dyDescent="0.2">
      <c r="A5781" s="139" t="s">
        <v>27</v>
      </c>
      <c r="B5781" s="139" t="s">
        <v>400</v>
      </c>
      <c r="C5781" s="138" t="s">
        <v>6324</v>
      </c>
      <c r="D5781" t="s">
        <v>13809</v>
      </c>
      <c r="E5781" s="140">
        <v>10857.689251301368</v>
      </c>
      <c r="F5781" s="140">
        <v>19143.644088499525</v>
      </c>
      <c r="G5781" s="140">
        <v>13222.552846465585</v>
      </c>
      <c r="H5781" s="140">
        <f t="shared" si="720"/>
        <v>12007.455056452027</v>
      </c>
      <c r="I5781" s="143">
        <v>1.0992727873638364</v>
      </c>
      <c r="J5781" s="144">
        <v>0.9974881502804448</v>
      </c>
      <c r="K5781" s="145">
        <f t="shared" si="721"/>
        <v>13166.313507578323</v>
      </c>
      <c r="L5781" s="140">
        <f t="shared" si="722"/>
        <v>13241.933700609836</v>
      </c>
      <c r="N5781" s="140">
        <v>10520.075226907338</v>
      </c>
      <c r="O5781" s="140">
        <f t="shared" si="723"/>
        <v>12886.591662552439</v>
      </c>
      <c r="Q5781" s="140">
        <v>9695.3227366954434</v>
      </c>
      <c r="R5781" s="38">
        <f t="shared" si="724"/>
        <v>12912.785521424737</v>
      </c>
      <c r="S5781" s="38">
        <f t="shared" si="725"/>
        <v>12987.38189572255</v>
      </c>
      <c r="T5781" s="38">
        <f t="shared" si="726"/>
        <v>10437.599977886148</v>
      </c>
      <c r="U5781" s="32">
        <f t="shared" si="727"/>
        <v>12654.504667887331</v>
      </c>
      <c r="W5781" s="140">
        <v>11448</v>
      </c>
      <c r="Y5781" s="141" t="s">
        <v>15578</v>
      </c>
      <c r="Z5781" s="141" t="s">
        <v>15578</v>
      </c>
      <c r="AA5781" s="147" t="s">
        <v>15578</v>
      </c>
      <c r="AB5781" s="147" t="s">
        <v>15578</v>
      </c>
    </row>
    <row r="5782" spans="1:28" x14ac:dyDescent="0.2">
      <c r="A5782" s="139" t="s">
        <v>27</v>
      </c>
      <c r="B5782" s="139" t="s">
        <v>400</v>
      </c>
      <c r="C5782" s="138" t="s">
        <v>6325</v>
      </c>
      <c r="D5782" t="s">
        <v>13810</v>
      </c>
      <c r="E5782" s="140">
        <v>3220.1303424392136</v>
      </c>
      <c r="F5782" s="140">
        <v>6412.3505695525027</v>
      </c>
      <c r="G5782" s="140">
        <v>3208.6425898142347</v>
      </c>
      <c r="H5782" s="140">
        <f t="shared" si="720"/>
        <v>3624.1959926732652</v>
      </c>
      <c r="I5782" s="143">
        <v>1.0992727873638364</v>
      </c>
      <c r="J5782" s="144">
        <v>0.9974881502804448</v>
      </c>
      <c r="K5782" s="145">
        <f t="shared" si="721"/>
        <v>3973.9728716956602</v>
      </c>
      <c r="L5782" s="140">
        <f t="shared" si="722"/>
        <v>3996.797225337752</v>
      </c>
      <c r="N5782" s="140">
        <v>3039.7902368186506</v>
      </c>
      <c r="O5782" s="140">
        <f t="shared" si="723"/>
        <v>3871.8587625112973</v>
      </c>
      <c r="Q5782" s="140">
        <v>2272.0641220009989</v>
      </c>
      <c r="R5782" s="38">
        <f t="shared" si="724"/>
        <v>3825.7100463995257</v>
      </c>
      <c r="S5782" s="38">
        <f t="shared" si="725"/>
        <v>3847.8109399753248</v>
      </c>
      <c r="T5782" s="38">
        <f t="shared" si="726"/>
        <v>2963.0176253368854</v>
      </c>
      <c r="U5782" s="32">
        <f t="shared" si="727"/>
        <v>3732.3000628592549</v>
      </c>
      <c r="W5782" s="140">
        <v>3581</v>
      </c>
      <c r="Y5782" s="141" t="s">
        <v>15578</v>
      </c>
      <c r="Z5782" s="141" t="s">
        <v>15578</v>
      </c>
      <c r="AA5782" s="147" t="s">
        <v>15578</v>
      </c>
      <c r="AB5782" s="147" t="s">
        <v>15578</v>
      </c>
    </row>
    <row r="5783" spans="1:28" x14ac:dyDescent="0.2">
      <c r="A5783" s="139" t="s">
        <v>27</v>
      </c>
      <c r="B5783" s="139" t="s">
        <v>400</v>
      </c>
      <c r="C5783" s="138" t="s">
        <v>6326</v>
      </c>
      <c r="D5783" t="s">
        <v>13811</v>
      </c>
      <c r="E5783" s="140">
        <v>3342.306997672225</v>
      </c>
      <c r="F5783" s="140">
        <v>4310.093176489032</v>
      </c>
      <c r="G5783" s="140">
        <v>6042.8203280288681</v>
      </c>
      <c r="H5783" s="140">
        <f t="shared" si="720"/>
        <v>3578.7904787015777</v>
      </c>
      <c r="I5783" s="143">
        <v>1.0992727873638364</v>
      </c>
      <c r="J5783" s="144">
        <v>0.9974881502804448</v>
      </c>
      <c r="K5783" s="145">
        <f t="shared" si="721"/>
        <v>3924.1851998606753</v>
      </c>
      <c r="L5783" s="140">
        <f t="shared" si="722"/>
        <v>3946.7236000084517</v>
      </c>
      <c r="N5783" s="140">
        <v>3468.3294317611671</v>
      </c>
      <c r="O5783" s="140">
        <f t="shared" si="723"/>
        <v>3884.2686412432649</v>
      </c>
      <c r="Q5783" s="140">
        <v>3381.5729286918263</v>
      </c>
      <c r="R5783" s="38">
        <f t="shared" si="724"/>
        <v>3902.560067137571</v>
      </c>
      <c r="S5783" s="38">
        <f t="shared" si="725"/>
        <v>3925.1049185954444</v>
      </c>
      <c r="T5783" s="38">
        <f t="shared" si="726"/>
        <v>3459.653781454233</v>
      </c>
      <c r="U5783" s="32">
        <f t="shared" si="727"/>
        <v>3864.3396887769709</v>
      </c>
      <c r="W5783" s="140">
        <v>4207</v>
      </c>
      <c r="Y5783" s="141" t="s">
        <v>15578</v>
      </c>
      <c r="Z5783" s="141" t="s">
        <v>15578</v>
      </c>
      <c r="AA5783" s="147" t="s">
        <v>15578</v>
      </c>
      <c r="AB5783" s="147" t="s">
        <v>15578</v>
      </c>
    </row>
    <row r="5784" spans="1:28" x14ac:dyDescent="0.2">
      <c r="A5784" s="139" t="s">
        <v>27</v>
      </c>
      <c r="B5784" s="139" t="s">
        <v>400</v>
      </c>
      <c r="C5784" s="138" t="s">
        <v>6327</v>
      </c>
      <c r="D5784" t="s">
        <v>13812</v>
      </c>
      <c r="E5784" s="140">
        <v>4699.1163917492258</v>
      </c>
      <c r="F5784" s="140">
        <v>4603.2725719503305</v>
      </c>
      <c r="G5784" s="140">
        <v>4845.4130447546813</v>
      </c>
      <c r="H5784" s="140">
        <f t="shared" si="720"/>
        <v>4693.1370202214102</v>
      </c>
      <c r="I5784" s="143">
        <v>1.0992727873638364</v>
      </c>
      <c r="J5784" s="144">
        <v>0.9974881502804448</v>
      </c>
      <c r="K5784" s="145">
        <f t="shared" si="721"/>
        <v>5146.0790860136831</v>
      </c>
      <c r="L5784" s="140">
        <f t="shared" si="722"/>
        <v>5175.6353846401589</v>
      </c>
      <c r="N5784" s="140">
        <v>4327.7706062730849</v>
      </c>
      <c r="O5784" s="140">
        <f t="shared" si="723"/>
        <v>5064.945574257692</v>
      </c>
      <c r="Q5784" s="140">
        <v>2996.7495275745837</v>
      </c>
      <c r="R5784" s="38">
        <f t="shared" si="724"/>
        <v>4960.0682331433964</v>
      </c>
      <c r="S5784" s="38">
        <f t="shared" si="725"/>
        <v>4988.7222447699623</v>
      </c>
      <c r="T5784" s="38">
        <f t="shared" si="726"/>
        <v>4194.6684984032345</v>
      </c>
      <c r="U5784" s="32">
        <f t="shared" si="727"/>
        <v>4885.0575321160213</v>
      </c>
      <c r="W5784" s="140">
        <v>4992</v>
      </c>
      <c r="Y5784" s="141" t="s">
        <v>15578</v>
      </c>
      <c r="Z5784" s="141" t="s">
        <v>15578</v>
      </c>
      <c r="AA5784" s="147" t="s">
        <v>15578</v>
      </c>
      <c r="AB5784" s="147" t="s">
        <v>15578</v>
      </c>
    </row>
    <row r="5785" spans="1:28" x14ac:dyDescent="0.2">
      <c r="A5785" s="139" t="s">
        <v>27</v>
      </c>
      <c r="B5785" s="139" t="s">
        <v>400</v>
      </c>
      <c r="C5785" s="138" t="s">
        <v>6328</v>
      </c>
      <c r="D5785" t="s">
        <v>13813</v>
      </c>
      <c r="E5785" s="140">
        <v>5102.1584292173447</v>
      </c>
      <c r="F5785" s="140">
        <v>3362.1617515062735</v>
      </c>
      <c r="G5785" s="140">
        <v>2995.2308339417796</v>
      </c>
      <c r="H5785" s="140">
        <f t="shared" si="720"/>
        <v>4792.8344475908671</v>
      </c>
      <c r="I5785" s="143">
        <v>1.0992727873638364</v>
      </c>
      <c r="J5785" s="144">
        <v>0.9974881502804448</v>
      </c>
      <c r="K5785" s="145">
        <f t="shared" si="721"/>
        <v>5255.3984695528252</v>
      </c>
      <c r="L5785" s="140">
        <f t="shared" si="722"/>
        <v>5285.5826396697194</v>
      </c>
      <c r="N5785" s="140">
        <v>4546.4632553784531</v>
      </c>
      <c r="O5785" s="140">
        <f t="shared" si="723"/>
        <v>5189.0896768947223</v>
      </c>
      <c r="Q5785" s="140">
        <v>3004.0279725980549</v>
      </c>
      <c r="R5785" s="38">
        <f t="shared" si="724"/>
        <v>5059.253768253393</v>
      </c>
      <c r="S5785" s="38">
        <f t="shared" si="725"/>
        <v>5088.4807686661297</v>
      </c>
      <c r="T5785" s="38">
        <f t="shared" si="726"/>
        <v>4392.2197271004134</v>
      </c>
      <c r="U5785" s="32">
        <f t="shared" si="727"/>
        <v>4997.5830162957136</v>
      </c>
      <c r="W5785" s="140">
        <v>5053</v>
      </c>
      <c r="Y5785" s="141" t="s">
        <v>15578</v>
      </c>
      <c r="Z5785" s="141" t="s">
        <v>15578</v>
      </c>
      <c r="AA5785" s="147" t="s">
        <v>15578</v>
      </c>
      <c r="AB5785" s="147" t="s">
        <v>15578</v>
      </c>
    </row>
    <row r="5786" spans="1:28" x14ac:dyDescent="0.2">
      <c r="A5786" s="139" t="s">
        <v>27</v>
      </c>
      <c r="B5786" s="139" t="s">
        <v>400</v>
      </c>
      <c r="C5786" s="138" t="s">
        <v>6329</v>
      </c>
      <c r="D5786" t="s">
        <v>13814</v>
      </c>
      <c r="E5786" s="140">
        <v>1769.5885852738709</v>
      </c>
      <c r="F5786" s="140">
        <v>3954.0545706850421</v>
      </c>
      <c r="G5786" s="140">
        <v>1538.4198540893328</v>
      </c>
      <c r="H5786" s="140">
        <f t="shared" si="720"/>
        <v>2036.6812801816891</v>
      </c>
      <c r="I5786" s="143">
        <v>1.0992727873638364</v>
      </c>
      <c r="J5786" s="144">
        <v>0.9974881502804448</v>
      </c>
      <c r="K5786" s="145">
        <f t="shared" si="721"/>
        <v>2233.2446071059103</v>
      </c>
      <c r="L5786" s="140">
        <f t="shared" si="722"/>
        <v>2246.0711578468395</v>
      </c>
      <c r="N5786" s="140">
        <v>1650.3981526299058</v>
      </c>
      <c r="O5786" s="140">
        <f t="shared" si="723"/>
        <v>2168.3052997999912</v>
      </c>
      <c r="Q5786" s="140">
        <v>2137.9799735268357</v>
      </c>
      <c r="R5786" s="38">
        <f t="shared" si="724"/>
        <v>2244.3521261282167</v>
      </c>
      <c r="S5786" s="38">
        <f t="shared" si="725"/>
        <v>2257.317611458936</v>
      </c>
      <c r="T5786" s="38">
        <f t="shared" si="726"/>
        <v>1699.1563347195988</v>
      </c>
      <c r="U5786" s="32">
        <f t="shared" si="727"/>
        <v>2184.448956619774</v>
      </c>
      <c r="W5786" s="140">
        <v>1891</v>
      </c>
      <c r="Y5786" s="141" t="s">
        <v>15578</v>
      </c>
      <c r="Z5786" s="141" t="s">
        <v>15578</v>
      </c>
      <c r="AA5786" s="147" t="s">
        <v>15578</v>
      </c>
      <c r="AB5786" s="147" t="s">
        <v>15578</v>
      </c>
    </row>
    <row r="5787" spans="1:28" x14ac:dyDescent="0.2">
      <c r="A5787" s="139" t="s">
        <v>27</v>
      </c>
      <c r="B5787" s="139" t="s">
        <v>400</v>
      </c>
      <c r="C5787" s="138" t="s">
        <v>6330</v>
      </c>
      <c r="D5787" t="s">
        <v>8390</v>
      </c>
      <c r="E5787" s="140">
        <v>8901.4991811029868</v>
      </c>
      <c r="F5787" s="140">
        <v>14709.748693077214</v>
      </c>
      <c r="G5787" s="140">
        <v>18629.537045017463</v>
      </c>
      <c r="H5787" s="140">
        <f t="shared" si="720"/>
        <v>10047.648821124829</v>
      </c>
      <c r="I5787" s="143">
        <v>1.0992727873638364</v>
      </c>
      <c r="J5787" s="144">
        <v>0.9974881502804448</v>
      </c>
      <c r="K5787" s="145">
        <f t="shared" si="721"/>
        <v>11017.363277316197</v>
      </c>
      <c r="L5787" s="140">
        <f t="shared" si="722"/>
        <v>11080.641060975946</v>
      </c>
      <c r="N5787" s="140">
        <v>8725.5529910990099</v>
      </c>
      <c r="O5787" s="140">
        <f t="shared" si="723"/>
        <v>10773.181359216962</v>
      </c>
      <c r="Q5787" s="140">
        <v>9305.3758105013712</v>
      </c>
      <c r="R5787" s="38">
        <f t="shared" si="724"/>
        <v>10935.972182199577</v>
      </c>
      <c r="S5787" s="38">
        <f t="shared" si="725"/>
        <v>10999.14862641917</v>
      </c>
      <c r="T5787" s="38">
        <f t="shared" si="726"/>
        <v>8783.535273039246</v>
      </c>
      <c r="U5787" s="32">
        <f t="shared" si="727"/>
        <v>10709.897523856789</v>
      </c>
      <c r="W5787" s="140">
        <v>11015</v>
      </c>
      <c r="Y5787" s="141" t="s">
        <v>15578</v>
      </c>
      <c r="Z5787" s="141" t="s">
        <v>15578</v>
      </c>
      <c r="AA5787" s="147" t="s">
        <v>15578</v>
      </c>
      <c r="AB5787" s="147" t="s">
        <v>15578</v>
      </c>
    </row>
    <row r="5788" spans="1:28" x14ac:dyDescent="0.2">
      <c r="A5788" s="139" t="s">
        <v>27</v>
      </c>
      <c r="B5788" s="139" t="s">
        <v>400</v>
      </c>
      <c r="C5788" s="138" t="s">
        <v>6331</v>
      </c>
      <c r="D5788" t="s">
        <v>13815</v>
      </c>
      <c r="E5788" s="140">
        <v>2921.6298423472654</v>
      </c>
      <c r="F5788" s="140">
        <v>3905.6578699715251</v>
      </c>
      <c r="G5788" s="140">
        <v>6639.3224091704769</v>
      </c>
      <c r="H5788" s="140">
        <f t="shared" si="720"/>
        <v>3203.0492799015278</v>
      </c>
      <c r="I5788" s="143">
        <v>1.0992727873638364</v>
      </c>
      <c r="J5788" s="144">
        <v>0.9974881502804448</v>
      </c>
      <c r="K5788" s="145">
        <f t="shared" si="721"/>
        <v>3512.1806245483986</v>
      </c>
      <c r="L5788" s="140">
        <f t="shared" si="722"/>
        <v>3532.3526929589689</v>
      </c>
      <c r="N5788" s="140">
        <v>3196.3880143469014</v>
      </c>
      <c r="O5788" s="140">
        <f t="shared" si="723"/>
        <v>3488.4920827300625</v>
      </c>
      <c r="Q5788" s="140">
        <v>3438.7491271563558</v>
      </c>
      <c r="R5788" s="38">
        <f t="shared" si="724"/>
        <v>3538.0253857243138</v>
      </c>
      <c r="S5788" s="38">
        <f t="shared" si="725"/>
        <v>3558.4643425637005</v>
      </c>
      <c r="T5788" s="38">
        <f t="shared" si="726"/>
        <v>3220.6241256278472</v>
      </c>
      <c r="U5788" s="32">
        <f t="shared" si="727"/>
        <v>3514.3588784539379</v>
      </c>
      <c r="W5788" s="140">
        <v>3974</v>
      </c>
      <c r="Y5788" s="141" t="s">
        <v>15578</v>
      </c>
      <c r="Z5788" s="141" t="s">
        <v>15578</v>
      </c>
      <c r="AA5788" s="147" t="s">
        <v>15578</v>
      </c>
      <c r="AB5788" s="147" t="s">
        <v>15578</v>
      </c>
    </row>
    <row r="5789" spans="1:28" x14ac:dyDescent="0.2">
      <c r="A5789" s="139" t="s">
        <v>27</v>
      </c>
      <c r="B5789" s="139" t="s">
        <v>400</v>
      </c>
      <c r="C5789" s="138" t="s">
        <v>6332</v>
      </c>
      <c r="D5789" t="s">
        <v>13816</v>
      </c>
      <c r="E5789" s="140">
        <v>11268.134211697292</v>
      </c>
      <c r="F5789" s="140">
        <v>14190.338522170639</v>
      </c>
      <c r="G5789" s="140">
        <v>1738.941565397336</v>
      </c>
      <c r="H5789" s="140">
        <f t="shared" si="720"/>
        <v>11236.776532693118</v>
      </c>
      <c r="I5789" s="143">
        <v>1.0992727873638364</v>
      </c>
      <c r="J5789" s="144">
        <v>0.9974881502804448</v>
      </c>
      <c r="K5789" s="145">
        <f t="shared" si="721"/>
        <v>12321.255582342525</v>
      </c>
      <c r="L5789" s="140">
        <f t="shared" si="722"/>
        <v>12392.02221910771</v>
      </c>
      <c r="N5789" s="140">
        <v>10170.162204583903</v>
      </c>
      <c r="O5789" s="140">
        <f t="shared" si="723"/>
        <v>12101.955607097147</v>
      </c>
      <c r="Q5789" s="140">
        <v>7692.8567508508777</v>
      </c>
      <c r="R5789" s="38">
        <f t="shared" si="724"/>
        <v>11932.660674644985</v>
      </c>
      <c r="S5789" s="38">
        <f t="shared" si="725"/>
        <v>12001.594927489015</v>
      </c>
      <c r="T5789" s="38">
        <f t="shared" si="726"/>
        <v>9922.4316592106006</v>
      </c>
      <c r="U5789" s="32">
        <f t="shared" si="727"/>
        <v>11730.15755470044</v>
      </c>
      <c r="W5789" s="140">
        <v>12621</v>
      </c>
      <c r="Y5789" s="141" t="s">
        <v>15578</v>
      </c>
      <c r="Z5789" s="141" t="s">
        <v>15578</v>
      </c>
      <c r="AA5789" s="147" t="s">
        <v>15578</v>
      </c>
      <c r="AB5789" s="147" t="s">
        <v>15578</v>
      </c>
    </row>
    <row r="5790" spans="1:28" x14ac:dyDescent="0.2">
      <c r="A5790" s="139" t="s">
        <v>27</v>
      </c>
      <c r="B5790" s="139" t="s">
        <v>400</v>
      </c>
      <c r="C5790" s="138" t="s">
        <v>6333</v>
      </c>
      <c r="D5790" t="s">
        <v>13817</v>
      </c>
      <c r="E5790" s="140">
        <v>3587.302860818887</v>
      </c>
      <c r="F5790" s="140">
        <v>4337.8584034710375</v>
      </c>
      <c r="G5790" s="140">
        <v>1045.7210024742092</v>
      </c>
      <c r="H5790" s="140">
        <f t="shared" si="720"/>
        <v>3575.284246342731</v>
      </c>
      <c r="I5790" s="143">
        <v>1.0992727873638364</v>
      </c>
      <c r="J5790" s="144">
        <v>0.9974881502804448</v>
      </c>
      <c r="K5790" s="145">
        <f t="shared" si="721"/>
        <v>3920.3405754794094</v>
      </c>
      <c r="L5790" s="140">
        <f t="shared" si="722"/>
        <v>3942.8568941814051</v>
      </c>
      <c r="N5790" s="140">
        <v>3385.4418622292105</v>
      </c>
      <c r="O5790" s="140">
        <f t="shared" si="723"/>
        <v>3870.085662535299</v>
      </c>
      <c r="Q5790" s="140">
        <v>2689.5065625664624</v>
      </c>
      <c r="R5790" s="38">
        <f t="shared" si="724"/>
        <v>3823.2140267829118</v>
      </c>
      <c r="S5790" s="38">
        <f t="shared" si="725"/>
        <v>3845.300501005639</v>
      </c>
      <c r="T5790" s="38">
        <f t="shared" si="726"/>
        <v>3315.8483322629359</v>
      </c>
      <c r="U5790" s="32">
        <f t="shared" si="727"/>
        <v>3776.1798562283147</v>
      </c>
      <c r="W5790" s="140">
        <v>3668</v>
      </c>
      <c r="Y5790" s="141" t="s">
        <v>15578</v>
      </c>
      <c r="Z5790" s="141" t="s">
        <v>15578</v>
      </c>
      <c r="AA5790" s="147" t="s">
        <v>15578</v>
      </c>
      <c r="AB5790" s="147" t="s">
        <v>15578</v>
      </c>
    </row>
    <row r="5791" spans="1:28" x14ac:dyDescent="0.2">
      <c r="A5791" s="139" t="s">
        <v>27</v>
      </c>
      <c r="B5791" s="139" t="s">
        <v>400</v>
      </c>
      <c r="C5791" s="138" t="s">
        <v>6334</v>
      </c>
      <c r="D5791" t="s">
        <v>13818</v>
      </c>
      <c r="E5791" s="140">
        <v>10560.473189671829</v>
      </c>
      <c r="F5791" s="140">
        <v>10622.817489225794</v>
      </c>
      <c r="G5791" s="140">
        <v>4524.985120332226</v>
      </c>
      <c r="H5791" s="140">
        <f t="shared" si="720"/>
        <v>10313.957352935467</v>
      </c>
      <c r="I5791" s="143">
        <v>1.0992727873638364</v>
      </c>
      <c r="J5791" s="144">
        <v>0.9974881502804448</v>
      </c>
      <c r="K5791" s="145">
        <f t="shared" si="721"/>
        <v>11309.373666118585</v>
      </c>
      <c r="L5791" s="140">
        <f t="shared" si="722"/>
        <v>11374.328599722829</v>
      </c>
      <c r="N5791" s="140">
        <v>9809.3536845365525</v>
      </c>
      <c r="O5791" s="140">
        <f t="shared" si="723"/>
        <v>11170.019161431374</v>
      </c>
      <c r="Q5791" s="140">
        <v>7836.8144304301532</v>
      </c>
      <c r="R5791" s="38">
        <f t="shared" si="724"/>
        <v>11037.752076302526</v>
      </c>
      <c r="S5791" s="38">
        <f t="shared" si="725"/>
        <v>11101.516496761937</v>
      </c>
      <c r="T5791" s="38">
        <f t="shared" si="726"/>
        <v>9612.0997591259129</v>
      </c>
      <c r="U5791" s="32">
        <f t="shared" si="727"/>
        <v>10907.071273330297</v>
      </c>
      <c r="W5791" s="140">
        <v>10816</v>
      </c>
      <c r="Y5791" s="141" t="s">
        <v>15578</v>
      </c>
      <c r="Z5791" s="141" t="s">
        <v>15578</v>
      </c>
      <c r="AA5791" s="147" t="s">
        <v>15578</v>
      </c>
      <c r="AB5791" s="147" t="s">
        <v>15578</v>
      </c>
    </row>
    <row r="5792" spans="1:28" x14ac:dyDescent="0.2">
      <c r="A5792" s="139" t="s">
        <v>27</v>
      </c>
      <c r="B5792" s="139" t="s">
        <v>400</v>
      </c>
      <c r="C5792" s="138" t="s">
        <v>6335</v>
      </c>
      <c r="D5792" t="s">
        <v>13819</v>
      </c>
      <c r="E5792" s="140">
        <v>7795.1589385582802</v>
      </c>
      <c r="F5792" s="140">
        <v>12749.544977042668</v>
      </c>
      <c r="G5792" s="140">
        <v>5329.5291188586443</v>
      </c>
      <c r="H5792" s="140">
        <f t="shared" si="720"/>
        <v>8319.0931796686891</v>
      </c>
      <c r="I5792" s="143">
        <v>1.0992727873638364</v>
      </c>
      <c r="J5792" s="144">
        <v>0.9974881502804448</v>
      </c>
      <c r="K5792" s="145">
        <f t="shared" si="721"/>
        <v>9121.9820009585874</v>
      </c>
      <c r="L5792" s="140">
        <f t="shared" si="722"/>
        <v>9174.3737383530697</v>
      </c>
      <c r="N5792" s="140">
        <v>7189.3697130627461</v>
      </c>
      <c r="O5792" s="140">
        <f t="shared" si="723"/>
        <v>8915.2289728505057</v>
      </c>
      <c r="Q5792" s="140">
        <v>6959.2597326386121</v>
      </c>
      <c r="R5792" s="38">
        <f t="shared" si="724"/>
        <v>8972.8746888969144</v>
      </c>
      <c r="S5792" s="38">
        <f t="shared" si="725"/>
        <v>9024.7104386435331</v>
      </c>
      <c r="T5792" s="38">
        <f t="shared" si="726"/>
        <v>7166.358715020333</v>
      </c>
      <c r="U5792" s="32">
        <f t="shared" si="727"/>
        <v>8782.1002899970154</v>
      </c>
      <c r="W5792" s="140">
        <v>8612</v>
      </c>
      <c r="Y5792" s="141" t="s">
        <v>15578</v>
      </c>
      <c r="Z5792" s="141" t="s">
        <v>15578</v>
      </c>
      <c r="AA5792" s="147" t="s">
        <v>15578</v>
      </c>
      <c r="AB5792" s="147" t="s">
        <v>15578</v>
      </c>
    </row>
    <row r="5793" spans="1:28" x14ac:dyDescent="0.2">
      <c r="A5793" s="139" t="s">
        <v>27</v>
      </c>
      <c r="B5793" s="139" t="s">
        <v>400</v>
      </c>
      <c r="C5793" s="138" t="s">
        <v>6336</v>
      </c>
      <c r="D5793" t="s">
        <v>13820</v>
      </c>
      <c r="E5793" s="140">
        <v>1704.2954984716735</v>
      </c>
      <c r="F5793" s="140">
        <v>1626.3150305154063</v>
      </c>
      <c r="G5793" s="140">
        <v>2289.2686009150721</v>
      </c>
      <c r="H5793" s="140">
        <f t="shared" si="720"/>
        <v>1719.0716803008115</v>
      </c>
      <c r="I5793" s="143">
        <v>1.0992727873638364</v>
      </c>
      <c r="J5793" s="144">
        <v>0.9974881502804448</v>
      </c>
      <c r="K5793" s="145">
        <f t="shared" si="721"/>
        <v>1884.9820031329607</v>
      </c>
      <c r="L5793" s="140">
        <f t="shared" si="722"/>
        <v>1895.8083215899683</v>
      </c>
      <c r="N5793" s="140">
        <v>1773.1489823079894</v>
      </c>
      <c r="O5793" s="140">
        <f t="shared" si="723"/>
        <v>1879.7949909820977</v>
      </c>
      <c r="Q5793" s="140">
        <v>1358.4886157943693</v>
      </c>
      <c r="R5793" s="38">
        <f t="shared" si="724"/>
        <v>1845.443652579118</v>
      </c>
      <c r="S5793" s="38">
        <f t="shared" si="725"/>
        <v>1856.1046679909289</v>
      </c>
      <c r="T5793" s="38">
        <f t="shared" si="726"/>
        <v>1731.6829456566275</v>
      </c>
      <c r="U5793" s="32">
        <f t="shared" si="727"/>
        <v>1839.8612560648337</v>
      </c>
      <c r="W5793" s="140">
        <v>2083</v>
      </c>
      <c r="Y5793" s="141" t="s">
        <v>15578</v>
      </c>
      <c r="Z5793" s="141" t="s">
        <v>15578</v>
      </c>
      <c r="AA5793" s="147" t="s">
        <v>15578</v>
      </c>
      <c r="AB5793" s="147" t="s">
        <v>15578</v>
      </c>
    </row>
    <row r="5794" spans="1:28" x14ac:dyDescent="0.2">
      <c r="A5794" s="139" t="s">
        <v>27</v>
      </c>
      <c r="B5794" s="139" t="s">
        <v>400</v>
      </c>
      <c r="C5794" s="138" t="s">
        <v>6337</v>
      </c>
      <c r="D5794" t="s">
        <v>13821</v>
      </c>
      <c r="E5794" s="140">
        <v>15007.500277896754</v>
      </c>
      <c r="F5794" s="140">
        <v>19845.379731685643</v>
      </c>
      <c r="G5794" s="140">
        <v>5253.3508348571631</v>
      </c>
      <c r="H5794" s="140">
        <f t="shared" si="720"/>
        <v>15209.433299297643</v>
      </c>
      <c r="I5794" s="143">
        <v>1.0992727873638364</v>
      </c>
      <c r="J5794" s="144">
        <v>0.9974881502804448</v>
      </c>
      <c r="K5794" s="145">
        <f t="shared" si="721"/>
        <v>16677.319727593032</v>
      </c>
      <c r="L5794" s="140">
        <f t="shared" si="722"/>
        <v>16773.10524388983</v>
      </c>
      <c r="N5794" s="140">
        <v>13706.427646517142</v>
      </c>
      <c r="O5794" s="140">
        <f t="shared" si="723"/>
        <v>16372.746636694119</v>
      </c>
      <c r="Q5794" s="140">
        <v>10787.749548324364</v>
      </c>
      <c r="R5794" s="38">
        <f t="shared" si="724"/>
        <v>16192.476984289184</v>
      </c>
      <c r="S5794" s="38">
        <f t="shared" si="725"/>
        <v>16286.019936111983</v>
      </c>
      <c r="T5794" s="38">
        <f t="shared" si="726"/>
        <v>13414.559836697867</v>
      </c>
      <c r="U5794" s="32">
        <f t="shared" si="727"/>
        <v>15911.147218156761</v>
      </c>
      <c r="W5794" s="140">
        <v>14377</v>
      </c>
      <c r="Y5794" s="141" t="s">
        <v>15578</v>
      </c>
      <c r="Z5794" s="141" t="s">
        <v>15578</v>
      </c>
      <c r="AA5794" s="147" t="s">
        <v>15578</v>
      </c>
      <c r="AB5794" s="147" t="s">
        <v>15578</v>
      </c>
    </row>
    <row r="5795" spans="1:28" x14ac:dyDescent="0.2">
      <c r="A5795" s="139" t="s">
        <v>27</v>
      </c>
      <c r="B5795" s="139" t="s">
        <v>400</v>
      </c>
      <c r="C5795" s="138" t="s">
        <v>6338</v>
      </c>
      <c r="D5795" t="s">
        <v>13822</v>
      </c>
      <c r="E5795" s="140">
        <v>4695.1110181799286</v>
      </c>
      <c r="F5795" s="140">
        <v>4306.8472537964035</v>
      </c>
      <c r="G5795" s="140">
        <v>5039.0095347602582</v>
      </c>
      <c r="H5795" s="140">
        <f t="shared" si="720"/>
        <v>4660.4028856597924</v>
      </c>
      <c r="I5795" s="143">
        <v>1.0992727873638364</v>
      </c>
      <c r="J5795" s="144">
        <v>0.9974881502804448</v>
      </c>
      <c r="K5795" s="145">
        <f t="shared" si="721"/>
        <v>5110.1857284278121</v>
      </c>
      <c r="L5795" s="140">
        <f t="shared" si="722"/>
        <v>5139.5358749960351</v>
      </c>
      <c r="N5795" s="140">
        <v>4830.3496951401066</v>
      </c>
      <c r="O5795" s="140">
        <f t="shared" si="723"/>
        <v>5099.1712313708513</v>
      </c>
      <c r="Q5795" s="140">
        <v>3657.6109687055687</v>
      </c>
      <c r="R5795" s="38">
        <f t="shared" si="724"/>
        <v>5000.2284335688137</v>
      </c>
      <c r="S5795" s="38">
        <f t="shared" si="725"/>
        <v>5029.1144482235286</v>
      </c>
      <c r="T5795" s="38">
        <f t="shared" si="726"/>
        <v>4713.075822496653</v>
      </c>
      <c r="U5795" s="32">
        <f t="shared" si="727"/>
        <v>4987.8552091941438</v>
      </c>
      <c r="W5795" s="140">
        <v>5816</v>
      </c>
      <c r="Y5795" s="141" t="s">
        <v>15578</v>
      </c>
      <c r="Z5795" s="141" t="s">
        <v>15578</v>
      </c>
      <c r="AA5795" s="147" t="s">
        <v>15578</v>
      </c>
      <c r="AB5795" s="147" t="s">
        <v>15578</v>
      </c>
    </row>
    <row r="5796" spans="1:28" x14ac:dyDescent="0.2">
      <c r="A5796" s="139" t="s">
        <v>27</v>
      </c>
      <c r="B5796" s="139" t="s">
        <v>400</v>
      </c>
      <c r="C5796" s="138" t="s">
        <v>6339</v>
      </c>
      <c r="D5796" t="s">
        <v>13823</v>
      </c>
      <c r="E5796" s="140">
        <v>2136.8595050076151</v>
      </c>
      <c r="F5796" s="140">
        <v>3563.2567839696103</v>
      </c>
      <c r="G5796" s="140">
        <v>2469.5620513017211</v>
      </c>
      <c r="H5796" s="140">
        <f t="shared" si="720"/>
        <v>2331.6513206129734</v>
      </c>
      <c r="I5796" s="143">
        <v>1.0992727873638364</v>
      </c>
      <c r="J5796" s="144">
        <v>0.9974881502804448</v>
      </c>
      <c r="K5796" s="145">
        <f t="shared" si="721"/>
        <v>2556.6826719916507</v>
      </c>
      <c r="L5796" s="140">
        <f t="shared" si="722"/>
        <v>2571.3668762729062</v>
      </c>
      <c r="N5796" s="140">
        <v>2272.3728044037948</v>
      </c>
      <c r="O5796" s="140">
        <f t="shared" si="723"/>
        <v>2532.3328251304429</v>
      </c>
      <c r="Q5796" s="140">
        <v>2305.1581163897304</v>
      </c>
      <c r="R5796" s="38">
        <f t="shared" si="724"/>
        <v>2553.7776614712402</v>
      </c>
      <c r="S5796" s="38">
        <f t="shared" si="725"/>
        <v>2568.5306792451684</v>
      </c>
      <c r="T5796" s="38">
        <f t="shared" si="726"/>
        <v>2275.6513356023884</v>
      </c>
      <c r="U5796" s="32">
        <f t="shared" si="727"/>
        <v>2530.2949135430044</v>
      </c>
      <c r="W5796" s="140">
        <v>2389</v>
      </c>
      <c r="Y5796" s="141" t="s">
        <v>15578</v>
      </c>
      <c r="Z5796" s="141" t="s">
        <v>15578</v>
      </c>
      <c r="AA5796" s="147" t="s">
        <v>15578</v>
      </c>
      <c r="AB5796" s="147" t="s">
        <v>15578</v>
      </c>
    </row>
    <row r="5797" spans="1:28" x14ac:dyDescent="0.2">
      <c r="A5797" s="139" t="s">
        <v>27</v>
      </c>
      <c r="B5797" s="139" t="s">
        <v>400</v>
      </c>
      <c r="C5797" s="138" t="s">
        <v>6340</v>
      </c>
      <c r="D5797" t="s">
        <v>13824</v>
      </c>
      <c r="E5797" s="140">
        <v>2896.8851146579264</v>
      </c>
      <c r="F5797" s="140">
        <v>2872.131727279947</v>
      </c>
      <c r="G5797" s="140">
        <v>3603.4461600583872</v>
      </c>
      <c r="H5797" s="140">
        <f t="shared" si="720"/>
        <v>2923.5321144889767</v>
      </c>
      <c r="I5797" s="143">
        <v>1.0992727873638364</v>
      </c>
      <c r="J5797" s="144">
        <v>0.9974881502804448</v>
      </c>
      <c r="K5797" s="145">
        <f t="shared" si="721"/>
        <v>3205.6868160545018</v>
      </c>
      <c r="L5797" s="140">
        <f t="shared" si="722"/>
        <v>3224.0985495810573</v>
      </c>
      <c r="N5797" s="140">
        <v>3234.8483691134325</v>
      </c>
      <c r="O5797" s="140">
        <f t="shared" si="723"/>
        <v>3225.5019520056467</v>
      </c>
      <c r="Q5797" s="140">
        <v>2962.7871776007501</v>
      </c>
      <c r="R5797" s="38">
        <f t="shared" si="724"/>
        <v>3209.9911791794061</v>
      </c>
      <c r="S5797" s="38">
        <f t="shared" si="725"/>
        <v>3228.53510241715</v>
      </c>
      <c r="T5797" s="38">
        <f t="shared" si="726"/>
        <v>3207.642249962164</v>
      </c>
      <c r="U5797" s="32">
        <f t="shared" si="727"/>
        <v>3225.8075143210326</v>
      </c>
      <c r="W5797" s="140">
        <v>3676</v>
      </c>
      <c r="Y5797" s="141" t="s">
        <v>15578</v>
      </c>
      <c r="Z5797" s="141" t="s">
        <v>15578</v>
      </c>
      <c r="AA5797" s="147" t="s">
        <v>15578</v>
      </c>
      <c r="AB5797" s="147" t="s">
        <v>15578</v>
      </c>
    </row>
    <row r="5798" spans="1:28" x14ac:dyDescent="0.2">
      <c r="A5798" s="139" t="s">
        <v>27</v>
      </c>
      <c r="B5798" s="139" t="s">
        <v>400</v>
      </c>
      <c r="C5798" s="138" t="s">
        <v>6341</v>
      </c>
      <c r="D5798" t="s">
        <v>13825</v>
      </c>
      <c r="E5798" s="140">
        <v>4715.8771832198627</v>
      </c>
      <c r="F5798" s="140">
        <v>9490.4232829763641</v>
      </c>
      <c r="G5798" s="140">
        <v>6136.4417982915556</v>
      </c>
      <c r="H5798" s="140">
        <f t="shared" si="720"/>
        <v>5380.836874056462</v>
      </c>
      <c r="I5798" s="143">
        <v>1.0992727873638364</v>
      </c>
      <c r="J5798" s="144">
        <v>0.9974881502804448</v>
      </c>
      <c r="K5798" s="145">
        <f t="shared" si="721"/>
        <v>5900.1499388413022</v>
      </c>
      <c r="L5798" s="140">
        <f t="shared" si="722"/>
        <v>5934.0372131366657</v>
      </c>
      <c r="N5798" s="140">
        <v>5490.5846906735533</v>
      </c>
      <c r="O5798" s="140">
        <f t="shared" si="723"/>
        <v>5876.1439300596121</v>
      </c>
      <c r="Q5798" s="140">
        <v>5480.9192125219088</v>
      </c>
      <c r="R5798" s="38">
        <f t="shared" si="724"/>
        <v>5911.1240831425939</v>
      </c>
      <c r="S5798" s="38">
        <f t="shared" si="725"/>
        <v>5945.2722864017051</v>
      </c>
      <c r="T5798" s="38">
        <f t="shared" si="726"/>
        <v>5489.6181428583895</v>
      </c>
      <c r="U5798" s="32">
        <f t="shared" si="727"/>
        <v>5885.7860663868441</v>
      </c>
      <c r="W5798" s="140">
        <v>6118</v>
      </c>
      <c r="Y5798" s="141" t="s">
        <v>15578</v>
      </c>
      <c r="Z5798" s="141" t="s">
        <v>15578</v>
      </c>
      <c r="AA5798" s="147" t="s">
        <v>15578</v>
      </c>
      <c r="AB5798" s="147" t="s">
        <v>15578</v>
      </c>
    </row>
    <row r="5799" spans="1:28" x14ac:dyDescent="0.2">
      <c r="A5799" s="139" t="s">
        <v>27</v>
      </c>
      <c r="B5799" s="139" t="s">
        <v>400</v>
      </c>
      <c r="C5799" s="138" t="s">
        <v>6342</v>
      </c>
      <c r="D5799" t="s">
        <v>13826</v>
      </c>
      <c r="E5799" s="140">
        <v>7808.0416836874247</v>
      </c>
      <c r="F5799" s="140">
        <v>7297.1832041496045</v>
      </c>
      <c r="G5799" s="140">
        <v>10749.021273841121</v>
      </c>
      <c r="H5799" s="140">
        <f t="shared" si="720"/>
        <v>7867.273091902789</v>
      </c>
      <c r="I5799" s="143">
        <v>1.0992727873638364</v>
      </c>
      <c r="J5799" s="144">
        <v>0.9974881502804448</v>
      </c>
      <c r="K5799" s="145">
        <f t="shared" si="721"/>
        <v>8626.5560429533652</v>
      </c>
      <c r="L5799" s="140">
        <f t="shared" si="722"/>
        <v>8676.1023212483342</v>
      </c>
      <c r="N5799" s="140">
        <v>8012.1541348895735</v>
      </c>
      <c r="O5799" s="140">
        <f t="shared" si="723"/>
        <v>8589.4230526586252</v>
      </c>
      <c r="Q5799" s="140">
        <v>7011.1662219221735</v>
      </c>
      <c r="R5799" s="38">
        <f t="shared" si="724"/>
        <v>8532.6829333463502</v>
      </c>
      <c r="S5799" s="38">
        <f t="shared" si="725"/>
        <v>8581.9757221721538</v>
      </c>
      <c r="T5799" s="38">
        <f t="shared" si="726"/>
        <v>7912.0553435928341</v>
      </c>
      <c r="U5799" s="32">
        <f t="shared" si="727"/>
        <v>8494.5167763964964</v>
      </c>
      <c r="W5799" s="140">
        <v>8831</v>
      </c>
      <c r="Y5799" s="141" t="s">
        <v>15578</v>
      </c>
      <c r="Z5799" s="141" t="s">
        <v>15578</v>
      </c>
      <c r="AA5799" s="147" t="s">
        <v>15578</v>
      </c>
      <c r="AB5799" s="147" t="s">
        <v>15578</v>
      </c>
    </row>
    <row r="5800" spans="1:28" x14ac:dyDescent="0.2">
      <c r="A5800" s="139" t="s">
        <v>27</v>
      </c>
      <c r="B5800" s="139" t="s">
        <v>400</v>
      </c>
      <c r="C5800" s="138" t="s">
        <v>6343</v>
      </c>
      <c r="D5800" t="s">
        <v>13827</v>
      </c>
      <c r="E5800" s="140">
        <v>8645.8778923426762</v>
      </c>
      <c r="F5800" s="140">
        <v>11364.391687037416</v>
      </c>
      <c r="G5800" s="140">
        <v>15082.257362692924</v>
      </c>
      <c r="H5800" s="140">
        <f t="shared" si="720"/>
        <v>9261.7106878293744</v>
      </c>
      <c r="I5800" s="143">
        <v>1.0992727873638364</v>
      </c>
      <c r="J5800" s="144">
        <v>0.9974881502804448</v>
      </c>
      <c r="K5800" s="145">
        <f t="shared" si="721"/>
        <v>10155.573013527657</v>
      </c>
      <c r="L5800" s="140">
        <f t="shared" si="722"/>
        <v>10213.901139406367</v>
      </c>
      <c r="N5800" s="140">
        <v>8168.4206687714704</v>
      </c>
      <c r="O5800" s="140">
        <f t="shared" si="723"/>
        <v>9946.8610981020556</v>
      </c>
      <c r="Q5800" s="140">
        <v>12047.994689961821</v>
      </c>
      <c r="R5800" s="38">
        <f t="shared" si="724"/>
        <v>10461.092280689216</v>
      </c>
      <c r="S5800" s="38">
        <f t="shared" si="725"/>
        <v>10521.525372684704</v>
      </c>
      <c r="T5800" s="38">
        <f t="shared" si="726"/>
        <v>8556.3780708905051</v>
      </c>
      <c r="U5800" s="32">
        <f t="shared" si="727"/>
        <v>10264.972927342951</v>
      </c>
      <c r="W5800" s="140">
        <v>10190</v>
      </c>
      <c r="Y5800" s="141" t="s">
        <v>15578</v>
      </c>
      <c r="Z5800" s="141" t="s">
        <v>15578</v>
      </c>
      <c r="AA5800" s="147" t="s">
        <v>15578</v>
      </c>
      <c r="AB5800" s="147" t="s">
        <v>15578</v>
      </c>
    </row>
    <row r="5801" spans="1:28" x14ac:dyDescent="0.2">
      <c r="A5801" s="139" t="s">
        <v>28</v>
      </c>
      <c r="B5801" s="139" t="s">
        <v>381</v>
      </c>
      <c r="C5801" s="138" t="s">
        <v>6344</v>
      </c>
      <c r="D5801" t="s">
        <v>13828</v>
      </c>
      <c r="E5801" s="140">
        <v>5560.6687964484518</v>
      </c>
      <c r="F5801" s="140">
        <v>18175.840964082188</v>
      </c>
      <c r="G5801" s="140">
        <v>14138.831151462782</v>
      </c>
      <c r="H5801" s="140">
        <f t="shared" si="720"/>
        <v>7520.988145492991</v>
      </c>
      <c r="I5801" s="143">
        <v>1.1154577485286292</v>
      </c>
      <c r="J5801" s="144">
        <v>0.99598504194796778</v>
      </c>
      <c r="K5801" s="145">
        <f t="shared" si="721"/>
        <v>8355.6616372165936</v>
      </c>
      <c r="L5801" s="140">
        <f t="shared" si="722"/>
        <v>8403.6520443680438</v>
      </c>
      <c r="N5801" s="140">
        <v>7198.0845636424219</v>
      </c>
      <c r="O5801" s="140">
        <f t="shared" si="723"/>
        <v>8246.2636974882607</v>
      </c>
      <c r="Q5801" s="140">
        <v>16125.66182995983</v>
      </c>
      <c r="R5801" s="38">
        <f t="shared" si="724"/>
        <v>9311.6230137699131</v>
      </c>
      <c r="S5801" s="38">
        <f t="shared" si="725"/>
        <v>9365.4156919262114</v>
      </c>
      <c r="T5801" s="38">
        <f t="shared" si="726"/>
        <v>8090.8422902741622</v>
      </c>
      <c r="U5801" s="32">
        <f t="shared" si="727"/>
        <v>9199.018535508043</v>
      </c>
      <c r="W5801" s="140">
        <v>9003</v>
      </c>
      <c r="Y5801" s="141" t="s">
        <v>15578</v>
      </c>
      <c r="Z5801" s="141" t="s">
        <v>15578</v>
      </c>
      <c r="AA5801" s="147" t="s">
        <v>15578</v>
      </c>
      <c r="AB5801" s="147" t="s">
        <v>15578</v>
      </c>
    </row>
    <row r="5802" spans="1:28" x14ac:dyDescent="0.2">
      <c r="A5802" s="139" t="s">
        <v>28</v>
      </c>
      <c r="B5802" s="139" t="s">
        <v>381</v>
      </c>
      <c r="C5802" s="138" t="s">
        <v>6345</v>
      </c>
      <c r="D5802" t="s">
        <v>13829</v>
      </c>
      <c r="E5802" s="140">
        <v>8552.1996278364059</v>
      </c>
      <c r="F5802" s="140">
        <v>23201.034331713858</v>
      </c>
      <c r="G5802" s="140">
        <v>11486.89160992385</v>
      </c>
      <c r="H5802" s="140">
        <f t="shared" si="720"/>
        <v>10532.3530986232</v>
      </c>
      <c r="I5802" s="143">
        <v>1.1154577485286292</v>
      </c>
      <c r="J5802" s="144">
        <v>0.99598504194796778</v>
      </c>
      <c r="K5802" s="145">
        <f t="shared" si="721"/>
        <v>11701.225561500549</v>
      </c>
      <c r="L5802" s="140">
        <f t="shared" si="722"/>
        <v>11768.431080733904</v>
      </c>
      <c r="N5802" s="140">
        <v>9314.4857872390312</v>
      </c>
      <c r="O5802" s="140">
        <f t="shared" si="723"/>
        <v>11448.065444424506</v>
      </c>
      <c r="Q5802" s="140">
        <v>16975.6874254043</v>
      </c>
      <c r="R5802" s="38">
        <f t="shared" si="724"/>
        <v>12417.066623985254</v>
      </c>
      <c r="S5802" s="38">
        <f t="shared" si="725"/>
        <v>12488.799260450627</v>
      </c>
      <c r="T5802" s="38">
        <f t="shared" si="726"/>
        <v>10080.605951055559</v>
      </c>
      <c r="U5802" s="32">
        <f t="shared" si="727"/>
        <v>12174.406603057021</v>
      </c>
      <c r="W5802" s="140">
        <v>10840</v>
      </c>
      <c r="Y5802" s="141" t="s">
        <v>15578</v>
      </c>
      <c r="Z5802" s="141" t="s">
        <v>15578</v>
      </c>
      <c r="AA5802" s="147" t="s">
        <v>15578</v>
      </c>
      <c r="AB5802" s="147" t="s">
        <v>15578</v>
      </c>
    </row>
    <row r="5803" spans="1:28" x14ac:dyDescent="0.2">
      <c r="A5803" s="139" t="s">
        <v>28</v>
      </c>
      <c r="B5803" s="139" t="s">
        <v>381</v>
      </c>
      <c r="C5803" s="138" t="s">
        <v>6346</v>
      </c>
      <c r="D5803" t="s">
        <v>13830</v>
      </c>
      <c r="E5803" s="140">
        <v>3560.8514237031145</v>
      </c>
      <c r="F5803" s="140">
        <v>9421.3122151699099</v>
      </c>
      <c r="G5803" s="140">
        <v>7482.3983099222314</v>
      </c>
      <c r="H5803" s="140">
        <f t="shared" si="720"/>
        <v>4468.8540904590709</v>
      </c>
      <c r="I5803" s="143">
        <v>1.1154577485286292</v>
      </c>
      <c r="J5803" s="144">
        <v>0.99598504194796778</v>
      </c>
      <c r="K5803" s="145">
        <f t="shared" si="721"/>
        <v>4964.8040873915925</v>
      </c>
      <c r="L5803" s="140">
        <f t="shared" si="722"/>
        <v>4993.319240341285</v>
      </c>
      <c r="N5803" s="140">
        <v>4038.053359426644</v>
      </c>
      <c r="O5803" s="140">
        <f t="shared" si="723"/>
        <v>4868.6080812966484</v>
      </c>
      <c r="Q5803" s="140">
        <v>6114.5969935140465</v>
      </c>
      <c r="R5803" s="38">
        <f t="shared" si="724"/>
        <v>5147.6427061177556</v>
      </c>
      <c r="S5803" s="38">
        <f t="shared" si="725"/>
        <v>5177.3803240329489</v>
      </c>
      <c r="T5803" s="38">
        <f t="shared" si="726"/>
        <v>4245.7077228353846</v>
      </c>
      <c r="U5803" s="32">
        <f t="shared" si="727"/>
        <v>5055.7492972509281</v>
      </c>
      <c r="W5803" s="140">
        <v>4678</v>
      </c>
      <c r="Y5803" s="141" t="s">
        <v>15578</v>
      </c>
      <c r="Z5803" s="141" t="s">
        <v>15578</v>
      </c>
      <c r="AA5803" s="147" t="s">
        <v>15578</v>
      </c>
      <c r="AB5803" s="147" t="s">
        <v>15578</v>
      </c>
    </row>
    <row r="5804" spans="1:28" x14ac:dyDescent="0.2">
      <c r="A5804" s="139" t="s">
        <v>28</v>
      </c>
      <c r="B5804" s="139" t="s">
        <v>381</v>
      </c>
      <c r="C5804" s="138" t="s">
        <v>6347</v>
      </c>
      <c r="D5804" t="s">
        <v>13831</v>
      </c>
      <c r="E5804" s="140">
        <v>2309.1825340431947</v>
      </c>
      <c r="F5804" s="140">
        <v>3017.8739111911782</v>
      </c>
      <c r="G5804" s="140">
        <v>2124.5895180052626</v>
      </c>
      <c r="H5804" s="140">
        <f t="shared" si="720"/>
        <v>2391.2137194203137</v>
      </c>
      <c r="I5804" s="143">
        <v>1.1154577485286292</v>
      </c>
      <c r="J5804" s="144">
        <v>0.99598504194796778</v>
      </c>
      <c r="K5804" s="145">
        <f t="shared" si="721"/>
        <v>2656.5887826481403</v>
      </c>
      <c r="L5804" s="140">
        <f t="shared" si="722"/>
        <v>2671.8467936649349</v>
      </c>
      <c r="N5804" s="140">
        <v>2839.0291283260485</v>
      </c>
      <c r="O5804" s="140">
        <f t="shared" si="723"/>
        <v>2693.672657169463</v>
      </c>
      <c r="Q5804" s="140">
        <v>5172.8873502914839</v>
      </c>
      <c r="R5804" s="38">
        <f t="shared" si="724"/>
        <v>2965.6269461859415</v>
      </c>
      <c r="S5804" s="38">
        <f t="shared" si="725"/>
        <v>2982.7591921555131</v>
      </c>
      <c r="T5804" s="38">
        <f t="shared" si="726"/>
        <v>3072.4149505225923</v>
      </c>
      <c r="U5804" s="32">
        <f t="shared" si="727"/>
        <v>2994.4638638750544</v>
      </c>
      <c r="W5804" s="140">
        <v>2888</v>
      </c>
      <c r="Y5804" s="141" t="s">
        <v>15578</v>
      </c>
      <c r="Z5804" s="141" t="s">
        <v>15578</v>
      </c>
      <c r="AA5804" s="147" t="s">
        <v>15578</v>
      </c>
      <c r="AB5804" s="147" t="s">
        <v>15578</v>
      </c>
    </row>
    <row r="5805" spans="1:28" x14ac:dyDescent="0.2">
      <c r="A5805" s="139" t="s">
        <v>28</v>
      </c>
      <c r="B5805" s="139" t="s">
        <v>381</v>
      </c>
      <c r="C5805" s="138" t="s">
        <v>6348</v>
      </c>
      <c r="D5805" t="s">
        <v>13832</v>
      </c>
      <c r="E5805" s="140">
        <v>9365.7455231755048</v>
      </c>
      <c r="F5805" s="140">
        <v>19137.116793257454</v>
      </c>
      <c r="G5805" s="140">
        <v>10816.521138812459</v>
      </c>
      <c r="H5805" s="140">
        <f t="shared" si="720"/>
        <v>10665.226099138496</v>
      </c>
      <c r="I5805" s="143">
        <v>1.1154577485286292</v>
      </c>
      <c r="J5805" s="144">
        <v>0.99598504194796778</v>
      </c>
      <c r="K5805" s="145">
        <f t="shared" si="721"/>
        <v>11848.844705627618</v>
      </c>
      <c r="L5805" s="140">
        <f t="shared" si="722"/>
        <v>11916.898069488676</v>
      </c>
      <c r="N5805" s="140">
        <v>10322.293324536538</v>
      </c>
      <c r="O5805" s="140">
        <f t="shared" si="723"/>
        <v>11708.720419753452</v>
      </c>
      <c r="Q5805" s="140">
        <v>15648.248767262616</v>
      </c>
      <c r="R5805" s="38">
        <f t="shared" si="724"/>
        <v>12402.448175543688</v>
      </c>
      <c r="S5805" s="38">
        <f t="shared" si="725"/>
        <v>12474.096362124117</v>
      </c>
      <c r="T5805" s="38">
        <f t="shared" si="726"/>
        <v>10854.888868809147</v>
      </c>
      <c r="U5805" s="32">
        <f t="shared" si="727"/>
        <v>12262.706792728291</v>
      </c>
      <c r="W5805" s="140">
        <v>11025</v>
      </c>
      <c r="Y5805" s="141" t="s">
        <v>15578</v>
      </c>
      <c r="Z5805" s="141" t="s">
        <v>15578</v>
      </c>
      <c r="AA5805" s="147" t="s">
        <v>15578</v>
      </c>
      <c r="AB5805" s="147" t="s">
        <v>15578</v>
      </c>
    </row>
    <row r="5806" spans="1:28" x14ac:dyDescent="0.2">
      <c r="A5806" s="139" t="s">
        <v>28</v>
      </c>
      <c r="B5806" s="139" t="s">
        <v>381</v>
      </c>
      <c r="C5806" s="138" t="s">
        <v>6349</v>
      </c>
      <c r="D5806" t="s">
        <v>13833</v>
      </c>
      <c r="E5806" s="140">
        <v>10946.942698253961</v>
      </c>
      <c r="F5806" s="140">
        <v>22806.515084255076</v>
      </c>
      <c r="G5806" s="140">
        <v>9951.9019991865516</v>
      </c>
      <c r="H5806" s="140">
        <f t="shared" si="720"/>
        <v>12407.961261115253</v>
      </c>
      <c r="I5806" s="143">
        <v>1.1154577485286292</v>
      </c>
      <c r="J5806" s="144">
        <v>0.99598504194796778</v>
      </c>
      <c r="K5806" s="145">
        <f t="shared" si="721"/>
        <v>13784.987278260691</v>
      </c>
      <c r="L5806" s="140">
        <f t="shared" si="722"/>
        <v>13864.160799255693</v>
      </c>
      <c r="N5806" s="140">
        <v>11258.532774207206</v>
      </c>
      <c r="O5806" s="140">
        <f t="shared" si="723"/>
        <v>13523.992792070247</v>
      </c>
      <c r="Q5806" s="140">
        <v>19091.01755049888</v>
      </c>
      <c r="R5806" s="38">
        <f t="shared" si="724"/>
        <v>14527.46095294698</v>
      </c>
      <c r="S5806" s="38">
        <f t="shared" si="725"/>
        <v>14611.385208720054</v>
      </c>
      <c r="T5806" s="38">
        <f t="shared" si="726"/>
        <v>12041.781251836375</v>
      </c>
      <c r="U5806" s="32">
        <f t="shared" si="727"/>
        <v>14275.920188822331</v>
      </c>
      <c r="W5806" s="140">
        <v>12792</v>
      </c>
      <c r="Y5806" s="141" t="s">
        <v>15578</v>
      </c>
      <c r="Z5806" s="141" t="s">
        <v>15578</v>
      </c>
      <c r="AA5806" s="147" t="s">
        <v>15578</v>
      </c>
      <c r="AB5806" s="147" t="s">
        <v>15578</v>
      </c>
    </row>
    <row r="5807" spans="1:28" x14ac:dyDescent="0.2">
      <c r="A5807" s="139" t="s">
        <v>28</v>
      </c>
      <c r="B5807" s="139" t="s">
        <v>381</v>
      </c>
      <c r="C5807" s="138" t="s">
        <v>6350</v>
      </c>
      <c r="D5807" t="s">
        <v>13834</v>
      </c>
      <c r="E5807" s="140">
        <v>5003.6906551307156</v>
      </c>
      <c r="F5807" s="140">
        <v>13851.008908994896</v>
      </c>
      <c r="G5807" s="140">
        <v>7923.3759168014412</v>
      </c>
      <c r="H5807" s="140">
        <f t="shared" si="720"/>
        <v>6247.9856709868782</v>
      </c>
      <c r="I5807" s="143">
        <v>1.1154577485286292</v>
      </c>
      <c r="J5807" s="144">
        <v>0.99598504194796778</v>
      </c>
      <c r="K5807" s="145">
        <f t="shared" si="721"/>
        <v>6941.3823251707836</v>
      </c>
      <c r="L5807" s="140">
        <f t="shared" si="722"/>
        <v>6981.249875873782</v>
      </c>
      <c r="N5807" s="140">
        <v>5924.1361034155307</v>
      </c>
      <c r="O5807" s="140">
        <f t="shared" si="723"/>
        <v>6843.2423468295228</v>
      </c>
      <c r="Q5807" s="140">
        <v>9336.4321861225962</v>
      </c>
      <c r="R5807" s="38">
        <f t="shared" si="724"/>
        <v>7284.5023190585462</v>
      </c>
      <c r="S5807" s="38">
        <f t="shared" si="725"/>
        <v>7326.5844446126484</v>
      </c>
      <c r="T5807" s="38">
        <f t="shared" si="726"/>
        <v>6265.3657116862378</v>
      </c>
      <c r="U5807" s="32">
        <f t="shared" si="727"/>
        <v>7188.0410078299847</v>
      </c>
      <c r="W5807" s="140">
        <v>8427</v>
      </c>
      <c r="Y5807" s="141" t="s">
        <v>15578</v>
      </c>
      <c r="Z5807" s="141" t="s">
        <v>15578</v>
      </c>
      <c r="AA5807" s="147" t="s">
        <v>15578</v>
      </c>
      <c r="AB5807" s="147" t="s">
        <v>15578</v>
      </c>
    </row>
    <row r="5808" spans="1:28" x14ac:dyDescent="0.2">
      <c r="A5808" s="139" t="s">
        <v>28</v>
      </c>
      <c r="B5808" s="139" t="s">
        <v>381</v>
      </c>
      <c r="C5808" s="138" t="s">
        <v>6351</v>
      </c>
      <c r="D5808" t="s">
        <v>13835</v>
      </c>
      <c r="E5808" s="140">
        <v>3865.5291232980135</v>
      </c>
      <c r="F5808" s="140">
        <v>7817.5468804361662</v>
      </c>
      <c r="G5808" s="140">
        <v>3428.9508904648255</v>
      </c>
      <c r="H5808" s="140">
        <f t="shared" si="720"/>
        <v>4347.9648378365127</v>
      </c>
      <c r="I5808" s="143">
        <v>1.1154577485286292</v>
      </c>
      <c r="J5808" s="144">
        <v>0.99598504194796778</v>
      </c>
      <c r="K5808" s="145">
        <f t="shared" si="721"/>
        <v>4830.4986383003834</v>
      </c>
      <c r="L5808" s="140">
        <f t="shared" si="722"/>
        <v>4858.2424132952965</v>
      </c>
      <c r="N5808" s="140">
        <v>4447.1404458824109</v>
      </c>
      <c r="O5808" s="140">
        <f t="shared" si="723"/>
        <v>4804.5725357607789</v>
      </c>
      <c r="Q5808" s="140">
        <v>7043.2881936845679</v>
      </c>
      <c r="R5808" s="38">
        <f t="shared" si="724"/>
        <v>5129.9434656113999</v>
      </c>
      <c r="S5808" s="38">
        <f t="shared" si="725"/>
        <v>5159.5788360938132</v>
      </c>
      <c r="T5808" s="38">
        <f t="shared" si="726"/>
        <v>4706.7552206626269</v>
      </c>
      <c r="U5808" s="32">
        <f t="shared" si="727"/>
        <v>5100.4621450746226</v>
      </c>
      <c r="W5808" s="140">
        <v>5789</v>
      </c>
      <c r="Y5808" s="141" t="s">
        <v>15578</v>
      </c>
      <c r="Z5808" s="141" t="s">
        <v>15578</v>
      </c>
      <c r="AA5808" s="147" t="s">
        <v>15578</v>
      </c>
      <c r="AB5808" s="147" t="s">
        <v>15578</v>
      </c>
    </row>
    <row r="5809" spans="1:28" x14ac:dyDescent="0.2">
      <c r="A5809" s="139" t="s">
        <v>28</v>
      </c>
      <c r="B5809" s="139" t="s">
        <v>381</v>
      </c>
      <c r="C5809" s="138" t="s">
        <v>6352</v>
      </c>
      <c r="D5809" t="s">
        <v>13836</v>
      </c>
      <c r="E5809" s="140">
        <v>1874.5625345857934</v>
      </c>
      <c r="F5809" s="140">
        <v>1991.7203955418247</v>
      </c>
      <c r="G5809" s="140">
        <v>3341.2500072702114</v>
      </c>
      <c r="H5809" s="140">
        <f t="shared" si="720"/>
        <v>1951.2359009995316</v>
      </c>
      <c r="I5809" s="143">
        <v>1.1154577485286292</v>
      </c>
      <c r="J5809" s="144">
        <v>0.99598504194796778</v>
      </c>
      <c r="K5809" s="145">
        <f t="shared" si="721"/>
        <v>2167.782563639827</v>
      </c>
      <c r="L5809" s="140">
        <f t="shared" si="722"/>
        <v>2180.2331357622697</v>
      </c>
      <c r="N5809" s="140">
        <v>2382.8759551041512</v>
      </c>
      <c r="O5809" s="140">
        <f t="shared" si="723"/>
        <v>2206.6884100237157</v>
      </c>
      <c r="Q5809" s="140">
        <v>4723.0042287531405</v>
      </c>
      <c r="R5809" s="38">
        <f t="shared" si="724"/>
        <v>2475.7202685721445</v>
      </c>
      <c r="S5809" s="38">
        <f t="shared" si="725"/>
        <v>2490.0223535486721</v>
      </c>
      <c r="T5809" s="38">
        <f t="shared" si="726"/>
        <v>2616.8887824690501</v>
      </c>
      <c r="U5809" s="32">
        <f t="shared" si="727"/>
        <v>2506.584924986234</v>
      </c>
      <c r="W5809" s="140">
        <v>3340</v>
      </c>
      <c r="Y5809" s="141" t="s">
        <v>15578</v>
      </c>
      <c r="Z5809" s="141" t="s">
        <v>15578</v>
      </c>
      <c r="AA5809" s="147" t="s">
        <v>15578</v>
      </c>
      <c r="AB5809" s="147" t="s">
        <v>15578</v>
      </c>
    </row>
    <row r="5810" spans="1:28" x14ac:dyDescent="0.2">
      <c r="A5810" s="139" t="s">
        <v>28</v>
      </c>
      <c r="B5810" s="139" t="s">
        <v>381</v>
      </c>
      <c r="C5810" s="138" t="s">
        <v>6353</v>
      </c>
      <c r="D5810" t="s">
        <v>13837</v>
      </c>
      <c r="E5810" s="140">
        <v>2262.0124536199764</v>
      </c>
      <c r="F5810" s="140">
        <v>6201.9061991345015</v>
      </c>
      <c r="G5810" s="140">
        <v>3816.9904120940064</v>
      </c>
      <c r="H5810" s="140">
        <f t="shared" si="720"/>
        <v>2826.8626841808091</v>
      </c>
      <c r="I5810" s="143">
        <v>1.1154577485286292</v>
      </c>
      <c r="J5810" s="144">
        <v>0.99598504194796778</v>
      </c>
      <c r="K5810" s="145">
        <f t="shared" si="721"/>
        <v>3140.5857351395193</v>
      </c>
      <c r="L5810" s="140">
        <f t="shared" si="722"/>
        <v>3158.6235632215084</v>
      </c>
      <c r="N5810" s="140">
        <v>3023.320083190672</v>
      </c>
      <c r="O5810" s="140">
        <f t="shared" si="723"/>
        <v>3140.9595241779889</v>
      </c>
      <c r="Q5810" s="140">
        <v>5910.0232371007751</v>
      </c>
      <c r="R5810" s="38">
        <f t="shared" si="724"/>
        <v>3483.118469602754</v>
      </c>
      <c r="S5810" s="38">
        <f t="shared" si="725"/>
        <v>3503.2402325369417</v>
      </c>
      <c r="T5810" s="38">
        <f t="shared" si="726"/>
        <v>3311.9903985816827</v>
      </c>
      <c r="U5810" s="32">
        <f t="shared" si="727"/>
        <v>3478.2723268091481</v>
      </c>
      <c r="W5810" s="140">
        <v>3851</v>
      </c>
      <c r="Y5810" s="141" t="s">
        <v>15578</v>
      </c>
      <c r="Z5810" s="141" t="s">
        <v>15578</v>
      </c>
      <c r="AA5810" s="147" t="s">
        <v>15578</v>
      </c>
      <c r="AB5810" s="147" t="s">
        <v>15578</v>
      </c>
    </row>
    <row r="5811" spans="1:28" x14ac:dyDescent="0.2">
      <c r="A5811" s="139" t="s">
        <v>28</v>
      </c>
      <c r="B5811" s="139" t="s">
        <v>381</v>
      </c>
      <c r="C5811" s="138" t="s">
        <v>6354</v>
      </c>
      <c r="D5811" t="s">
        <v>13838</v>
      </c>
      <c r="E5811" s="140">
        <v>7192.2193891495699</v>
      </c>
      <c r="F5811" s="140">
        <v>15334.946579503123</v>
      </c>
      <c r="G5811" s="140">
        <v>17565.695877890059</v>
      </c>
      <c r="H5811" s="140">
        <f t="shared" si="720"/>
        <v>8661.4247341637692</v>
      </c>
      <c r="I5811" s="143">
        <v>1.1154577485286292</v>
      </c>
      <c r="J5811" s="144">
        <v>0.99598504194796778</v>
      </c>
      <c r="K5811" s="145">
        <f t="shared" si="721"/>
        <v>9622.6630031667555</v>
      </c>
      <c r="L5811" s="140">
        <f t="shared" si="722"/>
        <v>9677.9303817961518</v>
      </c>
      <c r="N5811" s="140">
        <v>8480.6978943636004</v>
      </c>
      <c r="O5811" s="140">
        <f t="shared" si="723"/>
        <v>9521.6301787462453</v>
      </c>
      <c r="Q5811" s="140">
        <v>12135.844112316141</v>
      </c>
      <c r="R5811" s="38">
        <f t="shared" si="724"/>
        <v>10008.663780564961</v>
      </c>
      <c r="S5811" s="38">
        <f t="shared" si="725"/>
        <v>10066.483220712651</v>
      </c>
      <c r="T5811" s="38">
        <f t="shared" si="726"/>
        <v>8846.2125161588538</v>
      </c>
      <c r="U5811" s="32">
        <f t="shared" si="727"/>
        <v>9907.1753495182893</v>
      </c>
      <c r="W5811" s="140">
        <v>10603</v>
      </c>
      <c r="Y5811" s="141" t="s">
        <v>15578</v>
      </c>
      <c r="Z5811" s="141" t="s">
        <v>15578</v>
      </c>
      <c r="AA5811" s="147" t="s">
        <v>15578</v>
      </c>
      <c r="AB5811" s="147" t="s">
        <v>15578</v>
      </c>
    </row>
    <row r="5812" spans="1:28" x14ac:dyDescent="0.2">
      <c r="A5812" s="139" t="s">
        <v>28</v>
      </c>
      <c r="B5812" s="139" t="s">
        <v>381</v>
      </c>
      <c r="C5812" s="138" t="s">
        <v>6355</v>
      </c>
      <c r="D5812" t="s">
        <v>13839</v>
      </c>
      <c r="E5812" s="140">
        <v>2289.7614807597315</v>
      </c>
      <c r="F5812" s="140">
        <v>3755.8363024155074</v>
      </c>
      <c r="G5812" s="140">
        <v>4065.4504566417759</v>
      </c>
      <c r="H5812" s="140">
        <f t="shared" si="720"/>
        <v>2550.4085051290003</v>
      </c>
      <c r="I5812" s="143">
        <v>1.1154577485286292</v>
      </c>
      <c r="J5812" s="144">
        <v>0.99598504194796778</v>
      </c>
      <c r="K5812" s="145">
        <f t="shared" si="721"/>
        <v>2833.4508834863273</v>
      </c>
      <c r="L5812" s="140">
        <f t="shared" si="722"/>
        <v>2849.7246948786519</v>
      </c>
      <c r="N5812" s="140">
        <v>2963.9892425866019</v>
      </c>
      <c r="O5812" s="140">
        <f t="shared" si="723"/>
        <v>2864.6420749160561</v>
      </c>
      <c r="Q5812" s="140">
        <v>3775.1819031321947</v>
      </c>
      <c r="R5812" s="38">
        <f t="shared" si="724"/>
        <v>2969.5206644513646</v>
      </c>
      <c r="S5812" s="38">
        <f t="shared" si="725"/>
        <v>2986.6754041938448</v>
      </c>
      <c r="T5812" s="38">
        <f t="shared" si="726"/>
        <v>3045.1085086411613</v>
      </c>
      <c r="U5812" s="32">
        <f t="shared" si="727"/>
        <v>2994.3039192782771</v>
      </c>
      <c r="W5812" s="140">
        <v>3635</v>
      </c>
      <c r="Y5812" s="141" t="s">
        <v>15578</v>
      </c>
      <c r="Z5812" s="141" t="s">
        <v>15578</v>
      </c>
      <c r="AA5812" s="147" t="s">
        <v>15578</v>
      </c>
      <c r="AB5812" s="147" t="s">
        <v>15578</v>
      </c>
    </row>
    <row r="5813" spans="1:28" x14ac:dyDescent="0.2">
      <c r="A5813" s="139" t="s">
        <v>28</v>
      </c>
      <c r="B5813" s="139" t="s">
        <v>381</v>
      </c>
      <c r="C5813" s="138" t="s">
        <v>6356</v>
      </c>
      <c r="D5813" t="s">
        <v>13840</v>
      </c>
      <c r="E5813" s="140">
        <v>10603.636268052114</v>
      </c>
      <c r="F5813" s="140">
        <v>30132.707979055434</v>
      </c>
      <c r="G5813" s="140">
        <v>16817.622009626939</v>
      </c>
      <c r="H5813" s="140">
        <f t="shared" si="720"/>
        <v>13340.495504003122</v>
      </c>
      <c r="I5813" s="143">
        <v>1.1154577485286292</v>
      </c>
      <c r="J5813" s="144">
        <v>0.99598504194796778</v>
      </c>
      <c r="K5813" s="145">
        <f t="shared" si="721"/>
        <v>14821.013455666432</v>
      </c>
      <c r="L5813" s="140">
        <f t="shared" si="722"/>
        <v>14906.137351417134</v>
      </c>
      <c r="N5813" s="140">
        <v>12688.960046947941</v>
      </c>
      <c r="O5813" s="140">
        <f t="shared" si="723"/>
        <v>14616.682073078218</v>
      </c>
      <c r="Q5813" s="140">
        <v>20393.109294246158</v>
      </c>
      <c r="R5813" s="38">
        <f t="shared" si="724"/>
        <v>15604.544201218161</v>
      </c>
      <c r="S5813" s="38">
        <f t="shared" si="725"/>
        <v>15694.690701216126</v>
      </c>
      <c r="T5813" s="38">
        <f t="shared" si="726"/>
        <v>13459.374971677764</v>
      </c>
      <c r="U5813" s="32">
        <f t="shared" si="727"/>
        <v>15402.867428731484</v>
      </c>
      <c r="W5813" s="140">
        <v>13736</v>
      </c>
      <c r="Y5813" s="141" t="s">
        <v>15578</v>
      </c>
      <c r="Z5813" s="141" t="s">
        <v>15578</v>
      </c>
      <c r="AA5813" s="147" t="s">
        <v>15578</v>
      </c>
      <c r="AB5813" s="147" t="s">
        <v>15578</v>
      </c>
    </row>
    <row r="5814" spans="1:28" x14ac:dyDescent="0.2">
      <c r="A5814" s="139" t="s">
        <v>28</v>
      </c>
      <c r="B5814" s="139" t="s">
        <v>381</v>
      </c>
      <c r="C5814" s="138" t="s">
        <v>6357</v>
      </c>
      <c r="D5814" t="s">
        <v>13841</v>
      </c>
      <c r="E5814" s="140">
        <v>5604.7766931200495</v>
      </c>
      <c r="F5814" s="140">
        <v>8571.5582945561619</v>
      </c>
      <c r="G5814" s="140">
        <v>13137.665714455412</v>
      </c>
      <c r="H5814" s="140">
        <f t="shared" si="720"/>
        <v>6298.2941299050335</v>
      </c>
      <c r="I5814" s="143">
        <v>1.1154577485286292</v>
      </c>
      <c r="J5814" s="144">
        <v>0.99598504194796778</v>
      </c>
      <c r="K5814" s="145">
        <f t="shared" si="721"/>
        <v>6997.2739782458957</v>
      </c>
      <c r="L5814" s="140">
        <f t="shared" si="722"/>
        <v>7037.4625404143999</v>
      </c>
      <c r="N5814" s="140">
        <v>6501.6893814323375</v>
      </c>
      <c r="O5814" s="140">
        <f t="shared" si="723"/>
        <v>6967.5166824322387</v>
      </c>
      <c r="Q5814" s="140">
        <v>8266.6888153917498</v>
      </c>
      <c r="R5814" s="38">
        <f t="shared" si="724"/>
        <v>7215.9585399318294</v>
      </c>
      <c r="S5814" s="38">
        <f t="shared" si="725"/>
        <v>7257.6446922549785</v>
      </c>
      <c r="T5814" s="38">
        <f t="shared" si="726"/>
        <v>6678.1893248282795</v>
      </c>
      <c r="U5814" s="32">
        <f t="shared" si="727"/>
        <v>7181.996067165147</v>
      </c>
      <c r="W5814" s="140">
        <v>9508</v>
      </c>
      <c r="Y5814" s="141" t="s">
        <v>15578</v>
      </c>
      <c r="Z5814" s="141" t="s">
        <v>15578</v>
      </c>
      <c r="AA5814" s="147" t="s">
        <v>15578</v>
      </c>
      <c r="AB5814" s="147" t="s">
        <v>15578</v>
      </c>
    </row>
    <row r="5815" spans="1:28" x14ac:dyDescent="0.2">
      <c r="A5815" s="139" t="s">
        <v>28</v>
      </c>
      <c r="B5815" s="139" t="s">
        <v>381</v>
      </c>
      <c r="C5815" s="138" t="s">
        <v>6358</v>
      </c>
      <c r="D5815" t="s">
        <v>13842</v>
      </c>
      <c r="E5815" s="140">
        <v>7829.7708423656713</v>
      </c>
      <c r="F5815" s="140">
        <v>15237.960814410691</v>
      </c>
      <c r="G5815" s="140">
        <v>16408.111843213806</v>
      </c>
      <c r="H5815" s="140">
        <f t="shared" si="720"/>
        <v>9130.2171465551346</v>
      </c>
      <c r="I5815" s="143">
        <v>1.1154577485286292</v>
      </c>
      <c r="J5815" s="144">
        <v>0.99598504194796778</v>
      </c>
      <c r="K5815" s="145">
        <f t="shared" si="721"/>
        <v>10143.481637668137</v>
      </c>
      <c r="L5815" s="140">
        <f t="shared" si="722"/>
        <v>10201.740317215043</v>
      </c>
      <c r="N5815" s="140">
        <v>8752.3193627215187</v>
      </c>
      <c r="O5815" s="140">
        <f t="shared" si="723"/>
        <v>10012.516593443605</v>
      </c>
      <c r="Q5815" s="140">
        <v>12448.477281131693</v>
      </c>
      <c r="R5815" s="38">
        <f t="shared" si="724"/>
        <v>10512.133447409411</v>
      </c>
      <c r="S5815" s="38">
        <f t="shared" si="725"/>
        <v>10572.861401111611</v>
      </c>
      <c r="T5815" s="38">
        <f t="shared" si="726"/>
        <v>9121.9351545625359</v>
      </c>
      <c r="U5815" s="32">
        <f t="shared" si="727"/>
        <v>10383.441159574075</v>
      </c>
      <c r="W5815" s="140">
        <v>12457</v>
      </c>
      <c r="Y5815" s="141" t="s">
        <v>15578</v>
      </c>
      <c r="Z5815" s="141" t="s">
        <v>15578</v>
      </c>
      <c r="AA5815" s="147" t="s">
        <v>15578</v>
      </c>
      <c r="AB5815" s="147" t="s">
        <v>15578</v>
      </c>
    </row>
    <row r="5816" spans="1:28" x14ac:dyDescent="0.2">
      <c r="A5816" s="139" t="s">
        <v>28</v>
      </c>
      <c r="B5816" s="139" t="s">
        <v>381</v>
      </c>
      <c r="C5816" s="138" t="s">
        <v>6359</v>
      </c>
      <c r="D5816" t="s">
        <v>13843</v>
      </c>
      <c r="E5816" s="140">
        <v>6663.4087988861065</v>
      </c>
      <c r="F5816" s="140">
        <v>10871.781526374021</v>
      </c>
      <c r="G5816" s="140">
        <v>10466.973478483955</v>
      </c>
      <c r="H5816" s="140">
        <f t="shared" si="720"/>
        <v>7357.0690749291771</v>
      </c>
      <c r="I5816" s="143">
        <v>1.1154577485286292</v>
      </c>
      <c r="J5816" s="144">
        <v>0.99598504194796778</v>
      </c>
      <c r="K5816" s="145">
        <f t="shared" si="721"/>
        <v>8173.5509540161374</v>
      </c>
      <c r="L5816" s="140">
        <f t="shared" si="722"/>
        <v>8220.4954157699794</v>
      </c>
      <c r="N5816" s="140">
        <v>7170.1894379785444</v>
      </c>
      <c r="O5816" s="140">
        <f t="shared" si="723"/>
        <v>8083.3766528592123</v>
      </c>
      <c r="Q5816" s="140">
        <v>12100.000244551575</v>
      </c>
      <c r="R5816" s="38">
        <f t="shared" si="724"/>
        <v>8700.4807570596586</v>
      </c>
      <c r="S5816" s="38">
        <f t="shared" si="725"/>
        <v>8750.7429036776521</v>
      </c>
      <c r="T5816" s="38">
        <f t="shared" si="726"/>
        <v>7663.1705186358477</v>
      </c>
      <c r="U5816" s="32">
        <f t="shared" si="727"/>
        <v>8608.7589645531443</v>
      </c>
      <c r="W5816" s="140">
        <v>8283</v>
      </c>
      <c r="Y5816" s="141" t="s">
        <v>15578</v>
      </c>
      <c r="Z5816" s="141" t="s">
        <v>15578</v>
      </c>
      <c r="AA5816" s="147" t="s">
        <v>15578</v>
      </c>
      <c r="AB5816" s="147" t="s">
        <v>15578</v>
      </c>
    </row>
    <row r="5817" spans="1:28" x14ac:dyDescent="0.2">
      <c r="A5817" s="139" t="s">
        <v>28</v>
      </c>
      <c r="B5817" s="139" t="s">
        <v>381</v>
      </c>
      <c r="C5817" s="138" t="s">
        <v>6360</v>
      </c>
      <c r="D5817" t="s">
        <v>13844</v>
      </c>
      <c r="E5817" s="140">
        <v>7779.8938508165274</v>
      </c>
      <c r="F5817" s="140">
        <v>17993.775610736902</v>
      </c>
      <c r="G5817" s="140">
        <v>16782.550832836874</v>
      </c>
      <c r="H5817" s="140">
        <f t="shared" si="720"/>
        <v>9453.7917136091619</v>
      </c>
      <c r="I5817" s="143">
        <v>1.1154577485286292</v>
      </c>
      <c r="J5817" s="144">
        <v>0.99598504194796778</v>
      </c>
      <c r="K5817" s="145">
        <f t="shared" si="721"/>
        <v>10502.966261817228</v>
      </c>
      <c r="L5817" s="140">
        <f t="shared" si="722"/>
        <v>10563.289626870395</v>
      </c>
      <c r="N5817" s="140">
        <v>8358.5301428313869</v>
      </c>
      <c r="O5817" s="140">
        <f t="shared" si="723"/>
        <v>10275.455510565629</v>
      </c>
      <c r="Q5817" s="140">
        <v>13341.356548820233</v>
      </c>
      <c r="R5817" s="38">
        <f t="shared" si="724"/>
        <v>10934.866641493152</v>
      </c>
      <c r="S5817" s="38">
        <f t="shared" si="725"/>
        <v>10998.036699071519</v>
      </c>
      <c r="T5817" s="38">
        <f t="shared" si="726"/>
        <v>8856.8127834302722</v>
      </c>
      <c r="U5817" s="32">
        <f t="shared" si="727"/>
        <v>10718.497230920477</v>
      </c>
      <c r="W5817" s="140">
        <v>10422</v>
      </c>
      <c r="Y5817" s="141" t="s">
        <v>15578</v>
      </c>
      <c r="Z5817" s="141" t="s">
        <v>15578</v>
      </c>
      <c r="AA5817" s="147" t="s">
        <v>15578</v>
      </c>
      <c r="AB5817" s="147" t="s">
        <v>15578</v>
      </c>
    </row>
    <row r="5818" spans="1:28" x14ac:dyDescent="0.2">
      <c r="A5818" s="139" t="s">
        <v>28</v>
      </c>
      <c r="B5818" s="139" t="s">
        <v>381</v>
      </c>
      <c r="C5818" s="138" t="s">
        <v>6361</v>
      </c>
      <c r="D5818" t="s">
        <v>13845</v>
      </c>
      <c r="E5818" s="140">
        <v>3796.9611251276046</v>
      </c>
      <c r="F5818" s="140">
        <v>14534.68003882063</v>
      </c>
      <c r="G5818" s="140">
        <v>9784.8920990032475</v>
      </c>
      <c r="H5818" s="140">
        <f t="shared" si="720"/>
        <v>5410.1636994525406</v>
      </c>
      <c r="I5818" s="143">
        <v>1.1154577485286292</v>
      </c>
      <c r="J5818" s="144">
        <v>0.99598504194796778</v>
      </c>
      <c r="K5818" s="145">
        <f t="shared" si="721"/>
        <v>6010.5795142978832</v>
      </c>
      <c r="L5818" s="140">
        <f t="shared" si="722"/>
        <v>6045.1010364263711</v>
      </c>
      <c r="N5818" s="140">
        <v>4990.6551630304202</v>
      </c>
      <c r="O5818" s="140">
        <f t="shared" si="723"/>
        <v>5907.4418049513242</v>
      </c>
      <c r="Q5818" s="140">
        <v>8080.30765095275</v>
      </c>
      <c r="R5818" s="38">
        <f t="shared" si="724"/>
        <v>6307.226962077284</v>
      </c>
      <c r="S5818" s="38">
        <f t="shared" si="725"/>
        <v>6343.6634275063534</v>
      </c>
      <c r="T5818" s="38">
        <f t="shared" si="726"/>
        <v>5299.6204118226542</v>
      </c>
      <c r="U5818" s="32">
        <f t="shared" si="727"/>
        <v>6207.3623021550484</v>
      </c>
      <c r="W5818" s="140">
        <v>7529</v>
      </c>
      <c r="Y5818" s="141" t="s">
        <v>15578</v>
      </c>
      <c r="Z5818" s="141" t="s">
        <v>15578</v>
      </c>
      <c r="AA5818" s="147" t="s">
        <v>15578</v>
      </c>
      <c r="AB5818" s="147" t="s">
        <v>15578</v>
      </c>
    </row>
    <row r="5819" spans="1:28" x14ac:dyDescent="0.2">
      <c r="A5819" s="139" t="s">
        <v>28</v>
      </c>
      <c r="B5819" s="139" t="s">
        <v>381</v>
      </c>
      <c r="C5819" s="138" t="s">
        <v>6362</v>
      </c>
      <c r="D5819" t="s">
        <v>13846</v>
      </c>
      <c r="E5819" s="140">
        <v>3123.6023942186393</v>
      </c>
      <c r="F5819" s="140">
        <v>11570.1366432347</v>
      </c>
      <c r="G5819" s="140">
        <v>5018.4006726359439</v>
      </c>
      <c r="H5819" s="140">
        <f t="shared" si="720"/>
        <v>4273.9035384406361</v>
      </c>
      <c r="I5819" s="143">
        <v>1.1154577485286292</v>
      </c>
      <c r="J5819" s="144">
        <v>0.99598504194796778</v>
      </c>
      <c r="K5819" s="145">
        <f t="shared" si="721"/>
        <v>4748.2180727426012</v>
      </c>
      <c r="L5819" s="140">
        <f t="shared" si="722"/>
        <v>4775.4892726126218</v>
      </c>
      <c r="N5819" s="140">
        <v>3969.6612054251982</v>
      </c>
      <c r="O5819" s="140">
        <f t="shared" si="723"/>
        <v>4670.2874076057597</v>
      </c>
      <c r="Q5819" s="140">
        <v>6618.6338157455812</v>
      </c>
      <c r="R5819" s="38">
        <f t="shared" si="724"/>
        <v>5008.7127371230745</v>
      </c>
      <c r="S5819" s="38">
        <f t="shared" si="725"/>
        <v>5037.6477650818942</v>
      </c>
      <c r="T5819" s="38">
        <f t="shared" si="726"/>
        <v>4234.558466457237</v>
      </c>
      <c r="U5819" s="32">
        <f t="shared" si="727"/>
        <v>4932.8034497464296</v>
      </c>
      <c r="W5819" s="140">
        <v>5159</v>
      </c>
      <c r="Y5819" s="141" t="s">
        <v>15578</v>
      </c>
      <c r="Z5819" s="141" t="s">
        <v>15578</v>
      </c>
      <c r="AA5819" s="147" t="s">
        <v>15578</v>
      </c>
      <c r="AB5819" s="147" t="s">
        <v>15578</v>
      </c>
    </row>
    <row r="5820" spans="1:28" x14ac:dyDescent="0.2">
      <c r="A5820" s="139" t="s">
        <v>28</v>
      </c>
      <c r="B5820" s="139" t="s">
        <v>381</v>
      </c>
      <c r="C5820" s="138" t="s">
        <v>6363</v>
      </c>
      <c r="D5820" t="s">
        <v>13847</v>
      </c>
      <c r="E5820" s="140">
        <v>11235.803721980854</v>
      </c>
      <c r="F5820" s="140">
        <v>24735.86205777571</v>
      </c>
      <c r="G5820" s="140">
        <v>24077.201282987495</v>
      </c>
      <c r="H5820" s="140">
        <f t="shared" si="720"/>
        <v>13487.974777796582</v>
      </c>
      <c r="I5820" s="143">
        <v>1.1154577485286292</v>
      </c>
      <c r="J5820" s="144">
        <v>0.99598504194796778</v>
      </c>
      <c r="K5820" s="145">
        <f t="shared" si="721"/>
        <v>14984.859866069171</v>
      </c>
      <c r="L5820" s="140">
        <f t="shared" si="722"/>
        <v>15070.92480709994</v>
      </c>
      <c r="N5820" s="140">
        <v>12207.93908803713</v>
      </c>
      <c r="O5820" s="140">
        <f t="shared" si="723"/>
        <v>14697.158430129894</v>
      </c>
      <c r="Q5820" s="140">
        <v>18756.923020361621</v>
      </c>
      <c r="R5820" s="38">
        <f t="shared" si="724"/>
        <v>15570.229073508532</v>
      </c>
      <c r="S5820" s="38">
        <f t="shared" si="725"/>
        <v>15660.177337106888</v>
      </c>
      <c r="T5820" s="38">
        <f t="shared" si="726"/>
        <v>12862.83748126958</v>
      </c>
      <c r="U5820" s="32">
        <f t="shared" si="727"/>
        <v>15294.981109927496</v>
      </c>
      <c r="W5820" s="140">
        <v>14745</v>
      </c>
      <c r="Y5820" s="141" t="s">
        <v>15578</v>
      </c>
      <c r="Z5820" s="141" t="s">
        <v>15578</v>
      </c>
      <c r="AA5820" s="147" t="s">
        <v>15578</v>
      </c>
      <c r="AB5820" s="147" t="s">
        <v>15578</v>
      </c>
    </row>
    <row r="5821" spans="1:28" x14ac:dyDescent="0.2">
      <c r="A5821" s="139" t="s">
        <v>28</v>
      </c>
      <c r="B5821" s="139" t="s">
        <v>381</v>
      </c>
      <c r="C5821" s="138" t="s">
        <v>6364</v>
      </c>
      <c r="D5821" t="s">
        <v>13848</v>
      </c>
      <c r="E5821" s="140">
        <v>5900.0321415481294</v>
      </c>
      <c r="F5821" s="140">
        <v>10866.087645711183</v>
      </c>
      <c r="G5821" s="140">
        <v>6464.5336831449968</v>
      </c>
      <c r="H5821" s="140">
        <f t="shared" si="720"/>
        <v>6553.1757853857889</v>
      </c>
      <c r="I5821" s="143">
        <v>1.1154577485286292</v>
      </c>
      <c r="J5821" s="144">
        <v>0.99598504194796778</v>
      </c>
      <c r="K5821" s="145">
        <f t="shared" si="721"/>
        <v>7280.4422042199049</v>
      </c>
      <c r="L5821" s="140">
        <f t="shared" si="722"/>
        <v>7322.2571317256934</v>
      </c>
      <c r="N5821" s="140">
        <v>5940.8061101965432</v>
      </c>
      <c r="O5821" s="140">
        <f t="shared" si="723"/>
        <v>7141.9069679646454</v>
      </c>
      <c r="Q5821" s="140">
        <v>15197.98970319221</v>
      </c>
      <c r="R5821" s="38">
        <f t="shared" si="724"/>
        <v>8240.86307733586</v>
      </c>
      <c r="S5821" s="38">
        <f t="shared" si="725"/>
        <v>8288.4700406540396</v>
      </c>
      <c r="T5821" s="38">
        <f t="shared" si="726"/>
        <v>6866.5244694961093</v>
      </c>
      <c r="U5821" s="32">
        <f t="shared" si="727"/>
        <v>8102.8332626423498</v>
      </c>
      <c r="W5821" s="140">
        <v>11540</v>
      </c>
      <c r="Y5821" s="141" t="s">
        <v>15578</v>
      </c>
      <c r="Z5821" s="141" t="s">
        <v>15578</v>
      </c>
      <c r="AA5821" s="147" t="s">
        <v>15578</v>
      </c>
      <c r="AB5821" s="147" t="s">
        <v>15578</v>
      </c>
    </row>
    <row r="5822" spans="1:28" x14ac:dyDescent="0.2">
      <c r="A5822" s="139" t="s">
        <v>28</v>
      </c>
      <c r="B5822" s="139" t="s">
        <v>381</v>
      </c>
      <c r="C5822" s="138" t="s">
        <v>6365</v>
      </c>
      <c r="D5822" t="s">
        <v>13849</v>
      </c>
      <c r="E5822" s="140">
        <v>3178.3608564655096</v>
      </c>
      <c r="F5822" s="140">
        <v>6278.0741286253997</v>
      </c>
      <c r="G5822" s="140">
        <v>5645.6811610905061</v>
      </c>
      <c r="H5822" s="140">
        <f t="shared" si="720"/>
        <v>3675.1934503920138</v>
      </c>
      <c r="I5822" s="143">
        <v>1.1154577485286292</v>
      </c>
      <c r="J5822" s="144">
        <v>0.99598504194796778</v>
      </c>
      <c r="K5822" s="145">
        <f t="shared" si="721"/>
        <v>4083.0635986565999</v>
      </c>
      <c r="L5822" s="140">
        <f t="shared" si="722"/>
        <v>4106.5145105092333</v>
      </c>
      <c r="N5822" s="140">
        <v>3854.4511339963487</v>
      </c>
      <c r="O5822" s="140">
        <f t="shared" si="723"/>
        <v>4073.6073205156704</v>
      </c>
      <c r="Q5822" s="140">
        <v>5048.6653150799457</v>
      </c>
      <c r="R5822" s="38">
        <f t="shared" si="724"/>
        <v>4235.6534704601681</v>
      </c>
      <c r="S5822" s="38">
        <f t="shared" si="725"/>
        <v>4260.1225821908656</v>
      </c>
      <c r="T5822" s="38">
        <f t="shared" si="726"/>
        <v>3973.8725521047086</v>
      </c>
      <c r="U5822" s="32">
        <f t="shared" si="727"/>
        <v>4222.7522816893688</v>
      </c>
      <c r="W5822" s="140">
        <v>6154</v>
      </c>
      <c r="Y5822" s="141" t="s">
        <v>15578</v>
      </c>
      <c r="Z5822" s="141" t="s">
        <v>15578</v>
      </c>
      <c r="AA5822" s="147" t="s">
        <v>15578</v>
      </c>
      <c r="AB5822" s="147" t="s">
        <v>15578</v>
      </c>
    </row>
    <row r="5823" spans="1:28" x14ac:dyDescent="0.2">
      <c r="A5823" s="139" t="s">
        <v>28</v>
      </c>
      <c r="B5823" s="139" t="s">
        <v>381</v>
      </c>
      <c r="C5823" s="138" t="s">
        <v>6366</v>
      </c>
      <c r="D5823" t="s">
        <v>13850</v>
      </c>
      <c r="E5823" s="140">
        <v>3873.4666418799397</v>
      </c>
      <c r="F5823" s="140">
        <v>7580.9221323304391</v>
      </c>
      <c r="G5823" s="140">
        <v>9195.3907009066916</v>
      </c>
      <c r="H5823" s="140">
        <f t="shared" si="720"/>
        <v>4567.6498100355939</v>
      </c>
      <c r="I5823" s="143">
        <v>1.1154577485286292</v>
      </c>
      <c r="J5823" s="144">
        <v>0.99598504194796778</v>
      </c>
      <c r="K5823" s="145">
        <f t="shared" si="721"/>
        <v>5074.5640800969995</v>
      </c>
      <c r="L5823" s="140">
        <f t="shared" si="722"/>
        <v>5103.7096351581677</v>
      </c>
      <c r="N5823" s="140">
        <v>4680.494484155869</v>
      </c>
      <c r="O5823" s="140">
        <f t="shared" si="723"/>
        <v>5048.4583663112026</v>
      </c>
      <c r="Q5823" s="140">
        <v>5539.9151147177799</v>
      </c>
      <c r="R5823" s="38">
        <f t="shared" si="724"/>
        <v>5182.5807362912783</v>
      </c>
      <c r="S5823" s="38">
        <f t="shared" si="725"/>
        <v>5212.5201890756198</v>
      </c>
      <c r="T5823" s="38">
        <f t="shared" si="726"/>
        <v>4766.4365472120598</v>
      </c>
      <c r="U5823" s="32">
        <f t="shared" si="727"/>
        <v>5154.2834100603459</v>
      </c>
      <c r="W5823" s="140">
        <v>7537</v>
      </c>
      <c r="Y5823" s="141" t="s">
        <v>15578</v>
      </c>
      <c r="Z5823" s="141" t="s">
        <v>15578</v>
      </c>
      <c r="AA5823" s="147" t="s">
        <v>15578</v>
      </c>
      <c r="AB5823" s="147" t="s">
        <v>15578</v>
      </c>
    </row>
    <row r="5824" spans="1:28" x14ac:dyDescent="0.2">
      <c r="A5824" s="139" t="s">
        <v>28</v>
      </c>
      <c r="B5824" s="139" t="s">
        <v>381</v>
      </c>
      <c r="C5824" s="138" t="s">
        <v>6367</v>
      </c>
      <c r="D5824" t="s">
        <v>13851</v>
      </c>
      <c r="E5824" s="140">
        <v>2688.2313960057986</v>
      </c>
      <c r="F5824" s="140">
        <v>5393.4162888543851</v>
      </c>
      <c r="G5824" s="140">
        <v>5886.7423968476387</v>
      </c>
      <c r="H5824" s="140">
        <f t="shared" si="720"/>
        <v>3165.8876498842651</v>
      </c>
      <c r="I5824" s="143">
        <v>1.1154577485286292</v>
      </c>
      <c r="J5824" s="144">
        <v>0.99598504194796778</v>
      </c>
      <c r="K5824" s="145">
        <f t="shared" si="721"/>
        <v>3517.2354313213441</v>
      </c>
      <c r="L5824" s="140">
        <f t="shared" si="722"/>
        <v>3537.4365318116756</v>
      </c>
      <c r="N5824" s="140">
        <v>3283.5898541599931</v>
      </c>
      <c r="O5824" s="140">
        <f t="shared" si="723"/>
        <v>3504.2965296174589</v>
      </c>
      <c r="Q5824" s="140">
        <v>5594.9865394606659</v>
      </c>
      <c r="R5824" s="38">
        <f t="shared" si="724"/>
        <v>3787.1032733123184</v>
      </c>
      <c r="S5824" s="38">
        <f t="shared" si="725"/>
        <v>3808.9811379149446</v>
      </c>
      <c r="T5824" s="38">
        <f t="shared" si="726"/>
        <v>3514.7295226900605</v>
      </c>
      <c r="U5824" s="32">
        <f t="shared" si="727"/>
        <v>3770.5662204363512</v>
      </c>
      <c r="W5824" s="140">
        <v>4414</v>
      </c>
      <c r="Y5824" s="141" t="s">
        <v>15578</v>
      </c>
      <c r="Z5824" s="141" t="s">
        <v>15578</v>
      </c>
      <c r="AA5824" s="147" t="s">
        <v>15578</v>
      </c>
      <c r="AB5824" s="147" t="s">
        <v>15578</v>
      </c>
    </row>
    <row r="5825" spans="1:28" x14ac:dyDescent="0.2">
      <c r="A5825" s="139" t="s">
        <v>28</v>
      </c>
      <c r="B5825" s="139" t="s">
        <v>381</v>
      </c>
      <c r="C5825" s="138" t="s">
        <v>6368</v>
      </c>
      <c r="D5825" t="s">
        <v>13852</v>
      </c>
      <c r="E5825" s="140">
        <v>5996.9111836404663</v>
      </c>
      <c r="F5825" s="140">
        <v>18137.838507666751</v>
      </c>
      <c r="G5825" s="140">
        <v>16565.946795659325</v>
      </c>
      <c r="H5825" s="140">
        <f t="shared" si="720"/>
        <v>7981.0517123186364</v>
      </c>
      <c r="I5825" s="143">
        <v>1.1154577485286292</v>
      </c>
      <c r="J5825" s="144">
        <v>0.99598504194796778</v>
      </c>
      <c r="K5825" s="145">
        <f t="shared" si="721"/>
        <v>8866.7827055711168</v>
      </c>
      <c r="L5825" s="140">
        <f t="shared" si="722"/>
        <v>8917.7087160582469</v>
      </c>
      <c r="N5825" s="140">
        <v>7541.3871784866478</v>
      </c>
      <c r="O5825" s="140">
        <f t="shared" si="723"/>
        <v>8738.028212862313</v>
      </c>
      <c r="Q5825" s="140">
        <v>13830.216535820031</v>
      </c>
      <c r="R5825" s="38">
        <f t="shared" si="724"/>
        <v>9516.6127701853711</v>
      </c>
      <c r="S5825" s="38">
        <f t="shared" si="725"/>
        <v>9571.5896616604314</v>
      </c>
      <c r="T5825" s="38">
        <f t="shared" si="726"/>
        <v>8170.2701142199858</v>
      </c>
      <c r="U5825" s="32">
        <f t="shared" si="727"/>
        <v>9388.6456369184671</v>
      </c>
      <c r="W5825" s="140">
        <v>9945</v>
      </c>
      <c r="Y5825" s="141" t="s">
        <v>15578</v>
      </c>
      <c r="Z5825" s="141" t="s">
        <v>15578</v>
      </c>
      <c r="AA5825" s="147" t="s">
        <v>15578</v>
      </c>
      <c r="AB5825" s="147" t="s">
        <v>15578</v>
      </c>
    </row>
    <row r="5826" spans="1:28" x14ac:dyDescent="0.2">
      <c r="A5826" s="139" t="s">
        <v>28</v>
      </c>
      <c r="B5826" s="139" t="s">
        <v>381</v>
      </c>
      <c r="C5826" s="138" t="s">
        <v>6369</v>
      </c>
      <c r="D5826" t="s">
        <v>13853</v>
      </c>
      <c r="E5826" s="140">
        <v>3324.3880521637366</v>
      </c>
      <c r="F5826" s="140">
        <v>8178.0695344730884</v>
      </c>
      <c r="G5826" s="140">
        <v>5634.9946949991736</v>
      </c>
      <c r="H5826" s="140">
        <f t="shared" si="720"/>
        <v>4036.8949199998287</v>
      </c>
      <c r="I5826" s="143">
        <v>1.1154577485286292</v>
      </c>
      <c r="J5826" s="144">
        <v>0.99598504194796778</v>
      </c>
      <c r="K5826" s="145">
        <f t="shared" si="721"/>
        <v>4484.9064197409534</v>
      </c>
      <c r="L5826" s="140">
        <f t="shared" si="722"/>
        <v>4510.6652997033571</v>
      </c>
      <c r="N5826" s="140">
        <v>3692.2840357632531</v>
      </c>
      <c r="O5826" s="140">
        <f t="shared" si="723"/>
        <v>4403.8245991136282</v>
      </c>
      <c r="Q5826" s="140">
        <v>5939.4014647759859</v>
      </c>
      <c r="R5826" s="38">
        <f t="shared" si="724"/>
        <v>4696.2709458274076</v>
      </c>
      <c r="S5826" s="38">
        <f t="shared" si="725"/>
        <v>4723.4010166163662</v>
      </c>
      <c r="T5826" s="38">
        <f t="shared" si="726"/>
        <v>3916.9957786645268</v>
      </c>
      <c r="U5826" s="32">
        <f t="shared" si="727"/>
        <v>4618.1238012422036</v>
      </c>
      <c r="W5826" s="140">
        <v>4381</v>
      </c>
      <c r="Y5826" s="141" t="s">
        <v>15578</v>
      </c>
      <c r="Z5826" s="141" t="s">
        <v>15578</v>
      </c>
      <c r="AA5826" s="147" t="s">
        <v>15578</v>
      </c>
      <c r="AB5826" s="147" t="s">
        <v>15578</v>
      </c>
    </row>
    <row r="5827" spans="1:28" x14ac:dyDescent="0.2">
      <c r="A5827" s="139" t="s">
        <v>28</v>
      </c>
      <c r="B5827" s="139" t="s">
        <v>381</v>
      </c>
      <c r="C5827" s="138" t="s">
        <v>6370</v>
      </c>
      <c r="D5827" t="s">
        <v>13854</v>
      </c>
      <c r="E5827" s="140">
        <v>3914.4767058742495</v>
      </c>
      <c r="F5827" s="140">
        <v>9218.2572001381486</v>
      </c>
      <c r="G5827" s="140">
        <v>12234.850134833705</v>
      </c>
      <c r="H5827" s="140">
        <f t="shared" si="720"/>
        <v>4937.3570827550557</v>
      </c>
      <c r="I5827" s="143">
        <v>1.1154577485286292</v>
      </c>
      <c r="J5827" s="144">
        <v>0.99598504194796778</v>
      </c>
      <c r="K5827" s="145">
        <f t="shared" si="721"/>
        <v>5485.3011821775517</v>
      </c>
      <c r="L5827" s="140">
        <f t="shared" si="722"/>
        <v>5516.8057892943052</v>
      </c>
      <c r="N5827" s="140">
        <v>4488.3596203132647</v>
      </c>
      <c r="O5827" s="140">
        <f t="shared" si="723"/>
        <v>5382.5408518448103</v>
      </c>
      <c r="Q5827" s="140">
        <v>8445.8468681934955</v>
      </c>
      <c r="R5827" s="38">
        <f t="shared" si="724"/>
        <v>5875.0871110693815</v>
      </c>
      <c r="S5827" s="38">
        <f t="shared" si="725"/>
        <v>5909.0271309390246</v>
      </c>
      <c r="T5827" s="38">
        <f t="shared" si="726"/>
        <v>4884.1083451012883</v>
      </c>
      <c r="U5827" s="32">
        <f t="shared" si="727"/>
        <v>5775.2226977836581</v>
      </c>
      <c r="W5827" s="140">
        <v>6350</v>
      </c>
      <c r="Y5827" s="141" t="s">
        <v>15578</v>
      </c>
      <c r="Z5827" s="141" t="s">
        <v>15578</v>
      </c>
      <c r="AA5827" s="147" t="s">
        <v>15578</v>
      </c>
      <c r="AB5827" s="147" t="s">
        <v>15578</v>
      </c>
    </row>
    <row r="5828" spans="1:28" x14ac:dyDescent="0.2">
      <c r="A5828" s="139" t="s">
        <v>28</v>
      </c>
      <c r="B5828" s="139" t="s">
        <v>381</v>
      </c>
      <c r="C5828" s="138" t="s">
        <v>6371</v>
      </c>
      <c r="D5828" t="s">
        <v>13855</v>
      </c>
      <c r="E5828" s="140">
        <v>3585.4634361573781</v>
      </c>
      <c r="F5828" s="140">
        <v>11705.123870940868</v>
      </c>
      <c r="G5828" s="140">
        <v>9883.1550771412476</v>
      </c>
      <c r="H5828" s="140">
        <f t="shared" si="720"/>
        <v>4879.9370843520419</v>
      </c>
      <c r="I5828" s="143">
        <v>1.1154577485286292</v>
      </c>
      <c r="J5828" s="144">
        <v>0.99598504194796778</v>
      </c>
      <c r="K5828" s="145">
        <f t="shared" si="721"/>
        <v>5421.5087564239475</v>
      </c>
      <c r="L5828" s="140">
        <f t="shared" si="722"/>
        <v>5452.6469743045145</v>
      </c>
      <c r="N5828" s="140">
        <v>4937.3682629253144</v>
      </c>
      <c r="O5828" s="140">
        <f t="shared" si="723"/>
        <v>5385.3766921652641</v>
      </c>
      <c r="Q5828" s="140">
        <v>7247.1938639493274</v>
      </c>
      <c r="R5828" s="38">
        <f t="shared" si="724"/>
        <v>5684.5060684270957</v>
      </c>
      <c r="S5828" s="38">
        <f t="shared" si="725"/>
        <v>5717.3451132385362</v>
      </c>
      <c r="T5828" s="38">
        <f t="shared" si="726"/>
        <v>5168.3508230277166</v>
      </c>
      <c r="U5828" s="32">
        <f t="shared" si="727"/>
        <v>5645.6732199897951</v>
      </c>
      <c r="W5828" s="140">
        <v>6168</v>
      </c>
      <c r="Y5828" s="141" t="s">
        <v>15578</v>
      </c>
      <c r="Z5828" s="141" t="s">
        <v>15578</v>
      </c>
      <c r="AA5828" s="147" t="s">
        <v>15578</v>
      </c>
      <c r="AB5828" s="147" t="s">
        <v>15578</v>
      </c>
    </row>
    <row r="5829" spans="1:28" x14ac:dyDescent="0.2">
      <c r="A5829" s="139" t="s">
        <v>28</v>
      </c>
      <c r="B5829" s="139" t="s">
        <v>381</v>
      </c>
      <c r="C5829" s="138" t="s">
        <v>6372</v>
      </c>
      <c r="D5829" t="s">
        <v>13856</v>
      </c>
      <c r="E5829" s="140">
        <v>7498.9387535680389</v>
      </c>
      <c r="F5829" s="140">
        <v>11589.977240909044</v>
      </c>
      <c r="G5829" s="140">
        <v>13879.496172333476</v>
      </c>
      <c r="H5829" s="140">
        <f t="shared" si="720"/>
        <v>8286.3584371905326</v>
      </c>
      <c r="I5829" s="143">
        <v>1.1154577485286292</v>
      </c>
      <c r="J5829" s="144">
        <v>0.99598504194796778</v>
      </c>
      <c r="K5829" s="145">
        <f t="shared" si="721"/>
        <v>9205.972136434013</v>
      </c>
      <c r="L5829" s="140">
        <f t="shared" si="722"/>
        <v>9258.8462677995758</v>
      </c>
      <c r="N5829" s="140">
        <v>8425.6653021290131</v>
      </c>
      <c r="O5829" s="140">
        <f t="shared" si="723"/>
        <v>9150.0734475841</v>
      </c>
      <c r="Q5829" s="140">
        <v>9497.295106573918</v>
      </c>
      <c r="R5829" s="38">
        <f t="shared" si="724"/>
        <v>9340.5046855848723</v>
      </c>
      <c r="S5829" s="38">
        <f t="shared" si="725"/>
        <v>9394.4642113975115</v>
      </c>
      <c r="T5829" s="38">
        <f t="shared" si="726"/>
        <v>8532.8282825735041</v>
      </c>
      <c r="U5829" s="32">
        <f t="shared" si="727"/>
        <v>9281.9765600482788</v>
      </c>
      <c r="W5829" s="140">
        <v>11678</v>
      </c>
      <c r="Y5829" s="141" t="s">
        <v>15578</v>
      </c>
      <c r="Z5829" s="141" t="s">
        <v>15578</v>
      </c>
      <c r="AA5829" s="147" t="s">
        <v>15578</v>
      </c>
      <c r="AB5829" s="147" t="s">
        <v>15578</v>
      </c>
    </row>
    <row r="5830" spans="1:28" x14ac:dyDescent="0.2">
      <c r="A5830" s="139" t="s">
        <v>28</v>
      </c>
      <c r="B5830" s="139" t="s">
        <v>381</v>
      </c>
      <c r="C5830" s="138" t="s">
        <v>6373</v>
      </c>
      <c r="D5830" t="s">
        <v>13857</v>
      </c>
      <c r="E5830" s="140">
        <v>6965.6077689865224</v>
      </c>
      <c r="F5830" s="140">
        <v>16191.371495853271</v>
      </c>
      <c r="G5830" s="140">
        <v>17118.966875436097</v>
      </c>
      <c r="H5830" s="140">
        <f t="shared" si="720"/>
        <v>8562.7875663410359</v>
      </c>
      <c r="I5830" s="143">
        <v>1.1154577485286292</v>
      </c>
      <c r="J5830" s="144">
        <v>0.99598504194796778</v>
      </c>
      <c r="K5830" s="145">
        <f t="shared" si="721"/>
        <v>9513.0791581670783</v>
      </c>
      <c r="L5830" s="140">
        <f t="shared" si="722"/>
        <v>9567.717146382276</v>
      </c>
      <c r="N5830" s="140">
        <v>8200.6165597066447</v>
      </c>
      <c r="O5830" s="140">
        <f t="shared" si="723"/>
        <v>9389.2404498926262</v>
      </c>
      <c r="Q5830" s="140">
        <v>13633.820883943998</v>
      </c>
      <c r="R5830" s="38">
        <f t="shared" si="724"/>
        <v>10076.460428463775</v>
      </c>
      <c r="S5830" s="38">
        <f t="shared" si="725"/>
        <v>10134.671525710892</v>
      </c>
      <c r="T5830" s="38">
        <f t="shared" si="726"/>
        <v>8743.9369921303805</v>
      </c>
      <c r="U5830" s="32">
        <f t="shared" si="727"/>
        <v>9953.1093878062456</v>
      </c>
      <c r="W5830" s="140">
        <v>10701</v>
      </c>
      <c r="Y5830" s="141" t="s">
        <v>15578</v>
      </c>
      <c r="Z5830" s="141" t="s">
        <v>15578</v>
      </c>
      <c r="AA5830" s="147" t="s">
        <v>15578</v>
      </c>
      <c r="AB5830" s="147" t="s">
        <v>15578</v>
      </c>
    </row>
    <row r="5831" spans="1:28" x14ac:dyDescent="0.2">
      <c r="A5831" s="139" t="s">
        <v>28</v>
      </c>
      <c r="B5831" s="139" t="s">
        <v>381</v>
      </c>
      <c r="C5831" s="138" t="s">
        <v>6374</v>
      </c>
      <c r="D5831" t="s">
        <v>13858</v>
      </c>
      <c r="E5831" s="140">
        <v>6428.0142838547008</v>
      </c>
      <c r="F5831" s="140">
        <v>19091.983402869759</v>
      </c>
      <c r="G5831" s="140">
        <v>9075.5696676903208</v>
      </c>
      <c r="H5831" s="140">
        <f t="shared" ref="H5831:H5894" si="728">SUMPRODUCT($E$4:$G$4,E5831:G5831)</f>
        <v>8144.522043003918</v>
      </c>
      <c r="I5831" s="143">
        <v>1.1154577485286292</v>
      </c>
      <c r="J5831" s="144">
        <v>0.99598504194796778</v>
      </c>
      <c r="K5831" s="145">
        <f t="shared" ref="K5831:K5894" si="729">H5831*I5831*J5831</f>
        <v>9048.3948480857471</v>
      </c>
      <c r="L5831" s="140">
        <f t="shared" ref="L5831:L5894" si="730">(K5831/$K$7727)*$H$7727</f>
        <v>9100.36394062207</v>
      </c>
      <c r="N5831" s="140">
        <v>7241.2509425497992</v>
      </c>
      <c r="O5831" s="140">
        <f t="shared" ref="O5831:O5894" si="731">(N5831*$N$4)+(L5831*$L$4)</f>
        <v>8857.6544066412789</v>
      </c>
      <c r="Q5831" s="140">
        <v>14190.441229569267</v>
      </c>
      <c r="R5831" s="38">
        <f t="shared" ref="R5831:R5894" si="732">($R$4*Q5831+(1-$R$4)*H5831)*I5831*J5831</f>
        <v>9720.0839138259853</v>
      </c>
      <c r="S5831" s="38">
        <f t="shared" ref="S5831:S5894" si="733">R5831*$W$7727/$R$7727</f>
        <v>9776.2362456864412</v>
      </c>
      <c r="T5831" s="38">
        <f t="shared" ref="T5831:T5894" si="734">$R$4*Q5831+(1-$R$4)*N5831</f>
        <v>7936.1699712517466</v>
      </c>
      <c r="U5831" s="32">
        <f t="shared" ref="U5831:U5894" si="735">S5831*$L$4+T5831*$N$4</f>
        <v>9536.0132853688592</v>
      </c>
      <c r="W5831" s="140">
        <v>10667</v>
      </c>
      <c r="Y5831" s="141" t="s">
        <v>15578</v>
      </c>
      <c r="Z5831" s="141" t="s">
        <v>15578</v>
      </c>
      <c r="AA5831" s="147" t="s">
        <v>15578</v>
      </c>
      <c r="AB5831" s="147" t="s">
        <v>15578</v>
      </c>
    </row>
    <row r="5832" spans="1:28" x14ac:dyDescent="0.2">
      <c r="A5832" s="139" t="s">
        <v>28</v>
      </c>
      <c r="B5832" s="139" t="s">
        <v>381</v>
      </c>
      <c r="C5832" s="138" t="s">
        <v>6375</v>
      </c>
      <c r="D5832" t="s">
        <v>13859</v>
      </c>
      <c r="E5832" s="140">
        <v>1236.0457854117026</v>
      </c>
      <c r="F5832" s="140">
        <v>846.24721087947012</v>
      </c>
      <c r="G5832" s="140">
        <v>1118.3188631038447</v>
      </c>
      <c r="H5832" s="140">
        <f t="shared" si="728"/>
        <v>1181.684035360046</v>
      </c>
      <c r="I5832" s="143">
        <v>1.1154577485286292</v>
      </c>
      <c r="J5832" s="144">
        <v>0.99598504194796778</v>
      </c>
      <c r="K5832" s="145">
        <f t="shared" si="729"/>
        <v>1312.8264226139161</v>
      </c>
      <c r="L5832" s="140">
        <f t="shared" si="730"/>
        <v>1320.3665884650325</v>
      </c>
      <c r="N5832" s="140">
        <v>1455.892419396454</v>
      </c>
      <c r="O5832" s="140">
        <f t="shared" si="731"/>
        <v>1338.0596556975418</v>
      </c>
      <c r="Q5832" s="140">
        <v>1437.0914327028524</v>
      </c>
      <c r="R5832" s="38">
        <f t="shared" si="732"/>
        <v>1341.2016540403545</v>
      </c>
      <c r="S5832" s="38">
        <f t="shared" si="733"/>
        <v>1348.94969418457</v>
      </c>
      <c r="T5832" s="38">
        <f t="shared" si="734"/>
        <v>1454.012320727094</v>
      </c>
      <c r="U5832" s="32">
        <f t="shared" si="735"/>
        <v>1362.6657518708832</v>
      </c>
      <c r="W5832" s="140">
        <v>1840</v>
      </c>
      <c r="Y5832" s="141" t="s">
        <v>15578</v>
      </c>
      <c r="Z5832" s="141" t="s">
        <v>15578</v>
      </c>
      <c r="AA5832" s="147" t="s">
        <v>15578</v>
      </c>
      <c r="AB5832" s="147" t="s">
        <v>15578</v>
      </c>
    </row>
    <row r="5833" spans="1:28" x14ac:dyDescent="0.2">
      <c r="A5833" s="139" t="s">
        <v>28</v>
      </c>
      <c r="B5833" s="139" t="s">
        <v>381</v>
      </c>
      <c r="C5833" s="138" t="s">
        <v>6376</v>
      </c>
      <c r="D5833" t="s">
        <v>13860</v>
      </c>
      <c r="E5833" s="140">
        <v>1589.6004887935387</v>
      </c>
      <c r="F5833" s="140">
        <v>12140.047324900806</v>
      </c>
      <c r="G5833" s="140">
        <v>0</v>
      </c>
      <c r="H5833" s="140">
        <f t="shared" si="728"/>
        <v>2859.6508862346818</v>
      </c>
      <c r="I5833" s="143">
        <v>1.1154577485286292</v>
      </c>
      <c r="J5833" s="144">
        <v>0.99598504194796778</v>
      </c>
      <c r="K5833" s="145">
        <f t="shared" si="729"/>
        <v>3177.0127466910571</v>
      </c>
      <c r="L5833" s="140">
        <f t="shared" si="730"/>
        <v>3195.2597918514257</v>
      </c>
      <c r="N5833" s="140">
        <v>1172.9569794765935</v>
      </c>
      <c r="O5833" s="140">
        <f t="shared" si="731"/>
        <v>2931.2456229071577</v>
      </c>
      <c r="Q5833" s="140">
        <v>1616.0299141118235</v>
      </c>
      <c r="R5833" s="38">
        <f t="shared" si="732"/>
        <v>3038.8490393831016</v>
      </c>
      <c r="S5833" s="38">
        <f t="shared" si="733"/>
        <v>3056.4042849186412</v>
      </c>
      <c r="T5833" s="38">
        <f t="shared" si="734"/>
        <v>1217.2642729401164</v>
      </c>
      <c r="U5833" s="32">
        <f t="shared" si="735"/>
        <v>2816.3022493266226</v>
      </c>
      <c r="W5833" s="140">
        <v>1361</v>
      </c>
      <c r="Y5833" s="141" t="s">
        <v>15580</v>
      </c>
      <c r="Z5833" s="141" t="s">
        <v>15580</v>
      </c>
      <c r="AA5833" s="147" t="s">
        <v>15578</v>
      </c>
      <c r="AB5833" s="147" t="s">
        <v>15578</v>
      </c>
    </row>
    <row r="5834" spans="1:28" x14ac:dyDescent="0.2">
      <c r="A5834" s="139" t="s">
        <v>28</v>
      </c>
      <c r="B5834" s="139" t="s">
        <v>381</v>
      </c>
      <c r="C5834" s="138" t="s">
        <v>6377</v>
      </c>
      <c r="D5834" t="s">
        <v>13861</v>
      </c>
      <c r="E5834" s="140">
        <v>7518.0287811195039</v>
      </c>
      <c r="F5834" s="140">
        <v>16324.892466363784</v>
      </c>
      <c r="G5834" s="140">
        <v>35801.184448031709</v>
      </c>
      <c r="H5834" s="140">
        <f t="shared" si="728"/>
        <v>9826.3551175151078</v>
      </c>
      <c r="I5834" s="143">
        <v>1.1154577485286292</v>
      </c>
      <c r="J5834" s="144">
        <v>0.99598504194796778</v>
      </c>
      <c r="K5834" s="145">
        <f t="shared" si="729"/>
        <v>10916.876466331143</v>
      </c>
      <c r="L5834" s="140">
        <f t="shared" si="730"/>
        <v>10979.577108026328</v>
      </c>
      <c r="N5834" s="140">
        <v>10937.729526572652</v>
      </c>
      <c r="O5834" s="140">
        <f t="shared" si="731"/>
        <v>10974.113853773695</v>
      </c>
      <c r="Q5834" s="140">
        <v>14457.070802859753</v>
      </c>
      <c r="R5834" s="38">
        <f t="shared" si="732"/>
        <v>11431.339362115368</v>
      </c>
      <c r="S5834" s="38">
        <f t="shared" si="733"/>
        <v>11497.37751231672</v>
      </c>
      <c r="T5834" s="38">
        <f t="shared" si="734"/>
        <v>11289.663654201362</v>
      </c>
      <c r="U5834" s="32">
        <f t="shared" si="735"/>
        <v>11470.260207582254</v>
      </c>
      <c r="W5834" s="140">
        <v>18853</v>
      </c>
      <c r="Y5834" s="141" t="s">
        <v>15578</v>
      </c>
      <c r="Z5834" s="141" t="s">
        <v>15578</v>
      </c>
      <c r="AA5834" s="147" t="s">
        <v>15578</v>
      </c>
      <c r="AB5834" s="147" t="s">
        <v>15578</v>
      </c>
    </row>
    <row r="5835" spans="1:28" x14ac:dyDescent="0.2">
      <c r="A5835" s="139" t="s">
        <v>28</v>
      </c>
      <c r="B5835" s="139" t="s">
        <v>381</v>
      </c>
      <c r="C5835" s="138" t="s">
        <v>6378</v>
      </c>
      <c r="D5835" t="s">
        <v>13862</v>
      </c>
      <c r="E5835" s="140">
        <v>2850.5949924620609</v>
      </c>
      <c r="F5835" s="140">
        <v>9846.6573750091175</v>
      </c>
      <c r="G5835" s="140">
        <v>3292.1189430386084</v>
      </c>
      <c r="H5835" s="140">
        <f t="shared" si="728"/>
        <v>3755.8173681140188</v>
      </c>
      <c r="I5835" s="143">
        <v>1.1154577485286292</v>
      </c>
      <c r="J5835" s="144">
        <v>0.99598504194796778</v>
      </c>
      <c r="K5835" s="145">
        <f t="shared" si="729"/>
        <v>4172.6350968852685</v>
      </c>
      <c r="L5835" s="140">
        <f t="shared" si="730"/>
        <v>4196.6004590418752</v>
      </c>
      <c r="N5835" s="140">
        <v>3429.648758911595</v>
      </c>
      <c r="O5835" s="140">
        <f t="shared" si="731"/>
        <v>4096.4739525210707</v>
      </c>
      <c r="Q5835" s="140">
        <v>6932.7713183789656</v>
      </c>
      <c r="R5835" s="38">
        <f t="shared" si="732"/>
        <v>4525.5880830077131</v>
      </c>
      <c r="S5835" s="38">
        <f t="shared" si="733"/>
        <v>4551.7321293095465</v>
      </c>
      <c r="T5835" s="38">
        <f t="shared" si="734"/>
        <v>3779.9610148583324</v>
      </c>
      <c r="U5835" s="32">
        <f t="shared" si="735"/>
        <v>4450.9764422036424</v>
      </c>
      <c r="W5835" s="140">
        <v>4840</v>
      </c>
      <c r="Y5835" s="141" t="s">
        <v>15578</v>
      </c>
      <c r="Z5835" s="141" t="s">
        <v>15578</v>
      </c>
      <c r="AA5835" s="147" t="s">
        <v>15578</v>
      </c>
      <c r="AB5835" s="147" t="s">
        <v>15578</v>
      </c>
    </row>
    <row r="5836" spans="1:28" x14ac:dyDescent="0.2">
      <c r="A5836" s="139" t="s">
        <v>28</v>
      </c>
      <c r="B5836" s="139" t="s">
        <v>381</v>
      </c>
      <c r="C5836" s="138" t="s">
        <v>6379</v>
      </c>
      <c r="D5836" t="s">
        <v>13863</v>
      </c>
      <c r="E5836" s="140">
        <v>5609.5224245438403</v>
      </c>
      <c r="F5836" s="140">
        <v>13464.39066932055</v>
      </c>
      <c r="G5836" s="140">
        <v>10682.260360417042</v>
      </c>
      <c r="H5836" s="140">
        <f t="shared" si="728"/>
        <v>6818.8029312596909</v>
      </c>
      <c r="I5836" s="143">
        <v>1.1154577485286292</v>
      </c>
      <c r="J5836" s="144">
        <v>0.99598504194796778</v>
      </c>
      <c r="K5836" s="145">
        <f t="shared" si="729"/>
        <v>7575.5484468632922</v>
      </c>
      <c r="L5836" s="140">
        <f t="shared" si="730"/>
        <v>7619.0583052258207</v>
      </c>
      <c r="N5836" s="140">
        <v>6514.1751372504868</v>
      </c>
      <c r="O5836" s="140">
        <f t="shared" si="731"/>
        <v>7474.8144216745923</v>
      </c>
      <c r="Q5836" s="140">
        <v>12403.72868485726</v>
      </c>
      <c r="R5836" s="38">
        <f t="shared" si="732"/>
        <v>8196.0220995707896</v>
      </c>
      <c r="S5836" s="38">
        <f t="shared" si="733"/>
        <v>8243.3700192956494</v>
      </c>
      <c r="T5836" s="38">
        <f t="shared" si="734"/>
        <v>7103.1304920111643</v>
      </c>
      <c r="U5836" s="32">
        <f t="shared" si="735"/>
        <v>8094.5103186853821</v>
      </c>
      <c r="W5836" s="140">
        <v>9618</v>
      </c>
      <c r="Y5836" s="141" t="s">
        <v>15578</v>
      </c>
      <c r="Z5836" s="141" t="s">
        <v>15579</v>
      </c>
      <c r="AA5836" s="147" t="s">
        <v>15578</v>
      </c>
      <c r="AB5836" s="147" t="s">
        <v>15578</v>
      </c>
    </row>
    <row r="5837" spans="1:28" x14ac:dyDescent="0.2">
      <c r="A5837" s="139" t="s">
        <v>29</v>
      </c>
      <c r="B5837" s="139" t="s">
        <v>382</v>
      </c>
      <c r="C5837" s="138" t="s">
        <v>6380</v>
      </c>
      <c r="D5837" t="s">
        <v>13864</v>
      </c>
      <c r="E5837" s="140">
        <v>6663.6699471963357</v>
      </c>
      <c r="F5837" s="140">
        <v>8774.9132219448347</v>
      </c>
      <c r="G5837" s="140">
        <v>12232.436846000543</v>
      </c>
      <c r="H5837" s="140">
        <f t="shared" si="728"/>
        <v>7165.9705072098914</v>
      </c>
      <c r="I5837" s="143">
        <v>1.1142872093902296</v>
      </c>
      <c r="J5837" s="144">
        <v>0.99692962396311557</v>
      </c>
      <c r="K5837" s="145">
        <f t="shared" si="729"/>
        <v>7960.4324821294604</v>
      </c>
      <c r="L5837" s="140">
        <f t="shared" si="730"/>
        <v>8006.1529064962715</v>
      </c>
      <c r="N5837" s="140">
        <v>7245.051340036488</v>
      </c>
      <c r="O5837" s="140">
        <f t="shared" si="731"/>
        <v>7906.7901422645937</v>
      </c>
      <c r="Q5837" s="140">
        <v>8575.183008573611</v>
      </c>
      <c r="R5837" s="38">
        <f t="shared" si="732"/>
        <v>8116.9770975279198</v>
      </c>
      <c r="S5837" s="38">
        <f t="shared" si="733"/>
        <v>8163.8683790975965</v>
      </c>
      <c r="T5837" s="38">
        <f t="shared" si="734"/>
        <v>7378.0645068902004</v>
      </c>
      <c r="U5837" s="32">
        <f t="shared" si="735"/>
        <v>8061.2806978638473</v>
      </c>
      <c r="W5837" s="140">
        <v>7977</v>
      </c>
      <c r="Y5837" s="141" t="s">
        <v>15578</v>
      </c>
      <c r="Z5837" s="141" t="s">
        <v>15578</v>
      </c>
      <c r="AA5837" s="147" t="s">
        <v>15578</v>
      </c>
      <c r="AB5837" s="147" t="s">
        <v>15578</v>
      </c>
    </row>
    <row r="5838" spans="1:28" x14ac:dyDescent="0.2">
      <c r="A5838" s="139" t="s">
        <v>29</v>
      </c>
      <c r="B5838" s="139" t="s">
        <v>382</v>
      </c>
      <c r="C5838" s="138" t="s">
        <v>6381</v>
      </c>
      <c r="D5838" t="s">
        <v>10230</v>
      </c>
      <c r="E5838" s="140">
        <v>13914.040440471617</v>
      </c>
      <c r="F5838" s="140">
        <v>13851.899041238563</v>
      </c>
      <c r="G5838" s="140">
        <v>22541.94105082838</v>
      </c>
      <c r="H5838" s="140">
        <f t="shared" si="728"/>
        <v>14269.861158373527</v>
      </c>
      <c r="I5838" s="143">
        <v>1.1142872093902296</v>
      </c>
      <c r="J5838" s="144">
        <v>0.99692962396311557</v>
      </c>
      <c r="K5838" s="145">
        <f t="shared" si="729"/>
        <v>15851.902567321993</v>
      </c>
      <c r="L5838" s="140">
        <f t="shared" si="730"/>
        <v>15942.947333297501</v>
      </c>
      <c r="N5838" s="140">
        <v>14063.677086124304</v>
      </c>
      <c r="O5838" s="140">
        <f t="shared" si="731"/>
        <v>15697.606245161211</v>
      </c>
      <c r="Q5838" s="140">
        <v>10119.468577625625</v>
      </c>
      <c r="R5838" s="38">
        <f t="shared" si="732"/>
        <v>15390.849596476895</v>
      </c>
      <c r="S5838" s="38">
        <f t="shared" si="733"/>
        <v>15479.761595778304</v>
      </c>
      <c r="T5838" s="38">
        <f t="shared" si="734"/>
        <v>13669.256235274437</v>
      </c>
      <c r="U5838" s="32">
        <f t="shared" si="735"/>
        <v>15243.397849855779</v>
      </c>
      <c r="W5838" s="140">
        <v>14621</v>
      </c>
      <c r="Y5838" s="141" t="s">
        <v>15578</v>
      </c>
      <c r="Z5838" s="141" t="s">
        <v>15578</v>
      </c>
      <c r="AA5838" s="147" t="s">
        <v>15578</v>
      </c>
      <c r="AB5838" s="147" t="s">
        <v>15578</v>
      </c>
    </row>
    <row r="5839" spans="1:28" x14ac:dyDescent="0.2">
      <c r="A5839" s="139" t="s">
        <v>29</v>
      </c>
      <c r="B5839" s="139" t="s">
        <v>382</v>
      </c>
      <c r="C5839" s="138" t="s">
        <v>6382</v>
      </c>
      <c r="D5839" t="s">
        <v>13865</v>
      </c>
      <c r="E5839" s="140">
        <v>5545.0125506248942</v>
      </c>
      <c r="F5839" s="140">
        <v>7023.1791457168383</v>
      </c>
      <c r="G5839" s="140">
        <v>10432.136811936987</v>
      </c>
      <c r="H5839" s="140">
        <f t="shared" si="728"/>
        <v>5938.3497387654079</v>
      </c>
      <c r="I5839" s="143">
        <v>1.1142872093902296</v>
      </c>
      <c r="J5839" s="144">
        <v>0.99692962396311557</v>
      </c>
      <c r="K5839" s="145">
        <f t="shared" si="729"/>
        <v>6596.7103971683364</v>
      </c>
      <c r="L5839" s="140">
        <f t="shared" si="730"/>
        <v>6634.5983384906913</v>
      </c>
      <c r="N5839" s="140">
        <v>5883.7832100035484</v>
      </c>
      <c r="O5839" s="140">
        <f t="shared" si="731"/>
        <v>6536.5784816397099</v>
      </c>
      <c r="Q5839" s="140">
        <v>7293.1580700750519</v>
      </c>
      <c r="R5839" s="38">
        <f t="shared" si="732"/>
        <v>6747.2114386778703</v>
      </c>
      <c r="S5839" s="38">
        <f t="shared" si="733"/>
        <v>6786.1896675899052</v>
      </c>
      <c r="T5839" s="38">
        <f t="shared" si="734"/>
        <v>6024.7206960106987</v>
      </c>
      <c r="U5839" s="32">
        <f t="shared" si="735"/>
        <v>6686.778938159011</v>
      </c>
      <c r="W5839" s="140">
        <v>6841</v>
      </c>
      <c r="Y5839" s="141" t="s">
        <v>15578</v>
      </c>
      <c r="Z5839" s="141" t="s">
        <v>15578</v>
      </c>
      <c r="AA5839" s="147" t="s">
        <v>15578</v>
      </c>
      <c r="AB5839" s="147" t="s">
        <v>15578</v>
      </c>
    </row>
    <row r="5840" spans="1:28" x14ac:dyDescent="0.2">
      <c r="A5840" s="139" t="s">
        <v>29</v>
      </c>
      <c r="B5840" s="139" t="s">
        <v>382</v>
      </c>
      <c r="C5840" s="138" t="s">
        <v>6383</v>
      </c>
      <c r="D5840" t="s">
        <v>13866</v>
      </c>
      <c r="E5840" s="140">
        <v>4592.7302964190858</v>
      </c>
      <c r="F5840" s="140">
        <v>4212.062579511301</v>
      </c>
      <c r="G5840" s="140">
        <v>6421.9578599477854</v>
      </c>
      <c r="H5840" s="140">
        <f t="shared" si="728"/>
        <v>4621.5965744668183</v>
      </c>
      <c r="I5840" s="143">
        <v>1.1142872093902296</v>
      </c>
      <c r="J5840" s="144">
        <v>0.99692962396311557</v>
      </c>
      <c r="K5840" s="145">
        <f t="shared" si="729"/>
        <v>5133.9741705144488</v>
      </c>
      <c r="L5840" s="140">
        <f t="shared" si="730"/>
        <v>5163.4609450447415</v>
      </c>
      <c r="N5840" s="140">
        <v>5090.9770487966025</v>
      </c>
      <c r="O5840" s="140">
        <f t="shared" si="731"/>
        <v>5153.9980814653136</v>
      </c>
      <c r="Q5840" s="140">
        <v>5465.0186181590188</v>
      </c>
      <c r="R5840" s="38">
        <f t="shared" si="732"/>
        <v>5227.6670516949707</v>
      </c>
      <c r="S5840" s="38">
        <f t="shared" si="733"/>
        <v>5257.8669653732059</v>
      </c>
      <c r="T5840" s="38">
        <f t="shared" si="734"/>
        <v>5128.3812057328441</v>
      </c>
      <c r="U5840" s="32">
        <f t="shared" si="735"/>
        <v>5240.9624370244455</v>
      </c>
      <c r="W5840" s="140">
        <v>5711</v>
      </c>
      <c r="Y5840" s="141" t="s">
        <v>15578</v>
      </c>
      <c r="Z5840" s="141" t="s">
        <v>15578</v>
      </c>
      <c r="AA5840" s="147" t="s">
        <v>15578</v>
      </c>
      <c r="AB5840" s="147" t="s">
        <v>15578</v>
      </c>
    </row>
    <row r="5841" spans="1:28" x14ac:dyDescent="0.2">
      <c r="A5841" s="139" t="s">
        <v>29</v>
      </c>
      <c r="B5841" s="139" t="s">
        <v>382</v>
      </c>
      <c r="C5841" s="138" t="s">
        <v>6384</v>
      </c>
      <c r="D5841" t="s">
        <v>12522</v>
      </c>
      <c r="E5841" s="140">
        <v>6099.863568822323</v>
      </c>
      <c r="F5841" s="140">
        <v>7762.5110703259052</v>
      </c>
      <c r="G5841" s="140">
        <v>9866.0817118340619</v>
      </c>
      <c r="H5841" s="140">
        <f t="shared" si="728"/>
        <v>6469.3299371454887</v>
      </c>
      <c r="I5841" s="143">
        <v>1.1142872093902296</v>
      </c>
      <c r="J5841" s="144">
        <v>0.99692962396311557</v>
      </c>
      <c r="K5841" s="145">
        <f t="shared" si="729"/>
        <v>7186.5582083335657</v>
      </c>
      <c r="L5841" s="140">
        <f t="shared" si="730"/>
        <v>7227.8339168782231</v>
      </c>
      <c r="N5841" s="140">
        <v>6261.0592886276627</v>
      </c>
      <c r="O5841" s="140">
        <f t="shared" si="731"/>
        <v>7101.6202764322406</v>
      </c>
      <c r="Q5841" s="140">
        <v>6910.4837766742603</v>
      </c>
      <c r="R5841" s="38">
        <f t="shared" si="732"/>
        <v>7235.5644852958794</v>
      </c>
      <c r="S5841" s="38">
        <f t="shared" si="733"/>
        <v>7277.363899969464</v>
      </c>
      <c r="T5841" s="38">
        <f t="shared" si="734"/>
        <v>6326.0017374323234</v>
      </c>
      <c r="U5841" s="32">
        <f t="shared" si="735"/>
        <v>7153.1623762558575</v>
      </c>
      <c r="W5841" s="140">
        <v>6297</v>
      </c>
      <c r="Y5841" s="141" t="s">
        <v>15578</v>
      </c>
      <c r="Z5841" s="141" t="s">
        <v>15578</v>
      </c>
      <c r="AA5841" s="147" t="s">
        <v>15578</v>
      </c>
      <c r="AB5841" s="147" t="s">
        <v>15578</v>
      </c>
    </row>
    <row r="5842" spans="1:28" x14ac:dyDescent="0.2">
      <c r="A5842" s="139" t="s">
        <v>29</v>
      </c>
      <c r="B5842" s="139" t="s">
        <v>382</v>
      </c>
      <c r="C5842" s="138" t="s">
        <v>6385</v>
      </c>
      <c r="D5842" t="s">
        <v>13867</v>
      </c>
      <c r="E5842" s="140">
        <v>8195.824577313615</v>
      </c>
      <c r="F5842" s="140">
        <v>9789.433889718448</v>
      </c>
      <c r="G5842" s="140">
        <v>10327.944165831554</v>
      </c>
      <c r="H5842" s="140">
        <f t="shared" si="728"/>
        <v>8487.6588257270159</v>
      </c>
      <c r="I5842" s="143">
        <v>1.1142872093902296</v>
      </c>
      <c r="J5842" s="144">
        <v>0.99692962396311557</v>
      </c>
      <c r="K5842" s="145">
        <f t="shared" si="729"/>
        <v>9428.6510034573239</v>
      </c>
      <c r="L5842" s="140">
        <f t="shared" si="730"/>
        <v>9482.8040819555554</v>
      </c>
      <c r="N5842" s="140">
        <v>8358.5129080981951</v>
      </c>
      <c r="O5842" s="140">
        <f t="shared" si="731"/>
        <v>9336.0264588909085</v>
      </c>
      <c r="Q5842" s="140">
        <v>7152.9979571619342</v>
      </c>
      <c r="R5842" s="38">
        <f t="shared" si="732"/>
        <v>9280.3880749389464</v>
      </c>
      <c r="S5842" s="38">
        <f t="shared" si="733"/>
        <v>9334.0003107589</v>
      </c>
      <c r="T5842" s="38">
        <f t="shared" si="734"/>
        <v>8237.9614130045702</v>
      </c>
      <c r="U5842" s="32">
        <f t="shared" si="735"/>
        <v>9190.911057779329</v>
      </c>
      <c r="W5842" s="140">
        <v>9393</v>
      </c>
      <c r="Y5842" s="141" t="s">
        <v>15578</v>
      </c>
      <c r="Z5842" s="141" t="s">
        <v>15578</v>
      </c>
      <c r="AA5842" s="147" t="s">
        <v>15578</v>
      </c>
      <c r="AB5842" s="147" t="s">
        <v>15578</v>
      </c>
    </row>
    <row r="5843" spans="1:28" x14ac:dyDescent="0.2">
      <c r="A5843" s="139" t="s">
        <v>29</v>
      </c>
      <c r="B5843" s="139" t="s">
        <v>382</v>
      </c>
      <c r="C5843" s="138" t="s">
        <v>6386</v>
      </c>
      <c r="D5843" t="s">
        <v>13868</v>
      </c>
      <c r="E5843" s="140">
        <v>6566.7514155201261</v>
      </c>
      <c r="F5843" s="140">
        <v>6305.8586831646044</v>
      </c>
      <c r="G5843" s="140">
        <v>10685.039487353637</v>
      </c>
      <c r="H5843" s="140">
        <f t="shared" si="728"/>
        <v>6707.288599717047</v>
      </c>
      <c r="I5843" s="143">
        <v>1.1142872093902296</v>
      </c>
      <c r="J5843" s="144">
        <v>0.99692962396311557</v>
      </c>
      <c r="K5843" s="145">
        <f t="shared" si="729"/>
        <v>7450.8983790100783</v>
      </c>
      <c r="L5843" s="140">
        <f t="shared" si="730"/>
        <v>7493.6923147123252</v>
      </c>
      <c r="N5843" s="140">
        <v>6273.9759629403889</v>
      </c>
      <c r="O5843" s="140">
        <f t="shared" si="731"/>
        <v>7334.4568149690176</v>
      </c>
      <c r="Q5843" s="140">
        <v>5737.4577943712711</v>
      </c>
      <c r="R5843" s="38">
        <f t="shared" si="732"/>
        <v>7343.1631791892487</v>
      </c>
      <c r="S5843" s="38">
        <f t="shared" si="733"/>
        <v>7385.5841849541066</v>
      </c>
      <c r="T5843" s="38">
        <f t="shared" si="734"/>
        <v>6220.3241460834779</v>
      </c>
      <c r="U5843" s="32">
        <f t="shared" si="735"/>
        <v>7233.4580251703892</v>
      </c>
      <c r="W5843" s="140">
        <v>7258</v>
      </c>
      <c r="Y5843" s="141" t="s">
        <v>15578</v>
      </c>
      <c r="Z5843" s="141" t="s">
        <v>15578</v>
      </c>
      <c r="AA5843" s="147" t="s">
        <v>15578</v>
      </c>
      <c r="AB5843" s="147" t="s">
        <v>15578</v>
      </c>
    </row>
    <row r="5844" spans="1:28" x14ac:dyDescent="0.2">
      <c r="A5844" s="139" t="s">
        <v>29</v>
      </c>
      <c r="B5844" s="139" t="s">
        <v>382</v>
      </c>
      <c r="C5844" s="138" t="s">
        <v>6387</v>
      </c>
      <c r="D5844" t="s">
        <v>10701</v>
      </c>
      <c r="E5844" s="140">
        <v>4459.6378130751873</v>
      </c>
      <c r="F5844" s="140">
        <v>3579.4014638149242</v>
      </c>
      <c r="G5844" s="140">
        <v>13087.333103855995</v>
      </c>
      <c r="H5844" s="140">
        <f t="shared" si="728"/>
        <v>4711.772746746321</v>
      </c>
      <c r="I5844" s="143">
        <v>1.1142872093902296</v>
      </c>
      <c r="J5844" s="144">
        <v>0.99692962396311557</v>
      </c>
      <c r="K5844" s="145">
        <f t="shared" si="729"/>
        <v>5234.147807875308</v>
      </c>
      <c r="L5844" s="140">
        <f t="shared" si="730"/>
        <v>5264.2099256700258</v>
      </c>
      <c r="N5844" s="140">
        <v>5464.0674159650762</v>
      </c>
      <c r="O5844" s="140">
        <f t="shared" si="731"/>
        <v>5290.3015717304752</v>
      </c>
      <c r="Q5844" s="140">
        <v>7064.3721273130532</v>
      </c>
      <c r="R5844" s="38">
        <f t="shared" si="732"/>
        <v>5495.4900574374378</v>
      </c>
      <c r="S5844" s="38">
        <f t="shared" si="733"/>
        <v>5527.2371682830681</v>
      </c>
      <c r="T5844" s="38">
        <f t="shared" si="734"/>
        <v>5624.0978870998742</v>
      </c>
      <c r="U5844" s="32">
        <f t="shared" si="735"/>
        <v>5539.882456627266</v>
      </c>
      <c r="W5844" s="140">
        <v>7071</v>
      </c>
      <c r="Y5844" s="141" t="s">
        <v>15578</v>
      </c>
      <c r="Z5844" s="141" t="s">
        <v>15578</v>
      </c>
      <c r="AA5844" s="147" t="s">
        <v>15578</v>
      </c>
      <c r="AB5844" s="147" t="s">
        <v>15578</v>
      </c>
    </row>
    <row r="5845" spans="1:28" x14ac:dyDescent="0.2">
      <c r="A5845" s="139" t="s">
        <v>29</v>
      </c>
      <c r="B5845" s="139" t="s">
        <v>382</v>
      </c>
      <c r="C5845" s="138" t="s">
        <v>6388</v>
      </c>
      <c r="D5845" t="s">
        <v>13869</v>
      </c>
      <c r="E5845" s="140">
        <v>10901.841835288775</v>
      </c>
      <c r="F5845" s="140">
        <v>20532.617655464288</v>
      </c>
      <c r="G5845" s="140">
        <v>24470.153252541888</v>
      </c>
      <c r="H5845" s="140">
        <f t="shared" si="728"/>
        <v>12694.300861428497</v>
      </c>
      <c r="I5845" s="143">
        <v>1.1142872093902296</v>
      </c>
      <c r="J5845" s="144">
        <v>0.99692962396311557</v>
      </c>
      <c r="K5845" s="145">
        <f t="shared" si="729"/>
        <v>14101.666314921045</v>
      </c>
      <c r="L5845" s="140">
        <f t="shared" si="730"/>
        <v>14182.658669249122</v>
      </c>
      <c r="N5845" s="140">
        <v>12116.514719617966</v>
      </c>
      <c r="O5845" s="140">
        <f t="shared" si="731"/>
        <v>13912.920984841456</v>
      </c>
      <c r="Q5845" s="140">
        <v>14048.566332476072</v>
      </c>
      <c r="R5845" s="38">
        <f t="shared" si="732"/>
        <v>14252.107051933666</v>
      </c>
      <c r="S5845" s="38">
        <f t="shared" si="733"/>
        <v>14334.440605016738</v>
      </c>
      <c r="T5845" s="38">
        <f t="shared" si="734"/>
        <v>12309.719880903776</v>
      </c>
      <c r="U5845" s="32">
        <f t="shared" si="735"/>
        <v>14070.110774662015</v>
      </c>
      <c r="W5845" s="140">
        <v>15041</v>
      </c>
      <c r="Y5845" s="141" t="s">
        <v>15578</v>
      </c>
      <c r="Z5845" s="141" t="s">
        <v>15578</v>
      </c>
      <c r="AA5845" s="147" t="s">
        <v>15578</v>
      </c>
      <c r="AB5845" s="147" t="s">
        <v>15578</v>
      </c>
    </row>
    <row r="5846" spans="1:28" x14ac:dyDescent="0.2">
      <c r="A5846" s="139" t="s">
        <v>29</v>
      </c>
      <c r="B5846" s="139" t="s">
        <v>382</v>
      </c>
      <c r="C5846" s="138" t="s">
        <v>6389</v>
      </c>
      <c r="D5846" t="s">
        <v>13870</v>
      </c>
      <c r="E5846" s="140">
        <v>7277.9269478520891</v>
      </c>
      <c r="F5846" s="140">
        <v>7642.3007070019094</v>
      </c>
      <c r="G5846" s="140">
        <v>20621.914403659917</v>
      </c>
      <c r="H5846" s="140">
        <f t="shared" si="728"/>
        <v>7886.5993040391941</v>
      </c>
      <c r="I5846" s="143">
        <v>1.1142872093902296</v>
      </c>
      <c r="J5846" s="144">
        <v>0.99692962396311557</v>
      </c>
      <c r="K5846" s="145">
        <f t="shared" si="729"/>
        <v>8760.954459727076</v>
      </c>
      <c r="L5846" s="140">
        <f t="shared" si="730"/>
        <v>8811.2726499329783</v>
      </c>
      <c r="N5846" s="140">
        <v>7957.3574111494454</v>
      </c>
      <c r="O5846" s="140">
        <f t="shared" si="731"/>
        <v>8699.7929443534085</v>
      </c>
      <c r="Q5846" s="140">
        <v>11322.543338345493</v>
      </c>
      <c r="R5846" s="38">
        <f t="shared" si="732"/>
        <v>9142.6417757710296</v>
      </c>
      <c r="S5846" s="38">
        <f t="shared" si="733"/>
        <v>9195.4582596229975</v>
      </c>
      <c r="T5846" s="38">
        <f t="shared" si="734"/>
        <v>8293.8760038690507</v>
      </c>
      <c r="U5846" s="32">
        <f t="shared" si="735"/>
        <v>9077.7555651841503</v>
      </c>
      <c r="W5846" s="140">
        <v>10403</v>
      </c>
      <c r="Y5846" s="141" t="s">
        <v>15578</v>
      </c>
      <c r="Z5846" s="141" t="s">
        <v>15578</v>
      </c>
      <c r="AA5846" s="147" t="s">
        <v>15578</v>
      </c>
      <c r="AB5846" s="147" t="s">
        <v>15578</v>
      </c>
    </row>
    <row r="5847" spans="1:28" x14ac:dyDescent="0.2">
      <c r="A5847" s="139" t="s">
        <v>29</v>
      </c>
      <c r="B5847" s="139" t="s">
        <v>382</v>
      </c>
      <c r="C5847" s="138" t="s">
        <v>6390</v>
      </c>
      <c r="D5847" t="s">
        <v>13871</v>
      </c>
      <c r="E5847" s="140">
        <v>3631.2637762664299</v>
      </c>
      <c r="F5847" s="140">
        <v>4406.460631056867</v>
      </c>
      <c r="G5847" s="140">
        <v>6979.9305347837653</v>
      </c>
      <c r="H5847" s="140">
        <f t="shared" si="728"/>
        <v>3870.6623344784061</v>
      </c>
      <c r="I5847" s="143">
        <v>1.1142872093902296</v>
      </c>
      <c r="J5847" s="144">
        <v>0.99692962396311557</v>
      </c>
      <c r="K5847" s="145">
        <f t="shared" si="729"/>
        <v>4299.7869086589117</v>
      </c>
      <c r="L5847" s="140">
        <f t="shared" si="730"/>
        <v>4324.4825621415675</v>
      </c>
      <c r="N5847" s="140">
        <v>4306.3367865566752</v>
      </c>
      <c r="O5847" s="140">
        <f t="shared" si="731"/>
        <v>4322.1136083767906</v>
      </c>
      <c r="Q5847" s="140">
        <v>4694.6413926246587</v>
      </c>
      <c r="R5847" s="38">
        <f t="shared" si="732"/>
        <v>4391.3199348200214</v>
      </c>
      <c r="S5847" s="38">
        <f t="shared" si="733"/>
        <v>4416.6883222199185</v>
      </c>
      <c r="T5847" s="38">
        <f t="shared" si="734"/>
        <v>4345.1672471634738</v>
      </c>
      <c r="U5847" s="32">
        <f t="shared" si="735"/>
        <v>4407.3511561548357</v>
      </c>
      <c r="W5847" s="140">
        <v>4971</v>
      </c>
      <c r="Y5847" s="141" t="s">
        <v>15578</v>
      </c>
      <c r="Z5847" s="141" t="s">
        <v>15578</v>
      </c>
      <c r="AA5847" s="147" t="s">
        <v>15578</v>
      </c>
      <c r="AB5847" s="147" t="s">
        <v>15578</v>
      </c>
    </row>
    <row r="5848" spans="1:28" x14ac:dyDescent="0.2">
      <c r="A5848" s="139" t="s">
        <v>29</v>
      </c>
      <c r="B5848" s="139" t="s">
        <v>382</v>
      </c>
      <c r="C5848" s="138" t="s">
        <v>6391</v>
      </c>
      <c r="D5848" t="s">
        <v>13872</v>
      </c>
      <c r="E5848" s="140">
        <v>1307.058313215317</v>
      </c>
      <c r="F5848" s="140">
        <v>1654.9907428186668</v>
      </c>
      <c r="G5848" s="140">
        <v>2098.017691282535</v>
      </c>
      <c r="H5848" s="140">
        <f t="shared" si="728"/>
        <v>1384.4934487586347</v>
      </c>
      <c r="I5848" s="143">
        <v>1.1142872093902296</v>
      </c>
      <c r="J5848" s="144">
        <v>0.99692962396311557</v>
      </c>
      <c r="K5848" s="145">
        <f t="shared" si="729"/>
        <v>1537.9866006572258</v>
      </c>
      <c r="L5848" s="140">
        <f t="shared" si="730"/>
        <v>1546.8199649512358</v>
      </c>
      <c r="N5848" s="140">
        <v>1675.2040377222754</v>
      </c>
      <c r="O5848" s="140">
        <f t="shared" si="731"/>
        <v>1563.580666697243</v>
      </c>
      <c r="Q5848" s="140">
        <v>1991.0702673655192</v>
      </c>
      <c r="R5848" s="38">
        <f t="shared" si="732"/>
        <v>1605.3691527468104</v>
      </c>
      <c r="S5848" s="38">
        <f t="shared" si="733"/>
        <v>1614.6432724172541</v>
      </c>
      <c r="T5848" s="38">
        <f t="shared" si="734"/>
        <v>1706.7906606865997</v>
      </c>
      <c r="U5848" s="32">
        <f t="shared" si="735"/>
        <v>1626.6732295460517</v>
      </c>
      <c r="W5848" s="140">
        <v>1938</v>
      </c>
      <c r="Y5848" s="141" t="s">
        <v>15578</v>
      </c>
      <c r="Z5848" s="141" t="s">
        <v>15578</v>
      </c>
      <c r="AA5848" s="147" t="s">
        <v>15578</v>
      </c>
      <c r="AB5848" s="147" t="s">
        <v>15578</v>
      </c>
    </row>
    <row r="5849" spans="1:28" x14ac:dyDescent="0.2">
      <c r="A5849" s="139" t="s">
        <v>29</v>
      </c>
      <c r="B5849" s="139" t="s">
        <v>382</v>
      </c>
      <c r="C5849" s="138" t="s">
        <v>6392</v>
      </c>
      <c r="D5849" t="s">
        <v>13873</v>
      </c>
      <c r="E5849" s="140">
        <v>1934.0393292465376</v>
      </c>
      <c r="F5849" s="140">
        <v>2373.2052454146037</v>
      </c>
      <c r="G5849" s="140">
        <v>2797.7753865460072</v>
      </c>
      <c r="H5849" s="140">
        <f t="shared" si="728"/>
        <v>2026.104268763972</v>
      </c>
      <c r="I5849" s="143">
        <v>1.1142872093902296</v>
      </c>
      <c r="J5849" s="144">
        <v>0.99692962396311557</v>
      </c>
      <c r="K5849" s="145">
        <f t="shared" si="729"/>
        <v>2250.7302000506925</v>
      </c>
      <c r="L5849" s="140">
        <f t="shared" si="730"/>
        <v>2263.6571785926908</v>
      </c>
      <c r="N5849" s="140">
        <v>2215.3491416477032</v>
      </c>
      <c r="O5849" s="140">
        <f t="shared" si="731"/>
        <v>2257.3505037716322</v>
      </c>
      <c r="Q5849" s="140">
        <v>2769.2821645288504</v>
      </c>
      <c r="R5849" s="38">
        <f t="shared" si="732"/>
        <v>2333.2873003833702</v>
      </c>
      <c r="S5849" s="38">
        <f t="shared" si="733"/>
        <v>2346.7665587908568</v>
      </c>
      <c r="T5849" s="38">
        <f t="shared" si="734"/>
        <v>2270.7424439358178</v>
      </c>
      <c r="U5849" s="32">
        <f t="shared" si="735"/>
        <v>2336.8415152314274</v>
      </c>
      <c r="W5849" s="140">
        <v>2603</v>
      </c>
      <c r="Y5849" s="141" t="s">
        <v>15578</v>
      </c>
      <c r="Z5849" s="141" t="s">
        <v>15578</v>
      </c>
      <c r="AA5849" s="147" t="s">
        <v>15578</v>
      </c>
      <c r="AB5849" s="147" t="s">
        <v>15578</v>
      </c>
    </row>
    <row r="5850" spans="1:28" x14ac:dyDescent="0.2">
      <c r="A5850" s="139" t="s">
        <v>29</v>
      </c>
      <c r="B5850" s="139" t="s">
        <v>382</v>
      </c>
      <c r="C5850" s="138" t="s">
        <v>6393</v>
      </c>
      <c r="D5850" t="s">
        <v>13874</v>
      </c>
      <c r="E5850" s="140">
        <v>8672.02925866441</v>
      </c>
      <c r="F5850" s="140">
        <v>8893.0544189349912</v>
      </c>
      <c r="G5850" s="140">
        <v>24420.352963200792</v>
      </c>
      <c r="H5850" s="140">
        <f t="shared" si="728"/>
        <v>9363.886155058266</v>
      </c>
      <c r="I5850" s="143">
        <v>1.1142872093902296</v>
      </c>
      <c r="J5850" s="144">
        <v>0.99692962396311557</v>
      </c>
      <c r="K5850" s="145">
        <f t="shared" si="729"/>
        <v>10402.022089358408</v>
      </c>
      <c r="L5850" s="140">
        <f t="shared" si="730"/>
        <v>10461.765685609749</v>
      </c>
      <c r="N5850" s="140">
        <v>9393.442887487523</v>
      </c>
      <c r="O5850" s="140">
        <f t="shared" si="731"/>
        <v>10322.29480420439</v>
      </c>
      <c r="Q5850" s="140">
        <v>13838.639606121305</v>
      </c>
      <c r="R5850" s="38">
        <f t="shared" si="732"/>
        <v>10899.107204145357</v>
      </c>
      <c r="S5850" s="38">
        <f t="shared" si="733"/>
        <v>10962.070681635434</v>
      </c>
      <c r="T5850" s="38">
        <f t="shared" si="734"/>
        <v>9837.9625593509008</v>
      </c>
      <c r="U5850" s="32">
        <f t="shared" si="735"/>
        <v>10815.316956183242</v>
      </c>
      <c r="W5850" s="140">
        <v>12714</v>
      </c>
      <c r="Y5850" s="141" t="s">
        <v>15578</v>
      </c>
      <c r="Z5850" s="141" t="s">
        <v>15578</v>
      </c>
      <c r="AA5850" s="147" t="s">
        <v>15578</v>
      </c>
      <c r="AB5850" s="147" t="s">
        <v>15578</v>
      </c>
    </row>
    <row r="5851" spans="1:28" x14ac:dyDescent="0.2">
      <c r="A5851" s="139" t="s">
        <v>29</v>
      </c>
      <c r="B5851" s="139" t="s">
        <v>382</v>
      </c>
      <c r="C5851" s="138" t="s">
        <v>6394</v>
      </c>
      <c r="D5851" t="s">
        <v>12378</v>
      </c>
      <c r="E5851" s="140">
        <v>4561.3171584124002</v>
      </c>
      <c r="F5851" s="140">
        <v>6215.3081475052613</v>
      </c>
      <c r="G5851" s="140">
        <v>9204.5190758448462</v>
      </c>
      <c r="H5851" s="140">
        <f t="shared" si="728"/>
        <v>4966.6543909711099</v>
      </c>
      <c r="I5851" s="143">
        <v>1.1142872093902296</v>
      </c>
      <c r="J5851" s="144">
        <v>0.99692962396311557</v>
      </c>
      <c r="K5851" s="145">
        <f t="shared" si="729"/>
        <v>5517.2871422814678</v>
      </c>
      <c r="L5851" s="140">
        <f t="shared" si="730"/>
        <v>5548.9754594759106</v>
      </c>
      <c r="N5851" s="140">
        <v>5646.0819138013458</v>
      </c>
      <c r="O5851" s="140">
        <f t="shared" si="731"/>
        <v>5561.6528288990121</v>
      </c>
      <c r="Q5851" s="140">
        <v>6636.9670955424908</v>
      </c>
      <c r="R5851" s="38">
        <f t="shared" si="732"/>
        <v>5702.8364896504745</v>
      </c>
      <c r="S5851" s="38">
        <f t="shared" si="733"/>
        <v>5735.7814281871952</v>
      </c>
      <c r="T5851" s="38">
        <f t="shared" si="734"/>
        <v>5745.1704319754608</v>
      </c>
      <c r="U5851" s="32">
        <f t="shared" si="735"/>
        <v>5737.0071744093757</v>
      </c>
      <c r="W5851" s="140">
        <v>6076</v>
      </c>
      <c r="Y5851" s="141" t="s">
        <v>15578</v>
      </c>
      <c r="Z5851" s="141" t="s">
        <v>15578</v>
      </c>
      <c r="AA5851" s="147" t="s">
        <v>15578</v>
      </c>
      <c r="AB5851" s="147" t="s">
        <v>15578</v>
      </c>
    </row>
    <row r="5852" spans="1:28" x14ac:dyDescent="0.2">
      <c r="A5852" s="139" t="s">
        <v>29</v>
      </c>
      <c r="B5852" s="139" t="s">
        <v>382</v>
      </c>
      <c r="C5852" s="138" t="s">
        <v>6395</v>
      </c>
      <c r="D5852" t="s">
        <v>13875</v>
      </c>
      <c r="E5852" s="140">
        <v>2622.1324467270788</v>
      </c>
      <c r="F5852" s="140">
        <v>4255.9482191491197</v>
      </c>
      <c r="G5852" s="140">
        <v>5490.1328428292063</v>
      </c>
      <c r="H5852" s="140">
        <f t="shared" si="728"/>
        <v>2950.0819824878258</v>
      </c>
      <c r="I5852" s="143">
        <v>1.1142872093902296</v>
      </c>
      <c r="J5852" s="144">
        <v>0.99692962396311557</v>
      </c>
      <c r="K5852" s="145">
        <f t="shared" si="729"/>
        <v>3277.1455610531889</v>
      </c>
      <c r="L5852" s="140">
        <f t="shared" si="730"/>
        <v>3295.9677150127286</v>
      </c>
      <c r="N5852" s="140">
        <v>3238.4008682768831</v>
      </c>
      <c r="O5852" s="140">
        <f t="shared" si="731"/>
        <v>3288.4522909591674</v>
      </c>
      <c r="Q5852" s="140">
        <v>3764.7515676976036</v>
      </c>
      <c r="R5852" s="38">
        <f t="shared" si="732"/>
        <v>3367.6444295844221</v>
      </c>
      <c r="S5852" s="38">
        <f t="shared" si="733"/>
        <v>3387.0991060331571</v>
      </c>
      <c r="T5852" s="38">
        <f t="shared" si="734"/>
        <v>3291.0359382189554</v>
      </c>
      <c r="U5852" s="32">
        <f t="shared" si="735"/>
        <v>3374.5579389728014</v>
      </c>
      <c r="W5852" s="140">
        <v>3646</v>
      </c>
      <c r="Y5852" s="141" t="s">
        <v>15578</v>
      </c>
      <c r="Z5852" s="141" t="s">
        <v>15578</v>
      </c>
      <c r="AA5852" s="147" t="s">
        <v>15578</v>
      </c>
      <c r="AB5852" s="147" t="s">
        <v>15578</v>
      </c>
    </row>
    <row r="5853" spans="1:28" x14ac:dyDescent="0.2">
      <c r="A5853" s="139" t="s">
        <v>29</v>
      </c>
      <c r="B5853" s="139" t="s">
        <v>382</v>
      </c>
      <c r="C5853" s="138" t="s">
        <v>6396</v>
      </c>
      <c r="D5853" t="s">
        <v>13876</v>
      </c>
      <c r="E5853" s="140">
        <v>7625.2800232607533</v>
      </c>
      <c r="F5853" s="140">
        <v>11856.348944354482</v>
      </c>
      <c r="G5853" s="140">
        <v>21238.151721923758</v>
      </c>
      <c r="H5853" s="140">
        <f t="shared" si="728"/>
        <v>8735.3128528292127</v>
      </c>
      <c r="I5853" s="143">
        <v>1.1142872093902296</v>
      </c>
      <c r="J5853" s="144">
        <v>0.99692962396311557</v>
      </c>
      <c r="K5853" s="145">
        <f t="shared" si="729"/>
        <v>9703.7614242567106</v>
      </c>
      <c r="L5853" s="140">
        <f t="shared" si="730"/>
        <v>9759.4945884117096</v>
      </c>
      <c r="N5853" s="140">
        <v>9788.1934309093394</v>
      </c>
      <c r="O5853" s="140">
        <f t="shared" si="731"/>
        <v>9763.2412582997749</v>
      </c>
      <c r="Q5853" s="140">
        <v>12709.060007459453</v>
      </c>
      <c r="R5853" s="38">
        <f t="shared" si="732"/>
        <v>10145.19145656931</v>
      </c>
      <c r="S5853" s="38">
        <f t="shared" si="733"/>
        <v>10203.799608773306</v>
      </c>
      <c r="T5853" s="38">
        <f t="shared" si="734"/>
        <v>10080.28008856435</v>
      </c>
      <c r="U5853" s="32">
        <f t="shared" si="735"/>
        <v>10187.673980466403</v>
      </c>
      <c r="W5853" s="140">
        <v>13351</v>
      </c>
      <c r="Y5853" s="141" t="s">
        <v>15578</v>
      </c>
      <c r="Z5853" s="141" t="s">
        <v>15578</v>
      </c>
      <c r="AA5853" s="147" t="s">
        <v>15578</v>
      </c>
      <c r="AB5853" s="147" t="s">
        <v>15578</v>
      </c>
    </row>
    <row r="5854" spans="1:28" x14ac:dyDescent="0.2">
      <c r="A5854" s="139" t="s">
        <v>29</v>
      </c>
      <c r="B5854" s="139" t="s">
        <v>382</v>
      </c>
      <c r="C5854" s="138" t="s">
        <v>6397</v>
      </c>
      <c r="D5854" t="s">
        <v>11297</v>
      </c>
      <c r="E5854" s="140">
        <v>7564.6731322174646</v>
      </c>
      <c r="F5854" s="140">
        <v>8430.4344244367385</v>
      </c>
      <c r="G5854" s="140">
        <v>5638.3782062375521</v>
      </c>
      <c r="H5854" s="140">
        <f t="shared" si="728"/>
        <v>7593.1910115190867</v>
      </c>
      <c r="I5854" s="143">
        <v>1.1142872093902296</v>
      </c>
      <c r="J5854" s="144">
        <v>0.99692962396311557</v>
      </c>
      <c r="K5854" s="145">
        <f t="shared" si="729"/>
        <v>8435.0171843847857</v>
      </c>
      <c r="L5854" s="140">
        <f t="shared" si="730"/>
        <v>8483.4633669354425</v>
      </c>
      <c r="N5854" s="140">
        <v>8412.8140044582487</v>
      </c>
      <c r="O5854" s="140">
        <f t="shared" si="731"/>
        <v>8474.2400040410612</v>
      </c>
      <c r="Q5854" s="140">
        <v>5831.1566603845768</v>
      </c>
      <c r="R5854" s="38">
        <f t="shared" si="732"/>
        <v>8239.2787918071663</v>
      </c>
      <c r="S5854" s="38">
        <f t="shared" si="733"/>
        <v>8286.8766028044847</v>
      </c>
      <c r="T5854" s="38">
        <f t="shared" si="734"/>
        <v>8154.6482700508814</v>
      </c>
      <c r="U5854" s="32">
        <f t="shared" si="735"/>
        <v>8269.6140280954914</v>
      </c>
      <c r="W5854" s="140">
        <v>7747</v>
      </c>
      <c r="Y5854" s="141" t="s">
        <v>15578</v>
      </c>
      <c r="Z5854" s="141" t="s">
        <v>15578</v>
      </c>
      <c r="AA5854" s="147" t="s">
        <v>15578</v>
      </c>
      <c r="AB5854" s="147" t="s">
        <v>15578</v>
      </c>
    </row>
    <row r="5855" spans="1:28" x14ac:dyDescent="0.2">
      <c r="A5855" s="139" t="s">
        <v>29</v>
      </c>
      <c r="B5855" s="139" t="s">
        <v>382</v>
      </c>
      <c r="C5855" s="138" t="s">
        <v>6398</v>
      </c>
      <c r="D5855" t="s">
        <v>13877</v>
      </c>
      <c r="E5855" s="140">
        <v>3494.7054130608367</v>
      </c>
      <c r="F5855" s="140">
        <v>6454.8951589714334</v>
      </c>
      <c r="G5855" s="140">
        <v>7983.9891675688023</v>
      </c>
      <c r="H5855" s="140">
        <f t="shared" si="728"/>
        <v>4059.0889605959355</v>
      </c>
      <c r="I5855" s="143">
        <v>1.1142872093902296</v>
      </c>
      <c r="J5855" s="144">
        <v>0.99692962396311557</v>
      </c>
      <c r="K5855" s="145">
        <f t="shared" si="729"/>
        <v>4509.1036276622754</v>
      </c>
      <c r="L5855" s="140">
        <f t="shared" si="730"/>
        <v>4535.0014833169089</v>
      </c>
      <c r="N5855" s="140">
        <v>4650.1289557924547</v>
      </c>
      <c r="O5855" s="140">
        <f t="shared" si="731"/>
        <v>4550.0315192651806</v>
      </c>
      <c r="Q5855" s="140">
        <v>5651.5421780217739</v>
      </c>
      <c r="R5855" s="38">
        <f t="shared" si="732"/>
        <v>4686.0038298821128</v>
      </c>
      <c r="S5855" s="38">
        <f t="shared" si="733"/>
        <v>4713.0745881685334</v>
      </c>
      <c r="T5855" s="38">
        <f t="shared" si="734"/>
        <v>4750.2702780153868</v>
      </c>
      <c r="U5855" s="32">
        <f t="shared" si="735"/>
        <v>4717.9305321365355</v>
      </c>
      <c r="W5855" s="140">
        <v>5653</v>
      </c>
      <c r="Y5855" s="141" t="s">
        <v>15578</v>
      </c>
      <c r="Z5855" s="141" t="s">
        <v>15578</v>
      </c>
      <c r="AA5855" s="147" t="s">
        <v>15578</v>
      </c>
      <c r="AB5855" s="147" t="s">
        <v>15578</v>
      </c>
    </row>
    <row r="5856" spans="1:28" x14ac:dyDescent="0.2">
      <c r="A5856" s="139" t="s">
        <v>29</v>
      </c>
      <c r="B5856" s="139" t="s">
        <v>382</v>
      </c>
      <c r="C5856" s="138" t="s">
        <v>6399</v>
      </c>
      <c r="D5856" t="s">
        <v>13878</v>
      </c>
      <c r="E5856" s="140">
        <v>2776.4944168806055</v>
      </c>
      <c r="F5856" s="140">
        <v>3465.5318197966581</v>
      </c>
      <c r="G5856" s="140">
        <v>1786.9357647547979</v>
      </c>
      <c r="H5856" s="140">
        <f t="shared" si="728"/>
        <v>2822.1027655337571</v>
      </c>
      <c r="I5856" s="143">
        <v>1.1142872093902296</v>
      </c>
      <c r="J5856" s="144">
        <v>0.99692962396311557</v>
      </c>
      <c r="K5856" s="145">
        <f t="shared" si="729"/>
        <v>3134.9778093643358</v>
      </c>
      <c r="L5856" s="140">
        <f t="shared" si="730"/>
        <v>3152.9834285497814</v>
      </c>
      <c r="N5856" s="140">
        <v>3448.3261192879099</v>
      </c>
      <c r="O5856" s="140">
        <f t="shared" si="731"/>
        <v>3191.5407873052804</v>
      </c>
      <c r="Q5856" s="140">
        <v>3626.8474574303937</v>
      </c>
      <c r="R5856" s="38">
        <f t="shared" si="732"/>
        <v>3224.3741553128698</v>
      </c>
      <c r="S5856" s="38">
        <f t="shared" si="733"/>
        <v>3243.0011681263977</v>
      </c>
      <c r="T5856" s="38">
        <f t="shared" si="734"/>
        <v>3466.1782531021586</v>
      </c>
      <c r="U5856" s="32">
        <f t="shared" si="735"/>
        <v>3272.1372165246521</v>
      </c>
      <c r="W5856" s="140">
        <v>3462</v>
      </c>
      <c r="Y5856" s="141" t="s">
        <v>15578</v>
      </c>
      <c r="Z5856" s="141" t="s">
        <v>15578</v>
      </c>
      <c r="AA5856" s="147" t="s">
        <v>15578</v>
      </c>
      <c r="AB5856" s="147" t="s">
        <v>15578</v>
      </c>
    </row>
    <row r="5857" spans="1:28" x14ac:dyDescent="0.2">
      <c r="A5857" s="139" t="s">
        <v>29</v>
      </c>
      <c r="B5857" s="139" t="s">
        <v>382</v>
      </c>
      <c r="C5857" s="138" t="s">
        <v>6400</v>
      </c>
      <c r="D5857" t="s">
        <v>13879</v>
      </c>
      <c r="E5857" s="140">
        <v>10756.4020572838</v>
      </c>
      <c r="F5857" s="140">
        <v>15699.23179680013</v>
      </c>
      <c r="G5857" s="140">
        <v>31829.461299269151</v>
      </c>
      <c r="H5857" s="140">
        <f t="shared" si="728"/>
        <v>12271.109041204707</v>
      </c>
      <c r="I5857" s="143">
        <v>1.1142872093902296</v>
      </c>
      <c r="J5857" s="144">
        <v>0.99692962396311557</v>
      </c>
      <c r="K5857" s="145">
        <f t="shared" si="729"/>
        <v>13631.556940553468</v>
      </c>
      <c r="L5857" s="140">
        <f t="shared" si="730"/>
        <v>13709.849240563746</v>
      </c>
      <c r="N5857" s="140">
        <v>11837.996099214772</v>
      </c>
      <c r="O5857" s="140">
        <f t="shared" si="731"/>
        <v>13465.47646489687</v>
      </c>
      <c r="Q5857" s="140">
        <v>14602.52573491273</v>
      </c>
      <c r="R5857" s="38">
        <f t="shared" si="732"/>
        <v>13890.546077604749</v>
      </c>
      <c r="S5857" s="38">
        <f t="shared" si="733"/>
        <v>13970.790914993771</v>
      </c>
      <c r="T5857" s="38">
        <f t="shared" si="734"/>
        <v>12114.449062784568</v>
      </c>
      <c r="U5857" s="32">
        <f t="shared" si="735"/>
        <v>13728.443157581547</v>
      </c>
      <c r="W5857" s="140">
        <v>14494</v>
      </c>
      <c r="Y5857" s="141" t="s">
        <v>15578</v>
      </c>
      <c r="Z5857" s="141" t="s">
        <v>15578</v>
      </c>
      <c r="AA5857" s="147" t="s">
        <v>15578</v>
      </c>
      <c r="AB5857" s="147" t="s">
        <v>15578</v>
      </c>
    </row>
    <row r="5858" spans="1:28" x14ac:dyDescent="0.2">
      <c r="A5858" s="139" t="s">
        <v>29</v>
      </c>
      <c r="B5858" s="139" t="s">
        <v>382</v>
      </c>
      <c r="C5858" s="138" t="s">
        <v>6401</v>
      </c>
      <c r="D5858" t="s">
        <v>13880</v>
      </c>
      <c r="E5858" s="140">
        <v>4776.483172214369</v>
      </c>
      <c r="F5858" s="140">
        <v>4265.526187555155</v>
      </c>
      <c r="G5858" s="140">
        <v>5898.3914382710336</v>
      </c>
      <c r="H5858" s="140">
        <f t="shared" si="728"/>
        <v>4759.0219400806063</v>
      </c>
      <c r="I5858" s="143">
        <v>1.1142872093902296</v>
      </c>
      <c r="J5858" s="144">
        <v>0.99692962396311557</v>
      </c>
      <c r="K5858" s="145">
        <f t="shared" si="729"/>
        <v>5286.6353269062929</v>
      </c>
      <c r="L5858" s="140">
        <f t="shared" si="730"/>
        <v>5316.9989046593037</v>
      </c>
      <c r="N5858" s="140">
        <v>4484.4688917729563</v>
      </c>
      <c r="O5858" s="140">
        <f t="shared" si="731"/>
        <v>5208.3110671463673</v>
      </c>
      <c r="Q5858" s="140">
        <v>3226.6472997095175</v>
      </c>
      <c r="R5858" s="38">
        <f t="shared" si="732"/>
        <v>5116.4090491156121</v>
      </c>
      <c r="S5858" s="38">
        <f t="shared" si="733"/>
        <v>5145.9662320995076</v>
      </c>
      <c r="T5858" s="38">
        <f t="shared" si="734"/>
        <v>4358.6867325666126</v>
      </c>
      <c r="U5858" s="32">
        <f t="shared" si="735"/>
        <v>5043.1859058673781</v>
      </c>
      <c r="W5858" s="140">
        <v>4393</v>
      </c>
      <c r="Y5858" s="141" t="s">
        <v>15578</v>
      </c>
      <c r="Z5858" s="141" t="s">
        <v>15578</v>
      </c>
      <c r="AA5858" s="147" t="s">
        <v>15578</v>
      </c>
      <c r="AB5858" s="147" t="s">
        <v>15578</v>
      </c>
    </row>
    <row r="5859" spans="1:28" x14ac:dyDescent="0.2">
      <c r="A5859" s="139" t="s">
        <v>29</v>
      </c>
      <c r="B5859" s="139" t="s">
        <v>382</v>
      </c>
      <c r="C5859" s="138" t="s">
        <v>6402</v>
      </c>
      <c r="D5859" t="s">
        <v>13881</v>
      </c>
      <c r="E5859" s="140">
        <v>3945.0012254241674</v>
      </c>
      <c r="F5859" s="140">
        <v>5166.1413413807604</v>
      </c>
      <c r="G5859" s="140">
        <v>4958.1379127210466</v>
      </c>
      <c r="H5859" s="140">
        <f t="shared" si="728"/>
        <v>4142.4634675082407</v>
      </c>
      <c r="I5859" s="143">
        <v>1.1142872093902296</v>
      </c>
      <c r="J5859" s="144">
        <v>0.99692962396311557</v>
      </c>
      <c r="K5859" s="145">
        <f t="shared" si="729"/>
        <v>4601.721526708674</v>
      </c>
      <c r="L5859" s="140">
        <f t="shared" si="730"/>
        <v>4628.15132954807</v>
      </c>
      <c r="N5859" s="140">
        <v>4462.4730084865523</v>
      </c>
      <c r="O5859" s="140">
        <f t="shared" si="731"/>
        <v>4606.5218169056125</v>
      </c>
      <c r="Q5859" s="140">
        <v>4872.487255273375</v>
      </c>
      <c r="R5859" s="38">
        <f t="shared" si="732"/>
        <v>4682.8173820014899</v>
      </c>
      <c r="S5859" s="38">
        <f t="shared" si="733"/>
        <v>4709.869732372872</v>
      </c>
      <c r="T5859" s="38">
        <f t="shared" si="734"/>
        <v>4503.4744331652346</v>
      </c>
      <c r="U5859" s="32">
        <f t="shared" si="735"/>
        <v>4682.9245671578183</v>
      </c>
      <c r="W5859" s="140">
        <v>5262</v>
      </c>
      <c r="Y5859" s="141" t="s">
        <v>15578</v>
      </c>
      <c r="Z5859" s="141" t="s">
        <v>15578</v>
      </c>
      <c r="AA5859" s="147" t="s">
        <v>15578</v>
      </c>
      <c r="AB5859" s="147" t="s">
        <v>15578</v>
      </c>
    </row>
    <row r="5860" spans="1:28" x14ac:dyDescent="0.2">
      <c r="A5860" s="139" t="s">
        <v>29</v>
      </c>
      <c r="B5860" s="139" t="s">
        <v>382</v>
      </c>
      <c r="C5860" s="138" t="s">
        <v>6403</v>
      </c>
      <c r="D5860" t="s">
        <v>13882</v>
      </c>
      <c r="E5860" s="140">
        <v>4660.0761487357986</v>
      </c>
      <c r="F5860" s="140">
        <v>5045.3020751386648</v>
      </c>
      <c r="G5860" s="140">
        <v>9761.6061240222843</v>
      </c>
      <c r="H5860" s="140">
        <f t="shared" si="728"/>
        <v>4923.9429677922744</v>
      </c>
      <c r="I5860" s="143">
        <v>1.1142872093902296</v>
      </c>
      <c r="J5860" s="144">
        <v>0.99692962396311557</v>
      </c>
      <c r="K5860" s="145">
        <f t="shared" si="729"/>
        <v>5469.8404775081899</v>
      </c>
      <c r="L5860" s="140">
        <f t="shared" si="730"/>
        <v>5501.2562866883882</v>
      </c>
      <c r="N5860" s="140">
        <v>5375.3644395327556</v>
      </c>
      <c r="O5860" s="140">
        <f t="shared" si="731"/>
        <v>5484.8209481227341</v>
      </c>
      <c r="Q5860" s="140">
        <v>6189.7935225691208</v>
      </c>
      <c r="R5860" s="38">
        <f t="shared" si="732"/>
        <v>5610.4595027138994</v>
      </c>
      <c r="S5860" s="38">
        <f t="shared" si="733"/>
        <v>5642.8707850319379</v>
      </c>
      <c r="T5860" s="38">
        <f t="shared" si="734"/>
        <v>5456.8073478363931</v>
      </c>
      <c r="U5860" s="32">
        <f t="shared" si="735"/>
        <v>5618.5799699069721</v>
      </c>
      <c r="W5860" s="140">
        <v>6101</v>
      </c>
      <c r="Y5860" s="141" t="s">
        <v>15578</v>
      </c>
      <c r="Z5860" s="141" t="s">
        <v>15578</v>
      </c>
      <c r="AA5860" s="147" t="s">
        <v>15578</v>
      </c>
      <c r="AB5860" s="147" t="s">
        <v>15578</v>
      </c>
    </row>
    <row r="5861" spans="1:28" x14ac:dyDescent="0.2">
      <c r="A5861" s="139" t="s">
        <v>29</v>
      </c>
      <c r="B5861" s="139" t="s">
        <v>382</v>
      </c>
      <c r="C5861" s="138" t="s">
        <v>6404</v>
      </c>
      <c r="D5861" t="s">
        <v>13883</v>
      </c>
      <c r="E5861" s="140">
        <v>2889.7661251034847</v>
      </c>
      <c r="F5861" s="140">
        <v>4778.2335208880249</v>
      </c>
      <c r="G5861" s="140">
        <v>8924.4354630876405</v>
      </c>
      <c r="H5861" s="140">
        <f t="shared" si="728"/>
        <v>3383.473711380057</v>
      </c>
      <c r="I5861" s="143">
        <v>1.1142872093902296</v>
      </c>
      <c r="J5861" s="144">
        <v>0.99692962396311557</v>
      </c>
      <c r="K5861" s="145">
        <f t="shared" si="729"/>
        <v>3758.5856664358207</v>
      </c>
      <c r="L5861" s="140">
        <f t="shared" si="730"/>
        <v>3780.1729523118379</v>
      </c>
      <c r="N5861" s="140">
        <v>3692.1979769255195</v>
      </c>
      <c r="O5861" s="140">
        <f t="shared" si="731"/>
        <v>3768.6877089188188</v>
      </c>
      <c r="Q5861" s="140">
        <v>5763.0779342544574</v>
      </c>
      <c r="R5861" s="38">
        <f t="shared" si="732"/>
        <v>4022.9277919207502</v>
      </c>
      <c r="S5861" s="38">
        <f t="shared" si="733"/>
        <v>4046.1680003824554</v>
      </c>
      <c r="T5861" s="38">
        <f t="shared" si="734"/>
        <v>3899.2859726584134</v>
      </c>
      <c r="U5861" s="32">
        <f t="shared" si="735"/>
        <v>4026.9923674133879</v>
      </c>
      <c r="W5861" s="140">
        <v>5125</v>
      </c>
      <c r="Y5861" s="141" t="s">
        <v>15578</v>
      </c>
      <c r="Z5861" s="141" t="s">
        <v>15579</v>
      </c>
      <c r="AA5861" s="147" t="s">
        <v>15578</v>
      </c>
      <c r="AB5861" s="147" t="s">
        <v>15578</v>
      </c>
    </row>
    <row r="5862" spans="1:28" x14ac:dyDescent="0.2">
      <c r="A5862" s="139" t="s">
        <v>29</v>
      </c>
      <c r="B5862" s="139" t="s">
        <v>382</v>
      </c>
      <c r="C5862" s="138" t="s">
        <v>6405</v>
      </c>
      <c r="D5862" t="s">
        <v>13510</v>
      </c>
      <c r="E5862" s="140">
        <v>14821.685839833723</v>
      </c>
      <c r="F5862" s="140">
        <v>13642.306316469751</v>
      </c>
      <c r="G5862" s="140">
        <v>13179.573162217939</v>
      </c>
      <c r="H5862" s="140">
        <f t="shared" si="728"/>
        <v>14603.002398919953</v>
      </c>
      <c r="I5862" s="143">
        <v>1.1142872093902296</v>
      </c>
      <c r="J5862" s="144">
        <v>0.99692962396311557</v>
      </c>
      <c r="K5862" s="145">
        <f t="shared" si="729"/>
        <v>16221.977820871314</v>
      </c>
      <c r="L5862" s="140">
        <f t="shared" si="730"/>
        <v>16315.148099207854</v>
      </c>
      <c r="N5862" s="140">
        <v>14126.855820858143</v>
      </c>
      <c r="O5862" s="140">
        <f t="shared" si="731"/>
        <v>16029.463797262386</v>
      </c>
      <c r="Q5862" s="140">
        <v>10508.807650908797</v>
      </c>
      <c r="R5862" s="38">
        <f t="shared" si="732"/>
        <v>15767.16767579131</v>
      </c>
      <c r="S5862" s="38">
        <f t="shared" si="733"/>
        <v>15858.253641682111</v>
      </c>
      <c r="T5862" s="38">
        <f t="shared" si="734"/>
        <v>13765.051003863209</v>
      </c>
      <c r="U5862" s="32">
        <f t="shared" si="735"/>
        <v>15584.983411588955</v>
      </c>
      <c r="W5862" s="140">
        <v>14269</v>
      </c>
      <c r="Y5862" s="141" t="s">
        <v>15578</v>
      </c>
      <c r="Z5862" s="141" t="s">
        <v>15578</v>
      </c>
      <c r="AA5862" s="147" t="s">
        <v>15578</v>
      </c>
      <c r="AB5862" s="147" t="s">
        <v>15578</v>
      </c>
    </row>
    <row r="5863" spans="1:28" x14ac:dyDescent="0.2">
      <c r="A5863" s="139" t="s">
        <v>29</v>
      </c>
      <c r="B5863" s="139" t="s">
        <v>382</v>
      </c>
      <c r="C5863" s="138" t="s">
        <v>6406</v>
      </c>
      <c r="D5863" t="s">
        <v>13884</v>
      </c>
      <c r="E5863" s="140">
        <v>4208.9348027652368</v>
      </c>
      <c r="F5863" s="140">
        <v>3875.4861567564312</v>
      </c>
      <c r="G5863" s="140">
        <v>6475.4681480667823</v>
      </c>
      <c r="H5863" s="140">
        <f t="shared" si="728"/>
        <v>4262.2191044877272</v>
      </c>
      <c r="I5863" s="143">
        <v>1.1142872093902296</v>
      </c>
      <c r="J5863" s="144">
        <v>0.99692962396311557</v>
      </c>
      <c r="K5863" s="145">
        <f t="shared" si="729"/>
        <v>4734.7539835922826</v>
      </c>
      <c r="L5863" s="140">
        <f t="shared" si="730"/>
        <v>4761.9478530068218</v>
      </c>
      <c r="N5863" s="140">
        <v>4177.3924519279572</v>
      </c>
      <c r="O5863" s="140">
        <f t="shared" si="731"/>
        <v>4685.633412126188</v>
      </c>
      <c r="Q5863" s="140">
        <v>3367.3050728729313</v>
      </c>
      <c r="R5863" s="38">
        <f t="shared" si="732"/>
        <v>4635.3410329136232</v>
      </c>
      <c r="S5863" s="38">
        <f t="shared" si="733"/>
        <v>4662.1191153123063</v>
      </c>
      <c r="T5863" s="38">
        <f t="shared" si="734"/>
        <v>4096.3837140224541</v>
      </c>
      <c r="U5863" s="32">
        <f t="shared" si="735"/>
        <v>4588.2616490120481</v>
      </c>
      <c r="W5863" s="140">
        <v>4561</v>
      </c>
      <c r="Y5863" s="141" t="s">
        <v>15578</v>
      </c>
      <c r="Z5863" s="141" t="s">
        <v>15578</v>
      </c>
      <c r="AA5863" s="147" t="s">
        <v>15578</v>
      </c>
      <c r="AB5863" s="147" t="s">
        <v>15578</v>
      </c>
    </row>
    <row r="5864" spans="1:28" x14ac:dyDescent="0.2">
      <c r="A5864" s="139" t="s">
        <v>29</v>
      </c>
      <c r="B5864" s="139" t="s">
        <v>382</v>
      </c>
      <c r="C5864" s="138" t="s">
        <v>6407</v>
      </c>
      <c r="D5864" t="s">
        <v>13885</v>
      </c>
      <c r="E5864" s="140">
        <v>2934.4416741540363</v>
      </c>
      <c r="F5864" s="140">
        <v>3431.374682790899</v>
      </c>
      <c r="G5864" s="140">
        <v>5267.7704533645347</v>
      </c>
      <c r="H5864" s="140">
        <f t="shared" si="728"/>
        <v>3095.7758574860009</v>
      </c>
      <c r="I5864" s="143">
        <v>1.1142872093902296</v>
      </c>
      <c r="J5864" s="144">
        <v>0.99692962396311557</v>
      </c>
      <c r="K5864" s="145">
        <f t="shared" si="729"/>
        <v>3438.9919228008243</v>
      </c>
      <c r="L5864" s="140">
        <f t="shared" si="730"/>
        <v>3458.7436348412775</v>
      </c>
      <c r="N5864" s="140">
        <v>3475.0979836654515</v>
      </c>
      <c r="O5864" s="140">
        <f t="shared" si="731"/>
        <v>3460.8787155952664</v>
      </c>
      <c r="Q5864" s="140">
        <v>4391.4453605277931</v>
      </c>
      <c r="R5864" s="38">
        <f t="shared" si="732"/>
        <v>3582.9234333720879</v>
      </c>
      <c r="S5864" s="38">
        <f t="shared" si="733"/>
        <v>3603.6217634940263</v>
      </c>
      <c r="T5864" s="38">
        <f t="shared" si="734"/>
        <v>3566.7327213516855</v>
      </c>
      <c r="U5864" s="32">
        <f t="shared" si="735"/>
        <v>3598.8058527685089</v>
      </c>
      <c r="W5864" s="140">
        <v>3950</v>
      </c>
      <c r="Y5864" s="141" t="s">
        <v>15578</v>
      </c>
      <c r="Z5864" s="141" t="s">
        <v>15578</v>
      </c>
      <c r="AA5864" s="147" t="s">
        <v>15578</v>
      </c>
      <c r="AB5864" s="147" t="s">
        <v>15578</v>
      </c>
    </row>
    <row r="5865" spans="1:28" x14ac:dyDescent="0.2">
      <c r="A5865" s="139" t="s">
        <v>29</v>
      </c>
      <c r="B5865" s="139" t="s">
        <v>382</v>
      </c>
      <c r="C5865" s="138" t="s">
        <v>6408</v>
      </c>
      <c r="D5865" t="s">
        <v>13886</v>
      </c>
      <c r="E5865" s="140">
        <v>7429.9925103726564</v>
      </c>
      <c r="F5865" s="140">
        <v>12200.775432434917</v>
      </c>
      <c r="G5865" s="140">
        <v>18142.866051913141</v>
      </c>
      <c r="H5865" s="140">
        <f t="shared" si="728"/>
        <v>8486.1782997592054</v>
      </c>
      <c r="I5865" s="143">
        <v>1.1142872093902296</v>
      </c>
      <c r="J5865" s="144">
        <v>0.99692962396311557</v>
      </c>
      <c r="K5865" s="145">
        <f t="shared" si="729"/>
        <v>9427.0063376032103</v>
      </c>
      <c r="L5865" s="140">
        <f t="shared" si="730"/>
        <v>9481.1499700291388</v>
      </c>
      <c r="N5865" s="140">
        <v>8592.6922340509009</v>
      </c>
      <c r="O5865" s="140">
        <f t="shared" si="731"/>
        <v>9365.1606981104851</v>
      </c>
      <c r="Q5865" s="140">
        <v>11088.962642311231</v>
      </c>
      <c r="R5865" s="38">
        <f t="shared" si="732"/>
        <v>9716.1407821782013</v>
      </c>
      <c r="S5865" s="38">
        <f t="shared" si="733"/>
        <v>9772.270334807652</v>
      </c>
      <c r="T5865" s="38">
        <f t="shared" si="734"/>
        <v>8842.3192748769343</v>
      </c>
      <c r="U5865" s="32">
        <f t="shared" si="735"/>
        <v>9650.8640573975299</v>
      </c>
      <c r="W5865" s="140">
        <v>10300</v>
      </c>
      <c r="Y5865" s="141" t="s">
        <v>15578</v>
      </c>
      <c r="Z5865" s="141" t="s">
        <v>15578</v>
      </c>
      <c r="AA5865" s="147" t="s">
        <v>15578</v>
      </c>
      <c r="AB5865" s="147" t="s">
        <v>15578</v>
      </c>
    </row>
    <row r="5866" spans="1:28" x14ac:dyDescent="0.2">
      <c r="A5866" s="139" t="s">
        <v>29</v>
      </c>
      <c r="B5866" s="139" t="s">
        <v>382</v>
      </c>
      <c r="C5866" s="138" t="s">
        <v>6409</v>
      </c>
      <c r="D5866" t="s">
        <v>10985</v>
      </c>
      <c r="E5866" s="140">
        <v>5310.5683906476606</v>
      </c>
      <c r="F5866" s="140">
        <v>7954.6152947597047</v>
      </c>
      <c r="G5866" s="140">
        <v>13378.945422843917</v>
      </c>
      <c r="H5866" s="140">
        <f t="shared" si="728"/>
        <v>5985.7583508476819</v>
      </c>
      <c r="I5866" s="143">
        <v>1.1142872093902296</v>
      </c>
      <c r="J5866" s="144">
        <v>0.99692962396311557</v>
      </c>
      <c r="K5866" s="145">
        <f t="shared" si="729"/>
        <v>6649.3750090548492</v>
      </c>
      <c r="L5866" s="140">
        <f t="shared" si="730"/>
        <v>6687.5654274612034</v>
      </c>
      <c r="N5866" s="140">
        <v>6062.5344290491475</v>
      </c>
      <c r="O5866" s="140">
        <f t="shared" si="731"/>
        <v>6605.9668465758896</v>
      </c>
      <c r="Q5866" s="140">
        <v>7184.8800730571274</v>
      </c>
      <c r="R5866" s="38">
        <f t="shared" si="732"/>
        <v>6782.5813556048261</v>
      </c>
      <c r="S5866" s="38">
        <f t="shared" si="733"/>
        <v>6821.7639143694396</v>
      </c>
      <c r="T5866" s="38">
        <f t="shared" si="734"/>
        <v>6174.7689934499458</v>
      </c>
      <c r="U5866" s="32">
        <f t="shared" si="735"/>
        <v>6737.2979158491044</v>
      </c>
      <c r="W5866" s="140">
        <v>7099</v>
      </c>
      <c r="Y5866" s="141" t="s">
        <v>15578</v>
      </c>
      <c r="Z5866" s="141" t="s">
        <v>15578</v>
      </c>
      <c r="AA5866" s="147" t="s">
        <v>15578</v>
      </c>
      <c r="AB5866" s="147" t="s">
        <v>15578</v>
      </c>
    </row>
    <row r="5867" spans="1:28" x14ac:dyDescent="0.2">
      <c r="A5867" s="139" t="s">
        <v>29</v>
      </c>
      <c r="B5867" s="139" t="s">
        <v>382</v>
      </c>
      <c r="C5867" s="138" t="s">
        <v>6410</v>
      </c>
      <c r="D5867" t="s">
        <v>13887</v>
      </c>
      <c r="E5867" s="140">
        <v>7595.3568281886246</v>
      </c>
      <c r="F5867" s="140">
        <v>8792.2998742219115</v>
      </c>
      <c r="G5867" s="140">
        <v>12481.212066792146</v>
      </c>
      <c r="H5867" s="140">
        <f t="shared" si="728"/>
        <v>7953.0010772824671</v>
      </c>
      <c r="I5867" s="143">
        <v>1.1142872093902296</v>
      </c>
      <c r="J5867" s="144">
        <v>0.99692962396311557</v>
      </c>
      <c r="K5867" s="145">
        <f t="shared" si="729"/>
        <v>8834.717927224594</v>
      </c>
      <c r="L5867" s="140">
        <f t="shared" si="730"/>
        <v>8885.4597749446239</v>
      </c>
      <c r="N5867" s="140">
        <v>7640.3877026836208</v>
      </c>
      <c r="O5867" s="140">
        <f t="shared" si="731"/>
        <v>8722.9140540851022</v>
      </c>
      <c r="Q5867" s="140">
        <v>6496.2601056982567</v>
      </c>
      <c r="R5867" s="38">
        <f t="shared" si="732"/>
        <v>8672.8935360052819</v>
      </c>
      <c r="S5867" s="38">
        <f t="shared" si="733"/>
        <v>8722.9963129300213</v>
      </c>
      <c r="T5867" s="38">
        <f t="shared" si="734"/>
        <v>7525.9749429850845</v>
      </c>
      <c r="U5867" s="32">
        <f t="shared" si="735"/>
        <v>8566.7236715329491</v>
      </c>
      <c r="W5867" s="140">
        <v>8277</v>
      </c>
      <c r="Y5867" s="141" t="s">
        <v>15578</v>
      </c>
      <c r="Z5867" s="141" t="s">
        <v>15578</v>
      </c>
      <c r="AA5867" s="147" t="s">
        <v>15578</v>
      </c>
      <c r="AB5867" s="147" t="s">
        <v>15578</v>
      </c>
    </row>
    <row r="5868" spans="1:28" x14ac:dyDescent="0.2">
      <c r="A5868" s="139" t="s">
        <v>29</v>
      </c>
      <c r="B5868" s="139" t="s">
        <v>382</v>
      </c>
      <c r="C5868" s="138" t="s">
        <v>6411</v>
      </c>
      <c r="D5868" t="s">
        <v>13888</v>
      </c>
      <c r="E5868" s="140">
        <v>5622.348255110961</v>
      </c>
      <c r="F5868" s="140">
        <v>12808.929535519024</v>
      </c>
      <c r="G5868" s="140">
        <v>12996.269154722731</v>
      </c>
      <c r="H5868" s="140">
        <f t="shared" si="728"/>
        <v>6843.9396227853495</v>
      </c>
      <c r="I5868" s="143">
        <v>1.1142872093902296</v>
      </c>
      <c r="J5868" s="144">
        <v>0.99692962396311557</v>
      </c>
      <c r="K5868" s="145">
        <f t="shared" si="729"/>
        <v>7602.6993446510432</v>
      </c>
      <c r="L5868" s="140">
        <f t="shared" si="730"/>
        <v>7646.3651431049657</v>
      </c>
      <c r="N5868" s="140">
        <v>6312.5768419472461</v>
      </c>
      <c r="O5868" s="140">
        <f t="shared" si="731"/>
        <v>7472.2374072768089</v>
      </c>
      <c r="Q5868" s="140">
        <v>7805.3312621730583</v>
      </c>
      <c r="R5868" s="38">
        <f t="shared" si="732"/>
        <v>7709.4970662789738</v>
      </c>
      <c r="S5868" s="38">
        <f t="shared" si="733"/>
        <v>7754.0343605637618</v>
      </c>
      <c r="T5868" s="38">
        <f t="shared" si="734"/>
        <v>6461.8522839698271</v>
      </c>
      <c r="U5868" s="32">
        <f t="shared" si="735"/>
        <v>7585.3383695435041</v>
      </c>
      <c r="W5868" s="140">
        <v>7970</v>
      </c>
      <c r="Y5868" s="141" t="s">
        <v>15578</v>
      </c>
      <c r="Z5868" s="141" t="s">
        <v>15578</v>
      </c>
      <c r="AA5868" s="147" t="s">
        <v>15578</v>
      </c>
      <c r="AB5868" s="147" t="s">
        <v>15578</v>
      </c>
    </row>
    <row r="5869" spans="1:28" x14ac:dyDescent="0.2">
      <c r="A5869" s="139" t="s">
        <v>29</v>
      </c>
      <c r="B5869" s="139" t="s">
        <v>382</v>
      </c>
      <c r="C5869" s="138" t="s">
        <v>6412</v>
      </c>
      <c r="D5869" t="s">
        <v>13889</v>
      </c>
      <c r="E5869" s="140">
        <v>3002.4126889536315</v>
      </c>
      <c r="F5869" s="140">
        <v>2866.4320367911791</v>
      </c>
      <c r="G5869" s="140">
        <v>5148.0733664587142</v>
      </c>
      <c r="H5869" s="140">
        <f t="shared" si="728"/>
        <v>3075.6268973848046</v>
      </c>
      <c r="I5869" s="143">
        <v>1.1142872093902296</v>
      </c>
      <c r="J5869" s="144">
        <v>0.99692962396311557</v>
      </c>
      <c r="K5869" s="145">
        <f t="shared" si="729"/>
        <v>3416.609129526792</v>
      </c>
      <c r="L5869" s="140">
        <f t="shared" si="730"/>
        <v>3436.2322868926967</v>
      </c>
      <c r="N5869" s="140">
        <v>3287.5286155840686</v>
      </c>
      <c r="O5869" s="140">
        <f t="shared" si="731"/>
        <v>3416.8188360685813</v>
      </c>
      <c r="Q5869" s="140">
        <v>4875.0744842946333</v>
      </c>
      <c r="R5869" s="38">
        <f t="shared" si="732"/>
        <v>3616.5036309947272</v>
      </c>
      <c r="S5869" s="38">
        <f t="shared" si="733"/>
        <v>3637.3959518699926</v>
      </c>
      <c r="T5869" s="38">
        <f t="shared" si="734"/>
        <v>3446.2832024551249</v>
      </c>
      <c r="U5869" s="32">
        <f t="shared" si="735"/>
        <v>3612.4459427009065</v>
      </c>
      <c r="W5869" s="140">
        <v>4301</v>
      </c>
      <c r="Y5869" s="141" t="s">
        <v>15578</v>
      </c>
      <c r="Z5869" s="141" t="s">
        <v>15578</v>
      </c>
      <c r="AA5869" s="147" t="s">
        <v>15578</v>
      </c>
      <c r="AB5869" s="147" t="s">
        <v>15578</v>
      </c>
    </row>
    <row r="5870" spans="1:28" x14ac:dyDescent="0.2">
      <c r="A5870" s="139" t="s">
        <v>29</v>
      </c>
      <c r="B5870" s="139" t="s">
        <v>382</v>
      </c>
      <c r="C5870" s="138" t="s">
        <v>6413</v>
      </c>
      <c r="D5870" t="s">
        <v>13890</v>
      </c>
      <c r="E5870" s="140">
        <v>1644.8727192941294</v>
      </c>
      <c r="F5870" s="140">
        <v>1593.9914545330564</v>
      </c>
      <c r="G5870" s="140">
        <v>8744.757283461071</v>
      </c>
      <c r="H5870" s="140">
        <f t="shared" si="728"/>
        <v>1937.7092646911215</v>
      </c>
      <c r="I5870" s="143">
        <v>1.1142872093902296</v>
      </c>
      <c r="J5870" s="144">
        <v>0.99692962396311557</v>
      </c>
      <c r="K5870" s="145">
        <f t="shared" si="729"/>
        <v>2152.5352017637879</v>
      </c>
      <c r="L5870" s="140">
        <f t="shared" si="730"/>
        <v>2164.8982012754445</v>
      </c>
      <c r="N5870" s="140">
        <v>1846.2002472610518</v>
      </c>
      <c r="O5870" s="140">
        <f t="shared" si="731"/>
        <v>2123.2917836022471</v>
      </c>
      <c r="Q5870" s="140">
        <v>2361.5562307042769</v>
      </c>
      <c r="R5870" s="38">
        <f t="shared" si="732"/>
        <v>2199.6189171141159</v>
      </c>
      <c r="S5870" s="38">
        <f t="shared" si="733"/>
        <v>2212.3259814250155</v>
      </c>
      <c r="T5870" s="38">
        <f t="shared" si="734"/>
        <v>1897.7358456053744</v>
      </c>
      <c r="U5870" s="32">
        <f t="shared" si="735"/>
        <v>2171.2558445700147</v>
      </c>
      <c r="W5870" s="140">
        <v>2216</v>
      </c>
      <c r="Y5870" s="141" t="s">
        <v>15578</v>
      </c>
      <c r="Z5870" s="141" t="s">
        <v>15578</v>
      </c>
      <c r="AA5870" s="147" t="s">
        <v>15578</v>
      </c>
      <c r="AB5870" s="147" t="s">
        <v>15578</v>
      </c>
    </row>
    <row r="5871" spans="1:28" x14ac:dyDescent="0.2">
      <c r="A5871" s="139" t="s">
        <v>29</v>
      </c>
      <c r="B5871" s="139" t="s">
        <v>382</v>
      </c>
      <c r="C5871" s="138" t="s">
        <v>6414</v>
      </c>
      <c r="D5871" t="s">
        <v>13891</v>
      </c>
      <c r="E5871" s="140">
        <v>1940.8268027886136</v>
      </c>
      <c r="F5871" s="140">
        <v>1950.4581287673625</v>
      </c>
      <c r="G5871" s="140">
        <v>2780.0721997978881</v>
      </c>
      <c r="H5871" s="140">
        <f t="shared" si="728"/>
        <v>1977.4244804884017</v>
      </c>
      <c r="I5871" s="143">
        <v>1.1142872093902296</v>
      </c>
      <c r="J5871" s="144">
        <v>0.99692962396311557</v>
      </c>
      <c r="K5871" s="145">
        <f t="shared" si="729"/>
        <v>2196.6534818417426</v>
      </c>
      <c r="L5871" s="140">
        <f t="shared" si="730"/>
        <v>2209.2698729237723</v>
      </c>
      <c r="N5871" s="140">
        <v>2401.4035494888881</v>
      </c>
      <c r="O5871" s="140">
        <f t="shared" si="731"/>
        <v>2234.3531654129802</v>
      </c>
      <c r="Q5871" s="140">
        <v>2865.4008776536416</v>
      </c>
      <c r="R5871" s="38">
        <f t="shared" si="732"/>
        <v>2295.2957543468619</v>
      </c>
      <c r="S5871" s="38">
        <f t="shared" si="733"/>
        <v>2308.5555379103198</v>
      </c>
      <c r="T5871" s="38">
        <f t="shared" si="734"/>
        <v>2447.8032823053636</v>
      </c>
      <c r="U5871" s="32">
        <f t="shared" si="735"/>
        <v>2326.7345056142954</v>
      </c>
      <c r="W5871" s="140">
        <v>2956</v>
      </c>
      <c r="Y5871" s="141" t="s">
        <v>15578</v>
      </c>
      <c r="Z5871" s="141" t="s">
        <v>15578</v>
      </c>
      <c r="AA5871" s="147" t="s">
        <v>15578</v>
      </c>
      <c r="AB5871" s="147" t="s">
        <v>15578</v>
      </c>
    </row>
    <row r="5872" spans="1:28" x14ac:dyDescent="0.2">
      <c r="A5872" s="139" t="s">
        <v>29</v>
      </c>
      <c r="B5872" s="139" t="s">
        <v>382</v>
      </c>
      <c r="C5872" s="138" t="s">
        <v>6415</v>
      </c>
      <c r="D5872" t="s">
        <v>13892</v>
      </c>
      <c r="E5872" s="140">
        <v>2654.3375424000546</v>
      </c>
      <c r="F5872" s="140">
        <v>2294.9200560223926</v>
      </c>
      <c r="G5872" s="140">
        <v>8434.8916132960239</v>
      </c>
      <c r="H5872" s="140">
        <f t="shared" si="728"/>
        <v>2852.4589590278952</v>
      </c>
      <c r="I5872" s="143">
        <v>1.1142872093902296</v>
      </c>
      <c r="J5872" s="144">
        <v>0.99692962396311557</v>
      </c>
      <c r="K5872" s="145">
        <f t="shared" si="729"/>
        <v>3168.6994704403078</v>
      </c>
      <c r="L5872" s="140">
        <f t="shared" si="730"/>
        <v>3186.8987686322907</v>
      </c>
      <c r="N5872" s="140">
        <v>3222.9169606750206</v>
      </c>
      <c r="O5872" s="140">
        <f t="shared" si="731"/>
        <v>3191.6009887849041</v>
      </c>
      <c r="Q5872" s="140">
        <v>3611.066150707391</v>
      </c>
      <c r="R5872" s="38">
        <f t="shared" si="732"/>
        <v>3252.9705586864375</v>
      </c>
      <c r="S5872" s="38">
        <f t="shared" si="733"/>
        <v>3271.7627711779191</v>
      </c>
      <c r="T5872" s="38">
        <f t="shared" si="734"/>
        <v>3261.7318796782579</v>
      </c>
      <c r="U5872" s="32">
        <f t="shared" si="735"/>
        <v>3270.4532257098281</v>
      </c>
      <c r="W5872" s="140">
        <v>4226</v>
      </c>
      <c r="Y5872" s="141" t="s">
        <v>15578</v>
      </c>
      <c r="Z5872" s="141" t="s">
        <v>15578</v>
      </c>
      <c r="AA5872" s="147" t="s">
        <v>15578</v>
      </c>
      <c r="AB5872" s="147" t="s">
        <v>15578</v>
      </c>
    </row>
    <row r="5873" spans="1:28" x14ac:dyDescent="0.2">
      <c r="A5873" s="139" t="s">
        <v>29</v>
      </c>
      <c r="B5873" s="139" t="s">
        <v>382</v>
      </c>
      <c r="C5873" s="138" t="s">
        <v>6416</v>
      </c>
      <c r="D5873" t="s">
        <v>13893</v>
      </c>
      <c r="E5873" s="140">
        <v>3882.925252543479</v>
      </c>
      <c r="F5873" s="140">
        <v>2477.8848702726</v>
      </c>
      <c r="G5873" s="140">
        <v>3378.3698561975557</v>
      </c>
      <c r="H5873" s="140">
        <f t="shared" si="728"/>
        <v>3683.5958024596225</v>
      </c>
      <c r="I5873" s="143">
        <v>1.1142872093902296</v>
      </c>
      <c r="J5873" s="144">
        <v>0.99692962396311557</v>
      </c>
      <c r="K5873" s="145">
        <f t="shared" si="729"/>
        <v>4091.9810718495946</v>
      </c>
      <c r="L5873" s="140">
        <f t="shared" si="730"/>
        <v>4115.4832008514941</v>
      </c>
      <c r="N5873" s="140">
        <v>4022.4291788430683</v>
      </c>
      <c r="O5873" s="140">
        <f t="shared" si="731"/>
        <v>4103.3348815507725</v>
      </c>
      <c r="Q5873" s="140">
        <v>2694.1456279829117</v>
      </c>
      <c r="R5873" s="38">
        <f t="shared" si="732"/>
        <v>3982.0664231578603</v>
      </c>
      <c r="S5873" s="38">
        <f t="shared" si="733"/>
        <v>4005.0705779847008</v>
      </c>
      <c r="T5873" s="38">
        <f t="shared" si="734"/>
        <v>3889.6008237570527</v>
      </c>
      <c r="U5873" s="32">
        <f t="shared" si="735"/>
        <v>3989.9958567243316</v>
      </c>
      <c r="W5873" s="140">
        <v>3494</v>
      </c>
      <c r="Y5873" s="141" t="s">
        <v>15578</v>
      </c>
      <c r="Z5873" s="141" t="s">
        <v>15578</v>
      </c>
      <c r="AA5873" s="147" t="s">
        <v>15578</v>
      </c>
      <c r="AB5873" s="147" t="s">
        <v>15578</v>
      </c>
    </row>
    <row r="5874" spans="1:28" x14ac:dyDescent="0.2">
      <c r="A5874" s="139" t="s">
        <v>29</v>
      </c>
      <c r="B5874" s="139" t="s">
        <v>382</v>
      </c>
      <c r="C5874" s="138" t="s">
        <v>6417</v>
      </c>
      <c r="D5874" t="s">
        <v>13894</v>
      </c>
      <c r="E5874" s="140">
        <v>2563.1715445961709</v>
      </c>
      <c r="F5874" s="140">
        <v>6635.1879952736308</v>
      </c>
      <c r="G5874" s="140">
        <v>5016.9591993482181</v>
      </c>
      <c r="H5874" s="140">
        <f t="shared" si="728"/>
        <v>3182.6536203146825</v>
      </c>
      <c r="I5874" s="143">
        <v>1.1142872093902296</v>
      </c>
      <c r="J5874" s="144">
        <v>0.99692962396311557</v>
      </c>
      <c r="K5874" s="145">
        <f t="shared" si="729"/>
        <v>3535.5014694840484</v>
      </c>
      <c r="L5874" s="140">
        <f t="shared" si="730"/>
        <v>3555.8074802312253</v>
      </c>
      <c r="N5874" s="140">
        <v>2914.6982069519217</v>
      </c>
      <c r="O5874" s="140">
        <f t="shared" si="731"/>
        <v>3472.1098603933083</v>
      </c>
      <c r="Q5874" s="140">
        <v>3491.9616579736658</v>
      </c>
      <c r="R5874" s="38">
        <f t="shared" si="732"/>
        <v>3569.8614455331681</v>
      </c>
      <c r="S5874" s="38">
        <f t="shared" si="733"/>
        <v>3590.4843173481213</v>
      </c>
      <c r="T5874" s="38">
        <f t="shared" si="734"/>
        <v>2972.4245520540962</v>
      </c>
      <c r="U5874" s="32">
        <f t="shared" si="735"/>
        <v>3509.7958396911231</v>
      </c>
      <c r="W5874" s="140">
        <v>3407</v>
      </c>
      <c r="Y5874" s="141" t="s">
        <v>15578</v>
      </c>
      <c r="Z5874" s="141" t="s">
        <v>15578</v>
      </c>
      <c r="AA5874" s="147" t="s">
        <v>15578</v>
      </c>
      <c r="AB5874" s="147" t="s">
        <v>15578</v>
      </c>
    </row>
    <row r="5875" spans="1:28" x14ac:dyDescent="0.2">
      <c r="A5875" s="139" t="s">
        <v>29</v>
      </c>
      <c r="B5875" s="139" t="s">
        <v>382</v>
      </c>
      <c r="C5875" s="138" t="s">
        <v>6418</v>
      </c>
      <c r="D5875" t="s">
        <v>13895</v>
      </c>
      <c r="E5875" s="140">
        <v>1851.3435025783137</v>
      </c>
      <c r="F5875" s="140">
        <v>1718.9928364254083</v>
      </c>
      <c r="G5875" s="140">
        <v>4345.9251322228465</v>
      </c>
      <c r="H5875" s="140">
        <f t="shared" si="728"/>
        <v>1939.7259655890045</v>
      </c>
      <c r="I5875" s="143">
        <v>1.1142872093902296</v>
      </c>
      <c r="J5875" s="144">
        <v>0.99692962396311557</v>
      </c>
      <c r="K5875" s="145">
        <f t="shared" si="729"/>
        <v>2154.7754860795126</v>
      </c>
      <c r="L5875" s="140">
        <f t="shared" si="730"/>
        <v>2167.1513525741939</v>
      </c>
      <c r="N5875" s="140">
        <v>2360.1426011758126</v>
      </c>
      <c r="O5875" s="140">
        <f t="shared" si="731"/>
        <v>2192.3466021685108</v>
      </c>
      <c r="Q5875" s="140">
        <v>2829.067867285009</v>
      </c>
      <c r="R5875" s="38">
        <f t="shared" si="732"/>
        <v>2253.5694478304954</v>
      </c>
      <c r="S5875" s="38">
        <f t="shared" si="733"/>
        <v>2266.5881810664469</v>
      </c>
      <c r="T5875" s="38">
        <f t="shared" si="734"/>
        <v>2407.0351277867321</v>
      </c>
      <c r="U5875" s="32">
        <f t="shared" si="735"/>
        <v>2284.9237061382692</v>
      </c>
      <c r="W5875" s="140">
        <v>2835</v>
      </c>
      <c r="Y5875" s="141" t="s">
        <v>15578</v>
      </c>
      <c r="Z5875" s="141" t="s">
        <v>15578</v>
      </c>
      <c r="AA5875" s="147" t="s">
        <v>15578</v>
      </c>
      <c r="AB5875" s="147" t="s">
        <v>15578</v>
      </c>
    </row>
    <row r="5876" spans="1:28" x14ac:dyDescent="0.2">
      <c r="A5876" s="139" t="s">
        <v>29</v>
      </c>
      <c r="B5876" s="139" t="s">
        <v>382</v>
      </c>
      <c r="C5876" s="138" t="s">
        <v>6419</v>
      </c>
      <c r="D5876" t="s">
        <v>13522</v>
      </c>
      <c r="E5876" s="140">
        <v>2467.7462048451989</v>
      </c>
      <c r="F5876" s="140">
        <v>2496.9398573017361</v>
      </c>
      <c r="G5876" s="140">
        <v>3384.3749859076147</v>
      </c>
      <c r="H5876" s="140">
        <f t="shared" si="728"/>
        <v>2510.0849927951249</v>
      </c>
      <c r="I5876" s="143">
        <v>1.1142872093902296</v>
      </c>
      <c r="J5876" s="144">
        <v>0.99692962396311557</v>
      </c>
      <c r="K5876" s="145">
        <f t="shared" si="729"/>
        <v>2788.3678964975056</v>
      </c>
      <c r="L5876" s="140">
        <f t="shared" si="730"/>
        <v>2804.3827755640455</v>
      </c>
      <c r="N5876" s="140">
        <v>2511.7004894731172</v>
      </c>
      <c r="O5876" s="140">
        <f t="shared" si="731"/>
        <v>2766.1727359724659</v>
      </c>
      <c r="Q5876" s="140">
        <v>3121.7391452279298</v>
      </c>
      <c r="R5876" s="38">
        <f t="shared" si="732"/>
        <v>2856.3144723026471</v>
      </c>
      <c r="S5876" s="38">
        <f t="shared" si="733"/>
        <v>2872.8152267784822</v>
      </c>
      <c r="T5876" s="38">
        <f t="shared" si="734"/>
        <v>2572.7043550485987</v>
      </c>
      <c r="U5876" s="32">
        <f t="shared" si="735"/>
        <v>2833.6353760132747</v>
      </c>
      <c r="W5876" s="140">
        <v>2942</v>
      </c>
      <c r="Y5876" s="141" t="s">
        <v>15578</v>
      </c>
      <c r="Z5876" s="141" t="s">
        <v>15578</v>
      </c>
      <c r="AA5876" s="147" t="s">
        <v>15578</v>
      </c>
      <c r="AB5876" s="147" t="s">
        <v>15578</v>
      </c>
    </row>
    <row r="5877" spans="1:28" x14ac:dyDescent="0.2">
      <c r="A5877" s="139" t="s">
        <v>29</v>
      </c>
      <c r="B5877" s="139" t="s">
        <v>382</v>
      </c>
      <c r="C5877" s="138" t="s">
        <v>6420</v>
      </c>
      <c r="D5877" t="s">
        <v>13896</v>
      </c>
      <c r="E5877" s="140">
        <v>1987.3073317070323</v>
      </c>
      <c r="F5877" s="140">
        <v>1990.5973443113439</v>
      </c>
      <c r="G5877" s="140">
        <v>4154.3289359959645</v>
      </c>
      <c r="H5877" s="140">
        <f t="shared" si="728"/>
        <v>2079.0717410908451</v>
      </c>
      <c r="I5877" s="143">
        <v>1.1142872093902296</v>
      </c>
      <c r="J5877" s="144">
        <v>0.99692962396311557</v>
      </c>
      <c r="K5877" s="145">
        <f t="shared" si="729"/>
        <v>2309.5699603850262</v>
      </c>
      <c r="L5877" s="140">
        <f t="shared" si="730"/>
        <v>2322.8348827282148</v>
      </c>
      <c r="N5877" s="140">
        <v>2239.2411718575067</v>
      </c>
      <c r="O5877" s="140">
        <f t="shared" si="731"/>
        <v>2311.9216189135932</v>
      </c>
      <c r="Q5877" s="140">
        <v>2385.502193164144</v>
      </c>
      <c r="R5877" s="38">
        <f t="shared" si="732"/>
        <v>2343.6102752557563</v>
      </c>
      <c r="S5877" s="38">
        <f t="shared" si="733"/>
        <v>2357.1491688593956</v>
      </c>
      <c r="T5877" s="38">
        <f t="shared" si="734"/>
        <v>2253.8672739881704</v>
      </c>
      <c r="U5877" s="32">
        <f t="shared" si="735"/>
        <v>2343.6655879265309</v>
      </c>
      <c r="W5877" s="140">
        <v>2862</v>
      </c>
      <c r="Y5877" s="141" t="s">
        <v>15578</v>
      </c>
      <c r="Z5877" s="141" t="s">
        <v>15578</v>
      </c>
      <c r="AA5877" s="147" t="s">
        <v>15578</v>
      </c>
      <c r="AB5877" s="147" t="s">
        <v>15578</v>
      </c>
    </row>
    <row r="5878" spans="1:28" x14ac:dyDescent="0.2">
      <c r="A5878" s="139" t="s">
        <v>29</v>
      </c>
      <c r="B5878" s="139" t="s">
        <v>382</v>
      </c>
      <c r="C5878" s="138" t="s">
        <v>6421</v>
      </c>
      <c r="D5878" t="s">
        <v>13897</v>
      </c>
      <c r="E5878" s="140">
        <v>1461.2122821155669</v>
      </c>
      <c r="F5878" s="140">
        <v>2428.3268580070303</v>
      </c>
      <c r="G5878" s="140">
        <v>1615.6935282140828</v>
      </c>
      <c r="H5878" s="140">
        <f t="shared" si="728"/>
        <v>1590.2865802179365</v>
      </c>
      <c r="I5878" s="143">
        <v>1.1142872093902296</v>
      </c>
      <c r="J5878" s="144">
        <v>0.99692962396311557</v>
      </c>
      <c r="K5878" s="145">
        <f t="shared" si="729"/>
        <v>1766.5951787443837</v>
      </c>
      <c r="L5878" s="140">
        <f t="shared" si="730"/>
        <v>1776.7415472284927</v>
      </c>
      <c r="N5878" s="140">
        <v>2046.2121289937313</v>
      </c>
      <c r="O5878" s="140">
        <f t="shared" si="731"/>
        <v>1811.9212697034527</v>
      </c>
      <c r="Q5878" s="140">
        <v>2878.739916522693</v>
      </c>
      <c r="R5878" s="38">
        <f t="shared" si="732"/>
        <v>1909.725069939288</v>
      </c>
      <c r="S5878" s="38">
        <f t="shared" si="733"/>
        <v>1920.7574351781238</v>
      </c>
      <c r="T5878" s="38">
        <f t="shared" si="734"/>
        <v>2129.4649077466274</v>
      </c>
      <c r="U5878" s="32">
        <f t="shared" si="735"/>
        <v>1948.0044575258428</v>
      </c>
      <c r="W5878" s="140">
        <v>2448</v>
      </c>
      <c r="Y5878" s="141" t="s">
        <v>15578</v>
      </c>
      <c r="Z5878" s="141" t="s">
        <v>15578</v>
      </c>
      <c r="AA5878" s="147" t="s">
        <v>15578</v>
      </c>
      <c r="AB5878" s="147" t="s">
        <v>15578</v>
      </c>
    </row>
    <row r="5879" spans="1:28" x14ac:dyDescent="0.2">
      <c r="A5879" s="139" t="s">
        <v>29</v>
      </c>
      <c r="B5879" s="139" t="s">
        <v>382</v>
      </c>
      <c r="C5879" s="138" t="s">
        <v>6422</v>
      </c>
      <c r="D5879" t="s">
        <v>13898</v>
      </c>
      <c r="E5879" s="140">
        <v>8314.4946182954136</v>
      </c>
      <c r="F5879" s="140">
        <v>7449.520423364942</v>
      </c>
      <c r="G5879" s="140">
        <v>7996.5440685317626</v>
      </c>
      <c r="H5879" s="140">
        <f t="shared" si="728"/>
        <v>8191.4737678763913</v>
      </c>
      <c r="I5879" s="143">
        <v>1.1142872093902296</v>
      </c>
      <c r="J5879" s="144">
        <v>0.99692962396311557</v>
      </c>
      <c r="K5879" s="145">
        <f t="shared" si="729"/>
        <v>9099.6291141175207</v>
      </c>
      <c r="L5879" s="140">
        <f t="shared" si="730"/>
        <v>9151.8924686038517</v>
      </c>
      <c r="N5879" s="140">
        <v>8402.9058563300896</v>
      </c>
      <c r="O5879" s="140">
        <f t="shared" si="731"/>
        <v>9054.1113268382287</v>
      </c>
      <c r="Q5879" s="140">
        <v>6067.0288808394253</v>
      </c>
      <c r="R5879" s="38">
        <f t="shared" si="732"/>
        <v>8863.6317698883231</v>
      </c>
      <c r="S5879" s="38">
        <f t="shared" si="733"/>
        <v>8914.8364299554742</v>
      </c>
      <c r="T5879" s="38">
        <f t="shared" si="734"/>
        <v>8169.3181587810232</v>
      </c>
      <c r="U5879" s="32">
        <f t="shared" si="735"/>
        <v>8817.5080844710756</v>
      </c>
      <c r="W5879" s="140">
        <v>8489</v>
      </c>
      <c r="Y5879" s="141" t="s">
        <v>15578</v>
      </c>
      <c r="Z5879" s="141" t="s">
        <v>15578</v>
      </c>
      <c r="AA5879" s="147" t="s">
        <v>15578</v>
      </c>
      <c r="AB5879" s="147" t="s">
        <v>15578</v>
      </c>
    </row>
    <row r="5880" spans="1:28" x14ac:dyDescent="0.2">
      <c r="A5880" s="139" t="s">
        <v>29</v>
      </c>
      <c r="B5880" s="139" t="s">
        <v>382</v>
      </c>
      <c r="C5880" s="138" t="s">
        <v>6423</v>
      </c>
      <c r="D5880" t="s">
        <v>13899</v>
      </c>
      <c r="E5880" s="140">
        <v>4522.7952394837075</v>
      </c>
      <c r="F5880" s="140">
        <v>5366.4162222006744</v>
      </c>
      <c r="G5880" s="140">
        <v>7992.6711446121426</v>
      </c>
      <c r="H5880" s="140">
        <f t="shared" si="728"/>
        <v>4775.974569117966</v>
      </c>
      <c r="I5880" s="143">
        <v>1.1142872093902296</v>
      </c>
      <c r="J5880" s="144">
        <v>0.99692962396311557</v>
      </c>
      <c r="K5880" s="145">
        <f t="shared" si="729"/>
        <v>5305.467424904843</v>
      </c>
      <c r="L5880" s="140">
        <f t="shared" si="730"/>
        <v>5335.93916405664</v>
      </c>
      <c r="N5880" s="140">
        <v>4796.3695988271656</v>
      </c>
      <c r="O5880" s="140">
        <f t="shared" si="731"/>
        <v>5265.4976804766447</v>
      </c>
      <c r="Q5880" s="140">
        <v>5842.6219907873437</v>
      </c>
      <c r="R5880" s="38">
        <f t="shared" si="732"/>
        <v>5423.9576527657255</v>
      </c>
      <c r="S5880" s="38">
        <f t="shared" si="733"/>
        <v>5455.2915252729299</v>
      </c>
      <c r="T5880" s="38">
        <f t="shared" si="734"/>
        <v>4900.9948380231835</v>
      </c>
      <c r="U5880" s="32">
        <f t="shared" si="735"/>
        <v>5382.9273974393982</v>
      </c>
      <c r="W5880" s="140">
        <v>5233</v>
      </c>
      <c r="Y5880" s="141" t="s">
        <v>15578</v>
      </c>
      <c r="Z5880" s="141" t="s">
        <v>15578</v>
      </c>
      <c r="AA5880" s="147" t="s">
        <v>15578</v>
      </c>
      <c r="AB5880" s="147" t="s">
        <v>15578</v>
      </c>
    </row>
    <row r="5881" spans="1:28" x14ac:dyDescent="0.2">
      <c r="A5881" s="139" t="s">
        <v>29</v>
      </c>
      <c r="B5881" s="139" t="s">
        <v>382</v>
      </c>
      <c r="C5881" s="138" t="s">
        <v>6424</v>
      </c>
      <c r="D5881" t="s">
        <v>13900</v>
      </c>
      <c r="E5881" s="140">
        <v>3520.556155991434</v>
      </c>
      <c r="F5881" s="140">
        <v>7129.2781660681985</v>
      </c>
      <c r="G5881" s="140">
        <v>20095.294888030239</v>
      </c>
      <c r="H5881" s="140">
        <f t="shared" si="728"/>
        <v>4676.571948888668</v>
      </c>
      <c r="I5881" s="143">
        <v>1.1142872093902296</v>
      </c>
      <c r="J5881" s="144">
        <v>0.99692962396311557</v>
      </c>
      <c r="K5881" s="145">
        <f t="shared" si="729"/>
        <v>5195.0444408741459</v>
      </c>
      <c r="L5881" s="140">
        <f t="shared" si="730"/>
        <v>5224.8819700504091</v>
      </c>
      <c r="N5881" s="140">
        <v>4113.2350106550666</v>
      </c>
      <c r="O5881" s="140">
        <f t="shared" si="731"/>
        <v>5079.7550650447574</v>
      </c>
      <c r="Q5881" s="140">
        <v>7376.4761950668899</v>
      </c>
      <c r="R5881" s="38">
        <f t="shared" si="732"/>
        <v>5494.9676046422946</v>
      </c>
      <c r="S5881" s="38">
        <f t="shared" si="733"/>
        <v>5526.7116973099955</v>
      </c>
      <c r="T5881" s="38">
        <f t="shared" si="734"/>
        <v>4439.5591290962493</v>
      </c>
      <c r="U5881" s="32">
        <f t="shared" si="735"/>
        <v>5384.7825657990124</v>
      </c>
      <c r="W5881" s="140">
        <v>7749</v>
      </c>
      <c r="Y5881" s="141" t="s">
        <v>15580</v>
      </c>
      <c r="Z5881" s="141" t="s">
        <v>15579</v>
      </c>
      <c r="AA5881" s="147" t="s">
        <v>15578</v>
      </c>
      <c r="AB5881" s="147" t="s">
        <v>15578</v>
      </c>
    </row>
    <row r="5882" spans="1:28" x14ac:dyDescent="0.2">
      <c r="A5882" s="139" t="s">
        <v>30</v>
      </c>
      <c r="B5882" s="139" t="s">
        <v>401</v>
      </c>
      <c r="C5882" s="138" t="s">
        <v>6425</v>
      </c>
      <c r="D5882" t="s">
        <v>13901</v>
      </c>
      <c r="E5882" s="140">
        <v>7503.5594071486212</v>
      </c>
      <c r="F5882" s="140">
        <v>21714.192011303454</v>
      </c>
      <c r="G5882" s="140">
        <v>23426.453754047558</v>
      </c>
      <c r="H5882" s="140">
        <f t="shared" si="728"/>
        <v>9975.6772645419587</v>
      </c>
      <c r="I5882" s="143">
        <v>1.1267007516797645</v>
      </c>
      <c r="J5882" s="144">
        <v>0.9967597412616831</v>
      </c>
      <c r="K5882" s="145">
        <f t="shared" si="729"/>
        <v>11203.183850403364</v>
      </c>
      <c r="L5882" s="140">
        <f t="shared" si="730"/>
        <v>11267.528887064342</v>
      </c>
      <c r="N5882" s="140">
        <v>8800.1250322261312</v>
      </c>
      <c r="O5882" s="140">
        <f t="shared" si="731"/>
        <v>10945.406218689073</v>
      </c>
      <c r="Q5882" s="140">
        <v>12064.307808204099</v>
      </c>
      <c r="R5882" s="38">
        <f t="shared" si="732"/>
        <v>11437.747493108473</v>
      </c>
      <c r="S5882" s="38">
        <f t="shared" si="733"/>
        <v>11503.822662691686</v>
      </c>
      <c r="T5882" s="38">
        <f t="shared" si="734"/>
        <v>9126.5433098239282</v>
      </c>
      <c r="U5882" s="32">
        <f t="shared" si="735"/>
        <v>11193.465861101373</v>
      </c>
      <c r="W5882" s="140">
        <v>16092</v>
      </c>
      <c r="Y5882" s="141" t="s">
        <v>15578</v>
      </c>
      <c r="Z5882" s="141" t="s">
        <v>15578</v>
      </c>
      <c r="AA5882" s="147" t="s">
        <v>15578</v>
      </c>
      <c r="AB5882" s="147" t="s">
        <v>15578</v>
      </c>
    </row>
    <row r="5883" spans="1:28" x14ac:dyDescent="0.2">
      <c r="A5883" s="139" t="s">
        <v>30</v>
      </c>
      <c r="B5883" s="139" t="s">
        <v>401</v>
      </c>
      <c r="C5883" s="138" t="s">
        <v>6426</v>
      </c>
      <c r="D5883" t="s">
        <v>13902</v>
      </c>
      <c r="E5883" s="140">
        <v>6263.2757699475169</v>
      </c>
      <c r="F5883" s="140">
        <v>15076.485553254761</v>
      </c>
      <c r="G5883" s="140">
        <v>11117.775855938509</v>
      </c>
      <c r="H5883" s="140">
        <f t="shared" si="728"/>
        <v>7584.8073673737308</v>
      </c>
      <c r="I5883" s="143">
        <v>1.1267007516797645</v>
      </c>
      <c r="J5883" s="144">
        <v>0.9967597412616831</v>
      </c>
      <c r="K5883" s="145">
        <f t="shared" si="729"/>
        <v>8518.1175325927597</v>
      </c>
      <c r="L5883" s="140">
        <f t="shared" si="730"/>
        <v>8567.0409986570485</v>
      </c>
      <c r="N5883" s="140">
        <v>6986.9621127938653</v>
      </c>
      <c r="O5883" s="140">
        <f t="shared" si="731"/>
        <v>8360.7597180472112</v>
      </c>
      <c r="Q5883" s="140">
        <v>9166.4750050923412</v>
      </c>
      <c r="R5883" s="38">
        <f t="shared" si="732"/>
        <v>8695.7467086947036</v>
      </c>
      <c r="S5883" s="38">
        <f t="shared" si="733"/>
        <v>8745.9815070040622</v>
      </c>
      <c r="T5883" s="38">
        <f t="shared" si="734"/>
        <v>7204.9134020237134</v>
      </c>
      <c r="U5883" s="32">
        <f t="shared" si="735"/>
        <v>8544.793132773837</v>
      </c>
      <c r="W5883" s="140">
        <v>8912</v>
      </c>
      <c r="Y5883" s="141" t="s">
        <v>15578</v>
      </c>
      <c r="Z5883" s="141" t="s">
        <v>15578</v>
      </c>
      <c r="AA5883" s="147" t="s">
        <v>15578</v>
      </c>
      <c r="AB5883" s="147" t="s">
        <v>15578</v>
      </c>
    </row>
    <row r="5884" spans="1:28" x14ac:dyDescent="0.2">
      <c r="A5884" s="139" t="s">
        <v>30</v>
      </c>
      <c r="B5884" s="139" t="s">
        <v>401</v>
      </c>
      <c r="C5884" s="138" t="s">
        <v>6427</v>
      </c>
      <c r="D5884" t="s">
        <v>13903</v>
      </c>
      <c r="E5884" s="140">
        <v>6449.9021110535323</v>
      </c>
      <c r="F5884" s="140">
        <v>12711.121008754695</v>
      </c>
      <c r="G5884" s="140">
        <v>5901.3310507845754</v>
      </c>
      <c r="H5884" s="140">
        <f t="shared" si="728"/>
        <v>7220.2618771643047</v>
      </c>
      <c r="I5884" s="143">
        <v>1.1267007516797645</v>
      </c>
      <c r="J5884" s="144">
        <v>0.9967597412616831</v>
      </c>
      <c r="K5884" s="145">
        <f t="shared" si="729"/>
        <v>8108.7147381410732</v>
      </c>
      <c r="L5884" s="140">
        <f t="shared" si="730"/>
        <v>8155.2868156920722</v>
      </c>
      <c r="N5884" s="140">
        <v>6566.9189599077972</v>
      </c>
      <c r="O5884" s="140">
        <f t="shared" si="731"/>
        <v>7947.9233996613048</v>
      </c>
      <c r="Q5884" s="140">
        <v>10141.048719737555</v>
      </c>
      <c r="R5884" s="38">
        <f t="shared" si="732"/>
        <v>8436.7336898116173</v>
      </c>
      <c r="S5884" s="38">
        <f t="shared" si="733"/>
        <v>8485.4721857102722</v>
      </c>
      <c r="T5884" s="38">
        <f t="shared" si="734"/>
        <v>6924.3319358907729</v>
      </c>
      <c r="U5884" s="32">
        <f t="shared" si="735"/>
        <v>8281.6633677926766</v>
      </c>
      <c r="W5884" s="140">
        <v>8036</v>
      </c>
      <c r="Y5884" s="141" t="s">
        <v>15578</v>
      </c>
      <c r="Z5884" s="141" t="s">
        <v>15578</v>
      </c>
      <c r="AA5884" s="147" t="s">
        <v>15578</v>
      </c>
      <c r="AB5884" s="147" t="s">
        <v>15578</v>
      </c>
    </row>
    <row r="5885" spans="1:28" x14ac:dyDescent="0.2">
      <c r="A5885" s="139" t="s">
        <v>30</v>
      </c>
      <c r="B5885" s="139" t="s">
        <v>401</v>
      </c>
      <c r="C5885" s="138" t="s">
        <v>6428</v>
      </c>
      <c r="D5885" t="s">
        <v>8526</v>
      </c>
      <c r="E5885" s="140">
        <v>8329.6707820810971</v>
      </c>
      <c r="F5885" s="140">
        <v>17217.627062730589</v>
      </c>
      <c r="G5885" s="140">
        <v>6073.7843275714004</v>
      </c>
      <c r="H5885" s="140">
        <f t="shared" si="728"/>
        <v>9360.9475790831711</v>
      </c>
      <c r="I5885" s="143">
        <v>1.1267007516797645</v>
      </c>
      <c r="J5885" s="144">
        <v>0.9967597412616831</v>
      </c>
      <c r="K5885" s="145">
        <f t="shared" si="729"/>
        <v>10512.811708055227</v>
      </c>
      <c r="L5885" s="140">
        <f t="shared" si="730"/>
        <v>10573.191620033589</v>
      </c>
      <c r="N5885" s="140">
        <v>8846.2123186956596</v>
      </c>
      <c r="O5885" s="140">
        <f t="shared" si="731"/>
        <v>10347.732305910766</v>
      </c>
      <c r="Q5885" s="140">
        <v>8026.4900718111458</v>
      </c>
      <c r="R5885" s="38">
        <f t="shared" si="732"/>
        <v>10362.945464410206</v>
      </c>
      <c r="S5885" s="38">
        <f t="shared" si="733"/>
        <v>10422.811568234851</v>
      </c>
      <c r="T5885" s="38">
        <f t="shared" si="734"/>
        <v>8764.2400940072075</v>
      </c>
      <c r="U5885" s="32">
        <f t="shared" si="735"/>
        <v>10206.282981752462</v>
      </c>
      <c r="W5885" s="140">
        <v>10673</v>
      </c>
      <c r="Y5885" s="141" t="s">
        <v>15578</v>
      </c>
      <c r="Z5885" s="141" t="s">
        <v>15578</v>
      </c>
      <c r="AA5885" s="147" t="s">
        <v>15578</v>
      </c>
      <c r="AB5885" s="147" t="s">
        <v>15578</v>
      </c>
    </row>
    <row r="5886" spans="1:28" x14ac:dyDescent="0.2">
      <c r="A5886" s="139" t="s">
        <v>30</v>
      </c>
      <c r="B5886" s="139" t="s">
        <v>401</v>
      </c>
      <c r="C5886" s="138" t="s">
        <v>6429</v>
      </c>
      <c r="D5886" t="s">
        <v>11731</v>
      </c>
      <c r="E5886" s="140">
        <v>5427.1233877419982</v>
      </c>
      <c r="F5886" s="140">
        <v>11731.808364073844</v>
      </c>
      <c r="G5886" s="140">
        <v>2691.9554044406286</v>
      </c>
      <c r="H5886" s="140">
        <f t="shared" si="728"/>
        <v>6110.8189739269928</v>
      </c>
      <c r="I5886" s="143">
        <v>1.1267007516797645</v>
      </c>
      <c r="J5886" s="144">
        <v>0.9967597412616831</v>
      </c>
      <c r="K5886" s="145">
        <f t="shared" si="729"/>
        <v>6862.7549414391333</v>
      </c>
      <c r="L5886" s="140">
        <f t="shared" si="730"/>
        <v>6902.1708989203898</v>
      </c>
      <c r="N5886" s="140">
        <v>5391.3992272090845</v>
      </c>
      <c r="O5886" s="140">
        <f t="shared" si="731"/>
        <v>6704.9377620574651</v>
      </c>
      <c r="Q5886" s="140">
        <v>6223.3918282501472</v>
      </c>
      <c r="R5886" s="38">
        <f t="shared" si="732"/>
        <v>6875.3974352779205</v>
      </c>
      <c r="S5886" s="38">
        <f t="shared" si="733"/>
        <v>6915.1161868731715</v>
      </c>
      <c r="T5886" s="38">
        <f t="shared" si="734"/>
        <v>5474.5984873131911</v>
      </c>
      <c r="U5886" s="32">
        <f t="shared" si="735"/>
        <v>6727.0547942016046</v>
      </c>
      <c r="W5886" s="140">
        <v>5975</v>
      </c>
      <c r="Y5886" s="141" t="s">
        <v>15578</v>
      </c>
      <c r="Z5886" s="141" t="s">
        <v>15578</v>
      </c>
      <c r="AA5886" s="147" t="s">
        <v>15578</v>
      </c>
      <c r="AB5886" s="147" t="s">
        <v>15578</v>
      </c>
    </row>
    <row r="5887" spans="1:28" x14ac:dyDescent="0.2">
      <c r="A5887" s="139" t="s">
        <v>30</v>
      </c>
      <c r="B5887" s="139" t="s">
        <v>401</v>
      </c>
      <c r="C5887" s="138" t="s">
        <v>6430</v>
      </c>
      <c r="D5887" t="s">
        <v>13904</v>
      </c>
      <c r="E5887" s="140">
        <v>8658.4773064094024</v>
      </c>
      <c r="F5887" s="140">
        <v>7595.1394263983657</v>
      </c>
      <c r="G5887" s="140">
        <v>18107.916576306256</v>
      </c>
      <c r="H5887" s="140">
        <f t="shared" si="728"/>
        <v>8922.0471477645988</v>
      </c>
      <c r="I5887" s="143">
        <v>1.1267007516797645</v>
      </c>
      <c r="J5887" s="144">
        <v>0.9967597412616831</v>
      </c>
      <c r="K5887" s="145">
        <f t="shared" si="729"/>
        <v>10019.904600729209</v>
      </c>
      <c r="L5887" s="140">
        <f t="shared" si="730"/>
        <v>10077.453520525807</v>
      </c>
      <c r="N5887" s="140">
        <v>9036.9463420069387</v>
      </c>
      <c r="O5887" s="140">
        <f t="shared" si="731"/>
        <v>9941.6140031517443</v>
      </c>
      <c r="Q5887" s="140">
        <v>8785.9254239277889</v>
      </c>
      <c r="R5887" s="38">
        <f t="shared" si="732"/>
        <v>10004.617451218088</v>
      </c>
      <c r="S5887" s="38">
        <f t="shared" si="733"/>
        <v>10062.413515967963</v>
      </c>
      <c r="T5887" s="38">
        <f t="shared" si="734"/>
        <v>9011.844250199023</v>
      </c>
      <c r="U5887" s="32">
        <f t="shared" si="735"/>
        <v>9925.2603804814607</v>
      </c>
      <c r="W5887" s="140">
        <v>12532</v>
      </c>
      <c r="Y5887" s="141" t="s">
        <v>15578</v>
      </c>
      <c r="Z5887" s="141" t="s">
        <v>15578</v>
      </c>
      <c r="AA5887" s="147" t="s">
        <v>15578</v>
      </c>
      <c r="AB5887" s="147" t="s">
        <v>15578</v>
      </c>
    </row>
    <row r="5888" spans="1:28" x14ac:dyDescent="0.2">
      <c r="A5888" s="139" t="s">
        <v>30</v>
      </c>
      <c r="B5888" s="139" t="s">
        <v>401</v>
      </c>
      <c r="C5888" s="138" t="s">
        <v>6431</v>
      </c>
      <c r="D5888" t="s">
        <v>13905</v>
      </c>
      <c r="E5888" s="140">
        <v>5883.9401383838558</v>
      </c>
      <c r="F5888" s="140">
        <v>12387.163004639886</v>
      </c>
      <c r="G5888" s="140">
        <v>5109.857643755603</v>
      </c>
      <c r="H5888" s="140">
        <f t="shared" si="728"/>
        <v>6675.4629664633803</v>
      </c>
      <c r="I5888" s="143">
        <v>1.1267007516797645</v>
      </c>
      <c r="J5888" s="144">
        <v>0.9967597412616831</v>
      </c>
      <c r="K5888" s="145">
        <f t="shared" si="729"/>
        <v>7496.8783488688932</v>
      </c>
      <c r="L5888" s="140">
        <f t="shared" si="730"/>
        <v>7539.936368682027</v>
      </c>
      <c r="N5888" s="140">
        <v>6062.756805901714</v>
      </c>
      <c r="O5888" s="140">
        <f t="shared" si="731"/>
        <v>7347.0887237781862</v>
      </c>
      <c r="Q5888" s="140">
        <v>5400.3321152911258</v>
      </c>
      <c r="R5888" s="38">
        <f t="shared" si="732"/>
        <v>7353.6747850388829</v>
      </c>
      <c r="S5888" s="38">
        <f t="shared" si="733"/>
        <v>7396.1565157095429</v>
      </c>
      <c r="T5888" s="38">
        <f t="shared" si="734"/>
        <v>5996.5143368406552</v>
      </c>
      <c r="U5888" s="32">
        <f t="shared" si="735"/>
        <v>7213.4314735386961</v>
      </c>
      <c r="W5888" s="140">
        <v>5817</v>
      </c>
      <c r="Y5888" s="141" t="s">
        <v>15578</v>
      </c>
      <c r="Z5888" s="141" t="s">
        <v>15578</v>
      </c>
      <c r="AA5888" s="147" t="s">
        <v>15578</v>
      </c>
      <c r="AB5888" s="147" t="s">
        <v>15578</v>
      </c>
    </row>
    <row r="5889" spans="1:28" x14ac:dyDescent="0.2">
      <c r="A5889" s="139" t="s">
        <v>30</v>
      </c>
      <c r="B5889" s="139" t="s">
        <v>401</v>
      </c>
      <c r="C5889" s="138" t="s">
        <v>6432</v>
      </c>
      <c r="D5889" t="s">
        <v>13906</v>
      </c>
      <c r="E5889" s="140">
        <v>6901.2721546760704</v>
      </c>
      <c r="F5889" s="140">
        <v>14356.928354024285</v>
      </c>
      <c r="G5889" s="140">
        <v>16723.045715589342</v>
      </c>
      <c r="H5889" s="140">
        <f t="shared" si="728"/>
        <v>8260.148840443635</v>
      </c>
      <c r="I5889" s="143">
        <v>1.1267007516797645</v>
      </c>
      <c r="J5889" s="144">
        <v>0.9967597412616831</v>
      </c>
      <c r="K5889" s="145">
        <f t="shared" si="729"/>
        <v>9276.5597399702219</v>
      </c>
      <c r="L5889" s="140">
        <f t="shared" si="730"/>
        <v>9329.8392884027526</v>
      </c>
      <c r="N5889" s="140">
        <v>7524.6621525719729</v>
      </c>
      <c r="O5889" s="140">
        <f t="shared" si="731"/>
        <v>9094.1711488950568</v>
      </c>
      <c r="Q5889" s="140">
        <v>8443.5565247434115</v>
      </c>
      <c r="R5889" s="38">
        <f t="shared" si="732"/>
        <v>9297.1573390334015</v>
      </c>
      <c r="S5889" s="38">
        <f t="shared" si="733"/>
        <v>9350.8664498691305</v>
      </c>
      <c r="T5889" s="38">
        <f t="shared" si="734"/>
        <v>7616.5515897891164</v>
      </c>
      <c r="U5889" s="32">
        <f t="shared" si="735"/>
        <v>9124.4494693507586</v>
      </c>
      <c r="W5889" s="140">
        <v>11931</v>
      </c>
      <c r="Y5889" s="141" t="s">
        <v>15578</v>
      </c>
      <c r="Z5889" s="141" t="s">
        <v>15578</v>
      </c>
      <c r="AA5889" s="147" t="s">
        <v>15578</v>
      </c>
      <c r="AB5889" s="147" t="s">
        <v>15578</v>
      </c>
    </row>
    <row r="5890" spans="1:28" x14ac:dyDescent="0.2">
      <c r="A5890" s="139" t="s">
        <v>30</v>
      </c>
      <c r="B5890" s="139" t="s">
        <v>401</v>
      </c>
      <c r="C5890" s="138" t="s">
        <v>6433</v>
      </c>
      <c r="D5890" t="s">
        <v>13907</v>
      </c>
      <c r="E5890" s="140">
        <v>6449.6970491964303</v>
      </c>
      <c r="F5890" s="140">
        <v>10190.407501470561</v>
      </c>
      <c r="G5890" s="140">
        <v>11800.7636807902</v>
      </c>
      <c r="H5890" s="140">
        <f t="shared" si="728"/>
        <v>7149.3230772580919</v>
      </c>
      <c r="I5890" s="143">
        <v>1.1267007516797645</v>
      </c>
      <c r="J5890" s="144">
        <v>0.9967597412616831</v>
      </c>
      <c r="K5890" s="145">
        <f t="shared" si="729"/>
        <v>8029.046922472945</v>
      </c>
      <c r="L5890" s="140">
        <f t="shared" si="730"/>
        <v>8075.161431123146</v>
      </c>
      <c r="N5890" s="140">
        <v>6832.2529958686573</v>
      </c>
      <c r="O5890" s="140">
        <f t="shared" si="731"/>
        <v>7912.8981757889032</v>
      </c>
      <c r="Q5890" s="140">
        <v>6952.4450568317934</v>
      </c>
      <c r="R5890" s="38">
        <f t="shared" si="732"/>
        <v>8006.9365373787996</v>
      </c>
      <c r="S5890" s="38">
        <f t="shared" si="733"/>
        <v>8053.1921213447959</v>
      </c>
      <c r="T5890" s="38">
        <f t="shared" si="734"/>
        <v>6844.2722019649709</v>
      </c>
      <c r="U5890" s="32">
        <f t="shared" si="735"/>
        <v>7895.3661093933879</v>
      </c>
      <c r="W5890" s="140">
        <v>8653</v>
      </c>
      <c r="Y5890" s="141" t="s">
        <v>15578</v>
      </c>
      <c r="Z5890" s="141" t="s">
        <v>15578</v>
      </c>
      <c r="AA5890" s="147" t="s">
        <v>15578</v>
      </c>
      <c r="AB5890" s="147" t="s">
        <v>15578</v>
      </c>
    </row>
    <row r="5891" spans="1:28" x14ac:dyDescent="0.2">
      <c r="A5891" s="139" t="s">
        <v>30</v>
      </c>
      <c r="B5891" s="139" t="s">
        <v>401</v>
      </c>
      <c r="C5891" s="138" t="s">
        <v>6434</v>
      </c>
      <c r="D5891" t="s">
        <v>13908</v>
      </c>
      <c r="E5891" s="140">
        <v>12465.124154264315</v>
      </c>
      <c r="F5891" s="140">
        <v>14640.647102472272</v>
      </c>
      <c r="G5891" s="140">
        <v>30194.216450410389</v>
      </c>
      <c r="H5891" s="140">
        <f t="shared" si="728"/>
        <v>13488.17070755543</v>
      </c>
      <c r="I5891" s="143">
        <v>1.1267007516797645</v>
      </c>
      <c r="J5891" s="144">
        <v>0.9967597412616831</v>
      </c>
      <c r="K5891" s="145">
        <f t="shared" si="729"/>
        <v>15147.889434984349</v>
      </c>
      <c r="L5891" s="140">
        <f t="shared" si="730"/>
        <v>15234.890729798892</v>
      </c>
      <c r="N5891" s="140">
        <v>15654.944728404944</v>
      </c>
      <c r="O5891" s="140">
        <f t="shared" si="731"/>
        <v>15289.729306235156</v>
      </c>
      <c r="Q5891" s="140">
        <v>17630.754580734705</v>
      </c>
      <c r="R5891" s="38">
        <f t="shared" si="732"/>
        <v>15613.122296034355</v>
      </c>
      <c r="S5891" s="38">
        <f t="shared" si="733"/>
        <v>15703.318351162823</v>
      </c>
      <c r="T5891" s="38">
        <f t="shared" si="734"/>
        <v>15852.52571363792</v>
      </c>
      <c r="U5891" s="32">
        <f t="shared" si="735"/>
        <v>15722.797559500554</v>
      </c>
      <c r="W5891" s="140">
        <v>24807</v>
      </c>
      <c r="Y5891" s="141" t="s">
        <v>15578</v>
      </c>
      <c r="Z5891" s="141" t="s">
        <v>15578</v>
      </c>
      <c r="AA5891" s="147" t="s">
        <v>15578</v>
      </c>
      <c r="AB5891" s="147" t="s">
        <v>15578</v>
      </c>
    </row>
    <row r="5892" spans="1:28" x14ac:dyDescent="0.2">
      <c r="A5892" s="139" t="s">
        <v>30</v>
      </c>
      <c r="B5892" s="139" t="s">
        <v>401</v>
      </c>
      <c r="C5892" s="138" t="s">
        <v>6435</v>
      </c>
      <c r="D5892" t="s">
        <v>13909</v>
      </c>
      <c r="E5892" s="140">
        <v>7748.5892140463757</v>
      </c>
      <c r="F5892" s="140">
        <v>12275.584740581457</v>
      </c>
      <c r="G5892" s="140">
        <v>25951.815323165181</v>
      </c>
      <c r="H5892" s="140">
        <f t="shared" si="728"/>
        <v>9089.6241439454061</v>
      </c>
      <c r="I5892" s="143">
        <v>1.1267007516797645</v>
      </c>
      <c r="J5892" s="144">
        <v>0.9967597412616831</v>
      </c>
      <c r="K5892" s="145">
        <f t="shared" si="729"/>
        <v>10208.101937864909</v>
      </c>
      <c r="L5892" s="140">
        <f t="shared" si="730"/>
        <v>10266.731761511626</v>
      </c>
      <c r="N5892" s="140">
        <v>7936.7813892558252</v>
      </c>
      <c r="O5892" s="140">
        <f t="shared" si="731"/>
        <v>9962.5538177099588</v>
      </c>
      <c r="Q5892" s="140">
        <v>8482.7069860705287</v>
      </c>
      <c r="R5892" s="38">
        <f t="shared" si="732"/>
        <v>10139.942109501128</v>
      </c>
      <c r="S5892" s="38">
        <f t="shared" si="733"/>
        <v>10198.519936547315</v>
      </c>
      <c r="T5892" s="38">
        <f t="shared" si="734"/>
        <v>7991.3739489372965</v>
      </c>
      <c r="U5892" s="32">
        <f t="shared" si="735"/>
        <v>9910.3742592077106</v>
      </c>
      <c r="W5892" s="140">
        <v>11080</v>
      </c>
      <c r="Y5892" s="141" t="s">
        <v>15578</v>
      </c>
      <c r="Z5892" s="141" t="s">
        <v>15578</v>
      </c>
      <c r="AA5892" s="147" t="s">
        <v>15578</v>
      </c>
      <c r="AB5892" s="147" t="s">
        <v>15578</v>
      </c>
    </row>
    <row r="5893" spans="1:28" x14ac:dyDescent="0.2">
      <c r="A5893" s="139" t="s">
        <v>30</v>
      </c>
      <c r="B5893" s="139" t="s">
        <v>401</v>
      </c>
      <c r="C5893" s="138" t="s">
        <v>6436</v>
      </c>
      <c r="D5893" t="s">
        <v>13910</v>
      </c>
      <c r="E5893" s="140">
        <v>10452.218808720945</v>
      </c>
      <c r="F5893" s="140">
        <v>14987.663095716054</v>
      </c>
      <c r="G5893" s="140">
        <v>13921.765662054526</v>
      </c>
      <c r="H5893" s="140">
        <f t="shared" si="728"/>
        <v>11173.248837749505</v>
      </c>
      <c r="I5893" s="143">
        <v>1.1267007516797645</v>
      </c>
      <c r="J5893" s="144">
        <v>0.9967597412616831</v>
      </c>
      <c r="K5893" s="145">
        <f t="shared" si="729"/>
        <v>12548.116545484589</v>
      </c>
      <c r="L5893" s="140">
        <f t="shared" si="730"/>
        <v>12620.1861490836</v>
      </c>
      <c r="N5893" s="140">
        <v>11607.016765330844</v>
      </c>
      <c r="O5893" s="140">
        <f t="shared" si="731"/>
        <v>12487.915615108946</v>
      </c>
      <c r="Q5893" s="140">
        <v>15377.380832222467</v>
      </c>
      <c r="R5893" s="38">
        <f t="shared" si="732"/>
        <v>13020.261567987041</v>
      </c>
      <c r="S5893" s="38">
        <f t="shared" si="733"/>
        <v>13095.478824849977</v>
      </c>
      <c r="T5893" s="38">
        <f t="shared" si="734"/>
        <v>11984.053172020005</v>
      </c>
      <c r="U5893" s="32">
        <f t="shared" si="735"/>
        <v>12950.380811694042</v>
      </c>
      <c r="W5893" s="140">
        <v>14046</v>
      </c>
      <c r="Y5893" s="141" t="s">
        <v>15578</v>
      </c>
      <c r="Z5893" s="141" t="s">
        <v>15578</v>
      </c>
      <c r="AA5893" s="147" t="s">
        <v>15578</v>
      </c>
      <c r="AB5893" s="147" t="s">
        <v>15578</v>
      </c>
    </row>
    <row r="5894" spans="1:28" x14ac:dyDescent="0.2">
      <c r="A5894" s="139" t="s">
        <v>30</v>
      </c>
      <c r="B5894" s="139" t="s">
        <v>401</v>
      </c>
      <c r="C5894" s="138" t="s">
        <v>6437</v>
      </c>
      <c r="D5894" t="s">
        <v>13911</v>
      </c>
      <c r="E5894" s="140">
        <v>8360.5024808520848</v>
      </c>
      <c r="F5894" s="140">
        <v>15179.221467949536</v>
      </c>
      <c r="G5894" s="140">
        <v>1628.7972091743779</v>
      </c>
      <c r="H5894" s="140">
        <f t="shared" si="728"/>
        <v>8940.8736807413516</v>
      </c>
      <c r="I5894" s="143">
        <v>1.1267007516797645</v>
      </c>
      <c r="J5894" s="144">
        <v>0.9967597412616831</v>
      </c>
      <c r="K5894" s="145">
        <f t="shared" si="729"/>
        <v>10041.047737642222</v>
      </c>
      <c r="L5894" s="140">
        <f t="shared" si="730"/>
        <v>10098.718092196828</v>
      </c>
      <c r="N5894" s="140">
        <v>8674.035318428676</v>
      </c>
      <c r="O5894" s="140">
        <f t="shared" si="731"/>
        <v>9912.7239689508096</v>
      </c>
      <c r="Q5894" s="140">
        <v>10629.442851452417</v>
      </c>
      <c r="R5894" s="38">
        <f t="shared" si="732"/>
        <v>10230.682489869423</v>
      </c>
      <c r="S5894" s="38">
        <f t="shared" si="733"/>
        <v>10289.784518557977</v>
      </c>
      <c r="T5894" s="38">
        <f t="shared" si="734"/>
        <v>8869.5760717310495</v>
      </c>
      <c r="U5894" s="32">
        <f t="shared" si="735"/>
        <v>10104.374524306757</v>
      </c>
      <c r="W5894" s="140">
        <v>10369</v>
      </c>
      <c r="Y5894" s="141" t="s">
        <v>15578</v>
      </c>
      <c r="Z5894" s="141" t="s">
        <v>15578</v>
      </c>
      <c r="AA5894" s="147" t="s">
        <v>15578</v>
      </c>
      <c r="AB5894" s="147" t="s">
        <v>15578</v>
      </c>
    </row>
    <row r="5895" spans="1:28" x14ac:dyDescent="0.2">
      <c r="A5895" s="139" t="s">
        <v>30</v>
      </c>
      <c r="B5895" s="139" t="s">
        <v>401</v>
      </c>
      <c r="C5895" s="138" t="s">
        <v>6438</v>
      </c>
      <c r="D5895" t="s">
        <v>13912</v>
      </c>
      <c r="E5895" s="140">
        <v>11511.91052635694</v>
      </c>
      <c r="F5895" s="140">
        <v>26940.520639297647</v>
      </c>
      <c r="G5895" s="140">
        <v>28839.595779802719</v>
      </c>
      <c r="H5895" s="140">
        <f t="shared" ref="H5895:H5958" si="736">SUMPRODUCT($E$4:$G$4,E5895:G5895)</f>
        <v>14197.599410661696</v>
      </c>
      <c r="I5895" s="143">
        <v>1.1267007516797645</v>
      </c>
      <c r="J5895" s="144">
        <v>0.9967597412616831</v>
      </c>
      <c r="K5895" s="145">
        <f t="shared" ref="K5895:K5958" si="737">H5895*I5895*J5895</f>
        <v>15944.613304340366</v>
      </c>
      <c r="L5895" s="140">
        <f t="shared" ref="L5895:L5958" si="738">(K5895/$K$7727)*$H$7727</f>
        <v>16036.190550711801</v>
      </c>
      <c r="N5895" s="140">
        <v>11061.856889688201</v>
      </c>
      <c r="O5895" s="140">
        <f t="shared" ref="O5895:O5958" si="739">(N5895*$N$4)+(L5895*$L$4)</f>
        <v>15386.785051431298</v>
      </c>
      <c r="Q5895" s="140">
        <v>12720.760803883008</v>
      </c>
      <c r="R5895" s="38">
        <f t="shared" ref="R5895:R5958" si="740">($R$4*Q5895+(1-$R$4)*H5895)*I5895*J5895</f>
        <v>15778.756952031088</v>
      </c>
      <c r="S5895" s="38">
        <f t="shared" ref="S5895:S5958" si="741">R5895*$W$7727/$R$7727</f>
        <v>15869.909868463797</v>
      </c>
      <c r="T5895" s="38">
        <f t="shared" ref="T5895:T5958" si="742">$R$4*Q5895+(1-$R$4)*N5895</f>
        <v>11227.74728110768</v>
      </c>
      <c r="U5895" s="32">
        <f t="shared" ref="U5895:U5958" si="743">S5895*$L$4+T5895*$N$4</f>
        <v>15263.869719527964</v>
      </c>
      <c r="W5895" s="140">
        <v>16917</v>
      </c>
      <c r="Y5895" s="141" t="s">
        <v>15578</v>
      </c>
      <c r="Z5895" s="141" t="s">
        <v>15578</v>
      </c>
      <c r="AA5895" s="147" t="s">
        <v>15578</v>
      </c>
      <c r="AB5895" s="147" t="s">
        <v>15578</v>
      </c>
    </row>
    <row r="5896" spans="1:28" x14ac:dyDescent="0.2">
      <c r="A5896" s="139" t="s">
        <v>30</v>
      </c>
      <c r="B5896" s="139" t="s">
        <v>401</v>
      </c>
      <c r="C5896" s="138" t="s">
        <v>6439</v>
      </c>
      <c r="D5896" t="s">
        <v>13913</v>
      </c>
      <c r="E5896" s="140">
        <v>3927.592430295736</v>
      </c>
      <c r="F5896" s="140">
        <v>4178.8120292037229</v>
      </c>
      <c r="G5896" s="140">
        <v>14478.187000932265</v>
      </c>
      <c r="H5896" s="140">
        <f t="shared" si="736"/>
        <v>4404.1735805668559</v>
      </c>
      <c r="I5896" s="143">
        <v>1.1267007516797645</v>
      </c>
      <c r="J5896" s="144">
        <v>0.9967597412616831</v>
      </c>
      <c r="K5896" s="145">
        <f t="shared" si="737"/>
        <v>4946.1069182299052</v>
      </c>
      <c r="L5896" s="140">
        <f t="shared" si="738"/>
        <v>4974.5146847391688</v>
      </c>
      <c r="N5896" s="140">
        <v>4249.1786007242908</v>
      </c>
      <c r="O5896" s="140">
        <f t="shared" si="739"/>
        <v>4879.8211491051079</v>
      </c>
      <c r="Q5896" s="140">
        <v>4535.9681819070556</v>
      </c>
      <c r="R5896" s="38">
        <f t="shared" si="740"/>
        <v>4960.9081102708024</v>
      </c>
      <c r="S5896" s="38">
        <f t="shared" si="741"/>
        <v>4989.5669738163024</v>
      </c>
      <c r="T5896" s="38">
        <f t="shared" si="742"/>
        <v>4277.8575588425674</v>
      </c>
      <c r="U5896" s="32">
        <f t="shared" si="743"/>
        <v>4896.652416918937</v>
      </c>
      <c r="W5896" s="140">
        <v>7381</v>
      </c>
      <c r="Y5896" s="141" t="s">
        <v>15578</v>
      </c>
      <c r="Z5896" s="141" t="s">
        <v>15578</v>
      </c>
      <c r="AA5896" s="147" t="s">
        <v>15578</v>
      </c>
      <c r="AB5896" s="147" t="s">
        <v>15578</v>
      </c>
    </row>
    <row r="5897" spans="1:28" x14ac:dyDescent="0.2">
      <c r="A5897" s="139" t="s">
        <v>30</v>
      </c>
      <c r="B5897" s="139" t="s">
        <v>401</v>
      </c>
      <c r="C5897" s="138" t="s">
        <v>6440</v>
      </c>
      <c r="D5897" t="s">
        <v>13914</v>
      </c>
      <c r="E5897" s="140">
        <v>4352.1893750128647</v>
      </c>
      <c r="F5897" s="140">
        <v>7502.5330281899851</v>
      </c>
      <c r="G5897" s="140">
        <v>3464.0436134305037</v>
      </c>
      <c r="H5897" s="140">
        <f t="shared" si="736"/>
        <v>4713.9938378216157</v>
      </c>
      <c r="I5897" s="143">
        <v>1.1267007516797645</v>
      </c>
      <c r="J5897" s="144">
        <v>0.9967597412616831</v>
      </c>
      <c r="K5897" s="145">
        <f t="shared" si="737"/>
        <v>5294.0505425632364</v>
      </c>
      <c r="L5897" s="140">
        <f t="shared" si="738"/>
        <v>5324.4567093096675</v>
      </c>
      <c r="N5897" s="140">
        <v>4065.7507129283231</v>
      </c>
      <c r="O5897" s="140">
        <f t="shared" si="739"/>
        <v>5160.131062553759</v>
      </c>
      <c r="Q5897" s="140">
        <v>3544.6959081211212</v>
      </c>
      <c r="R5897" s="38">
        <f t="shared" si="740"/>
        <v>5162.7325444470234</v>
      </c>
      <c r="S5897" s="38">
        <f t="shared" si="741"/>
        <v>5192.5573354377893</v>
      </c>
      <c r="T5897" s="38">
        <f t="shared" si="742"/>
        <v>4013.6452324476031</v>
      </c>
      <c r="U5897" s="32">
        <f t="shared" si="743"/>
        <v>5038.6488815580324</v>
      </c>
      <c r="W5897" s="140">
        <v>4255</v>
      </c>
      <c r="Y5897" s="141" t="s">
        <v>15578</v>
      </c>
      <c r="Z5897" s="141" t="s">
        <v>15578</v>
      </c>
      <c r="AA5897" s="147" t="s">
        <v>15578</v>
      </c>
      <c r="AB5897" s="147" t="s">
        <v>15578</v>
      </c>
    </row>
    <row r="5898" spans="1:28" x14ac:dyDescent="0.2">
      <c r="A5898" s="139" t="s">
        <v>30</v>
      </c>
      <c r="B5898" s="139" t="s">
        <v>401</v>
      </c>
      <c r="C5898" s="138" t="s">
        <v>6441</v>
      </c>
      <c r="D5898" t="s">
        <v>13915</v>
      </c>
      <c r="E5898" s="140">
        <v>962.52891858097394</v>
      </c>
      <c r="F5898" s="140">
        <v>1051.8906620633554</v>
      </c>
      <c r="G5898" s="140">
        <v>488.58209855089746</v>
      </c>
      <c r="H5898" s="140">
        <f t="shared" si="736"/>
        <v>953.87522754262648</v>
      </c>
      <c r="I5898" s="143">
        <v>1.1267007516797645</v>
      </c>
      <c r="J5898" s="144">
        <v>0.9967597412616831</v>
      </c>
      <c r="K5898" s="145">
        <f t="shared" si="737"/>
        <v>1071.2495263343972</v>
      </c>
      <c r="L5898" s="140">
        <f t="shared" si="738"/>
        <v>1077.4022049805267</v>
      </c>
      <c r="N5898" s="140">
        <v>1162.0651808885755</v>
      </c>
      <c r="O5898" s="140">
        <f t="shared" si="739"/>
        <v>1088.4550626870653</v>
      </c>
      <c r="Q5898" s="140">
        <v>1034.539230266133</v>
      </c>
      <c r="R5898" s="38">
        <f t="shared" si="740"/>
        <v>1080.3084967547115</v>
      </c>
      <c r="S5898" s="38">
        <f t="shared" si="741"/>
        <v>1086.5493730433568</v>
      </c>
      <c r="T5898" s="38">
        <f t="shared" si="742"/>
        <v>1149.3125858263311</v>
      </c>
      <c r="U5898" s="32">
        <f t="shared" si="743"/>
        <v>1094.7431892027232</v>
      </c>
      <c r="W5898" s="140">
        <v>1535</v>
      </c>
      <c r="Y5898" s="141" t="s">
        <v>15578</v>
      </c>
      <c r="Z5898" s="141" t="s">
        <v>15578</v>
      </c>
      <c r="AA5898" s="147" t="s">
        <v>15578</v>
      </c>
      <c r="AB5898" s="147" t="s">
        <v>15578</v>
      </c>
    </row>
    <row r="5899" spans="1:28" x14ac:dyDescent="0.2">
      <c r="A5899" s="139" t="s">
        <v>30</v>
      </c>
      <c r="B5899" s="139" t="s">
        <v>401</v>
      </c>
      <c r="C5899" s="138" t="s">
        <v>6442</v>
      </c>
      <c r="D5899" t="s">
        <v>13916</v>
      </c>
      <c r="E5899" s="140">
        <v>3201.8996152078921</v>
      </c>
      <c r="F5899" s="140">
        <v>3907.4600226553562</v>
      </c>
      <c r="G5899" s="140">
        <v>9869.2617641390298</v>
      </c>
      <c r="H5899" s="140">
        <f t="shared" si="736"/>
        <v>3572.3676554251233</v>
      </c>
      <c r="I5899" s="143">
        <v>1.1267007516797645</v>
      </c>
      <c r="J5899" s="144">
        <v>0.9967597412616831</v>
      </c>
      <c r="K5899" s="145">
        <f t="shared" si="737"/>
        <v>4011.9473158196352</v>
      </c>
      <c r="L5899" s="140">
        <f t="shared" si="738"/>
        <v>4034.9897741569607</v>
      </c>
      <c r="N5899" s="140">
        <v>3704.8317709941352</v>
      </c>
      <c r="O5899" s="140">
        <f t="shared" si="739"/>
        <v>3991.8872326918818</v>
      </c>
      <c r="Q5899" s="140">
        <v>4607.8544960337376</v>
      </c>
      <c r="R5899" s="38">
        <f t="shared" si="740"/>
        <v>4128.2376602481372</v>
      </c>
      <c r="S5899" s="38">
        <f t="shared" si="741"/>
        <v>4152.0862373954342</v>
      </c>
      <c r="T5899" s="38">
        <f t="shared" si="742"/>
        <v>3795.1340434980957</v>
      </c>
      <c r="U5899" s="32">
        <f t="shared" si="743"/>
        <v>4105.4856807191718</v>
      </c>
      <c r="W5899" s="140">
        <v>6137</v>
      </c>
      <c r="Y5899" s="141" t="s">
        <v>15578</v>
      </c>
      <c r="Z5899" s="141" t="s">
        <v>15578</v>
      </c>
      <c r="AA5899" s="147" t="s">
        <v>15578</v>
      </c>
      <c r="AB5899" s="147" t="s">
        <v>15578</v>
      </c>
    </row>
    <row r="5900" spans="1:28" x14ac:dyDescent="0.2">
      <c r="A5900" s="139" t="s">
        <v>30</v>
      </c>
      <c r="B5900" s="139" t="s">
        <v>401</v>
      </c>
      <c r="C5900" s="138" t="s">
        <v>6443</v>
      </c>
      <c r="D5900" t="s">
        <v>13917</v>
      </c>
      <c r="E5900" s="140">
        <v>8628.4771832182887</v>
      </c>
      <c r="F5900" s="140">
        <v>12110.827279609457</v>
      </c>
      <c r="G5900" s="140">
        <v>9329.8599030321893</v>
      </c>
      <c r="H5900" s="140">
        <f t="shared" si="736"/>
        <v>9099.3609357754667</v>
      </c>
      <c r="I5900" s="143">
        <v>1.1267007516797645</v>
      </c>
      <c r="J5900" s="144">
        <v>0.9967597412616831</v>
      </c>
      <c r="K5900" s="145">
        <f t="shared" si="737"/>
        <v>10219.036841440127</v>
      </c>
      <c r="L5900" s="140">
        <f t="shared" si="738"/>
        <v>10277.729469266516</v>
      </c>
      <c r="N5900" s="140">
        <v>10744.859940351467</v>
      </c>
      <c r="O5900" s="140">
        <f t="shared" si="739"/>
        <v>10338.71393823791</v>
      </c>
      <c r="Q5900" s="140">
        <v>11297.265988483776</v>
      </c>
      <c r="R5900" s="38">
        <f t="shared" si="740"/>
        <v>10465.872557334271</v>
      </c>
      <c r="S5900" s="38">
        <f t="shared" si="741"/>
        <v>10526.333264696346</v>
      </c>
      <c r="T5900" s="38">
        <f t="shared" si="742"/>
        <v>10800.100545164698</v>
      </c>
      <c r="U5900" s="32">
        <f t="shared" si="743"/>
        <v>10562.073926576802</v>
      </c>
      <c r="W5900" s="140">
        <v>16174</v>
      </c>
      <c r="Y5900" s="141" t="s">
        <v>15578</v>
      </c>
      <c r="Z5900" s="141" t="s">
        <v>15578</v>
      </c>
      <c r="AA5900" s="147" t="s">
        <v>15578</v>
      </c>
      <c r="AB5900" s="147" t="s">
        <v>15578</v>
      </c>
    </row>
    <row r="5901" spans="1:28" x14ac:dyDescent="0.2">
      <c r="A5901" s="139" t="s">
        <v>30</v>
      </c>
      <c r="B5901" s="139" t="s">
        <v>401</v>
      </c>
      <c r="C5901" s="138" t="s">
        <v>6444</v>
      </c>
      <c r="D5901" t="s">
        <v>13918</v>
      </c>
      <c r="E5901" s="140">
        <v>3066.3689414514456</v>
      </c>
      <c r="F5901" s="140">
        <v>6553.5028365575863</v>
      </c>
      <c r="G5901" s="140">
        <v>1247.1351996624733</v>
      </c>
      <c r="H5901" s="140">
        <f t="shared" si="736"/>
        <v>3431.6062303638214</v>
      </c>
      <c r="I5901" s="143">
        <v>1.1267007516797645</v>
      </c>
      <c r="J5901" s="144">
        <v>0.9967597412616831</v>
      </c>
      <c r="K5901" s="145">
        <f t="shared" si="737"/>
        <v>3853.8652044815085</v>
      </c>
      <c r="L5901" s="140">
        <f t="shared" si="738"/>
        <v>3875.9997245590221</v>
      </c>
      <c r="N5901" s="140">
        <v>3270.5227299132903</v>
      </c>
      <c r="O5901" s="140">
        <f t="shared" si="739"/>
        <v>3796.9539433940608</v>
      </c>
      <c r="Q5901" s="140">
        <v>4269.7482015011974</v>
      </c>
      <c r="R5901" s="38">
        <f t="shared" si="740"/>
        <v>3947.9927343362206</v>
      </c>
      <c r="S5901" s="38">
        <f t="shared" si="741"/>
        <v>3970.8000475411795</v>
      </c>
      <c r="T5901" s="38">
        <f t="shared" si="742"/>
        <v>3370.4452770720809</v>
      </c>
      <c r="U5901" s="32">
        <f t="shared" si="743"/>
        <v>3892.4229791678267</v>
      </c>
      <c r="W5901" s="140">
        <v>3886</v>
      </c>
      <c r="Y5901" s="141" t="s">
        <v>15578</v>
      </c>
      <c r="Z5901" s="141" t="s">
        <v>15578</v>
      </c>
      <c r="AA5901" s="147" t="s">
        <v>15578</v>
      </c>
      <c r="AB5901" s="147" t="s">
        <v>15578</v>
      </c>
    </row>
    <row r="5902" spans="1:28" x14ac:dyDescent="0.2">
      <c r="A5902" s="139" t="s">
        <v>30</v>
      </c>
      <c r="B5902" s="139" t="s">
        <v>401</v>
      </c>
      <c r="C5902" s="138" t="s">
        <v>6445</v>
      </c>
      <c r="D5902" t="s">
        <v>13919</v>
      </c>
      <c r="E5902" s="140">
        <v>9451.5127866649891</v>
      </c>
      <c r="F5902" s="140">
        <v>22108.606240108755</v>
      </c>
      <c r="G5902" s="140">
        <v>13748.414235118042</v>
      </c>
      <c r="H5902" s="140">
        <f t="shared" si="736"/>
        <v>11236.674842340932</v>
      </c>
      <c r="I5902" s="143">
        <v>1.1267007516797645</v>
      </c>
      <c r="J5902" s="144">
        <v>0.9967597412616831</v>
      </c>
      <c r="K5902" s="145">
        <f t="shared" si="737"/>
        <v>12619.347116752166</v>
      </c>
      <c r="L5902" s="140">
        <f t="shared" si="738"/>
        <v>12691.825830277496</v>
      </c>
      <c r="N5902" s="140">
        <v>11032.310039523878</v>
      </c>
      <c r="O5902" s="140">
        <f t="shared" si="739"/>
        <v>12475.173962088083</v>
      </c>
      <c r="Q5902" s="140">
        <v>13732.289514065544</v>
      </c>
      <c r="R5902" s="38">
        <f t="shared" si="740"/>
        <v>12899.617109913161</v>
      </c>
      <c r="S5902" s="38">
        <f t="shared" si="741"/>
        <v>12974.137411100926</v>
      </c>
      <c r="T5902" s="38">
        <f t="shared" si="742"/>
        <v>11302.307986978045</v>
      </c>
      <c r="U5902" s="32">
        <f t="shared" si="743"/>
        <v>12755.877982628863</v>
      </c>
      <c r="W5902" s="140">
        <v>18688</v>
      </c>
      <c r="Y5902" s="141" t="s">
        <v>15578</v>
      </c>
      <c r="Z5902" s="141" t="s">
        <v>15578</v>
      </c>
      <c r="AA5902" s="147" t="s">
        <v>15578</v>
      </c>
      <c r="AB5902" s="147" t="s">
        <v>15578</v>
      </c>
    </row>
    <row r="5903" spans="1:28" x14ac:dyDescent="0.2">
      <c r="A5903" s="139" t="s">
        <v>30</v>
      </c>
      <c r="B5903" s="139" t="s">
        <v>401</v>
      </c>
      <c r="C5903" s="138" t="s">
        <v>6446</v>
      </c>
      <c r="D5903" t="s">
        <v>13920</v>
      </c>
      <c r="E5903" s="140">
        <v>2632.3187010436718</v>
      </c>
      <c r="F5903" s="140">
        <v>8078.2951721117452</v>
      </c>
      <c r="G5903" s="140">
        <v>3177.6662810359267</v>
      </c>
      <c r="H5903" s="140">
        <f t="shared" si="736"/>
        <v>3345.4752975483257</v>
      </c>
      <c r="I5903" s="143">
        <v>1.1267007516797645</v>
      </c>
      <c r="J5903" s="144">
        <v>0.9967597412616831</v>
      </c>
      <c r="K5903" s="145">
        <f t="shared" si="737"/>
        <v>3757.1358647134134</v>
      </c>
      <c r="L5903" s="140">
        <f t="shared" si="738"/>
        <v>3778.7148237114438</v>
      </c>
      <c r="N5903" s="140">
        <v>2839.825840942538</v>
      </c>
      <c r="O5903" s="140">
        <f t="shared" si="739"/>
        <v>3656.1416892630118</v>
      </c>
      <c r="Q5903" s="140">
        <v>3545.9538993334331</v>
      </c>
      <c r="R5903" s="38">
        <f t="shared" si="740"/>
        <v>3779.6506130789576</v>
      </c>
      <c r="S5903" s="38">
        <f t="shared" si="741"/>
        <v>3801.485424118016</v>
      </c>
      <c r="T5903" s="38">
        <f t="shared" si="742"/>
        <v>2910.4386467816275</v>
      </c>
      <c r="U5903" s="32">
        <f t="shared" si="743"/>
        <v>3685.1581496023477</v>
      </c>
      <c r="W5903" s="140">
        <v>3141</v>
      </c>
      <c r="Y5903" s="141" t="s">
        <v>15578</v>
      </c>
      <c r="Z5903" s="141" t="s">
        <v>15578</v>
      </c>
      <c r="AA5903" s="147" t="s">
        <v>15578</v>
      </c>
      <c r="AB5903" s="147" t="s">
        <v>15578</v>
      </c>
    </row>
    <row r="5904" spans="1:28" x14ac:dyDescent="0.2">
      <c r="A5904" s="139" t="s">
        <v>30</v>
      </c>
      <c r="B5904" s="139" t="s">
        <v>401</v>
      </c>
      <c r="C5904" s="138" t="s">
        <v>6447</v>
      </c>
      <c r="D5904" t="s">
        <v>13921</v>
      </c>
      <c r="E5904" s="140">
        <v>7998.46366454699</v>
      </c>
      <c r="F5904" s="140">
        <v>18740.564724204454</v>
      </c>
      <c r="G5904" s="140">
        <v>17525.848332498303</v>
      </c>
      <c r="H5904" s="140">
        <f t="shared" si="736"/>
        <v>9761.4218203638702</v>
      </c>
      <c r="I5904" s="143">
        <v>1.1267007516797645</v>
      </c>
      <c r="J5904" s="144">
        <v>0.9967597412616831</v>
      </c>
      <c r="K5904" s="145">
        <f t="shared" si="737"/>
        <v>10962.564284591139</v>
      </c>
      <c r="L5904" s="140">
        <f t="shared" si="738"/>
        <v>11025.527332436232</v>
      </c>
      <c r="N5904" s="140">
        <v>8406.3390244235652</v>
      </c>
      <c r="O5904" s="140">
        <f t="shared" si="739"/>
        <v>10683.589013299712</v>
      </c>
      <c r="Q5904" s="140">
        <v>11800.381386192023</v>
      </c>
      <c r="R5904" s="38">
        <f t="shared" si="740"/>
        <v>11191.549628380328</v>
      </c>
      <c r="S5904" s="38">
        <f t="shared" si="741"/>
        <v>11256.202527916686</v>
      </c>
      <c r="T5904" s="38">
        <f t="shared" si="742"/>
        <v>8745.7432606004113</v>
      </c>
      <c r="U5904" s="32">
        <f t="shared" si="743"/>
        <v>10928.458921433437</v>
      </c>
      <c r="W5904" s="140">
        <v>12864</v>
      </c>
      <c r="Y5904" s="141" t="s">
        <v>15578</v>
      </c>
      <c r="Z5904" s="141" t="s">
        <v>15578</v>
      </c>
      <c r="AA5904" s="147" t="s">
        <v>15578</v>
      </c>
      <c r="AB5904" s="147" t="s">
        <v>15578</v>
      </c>
    </row>
    <row r="5905" spans="1:28" x14ac:dyDescent="0.2">
      <c r="A5905" s="139" t="s">
        <v>30</v>
      </c>
      <c r="B5905" s="139" t="s">
        <v>401</v>
      </c>
      <c r="C5905" s="138" t="s">
        <v>6448</v>
      </c>
      <c r="D5905" t="s">
        <v>13922</v>
      </c>
      <c r="E5905" s="140">
        <v>2201.9938366425463</v>
      </c>
      <c r="F5905" s="140">
        <v>3364.3115678971299</v>
      </c>
      <c r="G5905" s="140">
        <v>6218.6272977195122</v>
      </c>
      <c r="H5905" s="140">
        <f t="shared" si="736"/>
        <v>2518.609312907372</v>
      </c>
      <c r="I5905" s="143">
        <v>1.1267007516797645</v>
      </c>
      <c r="J5905" s="144">
        <v>0.9967597412616831</v>
      </c>
      <c r="K5905" s="145">
        <f t="shared" si="737"/>
        <v>2828.5240622341807</v>
      </c>
      <c r="L5905" s="140">
        <f t="shared" si="738"/>
        <v>2844.7695766264451</v>
      </c>
      <c r="N5905" s="140">
        <v>2372.1561495241167</v>
      </c>
      <c r="O5905" s="140">
        <f t="shared" si="739"/>
        <v>2783.0693008691287</v>
      </c>
      <c r="Q5905" s="140">
        <v>2949.9682255400812</v>
      </c>
      <c r="R5905" s="38">
        <f t="shared" si="740"/>
        <v>2876.9678227486829</v>
      </c>
      <c r="S5905" s="38">
        <f t="shared" si="741"/>
        <v>2893.5878903702232</v>
      </c>
      <c r="T5905" s="38">
        <f t="shared" si="742"/>
        <v>2429.9373571257133</v>
      </c>
      <c r="U5905" s="32">
        <f t="shared" si="743"/>
        <v>2833.0577316491526</v>
      </c>
      <c r="W5905" s="140">
        <v>3698</v>
      </c>
      <c r="Y5905" s="141" t="s">
        <v>15578</v>
      </c>
      <c r="Z5905" s="141" t="s">
        <v>15578</v>
      </c>
      <c r="AA5905" s="147" t="s">
        <v>15578</v>
      </c>
      <c r="AB5905" s="147" t="s">
        <v>15578</v>
      </c>
    </row>
    <row r="5906" spans="1:28" x14ac:dyDescent="0.2">
      <c r="A5906" s="139" t="s">
        <v>30</v>
      </c>
      <c r="B5906" s="139" t="s">
        <v>401</v>
      </c>
      <c r="C5906" s="138" t="s">
        <v>6449</v>
      </c>
      <c r="D5906" t="s">
        <v>13923</v>
      </c>
      <c r="E5906" s="140">
        <v>3829.5660218626222</v>
      </c>
      <c r="F5906" s="140">
        <v>4463.4852192477156</v>
      </c>
      <c r="G5906" s="140">
        <v>5794.734006759184</v>
      </c>
      <c r="H5906" s="140">
        <f t="shared" si="736"/>
        <v>3992.741204941573</v>
      </c>
      <c r="I5906" s="143">
        <v>1.1267007516797645</v>
      </c>
      <c r="J5906" s="144">
        <v>0.9967597412616831</v>
      </c>
      <c r="K5906" s="145">
        <f t="shared" si="737"/>
        <v>4484.0478094692426</v>
      </c>
      <c r="L5906" s="140">
        <f t="shared" si="738"/>
        <v>4509.8017580380219</v>
      </c>
      <c r="N5906" s="140">
        <v>3836.9514700993732</v>
      </c>
      <c r="O5906" s="140">
        <f t="shared" si="739"/>
        <v>4421.9603089202092</v>
      </c>
      <c r="Q5906" s="140">
        <v>3897.4145515688379</v>
      </c>
      <c r="R5906" s="38">
        <f t="shared" si="740"/>
        <v>4473.342150141485</v>
      </c>
      <c r="S5906" s="38">
        <f t="shared" si="741"/>
        <v>4499.1843748760693</v>
      </c>
      <c r="T5906" s="38">
        <f t="shared" si="742"/>
        <v>3842.9977782463202</v>
      </c>
      <c r="U5906" s="32">
        <f t="shared" si="743"/>
        <v>4413.5183915616672</v>
      </c>
      <c r="W5906" s="140">
        <v>5267</v>
      </c>
      <c r="Y5906" s="141" t="s">
        <v>15578</v>
      </c>
      <c r="Z5906" s="141" t="s">
        <v>15578</v>
      </c>
      <c r="AA5906" s="147" t="s">
        <v>15578</v>
      </c>
      <c r="AB5906" s="147" t="s">
        <v>15578</v>
      </c>
    </row>
    <row r="5907" spans="1:28" x14ac:dyDescent="0.2">
      <c r="A5907" s="139" t="s">
        <v>30</v>
      </c>
      <c r="B5907" s="139" t="s">
        <v>401</v>
      </c>
      <c r="C5907" s="138" t="s">
        <v>6450</v>
      </c>
      <c r="D5907" t="s">
        <v>13924</v>
      </c>
      <c r="E5907" s="140">
        <v>3571.146619896987</v>
      </c>
      <c r="F5907" s="140">
        <v>8848.1838480497099</v>
      </c>
      <c r="G5907" s="140">
        <v>3474.8325730311662</v>
      </c>
      <c r="H5907" s="140">
        <f t="shared" si="736"/>
        <v>4235.8452951596373</v>
      </c>
      <c r="I5907" s="143">
        <v>1.1267007516797645</v>
      </c>
      <c r="J5907" s="144">
        <v>0.9967597412616831</v>
      </c>
      <c r="K5907" s="145">
        <f t="shared" si="737"/>
        <v>4757.0658457662576</v>
      </c>
      <c r="L5907" s="140">
        <f t="shared" si="738"/>
        <v>4784.3878624654199</v>
      </c>
      <c r="N5907" s="140">
        <v>3365.561800852845</v>
      </c>
      <c r="O5907" s="140">
        <f t="shared" si="739"/>
        <v>4599.1583403380064</v>
      </c>
      <c r="Q5907" s="140">
        <v>3931.4149977446496</v>
      </c>
      <c r="R5907" s="38">
        <f t="shared" si="740"/>
        <v>4722.8768027456308</v>
      </c>
      <c r="S5907" s="38">
        <f t="shared" si="741"/>
        <v>4750.1605739470906</v>
      </c>
      <c r="T5907" s="38">
        <f t="shared" si="742"/>
        <v>3422.1471205420257</v>
      </c>
      <c r="U5907" s="32">
        <f t="shared" si="743"/>
        <v>4576.7867517370469</v>
      </c>
      <c r="W5907" s="140">
        <v>4835</v>
      </c>
      <c r="Y5907" s="141" t="s">
        <v>15578</v>
      </c>
      <c r="Z5907" s="141" t="s">
        <v>15578</v>
      </c>
      <c r="AA5907" s="147" t="s">
        <v>15578</v>
      </c>
      <c r="AB5907" s="147" t="s">
        <v>15578</v>
      </c>
    </row>
    <row r="5908" spans="1:28" x14ac:dyDescent="0.2">
      <c r="A5908" s="139" t="s">
        <v>30</v>
      </c>
      <c r="B5908" s="139" t="s">
        <v>401</v>
      </c>
      <c r="C5908" s="138" t="s">
        <v>6451</v>
      </c>
      <c r="D5908" t="s">
        <v>13925</v>
      </c>
      <c r="E5908" s="140">
        <v>6891.1874966112873</v>
      </c>
      <c r="F5908" s="140">
        <v>8639.3517974491933</v>
      </c>
      <c r="G5908" s="140">
        <v>5598.4199770523801</v>
      </c>
      <c r="H5908" s="140">
        <f t="shared" si="736"/>
        <v>7058.2376364914371</v>
      </c>
      <c r="I5908" s="143">
        <v>1.1267007516797645</v>
      </c>
      <c r="J5908" s="144">
        <v>0.9967597412616831</v>
      </c>
      <c r="K5908" s="145">
        <f t="shared" si="737"/>
        <v>7926.7534227993947</v>
      </c>
      <c r="L5908" s="140">
        <f t="shared" si="738"/>
        <v>7972.2804128410853</v>
      </c>
      <c r="N5908" s="140">
        <v>7715.9416956063424</v>
      </c>
      <c r="O5908" s="140">
        <f t="shared" si="739"/>
        <v>7938.8150717532708</v>
      </c>
      <c r="Q5908" s="140">
        <v>8115.5867127453403</v>
      </c>
      <c r="R5908" s="38">
        <f t="shared" si="740"/>
        <v>8045.4990054921263</v>
      </c>
      <c r="S5908" s="38">
        <f t="shared" si="741"/>
        <v>8091.9773624841637</v>
      </c>
      <c r="T5908" s="38">
        <f t="shared" si="742"/>
        <v>7755.9061973202424</v>
      </c>
      <c r="U5908" s="32">
        <f t="shared" si="743"/>
        <v>8048.1028503023363</v>
      </c>
      <c r="W5908" s="140">
        <v>9107</v>
      </c>
      <c r="Y5908" s="141" t="s">
        <v>15578</v>
      </c>
      <c r="Z5908" s="141" t="s">
        <v>15578</v>
      </c>
      <c r="AA5908" s="147" t="s">
        <v>15578</v>
      </c>
      <c r="AB5908" s="147" t="s">
        <v>15578</v>
      </c>
    </row>
    <row r="5909" spans="1:28" x14ac:dyDescent="0.2">
      <c r="A5909" s="139" t="s">
        <v>30</v>
      </c>
      <c r="B5909" s="139" t="s">
        <v>401</v>
      </c>
      <c r="C5909" s="138" t="s">
        <v>6452</v>
      </c>
      <c r="D5909" t="s">
        <v>13926</v>
      </c>
      <c r="E5909" s="140">
        <v>2140.9808398000646</v>
      </c>
      <c r="F5909" s="140">
        <v>3583.7811869417428</v>
      </c>
      <c r="G5909" s="140">
        <v>859.91692218141861</v>
      </c>
      <c r="H5909" s="140">
        <f t="shared" si="736"/>
        <v>2269.8255695044445</v>
      </c>
      <c r="I5909" s="143">
        <v>1.1267007516797645</v>
      </c>
      <c r="J5909" s="144">
        <v>0.9967597412616831</v>
      </c>
      <c r="K5909" s="145">
        <f t="shared" si="737"/>
        <v>2549.1274917134574</v>
      </c>
      <c r="L5909" s="140">
        <f t="shared" si="738"/>
        <v>2563.7683031201095</v>
      </c>
      <c r="N5909" s="140">
        <v>2449.9988042069949</v>
      </c>
      <c r="O5909" s="140">
        <f t="shared" si="739"/>
        <v>2548.9155523238633</v>
      </c>
      <c r="Q5909" s="140">
        <v>3053.2892720103418</v>
      </c>
      <c r="R5909" s="38">
        <f t="shared" si="740"/>
        <v>2637.1143788844142</v>
      </c>
      <c r="S5909" s="38">
        <f t="shared" si="741"/>
        <v>2652.3488277914307</v>
      </c>
      <c r="T5909" s="38">
        <f t="shared" si="742"/>
        <v>2510.3278509873298</v>
      </c>
      <c r="U5909" s="32">
        <f t="shared" si="743"/>
        <v>2633.8078111176933</v>
      </c>
      <c r="W5909" s="140">
        <v>3340</v>
      </c>
      <c r="Y5909" s="141" t="s">
        <v>15578</v>
      </c>
      <c r="Z5909" s="141" t="s">
        <v>15578</v>
      </c>
      <c r="AA5909" s="147" t="s">
        <v>15578</v>
      </c>
      <c r="AB5909" s="147" t="s">
        <v>15578</v>
      </c>
    </row>
    <row r="5910" spans="1:28" x14ac:dyDescent="0.2">
      <c r="A5910" s="139" t="s">
        <v>30</v>
      </c>
      <c r="B5910" s="139" t="s">
        <v>401</v>
      </c>
      <c r="C5910" s="138" t="s">
        <v>6453</v>
      </c>
      <c r="D5910" t="s">
        <v>13927</v>
      </c>
      <c r="E5910" s="140">
        <v>3717.0897454415094</v>
      </c>
      <c r="F5910" s="140">
        <v>7697.9289855631541</v>
      </c>
      <c r="G5910" s="140">
        <v>9729.5112160770477</v>
      </c>
      <c r="H5910" s="140">
        <f t="shared" si="736"/>
        <v>4475.0256790726498</v>
      </c>
      <c r="I5910" s="143">
        <v>1.1267007516797645</v>
      </c>
      <c r="J5910" s="144">
        <v>0.9967597412616831</v>
      </c>
      <c r="K5910" s="145">
        <f t="shared" si="737"/>
        <v>5025.6773638946534</v>
      </c>
      <c r="L5910" s="140">
        <f t="shared" si="738"/>
        <v>5054.5421400640098</v>
      </c>
      <c r="N5910" s="140">
        <v>4421.3109112470811</v>
      </c>
      <c r="O5910" s="140">
        <f t="shared" si="739"/>
        <v>4971.8730088129214</v>
      </c>
      <c r="Q5910" s="140">
        <v>8614.0187854077612</v>
      </c>
      <c r="R5910" s="38">
        <f t="shared" si="740"/>
        <v>5490.5069638922778</v>
      </c>
      <c r="S5910" s="38">
        <f t="shared" si="741"/>
        <v>5522.2252877104584</v>
      </c>
      <c r="T5910" s="38">
        <f t="shared" si="742"/>
        <v>4840.5816986631489</v>
      </c>
      <c r="U5910" s="32">
        <f t="shared" si="743"/>
        <v>5433.2358621025405</v>
      </c>
      <c r="W5910" s="140">
        <v>7142</v>
      </c>
      <c r="Y5910" s="141" t="s">
        <v>15578</v>
      </c>
      <c r="Z5910" s="141" t="s">
        <v>15578</v>
      </c>
      <c r="AA5910" s="147" t="s">
        <v>15578</v>
      </c>
      <c r="AB5910" s="147" t="s">
        <v>15578</v>
      </c>
    </row>
    <row r="5911" spans="1:28" x14ac:dyDescent="0.2">
      <c r="A5911" s="139" t="s">
        <v>30</v>
      </c>
      <c r="B5911" s="139" t="s">
        <v>401</v>
      </c>
      <c r="C5911" s="138" t="s">
        <v>6454</v>
      </c>
      <c r="D5911" t="s">
        <v>13928</v>
      </c>
      <c r="E5911" s="140">
        <v>7283.6101444601518</v>
      </c>
      <c r="F5911" s="140">
        <v>18891.492600245179</v>
      </c>
      <c r="G5911" s="140">
        <v>9225.0780744417862</v>
      </c>
      <c r="H5911" s="140">
        <f t="shared" si="736"/>
        <v>8836.5160654468073</v>
      </c>
      <c r="I5911" s="143">
        <v>1.1267007516797645</v>
      </c>
      <c r="J5911" s="144">
        <v>0.9967597412616831</v>
      </c>
      <c r="K5911" s="145">
        <f t="shared" si="737"/>
        <v>9923.848923032403</v>
      </c>
      <c r="L5911" s="140">
        <f t="shared" si="738"/>
        <v>9980.8461509005792</v>
      </c>
      <c r="N5911" s="140">
        <v>7850.9636078394778</v>
      </c>
      <c r="O5911" s="140">
        <f t="shared" si="739"/>
        <v>9702.7873131665619</v>
      </c>
      <c r="Q5911" s="140">
        <v>11663.712124669619</v>
      </c>
      <c r="R5911" s="38">
        <f t="shared" si="740"/>
        <v>10241.357162249316</v>
      </c>
      <c r="S5911" s="38">
        <f t="shared" si="741"/>
        <v>10300.520857869071</v>
      </c>
      <c r="T5911" s="38">
        <f t="shared" si="742"/>
        <v>8232.2384595224921</v>
      </c>
      <c r="U5911" s="32">
        <f t="shared" si="743"/>
        <v>10030.503996299123</v>
      </c>
      <c r="W5911" s="140">
        <v>10036</v>
      </c>
      <c r="Y5911" s="141" t="s">
        <v>15578</v>
      </c>
      <c r="Z5911" s="141" t="s">
        <v>15578</v>
      </c>
      <c r="AA5911" s="147" t="s">
        <v>15578</v>
      </c>
      <c r="AB5911" s="147" t="s">
        <v>15578</v>
      </c>
    </row>
    <row r="5912" spans="1:28" x14ac:dyDescent="0.2">
      <c r="A5912" s="139" t="s">
        <v>30</v>
      </c>
      <c r="B5912" s="139" t="s">
        <v>401</v>
      </c>
      <c r="C5912" s="138" t="s">
        <v>6455</v>
      </c>
      <c r="D5912" t="s">
        <v>13929</v>
      </c>
      <c r="E5912" s="140">
        <v>6525.1473318514354</v>
      </c>
      <c r="F5912" s="140">
        <v>7957.9652279994525</v>
      </c>
      <c r="G5912" s="140">
        <v>21280.764704723191</v>
      </c>
      <c r="H5912" s="140">
        <f t="shared" si="736"/>
        <v>7328.7286467148024</v>
      </c>
      <c r="I5912" s="143">
        <v>1.1267007516797645</v>
      </c>
      <c r="J5912" s="144">
        <v>0.9967597412616831</v>
      </c>
      <c r="K5912" s="145">
        <f t="shared" si="737"/>
        <v>8230.5283382314483</v>
      </c>
      <c r="L5912" s="140">
        <f t="shared" si="738"/>
        <v>8277.800047304012</v>
      </c>
      <c r="N5912" s="140">
        <v>7526.4216739313588</v>
      </c>
      <c r="O5912" s="140">
        <f t="shared" si="739"/>
        <v>8179.7066581266899</v>
      </c>
      <c r="Q5912" s="140">
        <v>7516.1926769580741</v>
      </c>
      <c r="R5912" s="38">
        <f t="shared" si="740"/>
        <v>8251.5814852054191</v>
      </c>
      <c r="S5912" s="38">
        <f t="shared" si="741"/>
        <v>8299.2503681120543</v>
      </c>
      <c r="T5912" s="38">
        <f t="shared" si="742"/>
        <v>7525.3987742340305</v>
      </c>
      <c r="U5912" s="32">
        <f t="shared" si="743"/>
        <v>8198.2230718072133</v>
      </c>
      <c r="W5912" s="140">
        <v>12389</v>
      </c>
      <c r="Y5912" s="141" t="s">
        <v>15578</v>
      </c>
      <c r="Z5912" s="141" t="s">
        <v>15578</v>
      </c>
      <c r="AA5912" s="147" t="s">
        <v>15578</v>
      </c>
      <c r="AB5912" s="147" t="s">
        <v>15578</v>
      </c>
    </row>
    <row r="5913" spans="1:28" x14ac:dyDescent="0.2">
      <c r="A5913" s="139" t="s">
        <v>30</v>
      </c>
      <c r="B5913" s="139" t="s">
        <v>401</v>
      </c>
      <c r="C5913" s="138" t="s">
        <v>6456</v>
      </c>
      <c r="D5913" t="s">
        <v>13930</v>
      </c>
      <c r="E5913" s="140">
        <v>1244.5183191649332</v>
      </c>
      <c r="F5913" s="140">
        <v>1415.7383996577059</v>
      </c>
      <c r="G5913" s="140">
        <v>1607.7280858694767</v>
      </c>
      <c r="H5913" s="140">
        <f t="shared" si="736"/>
        <v>1281.527580486912</v>
      </c>
      <c r="I5913" s="143">
        <v>1.1267007516797645</v>
      </c>
      <c r="J5913" s="144">
        <v>0.9967597412616831</v>
      </c>
      <c r="K5913" s="145">
        <f t="shared" si="737"/>
        <v>1439.2194848353176</v>
      </c>
      <c r="L5913" s="140">
        <f t="shared" si="738"/>
        <v>1447.4855841648921</v>
      </c>
      <c r="N5913" s="140">
        <v>1336.6443952504935</v>
      </c>
      <c r="O5913" s="140">
        <f t="shared" si="739"/>
        <v>1433.0151279122676</v>
      </c>
      <c r="Q5913" s="140">
        <v>1244.2666782151805</v>
      </c>
      <c r="R5913" s="38">
        <f t="shared" si="740"/>
        <v>1435.0348993930254</v>
      </c>
      <c r="S5913" s="38">
        <f t="shared" si="741"/>
        <v>1443.3250084719639</v>
      </c>
      <c r="T5913" s="38">
        <f t="shared" si="742"/>
        <v>1327.4066235469622</v>
      </c>
      <c r="U5913" s="32">
        <f t="shared" si="743"/>
        <v>1428.19171791129</v>
      </c>
      <c r="W5913" s="140">
        <v>1599</v>
      </c>
      <c r="Y5913" s="141" t="s">
        <v>15578</v>
      </c>
      <c r="Z5913" s="141" t="s">
        <v>15578</v>
      </c>
      <c r="AA5913" s="147" t="s">
        <v>15578</v>
      </c>
      <c r="AB5913" s="147" t="s">
        <v>15578</v>
      </c>
    </row>
    <row r="5914" spans="1:28" x14ac:dyDescent="0.2">
      <c r="A5914" s="139" t="s">
        <v>30</v>
      </c>
      <c r="B5914" s="139" t="s">
        <v>401</v>
      </c>
      <c r="C5914" s="138" t="s">
        <v>6457</v>
      </c>
      <c r="D5914" t="s">
        <v>13931</v>
      </c>
      <c r="E5914" s="140">
        <v>2103.8644855570014</v>
      </c>
      <c r="F5914" s="140">
        <v>2810.3365351087073</v>
      </c>
      <c r="G5914" s="140">
        <v>718.38707618925628</v>
      </c>
      <c r="H5914" s="140">
        <f t="shared" si="736"/>
        <v>2134.9929791346217</v>
      </c>
      <c r="I5914" s="143">
        <v>1.1267007516797645</v>
      </c>
      <c r="J5914" s="144">
        <v>0.9967597412616831</v>
      </c>
      <c r="K5914" s="145">
        <f t="shared" si="737"/>
        <v>2397.7037578775166</v>
      </c>
      <c r="L5914" s="140">
        <f t="shared" si="738"/>
        <v>2411.47487314822</v>
      </c>
      <c r="N5914" s="140">
        <v>2198.0497402003616</v>
      </c>
      <c r="O5914" s="140">
        <f t="shared" si="739"/>
        <v>2383.6119543201148</v>
      </c>
      <c r="Q5914" s="140">
        <v>2477.7943683642134</v>
      </c>
      <c r="R5914" s="38">
        <f t="shared" si="740"/>
        <v>2436.2020661714655</v>
      </c>
      <c r="S5914" s="38">
        <f t="shared" si="741"/>
        <v>2450.2758569032717</v>
      </c>
      <c r="T5914" s="38">
        <f t="shared" si="742"/>
        <v>2226.0242030167469</v>
      </c>
      <c r="U5914" s="32">
        <f t="shared" si="743"/>
        <v>2420.9995221857712</v>
      </c>
      <c r="W5914" s="140">
        <v>2406</v>
      </c>
      <c r="Y5914" s="141" t="s">
        <v>15578</v>
      </c>
      <c r="Z5914" s="141" t="s">
        <v>15578</v>
      </c>
      <c r="AA5914" s="147" t="s">
        <v>15578</v>
      </c>
      <c r="AB5914" s="147" t="s">
        <v>15578</v>
      </c>
    </row>
    <row r="5915" spans="1:28" x14ac:dyDescent="0.2">
      <c r="A5915" s="139" t="s">
        <v>30</v>
      </c>
      <c r="B5915" s="139" t="s">
        <v>401</v>
      </c>
      <c r="C5915" s="138" t="s">
        <v>6458</v>
      </c>
      <c r="D5915" t="s">
        <v>13932</v>
      </c>
      <c r="E5915" s="140">
        <v>2085.3096645358155</v>
      </c>
      <c r="F5915" s="140">
        <v>6317.2364658297693</v>
      </c>
      <c r="G5915" s="140">
        <v>3559.3218615270016</v>
      </c>
      <c r="H5915" s="140">
        <f t="shared" si="736"/>
        <v>2683.7562413724072</v>
      </c>
      <c r="I5915" s="143">
        <v>1.1267007516797645</v>
      </c>
      <c r="J5915" s="144">
        <v>0.9967597412616831</v>
      </c>
      <c r="K5915" s="145">
        <f t="shared" si="737"/>
        <v>3013.9923119438563</v>
      </c>
      <c r="L5915" s="140">
        <f t="shared" si="738"/>
        <v>3031.3030557821758</v>
      </c>
      <c r="N5915" s="140">
        <v>2314.333782404422</v>
      </c>
      <c r="O5915" s="140">
        <f t="shared" si="739"/>
        <v>2937.7018177721684</v>
      </c>
      <c r="Q5915" s="140">
        <v>3326.6286872053315</v>
      </c>
      <c r="R5915" s="38">
        <f t="shared" si="740"/>
        <v>3086.1900987409963</v>
      </c>
      <c r="S5915" s="38">
        <f t="shared" si="741"/>
        <v>3104.0188306887171</v>
      </c>
      <c r="T5915" s="38">
        <f t="shared" si="742"/>
        <v>2415.563272884513</v>
      </c>
      <c r="U5915" s="32">
        <f t="shared" si="743"/>
        <v>3014.1400940146118</v>
      </c>
      <c r="W5915" s="140">
        <v>4234</v>
      </c>
      <c r="Y5915" s="141" t="s">
        <v>15578</v>
      </c>
      <c r="Z5915" s="141" t="s">
        <v>15578</v>
      </c>
      <c r="AA5915" s="147" t="s">
        <v>15578</v>
      </c>
      <c r="AB5915" s="147" t="s">
        <v>15578</v>
      </c>
    </row>
    <row r="5916" spans="1:28" x14ac:dyDescent="0.2">
      <c r="A5916" s="139" t="s">
        <v>30</v>
      </c>
      <c r="B5916" s="139" t="s">
        <v>401</v>
      </c>
      <c r="C5916" s="138" t="s">
        <v>6459</v>
      </c>
      <c r="D5916" t="s">
        <v>13933</v>
      </c>
      <c r="E5916" s="140">
        <v>916.74662621658297</v>
      </c>
      <c r="F5916" s="140">
        <v>1322.4266521164268</v>
      </c>
      <c r="G5916" s="140">
        <v>1128.3521857498017</v>
      </c>
      <c r="H5916" s="140">
        <f t="shared" si="736"/>
        <v>977.07834146611742</v>
      </c>
      <c r="I5916" s="143">
        <v>1.1267007516797645</v>
      </c>
      <c r="J5916" s="144">
        <v>0.9967597412616831</v>
      </c>
      <c r="K5916" s="145">
        <f t="shared" si="737"/>
        <v>1097.307782259606</v>
      </c>
      <c r="L5916" s="140">
        <f t="shared" si="738"/>
        <v>1103.610125452459</v>
      </c>
      <c r="N5916" s="140">
        <v>1361.0827702544398</v>
      </c>
      <c r="O5916" s="140">
        <f t="shared" si="739"/>
        <v>1137.223502206582</v>
      </c>
      <c r="Q5916" s="140">
        <v>1845.0230789435427</v>
      </c>
      <c r="R5916" s="38">
        <f t="shared" si="740"/>
        <v>1194.7823116383004</v>
      </c>
      <c r="S5916" s="38">
        <f t="shared" si="741"/>
        <v>1201.684496172807</v>
      </c>
      <c r="T5916" s="38">
        <f t="shared" si="742"/>
        <v>1409.4768011233502</v>
      </c>
      <c r="U5916" s="32">
        <f t="shared" si="743"/>
        <v>1228.8120422400095</v>
      </c>
      <c r="W5916" s="140">
        <v>2401</v>
      </c>
      <c r="Y5916" s="141" t="s">
        <v>15578</v>
      </c>
      <c r="Z5916" s="141" t="s">
        <v>15580</v>
      </c>
      <c r="AA5916" s="147" t="s">
        <v>15578</v>
      </c>
      <c r="AB5916" s="147" t="s">
        <v>15578</v>
      </c>
    </row>
    <row r="5917" spans="1:28" x14ac:dyDescent="0.2">
      <c r="A5917" s="139" t="s">
        <v>30</v>
      </c>
      <c r="B5917" s="139" t="s">
        <v>401</v>
      </c>
      <c r="C5917" s="138" t="s">
        <v>6460</v>
      </c>
      <c r="D5917" t="s">
        <v>13934</v>
      </c>
      <c r="E5917" s="140">
        <v>5407.5373970499904</v>
      </c>
      <c r="F5917" s="140">
        <v>12817.652700140929</v>
      </c>
      <c r="G5917" s="140">
        <v>10614.170995342234</v>
      </c>
      <c r="H5917" s="140">
        <f t="shared" si="736"/>
        <v>6566.0985531613651</v>
      </c>
      <c r="I5917" s="143">
        <v>1.1267007516797645</v>
      </c>
      <c r="J5917" s="144">
        <v>0.9967597412616831</v>
      </c>
      <c r="K5917" s="145">
        <f t="shared" si="737"/>
        <v>7374.056650008506</v>
      </c>
      <c r="L5917" s="140">
        <f t="shared" si="738"/>
        <v>7416.4092483252634</v>
      </c>
      <c r="N5917" s="140">
        <v>6336.7039565476807</v>
      </c>
      <c r="O5917" s="140">
        <f t="shared" si="739"/>
        <v>7275.4523680949296</v>
      </c>
      <c r="Q5917" s="140">
        <v>8849.6621134272154</v>
      </c>
      <c r="R5917" s="38">
        <f t="shared" si="740"/>
        <v>7630.5122441632429</v>
      </c>
      <c r="S5917" s="38">
        <f t="shared" si="741"/>
        <v>7674.5932479486173</v>
      </c>
      <c r="T5917" s="38">
        <f t="shared" si="742"/>
        <v>6587.9997722356347</v>
      </c>
      <c r="U5917" s="32">
        <f t="shared" si="743"/>
        <v>7532.7371066649375</v>
      </c>
      <c r="W5917" s="140">
        <v>10474</v>
      </c>
      <c r="Y5917" s="141" t="s">
        <v>15578</v>
      </c>
      <c r="Z5917" s="141" t="s">
        <v>15578</v>
      </c>
      <c r="AA5917" s="147" t="s">
        <v>15578</v>
      </c>
      <c r="AB5917" s="147" t="s">
        <v>15578</v>
      </c>
    </row>
    <row r="5918" spans="1:28" x14ac:dyDescent="0.2">
      <c r="A5918" s="139" t="s">
        <v>30</v>
      </c>
      <c r="B5918" s="139" t="s">
        <v>401</v>
      </c>
      <c r="C5918" s="138" t="s">
        <v>6461</v>
      </c>
      <c r="D5918" t="s">
        <v>13935</v>
      </c>
      <c r="E5918" s="140">
        <v>4151.288657730106</v>
      </c>
      <c r="F5918" s="140">
        <v>7832.9148722082318</v>
      </c>
      <c r="G5918" s="140">
        <v>7867.6461683621228</v>
      </c>
      <c r="H5918" s="140">
        <f t="shared" si="736"/>
        <v>4774.5182921073128</v>
      </c>
      <c r="I5918" s="143">
        <v>1.1267007516797645</v>
      </c>
      <c r="J5918" s="144">
        <v>0.9967597412616831</v>
      </c>
      <c r="K5918" s="145">
        <f t="shared" si="737"/>
        <v>5362.0225279058404</v>
      </c>
      <c r="L5918" s="140">
        <f t="shared" si="738"/>
        <v>5392.8190890211581</v>
      </c>
      <c r="N5918" s="140">
        <v>4518.7295047397665</v>
      </c>
      <c r="O5918" s="140">
        <f t="shared" si="739"/>
        <v>5278.7055973300239</v>
      </c>
      <c r="Q5918" s="140">
        <v>11688.203398482388</v>
      </c>
      <c r="R5918" s="38">
        <f t="shared" si="740"/>
        <v>6138.46389901782</v>
      </c>
      <c r="S5918" s="38">
        <f t="shared" si="741"/>
        <v>6173.9254305258737</v>
      </c>
      <c r="T5918" s="38">
        <f t="shared" si="742"/>
        <v>5235.676894114029</v>
      </c>
      <c r="U5918" s="32">
        <f t="shared" si="743"/>
        <v>6051.4359071527351</v>
      </c>
      <c r="W5918" s="140">
        <v>6910</v>
      </c>
      <c r="Y5918" s="141" t="s">
        <v>15578</v>
      </c>
      <c r="Z5918" s="141" t="s">
        <v>15578</v>
      </c>
      <c r="AA5918" s="147" t="s">
        <v>15578</v>
      </c>
      <c r="AB5918" s="147" t="s">
        <v>15578</v>
      </c>
    </row>
    <row r="5919" spans="1:28" x14ac:dyDescent="0.2">
      <c r="A5919" s="139" t="s">
        <v>30</v>
      </c>
      <c r="B5919" s="139" t="s">
        <v>401</v>
      </c>
      <c r="C5919" s="138" t="s">
        <v>6462</v>
      </c>
      <c r="D5919" t="s">
        <v>13936</v>
      </c>
      <c r="E5919" s="140">
        <v>569.0895564349396</v>
      </c>
      <c r="F5919" s="140">
        <v>495.2188727853005</v>
      </c>
      <c r="G5919" s="140">
        <v>0</v>
      </c>
      <c r="H5919" s="140">
        <f t="shared" si="736"/>
        <v>535.73883275552896</v>
      </c>
      <c r="I5919" s="143">
        <v>1.1267007516797645</v>
      </c>
      <c r="J5919" s="144">
        <v>0.9967597412616831</v>
      </c>
      <c r="K5919" s="145">
        <f t="shared" si="737"/>
        <v>601.66146919111225</v>
      </c>
      <c r="L5919" s="140">
        <f t="shared" si="738"/>
        <v>605.11708768399319</v>
      </c>
      <c r="N5919" s="140">
        <v>482.7700329582072</v>
      </c>
      <c r="O5919" s="140">
        <f t="shared" si="739"/>
        <v>589.14452621666521</v>
      </c>
      <c r="Q5919" s="140">
        <v>103.04401501199291</v>
      </c>
      <c r="R5919" s="38">
        <f t="shared" si="740"/>
        <v>553.06767985985539</v>
      </c>
      <c r="S5919" s="38">
        <f t="shared" si="741"/>
        <v>556.26271811015363</v>
      </c>
      <c r="T5919" s="38">
        <f t="shared" si="742"/>
        <v>444.79743116358577</v>
      </c>
      <c r="U5919" s="32">
        <f t="shared" si="743"/>
        <v>541.71078507655704</v>
      </c>
      <c r="W5919" s="140">
        <v>157</v>
      </c>
      <c r="Y5919" s="141" t="s">
        <v>15580</v>
      </c>
      <c r="Z5919" s="141" t="s">
        <v>15580</v>
      </c>
      <c r="AA5919" s="147" t="s">
        <v>15579</v>
      </c>
      <c r="AB5919" s="147" t="s">
        <v>15580</v>
      </c>
    </row>
    <row r="5920" spans="1:28" x14ac:dyDescent="0.2">
      <c r="A5920" s="139" t="s">
        <v>30</v>
      </c>
      <c r="B5920" s="139" t="s">
        <v>401</v>
      </c>
      <c r="C5920" s="138" t="s">
        <v>6463</v>
      </c>
      <c r="D5920" t="s">
        <v>13937</v>
      </c>
      <c r="E5920" s="140">
        <v>2352.9070565686334</v>
      </c>
      <c r="F5920" s="140">
        <v>4685.7857308552229</v>
      </c>
      <c r="G5920" s="140">
        <v>2930.9374639530633</v>
      </c>
      <c r="H5920" s="140">
        <f t="shared" si="736"/>
        <v>2672.9186300191986</v>
      </c>
      <c r="I5920" s="143">
        <v>1.1267007516797645</v>
      </c>
      <c r="J5920" s="144">
        <v>0.9967597412616831</v>
      </c>
      <c r="K5920" s="145">
        <f t="shared" si="737"/>
        <v>3001.8211330585109</v>
      </c>
      <c r="L5920" s="140">
        <f t="shared" si="738"/>
        <v>3019.0619722195488</v>
      </c>
      <c r="N5920" s="140">
        <v>2549.8183261969612</v>
      </c>
      <c r="O5920" s="140">
        <f t="shared" si="739"/>
        <v>2957.801625609266</v>
      </c>
      <c r="Q5920" s="140">
        <v>2768.4911643562723</v>
      </c>
      <c r="R5920" s="38">
        <f t="shared" si="740"/>
        <v>3012.5544060467323</v>
      </c>
      <c r="S5920" s="38">
        <f t="shared" si="741"/>
        <v>3029.9577490894189</v>
      </c>
      <c r="T5920" s="38">
        <f t="shared" si="742"/>
        <v>2571.6856100128925</v>
      </c>
      <c r="U5920" s="32">
        <f t="shared" si="743"/>
        <v>2970.1297464736685</v>
      </c>
      <c r="W5920" s="140">
        <v>3073</v>
      </c>
      <c r="Y5920" s="141" t="s">
        <v>15578</v>
      </c>
      <c r="Z5920" s="141" t="s">
        <v>15578</v>
      </c>
      <c r="AA5920" s="147" t="s">
        <v>15578</v>
      </c>
      <c r="AB5920" s="147" t="s">
        <v>15578</v>
      </c>
    </row>
    <row r="5921" spans="1:28" x14ac:dyDescent="0.2">
      <c r="A5921" s="139" t="s">
        <v>30</v>
      </c>
      <c r="B5921" s="139" t="s">
        <v>401</v>
      </c>
      <c r="C5921" s="138" t="s">
        <v>6464</v>
      </c>
      <c r="D5921" t="s">
        <v>13938</v>
      </c>
      <c r="E5921" s="140">
        <v>7400.4019299755601</v>
      </c>
      <c r="F5921" s="140">
        <v>14919.743793231199</v>
      </c>
      <c r="G5921" s="140">
        <v>14884.288587768455</v>
      </c>
      <c r="H5921" s="140">
        <f t="shared" si="736"/>
        <v>8668.7994661140965</v>
      </c>
      <c r="I5921" s="143">
        <v>1.1267007516797645</v>
      </c>
      <c r="J5921" s="144">
        <v>0.9967597412616831</v>
      </c>
      <c r="K5921" s="145">
        <f t="shared" si="737"/>
        <v>9735.4948045839792</v>
      </c>
      <c r="L5921" s="140">
        <f t="shared" si="738"/>
        <v>9791.4102281348623</v>
      </c>
      <c r="N5921" s="140">
        <v>9000.4830901930181</v>
      </c>
      <c r="O5921" s="140">
        <f t="shared" si="739"/>
        <v>9688.1536981328245</v>
      </c>
      <c r="Q5921" s="140">
        <v>9232.5934423436665</v>
      </c>
      <c r="R5921" s="38">
        <f t="shared" si="740"/>
        <v>9798.8116842498912</v>
      </c>
      <c r="S5921" s="38">
        <f t="shared" si="741"/>
        <v>9855.4188216378152</v>
      </c>
      <c r="T5921" s="38">
        <f t="shared" si="742"/>
        <v>9023.694125408083</v>
      </c>
      <c r="U5921" s="32">
        <f t="shared" si="743"/>
        <v>9746.8361192245939</v>
      </c>
      <c r="W5921" s="140">
        <v>12429</v>
      </c>
      <c r="Y5921" s="141" t="s">
        <v>15578</v>
      </c>
      <c r="Z5921" s="141" t="s">
        <v>15578</v>
      </c>
      <c r="AA5921" s="147" t="s">
        <v>15578</v>
      </c>
      <c r="AB5921" s="147" t="s">
        <v>15578</v>
      </c>
    </row>
    <row r="5922" spans="1:28" x14ac:dyDescent="0.2">
      <c r="A5922" s="139" t="s">
        <v>30</v>
      </c>
      <c r="B5922" s="139" t="s">
        <v>401</v>
      </c>
      <c r="C5922" s="138" t="s">
        <v>6465</v>
      </c>
      <c r="D5922" t="s">
        <v>13939</v>
      </c>
      <c r="E5922" s="140">
        <v>23456.451801240459</v>
      </c>
      <c r="F5922" s="140">
        <v>42784.960148293765</v>
      </c>
      <c r="G5922" s="140">
        <v>44679.280431466919</v>
      </c>
      <c r="H5922" s="140">
        <f t="shared" si="736"/>
        <v>26800.56836480305</v>
      </c>
      <c r="I5922" s="143">
        <v>1.1267007516797645</v>
      </c>
      <c r="J5922" s="144">
        <v>0.9967597412616831</v>
      </c>
      <c r="K5922" s="145">
        <f t="shared" si="737"/>
        <v>30098.376954657739</v>
      </c>
      <c r="L5922" s="140">
        <f t="shared" si="738"/>
        <v>30271.245774311501</v>
      </c>
      <c r="N5922" s="140">
        <v>24382.022136003387</v>
      </c>
      <c r="O5922" s="140">
        <f t="shared" si="739"/>
        <v>29502.40024085305</v>
      </c>
      <c r="Q5922" s="140">
        <v>32145.382321267854</v>
      </c>
      <c r="R5922" s="38">
        <f t="shared" si="740"/>
        <v>30698.626259166755</v>
      </c>
      <c r="S5922" s="38">
        <f t="shared" si="741"/>
        <v>30875.970350498403</v>
      </c>
      <c r="T5922" s="38">
        <f t="shared" si="742"/>
        <v>25158.358154529833</v>
      </c>
      <c r="U5922" s="32">
        <f t="shared" si="743"/>
        <v>30129.5289061078</v>
      </c>
      <c r="W5922" s="140">
        <v>36277</v>
      </c>
      <c r="Y5922" s="141" t="s">
        <v>15578</v>
      </c>
      <c r="Z5922" s="141" t="s">
        <v>15579</v>
      </c>
      <c r="AA5922" s="147" t="s">
        <v>15578</v>
      </c>
      <c r="AB5922" s="147" t="s">
        <v>15578</v>
      </c>
    </row>
    <row r="5923" spans="1:28" x14ac:dyDescent="0.2">
      <c r="A5923" s="139" t="s">
        <v>30</v>
      </c>
      <c r="B5923" s="139" t="s">
        <v>401</v>
      </c>
      <c r="C5923" s="138" t="s">
        <v>6466</v>
      </c>
      <c r="D5923" t="s">
        <v>13940</v>
      </c>
      <c r="E5923" s="140">
        <v>2627.5658818859229</v>
      </c>
      <c r="F5923" s="140">
        <v>7625.174060056419</v>
      </c>
      <c r="G5923" s="140">
        <v>4144.4613707899362</v>
      </c>
      <c r="H5923" s="140">
        <f t="shared" si="736"/>
        <v>3324.854897981138</v>
      </c>
      <c r="I5923" s="143">
        <v>1.1267007516797645</v>
      </c>
      <c r="J5923" s="144">
        <v>0.9967597412616831</v>
      </c>
      <c r="K5923" s="145">
        <f t="shared" si="737"/>
        <v>3733.9781260162013</v>
      </c>
      <c r="L5923" s="140">
        <f t="shared" si="738"/>
        <v>3755.424079471758</v>
      </c>
      <c r="N5923" s="140">
        <v>3388.5138732321493</v>
      </c>
      <c r="O5923" s="140">
        <f t="shared" si="739"/>
        <v>3707.5234917928215</v>
      </c>
      <c r="Q5923" s="140">
        <v>6516.4191412517685</v>
      </c>
      <c r="R5923" s="38">
        <f t="shared" si="740"/>
        <v>4092.4067323106942</v>
      </c>
      <c r="S5923" s="38">
        <f t="shared" si="741"/>
        <v>4116.0483163729268</v>
      </c>
      <c r="T5923" s="38">
        <f t="shared" si="742"/>
        <v>3701.304400034111</v>
      </c>
      <c r="U5923" s="32">
        <f t="shared" si="743"/>
        <v>4061.9029778376471</v>
      </c>
      <c r="W5923" s="140">
        <v>7391</v>
      </c>
      <c r="Y5923" s="141" t="s">
        <v>15578</v>
      </c>
      <c r="Z5923" s="141" t="s">
        <v>15579</v>
      </c>
      <c r="AA5923" s="147" t="s">
        <v>15578</v>
      </c>
      <c r="AB5923" s="147" t="s">
        <v>15578</v>
      </c>
    </row>
    <row r="5924" spans="1:28" x14ac:dyDescent="0.2">
      <c r="A5924" s="139" t="s">
        <v>31</v>
      </c>
      <c r="B5924" s="139" t="s">
        <v>465</v>
      </c>
      <c r="C5924" s="138" t="s">
        <v>6467</v>
      </c>
      <c r="D5924" t="s">
        <v>13941</v>
      </c>
      <c r="E5924" s="140">
        <v>4259.2964020788531</v>
      </c>
      <c r="F5924" s="140">
        <v>4804.9422687038495</v>
      </c>
      <c r="G5924" s="140">
        <v>4288.894312525611</v>
      </c>
      <c r="H5924" s="140">
        <f t="shared" si="736"/>
        <v>4329.6937280378697</v>
      </c>
      <c r="I5924" s="143">
        <v>1.1562528360286932</v>
      </c>
      <c r="J5924" s="144">
        <v>0.99642607689511165</v>
      </c>
      <c r="K5924" s="145">
        <f t="shared" si="737"/>
        <v>4988.328804522439</v>
      </c>
      <c r="L5924" s="140">
        <f t="shared" si="738"/>
        <v>5016.9790707405054</v>
      </c>
      <c r="N5924" s="140">
        <v>5034.4337962263644</v>
      </c>
      <c r="O5924" s="140">
        <f t="shared" si="739"/>
        <v>5019.2578070479958</v>
      </c>
      <c r="Q5924" s="140">
        <v>5503.250211828903</v>
      </c>
      <c r="R5924" s="38">
        <f t="shared" si="740"/>
        <v>5123.5366501471653</v>
      </c>
      <c r="S5924" s="38">
        <f t="shared" si="741"/>
        <v>5153.1350088474483</v>
      </c>
      <c r="T5924" s="38">
        <f t="shared" si="742"/>
        <v>5081.3154377866176</v>
      </c>
      <c r="U5924" s="32">
        <f t="shared" si="743"/>
        <v>5143.7588737545575</v>
      </c>
      <c r="W5924" s="140">
        <v>4877</v>
      </c>
      <c r="Y5924" s="141" t="s">
        <v>15578</v>
      </c>
      <c r="Z5924" s="141" t="s">
        <v>15578</v>
      </c>
      <c r="AA5924" s="147" t="s">
        <v>15578</v>
      </c>
      <c r="AB5924" s="147" t="s">
        <v>15578</v>
      </c>
    </row>
    <row r="5925" spans="1:28" x14ac:dyDescent="0.2">
      <c r="A5925" s="139" t="s">
        <v>31</v>
      </c>
      <c r="B5925" s="139" t="s">
        <v>465</v>
      </c>
      <c r="C5925" s="138" t="s">
        <v>6468</v>
      </c>
      <c r="D5925" t="s">
        <v>13942</v>
      </c>
      <c r="E5925" s="140">
        <v>8072.8914358753518</v>
      </c>
      <c r="F5925" s="140">
        <v>16194.853306321223</v>
      </c>
      <c r="G5925" s="140">
        <v>11495.36282135862</v>
      </c>
      <c r="H5925" s="140">
        <f t="shared" si="736"/>
        <v>9246.4562525786441</v>
      </c>
      <c r="I5925" s="143">
        <v>1.1562528360286932</v>
      </c>
      <c r="J5925" s="144">
        <v>0.99642607689511165</v>
      </c>
      <c r="K5925" s="145">
        <f t="shared" si="737"/>
        <v>10653.031591081453</v>
      </c>
      <c r="L5925" s="140">
        <f t="shared" si="738"/>
        <v>10714.216850328448</v>
      </c>
      <c r="N5925" s="140">
        <v>9145.5672538847994</v>
      </c>
      <c r="O5925" s="140">
        <f t="shared" si="739"/>
        <v>10509.427677789303</v>
      </c>
      <c r="Q5925" s="140">
        <v>6825.2343848240207</v>
      </c>
      <c r="R5925" s="38">
        <f t="shared" si="740"/>
        <v>10374.077661688081</v>
      </c>
      <c r="S5925" s="38">
        <f t="shared" si="741"/>
        <v>10434.008075537355</v>
      </c>
      <c r="T5925" s="38">
        <f t="shared" si="742"/>
        <v>8913.5339669787209</v>
      </c>
      <c r="U5925" s="32">
        <f t="shared" si="743"/>
        <v>10235.508273373216</v>
      </c>
      <c r="W5925" s="140">
        <v>10268</v>
      </c>
      <c r="Y5925" s="141" t="s">
        <v>15578</v>
      </c>
      <c r="Z5925" s="141" t="s">
        <v>15578</v>
      </c>
      <c r="AA5925" s="147" t="s">
        <v>15578</v>
      </c>
      <c r="AB5925" s="147" t="s">
        <v>15578</v>
      </c>
    </row>
    <row r="5926" spans="1:28" x14ac:dyDescent="0.2">
      <c r="A5926" s="139" t="s">
        <v>31</v>
      </c>
      <c r="B5926" s="139" t="s">
        <v>465</v>
      </c>
      <c r="C5926" s="138" t="s">
        <v>6469</v>
      </c>
      <c r="D5926" t="s">
        <v>13943</v>
      </c>
      <c r="E5926" s="140">
        <v>4380.5515865374564</v>
      </c>
      <c r="F5926" s="140">
        <v>5707.0474997454467</v>
      </c>
      <c r="G5926" s="140">
        <v>3007.9209467694477</v>
      </c>
      <c r="H5926" s="140">
        <f t="shared" si="736"/>
        <v>4490.7972070577171</v>
      </c>
      <c r="I5926" s="143">
        <v>1.1562528360286932</v>
      </c>
      <c r="J5926" s="144">
        <v>0.99642607689511165</v>
      </c>
      <c r="K5926" s="145">
        <f t="shared" si="737"/>
        <v>5173.9394216659457</v>
      </c>
      <c r="L5926" s="140">
        <f t="shared" si="738"/>
        <v>5203.6557350117073</v>
      </c>
      <c r="N5926" s="140">
        <v>6333.9238199488555</v>
      </c>
      <c r="O5926" s="140">
        <f t="shared" si="739"/>
        <v>5351.2136513152927</v>
      </c>
      <c r="Q5926" s="140">
        <v>6015.5700064687499</v>
      </c>
      <c r="R5926" s="38">
        <f t="shared" si="740"/>
        <v>5349.6116182095411</v>
      </c>
      <c r="S5926" s="38">
        <f t="shared" si="741"/>
        <v>5380.5159982101059</v>
      </c>
      <c r="T5926" s="38">
        <f t="shared" si="742"/>
        <v>6302.0884386008456</v>
      </c>
      <c r="U5926" s="32">
        <f t="shared" si="743"/>
        <v>5500.8284363290941</v>
      </c>
      <c r="W5926" s="140">
        <v>7839</v>
      </c>
      <c r="Y5926" s="141" t="s">
        <v>15578</v>
      </c>
      <c r="Z5926" s="141" t="s">
        <v>15578</v>
      </c>
      <c r="AA5926" s="147" t="s">
        <v>15578</v>
      </c>
      <c r="AB5926" s="147" t="s">
        <v>15578</v>
      </c>
    </row>
    <row r="5927" spans="1:28" x14ac:dyDescent="0.2">
      <c r="A5927" s="139" t="s">
        <v>31</v>
      </c>
      <c r="B5927" s="139" t="s">
        <v>465</v>
      </c>
      <c r="C5927" s="138" t="s">
        <v>6470</v>
      </c>
      <c r="D5927" t="s">
        <v>13944</v>
      </c>
      <c r="E5927" s="140">
        <v>3557.5262325749427</v>
      </c>
      <c r="F5927" s="140">
        <v>7253.6178213104249</v>
      </c>
      <c r="G5927" s="140">
        <v>1553.6048143820851</v>
      </c>
      <c r="H5927" s="140">
        <f t="shared" si="736"/>
        <v>3941.4594935946502</v>
      </c>
      <c r="I5927" s="143">
        <v>1.1562528360286932</v>
      </c>
      <c r="J5927" s="144">
        <v>0.99642607689511165</v>
      </c>
      <c r="K5927" s="145">
        <f t="shared" si="737"/>
        <v>4541.0361930303843</v>
      </c>
      <c r="L5927" s="140">
        <f t="shared" si="738"/>
        <v>4567.1174520921859</v>
      </c>
      <c r="N5927" s="140">
        <v>4088.9250956099872</v>
      </c>
      <c r="O5927" s="140">
        <f t="shared" si="739"/>
        <v>4504.6888401060851</v>
      </c>
      <c r="Q5927" s="140">
        <v>3016.5649357618854</v>
      </c>
      <c r="R5927" s="38">
        <f t="shared" si="740"/>
        <v>4434.4771970878683</v>
      </c>
      <c r="S5927" s="38">
        <f t="shared" si="741"/>
        <v>4460.0949013593618</v>
      </c>
      <c r="T5927" s="38">
        <f t="shared" si="742"/>
        <v>3981.6890796251769</v>
      </c>
      <c r="U5927" s="32">
        <f t="shared" si="743"/>
        <v>4397.6384212168414</v>
      </c>
      <c r="W5927" s="140">
        <v>4320</v>
      </c>
      <c r="Y5927" s="141" t="s">
        <v>15578</v>
      </c>
      <c r="Z5927" s="141" t="s">
        <v>15578</v>
      </c>
      <c r="AA5927" s="147" t="s">
        <v>15578</v>
      </c>
      <c r="AB5927" s="147" t="s">
        <v>15578</v>
      </c>
    </row>
    <row r="5928" spans="1:28" x14ac:dyDescent="0.2">
      <c r="A5928" s="139" t="s">
        <v>31</v>
      </c>
      <c r="B5928" s="139" t="s">
        <v>465</v>
      </c>
      <c r="C5928" s="138" t="s">
        <v>6471</v>
      </c>
      <c r="D5928" t="s">
        <v>13945</v>
      </c>
      <c r="E5928" s="140">
        <v>6468.4205467339225</v>
      </c>
      <c r="F5928" s="140">
        <v>7035.2359581643486</v>
      </c>
      <c r="G5928" s="140">
        <v>8755.7221255622553</v>
      </c>
      <c r="H5928" s="140">
        <f t="shared" si="736"/>
        <v>6636.6707173227715</v>
      </c>
      <c r="I5928" s="143">
        <v>1.1562528360286932</v>
      </c>
      <c r="J5928" s="144">
        <v>0.99642607689511165</v>
      </c>
      <c r="K5928" s="145">
        <f t="shared" si="737"/>
        <v>7646.2442345442078</v>
      </c>
      <c r="L5928" s="140">
        <f t="shared" si="738"/>
        <v>7690.1601313249976</v>
      </c>
      <c r="N5928" s="140">
        <v>8387.8792604118426</v>
      </c>
      <c r="O5928" s="140">
        <f t="shared" si="739"/>
        <v>7781.2482388503304</v>
      </c>
      <c r="Q5928" s="140">
        <v>5404.1160261111527</v>
      </c>
      <c r="R5928" s="38">
        <f t="shared" si="740"/>
        <v>7504.2390846301396</v>
      </c>
      <c r="S5928" s="38">
        <f t="shared" si="741"/>
        <v>7547.5906160753548</v>
      </c>
      <c r="T5928" s="38">
        <f t="shared" si="742"/>
        <v>8089.5029369817739</v>
      </c>
      <c r="U5928" s="32">
        <f t="shared" si="743"/>
        <v>7618.3379493477423</v>
      </c>
      <c r="W5928" s="140">
        <v>10182</v>
      </c>
      <c r="Y5928" s="141" t="s">
        <v>15578</v>
      </c>
      <c r="Z5928" s="141" t="s">
        <v>15578</v>
      </c>
      <c r="AA5928" s="147" t="s">
        <v>15578</v>
      </c>
      <c r="AB5928" s="147" t="s">
        <v>15578</v>
      </c>
    </row>
    <row r="5929" spans="1:28" x14ac:dyDescent="0.2">
      <c r="A5929" s="139" t="s">
        <v>31</v>
      </c>
      <c r="B5929" s="139" t="s">
        <v>465</v>
      </c>
      <c r="C5929" s="138" t="s">
        <v>6472</v>
      </c>
      <c r="D5929" t="s">
        <v>11837</v>
      </c>
      <c r="E5929" s="140">
        <v>6508.47873929038</v>
      </c>
      <c r="F5929" s="140">
        <v>4419.5018209321979</v>
      </c>
      <c r="G5929" s="140">
        <v>9156.8203654923091</v>
      </c>
      <c r="H5929" s="140">
        <f t="shared" si="736"/>
        <v>6355.3795783316345</v>
      </c>
      <c r="I5929" s="143">
        <v>1.1562528360286932</v>
      </c>
      <c r="J5929" s="144">
        <v>0.99642607689511165</v>
      </c>
      <c r="K5929" s="145">
        <f t="shared" si="737"/>
        <v>7322.1629532286579</v>
      </c>
      <c r="L5929" s="140">
        <f t="shared" si="738"/>
        <v>7364.217502181381</v>
      </c>
      <c r="N5929" s="140">
        <v>8219.3098132860705</v>
      </c>
      <c r="O5929" s="140">
        <f t="shared" si="739"/>
        <v>7475.8508760290033</v>
      </c>
      <c r="Q5929" s="140">
        <v>5266.149803427712</v>
      </c>
      <c r="R5929" s="38">
        <f t="shared" si="740"/>
        <v>7196.670560413173</v>
      </c>
      <c r="S5929" s="38">
        <f t="shared" si="741"/>
        <v>7238.2452872551785</v>
      </c>
      <c r="T5929" s="38">
        <f t="shared" si="742"/>
        <v>7923.9938123002348</v>
      </c>
      <c r="U5929" s="32">
        <f t="shared" si="743"/>
        <v>7327.770617406858</v>
      </c>
      <c r="W5929" s="140">
        <v>9031</v>
      </c>
      <c r="Y5929" s="141" t="s">
        <v>15578</v>
      </c>
      <c r="Z5929" s="141" t="s">
        <v>15578</v>
      </c>
      <c r="AA5929" s="147" t="s">
        <v>15578</v>
      </c>
      <c r="AB5929" s="147" t="s">
        <v>15578</v>
      </c>
    </row>
    <row r="5930" spans="1:28" x14ac:dyDescent="0.2">
      <c r="A5930" s="139" t="s">
        <v>31</v>
      </c>
      <c r="B5930" s="139" t="s">
        <v>465</v>
      </c>
      <c r="C5930" s="138" t="s">
        <v>6473</v>
      </c>
      <c r="D5930" t="s">
        <v>13946</v>
      </c>
      <c r="E5930" s="140">
        <v>3695.51374075788</v>
      </c>
      <c r="F5930" s="140">
        <v>5227.4298129571298</v>
      </c>
      <c r="G5930" s="140">
        <v>3167.9150911171064</v>
      </c>
      <c r="H5930" s="140">
        <f t="shared" si="736"/>
        <v>3867.4132722652416</v>
      </c>
      <c r="I5930" s="143">
        <v>1.1562528360286932</v>
      </c>
      <c r="J5930" s="144">
        <v>0.99642607689511165</v>
      </c>
      <c r="K5930" s="145">
        <f t="shared" si="737"/>
        <v>4455.7260251698681</v>
      </c>
      <c r="L5930" s="140">
        <f t="shared" si="738"/>
        <v>4481.3173087075829</v>
      </c>
      <c r="N5930" s="140">
        <v>4298.8420353004549</v>
      </c>
      <c r="O5930" s="140">
        <f t="shared" si="739"/>
        <v>4457.4949328662087</v>
      </c>
      <c r="Q5930" s="140">
        <v>3985.4627415545606</v>
      </c>
      <c r="R5930" s="38">
        <f t="shared" si="740"/>
        <v>4469.3267462601661</v>
      </c>
      <c r="S5930" s="38">
        <f t="shared" si="741"/>
        <v>4495.1457742514613</v>
      </c>
      <c r="T5930" s="38">
        <f t="shared" si="742"/>
        <v>4267.5041059258656</v>
      </c>
      <c r="U5930" s="32">
        <f t="shared" si="743"/>
        <v>4465.4268688964858</v>
      </c>
      <c r="W5930" s="140">
        <v>3864</v>
      </c>
      <c r="Y5930" s="141" t="s">
        <v>15578</v>
      </c>
      <c r="Z5930" s="141" t="s">
        <v>15578</v>
      </c>
      <c r="AA5930" s="147" t="s">
        <v>15578</v>
      </c>
      <c r="AB5930" s="147" t="s">
        <v>15578</v>
      </c>
    </row>
    <row r="5931" spans="1:28" x14ac:dyDescent="0.2">
      <c r="A5931" s="139" t="s">
        <v>31</v>
      </c>
      <c r="B5931" s="139" t="s">
        <v>465</v>
      </c>
      <c r="C5931" s="138" t="s">
        <v>6474</v>
      </c>
      <c r="D5931" t="s">
        <v>13947</v>
      </c>
      <c r="E5931" s="140">
        <v>4791.7013741719575</v>
      </c>
      <c r="F5931" s="140">
        <v>10541.344609691869</v>
      </c>
      <c r="G5931" s="140">
        <v>4790.1938534672736</v>
      </c>
      <c r="H5931" s="140">
        <f t="shared" si="736"/>
        <v>5520.2898069402754</v>
      </c>
      <c r="I5931" s="143">
        <v>1.1562528360286932</v>
      </c>
      <c r="J5931" s="144">
        <v>0.99642607689511165</v>
      </c>
      <c r="K5931" s="145">
        <f t="shared" si="737"/>
        <v>6360.0389272224602</v>
      </c>
      <c r="L5931" s="140">
        <f t="shared" si="738"/>
        <v>6396.5675554590334</v>
      </c>
      <c r="N5931" s="140">
        <v>5340.3589199686448</v>
      </c>
      <c r="O5931" s="140">
        <f t="shared" si="739"/>
        <v>6258.6781931813384</v>
      </c>
      <c r="Q5931" s="140">
        <v>5660.3440420531251</v>
      </c>
      <c r="R5931" s="38">
        <f t="shared" si="740"/>
        <v>6376.174862443112</v>
      </c>
      <c r="S5931" s="38">
        <f t="shared" si="741"/>
        <v>6413.0096356868826</v>
      </c>
      <c r="T5931" s="38">
        <f t="shared" si="742"/>
        <v>5372.3574321770939</v>
      </c>
      <c r="U5931" s="32">
        <f t="shared" si="743"/>
        <v>6277.1511851183359</v>
      </c>
      <c r="W5931" s="140">
        <v>5094</v>
      </c>
      <c r="Y5931" s="141" t="s">
        <v>15578</v>
      </c>
      <c r="Z5931" s="141" t="s">
        <v>15578</v>
      </c>
      <c r="AA5931" s="147" t="s">
        <v>15578</v>
      </c>
      <c r="AB5931" s="147" t="s">
        <v>15578</v>
      </c>
    </row>
    <row r="5932" spans="1:28" x14ac:dyDescent="0.2">
      <c r="A5932" s="139" t="s">
        <v>31</v>
      </c>
      <c r="B5932" s="139" t="s">
        <v>465</v>
      </c>
      <c r="C5932" s="138" t="s">
        <v>6475</v>
      </c>
      <c r="D5932" t="s">
        <v>13948</v>
      </c>
      <c r="E5932" s="140">
        <v>2995.787724441901</v>
      </c>
      <c r="F5932" s="140">
        <v>7685.4798812857753</v>
      </c>
      <c r="G5932" s="140">
        <v>1787.1536054840237</v>
      </c>
      <c r="H5932" s="140">
        <f t="shared" si="736"/>
        <v>3539.1640465616915</v>
      </c>
      <c r="I5932" s="143">
        <v>1.1562528360286932</v>
      </c>
      <c r="J5932" s="144">
        <v>0.99642607689511165</v>
      </c>
      <c r="K5932" s="145">
        <f t="shared" si="737"/>
        <v>4077.543370577981</v>
      </c>
      <c r="L5932" s="140">
        <f t="shared" si="738"/>
        <v>4100.9625772222698</v>
      </c>
      <c r="N5932" s="140">
        <v>3355.3439851879921</v>
      </c>
      <c r="O5932" s="140">
        <f t="shared" si="739"/>
        <v>4003.6211347237772</v>
      </c>
      <c r="Q5932" s="140">
        <v>3063.414154232928</v>
      </c>
      <c r="R5932" s="38">
        <f t="shared" si="740"/>
        <v>4022.7312512753188</v>
      </c>
      <c r="S5932" s="38">
        <f t="shared" si="741"/>
        <v>4045.9703243337035</v>
      </c>
      <c r="T5932" s="38">
        <f t="shared" si="742"/>
        <v>3326.1510020924857</v>
      </c>
      <c r="U5932" s="32">
        <f t="shared" si="743"/>
        <v>3951.9970088694527</v>
      </c>
      <c r="W5932" s="140">
        <v>2869</v>
      </c>
      <c r="Y5932" s="141" t="s">
        <v>15578</v>
      </c>
      <c r="Z5932" s="141" t="s">
        <v>15578</v>
      </c>
      <c r="AA5932" s="147" t="s">
        <v>15578</v>
      </c>
      <c r="AB5932" s="147" t="s">
        <v>15578</v>
      </c>
    </row>
    <row r="5933" spans="1:28" x14ac:dyDescent="0.2">
      <c r="A5933" s="139" t="s">
        <v>31</v>
      </c>
      <c r="B5933" s="139" t="s">
        <v>465</v>
      </c>
      <c r="C5933" s="138" t="s">
        <v>6476</v>
      </c>
      <c r="D5933" t="s">
        <v>13949</v>
      </c>
      <c r="E5933" s="140">
        <v>6213.9270149997392</v>
      </c>
      <c r="F5933" s="140">
        <v>6402.5193423127357</v>
      </c>
      <c r="G5933" s="140">
        <v>6557.8902318650444</v>
      </c>
      <c r="H5933" s="140">
        <f t="shared" si="736"/>
        <v>6252.3265514953164</v>
      </c>
      <c r="I5933" s="143">
        <v>1.1562528360286932</v>
      </c>
      <c r="J5933" s="144">
        <v>0.99642607689511165</v>
      </c>
      <c r="K5933" s="145">
        <f t="shared" si="737"/>
        <v>7203.433450762489</v>
      </c>
      <c r="L5933" s="140">
        <f t="shared" si="738"/>
        <v>7244.8060815845311</v>
      </c>
      <c r="N5933" s="140">
        <v>7197.04054063064</v>
      </c>
      <c r="O5933" s="140">
        <f t="shared" si="739"/>
        <v>7238.5702302956206</v>
      </c>
      <c r="Q5933" s="140">
        <v>5924.0716256691449</v>
      </c>
      <c r="R5933" s="38">
        <f t="shared" si="740"/>
        <v>7165.6145285805005</v>
      </c>
      <c r="S5933" s="38">
        <f t="shared" si="741"/>
        <v>7207.0098466209774</v>
      </c>
      <c r="T5933" s="38">
        <f t="shared" si="742"/>
        <v>7069.7436491344906</v>
      </c>
      <c r="U5933" s="32">
        <f t="shared" si="743"/>
        <v>7189.0895723515787</v>
      </c>
      <c r="W5933" s="140">
        <v>7552</v>
      </c>
      <c r="Y5933" s="141" t="s">
        <v>15578</v>
      </c>
      <c r="Z5933" s="141" t="s">
        <v>15578</v>
      </c>
      <c r="AA5933" s="147" t="s">
        <v>15578</v>
      </c>
      <c r="AB5933" s="147" t="s">
        <v>15578</v>
      </c>
    </row>
    <row r="5934" spans="1:28" x14ac:dyDescent="0.2">
      <c r="A5934" s="139" t="s">
        <v>31</v>
      </c>
      <c r="B5934" s="139" t="s">
        <v>465</v>
      </c>
      <c r="C5934" s="138" t="s">
        <v>6477</v>
      </c>
      <c r="D5934" t="s">
        <v>13950</v>
      </c>
      <c r="E5934" s="140">
        <v>4638.4377365182218</v>
      </c>
      <c r="F5934" s="140">
        <v>5799.6850681141568</v>
      </c>
      <c r="G5934" s="140">
        <v>5640.9481948929943</v>
      </c>
      <c r="H5934" s="140">
        <f t="shared" si="736"/>
        <v>4827.8618368870193</v>
      </c>
      <c r="I5934" s="143">
        <v>1.1562528360286932</v>
      </c>
      <c r="J5934" s="144">
        <v>0.99642607689511165</v>
      </c>
      <c r="K5934" s="145">
        <f t="shared" si="737"/>
        <v>5562.2784838668131</v>
      </c>
      <c r="L5934" s="140">
        <f t="shared" si="738"/>
        <v>5594.2252070253444</v>
      </c>
      <c r="N5934" s="140">
        <v>5146.2877796065295</v>
      </c>
      <c r="O5934" s="140">
        <f t="shared" si="739"/>
        <v>5535.7464139804315</v>
      </c>
      <c r="Q5934" s="140">
        <v>4951.7339808131092</v>
      </c>
      <c r="R5934" s="38">
        <f t="shared" si="740"/>
        <v>5576.5500472252797</v>
      </c>
      <c r="S5934" s="38">
        <f t="shared" si="741"/>
        <v>5608.765436687383</v>
      </c>
      <c r="T5934" s="38">
        <f t="shared" si="742"/>
        <v>5126.8323997271873</v>
      </c>
      <c r="U5934" s="32">
        <f t="shared" si="743"/>
        <v>5545.8484741725479</v>
      </c>
      <c r="W5934" s="140">
        <v>4706</v>
      </c>
      <c r="Y5934" s="141" t="s">
        <v>15578</v>
      </c>
      <c r="Z5934" s="141" t="s">
        <v>15578</v>
      </c>
      <c r="AA5934" s="147" t="s">
        <v>15578</v>
      </c>
      <c r="AB5934" s="147" t="s">
        <v>15578</v>
      </c>
    </row>
    <row r="5935" spans="1:28" x14ac:dyDescent="0.2">
      <c r="A5935" s="139" t="s">
        <v>31</v>
      </c>
      <c r="B5935" s="139" t="s">
        <v>465</v>
      </c>
      <c r="C5935" s="138" t="s">
        <v>6478</v>
      </c>
      <c r="D5935" t="s">
        <v>13951</v>
      </c>
      <c r="E5935" s="140">
        <v>3031.4477184043976</v>
      </c>
      <c r="F5935" s="140">
        <v>6402.5241453119434</v>
      </c>
      <c r="G5935" s="140">
        <v>5481.4289206093781</v>
      </c>
      <c r="H5935" s="140">
        <f t="shared" si="736"/>
        <v>3561.9392472086583</v>
      </c>
      <c r="I5935" s="143">
        <v>1.1562528360286932</v>
      </c>
      <c r="J5935" s="144">
        <v>0.99642607689511165</v>
      </c>
      <c r="K5935" s="145">
        <f t="shared" si="737"/>
        <v>4103.7831456180338</v>
      </c>
      <c r="L5935" s="140">
        <f t="shared" si="738"/>
        <v>4127.3530593567948</v>
      </c>
      <c r="N5935" s="140">
        <v>4207.9898315133869</v>
      </c>
      <c r="O5935" s="140">
        <f t="shared" si="739"/>
        <v>4137.8802911130861</v>
      </c>
      <c r="Q5935" s="140">
        <v>3182.8291838664704</v>
      </c>
      <c r="R5935" s="38">
        <f t="shared" si="740"/>
        <v>4060.1050989052205</v>
      </c>
      <c r="S5935" s="38">
        <f t="shared" si="741"/>
        <v>4083.5600784016183</v>
      </c>
      <c r="T5935" s="38">
        <f t="shared" si="742"/>
        <v>4105.4737667486952</v>
      </c>
      <c r="U5935" s="32">
        <f t="shared" si="743"/>
        <v>4086.4209379039903</v>
      </c>
      <c r="W5935" s="140">
        <v>6216</v>
      </c>
      <c r="Y5935" s="141" t="s">
        <v>15578</v>
      </c>
      <c r="Z5935" s="141" t="s">
        <v>15578</v>
      </c>
      <c r="AA5935" s="147" t="s">
        <v>15578</v>
      </c>
      <c r="AB5935" s="147" t="s">
        <v>15578</v>
      </c>
    </row>
    <row r="5936" spans="1:28" x14ac:dyDescent="0.2">
      <c r="A5936" s="139" t="s">
        <v>31</v>
      </c>
      <c r="B5936" s="139" t="s">
        <v>465</v>
      </c>
      <c r="C5936" s="138" t="s">
        <v>6479</v>
      </c>
      <c r="D5936" t="s">
        <v>13952</v>
      </c>
      <c r="E5936" s="140">
        <v>4704.2069483497953</v>
      </c>
      <c r="F5936" s="140">
        <v>9644.7485339700361</v>
      </c>
      <c r="G5936" s="140">
        <v>2581.7396649032144</v>
      </c>
      <c r="H5936" s="140">
        <f t="shared" si="736"/>
        <v>5240.8521721607449</v>
      </c>
      <c r="I5936" s="143">
        <v>1.1562528360286932</v>
      </c>
      <c r="J5936" s="144">
        <v>0.99642607689511165</v>
      </c>
      <c r="K5936" s="145">
        <f t="shared" si="737"/>
        <v>6038.0931060638704</v>
      </c>
      <c r="L5936" s="140">
        <f t="shared" si="738"/>
        <v>6072.7726514020542</v>
      </c>
      <c r="N5936" s="140">
        <v>5543.1586727333188</v>
      </c>
      <c r="O5936" s="140">
        <f t="shared" si="739"/>
        <v>6003.6308821359107</v>
      </c>
      <c r="Q5936" s="140">
        <v>4398.3324014102982</v>
      </c>
      <c r="R5936" s="38">
        <f t="shared" si="740"/>
        <v>5941.0246780224561</v>
      </c>
      <c r="S5936" s="38">
        <f t="shared" si="741"/>
        <v>5975.3456151942992</v>
      </c>
      <c r="T5936" s="38">
        <f t="shared" si="742"/>
        <v>5428.676045601017</v>
      </c>
      <c r="U5936" s="32">
        <f t="shared" si="743"/>
        <v>5903.9772171383211</v>
      </c>
      <c r="W5936" s="140">
        <v>5820</v>
      </c>
      <c r="Y5936" s="141" t="s">
        <v>15578</v>
      </c>
      <c r="Z5936" s="141" t="s">
        <v>15578</v>
      </c>
      <c r="AA5936" s="147" t="s">
        <v>15578</v>
      </c>
      <c r="AB5936" s="147" t="s">
        <v>15578</v>
      </c>
    </row>
    <row r="5937" spans="1:28" x14ac:dyDescent="0.2">
      <c r="A5937" s="139" t="s">
        <v>31</v>
      </c>
      <c r="B5937" s="139" t="s">
        <v>465</v>
      </c>
      <c r="C5937" s="138" t="s">
        <v>6480</v>
      </c>
      <c r="D5937" t="s">
        <v>13953</v>
      </c>
      <c r="E5937" s="140">
        <v>1858.921573855401</v>
      </c>
      <c r="F5937" s="140">
        <v>1832.7431003437885</v>
      </c>
      <c r="G5937" s="140">
        <v>1977.1207573626582</v>
      </c>
      <c r="H5937" s="140">
        <f t="shared" si="736"/>
        <v>1860.5864822827511</v>
      </c>
      <c r="I5937" s="143">
        <v>1.1562528360286932</v>
      </c>
      <c r="J5937" s="144">
        <v>0.99642607689511165</v>
      </c>
      <c r="K5937" s="145">
        <f t="shared" si="737"/>
        <v>2143.6197860309594</v>
      </c>
      <c r="L5937" s="140">
        <f t="shared" si="738"/>
        <v>2155.9315802102888</v>
      </c>
      <c r="N5937" s="140">
        <v>2514.2507845812311</v>
      </c>
      <c r="O5937" s="140">
        <f t="shared" si="739"/>
        <v>2202.7106018186664</v>
      </c>
      <c r="Q5937" s="140">
        <v>1826.1095569291458</v>
      </c>
      <c r="R5937" s="38">
        <f t="shared" si="740"/>
        <v>2139.6476288615263</v>
      </c>
      <c r="S5937" s="38">
        <f t="shared" si="741"/>
        <v>2152.008242698344</v>
      </c>
      <c r="T5937" s="38">
        <f t="shared" si="742"/>
        <v>2445.4366618160225</v>
      </c>
      <c r="U5937" s="32">
        <f t="shared" si="743"/>
        <v>2190.3156908925193</v>
      </c>
      <c r="W5937" s="140">
        <v>3314</v>
      </c>
      <c r="Y5937" s="141" t="s">
        <v>15578</v>
      </c>
      <c r="Z5937" s="141" t="s">
        <v>15578</v>
      </c>
      <c r="AA5937" s="147" t="s">
        <v>15578</v>
      </c>
      <c r="AB5937" s="147" t="s">
        <v>15578</v>
      </c>
    </row>
    <row r="5938" spans="1:28" x14ac:dyDescent="0.2">
      <c r="A5938" s="139" t="s">
        <v>31</v>
      </c>
      <c r="B5938" s="139" t="s">
        <v>465</v>
      </c>
      <c r="C5938" s="138" t="s">
        <v>6481</v>
      </c>
      <c r="D5938" t="s">
        <v>13954</v>
      </c>
      <c r="E5938" s="140">
        <v>1464.9902004485866</v>
      </c>
      <c r="F5938" s="140">
        <v>1785.0997270532716</v>
      </c>
      <c r="G5938" s="140">
        <v>1397.1887895673515</v>
      </c>
      <c r="H5938" s="140">
        <f t="shared" si="736"/>
        <v>1502.699599345249</v>
      </c>
      <c r="I5938" s="143">
        <v>1.1562528360286932</v>
      </c>
      <c r="J5938" s="144">
        <v>0.99642607689511165</v>
      </c>
      <c r="K5938" s="145">
        <f t="shared" si="737"/>
        <v>1731.2909796405513</v>
      </c>
      <c r="L5938" s="140">
        <f t="shared" si="738"/>
        <v>1741.2345798744955</v>
      </c>
      <c r="N5938" s="140">
        <v>1723.9935220474031</v>
      </c>
      <c r="O5938" s="140">
        <f t="shared" si="739"/>
        <v>1738.9837381478824</v>
      </c>
      <c r="Q5938" s="140">
        <v>1784.0352004690048</v>
      </c>
      <c r="R5938" s="38">
        <f t="shared" si="740"/>
        <v>1763.7042303454518</v>
      </c>
      <c r="S5938" s="38">
        <f t="shared" si="741"/>
        <v>1773.8930421009941</v>
      </c>
      <c r="T5938" s="38">
        <f t="shared" si="742"/>
        <v>1729.9976898895632</v>
      </c>
      <c r="U5938" s="32">
        <f t="shared" si="743"/>
        <v>1768.1624488071996</v>
      </c>
      <c r="W5938" s="140">
        <v>1853</v>
      </c>
      <c r="Y5938" s="141" t="s">
        <v>15578</v>
      </c>
      <c r="Z5938" s="141" t="s">
        <v>15578</v>
      </c>
      <c r="AA5938" s="147" t="s">
        <v>15578</v>
      </c>
      <c r="AB5938" s="147" t="s">
        <v>15578</v>
      </c>
    </row>
    <row r="5939" spans="1:28" x14ac:dyDescent="0.2">
      <c r="A5939" s="139" t="s">
        <v>31</v>
      </c>
      <c r="B5939" s="139" t="s">
        <v>465</v>
      </c>
      <c r="C5939" s="138" t="s">
        <v>6482</v>
      </c>
      <c r="D5939" t="s">
        <v>8961</v>
      </c>
      <c r="E5939" s="140">
        <v>1780.6832707002768</v>
      </c>
      <c r="F5939" s="140">
        <v>3591.7833694697606</v>
      </c>
      <c r="G5939" s="140">
        <v>991.45208091780285</v>
      </c>
      <c r="H5939" s="140">
        <f t="shared" si="736"/>
        <v>1976.9350612249648</v>
      </c>
      <c r="I5939" s="143">
        <v>1.1562528360286932</v>
      </c>
      <c r="J5939" s="144">
        <v>0.99642607689511165</v>
      </c>
      <c r="K5939" s="145">
        <f t="shared" si="737"/>
        <v>2277.667366335379</v>
      </c>
      <c r="L5939" s="140">
        <f t="shared" si="738"/>
        <v>2290.749057410464</v>
      </c>
      <c r="N5939" s="140">
        <v>2261.673013260754</v>
      </c>
      <c r="O5939" s="140">
        <f t="shared" si="739"/>
        <v>2286.9531433735556</v>
      </c>
      <c r="Q5939" s="140">
        <v>1842.3033413936678</v>
      </c>
      <c r="R5939" s="38">
        <f t="shared" si="740"/>
        <v>2262.1561702041645</v>
      </c>
      <c r="S5939" s="38">
        <f t="shared" si="741"/>
        <v>2275.2245084114916</v>
      </c>
      <c r="T5939" s="38">
        <f t="shared" si="742"/>
        <v>2219.7360460740456</v>
      </c>
      <c r="U5939" s="32">
        <f t="shared" si="743"/>
        <v>2267.980420048279</v>
      </c>
      <c r="W5939" s="140">
        <v>2454</v>
      </c>
      <c r="Y5939" s="141" t="s">
        <v>15578</v>
      </c>
      <c r="Z5939" s="141" t="s">
        <v>15578</v>
      </c>
      <c r="AA5939" s="147" t="s">
        <v>15578</v>
      </c>
      <c r="AB5939" s="147" t="s">
        <v>15578</v>
      </c>
    </row>
    <row r="5940" spans="1:28" x14ac:dyDescent="0.2">
      <c r="A5940" s="139" t="s">
        <v>31</v>
      </c>
      <c r="B5940" s="139" t="s">
        <v>465</v>
      </c>
      <c r="C5940" s="138" t="s">
        <v>6483</v>
      </c>
      <c r="D5940" t="s">
        <v>13955</v>
      </c>
      <c r="E5940" s="140">
        <v>2315.7293444975094</v>
      </c>
      <c r="F5940" s="140">
        <v>3024.4269621461522</v>
      </c>
      <c r="G5940" s="140">
        <v>2571.8975598931142</v>
      </c>
      <c r="H5940" s="140">
        <f t="shared" si="736"/>
        <v>2416.340933247378</v>
      </c>
      <c r="I5940" s="143">
        <v>1.1562528360286932</v>
      </c>
      <c r="J5940" s="144">
        <v>0.99642607689511165</v>
      </c>
      <c r="K5940" s="145">
        <f t="shared" si="737"/>
        <v>2783.9158693395466</v>
      </c>
      <c r="L5940" s="140">
        <f t="shared" si="738"/>
        <v>2799.9051783668438</v>
      </c>
      <c r="N5940" s="140">
        <v>2700.1954402361416</v>
      </c>
      <c r="O5940" s="140">
        <f t="shared" si="739"/>
        <v>2786.8879469773892</v>
      </c>
      <c r="Q5940" s="140">
        <v>2933.5268085122393</v>
      </c>
      <c r="R5940" s="38">
        <f t="shared" si="740"/>
        <v>2843.5019130859941</v>
      </c>
      <c r="S5940" s="38">
        <f t="shared" si="741"/>
        <v>2859.9286501887809</v>
      </c>
      <c r="T5940" s="38">
        <f t="shared" si="742"/>
        <v>2723.5285770637515</v>
      </c>
      <c r="U5940" s="32">
        <f t="shared" si="743"/>
        <v>2842.1214495412414</v>
      </c>
      <c r="W5940" s="140">
        <v>2973</v>
      </c>
      <c r="Y5940" s="141" t="s">
        <v>15578</v>
      </c>
      <c r="Z5940" s="141" t="s">
        <v>15578</v>
      </c>
      <c r="AA5940" s="147" t="s">
        <v>15578</v>
      </c>
      <c r="AB5940" s="147" t="s">
        <v>15578</v>
      </c>
    </row>
    <row r="5941" spans="1:28" x14ac:dyDescent="0.2">
      <c r="A5941" s="139" t="s">
        <v>31</v>
      </c>
      <c r="B5941" s="139" t="s">
        <v>465</v>
      </c>
      <c r="C5941" s="138" t="s">
        <v>6484</v>
      </c>
      <c r="D5941" t="s">
        <v>13956</v>
      </c>
      <c r="E5941" s="140">
        <v>5004.7815914302137</v>
      </c>
      <c r="F5941" s="140">
        <v>13100.614259704898</v>
      </c>
      <c r="G5941" s="140">
        <v>12687.121010961233</v>
      </c>
      <c r="H5941" s="140">
        <f t="shared" si="736"/>
        <v>6354.6032477454946</v>
      </c>
      <c r="I5941" s="143">
        <v>1.1562528360286932</v>
      </c>
      <c r="J5941" s="144">
        <v>0.99642607689511165</v>
      </c>
      <c r="K5941" s="145">
        <f t="shared" si="737"/>
        <v>7321.2685268632094</v>
      </c>
      <c r="L5941" s="140">
        <f t="shared" si="738"/>
        <v>7363.3179387140117</v>
      </c>
      <c r="N5941" s="140">
        <v>6957.8426850159285</v>
      </c>
      <c r="O5941" s="140">
        <f t="shared" si="739"/>
        <v>7310.3826357131447</v>
      </c>
      <c r="Q5941" s="140">
        <v>6700.1728355147643</v>
      </c>
      <c r="R5941" s="38">
        <f t="shared" si="740"/>
        <v>7361.0823067034207</v>
      </c>
      <c r="S5941" s="38">
        <f t="shared" si="741"/>
        <v>7403.6068301748883</v>
      </c>
      <c r="T5941" s="38">
        <f t="shared" si="742"/>
        <v>6932.0757000658123</v>
      </c>
      <c r="U5941" s="32">
        <f t="shared" si="743"/>
        <v>7342.0478496476808</v>
      </c>
      <c r="W5941" s="140">
        <v>10225</v>
      </c>
      <c r="Y5941" s="141" t="s">
        <v>15578</v>
      </c>
      <c r="Z5941" s="141" t="s">
        <v>15578</v>
      </c>
      <c r="AA5941" s="147" t="s">
        <v>15578</v>
      </c>
      <c r="AB5941" s="147" t="s">
        <v>15578</v>
      </c>
    </row>
    <row r="5942" spans="1:28" x14ac:dyDescent="0.2">
      <c r="A5942" s="139" t="s">
        <v>31</v>
      </c>
      <c r="B5942" s="139" t="s">
        <v>465</v>
      </c>
      <c r="C5942" s="138" t="s">
        <v>6485</v>
      </c>
      <c r="D5942" t="s">
        <v>13957</v>
      </c>
      <c r="E5942" s="140">
        <v>6874.765998245397</v>
      </c>
      <c r="F5942" s="140">
        <v>20240.140928311826</v>
      </c>
      <c r="G5942" s="140">
        <v>8609.0425533642047</v>
      </c>
      <c r="H5942" s="140">
        <f t="shared" si="736"/>
        <v>8641.6650125073756</v>
      </c>
      <c r="I5942" s="143">
        <v>1.1562528360286932</v>
      </c>
      <c r="J5942" s="144">
        <v>0.99642607689511165</v>
      </c>
      <c r="K5942" s="145">
        <f t="shared" si="737"/>
        <v>9956.2392189019192</v>
      </c>
      <c r="L5942" s="140">
        <f t="shared" si="738"/>
        <v>10013.42247913402</v>
      </c>
      <c r="N5942" s="140">
        <v>7347.9396577910529</v>
      </c>
      <c r="O5942" s="140">
        <f t="shared" si="739"/>
        <v>9665.4403532101151</v>
      </c>
      <c r="Q5942" s="140">
        <v>8742.5702621537112</v>
      </c>
      <c r="R5942" s="38">
        <f t="shared" si="740"/>
        <v>9967.8647193404104</v>
      </c>
      <c r="S5942" s="38">
        <f t="shared" si="741"/>
        <v>10025.448465800087</v>
      </c>
      <c r="T5942" s="38">
        <f t="shared" si="742"/>
        <v>7487.4027182273194</v>
      </c>
      <c r="U5942" s="32">
        <f t="shared" si="743"/>
        <v>9694.1034097147094</v>
      </c>
      <c r="W5942" s="140">
        <v>10664</v>
      </c>
      <c r="Y5942" s="141" t="s">
        <v>15578</v>
      </c>
      <c r="Z5942" s="141" t="s">
        <v>15578</v>
      </c>
      <c r="AA5942" s="147" t="s">
        <v>15578</v>
      </c>
      <c r="AB5942" s="147" t="s">
        <v>15578</v>
      </c>
    </row>
    <row r="5943" spans="1:28" x14ac:dyDescent="0.2">
      <c r="A5943" s="139" t="s">
        <v>31</v>
      </c>
      <c r="B5943" s="139" t="s">
        <v>465</v>
      </c>
      <c r="C5943" s="138" t="s">
        <v>6486</v>
      </c>
      <c r="D5943" t="s">
        <v>13958</v>
      </c>
      <c r="E5943" s="140">
        <v>2755.9456725246223</v>
      </c>
      <c r="F5943" s="140">
        <v>5881.7801771155473</v>
      </c>
      <c r="G5943" s="140">
        <v>1321.8920366727518</v>
      </c>
      <c r="H5943" s="140">
        <f t="shared" si="736"/>
        <v>3091.632184549529</v>
      </c>
      <c r="I5943" s="143">
        <v>1.1562528360286932</v>
      </c>
      <c r="J5943" s="144">
        <v>0.99642607689511165</v>
      </c>
      <c r="K5943" s="145">
        <f t="shared" si="737"/>
        <v>3561.9327481082655</v>
      </c>
      <c r="L5943" s="140">
        <f t="shared" si="738"/>
        <v>3582.3905658430608</v>
      </c>
      <c r="N5943" s="140">
        <v>2920.589319846606</v>
      </c>
      <c r="O5943" s="140">
        <f t="shared" si="739"/>
        <v>3495.9915830107857</v>
      </c>
      <c r="Q5943" s="140">
        <v>2676.6424631775753</v>
      </c>
      <c r="R5943" s="38">
        <f t="shared" si="740"/>
        <v>3514.1209325219793</v>
      </c>
      <c r="S5943" s="38">
        <f t="shared" si="741"/>
        <v>3534.4217947933498</v>
      </c>
      <c r="T5943" s="38">
        <f t="shared" si="742"/>
        <v>2896.1946341797034</v>
      </c>
      <c r="U5943" s="32">
        <f t="shared" si="743"/>
        <v>3451.1004383792733</v>
      </c>
      <c r="W5943" s="140">
        <v>2850</v>
      </c>
      <c r="Y5943" s="141" t="s">
        <v>15578</v>
      </c>
      <c r="Z5943" s="141" t="s">
        <v>15578</v>
      </c>
      <c r="AA5943" s="147" t="s">
        <v>15578</v>
      </c>
      <c r="AB5943" s="147" t="s">
        <v>15578</v>
      </c>
    </row>
    <row r="5944" spans="1:28" x14ac:dyDescent="0.2">
      <c r="A5944" s="139" t="s">
        <v>31</v>
      </c>
      <c r="B5944" s="139" t="s">
        <v>465</v>
      </c>
      <c r="C5944" s="138" t="s">
        <v>6487</v>
      </c>
      <c r="D5944" t="s">
        <v>13959</v>
      </c>
      <c r="E5944" s="140">
        <v>8017.9410461283105</v>
      </c>
      <c r="F5944" s="140">
        <v>14340.434422117998</v>
      </c>
      <c r="G5944" s="140">
        <v>4942.0231851617355</v>
      </c>
      <c r="H5944" s="140">
        <f t="shared" si="736"/>
        <v>8689.5297022940067</v>
      </c>
      <c r="I5944" s="143">
        <v>1.1562528360286932</v>
      </c>
      <c r="J5944" s="144">
        <v>0.99642607689511165</v>
      </c>
      <c r="K5944" s="145">
        <f t="shared" si="737"/>
        <v>10011.38510814485</v>
      </c>
      <c r="L5944" s="140">
        <f t="shared" si="738"/>
        <v>10068.885096577829</v>
      </c>
      <c r="N5944" s="140">
        <v>9289.69134315066</v>
      </c>
      <c r="O5944" s="140">
        <f t="shared" si="739"/>
        <v>9967.1603746426099</v>
      </c>
      <c r="Q5944" s="140">
        <v>8681.709511918496</v>
      </c>
      <c r="R5944" s="38">
        <f t="shared" si="740"/>
        <v>10010.484127998046</v>
      </c>
      <c r="S5944" s="38">
        <f t="shared" si="741"/>
        <v>10068.31408418182</v>
      </c>
      <c r="T5944" s="38">
        <f t="shared" si="742"/>
        <v>9228.8931600274427</v>
      </c>
      <c r="U5944" s="32">
        <f t="shared" si="743"/>
        <v>9958.7266295588433</v>
      </c>
      <c r="W5944" s="140">
        <v>9233</v>
      </c>
      <c r="Y5944" s="141" t="s">
        <v>15578</v>
      </c>
      <c r="Z5944" s="141" t="s">
        <v>15578</v>
      </c>
      <c r="AA5944" s="147" t="s">
        <v>15578</v>
      </c>
      <c r="AB5944" s="147" t="s">
        <v>15578</v>
      </c>
    </row>
    <row r="5945" spans="1:28" x14ac:dyDescent="0.2">
      <c r="A5945" s="139" t="s">
        <v>31</v>
      </c>
      <c r="B5945" s="139" t="s">
        <v>465</v>
      </c>
      <c r="C5945" s="138" t="s">
        <v>6488</v>
      </c>
      <c r="D5945" t="s">
        <v>8961</v>
      </c>
      <c r="E5945" s="140">
        <v>2423.8219391911807</v>
      </c>
      <c r="F5945" s="140">
        <v>2105.8872585962895</v>
      </c>
      <c r="G5945" s="140">
        <v>2682.3122309036235</v>
      </c>
      <c r="H5945" s="140">
        <f t="shared" si="736"/>
        <v>2394.4263552053649</v>
      </c>
      <c r="I5945" s="143">
        <v>1.1562528360286932</v>
      </c>
      <c r="J5945" s="144">
        <v>0.99642607689511165</v>
      </c>
      <c r="K5945" s="145">
        <f t="shared" si="737"/>
        <v>2758.6676352258901</v>
      </c>
      <c r="L5945" s="140">
        <f t="shared" si="738"/>
        <v>2774.5119320342183</v>
      </c>
      <c r="N5945" s="140">
        <v>2735.838012052805</v>
      </c>
      <c r="O5945" s="140">
        <f t="shared" si="739"/>
        <v>2769.4630032678483</v>
      </c>
      <c r="Q5945" s="140">
        <v>1614.3534745935428</v>
      </c>
      <c r="R5945" s="38">
        <f t="shared" si="740"/>
        <v>2668.7938412717349</v>
      </c>
      <c r="S5945" s="38">
        <f t="shared" si="741"/>
        <v>2684.2113005005658</v>
      </c>
      <c r="T5945" s="38">
        <f t="shared" si="742"/>
        <v>2623.689558306879</v>
      </c>
      <c r="U5945" s="32">
        <f t="shared" si="743"/>
        <v>2676.3101111383448</v>
      </c>
      <c r="W5945" s="140">
        <v>2786</v>
      </c>
      <c r="Y5945" s="141" t="s">
        <v>15578</v>
      </c>
      <c r="Z5945" s="141" t="s">
        <v>15578</v>
      </c>
      <c r="AA5945" s="147" t="s">
        <v>15578</v>
      </c>
      <c r="AB5945" s="147" t="s">
        <v>15578</v>
      </c>
    </row>
    <row r="5946" spans="1:28" x14ac:dyDescent="0.2">
      <c r="A5946" s="139" t="s">
        <v>31</v>
      </c>
      <c r="B5946" s="139" t="s">
        <v>465</v>
      </c>
      <c r="C5946" s="138" t="s">
        <v>6489</v>
      </c>
      <c r="D5946" t="s">
        <v>13960</v>
      </c>
      <c r="E5946" s="140">
        <v>3790.848964444705</v>
      </c>
      <c r="F5946" s="140">
        <v>10612.484283651809</v>
      </c>
      <c r="G5946" s="140">
        <v>5569.7531362173149</v>
      </c>
      <c r="H5946" s="140">
        <f t="shared" si="736"/>
        <v>4730.3414161205374</v>
      </c>
      <c r="I5946" s="143">
        <v>1.1562528360286932</v>
      </c>
      <c r="J5946" s="144">
        <v>0.99642607689511165</v>
      </c>
      <c r="K5946" s="145">
        <f t="shared" si="737"/>
        <v>5449.9232101465532</v>
      </c>
      <c r="L5946" s="140">
        <f t="shared" si="738"/>
        <v>5481.2246253012963</v>
      </c>
      <c r="N5946" s="140">
        <v>4002.5041242084067</v>
      </c>
      <c r="O5946" s="140">
        <f t="shared" si="739"/>
        <v>5288.175808967786</v>
      </c>
      <c r="Q5946" s="140">
        <v>4790.0234691991727</v>
      </c>
      <c r="R5946" s="38">
        <f t="shared" si="740"/>
        <v>5456.7993016944911</v>
      </c>
      <c r="S5946" s="38">
        <f t="shared" si="741"/>
        <v>5488.3228984042689</v>
      </c>
      <c r="T5946" s="38">
        <f t="shared" si="742"/>
        <v>4081.2560587074831</v>
      </c>
      <c r="U5946" s="32">
        <f t="shared" si="743"/>
        <v>5304.6285574488002</v>
      </c>
      <c r="W5946" s="140">
        <v>4651</v>
      </c>
      <c r="Y5946" s="141" t="s">
        <v>15578</v>
      </c>
      <c r="Z5946" s="141" t="s">
        <v>15578</v>
      </c>
      <c r="AA5946" s="147" t="s">
        <v>15578</v>
      </c>
      <c r="AB5946" s="147" t="s">
        <v>15578</v>
      </c>
    </row>
    <row r="5947" spans="1:28" x14ac:dyDescent="0.2">
      <c r="A5947" s="139" t="s">
        <v>31</v>
      </c>
      <c r="B5947" s="139" t="s">
        <v>465</v>
      </c>
      <c r="C5947" s="138" t="s">
        <v>6490</v>
      </c>
      <c r="D5947" t="s">
        <v>8961</v>
      </c>
      <c r="E5947" s="140">
        <v>1141.495642759216</v>
      </c>
      <c r="F5947" s="140">
        <v>1043.1032462267199</v>
      </c>
      <c r="G5947" s="140">
        <v>994.79923063401088</v>
      </c>
      <c r="H5947" s="140">
        <f t="shared" si="736"/>
        <v>1122.8426177394763</v>
      </c>
      <c r="I5947" s="143">
        <v>1.1562528360286932</v>
      </c>
      <c r="J5947" s="144">
        <v>0.99642607689511165</v>
      </c>
      <c r="K5947" s="145">
        <f t="shared" si="737"/>
        <v>1293.6499726860629</v>
      </c>
      <c r="L5947" s="140">
        <f t="shared" si="738"/>
        <v>1301.0799993669123</v>
      </c>
      <c r="N5947" s="140">
        <v>1779.963847889398</v>
      </c>
      <c r="O5947" s="140">
        <f t="shared" si="739"/>
        <v>1363.5988865062843</v>
      </c>
      <c r="Q5947" s="140">
        <v>1227.3879902933666</v>
      </c>
      <c r="R5947" s="38">
        <f t="shared" si="740"/>
        <v>1305.6948591387229</v>
      </c>
      <c r="S5947" s="38">
        <f t="shared" si="741"/>
        <v>1313.2377786946497</v>
      </c>
      <c r="T5947" s="38">
        <f t="shared" si="742"/>
        <v>1724.7062621297948</v>
      </c>
      <c r="U5947" s="32">
        <f t="shared" si="743"/>
        <v>1366.9555053556326</v>
      </c>
      <c r="W5947" s="140">
        <v>2210</v>
      </c>
      <c r="Y5947" s="141" t="s">
        <v>15578</v>
      </c>
      <c r="Z5947" s="141" t="s">
        <v>15578</v>
      </c>
      <c r="AA5947" s="147" t="s">
        <v>15578</v>
      </c>
      <c r="AB5947" s="147" t="s">
        <v>15578</v>
      </c>
    </row>
    <row r="5948" spans="1:28" x14ac:dyDescent="0.2">
      <c r="A5948" s="139" t="s">
        <v>31</v>
      </c>
      <c r="B5948" s="139" t="s">
        <v>465</v>
      </c>
      <c r="C5948" s="138" t="s">
        <v>6491</v>
      </c>
      <c r="D5948" t="s">
        <v>13961</v>
      </c>
      <c r="E5948" s="140">
        <v>3718.7219267446935</v>
      </c>
      <c r="F5948" s="140">
        <v>3824.9858994926358</v>
      </c>
      <c r="G5948" s="140">
        <v>3560.0690289355416</v>
      </c>
      <c r="H5948" s="140">
        <f t="shared" si="736"/>
        <v>3725.5009851836548</v>
      </c>
      <c r="I5948" s="143">
        <v>1.1562528360286932</v>
      </c>
      <c r="J5948" s="144">
        <v>0.99642607689511165</v>
      </c>
      <c r="K5948" s="145">
        <f t="shared" si="737"/>
        <v>4292.2259732422826</v>
      </c>
      <c r="L5948" s="140">
        <f t="shared" si="738"/>
        <v>4316.878200795928</v>
      </c>
      <c r="N5948" s="140">
        <v>3950.7984833395949</v>
      </c>
      <c r="O5948" s="140">
        <f t="shared" si="739"/>
        <v>4269.0860344694183</v>
      </c>
      <c r="Q5948" s="140">
        <v>2379.668074685696</v>
      </c>
      <c r="R5948" s="38">
        <f t="shared" si="740"/>
        <v>4137.169807720994</v>
      </c>
      <c r="S5948" s="38">
        <f t="shared" si="741"/>
        <v>4161.0699853393953</v>
      </c>
      <c r="T5948" s="38">
        <f t="shared" si="742"/>
        <v>3793.685442474205</v>
      </c>
      <c r="U5948" s="32">
        <f t="shared" si="743"/>
        <v>4113.1074724189784</v>
      </c>
      <c r="W5948" s="140">
        <v>4272</v>
      </c>
      <c r="Y5948" s="141" t="s">
        <v>15578</v>
      </c>
      <c r="Z5948" s="141" t="s">
        <v>15578</v>
      </c>
      <c r="AA5948" s="147" t="s">
        <v>15578</v>
      </c>
      <c r="AB5948" s="147" t="s">
        <v>15578</v>
      </c>
    </row>
    <row r="5949" spans="1:28" x14ac:dyDescent="0.2">
      <c r="A5949" s="139" t="s">
        <v>31</v>
      </c>
      <c r="B5949" s="139" t="s">
        <v>465</v>
      </c>
      <c r="C5949" s="138" t="s">
        <v>6492</v>
      </c>
      <c r="D5949" t="s">
        <v>13962</v>
      </c>
      <c r="E5949" s="140">
        <v>4924.0511842786264</v>
      </c>
      <c r="F5949" s="140">
        <v>5266.4161625501993</v>
      </c>
      <c r="G5949" s="140">
        <v>3898.1204826672952</v>
      </c>
      <c r="H5949" s="140">
        <f t="shared" si="736"/>
        <v>4924.1925472189678</v>
      </c>
      <c r="I5949" s="143">
        <v>1.1562528360286932</v>
      </c>
      <c r="J5949" s="144">
        <v>0.99642607689511165</v>
      </c>
      <c r="K5949" s="145">
        <f t="shared" si="737"/>
        <v>5673.2630678333862</v>
      </c>
      <c r="L5949" s="140">
        <f t="shared" si="738"/>
        <v>5705.8472264941374</v>
      </c>
      <c r="N5949" s="140">
        <v>6412.2324604684372</v>
      </c>
      <c r="O5949" s="140">
        <f t="shared" si="739"/>
        <v>5798.0667048833411</v>
      </c>
      <c r="Q5949" s="140">
        <v>5902.1605103708062</v>
      </c>
      <c r="R5949" s="38">
        <f t="shared" si="740"/>
        <v>5785.9367594827327</v>
      </c>
      <c r="S5949" s="38">
        <f t="shared" si="741"/>
        <v>5819.3617632092901</v>
      </c>
      <c r="T5949" s="38">
        <f t="shared" si="742"/>
        <v>6361.2252654586737</v>
      </c>
      <c r="U5949" s="32">
        <f t="shared" si="743"/>
        <v>5890.1027231447624</v>
      </c>
      <c r="W5949" s="140">
        <v>8049</v>
      </c>
      <c r="Y5949" s="141" t="s">
        <v>15578</v>
      </c>
      <c r="Z5949" s="141" t="s">
        <v>15578</v>
      </c>
      <c r="AA5949" s="147" t="s">
        <v>15578</v>
      </c>
      <c r="AB5949" s="147" t="s">
        <v>15578</v>
      </c>
    </row>
    <row r="5950" spans="1:28" x14ac:dyDescent="0.2">
      <c r="A5950" s="139" t="s">
        <v>31</v>
      </c>
      <c r="B5950" s="139" t="s">
        <v>465</v>
      </c>
      <c r="C5950" s="138" t="s">
        <v>6493</v>
      </c>
      <c r="D5950" t="s">
        <v>13963</v>
      </c>
      <c r="E5950" s="140">
        <v>5153.050725945508</v>
      </c>
      <c r="F5950" s="140">
        <v>6370.4943366385542</v>
      </c>
      <c r="G5950" s="140">
        <v>7639.3099322441394</v>
      </c>
      <c r="H5950" s="140">
        <f t="shared" si="736"/>
        <v>5412.1417265610798</v>
      </c>
      <c r="I5950" s="143">
        <v>1.1562528360286932</v>
      </c>
      <c r="J5950" s="144">
        <v>0.99642607689511165</v>
      </c>
      <c r="K5950" s="145">
        <f t="shared" si="737"/>
        <v>6235.4393092365881</v>
      </c>
      <c r="L5950" s="140">
        <f t="shared" si="738"/>
        <v>6271.2523045696671</v>
      </c>
      <c r="N5950" s="140">
        <v>7059.74090313535</v>
      </c>
      <c r="O5950" s="140">
        <f t="shared" si="739"/>
        <v>6374.1904801972269</v>
      </c>
      <c r="Q5950" s="140">
        <v>4391.9591528815417</v>
      </c>
      <c r="R5950" s="38">
        <f t="shared" si="740"/>
        <v>6117.9019858642096</v>
      </c>
      <c r="S5950" s="38">
        <f t="shared" si="741"/>
        <v>6153.24473245422</v>
      </c>
      <c r="T5950" s="38">
        <f t="shared" si="742"/>
        <v>6792.9627281099692</v>
      </c>
      <c r="U5950" s="32">
        <f t="shared" si="743"/>
        <v>6236.760719253155</v>
      </c>
      <c r="W5950" s="140">
        <v>8249</v>
      </c>
      <c r="Y5950" s="141" t="s">
        <v>15578</v>
      </c>
      <c r="Z5950" s="141" t="s">
        <v>15578</v>
      </c>
      <c r="AA5950" s="147" t="s">
        <v>15578</v>
      </c>
      <c r="AB5950" s="147" t="s">
        <v>15578</v>
      </c>
    </row>
    <row r="5951" spans="1:28" x14ac:dyDescent="0.2">
      <c r="A5951" s="139" t="s">
        <v>31</v>
      </c>
      <c r="B5951" s="139" t="s">
        <v>465</v>
      </c>
      <c r="C5951" s="138" t="s">
        <v>6494</v>
      </c>
      <c r="D5951" t="s">
        <v>8961</v>
      </c>
      <c r="E5951" s="140">
        <v>1231.1848870432996</v>
      </c>
      <c r="F5951" s="140">
        <v>967.21891086181449</v>
      </c>
      <c r="G5951" s="140">
        <v>719.60028338068901</v>
      </c>
      <c r="H5951" s="140">
        <f t="shared" si="736"/>
        <v>1176.1674300317204</v>
      </c>
      <c r="I5951" s="143">
        <v>1.1562528360286932</v>
      </c>
      <c r="J5951" s="144">
        <v>0.99642607689511165</v>
      </c>
      <c r="K5951" s="145">
        <f t="shared" si="737"/>
        <v>1355.0865808762917</v>
      </c>
      <c r="L5951" s="140">
        <f t="shared" si="738"/>
        <v>1362.8694662497333</v>
      </c>
      <c r="N5951" s="140">
        <v>1642.5361688145106</v>
      </c>
      <c r="O5951" s="140">
        <f t="shared" si="739"/>
        <v>1399.3803050851479</v>
      </c>
      <c r="Q5951" s="140">
        <v>801.25505490131752</v>
      </c>
      <c r="R5951" s="38">
        <f t="shared" si="740"/>
        <v>1311.8921584180907</v>
      </c>
      <c r="S5951" s="38">
        <f t="shared" si="741"/>
        <v>1319.470879393929</v>
      </c>
      <c r="T5951" s="38">
        <f t="shared" si="742"/>
        <v>1558.4080574231912</v>
      </c>
      <c r="U5951" s="32">
        <f t="shared" si="743"/>
        <v>1350.6644277098733</v>
      </c>
      <c r="W5951" s="140">
        <v>1497</v>
      </c>
      <c r="Y5951" s="141" t="s">
        <v>15578</v>
      </c>
      <c r="Z5951" s="141" t="s">
        <v>15578</v>
      </c>
      <c r="AA5951" s="147" t="s">
        <v>15578</v>
      </c>
      <c r="AB5951" s="147" t="s">
        <v>15578</v>
      </c>
    </row>
    <row r="5952" spans="1:28" x14ac:dyDescent="0.2">
      <c r="A5952" s="139" t="s">
        <v>31</v>
      </c>
      <c r="B5952" s="139" t="s">
        <v>465</v>
      </c>
      <c r="C5952" s="138" t="s">
        <v>6495</v>
      </c>
      <c r="D5952" t="s">
        <v>13964</v>
      </c>
      <c r="E5952" s="140">
        <v>2021.5069542726792</v>
      </c>
      <c r="F5952" s="140">
        <v>2881.2751435598989</v>
      </c>
      <c r="G5952" s="140">
        <v>2763.228764447199</v>
      </c>
      <c r="H5952" s="140">
        <f t="shared" si="736"/>
        <v>2161.7314742645249</v>
      </c>
      <c r="I5952" s="143">
        <v>1.1562528360286932</v>
      </c>
      <c r="J5952" s="144">
        <v>0.99642607689511165</v>
      </c>
      <c r="K5952" s="145">
        <f t="shared" si="737"/>
        <v>2490.5750979303843</v>
      </c>
      <c r="L5952" s="140">
        <f t="shared" si="738"/>
        <v>2504.8796160140964</v>
      </c>
      <c r="N5952" s="140">
        <v>2723.0218700668424</v>
      </c>
      <c r="O5952" s="140">
        <f t="shared" si="739"/>
        <v>2533.3583609196294</v>
      </c>
      <c r="Q5952" s="140">
        <v>2199.3152718432821</v>
      </c>
      <c r="R5952" s="38">
        <f t="shared" si="740"/>
        <v>2494.9052042109138</v>
      </c>
      <c r="S5952" s="38">
        <f t="shared" si="741"/>
        <v>2509.3181193903761</v>
      </c>
      <c r="T5952" s="38">
        <f t="shared" si="742"/>
        <v>2670.6512102444867</v>
      </c>
      <c r="U5952" s="32">
        <f t="shared" si="743"/>
        <v>2530.3803567785735</v>
      </c>
      <c r="W5952" s="140">
        <v>3453</v>
      </c>
      <c r="Y5952" s="141" t="s">
        <v>15578</v>
      </c>
      <c r="Z5952" s="141" t="s">
        <v>15578</v>
      </c>
      <c r="AA5952" s="147" t="s">
        <v>15578</v>
      </c>
      <c r="AB5952" s="147" t="s">
        <v>15578</v>
      </c>
    </row>
    <row r="5953" spans="1:28" x14ac:dyDescent="0.2">
      <c r="A5953" s="139" t="s">
        <v>31</v>
      </c>
      <c r="B5953" s="139" t="s">
        <v>465</v>
      </c>
      <c r="C5953" s="138" t="s">
        <v>6496</v>
      </c>
      <c r="D5953" t="s">
        <v>13965</v>
      </c>
      <c r="E5953" s="140">
        <v>3684.0066229738841</v>
      </c>
      <c r="F5953" s="140">
        <v>6602.3258341995352</v>
      </c>
      <c r="G5953" s="140">
        <v>3335.5592014726262</v>
      </c>
      <c r="H5953" s="140">
        <f t="shared" si="736"/>
        <v>4039.1567949730793</v>
      </c>
      <c r="I5953" s="143">
        <v>1.1562528360286932</v>
      </c>
      <c r="J5953" s="144">
        <v>0.99642607689511165</v>
      </c>
      <c r="K5953" s="145">
        <f t="shared" si="737"/>
        <v>4653.5952545257069</v>
      </c>
      <c r="L5953" s="140">
        <f t="shared" si="738"/>
        <v>4680.3229920382018</v>
      </c>
      <c r="N5953" s="140">
        <v>4143.1081714660704</v>
      </c>
      <c r="O5953" s="140">
        <f t="shared" si="739"/>
        <v>4610.1889233270285</v>
      </c>
      <c r="Q5953" s="140">
        <v>4378.3203003975477</v>
      </c>
      <c r="R5953" s="38">
        <f t="shared" si="740"/>
        <v>4692.6709765010446</v>
      </c>
      <c r="S5953" s="38">
        <f t="shared" si="741"/>
        <v>4719.7802504867968</v>
      </c>
      <c r="T5953" s="38">
        <f t="shared" si="742"/>
        <v>4166.6293843592184</v>
      </c>
      <c r="U5953" s="32">
        <f t="shared" si="743"/>
        <v>4647.5657110380889</v>
      </c>
      <c r="W5953" s="140">
        <v>3915</v>
      </c>
      <c r="Y5953" s="141" t="s">
        <v>15578</v>
      </c>
      <c r="Z5953" s="141" t="s">
        <v>15578</v>
      </c>
      <c r="AA5953" s="147" t="s">
        <v>15578</v>
      </c>
      <c r="AB5953" s="147" t="s">
        <v>15578</v>
      </c>
    </row>
    <row r="5954" spans="1:28" x14ac:dyDescent="0.2">
      <c r="A5954" s="139" t="s">
        <v>31</v>
      </c>
      <c r="B5954" s="139" t="s">
        <v>465</v>
      </c>
      <c r="C5954" s="138" t="s">
        <v>6497</v>
      </c>
      <c r="D5954" t="s">
        <v>13966</v>
      </c>
      <c r="E5954" s="140">
        <v>1009.8634603978235</v>
      </c>
      <c r="F5954" s="140">
        <v>551.86900796677389</v>
      </c>
      <c r="G5954" s="140">
        <v>0</v>
      </c>
      <c r="H5954" s="140">
        <f t="shared" si="736"/>
        <v>909.25260532215043</v>
      </c>
      <c r="I5954" s="143">
        <v>1.1562528360286932</v>
      </c>
      <c r="J5954" s="144">
        <v>0.99642607689511165</v>
      </c>
      <c r="K5954" s="145">
        <f t="shared" si="737"/>
        <v>1047.5685456326773</v>
      </c>
      <c r="L5954" s="140">
        <f t="shared" si="738"/>
        <v>1053.5852135168873</v>
      </c>
      <c r="N5954" s="140">
        <v>824.00536628781913</v>
      </c>
      <c r="O5954" s="140">
        <f t="shared" si="739"/>
        <v>1023.6132764748</v>
      </c>
      <c r="Q5954" s="140">
        <v>139.53727788242199</v>
      </c>
      <c r="R5954" s="38">
        <f t="shared" si="740"/>
        <v>958.88806658895419</v>
      </c>
      <c r="S5954" s="38">
        <f t="shared" si="741"/>
        <v>964.42750445898594</v>
      </c>
      <c r="T5954" s="38">
        <f t="shared" si="742"/>
        <v>755.55855744727944</v>
      </c>
      <c r="U5954" s="32">
        <f t="shared" si="743"/>
        <v>937.15940142015222</v>
      </c>
      <c r="W5954" s="140">
        <v>289</v>
      </c>
      <c r="Y5954" s="141" t="s">
        <v>15580</v>
      </c>
      <c r="Z5954" s="141" t="s">
        <v>15579</v>
      </c>
      <c r="AA5954" s="147" t="s">
        <v>15579</v>
      </c>
      <c r="AB5954" s="147" t="s">
        <v>15580</v>
      </c>
    </row>
    <row r="5955" spans="1:28" x14ac:dyDescent="0.2">
      <c r="A5955" s="139" t="s">
        <v>31</v>
      </c>
      <c r="B5955" s="139" t="s">
        <v>465</v>
      </c>
      <c r="C5955" s="138" t="s">
        <v>6498</v>
      </c>
      <c r="D5955" t="s">
        <v>13967</v>
      </c>
      <c r="E5955" s="140">
        <v>3580.4386912497957</v>
      </c>
      <c r="F5955" s="140">
        <v>5662.8148887172365</v>
      </c>
      <c r="G5955" s="140">
        <v>4983.7035123178694</v>
      </c>
      <c r="H5955" s="140">
        <f t="shared" si="736"/>
        <v>3903.4905879973621</v>
      </c>
      <c r="I5955" s="143">
        <v>1.1562528360286932</v>
      </c>
      <c r="J5955" s="144">
        <v>0.99642607689511165</v>
      </c>
      <c r="K5955" s="145">
        <f t="shared" si="737"/>
        <v>4497.2914393909668</v>
      </c>
      <c r="L5955" s="140">
        <f t="shared" si="738"/>
        <v>4523.1214522164992</v>
      </c>
      <c r="N5955" s="140">
        <v>4709.7120970260603</v>
      </c>
      <c r="O5955" s="140">
        <f t="shared" si="739"/>
        <v>4547.4810949568073</v>
      </c>
      <c r="Q5955" s="140">
        <v>3450.6761249310462</v>
      </c>
      <c r="R5955" s="38">
        <f t="shared" si="740"/>
        <v>4445.1217578592041</v>
      </c>
      <c r="S5955" s="38">
        <f t="shared" si="741"/>
        <v>4470.8009551089726</v>
      </c>
      <c r="T5955" s="38">
        <f t="shared" si="742"/>
        <v>4583.8084998165596</v>
      </c>
      <c r="U5955" s="32">
        <f t="shared" si="743"/>
        <v>4485.5542318278876</v>
      </c>
      <c r="W5955" s="140">
        <v>6660</v>
      </c>
      <c r="Y5955" s="141" t="s">
        <v>15578</v>
      </c>
      <c r="Z5955" s="141" t="s">
        <v>15578</v>
      </c>
      <c r="AA5955" s="147" t="s">
        <v>15578</v>
      </c>
      <c r="AB5955" s="147" t="s">
        <v>15578</v>
      </c>
    </row>
    <row r="5956" spans="1:28" x14ac:dyDescent="0.2">
      <c r="A5956" s="139" t="s">
        <v>31</v>
      </c>
      <c r="B5956" s="139" t="s">
        <v>465</v>
      </c>
      <c r="C5956" s="138" t="s">
        <v>6499</v>
      </c>
      <c r="D5956" t="s">
        <v>8961</v>
      </c>
      <c r="E5956" s="140">
        <v>777.93446648384406</v>
      </c>
      <c r="F5956" s="140">
        <v>1635.2943718834169</v>
      </c>
      <c r="G5956" s="140">
        <v>2193.8038490559557</v>
      </c>
      <c r="H5956" s="140">
        <f t="shared" si="736"/>
        <v>946.27143992442961</v>
      </c>
      <c r="I5956" s="143">
        <v>1.1562528360286932</v>
      </c>
      <c r="J5956" s="144">
        <v>0.99642607689511165</v>
      </c>
      <c r="K5956" s="145">
        <f t="shared" si="737"/>
        <v>1090.2187030238529</v>
      </c>
      <c r="L5956" s="140">
        <f t="shared" si="738"/>
        <v>1096.4803303747265</v>
      </c>
      <c r="N5956" s="140">
        <v>1010.3586402591374</v>
      </c>
      <c r="O5956" s="140">
        <f t="shared" si="739"/>
        <v>1085.2370356985734</v>
      </c>
      <c r="Q5956" s="140">
        <v>831.77922264667711</v>
      </c>
      <c r="R5956" s="38">
        <f t="shared" si="740"/>
        <v>1077.0278202221016</v>
      </c>
      <c r="S5956" s="38">
        <f t="shared" si="741"/>
        <v>1083.2497442425342</v>
      </c>
      <c r="T5956" s="38">
        <f t="shared" si="742"/>
        <v>992.50069849789134</v>
      </c>
      <c r="U5956" s="32">
        <f t="shared" si="743"/>
        <v>1071.4023424844256</v>
      </c>
      <c r="W5956" s="140">
        <v>1377</v>
      </c>
      <c r="Y5956" s="141" t="s">
        <v>15578</v>
      </c>
      <c r="Z5956" s="141" t="s">
        <v>15578</v>
      </c>
      <c r="AA5956" s="147" t="s">
        <v>15578</v>
      </c>
      <c r="AB5956" s="147" t="s">
        <v>15578</v>
      </c>
    </row>
    <row r="5957" spans="1:28" x14ac:dyDescent="0.2">
      <c r="A5957" s="139" t="s">
        <v>31</v>
      </c>
      <c r="B5957" s="139" t="s">
        <v>465</v>
      </c>
      <c r="C5957" s="138" t="s">
        <v>6500</v>
      </c>
      <c r="D5957" t="s">
        <v>13968</v>
      </c>
      <c r="E5957" s="140">
        <v>3700.1114592876588</v>
      </c>
      <c r="F5957" s="140">
        <v>8374.1262516798397</v>
      </c>
      <c r="G5957" s="140">
        <v>6226.9248157363036</v>
      </c>
      <c r="H5957" s="140">
        <f t="shared" si="736"/>
        <v>4398.9630389385238</v>
      </c>
      <c r="I5957" s="143">
        <v>1.1562528360286932</v>
      </c>
      <c r="J5957" s="144">
        <v>0.99642607689511165</v>
      </c>
      <c r="K5957" s="145">
        <f t="shared" si="737"/>
        <v>5068.1353960597453</v>
      </c>
      <c r="L5957" s="140">
        <f t="shared" si="738"/>
        <v>5097.2440282322423</v>
      </c>
      <c r="N5957" s="140">
        <v>4911.6936982070856</v>
      </c>
      <c r="O5957" s="140">
        <f t="shared" si="739"/>
        <v>5073.0201998920147</v>
      </c>
      <c r="Q5957" s="140">
        <v>4530.7320241026246</v>
      </c>
      <c r="R5957" s="38">
        <f t="shared" si="740"/>
        <v>5083.3167706678432</v>
      </c>
      <c r="S5957" s="38">
        <f t="shared" si="741"/>
        <v>5112.6827815777224</v>
      </c>
      <c r="T5957" s="38">
        <f t="shared" si="742"/>
        <v>4873.5975307966401</v>
      </c>
      <c r="U5957" s="32">
        <f t="shared" si="743"/>
        <v>5081.4699021782853</v>
      </c>
      <c r="W5957" s="140">
        <v>7433</v>
      </c>
      <c r="Y5957" s="141" t="s">
        <v>15578</v>
      </c>
      <c r="Z5957" s="141" t="s">
        <v>15578</v>
      </c>
      <c r="AA5957" s="147" t="s">
        <v>15578</v>
      </c>
      <c r="AB5957" s="147" t="s">
        <v>15578</v>
      </c>
    </row>
    <row r="5958" spans="1:28" x14ac:dyDescent="0.2">
      <c r="A5958" s="139" t="s">
        <v>31</v>
      </c>
      <c r="B5958" s="139" t="s">
        <v>465</v>
      </c>
      <c r="C5958" s="138" t="s">
        <v>6501</v>
      </c>
      <c r="D5958" t="s">
        <v>13969</v>
      </c>
      <c r="E5958" s="140">
        <v>1713.5176813881801</v>
      </c>
      <c r="F5958" s="140">
        <v>5554.5059876438572</v>
      </c>
      <c r="G5958" s="140">
        <v>3709.5073623803901</v>
      </c>
      <c r="H5958" s="140">
        <f t="shared" si="736"/>
        <v>2284.4238024983042</v>
      </c>
      <c r="I5958" s="143">
        <v>1.1562528360286932</v>
      </c>
      <c r="J5958" s="144">
        <v>0.99642607689511165</v>
      </c>
      <c r="K5958" s="145">
        <f t="shared" si="737"/>
        <v>2631.9314416964921</v>
      </c>
      <c r="L5958" s="140">
        <f t="shared" si="738"/>
        <v>2647.0478342654706</v>
      </c>
      <c r="N5958" s="140">
        <v>2642.9240302015123</v>
      </c>
      <c r="O5958" s="140">
        <f t="shared" si="739"/>
        <v>2646.5094664719963</v>
      </c>
      <c r="Q5958" s="140">
        <v>2769.9835416598266</v>
      </c>
      <c r="R5958" s="38">
        <f t="shared" si="740"/>
        <v>2687.8737735406776</v>
      </c>
      <c r="S5958" s="38">
        <f t="shared" si="741"/>
        <v>2703.4014563743808</v>
      </c>
      <c r="T5958" s="38">
        <f t="shared" si="742"/>
        <v>2655.6299813473438</v>
      </c>
      <c r="U5958" s="32">
        <f t="shared" si="743"/>
        <v>2697.1648303847769</v>
      </c>
      <c r="W5958" s="140">
        <v>4352</v>
      </c>
      <c r="Y5958" s="141" t="s">
        <v>15578</v>
      </c>
      <c r="Z5958" s="141" t="s">
        <v>15580</v>
      </c>
      <c r="AA5958" s="147" t="s">
        <v>15578</v>
      </c>
      <c r="AB5958" s="147" t="s">
        <v>15578</v>
      </c>
    </row>
    <row r="5959" spans="1:28" x14ac:dyDescent="0.2">
      <c r="A5959" s="139" t="s">
        <v>31</v>
      </c>
      <c r="B5959" s="139" t="s">
        <v>465</v>
      </c>
      <c r="C5959" s="138" t="s">
        <v>6502</v>
      </c>
      <c r="D5959" t="s">
        <v>13970</v>
      </c>
      <c r="E5959" s="140">
        <v>4031.477789908638</v>
      </c>
      <c r="F5959" s="140">
        <v>12269.614319876544</v>
      </c>
      <c r="G5959" s="140">
        <v>7524.4002125402867</v>
      </c>
      <c r="H5959" s="140">
        <f t="shared" ref="H5959:H6022" si="744">SUMPRODUCT($E$4:$G$4,E5959:G5959)</f>
        <v>5222.7351702332489</v>
      </c>
      <c r="I5959" s="143">
        <v>1.1562528360286932</v>
      </c>
      <c r="J5959" s="144">
        <v>0.99642607689511165</v>
      </c>
      <c r="K5959" s="145">
        <f t="shared" ref="K5959:K6022" si="745">H5959*I5959*J5959</f>
        <v>6017.2201371558658</v>
      </c>
      <c r="L5959" s="140">
        <f t="shared" ref="L5959:L6022" si="746">(K5959/$K$7727)*$H$7727</f>
        <v>6051.7797994351313</v>
      </c>
      <c r="N5959" s="140">
        <v>4639.2153649473166</v>
      </c>
      <c r="O5959" s="140">
        <f t="shared" ref="O5959:O6022" si="747">(N5959*$N$4)+(L5959*$L$4)</f>
        <v>5867.3677405834787</v>
      </c>
      <c r="Q5959" s="140">
        <v>5693.0529441640692</v>
      </c>
      <c r="R5959" s="38">
        <f t="shared" ref="R5959:R6022" si="748">($R$4*Q5959+(1-$R$4)*H5959)*I5959*J5959</f>
        <v>6071.4064109743877</v>
      </c>
      <c r="S5959" s="38">
        <f t="shared" ref="S5959:S6022" si="749">R5959*$W$7727/$R$7727</f>
        <v>6106.4805554644154</v>
      </c>
      <c r="T5959" s="38">
        <f t="shared" ref="T5959:T6022" si="750">$R$4*Q5959+(1-$R$4)*N5959</f>
        <v>4744.5991228689927</v>
      </c>
      <c r="U5959" s="32">
        <f t="shared" ref="U5959:U6022" si="751">S5959*$L$4+T5959*$N$4</f>
        <v>5928.6852260868745</v>
      </c>
      <c r="W5959" s="140">
        <v>5471</v>
      </c>
      <c r="Y5959" s="141" t="s">
        <v>15578</v>
      </c>
      <c r="Z5959" s="141" t="s">
        <v>15578</v>
      </c>
      <c r="AA5959" s="147" t="s">
        <v>15578</v>
      </c>
      <c r="AB5959" s="147" t="s">
        <v>15578</v>
      </c>
    </row>
    <row r="5960" spans="1:28" x14ac:dyDescent="0.2">
      <c r="A5960" s="139" t="s">
        <v>31</v>
      </c>
      <c r="B5960" s="139" t="s">
        <v>465</v>
      </c>
      <c r="C5960" s="138" t="s">
        <v>6503</v>
      </c>
      <c r="D5960" t="s">
        <v>8961</v>
      </c>
      <c r="E5960" s="140">
        <v>1593.4408662298995</v>
      </c>
      <c r="F5960" s="140">
        <v>2185.712975276228</v>
      </c>
      <c r="G5960" s="140">
        <v>670.08406139992474</v>
      </c>
      <c r="H5960" s="140">
        <f t="shared" si="744"/>
        <v>1629.576791520466</v>
      </c>
      <c r="I5960" s="143">
        <v>1.1562528360286932</v>
      </c>
      <c r="J5960" s="144">
        <v>0.99642607689511165</v>
      </c>
      <c r="K5960" s="145">
        <f t="shared" si="745"/>
        <v>1877.4687908483163</v>
      </c>
      <c r="L5960" s="140">
        <f t="shared" si="746"/>
        <v>1888.2519574722064</v>
      </c>
      <c r="N5960" s="140">
        <v>1741.8300292838951</v>
      </c>
      <c r="O5960" s="140">
        <f t="shared" si="747"/>
        <v>1869.1363910746807</v>
      </c>
      <c r="Q5960" s="140">
        <v>1888.5960230879559</v>
      </c>
      <c r="R5960" s="38">
        <f t="shared" si="748"/>
        <v>1907.3109269187335</v>
      </c>
      <c r="S5960" s="38">
        <f t="shared" si="749"/>
        <v>1918.3293458005987</v>
      </c>
      <c r="T5960" s="38">
        <f t="shared" si="750"/>
        <v>1756.5066286643014</v>
      </c>
      <c r="U5960" s="32">
        <f t="shared" si="751"/>
        <v>1897.2031870870715</v>
      </c>
      <c r="W5960" s="140">
        <v>1612</v>
      </c>
      <c r="Y5960" s="141" t="s">
        <v>15578</v>
      </c>
      <c r="Z5960" s="141" t="s">
        <v>15578</v>
      </c>
      <c r="AA5960" s="147" t="s">
        <v>15578</v>
      </c>
      <c r="AB5960" s="147" t="s">
        <v>15578</v>
      </c>
    </row>
    <row r="5961" spans="1:28" x14ac:dyDescent="0.2">
      <c r="A5961" s="139" t="s">
        <v>31</v>
      </c>
      <c r="B5961" s="139" t="s">
        <v>465</v>
      </c>
      <c r="C5961" s="138" t="s">
        <v>6504</v>
      </c>
      <c r="D5961" t="s">
        <v>13971</v>
      </c>
      <c r="E5961" s="140">
        <v>3149.2547153045766</v>
      </c>
      <c r="F5961" s="140">
        <v>8798.0600657178747</v>
      </c>
      <c r="G5961" s="140">
        <v>2530.8147802614067</v>
      </c>
      <c r="H5961" s="140">
        <f t="shared" si="744"/>
        <v>3839.0581302259643</v>
      </c>
      <c r="I5961" s="143">
        <v>1.1562528360286932</v>
      </c>
      <c r="J5961" s="144">
        <v>0.99642607689511165</v>
      </c>
      <c r="K5961" s="145">
        <f t="shared" si="745"/>
        <v>4423.0574853895851</v>
      </c>
      <c r="L5961" s="140">
        <f t="shared" si="746"/>
        <v>4448.461138480644</v>
      </c>
      <c r="N5961" s="140">
        <v>3336.0674216029515</v>
      </c>
      <c r="O5961" s="140">
        <f t="shared" si="747"/>
        <v>4303.2367433489344</v>
      </c>
      <c r="Q5961" s="140">
        <v>3717.9710870692179</v>
      </c>
      <c r="R5961" s="38">
        <f t="shared" si="748"/>
        <v>4409.1067991938899</v>
      </c>
      <c r="S5961" s="38">
        <f t="shared" si="749"/>
        <v>4434.5779402243043</v>
      </c>
      <c r="T5961" s="38">
        <f t="shared" si="750"/>
        <v>3374.2577881495781</v>
      </c>
      <c r="U5961" s="32">
        <f t="shared" si="751"/>
        <v>4296.1518142990135</v>
      </c>
      <c r="W5961" s="140">
        <v>3315</v>
      </c>
      <c r="Y5961" s="141" t="s">
        <v>15578</v>
      </c>
      <c r="Z5961" s="141" t="s">
        <v>15578</v>
      </c>
      <c r="AA5961" s="147" t="s">
        <v>15578</v>
      </c>
      <c r="AB5961" s="147" t="s">
        <v>15578</v>
      </c>
    </row>
    <row r="5962" spans="1:28" x14ac:dyDescent="0.2">
      <c r="A5962" s="139" t="s">
        <v>31</v>
      </c>
      <c r="B5962" s="139" t="s">
        <v>465</v>
      </c>
      <c r="C5962" s="138" t="s">
        <v>6505</v>
      </c>
      <c r="D5962" t="s">
        <v>13972</v>
      </c>
      <c r="E5962" s="140">
        <v>1491.1683332164328</v>
      </c>
      <c r="F5962" s="140">
        <v>1317.2253807762431</v>
      </c>
      <c r="G5962" s="140">
        <v>1052.1744605841159</v>
      </c>
      <c r="H5962" s="140">
        <f t="shared" si="744"/>
        <v>1450.6194399292851</v>
      </c>
      <c r="I5962" s="143">
        <v>1.1562528360286932</v>
      </c>
      <c r="J5962" s="144">
        <v>0.99642607689511165</v>
      </c>
      <c r="K5962" s="145">
        <f t="shared" si="745"/>
        <v>1671.2883615162191</v>
      </c>
      <c r="L5962" s="140">
        <f t="shared" si="746"/>
        <v>1680.8873391219424</v>
      </c>
      <c r="N5962" s="140">
        <v>1649.9877153690122</v>
      </c>
      <c r="O5962" s="140">
        <f t="shared" si="747"/>
        <v>1676.8533544803247</v>
      </c>
      <c r="Q5962" s="140">
        <v>1406.0136277613622</v>
      </c>
      <c r="R5962" s="38">
        <f t="shared" si="748"/>
        <v>1666.1492345556799</v>
      </c>
      <c r="S5962" s="38">
        <f t="shared" si="749"/>
        <v>1675.7744770512447</v>
      </c>
      <c r="T5962" s="38">
        <f t="shared" si="750"/>
        <v>1625.5903066082474</v>
      </c>
      <c r="U5962" s="32">
        <f t="shared" si="751"/>
        <v>1669.222870648588</v>
      </c>
      <c r="W5962" s="140">
        <v>1408</v>
      </c>
      <c r="Y5962" s="141" t="s">
        <v>15578</v>
      </c>
      <c r="Z5962" s="141" t="s">
        <v>15578</v>
      </c>
      <c r="AA5962" s="147" t="s">
        <v>15578</v>
      </c>
      <c r="AB5962" s="147" t="s">
        <v>15578</v>
      </c>
    </row>
    <row r="5963" spans="1:28" x14ac:dyDescent="0.2">
      <c r="A5963" s="139" t="s">
        <v>31</v>
      </c>
      <c r="B5963" s="139" t="s">
        <v>465</v>
      </c>
      <c r="C5963" s="138" t="s">
        <v>6506</v>
      </c>
      <c r="D5963" t="s">
        <v>13973</v>
      </c>
      <c r="E5963" s="140">
        <v>5106.1287008617364</v>
      </c>
      <c r="F5963" s="140">
        <v>3519.4850056508753</v>
      </c>
      <c r="G5963" s="140">
        <v>5046.9891882216361</v>
      </c>
      <c r="H5963" s="140">
        <f t="shared" si="744"/>
        <v>4902.5604948629798</v>
      </c>
      <c r="I5963" s="143">
        <v>1.1562528360286932</v>
      </c>
      <c r="J5963" s="144">
        <v>0.99642607689511165</v>
      </c>
      <c r="K5963" s="145">
        <f t="shared" si="745"/>
        <v>5648.3403373479641</v>
      </c>
      <c r="L5963" s="140">
        <f t="shared" si="746"/>
        <v>5680.7813533067656</v>
      </c>
      <c r="N5963" s="140">
        <v>7069.3516549018786</v>
      </c>
      <c r="O5963" s="140">
        <f t="shared" si="747"/>
        <v>5862.0609480108915</v>
      </c>
      <c r="Q5963" s="140">
        <v>4495.6437614201659</v>
      </c>
      <c r="R5963" s="38">
        <f t="shared" si="748"/>
        <v>5601.4586272322958</v>
      </c>
      <c r="S5963" s="38">
        <f t="shared" si="749"/>
        <v>5633.8179120417162</v>
      </c>
      <c r="T5963" s="38">
        <f t="shared" si="750"/>
        <v>6811.9808655537081</v>
      </c>
      <c r="U5963" s="32">
        <f t="shared" si="751"/>
        <v>5787.6285635173563</v>
      </c>
      <c r="W5963" s="140">
        <v>9252</v>
      </c>
      <c r="Y5963" s="141" t="s">
        <v>15578</v>
      </c>
      <c r="Z5963" s="141" t="s">
        <v>15578</v>
      </c>
      <c r="AA5963" s="147" t="s">
        <v>15578</v>
      </c>
      <c r="AB5963" s="147" t="s">
        <v>15578</v>
      </c>
    </row>
    <row r="5964" spans="1:28" x14ac:dyDescent="0.2">
      <c r="A5964" s="139" t="s">
        <v>31</v>
      </c>
      <c r="B5964" s="139" t="s">
        <v>465</v>
      </c>
      <c r="C5964" s="138" t="s">
        <v>6507</v>
      </c>
      <c r="D5964" t="s">
        <v>13947</v>
      </c>
      <c r="E5964" s="140">
        <v>2109.7177734700758</v>
      </c>
      <c r="F5964" s="140">
        <v>3416.2008967936313</v>
      </c>
      <c r="G5964" s="140">
        <v>1869.416142976992</v>
      </c>
      <c r="H5964" s="140">
        <f t="shared" si="744"/>
        <v>2265.1587638449305</v>
      </c>
      <c r="I5964" s="143">
        <v>1.1562528360286932</v>
      </c>
      <c r="J5964" s="144">
        <v>0.99642607689511165</v>
      </c>
      <c r="K5964" s="145">
        <f t="shared" si="745"/>
        <v>2609.7357961679081</v>
      </c>
      <c r="L5964" s="140">
        <f t="shared" si="746"/>
        <v>2624.7247089379007</v>
      </c>
      <c r="N5964" s="140">
        <v>2813.6010689222367</v>
      </c>
      <c r="O5964" s="140">
        <f t="shared" si="747"/>
        <v>2649.3827546614903</v>
      </c>
      <c r="Q5964" s="140">
        <v>2743.5828736893855</v>
      </c>
      <c r="R5964" s="38">
        <f t="shared" si="748"/>
        <v>2664.85601754663</v>
      </c>
      <c r="S5964" s="38">
        <f t="shared" si="749"/>
        <v>2680.2507282080023</v>
      </c>
      <c r="T5964" s="38">
        <f t="shared" si="750"/>
        <v>2806.5992493989515</v>
      </c>
      <c r="U5964" s="32">
        <f t="shared" si="751"/>
        <v>2696.7456861418204</v>
      </c>
      <c r="W5964" s="140">
        <v>2516</v>
      </c>
      <c r="Y5964" s="141" t="s">
        <v>15578</v>
      </c>
      <c r="Z5964" s="141" t="s">
        <v>15578</v>
      </c>
      <c r="AA5964" s="147" t="s">
        <v>15578</v>
      </c>
      <c r="AB5964" s="147" t="s">
        <v>15578</v>
      </c>
    </row>
    <row r="5965" spans="1:28" x14ac:dyDescent="0.2">
      <c r="A5965" s="139" t="s">
        <v>31</v>
      </c>
      <c r="B5965" s="139" t="s">
        <v>465</v>
      </c>
      <c r="C5965" s="138" t="s">
        <v>6508</v>
      </c>
      <c r="D5965" t="s">
        <v>13974</v>
      </c>
      <c r="E5965" s="140">
        <v>1618.0431396241781</v>
      </c>
      <c r="F5965" s="140">
        <v>1637.2321416044085</v>
      </c>
      <c r="G5965" s="140">
        <v>1168.9089873073799</v>
      </c>
      <c r="H5965" s="140">
        <f t="shared" si="744"/>
        <v>1601.5424006898072</v>
      </c>
      <c r="I5965" s="143">
        <v>1.1562528360286932</v>
      </c>
      <c r="J5965" s="144">
        <v>0.99642607689511165</v>
      </c>
      <c r="K5965" s="145">
        <f t="shared" si="745"/>
        <v>1845.1697951036012</v>
      </c>
      <c r="L5965" s="140">
        <f t="shared" si="746"/>
        <v>1855.7674537421672</v>
      </c>
      <c r="N5965" s="140">
        <v>1924.2693235860061</v>
      </c>
      <c r="O5965" s="140">
        <f t="shared" si="747"/>
        <v>1864.7104587794352</v>
      </c>
      <c r="Q5965" s="140">
        <v>1787.8315693356187</v>
      </c>
      <c r="R5965" s="38">
        <f t="shared" si="748"/>
        <v>1866.6325516932588</v>
      </c>
      <c r="S5965" s="38">
        <f t="shared" si="749"/>
        <v>1877.4159740827629</v>
      </c>
      <c r="T5965" s="38">
        <f t="shared" si="750"/>
        <v>1910.6255481609674</v>
      </c>
      <c r="U5965" s="32">
        <f t="shared" si="751"/>
        <v>1881.7515256369607</v>
      </c>
      <c r="W5965" s="140">
        <v>2570</v>
      </c>
      <c r="Y5965" s="141" t="s">
        <v>15578</v>
      </c>
      <c r="Z5965" s="141" t="s">
        <v>15578</v>
      </c>
      <c r="AA5965" s="147" t="s">
        <v>15578</v>
      </c>
      <c r="AB5965" s="147" t="s">
        <v>15578</v>
      </c>
    </row>
    <row r="5966" spans="1:28" x14ac:dyDescent="0.2">
      <c r="A5966" s="139" t="s">
        <v>31</v>
      </c>
      <c r="B5966" s="139" t="s">
        <v>465</v>
      </c>
      <c r="C5966" s="138" t="s">
        <v>6509</v>
      </c>
      <c r="D5966" t="s">
        <v>8961</v>
      </c>
      <c r="E5966" s="140">
        <v>897.09441301321294</v>
      </c>
      <c r="F5966" s="140">
        <v>1738.8301955477168</v>
      </c>
      <c r="G5966" s="140">
        <v>582.51654536646708</v>
      </c>
      <c r="H5966" s="140">
        <f t="shared" si="744"/>
        <v>990.50699706775288</v>
      </c>
      <c r="I5966" s="143">
        <v>1.1562528360286932</v>
      </c>
      <c r="J5966" s="144">
        <v>0.99642607689511165</v>
      </c>
      <c r="K5966" s="145">
        <f t="shared" si="745"/>
        <v>1141.1833942335791</v>
      </c>
      <c r="L5966" s="140">
        <f t="shared" si="746"/>
        <v>1147.7377352422927</v>
      </c>
      <c r="N5966" s="140">
        <v>1295.2073362340823</v>
      </c>
      <c r="O5966" s="140">
        <f t="shared" si="747"/>
        <v>1166.9900766385197</v>
      </c>
      <c r="Q5966" s="140">
        <v>1148.0099965793484</v>
      </c>
      <c r="R5966" s="38">
        <f t="shared" si="748"/>
        <v>1159.3296373309731</v>
      </c>
      <c r="S5966" s="38">
        <f t="shared" si="749"/>
        <v>1166.0270139285633</v>
      </c>
      <c r="T5966" s="38">
        <f t="shared" si="750"/>
        <v>1280.487602268609</v>
      </c>
      <c r="U5966" s="32">
        <f t="shared" si="751"/>
        <v>1180.9699873164022</v>
      </c>
      <c r="W5966" s="140">
        <v>1553</v>
      </c>
      <c r="Y5966" s="141" t="s">
        <v>15578</v>
      </c>
      <c r="Z5966" s="141" t="s">
        <v>15578</v>
      </c>
      <c r="AA5966" s="147" t="s">
        <v>15578</v>
      </c>
      <c r="AB5966" s="147" t="s">
        <v>15578</v>
      </c>
    </row>
    <row r="5967" spans="1:28" x14ac:dyDescent="0.2">
      <c r="A5967" s="139" t="s">
        <v>31</v>
      </c>
      <c r="B5967" s="139" t="s">
        <v>465</v>
      </c>
      <c r="C5967" s="138" t="s">
        <v>6510</v>
      </c>
      <c r="D5967" t="s">
        <v>13975</v>
      </c>
      <c r="E5967" s="140">
        <v>1978.6978389315427</v>
      </c>
      <c r="F5967" s="140">
        <v>2051.6543913946994</v>
      </c>
      <c r="G5967" s="140">
        <v>1236.8596931901773</v>
      </c>
      <c r="H5967" s="140">
        <f t="shared" si="744"/>
        <v>1956.6725716716053</v>
      </c>
      <c r="I5967" s="143">
        <v>1.1562528360286932</v>
      </c>
      <c r="J5967" s="144">
        <v>0.99642607689511165</v>
      </c>
      <c r="K5967" s="145">
        <f t="shared" si="745"/>
        <v>2254.3225371998169</v>
      </c>
      <c r="L5967" s="140">
        <f t="shared" si="746"/>
        <v>2267.2701481860067</v>
      </c>
      <c r="N5967" s="140">
        <v>2021.7288446855816</v>
      </c>
      <c r="O5967" s="140">
        <f t="shared" si="747"/>
        <v>2235.2144230055474</v>
      </c>
      <c r="Q5967" s="140">
        <v>2250.6755784920101</v>
      </c>
      <c r="R5967" s="38">
        <f t="shared" si="748"/>
        <v>2288.1952256544587</v>
      </c>
      <c r="S5967" s="38">
        <f t="shared" si="749"/>
        <v>2301.4139898967815</v>
      </c>
      <c r="T5967" s="38">
        <f t="shared" si="750"/>
        <v>2044.6235180662245</v>
      </c>
      <c r="U5967" s="32">
        <f t="shared" si="751"/>
        <v>2267.8896716797994</v>
      </c>
      <c r="W5967" s="140">
        <v>2232</v>
      </c>
      <c r="Y5967" s="141" t="s">
        <v>15578</v>
      </c>
      <c r="Z5967" s="141" t="s">
        <v>15578</v>
      </c>
      <c r="AA5967" s="147" t="s">
        <v>15578</v>
      </c>
      <c r="AB5967" s="147" t="s">
        <v>15578</v>
      </c>
    </row>
    <row r="5968" spans="1:28" x14ac:dyDescent="0.2">
      <c r="A5968" s="139" t="s">
        <v>31</v>
      </c>
      <c r="B5968" s="139" t="s">
        <v>465</v>
      </c>
      <c r="C5968" s="138" t="s">
        <v>6511</v>
      </c>
      <c r="D5968" t="s">
        <v>13976</v>
      </c>
      <c r="E5968" s="140">
        <v>1539.9605606873968</v>
      </c>
      <c r="F5968" s="140">
        <v>2213.2775993292535</v>
      </c>
      <c r="G5968" s="140">
        <v>1995.1134515522863</v>
      </c>
      <c r="H5968" s="140">
        <f t="shared" si="744"/>
        <v>1644.4762638197517</v>
      </c>
      <c r="I5968" s="143">
        <v>1.1562528360286932</v>
      </c>
      <c r="J5968" s="144">
        <v>0.99642607689511165</v>
      </c>
      <c r="K5968" s="145">
        <f t="shared" si="745"/>
        <v>1894.6347779853309</v>
      </c>
      <c r="L5968" s="140">
        <f t="shared" si="746"/>
        <v>1905.516536767165</v>
      </c>
      <c r="N5968" s="140">
        <v>1956.0207203446446</v>
      </c>
      <c r="O5968" s="140">
        <f t="shared" si="747"/>
        <v>1912.1099212859547</v>
      </c>
      <c r="Q5968" s="140">
        <v>2377.9438088919019</v>
      </c>
      <c r="R5968" s="38">
        <f t="shared" si="748"/>
        <v>1979.1390757968036</v>
      </c>
      <c r="S5968" s="38">
        <f t="shared" si="749"/>
        <v>1990.5724415133341</v>
      </c>
      <c r="T5968" s="38">
        <f t="shared" si="750"/>
        <v>1998.2130291993703</v>
      </c>
      <c r="U5968" s="32">
        <f t="shared" si="751"/>
        <v>1991.5699298201448</v>
      </c>
      <c r="W5968" s="140">
        <v>2351</v>
      </c>
      <c r="Y5968" s="141" t="s">
        <v>15578</v>
      </c>
      <c r="Z5968" s="141" t="s">
        <v>15578</v>
      </c>
      <c r="AA5968" s="147" t="s">
        <v>15578</v>
      </c>
      <c r="AB5968" s="147" t="s">
        <v>15578</v>
      </c>
    </row>
    <row r="5969" spans="1:28" x14ac:dyDescent="0.2">
      <c r="A5969" s="139" t="s">
        <v>31</v>
      </c>
      <c r="B5969" s="139" t="s">
        <v>465</v>
      </c>
      <c r="C5969" s="138" t="s">
        <v>6512</v>
      </c>
      <c r="D5969" t="s">
        <v>13977</v>
      </c>
      <c r="E5969" s="140">
        <v>2948.542842016519</v>
      </c>
      <c r="F5969" s="140">
        <v>5293.9801821898564</v>
      </c>
      <c r="G5969" s="140">
        <v>1764.1571579102554</v>
      </c>
      <c r="H5969" s="140">
        <f t="shared" si="744"/>
        <v>3195.8540320074399</v>
      </c>
      <c r="I5969" s="143">
        <v>1.1562528360286932</v>
      </c>
      <c r="J5969" s="144">
        <v>0.99642607689511165</v>
      </c>
      <c r="K5969" s="145">
        <f t="shared" si="745"/>
        <v>3682.0088727468651</v>
      </c>
      <c r="L5969" s="140">
        <f t="shared" si="746"/>
        <v>3703.1563428827235</v>
      </c>
      <c r="N5969" s="140">
        <v>3417.8082437568141</v>
      </c>
      <c r="O5969" s="140">
        <f t="shared" si="747"/>
        <v>3665.9037905994751</v>
      </c>
      <c r="Q5969" s="140">
        <v>2319.9108706055367</v>
      </c>
      <c r="R5969" s="38">
        <f t="shared" si="748"/>
        <v>3581.0896674264068</v>
      </c>
      <c r="S5969" s="38">
        <f t="shared" si="749"/>
        <v>3601.7774039943333</v>
      </c>
      <c r="T5969" s="38">
        <f t="shared" si="750"/>
        <v>3308.0185064416864</v>
      </c>
      <c r="U5969" s="32">
        <f t="shared" si="751"/>
        <v>3563.4268114259185</v>
      </c>
      <c r="W5969" s="140">
        <v>3378</v>
      </c>
      <c r="Y5969" s="141" t="s">
        <v>15578</v>
      </c>
      <c r="Z5969" s="141" t="s">
        <v>15578</v>
      </c>
      <c r="AA5969" s="147" t="s">
        <v>15578</v>
      </c>
      <c r="AB5969" s="147" t="s">
        <v>15578</v>
      </c>
    </row>
    <row r="5970" spans="1:28" x14ac:dyDescent="0.2">
      <c r="A5970" s="139" t="s">
        <v>31</v>
      </c>
      <c r="B5970" s="139" t="s">
        <v>465</v>
      </c>
      <c r="C5970" s="138" t="s">
        <v>6513</v>
      </c>
      <c r="D5970" t="s">
        <v>13978</v>
      </c>
      <c r="E5970" s="140">
        <v>1516.2938184172328</v>
      </c>
      <c r="F5970" s="140">
        <v>1693.3053481614515</v>
      </c>
      <c r="G5970" s="140">
        <v>1941.0798220085874</v>
      </c>
      <c r="H5970" s="140">
        <f t="shared" si="744"/>
        <v>1556.6326814520471</v>
      </c>
      <c r="I5970" s="143">
        <v>1.1562528360286932</v>
      </c>
      <c r="J5970" s="144">
        <v>0.99642607689511165</v>
      </c>
      <c r="K5970" s="145">
        <f t="shared" si="745"/>
        <v>1793.4283879398529</v>
      </c>
      <c r="L5970" s="140">
        <f t="shared" si="746"/>
        <v>1803.7288718836801</v>
      </c>
      <c r="N5970" s="140">
        <v>1976.8258156455993</v>
      </c>
      <c r="O5970" s="140">
        <f t="shared" si="747"/>
        <v>1826.3268950256393</v>
      </c>
      <c r="Q5970" s="140">
        <v>2119.672263463432</v>
      </c>
      <c r="R5970" s="38">
        <f t="shared" si="748"/>
        <v>1858.2973311365922</v>
      </c>
      <c r="S5970" s="38">
        <f t="shared" si="749"/>
        <v>1869.0326014653756</v>
      </c>
      <c r="T5970" s="38">
        <f t="shared" si="750"/>
        <v>1991.1104604273826</v>
      </c>
      <c r="U5970" s="32">
        <f t="shared" si="751"/>
        <v>1884.9700190880615</v>
      </c>
      <c r="W5970" s="140">
        <v>2446</v>
      </c>
      <c r="Y5970" s="141" t="s">
        <v>15578</v>
      </c>
      <c r="Z5970" s="141" t="s">
        <v>15578</v>
      </c>
      <c r="AA5970" s="147" t="s">
        <v>15578</v>
      </c>
      <c r="AB5970" s="147" t="s">
        <v>15578</v>
      </c>
    </row>
    <row r="5971" spans="1:28" x14ac:dyDescent="0.2">
      <c r="A5971" s="139" t="s">
        <v>31</v>
      </c>
      <c r="B5971" s="139" t="s">
        <v>465</v>
      </c>
      <c r="C5971" s="138" t="s">
        <v>6514</v>
      </c>
      <c r="D5971" t="s">
        <v>13979</v>
      </c>
      <c r="E5971" s="140">
        <v>2049.1183146395583</v>
      </c>
      <c r="F5971" s="140">
        <v>2875.0776145680134</v>
      </c>
      <c r="G5971" s="140">
        <v>1863.2036098382746</v>
      </c>
      <c r="H5971" s="140">
        <f t="shared" si="744"/>
        <v>2145.9551438449284</v>
      </c>
      <c r="I5971" s="143">
        <v>1.1562528360286932</v>
      </c>
      <c r="J5971" s="144">
        <v>0.99642607689511165</v>
      </c>
      <c r="K5971" s="145">
        <f t="shared" si="745"/>
        <v>2472.3988645972699</v>
      </c>
      <c r="L5971" s="140">
        <f t="shared" si="746"/>
        <v>2486.59898821457</v>
      </c>
      <c r="N5971" s="140">
        <v>2322.4654796614054</v>
      </c>
      <c r="O5971" s="140">
        <f t="shared" si="747"/>
        <v>2465.1711527829002</v>
      </c>
      <c r="Q5971" s="140">
        <v>2572.0986172572921</v>
      </c>
      <c r="R5971" s="38">
        <f t="shared" si="748"/>
        <v>2521.4957267960076</v>
      </c>
      <c r="S5971" s="38">
        <f t="shared" si="749"/>
        <v>2536.0622538024641</v>
      </c>
      <c r="T5971" s="38">
        <f t="shared" si="750"/>
        <v>2347.4287934209942</v>
      </c>
      <c r="U5971" s="32">
        <f t="shared" si="751"/>
        <v>2511.4359189267229</v>
      </c>
      <c r="W5971" s="140">
        <v>2255</v>
      </c>
      <c r="Y5971" s="141" t="s">
        <v>15578</v>
      </c>
      <c r="Z5971" s="141" t="s">
        <v>15578</v>
      </c>
      <c r="AA5971" s="147" t="s">
        <v>15578</v>
      </c>
      <c r="AB5971" s="147" t="s">
        <v>15578</v>
      </c>
    </row>
    <row r="5972" spans="1:28" x14ac:dyDescent="0.2">
      <c r="A5972" s="139" t="s">
        <v>31</v>
      </c>
      <c r="B5972" s="139" t="s">
        <v>465</v>
      </c>
      <c r="C5972" s="138" t="s">
        <v>6515</v>
      </c>
      <c r="D5972" t="s">
        <v>13980</v>
      </c>
      <c r="E5972" s="140">
        <v>7444.4426521801906</v>
      </c>
      <c r="F5972" s="140">
        <v>21959.947884487632</v>
      </c>
      <c r="G5972" s="140">
        <v>10659.844029179558</v>
      </c>
      <c r="H5972" s="140">
        <f t="shared" si="744"/>
        <v>9419.5321594133256</v>
      </c>
      <c r="I5972" s="143">
        <v>1.1562528360286932</v>
      </c>
      <c r="J5972" s="144">
        <v>0.99642607689511165</v>
      </c>
      <c r="K5972" s="145">
        <f t="shared" si="745"/>
        <v>10852.435887473463</v>
      </c>
      <c r="L5972" s="140">
        <f t="shared" si="746"/>
        <v>10914.76641729113</v>
      </c>
      <c r="N5972" s="140">
        <v>7923.7677311062844</v>
      </c>
      <c r="O5972" s="140">
        <f t="shared" si="747"/>
        <v>10524.287786883071</v>
      </c>
      <c r="Q5972" s="140">
        <v>10332.967854477767</v>
      </c>
      <c r="R5972" s="38">
        <f t="shared" si="748"/>
        <v>10957.674684371781</v>
      </c>
      <c r="S5972" s="38">
        <f t="shared" si="749"/>
        <v>11020.976502622603</v>
      </c>
      <c r="T5972" s="38">
        <f t="shared" si="750"/>
        <v>8164.6877434434327</v>
      </c>
      <c r="U5972" s="32">
        <f t="shared" si="751"/>
        <v>10648.084422166072</v>
      </c>
      <c r="W5972" s="140">
        <v>9192</v>
      </c>
      <c r="Y5972" s="141" t="s">
        <v>15578</v>
      </c>
      <c r="Z5972" s="141" t="s">
        <v>15578</v>
      </c>
      <c r="AA5972" s="147" t="s">
        <v>15578</v>
      </c>
      <c r="AB5972" s="147" t="s">
        <v>15578</v>
      </c>
    </row>
    <row r="5973" spans="1:28" x14ac:dyDescent="0.2">
      <c r="A5973" s="139" t="s">
        <v>31</v>
      </c>
      <c r="B5973" s="139" t="s">
        <v>465</v>
      </c>
      <c r="C5973" s="138" t="s">
        <v>6516</v>
      </c>
      <c r="D5973" t="s">
        <v>13981</v>
      </c>
      <c r="E5973" s="140">
        <v>3111.1437843599088</v>
      </c>
      <c r="F5973" s="140">
        <v>5333.6943746330953</v>
      </c>
      <c r="G5973" s="140">
        <v>6551.1056888023513</v>
      </c>
      <c r="H5973" s="140">
        <f t="shared" si="744"/>
        <v>3537.8138107340947</v>
      </c>
      <c r="I5973" s="143">
        <v>1.1562528360286932</v>
      </c>
      <c r="J5973" s="144">
        <v>0.99642607689511165</v>
      </c>
      <c r="K5973" s="145">
        <f t="shared" si="745"/>
        <v>4075.9877362318189</v>
      </c>
      <c r="L5973" s="140">
        <f t="shared" si="746"/>
        <v>4099.3980081526961</v>
      </c>
      <c r="N5973" s="140">
        <v>3458.8155870459559</v>
      </c>
      <c r="O5973" s="140">
        <f t="shared" si="747"/>
        <v>4015.7691695267936</v>
      </c>
      <c r="Q5973" s="140">
        <v>5211.2929279800883</v>
      </c>
      <c r="R5973" s="38">
        <f t="shared" si="748"/>
        <v>4268.7926921636108</v>
      </c>
      <c r="S5973" s="38">
        <f t="shared" si="749"/>
        <v>4293.4532471566499</v>
      </c>
      <c r="T5973" s="38">
        <f t="shared" si="750"/>
        <v>3634.0633211393692</v>
      </c>
      <c r="U5973" s="32">
        <f t="shared" si="751"/>
        <v>4207.3690651724301</v>
      </c>
      <c r="W5973" s="140">
        <v>4920</v>
      </c>
      <c r="Y5973" s="141" t="s">
        <v>15578</v>
      </c>
      <c r="Z5973" s="141" t="s">
        <v>15579</v>
      </c>
      <c r="AA5973" s="147" t="s">
        <v>15578</v>
      </c>
      <c r="AB5973" s="147" t="s">
        <v>15578</v>
      </c>
    </row>
    <row r="5974" spans="1:28" x14ac:dyDescent="0.2">
      <c r="A5974" s="139" t="s">
        <v>31</v>
      </c>
      <c r="B5974" s="139" t="s">
        <v>465</v>
      </c>
      <c r="C5974" s="138" t="s">
        <v>6517</v>
      </c>
      <c r="D5974" t="s">
        <v>13982</v>
      </c>
      <c r="E5974" s="140">
        <v>1965.8507678299234</v>
      </c>
      <c r="F5974" s="140">
        <v>5106.0674013731877</v>
      </c>
      <c r="G5974" s="140">
        <v>1678.9253086587742</v>
      </c>
      <c r="H5974" s="140">
        <f t="shared" si="744"/>
        <v>2351.7153520997872</v>
      </c>
      <c r="I5974" s="143">
        <v>1.1562528360286932</v>
      </c>
      <c r="J5974" s="144">
        <v>0.99642607689511165</v>
      </c>
      <c r="K5974" s="145">
        <f t="shared" si="745"/>
        <v>2709.4594139418055</v>
      </c>
      <c r="L5974" s="140">
        <f t="shared" si="746"/>
        <v>2725.0210853067929</v>
      </c>
      <c r="N5974" s="140">
        <v>2487.2924461255379</v>
      </c>
      <c r="O5974" s="140">
        <f t="shared" si="747"/>
        <v>2693.9853132534545</v>
      </c>
      <c r="Q5974" s="140">
        <v>2774.3339618117238</v>
      </c>
      <c r="R5974" s="38">
        <f t="shared" si="748"/>
        <v>2758.1501693756468</v>
      </c>
      <c r="S5974" s="38">
        <f t="shared" si="749"/>
        <v>2774.08383466134</v>
      </c>
      <c r="T5974" s="38">
        <f t="shared" si="750"/>
        <v>2515.9965976941567</v>
      </c>
      <c r="U5974" s="32">
        <f t="shared" si="751"/>
        <v>2740.3902221291019</v>
      </c>
      <c r="W5974" s="140">
        <v>4356</v>
      </c>
      <c r="Y5974" s="141" t="s">
        <v>15578</v>
      </c>
      <c r="Z5974" s="141" t="s">
        <v>15579</v>
      </c>
      <c r="AA5974" s="147" t="s">
        <v>15578</v>
      </c>
      <c r="AB5974" s="147" t="s">
        <v>15578</v>
      </c>
    </row>
    <row r="5975" spans="1:28" x14ac:dyDescent="0.2">
      <c r="A5975" s="139" t="s">
        <v>6</v>
      </c>
      <c r="B5975" s="139" t="s">
        <v>389</v>
      </c>
      <c r="C5975" s="138" t="s">
        <v>6518</v>
      </c>
      <c r="D5975" t="s">
        <v>8519</v>
      </c>
      <c r="E5975" s="140">
        <v>11377.476924544748</v>
      </c>
      <c r="F5975" s="140">
        <v>26043.254750969307</v>
      </c>
      <c r="G5975" s="140">
        <v>12969.070233764996</v>
      </c>
      <c r="H5975" s="140">
        <f t="shared" si="744"/>
        <v>13303.161335362409</v>
      </c>
      <c r="I5975" s="143">
        <v>1.1553556189630547</v>
      </c>
      <c r="J5975" s="144">
        <v>0.99650429925711292</v>
      </c>
      <c r="K5975" s="145">
        <f t="shared" si="745"/>
        <v>15316.153690162642</v>
      </c>
      <c r="L5975" s="140">
        <f t="shared" si="746"/>
        <v>15404.121403971352</v>
      </c>
      <c r="N5975" s="140">
        <v>12533.063520592086</v>
      </c>
      <c r="O5975" s="140">
        <f t="shared" si="747"/>
        <v>15029.301195824022</v>
      </c>
      <c r="Q5975" s="140">
        <v>10920.087323112313</v>
      </c>
      <c r="R5975" s="38">
        <f t="shared" si="748"/>
        <v>15041.786365685924</v>
      </c>
      <c r="S5975" s="38">
        <f t="shared" si="749"/>
        <v>15128.681847995358</v>
      </c>
      <c r="T5975" s="38">
        <f t="shared" si="750"/>
        <v>12371.76590084411</v>
      </c>
      <c r="U5975" s="32">
        <f t="shared" si="751"/>
        <v>14768.763012802923</v>
      </c>
      <c r="W5975" s="140">
        <v>13826</v>
      </c>
      <c r="Y5975" s="141" t="s">
        <v>15578</v>
      </c>
      <c r="Z5975" s="141" t="s">
        <v>15578</v>
      </c>
      <c r="AA5975" s="147" t="s">
        <v>15578</v>
      </c>
      <c r="AB5975" s="147" t="s">
        <v>15578</v>
      </c>
    </row>
    <row r="5976" spans="1:28" x14ac:dyDescent="0.2">
      <c r="A5976" s="139" t="s">
        <v>6</v>
      </c>
      <c r="B5976" s="139" t="s">
        <v>389</v>
      </c>
      <c r="C5976" s="138" t="s">
        <v>6519</v>
      </c>
      <c r="D5976" t="s">
        <v>13983</v>
      </c>
      <c r="E5976" s="140">
        <v>6016.1681268523716</v>
      </c>
      <c r="F5976" s="140">
        <v>5362.754389852721</v>
      </c>
      <c r="G5976" s="140">
        <v>4978.9017605386616</v>
      </c>
      <c r="H5976" s="140">
        <f t="shared" si="744"/>
        <v>5889.6366688897851</v>
      </c>
      <c r="I5976" s="143">
        <v>1.1553556189630547</v>
      </c>
      <c r="J5976" s="144">
        <v>0.99650429925711292</v>
      </c>
      <c r="K5976" s="145">
        <f t="shared" si="745"/>
        <v>6780.8378870176311</v>
      </c>
      <c r="L5976" s="140">
        <f t="shared" si="746"/>
        <v>6819.7833571856117</v>
      </c>
      <c r="N5976" s="140">
        <v>6803.9839034109018</v>
      </c>
      <c r="O5976" s="140">
        <f t="shared" si="747"/>
        <v>6817.7207186763944</v>
      </c>
      <c r="Q5976" s="140">
        <v>4669.1512570091236</v>
      </c>
      <c r="R5976" s="38">
        <f t="shared" si="748"/>
        <v>6640.3213460712659</v>
      </c>
      <c r="S5976" s="38">
        <f t="shared" si="749"/>
        <v>6678.6820774384387</v>
      </c>
      <c r="T5976" s="38">
        <f t="shared" si="750"/>
        <v>6590.5006387707244</v>
      </c>
      <c r="U5976" s="32">
        <f t="shared" si="751"/>
        <v>6667.1698800050453</v>
      </c>
      <c r="W5976" s="140">
        <v>7103</v>
      </c>
      <c r="Y5976" s="141" t="s">
        <v>15578</v>
      </c>
      <c r="Z5976" s="141" t="s">
        <v>15578</v>
      </c>
      <c r="AA5976" s="147" t="s">
        <v>15578</v>
      </c>
      <c r="AB5976" s="147" t="s">
        <v>15578</v>
      </c>
    </row>
    <row r="5977" spans="1:28" x14ac:dyDescent="0.2">
      <c r="A5977" s="139" t="s">
        <v>6</v>
      </c>
      <c r="B5977" s="139" t="s">
        <v>389</v>
      </c>
      <c r="C5977" s="138" t="s">
        <v>6520</v>
      </c>
      <c r="D5977" t="s">
        <v>13984</v>
      </c>
      <c r="E5977" s="140">
        <v>3573.4044392971696</v>
      </c>
      <c r="F5977" s="140">
        <v>4766.414896576588</v>
      </c>
      <c r="G5977" s="140">
        <v>3887.3495689902761</v>
      </c>
      <c r="H5977" s="140">
        <f t="shared" si="744"/>
        <v>3737.8284653849951</v>
      </c>
      <c r="I5977" s="143">
        <v>1.1553556189630547</v>
      </c>
      <c r="J5977" s="144">
        <v>0.99650429925711292</v>
      </c>
      <c r="K5977" s="145">
        <f t="shared" si="745"/>
        <v>4303.4248627145398</v>
      </c>
      <c r="L5977" s="140">
        <f t="shared" si="746"/>
        <v>4328.1414106402581</v>
      </c>
      <c r="N5977" s="140">
        <v>4466.8864889199895</v>
      </c>
      <c r="O5977" s="140">
        <f t="shared" si="747"/>
        <v>4346.2547546523328</v>
      </c>
      <c r="Q5977" s="140">
        <v>4341.3160519919184</v>
      </c>
      <c r="R5977" s="38">
        <f t="shared" si="748"/>
        <v>4372.9054049222559</v>
      </c>
      <c r="S5977" s="38">
        <f t="shared" si="749"/>
        <v>4398.1674127061915</v>
      </c>
      <c r="T5977" s="38">
        <f t="shared" si="750"/>
        <v>4454.3294452271821</v>
      </c>
      <c r="U5977" s="32">
        <f t="shared" si="751"/>
        <v>4405.4994365017956</v>
      </c>
      <c r="W5977" s="140">
        <v>4804</v>
      </c>
      <c r="Y5977" s="141" t="s">
        <v>15578</v>
      </c>
      <c r="Z5977" s="141" t="s">
        <v>15578</v>
      </c>
      <c r="AA5977" s="147" t="s">
        <v>15578</v>
      </c>
      <c r="AB5977" s="147" t="s">
        <v>15578</v>
      </c>
    </row>
    <row r="5978" spans="1:28" x14ac:dyDescent="0.2">
      <c r="A5978" s="139" t="s">
        <v>6</v>
      </c>
      <c r="B5978" s="139" t="s">
        <v>389</v>
      </c>
      <c r="C5978" s="138" t="s">
        <v>6521</v>
      </c>
      <c r="D5978" t="s">
        <v>13985</v>
      </c>
      <c r="E5978" s="140">
        <v>8336.1687317651176</v>
      </c>
      <c r="F5978" s="140">
        <v>12714.317497522648</v>
      </c>
      <c r="G5978" s="140">
        <v>9291.6818148498041</v>
      </c>
      <c r="H5978" s="140">
        <f t="shared" si="744"/>
        <v>8931.2894768327114</v>
      </c>
      <c r="I5978" s="143">
        <v>1.1553556189630547</v>
      </c>
      <c r="J5978" s="144">
        <v>0.99650429925711292</v>
      </c>
      <c r="K5978" s="145">
        <f t="shared" si="745"/>
        <v>10282.743990699377</v>
      </c>
      <c r="L5978" s="140">
        <f t="shared" si="746"/>
        <v>10341.80251797983</v>
      </c>
      <c r="N5978" s="140">
        <v>9255.8931581939778</v>
      </c>
      <c r="O5978" s="140">
        <f t="shared" si="747"/>
        <v>10200.035688888596</v>
      </c>
      <c r="Q5978" s="140">
        <v>9455.1188597453274</v>
      </c>
      <c r="R5978" s="38">
        <f t="shared" si="748"/>
        <v>10343.053349759661</v>
      </c>
      <c r="S5978" s="38">
        <f t="shared" si="749"/>
        <v>10402.804538051356</v>
      </c>
      <c r="T5978" s="38">
        <f t="shared" si="750"/>
        <v>9275.8157283491128</v>
      </c>
      <c r="U5978" s="32">
        <f t="shared" si="751"/>
        <v>10255.674735243228</v>
      </c>
      <c r="W5978" s="140">
        <v>9370</v>
      </c>
      <c r="Y5978" s="141" t="s">
        <v>15578</v>
      </c>
      <c r="Z5978" s="141" t="s">
        <v>15578</v>
      </c>
      <c r="AA5978" s="147" t="s">
        <v>15578</v>
      </c>
      <c r="AB5978" s="147" t="s">
        <v>15578</v>
      </c>
    </row>
    <row r="5979" spans="1:28" x14ac:dyDescent="0.2">
      <c r="A5979" s="139" t="s">
        <v>6</v>
      </c>
      <c r="B5979" s="139" t="s">
        <v>389</v>
      </c>
      <c r="C5979" s="138" t="s">
        <v>6522</v>
      </c>
      <c r="D5979" t="s">
        <v>13986</v>
      </c>
      <c r="E5979" s="140">
        <v>4131.668417359062</v>
      </c>
      <c r="F5979" s="140">
        <v>4739.8643871572303</v>
      </c>
      <c r="G5979" s="140">
        <v>8047.3470032181131</v>
      </c>
      <c r="H5979" s="140">
        <f t="shared" si="744"/>
        <v>4373.8044747505292</v>
      </c>
      <c r="I5979" s="143">
        <v>1.1553556189630547</v>
      </c>
      <c r="J5979" s="144">
        <v>0.99650429925711292</v>
      </c>
      <c r="K5979" s="145">
        <f t="shared" si="745"/>
        <v>5035.6347530664025</v>
      </c>
      <c r="L5979" s="140">
        <f t="shared" si="746"/>
        <v>5064.5567191006985</v>
      </c>
      <c r="N5979" s="140">
        <v>5548.466323571497</v>
      </c>
      <c r="O5979" s="140">
        <f t="shared" si="747"/>
        <v>5127.7317249834605</v>
      </c>
      <c r="Q5979" s="140">
        <v>5544.7804508776981</v>
      </c>
      <c r="R5979" s="38">
        <f t="shared" si="748"/>
        <v>5170.4511892933133</v>
      </c>
      <c r="S5979" s="38">
        <f t="shared" si="749"/>
        <v>5200.3205704245302</v>
      </c>
      <c r="T5979" s="38">
        <f t="shared" si="750"/>
        <v>5548.0977363021175</v>
      </c>
      <c r="U5979" s="32">
        <f t="shared" si="751"/>
        <v>5245.7233156836037</v>
      </c>
      <c r="W5979" s="140">
        <v>6760</v>
      </c>
      <c r="Y5979" s="141" t="s">
        <v>15578</v>
      </c>
      <c r="Z5979" s="141" t="s">
        <v>15578</v>
      </c>
      <c r="AA5979" s="147" t="s">
        <v>15578</v>
      </c>
      <c r="AB5979" s="147" t="s">
        <v>15578</v>
      </c>
    </row>
    <row r="5980" spans="1:28" x14ac:dyDescent="0.2">
      <c r="A5980" s="139" t="s">
        <v>6</v>
      </c>
      <c r="B5980" s="139" t="s">
        <v>389</v>
      </c>
      <c r="C5980" s="138" t="s">
        <v>6523</v>
      </c>
      <c r="D5980" t="s">
        <v>13987</v>
      </c>
      <c r="E5980" s="140">
        <v>7411.3754995846602</v>
      </c>
      <c r="F5980" s="140">
        <v>14055.36499352889</v>
      </c>
      <c r="G5980" s="140">
        <v>4106.2555729855358</v>
      </c>
      <c r="H5980" s="140">
        <f t="shared" si="744"/>
        <v>8114.0456806736738</v>
      </c>
      <c r="I5980" s="143">
        <v>1.1553556189630547</v>
      </c>
      <c r="J5980" s="144">
        <v>0.99650429925711292</v>
      </c>
      <c r="K5980" s="145">
        <f t="shared" si="745"/>
        <v>9341.8374445966056</v>
      </c>
      <c r="L5980" s="140">
        <f t="shared" si="746"/>
        <v>9395.4919129048994</v>
      </c>
      <c r="N5980" s="140">
        <v>8328.8060069534695</v>
      </c>
      <c r="O5980" s="140">
        <f t="shared" si="747"/>
        <v>9256.2347298257646</v>
      </c>
      <c r="Q5980" s="140">
        <v>8024.6407100208917</v>
      </c>
      <c r="R5980" s="38">
        <f t="shared" si="748"/>
        <v>9331.5440997542592</v>
      </c>
      <c r="S5980" s="38">
        <f t="shared" si="749"/>
        <v>9385.4518608091348</v>
      </c>
      <c r="T5980" s="38">
        <f t="shared" si="750"/>
        <v>8298.3894772602125</v>
      </c>
      <c r="U5980" s="32">
        <f t="shared" si="751"/>
        <v>9243.534503019273</v>
      </c>
      <c r="W5980" s="140">
        <v>7765</v>
      </c>
      <c r="Y5980" s="141" t="s">
        <v>15578</v>
      </c>
      <c r="Z5980" s="141" t="s">
        <v>15578</v>
      </c>
      <c r="AA5980" s="147" t="s">
        <v>15578</v>
      </c>
      <c r="AB5980" s="147" t="s">
        <v>15578</v>
      </c>
    </row>
    <row r="5981" spans="1:28" x14ac:dyDescent="0.2">
      <c r="A5981" s="139" t="s">
        <v>6</v>
      </c>
      <c r="B5981" s="139" t="s">
        <v>389</v>
      </c>
      <c r="C5981" s="138" t="s">
        <v>6524</v>
      </c>
      <c r="D5981" t="s">
        <v>13988</v>
      </c>
      <c r="E5981" s="140">
        <v>2249.0711898890308</v>
      </c>
      <c r="F5981" s="140">
        <v>1786.0944124610669</v>
      </c>
      <c r="G5981" s="140">
        <v>1026.3619517802947</v>
      </c>
      <c r="H5981" s="140">
        <f t="shared" si="744"/>
        <v>2138.85673829495</v>
      </c>
      <c r="I5981" s="143">
        <v>1.1553556189630547</v>
      </c>
      <c r="J5981" s="144">
        <v>0.99650429925711292</v>
      </c>
      <c r="K5981" s="145">
        <f t="shared" si="745"/>
        <v>2462.5017842853213</v>
      </c>
      <c r="L5981" s="140">
        <f t="shared" si="746"/>
        <v>2476.6450644191964</v>
      </c>
      <c r="N5981" s="140">
        <v>2855.9921085200103</v>
      </c>
      <c r="O5981" s="140">
        <f t="shared" si="747"/>
        <v>2526.169296881757</v>
      </c>
      <c r="Q5981" s="140">
        <v>2020.9872258210389</v>
      </c>
      <c r="R5981" s="38">
        <f t="shared" si="748"/>
        <v>2448.9312688046434</v>
      </c>
      <c r="S5981" s="38">
        <f t="shared" si="749"/>
        <v>2463.0785953636005</v>
      </c>
      <c r="T5981" s="38">
        <f t="shared" si="750"/>
        <v>2772.4916202501136</v>
      </c>
      <c r="U5981" s="32">
        <f t="shared" si="751"/>
        <v>2503.4728538920822</v>
      </c>
      <c r="W5981" s="140">
        <v>2562</v>
      </c>
      <c r="Y5981" s="141" t="s">
        <v>15578</v>
      </c>
      <c r="Z5981" s="141" t="s">
        <v>15578</v>
      </c>
      <c r="AA5981" s="147" t="s">
        <v>15578</v>
      </c>
      <c r="AB5981" s="147" t="s">
        <v>15578</v>
      </c>
    </row>
    <row r="5982" spans="1:28" x14ac:dyDescent="0.2">
      <c r="A5982" s="139" t="s">
        <v>6</v>
      </c>
      <c r="B5982" s="139" t="s">
        <v>389</v>
      </c>
      <c r="C5982" s="138" t="s">
        <v>6525</v>
      </c>
      <c r="D5982" t="s">
        <v>13989</v>
      </c>
      <c r="E5982" s="140">
        <v>12650.474539835996</v>
      </c>
      <c r="F5982" s="140">
        <v>21466.199412906022</v>
      </c>
      <c r="G5982" s="140">
        <v>5829.5287851169587</v>
      </c>
      <c r="H5982" s="140">
        <f t="shared" si="744"/>
        <v>13480.164393487084</v>
      </c>
      <c r="I5982" s="143">
        <v>1.1553556189630547</v>
      </c>
      <c r="J5982" s="144">
        <v>0.99650429925711292</v>
      </c>
      <c r="K5982" s="145">
        <f t="shared" si="745"/>
        <v>15519.940291972838</v>
      </c>
      <c r="L5982" s="140">
        <f t="shared" si="746"/>
        <v>15609.078445947451</v>
      </c>
      <c r="N5982" s="140">
        <v>12840.168277341836</v>
      </c>
      <c r="O5982" s="140">
        <f t="shared" si="747"/>
        <v>15247.593750098524</v>
      </c>
      <c r="Q5982" s="140">
        <v>10892.77372817291</v>
      </c>
      <c r="R5982" s="38">
        <f t="shared" si="748"/>
        <v>15222.049647129625</v>
      </c>
      <c r="S5982" s="38">
        <f t="shared" si="749"/>
        <v>15309.986499420182</v>
      </c>
      <c r="T5982" s="38">
        <f t="shared" si="750"/>
        <v>12645.428822424943</v>
      </c>
      <c r="U5982" s="32">
        <f t="shared" si="751"/>
        <v>14962.125152251378</v>
      </c>
      <c r="W5982" s="140">
        <v>13864</v>
      </c>
      <c r="Y5982" s="141" t="s">
        <v>15578</v>
      </c>
      <c r="Z5982" s="141" t="s">
        <v>15578</v>
      </c>
      <c r="AA5982" s="147" t="s">
        <v>15578</v>
      </c>
      <c r="AB5982" s="147" t="s">
        <v>15578</v>
      </c>
    </row>
    <row r="5983" spans="1:28" x14ac:dyDescent="0.2">
      <c r="A5983" s="139" t="s">
        <v>6</v>
      </c>
      <c r="B5983" s="139" t="s">
        <v>389</v>
      </c>
      <c r="C5983" s="138" t="s">
        <v>6526</v>
      </c>
      <c r="D5983" t="s">
        <v>13990</v>
      </c>
      <c r="E5983" s="140">
        <v>4742.8379218840328</v>
      </c>
      <c r="F5983" s="140">
        <v>3687.9972727043446</v>
      </c>
      <c r="G5983" s="140">
        <v>6043.004190844179</v>
      </c>
      <c r="H5983" s="140">
        <f t="shared" si="744"/>
        <v>4663.9645342420154</v>
      </c>
      <c r="I5983" s="143">
        <v>1.1553556189630547</v>
      </c>
      <c r="J5983" s="144">
        <v>0.99650429925711292</v>
      </c>
      <c r="K5983" s="145">
        <f t="shared" si="745"/>
        <v>5369.7009162801751</v>
      </c>
      <c r="L5983" s="140">
        <f t="shared" si="746"/>
        <v>5400.5415779108489</v>
      </c>
      <c r="N5983" s="140">
        <v>6430.2193062632041</v>
      </c>
      <c r="O5983" s="140">
        <f t="shared" si="747"/>
        <v>5534.9672969811454</v>
      </c>
      <c r="Q5983" s="140">
        <v>5824.1425241250272</v>
      </c>
      <c r="R5983" s="38">
        <f t="shared" si="748"/>
        <v>5503.2741621654031</v>
      </c>
      <c r="S5983" s="38">
        <f t="shared" si="749"/>
        <v>5535.0662413092286</v>
      </c>
      <c r="T5983" s="38">
        <f t="shared" si="750"/>
        <v>6369.6116280493861</v>
      </c>
      <c r="U5983" s="32">
        <f t="shared" si="751"/>
        <v>5644.0171884068768</v>
      </c>
      <c r="W5983" s="140">
        <v>7342</v>
      </c>
      <c r="Y5983" s="141" t="s">
        <v>15578</v>
      </c>
      <c r="Z5983" s="141" t="s">
        <v>15578</v>
      </c>
      <c r="AA5983" s="147" t="s">
        <v>15578</v>
      </c>
      <c r="AB5983" s="147" t="s">
        <v>15578</v>
      </c>
    </row>
    <row r="5984" spans="1:28" x14ac:dyDescent="0.2">
      <c r="A5984" s="139" t="s">
        <v>6</v>
      </c>
      <c r="B5984" s="139" t="s">
        <v>389</v>
      </c>
      <c r="C5984" s="138" t="s">
        <v>6527</v>
      </c>
      <c r="D5984" t="s">
        <v>13991</v>
      </c>
      <c r="E5984" s="140">
        <v>2567.4404268072321</v>
      </c>
      <c r="F5984" s="140">
        <v>3945.1030689759941</v>
      </c>
      <c r="G5984" s="140">
        <v>974.09968354767375</v>
      </c>
      <c r="H5984" s="140">
        <f t="shared" si="744"/>
        <v>2674.8667088463089</v>
      </c>
      <c r="I5984" s="143">
        <v>1.1553556189630547</v>
      </c>
      <c r="J5984" s="144">
        <v>0.99650429925711292</v>
      </c>
      <c r="K5984" s="145">
        <f t="shared" si="745"/>
        <v>3079.6190905756243</v>
      </c>
      <c r="L5984" s="140">
        <f t="shared" si="746"/>
        <v>3097.3067591822405</v>
      </c>
      <c r="N5984" s="140">
        <v>2775.9629145434901</v>
      </c>
      <c r="O5984" s="140">
        <f t="shared" si="747"/>
        <v>3055.3549171690124</v>
      </c>
      <c r="Q5984" s="140">
        <v>2311.021474426022</v>
      </c>
      <c r="R5984" s="38">
        <f t="shared" si="748"/>
        <v>3037.7289759680461</v>
      </c>
      <c r="S5984" s="38">
        <f t="shared" si="749"/>
        <v>3055.2777509655593</v>
      </c>
      <c r="T5984" s="38">
        <f t="shared" si="750"/>
        <v>2729.4687705317433</v>
      </c>
      <c r="U5984" s="32">
        <f t="shared" si="751"/>
        <v>3012.7429798731923</v>
      </c>
      <c r="W5984" s="140">
        <v>2895</v>
      </c>
      <c r="Y5984" s="141" t="s">
        <v>15578</v>
      </c>
      <c r="Z5984" s="141" t="s">
        <v>15578</v>
      </c>
      <c r="AA5984" s="147" t="s">
        <v>15578</v>
      </c>
      <c r="AB5984" s="147" t="s">
        <v>15578</v>
      </c>
    </row>
    <row r="5985" spans="1:28" x14ac:dyDescent="0.2">
      <c r="A5985" s="139" t="s">
        <v>6</v>
      </c>
      <c r="B5985" s="139" t="s">
        <v>389</v>
      </c>
      <c r="C5985" s="138" t="s">
        <v>6528</v>
      </c>
      <c r="D5985" t="s">
        <v>13992</v>
      </c>
      <c r="E5985" s="140">
        <v>4463.1421374017837</v>
      </c>
      <c r="F5985" s="140">
        <v>9543.8063924299931</v>
      </c>
      <c r="G5985" s="140">
        <v>10185.655133309869</v>
      </c>
      <c r="H5985" s="140">
        <f t="shared" si="744"/>
        <v>5348.2381900700148</v>
      </c>
      <c r="I5985" s="143">
        <v>1.1553556189630547</v>
      </c>
      <c r="J5985" s="144">
        <v>0.99650429925711292</v>
      </c>
      <c r="K5985" s="145">
        <f t="shared" si="745"/>
        <v>6157.5167004075183</v>
      </c>
      <c r="L5985" s="140">
        <f t="shared" si="746"/>
        <v>6192.8821503652134</v>
      </c>
      <c r="N5985" s="140">
        <v>5795.352691995131</v>
      </c>
      <c r="O5985" s="140">
        <f t="shared" si="747"/>
        <v>6140.9841809116706</v>
      </c>
      <c r="Q5985" s="140">
        <v>5692.0073595674712</v>
      </c>
      <c r="R5985" s="38">
        <f t="shared" si="748"/>
        <v>6197.0954238494915</v>
      </c>
      <c r="S5985" s="38">
        <f t="shared" si="749"/>
        <v>6232.8956661000684</v>
      </c>
      <c r="T5985" s="38">
        <f t="shared" si="750"/>
        <v>5785.0181587523648</v>
      </c>
      <c r="U5985" s="32">
        <f t="shared" si="751"/>
        <v>6174.4246956956031</v>
      </c>
      <c r="W5985" s="140">
        <v>7661</v>
      </c>
      <c r="Y5985" s="141" t="s">
        <v>15578</v>
      </c>
      <c r="Z5985" s="141" t="s">
        <v>15578</v>
      </c>
      <c r="AA5985" s="147" t="s">
        <v>15578</v>
      </c>
      <c r="AB5985" s="147" t="s">
        <v>15578</v>
      </c>
    </row>
    <row r="5986" spans="1:28" x14ac:dyDescent="0.2">
      <c r="A5986" s="139" t="s">
        <v>6</v>
      </c>
      <c r="B5986" s="139" t="s">
        <v>389</v>
      </c>
      <c r="C5986" s="138" t="s">
        <v>6529</v>
      </c>
      <c r="D5986" t="s">
        <v>13993</v>
      </c>
      <c r="E5986" s="140">
        <v>2512.2693872621908</v>
      </c>
      <c r="F5986" s="140">
        <v>3736.3850029131704</v>
      </c>
      <c r="G5986" s="140">
        <v>1846.3538417231932</v>
      </c>
      <c r="H5986" s="140">
        <f t="shared" si="744"/>
        <v>2639.3308471264309</v>
      </c>
      <c r="I5986" s="143">
        <v>1.1553556189630547</v>
      </c>
      <c r="J5986" s="144">
        <v>0.99650429925711292</v>
      </c>
      <c r="K5986" s="145">
        <f t="shared" si="745"/>
        <v>3038.706054501467</v>
      </c>
      <c r="L5986" s="140">
        <f t="shared" si="746"/>
        <v>3056.1587407279621</v>
      </c>
      <c r="N5986" s="140">
        <v>3110.7915365371628</v>
      </c>
      <c r="O5986" s="140">
        <f t="shared" si="747"/>
        <v>3063.2911207525585</v>
      </c>
      <c r="Q5986" s="140">
        <v>2856.3570159823794</v>
      </c>
      <c r="R5986" s="38">
        <f t="shared" si="748"/>
        <v>3063.6926428257707</v>
      </c>
      <c r="S5986" s="38">
        <f t="shared" si="749"/>
        <v>3081.3914083429786</v>
      </c>
      <c r="T5986" s="38">
        <f t="shared" si="750"/>
        <v>3085.3480844816845</v>
      </c>
      <c r="U5986" s="32">
        <f t="shared" si="751"/>
        <v>3081.9079573761646</v>
      </c>
      <c r="W5986" s="140">
        <v>2977</v>
      </c>
      <c r="Y5986" s="141" t="s">
        <v>15578</v>
      </c>
      <c r="Z5986" s="141" t="s">
        <v>15578</v>
      </c>
      <c r="AA5986" s="147" t="s">
        <v>15578</v>
      </c>
      <c r="AB5986" s="147" t="s">
        <v>15578</v>
      </c>
    </row>
    <row r="5987" spans="1:28" x14ac:dyDescent="0.2">
      <c r="A5987" s="139" t="s">
        <v>6</v>
      </c>
      <c r="B5987" s="139" t="s">
        <v>389</v>
      </c>
      <c r="C5987" s="138" t="s">
        <v>6530</v>
      </c>
      <c r="D5987" t="s">
        <v>13994</v>
      </c>
      <c r="E5987" s="140">
        <v>4875.4288713902633</v>
      </c>
      <c r="F5987" s="140">
        <v>7189.2973277529791</v>
      </c>
      <c r="G5987" s="140">
        <v>5125.8829816149673</v>
      </c>
      <c r="H5987" s="140">
        <f t="shared" si="744"/>
        <v>5179.2228054289035</v>
      </c>
      <c r="I5987" s="143">
        <v>1.1553556189630547</v>
      </c>
      <c r="J5987" s="144">
        <v>0.99650429925711292</v>
      </c>
      <c r="K5987" s="145">
        <f t="shared" si="745"/>
        <v>5962.9264416030919</v>
      </c>
      <c r="L5987" s="140">
        <f t="shared" si="746"/>
        <v>5997.1742702217252</v>
      </c>
      <c r="N5987" s="140">
        <v>5538.9073411510153</v>
      </c>
      <c r="O5987" s="140">
        <f t="shared" si="747"/>
        <v>5937.3469477787694</v>
      </c>
      <c r="Q5987" s="140">
        <v>6810.751597759323</v>
      </c>
      <c r="R5987" s="38">
        <f t="shared" si="748"/>
        <v>6150.7670991980149</v>
      </c>
      <c r="S5987" s="38">
        <f t="shared" si="749"/>
        <v>6186.2997055430351</v>
      </c>
      <c r="T5987" s="38">
        <f t="shared" si="750"/>
        <v>5666.0917668118464</v>
      </c>
      <c r="U5987" s="32">
        <f t="shared" si="751"/>
        <v>6118.3859065897313</v>
      </c>
      <c r="W5987" s="140">
        <v>7488</v>
      </c>
      <c r="Y5987" s="141" t="s">
        <v>15578</v>
      </c>
      <c r="Z5987" s="141" t="s">
        <v>15578</v>
      </c>
      <c r="AA5987" s="147" t="s">
        <v>15578</v>
      </c>
      <c r="AB5987" s="147" t="s">
        <v>15578</v>
      </c>
    </row>
    <row r="5988" spans="1:28" x14ac:dyDescent="0.2">
      <c r="A5988" s="139" t="s">
        <v>6</v>
      </c>
      <c r="B5988" s="139" t="s">
        <v>389</v>
      </c>
      <c r="C5988" s="138" t="s">
        <v>6531</v>
      </c>
      <c r="D5988" t="s">
        <v>13995</v>
      </c>
      <c r="E5988" s="140">
        <v>1615.0819431334492</v>
      </c>
      <c r="F5988" s="140">
        <v>2714.8237579513047</v>
      </c>
      <c r="G5988" s="140">
        <v>1436.1990860603623</v>
      </c>
      <c r="H5988" s="140">
        <f t="shared" si="744"/>
        <v>1746.91163255741</v>
      </c>
      <c r="I5988" s="143">
        <v>1.1553556189630547</v>
      </c>
      <c r="J5988" s="144">
        <v>0.99650429925711292</v>
      </c>
      <c r="K5988" s="145">
        <f t="shared" si="745"/>
        <v>2011.248783118913</v>
      </c>
      <c r="L5988" s="140">
        <f t="shared" si="746"/>
        <v>2022.8003097574294</v>
      </c>
      <c r="N5988" s="140">
        <v>2077.9382137741372</v>
      </c>
      <c r="O5988" s="140">
        <f t="shared" si="747"/>
        <v>2029.998632292127</v>
      </c>
      <c r="Q5988" s="140">
        <v>2278.3648824152833</v>
      </c>
      <c r="R5988" s="38">
        <f t="shared" si="748"/>
        <v>2072.4358908203162</v>
      </c>
      <c r="S5988" s="38">
        <f t="shared" si="749"/>
        <v>2084.4082265462798</v>
      </c>
      <c r="T5988" s="38">
        <f t="shared" si="750"/>
        <v>2097.9808806382521</v>
      </c>
      <c r="U5988" s="32">
        <f t="shared" si="751"/>
        <v>2086.180153563605</v>
      </c>
      <c r="W5988" s="140">
        <v>2743</v>
      </c>
      <c r="Y5988" s="141" t="s">
        <v>15578</v>
      </c>
      <c r="Z5988" s="141" t="s">
        <v>15578</v>
      </c>
      <c r="AA5988" s="147" t="s">
        <v>15578</v>
      </c>
      <c r="AB5988" s="147" t="s">
        <v>15578</v>
      </c>
    </row>
    <row r="5989" spans="1:28" x14ac:dyDescent="0.2">
      <c r="A5989" s="139" t="s">
        <v>6</v>
      </c>
      <c r="B5989" s="139" t="s">
        <v>389</v>
      </c>
      <c r="C5989" s="138" t="s">
        <v>6532</v>
      </c>
      <c r="D5989" t="s">
        <v>13996</v>
      </c>
      <c r="E5989" s="140">
        <v>2408.8767018157978</v>
      </c>
      <c r="F5989" s="140">
        <v>2858.9824704961416</v>
      </c>
      <c r="G5989" s="140">
        <v>3835.401850992188</v>
      </c>
      <c r="H5989" s="140">
        <f t="shared" si="744"/>
        <v>2526.0515577422584</v>
      </c>
      <c r="I5989" s="143">
        <v>1.1553556189630547</v>
      </c>
      <c r="J5989" s="144">
        <v>0.99650429925711292</v>
      </c>
      <c r="K5989" s="145">
        <f t="shared" si="745"/>
        <v>2908.2857008439937</v>
      </c>
      <c r="L5989" s="140">
        <f t="shared" si="746"/>
        <v>2924.9893230053549</v>
      </c>
      <c r="N5989" s="140">
        <v>3604.2000317952684</v>
      </c>
      <c r="O5989" s="140">
        <f t="shared" si="747"/>
        <v>3013.66113304385</v>
      </c>
      <c r="Q5989" s="140">
        <v>2404.6122529325958</v>
      </c>
      <c r="R5989" s="38">
        <f t="shared" si="748"/>
        <v>2894.3041891596463</v>
      </c>
      <c r="S5989" s="38">
        <f t="shared" si="749"/>
        <v>2911.0244079124523</v>
      </c>
      <c r="T5989" s="38">
        <f t="shared" si="750"/>
        <v>3484.2412539090014</v>
      </c>
      <c r="U5989" s="32">
        <f t="shared" si="751"/>
        <v>2985.858586203939</v>
      </c>
      <c r="W5989" s="140">
        <v>4481</v>
      </c>
      <c r="Y5989" s="141" t="s">
        <v>15578</v>
      </c>
      <c r="Z5989" s="141" t="s">
        <v>15578</v>
      </c>
      <c r="AA5989" s="147" t="s">
        <v>15578</v>
      </c>
      <c r="AB5989" s="147" t="s">
        <v>15578</v>
      </c>
    </row>
    <row r="5990" spans="1:28" x14ac:dyDescent="0.2">
      <c r="A5990" s="139" t="s">
        <v>6</v>
      </c>
      <c r="B5990" s="139" t="s">
        <v>389</v>
      </c>
      <c r="C5990" s="138" t="s">
        <v>6533</v>
      </c>
      <c r="D5990" t="s">
        <v>13997</v>
      </c>
      <c r="E5990" s="140">
        <v>9336.3069578969134</v>
      </c>
      <c r="F5990" s="140">
        <v>7590.4199523262869</v>
      </c>
      <c r="G5990" s="140">
        <v>16985.754259980178</v>
      </c>
      <c r="H5990" s="140">
        <f t="shared" si="744"/>
        <v>9437.5014891938408</v>
      </c>
      <c r="I5990" s="143">
        <v>1.1553556189630547</v>
      </c>
      <c r="J5990" s="144">
        <v>0.99650429925711292</v>
      </c>
      <c r="K5990" s="145">
        <f t="shared" si="745"/>
        <v>10865.554405883922</v>
      </c>
      <c r="L5990" s="140">
        <f t="shared" si="746"/>
        <v>10927.9602813854</v>
      </c>
      <c r="N5990" s="140">
        <v>11666.586764488477</v>
      </c>
      <c r="O5990" s="140">
        <f t="shared" si="747"/>
        <v>11024.388895291981</v>
      </c>
      <c r="Q5990" s="140">
        <v>8636.047060159759</v>
      </c>
      <c r="R5990" s="38">
        <f t="shared" si="748"/>
        <v>10773.281607702354</v>
      </c>
      <c r="S5990" s="38">
        <f t="shared" si="749"/>
        <v>10835.518198396943</v>
      </c>
      <c r="T5990" s="38">
        <f t="shared" si="750"/>
        <v>11363.532794055605</v>
      </c>
      <c r="U5990" s="32">
        <f t="shared" si="751"/>
        <v>10904.451166204844</v>
      </c>
      <c r="W5990" s="140">
        <v>14037</v>
      </c>
      <c r="Y5990" s="141" t="s">
        <v>15578</v>
      </c>
      <c r="Z5990" s="141" t="s">
        <v>15578</v>
      </c>
      <c r="AA5990" s="147" t="s">
        <v>15578</v>
      </c>
      <c r="AB5990" s="147" t="s">
        <v>15578</v>
      </c>
    </row>
    <row r="5991" spans="1:28" x14ac:dyDescent="0.2">
      <c r="A5991" s="139" t="s">
        <v>6</v>
      </c>
      <c r="B5991" s="139" t="s">
        <v>389</v>
      </c>
      <c r="C5991" s="138" t="s">
        <v>6534</v>
      </c>
      <c r="D5991" t="s">
        <v>13998</v>
      </c>
      <c r="E5991" s="140">
        <v>1514.0486355675096</v>
      </c>
      <c r="F5991" s="140">
        <v>1624.1053474996845</v>
      </c>
      <c r="G5991" s="140">
        <v>840.26787995817904</v>
      </c>
      <c r="H5991" s="140">
        <f t="shared" si="744"/>
        <v>1499.593924250448</v>
      </c>
      <c r="I5991" s="143">
        <v>1.1553556189630547</v>
      </c>
      <c r="J5991" s="144">
        <v>0.99650429925711292</v>
      </c>
      <c r="K5991" s="145">
        <f t="shared" si="745"/>
        <v>1726.5077403519495</v>
      </c>
      <c r="L5991" s="140">
        <f t="shared" si="746"/>
        <v>1736.4238682430762</v>
      </c>
      <c r="N5991" s="140">
        <v>1967.3821284739242</v>
      </c>
      <c r="O5991" s="140">
        <f t="shared" si="747"/>
        <v>1766.5757588316353</v>
      </c>
      <c r="Q5991" s="140">
        <v>1530.7786797498609</v>
      </c>
      <c r="R5991" s="38">
        <f t="shared" si="748"/>
        <v>1730.0980937723016</v>
      </c>
      <c r="S5991" s="38">
        <f t="shared" si="749"/>
        <v>1740.0927649267817</v>
      </c>
      <c r="T5991" s="38">
        <f t="shared" si="750"/>
        <v>1923.7217836015179</v>
      </c>
      <c r="U5991" s="32">
        <f t="shared" si="751"/>
        <v>1764.0657636601068</v>
      </c>
      <c r="W5991" s="140">
        <v>2207</v>
      </c>
      <c r="Y5991" s="141" t="s">
        <v>15578</v>
      </c>
      <c r="Z5991" s="141" t="s">
        <v>15578</v>
      </c>
      <c r="AA5991" s="147" t="s">
        <v>15578</v>
      </c>
      <c r="AB5991" s="147" t="s">
        <v>15578</v>
      </c>
    </row>
    <row r="5992" spans="1:28" x14ac:dyDescent="0.2">
      <c r="A5992" s="139" t="s">
        <v>6</v>
      </c>
      <c r="B5992" s="139" t="s">
        <v>389</v>
      </c>
      <c r="C5992" s="138" t="s">
        <v>6535</v>
      </c>
      <c r="D5992" t="s">
        <v>13999</v>
      </c>
      <c r="E5992" s="140">
        <v>1620.5451117599819</v>
      </c>
      <c r="F5992" s="140">
        <v>8238.4064213507791</v>
      </c>
      <c r="G5992" s="140">
        <v>2335.2024065236915</v>
      </c>
      <c r="H5992" s="140">
        <f t="shared" si="744"/>
        <v>2489.3516021218061</v>
      </c>
      <c r="I5992" s="143">
        <v>1.1553556189630547</v>
      </c>
      <c r="J5992" s="144">
        <v>0.99650429925711292</v>
      </c>
      <c r="K5992" s="145">
        <f t="shared" si="745"/>
        <v>2866.0324238570552</v>
      </c>
      <c r="L5992" s="140">
        <f t="shared" si="746"/>
        <v>2882.4933660184201</v>
      </c>
      <c r="N5992" s="140">
        <v>2385.8736159363889</v>
      </c>
      <c r="O5992" s="140">
        <f t="shared" si="747"/>
        <v>2817.6590346824287</v>
      </c>
      <c r="Q5992" s="140">
        <v>2237.8268014527903</v>
      </c>
      <c r="R5992" s="38">
        <f t="shared" si="748"/>
        <v>2837.0739499513547</v>
      </c>
      <c r="S5992" s="38">
        <f t="shared" si="749"/>
        <v>2853.4635531032081</v>
      </c>
      <c r="T5992" s="38">
        <f t="shared" si="750"/>
        <v>2371.0689344880288</v>
      </c>
      <c r="U5992" s="32">
        <f t="shared" si="751"/>
        <v>2790.4863305243039</v>
      </c>
      <c r="W5992" s="140">
        <v>2768</v>
      </c>
      <c r="Y5992" s="141" t="s">
        <v>15578</v>
      </c>
      <c r="Z5992" s="141" t="s">
        <v>15578</v>
      </c>
      <c r="AA5992" s="147" t="s">
        <v>15578</v>
      </c>
      <c r="AB5992" s="147" t="s">
        <v>15578</v>
      </c>
    </row>
    <row r="5993" spans="1:28" x14ac:dyDescent="0.2">
      <c r="A5993" s="139" t="s">
        <v>6</v>
      </c>
      <c r="B5993" s="139" t="s">
        <v>389</v>
      </c>
      <c r="C5993" s="138" t="s">
        <v>6536</v>
      </c>
      <c r="D5993" t="s">
        <v>14000</v>
      </c>
      <c r="E5993" s="140">
        <v>2807.7580347537419</v>
      </c>
      <c r="F5993" s="140">
        <v>3333.0964611006602</v>
      </c>
      <c r="G5993" s="140">
        <v>823.40458218426272</v>
      </c>
      <c r="H5993" s="140">
        <f t="shared" si="744"/>
        <v>2790.6867744691085</v>
      </c>
      <c r="I5993" s="143">
        <v>1.1553556189630547</v>
      </c>
      <c r="J5993" s="144">
        <v>0.99650429925711292</v>
      </c>
      <c r="K5993" s="145">
        <f t="shared" si="745"/>
        <v>3212.9646827070305</v>
      </c>
      <c r="L5993" s="140">
        <f t="shared" si="746"/>
        <v>3231.4182163685141</v>
      </c>
      <c r="N5993" s="140">
        <v>4343.993409095794</v>
      </c>
      <c r="O5993" s="140">
        <f t="shared" si="747"/>
        <v>3376.6663034000312</v>
      </c>
      <c r="Q5993" s="140">
        <v>10138.222661863136</v>
      </c>
      <c r="R5993" s="38">
        <f t="shared" si="748"/>
        <v>4058.8988637514244</v>
      </c>
      <c r="S5993" s="38">
        <f t="shared" si="749"/>
        <v>4082.3468749009166</v>
      </c>
      <c r="T5993" s="38">
        <f t="shared" si="750"/>
        <v>4923.4163343725286</v>
      </c>
      <c r="U5993" s="32">
        <f t="shared" si="751"/>
        <v>4192.1495478774914</v>
      </c>
      <c r="W5993" s="140">
        <v>14170</v>
      </c>
      <c r="Y5993" s="141" t="s">
        <v>15578</v>
      </c>
      <c r="Z5993" s="141" t="s">
        <v>15578</v>
      </c>
      <c r="AA5993" s="147" t="s">
        <v>15578</v>
      </c>
      <c r="AB5993" s="147" t="s">
        <v>15578</v>
      </c>
    </row>
    <row r="5994" spans="1:28" x14ac:dyDescent="0.2">
      <c r="A5994" s="139" t="s">
        <v>6</v>
      </c>
      <c r="B5994" s="139" t="s">
        <v>389</v>
      </c>
      <c r="C5994" s="138" t="s">
        <v>6537</v>
      </c>
      <c r="D5994" t="s">
        <v>9358</v>
      </c>
      <c r="E5994" s="140">
        <v>6279.9182409174164</v>
      </c>
      <c r="F5994" s="140">
        <v>8765.2096130880454</v>
      </c>
      <c r="G5994" s="140">
        <v>10115.355580482463</v>
      </c>
      <c r="H5994" s="140">
        <f t="shared" si="744"/>
        <v>6756.5560518902812</v>
      </c>
      <c r="I5994" s="143">
        <v>1.1553556189630547</v>
      </c>
      <c r="J5994" s="144">
        <v>0.99650429925711292</v>
      </c>
      <c r="K5994" s="145">
        <f t="shared" si="745"/>
        <v>7778.9367728607567</v>
      </c>
      <c r="L5994" s="140">
        <f t="shared" si="746"/>
        <v>7823.6147839080477</v>
      </c>
      <c r="N5994" s="140">
        <v>7843.6827362416907</v>
      </c>
      <c r="O5994" s="140">
        <f t="shared" si="747"/>
        <v>7826.2346802585644</v>
      </c>
      <c r="Q5994" s="140">
        <v>7151.2133677841766</v>
      </c>
      <c r="R5994" s="38">
        <f t="shared" si="748"/>
        <v>7824.3743343004589</v>
      </c>
      <c r="S5994" s="38">
        <f t="shared" si="749"/>
        <v>7869.5752675552758</v>
      </c>
      <c r="T5994" s="38">
        <f t="shared" si="750"/>
        <v>7774.4357993959393</v>
      </c>
      <c r="U5994" s="32">
        <f t="shared" si="751"/>
        <v>7857.1546906435569</v>
      </c>
      <c r="W5994" s="140">
        <v>9223</v>
      </c>
      <c r="Y5994" s="141" t="s">
        <v>15578</v>
      </c>
      <c r="Z5994" s="141" t="s">
        <v>15578</v>
      </c>
      <c r="AA5994" s="147" t="s">
        <v>15578</v>
      </c>
      <c r="AB5994" s="147" t="s">
        <v>15578</v>
      </c>
    </row>
    <row r="5995" spans="1:28" x14ac:dyDescent="0.2">
      <c r="A5995" s="139" t="s">
        <v>6</v>
      </c>
      <c r="B5995" s="139" t="s">
        <v>389</v>
      </c>
      <c r="C5995" s="138" t="s">
        <v>6538</v>
      </c>
      <c r="D5995" t="s">
        <v>14001</v>
      </c>
      <c r="E5995" s="140">
        <v>61.623600642210747</v>
      </c>
      <c r="F5995" s="140">
        <v>376.11116687479858</v>
      </c>
      <c r="G5995" s="140">
        <v>0</v>
      </c>
      <c r="H5995" s="140">
        <f t="shared" si="744"/>
        <v>98.88094490022695</v>
      </c>
      <c r="I5995" s="143">
        <v>1.1553556189630547</v>
      </c>
      <c r="J5995" s="144">
        <v>0.99650429925711292</v>
      </c>
      <c r="K5995" s="145">
        <f t="shared" si="745"/>
        <v>113.84329716385582</v>
      </c>
      <c r="L5995" s="140">
        <f t="shared" si="746"/>
        <v>114.49715157055209</v>
      </c>
      <c r="N5995" s="140">
        <v>93.327433412853594</v>
      </c>
      <c r="O5995" s="140">
        <f t="shared" si="747"/>
        <v>111.73341830964358</v>
      </c>
      <c r="Q5995" s="140">
        <v>194.97222082957995</v>
      </c>
      <c r="R5995" s="38">
        <f t="shared" si="748"/>
        <v>124.90644759341274</v>
      </c>
      <c r="S5995" s="38">
        <f t="shared" si="749"/>
        <v>125.62802452206449</v>
      </c>
      <c r="T5995" s="38">
        <f t="shared" si="750"/>
        <v>103.49191215452623</v>
      </c>
      <c r="U5995" s="32">
        <f t="shared" si="751"/>
        <v>122.73812728481073</v>
      </c>
      <c r="W5995" s="140">
        <v>253</v>
      </c>
      <c r="Y5995" s="141" t="s">
        <v>15580</v>
      </c>
      <c r="Z5995" s="141" t="s">
        <v>15580</v>
      </c>
      <c r="AA5995" s="147" t="s">
        <v>15579</v>
      </c>
      <c r="AB5995" s="147" t="s">
        <v>15580</v>
      </c>
    </row>
    <row r="5996" spans="1:28" x14ac:dyDescent="0.2">
      <c r="A5996" s="139" t="s">
        <v>6</v>
      </c>
      <c r="B5996" s="139" t="s">
        <v>389</v>
      </c>
      <c r="C5996" s="138" t="s">
        <v>6539</v>
      </c>
      <c r="D5996" t="s">
        <v>14002</v>
      </c>
      <c r="E5996" s="140">
        <v>143.49458796431017</v>
      </c>
      <c r="F5996" s="140">
        <v>101.15922608703127</v>
      </c>
      <c r="G5996" s="140">
        <v>94.898103157117589</v>
      </c>
      <c r="H5996" s="140">
        <f t="shared" si="744"/>
        <v>136.08091966373877</v>
      </c>
      <c r="I5996" s="143">
        <v>1.1553556189630547</v>
      </c>
      <c r="J5996" s="144">
        <v>0.99650429925711292</v>
      </c>
      <c r="K5996" s="145">
        <f t="shared" si="745"/>
        <v>156.67225461125471</v>
      </c>
      <c r="L5996" s="140">
        <f t="shared" si="746"/>
        <v>157.57209541555929</v>
      </c>
      <c r="N5996" s="140">
        <v>182.5825949777242</v>
      </c>
      <c r="O5996" s="140">
        <f t="shared" si="747"/>
        <v>160.83724750672002</v>
      </c>
      <c r="Q5996" s="140">
        <v>169.06804575230194</v>
      </c>
      <c r="R5996" s="38">
        <f t="shared" si="748"/>
        <v>160.47011799299233</v>
      </c>
      <c r="S5996" s="38">
        <f t="shared" si="749"/>
        <v>161.39714407621491</v>
      </c>
      <c r="T5996" s="38">
        <f t="shared" si="750"/>
        <v>181.23114005518195</v>
      </c>
      <c r="U5996" s="32">
        <f t="shared" si="751"/>
        <v>163.98649713115213</v>
      </c>
      <c r="W5996" s="140">
        <v>251</v>
      </c>
      <c r="Y5996" s="141" t="s">
        <v>15580</v>
      </c>
      <c r="Z5996" s="141" t="s">
        <v>15580</v>
      </c>
      <c r="AA5996" s="147" t="s">
        <v>15578</v>
      </c>
      <c r="AB5996" s="147" t="s">
        <v>15578</v>
      </c>
    </row>
    <row r="5997" spans="1:28" x14ac:dyDescent="0.2">
      <c r="A5997" s="139" t="s">
        <v>6</v>
      </c>
      <c r="B5997" s="139" t="s">
        <v>389</v>
      </c>
      <c r="C5997" s="138" t="s">
        <v>6540</v>
      </c>
      <c r="D5997" t="s">
        <v>14003</v>
      </c>
      <c r="E5997" s="140">
        <v>2094.7787861970814</v>
      </c>
      <c r="F5997" s="140">
        <v>6073.5400437667995</v>
      </c>
      <c r="G5997" s="140">
        <v>2388.0967924938154</v>
      </c>
      <c r="H5997" s="140">
        <f t="shared" si="744"/>
        <v>2611.3713576457253</v>
      </c>
      <c r="I5997" s="143">
        <v>1.1553556189630547</v>
      </c>
      <c r="J5997" s="144">
        <v>0.99650429925711292</v>
      </c>
      <c r="K5997" s="145">
        <f t="shared" si="745"/>
        <v>3006.5158233834959</v>
      </c>
      <c r="L5997" s="140">
        <f t="shared" si="746"/>
        <v>3023.7836263099339</v>
      </c>
      <c r="N5997" s="140">
        <v>3075.2332386997805</v>
      </c>
      <c r="O5997" s="140">
        <f t="shared" si="747"/>
        <v>3030.5004377461291</v>
      </c>
      <c r="Q5997" s="140">
        <v>3212.6136345434711</v>
      </c>
      <c r="R5997" s="38">
        <f t="shared" si="748"/>
        <v>3075.737859302963</v>
      </c>
      <c r="S5997" s="38">
        <f t="shared" si="749"/>
        <v>3093.5062093010201</v>
      </c>
      <c r="T5997" s="38">
        <f t="shared" si="750"/>
        <v>3088.9712782841498</v>
      </c>
      <c r="U5997" s="32">
        <f t="shared" si="751"/>
        <v>3092.9141683681228</v>
      </c>
      <c r="W5997" s="140">
        <v>4059</v>
      </c>
      <c r="Y5997" s="141" t="s">
        <v>15578</v>
      </c>
      <c r="Z5997" s="141" t="s">
        <v>15578</v>
      </c>
      <c r="AA5997" s="147" t="s">
        <v>15578</v>
      </c>
      <c r="AB5997" s="147" t="s">
        <v>15578</v>
      </c>
    </row>
    <row r="5998" spans="1:28" x14ac:dyDescent="0.2">
      <c r="A5998" s="139" t="s">
        <v>6</v>
      </c>
      <c r="B5998" s="139" t="s">
        <v>389</v>
      </c>
      <c r="C5998" s="138" t="s">
        <v>6541</v>
      </c>
      <c r="D5998" t="s">
        <v>14004</v>
      </c>
      <c r="E5998" s="140">
        <v>4824.1852387526278</v>
      </c>
      <c r="F5998" s="140">
        <v>6676.407006908883</v>
      </c>
      <c r="G5998" s="140">
        <v>3955.8657545321735</v>
      </c>
      <c r="H5998" s="140">
        <f t="shared" si="744"/>
        <v>5022.3145307024506</v>
      </c>
      <c r="I5998" s="143">
        <v>1.1553556189630547</v>
      </c>
      <c r="J5998" s="144">
        <v>0.99650429925711292</v>
      </c>
      <c r="K5998" s="145">
        <f t="shared" si="745"/>
        <v>5782.2753023449104</v>
      </c>
      <c r="L5998" s="140">
        <f t="shared" si="746"/>
        <v>5815.4855683979704</v>
      </c>
      <c r="N5998" s="140">
        <v>6358.3329914481292</v>
      </c>
      <c r="O5998" s="140">
        <f t="shared" si="747"/>
        <v>5886.3549804282202</v>
      </c>
      <c r="Q5998" s="140">
        <v>5129.3552935006746</v>
      </c>
      <c r="R5998" s="38">
        <f t="shared" si="748"/>
        <v>5794.5990856382223</v>
      </c>
      <c r="S5998" s="38">
        <f t="shared" si="749"/>
        <v>5828.0741310945914</v>
      </c>
      <c r="T5998" s="38">
        <f t="shared" si="750"/>
        <v>6235.4352216533844</v>
      </c>
      <c r="U5998" s="32">
        <f t="shared" si="751"/>
        <v>5881.2556324632278</v>
      </c>
      <c r="W5998" s="140">
        <v>8867</v>
      </c>
      <c r="Y5998" s="141" t="s">
        <v>15578</v>
      </c>
      <c r="Z5998" s="141" t="s">
        <v>15578</v>
      </c>
      <c r="AA5998" s="147" t="s">
        <v>15578</v>
      </c>
      <c r="AB5998" s="147" t="s">
        <v>15578</v>
      </c>
    </row>
    <row r="5999" spans="1:28" x14ac:dyDescent="0.2">
      <c r="A5999" s="139" t="s">
        <v>6</v>
      </c>
      <c r="B5999" s="139" t="s">
        <v>389</v>
      </c>
      <c r="C5999" s="138" t="s">
        <v>6542</v>
      </c>
      <c r="D5999" t="s">
        <v>14005</v>
      </c>
      <c r="E5999" s="140">
        <v>5470.9285607942484</v>
      </c>
      <c r="F5999" s="140">
        <v>14157.659025912673</v>
      </c>
      <c r="G5999" s="140">
        <v>4588.6744465068705</v>
      </c>
      <c r="H5999" s="140">
        <f t="shared" si="744"/>
        <v>6534.6073817659753</v>
      </c>
      <c r="I5999" s="143">
        <v>1.1553556189630547</v>
      </c>
      <c r="J5999" s="144">
        <v>0.99650429925711292</v>
      </c>
      <c r="K5999" s="145">
        <f t="shared" si="745"/>
        <v>7523.4035310053187</v>
      </c>
      <c r="L5999" s="140">
        <f t="shared" si="746"/>
        <v>7566.6138971371238</v>
      </c>
      <c r="N5999" s="140">
        <v>5754.9068855666619</v>
      </c>
      <c r="O5999" s="140">
        <f t="shared" si="747"/>
        <v>7330.0932741604975</v>
      </c>
      <c r="Q5999" s="140">
        <v>5647.2699862832924</v>
      </c>
      <c r="R5999" s="38">
        <f t="shared" si="748"/>
        <v>7421.2428822570018</v>
      </c>
      <c r="S5999" s="38">
        <f t="shared" si="749"/>
        <v>7464.1149497037432</v>
      </c>
      <c r="T5999" s="38">
        <f t="shared" si="750"/>
        <v>5744.1431956383249</v>
      </c>
      <c r="U5999" s="32">
        <f t="shared" si="751"/>
        <v>7239.5704796676555</v>
      </c>
      <c r="W5999" s="140">
        <v>6553</v>
      </c>
      <c r="Y5999" s="141" t="s">
        <v>15578</v>
      </c>
      <c r="Z5999" s="141" t="s">
        <v>15578</v>
      </c>
      <c r="AA5999" s="147" t="s">
        <v>15578</v>
      </c>
      <c r="AB5999" s="147" t="s">
        <v>15578</v>
      </c>
    </row>
    <row r="6000" spans="1:28" x14ac:dyDescent="0.2">
      <c r="A6000" s="139" t="s">
        <v>6</v>
      </c>
      <c r="B6000" s="139" t="s">
        <v>389</v>
      </c>
      <c r="C6000" s="138" t="s">
        <v>6543</v>
      </c>
      <c r="D6000" t="s">
        <v>14006</v>
      </c>
      <c r="E6000" s="140">
        <v>1687.8749320660011</v>
      </c>
      <c r="F6000" s="140">
        <v>35443.632640401993</v>
      </c>
      <c r="G6000" s="140">
        <v>0</v>
      </c>
      <c r="H6000" s="140">
        <f t="shared" si="744"/>
        <v>5894.5905281321548</v>
      </c>
      <c r="I6000" s="143">
        <v>1.1553556189630547</v>
      </c>
      <c r="J6000" s="144">
        <v>0.99650429925711292</v>
      </c>
      <c r="K6000" s="145">
        <f t="shared" si="745"/>
        <v>6786.5413485936315</v>
      </c>
      <c r="L6000" s="140">
        <f t="shared" si="746"/>
        <v>6825.5195763641923</v>
      </c>
      <c r="N6000" s="140">
        <v>1235.2919389310055</v>
      </c>
      <c r="O6000" s="140">
        <f t="shared" si="747"/>
        <v>6095.7083458823327</v>
      </c>
      <c r="Q6000" s="140">
        <v>1366.9019395722337</v>
      </c>
      <c r="R6000" s="38">
        <f t="shared" si="748"/>
        <v>6265.2609361006844</v>
      </c>
      <c r="S6000" s="38">
        <f t="shared" si="749"/>
        <v>6301.4549663575481</v>
      </c>
      <c r="T6000" s="38">
        <f t="shared" si="750"/>
        <v>1248.4529389951283</v>
      </c>
      <c r="U6000" s="32">
        <f t="shared" si="751"/>
        <v>5641.7792131694423</v>
      </c>
      <c r="W6000" s="140">
        <v>1743</v>
      </c>
      <c r="Y6000" s="141" t="s">
        <v>15580</v>
      </c>
      <c r="Z6000" s="141" t="s">
        <v>15580</v>
      </c>
      <c r="AA6000" s="147" t="s">
        <v>15578</v>
      </c>
      <c r="AB6000" s="147" t="s">
        <v>15578</v>
      </c>
    </row>
    <row r="6001" spans="1:28" x14ac:dyDescent="0.2">
      <c r="A6001" s="139" t="s">
        <v>6</v>
      </c>
      <c r="B6001" s="139" t="s">
        <v>389</v>
      </c>
      <c r="C6001" s="138" t="s">
        <v>6544</v>
      </c>
      <c r="D6001" t="s">
        <v>14007</v>
      </c>
      <c r="E6001" s="140">
        <v>2678.3506937132565</v>
      </c>
      <c r="F6001" s="140">
        <v>2787.7268417876876</v>
      </c>
      <c r="G6001" s="140">
        <v>1756.2878400877644</v>
      </c>
      <c r="H6001" s="140">
        <f t="shared" si="744"/>
        <v>2653.3437841998625</v>
      </c>
      <c r="I6001" s="143">
        <v>1.1553556189630547</v>
      </c>
      <c r="J6001" s="144">
        <v>0.99650429925711292</v>
      </c>
      <c r="K6001" s="145">
        <f t="shared" si="745"/>
        <v>3054.8393849525337</v>
      </c>
      <c r="L6001" s="140">
        <f t="shared" si="746"/>
        <v>3072.3847323147561</v>
      </c>
      <c r="N6001" s="140">
        <v>3397.8805444406289</v>
      </c>
      <c r="O6001" s="140">
        <f t="shared" si="747"/>
        <v>3114.8786188916811</v>
      </c>
      <c r="Q6001" s="140">
        <v>4095.1650313857754</v>
      </c>
      <c r="R6001" s="38">
        <f t="shared" si="748"/>
        <v>3220.8386933796228</v>
      </c>
      <c r="S6001" s="38">
        <f t="shared" si="749"/>
        <v>3239.4452820452198</v>
      </c>
      <c r="T6001" s="38">
        <f t="shared" si="750"/>
        <v>3467.6089931351439</v>
      </c>
      <c r="U6001" s="32">
        <f t="shared" si="751"/>
        <v>3269.2323407379317</v>
      </c>
      <c r="W6001" s="140">
        <v>3836</v>
      </c>
      <c r="Y6001" s="141" t="s">
        <v>15578</v>
      </c>
      <c r="Z6001" s="141" t="s">
        <v>15578</v>
      </c>
      <c r="AA6001" s="147" t="s">
        <v>15578</v>
      </c>
      <c r="AB6001" s="147" t="s">
        <v>15578</v>
      </c>
    </row>
    <row r="6002" spans="1:28" x14ac:dyDescent="0.2">
      <c r="A6002" s="139" t="s">
        <v>6</v>
      </c>
      <c r="B6002" s="139" t="s">
        <v>389</v>
      </c>
      <c r="C6002" s="138" t="s">
        <v>6545</v>
      </c>
      <c r="D6002" t="s">
        <v>14008</v>
      </c>
      <c r="E6002" s="140">
        <v>3566.9482149247829</v>
      </c>
      <c r="F6002" s="140">
        <v>4040.0683300317692</v>
      </c>
      <c r="G6002" s="140">
        <v>4662.6434826715285</v>
      </c>
      <c r="H6002" s="140">
        <f t="shared" si="744"/>
        <v>3673.0940523877362</v>
      </c>
      <c r="I6002" s="143">
        <v>1.1553556189630547</v>
      </c>
      <c r="J6002" s="144">
        <v>0.99650429925711292</v>
      </c>
      <c r="K6002" s="145">
        <f t="shared" si="745"/>
        <v>4228.8950428082808</v>
      </c>
      <c r="L6002" s="140">
        <f t="shared" si="746"/>
        <v>4253.1835317055802</v>
      </c>
      <c r="N6002" s="140">
        <v>4584.9230377039166</v>
      </c>
      <c r="O6002" s="140">
        <f t="shared" si="747"/>
        <v>4296.4925403496818</v>
      </c>
      <c r="Q6002" s="140">
        <v>3780.0426283229413</v>
      </c>
      <c r="R6002" s="38">
        <f t="shared" si="748"/>
        <v>4241.2082124727976</v>
      </c>
      <c r="S6002" s="38">
        <f t="shared" si="749"/>
        <v>4265.7094136092719</v>
      </c>
      <c r="T6002" s="38">
        <f t="shared" si="750"/>
        <v>4504.43499676582</v>
      </c>
      <c r="U6002" s="32">
        <f t="shared" si="751"/>
        <v>4296.8753379491573</v>
      </c>
      <c r="W6002" s="140">
        <v>6049</v>
      </c>
      <c r="Y6002" s="141" t="s">
        <v>15578</v>
      </c>
      <c r="Z6002" s="141" t="s">
        <v>15578</v>
      </c>
      <c r="AA6002" s="147" t="s">
        <v>15578</v>
      </c>
      <c r="AB6002" s="147" t="s">
        <v>15578</v>
      </c>
    </row>
    <row r="6003" spans="1:28" x14ac:dyDescent="0.2">
      <c r="A6003" s="139" t="s">
        <v>6</v>
      </c>
      <c r="B6003" s="139" t="s">
        <v>389</v>
      </c>
      <c r="C6003" s="138" t="s">
        <v>6546</v>
      </c>
      <c r="D6003" t="s">
        <v>14009</v>
      </c>
      <c r="E6003" s="140">
        <v>4416.1555316847653</v>
      </c>
      <c r="F6003" s="140">
        <v>8687.865853702946</v>
      </c>
      <c r="G6003" s="140">
        <v>5275.2549568890618</v>
      </c>
      <c r="H6003" s="140">
        <f t="shared" si="744"/>
        <v>4993.7231688495613</v>
      </c>
      <c r="I6003" s="143">
        <v>1.1553556189630547</v>
      </c>
      <c r="J6003" s="144">
        <v>0.99650429925711292</v>
      </c>
      <c r="K6003" s="145">
        <f t="shared" si="745"/>
        <v>5749.357585923186</v>
      </c>
      <c r="L6003" s="140">
        <f t="shared" si="746"/>
        <v>5782.3787903935536</v>
      </c>
      <c r="N6003" s="140">
        <v>5569.5288407016606</v>
      </c>
      <c r="O6003" s="140">
        <f t="shared" si="747"/>
        <v>5754.5909624610276</v>
      </c>
      <c r="Q6003" s="140">
        <v>5279.8420658374507</v>
      </c>
      <c r="R6003" s="38">
        <f t="shared" si="748"/>
        <v>5782.298936399613</v>
      </c>
      <c r="S6003" s="38">
        <f t="shared" si="749"/>
        <v>5815.7029246441207</v>
      </c>
      <c r="T6003" s="38">
        <f t="shared" si="750"/>
        <v>5540.5601632152393</v>
      </c>
      <c r="U6003" s="32">
        <f t="shared" si="751"/>
        <v>5779.7826919988556</v>
      </c>
      <c r="W6003" s="140">
        <v>7057</v>
      </c>
      <c r="Y6003" s="141" t="s">
        <v>15578</v>
      </c>
      <c r="Z6003" s="141" t="s">
        <v>15578</v>
      </c>
      <c r="AA6003" s="147" t="s">
        <v>15578</v>
      </c>
      <c r="AB6003" s="147" t="s">
        <v>15578</v>
      </c>
    </row>
    <row r="6004" spans="1:28" x14ac:dyDescent="0.2">
      <c r="A6004" s="139" t="s">
        <v>6</v>
      </c>
      <c r="B6004" s="139" t="s">
        <v>389</v>
      </c>
      <c r="C6004" s="138" t="s">
        <v>6547</v>
      </c>
      <c r="D6004" t="s">
        <v>14010</v>
      </c>
      <c r="E6004" s="140">
        <v>3784.6999007675954</v>
      </c>
      <c r="F6004" s="140">
        <v>4608.5559514484803</v>
      </c>
      <c r="G6004" s="140">
        <v>7905.9048404341902</v>
      </c>
      <c r="H6004" s="140">
        <f t="shared" si="744"/>
        <v>4062.8301963537601</v>
      </c>
      <c r="I6004" s="143">
        <v>1.1553556189630547</v>
      </c>
      <c r="J6004" s="144">
        <v>0.99650429925711292</v>
      </c>
      <c r="K6004" s="145">
        <f t="shared" si="745"/>
        <v>4677.604829084984</v>
      </c>
      <c r="L6004" s="140">
        <f t="shared" si="746"/>
        <v>4704.4704646250275</v>
      </c>
      <c r="N6004" s="140">
        <v>5066.3643550081624</v>
      </c>
      <c r="O6004" s="140">
        <f t="shared" si="747"/>
        <v>4751.7161659764042</v>
      </c>
      <c r="Q6004" s="140">
        <v>4444.9183893037825</v>
      </c>
      <c r="R6004" s="38">
        <f t="shared" si="748"/>
        <v>4721.59528623191</v>
      </c>
      <c r="S6004" s="38">
        <f t="shared" si="749"/>
        <v>4748.8716541906406</v>
      </c>
      <c r="T6004" s="38">
        <f t="shared" si="750"/>
        <v>5004.2197584377245</v>
      </c>
      <c r="U6004" s="32">
        <f t="shared" si="751"/>
        <v>4782.2076695102851</v>
      </c>
      <c r="W6004" s="140">
        <v>6963</v>
      </c>
      <c r="Y6004" s="141" t="s">
        <v>15578</v>
      </c>
      <c r="Z6004" s="141" t="s">
        <v>15578</v>
      </c>
      <c r="AA6004" s="147" t="s">
        <v>15578</v>
      </c>
      <c r="AB6004" s="147" t="s">
        <v>15578</v>
      </c>
    </row>
    <row r="6005" spans="1:28" x14ac:dyDescent="0.2">
      <c r="A6005" s="139" t="s">
        <v>6</v>
      </c>
      <c r="B6005" s="139" t="s">
        <v>389</v>
      </c>
      <c r="C6005" s="138" t="s">
        <v>6548</v>
      </c>
      <c r="D6005" t="s">
        <v>14011</v>
      </c>
      <c r="E6005" s="140">
        <v>2484.6325749492353</v>
      </c>
      <c r="F6005" s="140">
        <v>2791.3450455931661</v>
      </c>
      <c r="G6005" s="140">
        <v>3150.2179048578719</v>
      </c>
      <c r="H6005" s="140">
        <f t="shared" si="744"/>
        <v>2551.5589569240597</v>
      </c>
      <c r="I6005" s="143">
        <v>1.1553556189630547</v>
      </c>
      <c r="J6005" s="144">
        <v>0.99650429925711292</v>
      </c>
      <c r="K6005" s="145">
        <f t="shared" si="745"/>
        <v>2937.6527991040371</v>
      </c>
      <c r="L6005" s="140">
        <f t="shared" si="746"/>
        <v>2954.5250900152287</v>
      </c>
      <c r="N6005" s="140">
        <v>3006.0469269989194</v>
      </c>
      <c r="O6005" s="140">
        <f t="shared" si="747"/>
        <v>2961.25133046275</v>
      </c>
      <c r="Q6005" s="140">
        <v>2862.2758667090202</v>
      </c>
      <c r="R6005" s="38">
        <f t="shared" si="748"/>
        <v>2973.4261602204547</v>
      </c>
      <c r="S6005" s="38">
        <f t="shared" si="749"/>
        <v>2990.6034617737637</v>
      </c>
      <c r="T6005" s="38">
        <f t="shared" si="750"/>
        <v>2991.6698209699293</v>
      </c>
      <c r="U6005" s="32">
        <f t="shared" si="751"/>
        <v>2990.7426763044705</v>
      </c>
      <c r="W6005" s="140">
        <v>3379</v>
      </c>
      <c r="Y6005" s="141" t="s">
        <v>15578</v>
      </c>
      <c r="Z6005" s="141" t="s">
        <v>15578</v>
      </c>
      <c r="AA6005" s="147" t="s">
        <v>15578</v>
      </c>
      <c r="AB6005" s="147" t="s">
        <v>15578</v>
      </c>
    </row>
    <row r="6006" spans="1:28" x14ac:dyDescent="0.2">
      <c r="A6006" s="139" t="s">
        <v>6</v>
      </c>
      <c r="B6006" s="139" t="s">
        <v>389</v>
      </c>
      <c r="C6006" s="138" t="s">
        <v>6549</v>
      </c>
      <c r="D6006" t="s">
        <v>14012</v>
      </c>
      <c r="E6006" s="140">
        <v>2094.0126417595261</v>
      </c>
      <c r="F6006" s="140">
        <v>2314.9295167726295</v>
      </c>
      <c r="G6006" s="140">
        <v>0</v>
      </c>
      <c r="H6006" s="140">
        <f t="shared" si="744"/>
        <v>2033.7395399048987</v>
      </c>
      <c r="I6006" s="143">
        <v>1.1553556189630547</v>
      </c>
      <c r="J6006" s="144">
        <v>0.99650429925711292</v>
      </c>
      <c r="K6006" s="145">
        <f t="shared" si="745"/>
        <v>2341.4785834509698</v>
      </c>
      <c r="L6006" s="140">
        <f t="shared" si="746"/>
        <v>2354.9267716896748</v>
      </c>
      <c r="N6006" s="140">
        <v>2690.0745654140678</v>
      </c>
      <c r="O6006" s="140">
        <f t="shared" si="747"/>
        <v>2398.6807365717896</v>
      </c>
      <c r="Q6006" s="140">
        <v>9316.5228844444555</v>
      </c>
      <c r="R6006" s="38">
        <f t="shared" si="748"/>
        <v>3179.9576951837439</v>
      </c>
      <c r="S6006" s="38">
        <f t="shared" si="749"/>
        <v>3198.3281168164399</v>
      </c>
      <c r="T6006" s="38">
        <f t="shared" si="750"/>
        <v>3352.719397317107</v>
      </c>
      <c r="U6006" s="32">
        <f t="shared" si="751"/>
        <v>3218.4840921551468</v>
      </c>
      <c r="W6006" s="140">
        <v>9291</v>
      </c>
      <c r="Y6006" s="141" t="s">
        <v>15580</v>
      </c>
      <c r="Z6006" s="141" t="s">
        <v>15580</v>
      </c>
      <c r="AA6006" s="147" t="s">
        <v>15578</v>
      </c>
      <c r="AB6006" s="147" t="s">
        <v>15578</v>
      </c>
    </row>
    <row r="6007" spans="1:28" x14ac:dyDescent="0.2">
      <c r="A6007" s="139" t="s">
        <v>6</v>
      </c>
      <c r="B6007" s="139" t="s">
        <v>389</v>
      </c>
      <c r="C6007" s="138" t="s">
        <v>6550</v>
      </c>
      <c r="D6007" t="s">
        <v>14013</v>
      </c>
      <c r="E6007" s="140">
        <v>401.74373537380296</v>
      </c>
      <c r="F6007" s="140">
        <v>804.16740090205383</v>
      </c>
      <c r="G6007" s="140">
        <v>0</v>
      </c>
      <c r="H6007" s="140">
        <f t="shared" si="744"/>
        <v>435.80797508594344</v>
      </c>
      <c r="I6007" s="143">
        <v>1.1553556189630547</v>
      </c>
      <c r="J6007" s="144">
        <v>0.99650429925711292</v>
      </c>
      <c r="K6007" s="145">
        <f t="shared" si="745"/>
        <v>501.75306136231575</v>
      </c>
      <c r="L6007" s="140">
        <f t="shared" si="746"/>
        <v>504.63485992594036</v>
      </c>
      <c r="N6007" s="140">
        <v>409.39210744512206</v>
      </c>
      <c r="O6007" s="140">
        <f t="shared" si="747"/>
        <v>492.20079911649162</v>
      </c>
      <c r="Q6007" s="140">
        <v>465.47678750608293</v>
      </c>
      <c r="R6007" s="38">
        <f t="shared" si="748"/>
        <v>505.16888170288058</v>
      </c>
      <c r="S6007" s="38">
        <f t="shared" si="749"/>
        <v>508.08721151797681</v>
      </c>
      <c r="T6007" s="38">
        <f t="shared" si="750"/>
        <v>415.0005754512182</v>
      </c>
      <c r="U6007" s="32">
        <f t="shared" si="751"/>
        <v>495.93463441102887</v>
      </c>
      <c r="W6007" s="140">
        <v>537</v>
      </c>
      <c r="Y6007" s="141" t="s">
        <v>15580</v>
      </c>
      <c r="Z6007" s="141" t="s">
        <v>15579</v>
      </c>
      <c r="AA6007" s="147" t="s">
        <v>15579</v>
      </c>
      <c r="AB6007" s="147" t="s">
        <v>15578</v>
      </c>
    </row>
    <row r="6008" spans="1:28" x14ac:dyDescent="0.2">
      <c r="A6008" s="139" t="s">
        <v>6</v>
      </c>
      <c r="B6008" s="139" t="s">
        <v>389</v>
      </c>
      <c r="C6008" s="138" t="s">
        <v>6551</v>
      </c>
      <c r="D6008" t="s">
        <v>14014</v>
      </c>
      <c r="E6008" s="140">
        <v>2967.2090523979095</v>
      </c>
      <c r="F6008" s="140">
        <v>6885.6819066113594</v>
      </c>
      <c r="G6008" s="140">
        <v>3883.0242069265842</v>
      </c>
      <c r="H6008" s="140">
        <f t="shared" si="744"/>
        <v>3502.4016885743472</v>
      </c>
      <c r="I6008" s="143">
        <v>1.1553556189630547</v>
      </c>
      <c r="J6008" s="144">
        <v>0.99650429925711292</v>
      </c>
      <c r="K6008" s="145">
        <f t="shared" si="745"/>
        <v>4032.3740496400201</v>
      </c>
      <c r="L6008" s="140">
        <f t="shared" si="746"/>
        <v>4055.5338281029535</v>
      </c>
      <c r="N6008" s="140">
        <v>3221.3972769219254</v>
      </c>
      <c r="O6008" s="140">
        <f t="shared" si="747"/>
        <v>3946.6362550003951</v>
      </c>
      <c r="Q6008" s="140">
        <v>4149.5002931564522</v>
      </c>
      <c r="R6008" s="38">
        <f t="shared" si="748"/>
        <v>4106.8756017945725</v>
      </c>
      <c r="S6008" s="38">
        <f t="shared" si="749"/>
        <v>4130.6007716332351</v>
      </c>
      <c r="T6008" s="38">
        <f t="shared" si="750"/>
        <v>3314.2075785453781</v>
      </c>
      <c r="U6008" s="32">
        <f t="shared" si="751"/>
        <v>4024.0196161871149</v>
      </c>
      <c r="W6008" s="140">
        <v>3861</v>
      </c>
      <c r="Y6008" s="141" t="s">
        <v>15578</v>
      </c>
      <c r="Z6008" s="141" t="s">
        <v>15578</v>
      </c>
      <c r="AA6008" s="147" t="s">
        <v>15578</v>
      </c>
      <c r="AB6008" s="147" t="s">
        <v>15578</v>
      </c>
    </row>
    <row r="6009" spans="1:28" x14ac:dyDescent="0.2">
      <c r="A6009" s="139" t="s">
        <v>6</v>
      </c>
      <c r="B6009" s="139" t="s">
        <v>389</v>
      </c>
      <c r="C6009" s="138" t="s">
        <v>6552</v>
      </c>
      <c r="D6009" t="s">
        <v>14015</v>
      </c>
      <c r="E6009" s="140">
        <v>2248.2428683023945</v>
      </c>
      <c r="F6009" s="140">
        <v>4643.905620599442</v>
      </c>
      <c r="G6009" s="140">
        <v>3217.5075169004303</v>
      </c>
      <c r="H6009" s="140">
        <f t="shared" si="744"/>
        <v>2592.7029429403901</v>
      </c>
      <c r="I6009" s="143">
        <v>1.1553556189630547</v>
      </c>
      <c r="J6009" s="144">
        <v>0.99650429925711292</v>
      </c>
      <c r="K6009" s="145">
        <f t="shared" si="745"/>
        <v>2985.0225631297435</v>
      </c>
      <c r="L6009" s="140">
        <f t="shared" si="746"/>
        <v>3002.1669203788219</v>
      </c>
      <c r="N6009" s="140">
        <v>2915.721337328654</v>
      </c>
      <c r="O6009" s="140">
        <f t="shared" si="747"/>
        <v>2990.8813410737666</v>
      </c>
      <c r="Q6009" s="140">
        <v>2921.6217325971315</v>
      </c>
      <c r="R6009" s="38">
        <f t="shared" si="748"/>
        <v>3022.8915373304358</v>
      </c>
      <c r="S6009" s="38">
        <f t="shared" si="749"/>
        <v>3040.3545973499995</v>
      </c>
      <c r="T6009" s="38">
        <f t="shared" si="750"/>
        <v>2916.3113768555017</v>
      </c>
      <c r="U6009" s="32">
        <f t="shared" si="751"/>
        <v>3024.1605993138855</v>
      </c>
      <c r="W6009" s="140">
        <v>3827</v>
      </c>
      <c r="Y6009" s="141" t="s">
        <v>15578</v>
      </c>
      <c r="Z6009" s="141" t="s">
        <v>15579</v>
      </c>
      <c r="AA6009" s="147" t="s">
        <v>15578</v>
      </c>
      <c r="AB6009" s="147" t="s">
        <v>15578</v>
      </c>
    </row>
    <row r="6010" spans="1:28" x14ac:dyDescent="0.2">
      <c r="A6010" s="139" t="s">
        <v>157</v>
      </c>
      <c r="B6010" s="139" t="s">
        <v>414</v>
      </c>
      <c r="C6010" s="138" t="s">
        <v>6553</v>
      </c>
      <c r="D6010" t="s">
        <v>14016</v>
      </c>
      <c r="E6010" s="140">
        <v>2956.6543199643957</v>
      </c>
      <c r="F6010" s="140">
        <v>3155.4208950782127</v>
      </c>
      <c r="G6010" s="140">
        <v>4362.3229838392635</v>
      </c>
      <c r="H6010" s="140">
        <f t="shared" si="744"/>
        <v>3041.0978002278021</v>
      </c>
      <c r="I6010" s="143">
        <v>0.97346383823964466</v>
      </c>
      <c r="J6010" s="144">
        <v>1.0001678415149176</v>
      </c>
      <c r="K6010" s="145">
        <f t="shared" si="745"/>
        <v>2960.8956148806865</v>
      </c>
      <c r="L6010" s="140">
        <f t="shared" si="746"/>
        <v>2977.9013999711424</v>
      </c>
      <c r="N6010" s="140">
        <v>3138.1429475234913</v>
      </c>
      <c r="O6010" s="140">
        <f t="shared" si="747"/>
        <v>2998.8211350120559</v>
      </c>
      <c r="Q6010" s="140">
        <v>2599.7549924932023</v>
      </c>
      <c r="R6010" s="38">
        <f t="shared" si="748"/>
        <v>2917.9252775247942</v>
      </c>
      <c r="S6010" s="38">
        <f t="shared" si="749"/>
        <v>2934.7819538642361</v>
      </c>
      <c r="T6010" s="38">
        <f t="shared" si="750"/>
        <v>3084.3041520204624</v>
      </c>
      <c r="U6010" s="32">
        <f t="shared" si="751"/>
        <v>2954.3022643950703</v>
      </c>
      <c r="W6010" s="140">
        <v>3240</v>
      </c>
      <c r="Y6010" s="141" t="s">
        <v>15578</v>
      </c>
      <c r="Z6010" s="141" t="s">
        <v>15578</v>
      </c>
      <c r="AA6010" s="147" t="s">
        <v>15578</v>
      </c>
      <c r="AB6010" s="147" t="s">
        <v>15578</v>
      </c>
    </row>
    <row r="6011" spans="1:28" x14ac:dyDescent="0.2">
      <c r="A6011" s="139" t="s">
        <v>157</v>
      </c>
      <c r="B6011" s="139" t="s">
        <v>414</v>
      </c>
      <c r="C6011" s="138" t="s">
        <v>6554</v>
      </c>
      <c r="D6011" t="s">
        <v>14017</v>
      </c>
      <c r="E6011" s="140">
        <v>18148.007776798964</v>
      </c>
      <c r="F6011" s="140">
        <v>17010.388650660276</v>
      </c>
      <c r="G6011" s="140">
        <v>23024.719783991721</v>
      </c>
      <c r="H6011" s="140">
        <f t="shared" si="744"/>
        <v>18209.407667695788</v>
      </c>
      <c r="I6011" s="143">
        <v>0.97346383823964466</v>
      </c>
      <c r="J6011" s="144">
        <v>1.0001678415149176</v>
      </c>
      <c r="K6011" s="145">
        <f t="shared" si="745"/>
        <v>17729.175072507194</v>
      </c>
      <c r="L6011" s="140">
        <f t="shared" si="746"/>
        <v>17831.001877747767</v>
      </c>
      <c r="N6011" s="140">
        <v>18812.543958742266</v>
      </c>
      <c r="O6011" s="140">
        <f t="shared" si="747"/>
        <v>17959.143427673851</v>
      </c>
      <c r="Q6011" s="140">
        <v>18197.42416750178</v>
      </c>
      <c r="R6011" s="38">
        <f t="shared" si="748"/>
        <v>17728.008326302166</v>
      </c>
      <c r="S6011" s="38">
        <f t="shared" si="749"/>
        <v>17830.421949022795</v>
      </c>
      <c r="T6011" s="38">
        <f t="shared" si="750"/>
        <v>18751.031979618219</v>
      </c>
      <c r="U6011" s="32">
        <f t="shared" si="751"/>
        <v>17950.608743335753</v>
      </c>
      <c r="W6011" s="140">
        <v>20826</v>
      </c>
      <c r="Y6011" s="141" t="s">
        <v>15578</v>
      </c>
      <c r="Z6011" s="141" t="s">
        <v>15578</v>
      </c>
      <c r="AA6011" s="147" t="s">
        <v>15578</v>
      </c>
      <c r="AB6011" s="147" t="s">
        <v>15578</v>
      </c>
    </row>
    <row r="6012" spans="1:28" x14ac:dyDescent="0.2">
      <c r="A6012" s="139" t="s">
        <v>157</v>
      </c>
      <c r="B6012" s="139" t="s">
        <v>414</v>
      </c>
      <c r="C6012" s="138" t="s">
        <v>6555</v>
      </c>
      <c r="D6012" t="s">
        <v>14018</v>
      </c>
      <c r="E6012" s="140">
        <v>4423.2459444608903</v>
      </c>
      <c r="F6012" s="140">
        <v>2327.0402251245609</v>
      </c>
      <c r="G6012" s="140">
        <v>2084.0219106052141</v>
      </c>
      <c r="H6012" s="140">
        <f t="shared" si="744"/>
        <v>4058.9875105621272</v>
      </c>
      <c r="I6012" s="143">
        <v>0.97346383823964466</v>
      </c>
      <c r="J6012" s="144">
        <v>1.0001678415149176</v>
      </c>
      <c r="K6012" s="145">
        <f t="shared" si="745"/>
        <v>3951.9407498103537</v>
      </c>
      <c r="L6012" s="140">
        <f t="shared" si="746"/>
        <v>3974.6385628449402</v>
      </c>
      <c r="N6012" s="140">
        <v>4484.3175724637149</v>
      </c>
      <c r="O6012" s="140">
        <f t="shared" si="747"/>
        <v>4041.1777968950669</v>
      </c>
      <c r="Q6012" s="140">
        <v>2356.1250373875646</v>
      </c>
      <c r="R6012" s="38">
        <f t="shared" si="748"/>
        <v>3786.1454232282958</v>
      </c>
      <c r="S6012" s="38">
        <f t="shared" si="749"/>
        <v>3808.0177543894142</v>
      </c>
      <c r="T6012" s="38">
        <f t="shared" si="750"/>
        <v>4271.4983189560999</v>
      </c>
      <c r="U6012" s="32">
        <f t="shared" si="751"/>
        <v>3868.5257234863848</v>
      </c>
      <c r="W6012" s="140">
        <v>3601</v>
      </c>
      <c r="Y6012" s="141" t="s">
        <v>15578</v>
      </c>
      <c r="Z6012" s="141" t="s">
        <v>15578</v>
      </c>
      <c r="AA6012" s="147" t="s">
        <v>15578</v>
      </c>
      <c r="AB6012" s="147" t="s">
        <v>15578</v>
      </c>
    </row>
    <row r="6013" spans="1:28" x14ac:dyDescent="0.2">
      <c r="A6013" s="139" t="s">
        <v>157</v>
      </c>
      <c r="B6013" s="139" t="s">
        <v>414</v>
      </c>
      <c r="C6013" s="138" t="s">
        <v>6556</v>
      </c>
      <c r="D6013" t="s">
        <v>14019</v>
      </c>
      <c r="E6013" s="140">
        <v>12865.930125280098</v>
      </c>
      <c r="F6013" s="140">
        <v>9622.2615570635135</v>
      </c>
      <c r="G6013" s="140">
        <v>13514.165609039663</v>
      </c>
      <c r="H6013" s="140">
        <f t="shared" si="744"/>
        <v>12482.185551818071</v>
      </c>
      <c r="I6013" s="143">
        <v>0.97346383823964466</v>
      </c>
      <c r="J6013" s="144">
        <v>1.0001678415149176</v>
      </c>
      <c r="K6013" s="145">
        <f t="shared" si="745"/>
        <v>12152.995691798109</v>
      </c>
      <c r="L6013" s="140">
        <f t="shared" si="746"/>
        <v>12222.795934637226</v>
      </c>
      <c r="N6013" s="140">
        <v>13329.595504070778</v>
      </c>
      <c r="O6013" s="140">
        <f t="shared" si="747"/>
        <v>12367.29000680277</v>
      </c>
      <c r="Q6013" s="140">
        <v>10425.377523319841</v>
      </c>
      <c r="R6013" s="38">
        <f t="shared" si="748"/>
        <v>11952.739262301642</v>
      </c>
      <c r="S6013" s="38">
        <f t="shared" si="749"/>
        <v>12021.789507921803</v>
      </c>
      <c r="T6013" s="38">
        <f t="shared" si="750"/>
        <v>13039.173705995685</v>
      </c>
      <c r="U6013" s="32">
        <f t="shared" si="751"/>
        <v>12154.610291193167</v>
      </c>
      <c r="W6013" s="140">
        <v>13419</v>
      </c>
      <c r="Y6013" s="141" t="s">
        <v>15578</v>
      </c>
      <c r="Z6013" s="141" t="s">
        <v>15578</v>
      </c>
      <c r="AA6013" s="147" t="s">
        <v>15578</v>
      </c>
      <c r="AB6013" s="147" t="s">
        <v>15578</v>
      </c>
    </row>
    <row r="6014" spans="1:28" x14ac:dyDescent="0.2">
      <c r="A6014" s="139" t="s">
        <v>157</v>
      </c>
      <c r="B6014" s="139" t="s">
        <v>414</v>
      </c>
      <c r="C6014" s="138" t="s">
        <v>6557</v>
      </c>
      <c r="D6014" t="s">
        <v>14020</v>
      </c>
      <c r="E6014" s="140">
        <v>15697.279659661097</v>
      </c>
      <c r="F6014" s="140">
        <v>14082.531649202863</v>
      </c>
      <c r="G6014" s="140">
        <v>15697.984680267924</v>
      </c>
      <c r="H6014" s="140">
        <f t="shared" si="744"/>
        <v>15492.672449645261</v>
      </c>
      <c r="I6014" s="143">
        <v>0.97346383823964466</v>
      </c>
      <c r="J6014" s="144">
        <v>1.0001678415149176</v>
      </c>
      <c r="K6014" s="145">
        <f t="shared" si="745"/>
        <v>15084.087698692652</v>
      </c>
      <c r="L6014" s="140">
        <f t="shared" si="746"/>
        <v>15170.722550796308</v>
      </c>
      <c r="N6014" s="140">
        <v>15978.66371970518</v>
      </c>
      <c r="O6014" s="140">
        <f t="shared" si="747"/>
        <v>15276.200283883592</v>
      </c>
      <c r="Q6014" s="140">
        <v>12118.259698973437</v>
      </c>
      <c r="R6014" s="38">
        <f t="shared" si="748"/>
        <v>14755.545686149904</v>
      </c>
      <c r="S6014" s="38">
        <f t="shared" si="749"/>
        <v>14840.787573513886</v>
      </c>
      <c r="T6014" s="38">
        <f t="shared" si="750"/>
        <v>15592.623317632006</v>
      </c>
      <c r="U6014" s="32">
        <f t="shared" si="751"/>
        <v>14938.940673015757</v>
      </c>
      <c r="W6014" s="140">
        <v>16700</v>
      </c>
      <c r="Y6014" s="141" t="s">
        <v>15578</v>
      </c>
      <c r="Z6014" s="141" t="s">
        <v>15578</v>
      </c>
      <c r="AA6014" s="147" t="s">
        <v>15578</v>
      </c>
      <c r="AB6014" s="147" t="s">
        <v>15578</v>
      </c>
    </row>
    <row r="6015" spans="1:28" x14ac:dyDescent="0.2">
      <c r="A6015" s="139" t="s">
        <v>157</v>
      </c>
      <c r="B6015" s="139" t="s">
        <v>414</v>
      </c>
      <c r="C6015" s="138" t="s">
        <v>6558</v>
      </c>
      <c r="D6015" t="s">
        <v>14021</v>
      </c>
      <c r="E6015" s="140">
        <v>9200.8063386773701</v>
      </c>
      <c r="F6015" s="140">
        <v>5477.7544309475697</v>
      </c>
      <c r="G6015" s="140">
        <v>7844.7676341998076</v>
      </c>
      <c r="H6015" s="140">
        <f t="shared" si="744"/>
        <v>8671.8224412283271</v>
      </c>
      <c r="I6015" s="143">
        <v>0.97346383823964466</v>
      </c>
      <c r="J6015" s="144">
        <v>1.0001678415149176</v>
      </c>
      <c r="K6015" s="145">
        <f t="shared" si="745"/>
        <v>8443.122426820184</v>
      </c>
      <c r="L6015" s="140">
        <f t="shared" si="746"/>
        <v>8491.6151615053604</v>
      </c>
      <c r="N6015" s="140">
        <v>9747.20092712728</v>
      </c>
      <c r="O6015" s="140">
        <f t="shared" si="747"/>
        <v>8655.5334582215892</v>
      </c>
      <c r="Q6015" s="140">
        <v>6023.8820401146404</v>
      </c>
      <c r="R6015" s="38">
        <f t="shared" si="748"/>
        <v>8185.3117401156787</v>
      </c>
      <c r="S6015" s="38">
        <f t="shared" si="749"/>
        <v>8232.5977867472811</v>
      </c>
      <c r="T6015" s="38">
        <f t="shared" si="750"/>
        <v>9374.8690384260171</v>
      </c>
      <c r="U6015" s="32">
        <f t="shared" si="751"/>
        <v>8381.7227315258242</v>
      </c>
      <c r="W6015" s="140">
        <v>9015</v>
      </c>
      <c r="Y6015" s="141" t="s">
        <v>15578</v>
      </c>
      <c r="Z6015" s="141" t="s">
        <v>15578</v>
      </c>
      <c r="AA6015" s="147" t="s">
        <v>15578</v>
      </c>
      <c r="AB6015" s="147" t="s">
        <v>15578</v>
      </c>
    </row>
    <row r="6016" spans="1:28" x14ac:dyDescent="0.2">
      <c r="A6016" s="139" t="s">
        <v>157</v>
      </c>
      <c r="B6016" s="139" t="s">
        <v>414</v>
      </c>
      <c r="C6016" s="138" t="s">
        <v>6559</v>
      </c>
      <c r="D6016" t="s">
        <v>14022</v>
      </c>
      <c r="E6016" s="140">
        <v>16332.896707260421</v>
      </c>
      <c r="F6016" s="140">
        <v>9844.6585751526527</v>
      </c>
      <c r="G6016" s="140">
        <v>11080.656913674376</v>
      </c>
      <c r="H6016" s="140">
        <f t="shared" si="744"/>
        <v>15289.242536672278</v>
      </c>
      <c r="I6016" s="143">
        <v>0.97346383823964466</v>
      </c>
      <c r="J6016" s="144">
        <v>1.0001678415149176</v>
      </c>
      <c r="K6016" s="145">
        <f t="shared" si="745"/>
        <v>14886.022796862748</v>
      </c>
      <c r="L6016" s="140">
        <f t="shared" si="746"/>
        <v>14971.520071154626</v>
      </c>
      <c r="N6016" s="140">
        <v>16973.95559758347</v>
      </c>
      <c r="O6016" s="140">
        <f t="shared" si="747"/>
        <v>15232.940540997002</v>
      </c>
      <c r="Q6016" s="140">
        <v>8404.5157505165589</v>
      </c>
      <c r="R6016" s="38">
        <f t="shared" si="748"/>
        <v>14215.707052684673</v>
      </c>
      <c r="S6016" s="38">
        <f t="shared" si="749"/>
        <v>14297.830325192426</v>
      </c>
      <c r="T6016" s="38">
        <f t="shared" si="750"/>
        <v>16117.01161287678</v>
      </c>
      <c r="U6016" s="32">
        <f t="shared" si="751"/>
        <v>14535.326724291497</v>
      </c>
      <c r="W6016" s="140">
        <v>14312</v>
      </c>
      <c r="Y6016" s="141" t="s">
        <v>15578</v>
      </c>
      <c r="Z6016" s="141" t="s">
        <v>15578</v>
      </c>
      <c r="AA6016" s="147" t="s">
        <v>15578</v>
      </c>
      <c r="AB6016" s="147" t="s">
        <v>15578</v>
      </c>
    </row>
    <row r="6017" spans="1:28" x14ac:dyDescent="0.2">
      <c r="A6017" s="139" t="s">
        <v>157</v>
      </c>
      <c r="B6017" s="139" t="s">
        <v>414</v>
      </c>
      <c r="C6017" s="138" t="s">
        <v>6560</v>
      </c>
      <c r="D6017" t="s">
        <v>14023</v>
      </c>
      <c r="E6017" s="140">
        <v>7972.3426683834869</v>
      </c>
      <c r="F6017" s="140">
        <v>4405.7375624095421</v>
      </c>
      <c r="G6017" s="140">
        <v>7613.3930646547924</v>
      </c>
      <c r="H6017" s="140">
        <f t="shared" si="744"/>
        <v>7505.2160248500277</v>
      </c>
      <c r="I6017" s="143">
        <v>0.97346383823964466</v>
      </c>
      <c r="J6017" s="144">
        <v>1.0001678415149176</v>
      </c>
      <c r="K6017" s="145">
        <f t="shared" si="745"/>
        <v>7307.2826579421708</v>
      </c>
      <c r="L6017" s="140">
        <f t="shared" si="746"/>
        <v>7349.2517425163269</v>
      </c>
      <c r="N6017" s="140">
        <v>8466.7351633621329</v>
      </c>
      <c r="O6017" s="140">
        <f t="shared" si="747"/>
        <v>7495.1406048856279</v>
      </c>
      <c r="Q6017" s="140">
        <v>6476.9772715046374</v>
      </c>
      <c r="R6017" s="38">
        <f t="shared" si="748"/>
        <v>7207.1705334454628</v>
      </c>
      <c r="S6017" s="38">
        <f t="shared" si="749"/>
        <v>7248.8059179911943</v>
      </c>
      <c r="T6017" s="38">
        <f t="shared" si="750"/>
        <v>8267.7593741763849</v>
      </c>
      <c r="U6017" s="32">
        <f t="shared" si="751"/>
        <v>7381.8315698774759</v>
      </c>
      <c r="W6017" s="140">
        <v>8424</v>
      </c>
      <c r="Y6017" s="141" t="s">
        <v>15578</v>
      </c>
      <c r="Z6017" s="141" t="s">
        <v>15578</v>
      </c>
      <c r="AA6017" s="147" t="s">
        <v>15578</v>
      </c>
      <c r="AB6017" s="147" t="s">
        <v>15578</v>
      </c>
    </row>
    <row r="6018" spans="1:28" x14ac:dyDescent="0.2">
      <c r="A6018" s="139" t="s">
        <v>157</v>
      </c>
      <c r="B6018" s="139" t="s">
        <v>414</v>
      </c>
      <c r="C6018" s="138" t="s">
        <v>6561</v>
      </c>
      <c r="D6018" t="s">
        <v>14024</v>
      </c>
      <c r="E6018" s="140">
        <v>6862.8223202027102</v>
      </c>
      <c r="F6018" s="140">
        <v>3179.7998286926763</v>
      </c>
      <c r="G6018" s="140">
        <v>5138.7160644525784</v>
      </c>
      <c r="H6018" s="140">
        <f t="shared" si="744"/>
        <v>6323.3960264164543</v>
      </c>
      <c r="I6018" s="143">
        <v>0.97346383823964466</v>
      </c>
      <c r="J6018" s="144">
        <v>1.0001678415149176</v>
      </c>
      <c r="K6018" s="145">
        <f t="shared" si="745"/>
        <v>6156.6305313719095</v>
      </c>
      <c r="L6018" s="140">
        <f t="shared" si="746"/>
        <v>6191.9908916533268</v>
      </c>
      <c r="N6018" s="140">
        <v>7238.668201528847</v>
      </c>
      <c r="O6018" s="140">
        <f t="shared" si="747"/>
        <v>6328.6359274158485</v>
      </c>
      <c r="Q6018" s="140">
        <v>4586.3940336200094</v>
      </c>
      <c r="R6018" s="38">
        <f t="shared" si="748"/>
        <v>5987.5112882116027</v>
      </c>
      <c r="S6018" s="38">
        <f t="shared" si="749"/>
        <v>6022.1007756948993</v>
      </c>
      <c r="T6018" s="38">
        <f t="shared" si="750"/>
        <v>6973.4407847379634</v>
      </c>
      <c r="U6018" s="32">
        <f t="shared" si="751"/>
        <v>6146.2994072420643</v>
      </c>
      <c r="W6018" s="140">
        <v>6846</v>
      </c>
      <c r="Y6018" s="141" t="s">
        <v>15578</v>
      </c>
      <c r="Z6018" s="141" t="s">
        <v>15578</v>
      </c>
      <c r="AA6018" s="147" t="s">
        <v>15578</v>
      </c>
      <c r="AB6018" s="147" t="s">
        <v>15578</v>
      </c>
    </row>
    <row r="6019" spans="1:28" x14ac:dyDescent="0.2">
      <c r="A6019" s="139" t="s">
        <v>157</v>
      </c>
      <c r="B6019" s="139" t="s">
        <v>414</v>
      </c>
      <c r="C6019" s="138" t="s">
        <v>6562</v>
      </c>
      <c r="D6019" t="s">
        <v>14025</v>
      </c>
      <c r="E6019" s="140">
        <v>4812.1698915114512</v>
      </c>
      <c r="F6019" s="140">
        <v>3443.8367791569958</v>
      </c>
      <c r="G6019" s="140">
        <v>4350.2310382310288</v>
      </c>
      <c r="H6019" s="140">
        <f t="shared" si="744"/>
        <v>4619.288786678334</v>
      </c>
      <c r="I6019" s="143">
        <v>0.97346383823964466</v>
      </c>
      <c r="J6019" s="144">
        <v>1.0001678415149176</v>
      </c>
      <c r="K6019" s="145">
        <f t="shared" si="745"/>
        <v>4497.4653269351857</v>
      </c>
      <c r="L6019" s="140">
        <f t="shared" si="746"/>
        <v>4523.2963384768464</v>
      </c>
      <c r="N6019" s="140">
        <v>4780.2211071824613</v>
      </c>
      <c r="O6019" s="140">
        <f t="shared" si="747"/>
        <v>4556.83818931933</v>
      </c>
      <c r="Q6019" s="140">
        <v>2859.7536816751699</v>
      </c>
      <c r="R6019" s="38">
        <f t="shared" si="748"/>
        <v>4326.1521986220396</v>
      </c>
      <c r="S6019" s="38">
        <f t="shared" si="749"/>
        <v>4351.1441159850492</v>
      </c>
      <c r="T6019" s="38">
        <f t="shared" si="750"/>
        <v>4588.1743646317318</v>
      </c>
      <c r="U6019" s="32">
        <f t="shared" si="751"/>
        <v>4382.0887122780341</v>
      </c>
      <c r="W6019" s="140">
        <v>4713</v>
      </c>
      <c r="Y6019" s="141" t="s">
        <v>15578</v>
      </c>
      <c r="Z6019" s="141" t="s">
        <v>15578</v>
      </c>
      <c r="AA6019" s="147" t="s">
        <v>15578</v>
      </c>
      <c r="AB6019" s="147" t="s">
        <v>15578</v>
      </c>
    </row>
    <row r="6020" spans="1:28" x14ac:dyDescent="0.2">
      <c r="A6020" s="139" t="s">
        <v>157</v>
      </c>
      <c r="B6020" s="139" t="s">
        <v>414</v>
      </c>
      <c r="C6020" s="138" t="s">
        <v>6563</v>
      </c>
      <c r="D6020" t="s">
        <v>14026</v>
      </c>
      <c r="E6020" s="140">
        <v>2887.9294575639392</v>
      </c>
      <c r="F6020" s="140">
        <v>2195.2232099810358</v>
      </c>
      <c r="G6020" s="140">
        <v>6765.1632944750309</v>
      </c>
      <c r="H6020" s="140">
        <f t="shared" si="744"/>
        <v>2963.5816671400244</v>
      </c>
      <c r="I6020" s="143">
        <v>0.97346383823964466</v>
      </c>
      <c r="J6020" s="144">
        <v>1.0001678415149176</v>
      </c>
      <c r="K6020" s="145">
        <f t="shared" si="745"/>
        <v>2885.4237972611031</v>
      </c>
      <c r="L6020" s="140">
        <f t="shared" si="746"/>
        <v>2901.9961129970925</v>
      </c>
      <c r="N6020" s="140">
        <v>3293.0988961297708</v>
      </c>
      <c r="O6020" s="140">
        <f t="shared" si="747"/>
        <v>2953.055071936732</v>
      </c>
      <c r="Q6020" s="140">
        <v>3471.9224010516427</v>
      </c>
      <c r="R6020" s="38">
        <f t="shared" si="748"/>
        <v>2934.9172351173729</v>
      </c>
      <c r="S6020" s="38">
        <f t="shared" si="749"/>
        <v>2951.8720729593447</v>
      </c>
      <c r="T6020" s="38">
        <f t="shared" si="750"/>
        <v>3310.9812466219582</v>
      </c>
      <c r="U6020" s="32">
        <f t="shared" si="751"/>
        <v>2998.7542260496921</v>
      </c>
      <c r="W6020" s="140">
        <v>3966</v>
      </c>
      <c r="Y6020" s="141" t="s">
        <v>15578</v>
      </c>
      <c r="Z6020" s="141" t="s">
        <v>15578</v>
      </c>
      <c r="AA6020" s="147" t="s">
        <v>15578</v>
      </c>
      <c r="AB6020" s="147" t="s">
        <v>15578</v>
      </c>
    </row>
    <row r="6021" spans="1:28" x14ac:dyDescent="0.2">
      <c r="A6021" s="139" t="s">
        <v>157</v>
      </c>
      <c r="B6021" s="139" t="s">
        <v>414</v>
      </c>
      <c r="C6021" s="138" t="s">
        <v>6564</v>
      </c>
      <c r="D6021" t="s">
        <v>14027</v>
      </c>
      <c r="E6021" s="140">
        <v>2148.4992585943783</v>
      </c>
      <c r="F6021" s="140">
        <v>1066.9308737580322</v>
      </c>
      <c r="G6021" s="140">
        <v>2228.9131345116407</v>
      </c>
      <c r="H6021" s="140">
        <f t="shared" si="744"/>
        <v>2014.8218783704172</v>
      </c>
      <c r="I6021" s="143">
        <v>0.97346383823964466</v>
      </c>
      <c r="J6021" s="144">
        <v>1.0001678415149176</v>
      </c>
      <c r="K6021" s="145">
        <f t="shared" si="745"/>
        <v>1961.6854360901384</v>
      </c>
      <c r="L6021" s="140">
        <f t="shared" si="746"/>
        <v>1972.9522976348571</v>
      </c>
      <c r="N6021" s="140">
        <v>2507.1386477589022</v>
      </c>
      <c r="O6021" s="140">
        <f t="shared" si="747"/>
        <v>2042.6909957301013</v>
      </c>
      <c r="Q6021" s="140">
        <v>2622.4779462268193</v>
      </c>
      <c r="R6021" s="38">
        <f t="shared" si="748"/>
        <v>2020.8484852540585</v>
      </c>
      <c r="S6021" s="38">
        <f t="shared" si="749"/>
        <v>2032.5228036848155</v>
      </c>
      <c r="T6021" s="38">
        <f t="shared" si="750"/>
        <v>2518.6725776056937</v>
      </c>
      <c r="U6021" s="32">
        <f t="shared" si="751"/>
        <v>2095.9902664993679</v>
      </c>
      <c r="W6021" s="140">
        <v>3115</v>
      </c>
      <c r="Y6021" s="141" t="s">
        <v>15578</v>
      </c>
      <c r="Z6021" s="141" t="s">
        <v>15578</v>
      </c>
      <c r="AA6021" s="147" t="s">
        <v>15578</v>
      </c>
      <c r="AB6021" s="147" t="s">
        <v>15578</v>
      </c>
    </row>
    <row r="6022" spans="1:28" x14ac:dyDescent="0.2">
      <c r="A6022" s="139" t="s">
        <v>157</v>
      </c>
      <c r="B6022" s="139" t="s">
        <v>414</v>
      </c>
      <c r="C6022" s="138" t="s">
        <v>6565</v>
      </c>
      <c r="D6022" t="s">
        <v>14028</v>
      </c>
      <c r="E6022" s="140">
        <v>8458.297549896668</v>
      </c>
      <c r="F6022" s="140">
        <v>4983.0043436794049</v>
      </c>
      <c r="G6022" s="140">
        <v>14408.327955057606</v>
      </c>
      <c r="H6022" s="140">
        <f t="shared" si="744"/>
        <v>8268.6882175389492</v>
      </c>
      <c r="I6022" s="143">
        <v>0.97346383823964466</v>
      </c>
      <c r="J6022" s="144">
        <v>1.0001678415149176</v>
      </c>
      <c r="K6022" s="145">
        <f t="shared" si="745"/>
        <v>8050.6199709502034</v>
      </c>
      <c r="L6022" s="140">
        <f t="shared" si="746"/>
        <v>8096.8583835382215</v>
      </c>
      <c r="N6022" s="140">
        <v>8612.3203815488632</v>
      </c>
      <c r="O6022" s="140">
        <f t="shared" si="747"/>
        <v>8164.1525939771218</v>
      </c>
      <c r="Q6022" s="140">
        <v>7992.1892153585895</v>
      </c>
      <c r="R6022" s="38">
        <f t="shared" si="748"/>
        <v>8023.6992753049208</v>
      </c>
      <c r="S6022" s="38">
        <f t="shared" si="749"/>
        <v>8070.0516965854149</v>
      </c>
      <c r="T6022" s="38">
        <f t="shared" si="750"/>
        <v>8550.3072649298356</v>
      </c>
      <c r="U6022" s="32">
        <f t="shared" si="751"/>
        <v>8132.7496634682338</v>
      </c>
      <c r="W6022" s="140">
        <v>11139</v>
      </c>
      <c r="Y6022" s="141" t="s">
        <v>15578</v>
      </c>
      <c r="Z6022" s="141" t="s">
        <v>15578</v>
      </c>
      <c r="AA6022" s="147" t="s">
        <v>15578</v>
      </c>
      <c r="AB6022" s="147" t="s">
        <v>15578</v>
      </c>
    </row>
    <row r="6023" spans="1:28" x14ac:dyDescent="0.2">
      <c r="A6023" s="139" t="s">
        <v>157</v>
      </c>
      <c r="B6023" s="139" t="s">
        <v>414</v>
      </c>
      <c r="C6023" s="138" t="s">
        <v>6566</v>
      </c>
      <c r="D6023" t="s">
        <v>14029</v>
      </c>
      <c r="E6023" s="140">
        <v>6383.3478215869845</v>
      </c>
      <c r="F6023" s="140">
        <v>9019.319472228517</v>
      </c>
      <c r="G6023" s="140">
        <v>11940.799346827942</v>
      </c>
      <c r="H6023" s="140">
        <f t="shared" ref="H6023:H6086" si="752">SUMPRODUCT($E$4:$G$4,E6023:G6023)</f>
        <v>6951.6701984496422</v>
      </c>
      <c r="I6023" s="143">
        <v>0.97346383823964466</v>
      </c>
      <c r="J6023" s="144">
        <v>1.0001678415149176</v>
      </c>
      <c r="K6023" s="145">
        <f t="shared" ref="K6023:K6086" si="753">H6023*I6023*J6023</f>
        <v>6768.3353705837599</v>
      </c>
      <c r="L6023" s="140">
        <f t="shared" ref="L6023:L6086" si="754">(K6023/$K$7727)*$H$7727</f>
        <v>6807.2090330505525</v>
      </c>
      <c r="N6023" s="140">
        <v>6805.4204855758735</v>
      </c>
      <c r="O6023" s="140">
        <f t="shared" ref="O6023:O6086" si="755">(N6023*$N$4)+(L6023*$L$4)</f>
        <v>6806.975535934168</v>
      </c>
      <c r="Q6023" s="140">
        <v>7428.9279415279443</v>
      </c>
      <c r="R6023" s="38">
        <f t="shared" ref="R6023:R6086" si="756">($R$4*Q6023+(1-$R$4)*H6023)*I6023*J6023</f>
        <v>6814.8024838263045</v>
      </c>
      <c r="S6023" s="38">
        <f t="shared" ref="S6023:S6086" si="757">R6023*$W$7727/$R$7727</f>
        <v>6854.1711820832152</v>
      </c>
      <c r="T6023" s="38">
        <f t="shared" ref="T6023:T6086" si="758">$R$4*Q6023+(1-$R$4)*N6023</f>
        <v>6867.7712311710811</v>
      </c>
      <c r="U6023" s="32">
        <f t="shared" ref="U6023:U6086" si="759">S6023*$L$4+T6023*$N$4</f>
        <v>6855.9466855516184</v>
      </c>
      <c r="W6023" s="140">
        <v>8445</v>
      </c>
      <c r="Y6023" s="141" t="s">
        <v>15578</v>
      </c>
      <c r="Z6023" s="141" t="s">
        <v>15578</v>
      </c>
      <c r="AA6023" s="147" t="s">
        <v>15578</v>
      </c>
      <c r="AB6023" s="147" t="s">
        <v>15578</v>
      </c>
    </row>
    <row r="6024" spans="1:28" x14ac:dyDescent="0.2">
      <c r="A6024" s="139" t="s">
        <v>161</v>
      </c>
      <c r="B6024" s="139" t="s">
        <v>466</v>
      </c>
      <c r="C6024" s="138" t="s">
        <v>6567</v>
      </c>
      <c r="D6024" t="s">
        <v>14030</v>
      </c>
      <c r="E6024" s="140">
        <v>9539.0802777852641</v>
      </c>
      <c r="F6024" s="140">
        <v>9263.7774455550243</v>
      </c>
      <c r="G6024" s="140">
        <v>3662.9423889521586</v>
      </c>
      <c r="H6024" s="140">
        <f t="shared" si="752"/>
        <v>9256.4916001107358</v>
      </c>
      <c r="I6024" s="143">
        <v>0.99407884514864331</v>
      </c>
      <c r="J6024" s="144">
        <v>0.99785126385372347</v>
      </c>
      <c r="K6024" s="145">
        <f t="shared" si="753"/>
        <v>9181.9104922149345</v>
      </c>
      <c r="L6024" s="140">
        <f t="shared" si="754"/>
        <v>9234.6464264929473</v>
      </c>
      <c r="N6024" s="140">
        <v>9744.3086771252729</v>
      </c>
      <c r="O6024" s="140">
        <f t="shared" si="755"/>
        <v>9301.1834726363704</v>
      </c>
      <c r="Q6024" s="140">
        <v>7588.179154134521</v>
      </c>
      <c r="R6024" s="38">
        <f t="shared" si="756"/>
        <v>9016.4234349823819</v>
      </c>
      <c r="S6024" s="38">
        <f t="shared" si="757"/>
        <v>9068.5107631787323</v>
      </c>
      <c r="T6024" s="38">
        <f t="shared" si="758"/>
        <v>9528.6957248261988</v>
      </c>
      <c r="U6024" s="32">
        <f t="shared" si="759"/>
        <v>9128.5884871805756</v>
      </c>
      <c r="W6024" s="140">
        <v>8762</v>
      </c>
      <c r="Y6024" s="141" t="s">
        <v>15578</v>
      </c>
      <c r="Z6024" s="141" t="s">
        <v>15578</v>
      </c>
      <c r="AA6024" s="147" t="s">
        <v>15578</v>
      </c>
      <c r="AB6024" s="147" t="s">
        <v>15578</v>
      </c>
    </row>
    <row r="6025" spans="1:28" x14ac:dyDescent="0.2">
      <c r="A6025" s="139" t="s">
        <v>161</v>
      </c>
      <c r="B6025" s="139" t="s">
        <v>466</v>
      </c>
      <c r="C6025" s="138" t="s">
        <v>6568</v>
      </c>
      <c r="D6025" t="s">
        <v>14031</v>
      </c>
      <c r="E6025" s="140">
        <v>8897.0574204644454</v>
      </c>
      <c r="F6025" s="140">
        <v>14278.602495884028</v>
      </c>
      <c r="G6025" s="140">
        <v>4813.7082080026657</v>
      </c>
      <c r="H6025" s="140">
        <f t="shared" si="752"/>
        <v>9406.9330280019785</v>
      </c>
      <c r="I6025" s="143">
        <v>0.99407884514864331</v>
      </c>
      <c r="J6025" s="144">
        <v>0.99785126385372347</v>
      </c>
      <c r="K6025" s="145">
        <f t="shared" si="753"/>
        <v>9331.1397882477722</v>
      </c>
      <c r="L6025" s="140">
        <f t="shared" si="754"/>
        <v>9384.7328149963141</v>
      </c>
      <c r="N6025" s="140">
        <v>9148.5073964217663</v>
      </c>
      <c r="O6025" s="140">
        <f t="shared" si="755"/>
        <v>9353.8932902788292</v>
      </c>
      <c r="Q6025" s="140">
        <v>15919.398618633084</v>
      </c>
      <c r="R6025" s="38">
        <f t="shared" si="756"/>
        <v>9977.1391443762786</v>
      </c>
      <c r="S6025" s="38">
        <f t="shared" si="757"/>
        <v>10034.776468623661</v>
      </c>
      <c r="T6025" s="38">
        <f t="shared" si="758"/>
        <v>9825.5965186428984</v>
      </c>
      <c r="U6025" s="32">
        <f t="shared" si="759"/>
        <v>10007.467763757093</v>
      </c>
      <c r="W6025" s="140">
        <v>7687</v>
      </c>
      <c r="Y6025" s="141" t="s">
        <v>15578</v>
      </c>
      <c r="Z6025" s="141" t="s">
        <v>15578</v>
      </c>
      <c r="AA6025" s="147" t="s">
        <v>15578</v>
      </c>
      <c r="AB6025" s="147" t="s">
        <v>15578</v>
      </c>
    </row>
    <row r="6026" spans="1:28" x14ac:dyDescent="0.2">
      <c r="A6026" s="139" t="s">
        <v>161</v>
      </c>
      <c r="B6026" s="139" t="s">
        <v>466</v>
      </c>
      <c r="C6026" s="138" t="s">
        <v>6569</v>
      </c>
      <c r="D6026" t="s">
        <v>14032</v>
      </c>
      <c r="E6026" s="140">
        <v>10084.650738425236</v>
      </c>
      <c r="F6026" s="140">
        <v>18238.230573325665</v>
      </c>
      <c r="G6026" s="140">
        <v>7074.0700555373742</v>
      </c>
      <c r="H6026" s="140">
        <f t="shared" si="752"/>
        <v>10991.047072035133</v>
      </c>
      <c r="I6026" s="143">
        <v>0.99407884514864331</v>
      </c>
      <c r="J6026" s="144">
        <v>0.99785126385372347</v>
      </c>
      <c r="K6026" s="145">
        <f t="shared" si="753"/>
        <v>10902.490359299882</v>
      </c>
      <c r="L6026" s="140">
        <f t="shared" si="754"/>
        <v>10965.108374966905</v>
      </c>
      <c r="N6026" s="140">
        <v>10868.17592556172</v>
      </c>
      <c r="O6026" s="140">
        <f t="shared" si="755"/>
        <v>10952.453722104416</v>
      </c>
      <c r="Q6026" s="140">
        <v>12577.104073264578</v>
      </c>
      <c r="R6026" s="38">
        <f t="shared" si="756"/>
        <v>11059.818146651467</v>
      </c>
      <c r="S6026" s="38">
        <f t="shared" si="757"/>
        <v>11123.710041453289</v>
      </c>
      <c r="T6026" s="38">
        <f t="shared" si="758"/>
        <v>11039.068740332006</v>
      </c>
      <c r="U6026" s="32">
        <f t="shared" si="759"/>
        <v>11112.660013417351</v>
      </c>
      <c r="W6026" s="140">
        <v>11172</v>
      </c>
      <c r="Y6026" s="141" t="s">
        <v>15578</v>
      </c>
      <c r="Z6026" s="141" t="s">
        <v>15578</v>
      </c>
      <c r="AA6026" s="147" t="s">
        <v>15578</v>
      </c>
      <c r="AB6026" s="147" t="s">
        <v>15578</v>
      </c>
    </row>
    <row r="6027" spans="1:28" x14ac:dyDescent="0.2">
      <c r="A6027" s="139" t="s">
        <v>161</v>
      </c>
      <c r="B6027" s="139" t="s">
        <v>466</v>
      </c>
      <c r="C6027" s="138" t="s">
        <v>6570</v>
      </c>
      <c r="D6027" t="s">
        <v>14033</v>
      </c>
      <c r="E6027" s="140">
        <v>10324.006755379431</v>
      </c>
      <c r="F6027" s="140">
        <v>21808.125533755108</v>
      </c>
      <c r="G6027" s="140">
        <v>12810.900209670666</v>
      </c>
      <c r="H6027" s="140">
        <f t="shared" si="752"/>
        <v>11884.219687113467</v>
      </c>
      <c r="I6027" s="143">
        <v>0.99407884514864331</v>
      </c>
      <c r="J6027" s="144">
        <v>0.99785126385372347</v>
      </c>
      <c r="K6027" s="145">
        <f t="shared" si="753"/>
        <v>11788.466532567159</v>
      </c>
      <c r="L6027" s="140">
        <f t="shared" si="754"/>
        <v>11856.1731168153</v>
      </c>
      <c r="N6027" s="140">
        <v>10963.487003190683</v>
      </c>
      <c r="O6027" s="140">
        <f t="shared" si="755"/>
        <v>11739.63182489081</v>
      </c>
      <c r="Q6027" s="140">
        <v>14805.036698039625</v>
      </c>
      <c r="R6027" s="38">
        <f t="shared" si="756"/>
        <v>12078.194882324879</v>
      </c>
      <c r="S6027" s="38">
        <f t="shared" si="757"/>
        <v>12147.969877409319</v>
      </c>
      <c r="T6027" s="38">
        <f t="shared" si="758"/>
        <v>11347.641972675578</v>
      </c>
      <c r="U6027" s="32">
        <f t="shared" si="759"/>
        <v>12043.486065510222</v>
      </c>
      <c r="W6027" s="140">
        <v>11332</v>
      </c>
      <c r="Y6027" s="141" t="s">
        <v>15578</v>
      </c>
      <c r="Z6027" s="141" t="s">
        <v>15578</v>
      </c>
      <c r="AA6027" s="147" t="s">
        <v>15578</v>
      </c>
      <c r="AB6027" s="147" t="s">
        <v>15578</v>
      </c>
    </row>
    <row r="6028" spans="1:28" x14ac:dyDescent="0.2">
      <c r="A6028" s="139" t="s">
        <v>161</v>
      </c>
      <c r="B6028" s="139" t="s">
        <v>466</v>
      </c>
      <c r="C6028" s="138" t="s">
        <v>6571</v>
      </c>
      <c r="D6028" t="s">
        <v>14034</v>
      </c>
      <c r="E6028" s="140">
        <v>5892.1793411218714</v>
      </c>
      <c r="F6028" s="140">
        <v>4539.039177949553</v>
      </c>
      <c r="G6028" s="140">
        <v>518.22087285083228</v>
      </c>
      <c r="H6028" s="140">
        <f t="shared" si="752"/>
        <v>5494.164998007328</v>
      </c>
      <c r="I6028" s="143">
        <v>0.99407884514864331</v>
      </c>
      <c r="J6028" s="144">
        <v>0.99785126385372347</v>
      </c>
      <c r="K6028" s="145">
        <f t="shared" si="753"/>
        <v>5449.8975876086824</v>
      </c>
      <c r="L6028" s="140">
        <f t="shared" si="754"/>
        <v>5481.1988556014076</v>
      </c>
      <c r="N6028" s="140">
        <v>5615.9899067575061</v>
      </c>
      <c r="O6028" s="140">
        <f t="shared" si="755"/>
        <v>5498.7959964125366</v>
      </c>
      <c r="Q6028" s="140">
        <v>4060.2178209500976</v>
      </c>
      <c r="R6028" s="38">
        <f t="shared" si="756"/>
        <v>5307.6582252335666</v>
      </c>
      <c r="S6028" s="38">
        <f t="shared" si="757"/>
        <v>5338.3202430419988</v>
      </c>
      <c r="T6028" s="38">
        <f t="shared" si="758"/>
        <v>5460.4126981767658</v>
      </c>
      <c r="U6028" s="32">
        <f t="shared" si="759"/>
        <v>5354.2595662133481</v>
      </c>
      <c r="W6028" s="140">
        <v>5696</v>
      </c>
      <c r="Y6028" s="141" t="s">
        <v>15578</v>
      </c>
      <c r="Z6028" s="141" t="s">
        <v>15578</v>
      </c>
      <c r="AA6028" s="147" t="s">
        <v>15578</v>
      </c>
      <c r="AB6028" s="147" t="s">
        <v>15578</v>
      </c>
    </row>
    <row r="6029" spans="1:28" x14ac:dyDescent="0.2">
      <c r="A6029" s="139" t="s">
        <v>161</v>
      </c>
      <c r="B6029" s="139" t="s">
        <v>466</v>
      </c>
      <c r="C6029" s="138" t="s">
        <v>6572</v>
      </c>
      <c r="D6029" t="s">
        <v>14035</v>
      </c>
      <c r="E6029" s="140">
        <v>8494.715194153714</v>
      </c>
      <c r="F6029" s="140">
        <v>11650.693708390334</v>
      </c>
      <c r="G6029" s="140">
        <v>6780.4936317640713</v>
      </c>
      <c r="H6029" s="140">
        <f t="shared" si="752"/>
        <v>8822.4118064240338</v>
      </c>
      <c r="I6029" s="143">
        <v>0.99407884514864331</v>
      </c>
      <c r="J6029" s="144">
        <v>0.99785126385372347</v>
      </c>
      <c r="K6029" s="145">
        <f t="shared" si="753"/>
        <v>8751.3281523505793</v>
      </c>
      <c r="L6029" s="140">
        <f t="shared" si="754"/>
        <v>8801.591054246539</v>
      </c>
      <c r="N6029" s="140">
        <v>9103.2980161928735</v>
      </c>
      <c r="O6029" s="140">
        <f t="shared" si="755"/>
        <v>8840.9792765916482</v>
      </c>
      <c r="Q6029" s="140">
        <v>9527.8977966980019</v>
      </c>
      <c r="R6029" s="38">
        <f t="shared" si="756"/>
        <v>8821.308329463578</v>
      </c>
      <c r="S6029" s="38">
        <f t="shared" si="757"/>
        <v>8872.2684895970579</v>
      </c>
      <c r="T6029" s="38">
        <f t="shared" si="758"/>
        <v>9145.7579942433858</v>
      </c>
      <c r="U6029" s="32">
        <f t="shared" si="759"/>
        <v>8907.9728874955053</v>
      </c>
      <c r="W6029" s="140">
        <v>11254</v>
      </c>
      <c r="Y6029" s="141" t="s">
        <v>15578</v>
      </c>
      <c r="Z6029" s="141" t="s">
        <v>15578</v>
      </c>
      <c r="AA6029" s="147" t="s">
        <v>15578</v>
      </c>
      <c r="AB6029" s="147" t="s">
        <v>15578</v>
      </c>
    </row>
    <row r="6030" spans="1:28" x14ac:dyDescent="0.2">
      <c r="A6030" s="139" t="s">
        <v>161</v>
      </c>
      <c r="B6030" s="139" t="s">
        <v>466</v>
      </c>
      <c r="C6030" s="138" t="s">
        <v>6573</v>
      </c>
      <c r="D6030" t="s">
        <v>14036</v>
      </c>
      <c r="E6030" s="140">
        <v>1319.7135672738382</v>
      </c>
      <c r="F6030" s="140">
        <v>2205.2432725157673</v>
      </c>
      <c r="G6030" s="140">
        <v>2630.5243025942809</v>
      </c>
      <c r="H6030" s="140">
        <f t="shared" si="752"/>
        <v>1487.1919120829602</v>
      </c>
      <c r="I6030" s="143">
        <v>0.99407884514864331</v>
      </c>
      <c r="J6030" s="144">
        <v>0.99785126385372347</v>
      </c>
      <c r="K6030" s="145">
        <f t="shared" si="753"/>
        <v>1475.2093570017787</v>
      </c>
      <c r="L6030" s="140">
        <f t="shared" si="754"/>
        <v>1483.6821627172251</v>
      </c>
      <c r="N6030" s="140">
        <v>1660.3435944700695</v>
      </c>
      <c r="O6030" s="140">
        <f t="shared" si="755"/>
        <v>1506.7455342377145</v>
      </c>
      <c r="Q6030" s="140">
        <v>3121.7245322510885</v>
      </c>
      <c r="R6030" s="38">
        <f t="shared" si="756"/>
        <v>1637.3456486266721</v>
      </c>
      <c r="S6030" s="38">
        <f t="shared" si="757"/>
        <v>1646.8044945632982</v>
      </c>
      <c r="T6030" s="38">
        <f t="shared" si="758"/>
        <v>1806.4816882481716</v>
      </c>
      <c r="U6030" s="32">
        <f t="shared" si="759"/>
        <v>1667.6505524988845</v>
      </c>
      <c r="W6030" s="140">
        <v>2134</v>
      </c>
      <c r="Y6030" s="141" t="s">
        <v>15578</v>
      </c>
      <c r="Z6030" s="141" t="s">
        <v>15578</v>
      </c>
      <c r="AA6030" s="147" t="s">
        <v>15578</v>
      </c>
      <c r="AB6030" s="147" t="s">
        <v>15578</v>
      </c>
    </row>
    <row r="6031" spans="1:28" x14ac:dyDescent="0.2">
      <c r="A6031" s="139" t="s">
        <v>161</v>
      </c>
      <c r="B6031" s="139" t="s">
        <v>466</v>
      </c>
      <c r="C6031" s="138" t="s">
        <v>6574</v>
      </c>
      <c r="D6031" t="s">
        <v>14037</v>
      </c>
      <c r="E6031" s="140">
        <v>9848.8365964820823</v>
      </c>
      <c r="F6031" s="140">
        <v>15095.286957950622</v>
      </c>
      <c r="G6031" s="140">
        <v>20362.393248931203</v>
      </c>
      <c r="H6031" s="140">
        <f t="shared" si="752"/>
        <v>10956.901797821663</v>
      </c>
      <c r="I6031" s="143">
        <v>0.99407884514864331</v>
      </c>
      <c r="J6031" s="144">
        <v>0.99785126385372347</v>
      </c>
      <c r="K6031" s="145">
        <f t="shared" si="753"/>
        <v>10868.620199297093</v>
      </c>
      <c r="L6031" s="140">
        <f t="shared" si="754"/>
        <v>10931.043683059954</v>
      </c>
      <c r="N6031" s="140">
        <v>11048.915363453103</v>
      </c>
      <c r="O6031" s="140">
        <f t="shared" si="755"/>
        <v>10946.431978794219</v>
      </c>
      <c r="Q6031" s="140">
        <v>16212.914141073827</v>
      </c>
      <c r="R6031" s="38">
        <f t="shared" si="756"/>
        <v>11389.986576177304</v>
      </c>
      <c r="S6031" s="38">
        <f t="shared" si="757"/>
        <v>11455.785833856746</v>
      </c>
      <c r="T6031" s="38">
        <f t="shared" si="758"/>
        <v>11565.315241215176</v>
      </c>
      <c r="U6031" s="32">
        <f t="shared" si="759"/>
        <v>11470.085035381731</v>
      </c>
      <c r="W6031" s="140">
        <v>13736</v>
      </c>
      <c r="Y6031" s="141" t="s">
        <v>15578</v>
      </c>
      <c r="Z6031" s="141" t="s">
        <v>15578</v>
      </c>
      <c r="AA6031" s="147" t="s">
        <v>15578</v>
      </c>
      <c r="AB6031" s="147" t="s">
        <v>15578</v>
      </c>
    </row>
    <row r="6032" spans="1:28" x14ac:dyDescent="0.2">
      <c r="A6032" s="139" t="s">
        <v>161</v>
      </c>
      <c r="B6032" s="139" t="s">
        <v>466</v>
      </c>
      <c r="C6032" s="138" t="s">
        <v>6575</v>
      </c>
      <c r="D6032" t="s">
        <v>14038</v>
      </c>
      <c r="E6032" s="140">
        <v>16237.092481325772</v>
      </c>
      <c r="F6032" s="140">
        <v>24821.516482469862</v>
      </c>
      <c r="G6032" s="140">
        <v>24351.924125295802</v>
      </c>
      <c r="H6032" s="140">
        <f t="shared" si="752"/>
        <v>17667.06433637549</v>
      </c>
      <c r="I6032" s="143">
        <v>0.99407884514864331</v>
      </c>
      <c r="J6032" s="144">
        <v>0.99785126385372347</v>
      </c>
      <c r="K6032" s="145">
        <f t="shared" si="753"/>
        <v>17524.717830982721</v>
      </c>
      <c r="L6032" s="140">
        <f t="shared" si="754"/>
        <v>17625.370344265117</v>
      </c>
      <c r="N6032" s="140">
        <v>17848.678202524592</v>
      </c>
      <c r="O6032" s="140">
        <f t="shared" si="755"/>
        <v>17654.523465279603</v>
      </c>
      <c r="Q6032" s="140">
        <v>21092.210242680885</v>
      </c>
      <c r="R6032" s="38">
        <f t="shared" si="756"/>
        <v>17864.472724014726</v>
      </c>
      <c r="S6032" s="38">
        <f t="shared" si="757"/>
        <v>17967.67469323683</v>
      </c>
      <c r="T6032" s="38">
        <f t="shared" si="758"/>
        <v>18173.03140654022</v>
      </c>
      <c r="U6032" s="32">
        <f t="shared" si="759"/>
        <v>17994.484269759276</v>
      </c>
      <c r="W6032" s="140">
        <v>20090</v>
      </c>
      <c r="Y6032" s="141" t="s">
        <v>15578</v>
      </c>
      <c r="Z6032" s="141" t="s">
        <v>15578</v>
      </c>
      <c r="AA6032" s="147" t="s">
        <v>15578</v>
      </c>
      <c r="AB6032" s="147" t="s">
        <v>15578</v>
      </c>
    </row>
    <row r="6033" spans="1:28" x14ac:dyDescent="0.2">
      <c r="A6033" s="139" t="s">
        <v>161</v>
      </c>
      <c r="B6033" s="139" t="s">
        <v>466</v>
      </c>
      <c r="C6033" s="138" t="s">
        <v>6576</v>
      </c>
      <c r="D6033" t="s">
        <v>14039</v>
      </c>
      <c r="E6033" s="140">
        <v>9666.4598755123461</v>
      </c>
      <c r="F6033" s="140">
        <v>5823.426402401933</v>
      </c>
      <c r="G6033" s="140">
        <v>2593.0830499321019</v>
      </c>
      <c r="H6033" s="140">
        <f t="shared" si="752"/>
        <v>8881.2651164612707</v>
      </c>
      <c r="I6033" s="143">
        <v>0.99407884514864331</v>
      </c>
      <c r="J6033" s="144">
        <v>0.99785126385372347</v>
      </c>
      <c r="K6033" s="145">
        <f t="shared" si="753"/>
        <v>8809.7072713815996</v>
      </c>
      <c r="L6033" s="140">
        <f t="shared" si="754"/>
        <v>8860.3054714039172</v>
      </c>
      <c r="N6033" s="140">
        <v>9190.3233482106953</v>
      </c>
      <c r="O6033" s="140">
        <f t="shared" si="755"/>
        <v>8903.3897191974393</v>
      </c>
      <c r="Q6033" s="140">
        <v>5757.3046733341189</v>
      </c>
      <c r="R6033" s="38">
        <f t="shared" si="756"/>
        <v>8499.8282544798767</v>
      </c>
      <c r="S6033" s="38">
        <f t="shared" si="757"/>
        <v>8548.9312438299512</v>
      </c>
      <c r="T6033" s="38">
        <f t="shared" si="758"/>
        <v>8847.0214807230368</v>
      </c>
      <c r="U6033" s="32">
        <f t="shared" si="759"/>
        <v>8587.847298182518</v>
      </c>
      <c r="W6033" s="140">
        <v>9365</v>
      </c>
      <c r="Y6033" s="141" t="s">
        <v>15578</v>
      </c>
      <c r="Z6033" s="141" t="s">
        <v>15578</v>
      </c>
      <c r="AA6033" s="147" t="s">
        <v>15578</v>
      </c>
      <c r="AB6033" s="147" t="s">
        <v>15578</v>
      </c>
    </row>
    <row r="6034" spans="1:28" x14ac:dyDescent="0.2">
      <c r="A6034" s="139" t="s">
        <v>161</v>
      </c>
      <c r="B6034" s="139" t="s">
        <v>466</v>
      </c>
      <c r="C6034" s="138" t="s">
        <v>6577</v>
      </c>
      <c r="D6034" t="s">
        <v>14040</v>
      </c>
      <c r="E6034" s="140">
        <v>11746.921946984636</v>
      </c>
      <c r="F6034" s="140">
        <v>8954.6243029740126</v>
      </c>
      <c r="G6034" s="140">
        <v>14018.38207421723</v>
      </c>
      <c r="H6034" s="140">
        <f t="shared" si="752"/>
        <v>11488.804127509247</v>
      </c>
      <c r="I6034" s="143">
        <v>0.99407884514864331</v>
      </c>
      <c r="J6034" s="144">
        <v>0.99785126385372347</v>
      </c>
      <c r="K6034" s="145">
        <f t="shared" si="753"/>
        <v>11396.236902555764</v>
      </c>
      <c r="L6034" s="140">
        <f t="shared" si="754"/>
        <v>11461.690731671111</v>
      </c>
      <c r="N6034" s="140">
        <v>13421.085948798638</v>
      </c>
      <c r="O6034" s="140">
        <f t="shared" si="755"/>
        <v>11717.49223514418</v>
      </c>
      <c r="Q6034" s="140">
        <v>18193.045033275343</v>
      </c>
      <c r="R6034" s="38">
        <f t="shared" si="756"/>
        <v>12061.259273604572</v>
      </c>
      <c r="S6034" s="38">
        <f t="shared" si="757"/>
        <v>12130.936432710481</v>
      </c>
      <c r="T6034" s="38">
        <f t="shared" si="758"/>
        <v>13898.281857246309</v>
      </c>
      <c r="U6034" s="32">
        <f t="shared" si="759"/>
        <v>12361.665594852297</v>
      </c>
      <c r="W6034" s="140">
        <v>17130</v>
      </c>
      <c r="Y6034" s="141" t="s">
        <v>15578</v>
      </c>
      <c r="Z6034" s="141" t="s">
        <v>15578</v>
      </c>
      <c r="AA6034" s="147" t="s">
        <v>15578</v>
      </c>
      <c r="AB6034" s="147" t="s">
        <v>15578</v>
      </c>
    </row>
    <row r="6035" spans="1:28" x14ac:dyDescent="0.2">
      <c r="A6035" s="139" t="s">
        <v>161</v>
      </c>
      <c r="B6035" s="139" t="s">
        <v>466</v>
      </c>
      <c r="C6035" s="138" t="s">
        <v>6578</v>
      </c>
      <c r="D6035" t="s">
        <v>14041</v>
      </c>
      <c r="E6035" s="140">
        <v>8779.5241440968093</v>
      </c>
      <c r="F6035" s="140">
        <v>8343.096612172134</v>
      </c>
      <c r="G6035" s="140">
        <v>12524.314693582881</v>
      </c>
      <c r="H6035" s="140">
        <f t="shared" si="752"/>
        <v>8882.0715983210102</v>
      </c>
      <c r="I6035" s="143">
        <v>0.99407884514864331</v>
      </c>
      <c r="J6035" s="144">
        <v>0.99785126385372347</v>
      </c>
      <c r="K6035" s="145">
        <f t="shared" si="753"/>
        <v>8810.5072552815072</v>
      </c>
      <c r="L6035" s="140">
        <f t="shared" si="754"/>
        <v>8861.1100499792374</v>
      </c>
      <c r="N6035" s="140">
        <v>9257.0470581703012</v>
      </c>
      <c r="O6035" s="140">
        <f t="shared" si="755"/>
        <v>8912.8001230643295</v>
      </c>
      <c r="Q6035" s="140">
        <v>7577.7151212652525</v>
      </c>
      <c r="R6035" s="38">
        <f t="shared" si="756"/>
        <v>8681.1225495024464</v>
      </c>
      <c r="S6035" s="38">
        <f t="shared" si="757"/>
        <v>8731.2728649362016</v>
      </c>
      <c r="T6035" s="38">
        <f t="shared" si="758"/>
        <v>9089.1138644797957</v>
      </c>
      <c r="U6035" s="32">
        <f t="shared" si="759"/>
        <v>8777.9894563045054</v>
      </c>
      <c r="W6035" s="140">
        <v>10279</v>
      </c>
      <c r="Y6035" s="141" t="s">
        <v>15578</v>
      </c>
      <c r="Z6035" s="141" t="s">
        <v>15578</v>
      </c>
      <c r="AA6035" s="147" t="s">
        <v>15578</v>
      </c>
      <c r="AB6035" s="147" t="s">
        <v>15578</v>
      </c>
    </row>
    <row r="6036" spans="1:28" x14ac:dyDescent="0.2">
      <c r="A6036" s="139" t="s">
        <v>161</v>
      </c>
      <c r="B6036" s="139" t="s">
        <v>466</v>
      </c>
      <c r="C6036" s="138" t="s">
        <v>6579</v>
      </c>
      <c r="D6036" t="s">
        <v>14042</v>
      </c>
      <c r="E6036" s="140">
        <v>4393.8071891890122</v>
      </c>
      <c r="F6036" s="140">
        <v>7557.9629523230897</v>
      </c>
      <c r="G6036" s="140">
        <v>7105.8838239016377</v>
      </c>
      <c r="H6036" s="140">
        <f t="shared" si="752"/>
        <v>4909.1239035980507</v>
      </c>
      <c r="I6036" s="143">
        <v>0.99407884514864331</v>
      </c>
      <c r="J6036" s="144">
        <v>0.99785126385372347</v>
      </c>
      <c r="K6036" s="145">
        <f t="shared" si="753"/>
        <v>4869.570267582897</v>
      </c>
      <c r="L6036" s="140">
        <f t="shared" si="754"/>
        <v>4897.5384489119524</v>
      </c>
      <c r="N6036" s="140">
        <v>5156.3591257924663</v>
      </c>
      <c r="O6036" s="140">
        <f t="shared" si="755"/>
        <v>4931.3278129449063</v>
      </c>
      <c r="Q6036" s="140">
        <v>7767.135234745756</v>
      </c>
      <c r="R6036" s="38">
        <f t="shared" si="756"/>
        <v>5153.0686529540935</v>
      </c>
      <c r="S6036" s="38">
        <f t="shared" si="757"/>
        <v>5182.8376162331861</v>
      </c>
      <c r="T6036" s="38">
        <f t="shared" si="758"/>
        <v>5417.436736687795</v>
      </c>
      <c r="U6036" s="32">
        <f t="shared" si="759"/>
        <v>5213.4648256910741</v>
      </c>
      <c r="W6036" s="140">
        <v>6477</v>
      </c>
      <c r="Y6036" s="141" t="s">
        <v>15578</v>
      </c>
      <c r="Z6036" s="141" t="s">
        <v>15578</v>
      </c>
      <c r="AA6036" s="147" t="s">
        <v>15578</v>
      </c>
      <c r="AB6036" s="147" t="s">
        <v>15578</v>
      </c>
    </row>
    <row r="6037" spans="1:28" x14ac:dyDescent="0.2">
      <c r="A6037" s="139" t="s">
        <v>161</v>
      </c>
      <c r="B6037" s="139" t="s">
        <v>466</v>
      </c>
      <c r="C6037" s="138" t="s">
        <v>6580</v>
      </c>
      <c r="D6037" t="s">
        <v>14043</v>
      </c>
      <c r="E6037" s="140">
        <v>12407.359333042124</v>
      </c>
      <c r="F6037" s="140">
        <v>10229.086629134834</v>
      </c>
      <c r="G6037" s="140">
        <v>9177.0341426861287</v>
      </c>
      <c r="H6037" s="140">
        <f t="shared" si="752"/>
        <v>11995.137554432155</v>
      </c>
      <c r="I6037" s="143">
        <v>0.99407884514864331</v>
      </c>
      <c r="J6037" s="144">
        <v>0.99785126385372347</v>
      </c>
      <c r="K6037" s="145">
        <f t="shared" si="753"/>
        <v>11898.49071599486</v>
      </c>
      <c r="L6037" s="140">
        <f t="shared" si="754"/>
        <v>11966.82921972328</v>
      </c>
      <c r="N6037" s="140">
        <v>12456.849397170148</v>
      </c>
      <c r="O6037" s="140">
        <f t="shared" si="755"/>
        <v>12030.801968573209</v>
      </c>
      <c r="Q6037" s="140">
        <v>12416.126152048009</v>
      </c>
      <c r="R6037" s="38">
        <f t="shared" si="756"/>
        <v>11940.250378170813</v>
      </c>
      <c r="S6037" s="38">
        <f t="shared" si="757"/>
        <v>12009.228476269151</v>
      </c>
      <c r="T6037" s="38">
        <f t="shared" si="758"/>
        <v>12452.777072657933</v>
      </c>
      <c r="U6037" s="32">
        <f t="shared" si="759"/>
        <v>12067.134301917717</v>
      </c>
      <c r="W6037" s="140">
        <v>11940</v>
      </c>
      <c r="Y6037" s="141" t="s">
        <v>15578</v>
      </c>
      <c r="Z6037" s="141" t="s">
        <v>15578</v>
      </c>
      <c r="AA6037" s="147" t="s">
        <v>15578</v>
      </c>
      <c r="AB6037" s="147" t="s">
        <v>15578</v>
      </c>
    </row>
    <row r="6038" spans="1:28" x14ac:dyDescent="0.2">
      <c r="A6038" s="139" t="s">
        <v>161</v>
      </c>
      <c r="B6038" s="139" t="s">
        <v>466</v>
      </c>
      <c r="C6038" s="138" t="s">
        <v>6581</v>
      </c>
      <c r="D6038" t="s">
        <v>14044</v>
      </c>
      <c r="E6038" s="140">
        <v>5412.1094378505877</v>
      </c>
      <c r="F6038" s="140">
        <v>7253.4355998814626</v>
      </c>
      <c r="G6038" s="140">
        <v>6393.5539129474055</v>
      </c>
      <c r="H6038" s="140">
        <f t="shared" si="752"/>
        <v>5686.8318878995096</v>
      </c>
      <c r="I6038" s="143">
        <v>0.99407884514864331</v>
      </c>
      <c r="J6038" s="144">
        <v>0.99785126385372347</v>
      </c>
      <c r="K6038" s="145">
        <f t="shared" si="753"/>
        <v>5641.0121280013163</v>
      </c>
      <c r="L6038" s="140">
        <f t="shared" si="754"/>
        <v>5673.4110546839474</v>
      </c>
      <c r="N6038" s="140">
        <v>6755.7928619602535</v>
      </c>
      <c r="O6038" s="140">
        <f t="shared" si="755"/>
        <v>5814.7173573700766</v>
      </c>
      <c r="Q6038" s="140">
        <v>7921.4240245765295</v>
      </c>
      <c r="R6038" s="38">
        <f t="shared" si="756"/>
        <v>5862.6708932437577</v>
      </c>
      <c r="S6038" s="38">
        <f t="shared" si="757"/>
        <v>5896.5391853803912</v>
      </c>
      <c r="T6038" s="38">
        <f t="shared" si="758"/>
        <v>6872.3559782218808</v>
      </c>
      <c r="U6038" s="32">
        <f t="shared" si="759"/>
        <v>6023.9332917562642</v>
      </c>
      <c r="W6038" s="140">
        <v>7850</v>
      </c>
      <c r="Y6038" s="141" t="s">
        <v>15578</v>
      </c>
      <c r="Z6038" s="141" t="s">
        <v>15578</v>
      </c>
      <c r="AA6038" s="147" t="s">
        <v>15578</v>
      </c>
      <c r="AB6038" s="147" t="s">
        <v>15578</v>
      </c>
    </row>
    <row r="6039" spans="1:28" x14ac:dyDescent="0.2">
      <c r="A6039" s="139" t="s">
        <v>161</v>
      </c>
      <c r="B6039" s="139" t="s">
        <v>466</v>
      </c>
      <c r="C6039" s="138" t="s">
        <v>6582</v>
      </c>
      <c r="D6039" t="s">
        <v>14045</v>
      </c>
      <c r="E6039" s="140">
        <v>8663.3501972749073</v>
      </c>
      <c r="F6039" s="140">
        <v>14684.365498997793</v>
      </c>
      <c r="G6039" s="140">
        <v>6692.1858719021993</v>
      </c>
      <c r="H6039" s="140">
        <f t="shared" si="752"/>
        <v>9343.3017411210167</v>
      </c>
      <c r="I6039" s="143">
        <v>0.99407884514864331</v>
      </c>
      <c r="J6039" s="144">
        <v>0.99785126385372347</v>
      </c>
      <c r="K6039" s="145">
        <f t="shared" si="753"/>
        <v>9268.0211893351516</v>
      </c>
      <c r="L6039" s="140">
        <f t="shared" si="754"/>
        <v>9321.2516969449152</v>
      </c>
      <c r="N6039" s="140">
        <v>10571.844855637341</v>
      </c>
      <c r="O6039" s="140">
        <f t="shared" si="755"/>
        <v>9484.5182025637441</v>
      </c>
      <c r="Q6039" s="140">
        <v>18511.065454923752</v>
      </c>
      <c r="R6039" s="38">
        <f t="shared" si="756"/>
        <v>10177.410939474456</v>
      </c>
      <c r="S6039" s="38">
        <f t="shared" si="757"/>
        <v>10236.205221665858</v>
      </c>
      <c r="T6039" s="38">
        <f t="shared" si="758"/>
        <v>11365.766915565982</v>
      </c>
      <c r="U6039" s="32">
        <f t="shared" si="759"/>
        <v>10383.67091773346</v>
      </c>
      <c r="W6039" s="140">
        <v>9768</v>
      </c>
      <c r="Y6039" s="141" t="s">
        <v>15578</v>
      </c>
      <c r="Z6039" s="141" t="s">
        <v>15578</v>
      </c>
      <c r="AA6039" s="147" t="s">
        <v>15578</v>
      </c>
      <c r="AB6039" s="147" t="s">
        <v>15578</v>
      </c>
    </row>
    <row r="6040" spans="1:28" x14ac:dyDescent="0.2">
      <c r="A6040" s="139" t="s">
        <v>161</v>
      </c>
      <c r="B6040" s="139" t="s">
        <v>466</v>
      </c>
      <c r="C6040" s="138" t="s">
        <v>6583</v>
      </c>
      <c r="D6040" t="s">
        <v>14046</v>
      </c>
      <c r="E6040" s="140">
        <v>2268.1674718997124</v>
      </c>
      <c r="F6040" s="140">
        <v>3763.2826372229911</v>
      </c>
      <c r="G6040" s="140">
        <v>1374.3793069784779</v>
      </c>
      <c r="H6040" s="140">
        <f t="shared" si="752"/>
        <v>2419.9670700513902</v>
      </c>
      <c r="I6040" s="143">
        <v>0.99407884514864331</v>
      </c>
      <c r="J6040" s="144">
        <v>0.99785126385372347</v>
      </c>
      <c r="K6040" s="145">
        <f t="shared" si="753"/>
        <v>2400.4689888179314</v>
      </c>
      <c r="L6040" s="140">
        <f t="shared" si="754"/>
        <v>2414.2559860815231</v>
      </c>
      <c r="N6040" s="140">
        <v>2366.0716760121409</v>
      </c>
      <c r="O6040" s="140">
        <f t="shared" si="755"/>
        <v>2407.9654639592791</v>
      </c>
      <c r="Q6040" s="140">
        <v>2980.1677415747045</v>
      </c>
      <c r="R6040" s="38">
        <f t="shared" si="756"/>
        <v>2456.0376928779474</v>
      </c>
      <c r="S6040" s="38">
        <f t="shared" si="757"/>
        <v>2470.2260728152955</v>
      </c>
      <c r="T6040" s="38">
        <f t="shared" si="758"/>
        <v>2427.4812825683975</v>
      </c>
      <c r="U6040" s="32">
        <f t="shared" si="759"/>
        <v>2464.6456868292425</v>
      </c>
      <c r="W6040" s="140">
        <v>2350</v>
      </c>
      <c r="Y6040" s="141" t="s">
        <v>15578</v>
      </c>
      <c r="Z6040" s="141" t="s">
        <v>15578</v>
      </c>
      <c r="AA6040" s="147" t="s">
        <v>15578</v>
      </c>
      <c r="AB6040" s="147" t="s">
        <v>15578</v>
      </c>
    </row>
    <row r="6041" spans="1:28" x14ac:dyDescent="0.2">
      <c r="A6041" s="139" t="s">
        <v>161</v>
      </c>
      <c r="B6041" s="139" t="s">
        <v>466</v>
      </c>
      <c r="C6041" s="138" t="s">
        <v>6584</v>
      </c>
      <c r="D6041" t="s">
        <v>14047</v>
      </c>
      <c r="E6041" s="140">
        <v>7413.567018777967</v>
      </c>
      <c r="F6041" s="140">
        <v>4304.6638104142376</v>
      </c>
      <c r="G6041" s="140">
        <v>7238.746204712239</v>
      </c>
      <c r="H6041" s="140">
        <f t="shared" si="752"/>
        <v>7012.2065784980678</v>
      </c>
      <c r="I6041" s="143">
        <v>0.99407884514864331</v>
      </c>
      <c r="J6041" s="144">
        <v>0.99785126385372347</v>
      </c>
      <c r="K6041" s="145">
        <f t="shared" si="753"/>
        <v>6955.7080520571908</v>
      </c>
      <c r="L6041" s="140">
        <f t="shared" si="754"/>
        <v>6995.6578819974138</v>
      </c>
      <c r="N6041" s="140">
        <v>7324.1116762681077</v>
      </c>
      <c r="O6041" s="140">
        <f t="shared" si="755"/>
        <v>7038.5379368538552</v>
      </c>
      <c r="Q6041" s="140">
        <v>5153.7444317750524</v>
      </c>
      <c r="R6041" s="38">
        <f t="shared" si="756"/>
        <v>6771.3592315583292</v>
      </c>
      <c r="S6041" s="38">
        <f t="shared" si="757"/>
        <v>6810.4769607968574</v>
      </c>
      <c r="T6041" s="38">
        <f t="shared" si="758"/>
        <v>7107.0749518188022</v>
      </c>
      <c r="U6041" s="32">
        <f t="shared" si="759"/>
        <v>6849.1982005790642</v>
      </c>
      <c r="W6041" s="140">
        <v>6817</v>
      </c>
      <c r="Y6041" s="141" t="s">
        <v>15578</v>
      </c>
      <c r="Z6041" s="141" t="s">
        <v>15578</v>
      </c>
      <c r="AA6041" s="147" t="s">
        <v>15578</v>
      </c>
      <c r="AB6041" s="147" t="s">
        <v>15578</v>
      </c>
    </row>
    <row r="6042" spans="1:28" x14ac:dyDescent="0.2">
      <c r="A6042" s="139" t="s">
        <v>161</v>
      </c>
      <c r="B6042" s="139" t="s">
        <v>466</v>
      </c>
      <c r="C6042" s="138" t="s">
        <v>6585</v>
      </c>
      <c r="D6042" t="s">
        <v>14048</v>
      </c>
      <c r="E6042" s="140">
        <v>4918.6490571611421</v>
      </c>
      <c r="F6042" s="140">
        <v>10790.224397951222</v>
      </c>
      <c r="G6042" s="140">
        <v>5026.8294158320132</v>
      </c>
      <c r="H6042" s="140">
        <f t="shared" si="752"/>
        <v>5667.3136631423877</v>
      </c>
      <c r="I6042" s="143">
        <v>0.99407884514864331</v>
      </c>
      <c r="J6042" s="144">
        <v>0.99785126385372347</v>
      </c>
      <c r="K6042" s="145">
        <f t="shared" si="753"/>
        <v>5621.651164860089</v>
      </c>
      <c r="L6042" s="140">
        <f t="shared" si="754"/>
        <v>5653.9388926282199</v>
      </c>
      <c r="N6042" s="140">
        <v>5784.7024624121605</v>
      </c>
      <c r="O6042" s="140">
        <f t="shared" si="755"/>
        <v>5671.0102406941169</v>
      </c>
      <c r="Q6042" s="140">
        <v>6759.0562481447123</v>
      </c>
      <c r="R6042" s="38">
        <f t="shared" si="756"/>
        <v>5729.9457880185091</v>
      </c>
      <c r="S6042" s="38">
        <f t="shared" si="757"/>
        <v>5763.0473353182788</v>
      </c>
      <c r="T6042" s="38">
        <f t="shared" si="758"/>
        <v>5882.137840985416</v>
      </c>
      <c r="U6042" s="32">
        <f t="shared" si="759"/>
        <v>5778.5947502209656</v>
      </c>
      <c r="W6042" s="140">
        <v>6105</v>
      </c>
      <c r="Y6042" s="141" t="s">
        <v>15578</v>
      </c>
      <c r="Z6042" s="141" t="s">
        <v>15578</v>
      </c>
      <c r="AA6042" s="147" t="s">
        <v>15578</v>
      </c>
      <c r="AB6042" s="147" t="s">
        <v>15578</v>
      </c>
    </row>
    <row r="6043" spans="1:28" x14ac:dyDescent="0.2">
      <c r="A6043" s="139" t="s">
        <v>161</v>
      </c>
      <c r="B6043" s="139" t="s">
        <v>466</v>
      </c>
      <c r="C6043" s="138" t="s">
        <v>6586</v>
      </c>
      <c r="D6043" t="s">
        <v>14049</v>
      </c>
      <c r="E6043" s="140">
        <v>4214.7783284907719</v>
      </c>
      <c r="F6043" s="140">
        <v>5905.6726315340529</v>
      </c>
      <c r="G6043" s="140">
        <v>1379.1567231587644</v>
      </c>
      <c r="H6043" s="140">
        <f t="shared" si="752"/>
        <v>4309.5340011048829</v>
      </c>
      <c r="I6043" s="143">
        <v>0.99407884514864331</v>
      </c>
      <c r="J6043" s="144">
        <v>0.99785126385372347</v>
      </c>
      <c r="K6043" s="145">
        <f t="shared" si="753"/>
        <v>4274.8113616641276</v>
      </c>
      <c r="L6043" s="140">
        <f t="shared" si="754"/>
        <v>4299.3635690953333</v>
      </c>
      <c r="N6043" s="140">
        <v>5497.5273294741419</v>
      </c>
      <c r="O6043" s="140">
        <f t="shared" si="755"/>
        <v>4455.785350996568</v>
      </c>
      <c r="Q6043" s="140">
        <v>21518.471329316813</v>
      </c>
      <c r="R6043" s="38">
        <f t="shared" si="756"/>
        <v>5981.8395645729715</v>
      </c>
      <c r="S6043" s="38">
        <f t="shared" si="757"/>
        <v>6016.3962868547751</v>
      </c>
      <c r="T6043" s="38">
        <f t="shared" si="758"/>
        <v>7099.6217294584094</v>
      </c>
      <c r="U6043" s="32">
        <f t="shared" si="759"/>
        <v>6157.812727191149</v>
      </c>
      <c r="W6043" s="140">
        <v>17838</v>
      </c>
      <c r="Y6043" s="141" t="s">
        <v>15580</v>
      </c>
      <c r="Z6043" s="141" t="s">
        <v>15580</v>
      </c>
      <c r="AA6043" s="147" t="s">
        <v>15578</v>
      </c>
      <c r="AB6043" s="147" t="s">
        <v>15578</v>
      </c>
    </row>
    <row r="6044" spans="1:28" x14ac:dyDescent="0.2">
      <c r="A6044" s="139" t="s">
        <v>161</v>
      </c>
      <c r="B6044" s="139" t="s">
        <v>466</v>
      </c>
      <c r="C6044" s="138" t="s">
        <v>6587</v>
      </c>
      <c r="D6044" t="s">
        <v>14050</v>
      </c>
      <c r="E6044" s="140">
        <v>7695.2871316227056</v>
      </c>
      <c r="F6044" s="140">
        <v>4480.434370549031</v>
      </c>
      <c r="G6044" s="140">
        <v>11653.925433688077</v>
      </c>
      <c r="H6044" s="140">
        <f t="shared" si="752"/>
        <v>7454.7393284795317</v>
      </c>
      <c r="I6044" s="143">
        <v>0.99407884514864331</v>
      </c>
      <c r="J6044" s="144">
        <v>0.99785126385372347</v>
      </c>
      <c r="K6044" s="145">
        <f t="shared" si="753"/>
        <v>7394.6752413273589</v>
      </c>
      <c r="L6044" s="140">
        <f t="shared" si="754"/>
        <v>7437.1462616955632</v>
      </c>
      <c r="N6044" s="140">
        <v>7443.2616194853645</v>
      </c>
      <c r="O6044" s="140">
        <f t="shared" si="755"/>
        <v>7437.9446293261626</v>
      </c>
      <c r="Q6044" s="140">
        <v>7611.3151432311479</v>
      </c>
      <c r="R6044" s="38">
        <f t="shared" si="756"/>
        <v>7410.2066670381309</v>
      </c>
      <c r="S6044" s="38">
        <f t="shared" si="757"/>
        <v>7453.0149789427451</v>
      </c>
      <c r="T6044" s="38">
        <f t="shared" si="758"/>
        <v>7460.0669718599429</v>
      </c>
      <c r="U6044" s="32">
        <f t="shared" si="759"/>
        <v>7453.9356254641471</v>
      </c>
      <c r="W6044" s="140">
        <v>7796</v>
      </c>
      <c r="Y6044" s="141" t="s">
        <v>15578</v>
      </c>
      <c r="Z6044" s="141" t="s">
        <v>15578</v>
      </c>
      <c r="AA6044" s="147" t="s">
        <v>15578</v>
      </c>
      <c r="AB6044" s="147" t="s">
        <v>15578</v>
      </c>
    </row>
    <row r="6045" spans="1:28" x14ac:dyDescent="0.2">
      <c r="A6045" s="139" t="s">
        <v>161</v>
      </c>
      <c r="B6045" s="139" t="s">
        <v>466</v>
      </c>
      <c r="C6045" s="138" t="s">
        <v>6588</v>
      </c>
      <c r="D6045" t="s">
        <v>9753</v>
      </c>
      <c r="E6045" s="140">
        <v>6448.4704832042489</v>
      </c>
      <c r="F6045" s="140">
        <v>8078.2458884875896</v>
      </c>
      <c r="G6045" s="140">
        <v>8021.3462791180855</v>
      </c>
      <c r="H6045" s="140">
        <f t="shared" si="752"/>
        <v>6721.3139957945041</v>
      </c>
      <c r="I6045" s="143">
        <v>0.99407884514864331</v>
      </c>
      <c r="J6045" s="144">
        <v>0.99785126385372347</v>
      </c>
      <c r="K6045" s="145">
        <f t="shared" si="753"/>
        <v>6667.1592397618933</v>
      </c>
      <c r="L6045" s="140">
        <f t="shared" si="754"/>
        <v>6705.4518011833143</v>
      </c>
      <c r="N6045" s="140">
        <v>6775.3763234282414</v>
      </c>
      <c r="O6045" s="140">
        <f t="shared" si="755"/>
        <v>6714.5805352761281</v>
      </c>
      <c r="Q6045" s="140">
        <v>7979.7642170136287</v>
      </c>
      <c r="R6045" s="38">
        <f t="shared" si="756"/>
        <v>6791.9903073988353</v>
      </c>
      <c r="S6045" s="38">
        <f t="shared" si="757"/>
        <v>6831.2272211040317</v>
      </c>
      <c r="T6045" s="38">
        <f t="shared" si="758"/>
        <v>6895.8151127867804</v>
      </c>
      <c r="U6045" s="32">
        <f t="shared" si="759"/>
        <v>6839.6592513826517</v>
      </c>
      <c r="W6045" s="140">
        <v>6963</v>
      </c>
      <c r="Y6045" s="141" t="s">
        <v>15578</v>
      </c>
      <c r="Z6045" s="141" t="s">
        <v>15578</v>
      </c>
      <c r="AA6045" s="147" t="s">
        <v>15578</v>
      </c>
      <c r="AB6045" s="147" t="s">
        <v>15578</v>
      </c>
    </row>
    <row r="6046" spans="1:28" x14ac:dyDescent="0.2">
      <c r="A6046" s="139" t="s">
        <v>161</v>
      </c>
      <c r="B6046" s="139" t="s">
        <v>466</v>
      </c>
      <c r="C6046" s="138" t="s">
        <v>6589</v>
      </c>
      <c r="D6046" t="s">
        <v>14051</v>
      </c>
      <c r="E6046" s="140">
        <v>9877.7418154100415</v>
      </c>
      <c r="F6046" s="140">
        <v>7795.2812096668104</v>
      </c>
      <c r="G6046" s="140">
        <v>7234.0213023924998</v>
      </c>
      <c r="H6046" s="140">
        <f t="shared" si="752"/>
        <v>9502.3897177794024</v>
      </c>
      <c r="I6046" s="143">
        <v>0.99407884514864331</v>
      </c>
      <c r="J6046" s="144">
        <v>0.99785126385372347</v>
      </c>
      <c r="K6046" s="145">
        <f t="shared" si="753"/>
        <v>9425.8273674391094</v>
      </c>
      <c r="L6046" s="140">
        <f t="shared" si="754"/>
        <v>9479.9642284972324</v>
      </c>
      <c r="N6046" s="140">
        <v>11252.743560750083</v>
      </c>
      <c r="O6046" s="140">
        <f t="shared" si="755"/>
        <v>9711.4027941078311</v>
      </c>
      <c r="Q6046" s="140">
        <v>6675.8744981686705</v>
      </c>
      <c r="R6046" s="38">
        <f t="shared" si="756"/>
        <v>9145.4532162754167</v>
      </c>
      <c r="S6046" s="38">
        <f t="shared" si="757"/>
        <v>9198.285941647684</v>
      </c>
      <c r="T6046" s="38">
        <f t="shared" si="758"/>
        <v>10795.056654491942</v>
      </c>
      <c r="U6046" s="32">
        <f t="shared" si="759"/>
        <v>9406.7463612082265</v>
      </c>
      <c r="W6046" s="140">
        <v>9613</v>
      </c>
      <c r="Y6046" s="141" t="s">
        <v>15578</v>
      </c>
      <c r="Z6046" s="141" t="s">
        <v>15578</v>
      </c>
      <c r="AA6046" s="147" t="s">
        <v>15578</v>
      </c>
      <c r="AB6046" s="147" t="s">
        <v>15578</v>
      </c>
    </row>
    <row r="6047" spans="1:28" x14ac:dyDescent="0.2">
      <c r="A6047" s="139" t="s">
        <v>161</v>
      </c>
      <c r="B6047" s="139" t="s">
        <v>466</v>
      </c>
      <c r="C6047" s="138" t="s">
        <v>6590</v>
      </c>
      <c r="D6047" t="s">
        <v>14052</v>
      </c>
      <c r="E6047" s="140">
        <v>6536.2311881203987</v>
      </c>
      <c r="F6047" s="140">
        <v>17103.25050426384</v>
      </c>
      <c r="G6047" s="140">
        <v>6722.9242898392895</v>
      </c>
      <c r="H6047" s="140">
        <f t="shared" si="752"/>
        <v>7883.2587422368088</v>
      </c>
      <c r="I6047" s="143">
        <v>0.99407884514864331</v>
      </c>
      <c r="J6047" s="144">
        <v>0.99785126385372347</v>
      </c>
      <c r="K6047" s="145">
        <f t="shared" si="753"/>
        <v>7819.7420021775133</v>
      </c>
      <c r="L6047" s="140">
        <f t="shared" si="754"/>
        <v>7864.6543764211419</v>
      </c>
      <c r="N6047" s="140">
        <v>6836.2310499421019</v>
      </c>
      <c r="O6047" s="140">
        <f t="shared" si="755"/>
        <v>7730.3924210889354</v>
      </c>
      <c r="Q6047" s="140">
        <v>8166.8181171225351</v>
      </c>
      <c r="R6047" s="38">
        <f t="shared" si="756"/>
        <v>7847.869471113997</v>
      </c>
      <c r="S6047" s="38">
        <f t="shared" si="757"/>
        <v>7893.2061343410196</v>
      </c>
      <c r="T6047" s="38">
        <f t="shared" si="758"/>
        <v>6969.2897566601459</v>
      </c>
      <c r="U6047" s="32">
        <f t="shared" si="759"/>
        <v>7772.5876922685557</v>
      </c>
      <c r="W6047" s="140">
        <v>6765</v>
      </c>
      <c r="Y6047" s="141" t="s">
        <v>15578</v>
      </c>
      <c r="Z6047" s="141" t="s">
        <v>15578</v>
      </c>
      <c r="AA6047" s="147" t="s">
        <v>15578</v>
      </c>
      <c r="AB6047" s="147" t="s">
        <v>15578</v>
      </c>
    </row>
    <row r="6048" spans="1:28" x14ac:dyDescent="0.2">
      <c r="A6048" s="139" t="s">
        <v>161</v>
      </c>
      <c r="B6048" s="139" t="s">
        <v>466</v>
      </c>
      <c r="C6048" s="138" t="s">
        <v>6591</v>
      </c>
      <c r="D6048" t="s">
        <v>10128</v>
      </c>
      <c r="E6048" s="140">
        <v>4911.9135855801114</v>
      </c>
      <c r="F6048" s="140">
        <v>6243.9137562068427</v>
      </c>
      <c r="G6048" s="140">
        <v>3510.1034342798821</v>
      </c>
      <c r="H6048" s="140">
        <f t="shared" si="752"/>
        <v>5021.6267428724077</v>
      </c>
      <c r="I6048" s="143">
        <v>0.99407884514864331</v>
      </c>
      <c r="J6048" s="144">
        <v>0.99785126385372347</v>
      </c>
      <c r="K6048" s="145">
        <f t="shared" si="753"/>
        <v>4981.1666525809496</v>
      </c>
      <c r="L6048" s="140">
        <f t="shared" si="754"/>
        <v>5009.7757832668858</v>
      </c>
      <c r="N6048" s="140">
        <v>5685.045735507244</v>
      </c>
      <c r="O6048" s="140">
        <f t="shared" si="755"/>
        <v>5097.933122594528</v>
      </c>
      <c r="Q6048" s="140">
        <v>10143.679292755171</v>
      </c>
      <c r="R6048" s="38">
        <f t="shared" si="756"/>
        <v>5489.244983780236</v>
      </c>
      <c r="S6048" s="38">
        <f t="shared" si="757"/>
        <v>5520.9560172162883</v>
      </c>
      <c r="T6048" s="38">
        <f t="shared" si="758"/>
        <v>6130.9090912320362</v>
      </c>
      <c r="U6048" s="32">
        <f t="shared" si="759"/>
        <v>5600.5861561578258</v>
      </c>
      <c r="W6048" s="140">
        <v>6063</v>
      </c>
      <c r="Y6048" s="141" t="s">
        <v>15578</v>
      </c>
      <c r="Z6048" s="141" t="s">
        <v>15578</v>
      </c>
      <c r="AA6048" s="147" t="s">
        <v>15578</v>
      </c>
      <c r="AB6048" s="147" t="s">
        <v>15578</v>
      </c>
    </row>
    <row r="6049" spans="1:28" x14ac:dyDescent="0.2">
      <c r="A6049" s="139" t="s">
        <v>161</v>
      </c>
      <c r="B6049" s="139" t="s">
        <v>466</v>
      </c>
      <c r="C6049" s="138" t="s">
        <v>6592</v>
      </c>
      <c r="D6049" t="s">
        <v>14053</v>
      </c>
      <c r="E6049" s="140">
        <v>3706.2330078272239</v>
      </c>
      <c r="F6049" s="140">
        <v>7880.3786703234873</v>
      </c>
      <c r="G6049" s="140">
        <v>5160.3287424225045</v>
      </c>
      <c r="H6049" s="140">
        <f t="shared" si="752"/>
        <v>4296.5174361595537</v>
      </c>
      <c r="I6049" s="143">
        <v>0.99407884514864331</v>
      </c>
      <c r="J6049" s="144">
        <v>0.99785126385372347</v>
      </c>
      <c r="K6049" s="145">
        <f t="shared" si="753"/>
        <v>4261.899673369322</v>
      </c>
      <c r="L6049" s="140">
        <f t="shared" si="754"/>
        <v>4286.3777230371825</v>
      </c>
      <c r="N6049" s="140">
        <v>4187.6452702046427</v>
      </c>
      <c r="O6049" s="140">
        <f t="shared" si="755"/>
        <v>4273.4880774693156</v>
      </c>
      <c r="Q6049" s="140">
        <v>4593.6532853058015</v>
      </c>
      <c r="R6049" s="38">
        <f t="shared" si="756"/>
        <v>4291.3738509384621</v>
      </c>
      <c r="S6049" s="38">
        <f t="shared" si="757"/>
        <v>4316.1648559083287</v>
      </c>
      <c r="T6049" s="38">
        <f t="shared" si="758"/>
        <v>4228.2460717147587</v>
      </c>
      <c r="U6049" s="32">
        <f t="shared" si="759"/>
        <v>4304.6869483460096</v>
      </c>
      <c r="W6049" s="140">
        <v>4636</v>
      </c>
      <c r="Y6049" s="141" t="s">
        <v>15578</v>
      </c>
      <c r="Z6049" s="141" t="s">
        <v>15578</v>
      </c>
      <c r="AA6049" s="147" t="s">
        <v>15578</v>
      </c>
      <c r="AB6049" s="147" t="s">
        <v>15578</v>
      </c>
    </row>
    <row r="6050" spans="1:28" x14ac:dyDescent="0.2">
      <c r="A6050" s="139" t="s">
        <v>161</v>
      </c>
      <c r="B6050" s="139" t="s">
        <v>466</v>
      </c>
      <c r="C6050" s="138" t="s">
        <v>6593</v>
      </c>
      <c r="D6050" t="s">
        <v>14054</v>
      </c>
      <c r="E6050" s="140">
        <v>3418.9994192526342</v>
      </c>
      <c r="F6050" s="140">
        <v>7106.4145290632869</v>
      </c>
      <c r="G6050" s="140">
        <v>4007.312413899494</v>
      </c>
      <c r="H6050" s="140">
        <f t="shared" si="752"/>
        <v>3911.1047694609329</v>
      </c>
      <c r="I6050" s="143">
        <v>0.99407884514864331</v>
      </c>
      <c r="J6050" s="144">
        <v>0.99785126385372347</v>
      </c>
      <c r="K6050" s="145">
        <f t="shared" si="753"/>
        <v>3879.5923412749171</v>
      </c>
      <c r="L6050" s="140">
        <f t="shared" si="754"/>
        <v>3901.874624129714</v>
      </c>
      <c r="N6050" s="140">
        <v>3788.4531428651435</v>
      </c>
      <c r="O6050" s="140">
        <f t="shared" si="755"/>
        <v>3887.0673074740403</v>
      </c>
      <c r="Q6050" s="140">
        <v>6235.6865276686021</v>
      </c>
      <c r="R6050" s="38">
        <f t="shared" si="756"/>
        <v>4110.1775625205464</v>
      </c>
      <c r="S6050" s="38">
        <f t="shared" si="757"/>
        <v>4133.9218075849094</v>
      </c>
      <c r="T6050" s="38">
        <f t="shared" si="758"/>
        <v>4033.1764813454897</v>
      </c>
      <c r="U6050" s="32">
        <f t="shared" si="759"/>
        <v>4120.7693788688139</v>
      </c>
      <c r="W6050" s="140">
        <v>4099</v>
      </c>
      <c r="Y6050" s="141" t="s">
        <v>15578</v>
      </c>
      <c r="Z6050" s="141" t="s">
        <v>15578</v>
      </c>
      <c r="AA6050" s="147" t="s">
        <v>15578</v>
      </c>
      <c r="AB6050" s="147" t="s">
        <v>15578</v>
      </c>
    </row>
    <row r="6051" spans="1:28" x14ac:dyDescent="0.2">
      <c r="A6051" s="139" t="s">
        <v>161</v>
      </c>
      <c r="B6051" s="139" t="s">
        <v>466</v>
      </c>
      <c r="C6051" s="138" t="s">
        <v>6594</v>
      </c>
      <c r="D6051" t="s">
        <v>14055</v>
      </c>
      <c r="E6051" s="140">
        <v>3489.2400885990246</v>
      </c>
      <c r="F6051" s="140">
        <v>7140.5813797287492</v>
      </c>
      <c r="G6051" s="140">
        <v>3614.6172620550128</v>
      </c>
      <c r="H6051" s="140">
        <f t="shared" si="752"/>
        <v>3957.2594574175487</v>
      </c>
      <c r="I6051" s="143">
        <v>0.99407884514864331</v>
      </c>
      <c r="J6051" s="144">
        <v>0.99785126385372347</v>
      </c>
      <c r="K6051" s="145">
        <f t="shared" si="753"/>
        <v>3925.3751531567632</v>
      </c>
      <c r="L6051" s="140">
        <f t="shared" si="754"/>
        <v>3947.9203877535215</v>
      </c>
      <c r="N6051" s="140">
        <v>4358.8292739453555</v>
      </c>
      <c r="O6051" s="140">
        <f t="shared" si="755"/>
        <v>4001.5650582924281</v>
      </c>
      <c r="Q6051" s="140">
        <v>4785.4005798201497</v>
      </c>
      <c r="R6051" s="38">
        <f t="shared" si="756"/>
        <v>4007.5220181820832</v>
      </c>
      <c r="S6051" s="38">
        <f t="shared" si="757"/>
        <v>4030.6732284286281</v>
      </c>
      <c r="T6051" s="38">
        <f t="shared" si="758"/>
        <v>4401.486404532835</v>
      </c>
      <c r="U6051" s="32">
        <f t="shared" si="759"/>
        <v>4079.0833537192962</v>
      </c>
      <c r="W6051" s="140">
        <v>4373</v>
      </c>
      <c r="Y6051" s="141" t="s">
        <v>15578</v>
      </c>
      <c r="Z6051" s="141" t="s">
        <v>15578</v>
      </c>
      <c r="AA6051" s="147" t="s">
        <v>15578</v>
      </c>
      <c r="AB6051" s="147" t="s">
        <v>15578</v>
      </c>
    </row>
    <row r="6052" spans="1:28" x14ac:dyDescent="0.2">
      <c r="A6052" s="139" t="s">
        <v>161</v>
      </c>
      <c r="B6052" s="139" t="s">
        <v>466</v>
      </c>
      <c r="C6052" s="138" t="s">
        <v>6595</v>
      </c>
      <c r="D6052" t="s">
        <v>14056</v>
      </c>
      <c r="E6052" s="140">
        <v>5891.56041920386</v>
      </c>
      <c r="F6052" s="140">
        <v>11554.851924138302</v>
      </c>
      <c r="G6052" s="140">
        <v>10086.820097081136</v>
      </c>
      <c r="H6052" s="140">
        <f t="shared" si="752"/>
        <v>6786.1137750070529</v>
      </c>
      <c r="I6052" s="143">
        <v>0.99407884514864331</v>
      </c>
      <c r="J6052" s="144">
        <v>0.99785126385372347</v>
      </c>
      <c r="K6052" s="145">
        <f t="shared" si="753"/>
        <v>6731.4369162670819</v>
      </c>
      <c r="L6052" s="140">
        <f t="shared" si="754"/>
        <v>6770.0986539428995</v>
      </c>
      <c r="N6052" s="140">
        <v>7077.3998215468246</v>
      </c>
      <c r="O6052" s="140">
        <f t="shared" si="755"/>
        <v>6810.2172068540121</v>
      </c>
      <c r="Q6052" s="140">
        <v>12558.984010839762</v>
      </c>
      <c r="R6052" s="38">
        <f t="shared" si="756"/>
        <v>7304.0726413181756</v>
      </c>
      <c r="S6052" s="38">
        <f t="shared" si="757"/>
        <v>7346.267823430213</v>
      </c>
      <c r="T6052" s="38">
        <f t="shared" si="758"/>
        <v>7625.558240476119</v>
      </c>
      <c r="U6052" s="32">
        <f t="shared" si="759"/>
        <v>7382.729537719124</v>
      </c>
      <c r="W6052" s="140">
        <v>9621</v>
      </c>
      <c r="Y6052" s="141" t="s">
        <v>15578</v>
      </c>
      <c r="Z6052" s="141" t="s">
        <v>15578</v>
      </c>
      <c r="AA6052" s="147" t="s">
        <v>15578</v>
      </c>
      <c r="AB6052" s="147" t="s">
        <v>15578</v>
      </c>
    </row>
    <row r="6053" spans="1:28" x14ac:dyDescent="0.2">
      <c r="A6053" s="139" t="s">
        <v>161</v>
      </c>
      <c r="B6053" s="139" t="s">
        <v>466</v>
      </c>
      <c r="C6053" s="138" t="s">
        <v>6596</v>
      </c>
      <c r="D6053" t="s">
        <v>14057</v>
      </c>
      <c r="E6053" s="140">
        <v>2381.656656220634</v>
      </c>
      <c r="F6053" s="140">
        <v>2196.7251811351603</v>
      </c>
      <c r="G6053" s="140">
        <v>1493.1934230145857</v>
      </c>
      <c r="H6053" s="140">
        <f t="shared" si="752"/>
        <v>2320.768497726905</v>
      </c>
      <c r="I6053" s="143">
        <v>0.99407884514864331</v>
      </c>
      <c r="J6053" s="144">
        <v>0.99785126385372347</v>
      </c>
      <c r="K6053" s="145">
        <f t="shared" si="753"/>
        <v>2302.069676055844</v>
      </c>
      <c r="L6053" s="140">
        <f t="shared" si="754"/>
        <v>2315.291520817108</v>
      </c>
      <c r="N6053" s="140">
        <v>2404.7730670688643</v>
      </c>
      <c r="O6053" s="140">
        <f t="shared" si="755"/>
        <v>2326.9734489264611</v>
      </c>
      <c r="Q6053" s="140">
        <v>1705.7412940678614</v>
      </c>
      <c r="R6053" s="38">
        <f t="shared" si="756"/>
        <v>2241.0624934402722</v>
      </c>
      <c r="S6053" s="38">
        <f t="shared" si="757"/>
        <v>2254.0089747636152</v>
      </c>
      <c r="T6053" s="38">
        <f t="shared" si="758"/>
        <v>2334.8698897687641</v>
      </c>
      <c r="U6053" s="32">
        <f t="shared" si="759"/>
        <v>2264.5654686499524</v>
      </c>
      <c r="W6053" s="140">
        <v>2267</v>
      </c>
      <c r="Y6053" s="141" t="s">
        <v>15578</v>
      </c>
      <c r="Z6053" s="141" t="s">
        <v>15578</v>
      </c>
      <c r="AA6053" s="147" t="s">
        <v>15578</v>
      </c>
      <c r="AB6053" s="147" t="s">
        <v>15578</v>
      </c>
    </row>
    <row r="6054" spans="1:28" x14ac:dyDescent="0.2">
      <c r="A6054" s="139" t="s">
        <v>161</v>
      </c>
      <c r="B6054" s="139" t="s">
        <v>466</v>
      </c>
      <c r="C6054" s="138" t="s">
        <v>6597</v>
      </c>
      <c r="D6054" t="s">
        <v>14058</v>
      </c>
      <c r="E6054" s="140">
        <v>2043.1004309614734</v>
      </c>
      <c r="F6054" s="140">
        <v>3001.7994064144577</v>
      </c>
      <c r="G6054" s="140">
        <v>3040.1101933309974</v>
      </c>
      <c r="H6054" s="140">
        <f t="shared" si="752"/>
        <v>2206.6237155913805</v>
      </c>
      <c r="I6054" s="143">
        <v>0.99407884514864331</v>
      </c>
      <c r="J6054" s="144">
        <v>0.99785126385372347</v>
      </c>
      <c r="K6054" s="145">
        <f t="shared" si="753"/>
        <v>2188.8445776061003</v>
      </c>
      <c r="L6054" s="140">
        <f t="shared" si="754"/>
        <v>2201.4161185601633</v>
      </c>
      <c r="N6054" s="140">
        <v>2412.4887139263874</v>
      </c>
      <c r="O6054" s="140">
        <f t="shared" si="755"/>
        <v>2228.9719106559487</v>
      </c>
      <c r="Q6054" s="140">
        <v>2497.5501477136354</v>
      </c>
      <c r="R6054" s="38">
        <f t="shared" si="756"/>
        <v>2217.7028165044539</v>
      </c>
      <c r="S6054" s="38">
        <f t="shared" si="757"/>
        <v>2230.5143503990421</v>
      </c>
      <c r="T6054" s="38">
        <f t="shared" si="758"/>
        <v>2420.9948573051124</v>
      </c>
      <c r="U6054" s="32">
        <f t="shared" si="759"/>
        <v>2255.3818195155154</v>
      </c>
      <c r="W6054" s="140">
        <v>3132</v>
      </c>
      <c r="Y6054" s="141" t="s">
        <v>15578</v>
      </c>
      <c r="Z6054" s="141" t="s">
        <v>15578</v>
      </c>
      <c r="AA6054" s="147" t="s">
        <v>15578</v>
      </c>
      <c r="AB6054" s="147" t="s">
        <v>15578</v>
      </c>
    </row>
    <row r="6055" spans="1:28" x14ac:dyDescent="0.2">
      <c r="A6055" s="139" t="s">
        <v>161</v>
      </c>
      <c r="B6055" s="139" t="s">
        <v>466</v>
      </c>
      <c r="C6055" s="138" t="s">
        <v>6598</v>
      </c>
      <c r="D6055" t="s">
        <v>14059</v>
      </c>
      <c r="E6055" s="140">
        <v>3476.5406553925473</v>
      </c>
      <c r="F6055" s="140">
        <v>6612.5690478929346</v>
      </c>
      <c r="G6055" s="140">
        <v>2303.2889154427289</v>
      </c>
      <c r="H6055" s="140">
        <f t="shared" si="752"/>
        <v>3824.5127415066345</v>
      </c>
      <c r="I6055" s="143">
        <v>0.99407884514864331</v>
      </c>
      <c r="J6055" s="144">
        <v>0.99785126385372347</v>
      </c>
      <c r="K6055" s="145">
        <f t="shared" si="753"/>
        <v>3793.6979998371494</v>
      </c>
      <c r="L6055" s="140">
        <f t="shared" si="754"/>
        <v>3815.4869519903718</v>
      </c>
      <c r="N6055" s="140">
        <v>4132.9818561067141</v>
      </c>
      <c r="O6055" s="140">
        <f t="shared" si="755"/>
        <v>3856.9363099902653</v>
      </c>
      <c r="Q6055" s="140">
        <v>7937.2815470581927</v>
      </c>
      <c r="R6055" s="38">
        <f t="shared" si="756"/>
        <v>4201.6611534719068</v>
      </c>
      <c r="S6055" s="38">
        <f t="shared" si="757"/>
        <v>4225.933893660841</v>
      </c>
      <c r="T6055" s="38">
        <f t="shared" si="758"/>
        <v>4513.4118252018625</v>
      </c>
      <c r="U6055" s="32">
        <f t="shared" si="759"/>
        <v>4263.4644982375567</v>
      </c>
      <c r="W6055" s="140">
        <v>4123</v>
      </c>
      <c r="Y6055" s="141" t="s">
        <v>15578</v>
      </c>
      <c r="Z6055" s="141" t="s">
        <v>15578</v>
      </c>
      <c r="AA6055" s="147" t="s">
        <v>15578</v>
      </c>
      <c r="AB6055" s="147" t="s">
        <v>15578</v>
      </c>
    </row>
    <row r="6056" spans="1:28" x14ac:dyDescent="0.2">
      <c r="A6056" s="139" t="s">
        <v>161</v>
      </c>
      <c r="B6056" s="139" t="s">
        <v>466</v>
      </c>
      <c r="C6056" s="138" t="s">
        <v>6599</v>
      </c>
      <c r="D6056" t="s">
        <v>14060</v>
      </c>
      <c r="E6056" s="140">
        <v>1989.290741683845</v>
      </c>
      <c r="F6056" s="140">
        <v>2474.3859799207198</v>
      </c>
      <c r="G6056" s="140">
        <v>2738.5027000359869</v>
      </c>
      <c r="H6056" s="140">
        <f t="shared" si="752"/>
        <v>2082.3487142992667</v>
      </c>
      <c r="I6056" s="143">
        <v>0.99407884514864331</v>
      </c>
      <c r="J6056" s="144">
        <v>0.99785126385372347</v>
      </c>
      <c r="K6056" s="145">
        <f t="shared" si="753"/>
        <v>2065.5708808773711</v>
      </c>
      <c r="L6056" s="140">
        <f t="shared" si="754"/>
        <v>2077.4344043034475</v>
      </c>
      <c r="N6056" s="140">
        <v>2129.2986414204343</v>
      </c>
      <c r="O6056" s="140">
        <f t="shared" si="755"/>
        <v>2084.2053455178793</v>
      </c>
      <c r="Q6056" s="140">
        <v>2165.3417424189083</v>
      </c>
      <c r="R6056" s="38">
        <f t="shared" si="756"/>
        <v>2073.8033148123113</v>
      </c>
      <c r="S6056" s="38">
        <f t="shared" si="757"/>
        <v>2085.7835500632659</v>
      </c>
      <c r="T6056" s="38">
        <f t="shared" si="758"/>
        <v>2132.9029515202815</v>
      </c>
      <c r="U6056" s="32">
        <f t="shared" si="759"/>
        <v>2091.935047030338</v>
      </c>
      <c r="W6056" s="140">
        <v>1975</v>
      </c>
      <c r="Y6056" s="141" t="s">
        <v>15578</v>
      </c>
      <c r="Z6056" s="141" t="s">
        <v>15578</v>
      </c>
      <c r="AA6056" s="147" t="s">
        <v>15578</v>
      </c>
      <c r="AB6056" s="147" t="s">
        <v>15578</v>
      </c>
    </row>
    <row r="6057" spans="1:28" x14ac:dyDescent="0.2">
      <c r="A6057" s="139" t="s">
        <v>161</v>
      </c>
      <c r="B6057" s="139" t="s">
        <v>466</v>
      </c>
      <c r="C6057" s="138" t="s">
        <v>6600</v>
      </c>
      <c r="D6057" t="s">
        <v>14061</v>
      </c>
      <c r="E6057" s="140">
        <v>5594.8781869018785</v>
      </c>
      <c r="F6057" s="140">
        <v>5188.9922077643087</v>
      </c>
      <c r="G6057" s="140">
        <v>7277.3742383397021</v>
      </c>
      <c r="H6057" s="140">
        <f t="shared" si="752"/>
        <v>5614.3633144746427</v>
      </c>
      <c r="I6057" s="143">
        <v>0.99407884514864331</v>
      </c>
      <c r="J6057" s="144">
        <v>0.99785126385372347</v>
      </c>
      <c r="K6057" s="145">
        <f t="shared" si="753"/>
        <v>5569.1274460471222</v>
      </c>
      <c r="L6057" s="140">
        <f t="shared" si="754"/>
        <v>5601.1135059449653</v>
      </c>
      <c r="N6057" s="140">
        <v>5960.740049632177</v>
      </c>
      <c r="O6057" s="140">
        <f t="shared" si="755"/>
        <v>5648.0632023410162</v>
      </c>
      <c r="Q6057" s="140">
        <v>6238.1172525819256</v>
      </c>
      <c r="R6057" s="38">
        <f t="shared" si="756"/>
        <v>5631.0002708309648</v>
      </c>
      <c r="S6057" s="38">
        <f t="shared" si="757"/>
        <v>5663.5302159134608</v>
      </c>
      <c r="T6057" s="38">
        <f t="shared" si="758"/>
        <v>5988.4777699271517</v>
      </c>
      <c r="U6057" s="32">
        <f t="shared" si="759"/>
        <v>5705.9525267061017</v>
      </c>
      <c r="W6057" s="140">
        <v>6059</v>
      </c>
      <c r="Y6057" s="141" t="s">
        <v>15578</v>
      </c>
      <c r="Z6057" s="141" t="s">
        <v>15578</v>
      </c>
      <c r="AA6057" s="147" t="s">
        <v>15578</v>
      </c>
      <c r="AB6057" s="147" t="s">
        <v>15578</v>
      </c>
    </row>
    <row r="6058" spans="1:28" x14ac:dyDescent="0.2">
      <c r="A6058" s="139" t="s">
        <v>161</v>
      </c>
      <c r="B6058" s="139" t="s">
        <v>466</v>
      </c>
      <c r="C6058" s="138" t="s">
        <v>6601</v>
      </c>
      <c r="D6058" t="s">
        <v>14062</v>
      </c>
      <c r="E6058" s="140">
        <v>2653.224191345465</v>
      </c>
      <c r="F6058" s="140">
        <v>1531.22489540526</v>
      </c>
      <c r="G6058" s="140">
        <v>1207.2812250117404</v>
      </c>
      <c r="H6058" s="140">
        <f t="shared" si="752"/>
        <v>2450.0817763658315</v>
      </c>
      <c r="I6058" s="143">
        <v>0.99407884514864331</v>
      </c>
      <c r="J6058" s="144">
        <v>0.99785126385372347</v>
      </c>
      <c r="K6058" s="145">
        <f t="shared" si="753"/>
        <v>2430.3410558843811</v>
      </c>
      <c r="L6058" s="140">
        <f t="shared" si="754"/>
        <v>2444.2996221658696</v>
      </c>
      <c r="N6058" s="140">
        <v>2548.5466575881237</v>
      </c>
      <c r="O6058" s="140">
        <f t="shared" si="755"/>
        <v>2457.9092034083487</v>
      </c>
      <c r="Q6058" s="140">
        <v>1604.0857199822894</v>
      </c>
      <c r="R6058" s="38">
        <f t="shared" si="756"/>
        <v>2346.4230834812352</v>
      </c>
      <c r="S6058" s="38">
        <f t="shared" si="757"/>
        <v>2359.9782265064159</v>
      </c>
      <c r="T6058" s="38">
        <f t="shared" si="758"/>
        <v>2454.1005638275406</v>
      </c>
      <c r="U6058" s="32">
        <f t="shared" si="759"/>
        <v>2372.266015711311</v>
      </c>
      <c r="W6058" s="140">
        <v>2314</v>
      </c>
      <c r="Y6058" s="141" t="s">
        <v>15578</v>
      </c>
      <c r="Z6058" s="141" t="s">
        <v>15578</v>
      </c>
      <c r="AA6058" s="147" t="s">
        <v>15578</v>
      </c>
      <c r="AB6058" s="147" t="s">
        <v>15578</v>
      </c>
    </row>
    <row r="6059" spans="1:28" x14ac:dyDescent="0.2">
      <c r="A6059" s="139" t="s">
        <v>161</v>
      </c>
      <c r="B6059" s="139" t="s">
        <v>466</v>
      </c>
      <c r="C6059" s="138" t="s">
        <v>6602</v>
      </c>
      <c r="D6059" t="s">
        <v>14063</v>
      </c>
      <c r="E6059" s="140">
        <v>2373.0682848831366</v>
      </c>
      <c r="F6059" s="140">
        <v>2426.6544349955675</v>
      </c>
      <c r="G6059" s="140">
        <v>2419.5623506436941</v>
      </c>
      <c r="H6059" s="140">
        <f t="shared" si="752"/>
        <v>2381.8191407308268</v>
      </c>
      <c r="I6059" s="143">
        <v>0.99407884514864331</v>
      </c>
      <c r="J6059" s="144">
        <v>0.99785126385372347</v>
      </c>
      <c r="K6059" s="145">
        <f t="shared" si="753"/>
        <v>2362.6284237726863</v>
      </c>
      <c r="L6059" s="140">
        <f t="shared" si="754"/>
        <v>2376.1980852701586</v>
      </c>
      <c r="N6059" s="140">
        <v>2809.6357551033661</v>
      </c>
      <c r="O6059" s="140">
        <f t="shared" si="755"/>
        <v>2432.7839167736875</v>
      </c>
      <c r="Q6059" s="140">
        <v>4173.5176035794348</v>
      </c>
      <c r="R6059" s="38">
        <f t="shared" si="756"/>
        <v>2540.3546685058227</v>
      </c>
      <c r="S6059" s="38">
        <f t="shared" si="757"/>
        <v>2555.0301424681716</v>
      </c>
      <c r="T6059" s="38">
        <f t="shared" si="758"/>
        <v>2946.0239399509733</v>
      </c>
      <c r="U6059" s="32">
        <f t="shared" si="759"/>
        <v>2606.0748731945077</v>
      </c>
      <c r="W6059" s="140">
        <v>2441</v>
      </c>
      <c r="Y6059" s="141" t="s">
        <v>15578</v>
      </c>
      <c r="Z6059" s="141" t="s">
        <v>15578</v>
      </c>
      <c r="AA6059" s="147" t="s">
        <v>15578</v>
      </c>
      <c r="AB6059" s="147" t="s">
        <v>15578</v>
      </c>
    </row>
    <row r="6060" spans="1:28" x14ac:dyDescent="0.2">
      <c r="A6060" s="139" t="s">
        <v>161</v>
      </c>
      <c r="B6060" s="139" t="s">
        <v>466</v>
      </c>
      <c r="C6060" s="138" t="s">
        <v>6603</v>
      </c>
      <c r="D6060" t="s">
        <v>14064</v>
      </c>
      <c r="E6060" s="140">
        <v>3980.7853323076934</v>
      </c>
      <c r="F6060" s="140">
        <v>7389.9729565865155</v>
      </c>
      <c r="G6060" s="140">
        <v>5666.9689638927712</v>
      </c>
      <c r="H6060" s="140">
        <f t="shared" si="752"/>
        <v>4483.9099780465503</v>
      </c>
      <c r="I6060" s="143">
        <v>0.99407884514864331</v>
      </c>
      <c r="J6060" s="144">
        <v>0.99785126385372347</v>
      </c>
      <c r="K6060" s="145">
        <f t="shared" si="753"/>
        <v>4447.7823620647305</v>
      </c>
      <c r="L6060" s="140">
        <f t="shared" si="754"/>
        <v>4473.3280214923216</v>
      </c>
      <c r="N6060" s="140">
        <v>4262.1532111835431</v>
      </c>
      <c r="O6060" s="140">
        <f t="shared" si="755"/>
        <v>4445.7588851075661</v>
      </c>
      <c r="Q6060" s="140">
        <v>6914.8871491602586</v>
      </c>
      <c r="R6060" s="38">
        <f t="shared" si="756"/>
        <v>4688.9214000293614</v>
      </c>
      <c r="S6060" s="38">
        <f t="shared" si="757"/>
        <v>4716.0090129405553</v>
      </c>
      <c r="T6060" s="38">
        <f t="shared" si="758"/>
        <v>4527.426604981215</v>
      </c>
      <c r="U6060" s="32">
        <f t="shared" si="759"/>
        <v>4691.3893430225644</v>
      </c>
      <c r="W6060" s="140">
        <v>3971</v>
      </c>
      <c r="Y6060" s="141" t="s">
        <v>15578</v>
      </c>
      <c r="Z6060" s="141" t="s">
        <v>15578</v>
      </c>
      <c r="AA6060" s="147" t="s">
        <v>15578</v>
      </c>
      <c r="AB6060" s="147" t="s">
        <v>15578</v>
      </c>
    </row>
    <row r="6061" spans="1:28" x14ac:dyDescent="0.2">
      <c r="A6061" s="139" t="s">
        <v>161</v>
      </c>
      <c r="B6061" s="139" t="s">
        <v>466</v>
      </c>
      <c r="C6061" s="138" t="s">
        <v>6604</v>
      </c>
      <c r="D6061" t="s">
        <v>14065</v>
      </c>
      <c r="E6061" s="140">
        <v>5800.4674481917527</v>
      </c>
      <c r="F6061" s="140">
        <v>7370.9893621453884</v>
      </c>
      <c r="G6061" s="140">
        <v>7106.4179479730155</v>
      </c>
      <c r="H6061" s="140">
        <f t="shared" si="752"/>
        <v>6054.5499432444612</v>
      </c>
      <c r="I6061" s="143">
        <v>0.99407884514864331</v>
      </c>
      <c r="J6061" s="144">
        <v>0.99785126385372347</v>
      </c>
      <c r="K6061" s="145">
        <f t="shared" si="753"/>
        <v>6005.7674171983908</v>
      </c>
      <c r="L6061" s="140">
        <f t="shared" si="754"/>
        <v>6040.2613012403826</v>
      </c>
      <c r="N6061" s="140">
        <v>5386.4926121576063</v>
      </c>
      <c r="O6061" s="140">
        <f t="shared" si="755"/>
        <v>5954.9109787892748</v>
      </c>
      <c r="Q6061" s="140">
        <v>5285.4583664930506</v>
      </c>
      <c r="R6061" s="38">
        <f t="shared" si="756"/>
        <v>5929.4779295272374</v>
      </c>
      <c r="S6061" s="38">
        <f t="shared" si="757"/>
        <v>5963.732161837358</v>
      </c>
      <c r="T6061" s="38">
        <f t="shared" si="758"/>
        <v>5376.3891875911504</v>
      </c>
      <c r="U6061" s="32">
        <f t="shared" si="759"/>
        <v>5887.0537997829788</v>
      </c>
      <c r="W6061" s="140">
        <v>5493</v>
      </c>
      <c r="Y6061" s="141" t="s">
        <v>15578</v>
      </c>
      <c r="Z6061" s="141" t="s">
        <v>15578</v>
      </c>
      <c r="AA6061" s="147" t="s">
        <v>15578</v>
      </c>
      <c r="AB6061" s="147" t="s">
        <v>15578</v>
      </c>
    </row>
    <row r="6062" spans="1:28" x14ac:dyDescent="0.2">
      <c r="A6062" s="139" t="s">
        <v>161</v>
      </c>
      <c r="B6062" s="139" t="s">
        <v>466</v>
      </c>
      <c r="C6062" s="138" t="s">
        <v>6605</v>
      </c>
      <c r="D6062" t="s">
        <v>14066</v>
      </c>
      <c r="E6062" s="140">
        <v>2482.1579766027371</v>
      </c>
      <c r="F6062" s="140">
        <v>3185.7420656990212</v>
      </c>
      <c r="G6062" s="140">
        <v>1301.6580483247255</v>
      </c>
      <c r="H6062" s="140">
        <f t="shared" si="752"/>
        <v>2521.560989888947</v>
      </c>
      <c r="I6062" s="143">
        <v>0.99407884514864331</v>
      </c>
      <c r="J6062" s="144">
        <v>0.99785126385372347</v>
      </c>
      <c r="K6062" s="145">
        <f t="shared" si="753"/>
        <v>2501.2443493757642</v>
      </c>
      <c r="L6062" s="140">
        <f t="shared" si="754"/>
        <v>2515.6101458768053</v>
      </c>
      <c r="N6062" s="140">
        <v>2711.3740364999417</v>
      </c>
      <c r="O6062" s="140">
        <f t="shared" si="755"/>
        <v>2541.1673673650498</v>
      </c>
      <c r="Q6062" s="140">
        <v>2041.135287208386</v>
      </c>
      <c r="R6062" s="38">
        <f t="shared" si="756"/>
        <v>2453.5888661674217</v>
      </c>
      <c r="S6062" s="38">
        <f t="shared" si="757"/>
        <v>2467.7630993822377</v>
      </c>
      <c r="T6062" s="38">
        <f t="shared" si="758"/>
        <v>2644.350161570786</v>
      </c>
      <c r="U6062" s="32">
        <f t="shared" si="759"/>
        <v>2490.8167618628186</v>
      </c>
      <c r="W6062" s="140">
        <v>3044</v>
      </c>
      <c r="Y6062" s="141" t="s">
        <v>15578</v>
      </c>
      <c r="Z6062" s="141" t="s">
        <v>15578</v>
      </c>
      <c r="AA6062" s="147" t="s">
        <v>15578</v>
      </c>
      <c r="AB6062" s="147" t="s">
        <v>15578</v>
      </c>
    </row>
    <row r="6063" spans="1:28" x14ac:dyDescent="0.2">
      <c r="A6063" s="139" t="s">
        <v>161</v>
      </c>
      <c r="B6063" s="139" t="s">
        <v>466</v>
      </c>
      <c r="C6063" s="138" t="s">
        <v>6606</v>
      </c>
      <c r="D6063" t="s">
        <v>14067</v>
      </c>
      <c r="E6063" s="140">
        <v>2286.0358198002564</v>
      </c>
      <c r="F6063" s="140">
        <v>4983.5752936659346</v>
      </c>
      <c r="G6063" s="140">
        <v>9305.0904291528441</v>
      </c>
      <c r="H6063" s="140">
        <f t="shared" si="752"/>
        <v>2923.772315977013</v>
      </c>
      <c r="I6063" s="143">
        <v>0.99407884514864331</v>
      </c>
      <c r="J6063" s="144">
        <v>0.99785126385372347</v>
      </c>
      <c r="K6063" s="145">
        <f t="shared" si="753"/>
        <v>2900.214991238769</v>
      </c>
      <c r="L6063" s="140">
        <f t="shared" si="754"/>
        <v>2916.8722596035341</v>
      </c>
      <c r="N6063" s="140">
        <v>3062.8366594744134</v>
      </c>
      <c r="O6063" s="140">
        <f t="shared" si="755"/>
        <v>2935.9280951052924</v>
      </c>
      <c r="Q6063" s="140">
        <v>5773.1953013564416</v>
      </c>
      <c r="R6063" s="38">
        <f t="shared" si="756"/>
        <v>3182.8614618076049</v>
      </c>
      <c r="S6063" s="38">
        <f t="shared" si="757"/>
        <v>3201.2486583229611</v>
      </c>
      <c r="T6063" s="38">
        <f t="shared" si="758"/>
        <v>3333.872523662616</v>
      </c>
      <c r="U6063" s="32">
        <f t="shared" si="759"/>
        <v>3218.5628703072221</v>
      </c>
      <c r="W6063" s="140">
        <v>4976</v>
      </c>
      <c r="Y6063" s="141" t="s">
        <v>15578</v>
      </c>
      <c r="Z6063" s="141" t="s">
        <v>15578</v>
      </c>
      <c r="AA6063" s="147" t="s">
        <v>15578</v>
      </c>
      <c r="AB6063" s="147" t="s">
        <v>15578</v>
      </c>
    </row>
    <row r="6064" spans="1:28" x14ac:dyDescent="0.2">
      <c r="A6064" s="139" t="s">
        <v>161</v>
      </c>
      <c r="B6064" s="139" t="s">
        <v>466</v>
      </c>
      <c r="C6064" s="138" t="s">
        <v>6607</v>
      </c>
      <c r="D6064" t="s">
        <v>14068</v>
      </c>
      <c r="E6064" s="140">
        <v>1610.8704391933293</v>
      </c>
      <c r="F6064" s="140">
        <v>13338.421561678459</v>
      </c>
      <c r="G6064" s="140">
        <v>363.28486109364121</v>
      </c>
      <c r="H6064" s="140">
        <f t="shared" si="752"/>
        <v>3044.5123130249076</v>
      </c>
      <c r="I6064" s="143">
        <v>0.99407884514864331</v>
      </c>
      <c r="J6064" s="144">
        <v>0.99785126385372347</v>
      </c>
      <c r="K6064" s="145">
        <f t="shared" si="753"/>
        <v>3019.9821658463493</v>
      </c>
      <c r="L6064" s="140">
        <f t="shared" si="754"/>
        <v>3037.3273121700781</v>
      </c>
      <c r="N6064" s="140">
        <v>1180.3964775965601</v>
      </c>
      <c r="O6064" s="140">
        <f t="shared" si="755"/>
        <v>2794.9026623713689</v>
      </c>
      <c r="Q6064" s="140">
        <v>2959.2794068032599</v>
      </c>
      <c r="R6064" s="38">
        <f t="shared" si="756"/>
        <v>3011.5275488086249</v>
      </c>
      <c r="S6064" s="38">
        <f t="shared" si="757"/>
        <v>3028.9249597596836</v>
      </c>
      <c r="T6064" s="38">
        <f t="shared" si="758"/>
        <v>1358.2847705172301</v>
      </c>
      <c r="U6064" s="32">
        <f t="shared" si="759"/>
        <v>2810.8207873930437</v>
      </c>
      <c r="W6064" s="140">
        <v>1357</v>
      </c>
      <c r="Y6064" s="141" t="s">
        <v>15580</v>
      </c>
      <c r="Z6064" s="141" t="s">
        <v>15580</v>
      </c>
      <c r="AA6064" s="147" t="s">
        <v>15578</v>
      </c>
      <c r="AB6064" s="147" t="s">
        <v>15578</v>
      </c>
    </row>
    <row r="6065" spans="1:28" x14ac:dyDescent="0.2">
      <c r="A6065" s="139" t="s">
        <v>161</v>
      </c>
      <c r="B6065" s="139" t="s">
        <v>466</v>
      </c>
      <c r="C6065" s="138" t="s">
        <v>6608</v>
      </c>
      <c r="D6065" t="s">
        <v>14069</v>
      </c>
      <c r="E6065" s="140">
        <v>1397.5690577939561</v>
      </c>
      <c r="F6065" s="140">
        <v>1676.075273554962</v>
      </c>
      <c r="G6065" s="140">
        <v>1293.5196912641518</v>
      </c>
      <c r="H6065" s="140">
        <f t="shared" si="752"/>
        <v>1428.4780944525064</v>
      </c>
      <c r="I6065" s="143">
        <v>0.99407884514864331</v>
      </c>
      <c r="J6065" s="144">
        <v>0.99785126385372347</v>
      </c>
      <c r="K6065" s="145">
        <f t="shared" si="753"/>
        <v>1416.9686064637876</v>
      </c>
      <c r="L6065" s="140">
        <f t="shared" si="754"/>
        <v>1425.1069087667604</v>
      </c>
      <c r="N6065" s="140">
        <v>1789.810030351312</v>
      </c>
      <c r="O6065" s="140">
        <f t="shared" si="755"/>
        <v>1472.7193587753989</v>
      </c>
      <c r="Q6065" s="140">
        <v>3619.5400261662862</v>
      </c>
      <c r="R6065" s="38">
        <f t="shared" si="756"/>
        <v>1634.3094242273432</v>
      </c>
      <c r="S6065" s="38">
        <f t="shared" si="757"/>
        <v>1643.750730080819</v>
      </c>
      <c r="T6065" s="38">
        <f t="shared" si="758"/>
        <v>1972.7830299328095</v>
      </c>
      <c r="U6065" s="32">
        <f t="shared" si="759"/>
        <v>1686.7063095665796</v>
      </c>
      <c r="W6065" s="140">
        <v>2203</v>
      </c>
      <c r="Y6065" s="141" t="s">
        <v>15578</v>
      </c>
      <c r="Z6065" s="141" t="s">
        <v>15578</v>
      </c>
      <c r="AA6065" s="147" t="s">
        <v>15578</v>
      </c>
      <c r="AB6065" s="147" t="s">
        <v>15578</v>
      </c>
    </row>
    <row r="6066" spans="1:28" x14ac:dyDescent="0.2">
      <c r="A6066" s="139" t="s">
        <v>161</v>
      </c>
      <c r="B6066" s="139" t="s">
        <v>466</v>
      </c>
      <c r="C6066" s="138" t="s">
        <v>6609</v>
      </c>
      <c r="D6066" t="s">
        <v>14070</v>
      </c>
      <c r="E6066" s="140">
        <v>2016.1105642281937</v>
      </c>
      <c r="F6066" s="140">
        <v>1267.8333980857783</v>
      </c>
      <c r="G6066" s="140">
        <v>1452.9166909087137</v>
      </c>
      <c r="H6066" s="140">
        <f t="shared" si="752"/>
        <v>1897.5408665249308</v>
      </c>
      <c r="I6066" s="143">
        <v>0.99407884514864331</v>
      </c>
      <c r="J6066" s="144">
        <v>0.99785126385372347</v>
      </c>
      <c r="K6066" s="145">
        <f t="shared" si="753"/>
        <v>1882.2520609799342</v>
      </c>
      <c r="L6066" s="140">
        <f t="shared" si="754"/>
        <v>1893.0627001237872</v>
      </c>
      <c r="N6066" s="140">
        <v>1980.9512583806845</v>
      </c>
      <c r="O6066" s="140">
        <f t="shared" si="755"/>
        <v>1904.5366616521578</v>
      </c>
      <c r="Q6066" s="140">
        <v>1742.8573038398054</v>
      </c>
      <c r="R6066" s="38">
        <f t="shared" si="756"/>
        <v>1866.9083358565329</v>
      </c>
      <c r="S6066" s="38">
        <f t="shared" si="757"/>
        <v>1877.6933514343255</v>
      </c>
      <c r="T6066" s="38">
        <f t="shared" si="758"/>
        <v>1957.1418629265966</v>
      </c>
      <c r="U6066" s="32">
        <f t="shared" si="759"/>
        <v>1888.0654542703292</v>
      </c>
      <c r="W6066" s="140">
        <v>1987</v>
      </c>
      <c r="Y6066" s="141" t="s">
        <v>15578</v>
      </c>
      <c r="Z6066" s="141" t="s">
        <v>15578</v>
      </c>
      <c r="AA6066" s="147" t="s">
        <v>15578</v>
      </c>
      <c r="AB6066" s="147" t="s">
        <v>15578</v>
      </c>
    </row>
    <row r="6067" spans="1:28" x14ac:dyDescent="0.2">
      <c r="A6067" s="139" t="s">
        <v>161</v>
      </c>
      <c r="B6067" s="139" t="s">
        <v>466</v>
      </c>
      <c r="C6067" s="138" t="s">
        <v>6610</v>
      </c>
      <c r="D6067" t="s">
        <v>14071</v>
      </c>
      <c r="E6067" s="140">
        <v>1150.4872953952761</v>
      </c>
      <c r="F6067" s="140">
        <v>1288.7421190739651</v>
      </c>
      <c r="G6067" s="140">
        <v>555.06386566112747</v>
      </c>
      <c r="H6067" s="140">
        <f t="shared" si="752"/>
        <v>1142.9091619550979</v>
      </c>
      <c r="I6067" s="143">
        <v>0.99407884514864331</v>
      </c>
      <c r="J6067" s="144">
        <v>0.99785126385372347</v>
      </c>
      <c r="K6067" s="145">
        <f t="shared" si="753"/>
        <v>1133.7005508305706</v>
      </c>
      <c r="L6067" s="140">
        <f t="shared" si="754"/>
        <v>1140.2119144286191</v>
      </c>
      <c r="N6067" s="140">
        <v>868.823804852129</v>
      </c>
      <c r="O6067" s="140">
        <f t="shared" si="755"/>
        <v>1104.7818562925418</v>
      </c>
      <c r="Q6067" s="140">
        <v>1455.8492140131361</v>
      </c>
      <c r="R6067" s="38">
        <f t="shared" si="756"/>
        <v>1164.7424149790957</v>
      </c>
      <c r="S6067" s="38">
        <f t="shared" si="757"/>
        <v>1171.4710608629882</v>
      </c>
      <c r="T6067" s="38">
        <f t="shared" si="758"/>
        <v>927.5263457682297</v>
      </c>
      <c r="U6067" s="32">
        <f t="shared" si="759"/>
        <v>1139.6237723016588</v>
      </c>
      <c r="W6067" s="140">
        <v>1208</v>
      </c>
      <c r="Y6067" s="141" t="s">
        <v>15578</v>
      </c>
      <c r="Z6067" s="141" t="s">
        <v>15579</v>
      </c>
      <c r="AA6067" s="147" t="s">
        <v>15578</v>
      </c>
      <c r="AB6067" s="147" t="s">
        <v>15578</v>
      </c>
    </row>
    <row r="6068" spans="1:28" x14ac:dyDescent="0.2">
      <c r="A6068" s="139" t="s">
        <v>161</v>
      </c>
      <c r="B6068" s="139" t="s">
        <v>466</v>
      </c>
      <c r="C6068" s="138" t="s">
        <v>6611</v>
      </c>
      <c r="D6068" t="s">
        <v>14072</v>
      </c>
      <c r="E6068" s="140">
        <v>2533.997378429508</v>
      </c>
      <c r="F6068" s="140">
        <v>6729.4305628896946</v>
      </c>
      <c r="G6068" s="140">
        <v>2028.6931315569714</v>
      </c>
      <c r="H6068" s="140">
        <f t="shared" si="752"/>
        <v>3044.3840775354192</v>
      </c>
      <c r="I6068" s="143">
        <v>0.99407884514864331</v>
      </c>
      <c r="J6068" s="144">
        <v>0.99785126385372347</v>
      </c>
      <c r="K6068" s="145">
        <f t="shared" si="753"/>
        <v>3019.8549635717432</v>
      </c>
      <c r="L6068" s="140">
        <f t="shared" si="754"/>
        <v>3037.1993793143142</v>
      </c>
      <c r="N6068" s="140">
        <v>3348.5308113959172</v>
      </c>
      <c r="O6068" s="140">
        <f t="shared" si="755"/>
        <v>3077.8440883085768</v>
      </c>
      <c r="Q6068" s="140">
        <v>8632.0841116587872</v>
      </c>
      <c r="R6068" s="38">
        <f t="shared" si="756"/>
        <v>3574.1228631942449</v>
      </c>
      <c r="S6068" s="38">
        <f t="shared" si="757"/>
        <v>3594.7703529590867</v>
      </c>
      <c r="T6068" s="38">
        <f t="shared" si="758"/>
        <v>3876.8861414222042</v>
      </c>
      <c r="U6068" s="32">
        <f t="shared" si="759"/>
        <v>3631.6009230306777</v>
      </c>
      <c r="W6068" s="140">
        <v>6149</v>
      </c>
      <c r="Y6068" s="141" t="s">
        <v>15580</v>
      </c>
      <c r="Z6068" s="141" t="s">
        <v>15579</v>
      </c>
      <c r="AA6068" s="147" t="s">
        <v>15578</v>
      </c>
      <c r="AB6068" s="147" t="s">
        <v>15578</v>
      </c>
    </row>
    <row r="6069" spans="1:28" x14ac:dyDescent="0.2">
      <c r="A6069" s="139" t="s">
        <v>164</v>
      </c>
      <c r="B6069" s="139" t="s">
        <v>415</v>
      </c>
      <c r="C6069" s="138" t="s">
        <v>6612</v>
      </c>
      <c r="D6069" t="s">
        <v>14073</v>
      </c>
      <c r="E6069" s="140">
        <v>5791.4989093774348</v>
      </c>
      <c r="F6069" s="140">
        <v>9644.082433899086</v>
      </c>
      <c r="G6069" s="140">
        <v>5583.8262281275656</v>
      </c>
      <c r="H6069" s="140">
        <f t="shared" si="752"/>
        <v>6270.9824907607663</v>
      </c>
      <c r="I6069" s="143">
        <v>0.97247867537171651</v>
      </c>
      <c r="J6069" s="144">
        <v>1.0046280143726309</v>
      </c>
      <c r="K6069" s="145">
        <f t="shared" si="753"/>
        <v>6126.6202136842612</v>
      </c>
      <c r="L6069" s="140">
        <f t="shared" si="754"/>
        <v>6161.8082109108891</v>
      </c>
      <c r="N6069" s="140">
        <v>6893.4656167309167</v>
      </c>
      <c r="O6069" s="140">
        <f t="shared" si="755"/>
        <v>6257.3270030361164</v>
      </c>
      <c r="Q6069" s="140">
        <v>5349.868277719138</v>
      </c>
      <c r="R6069" s="38">
        <f t="shared" si="756"/>
        <v>6036.62925987364</v>
      </c>
      <c r="S6069" s="38">
        <f t="shared" si="757"/>
        <v>6071.5024988831101</v>
      </c>
      <c r="T6069" s="38">
        <f t="shared" si="758"/>
        <v>6739.1058828297391</v>
      </c>
      <c r="U6069" s="32">
        <f t="shared" si="759"/>
        <v>6158.6589581030175</v>
      </c>
      <c r="W6069" s="140">
        <v>7213</v>
      </c>
      <c r="Y6069" s="141" t="s">
        <v>15578</v>
      </c>
      <c r="Z6069" s="141" t="s">
        <v>15578</v>
      </c>
      <c r="AA6069" s="147" t="s">
        <v>15578</v>
      </c>
      <c r="AB6069" s="147" t="s">
        <v>15578</v>
      </c>
    </row>
    <row r="6070" spans="1:28" x14ac:dyDescent="0.2">
      <c r="A6070" s="139" t="s">
        <v>164</v>
      </c>
      <c r="B6070" s="139" t="s">
        <v>415</v>
      </c>
      <c r="C6070" s="138" t="s">
        <v>6613</v>
      </c>
      <c r="D6070" t="s">
        <v>14074</v>
      </c>
      <c r="E6070" s="140">
        <v>15308.818346557553</v>
      </c>
      <c r="F6070" s="140">
        <v>8860.52253361353</v>
      </c>
      <c r="G6070" s="140">
        <v>10213.840005085513</v>
      </c>
      <c r="H6070" s="140">
        <f t="shared" si="752"/>
        <v>14276.855178836002</v>
      </c>
      <c r="I6070" s="143">
        <v>0.97247867537171651</v>
      </c>
      <c r="J6070" s="144">
        <v>1.0046280143726309</v>
      </c>
      <c r="K6070" s="145">
        <f t="shared" si="753"/>
        <v>13948.192273757755</v>
      </c>
      <c r="L6070" s="140">
        <f t="shared" si="754"/>
        <v>14028.303156092063</v>
      </c>
      <c r="N6070" s="140">
        <v>15578.370538544325</v>
      </c>
      <c r="O6070" s="140">
        <f t="shared" si="755"/>
        <v>14230.666397284995</v>
      </c>
      <c r="Q6070" s="140">
        <v>10599.737337960421</v>
      </c>
      <c r="R6070" s="38">
        <f t="shared" si="756"/>
        <v>13588.945464741799</v>
      </c>
      <c r="S6070" s="38">
        <f t="shared" si="757"/>
        <v>13667.44797378747</v>
      </c>
      <c r="T6070" s="38">
        <f t="shared" si="758"/>
        <v>15080.507218485935</v>
      </c>
      <c r="U6070" s="32">
        <f t="shared" si="759"/>
        <v>13851.924630732814</v>
      </c>
      <c r="W6070" s="140">
        <v>13855</v>
      </c>
      <c r="Y6070" s="141" t="s">
        <v>15578</v>
      </c>
      <c r="Z6070" s="141" t="s">
        <v>15578</v>
      </c>
      <c r="AA6070" s="147" t="s">
        <v>15578</v>
      </c>
      <c r="AB6070" s="147" t="s">
        <v>15578</v>
      </c>
    </row>
    <row r="6071" spans="1:28" x14ac:dyDescent="0.2">
      <c r="A6071" s="139" t="s">
        <v>164</v>
      </c>
      <c r="B6071" s="139" t="s">
        <v>415</v>
      </c>
      <c r="C6071" s="138" t="s">
        <v>6614</v>
      </c>
      <c r="D6071" t="s">
        <v>12171</v>
      </c>
      <c r="E6071" s="140">
        <v>6624.8795824574427</v>
      </c>
      <c r="F6071" s="140">
        <v>4517.1765533265279</v>
      </c>
      <c r="G6071" s="140">
        <v>4729.4349184675075</v>
      </c>
      <c r="H6071" s="140">
        <f t="shared" si="752"/>
        <v>6277.870932605706</v>
      </c>
      <c r="I6071" s="143">
        <v>0.97247867537171651</v>
      </c>
      <c r="J6071" s="144">
        <v>1.0046280143726309</v>
      </c>
      <c r="K6071" s="145">
        <f t="shared" si="753"/>
        <v>6133.3500789183254</v>
      </c>
      <c r="L6071" s="140">
        <f t="shared" si="754"/>
        <v>6168.5767288557354</v>
      </c>
      <c r="N6071" s="140">
        <v>6353.126360317674</v>
      </c>
      <c r="O6071" s="140">
        <f t="shared" si="755"/>
        <v>6192.6699147432519</v>
      </c>
      <c r="Q6071" s="140">
        <v>5686.8883989592905</v>
      </c>
      <c r="R6071" s="38">
        <f t="shared" si="756"/>
        <v>6075.6123074940406</v>
      </c>
      <c r="S6071" s="38">
        <f t="shared" si="757"/>
        <v>6110.7107491917095</v>
      </c>
      <c r="T6071" s="38">
        <f t="shared" si="758"/>
        <v>6286.5025641818356</v>
      </c>
      <c r="U6071" s="32">
        <f t="shared" si="759"/>
        <v>6133.6605911529741</v>
      </c>
      <c r="W6071" s="140">
        <v>5317</v>
      </c>
      <c r="Y6071" s="141" t="s">
        <v>15578</v>
      </c>
      <c r="Z6071" s="141" t="s">
        <v>15578</v>
      </c>
      <c r="AA6071" s="147" t="s">
        <v>15578</v>
      </c>
      <c r="AB6071" s="147" t="s">
        <v>15578</v>
      </c>
    </row>
    <row r="6072" spans="1:28" x14ac:dyDescent="0.2">
      <c r="A6072" s="139" t="s">
        <v>164</v>
      </c>
      <c r="B6072" s="139" t="s">
        <v>415</v>
      </c>
      <c r="C6072" s="138" t="s">
        <v>6615</v>
      </c>
      <c r="D6072" t="s">
        <v>14075</v>
      </c>
      <c r="E6072" s="140">
        <v>15799.090194482898</v>
      </c>
      <c r="F6072" s="140">
        <v>12056.521104778858</v>
      </c>
      <c r="G6072" s="140">
        <v>16513.860260150563</v>
      </c>
      <c r="H6072" s="140">
        <f t="shared" si="752"/>
        <v>15354.924647667991</v>
      </c>
      <c r="I6072" s="143">
        <v>0.97247867537171651</v>
      </c>
      <c r="J6072" s="144">
        <v>1.0046280143726309</v>
      </c>
      <c r="K6072" s="145">
        <f t="shared" si="753"/>
        <v>15001.443851039809</v>
      </c>
      <c r="L6072" s="140">
        <f t="shared" si="754"/>
        <v>15087.604041522442</v>
      </c>
      <c r="N6072" s="140">
        <v>15818.181798587362</v>
      </c>
      <c r="O6072" s="140">
        <f t="shared" si="755"/>
        <v>15182.98188414837</v>
      </c>
      <c r="Q6072" s="140">
        <v>12142.523804388224</v>
      </c>
      <c r="R6072" s="38">
        <f t="shared" si="756"/>
        <v>14687.598931684812</v>
      </c>
      <c r="S6072" s="38">
        <f t="shared" si="757"/>
        <v>14772.448294792892</v>
      </c>
      <c r="T6072" s="38">
        <f t="shared" si="758"/>
        <v>15450.615999167449</v>
      </c>
      <c r="U6072" s="32">
        <f t="shared" si="759"/>
        <v>14860.98393929661</v>
      </c>
      <c r="W6072" s="140">
        <v>15877</v>
      </c>
      <c r="Y6072" s="141" t="s">
        <v>15578</v>
      </c>
      <c r="Z6072" s="141" t="s">
        <v>15578</v>
      </c>
      <c r="AA6072" s="147" t="s">
        <v>15578</v>
      </c>
      <c r="AB6072" s="147" t="s">
        <v>15578</v>
      </c>
    </row>
    <row r="6073" spans="1:28" x14ac:dyDescent="0.2">
      <c r="A6073" s="139" t="s">
        <v>164</v>
      </c>
      <c r="B6073" s="139" t="s">
        <v>415</v>
      </c>
      <c r="C6073" s="138" t="s">
        <v>6616</v>
      </c>
      <c r="D6073" t="s">
        <v>14076</v>
      </c>
      <c r="E6073" s="140">
        <v>17164.399242040774</v>
      </c>
      <c r="F6073" s="140">
        <v>18335.607736425372</v>
      </c>
      <c r="G6073" s="140">
        <v>11907.435142145114</v>
      </c>
      <c r="H6073" s="140">
        <f t="shared" si="752"/>
        <v>17091.227187247798</v>
      </c>
      <c r="I6073" s="143">
        <v>0.97247867537171651</v>
      </c>
      <c r="J6073" s="144">
        <v>1.0046280143726309</v>
      </c>
      <c r="K6073" s="145">
        <f t="shared" si="753"/>
        <v>16697.775526615966</v>
      </c>
      <c r="L6073" s="140">
        <f t="shared" si="754"/>
        <v>16793.678529973193</v>
      </c>
      <c r="N6073" s="140">
        <v>16327.140635632568</v>
      </c>
      <c r="O6073" s="140">
        <f t="shared" si="755"/>
        <v>16732.7714226391</v>
      </c>
      <c r="Q6073" s="140">
        <v>13358.117727418628</v>
      </c>
      <c r="R6073" s="38">
        <f t="shared" si="756"/>
        <v>16333.058452215226</v>
      </c>
      <c r="S6073" s="38">
        <f t="shared" si="757"/>
        <v>16427.413534602987</v>
      </c>
      <c r="T6073" s="38">
        <f t="shared" si="758"/>
        <v>16030.238344811174</v>
      </c>
      <c r="U6073" s="32">
        <f t="shared" si="759"/>
        <v>16375.561815356734</v>
      </c>
      <c r="W6073" s="140">
        <v>16166</v>
      </c>
      <c r="Y6073" s="141" t="s">
        <v>15578</v>
      </c>
      <c r="Z6073" s="141" t="s">
        <v>15578</v>
      </c>
      <c r="AA6073" s="147" t="s">
        <v>15578</v>
      </c>
      <c r="AB6073" s="147" t="s">
        <v>15578</v>
      </c>
    </row>
    <row r="6074" spans="1:28" x14ac:dyDescent="0.2">
      <c r="A6074" s="139" t="s">
        <v>164</v>
      </c>
      <c r="B6074" s="139" t="s">
        <v>415</v>
      </c>
      <c r="C6074" s="138" t="s">
        <v>6617</v>
      </c>
      <c r="D6074" t="s">
        <v>14077</v>
      </c>
      <c r="E6074" s="140">
        <v>2311.7266389838633</v>
      </c>
      <c r="F6074" s="140">
        <v>1581.0944794046334</v>
      </c>
      <c r="G6074" s="140">
        <v>3674.435750552655</v>
      </c>
      <c r="H6074" s="140">
        <f t="shared" si="752"/>
        <v>2276.5765733415965</v>
      </c>
      <c r="I6074" s="143">
        <v>0.97247867537171651</v>
      </c>
      <c r="J6074" s="144">
        <v>1.0046280143726309</v>
      </c>
      <c r="K6074" s="145">
        <f t="shared" si="753"/>
        <v>2224.1682340501329</v>
      </c>
      <c r="L6074" s="140">
        <f t="shared" si="754"/>
        <v>2236.9426550068133</v>
      </c>
      <c r="N6074" s="140">
        <v>2387.9967457362072</v>
      </c>
      <c r="O6074" s="140">
        <f t="shared" si="755"/>
        <v>2256.6629560346901</v>
      </c>
      <c r="Q6074" s="140">
        <v>1649.5837655505857</v>
      </c>
      <c r="R6074" s="38">
        <f t="shared" si="756"/>
        <v>2162.912333308796</v>
      </c>
      <c r="S6074" s="38">
        <f t="shared" si="757"/>
        <v>2175.4073459240958</v>
      </c>
      <c r="T6074" s="38">
        <f t="shared" si="758"/>
        <v>2314.1554477176455</v>
      </c>
      <c r="U6074" s="32">
        <f t="shared" si="759"/>
        <v>2193.521084659692</v>
      </c>
      <c r="W6074" s="140">
        <v>2572</v>
      </c>
      <c r="Y6074" s="141" t="s">
        <v>15578</v>
      </c>
      <c r="Z6074" s="141" t="s">
        <v>15578</v>
      </c>
      <c r="AA6074" s="147" t="s">
        <v>15578</v>
      </c>
      <c r="AB6074" s="147" t="s">
        <v>15578</v>
      </c>
    </row>
    <row r="6075" spans="1:28" x14ac:dyDescent="0.2">
      <c r="A6075" s="139" t="s">
        <v>164</v>
      </c>
      <c r="B6075" s="139" t="s">
        <v>415</v>
      </c>
      <c r="C6075" s="138" t="s">
        <v>6618</v>
      </c>
      <c r="D6075" t="s">
        <v>14078</v>
      </c>
      <c r="E6075" s="140">
        <v>9442.2471704418367</v>
      </c>
      <c r="F6075" s="140">
        <v>7384.5684166133788</v>
      </c>
      <c r="G6075" s="140">
        <v>4898.4682504494913</v>
      </c>
      <c r="H6075" s="140">
        <f t="shared" si="752"/>
        <v>8989.9416327315867</v>
      </c>
      <c r="I6075" s="143">
        <v>0.97247867537171651</v>
      </c>
      <c r="J6075" s="144">
        <v>1.0046280143726309</v>
      </c>
      <c r="K6075" s="145">
        <f t="shared" si="753"/>
        <v>8782.9870691048982</v>
      </c>
      <c r="L6075" s="140">
        <f t="shared" si="754"/>
        <v>8833.4318027181998</v>
      </c>
      <c r="N6075" s="140">
        <v>9687.0179433562043</v>
      </c>
      <c r="O6075" s="140">
        <f t="shared" si="755"/>
        <v>8944.8685441220478</v>
      </c>
      <c r="Q6075" s="140">
        <v>6858.3002816896778</v>
      </c>
      <c r="R6075" s="38">
        <f t="shared" si="756"/>
        <v>8574.730117202067</v>
      </c>
      <c r="S6075" s="38">
        <f t="shared" si="757"/>
        <v>8624.2658100441931</v>
      </c>
      <c r="T6075" s="38">
        <f t="shared" si="758"/>
        <v>9404.146177189552</v>
      </c>
      <c r="U6075" s="32">
        <f t="shared" si="759"/>
        <v>8726.0801702616136</v>
      </c>
      <c r="W6075" s="140">
        <v>8140</v>
      </c>
      <c r="Y6075" s="141" t="s">
        <v>15578</v>
      </c>
      <c r="Z6075" s="141" t="s">
        <v>15578</v>
      </c>
      <c r="AA6075" s="147" t="s">
        <v>15578</v>
      </c>
      <c r="AB6075" s="147" t="s">
        <v>15578</v>
      </c>
    </row>
    <row r="6076" spans="1:28" x14ac:dyDescent="0.2">
      <c r="A6076" s="139" t="s">
        <v>164</v>
      </c>
      <c r="B6076" s="139" t="s">
        <v>415</v>
      </c>
      <c r="C6076" s="138" t="s">
        <v>6619</v>
      </c>
      <c r="D6076" t="s">
        <v>14079</v>
      </c>
      <c r="E6076" s="140">
        <v>40366.433489758958</v>
      </c>
      <c r="F6076" s="140">
        <v>28205.977774234154</v>
      </c>
      <c r="G6076" s="140">
        <v>25646.350013187141</v>
      </c>
      <c r="H6076" s="140">
        <f t="shared" si="752"/>
        <v>38204.837084113897</v>
      </c>
      <c r="I6076" s="143">
        <v>0.97247867537171651</v>
      </c>
      <c r="J6076" s="144">
        <v>1.0046280143726309</v>
      </c>
      <c r="K6076" s="145">
        <f t="shared" si="753"/>
        <v>37325.335780302972</v>
      </c>
      <c r="L6076" s="140">
        <f t="shared" si="754"/>
        <v>37539.712347824927</v>
      </c>
      <c r="N6076" s="140">
        <v>38969.110786617457</v>
      </c>
      <c r="O6076" s="140">
        <f t="shared" si="755"/>
        <v>37726.322107055232</v>
      </c>
      <c r="Q6076" s="140">
        <v>23186.18500358591</v>
      </c>
      <c r="R6076" s="38">
        <f t="shared" si="756"/>
        <v>35858.044529619045</v>
      </c>
      <c r="S6076" s="38">
        <f t="shared" si="757"/>
        <v>36065.194265582752</v>
      </c>
      <c r="T6076" s="38">
        <f t="shared" si="758"/>
        <v>37390.818208314304</v>
      </c>
      <c r="U6076" s="32">
        <f t="shared" si="759"/>
        <v>36238.256134176954</v>
      </c>
      <c r="W6076" s="140">
        <v>35021</v>
      </c>
      <c r="Y6076" s="141" t="s">
        <v>15578</v>
      </c>
      <c r="Z6076" s="141" t="s">
        <v>15578</v>
      </c>
      <c r="AA6076" s="147" t="s">
        <v>15578</v>
      </c>
      <c r="AB6076" s="147" t="s">
        <v>15578</v>
      </c>
    </row>
    <row r="6077" spans="1:28" x14ac:dyDescent="0.2">
      <c r="A6077" s="139" t="s">
        <v>164</v>
      </c>
      <c r="B6077" s="139" t="s">
        <v>415</v>
      </c>
      <c r="C6077" s="138" t="s">
        <v>6620</v>
      </c>
      <c r="D6077" t="s">
        <v>14080</v>
      </c>
      <c r="E6077" s="140">
        <v>12894.705837379115</v>
      </c>
      <c r="F6077" s="140">
        <v>14316.5533455072</v>
      </c>
      <c r="G6077" s="140">
        <v>14009.714579900019</v>
      </c>
      <c r="H6077" s="140">
        <f t="shared" si="752"/>
        <v>13121.897976516839</v>
      </c>
      <c r="I6077" s="143">
        <v>0.97247867537171651</v>
      </c>
      <c r="J6077" s="144">
        <v>1.0046280143726309</v>
      </c>
      <c r="K6077" s="145">
        <f t="shared" si="753"/>
        <v>12819.822970846437</v>
      </c>
      <c r="L6077" s="140">
        <f t="shared" si="754"/>
        <v>12893.453109391083</v>
      </c>
      <c r="N6077" s="140">
        <v>12840.852652158581</v>
      </c>
      <c r="O6077" s="140">
        <f t="shared" si="755"/>
        <v>12886.586053717052</v>
      </c>
      <c r="Q6077" s="140">
        <v>13703.362467432109</v>
      </c>
      <c r="R6077" s="38">
        <f t="shared" si="756"/>
        <v>12876.630849178579</v>
      </c>
      <c r="S6077" s="38">
        <f t="shared" si="757"/>
        <v>12951.018360140204</v>
      </c>
      <c r="T6077" s="38">
        <f t="shared" si="758"/>
        <v>12927.103633685934</v>
      </c>
      <c r="U6077" s="32">
        <f t="shared" si="759"/>
        <v>12947.896262602822</v>
      </c>
      <c r="W6077" s="140">
        <v>16710</v>
      </c>
      <c r="Y6077" s="141" t="s">
        <v>15578</v>
      </c>
      <c r="Z6077" s="141" t="s">
        <v>15578</v>
      </c>
      <c r="AA6077" s="147" t="s">
        <v>15578</v>
      </c>
      <c r="AB6077" s="147" t="s">
        <v>15578</v>
      </c>
    </row>
    <row r="6078" spans="1:28" x14ac:dyDescent="0.2">
      <c r="A6078" s="139" t="s">
        <v>164</v>
      </c>
      <c r="B6078" s="139" t="s">
        <v>415</v>
      </c>
      <c r="C6078" s="138" t="s">
        <v>6621</v>
      </c>
      <c r="D6078" t="s">
        <v>14081</v>
      </c>
      <c r="E6078" s="140">
        <v>18976.1003986586</v>
      </c>
      <c r="F6078" s="140">
        <v>13830.840965037332</v>
      </c>
      <c r="G6078" s="140">
        <v>12336.564483856864</v>
      </c>
      <c r="H6078" s="140">
        <f t="shared" si="752"/>
        <v>18044.162510250244</v>
      </c>
      <c r="I6078" s="143">
        <v>0.97247867537171651</v>
      </c>
      <c r="J6078" s="144">
        <v>1.0046280143726309</v>
      </c>
      <c r="K6078" s="145">
        <f t="shared" si="753"/>
        <v>17628.773631114305</v>
      </c>
      <c r="L6078" s="140">
        <f t="shared" si="754"/>
        <v>17730.02378470714</v>
      </c>
      <c r="N6078" s="140">
        <v>18211.492895526662</v>
      </c>
      <c r="O6078" s="140">
        <f t="shared" si="755"/>
        <v>17792.880181082357</v>
      </c>
      <c r="Q6078" s="140">
        <v>14191.58556618054</v>
      </c>
      <c r="R6078" s="38">
        <f t="shared" si="756"/>
        <v>17252.384830554154</v>
      </c>
      <c r="S6078" s="38">
        <f t="shared" si="757"/>
        <v>17352.050805352126</v>
      </c>
      <c r="T6078" s="38">
        <f t="shared" si="758"/>
        <v>17809.502162592053</v>
      </c>
      <c r="U6078" s="32">
        <f t="shared" si="759"/>
        <v>17411.771653869513</v>
      </c>
      <c r="W6078" s="140">
        <v>14421</v>
      </c>
      <c r="Y6078" s="141" t="s">
        <v>15578</v>
      </c>
      <c r="Z6078" s="141" t="s">
        <v>15578</v>
      </c>
      <c r="AA6078" s="147" t="s">
        <v>15578</v>
      </c>
      <c r="AB6078" s="147" t="s">
        <v>15578</v>
      </c>
    </row>
    <row r="6079" spans="1:28" x14ac:dyDescent="0.2">
      <c r="A6079" s="139" t="s">
        <v>164</v>
      </c>
      <c r="B6079" s="139" t="s">
        <v>415</v>
      </c>
      <c r="C6079" s="138" t="s">
        <v>6622</v>
      </c>
      <c r="D6079" t="s">
        <v>14082</v>
      </c>
      <c r="E6079" s="140">
        <v>10459.092422317857</v>
      </c>
      <c r="F6079" s="140">
        <v>11282.635681620608</v>
      </c>
      <c r="G6079" s="140">
        <v>8205.0899570928832</v>
      </c>
      <c r="H6079" s="140">
        <f t="shared" si="752"/>
        <v>10468.446004745252</v>
      </c>
      <c r="I6079" s="143">
        <v>0.97247867537171651</v>
      </c>
      <c r="J6079" s="144">
        <v>1.0046280143726309</v>
      </c>
      <c r="K6079" s="145">
        <f t="shared" si="753"/>
        <v>10227.455266065303</v>
      </c>
      <c r="L6079" s="140">
        <f t="shared" si="754"/>
        <v>10286.196244775545</v>
      </c>
      <c r="N6079" s="140">
        <v>10284.061503572377</v>
      </c>
      <c r="O6079" s="140">
        <f t="shared" si="755"/>
        <v>10285.917551633638</v>
      </c>
      <c r="Q6079" s="140">
        <v>7873.7938539272473</v>
      </c>
      <c r="R6079" s="38">
        <f t="shared" si="756"/>
        <v>9973.9631165001974</v>
      </c>
      <c r="S6079" s="38">
        <f t="shared" si="757"/>
        <v>10031.582093028273</v>
      </c>
      <c r="T6079" s="38">
        <f t="shared" si="758"/>
        <v>10043.034738607865</v>
      </c>
      <c r="U6079" s="32">
        <f t="shared" si="759"/>
        <v>10033.077250274957</v>
      </c>
      <c r="W6079" s="140">
        <v>10127</v>
      </c>
      <c r="Y6079" s="141" t="s">
        <v>15578</v>
      </c>
      <c r="Z6079" s="141" t="s">
        <v>15578</v>
      </c>
      <c r="AA6079" s="147" t="s">
        <v>15578</v>
      </c>
      <c r="AB6079" s="147" t="s">
        <v>15578</v>
      </c>
    </row>
    <row r="6080" spans="1:28" x14ac:dyDescent="0.2">
      <c r="A6080" s="139" t="s">
        <v>164</v>
      </c>
      <c r="B6080" s="139" t="s">
        <v>415</v>
      </c>
      <c r="C6080" s="138" t="s">
        <v>6623</v>
      </c>
      <c r="D6080" t="s">
        <v>8480</v>
      </c>
      <c r="E6080" s="140">
        <v>15673.356088262524</v>
      </c>
      <c r="F6080" s="140">
        <v>17918.886300823098</v>
      </c>
      <c r="G6080" s="140">
        <v>17801.746387897041</v>
      </c>
      <c r="H6080" s="140">
        <f t="shared" si="752"/>
        <v>16047.651035072142</v>
      </c>
      <c r="I6080" s="143">
        <v>0.97247867537171651</v>
      </c>
      <c r="J6080" s="144">
        <v>1.0046280143726309</v>
      </c>
      <c r="K6080" s="145">
        <f t="shared" si="753"/>
        <v>15678.223206408074</v>
      </c>
      <c r="L6080" s="140">
        <f t="shared" si="754"/>
        <v>15768.270451947026</v>
      </c>
      <c r="N6080" s="140">
        <v>17667.042632035398</v>
      </c>
      <c r="O6080" s="140">
        <f t="shared" si="755"/>
        <v>16016.157541888733</v>
      </c>
      <c r="Q6080" s="140">
        <v>16094.759628762204</v>
      </c>
      <c r="R6080" s="38">
        <f t="shared" si="756"/>
        <v>15682.825618594123</v>
      </c>
      <c r="S6080" s="38">
        <f t="shared" si="757"/>
        <v>15773.424345565229</v>
      </c>
      <c r="T6080" s="38">
        <f t="shared" si="758"/>
        <v>17509.814331708079</v>
      </c>
      <c r="U6080" s="32">
        <f t="shared" si="759"/>
        <v>16000.112236394152</v>
      </c>
      <c r="W6080" s="140">
        <v>16131</v>
      </c>
      <c r="Y6080" s="141" t="s">
        <v>15578</v>
      </c>
      <c r="Z6080" s="141" t="s">
        <v>15578</v>
      </c>
      <c r="AA6080" s="147" t="s">
        <v>15578</v>
      </c>
      <c r="AB6080" s="147" t="s">
        <v>15578</v>
      </c>
    </row>
    <row r="6081" spans="1:28" x14ac:dyDescent="0.2">
      <c r="A6081" s="139" t="s">
        <v>164</v>
      </c>
      <c r="B6081" s="139" t="s">
        <v>415</v>
      </c>
      <c r="C6081" s="138" t="s">
        <v>6624</v>
      </c>
      <c r="D6081" t="s">
        <v>14083</v>
      </c>
      <c r="E6081" s="140">
        <v>5009.0250029764302</v>
      </c>
      <c r="F6081" s="140">
        <v>2653.5927284645686</v>
      </c>
      <c r="G6081" s="140">
        <v>2338.9926165014986</v>
      </c>
      <c r="H6081" s="140">
        <f t="shared" si="752"/>
        <v>4597.9700837504588</v>
      </c>
      <c r="I6081" s="143">
        <v>0.97247867537171651</v>
      </c>
      <c r="J6081" s="144">
        <v>1.0046280143726309</v>
      </c>
      <c r="K6081" s="145">
        <f t="shared" si="753"/>
        <v>4492.1216888302342</v>
      </c>
      <c r="L6081" s="140">
        <f t="shared" si="754"/>
        <v>4517.9220094009752</v>
      </c>
      <c r="N6081" s="140">
        <v>5694.3055810796859</v>
      </c>
      <c r="O6081" s="140">
        <f t="shared" si="755"/>
        <v>4671.5003603462137</v>
      </c>
      <c r="Q6081" s="140">
        <v>4149.498776410891</v>
      </c>
      <c r="R6081" s="38">
        <f t="shared" si="756"/>
        <v>4448.3069695122931</v>
      </c>
      <c r="S6081" s="38">
        <f t="shared" si="757"/>
        <v>4474.0045675354886</v>
      </c>
      <c r="T6081" s="38">
        <f t="shared" si="758"/>
        <v>5539.8249006128062</v>
      </c>
      <c r="U6081" s="32">
        <f t="shared" si="759"/>
        <v>4613.1487489901283</v>
      </c>
      <c r="W6081" s="140">
        <v>4689</v>
      </c>
      <c r="Y6081" s="141" t="s">
        <v>15578</v>
      </c>
      <c r="Z6081" s="141" t="s">
        <v>15578</v>
      </c>
      <c r="AA6081" s="147" t="s">
        <v>15578</v>
      </c>
      <c r="AB6081" s="147" t="s">
        <v>15578</v>
      </c>
    </row>
    <row r="6082" spans="1:28" x14ac:dyDescent="0.2">
      <c r="A6082" s="139" t="s">
        <v>164</v>
      </c>
      <c r="B6082" s="139" t="s">
        <v>415</v>
      </c>
      <c r="C6082" s="138" t="s">
        <v>6625</v>
      </c>
      <c r="D6082" t="s">
        <v>14084</v>
      </c>
      <c r="E6082" s="140">
        <v>4786.7456370871905</v>
      </c>
      <c r="F6082" s="140">
        <v>6065.5949833338664</v>
      </c>
      <c r="G6082" s="140">
        <v>1844.814329617875</v>
      </c>
      <c r="H6082" s="140">
        <f t="shared" si="752"/>
        <v>4824.80155218867</v>
      </c>
      <c r="I6082" s="143">
        <v>0.97247867537171651</v>
      </c>
      <c r="J6082" s="144">
        <v>1.0046280143726309</v>
      </c>
      <c r="K6082" s="145">
        <f t="shared" si="753"/>
        <v>4713.7313427689478</v>
      </c>
      <c r="L6082" s="140">
        <f t="shared" si="754"/>
        <v>4740.8044694899327</v>
      </c>
      <c r="N6082" s="140">
        <v>4817.445482436874</v>
      </c>
      <c r="O6082" s="140">
        <f t="shared" si="755"/>
        <v>4750.8100498691001</v>
      </c>
      <c r="Q6082" s="140">
        <v>10356.262864746446</v>
      </c>
      <c r="R6082" s="38">
        <f t="shared" si="756"/>
        <v>5254.1436743080476</v>
      </c>
      <c r="S6082" s="38">
        <f t="shared" si="757"/>
        <v>5284.4965418200863</v>
      </c>
      <c r="T6082" s="38">
        <f t="shared" si="758"/>
        <v>5371.3272206678321</v>
      </c>
      <c r="U6082" s="32">
        <f t="shared" si="759"/>
        <v>5295.8323958645815</v>
      </c>
      <c r="W6082" s="140">
        <v>14763</v>
      </c>
      <c r="Y6082" s="141" t="s">
        <v>15578</v>
      </c>
      <c r="Z6082" s="141" t="s">
        <v>15578</v>
      </c>
      <c r="AA6082" s="147" t="s">
        <v>15578</v>
      </c>
      <c r="AB6082" s="147" t="s">
        <v>15578</v>
      </c>
    </row>
    <row r="6083" spans="1:28" x14ac:dyDescent="0.2">
      <c r="A6083" s="139" t="s">
        <v>164</v>
      </c>
      <c r="B6083" s="139" t="s">
        <v>415</v>
      </c>
      <c r="C6083" s="138" t="s">
        <v>6626</v>
      </c>
      <c r="D6083" t="s">
        <v>14085</v>
      </c>
      <c r="E6083" s="140">
        <v>4848.1785287083567</v>
      </c>
      <c r="F6083" s="140">
        <v>5404.1090683071488</v>
      </c>
      <c r="G6083" s="140">
        <v>1912.4620476626569</v>
      </c>
      <c r="H6083" s="140">
        <f t="shared" si="752"/>
        <v>4794.8809585340296</v>
      </c>
      <c r="I6083" s="143">
        <v>0.97247867537171651</v>
      </c>
      <c r="J6083" s="144">
        <v>1.0046280143726309</v>
      </c>
      <c r="K6083" s="145">
        <f t="shared" si="753"/>
        <v>4684.4995415065405</v>
      </c>
      <c r="L6083" s="140">
        <f t="shared" si="754"/>
        <v>4711.4047765505693</v>
      </c>
      <c r="N6083" s="140">
        <v>5083.1198176741391</v>
      </c>
      <c r="O6083" s="140">
        <f t="shared" si="755"/>
        <v>4759.9326414508205</v>
      </c>
      <c r="Q6083" s="140">
        <v>3986.2793657650541</v>
      </c>
      <c r="R6083" s="38">
        <f t="shared" si="756"/>
        <v>4605.5008380278659</v>
      </c>
      <c r="S6083" s="38">
        <f t="shared" si="757"/>
        <v>4632.1065354408993</v>
      </c>
      <c r="T6083" s="38">
        <f t="shared" si="758"/>
        <v>4973.4357724832307</v>
      </c>
      <c r="U6083" s="32">
        <f t="shared" si="759"/>
        <v>4676.6674955022099</v>
      </c>
      <c r="W6083" s="140">
        <v>4502</v>
      </c>
      <c r="Y6083" s="141" t="s">
        <v>15578</v>
      </c>
      <c r="Z6083" s="141" t="s">
        <v>15578</v>
      </c>
      <c r="AA6083" s="147" t="s">
        <v>15578</v>
      </c>
      <c r="AB6083" s="147" t="s">
        <v>15578</v>
      </c>
    </row>
    <row r="6084" spans="1:28" x14ac:dyDescent="0.2">
      <c r="A6084" s="139" t="s">
        <v>164</v>
      </c>
      <c r="B6084" s="139" t="s">
        <v>415</v>
      </c>
      <c r="C6084" s="138" t="s">
        <v>6627</v>
      </c>
      <c r="D6084" t="s">
        <v>14086</v>
      </c>
      <c r="E6084" s="140">
        <v>1302.4003617798639</v>
      </c>
      <c r="F6084" s="140">
        <v>473.65059179719788</v>
      </c>
      <c r="G6084" s="140">
        <v>784.27274262515448</v>
      </c>
      <c r="H6084" s="140">
        <f t="shared" si="752"/>
        <v>1175.5320739956182</v>
      </c>
      <c r="I6084" s="143">
        <v>0.97247867537171651</v>
      </c>
      <c r="J6084" s="144">
        <v>1.0046280143726309</v>
      </c>
      <c r="K6084" s="145">
        <f t="shared" si="753"/>
        <v>1148.4705270644154</v>
      </c>
      <c r="L6084" s="140">
        <f t="shared" si="754"/>
        <v>1155.0667214279802</v>
      </c>
      <c r="N6084" s="140">
        <v>1398.0330332496226</v>
      </c>
      <c r="O6084" s="140">
        <f t="shared" si="755"/>
        <v>1186.7862782146892</v>
      </c>
      <c r="Q6084" s="140">
        <v>948.86210265482987</v>
      </c>
      <c r="R6084" s="38">
        <f t="shared" si="756"/>
        <v>1126.325339602997</v>
      </c>
      <c r="S6084" s="38">
        <f t="shared" si="757"/>
        <v>1132.8320523858224</v>
      </c>
      <c r="T6084" s="38">
        <f t="shared" si="758"/>
        <v>1353.1159401901434</v>
      </c>
      <c r="U6084" s="32">
        <f t="shared" si="759"/>
        <v>1161.5903902641019</v>
      </c>
      <c r="W6084" s="140">
        <v>1245</v>
      </c>
      <c r="Y6084" s="141" t="s">
        <v>15578</v>
      </c>
      <c r="Z6084" s="141" t="s">
        <v>15578</v>
      </c>
      <c r="AA6084" s="147" t="s">
        <v>15578</v>
      </c>
      <c r="AB6084" s="147" t="s">
        <v>15578</v>
      </c>
    </row>
    <row r="6085" spans="1:28" x14ac:dyDescent="0.2">
      <c r="A6085" s="139" t="s">
        <v>164</v>
      </c>
      <c r="B6085" s="139" t="s">
        <v>415</v>
      </c>
      <c r="C6085" s="138" t="s">
        <v>6628</v>
      </c>
      <c r="D6085" t="s">
        <v>14087</v>
      </c>
      <c r="E6085" s="140">
        <v>5543.6279586662031</v>
      </c>
      <c r="F6085" s="140">
        <v>5269.2714377634775</v>
      </c>
      <c r="G6085" s="140">
        <v>4333.7916544043201</v>
      </c>
      <c r="H6085" s="140">
        <f t="shared" si="752"/>
        <v>5457.8599808500721</v>
      </c>
      <c r="I6085" s="143">
        <v>0.97247867537171651</v>
      </c>
      <c r="J6085" s="144">
        <v>1.0046280143726309</v>
      </c>
      <c r="K6085" s="145">
        <f t="shared" si="753"/>
        <v>5332.2163363396467</v>
      </c>
      <c r="L6085" s="140">
        <f t="shared" si="754"/>
        <v>5362.8417067903583</v>
      </c>
      <c r="N6085" s="140">
        <v>5171.3119495719866</v>
      </c>
      <c r="O6085" s="140">
        <f t="shared" si="755"/>
        <v>5337.8372567294273</v>
      </c>
      <c r="Q6085" s="140">
        <v>4807.5974147202005</v>
      </c>
      <c r="R6085" s="38">
        <f t="shared" si="756"/>
        <v>5268.6870283289318</v>
      </c>
      <c r="S6085" s="38">
        <f t="shared" si="757"/>
        <v>5299.1239119100283</v>
      </c>
      <c r="T6085" s="38">
        <f t="shared" si="758"/>
        <v>5134.9404960868087</v>
      </c>
      <c r="U6085" s="32">
        <f t="shared" si="759"/>
        <v>5277.6895610216488</v>
      </c>
      <c r="W6085" s="140">
        <v>4725</v>
      </c>
      <c r="Y6085" s="141" t="s">
        <v>15578</v>
      </c>
      <c r="Z6085" s="141" t="s">
        <v>15578</v>
      </c>
      <c r="AA6085" s="147" t="s">
        <v>15578</v>
      </c>
      <c r="AB6085" s="147" t="s">
        <v>15578</v>
      </c>
    </row>
    <row r="6086" spans="1:28" x14ac:dyDescent="0.2">
      <c r="A6086" s="139" t="s">
        <v>164</v>
      </c>
      <c r="B6086" s="139" t="s">
        <v>415</v>
      </c>
      <c r="C6086" s="138" t="s">
        <v>6629</v>
      </c>
      <c r="D6086" t="s">
        <v>14088</v>
      </c>
      <c r="E6086" s="140">
        <v>12014.527146392384</v>
      </c>
      <c r="F6086" s="140">
        <v>8508.5681515621982</v>
      </c>
      <c r="G6086" s="140">
        <v>10615.793016615464</v>
      </c>
      <c r="H6086" s="140">
        <f t="shared" si="752"/>
        <v>11511.255662138907</v>
      </c>
      <c r="I6086" s="143">
        <v>0.97247867537171651</v>
      </c>
      <c r="J6086" s="144">
        <v>1.0046280143726309</v>
      </c>
      <c r="K6086" s="145">
        <f t="shared" si="753"/>
        <v>11246.258736721789</v>
      </c>
      <c r="L6086" s="140">
        <f t="shared" si="754"/>
        <v>11310.851172262972</v>
      </c>
      <c r="N6086" s="140">
        <v>13004.042648787714</v>
      </c>
      <c r="O6086" s="140">
        <f t="shared" si="755"/>
        <v>11531.899443472785</v>
      </c>
      <c r="Q6086" s="140">
        <v>9154.4979927888544</v>
      </c>
      <c r="R6086" s="38">
        <f t="shared" si="756"/>
        <v>11016.008386045978</v>
      </c>
      <c r="S6086" s="38">
        <f t="shared" si="757"/>
        <v>11079.647194533109</v>
      </c>
      <c r="T6086" s="38">
        <f t="shared" si="758"/>
        <v>12619.088183187829</v>
      </c>
      <c r="U6086" s="32">
        <f t="shared" si="759"/>
        <v>11280.623146685959</v>
      </c>
      <c r="W6086" s="140">
        <v>12539</v>
      </c>
      <c r="Y6086" s="141" t="s">
        <v>15578</v>
      </c>
      <c r="Z6086" s="141" t="s">
        <v>15578</v>
      </c>
      <c r="AA6086" s="147" t="s">
        <v>15578</v>
      </c>
      <c r="AB6086" s="147" t="s">
        <v>15578</v>
      </c>
    </row>
    <row r="6087" spans="1:28" x14ac:dyDescent="0.2">
      <c r="A6087" s="139" t="s">
        <v>164</v>
      </c>
      <c r="B6087" s="139" t="s">
        <v>415</v>
      </c>
      <c r="C6087" s="138" t="s">
        <v>6630</v>
      </c>
      <c r="D6087" t="s">
        <v>14089</v>
      </c>
      <c r="E6087" s="140">
        <v>3196.0698132801517</v>
      </c>
      <c r="F6087" s="140">
        <v>2386.9295788098316</v>
      </c>
      <c r="G6087" s="140">
        <v>2069.6382702200358</v>
      </c>
      <c r="H6087" s="140">
        <f t="shared" ref="H6087:H6150" si="760">SUMPRODUCT($E$4:$G$4,E6087:G6087)</f>
        <v>3046.0445235847114</v>
      </c>
      <c r="I6087" s="143">
        <v>0.97247867537171651</v>
      </c>
      <c r="J6087" s="144">
        <v>1.0046280143726309</v>
      </c>
      <c r="K6087" s="145">
        <f t="shared" ref="K6087:K6150" si="761">H6087*I6087*J6087</f>
        <v>2975.9225093470732</v>
      </c>
      <c r="L6087" s="140">
        <f t="shared" ref="L6087:L6150" si="762">(K6087/$K$7727)*$H$7727</f>
        <v>2993.014600802599</v>
      </c>
      <c r="N6087" s="140">
        <v>3265.4108986249025</v>
      </c>
      <c r="O6087" s="140">
        <f t="shared" ref="O6087:O6150" si="763">(N6087*$N$4)+(L6087*$L$4)</f>
        <v>3028.5762791788447</v>
      </c>
      <c r="Q6087" s="140">
        <v>1928.7423814132715</v>
      </c>
      <c r="R6087" s="38">
        <f t="shared" ref="R6087:R6150" si="764">($R$4*Q6087+(1-$R$4)*H6087)*I6087*J6087</f>
        <v>2866.7644005641891</v>
      </c>
      <c r="S6087" s="38">
        <f t="shared" ref="S6087:S6150" si="765">R6087*$W$7727/$R$7727</f>
        <v>2883.3255236381624</v>
      </c>
      <c r="T6087" s="38">
        <f t="shared" ref="T6087:T6150" si="766">$R$4*Q6087+(1-$R$4)*N6087</f>
        <v>3131.7440469037397</v>
      </c>
      <c r="U6087" s="32">
        <f t="shared" ref="U6087:U6150" si="767">S6087*$L$4+T6087*$N$4</f>
        <v>2915.7568734681636</v>
      </c>
      <c r="W6087" s="140">
        <v>2786</v>
      </c>
      <c r="Y6087" s="141" t="s">
        <v>15578</v>
      </c>
      <c r="Z6087" s="141" t="s">
        <v>15578</v>
      </c>
      <c r="AA6087" s="147" t="s">
        <v>15578</v>
      </c>
      <c r="AB6087" s="147" t="s">
        <v>15578</v>
      </c>
    </row>
    <row r="6088" spans="1:28" x14ac:dyDescent="0.2">
      <c r="A6088" s="139" t="s">
        <v>164</v>
      </c>
      <c r="B6088" s="139" t="s">
        <v>415</v>
      </c>
      <c r="C6088" s="138" t="s">
        <v>6631</v>
      </c>
      <c r="D6088" t="s">
        <v>14090</v>
      </c>
      <c r="E6088" s="140">
        <v>5394.6795237631768</v>
      </c>
      <c r="F6088" s="140">
        <v>2975.2885171017574</v>
      </c>
      <c r="G6088" s="140">
        <v>5256.337488487291</v>
      </c>
      <c r="H6088" s="140">
        <f t="shared" si="760"/>
        <v>5082.2386348317614</v>
      </c>
      <c r="I6088" s="143">
        <v>0.97247867537171651</v>
      </c>
      <c r="J6088" s="144">
        <v>1.0046280143726309</v>
      </c>
      <c r="K6088" s="145">
        <f t="shared" si="761"/>
        <v>4965.2420488818789</v>
      </c>
      <c r="L6088" s="140">
        <f t="shared" si="762"/>
        <v>4993.7597172458072</v>
      </c>
      <c r="N6088" s="140">
        <v>5338.5306699603279</v>
      </c>
      <c r="O6088" s="140">
        <f t="shared" si="763"/>
        <v>5038.7699976054309</v>
      </c>
      <c r="Q6088" s="140">
        <v>3978.1545025527348</v>
      </c>
      <c r="R6088" s="38">
        <f t="shared" si="764"/>
        <v>4857.37531233151</v>
      </c>
      <c r="S6088" s="38">
        <f t="shared" si="765"/>
        <v>4885.4360732186515</v>
      </c>
      <c r="T6088" s="38">
        <f t="shared" si="766"/>
        <v>5202.4930532195685</v>
      </c>
      <c r="U6088" s="32">
        <f t="shared" si="767"/>
        <v>4926.8282596759418</v>
      </c>
      <c r="W6088" s="140">
        <v>5663</v>
      </c>
      <c r="Y6088" s="141" t="s">
        <v>15578</v>
      </c>
      <c r="Z6088" s="141" t="s">
        <v>15578</v>
      </c>
      <c r="AA6088" s="147" t="s">
        <v>15578</v>
      </c>
      <c r="AB6088" s="147" t="s">
        <v>15578</v>
      </c>
    </row>
    <row r="6089" spans="1:28" x14ac:dyDescent="0.2">
      <c r="A6089" s="139" t="s">
        <v>164</v>
      </c>
      <c r="B6089" s="139" t="s">
        <v>415</v>
      </c>
      <c r="C6089" s="138" t="s">
        <v>6632</v>
      </c>
      <c r="D6089" t="s">
        <v>14091</v>
      </c>
      <c r="E6089" s="140">
        <v>3665.2329749710311</v>
      </c>
      <c r="F6089" s="140">
        <v>6662.226036554136</v>
      </c>
      <c r="G6089" s="140">
        <v>3697.3542194531224</v>
      </c>
      <c r="H6089" s="140">
        <f t="shared" si="760"/>
        <v>4046.395767221099</v>
      </c>
      <c r="I6089" s="143">
        <v>0.97247867537171651</v>
      </c>
      <c r="J6089" s="144">
        <v>1.0046280143726309</v>
      </c>
      <c r="K6089" s="145">
        <f t="shared" si="761"/>
        <v>3953.2449877747508</v>
      </c>
      <c r="L6089" s="140">
        <f t="shared" si="762"/>
        <v>3975.9502916477236</v>
      </c>
      <c r="N6089" s="140">
        <v>3715.7122493973475</v>
      </c>
      <c r="O6089" s="140">
        <f t="shared" si="763"/>
        <v>3941.9758887877815</v>
      </c>
      <c r="Q6089" s="140">
        <v>3824.7493689910293</v>
      </c>
      <c r="R6089" s="38">
        <f t="shared" si="764"/>
        <v>3931.590593017831</v>
      </c>
      <c r="S6089" s="38">
        <f t="shared" si="765"/>
        <v>3954.3031520528984</v>
      </c>
      <c r="T6089" s="38">
        <f t="shared" si="766"/>
        <v>3726.6159613567156</v>
      </c>
      <c r="U6089" s="32">
        <f t="shared" si="767"/>
        <v>3924.5783036953389</v>
      </c>
      <c r="W6089" s="140">
        <v>4929</v>
      </c>
      <c r="Y6089" s="141" t="s">
        <v>15578</v>
      </c>
      <c r="Z6089" s="141" t="s">
        <v>15578</v>
      </c>
      <c r="AA6089" s="147" t="s">
        <v>15578</v>
      </c>
      <c r="AB6089" s="147" t="s">
        <v>15578</v>
      </c>
    </row>
    <row r="6090" spans="1:28" x14ac:dyDescent="0.2">
      <c r="A6090" s="139" t="s">
        <v>171</v>
      </c>
      <c r="B6090" s="139" t="s">
        <v>422</v>
      </c>
      <c r="C6090" s="138" t="s">
        <v>6633</v>
      </c>
      <c r="D6090" t="s">
        <v>13333</v>
      </c>
      <c r="E6090" s="140">
        <v>8252.1291716267842</v>
      </c>
      <c r="F6090" s="140">
        <v>9958.765925874055</v>
      </c>
      <c r="G6090" s="140">
        <v>4461.3860061300093</v>
      </c>
      <c r="H6090" s="140">
        <f t="shared" si="760"/>
        <v>8308.6182023447836</v>
      </c>
      <c r="I6090" s="143">
        <v>0.96914379243255022</v>
      </c>
      <c r="J6090" s="144">
        <v>0.99976280785576166</v>
      </c>
      <c r="K6090" s="145">
        <f t="shared" si="761"/>
        <v>8050.3358250580995</v>
      </c>
      <c r="L6090" s="140">
        <f t="shared" si="762"/>
        <v>8096.5726056655949</v>
      </c>
      <c r="N6090" s="140">
        <v>8946.9525746022555</v>
      </c>
      <c r="O6090" s="140">
        <f t="shared" si="763"/>
        <v>8207.5907773319905</v>
      </c>
      <c r="Q6090" s="140">
        <v>7187.9818650735779</v>
      </c>
      <c r="R6090" s="38">
        <f t="shared" si="764"/>
        <v>7941.75581051067</v>
      </c>
      <c r="S6090" s="38">
        <f t="shared" si="765"/>
        <v>7987.6348493934693</v>
      </c>
      <c r="T6090" s="38">
        <f t="shared" si="766"/>
        <v>8771.0555036493879</v>
      </c>
      <c r="U6090" s="32">
        <f t="shared" si="767"/>
        <v>8089.9113985341301</v>
      </c>
      <c r="W6090" s="140">
        <v>7385</v>
      </c>
      <c r="Y6090" s="141" t="s">
        <v>15578</v>
      </c>
      <c r="Z6090" s="141" t="s">
        <v>15578</v>
      </c>
      <c r="AA6090" s="147" t="s">
        <v>15578</v>
      </c>
      <c r="AB6090" s="147" t="s">
        <v>15578</v>
      </c>
    </row>
    <row r="6091" spans="1:28" x14ac:dyDescent="0.2">
      <c r="A6091" s="139" t="s">
        <v>171</v>
      </c>
      <c r="B6091" s="139" t="s">
        <v>422</v>
      </c>
      <c r="C6091" s="138" t="s">
        <v>6634</v>
      </c>
      <c r="D6091" t="s">
        <v>14092</v>
      </c>
      <c r="E6091" s="140">
        <v>18704.789716917909</v>
      </c>
      <c r="F6091" s="140">
        <v>20278.490431291128</v>
      </c>
      <c r="G6091" s="140">
        <v>9285.04944724499</v>
      </c>
      <c r="H6091" s="140">
        <f t="shared" si="760"/>
        <v>18507.150046012761</v>
      </c>
      <c r="I6091" s="143">
        <v>0.96914379243255022</v>
      </c>
      <c r="J6091" s="144">
        <v>0.99976280785576166</v>
      </c>
      <c r="K6091" s="145">
        <f t="shared" si="761"/>
        <v>17931.83528316368</v>
      </c>
      <c r="L6091" s="140">
        <f t="shared" si="762"/>
        <v>18034.826059187784</v>
      </c>
      <c r="N6091" s="140">
        <v>18649.173270308751</v>
      </c>
      <c r="O6091" s="140">
        <f t="shared" si="763"/>
        <v>18115.029858240439</v>
      </c>
      <c r="Q6091" s="140">
        <v>13830.611974919446</v>
      </c>
      <c r="R6091" s="38">
        <f t="shared" si="764"/>
        <v>17478.719000117409</v>
      </c>
      <c r="S6091" s="38">
        <f t="shared" si="765"/>
        <v>17579.692493606923</v>
      </c>
      <c r="T6091" s="38">
        <f t="shared" si="766"/>
        <v>18167.317140769821</v>
      </c>
      <c r="U6091" s="32">
        <f t="shared" si="767"/>
        <v>17656.407628413908</v>
      </c>
      <c r="W6091" s="140">
        <v>14855</v>
      </c>
      <c r="Y6091" s="141" t="s">
        <v>15578</v>
      </c>
      <c r="Z6091" s="141" t="s">
        <v>15578</v>
      </c>
      <c r="AA6091" s="147" t="s">
        <v>15578</v>
      </c>
      <c r="AB6091" s="147" t="s">
        <v>15578</v>
      </c>
    </row>
    <row r="6092" spans="1:28" x14ac:dyDescent="0.2">
      <c r="A6092" s="139" t="s">
        <v>171</v>
      </c>
      <c r="B6092" s="139" t="s">
        <v>422</v>
      </c>
      <c r="C6092" s="138" t="s">
        <v>6635</v>
      </c>
      <c r="D6092" t="s">
        <v>14093</v>
      </c>
      <c r="E6092" s="140">
        <v>15245.924833166706</v>
      </c>
      <c r="F6092" s="140">
        <v>10955.608664756226</v>
      </c>
      <c r="G6092" s="140">
        <v>7677.8640844742358</v>
      </c>
      <c r="H6092" s="140">
        <f t="shared" si="760"/>
        <v>14383.193321308219</v>
      </c>
      <c r="I6092" s="143">
        <v>0.96914379243255022</v>
      </c>
      <c r="J6092" s="144">
        <v>0.99976280785576166</v>
      </c>
      <c r="K6092" s="145">
        <f t="shared" si="761"/>
        <v>13936.076210673258</v>
      </c>
      <c r="L6092" s="140">
        <f t="shared" si="762"/>
        <v>14016.117504885675</v>
      </c>
      <c r="N6092" s="140">
        <v>14078.409414796675</v>
      </c>
      <c r="O6092" s="140">
        <f t="shared" si="763"/>
        <v>14024.2497918639</v>
      </c>
      <c r="Q6092" s="140">
        <v>7688.8665446963696</v>
      </c>
      <c r="R6092" s="38">
        <f t="shared" si="764"/>
        <v>13287.453571361282</v>
      </c>
      <c r="S6092" s="38">
        <f t="shared" si="765"/>
        <v>13364.214380129422</v>
      </c>
      <c r="T6092" s="38">
        <f t="shared" si="766"/>
        <v>13439.455127786645</v>
      </c>
      <c r="U6092" s="32">
        <f t="shared" si="767"/>
        <v>13374.037154118516</v>
      </c>
      <c r="W6092" s="140">
        <v>10499</v>
      </c>
      <c r="Y6092" s="141" t="s">
        <v>15578</v>
      </c>
      <c r="Z6092" s="141" t="s">
        <v>15578</v>
      </c>
      <c r="AA6092" s="147" t="s">
        <v>15578</v>
      </c>
      <c r="AB6092" s="147" t="s">
        <v>15578</v>
      </c>
    </row>
    <row r="6093" spans="1:28" x14ac:dyDescent="0.2">
      <c r="A6093" s="139" t="s">
        <v>171</v>
      </c>
      <c r="B6093" s="139" t="s">
        <v>422</v>
      </c>
      <c r="C6093" s="138" t="s">
        <v>6636</v>
      </c>
      <c r="D6093" t="s">
        <v>14094</v>
      </c>
      <c r="E6093" s="140">
        <v>14054.289131480786</v>
      </c>
      <c r="F6093" s="140">
        <v>10752.404877850298</v>
      </c>
      <c r="G6093" s="140">
        <v>11038.874234959078</v>
      </c>
      <c r="H6093" s="140">
        <f t="shared" si="760"/>
        <v>13508.731334461063</v>
      </c>
      <c r="I6093" s="143">
        <v>0.96914379243255022</v>
      </c>
      <c r="J6093" s="144">
        <v>0.99976280785576166</v>
      </c>
      <c r="K6093" s="145">
        <f t="shared" si="761"/>
        <v>13088.797819859674</v>
      </c>
      <c r="L6093" s="140">
        <f t="shared" si="762"/>
        <v>13163.972804650863</v>
      </c>
      <c r="N6093" s="140">
        <v>13561.643738674256</v>
      </c>
      <c r="O6093" s="140">
        <f t="shared" si="763"/>
        <v>13215.889243928414</v>
      </c>
      <c r="Q6093" s="140">
        <v>8678.0571780948958</v>
      </c>
      <c r="R6093" s="38">
        <f t="shared" si="764"/>
        <v>12620.747076967165</v>
      </c>
      <c r="S6093" s="38">
        <f t="shared" si="765"/>
        <v>12693.65636298523</v>
      </c>
      <c r="T6093" s="38">
        <f t="shared" si="766"/>
        <v>13073.285082616321</v>
      </c>
      <c r="U6093" s="32">
        <f t="shared" si="767"/>
        <v>12743.217368541604</v>
      </c>
      <c r="W6093" s="140">
        <v>11903</v>
      </c>
      <c r="Y6093" s="141" t="s">
        <v>15578</v>
      </c>
      <c r="Z6093" s="141" t="s">
        <v>15578</v>
      </c>
      <c r="AA6093" s="147" t="s">
        <v>15578</v>
      </c>
      <c r="AB6093" s="147" t="s">
        <v>15578</v>
      </c>
    </row>
    <row r="6094" spans="1:28" x14ac:dyDescent="0.2">
      <c r="A6094" s="139" t="s">
        <v>171</v>
      </c>
      <c r="B6094" s="139" t="s">
        <v>422</v>
      </c>
      <c r="C6094" s="138" t="s">
        <v>6637</v>
      </c>
      <c r="D6094" t="s">
        <v>14095</v>
      </c>
      <c r="E6094" s="140">
        <v>6619.2226184320061</v>
      </c>
      <c r="F6094" s="140">
        <v>7388.2322049415743</v>
      </c>
      <c r="G6094" s="140">
        <v>6790.9238287004255</v>
      </c>
      <c r="H6094" s="140">
        <f t="shared" si="760"/>
        <v>6723.9169629487587</v>
      </c>
      <c r="I6094" s="143">
        <v>0.96914379243255022</v>
      </c>
      <c r="J6094" s="144">
        <v>0.99976280785576166</v>
      </c>
      <c r="K6094" s="145">
        <f t="shared" si="761"/>
        <v>6514.8967365314993</v>
      </c>
      <c r="L6094" s="140">
        <f t="shared" si="762"/>
        <v>6552.3147843786301</v>
      </c>
      <c r="N6094" s="140">
        <v>6623.3873957495143</v>
      </c>
      <c r="O6094" s="140">
        <f t="shared" si="763"/>
        <v>6561.5934029470081</v>
      </c>
      <c r="Q6094" s="140">
        <v>4701.6816569703651</v>
      </c>
      <c r="R6094" s="38">
        <f t="shared" si="764"/>
        <v>6318.9595429579531</v>
      </c>
      <c r="S6094" s="38">
        <f t="shared" si="765"/>
        <v>6355.4637867911015</v>
      </c>
      <c r="T6094" s="38">
        <f t="shared" si="766"/>
        <v>6431.2168218715997</v>
      </c>
      <c r="U6094" s="32">
        <f t="shared" si="767"/>
        <v>6365.3534405459204</v>
      </c>
      <c r="W6094" s="140">
        <v>5655</v>
      </c>
      <c r="Y6094" s="141" t="s">
        <v>15578</v>
      </c>
      <c r="Z6094" s="141" t="s">
        <v>15578</v>
      </c>
      <c r="AA6094" s="147" t="s">
        <v>15578</v>
      </c>
      <c r="AB6094" s="147" t="s">
        <v>15578</v>
      </c>
    </row>
    <row r="6095" spans="1:28" x14ac:dyDescent="0.2">
      <c r="A6095" s="139" t="s">
        <v>171</v>
      </c>
      <c r="B6095" s="139" t="s">
        <v>422</v>
      </c>
      <c r="C6095" s="138" t="s">
        <v>6638</v>
      </c>
      <c r="D6095" t="s">
        <v>14096</v>
      </c>
      <c r="E6095" s="140">
        <v>11722.873833862684</v>
      </c>
      <c r="F6095" s="140">
        <v>14732.313907778434</v>
      </c>
      <c r="G6095" s="140">
        <v>5611.4088910253331</v>
      </c>
      <c r="H6095" s="140">
        <f t="shared" si="760"/>
        <v>11846.640598754479</v>
      </c>
      <c r="I6095" s="143">
        <v>0.96914379243255022</v>
      </c>
      <c r="J6095" s="144">
        <v>0.99976280785576166</v>
      </c>
      <c r="K6095" s="145">
        <f t="shared" si="761"/>
        <v>11478.374971162666</v>
      </c>
      <c r="L6095" s="140">
        <f t="shared" si="762"/>
        <v>11544.300556977389</v>
      </c>
      <c r="N6095" s="140">
        <v>12395.322738503</v>
      </c>
      <c r="O6095" s="140">
        <f t="shared" si="763"/>
        <v>11655.402570302867</v>
      </c>
      <c r="Q6095" s="140">
        <v>13350.844591160321</v>
      </c>
      <c r="R6095" s="38">
        <f t="shared" si="764"/>
        <v>11624.119389709216</v>
      </c>
      <c r="S6095" s="38">
        <f t="shared" si="765"/>
        <v>11691.271218370701</v>
      </c>
      <c r="T6095" s="38">
        <f t="shared" si="766"/>
        <v>12490.874923768733</v>
      </c>
      <c r="U6095" s="32">
        <f t="shared" si="767"/>
        <v>11795.660485138082</v>
      </c>
      <c r="W6095" s="140">
        <v>11759</v>
      </c>
      <c r="Y6095" s="141" t="s">
        <v>15578</v>
      </c>
      <c r="Z6095" s="141" t="s">
        <v>15578</v>
      </c>
      <c r="AA6095" s="147" t="s">
        <v>15578</v>
      </c>
      <c r="AB6095" s="147" t="s">
        <v>15578</v>
      </c>
    </row>
    <row r="6096" spans="1:28" x14ac:dyDescent="0.2">
      <c r="A6096" s="139" t="s">
        <v>171</v>
      </c>
      <c r="B6096" s="139" t="s">
        <v>422</v>
      </c>
      <c r="C6096" s="138" t="s">
        <v>6639</v>
      </c>
      <c r="D6096" t="s">
        <v>14097</v>
      </c>
      <c r="E6096" s="140">
        <v>17341.822346282941</v>
      </c>
      <c r="F6096" s="140">
        <v>16238.716294232296</v>
      </c>
      <c r="G6096" s="140">
        <v>2126.0389569941867</v>
      </c>
      <c r="H6096" s="140">
        <f t="shared" si="760"/>
        <v>16560.627804391446</v>
      </c>
      <c r="I6096" s="143">
        <v>0.96914379243255022</v>
      </c>
      <c r="J6096" s="144">
        <v>0.99976280785576166</v>
      </c>
      <c r="K6096" s="145">
        <f t="shared" si="761"/>
        <v>16045.822789344409</v>
      </c>
      <c r="L6096" s="140">
        <f t="shared" si="762"/>
        <v>16137.981328329621</v>
      </c>
      <c r="N6096" s="140">
        <v>17012.052021497235</v>
      </c>
      <c r="O6096" s="140">
        <f t="shared" si="763"/>
        <v>16252.092353762153</v>
      </c>
      <c r="Q6096" s="140">
        <v>12726.266021141371</v>
      </c>
      <c r="R6096" s="38">
        <f t="shared" si="764"/>
        <v>15674.306139064096</v>
      </c>
      <c r="S6096" s="38">
        <f t="shared" si="765"/>
        <v>15764.855649521631</v>
      </c>
      <c r="T6096" s="38">
        <f t="shared" si="766"/>
        <v>16583.473421461647</v>
      </c>
      <c r="U6096" s="32">
        <f t="shared" si="767"/>
        <v>15871.727226527426</v>
      </c>
      <c r="W6096" s="140">
        <v>14421</v>
      </c>
      <c r="Y6096" s="141" t="s">
        <v>15578</v>
      </c>
      <c r="Z6096" s="141" t="s">
        <v>15578</v>
      </c>
      <c r="AA6096" s="147" t="s">
        <v>15578</v>
      </c>
      <c r="AB6096" s="147" t="s">
        <v>15578</v>
      </c>
    </row>
    <row r="6097" spans="1:28" x14ac:dyDescent="0.2">
      <c r="A6097" s="139" t="s">
        <v>171</v>
      </c>
      <c r="B6097" s="139" t="s">
        <v>422</v>
      </c>
      <c r="C6097" s="138" t="s">
        <v>6640</v>
      </c>
      <c r="D6097" t="s">
        <v>14098</v>
      </c>
      <c r="E6097" s="140">
        <v>6164.3089414512624</v>
      </c>
      <c r="F6097" s="140">
        <v>9405.5222804452515</v>
      </c>
      <c r="G6097" s="140">
        <v>5363.2172906077394</v>
      </c>
      <c r="H6097" s="140">
        <f t="shared" si="760"/>
        <v>6541.2989469737513</v>
      </c>
      <c r="I6097" s="143">
        <v>0.96914379243255022</v>
      </c>
      <c r="J6097" s="144">
        <v>0.99976280785576166</v>
      </c>
      <c r="K6097" s="145">
        <f t="shared" si="761"/>
        <v>6337.9555989678856</v>
      </c>
      <c r="L6097" s="140">
        <f t="shared" si="762"/>
        <v>6374.357392495227</v>
      </c>
      <c r="N6097" s="140">
        <v>6690.5339817261411</v>
      </c>
      <c r="O6097" s="140">
        <f t="shared" si="763"/>
        <v>6415.6346428331262</v>
      </c>
      <c r="Q6097" s="140">
        <v>6082.2934256476492</v>
      </c>
      <c r="R6097" s="38">
        <f t="shared" si="764"/>
        <v>6293.4819151104639</v>
      </c>
      <c r="S6097" s="38">
        <f t="shared" si="765"/>
        <v>6329.8389762416327</v>
      </c>
      <c r="T6097" s="38">
        <f t="shared" si="766"/>
        <v>6629.7099261182921</v>
      </c>
      <c r="U6097" s="32">
        <f t="shared" si="767"/>
        <v>6368.9875049079419</v>
      </c>
      <c r="W6097" s="140">
        <v>5296</v>
      </c>
      <c r="Y6097" s="141" t="s">
        <v>15578</v>
      </c>
      <c r="Z6097" s="141" t="s">
        <v>15578</v>
      </c>
      <c r="AA6097" s="147" t="s">
        <v>15578</v>
      </c>
      <c r="AB6097" s="147" t="s">
        <v>15578</v>
      </c>
    </row>
    <row r="6098" spans="1:28" x14ac:dyDescent="0.2">
      <c r="A6098" s="139" t="s">
        <v>171</v>
      </c>
      <c r="B6098" s="139" t="s">
        <v>422</v>
      </c>
      <c r="C6098" s="138" t="s">
        <v>6641</v>
      </c>
      <c r="D6098" t="s">
        <v>14099</v>
      </c>
      <c r="E6098" s="140">
        <v>24244.527232636807</v>
      </c>
      <c r="F6098" s="140">
        <v>21288.407687494466</v>
      </c>
      <c r="G6098" s="140">
        <v>1478.6375321656674</v>
      </c>
      <c r="H6098" s="140">
        <f t="shared" si="760"/>
        <v>22910.237258412744</v>
      </c>
      <c r="I6098" s="143">
        <v>0.96914379243255022</v>
      </c>
      <c r="J6098" s="144">
        <v>0.99976280785576166</v>
      </c>
      <c r="K6098" s="145">
        <f t="shared" si="761"/>
        <v>22198.04777043809</v>
      </c>
      <c r="L6098" s="140">
        <f t="shared" si="762"/>
        <v>22325.541366603567</v>
      </c>
      <c r="N6098" s="140">
        <v>23133.020116964672</v>
      </c>
      <c r="O6098" s="140">
        <f t="shared" si="763"/>
        <v>22430.958730369377</v>
      </c>
      <c r="Q6098" s="140">
        <v>11749.340708423009</v>
      </c>
      <c r="R6098" s="38">
        <f t="shared" si="764"/>
        <v>21116.652968703271</v>
      </c>
      <c r="S6098" s="38">
        <f t="shared" si="765"/>
        <v>21238.642584821097</v>
      </c>
      <c r="T6098" s="38">
        <f t="shared" si="766"/>
        <v>21994.652176110507</v>
      </c>
      <c r="U6098" s="32">
        <f t="shared" si="767"/>
        <v>21337.34058530688</v>
      </c>
      <c r="W6098" s="140">
        <v>17827</v>
      </c>
      <c r="Y6098" s="141" t="s">
        <v>15578</v>
      </c>
      <c r="Z6098" s="141" t="s">
        <v>15578</v>
      </c>
      <c r="AA6098" s="147" t="s">
        <v>15578</v>
      </c>
      <c r="AB6098" s="147" t="s">
        <v>15578</v>
      </c>
    </row>
    <row r="6099" spans="1:28" x14ac:dyDescent="0.2">
      <c r="A6099" s="139" t="s">
        <v>171</v>
      </c>
      <c r="B6099" s="139" t="s">
        <v>422</v>
      </c>
      <c r="C6099" s="138" t="s">
        <v>6642</v>
      </c>
      <c r="D6099" t="s">
        <v>14100</v>
      </c>
      <c r="E6099" s="140">
        <v>11190.743833617031</v>
      </c>
      <c r="F6099" s="140">
        <v>11988.725223618574</v>
      </c>
      <c r="G6099" s="140">
        <v>8408.6833942803787</v>
      </c>
      <c r="H6099" s="140">
        <f t="shared" si="760"/>
        <v>11174.598489136743</v>
      </c>
      <c r="I6099" s="143">
        <v>0.96914379243255022</v>
      </c>
      <c r="J6099" s="144">
        <v>0.99976280785576166</v>
      </c>
      <c r="K6099" s="145">
        <f t="shared" si="761"/>
        <v>10827.224016906943</v>
      </c>
      <c r="L6099" s="140">
        <f t="shared" si="762"/>
        <v>10889.409743358214</v>
      </c>
      <c r="N6099" s="140">
        <v>11387.886653556858</v>
      </c>
      <c r="O6099" s="140">
        <f t="shared" si="763"/>
        <v>10954.486529277063</v>
      </c>
      <c r="Q6099" s="140">
        <v>7998.5957321413389</v>
      </c>
      <c r="R6099" s="38">
        <f t="shared" si="764"/>
        <v>10519.496689059482</v>
      </c>
      <c r="S6099" s="38">
        <f t="shared" si="765"/>
        <v>10580.267179759549</v>
      </c>
      <c r="T6099" s="38">
        <f t="shared" si="766"/>
        <v>11048.957561415307</v>
      </c>
      <c r="U6099" s="32">
        <f t="shared" si="767"/>
        <v>10641.455297012722</v>
      </c>
      <c r="W6099" s="140">
        <v>10312</v>
      </c>
      <c r="Y6099" s="141" t="s">
        <v>15578</v>
      </c>
      <c r="Z6099" s="141" t="s">
        <v>15578</v>
      </c>
      <c r="AA6099" s="147" t="s">
        <v>15578</v>
      </c>
      <c r="AB6099" s="147" t="s">
        <v>15578</v>
      </c>
    </row>
    <row r="6100" spans="1:28" x14ac:dyDescent="0.2">
      <c r="A6100" s="139" t="s">
        <v>171</v>
      </c>
      <c r="B6100" s="139" t="s">
        <v>422</v>
      </c>
      <c r="C6100" s="138" t="s">
        <v>6643</v>
      </c>
      <c r="D6100" t="s">
        <v>10268</v>
      </c>
      <c r="E6100" s="140">
        <v>7869.2752466352567</v>
      </c>
      <c r="F6100" s="140">
        <v>7120.1887931636611</v>
      </c>
      <c r="G6100" s="140">
        <v>5760.7259598720702</v>
      </c>
      <c r="H6100" s="140">
        <f t="shared" si="760"/>
        <v>7685.4609048612365</v>
      </c>
      <c r="I6100" s="143">
        <v>0.96914379243255022</v>
      </c>
      <c r="J6100" s="144">
        <v>0.99976280785576166</v>
      </c>
      <c r="K6100" s="145">
        <f t="shared" si="761"/>
        <v>7446.5500457136541</v>
      </c>
      <c r="L6100" s="140">
        <f t="shared" si="762"/>
        <v>7489.319006938189</v>
      </c>
      <c r="N6100" s="140">
        <v>7781.7941410961921</v>
      </c>
      <c r="O6100" s="140">
        <f t="shared" si="763"/>
        <v>7527.5020025850718</v>
      </c>
      <c r="Q6100" s="140">
        <v>5241.0903616030701</v>
      </c>
      <c r="R6100" s="38">
        <f t="shared" si="764"/>
        <v>7209.7115814241943</v>
      </c>
      <c r="S6100" s="38">
        <f t="shared" si="765"/>
        <v>7251.3616454490984</v>
      </c>
      <c r="T6100" s="38">
        <f t="shared" si="766"/>
        <v>7527.7237631468806</v>
      </c>
      <c r="U6100" s="32">
        <f t="shared" si="767"/>
        <v>7287.4410665848354</v>
      </c>
      <c r="W6100" s="140">
        <v>6611</v>
      </c>
      <c r="Y6100" s="141" t="s">
        <v>15578</v>
      </c>
      <c r="Z6100" s="141" t="s">
        <v>15578</v>
      </c>
      <c r="AA6100" s="147" t="s">
        <v>15578</v>
      </c>
      <c r="AB6100" s="147" t="s">
        <v>15578</v>
      </c>
    </row>
    <row r="6101" spans="1:28" x14ac:dyDescent="0.2">
      <c r="A6101" s="139" t="s">
        <v>171</v>
      </c>
      <c r="B6101" s="139" t="s">
        <v>422</v>
      </c>
      <c r="C6101" s="138" t="s">
        <v>6644</v>
      </c>
      <c r="D6101" t="s">
        <v>14101</v>
      </c>
      <c r="E6101" s="140">
        <v>14578.457245061252</v>
      </c>
      <c r="F6101" s="140">
        <v>19616.111061200827</v>
      </c>
      <c r="G6101" s="140">
        <v>3872.2223006593254</v>
      </c>
      <c r="H6101" s="140">
        <f t="shared" si="760"/>
        <v>14765.573959225472</v>
      </c>
      <c r="I6101" s="143">
        <v>0.96914379243255022</v>
      </c>
      <c r="J6101" s="144">
        <v>0.99976280785576166</v>
      </c>
      <c r="K6101" s="145">
        <f t="shared" si="761"/>
        <v>14306.570133160285</v>
      </c>
      <c r="L6101" s="140">
        <f t="shared" si="762"/>
        <v>14388.739344341968</v>
      </c>
      <c r="N6101" s="140">
        <v>15002.595849982619</v>
      </c>
      <c r="O6101" s="140">
        <f t="shared" si="763"/>
        <v>14468.879081178624</v>
      </c>
      <c r="Q6101" s="140">
        <v>10531.84029581291</v>
      </c>
      <c r="R6101" s="38">
        <f t="shared" si="764"/>
        <v>13896.357785519782</v>
      </c>
      <c r="S6101" s="38">
        <f t="shared" si="765"/>
        <v>13976.636196790923</v>
      </c>
      <c r="T6101" s="38">
        <f t="shared" si="766"/>
        <v>14555.520294565649</v>
      </c>
      <c r="U6101" s="32">
        <f t="shared" si="767"/>
        <v>14052.210241911085</v>
      </c>
      <c r="W6101" s="140">
        <v>11848</v>
      </c>
      <c r="Y6101" s="141" t="s">
        <v>15578</v>
      </c>
      <c r="Z6101" s="141" t="s">
        <v>15578</v>
      </c>
      <c r="AA6101" s="147" t="s">
        <v>15578</v>
      </c>
      <c r="AB6101" s="147" t="s">
        <v>15578</v>
      </c>
    </row>
    <row r="6102" spans="1:28" x14ac:dyDescent="0.2">
      <c r="A6102" s="139" t="s">
        <v>171</v>
      </c>
      <c r="B6102" s="139" t="s">
        <v>422</v>
      </c>
      <c r="C6102" s="138" t="s">
        <v>6645</v>
      </c>
      <c r="D6102" t="s">
        <v>14102</v>
      </c>
      <c r="E6102" s="140">
        <v>8736.7828374341716</v>
      </c>
      <c r="F6102" s="140">
        <v>20374.329578124154</v>
      </c>
      <c r="G6102" s="140">
        <v>6180.0860344373395</v>
      </c>
      <c r="H6102" s="140">
        <f t="shared" si="760"/>
        <v>10103.834888436402</v>
      </c>
      <c r="I6102" s="143">
        <v>0.96914379243255022</v>
      </c>
      <c r="J6102" s="144">
        <v>0.99976280785576166</v>
      </c>
      <c r="K6102" s="145">
        <f t="shared" si="761"/>
        <v>9789.7462600816871</v>
      </c>
      <c r="L6102" s="140">
        <f t="shared" si="762"/>
        <v>9845.9732746891405</v>
      </c>
      <c r="N6102" s="140">
        <v>9069.2523340764674</v>
      </c>
      <c r="O6102" s="140">
        <f t="shared" si="763"/>
        <v>9744.5713815687668</v>
      </c>
      <c r="Q6102" s="140">
        <v>8342.5000769150211</v>
      </c>
      <c r="R6102" s="38">
        <f t="shared" si="764"/>
        <v>9619.0880785670888</v>
      </c>
      <c r="S6102" s="38">
        <f t="shared" si="765"/>
        <v>9674.6569636478398</v>
      </c>
      <c r="T6102" s="38">
        <f t="shared" si="766"/>
        <v>8996.5771083603231</v>
      </c>
      <c r="U6102" s="32">
        <f t="shared" si="767"/>
        <v>9586.1327879526325</v>
      </c>
      <c r="W6102" s="140">
        <v>8175</v>
      </c>
      <c r="Y6102" s="141" t="s">
        <v>15578</v>
      </c>
      <c r="Z6102" s="141" t="s">
        <v>15578</v>
      </c>
      <c r="AA6102" s="147" t="s">
        <v>15578</v>
      </c>
      <c r="AB6102" s="147" t="s">
        <v>15578</v>
      </c>
    </row>
    <row r="6103" spans="1:28" x14ac:dyDescent="0.2">
      <c r="A6103" s="139" t="s">
        <v>171</v>
      </c>
      <c r="B6103" s="139" t="s">
        <v>422</v>
      </c>
      <c r="C6103" s="138" t="s">
        <v>6646</v>
      </c>
      <c r="D6103" t="s">
        <v>14103</v>
      </c>
      <c r="E6103" s="140">
        <v>16041.29601533154</v>
      </c>
      <c r="F6103" s="140">
        <v>15875.382985555721</v>
      </c>
      <c r="G6103" s="140">
        <v>10776.387227868039</v>
      </c>
      <c r="H6103" s="140">
        <f t="shared" si="760"/>
        <v>15798.335725136942</v>
      </c>
      <c r="I6103" s="143">
        <v>0.96914379243255022</v>
      </c>
      <c r="J6103" s="144">
        <v>0.99976280785576166</v>
      </c>
      <c r="K6103" s="145">
        <f t="shared" si="761"/>
        <v>15307.227383305808</v>
      </c>
      <c r="L6103" s="140">
        <f t="shared" si="762"/>
        <v>15395.143829229461</v>
      </c>
      <c r="N6103" s="140">
        <v>15453.35023233772</v>
      </c>
      <c r="O6103" s="140">
        <f t="shared" si="763"/>
        <v>15402.742748169703</v>
      </c>
      <c r="Q6103" s="140">
        <v>11255.721990828013</v>
      </c>
      <c r="R6103" s="38">
        <f t="shared" si="764"/>
        <v>14867.087215661712</v>
      </c>
      <c r="S6103" s="38">
        <f t="shared" si="765"/>
        <v>14952.973471637826</v>
      </c>
      <c r="T6103" s="38">
        <f t="shared" si="766"/>
        <v>15033.587408186748</v>
      </c>
      <c r="U6103" s="32">
        <f t="shared" si="767"/>
        <v>14963.49772217689</v>
      </c>
      <c r="W6103" s="140">
        <v>13398</v>
      </c>
      <c r="Y6103" s="141" t="s">
        <v>15578</v>
      </c>
      <c r="Z6103" s="141" t="s">
        <v>15578</v>
      </c>
      <c r="AA6103" s="147" t="s">
        <v>15578</v>
      </c>
      <c r="AB6103" s="147" t="s">
        <v>15578</v>
      </c>
    </row>
    <row r="6104" spans="1:28" x14ac:dyDescent="0.2">
      <c r="A6104" s="139" t="s">
        <v>171</v>
      </c>
      <c r="B6104" s="139" t="s">
        <v>422</v>
      </c>
      <c r="C6104" s="138" t="s">
        <v>6647</v>
      </c>
      <c r="D6104" t="s">
        <v>14104</v>
      </c>
      <c r="E6104" s="140">
        <v>7600.8552566397893</v>
      </c>
      <c r="F6104" s="140">
        <v>7122.9259356646608</v>
      </c>
      <c r="G6104" s="140">
        <v>6588.3239721607415</v>
      </c>
      <c r="H6104" s="140">
        <f t="shared" si="760"/>
        <v>7497.6055987135751</v>
      </c>
      <c r="I6104" s="143">
        <v>0.96914379243255022</v>
      </c>
      <c r="J6104" s="144">
        <v>0.99976280785576166</v>
      </c>
      <c r="K6104" s="145">
        <f t="shared" si="761"/>
        <v>7264.5344248031888</v>
      </c>
      <c r="L6104" s="140">
        <f t="shared" si="762"/>
        <v>7306.2579866165624</v>
      </c>
      <c r="N6104" s="140">
        <v>7428.571965408365</v>
      </c>
      <c r="O6104" s="140">
        <f t="shared" si="763"/>
        <v>7322.2262299792174</v>
      </c>
      <c r="Q6104" s="140">
        <v>4832.4038136038052</v>
      </c>
      <c r="R6104" s="38">
        <f t="shared" si="764"/>
        <v>7006.2993141126672</v>
      </c>
      <c r="S6104" s="38">
        <f t="shared" si="765"/>
        <v>7046.7742778771399</v>
      </c>
      <c r="T6104" s="38">
        <f t="shared" si="766"/>
        <v>7168.9551502279091</v>
      </c>
      <c r="U6104" s="32">
        <f t="shared" si="767"/>
        <v>7062.7251440269492</v>
      </c>
      <c r="W6104" s="140">
        <v>6539</v>
      </c>
      <c r="Y6104" s="141" t="s">
        <v>15578</v>
      </c>
      <c r="Z6104" s="141" t="s">
        <v>15578</v>
      </c>
      <c r="AA6104" s="147" t="s">
        <v>15578</v>
      </c>
      <c r="AB6104" s="147" t="s">
        <v>15578</v>
      </c>
    </row>
    <row r="6105" spans="1:28" x14ac:dyDescent="0.2">
      <c r="A6105" s="139" t="s">
        <v>171</v>
      </c>
      <c r="B6105" s="139" t="s">
        <v>422</v>
      </c>
      <c r="C6105" s="138" t="s">
        <v>6648</v>
      </c>
      <c r="D6105" t="s">
        <v>14090</v>
      </c>
      <c r="E6105" s="140">
        <v>11946.346361630962</v>
      </c>
      <c r="F6105" s="140">
        <v>10587.085023855989</v>
      </c>
      <c r="G6105" s="140">
        <v>6418.722085914188</v>
      </c>
      <c r="H6105" s="140">
        <f t="shared" si="760"/>
        <v>11541.078736369265</v>
      </c>
      <c r="I6105" s="143">
        <v>0.96914379243255022</v>
      </c>
      <c r="J6105" s="144">
        <v>0.99976280785576166</v>
      </c>
      <c r="K6105" s="145">
        <f t="shared" si="761"/>
        <v>11182.311829539796</v>
      </c>
      <c r="L6105" s="140">
        <f t="shared" si="762"/>
        <v>11246.53698858691</v>
      </c>
      <c r="N6105" s="140">
        <v>12457.484645957602</v>
      </c>
      <c r="O6105" s="140">
        <f t="shared" si="763"/>
        <v>11404.627724276632</v>
      </c>
      <c r="Q6105" s="140">
        <v>6557.9298732617262</v>
      </c>
      <c r="R6105" s="38">
        <f t="shared" si="764"/>
        <v>10699.487600079465</v>
      </c>
      <c r="S6105" s="38">
        <f t="shared" si="765"/>
        <v>10761.297887293334</v>
      </c>
      <c r="T6105" s="38">
        <f t="shared" si="766"/>
        <v>11867.529168688015</v>
      </c>
      <c r="U6105" s="32">
        <f t="shared" si="767"/>
        <v>10905.717768742541</v>
      </c>
      <c r="W6105" s="140">
        <v>9940</v>
      </c>
      <c r="Y6105" s="141" t="s">
        <v>15578</v>
      </c>
      <c r="Z6105" s="141" t="s">
        <v>15578</v>
      </c>
      <c r="AA6105" s="147" t="s">
        <v>15578</v>
      </c>
      <c r="AB6105" s="147" t="s">
        <v>15578</v>
      </c>
    </row>
    <row r="6106" spans="1:28" x14ac:dyDescent="0.2">
      <c r="A6106" s="139" t="s">
        <v>171</v>
      </c>
      <c r="B6106" s="139" t="s">
        <v>422</v>
      </c>
      <c r="C6106" s="138" t="s">
        <v>6649</v>
      </c>
      <c r="D6106" t="s">
        <v>14105</v>
      </c>
      <c r="E6106" s="140">
        <v>11754.790359770803</v>
      </c>
      <c r="F6106" s="140">
        <v>11766.955298334826</v>
      </c>
      <c r="G6106" s="140">
        <v>12362.966330643534</v>
      </c>
      <c r="H6106" s="140">
        <f t="shared" si="760"/>
        <v>11781.968745420227</v>
      </c>
      <c r="I6106" s="143">
        <v>0.96914379243255022</v>
      </c>
      <c r="J6106" s="144">
        <v>0.99976280785576166</v>
      </c>
      <c r="K6106" s="145">
        <f t="shared" si="761"/>
        <v>11415.713512290635</v>
      </c>
      <c r="L6106" s="140">
        <f t="shared" si="762"/>
        <v>11481.279204532049</v>
      </c>
      <c r="N6106" s="140">
        <v>11532.437156090742</v>
      </c>
      <c r="O6106" s="140">
        <f t="shared" si="763"/>
        <v>11487.957939280877</v>
      </c>
      <c r="Q6106" s="140">
        <v>9563.417527354939</v>
      </c>
      <c r="R6106" s="38">
        <f t="shared" si="764"/>
        <v>11200.754996740157</v>
      </c>
      <c r="S6106" s="38">
        <f t="shared" si="765"/>
        <v>11265.461075128018</v>
      </c>
      <c r="T6106" s="38">
        <f t="shared" si="766"/>
        <v>11335.535193217162</v>
      </c>
      <c r="U6106" s="32">
        <f t="shared" si="767"/>
        <v>11274.609339145947</v>
      </c>
      <c r="W6106" s="140">
        <v>10822</v>
      </c>
      <c r="Y6106" s="141" t="s">
        <v>15578</v>
      </c>
      <c r="Z6106" s="141" t="s">
        <v>15578</v>
      </c>
      <c r="AA6106" s="147" t="s">
        <v>15578</v>
      </c>
      <c r="AB6106" s="147" t="s">
        <v>15578</v>
      </c>
    </row>
    <row r="6107" spans="1:28" x14ac:dyDescent="0.2">
      <c r="A6107" s="139" t="s">
        <v>171</v>
      </c>
      <c r="B6107" s="139" t="s">
        <v>422</v>
      </c>
      <c r="C6107" s="138" t="s">
        <v>6650</v>
      </c>
      <c r="D6107" t="s">
        <v>14106</v>
      </c>
      <c r="E6107" s="140">
        <v>3488.6278271193305</v>
      </c>
      <c r="F6107" s="140">
        <v>3165.3516214045194</v>
      </c>
      <c r="G6107" s="140">
        <v>2765.05435713099</v>
      </c>
      <c r="H6107" s="140">
        <f t="shared" si="760"/>
        <v>3417.1579229334861</v>
      </c>
      <c r="I6107" s="143">
        <v>0.96914379243255022</v>
      </c>
      <c r="J6107" s="144">
        <v>0.99976280785576166</v>
      </c>
      <c r="K6107" s="145">
        <f t="shared" si="761"/>
        <v>3310.9318754241403</v>
      </c>
      <c r="L6107" s="140">
        <f t="shared" si="762"/>
        <v>3329.948079723822</v>
      </c>
      <c r="N6107" s="140">
        <v>3950.7496427225192</v>
      </c>
      <c r="O6107" s="140">
        <f t="shared" si="763"/>
        <v>3410.9945025104926</v>
      </c>
      <c r="Q6107" s="140">
        <v>2252.6706341741019</v>
      </c>
      <c r="R6107" s="38">
        <f t="shared" si="764"/>
        <v>3198.1030811502765</v>
      </c>
      <c r="S6107" s="38">
        <f t="shared" si="765"/>
        <v>3216.5783275708609</v>
      </c>
      <c r="T6107" s="38">
        <f t="shared" si="766"/>
        <v>3780.9417418676776</v>
      </c>
      <c r="U6107" s="32">
        <f t="shared" si="767"/>
        <v>3290.2566792481498</v>
      </c>
      <c r="W6107" s="140">
        <v>3650</v>
      </c>
      <c r="Y6107" s="141" t="s">
        <v>15578</v>
      </c>
      <c r="Z6107" s="141" t="s">
        <v>15578</v>
      </c>
      <c r="AA6107" s="147" t="s">
        <v>15578</v>
      </c>
      <c r="AB6107" s="147" t="s">
        <v>15578</v>
      </c>
    </row>
    <row r="6108" spans="1:28" x14ac:dyDescent="0.2">
      <c r="A6108" s="139" t="s">
        <v>171</v>
      </c>
      <c r="B6108" s="139" t="s">
        <v>422</v>
      </c>
      <c r="C6108" s="138" t="s">
        <v>6651</v>
      </c>
      <c r="D6108" t="s">
        <v>14107</v>
      </c>
      <c r="E6108" s="140">
        <v>2112.9646838588455</v>
      </c>
      <c r="F6108" s="140">
        <v>4136.2116376607273</v>
      </c>
      <c r="G6108" s="140">
        <v>0</v>
      </c>
      <c r="H6108" s="140">
        <f t="shared" si="760"/>
        <v>2280.3018823597235</v>
      </c>
      <c r="I6108" s="143">
        <v>0.96914379243255022</v>
      </c>
      <c r="J6108" s="144">
        <v>0.99976280785576166</v>
      </c>
      <c r="K6108" s="145">
        <f t="shared" si="761"/>
        <v>2209.4162336557115</v>
      </c>
      <c r="L6108" s="140">
        <f t="shared" si="762"/>
        <v>2222.1059270903879</v>
      </c>
      <c r="N6108" s="140">
        <v>2183.6241240382296</v>
      </c>
      <c r="O6108" s="140">
        <f t="shared" si="763"/>
        <v>2217.0820794301248</v>
      </c>
      <c r="Q6108" s="140">
        <v>1404.1738296593378</v>
      </c>
      <c r="R6108" s="38">
        <f t="shared" si="764"/>
        <v>2124.5269671348142</v>
      </c>
      <c r="S6108" s="38">
        <f t="shared" si="765"/>
        <v>2136.8002298311735</v>
      </c>
      <c r="T6108" s="38">
        <f t="shared" si="766"/>
        <v>2105.6790946003407</v>
      </c>
      <c r="U6108" s="32">
        <f t="shared" si="767"/>
        <v>2132.7373265882502</v>
      </c>
      <c r="W6108" s="140">
        <v>1733</v>
      </c>
      <c r="Y6108" s="141" t="s">
        <v>15578</v>
      </c>
      <c r="Z6108" s="141" t="s">
        <v>15578</v>
      </c>
      <c r="AA6108" s="147" t="s">
        <v>15578</v>
      </c>
      <c r="AB6108" s="147" t="s">
        <v>15578</v>
      </c>
    </row>
    <row r="6109" spans="1:28" x14ac:dyDescent="0.2">
      <c r="A6109" s="139" t="s">
        <v>171</v>
      </c>
      <c r="B6109" s="139" t="s">
        <v>422</v>
      </c>
      <c r="C6109" s="138" t="s">
        <v>6652</v>
      </c>
      <c r="D6109" t="s">
        <v>14108</v>
      </c>
      <c r="E6109" s="140">
        <v>6051.189303568005</v>
      </c>
      <c r="F6109" s="140">
        <v>4113.681932981568</v>
      </c>
      <c r="G6109" s="140">
        <v>7092.870635996338</v>
      </c>
      <c r="H6109" s="140">
        <f t="shared" si="760"/>
        <v>5849.5595741334046</v>
      </c>
      <c r="I6109" s="143">
        <v>0.96914379243255022</v>
      </c>
      <c r="J6109" s="144">
        <v>0.99976280785576166</v>
      </c>
      <c r="K6109" s="145">
        <f t="shared" si="761"/>
        <v>5667.7196922068424</v>
      </c>
      <c r="L6109" s="140">
        <f t="shared" si="762"/>
        <v>5700.2720127122366</v>
      </c>
      <c r="N6109" s="140">
        <v>6829.3657138475046</v>
      </c>
      <c r="O6109" s="140">
        <f t="shared" si="763"/>
        <v>5847.6766117373318</v>
      </c>
      <c r="Q6109" s="140">
        <v>4830.6791064341096</v>
      </c>
      <c r="R6109" s="38">
        <f t="shared" si="764"/>
        <v>5568.9989454976394</v>
      </c>
      <c r="S6109" s="38">
        <f t="shared" si="765"/>
        <v>5601.1707127056679</v>
      </c>
      <c r="T6109" s="38">
        <f t="shared" si="766"/>
        <v>6629.4970531061654</v>
      </c>
      <c r="U6109" s="32">
        <f t="shared" si="767"/>
        <v>5735.4200063836597</v>
      </c>
      <c r="W6109" s="140">
        <v>6583</v>
      </c>
      <c r="Y6109" s="141" t="s">
        <v>15578</v>
      </c>
      <c r="Z6109" s="141" t="s">
        <v>15578</v>
      </c>
      <c r="AA6109" s="147" t="s">
        <v>15578</v>
      </c>
      <c r="AB6109" s="147" t="s">
        <v>15578</v>
      </c>
    </row>
    <row r="6110" spans="1:28" x14ac:dyDescent="0.2">
      <c r="A6110" s="139" t="s">
        <v>171</v>
      </c>
      <c r="B6110" s="139" t="s">
        <v>422</v>
      </c>
      <c r="C6110" s="138" t="s">
        <v>6653</v>
      </c>
      <c r="D6110" t="s">
        <v>14109</v>
      </c>
      <c r="E6110" s="140">
        <v>2323.7210751171465</v>
      </c>
      <c r="F6110" s="140">
        <v>3638.8620687393977</v>
      </c>
      <c r="G6110" s="140">
        <v>4838.1717444289534</v>
      </c>
      <c r="H6110" s="140">
        <f t="shared" si="760"/>
        <v>2596.3816276598213</v>
      </c>
      <c r="I6110" s="143">
        <v>0.96914379243255022</v>
      </c>
      <c r="J6110" s="144">
        <v>0.99976280785576166</v>
      </c>
      <c r="K6110" s="145">
        <f t="shared" si="761"/>
        <v>2515.6702984346798</v>
      </c>
      <c r="L6110" s="140">
        <f t="shared" si="762"/>
        <v>2530.1189497949695</v>
      </c>
      <c r="N6110" s="140">
        <v>2669.4438612915947</v>
      </c>
      <c r="O6110" s="140">
        <f t="shared" si="763"/>
        <v>2548.3079917608552</v>
      </c>
      <c r="Q6110" s="140">
        <v>4114.6771483602934</v>
      </c>
      <c r="R6110" s="38">
        <f t="shared" si="764"/>
        <v>2662.7800647718891</v>
      </c>
      <c r="S6110" s="38">
        <f t="shared" si="765"/>
        <v>2678.162782780712</v>
      </c>
      <c r="T6110" s="38">
        <f t="shared" si="766"/>
        <v>2813.9671899984646</v>
      </c>
      <c r="U6110" s="32">
        <f t="shared" si="767"/>
        <v>2695.8922184968492</v>
      </c>
      <c r="W6110" s="140">
        <v>3185</v>
      </c>
      <c r="Y6110" s="141" t="s">
        <v>15578</v>
      </c>
      <c r="Z6110" s="141" t="s">
        <v>15579</v>
      </c>
      <c r="AA6110" s="147" t="s">
        <v>15578</v>
      </c>
      <c r="AB6110" s="147" t="s">
        <v>15578</v>
      </c>
    </row>
    <row r="6111" spans="1:28" x14ac:dyDescent="0.2">
      <c r="A6111" s="139" t="s">
        <v>166</v>
      </c>
      <c r="B6111" s="139" t="s">
        <v>423</v>
      </c>
      <c r="C6111" s="138" t="s">
        <v>6654</v>
      </c>
      <c r="D6111" t="s">
        <v>9838</v>
      </c>
      <c r="E6111" s="140">
        <v>7620.2396918224895</v>
      </c>
      <c r="F6111" s="140">
        <v>4473.9944217241255</v>
      </c>
      <c r="G6111" s="140">
        <v>7846.411946272463</v>
      </c>
      <c r="H6111" s="140">
        <f t="shared" si="760"/>
        <v>7231.0501407618876</v>
      </c>
      <c r="I6111" s="143">
        <v>0.99897202586976519</v>
      </c>
      <c r="J6111" s="144">
        <v>1.0009634870870792</v>
      </c>
      <c r="K6111" s="145">
        <f t="shared" si="761"/>
        <v>7230.5766697995423</v>
      </c>
      <c r="L6111" s="140">
        <f t="shared" si="762"/>
        <v>7272.1051966103832</v>
      </c>
      <c r="N6111" s="140">
        <v>7273.3815789834125</v>
      </c>
      <c r="O6111" s="140">
        <f t="shared" si="763"/>
        <v>7272.2718299302833</v>
      </c>
      <c r="Q6111" s="140">
        <v>5069.35834269926</v>
      </c>
      <c r="R6111" s="38">
        <f t="shared" si="764"/>
        <v>7014.4216442070656</v>
      </c>
      <c r="S6111" s="38">
        <f t="shared" si="765"/>
        <v>7054.9435301770436</v>
      </c>
      <c r="T6111" s="38">
        <f t="shared" si="766"/>
        <v>7052.9792553549978</v>
      </c>
      <c r="U6111" s="32">
        <f t="shared" si="767"/>
        <v>7054.6870916350272</v>
      </c>
      <c r="W6111" s="140">
        <v>7300</v>
      </c>
      <c r="Y6111" s="141" t="s">
        <v>15578</v>
      </c>
      <c r="Z6111" s="141" t="s">
        <v>15578</v>
      </c>
      <c r="AA6111" s="147" t="s">
        <v>15578</v>
      </c>
      <c r="AB6111" s="147" t="s">
        <v>15578</v>
      </c>
    </row>
    <row r="6112" spans="1:28" x14ac:dyDescent="0.2">
      <c r="A6112" s="139" t="s">
        <v>166</v>
      </c>
      <c r="B6112" s="139" t="s">
        <v>423</v>
      </c>
      <c r="C6112" s="138" t="s">
        <v>6655</v>
      </c>
      <c r="D6112" t="s">
        <v>14110</v>
      </c>
      <c r="E6112" s="140">
        <v>7270.150926477495</v>
      </c>
      <c r="F6112" s="140">
        <v>5035.5306686681042</v>
      </c>
      <c r="G6112" s="140">
        <v>4505.208017127291</v>
      </c>
      <c r="H6112" s="140">
        <f t="shared" si="760"/>
        <v>6870.4057004033721</v>
      </c>
      <c r="I6112" s="143">
        <v>0.99897202586976519</v>
      </c>
      <c r="J6112" s="144">
        <v>1.0009634870870792</v>
      </c>
      <c r="K6112" s="145">
        <f t="shared" si="761"/>
        <v>6869.9558435312238</v>
      </c>
      <c r="L6112" s="140">
        <f t="shared" si="762"/>
        <v>6909.4131591045452</v>
      </c>
      <c r="N6112" s="140">
        <v>7613.2266319920154</v>
      </c>
      <c r="O6112" s="140">
        <f t="shared" si="763"/>
        <v>7001.2968908578305</v>
      </c>
      <c r="Q6112" s="140">
        <v>4004.1173120728404</v>
      </c>
      <c r="R6112" s="38">
        <f t="shared" si="764"/>
        <v>6583.3457724330792</v>
      </c>
      <c r="S6112" s="38">
        <f t="shared" si="765"/>
        <v>6621.3773593867645</v>
      </c>
      <c r="T6112" s="38">
        <f t="shared" si="766"/>
        <v>7252.3157000000983</v>
      </c>
      <c r="U6112" s="32">
        <f t="shared" si="767"/>
        <v>6703.7471512066595</v>
      </c>
      <c r="W6112" s="140">
        <v>6070</v>
      </c>
      <c r="Y6112" s="141" t="s">
        <v>15578</v>
      </c>
      <c r="Z6112" s="141" t="s">
        <v>15578</v>
      </c>
      <c r="AA6112" s="147" t="s">
        <v>15578</v>
      </c>
      <c r="AB6112" s="147" t="s">
        <v>15578</v>
      </c>
    </row>
    <row r="6113" spans="1:28" x14ac:dyDescent="0.2">
      <c r="A6113" s="139" t="s">
        <v>166</v>
      </c>
      <c r="B6113" s="139" t="s">
        <v>423</v>
      </c>
      <c r="C6113" s="138" t="s">
        <v>6656</v>
      </c>
      <c r="D6113" t="s">
        <v>14111</v>
      </c>
      <c r="E6113" s="140">
        <v>15839.76351309952</v>
      </c>
      <c r="F6113" s="140">
        <v>9495.7350184869392</v>
      </c>
      <c r="G6113" s="140">
        <v>10203.901038692688</v>
      </c>
      <c r="H6113" s="140">
        <f t="shared" si="760"/>
        <v>14798.213997462391</v>
      </c>
      <c r="I6113" s="143">
        <v>0.99897202586976519</v>
      </c>
      <c r="J6113" s="144">
        <v>1.0009634870870792</v>
      </c>
      <c r="K6113" s="145">
        <f t="shared" si="761"/>
        <v>14797.245047657594</v>
      </c>
      <c r="L6113" s="140">
        <f t="shared" si="762"/>
        <v>14882.232430511147</v>
      </c>
      <c r="N6113" s="140">
        <v>14742.214897920621</v>
      </c>
      <c r="O6113" s="140">
        <f t="shared" si="763"/>
        <v>14863.952965992623</v>
      </c>
      <c r="Q6113" s="140">
        <v>9403.4666126582415</v>
      </c>
      <c r="R6113" s="38">
        <f t="shared" si="764"/>
        <v>14257.805632625174</v>
      </c>
      <c r="S6113" s="38">
        <f t="shared" si="765"/>
        <v>14340.172106061296</v>
      </c>
      <c r="T6113" s="38">
        <f t="shared" si="766"/>
        <v>14208.340069394384</v>
      </c>
      <c r="U6113" s="32">
        <f t="shared" si="767"/>
        <v>14322.961268303536</v>
      </c>
      <c r="W6113" s="140">
        <v>11849</v>
      </c>
      <c r="Y6113" s="141" t="s">
        <v>15578</v>
      </c>
      <c r="Z6113" s="141" t="s">
        <v>15578</v>
      </c>
      <c r="AA6113" s="147" t="s">
        <v>15578</v>
      </c>
      <c r="AB6113" s="147" t="s">
        <v>15578</v>
      </c>
    </row>
    <row r="6114" spans="1:28" x14ac:dyDescent="0.2">
      <c r="A6114" s="139" t="s">
        <v>166</v>
      </c>
      <c r="B6114" s="139" t="s">
        <v>423</v>
      </c>
      <c r="C6114" s="138" t="s">
        <v>6657</v>
      </c>
      <c r="D6114" t="s">
        <v>14112</v>
      </c>
      <c r="E6114" s="140">
        <v>15185.899189851696</v>
      </c>
      <c r="F6114" s="140">
        <v>12941.804555204031</v>
      </c>
      <c r="G6114" s="140">
        <v>16749.227242811288</v>
      </c>
      <c r="H6114" s="140">
        <f t="shared" si="760"/>
        <v>14967.404888858904</v>
      </c>
      <c r="I6114" s="143">
        <v>0.99897202586976519</v>
      </c>
      <c r="J6114" s="144">
        <v>1.0009634870870792</v>
      </c>
      <c r="K6114" s="145">
        <f t="shared" si="761"/>
        <v>14966.424860860399</v>
      </c>
      <c r="L6114" s="140">
        <f t="shared" si="762"/>
        <v>15052.383921178875</v>
      </c>
      <c r="N6114" s="140">
        <v>14249.193825876622</v>
      </c>
      <c r="O6114" s="140">
        <f t="shared" si="763"/>
        <v>14947.52644671071</v>
      </c>
      <c r="Q6114" s="140">
        <v>11780.278130880146</v>
      </c>
      <c r="R6114" s="38">
        <f t="shared" si="764"/>
        <v>14647.733053566319</v>
      </c>
      <c r="S6114" s="38">
        <f t="shared" si="765"/>
        <v>14732.352113928266</v>
      </c>
      <c r="T6114" s="38">
        <f t="shared" si="766"/>
        <v>14002.302256376974</v>
      </c>
      <c r="U6114" s="32">
        <f t="shared" si="767"/>
        <v>14637.04318924604</v>
      </c>
      <c r="W6114" s="140">
        <v>14061</v>
      </c>
      <c r="Y6114" s="141" t="s">
        <v>15578</v>
      </c>
      <c r="Z6114" s="141" t="s">
        <v>15578</v>
      </c>
      <c r="AA6114" s="147" t="s">
        <v>15578</v>
      </c>
      <c r="AB6114" s="147" t="s">
        <v>15578</v>
      </c>
    </row>
    <row r="6115" spans="1:28" x14ac:dyDescent="0.2">
      <c r="A6115" s="139" t="s">
        <v>166</v>
      </c>
      <c r="B6115" s="139" t="s">
        <v>423</v>
      </c>
      <c r="C6115" s="138" t="s">
        <v>6658</v>
      </c>
      <c r="D6115" t="s">
        <v>14113</v>
      </c>
      <c r="E6115" s="140">
        <v>16379.626157420988</v>
      </c>
      <c r="F6115" s="140">
        <v>13077.034444520103</v>
      </c>
      <c r="G6115" s="140">
        <v>12848.001540624742</v>
      </c>
      <c r="H6115" s="140">
        <f t="shared" si="760"/>
        <v>15812.218676485165</v>
      </c>
      <c r="I6115" s="143">
        <v>0.99897202586976519</v>
      </c>
      <c r="J6115" s="144">
        <v>1.0009634870870792</v>
      </c>
      <c r="K6115" s="145">
        <f t="shared" si="761"/>
        <v>15811.183332206279</v>
      </c>
      <c r="L6115" s="140">
        <f t="shared" si="762"/>
        <v>15901.994228889689</v>
      </c>
      <c r="N6115" s="140">
        <v>15175.096543283524</v>
      </c>
      <c r="O6115" s="140">
        <f t="shared" si="763"/>
        <v>15807.096824209002</v>
      </c>
      <c r="Q6115" s="140">
        <v>12174.152327939479</v>
      </c>
      <c r="R6115" s="38">
        <f t="shared" si="764"/>
        <v>15447.400518494444</v>
      </c>
      <c r="S6115" s="38">
        <f t="shared" si="765"/>
        <v>15536.639209022831</v>
      </c>
      <c r="T6115" s="38">
        <f t="shared" si="766"/>
        <v>14875.002121749119</v>
      </c>
      <c r="U6115" s="32">
        <f t="shared" si="767"/>
        <v>15450.261657317731</v>
      </c>
      <c r="W6115" s="140">
        <v>13820</v>
      </c>
      <c r="Y6115" s="141" t="s">
        <v>15578</v>
      </c>
      <c r="Z6115" s="141" t="s">
        <v>15578</v>
      </c>
      <c r="AA6115" s="147" t="s">
        <v>15578</v>
      </c>
      <c r="AB6115" s="147" t="s">
        <v>15578</v>
      </c>
    </row>
    <row r="6116" spans="1:28" x14ac:dyDescent="0.2">
      <c r="A6116" s="139" t="s">
        <v>166</v>
      </c>
      <c r="B6116" s="139" t="s">
        <v>423</v>
      </c>
      <c r="C6116" s="138" t="s">
        <v>6659</v>
      </c>
      <c r="D6116" t="s">
        <v>14114</v>
      </c>
      <c r="E6116" s="140">
        <v>13287.31447944206</v>
      </c>
      <c r="F6116" s="140">
        <v>11052.119565427605</v>
      </c>
      <c r="G6116" s="140">
        <v>7089.8517314000337</v>
      </c>
      <c r="H6116" s="140">
        <f t="shared" si="760"/>
        <v>12742.803827227573</v>
      </c>
      <c r="I6116" s="143">
        <v>0.99897202586976519</v>
      </c>
      <c r="J6116" s="144">
        <v>1.0009634870870792</v>
      </c>
      <c r="K6116" s="145">
        <f t="shared" si="761"/>
        <v>12741.969460507165</v>
      </c>
      <c r="L6116" s="140">
        <f t="shared" si="762"/>
        <v>12815.152450540829</v>
      </c>
      <c r="N6116" s="140">
        <v>13249.237241471392</v>
      </c>
      <c r="O6116" s="140">
        <f t="shared" si="763"/>
        <v>12871.822764515371</v>
      </c>
      <c r="Q6116" s="140">
        <v>8470.7259980043418</v>
      </c>
      <c r="R6116" s="38">
        <f t="shared" si="764"/>
        <v>12314.789650075169</v>
      </c>
      <c r="S6116" s="38">
        <f t="shared" si="765"/>
        <v>12385.931438700996</v>
      </c>
      <c r="T6116" s="38">
        <f t="shared" si="766"/>
        <v>12771.386117124688</v>
      </c>
      <c r="U6116" s="32">
        <f t="shared" si="767"/>
        <v>12436.253030485861</v>
      </c>
      <c r="W6116" s="140">
        <v>11649</v>
      </c>
      <c r="Y6116" s="141" t="s">
        <v>15578</v>
      </c>
      <c r="Z6116" s="141" t="s">
        <v>15578</v>
      </c>
      <c r="AA6116" s="147" t="s">
        <v>15578</v>
      </c>
      <c r="AB6116" s="147" t="s">
        <v>15578</v>
      </c>
    </row>
    <row r="6117" spans="1:28" x14ac:dyDescent="0.2">
      <c r="A6117" s="139" t="s">
        <v>166</v>
      </c>
      <c r="B6117" s="139" t="s">
        <v>423</v>
      </c>
      <c r="C6117" s="138" t="s">
        <v>6660</v>
      </c>
      <c r="D6117" t="s">
        <v>14115</v>
      </c>
      <c r="E6117" s="140">
        <v>12183.890054843458</v>
      </c>
      <c r="F6117" s="140">
        <v>7347.0590736446256</v>
      </c>
      <c r="G6117" s="140">
        <v>5659.8323157395434</v>
      </c>
      <c r="H6117" s="140">
        <f t="shared" si="760"/>
        <v>11295.907092801732</v>
      </c>
      <c r="I6117" s="143">
        <v>0.99897202586976519</v>
      </c>
      <c r="J6117" s="144">
        <v>1.0009634870870792</v>
      </c>
      <c r="K6117" s="145">
        <f t="shared" si="761"/>
        <v>11295.167465237591</v>
      </c>
      <c r="L6117" s="140">
        <f t="shared" si="762"/>
        <v>11360.040806097424</v>
      </c>
      <c r="N6117" s="140">
        <v>11331.714151743448</v>
      </c>
      <c r="O6117" s="140">
        <f t="shared" si="763"/>
        <v>11356.342725838389</v>
      </c>
      <c r="Q6117" s="140">
        <v>6672.6974828241709</v>
      </c>
      <c r="R6117" s="38">
        <f t="shared" si="764"/>
        <v>10832.876775852677</v>
      </c>
      <c r="S6117" s="38">
        <f t="shared" si="765"/>
        <v>10895.457644198459</v>
      </c>
      <c r="T6117" s="38">
        <f t="shared" si="766"/>
        <v>10865.81248485152</v>
      </c>
      <c r="U6117" s="32">
        <f t="shared" si="767"/>
        <v>10891.587431458651</v>
      </c>
      <c r="W6117" s="140">
        <v>9642</v>
      </c>
      <c r="Y6117" s="141" t="s">
        <v>15578</v>
      </c>
      <c r="Z6117" s="141" t="s">
        <v>15578</v>
      </c>
      <c r="AA6117" s="147" t="s">
        <v>15578</v>
      </c>
      <c r="AB6117" s="147" t="s">
        <v>15578</v>
      </c>
    </row>
    <row r="6118" spans="1:28" x14ac:dyDescent="0.2">
      <c r="A6118" s="139" t="s">
        <v>166</v>
      </c>
      <c r="B6118" s="139" t="s">
        <v>423</v>
      </c>
      <c r="C6118" s="138" t="s">
        <v>6661</v>
      </c>
      <c r="D6118" t="s">
        <v>8323</v>
      </c>
      <c r="E6118" s="140">
        <v>8879.4200916551217</v>
      </c>
      <c r="F6118" s="140">
        <v>5038.1495626379537</v>
      </c>
      <c r="G6118" s="140">
        <v>4019.3157474671684</v>
      </c>
      <c r="H6118" s="140">
        <f t="shared" si="760"/>
        <v>8187.7458513403362</v>
      </c>
      <c r="I6118" s="143">
        <v>0.99897202586976519</v>
      </c>
      <c r="J6118" s="144">
        <v>1.0009634870870792</v>
      </c>
      <c r="K6118" s="145">
        <f t="shared" si="761"/>
        <v>8187.2097383509072</v>
      </c>
      <c r="L6118" s="140">
        <f t="shared" si="762"/>
        <v>8234.2326487842056</v>
      </c>
      <c r="N6118" s="140">
        <v>8281.7393085101157</v>
      </c>
      <c r="O6118" s="140">
        <f t="shared" si="763"/>
        <v>8240.4347028040611</v>
      </c>
      <c r="Q6118" s="140">
        <v>4438.9150624907415</v>
      </c>
      <c r="R6118" s="38">
        <f t="shared" si="764"/>
        <v>7812.3512058663564</v>
      </c>
      <c r="S6118" s="38">
        <f t="shared" si="765"/>
        <v>7857.4826822416017</v>
      </c>
      <c r="T6118" s="38">
        <f t="shared" si="766"/>
        <v>7897.4568839081785</v>
      </c>
      <c r="U6118" s="32">
        <f t="shared" si="767"/>
        <v>7862.7013644130511</v>
      </c>
      <c r="W6118" s="140">
        <v>6314</v>
      </c>
      <c r="Y6118" s="141" t="s">
        <v>15578</v>
      </c>
      <c r="Z6118" s="141" t="s">
        <v>15578</v>
      </c>
      <c r="AA6118" s="147" t="s">
        <v>15578</v>
      </c>
      <c r="AB6118" s="147" t="s">
        <v>15578</v>
      </c>
    </row>
    <row r="6119" spans="1:28" x14ac:dyDescent="0.2">
      <c r="A6119" s="139" t="s">
        <v>166</v>
      </c>
      <c r="B6119" s="139" t="s">
        <v>423</v>
      </c>
      <c r="C6119" s="138" t="s">
        <v>6662</v>
      </c>
      <c r="D6119" t="s">
        <v>14116</v>
      </c>
      <c r="E6119" s="140">
        <v>13519.236168983118</v>
      </c>
      <c r="F6119" s="140">
        <v>13974.870004827922</v>
      </c>
      <c r="G6119" s="140">
        <v>16069.491642519095</v>
      </c>
      <c r="H6119" s="140">
        <f t="shared" si="760"/>
        <v>13684.480721861753</v>
      </c>
      <c r="I6119" s="143">
        <v>0.99897202586976519</v>
      </c>
      <c r="J6119" s="144">
        <v>1.0009634870870792</v>
      </c>
      <c r="K6119" s="145">
        <f t="shared" si="761"/>
        <v>13683.584696508526</v>
      </c>
      <c r="L6119" s="140">
        <f t="shared" si="762"/>
        <v>13762.175815846329</v>
      </c>
      <c r="N6119" s="140">
        <v>13528.179871456761</v>
      </c>
      <c r="O6119" s="140">
        <f t="shared" si="763"/>
        <v>13731.627351780358</v>
      </c>
      <c r="Q6119" s="140">
        <v>13619.88962495156</v>
      </c>
      <c r="R6119" s="38">
        <f t="shared" si="764"/>
        <v>13677.126009743752</v>
      </c>
      <c r="S6119" s="38">
        <f t="shared" si="765"/>
        <v>13756.137932419026</v>
      </c>
      <c r="T6119" s="38">
        <f t="shared" si="766"/>
        <v>13537.350846806241</v>
      </c>
      <c r="U6119" s="32">
        <f t="shared" si="767"/>
        <v>13727.575003944448</v>
      </c>
      <c r="W6119" s="140">
        <v>12594</v>
      </c>
      <c r="Y6119" s="141" t="s">
        <v>15578</v>
      </c>
      <c r="Z6119" s="141" t="s">
        <v>15578</v>
      </c>
      <c r="AA6119" s="147" t="s">
        <v>15578</v>
      </c>
      <c r="AB6119" s="147" t="s">
        <v>15578</v>
      </c>
    </row>
    <row r="6120" spans="1:28" x14ac:dyDescent="0.2">
      <c r="A6120" s="139" t="s">
        <v>166</v>
      </c>
      <c r="B6120" s="139" t="s">
        <v>423</v>
      </c>
      <c r="C6120" s="138" t="s">
        <v>6663</v>
      </c>
      <c r="D6120" t="s">
        <v>14117</v>
      </c>
      <c r="E6120" s="140">
        <v>9908.9292923916546</v>
      </c>
      <c r="F6120" s="140">
        <v>23351.346791698601</v>
      </c>
      <c r="G6120" s="140">
        <v>12681.901957576012</v>
      </c>
      <c r="H6120" s="140">
        <f t="shared" si="760"/>
        <v>11729.376545977449</v>
      </c>
      <c r="I6120" s="143">
        <v>0.99897202586976519</v>
      </c>
      <c r="J6120" s="144">
        <v>1.0009634870870792</v>
      </c>
      <c r="K6120" s="145">
        <f t="shared" si="761"/>
        <v>11728.608535924577</v>
      </c>
      <c r="L6120" s="140">
        <f t="shared" si="762"/>
        <v>11795.971328172171</v>
      </c>
      <c r="N6120" s="140">
        <v>10812.865665668018</v>
      </c>
      <c r="O6120" s="140">
        <f t="shared" si="763"/>
        <v>11667.625650718634</v>
      </c>
      <c r="Q6120" s="140">
        <v>14378.025065945463</v>
      </c>
      <c r="R6120" s="38">
        <f t="shared" si="764"/>
        <v>11993.456045237544</v>
      </c>
      <c r="S6120" s="38">
        <f t="shared" si="765"/>
        <v>12062.741509229067</v>
      </c>
      <c r="T6120" s="38">
        <f t="shared" si="766"/>
        <v>11169.381605695762</v>
      </c>
      <c r="U6120" s="32">
        <f t="shared" si="767"/>
        <v>11946.112253186791</v>
      </c>
      <c r="W6120" s="140">
        <v>8936</v>
      </c>
      <c r="Y6120" s="141" t="s">
        <v>15578</v>
      </c>
      <c r="Z6120" s="141" t="s">
        <v>15578</v>
      </c>
      <c r="AA6120" s="147" t="s">
        <v>15578</v>
      </c>
      <c r="AB6120" s="147" t="s">
        <v>15578</v>
      </c>
    </row>
    <row r="6121" spans="1:28" x14ac:dyDescent="0.2">
      <c r="A6121" s="139" t="s">
        <v>166</v>
      </c>
      <c r="B6121" s="139" t="s">
        <v>423</v>
      </c>
      <c r="C6121" s="138" t="s">
        <v>6664</v>
      </c>
      <c r="D6121" t="s">
        <v>14118</v>
      </c>
      <c r="E6121" s="140">
        <v>7461.4742103807221</v>
      </c>
      <c r="F6121" s="140">
        <v>5082.6013926243832</v>
      </c>
      <c r="G6121" s="140">
        <v>3178.266199407627</v>
      </c>
      <c r="H6121" s="140">
        <f t="shared" si="760"/>
        <v>6979.4477324348954</v>
      </c>
      <c r="I6121" s="143">
        <v>0.99897202586976519</v>
      </c>
      <c r="J6121" s="144">
        <v>1.0009634870870792</v>
      </c>
      <c r="K6121" s="145">
        <f t="shared" si="761"/>
        <v>6978.9907357649527</v>
      </c>
      <c r="L6121" s="140">
        <f t="shared" si="762"/>
        <v>7019.0742888643008</v>
      </c>
      <c r="N6121" s="140">
        <v>7748.8299349203971</v>
      </c>
      <c r="O6121" s="140">
        <f t="shared" si="763"/>
        <v>7114.3448038667675</v>
      </c>
      <c r="Q6121" s="140">
        <v>3915.4962900572732</v>
      </c>
      <c r="R6121" s="38">
        <f t="shared" si="764"/>
        <v>6672.6156535100254</v>
      </c>
      <c r="S6121" s="38">
        <f t="shared" si="765"/>
        <v>6711.1629471213701</v>
      </c>
      <c r="T6121" s="38">
        <f t="shared" si="766"/>
        <v>7365.4965704340848</v>
      </c>
      <c r="U6121" s="32">
        <f t="shared" si="767"/>
        <v>6796.5870224448518</v>
      </c>
      <c r="W6121" s="140">
        <v>6408</v>
      </c>
      <c r="Y6121" s="141" t="s">
        <v>15578</v>
      </c>
      <c r="Z6121" s="141" t="s">
        <v>15578</v>
      </c>
      <c r="AA6121" s="147" t="s">
        <v>15578</v>
      </c>
      <c r="AB6121" s="147" t="s">
        <v>15578</v>
      </c>
    </row>
    <row r="6122" spans="1:28" x14ac:dyDescent="0.2">
      <c r="A6122" s="139" t="s">
        <v>166</v>
      </c>
      <c r="B6122" s="139" t="s">
        <v>423</v>
      </c>
      <c r="C6122" s="138" t="s">
        <v>6665</v>
      </c>
      <c r="D6122" t="s">
        <v>14119</v>
      </c>
      <c r="E6122" s="140">
        <v>12536.218821293642</v>
      </c>
      <c r="F6122" s="140">
        <v>9772.5781622722116</v>
      </c>
      <c r="G6122" s="140">
        <v>10122.801619890199</v>
      </c>
      <c r="H6122" s="140">
        <f t="shared" si="760"/>
        <v>12084.248894169315</v>
      </c>
      <c r="I6122" s="143">
        <v>0.99897202586976519</v>
      </c>
      <c r="J6122" s="144">
        <v>1.0009634870870792</v>
      </c>
      <c r="K6122" s="145">
        <f t="shared" si="761"/>
        <v>12083.457647968313</v>
      </c>
      <c r="L6122" s="140">
        <f t="shared" si="762"/>
        <v>12152.858501844497</v>
      </c>
      <c r="N6122" s="140">
        <v>12640.997802294789</v>
      </c>
      <c r="O6122" s="140">
        <f t="shared" si="763"/>
        <v>12216.585699843139</v>
      </c>
      <c r="Q6122" s="140">
        <v>6789.6431297067602</v>
      </c>
      <c r="R6122" s="38">
        <f t="shared" si="764"/>
        <v>11554.031739267928</v>
      </c>
      <c r="S6122" s="38">
        <f t="shared" si="765"/>
        <v>11620.778675848051</v>
      </c>
      <c r="T6122" s="38">
        <f t="shared" si="766"/>
        <v>12055.862335035987</v>
      </c>
      <c r="U6122" s="32">
        <f t="shared" si="767"/>
        <v>11677.579393326578</v>
      </c>
      <c r="W6122" s="140">
        <v>12054</v>
      </c>
      <c r="Y6122" s="141" t="s">
        <v>15578</v>
      </c>
      <c r="Z6122" s="141" t="s">
        <v>15578</v>
      </c>
      <c r="AA6122" s="147" t="s">
        <v>15578</v>
      </c>
      <c r="AB6122" s="147" t="s">
        <v>15578</v>
      </c>
    </row>
    <row r="6123" spans="1:28" x14ac:dyDescent="0.2">
      <c r="A6123" s="139" t="s">
        <v>166</v>
      </c>
      <c r="B6123" s="139" t="s">
        <v>423</v>
      </c>
      <c r="C6123" s="138" t="s">
        <v>6666</v>
      </c>
      <c r="D6123" t="s">
        <v>14120</v>
      </c>
      <c r="E6123" s="140">
        <v>9294.7486254263058</v>
      </c>
      <c r="F6123" s="140">
        <v>8294.6104717246089</v>
      </c>
      <c r="G6123" s="140">
        <v>2368.8198445100434</v>
      </c>
      <c r="H6123" s="140">
        <f t="shared" si="760"/>
        <v>8876.0492840648967</v>
      </c>
      <c r="I6123" s="143">
        <v>0.99897202586976519</v>
      </c>
      <c r="J6123" s="144">
        <v>1.0009634870870792</v>
      </c>
      <c r="K6123" s="145">
        <f t="shared" si="761"/>
        <v>8875.4681026991839</v>
      </c>
      <c r="L6123" s="140">
        <f t="shared" si="762"/>
        <v>8926.4439974160196</v>
      </c>
      <c r="N6123" s="140">
        <v>8553.9720861457299</v>
      </c>
      <c r="O6123" s="140">
        <f t="shared" si="763"/>
        <v>8877.817322168692</v>
      </c>
      <c r="Q6123" s="140">
        <v>5396.7341566623445</v>
      </c>
      <c r="R6123" s="38">
        <f t="shared" si="764"/>
        <v>8527.5593716386229</v>
      </c>
      <c r="S6123" s="38">
        <f t="shared" si="765"/>
        <v>8576.8225619609693</v>
      </c>
      <c r="T6123" s="38">
        <f t="shared" si="766"/>
        <v>8238.2482931973918</v>
      </c>
      <c r="U6123" s="32">
        <f t="shared" si="767"/>
        <v>8532.621266464299</v>
      </c>
      <c r="W6123" s="140">
        <v>7479</v>
      </c>
      <c r="Y6123" s="141" t="s">
        <v>15578</v>
      </c>
      <c r="Z6123" s="141" t="s">
        <v>15578</v>
      </c>
      <c r="AA6123" s="147" t="s">
        <v>15578</v>
      </c>
      <c r="AB6123" s="147" t="s">
        <v>15578</v>
      </c>
    </row>
    <row r="6124" spans="1:28" x14ac:dyDescent="0.2">
      <c r="A6124" s="139" t="s">
        <v>166</v>
      </c>
      <c r="B6124" s="139" t="s">
        <v>423</v>
      </c>
      <c r="C6124" s="138" t="s">
        <v>6667</v>
      </c>
      <c r="D6124" t="s">
        <v>12522</v>
      </c>
      <c r="E6124" s="140">
        <v>11685.733520499185</v>
      </c>
      <c r="F6124" s="140">
        <v>8622.724967509208</v>
      </c>
      <c r="G6124" s="140">
        <v>10659.194452820235</v>
      </c>
      <c r="H6124" s="140">
        <f t="shared" si="760"/>
        <v>11254.286433062569</v>
      </c>
      <c r="I6124" s="143">
        <v>0.99897202586976519</v>
      </c>
      <c r="J6124" s="144">
        <v>1.0009634870870792</v>
      </c>
      <c r="K6124" s="145">
        <f t="shared" si="761"/>
        <v>11253.549530714467</v>
      </c>
      <c r="L6124" s="140">
        <f t="shared" si="762"/>
        <v>11318.183840638236</v>
      </c>
      <c r="N6124" s="140">
        <v>11075.609527203806</v>
      </c>
      <c r="O6124" s="140">
        <f t="shared" si="763"/>
        <v>11286.515459732704</v>
      </c>
      <c r="Q6124" s="140">
        <v>8467.5820393507202</v>
      </c>
      <c r="R6124" s="38">
        <f t="shared" si="764"/>
        <v>10974.897337982226</v>
      </c>
      <c r="S6124" s="38">
        <f t="shared" si="765"/>
        <v>11038.298650452401</v>
      </c>
      <c r="T6124" s="38">
        <f t="shared" si="766"/>
        <v>10814.806778418499</v>
      </c>
      <c r="U6124" s="32">
        <f t="shared" si="767"/>
        <v>11009.121506208834</v>
      </c>
      <c r="W6124" s="140">
        <v>10246</v>
      </c>
      <c r="Y6124" s="141" t="s">
        <v>15578</v>
      </c>
      <c r="Z6124" s="141" t="s">
        <v>15578</v>
      </c>
      <c r="AA6124" s="147" t="s">
        <v>15578</v>
      </c>
      <c r="AB6124" s="147" t="s">
        <v>15578</v>
      </c>
    </row>
    <row r="6125" spans="1:28" x14ac:dyDescent="0.2">
      <c r="A6125" s="139" t="s">
        <v>166</v>
      </c>
      <c r="B6125" s="139" t="s">
        <v>423</v>
      </c>
      <c r="C6125" s="138" t="s">
        <v>6668</v>
      </c>
      <c r="D6125" t="s">
        <v>14121</v>
      </c>
      <c r="E6125" s="140">
        <v>14585.907298052431</v>
      </c>
      <c r="F6125" s="140">
        <v>6236.5834770769643</v>
      </c>
      <c r="G6125" s="140">
        <v>8752.2802917541558</v>
      </c>
      <c r="H6125" s="140">
        <f t="shared" si="760"/>
        <v>13281.890352873024</v>
      </c>
      <c r="I6125" s="143">
        <v>0.99897202586976519</v>
      </c>
      <c r="J6125" s="144">
        <v>1.0009634870870792</v>
      </c>
      <c r="K6125" s="145">
        <f t="shared" si="761"/>
        <v>13281.020688123821</v>
      </c>
      <c r="L6125" s="140">
        <f t="shared" si="762"/>
        <v>13357.299697241549</v>
      </c>
      <c r="N6125" s="140">
        <v>15124.803889565808</v>
      </c>
      <c r="O6125" s="140">
        <f t="shared" si="763"/>
        <v>13588.049586717303</v>
      </c>
      <c r="Q6125" s="140">
        <v>8396.5304059623868</v>
      </c>
      <c r="R6125" s="38">
        <f t="shared" si="764"/>
        <v>12792.516681540023</v>
      </c>
      <c r="S6125" s="38">
        <f t="shared" si="765"/>
        <v>12866.418270086031</v>
      </c>
      <c r="T6125" s="38">
        <f t="shared" si="766"/>
        <v>14451.976541205466</v>
      </c>
      <c r="U6125" s="32">
        <f t="shared" si="767"/>
        <v>13073.414891314444</v>
      </c>
      <c r="W6125" s="140">
        <v>13008</v>
      </c>
      <c r="Y6125" s="141" t="s">
        <v>15578</v>
      </c>
      <c r="Z6125" s="141" t="s">
        <v>15578</v>
      </c>
      <c r="AA6125" s="147" t="s">
        <v>15578</v>
      </c>
      <c r="AB6125" s="147" t="s">
        <v>15578</v>
      </c>
    </row>
    <row r="6126" spans="1:28" x14ac:dyDescent="0.2">
      <c r="A6126" s="139" t="s">
        <v>166</v>
      </c>
      <c r="B6126" s="139" t="s">
        <v>423</v>
      </c>
      <c r="C6126" s="138" t="s">
        <v>6669</v>
      </c>
      <c r="D6126" t="s">
        <v>14122</v>
      </c>
      <c r="E6126" s="140">
        <v>5544.3956940656308</v>
      </c>
      <c r="F6126" s="140">
        <v>3129.2624496691783</v>
      </c>
      <c r="G6126" s="140">
        <v>3721.6615049253096</v>
      </c>
      <c r="H6126" s="140">
        <f t="shared" si="760"/>
        <v>5161.4914278148617</v>
      </c>
      <c r="I6126" s="143">
        <v>0.99897202586976519</v>
      </c>
      <c r="J6126" s="144">
        <v>1.0009634870870792</v>
      </c>
      <c r="K6126" s="145">
        <f t="shared" si="761"/>
        <v>5161.1534663478697</v>
      </c>
      <c r="L6126" s="140">
        <f t="shared" si="762"/>
        <v>5190.7963440725907</v>
      </c>
      <c r="N6126" s="140">
        <v>5570.4941704663479</v>
      </c>
      <c r="O6126" s="140">
        <f t="shared" si="763"/>
        <v>5240.366371603518</v>
      </c>
      <c r="Q6126" s="140">
        <v>3221.2193891418892</v>
      </c>
      <c r="R6126" s="38">
        <f t="shared" si="764"/>
        <v>4967.1389668935062</v>
      </c>
      <c r="S6126" s="38">
        <f t="shared" si="765"/>
        <v>4995.8338257176438</v>
      </c>
      <c r="T6126" s="38">
        <f t="shared" si="766"/>
        <v>5335.5666923339022</v>
      </c>
      <c r="U6126" s="32">
        <f t="shared" si="767"/>
        <v>5040.1863776173341</v>
      </c>
      <c r="W6126" s="140">
        <v>5431</v>
      </c>
      <c r="Y6126" s="141" t="s">
        <v>15578</v>
      </c>
      <c r="Z6126" s="141" t="s">
        <v>15578</v>
      </c>
      <c r="AA6126" s="147" t="s">
        <v>15578</v>
      </c>
      <c r="AB6126" s="147" t="s">
        <v>15578</v>
      </c>
    </row>
    <row r="6127" spans="1:28" x14ac:dyDescent="0.2">
      <c r="A6127" s="139" t="s">
        <v>166</v>
      </c>
      <c r="B6127" s="139" t="s">
        <v>423</v>
      </c>
      <c r="C6127" s="138" t="s">
        <v>6670</v>
      </c>
      <c r="D6127" t="s">
        <v>14123</v>
      </c>
      <c r="E6127" s="140">
        <v>13716.395577676229</v>
      </c>
      <c r="F6127" s="140">
        <v>9598.91885414016</v>
      </c>
      <c r="G6127" s="140">
        <v>9296.2246172971682</v>
      </c>
      <c r="H6127" s="140">
        <f t="shared" si="760"/>
        <v>13008.262456959739</v>
      </c>
      <c r="I6127" s="143">
        <v>0.99897202586976519</v>
      </c>
      <c r="J6127" s="144">
        <v>1.0009634870870792</v>
      </c>
      <c r="K6127" s="145">
        <f t="shared" si="761"/>
        <v>13007.410708676427</v>
      </c>
      <c r="L6127" s="140">
        <f t="shared" si="762"/>
        <v>13082.118249862055</v>
      </c>
      <c r="N6127" s="140">
        <v>14139.241742723338</v>
      </c>
      <c r="O6127" s="140">
        <f t="shared" si="763"/>
        <v>13220.127047917122</v>
      </c>
      <c r="Q6127" s="140">
        <v>7120.8850966879818</v>
      </c>
      <c r="R6127" s="38">
        <f t="shared" si="764"/>
        <v>12418.711521714329</v>
      </c>
      <c r="S6127" s="38">
        <f t="shared" si="765"/>
        <v>12490.453660653548</v>
      </c>
      <c r="T6127" s="38">
        <f t="shared" si="766"/>
        <v>13437.406078119802</v>
      </c>
      <c r="U6127" s="32">
        <f t="shared" si="767"/>
        <v>12614.07948661654</v>
      </c>
      <c r="W6127" s="140">
        <v>12276</v>
      </c>
      <c r="Y6127" s="141" t="s">
        <v>15578</v>
      </c>
      <c r="Z6127" s="141" t="s">
        <v>15578</v>
      </c>
      <c r="AA6127" s="147" t="s">
        <v>15578</v>
      </c>
      <c r="AB6127" s="147" t="s">
        <v>15578</v>
      </c>
    </row>
    <row r="6128" spans="1:28" x14ac:dyDescent="0.2">
      <c r="A6128" s="139" t="s">
        <v>166</v>
      </c>
      <c r="B6128" s="139" t="s">
        <v>423</v>
      </c>
      <c r="C6128" s="138" t="s">
        <v>6671</v>
      </c>
      <c r="D6128" t="s">
        <v>10985</v>
      </c>
      <c r="E6128" s="140">
        <v>17235.284888898193</v>
      </c>
      <c r="F6128" s="140">
        <v>9090.1001652356699</v>
      </c>
      <c r="G6128" s="140">
        <v>8226.0516774505813</v>
      </c>
      <c r="H6128" s="140">
        <f t="shared" si="760"/>
        <v>15823.275680115657</v>
      </c>
      <c r="I6128" s="143">
        <v>0.99897202586976519</v>
      </c>
      <c r="J6128" s="144">
        <v>1.0009634870870792</v>
      </c>
      <c r="K6128" s="145">
        <f t="shared" si="761"/>
        <v>15822.239611852005</v>
      </c>
      <c r="L6128" s="140">
        <f t="shared" si="762"/>
        <v>15913.114009833675</v>
      </c>
      <c r="N6128" s="140">
        <v>15359.518418427868</v>
      </c>
      <c r="O6128" s="140">
        <f t="shared" si="763"/>
        <v>15840.841410942026</v>
      </c>
      <c r="Q6128" s="140">
        <v>9319.8495902090435</v>
      </c>
      <c r="R6128" s="38">
        <f t="shared" si="764"/>
        <v>15171.93958565844</v>
      </c>
      <c r="S6128" s="38">
        <f t="shared" si="765"/>
        <v>15259.586955180514</v>
      </c>
      <c r="T6128" s="38">
        <f t="shared" si="766"/>
        <v>14755.551535605986</v>
      </c>
      <c r="U6128" s="32">
        <f t="shared" si="767"/>
        <v>15193.784498890016</v>
      </c>
      <c r="W6128" s="140">
        <v>13509</v>
      </c>
      <c r="Y6128" s="141" t="s">
        <v>15578</v>
      </c>
      <c r="Z6128" s="141" t="s">
        <v>15578</v>
      </c>
      <c r="AA6128" s="147" t="s">
        <v>15578</v>
      </c>
      <c r="AB6128" s="147" t="s">
        <v>15578</v>
      </c>
    </row>
    <row r="6129" spans="1:28" x14ac:dyDescent="0.2">
      <c r="A6129" s="139" t="s">
        <v>166</v>
      </c>
      <c r="B6129" s="139" t="s">
        <v>423</v>
      </c>
      <c r="C6129" s="138" t="s">
        <v>6672</v>
      </c>
      <c r="D6129" t="s">
        <v>14124</v>
      </c>
      <c r="E6129" s="140">
        <v>16569.298229325686</v>
      </c>
      <c r="F6129" s="140">
        <v>11308.657137955501</v>
      </c>
      <c r="G6129" s="140">
        <v>5197.797208172763</v>
      </c>
      <c r="H6129" s="140">
        <f t="shared" si="760"/>
        <v>15423.269310848604</v>
      </c>
      <c r="I6129" s="143">
        <v>0.99897202586976519</v>
      </c>
      <c r="J6129" s="144">
        <v>1.0009634870870792</v>
      </c>
      <c r="K6129" s="145">
        <f t="shared" si="761"/>
        <v>15422.259433995176</v>
      </c>
      <c r="L6129" s="140">
        <f t="shared" si="762"/>
        <v>15510.836561883671</v>
      </c>
      <c r="N6129" s="140">
        <v>16256.878889493373</v>
      </c>
      <c r="O6129" s="140">
        <f t="shared" si="763"/>
        <v>15608.233323593071</v>
      </c>
      <c r="Q6129" s="140">
        <v>10862.541892182611</v>
      </c>
      <c r="R6129" s="38">
        <f t="shared" si="764"/>
        <v>14966.216554623759</v>
      </c>
      <c r="S6129" s="38">
        <f t="shared" si="765"/>
        <v>15052.675474744325</v>
      </c>
      <c r="T6129" s="38">
        <f t="shared" si="766"/>
        <v>15717.445189762298</v>
      </c>
      <c r="U6129" s="32">
        <f t="shared" si="767"/>
        <v>15139.461994931024</v>
      </c>
      <c r="W6129" s="140">
        <v>12312</v>
      </c>
      <c r="Y6129" s="141" t="s">
        <v>15578</v>
      </c>
      <c r="Z6129" s="141" t="s">
        <v>15578</v>
      </c>
      <c r="AA6129" s="147" t="s">
        <v>15578</v>
      </c>
      <c r="AB6129" s="147" t="s">
        <v>15578</v>
      </c>
    </row>
    <row r="6130" spans="1:28" x14ac:dyDescent="0.2">
      <c r="A6130" s="139" t="s">
        <v>166</v>
      </c>
      <c r="B6130" s="139" t="s">
        <v>423</v>
      </c>
      <c r="C6130" s="138" t="s">
        <v>6673</v>
      </c>
      <c r="D6130" t="s">
        <v>14125</v>
      </c>
      <c r="E6130" s="140">
        <v>16049.986837244931</v>
      </c>
      <c r="F6130" s="140">
        <v>7894.1729091781972</v>
      </c>
      <c r="G6130" s="140">
        <v>1544.8056862751987</v>
      </c>
      <c r="H6130" s="140">
        <f t="shared" si="760"/>
        <v>14404.957348678405</v>
      </c>
      <c r="I6130" s="143">
        <v>0.99897202586976519</v>
      </c>
      <c r="J6130" s="144">
        <v>1.0009634870870792</v>
      </c>
      <c r="K6130" s="145">
        <f t="shared" si="761"/>
        <v>14404.014148329125</v>
      </c>
      <c r="L6130" s="140">
        <f t="shared" si="762"/>
        <v>14486.743025299762</v>
      </c>
      <c r="N6130" s="140">
        <v>14767.163776743375</v>
      </c>
      <c r="O6130" s="140">
        <f t="shared" si="763"/>
        <v>14523.352306162193</v>
      </c>
      <c r="Q6130" s="140">
        <v>8277.7644002843608</v>
      </c>
      <c r="R6130" s="38">
        <f t="shared" si="764"/>
        <v>13791.334972806906</v>
      </c>
      <c r="S6130" s="38">
        <f t="shared" si="765"/>
        <v>13871.00667369523</v>
      </c>
      <c r="T6130" s="38">
        <f t="shared" si="766"/>
        <v>14118.223839097474</v>
      </c>
      <c r="U6130" s="32">
        <f t="shared" si="767"/>
        <v>13903.281184749183</v>
      </c>
      <c r="W6130" s="140">
        <v>12997</v>
      </c>
      <c r="Y6130" s="141" t="s">
        <v>15578</v>
      </c>
      <c r="Z6130" s="141" t="s">
        <v>15578</v>
      </c>
      <c r="AA6130" s="147" t="s">
        <v>15578</v>
      </c>
      <c r="AB6130" s="147" t="s">
        <v>15578</v>
      </c>
    </row>
    <row r="6131" spans="1:28" x14ac:dyDescent="0.2">
      <c r="A6131" s="139" t="s">
        <v>166</v>
      </c>
      <c r="B6131" s="139" t="s">
        <v>423</v>
      </c>
      <c r="C6131" s="138" t="s">
        <v>6674</v>
      </c>
      <c r="D6131" t="s">
        <v>8480</v>
      </c>
      <c r="E6131" s="140">
        <v>8972.5081502471894</v>
      </c>
      <c r="F6131" s="140">
        <v>6295.9707802449975</v>
      </c>
      <c r="G6131" s="140">
        <v>6901.2593836206388</v>
      </c>
      <c r="H6131" s="140">
        <f t="shared" si="760"/>
        <v>8546.0004029374632</v>
      </c>
      <c r="I6131" s="143">
        <v>0.99897202586976519</v>
      </c>
      <c r="J6131" s="144">
        <v>1.0009634870870792</v>
      </c>
      <c r="K6131" s="145">
        <f t="shared" si="761"/>
        <v>8545.4408323417374</v>
      </c>
      <c r="L6131" s="140">
        <f t="shared" si="762"/>
        <v>8594.5212286811602</v>
      </c>
      <c r="N6131" s="140">
        <v>8947.5132728616009</v>
      </c>
      <c r="O6131" s="140">
        <f t="shared" si="763"/>
        <v>8640.6047828442461</v>
      </c>
      <c r="Q6131" s="140">
        <v>9259.3464885511512</v>
      </c>
      <c r="R6131" s="38">
        <f t="shared" si="764"/>
        <v>8616.7707700924893</v>
      </c>
      <c r="S6131" s="38">
        <f t="shared" si="765"/>
        <v>8666.5493292219489</v>
      </c>
      <c r="T6131" s="38">
        <f t="shared" si="766"/>
        <v>8978.6965944305557</v>
      </c>
      <c r="U6131" s="32">
        <f t="shared" si="767"/>
        <v>8707.300546254326</v>
      </c>
      <c r="W6131" s="140">
        <v>7701</v>
      </c>
      <c r="Y6131" s="141" t="s">
        <v>15578</v>
      </c>
      <c r="Z6131" s="141" t="s">
        <v>15578</v>
      </c>
      <c r="AA6131" s="147" t="s">
        <v>15578</v>
      </c>
      <c r="AB6131" s="147" t="s">
        <v>15578</v>
      </c>
    </row>
    <row r="6132" spans="1:28" x14ac:dyDescent="0.2">
      <c r="A6132" s="139" t="s">
        <v>166</v>
      </c>
      <c r="B6132" s="139" t="s">
        <v>423</v>
      </c>
      <c r="C6132" s="138" t="s">
        <v>6675</v>
      </c>
      <c r="D6132" t="s">
        <v>12157</v>
      </c>
      <c r="E6132" s="140">
        <v>13514.80384872068</v>
      </c>
      <c r="F6132" s="140">
        <v>18011.790207337679</v>
      </c>
      <c r="G6132" s="140">
        <v>15443.701657883201</v>
      </c>
      <c r="H6132" s="140">
        <f t="shared" si="760"/>
        <v>14166.016413175927</v>
      </c>
      <c r="I6132" s="143">
        <v>0.99897202586976519</v>
      </c>
      <c r="J6132" s="144">
        <v>1.0009634870870792</v>
      </c>
      <c r="K6132" s="145">
        <f t="shared" si="761"/>
        <v>14165.088858077679</v>
      </c>
      <c r="L6132" s="140">
        <f t="shared" si="762"/>
        <v>14246.445477236095</v>
      </c>
      <c r="N6132" s="140">
        <v>13078.256455702405</v>
      </c>
      <c r="O6132" s="140">
        <f t="shared" si="763"/>
        <v>14093.936935091582</v>
      </c>
      <c r="Q6132" s="140">
        <v>14426.114870841509</v>
      </c>
      <c r="R6132" s="38">
        <f t="shared" si="764"/>
        <v>14191.097000785005</v>
      </c>
      <c r="S6132" s="38">
        <f t="shared" si="765"/>
        <v>14273.078102524109</v>
      </c>
      <c r="T6132" s="38">
        <f t="shared" si="766"/>
        <v>13213.042297216318</v>
      </c>
      <c r="U6132" s="32">
        <f t="shared" si="767"/>
        <v>14134.689098425926</v>
      </c>
      <c r="W6132" s="140">
        <v>12679</v>
      </c>
      <c r="Y6132" s="141" t="s">
        <v>15578</v>
      </c>
      <c r="Z6132" s="141" t="s">
        <v>15578</v>
      </c>
      <c r="AA6132" s="147" t="s">
        <v>15578</v>
      </c>
      <c r="AB6132" s="147" t="s">
        <v>15578</v>
      </c>
    </row>
    <row r="6133" spans="1:28" x14ac:dyDescent="0.2">
      <c r="A6133" s="139" t="s">
        <v>166</v>
      </c>
      <c r="B6133" s="139" t="s">
        <v>423</v>
      </c>
      <c r="C6133" s="138" t="s">
        <v>6676</v>
      </c>
      <c r="D6133" t="s">
        <v>14126</v>
      </c>
      <c r="E6133" s="140">
        <v>13854.248386093022</v>
      </c>
      <c r="F6133" s="140">
        <v>15326.892140575597</v>
      </c>
      <c r="G6133" s="140">
        <v>8392.38575791537</v>
      </c>
      <c r="H6133" s="140">
        <f t="shared" si="760"/>
        <v>13810.640023055663</v>
      </c>
      <c r="I6133" s="143">
        <v>0.99897202586976519</v>
      </c>
      <c r="J6133" s="144">
        <v>1.0009634870870792</v>
      </c>
      <c r="K6133" s="145">
        <f t="shared" si="761"/>
        <v>13809.735737108942</v>
      </c>
      <c r="L6133" s="140">
        <f t="shared" si="762"/>
        <v>13889.051399883741</v>
      </c>
      <c r="N6133" s="140">
        <v>13334.848526089765</v>
      </c>
      <c r="O6133" s="140">
        <f t="shared" si="763"/>
        <v>13816.699519514539</v>
      </c>
      <c r="Q6133" s="140">
        <v>9999.5990718485482</v>
      </c>
      <c r="R6133" s="38">
        <f t="shared" si="764"/>
        <v>13428.656595725124</v>
      </c>
      <c r="S6133" s="38">
        <f t="shared" si="765"/>
        <v>13506.233125751854</v>
      </c>
      <c r="T6133" s="38">
        <f t="shared" si="766"/>
        <v>13001.323580665645</v>
      </c>
      <c r="U6133" s="32">
        <f t="shared" si="767"/>
        <v>13440.316551279298</v>
      </c>
      <c r="W6133" s="140">
        <v>12860</v>
      </c>
      <c r="Y6133" s="141" t="s">
        <v>15578</v>
      </c>
      <c r="Z6133" s="141" t="s">
        <v>15578</v>
      </c>
      <c r="AA6133" s="147" t="s">
        <v>15578</v>
      </c>
      <c r="AB6133" s="147" t="s">
        <v>15578</v>
      </c>
    </row>
    <row r="6134" spans="1:28" x14ac:dyDescent="0.2">
      <c r="A6134" s="139" t="s">
        <v>166</v>
      </c>
      <c r="B6134" s="139" t="s">
        <v>423</v>
      </c>
      <c r="C6134" s="138" t="s">
        <v>6677</v>
      </c>
      <c r="D6134" t="s">
        <v>10117</v>
      </c>
      <c r="E6134" s="140">
        <v>17428.089905246914</v>
      </c>
      <c r="F6134" s="140">
        <v>9663.2118935594572</v>
      </c>
      <c r="G6134" s="140">
        <v>5423.7070413629226</v>
      </c>
      <c r="H6134" s="140">
        <f t="shared" si="760"/>
        <v>15938.021013974947</v>
      </c>
      <c r="I6134" s="143">
        <v>0.99897202586976519</v>
      </c>
      <c r="J6134" s="144">
        <v>1.0009634870870792</v>
      </c>
      <c r="K6134" s="145">
        <f t="shared" si="761"/>
        <v>15936.977432475653</v>
      </c>
      <c r="L6134" s="140">
        <f t="shared" si="762"/>
        <v>16028.510822523596</v>
      </c>
      <c r="N6134" s="140">
        <v>16940.950433076137</v>
      </c>
      <c r="O6134" s="140">
        <f t="shared" si="763"/>
        <v>16147.630958250931</v>
      </c>
      <c r="Q6134" s="140">
        <v>7668.9315078306727</v>
      </c>
      <c r="R6134" s="38">
        <f t="shared" si="764"/>
        <v>15110.122625777945</v>
      </c>
      <c r="S6134" s="38">
        <f t="shared" si="765"/>
        <v>15197.412882493525</v>
      </c>
      <c r="T6134" s="38">
        <f t="shared" si="766"/>
        <v>16013.748540551591</v>
      </c>
      <c r="U6134" s="32">
        <f t="shared" si="767"/>
        <v>15303.986526669334</v>
      </c>
      <c r="W6134" s="140">
        <v>11818</v>
      </c>
      <c r="Y6134" s="141" t="s">
        <v>15578</v>
      </c>
      <c r="Z6134" s="141" t="s">
        <v>15578</v>
      </c>
      <c r="AA6134" s="147" t="s">
        <v>15578</v>
      </c>
      <c r="AB6134" s="147" t="s">
        <v>15578</v>
      </c>
    </row>
    <row r="6135" spans="1:28" x14ac:dyDescent="0.2">
      <c r="A6135" s="139" t="s">
        <v>166</v>
      </c>
      <c r="B6135" s="139" t="s">
        <v>423</v>
      </c>
      <c r="C6135" s="138" t="s">
        <v>6678</v>
      </c>
      <c r="D6135" t="s">
        <v>14127</v>
      </c>
      <c r="E6135" s="140">
        <v>17513.509351347122</v>
      </c>
      <c r="F6135" s="140">
        <v>27329.22708206742</v>
      </c>
      <c r="G6135" s="140">
        <v>18197.255598753662</v>
      </c>
      <c r="H6135" s="140">
        <f t="shared" si="760"/>
        <v>18786.277007362489</v>
      </c>
      <c r="I6135" s="143">
        <v>0.99897202586976519</v>
      </c>
      <c r="J6135" s="144">
        <v>1.0009634870870792</v>
      </c>
      <c r="K6135" s="145">
        <f t="shared" si="761"/>
        <v>18785.046929229935</v>
      </c>
      <c r="L6135" s="140">
        <f t="shared" si="762"/>
        <v>18892.938092088603</v>
      </c>
      <c r="N6135" s="140">
        <v>16967.20466510531</v>
      </c>
      <c r="O6135" s="140">
        <f t="shared" si="763"/>
        <v>18641.531177544413</v>
      </c>
      <c r="Q6135" s="140">
        <v>19218.922238648054</v>
      </c>
      <c r="R6135" s="38">
        <f t="shared" si="764"/>
        <v>18828.308619506413</v>
      </c>
      <c r="S6135" s="38">
        <f t="shared" si="765"/>
        <v>18937.078609904307</v>
      </c>
      <c r="T6135" s="38">
        <f t="shared" si="766"/>
        <v>17192.376422459583</v>
      </c>
      <c r="U6135" s="32">
        <f t="shared" si="767"/>
        <v>18709.305550768546</v>
      </c>
      <c r="W6135" s="140">
        <v>14930</v>
      </c>
      <c r="Y6135" s="141" t="s">
        <v>15578</v>
      </c>
      <c r="Z6135" s="141" t="s">
        <v>15578</v>
      </c>
      <c r="AA6135" s="147" t="s">
        <v>15578</v>
      </c>
      <c r="AB6135" s="147" t="s">
        <v>15578</v>
      </c>
    </row>
    <row r="6136" spans="1:28" x14ac:dyDescent="0.2">
      <c r="A6136" s="139" t="s">
        <v>166</v>
      </c>
      <c r="B6136" s="139" t="s">
        <v>423</v>
      </c>
      <c r="C6136" s="138" t="s">
        <v>6679</v>
      </c>
      <c r="D6136" t="s">
        <v>14128</v>
      </c>
      <c r="E6136" s="140">
        <v>12123.033004595638</v>
      </c>
      <c r="F6136" s="140">
        <v>9790.431031156857</v>
      </c>
      <c r="G6136" s="140">
        <v>11754.94225369639</v>
      </c>
      <c r="H6136" s="140">
        <f t="shared" si="760"/>
        <v>11811.906181091294</v>
      </c>
      <c r="I6136" s="143">
        <v>0.99897202586976519</v>
      </c>
      <c r="J6136" s="144">
        <v>1.0009634870870792</v>
      </c>
      <c r="K6136" s="145">
        <f t="shared" si="761"/>
        <v>11811.132767205645</v>
      </c>
      <c r="L6136" s="140">
        <f t="shared" si="762"/>
        <v>11878.969534062429</v>
      </c>
      <c r="N6136" s="140">
        <v>11620.636439882192</v>
      </c>
      <c r="O6136" s="140">
        <f t="shared" si="763"/>
        <v>11845.243824562622</v>
      </c>
      <c r="Q6136" s="140">
        <v>11546.196602846867</v>
      </c>
      <c r="R6136" s="38">
        <f t="shared" si="764"/>
        <v>11784.563549180641</v>
      </c>
      <c r="S6136" s="38">
        <f t="shared" si="765"/>
        <v>11852.642253964554</v>
      </c>
      <c r="T6136" s="38">
        <f t="shared" si="766"/>
        <v>11613.19245617866</v>
      </c>
      <c r="U6136" s="32">
        <f t="shared" si="767"/>
        <v>11821.381782496346</v>
      </c>
      <c r="W6136" s="140">
        <v>12198</v>
      </c>
      <c r="Y6136" s="141" t="s">
        <v>15578</v>
      </c>
      <c r="Z6136" s="141" t="s">
        <v>15578</v>
      </c>
      <c r="AA6136" s="147" t="s">
        <v>15578</v>
      </c>
      <c r="AB6136" s="147" t="s">
        <v>15578</v>
      </c>
    </row>
    <row r="6137" spans="1:28" x14ac:dyDescent="0.2">
      <c r="A6137" s="139" t="s">
        <v>166</v>
      </c>
      <c r="B6137" s="139" t="s">
        <v>423</v>
      </c>
      <c r="C6137" s="138" t="s">
        <v>6680</v>
      </c>
      <c r="D6137" t="s">
        <v>14129</v>
      </c>
      <c r="E6137" s="140">
        <v>12826.521476011421</v>
      </c>
      <c r="F6137" s="140">
        <v>8176.7638975655036</v>
      </c>
      <c r="G6137" s="140">
        <v>4926.9276981641287</v>
      </c>
      <c r="H6137" s="140">
        <f t="shared" si="760"/>
        <v>11904.26270799868</v>
      </c>
      <c r="I6137" s="143">
        <v>0.99897202586976519</v>
      </c>
      <c r="J6137" s="144">
        <v>1.0009634870870792</v>
      </c>
      <c r="K6137" s="145">
        <f t="shared" si="761"/>
        <v>11903.483246840113</v>
      </c>
      <c r="L6137" s="140">
        <f t="shared" si="762"/>
        <v>11971.850424969005</v>
      </c>
      <c r="N6137" s="140">
        <v>12394.789953582751</v>
      </c>
      <c r="O6137" s="140">
        <f t="shared" si="763"/>
        <v>12027.065710967401</v>
      </c>
      <c r="Q6137" s="140">
        <v>7624.4697318068575</v>
      </c>
      <c r="R6137" s="38">
        <f t="shared" si="764"/>
        <v>11475.531972228096</v>
      </c>
      <c r="S6137" s="38">
        <f t="shared" si="765"/>
        <v>11541.82542044239</v>
      </c>
      <c r="T6137" s="38">
        <f t="shared" si="766"/>
        <v>11917.757931405162</v>
      </c>
      <c r="U6137" s="32">
        <f t="shared" si="767"/>
        <v>11590.90388132057</v>
      </c>
      <c r="W6137" s="140">
        <v>10170</v>
      </c>
      <c r="Y6137" s="141" t="s">
        <v>15578</v>
      </c>
      <c r="Z6137" s="141" t="s">
        <v>15578</v>
      </c>
      <c r="AA6137" s="147" t="s">
        <v>15578</v>
      </c>
      <c r="AB6137" s="147" t="s">
        <v>15578</v>
      </c>
    </row>
    <row r="6138" spans="1:28" x14ac:dyDescent="0.2">
      <c r="A6138" s="139" t="s">
        <v>166</v>
      </c>
      <c r="B6138" s="139" t="s">
        <v>423</v>
      </c>
      <c r="C6138" s="138" t="s">
        <v>6681</v>
      </c>
      <c r="D6138" t="s">
        <v>14130</v>
      </c>
      <c r="E6138" s="140">
        <v>10778.670503970996</v>
      </c>
      <c r="F6138" s="140">
        <v>10906.912697380754</v>
      </c>
      <c r="G6138" s="140">
        <v>8780.4251307549821</v>
      </c>
      <c r="H6138" s="140">
        <f t="shared" si="760"/>
        <v>10710.689666735347</v>
      </c>
      <c r="I6138" s="143">
        <v>0.99897202586976519</v>
      </c>
      <c r="J6138" s="144">
        <v>1.0009634870870792</v>
      </c>
      <c r="K6138" s="145">
        <f t="shared" si="761"/>
        <v>10709.988357735247</v>
      </c>
      <c r="L6138" s="140">
        <f t="shared" si="762"/>
        <v>10771.500745884827</v>
      </c>
      <c r="N6138" s="140">
        <v>10609.340503054442</v>
      </c>
      <c r="O6138" s="140">
        <f t="shared" si="763"/>
        <v>10750.330522768541</v>
      </c>
      <c r="Q6138" s="140">
        <v>7507.4557126564696</v>
      </c>
      <c r="R6138" s="38">
        <f t="shared" si="764"/>
        <v>10389.685936297023</v>
      </c>
      <c r="S6138" s="38">
        <f t="shared" si="765"/>
        <v>10449.706518196632</v>
      </c>
      <c r="T6138" s="38">
        <f t="shared" si="766"/>
        <v>10299.152024014644</v>
      </c>
      <c r="U6138" s="32">
        <f t="shared" si="767"/>
        <v>10430.051440124716</v>
      </c>
      <c r="W6138" s="140">
        <v>9837</v>
      </c>
      <c r="Y6138" s="141" t="s">
        <v>15578</v>
      </c>
      <c r="Z6138" s="141" t="s">
        <v>15578</v>
      </c>
      <c r="AA6138" s="147" t="s">
        <v>15578</v>
      </c>
      <c r="AB6138" s="147" t="s">
        <v>15578</v>
      </c>
    </row>
    <row r="6139" spans="1:28" x14ac:dyDescent="0.2">
      <c r="A6139" s="139" t="s">
        <v>166</v>
      </c>
      <c r="B6139" s="139" t="s">
        <v>423</v>
      </c>
      <c r="C6139" s="138" t="s">
        <v>6682</v>
      </c>
      <c r="D6139" t="s">
        <v>14131</v>
      </c>
      <c r="E6139" s="140">
        <v>11981.090168952735</v>
      </c>
      <c r="F6139" s="140">
        <v>14944.892530034138</v>
      </c>
      <c r="G6139" s="140">
        <v>12422.702073096045</v>
      </c>
      <c r="H6139" s="140">
        <f t="shared" si="760"/>
        <v>12375.308155108136</v>
      </c>
      <c r="I6139" s="143">
        <v>0.99897202586976519</v>
      </c>
      <c r="J6139" s="144">
        <v>1.0009634870870792</v>
      </c>
      <c r="K6139" s="145">
        <f t="shared" si="761"/>
        <v>12374.497851079333</v>
      </c>
      <c r="L6139" s="140">
        <f t="shared" si="762"/>
        <v>12445.570282677447</v>
      </c>
      <c r="N6139" s="140">
        <v>12032.621831893632</v>
      </c>
      <c r="O6139" s="140">
        <f t="shared" si="763"/>
        <v>12391.659344422615</v>
      </c>
      <c r="Q6139" s="140">
        <v>9066.856219401523</v>
      </c>
      <c r="R6139" s="38">
        <f t="shared" si="764"/>
        <v>12043.674320419195</v>
      </c>
      <c r="S6139" s="38">
        <f t="shared" si="765"/>
        <v>12113.249892323207</v>
      </c>
      <c r="T6139" s="38">
        <f t="shared" si="766"/>
        <v>11736.045270644421</v>
      </c>
      <c r="U6139" s="32">
        <f t="shared" si="767"/>
        <v>12064.005355795309</v>
      </c>
      <c r="W6139" s="140">
        <v>12201</v>
      </c>
      <c r="Y6139" s="141" t="s">
        <v>15578</v>
      </c>
      <c r="Z6139" s="141" t="s">
        <v>15578</v>
      </c>
      <c r="AA6139" s="147" t="s">
        <v>15578</v>
      </c>
      <c r="AB6139" s="147" t="s">
        <v>15578</v>
      </c>
    </row>
    <row r="6140" spans="1:28" x14ac:dyDescent="0.2">
      <c r="A6140" s="139" t="s">
        <v>166</v>
      </c>
      <c r="B6140" s="139" t="s">
        <v>423</v>
      </c>
      <c r="C6140" s="138" t="s">
        <v>6683</v>
      </c>
      <c r="D6140" t="s">
        <v>14132</v>
      </c>
      <c r="E6140" s="140">
        <v>12196.224670825708</v>
      </c>
      <c r="F6140" s="140">
        <v>9053.0701005322553</v>
      </c>
      <c r="G6140" s="140">
        <v>7874.9400694762026</v>
      </c>
      <c r="H6140" s="140">
        <f t="shared" si="760"/>
        <v>11615.735747057131</v>
      </c>
      <c r="I6140" s="143">
        <v>0.99897202586976519</v>
      </c>
      <c r="J6140" s="144">
        <v>1.0009634870870792</v>
      </c>
      <c r="K6140" s="145">
        <f t="shared" si="761"/>
        <v>11614.975177917733</v>
      </c>
      <c r="L6140" s="140">
        <f t="shared" si="762"/>
        <v>11681.68532153575</v>
      </c>
      <c r="N6140" s="140">
        <v>12423.521877005842</v>
      </c>
      <c r="O6140" s="140">
        <f t="shared" si="763"/>
        <v>11778.533014416578</v>
      </c>
      <c r="Q6140" s="140">
        <v>9394.0172197914708</v>
      </c>
      <c r="R6140" s="38">
        <f t="shared" si="764"/>
        <v>11392.817872444866</v>
      </c>
      <c r="S6140" s="38">
        <f t="shared" si="765"/>
        <v>11458.633486350142</v>
      </c>
      <c r="T6140" s="38">
        <f t="shared" si="766"/>
        <v>12120.571411284405</v>
      </c>
      <c r="U6140" s="32">
        <f t="shared" si="767"/>
        <v>11545.050312789199</v>
      </c>
      <c r="W6140" s="140">
        <v>12816</v>
      </c>
      <c r="Y6140" s="141" t="s">
        <v>15578</v>
      </c>
      <c r="Z6140" s="141" t="s">
        <v>15578</v>
      </c>
      <c r="AA6140" s="147" t="s">
        <v>15578</v>
      </c>
      <c r="AB6140" s="147" t="s">
        <v>15578</v>
      </c>
    </row>
    <row r="6141" spans="1:28" x14ac:dyDescent="0.2">
      <c r="A6141" s="139" t="s">
        <v>166</v>
      </c>
      <c r="B6141" s="139" t="s">
        <v>423</v>
      </c>
      <c r="C6141" s="138" t="s">
        <v>6684</v>
      </c>
      <c r="D6141" t="s">
        <v>14133</v>
      </c>
      <c r="E6141" s="140">
        <v>14890.369456782153</v>
      </c>
      <c r="F6141" s="140">
        <v>19803.818635918575</v>
      </c>
      <c r="G6141" s="140">
        <v>14787.263847874647</v>
      </c>
      <c r="H6141" s="140">
        <f t="shared" si="760"/>
        <v>15508.704350159282</v>
      </c>
      <c r="I6141" s="143">
        <v>0.99897202586976519</v>
      </c>
      <c r="J6141" s="144">
        <v>1.0009634870870792</v>
      </c>
      <c r="K6141" s="145">
        <f t="shared" si="761"/>
        <v>15507.688879234523</v>
      </c>
      <c r="L6141" s="140">
        <f t="shared" si="762"/>
        <v>15596.756667711941</v>
      </c>
      <c r="N6141" s="140">
        <v>14984.922359093329</v>
      </c>
      <c r="O6141" s="140">
        <f t="shared" si="763"/>
        <v>15516.880931233169</v>
      </c>
      <c r="Q6141" s="140">
        <v>15882.919163876428</v>
      </c>
      <c r="R6141" s="38">
        <f t="shared" si="764"/>
        <v>15545.107910341832</v>
      </c>
      <c r="S6141" s="38">
        <f t="shared" si="765"/>
        <v>15634.911050512925</v>
      </c>
      <c r="T6141" s="38">
        <f t="shared" si="766"/>
        <v>15074.722039571639</v>
      </c>
      <c r="U6141" s="32">
        <f t="shared" si="767"/>
        <v>15561.777672430097</v>
      </c>
      <c r="W6141" s="140">
        <v>13403</v>
      </c>
      <c r="Y6141" s="141" t="s">
        <v>15578</v>
      </c>
      <c r="Z6141" s="141" t="s">
        <v>15578</v>
      </c>
      <c r="AA6141" s="147" t="s">
        <v>15578</v>
      </c>
      <c r="AB6141" s="147" t="s">
        <v>15578</v>
      </c>
    </row>
    <row r="6142" spans="1:28" x14ac:dyDescent="0.2">
      <c r="A6142" s="139" t="s">
        <v>166</v>
      </c>
      <c r="B6142" s="139" t="s">
        <v>423</v>
      </c>
      <c r="C6142" s="138" t="s">
        <v>6685</v>
      </c>
      <c r="D6142" t="s">
        <v>14134</v>
      </c>
      <c r="E6142" s="140">
        <v>12134.440058959082</v>
      </c>
      <c r="F6142" s="140">
        <v>7323.5229911388242</v>
      </c>
      <c r="G6142" s="140">
        <v>6901.3617751044576</v>
      </c>
      <c r="H6142" s="140">
        <f t="shared" si="760"/>
        <v>11304.160421217748</v>
      </c>
      <c r="I6142" s="143">
        <v>0.99897202586976519</v>
      </c>
      <c r="J6142" s="144">
        <v>1.0009634870870792</v>
      </c>
      <c r="K6142" s="145">
        <f t="shared" si="761"/>
        <v>11303.420253246437</v>
      </c>
      <c r="L6142" s="140">
        <f t="shared" si="762"/>
        <v>11368.340993662867</v>
      </c>
      <c r="N6142" s="140">
        <v>11464.612915426147</v>
      </c>
      <c r="O6142" s="140">
        <f t="shared" si="763"/>
        <v>11380.909413813137</v>
      </c>
      <c r="Q6142" s="140">
        <v>6294.1571797800525</v>
      </c>
      <c r="R6142" s="38">
        <f t="shared" si="764"/>
        <v>10802.452733342852</v>
      </c>
      <c r="S6142" s="38">
        <f t="shared" si="765"/>
        <v>10864.857843850874</v>
      </c>
      <c r="T6142" s="38">
        <f t="shared" si="766"/>
        <v>10947.567341861537</v>
      </c>
      <c r="U6142" s="32">
        <f t="shared" si="767"/>
        <v>10875.655672567455</v>
      </c>
      <c r="W6142" s="140">
        <v>8916</v>
      </c>
      <c r="Y6142" s="141" t="s">
        <v>15578</v>
      </c>
      <c r="Z6142" s="141" t="s">
        <v>15578</v>
      </c>
      <c r="AA6142" s="147" t="s">
        <v>15578</v>
      </c>
      <c r="AB6142" s="147" t="s">
        <v>15578</v>
      </c>
    </row>
    <row r="6143" spans="1:28" x14ac:dyDescent="0.2">
      <c r="A6143" s="139" t="s">
        <v>166</v>
      </c>
      <c r="B6143" s="139" t="s">
        <v>423</v>
      </c>
      <c r="C6143" s="138" t="s">
        <v>6686</v>
      </c>
      <c r="D6143" t="s">
        <v>14135</v>
      </c>
      <c r="E6143" s="140">
        <v>10825.650230918473</v>
      </c>
      <c r="F6143" s="140">
        <v>5941.9465597231874</v>
      </c>
      <c r="G6143" s="140">
        <v>7606.4254563229997</v>
      </c>
      <c r="H6143" s="140">
        <f t="shared" si="760"/>
        <v>10071.037251368612</v>
      </c>
      <c r="I6143" s="143">
        <v>0.99897202586976519</v>
      </c>
      <c r="J6143" s="144">
        <v>1.0009634870870792</v>
      </c>
      <c r="K6143" s="145">
        <f t="shared" si="761"/>
        <v>10070.377825198637</v>
      </c>
      <c r="L6143" s="140">
        <f t="shared" si="762"/>
        <v>10128.216635933582</v>
      </c>
      <c r="N6143" s="140">
        <v>10561.736561435686</v>
      </c>
      <c r="O6143" s="140">
        <f t="shared" si="763"/>
        <v>10184.813206017869</v>
      </c>
      <c r="Q6143" s="140">
        <v>5682.9830994932599</v>
      </c>
      <c r="R6143" s="38">
        <f t="shared" si="764"/>
        <v>9631.6011418851976</v>
      </c>
      <c r="S6143" s="38">
        <f t="shared" si="765"/>
        <v>9687.2423141694599</v>
      </c>
      <c r="T6143" s="38">
        <f t="shared" si="766"/>
        <v>10073.861215241444</v>
      </c>
      <c r="U6143" s="32">
        <f t="shared" si="767"/>
        <v>9737.7158966814659</v>
      </c>
      <c r="W6143" s="140">
        <v>9634</v>
      </c>
      <c r="Y6143" s="141" t="s">
        <v>15578</v>
      </c>
      <c r="Z6143" s="141" t="s">
        <v>15578</v>
      </c>
      <c r="AA6143" s="147" t="s">
        <v>15578</v>
      </c>
      <c r="AB6143" s="147" t="s">
        <v>15578</v>
      </c>
    </row>
    <row r="6144" spans="1:28" x14ac:dyDescent="0.2">
      <c r="A6144" s="139" t="s">
        <v>166</v>
      </c>
      <c r="B6144" s="139" t="s">
        <v>423</v>
      </c>
      <c r="C6144" s="138" t="s">
        <v>6687</v>
      </c>
      <c r="D6144" t="s">
        <v>14136</v>
      </c>
      <c r="E6144" s="140">
        <v>9502.8226729278194</v>
      </c>
      <c r="F6144" s="140">
        <v>13986.340002350253</v>
      </c>
      <c r="G6144" s="140">
        <v>8117.4932119532359</v>
      </c>
      <c r="H6144" s="140">
        <f t="shared" si="760"/>
        <v>10012.622149522538</v>
      </c>
      <c r="I6144" s="143">
        <v>0.99897202586976519</v>
      </c>
      <c r="J6144" s="144">
        <v>1.0009634870870792</v>
      </c>
      <c r="K6144" s="145">
        <f t="shared" si="761"/>
        <v>10011.966548226397</v>
      </c>
      <c r="L6144" s="140">
        <f t="shared" si="762"/>
        <v>10069.469876137142</v>
      </c>
      <c r="N6144" s="140">
        <v>9419.9073764020122</v>
      </c>
      <c r="O6144" s="140">
        <f t="shared" si="763"/>
        <v>9984.6686769816388</v>
      </c>
      <c r="Q6144" s="140">
        <v>11667.000365915716</v>
      </c>
      <c r="R6144" s="38">
        <f t="shared" si="764"/>
        <v>10177.393537413569</v>
      </c>
      <c r="S6144" s="38">
        <f t="shared" si="765"/>
        <v>10236.187719074327</v>
      </c>
      <c r="T6144" s="38">
        <f t="shared" si="766"/>
        <v>9644.6166753533835</v>
      </c>
      <c r="U6144" s="32">
        <f t="shared" si="767"/>
        <v>10158.957377246306</v>
      </c>
      <c r="W6144" s="140">
        <v>8658</v>
      </c>
      <c r="Y6144" s="141" t="s">
        <v>15578</v>
      </c>
      <c r="Z6144" s="141" t="s">
        <v>15578</v>
      </c>
      <c r="AA6144" s="147" t="s">
        <v>15578</v>
      </c>
      <c r="AB6144" s="147" t="s">
        <v>15578</v>
      </c>
    </row>
    <row r="6145" spans="1:28" x14ac:dyDescent="0.2">
      <c r="A6145" s="139" t="s">
        <v>166</v>
      </c>
      <c r="B6145" s="139" t="s">
        <v>423</v>
      </c>
      <c r="C6145" s="138" t="s">
        <v>6688</v>
      </c>
      <c r="D6145" t="s">
        <v>14137</v>
      </c>
      <c r="E6145" s="140">
        <v>10196.223392590102</v>
      </c>
      <c r="F6145" s="140">
        <v>6411.6199214392891</v>
      </c>
      <c r="G6145" s="140">
        <v>9196.1714567526287</v>
      </c>
      <c r="H6145" s="140">
        <f t="shared" si="760"/>
        <v>9674.4451440829052</v>
      </c>
      <c r="I6145" s="143">
        <v>0.99897202586976519</v>
      </c>
      <c r="J6145" s="144">
        <v>1.0009634870870792</v>
      </c>
      <c r="K6145" s="145">
        <f t="shared" si="761"/>
        <v>9673.8116857658752</v>
      </c>
      <c r="L6145" s="140">
        <f t="shared" si="762"/>
        <v>9729.3728348002696</v>
      </c>
      <c r="N6145" s="140">
        <v>9622.6944656852083</v>
      </c>
      <c r="O6145" s="140">
        <f t="shared" si="763"/>
        <v>9715.4458398943152</v>
      </c>
      <c r="Q6145" s="140">
        <v>6483.1971594190882</v>
      </c>
      <c r="R6145" s="38">
        <f t="shared" si="764"/>
        <v>9354.7077827880457</v>
      </c>
      <c r="S6145" s="38">
        <f t="shared" si="765"/>
        <v>9408.7493590268605</v>
      </c>
      <c r="T6145" s="38">
        <f t="shared" si="766"/>
        <v>9308.7447350585971</v>
      </c>
      <c r="U6145" s="32">
        <f t="shared" si="767"/>
        <v>9395.6936299214049</v>
      </c>
      <c r="W6145" s="140">
        <v>8447</v>
      </c>
      <c r="Y6145" s="141" t="s">
        <v>15578</v>
      </c>
      <c r="Z6145" s="141" t="s">
        <v>15578</v>
      </c>
      <c r="AA6145" s="147" t="s">
        <v>15578</v>
      </c>
      <c r="AB6145" s="147" t="s">
        <v>15578</v>
      </c>
    </row>
    <row r="6146" spans="1:28" x14ac:dyDescent="0.2">
      <c r="A6146" s="139" t="s">
        <v>166</v>
      </c>
      <c r="B6146" s="139" t="s">
        <v>423</v>
      </c>
      <c r="C6146" s="138" t="s">
        <v>6689</v>
      </c>
      <c r="D6146" t="s">
        <v>14138</v>
      </c>
      <c r="E6146" s="140">
        <v>16344.684922991682</v>
      </c>
      <c r="F6146" s="140">
        <v>16874.573853425278</v>
      </c>
      <c r="G6146" s="140">
        <v>7164.1372088173975</v>
      </c>
      <c r="H6146" s="140">
        <f t="shared" si="760"/>
        <v>16024.845835162771</v>
      </c>
      <c r="I6146" s="143">
        <v>0.99897202586976519</v>
      </c>
      <c r="J6146" s="144">
        <v>1.0009634870870792</v>
      </c>
      <c r="K6146" s="145">
        <f t="shared" si="761"/>
        <v>16023.796568592727</v>
      </c>
      <c r="L6146" s="140">
        <f t="shared" si="762"/>
        <v>16115.828600863357</v>
      </c>
      <c r="N6146" s="140">
        <v>16419.445791797101</v>
      </c>
      <c r="O6146" s="140">
        <f t="shared" si="763"/>
        <v>16155.466205998975</v>
      </c>
      <c r="Q6146" s="140">
        <v>19233.925784635481</v>
      </c>
      <c r="R6146" s="38">
        <f t="shared" si="764"/>
        <v>16344.68355129223</v>
      </c>
      <c r="S6146" s="38">
        <f t="shared" si="765"/>
        <v>16439.105791168247</v>
      </c>
      <c r="T6146" s="38">
        <f t="shared" si="766"/>
        <v>16700.89379108094</v>
      </c>
      <c r="U6146" s="32">
        <f t="shared" si="767"/>
        <v>16473.282542945282</v>
      </c>
      <c r="W6146" s="140">
        <v>13949</v>
      </c>
      <c r="Y6146" s="141" t="s">
        <v>15578</v>
      </c>
      <c r="Z6146" s="141" t="s">
        <v>15578</v>
      </c>
      <c r="AA6146" s="147" t="s">
        <v>15578</v>
      </c>
      <c r="AB6146" s="147" t="s">
        <v>15578</v>
      </c>
    </row>
    <row r="6147" spans="1:28" x14ac:dyDescent="0.2">
      <c r="A6147" s="139" t="s">
        <v>166</v>
      </c>
      <c r="B6147" s="139" t="s">
        <v>423</v>
      </c>
      <c r="C6147" s="138" t="s">
        <v>6690</v>
      </c>
      <c r="D6147" t="s">
        <v>14139</v>
      </c>
      <c r="E6147" s="140">
        <v>4349.149783659097</v>
      </c>
      <c r="F6147" s="140">
        <v>2790.0623765080963</v>
      </c>
      <c r="G6147" s="140">
        <v>6223.7096725539641</v>
      </c>
      <c r="H6147" s="140">
        <f t="shared" si="760"/>
        <v>4230.5859118609014</v>
      </c>
      <c r="I6147" s="143">
        <v>0.99897202586976519</v>
      </c>
      <c r="J6147" s="144">
        <v>1.0009634870870792</v>
      </c>
      <c r="K6147" s="145">
        <f t="shared" si="761"/>
        <v>4230.308903743964</v>
      </c>
      <c r="L6147" s="140">
        <f t="shared" si="762"/>
        <v>4254.6055130947834</v>
      </c>
      <c r="N6147" s="140">
        <v>4090.9388943874237</v>
      </c>
      <c r="O6147" s="140">
        <f t="shared" si="763"/>
        <v>4233.2386307181532</v>
      </c>
      <c r="Q6147" s="140">
        <v>3562.8005561361065</v>
      </c>
      <c r="R6147" s="38">
        <f t="shared" si="764"/>
        <v>4163.5347406619094</v>
      </c>
      <c r="S6147" s="38">
        <f t="shared" si="765"/>
        <v>4187.587226889691</v>
      </c>
      <c r="T6147" s="38">
        <f t="shared" si="766"/>
        <v>4038.1250605622922</v>
      </c>
      <c r="U6147" s="32">
        <f t="shared" si="767"/>
        <v>4168.0747535894143</v>
      </c>
      <c r="W6147" s="140">
        <v>4456</v>
      </c>
      <c r="Y6147" s="141" t="s">
        <v>15578</v>
      </c>
      <c r="Z6147" s="141" t="s">
        <v>15578</v>
      </c>
      <c r="AA6147" s="147" t="s">
        <v>15578</v>
      </c>
      <c r="AB6147" s="147" t="s">
        <v>15578</v>
      </c>
    </row>
    <row r="6148" spans="1:28" x14ac:dyDescent="0.2">
      <c r="A6148" s="139" t="s">
        <v>166</v>
      </c>
      <c r="B6148" s="139" t="s">
        <v>423</v>
      </c>
      <c r="C6148" s="138" t="s">
        <v>6691</v>
      </c>
      <c r="D6148" t="s">
        <v>14140</v>
      </c>
      <c r="E6148" s="140">
        <v>9174.0412090842929</v>
      </c>
      <c r="F6148" s="140">
        <v>10127.6021066103</v>
      </c>
      <c r="G6148" s="140">
        <v>7340.9482068875113</v>
      </c>
      <c r="H6148" s="140">
        <f t="shared" si="760"/>
        <v>9217.6147115738895</v>
      </c>
      <c r="I6148" s="143">
        <v>0.99897202586976519</v>
      </c>
      <c r="J6148" s="144">
        <v>1.0009634870870792</v>
      </c>
      <c r="K6148" s="145">
        <f t="shared" si="761"/>
        <v>9217.0111653637177</v>
      </c>
      <c r="L6148" s="140">
        <f t="shared" si="762"/>
        <v>9269.948698948745</v>
      </c>
      <c r="N6148" s="140">
        <v>8558.3818375952433</v>
      </c>
      <c r="O6148" s="140">
        <f t="shared" si="763"/>
        <v>9177.0527526053211</v>
      </c>
      <c r="Q6148" s="140">
        <v>9042.4573077398672</v>
      </c>
      <c r="R6148" s="38">
        <f t="shared" si="764"/>
        <v>9199.4965718669082</v>
      </c>
      <c r="S6148" s="38">
        <f t="shared" si="765"/>
        <v>9252.6415024078688</v>
      </c>
      <c r="T6148" s="38">
        <f t="shared" si="766"/>
        <v>8606.7893846097049</v>
      </c>
      <c r="U6148" s="32">
        <f t="shared" si="767"/>
        <v>9168.3246982685614</v>
      </c>
      <c r="W6148" s="140">
        <v>7101</v>
      </c>
      <c r="Y6148" s="141" t="s">
        <v>15578</v>
      </c>
      <c r="Z6148" s="141" t="s">
        <v>15578</v>
      </c>
      <c r="AA6148" s="147" t="s">
        <v>15578</v>
      </c>
      <c r="AB6148" s="147" t="s">
        <v>15578</v>
      </c>
    </row>
    <row r="6149" spans="1:28" x14ac:dyDescent="0.2">
      <c r="A6149" s="139" t="s">
        <v>166</v>
      </c>
      <c r="B6149" s="139" t="s">
        <v>423</v>
      </c>
      <c r="C6149" s="138" t="s">
        <v>6692</v>
      </c>
      <c r="D6149" t="s">
        <v>14141</v>
      </c>
      <c r="E6149" s="140">
        <v>13074.156134712684</v>
      </c>
      <c r="F6149" s="140">
        <v>7799.2072188926395</v>
      </c>
      <c r="G6149" s="140">
        <v>7453.9400788164548</v>
      </c>
      <c r="H6149" s="140">
        <f t="shared" si="760"/>
        <v>12168.750567699115</v>
      </c>
      <c r="I6149" s="143">
        <v>0.99897202586976519</v>
      </c>
      <c r="J6149" s="144">
        <v>1.0009634870870792</v>
      </c>
      <c r="K6149" s="145">
        <f t="shared" si="761"/>
        <v>12167.953788541223</v>
      </c>
      <c r="L6149" s="140">
        <f t="shared" si="762"/>
        <v>12237.839942608449</v>
      </c>
      <c r="N6149" s="140">
        <v>13302.086110996654</v>
      </c>
      <c r="O6149" s="140">
        <f t="shared" si="763"/>
        <v>12376.778614888282</v>
      </c>
      <c r="Q6149" s="140">
        <v>7036.9877870219134</v>
      </c>
      <c r="R6149" s="38">
        <f t="shared" si="764"/>
        <v>11654.811111964502</v>
      </c>
      <c r="S6149" s="38">
        <f t="shared" si="765"/>
        <v>11722.14024483331</v>
      </c>
      <c r="T6149" s="38">
        <f t="shared" si="766"/>
        <v>12675.576278599181</v>
      </c>
      <c r="U6149" s="32">
        <f t="shared" si="767"/>
        <v>11846.612515037303</v>
      </c>
      <c r="W6149" s="140">
        <v>11513</v>
      </c>
      <c r="Y6149" s="141" t="s">
        <v>15578</v>
      </c>
      <c r="Z6149" s="141" t="s">
        <v>15578</v>
      </c>
      <c r="AA6149" s="147" t="s">
        <v>15578</v>
      </c>
      <c r="AB6149" s="147" t="s">
        <v>15578</v>
      </c>
    </row>
    <row r="6150" spans="1:28" x14ac:dyDescent="0.2">
      <c r="A6150" s="139" t="s">
        <v>166</v>
      </c>
      <c r="B6150" s="139" t="s">
        <v>423</v>
      </c>
      <c r="C6150" s="138" t="s">
        <v>6693</v>
      </c>
      <c r="D6150" t="s">
        <v>12908</v>
      </c>
      <c r="E6150" s="140">
        <v>4730.7559534261409</v>
      </c>
      <c r="F6150" s="140">
        <v>3488.8803874018654</v>
      </c>
      <c r="G6150" s="140">
        <v>0</v>
      </c>
      <c r="H6150" s="140">
        <f t="shared" si="760"/>
        <v>4373.9553805431588</v>
      </c>
      <c r="I6150" s="143">
        <v>0.99897202586976519</v>
      </c>
      <c r="J6150" s="144">
        <v>1.0009634870870792</v>
      </c>
      <c r="K6150" s="145">
        <f t="shared" si="761"/>
        <v>4373.668984954279</v>
      </c>
      <c r="L6150" s="140">
        <f t="shared" si="762"/>
        <v>4398.7889771759301</v>
      </c>
      <c r="N6150" s="140">
        <v>4623.7150950935247</v>
      </c>
      <c r="O6150" s="140">
        <f t="shared" si="763"/>
        <v>4428.1533640187381</v>
      </c>
      <c r="Q6150" s="140">
        <v>2886.2216793197622</v>
      </c>
      <c r="R6150" s="38">
        <f t="shared" si="764"/>
        <v>4224.9053561377459</v>
      </c>
      <c r="S6150" s="38">
        <f t="shared" si="765"/>
        <v>4249.3123766676217</v>
      </c>
      <c r="T6150" s="38">
        <f t="shared" si="766"/>
        <v>4449.9657535161487</v>
      </c>
      <c r="U6150" s="32">
        <f t="shared" si="767"/>
        <v>4275.5079267159917</v>
      </c>
      <c r="W6150" s="140">
        <v>3878</v>
      </c>
      <c r="Y6150" s="141" t="s">
        <v>15578</v>
      </c>
      <c r="Z6150" s="141" t="s">
        <v>15578</v>
      </c>
      <c r="AA6150" s="147" t="s">
        <v>15578</v>
      </c>
      <c r="AB6150" s="147" t="s">
        <v>15578</v>
      </c>
    </row>
    <row r="6151" spans="1:28" x14ac:dyDescent="0.2">
      <c r="A6151" s="139" t="s">
        <v>166</v>
      </c>
      <c r="B6151" s="139" t="s">
        <v>423</v>
      </c>
      <c r="C6151" s="138" t="s">
        <v>6694</v>
      </c>
      <c r="D6151" t="s">
        <v>9070</v>
      </c>
      <c r="E6151" s="140">
        <v>11559.692943491198</v>
      </c>
      <c r="F6151" s="140">
        <v>8594.3474484255221</v>
      </c>
      <c r="G6151" s="140">
        <v>10847.162582638039</v>
      </c>
      <c r="H6151" s="140">
        <f t="shared" ref="H6151:H6214" si="768">SUMPRODUCT($E$4:$G$4,E6151:G6151)</f>
        <v>11153.859244751762</v>
      </c>
      <c r="I6151" s="143">
        <v>0.99897202586976519</v>
      </c>
      <c r="J6151" s="144">
        <v>1.0009634870870792</v>
      </c>
      <c r="K6151" s="145">
        <f t="shared" ref="K6151:K6214" si="769">H6151*I6151*J6151</f>
        <v>11153.12891812317</v>
      </c>
      <c r="L6151" s="140">
        <f t="shared" ref="L6151:L6214" si="770">(K6151/$K$7727)*$H$7727</f>
        <v>11217.186466290192</v>
      </c>
      <c r="N6151" s="140">
        <v>11609.500265596109</v>
      </c>
      <c r="O6151" s="140">
        <f t="shared" ref="O6151:O6214" si="771">(N6151*$N$4)+(L6151*$L$4)</f>
        <v>11268.403524910354</v>
      </c>
      <c r="Q6151" s="140">
        <v>7465.469435605426</v>
      </c>
      <c r="R6151" s="38">
        <f t="shared" ref="R6151:R6214" si="772">($R$4*Q6151+(1-$R$4)*H6151)*I6151*J6151</f>
        <v>10784.314087856623</v>
      </c>
      <c r="S6151" s="38">
        <f t="shared" ref="S6151:S6214" si="773">R6151*$W$7727/$R$7727</f>
        <v>10846.614412516099</v>
      </c>
      <c r="T6151" s="38">
        <f t="shared" ref="T6151:T6214" si="774">$R$4*Q6151+(1-$R$4)*N6151</f>
        <v>11195.097182597041</v>
      </c>
      <c r="U6151" s="32">
        <f t="shared" ref="U6151:U6214" si="775">S6151*$L$4+T6151*$N$4</f>
        <v>10892.109275289036</v>
      </c>
      <c r="W6151" s="140">
        <v>11126</v>
      </c>
      <c r="Y6151" s="141" t="s">
        <v>15578</v>
      </c>
      <c r="Z6151" s="141" t="s">
        <v>15578</v>
      </c>
      <c r="AA6151" s="147" t="s">
        <v>15578</v>
      </c>
      <c r="AB6151" s="147" t="s">
        <v>15578</v>
      </c>
    </row>
    <row r="6152" spans="1:28" x14ac:dyDescent="0.2">
      <c r="A6152" s="139" t="s">
        <v>166</v>
      </c>
      <c r="B6152" s="139" t="s">
        <v>423</v>
      </c>
      <c r="C6152" s="138" t="s">
        <v>6695</v>
      </c>
      <c r="D6152" t="s">
        <v>14142</v>
      </c>
      <c r="E6152" s="140">
        <v>10266.362328492869</v>
      </c>
      <c r="F6152" s="140">
        <v>6409.4538267410071</v>
      </c>
      <c r="G6152" s="140">
        <v>7281.3187107012754</v>
      </c>
      <c r="H6152" s="140">
        <f t="shared" si="768"/>
        <v>9651.7465927598369</v>
      </c>
      <c r="I6152" s="143">
        <v>0.99897202586976519</v>
      </c>
      <c r="J6152" s="144">
        <v>1.0009634870870792</v>
      </c>
      <c r="K6152" s="145">
        <f t="shared" si="769"/>
        <v>9651.1146206868143</v>
      </c>
      <c r="L6152" s="140">
        <f t="shared" si="770"/>
        <v>9706.5454100391671</v>
      </c>
      <c r="N6152" s="140">
        <v>10347.619563516946</v>
      </c>
      <c r="O6152" s="140">
        <f t="shared" si="771"/>
        <v>9790.2384449429392</v>
      </c>
      <c r="Q6152" s="140">
        <v>5439.3474862696739</v>
      </c>
      <c r="R6152" s="38">
        <f t="shared" si="772"/>
        <v>9229.9022917668681</v>
      </c>
      <c r="S6152" s="38">
        <f t="shared" si="773"/>
        <v>9283.222874296991</v>
      </c>
      <c r="T6152" s="38">
        <f t="shared" si="774"/>
        <v>9856.7923557922186</v>
      </c>
      <c r="U6152" s="32">
        <f t="shared" si="775"/>
        <v>9358.1030895951772</v>
      </c>
      <c r="W6152" s="140">
        <v>9447</v>
      </c>
      <c r="Y6152" s="141" t="s">
        <v>15578</v>
      </c>
      <c r="Z6152" s="141" t="s">
        <v>15578</v>
      </c>
      <c r="AA6152" s="147" t="s">
        <v>15578</v>
      </c>
      <c r="AB6152" s="147" t="s">
        <v>15578</v>
      </c>
    </row>
    <row r="6153" spans="1:28" x14ac:dyDescent="0.2">
      <c r="A6153" s="139" t="s">
        <v>166</v>
      </c>
      <c r="B6153" s="139" t="s">
        <v>423</v>
      </c>
      <c r="C6153" s="138" t="s">
        <v>6696</v>
      </c>
      <c r="D6153" t="s">
        <v>14143</v>
      </c>
      <c r="E6153" s="140">
        <v>11806.160122807652</v>
      </c>
      <c r="F6153" s="140">
        <v>8984.9070706942512</v>
      </c>
      <c r="G6153" s="140">
        <v>11847.919084621735</v>
      </c>
      <c r="H6153" s="140">
        <f t="shared" si="768"/>
        <v>11450.383159151477</v>
      </c>
      <c r="I6153" s="143">
        <v>0.99897202586976519</v>
      </c>
      <c r="J6153" s="144">
        <v>1.0009634870870792</v>
      </c>
      <c r="K6153" s="145">
        <f t="shared" si="769"/>
        <v>11449.633416883335</v>
      </c>
      <c r="L6153" s="140">
        <f t="shared" si="770"/>
        <v>11515.393926734967</v>
      </c>
      <c r="N6153" s="140">
        <v>11008.682073447166</v>
      </c>
      <c r="O6153" s="140">
        <f t="shared" si="771"/>
        <v>11449.242058665868</v>
      </c>
      <c r="Q6153" s="140">
        <v>7750.5609023506104</v>
      </c>
      <c r="R6153" s="38">
        <f t="shared" si="772"/>
        <v>11079.675416708124</v>
      </c>
      <c r="S6153" s="38">
        <f t="shared" si="773"/>
        <v>11143.682025747801</v>
      </c>
      <c r="T6153" s="38">
        <f t="shared" si="774"/>
        <v>10682.86995633751</v>
      </c>
      <c r="U6153" s="32">
        <f t="shared" si="775"/>
        <v>11083.522432040872</v>
      </c>
      <c r="W6153" s="140">
        <v>10667</v>
      </c>
      <c r="Y6153" s="141" t="s">
        <v>15578</v>
      </c>
      <c r="Z6153" s="141" t="s">
        <v>15578</v>
      </c>
      <c r="AA6153" s="147" t="s">
        <v>15578</v>
      </c>
      <c r="AB6153" s="147" t="s">
        <v>15578</v>
      </c>
    </row>
    <row r="6154" spans="1:28" x14ac:dyDescent="0.2">
      <c r="A6154" s="139" t="s">
        <v>166</v>
      </c>
      <c r="B6154" s="139" t="s">
        <v>423</v>
      </c>
      <c r="C6154" s="138" t="s">
        <v>6697</v>
      </c>
      <c r="D6154" t="s">
        <v>14144</v>
      </c>
      <c r="E6154" s="140">
        <v>2894.4924178488363</v>
      </c>
      <c r="F6154" s="140">
        <v>1935.6239549742188</v>
      </c>
      <c r="G6154" s="140">
        <v>1251.1245980315487</v>
      </c>
      <c r="H6154" s="140">
        <f t="shared" si="768"/>
        <v>2703.701423256116</v>
      </c>
      <c r="I6154" s="143">
        <v>0.99897202586976519</v>
      </c>
      <c r="J6154" s="144">
        <v>1.0009634870870792</v>
      </c>
      <c r="K6154" s="145">
        <f t="shared" si="769"/>
        <v>2703.5243916922568</v>
      </c>
      <c r="L6154" s="140">
        <f t="shared" si="770"/>
        <v>2719.0519754952325</v>
      </c>
      <c r="N6154" s="140">
        <v>2816.6102125813459</v>
      </c>
      <c r="O6154" s="140">
        <f t="shared" si="771"/>
        <v>2731.7883257244603</v>
      </c>
      <c r="Q6154" s="140">
        <v>2026.3442905361583</v>
      </c>
      <c r="R6154" s="38">
        <f t="shared" si="772"/>
        <v>2635.7931135842719</v>
      </c>
      <c r="S6154" s="38">
        <f t="shared" si="773"/>
        <v>2651.0199296222445</v>
      </c>
      <c r="T6154" s="38">
        <f t="shared" si="774"/>
        <v>2737.5836203768272</v>
      </c>
      <c r="U6154" s="32">
        <f t="shared" si="775"/>
        <v>2662.3209280362662</v>
      </c>
      <c r="W6154" s="140">
        <v>2382</v>
      </c>
      <c r="Y6154" s="141" t="s">
        <v>15578</v>
      </c>
      <c r="Z6154" s="141" t="s">
        <v>15578</v>
      </c>
      <c r="AA6154" s="147" t="s">
        <v>15578</v>
      </c>
      <c r="AB6154" s="147" t="s">
        <v>15578</v>
      </c>
    </row>
    <row r="6155" spans="1:28" x14ac:dyDescent="0.2">
      <c r="A6155" s="139" t="s">
        <v>166</v>
      </c>
      <c r="B6155" s="139" t="s">
        <v>423</v>
      </c>
      <c r="C6155" s="138" t="s">
        <v>6698</v>
      </c>
      <c r="D6155" t="s">
        <v>14145</v>
      </c>
      <c r="E6155" s="140">
        <v>6633.5175314451481</v>
      </c>
      <c r="F6155" s="140">
        <v>3373.3403769552979</v>
      </c>
      <c r="G6155" s="140">
        <v>655.9453761620772</v>
      </c>
      <c r="H6155" s="140">
        <f t="shared" si="768"/>
        <v>5968.3800847606317</v>
      </c>
      <c r="I6155" s="143">
        <v>0.99897202586976519</v>
      </c>
      <c r="J6155" s="144">
        <v>1.0009634870870792</v>
      </c>
      <c r="K6155" s="145">
        <f t="shared" si="769"/>
        <v>5967.9892902553565</v>
      </c>
      <c r="L6155" s="140">
        <f t="shared" si="770"/>
        <v>6002.2661971419611</v>
      </c>
      <c r="N6155" s="140">
        <v>6101.378139984763</v>
      </c>
      <c r="O6155" s="140">
        <f t="shared" si="771"/>
        <v>6015.2053856067023</v>
      </c>
      <c r="Q6155" s="140">
        <v>2333.1604811998363</v>
      </c>
      <c r="R6155" s="38">
        <f t="shared" si="772"/>
        <v>5604.4911324022414</v>
      </c>
      <c r="S6155" s="38">
        <f t="shared" si="773"/>
        <v>5636.8679358090503</v>
      </c>
      <c r="T6155" s="38">
        <f t="shared" si="774"/>
        <v>5724.5563741062706</v>
      </c>
      <c r="U6155" s="32">
        <f t="shared" si="775"/>
        <v>5648.3157714256531</v>
      </c>
      <c r="W6155" s="140">
        <v>4070</v>
      </c>
      <c r="Y6155" s="141" t="s">
        <v>15578</v>
      </c>
      <c r="Z6155" s="141" t="s">
        <v>15578</v>
      </c>
      <c r="AA6155" s="147" t="s">
        <v>15578</v>
      </c>
      <c r="AB6155" s="147" t="s">
        <v>15578</v>
      </c>
    </row>
    <row r="6156" spans="1:28" x14ac:dyDescent="0.2">
      <c r="A6156" s="139" t="s">
        <v>166</v>
      </c>
      <c r="B6156" s="139" t="s">
        <v>423</v>
      </c>
      <c r="C6156" s="138" t="s">
        <v>6699</v>
      </c>
      <c r="D6156" t="s">
        <v>14146</v>
      </c>
      <c r="E6156" s="140">
        <v>10032.633980762861</v>
      </c>
      <c r="F6156" s="140">
        <v>7593.0978138474629</v>
      </c>
      <c r="G6156" s="140">
        <v>5938.2357793275223</v>
      </c>
      <c r="H6156" s="140">
        <f t="shared" si="768"/>
        <v>9550.878627248765</v>
      </c>
      <c r="I6156" s="143">
        <v>0.99897202586976519</v>
      </c>
      <c r="J6156" s="144">
        <v>1.0009634870870792</v>
      </c>
      <c r="K6156" s="145">
        <f t="shared" si="769"/>
        <v>9550.2532597562349</v>
      </c>
      <c r="L6156" s="140">
        <f t="shared" si="770"/>
        <v>9605.1047559314502</v>
      </c>
      <c r="N6156" s="140">
        <v>9122.155047646962</v>
      </c>
      <c r="O6156" s="140">
        <f t="shared" si="771"/>
        <v>9542.0550656999094</v>
      </c>
      <c r="Q6156" s="140">
        <v>5951.1244840538784</v>
      </c>
      <c r="R6156" s="38">
        <f t="shared" si="772"/>
        <v>9190.3014157207999</v>
      </c>
      <c r="S6156" s="38">
        <f t="shared" si="773"/>
        <v>9243.3932264055948</v>
      </c>
      <c r="T6156" s="38">
        <f t="shared" si="774"/>
        <v>8805.0519912876534</v>
      </c>
      <c r="U6156" s="32">
        <f t="shared" si="775"/>
        <v>9186.1672283030821</v>
      </c>
      <c r="W6156" s="140">
        <v>7230</v>
      </c>
      <c r="Y6156" s="141" t="s">
        <v>15578</v>
      </c>
      <c r="Z6156" s="141" t="s">
        <v>15578</v>
      </c>
      <c r="AA6156" s="147" t="s">
        <v>15578</v>
      </c>
      <c r="AB6156" s="147" t="s">
        <v>15578</v>
      </c>
    </row>
    <row r="6157" spans="1:28" x14ac:dyDescent="0.2">
      <c r="A6157" s="139" t="s">
        <v>166</v>
      </c>
      <c r="B6157" s="139" t="s">
        <v>423</v>
      </c>
      <c r="C6157" s="138" t="s">
        <v>6700</v>
      </c>
      <c r="D6157" t="s">
        <v>14147</v>
      </c>
      <c r="E6157" s="140">
        <v>7329.6739848090465</v>
      </c>
      <c r="F6157" s="140">
        <v>4261.5238690590404</v>
      </c>
      <c r="G6157" s="140">
        <v>4699.8727323498169</v>
      </c>
      <c r="H6157" s="140">
        <f t="shared" si="768"/>
        <v>6829.9922532915571</v>
      </c>
      <c r="I6157" s="143">
        <v>0.99897202586976519</v>
      </c>
      <c r="J6157" s="144">
        <v>1.0009634870870792</v>
      </c>
      <c r="K6157" s="145">
        <f t="shared" si="769"/>
        <v>6829.5450425902027</v>
      </c>
      <c r="L6157" s="140">
        <f t="shared" si="770"/>
        <v>6868.7702603507259</v>
      </c>
      <c r="N6157" s="140">
        <v>6955.8386028693221</v>
      </c>
      <c r="O6157" s="140">
        <f t="shared" si="771"/>
        <v>6880.1371416855782</v>
      </c>
      <c r="Q6157" s="140">
        <v>4513.4791216460089</v>
      </c>
      <c r="R6157" s="38">
        <f t="shared" si="772"/>
        <v>6597.9088973705566</v>
      </c>
      <c r="S6157" s="38">
        <f t="shared" si="773"/>
        <v>6636.0246146086774</v>
      </c>
      <c r="T6157" s="38">
        <f t="shared" si="774"/>
        <v>6711.602654746991</v>
      </c>
      <c r="U6157" s="32">
        <f t="shared" si="775"/>
        <v>6645.8914225542794</v>
      </c>
      <c r="W6157" s="140">
        <v>5566</v>
      </c>
      <c r="Y6157" s="141" t="s">
        <v>15578</v>
      </c>
      <c r="Z6157" s="141" t="s">
        <v>15578</v>
      </c>
      <c r="AA6157" s="147" t="s">
        <v>15578</v>
      </c>
      <c r="AB6157" s="147" t="s">
        <v>15578</v>
      </c>
    </row>
    <row r="6158" spans="1:28" x14ac:dyDescent="0.2">
      <c r="A6158" s="139" t="s">
        <v>166</v>
      </c>
      <c r="B6158" s="139" t="s">
        <v>423</v>
      </c>
      <c r="C6158" s="138" t="s">
        <v>6701</v>
      </c>
      <c r="D6158" t="s">
        <v>14148</v>
      </c>
      <c r="E6158" s="140">
        <v>12930.397208134742</v>
      </c>
      <c r="F6158" s="140">
        <v>8496.3063379236592</v>
      </c>
      <c r="G6158" s="140">
        <v>7047.2535486881734</v>
      </c>
      <c r="H6158" s="140">
        <f t="shared" si="768"/>
        <v>12120.470227148262</v>
      </c>
      <c r="I6158" s="143">
        <v>0.99897202586976519</v>
      </c>
      <c r="J6158" s="144">
        <v>1.0009634870870792</v>
      </c>
      <c r="K6158" s="145">
        <f t="shared" si="769"/>
        <v>12119.676609265545</v>
      </c>
      <c r="L6158" s="140">
        <f t="shared" si="770"/>
        <v>12189.285485291826</v>
      </c>
      <c r="N6158" s="140">
        <v>13245.689772421332</v>
      </c>
      <c r="O6158" s="140">
        <f t="shared" si="771"/>
        <v>12327.200390136435</v>
      </c>
      <c r="Q6158" s="140">
        <v>6639.4548691447471</v>
      </c>
      <c r="R6158" s="38">
        <f t="shared" si="772"/>
        <v>11571.610961774162</v>
      </c>
      <c r="S6158" s="38">
        <f t="shared" si="773"/>
        <v>11638.459452450397</v>
      </c>
      <c r="T6158" s="38">
        <f t="shared" si="774"/>
        <v>12585.066282093674</v>
      </c>
      <c r="U6158" s="32">
        <f t="shared" si="775"/>
        <v>11762.040161489591</v>
      </c>
      <c r="W6158" s="140">
        <v>10097</v>
      </c>
      <c r="Y6158" s="141" t="s">
        <v>15578</v>
      </c>
      <c r="Z6158" s="141" t="s">
        <v>15578</v>
      </c>
      <c r="AA6158" s="147" t="s">
        <v>15578</v>
      </c>
      <c r="AB6158" s="147" t="s">
        <v>15578</v>
      </c>
    </row>
    <row r="6159" spans="1:28" x14ac:dyDescent="0.2">
      <c r="A6159" s="139" t="s">
        <v>166</v>
      </c>
      <c r="B6159" s="139" t="s">
        <v>423</v>
      </c>
      <c r="C6159" s="138" t="s">
        <v>6702</v>
      </c>
      <c r="D6159" t="s">
        <v>14149</v>
      </c>
      <c r="E6159" s="140">
        <v>8284.2065526928691</v>
      </c>
      <c r="F6159" s="140">
        <v>5026.5883139992129</v>
      </c>
      <c r="G6159" s="140">
        <v>7813.853278048834</v>
      </c>
      <c r="H6159" s="140">
        <f t="shared" si="768"/>
        <v>7851.5417477541378</v>
      </c>
      <c r="I6159" s="143">
        <v>0.99897202586976519</v>
      </c>
      <c r="J6159" s="144">
        <v>1.0009634870870792</v>
      </c>
      <c r="K6159" s="145">
        <f t="shared" si="769"/>
        <v>7851.0276485631712</v>
      </c>
      <c r="L6159" s="140">
        <f t="shared" si="770"/>
        <v>7896.1197106607642</v>
      </c>
      <c r="N6159" s="140">
        <v>8105.7492141736775</v>
      </c>
      <c r="O6159" s="140">
        <f t="shared" si="771"/>
        <v>7923.4871053048764</v>
      </c>
      <c r="Q6159" s="140">
        <v>5729.1842437673558</v>
      </c>
      <c r="R6159" s="38">
        <f t="shared" si="772"/>
        <v>7638.8057948272226</v>
      </c>
      <c r="S6159" s="38">
        <f t="shared" si="773"/>
        <v>7682.9347099488905</v>
      </c>
      <c r="T6159" s="38">
        <f t="shared" si="774"/>
        <v>7868.0927171330459</v>
      </c>
      <c r="U6159" s="32">
        <f t="shared" si="775"/>
        <v>7707.1073200500923</v>
      </c>
      <c r="W6159" s="140">
        <v>7007</v>
      </c>
      <c r="Y6159" s="141" t="s">
        <v>15578</v>
      </c>
      <c r="Z6159" s="141" t="s">
        <v>15578</v>
      </c>
      <c r="AA6159" s="147" t="s">
        <v>15578</v>
      </c>
      <c r="AB6159" s="147" t="s">
        <v>15578</v>
      </c>
    </row>
    <row r="6160" spans="1:28" x14ac:dyDescent="0.2">
      <c r="A6160" s="139" t="s">
        <v>166</v>
      </c>
      <c r="B6160" s="139" t="s">
        <v>423</v>
      </c>
      <c r="C6160" s="138" t="s">
        <v>6703</v>
      </c>
      <c r="D6160" t="s">
        <v>14150</v>
      </c>
      <c r="E6160" s="140">
        <v>9905.2704258086524</v>
      </c>
      <c r="F6160" s="140">
        <v>11519.276393706825</v>
      </c>
      <c r="G6160" s="140">
        <v>5482.2721273886718</v>
      </c>
      <c r="H6160" s="140">
        <f t="shared" si="768"/>
        <v>9923.3686182069596</v>
      </c>
      <c r="I6160" s="143">
        <v>0.99897202586976519</v>
      </c>
      <c r="J6160" s="144">
        <v>1.0009634870870792</v>
      </c>
      <c r="K6160" s="145">
        <f t="shared" si="769"/>
        <v>9922.7188610073954</v>
      </c>
      <c r="L6160" s="140">
        <f t="shared" si="770"/>
        <v>9979.7095984097014</v>
      </c>
      <c r="N6160" s="140">
        <v>9687.5869405410376</v>
      </c>
      <c r="O6160" s="140">
        <f t="shared" si="771"/>
        <v>9941.5726189845391</v>
      </c>
      <c r="Q6160" s="140">
        <v>7528.4474512183187</v>
      </c>
      <c r="R6160" s="38">
        <f t="shared" si="772"/>
        <v>9683.2424256495215</v>
      </c>
      <c r="S6160" s="38">
        <f t="shared" si="773"/>
        <v>9739.1819264800524</v>
      </c>
      <c r="T6160" s="38">
        <f t="shared" si="774"/>
        <v>9471.6729916087661</v>
      </c>
      <c r="U6160" s="32">
        <f t="shared" si="775"/>
        <v>9704.2582994677996</v>
      </c>
      <c r="W6160" s="140">
        <v>7567</v>
      </c>
      <c r="Y6160" s="141" t="s">
        <v>15578</v>
      </c>
      <c r="Z6160" s="141" t="s">
        <v>15578</v>
      </c>
      <c r="AA6160" s="147" t="s">
        <v>15578</v>
      </c>
      <c r="AB6160" s="147" t="s">
        <v>15578</v>
      </c>
    </row>
    <row r="6161" spans="1:28" x14ac:dyDescent="0.2">
      <c r="A6161" s="139" t="s">
        <v>166</v>
      </c>
      <c r="B6161" s="139" t="s">
        <v>423</v>
      </c>
      <c r="C6161" s="138" t="s">
        <v>6704</v>
      </c>
      <c r="D6161" t="s">
        <v>14151</v>
      </c>
      <c r="E6161" s="140">
        <v>6843.2613616427088</v>
      </c>
      <c r="F6161" s="140">
        <v>11509.914198609984</v>
      </c>
      <c r="G6161" s="140">
        <v>5962.3228797609008</v>
      </c>
      <c r="H6161" s="140">
        <f t="shared" si="768"/>
        <v>7397.5314180868354</v>
      </c>
      <c r="I6161" s="143">
        <v>0.99897202586976519</v>
      </c>
      <c r="J6161" s="144">
        <v>1.0009634870870792</v>
      </c>
      <c r="K6161" s="145">
        <f t="shared" si="769"/>
        <v>7397.0470463494912</v>
      </c>
      <c r="L6161" s="140">
        <f t="shared" si="770"/>
        <v>7439.531689084617</v>
      </c>
      <c r="N6161" s="140">
        <v>6852.8563541618396</v>
      </c>
      <c r="O6161" s="140">
        <f t="shared" si="771"/>
        <v>7362.9404881814016</v>
      </c>
      <c r="Q6161" s="140">
        <v>6637.7560569571815</v>
      </c>
      <c r="R6161" s="38">
        <f t="shared" si="772"/>
        <v>7321.0744850543524</v>
      </c>
      <c r="S6161" s="38">
        <f t="shared" si="773"/>
        <v>7363.367885780568</v>
      </c>
      <c r="T6161" s="38">
        <f t="shared" si="774"/>
        <v>6831.3463244413742</v>
      </c>
      <c r="U6161" s="32">
        <f t="shared" si="775"/>
        <v>7293.9118035767106</v>
      </c>
      <c r="W6161" s="140">
        <v>5478</v>
      </c>
      <c r="Y6161" s="141" t="s">
        <v>15578</v>
      </c>
      <c r="Z6161" s="141" t="s">
        <v>15578</v>
      </c>
      <c r="AA6161" s="147" t="s">
        <v>15578</v>
      </c>
      <c r="AB6161" s="147" t="s">
        <v>15578</v>
      </c>
    </row>
    <row r="6162" spans="1:28" x14ac:dyDescent="0.2">
      <c r="A6162" s="139" t="s">
        <v>166</v>
      </c>
      <c r="B6162" s="139" t="s">
        <v>423</v>
      </c>
      <c r="C6162" s="138" t="s">
        <v>6705</v>
      </c>
      <c r="D6162" t="s">
        <v>14152</v>
      </c>
      <c r="E6162" s="140">
        <v>3238.5310691927079</v>
      </c>
      <c r="F6162" s="140">
        <v>5130.0277199324983</v>
      </c>
      <c r="G6162" s="140">
        <v>1749.8806493207646</v>
      </c>
      <c r="H6162" s="140">
        <f t="shared" si="768"/>
        <v>3415.4885674132361</v>
      </c>
      <c r="I6162" s="143">
        <v>0.99897202586976519</v>
      </c>
      <c r="J6162" s="144">
        <v>1.0009634870870792</v>
      </c>
      <c r="K6162" s="145">
        <f t="shared" si="769"/>
        <v>3415.2649298187766</v>
      </c>
      <c r="L6162" s="140">
        <f t="shared" si="770"/>
        <v>3434.8803668276255</v>
      </c>
      <c r="N6162" s="140">
        <v>2983.8225263055451</v>
      </c>
      <c r="O6162" s="140">
        <f t="shared" si="771"/>
        <v>3375.994199937817</v>
      </c>
      <c r="Q6162" s="140">
        <v>2080.8958350678058</v>
      </c>
      <c r="R6162" s="38">
        <f t="shared" si="772"/>
        <v>3281.8143951615225</v>
      </c>
      <c r="S6162" s="38">
        <f t="shared" si="773"/>
        <v>3300.7732367368926</v>
      </c>
      <c r="T6162" s="38">
        <f t="shared" si="774"/>
        <v>2893.5298571817711</v>
      </c>
      <c r="U6162" s="32">
        <f t="shared" si="775"/>
        <v>3247.6071026874424</v>
      </c>
      <c r="W6162" s="140">
        <v>2083</v>
      </c>
      <c r="Y6162" s="141" t="s">
        <v>15578</v>
      </c>
      <c r="Z6162" s="141" t="s">
        <v>15578</v>
      </c>
      <c r="AA6162" s="147" t="s">
        <v>15578</v>
      </c>
      <c r="AB6162" s="147" t="s">
        <v>15578</v>
      </c>
    </row>
    <row r="6163" spans="1:28" x14ac:dyDescent="0.2">
      <c r="A6163" s="139" t="s">
        <v>166</v>
      </c>
      <c r="B6163" s="139" t="s">
        <v>423</v>
      </c>
      <c r="C6163" s="138" t="s">
        <v>6706</v>
      </c>
      <c r="D6163" t="s">
        <v>14153</v>
      </c>
      <c r="E6163" s="140">
        <v>6425.4425311864334</v>
      </c>
      <c r="F6163" s="140">
        <v>7697.4055416633382</v>
      </c>
      <c r="G6163" s="140">
        <v>4596.1802491441995</v>
      </c>
      <c r="H6163" s="140">
        <f t="shared" si="768"/>
        <v>6509.5285945579944</v>
      </c>
      <c r="I6163" s="143">
        <v>0.99897202586976519</v>
      </c>
      <c r="J6163" s="144">
        <v>1.0009634870870792</v>
      </c>
      <c r="K6163" s="145">
        <f t="shared" si="769"/>
        <v>6509.1023670103932</v>
      </c>
      <c r="L6163" s="140">
        <f t="shared" si="770"/>
        <v>6546.4871351288111</v>
      </c>
      <c r="N6163" s="140">
        <v>6153.1736814477154</v>
      </c>
      <c r="O6163" s="140">
        <f t="shared" si="771"/>
        <v>6495.1395703759972</v>
      </c>
      <c r="Q6163" s="140">
        <v>5207.3118264816376</v>
      </c>
      <c r="R6163" s="38">
        <f t="shared" si="772"/>
        <v>6378.8892167903805</v>
      </c>
      <c r="S6163" s="38">
        <f t="shared" si="773"/>
        <v>6415.7396706936433</v>
      </c>
      <c r="T6163" s="38">
        <f t="shared" si="774"/>
        <v>6058.5874959511075</v>
      </c>
      <c r="U6163" s="32">
        <f t="shared" si="775"/>
        <v>6369.1130062671828</v>
      </c>
      <c r="W6163" s="140">
        <v>6082</v>
      </c>
      <c r="Y6163" s="141" t="s">
        <v>15578</v>
      </c>
      <c r="Z6163" s="141" t="s">
        <v>15578</v>
      </c>
      <c r="AA6163" s="147" t="s">
        <v>15578</v>
      </c>
      <c r="AB6163" s="147" t="s">
        <v>15578</v>
      </c>
    </row>
    <row r="6164" spans="1:28" x14ac:dyDescent="0.2">
      <c r="A6164" s="139" t="s">
        <v>167</v>
      </c>
      <c r="B6164" s="139" t="s">
        <v>424</v>
      </c>
      <c r="C6164" s="138" t="s">
        <v>6707</v>
      </c>
      <c r="D6164" t="s">
        <v>14154</v>
      </c>
      <c r="E6164" s="140">
        <v>9496.8573785437402</v>
      </c>
      <c r="F6164" s="140">
        <v>8260.6166932708438</v>
      </c>
      <c r="G6164" s="140">
        <v>11444.147985309912</v>
      </c>
      <c r="H6164" s="140">
        <f t="shared" si="768"/>
        <v>9422.2737062234009</v>
      </c>
      <c r="I6164" s="143">
        <v>1.0668519466873392</v>
      </c>
      <c r="J6164" s="144">
        <v>1.0013017043909034</v>
      </c>
      <c r="K6164" s="145">
        <f t="shared" si="769"/>
        <v>10065.256000893671</v>
      </c>
      <c r="L6164" s="140">
        <f t="shared" si="770"/>
        <v>10123.065394636351</v>
      </c>
      <c r="N6164" s="140">
        <v>8630.8607104905404</v>
      </c>
      <c r="O6164" s="140">
        <f t="shared" si="771"/>
        <v>9928.2562012906419</v>
      </c>
      <c r="Q6164" s="140">
        <v>9806.1785435585953</v>
      </c>
      <c r="R6164" s="38">
        <f t="shared" si="772"/>
        <v>10106.266277056717</v>
      </c>
      <c r="S6164" s="38">
        <f t="shared" si="773"/>
        <v>10164.649560873044</v>
      </c>
      <c r="T6164" s="38">
        <f t="shared" si="774"/>
        <v>8748.3924937973461</v>
      </c>
      <c r="U6164" s="32">
        <f t="shared" si="775"/>
        <v>9979.7554242049828</v>
      </c>
      <c r="W6164" s="140">
        <v>9374</v>
      </c>
      <c r="Y6164" s="141" t="s">
        <v>15578</v>
      </c>
      <c r="Z6164" s="141" t="s">
        <v>15578</v>
      </c>
      <c r="AA6164" s="147" t="s">
        <v>15578</v>
      </c>
      <c r="AB6164" s="147" t="s">
        <v>15578</v>
      </c>
    </row>
    <row r="6165" spans="1:28" x14ac:dyDescent="0.2">
      <c r="A6165" s="139" t="s">
        <v>167</v>
      </c>
      <c r="B6165" s="139" t="s">
        <v>424</v>
      </c>
      <c r="C6165" s="138" t="s">
        <v>6708</v>
      </c>
      <c r="D6165" t="s">
        <v>14155</v>
      </c>
      <c r="E6165" s="140">
        <v>14643.809440217849</v>
      </c>
      <c r="F6165" s="140">
        <v>11826.698619889748</v>
      </c>
      <c r="G6165" s="140">
        <v>19589.236606132112</v>
      </c>
      <c r="H6165" s="140">
        <f t="shared" si="768"/>
        <v>14495.2640203991</v>
      </c>
      <c r="I6165" s="143">
        <v>1.0668519466873392</v>
      </c>
      <c r="J6165" s="144">
        <v>1.0013017043909034</v>
      </c>
      <c r="K6165" s="145">
        <f t="shared" si="769"/>
        <v>15484.430585952343</v>
      </c>
      <c r="L6165" s="140">
        <f t="shared" si="770"/>
        <v>15573.364791356065</v>
      </c>
      <c r="N6165" s="140">
        <v>13467.983167065162</v>
      </c>
      <c r="O6165" s="140">
        <f t="shared" si="771"/>
        <v>15298.504579301596</v>
      </c>
      <c r="Q6165" s="140">
        <v>11700.078429647829</v>
      </c>
      <c r="R6165" s="38">
        <f t="shared" si="772"/>
        <v>15185.837492415501</v>
      </c>
      <c r="S6165" s="38">
        <f t="shared" si="773"/>
        <v>15273.565149297159</v>
      </c>
      <c r="T6165" s="38">
        <f t="shared" si="774"/>
        <v>13291.192693323428</v>
      </c>
      <c r="U6165" s="32">
        <f t="shared" si="775"/>
        <v>15014.763938469932</v>
      </c>
      <c r="W6165" s="140">
        <v>15452</v>
      </c>
      <c r="Y6165" s="141" t="s">
        <v>15578</v>
      </c>
      <c r="Z6165" s="141" t="s">
        <v>15578</v>
      </c>
      <c r="AA6165" s="147" t="s">
        <v>15578</v>
      </c>
      <c r="AB6165" s="147" t="s">
        <v>15578</v>
      </c>
    </row>
    <row r="6166" spans="1:28" x14ac:dyDescent="0.2">
      <c r="A6166" s="139" t="s">
        <v>167</v>
      </c>
      <c r="B6166" s="139" t="s">
        <v>424</v>
      </c>
      <c r="C6166" s="138" t="s">
        <v>6709</v>
      </c>
      <c r="D6166" t="s">
        <v>14156</v>
      </c>
      <c r="E6166" s="140">
        <v>12306.834496110097</v>
      </c>
      <c r="F6166" s="140">
        <v>11528.492789335949</v>
      </c>
      <c r="G6166" s="140">
        <v>23817.596195679402</v>
      </c>
      <c r="H6166" s="140">
        <f t="shared" si="768"/>
        <v>12693.413767225145</v>
      </c>
      <c r="I6166" s="143">
        <v>1.0668519466873392</v>
      </c>
      <c r="J6166" s="144">
        <v>1.0013017043909034</v>
      </c>
      <c r="K6166" s="145">
        <f t="shared" si="769"/>
        <v>13559.620859665994</v>
      </c>
      <c r="L6166" s="140">
        <f t="shared" si="770"/>
        <v>13637.499997683777</v>
      </c>
      <c r="N6166" s="140">
        <v>11419.01815144437</v>
      </c>
      <c r="O6166" s="140">
        <f t="shared" si="771"/>
        <v>13347.874409780336</v>
      </c>
      <c r="Q6166" s="140">
        <v>11445.08481670877</v>
      </c>
      <c r="R6166" s="38">
        <f t="shared" si="772"/>
        <v>13426.269283899572</v>
      </c>
      <c r="S6166" s="38">
        <f t="shared" si="773"/>
        <v>13503.832022571507</v>
      </c>
      <c r="T6166" s="38">
        <f t="shared" si="774"/>
        <v>11421.624817970811</v>
      </c>
      <c r="U6166" s="32">
        <f t="shared" si="775"/>
        <v>13231.997260077724</v>
      </c>
      <c r="W6166" s="140">
        <v>16301</v>
      </c>
      <c r="Y6166" s="141" t="s">
        <v>15578</v>
      </c>
      <c r="Z6166" s="141" t="s">
        <v>15578</v>
      </c>
      <c r="AA6166" s="147" t="s">
        <v>15578</v>
      </c>
      <c r="AB6166" s="147" t="s">
        <v>15578</v>
      </c>
    </row>
    <row r="6167" spans="1:28" x14ac:dyDescent="0.2">
      <c r="A6167" s="139" t="s">
        <v>167</v>
      </c>
      <c r="B6167" s="139" t="s">
        <v>424</v>
      </c>
      <c r="C6167" s="138" t="s">
        <v>6710</v>
      </c>
      <c r="D6167" t="s">
        <v>14157</v>
      </c>
      <c r="E6167" s="140">
        <v>7084.2113189368683</v>
      </c>
      <c r="F6167" s="140">
        <v>5930.9185081053974</v>
      </c>
      <c r="G6167" s="140">
        <v>10185.568078927974</v>
      </c>
      <c r="H6167" s="140">
        <f t="shared" si="768"/>
        <v>7068.7875118648353</v>
      </c>
      <c r="I6167" s="143">
        <v>1.0668519466873392</v>
      </c>
      <c r="J6167" s="144">
        <v>1.0013017043909034</v>
      </c>
      <c r="K6167" s="145">
        <f t="shared" si="769"/>
        <v>7551.1663257930877</v>
      </c>
      <c r="L6167" s="140">
        <f t="shared" si="770"/>
        <v>7594.5361464221387</v>
      </c>
      <c r="N6167" s="140">
        <v>6259.1250738565659</v>
      </c>
      <c r="O6167" s="140">
        <f t="shared" si="771"/>
        <v>7420.196555751073</v>
      </c>
      <c r="Q6167" s="140">
        <v>6070.1034778104377</v>
      </c>
      <c r="R6167" s="38">
        <f t="shared" si="772"/>
        <v>7444.482835372688</v>
      </c>
      <c r="S6167" s="38">
        <f t="shared" si="773"/>
        <v>7487.4891586109788</v>
      </c>
      <c r="T6167" s="38">
        <f t="shared" si="774"/>
        <v>6240.2229142519527</v>
      </c>
      <c r="U6167" s="32">
        <f t="shared" si="775"/>
        <v>7324.656985831677</v>
      </c>
      <c r="W6167" s="140">
        <v>6783</v>
      </c>
      <c r="Y6167" s="141" t="s">
        <v>15578</v>
      </c>
      <c r="Z6167" s="141" t="s">
        <v>15578</v>
      </c>
      <c r="AA6167" s="147" t="s">
        <v>15578</v>
      </c>
      <c r="AB6167" s="147" t="s">
        <v>15578</v>
      </c>
    </row>
    <row r="6168" spans="1:28" x14ac:dyDescent="0.2">
      <c r="A6168" s="139" t="s">
        <v>167</v>
      </c>
      <c r="B6168" s="139" t="s">
        <v>424</v>
      </c>
      <c r="C6168" s="138" t="s">
        <v>6711</v>
      </c>
      <c r="D6168" t="s">
        <v>14158</v>
      </c>
      <c r="E6168" s="140">
        <v>10570.868457035021</v>
      </c>
      <c r="F6168" s="140">
        <v>7932.2767142227531</v>
      </c>
      <c r="G6168" s="140">
        <v>12258.60931836505</v>
      </c>
      <c r="H6168" s="140">
        <f t="shared" si="768"/>
        <v>10307.623989391592</v>
      </c>
      <c r="I6168" s="143">
        <v>1.0668519466873392</v>
      </c>
      <c r="J6168" s="144">
        <v>1.0013017043909034</v>
      </c>
      <c r="K6168" s="145">
        <f t="shared" si="769"/>
        <v>11011.023182828289</v>
      </c>
      <c r="L6168" s="140">
        <f t="shared" si="770"/>
        <v>11074.264552409886</v>
      </c>
      <c r="N6168" s="140">
        <v>9687.3895586609233</v>
      </c>
      <c r="O6168" s="140">
        <f t="shared" si="771"/>
        <v>10893.206282271678</v>
      </c>
      <c r="Q6168" s="140">
        <v>7955.0747736057619</v>
      </c>
      <c r="R6168" s="38">
        <f t="shared" si="772"/>
        <v>10759.7143071803</v>
      </c>
      <c r="S6168" s="38">
        <f t="shared" si="773"/>
        <v>10821.872520407356</v>
      </c>
      <c r="T6168" s="38">
        <f t="shared" si="774"/>
        <v>9514.1580801554064</v>
      </c>
      <c r="U6168" s="32">
        <f t="shared" si="775"/>
        <v>10651.148759827654</v>
      </c>
      <c r="W6168" s="140">
        <v>11031</v>
      </c>
      <c r="Y6168" s="141" t="s">
        <v>15578</v>
      </c>
      <c r="Z6168" s="141" t="s">
        <v>15578</v>
      </c>
      <c r="AA6168" s="147" t="s">
        <v>15578</v>
      </c>
      <c r="AB6168" s="147" t="s">
        <v>15578</v>
      </c>
    </row>
    <row r="6169" spans="1:28" x14ac:dyDescent="0.2">
      <c r="A6169" s="139" t="s">
        <v>167</v>
      </c>
      <c r="B6169" s="139" t="s">
        <v>424</v>
      </c>
      <c r="C6169" s="138" t="s">
        <v>6712</v>
      </c>
      <c r="D6169" t="s">
        <v>14159</v>
      </c>
      <c r="E6169" s="140">
        <v>9940.3798146475328</v>
      </c>
      <c r="F6169" s="140">
        <v>8786.3693781115126</v>
      </c>
      <c r="G6169" s="140">
        <v>16555.345015040846</v>
      </c>
      <c r="H6169" s="140">
        <f t="shared" si="768"/>
        <v>10072.975828317047</v>
      </c>
      <c r="I6169" s="143">
        <v>1.0668519466873392</v>
      </c>
      <c r="J6169" s="144">
        <v>1.0013017043909034</v>
      </c>
      <c r="K6169" s="145">
        <f t="shared" si="769"/>
        <v>10760.362473429212</v>
      </c>
      <c r="L6169" s="140">
        <f t="shared" si="770"/>
        <v>10822.164183289866</v>
      </c>
      <c r="N6169" s="140">
        <v>9333.9640126446993</v>
      </c>
      <c r="O6169" s="140">
        <f t="shared" si="771"/>
        <v>10627.877784204951</v>
      </c>
      <c r="Q6169" s="140">
        <v>10296.652550232504</v>
      </c>
      <c r="R6169" s="38">
        <f t="shared" si="772"/>
        <v>10784.256530614502</v>
      </c>
      <c r="S6169" s="38">
        <f t="shared" si="773"/>
        <v>10846.556522769302</v>
      </c>
      <c r="T6169" s="38">
        <f t="shared" si="774"/>
        <v>9430.2328664034794</v>
      </c>
      <c r="U6169" s="32">
        <f t="shared" si="775"/>
        <v>10661.653692785885</v>
      </c>
      <c r="W6169" s="140">
        <v>10017</v>
      </c>
      <c r="Y6169" s="141" t="s">
        <v>15578</v>
      </c>
      <c r="Z6169" s="141" t="s">
        <v>15578</v>
      </c>
      <c r="AA6169" s="147" t="s">
        <v>15578</v>
      </c>
      <c r="AB6169" s="147" t="s">
        <v>15578</v>
      </c>
    </row>
    <row r="6170" spans="1:28" x14ac:dyDescent="0.2">
      <c r="A6170" s="139" t="s">
        <v>167</v>
      </c>
      <c r="B6170" s="139" t="s">
        <v>424</v>
      </c>
      <c r="C6170" s="138" t="s">
        <v>6713</v>
      </c>
      <c r="D6170" t="s">
        <v>14160</v>
      </c>
      <c r="E6170" s="140">
        <v>14786.862998434823</v>
      </c>
      <c r="F6170" s="140">
        <v>9339.7035770943021</v>
      </c>
      <c r="G6170" s="140">
        <v>16931.214522161619</v>
      </c>
      <c r="H6170" s="140">
        <f t="shared" si="768"/>
        <v>14186.936619901253</v>
      </c>
      <c r="I6170" s="143">
        <v>1.0668519466873392</v>
      </c>
      <c r="J6170" s="144">
        <v>1.0013017043909034</v>
      </c>
      <c r="K6170" s="145">
        <f t="shared" si="769"/>
        <v>15155.062716278688</v>
      </c>
      <c r="L6170" s="140">
        <f t="shared" si="770"/>
        <v>15242.105210546355</v>
      </c>
      <c r="N6170" s="140">
        <v>13228.22485280792</v>
      </c>
      <c r="O6170" s="140">
        <f t="shared" si="771"/>
        <v>14979.190603620045</v>
      </c>
      <c r="Q6170" s="140">
        <v>9929.7289786012843</v>
      </c>
      <c r="R6170" s="38">
        <f t="shared" si="772"/>
        <v>14700.290480885627</v>
      </c>
      <c r="S6170" s="38">
        <f t="shared" si="773"/>
        <v>14785.213162299277</v>
      </c>
      <c r="T6170" s="38">
        <f t="shared" si="774"/>
        <v>12898.375265387256</v>
      </c>
      <c r="U6170" s="32">
        <f t="shared" si="775"/>
        <v>14538.884107996677</v>
      </c>
      <c r="W6170" s="140">
        <v>15536</v>
      </c>
      <c r="Y6170" s="141" t="s">
        <v>15578</v>
      </c>
      <c r="Z6170" s="141" t="s">
        <v>15578</v>
      </c>
      <c r="AA6170" s="147" t="s">
        <v>15578</v>
      </c>
      <c r="AB6170" s="147" t="s">
        <v>15578</v>
      </c>
    </row>
    <row r="6171" spans="1:28" x14ac:dyDescent="0.2">
      <c r="A6171" s="139" t="s">
        <v>167</v>
      </c>
      <c r="B6171" s="139" t="s">
        <v>424</v>
      </c>
      <c r="C6171" s="138" t="s">
        <v>6714</v>
      </c>
      <c r="D6171" t="s">
        <v>14161</v>
      </c>
      <c r="E6171" s="140">
        <v>7613.4108856324674</v>
      </c>
      <c r="F6171" s="140">
        <v>5282.3501466411944</v>
      </c>
      <c r="G6171" s="140">
        <v>8210.6747201883136</v>
      </c>
      <c r="H6171" s="140">
        <f t="shared" si="768"/>
        <v>7343.1724220420774</v>
      </c>
      <c r="I6171" s="143">
        <v>1.0668519466873392</v>
      </c>
      <c r="J6171" s="144">
        <v>1.0013017043909034</v>
      </c>
      <c r="K6171" s="145">
        <f t="shared" si="769"/>
        <v>7844.2754467786126</v>
      </c>
      <c r="L6171" s="140">
        <f t="shared" si="770"/>
        <v>7889.3287278763419</v>
      </c>
      <c r="N6171" s="140">
        <v>6848.5398226988818</v>
      </c>
      <c r="O6171" s="140">
        <f t="shared" si="771"/>
        <v>7753.4524307336014</v>
      </c>
      <c r="Q6171" s="140">
        <v>5264.5858939364998</v>
      </c>
      <c r="R6171" s="38">
        <f t="shared" si="772"/>
        <v>7622.2323797047611</v>
      </c>
      <c r="S6171" s="38">
        <f t="shared" si="773"/>
        <v>7666.2655512182182</v>
      </c>
      <c r="T6171" s="38">
        <f t="shared" si="774"/>
        <v>6690.1444298226443</v>
      </c>
      <c r="U6171" s="32">
        <f t="shared" si="775"/>
        <v>7538.8317143678578</v>
      </c>
      <c r="W6171" s="140">
        <v>6976</v>
      </c>
      <c r="Y6171" s="141" t="s">
        <v>15578</v>
      </c>
      <c r="Z6171" s="141" t="s">
        <v>15578</v>
      </c>
      <c r="AA6171" s="147" t="s">
        <v>15578</v>
      </c>
      <c r="AB6171" s="147" t="s">
        <v>15578</v>
      </c>
    </row>
    <row r="6172" spans="1:28" x14ac:dyDescent="0.2">
      <c r="A6172" s="139" t="s">
        <v>167</v>
      </c>
      <c r="B6172" s="139" t="s">
        <v>424</v>
      </c>
      <c r="C6172" s="138" t="s">
        <v>6715</v>
      </c>
      <c r="D6172" t="s">
        <v>14162</v>
      </c>
      <c r="E6172" s="140">
        <v>9131.9282140815722</v>
      </c>
      <c r="F6172" s="140">
        <v>7665.9026160184949</v>
      </c>
      <c r="G6172" s="140">
        <v>18882.170919341686</v>
      </c>
      <c r="H6172" s="140">
        <f t="shared" si="768"/>
        <v>9357.1453691026709</v>
      </c>
      <c r="I6172" s="143">
        <v>1.0668519466873392</v>
      </c>
      <c r="J6172" s="144">
        <v>1.0013017043909034</v>
      </c>
      <c r="K6172" s="145">
        <f t="shared" si="769"/>
        <v>9995.6832622457096</v>
      </c>
      <c r="L6172" s="140">
        <f t="shared" si="770"/>
        <v>10053.093067757161</v>
      </c>
      <c r="N6172" s="140">
        <v>8146.1484551764161</v>
      </c>
      <c r="O6172" s="140">
        <f t="shared" si="771"/>
        <v>9804.1390565020265</v>
      </c>
      <c r="Q6172" s="140">
        <v>9814.3788562698901</v>
      </c>
      <c r="R6172" s="38">
        <f t="shared" si="772"/>
        <v>10044.526803030134</v>
      </c>
      <c r="S6172" s="38">
        <f t="shared" si="773"/>
        <v>10102.553421671018</v>
      </c>
      <c r="T6172" s="38">
        <f t="shared" si="774"/>
        <v>8312.971495285763</v>
      </c>
      <c r="U6172" s="32">
        <f t="shared" si="775"/>
        <v>9868.9212563191595</v>
      </c>
      <c r="W6172" s="140">
        <v>9717</v>
      </c>
      <c r="Y6172" s="141" t="s">
        <v>15578</v>
      </c>
      <c r="Z6172" s="141" t="s">
        <v>15578</v>
      </c>
      <c r="AA6172" s="147" t="s">
        <v>15578</v>
      </c>
      <c r="AB6172" s="147" t="s">
        <v>15578</v>
      </c>
    </row>
    <row r="6173" spans="1:28" x14ac:dyDescent="0.2">
      <c r="A6173" s="139" t="s">
        <v>167</v>
      </c>
      <c r="B6173" s="139" t="s">
        <v>424</v>
      </c>
      <c r="C6173" s="138" t="s">
        <v>6716</v>
      </c>
      <c r="D6173" t="s">
        <v>14163</v>
      </c>
      <c r="E6173" s="140">
        <v>5490.6200230282229</v>
      </c>
      <c r="F6173" s="140">
        <v>6192.2467624552519</v>
      </c>
      <c r="G6173" s="140">
        <v>15387.7544999898</v>
      </c>
      <c r="H6173" s="140">
        <f t="shared" si="768"/>
        <v>5996.7356398920829</v>
      </c>
      <c r="I6173" s="143">
        <v>1.0668519466873392</v>
      </c>
      <c r="J6173" s="144">
        <v>1.0013017043909034</v>
      </c>
      <c r="K6173" s="145">
        <f t="shared" si="769"/>
        <v>6405.9569130675864</v>
      </c>
      <c r="L6173" s="140">
        <f t="shared" si="770"/>
        <v>6442.7492694123521</v>
      </c>
      <c r="N6173" s="140">
        <v>5160.339027977132</v>
      </c>
      <c r="O6173" s="140">
        <f t="shared" si="771"/>
        <v>6275.3290037299139</v>
      </c>
      <c r="Q6173" s="140">
        <v>7461.8972840945316</v>
      </c>
      <c r="R6173" s="38">
        <f t="shared" si="772"/>
        <v>6562.4714390874296</v>
      </c>
      <c r="S6173" s="38">
        <f t="shared" si="773"/>
        <v>6600.382436290678</v>
      </c>
      <c r="T6173" s="38">
        <f t="shared" si="774"/>
        <v>5390.4948535888716</v>
      </c>
      <c r="U6173" s="32">
        <f t="shared" si="775"/>
        <v>6442.4300946787425</v>
      </c>
      <c r="W6173" s="140">
        <v>7638</v>
      </c>
      <c r="Y6173" s="141" t="s">
        <v>15578</v>
      </c>
      <c r="Z6173" s="141" t="s">
        <v>15578</v>
      </c>
      <c r="AA6173" s="147" t="s">
        <v>15578</v>
      </c>
      <c r="AB6173" s="147" t="s">
        <v>15578</v>
      </c>
    </row>
    <row r="6174" spans="1:28" x14ac:dyDescent="0.2">
      <c r="A6174" s="139" t="s">
        <v>167</v>
      </c>
      <c r="B6174" s="139" t="s">
        <v>424</v>
      </c>
      <c r="C6174" s="138" t="s">
        <v>6717</v>
      </c>
      <c r="D6174" t="s">
        <v>14164</v>
      </c>
      <c r="E6174" s="140">
        <v>8280.903896529624</v>
      </c>
      <c r="F6174" s="140">
        <v>8267.7984878630868</v>
      </c>
      <c r="G6174" s="140">
        <v>14669.86191412307</v>
      </c>
      <c r="H6174" s="140">
        <f t="shared" si="768"/>
        <v>8548.559757865436</v>
      </c>
      <c r="I6174" s="143">
        <v>1.0668519466873392</v>
      </c>
      <c r="J6174" s="144">
        <v>1.0013017043909034</v>
      </c>
      <c r="K6174" s="145">
        <f t="shared" si="769"/>
        <v>9131.9192250827564</v>
      </c>
      <c r="L6174" s="140">
        <f t="shared" si="770"/>
        <v>9184.3680365250384</v>
      </c>
      <c r="N6174" s="140">
        <v>8099.1889759264468</v>
      </c>
      <c r="O6174" s="140">
        <f t="shared" si="771"/>
        <v>9042.6965489087925</v>
      </c>
      <c r="Q6174" s="140">
        <v>11243.924548259472</v>
      </c>
      <c r="R6174" s="38">
        <f t="shared" si="772"/>
        <v>9419.8490547287784</v>
      </c>
      <c r="S6174" s="38">
        <f t="shared" si="773"/>
        <v>9474.2669481220801</v>
      </c>
      <c r="T6174" s="38">
        <f t="shared" si="774"/>
        <v>8413.6625331597497</v>
      </c>
      <c r="U6174" s="32">
        <f t="shared" si="775"/>
        <v>9335.8037113202317</v>
      </c>
      <c r="W6174" s="140">
        <v>10417</v>
      </c>
      <c r="Y6174" s="141" t="s">
        <v>15578</v>
      </c>
      <c r="Z6174" s="141" t="s">
        <v>15578</v>
      </c>
      <c r="AA6174" s="147" t="s">
        <v>15578</v>
      </c>
      <c r="AB6174" s="147" t="s">
        <v>15578</v>
      </c>
    </row>
    <row r="6175" spans="1:28" x14ac:dyDescent="0.2">
      <c r="A6175" s="139" t="s">
        <v>167</v>
      </c>
      <c r="B6175" s="139" t="s">
        <v>424</v>
      </c>
      <c r="C6175" s="138" t="s">
        <v>6718</v>
      </c>
      <c r="D6175" t="s">
        <v>14165</v>
      </c>
      <c r="E6175" s="140">
        <v>9587.1375117470543</v>
      </c>
      <c r="F6175" s="140">
        <v>9093.0288214483098</v>
      </c>
      <c r="G6175" s="140">
        <v>8940.3450055620251</v>
      </c>
      <c r="H6175" s="140">
        <f t="shared" si="768"/>
        <v>9497.2545994797765</v>
      </c>
      <c r="I6175" s="143">
        <v>1.0668519466873392</v>
      </c>
      <c r="J6175" s="144">
        <v>1.0013017043909034</v>
      </c>
      <c r="K6175" s="145">
        <f t="shared" si="769"/>
        <v>10145.353640734322</v>
      </c>
      <c r="L6175" s="140">
        <f t="shared" si="770"/>
        <v>10203.623072055678</v>
      </c>
      <c r="N6175" s="140">
        <v>9142.4661993982281</v>
      </c>
      <c r="O6175" s="140">
        <f t="shared" si="771"/>
        <v>10065.087711208726</v>
      </c>
      <c r="Q6175" s="140">
        <v>9862.4945675543404</v>
      </c>
      <c r="R6175" s="38">
        <f t="shared" si="772"/>
        <v>10184.370059648161</v>
      </c>
      <c r="S6175" s="38">
        <f t="shared" si="773"/>
        <v>10243.20454425231</v>
      </c>
      <c r="T6175" s="38">
        <f t="shared" si="774"/>
        <v>9214.469036213839</v>
      </c>
      <c r="U6175" s="32">
        <f t="shared" si="775"/>
        <v>10108.901833225918</v>
      </c>
      <c r="W6175" s="140">
        <v>9846</v>
      </c>
      <c r="Y6175" s="141" t="s">
        <v>15578</v>
      </c>
      <c r="Z6175" s="141" t="s">
        <v>15578</v>
      </c>
      <c r="AA6175" s="147" t="s">
        <v>15578</v>
      </c>
      <c r="AB6175" s="147" t="s">
        <v>15578</v>
      </c>
    </row>
    <row r="6176" spans="1:28" x14ac:dyDescent="0.2">
      <c r="A6176" s="139" t="s">
        <v>168</v>
      </c>
      <c r="B6176" s="139" t="s">
        <v>416</v>
      </c>
      <c r="C6176" s="138" t="s">
        <v>6719</v>
      </c>
      <c r="D6176" t="s">
        <v>14166</v>
      </c>
      <c r="E6176" s="140">
        <v>12598.352012452484</v>
      </c>
      <c r="F6176" s="140">
        <v>10802.921549016963</v>
      </c>
      <c r="G6176" s="140">
        <v>21171.424476863373</v>
      </c>
      <c r="H6176" s="140">
        <f t="shared" si="768"/>
        <v>12732.201903618685</v>
      </c>
      <c r="I6176" s="143">
        <v>1.0623058485419274</v>
      </c>
      <c r="J6176" s="144">
        <v>0.99977734912042615</v>
      </c>
      <c r="K6176" s="145">
        <f t="shared" si="769"/>
        <v>13522.481084218525</v>
      </c>
      <c r="L6176" s="140">
        <f t="shared" si="770"/>
        <v>13600.146911427108</v>
      </c>
      <c r="N6176" s="140">
        <v>12948.925753954507</v>
      </c>
      <c r="O6176" s="140">
        <f t="shared" si="771"/>
        <v>13515.129172423347</v>
      </c>
      <c r="Q6176" s="140">
        <v>18072.171587958073</v>
      </c>
      <c r="R6176" s="38">
        <f t="shared" si="772"/>
        <v>14089.622884147544</v>
      </c>
      <c r="S6176" s="38">
        <f t="shared" si="773"/>
        <v>14171.017776104592</v>
      </c>
      <c r="T6176" s="38">
        <f t="shared" si="774"/>
        <v>13461.250337354864</v>
      </c>
      <c r="U6176" s="32">
        <f t="shared" si="775"/>
        <v>14078.3567466393</v>
      </c>
      <c r="W6176" s="140">
        <v>14786</v>
      </c>
      <c r="Y6176" s="141" t="s">
        <v>15578</v>
      </c>
      <c r="Z6176" s="141" t="s">
        <v>15578</v>
      </c>
      <c r="AA6176" s="147" t="s">
        <v>15578</v>
      </c>
      <c r="AB6176" s="147" t="s">
        <v>15578</v>
      </c>
    </row>
    <row r="6177" spans="1:28" x14ac:dyDescent="0.2">
      <c r="A6177" s="139" t="s">
        <v>168</v>
      </c>
      <c r="B6177" s="139" t="s">
        <v>416</v>
      </c>
      <c r="C6177" s="138" t="s">
        <v>6720</v>
      </c>
      <c r="D6177" t="s">
        <v>14167</v>
      </c>
      <c r="E6177" s="140">
        <v>14912.363479557858</v>
      </c>
      <c r="F6177" s="140">
        <v>10967.304542168664</v>
      </c>
      <c r="G6177" s="140">
        <v>14404.160533157878</v>
      </c>
      <c r="H6177" s="140">
        <f t="shared" si="768"/>
        <v>14390.983856849283</v>
      </c>
      <c r="I6177" s="143">
        <v>1.0623058485419274</v>
      </c>
      <c r="J6177" s="144">
        <v>0.99977734912042615</v>
      </c>
      <c r="K6177" s="145">
        <f t="shared" si="769"/>
        <v>15284.222513957291</v>
      </c>
      <c r="L6177" s="140">
        <f t="shared" si="770"/>
        <v>15372.006832337434</v>
      </c>
      <c r="N6177" s="140">
        <v>15041.625273170252</v>
      </c>
      <c r="O6177" s="140">
        <f t="shared" si="771"/>
        <v>15328.875105355557</v>
      </c>
      <c r="Q6177" s="140">
        <v>13143.831987872403</v>
      </c>
      <c r="R6177" s="38">
        <f t="shared" si="772"/>
        <v>15151.766339565378</v>
      </c>
      <c r="S6177" s="38">
        <f t="shared" si="773"/>
        <v>15239.297169475307</v>
      </c>
      <c r="T6177" s="38">
        <f t="shared" si="774"/>
        <v>14851.845944640467</v>
      </c>
      <c r="U6177" s="32">
        <f t="shared" si="775"/>
        <v>15188.714926051985</v>
      </c>
      <c r="W6177" s="140">
        <v>14765</v>
      </c>
      <c r="Y6177" s="141" t="s">
        <v>15578</v>
      </c>
      <c r="Z6177" s="141" t="s">
        <v>15578</v>
      </c>
      <c r="AA6177" s="147" t="s">
        <v>15578</v>
      </c>
      <c r="AB6177" s="147" t="s">
        <v>15578</v>
      </c>
    </row>
    <row r="6178" spans="1:28" x14ac:dyDescent="0.2">
      <c r="A6178" s="139" t="s">
        <v>168</v>
      </c>
      <c r="B6178" s="139" t="s">
        <v>416</v>
      </c>
      <c r="C6178" s="138" t="s">
        <v>6721</v>
      </c>
      <c r="D6178" t="s">
        <v>14168</v>
      </c>
      <c r="E6178" s="140">
        <v>10019.003456209877</v>
      </c>
      <c r="F6178" s="140">
        <v>7622.4965937269217</v>
      </c>
      <c r="G6178" s="140">
        <v>7636.2856732756236</v>
      </c>
      <c r="H6178" s="140">
        <f t="shared" si="768"/>
        <v>9614.8544623201469</v>
      </c>
      <c r="I6178" s="143">
        <v>1.0623058485419274</v>
      </c>
      <c r="J6178" s="144">
        <v>0.99977734912042615</v>
      </c>
      <c r="K6178" s="145">
        <f t="shared" si="769"/>
        <v>10211.641990792305</v>
      </c>
      <c r="L6178" s="140">
        <f t="shared" si="770"/>
        <v>10270.292146590886</v>
      </c>
      <c r="N6178" s="140">
        <v>10381.085812394624</v>
      </c>
      <c r="O6178" s="140">
        <f t="shared" si="771"/>
        <v>10284.756398641799</v>
      </c>
      <c r="Q6178" s="140">
        <v>7937.5925496027839</v>
      </c>
      <c r="R6178" s="38">
        <f t="shared" si="772"/>
        <v>10033.505148008224</v>
      </c>
      <c r="S6178" s="38">
        <f t="shared" si="773"/>
        <v>10091.468095220351</v>
      </c>
      <c r="T6178" s="38">
        <f t="shared" si="774"/>
        <v>10136.73648611544</v>
      </c>
      <c r="U6178" s="32">
        <f t="shared" si="775"/>
        <v>10097.377940436645</v>
      </c>
      <c r="W6178" s="140">
        <v>9336</v>
      </c>
      <c r="Y6178" s="141" t="s">
        <v>15578</v>
      </c>
      <c r="Z6178" s="141" t="s">
        <v>15578</v>
      </c>
      <c r="AA6178" s="147" t="s">
        <v>15578</v>
      </c>
      <c r="AB6178" s="147" t="s">
        <v>15578</v>
      </c>
    </row>
    <row r="6179" spans="1:28" x14ac:dyDescent="0.2">
      <c r="A6179" s="139" t="s">
        <v>168</v>
      </c>
      <c r="B6179" s="139" t="s">
        <v>416</v>
      </c>
      <c r="C6179" s="138" t="s">
        <v>6722</v>
      </c>
      <c r="D6179" t="s">
        <v>14169</v>
      </c>
      <c r="E6179" s="140">
        <v>13182.574719195374</v>
      </c>
      <c r="F6179" s="140">
        <v>12341.700806339473</v>
      </c>
      <c r="G6179" s="140">
        <v>17577.202439471464</v>
      </c>
      <c r="H6179" s="140">
        <f t="shared" si="768"/>
        <v>13261.259592685483</v>
      </c>
      <c r="I6179" s="143">
        <v>1.0623058485419274</v>
      </c>
      <c r="J6179" s="144">
        <v>0.99977734912042615</v>
      </c>
      <c r="K6179" s="145">
        <f t="shared" si="769"/>
        <v>14084.37702704306</v>
      </c>
      <c r="L6179" s="140">
        <f t="shared" si="770"/>
        <v>14165.270081040335</v>
      </c>
      <c r="N6179" s="140">
        <v>14045.04012484566</v>
      </c>
      <c r="O6179" s="140">
        <f t="shared" si="771"/>
        <v>14149.573909441944</v>
      </c>
      <c r="Q6179" s="140">
        <v>13997.499295419431</v>
      </c>
      <c r="R6179" s="38">
        <f t="shared" si="772"/>
        <v>14162.570787470633</v>
      </c>
      <c r="S6179" s="38">
        <f t="shared" si="773"/>
        <v>14244.387095015472</v>
      </c>
      <c r="T6179" s="38">
        <f t="shared" si="774"/>
        <v>14040.286041903038</v>
      </c>
      <c r="U6179" s="32">
        <f t="shared" si="775"/>
        <v>14217.741446506063</v>
      </c>
      <c r="W6179" s="140">
        <v>13767</v>
      </c>
      <c r="Y6179" s="141" t="s">
        <v>15578</v>
      </c>
      <c r="Z6179" s="141" t="s">
        <v>15578</v>
      </c>
      <c r="AA6179" s="147" t="s">
        <v>15578</v>
      </c>
      <c r="AB6179" s="147" t="s">
        <v>15578</v>
      </c>
    </row>
    <row r="6180" spans="1:28" x14ac:dyDescent="0.2">
      <c r="A6180" s="139" t="s">
        <v>168</v>
      </c>
      <c r="B6180" s="139" t="s">
        <v>416</v>
      </c>
      <c r="C6180" s="138" t="s">
        <v>6723</v>
      </c>
      <c r="D6180" t="s">
        <v>14170</v>
      </c>
      <c r="E6180" s="140">
        <v>7174.8706239743706</v>
      </c>
      <c r="F6180" s="140">
        <v>5594.7650732181146</v>
      </c>
      <c r="G6180" s="140">
        <v>8316.1742014274841</v>
      </c>
      <c r="H6180" s="140">
        <f t="shared" si="768"/>
        <v>7022.7338307448708</v>
      </c>
      <c r="I6180" s="143">
        <v>1.0623058485419274</v>
      </c>
      <c r="J6180" s="144">
        <v>0.99977734912042615</v>
      </c>
      <c r="K6180" s="145">
        <f t="shared" si="769"/>
        <v>7458.6301807512637</v>
      </c>
      <c r="L6180" s="140">
        <f t="shared" si="770"/>
        <v>7501.4685237463955</v>
      </c>
      <c r="N6180" s="140">
        <v>7505.5188725778426</v>
      </c>
      <c r="O6180" s="140">
        <f t="shared" si="771"/>
        <v>7501.9973018671226</v>
      </c>
      <c r="Q6180" s="140">
        <v>7061.8524331846129</v>
      </c>
      <c r="R6180" s="38">
        <f t="shared" si="772"/>
        <v>7462.7848475208984</v>
      </c>
      <c r="S6180" s="38">
        <f t="shared" si="773"/>
        <v>7505.8969003669763</v>
      </c>
      <c r="T6180" s="38">
        <f t="shared" si="774"/>
        <v>7461.1522286385198</v>
      </c>
      <c r="U6180" s="32">
        <f t="shared" si="775"/>
        <v>7500.0554273448424</v>
      </c>
      <c r="W6180" s="140">
        <v>7030</v>
      </c>
      <c r="Y6180" s="141" t="s">
        <v>15578</v>
      </c>
      <c r="Z6180" s="141" t="s">
        <v>15578</v>
      </c>
      <c r="AA6180" s="147" t="s">
        <v>15578</v>
      </c>
      <c r="AB6180" s="147" t="s">
        <v>15578</v>
      </c>
    </row>
    <row r="6181" spans="1:28" x14ac:dyDescent="0.2">
      <c r="A6181" s="139" t="s">
        <v>168</v>
      </c>
      <c r="B6181" s="139" t="s">
        <v>416</v>
      </c>
      <c r="C6181" s="138" t="s">
        <v>6724</v>
      </c>
      <c r="D6181" t="s">
        <v>14171</v>
      </c>
      <c r="E6181" s="140">
        <v>10830.237696564702</v>
      </c>
      <c r="F6181" s="140">
        <v>10354.705683162412</v>
      </c>
      <c r="G6181" s="140">
        <v>10496.07786713904</v>
      </c>
      <c r="H6181" s="140">
        <f t="shared" si="768"/>
        <v>10755.88755571989</v>
      </c>
      <c r="I6181" s="143">
        <v>1.0623058485419274</v>
      </c>
      <c r="J6181" s="144">
        <v>0.99977734912042615</v>
      </c>
      <c r="K6181" s="145">
        <f t="shared" si="769"/>
        <v>11423.498238342074</v>
      </c>
      <c r="L6181" s="140">
        <f t="shared" si="770"/>
        <v>11489.108641845025</v>
      </c>
      <c r="N6181" s="140">
        <v>10902.461901917859</v>
      </c>
      <c r="O6181" s="140">
        <f t="shared" si="771"/>
        <v>11412.521174054356</v>
      </c>
      <c r="Q6181" s="140">
        <v>10660.581740871727</v>
      </c>
      <c r="R6181" s="38">
        <f t="shared" si="772"/>
        <v>11413.376100095631</v>
      </c>
      <c r="S6181" s="38">
        <f t="shared" si="773"/>
        <v>11479.310477628025</v>
      </c>
      <c r="T6181" s="38">
        <f t="shared" si="774"/>
        <v>10878.273885813247</v>
      </c>
      <c r="U6181" s="32">
        <f t="shared" si="775"/>
        <v>11400.844396622713</v>
      </c>
      <c r="W6181" s="140">
        <v>10561</v>
      </c>
      <c r="Y6181" s="141" t="s">
        <v>15578</v>
      </c>
      <c r="Z6181" s="141" t="s">
        <v>15578</v>
      </c>
      <c r="AA6181" s="147" t="s">
        <v>15578</v>
      </c>
      <c r="AB6181" s="147" t="s">
        <v>15578</v>
      </c>
    </row>
    <row r="6182" spans="1:28" x14ac:dyDescent="0.2">
      <c r="A6182" s="139" t="s">
        <v>168</v>
      </c>
      <c r="B6182" s="139" t="s">
        <v>416</v>
      </c>
      <c r="C6182" s="138" t="s">
        <v>6725</v>
      </c>
      <c r="D6182" t="s">
        <v>13511</v>
      </c>
      <c r="E6182" s="140">
        <v>7435.2170674797426</v>
      </c>
      <c r="F6182" s="140">
        <v>6182.7821479443273</v>
      </c>
      <c r="G6182" s="140">
        <v>7294.241650365444</v>
      </c>
      <c r="H6182" s="140">
        <f t="shared" si="768"/>
        <v>7270.5534549444865</v>
      </c>
      <c r="I6182" s="143">
        <v>1.0623058485419274</v>
      </c>
      <c r="J6182" s="144">
        <v>0.99977734912042615</v>
      </c>
      <c r="K6182" s="145">
        <f t="shared" si="769"/>
        <v>7721.8318017988386</v>
      </c>
      <c r="L6182" s="140">
        <f t="shared" si="770"/>
        <v>7766.1818327374767</v>
      </c>
      <c r="N6182" s="140">
        <v>7359.703345302114</v>
      </c>
      <c r="O6182" s="140">
        <f t="shared" si="771"/>
        <v>7713.1155563137463</v>
      </c>
      <c r="Q6182" s="140">
        <v>6019.5666480679147</v>
      </c>
      <c r="R6182" s="38">
        <f t="shared" si="772"/>
        <v>7588.9683304161899</v>
      </c>
      <c r="S6182" s="38">
        <f t="shared" si="773"/>
        <v>7632.8093375459612</v>
      </c>
      <c r="T6182" s="38">
        <f t="shared" si="774"/>
        <v>7225.6896755786938</v>
      </c>
      <c r="U6182" s="32">
        <f t="shared" si="775"/>
        <v>7579.6593549827976</v>
      </c>
      <c r="W6182" s="140">
        <v>7728</v>
      </c>
      <c r="Y6182" s="141" t="s">
        <v>15578</v>
      </c>
      <c r="Z6182" s="141" t="s">
        <v>15578</v>
      </c>
      <c r="AA6182" s="147" t="s">
        <v>15578</v>
      </c>
      <c r="AB6182" s="147" t="s">
        <v>15578</v>
      </c>
    </row>
    <row r="6183" spans="1:28" x14ac:dyDescent="0.2">
      <c r="A6183" s="139" t="s">
        <v>168</v>
      </c>
      <c r="B6183" s="139" t="s">
        <v>416</v>
      </c>
      <c r="C6183" s="138" t="s">
        <v>6726</v>
      </c>
      <c r="D6183" t="s">
        <v>14172</v>
      </c>
      <c r="E6183" s="140">
        <v>2491.4848199491344</v>
      </c>
      <c r="F6183" s="140">
        <v>2337.2971820716853</v>
      </c>
      <c r="G6183" s="140">
        <v>4356.8315047717542</v>
      </c>
      <c r="H6183" s="140">
        <f t="shared" si="768"/>
        <v>2550.575452373535</v>
      </c>
      <c r="I6183" s="143">
        <v>1.0623058485419274</v>
      </c>
      <c r="J6183" s="144">
        <v>0.99977734912042615</v>
      </c>
      <c r="K6183" s="145">
        <f t="shared" si="769"/>
        <v>2708.8879496005025</v>
      </c>
      <c r="L6183" s="140">
        <f t="shared" si="770"/>
        <v>2724.4463387829887</v>
      </c>
      <c r="N6183" s="140">
        <v>2912.1608819971975</v>
      </c>
      <c r="O6183" s="140">
        <f t="shared" si="771"/>
        <v>2748.9527078698488</v>
      </c>
      <c r="Q6183" s="140">
        <v>2901.178993576621</v>
      </c>
      <c r="R6183" s="38">
        <f t="shared" si="772"/>
        <v>2746.1244762426959</v>
      </c>
      <c r="S6183" s="38">
        <f t="shared" si="773"/>
        <v>2761.9886698327082</v>
      </c>
      <c r="T6183" s="38">
        <f t="shared" si="774"/>
        <v>2911.0626931551401</v>
      </c>
      <c r="U6183" s="32">
        <f t="shared" si="775"/>
        <v>2781.4504705767972</v>
      </c>
      <c r="W6183" s="140">
        <v>2699</v>
      </c>
      <c r="Y6183" s="141" t="s">
        <v>15578</v>
      </c>
      <c r="Z6183" s="141" t="s">
        <v>15578</v>
      </c>
      <c r="AA6183" s="147" t="s">
        <v>15578</v>
      </c>
      <c r="AB6183" s="147" t="s">
        <v>15578</v>
      </c>
    </row>
    <row r="6184" spans="1:28" x14ac:dyDescent="0.2">
      <c r="A6184" s="139" t="s">
        <v>168</v>
      </c>
      <c r="B6184" s="139" t="s">
        <v>416</v>
      </c>
      <c r="C6184" s="138" t="s">
        <v>6727</v>
      </c>
      <c r="D6184" t="s">
        <v>14173</v>
      </c>
      <c r="E6184" s="140">
        <v>11661.221485902435</v>
      </c>
      <c r="F6184" s="140">
        <v>8216.6066855374447</v>
      </c>
      <c r="G6184" s="140">
        <v>10837.285385214695</v>
      </c>
      <c r="H6184" s="140">
        <f t="shared" si="768"/>
        <v>11189.953875917514</v>
      </c>
      <c r="I6184" s="143">
        <v>1.0623058485419274</v>
      </c>
      <c r="J6184" s="144">
        <v>0.99977734912042615</v>
      </c>
      <c r="K6184" s="145">
        <f t="shared" si="769"/>
        <v>11884.506762130912</v>
      </c>
      <c r="L6184" s="140">
        <f t="shared" si="770"/>
        <v>11952.76494958174</v>
      </c>
      <c r="N6184" s="140">
        <v>12492.793352594517</v>
      </c>
      <c r="O6184" s="140">
        <f t="shared" si="771"/>
        <v>12023.266335009916</v>
      </c>
      <c r="Q6184" s="140">
        <v>11543.716501335693</v>
      </c>
      <c r="R6184" s="38">
        <f t="shared" si="772"/>
        <v>11922.078805417168</v>
      </c>
      <c r="S6184" s="38">
        <f t="shared" si="773"/>
        <v>11990.951927448144</v>
      </c>
      <c r="T6184" s="38">
        <f t="shared" si="774"/>
        <v>12397.885667468636</v>
      </c>
      <c r="U6184" s="32">
        <f t="shared" si="775"/>
        <v>12044.077637667935</v>
      </c>
      <c r="W6184" s="140">
        <v>11843</v>
      </c>
      <c r="Y6184" s="141" t="s">
        <v>15578</v>
      </c>
      <c r="Z6184" s="141" t="s">
        <v>15578</v>
      </c>
      <c r="AA6184" s="147" t="s">
        <v>15578</v>
      </c>
      <c r="AB6184" s="147" t="s">
        <v>15578</v>
      </c>
    </row>
    <row r="6185" spans="1:28" x14ac:dyDescent="0.2">
      <c r="A6185" s="139" t="s">
        <v>168</v>
      </c>
      <c r="B6185" s="139" t="s">
        <v>416</v>
      </c>
      <c r="C6185" s="138" t="s">
        <v>6728</v>
      </c>
      <c r="D6185" t="s">
        <v>14174</v>
      </c>
      <c r="E6185" s="140">
        <v>9019.5855978445888</v>
      </c>
      <c r="F6185" s="140">
        <v>4639.1930636514908</v>
      </c>
      <c r="G6185" s="140">
        <v>5975.0005604976559</v>
      </c>
      <c r="H6185" s="140">
        <f t="shared" si="768"/>
        <v>8336.1188815938513</v>
      </c>
      <c r="I6185" s="143">
        <v>1.0623058485419274</v>
      </c>
      <c r="J6185" s="144">
        <v>0.99977734912042615</v>
      </c>
      <c r="K6185" s="145">
        <f t="shared" si="769"/>
        <v>8853.5361554478313</v>
      </c>
      <c r="L6185" s="140">
        <f t="shared" si="770"/>
        <v>8904.3860849061493</v>
      </c>
      <c r="N6185" s="140">
        <v>9337.1102000046903</v>
      </c>
      <c r="O6185" s="140">
        <f t="shared" si="771"/>
        <v>8960.8787609439787</v>
      </c>
      <c r="Q6185" s="140">
        <v>5780.9491639093158</v>
      </c>
      <c r="R6185" s="38">
        <f t="shared" si="772"/>
        <v>8582.1594176619128</v>
      </c>
      <c r="S6185" s="38">
        <f t="shared" si="773"/>
        <v>8631.7380291196187</v>
      </c>
      <c r="T6185" s="38">
        <f t="shared" si="774"/>
        <v>8981.494096395154</v>
      </c>
      <c r="U6185" s="32">
        <f t="shared" si="775"/>
        <v>8677.3991224385409</v>
      </c>
      <c r="W6185" s="140">
        <v>9483</v>
      </c>
      <c r="Y6185" s="141" t="s">
        <v>15578</v>
      </c>
      <c r="Z6185" s="141" t="s">
        <v>15578</v>
      </c>
      <c r="AA6185" s="147" t="s">
        <v>15578</v>
      </c>
      <c r="AB6185" s="147" t="s">
        <v>15578</v>
      </c>
    </row>
    <row r="6186" spans="1:28" x14ac:dyDescent="0.2">
      <c r="A6186" s="139" t="s">
        <v>168</v>
      </c>
      <c r="B6186" s="139" t="s">
        <v>416</v>
      </c>
      <c r="C6186" s="138" t="s">
        <v>6729</v>
      </c>
      <c r="D6186" t="s">
        <v>14175</v>
      </c>
      <c r="E6186" s="140">
        <v>6554.3616421057768</v>
      </c>
      <c r="F6186" s="140">
        <v>4374.2922178810168</v>
      </c>
      <c r="G6186" s="140">
        <v>6823.9186127130761</v>
      </c>
      <c r="H6186" s="140">
        <f t="shared" si="768"/>
        <v>6289.4443204143781</v>
      </c>
      <c r="I6186" s="143">
        <v>1.0623058485419274</v>
      </c>
      <c r="J6186" s="144">
        <v>0.99977734912042615</v>
      </c>
      <c r="K6186" s="145">
        <f t="shared" si="769"/>
        <v>6679.8258853307125</v>
      </c>
      <c r="L6186" s="140">
        <f t="shared" si="770"/>
        <v>6718.191197122419</v>
      </c>
      <c r="N6186" s="140">
        <v>6690.7091181097658</v>
      </c>
      <c r="O6186" s="140">
        <f t="shared" si="771"/>
        <v>6714.6033772336332</v>
      </c>
      <c r="Q6186" s="140">
        <v>6172.9306167930617</v>
      </c>
      <c r="R6186" s="38">
        <f t="shared" si="772"/>
        <v>6667.4513222724272</v>
      </c>
      <c r="S6186" s="38">
        <f t="shared" si="773"/>
        <v>6705.9687818572284</v>
      </c>
      <c r="T6186" s="38">
        <f t="shared" si="774"/>
        <v>6638.931267978096</v>
      </c>
      <c r="U6186" s="32">
        <f t="shared" si="775"/>
        <v>6697.2169503280493</v>
      </c>
      <c r="W6186" s="140">
        <v>6513</v>
      </c>
      <c r="Y6186" s="141" t="s">
        <v>15578</v>
      </c>
      <c r="Z6186" s="141" t="s">
        <v>15578</v>
      </c>
      <c r="AA6186" s="147" t="s">
        <v>15578</v>
      </c>
      <c r="AB6186" s="147" t="s">
        <v>15578</v>
      </c>
    </row>
    <row r="6187" spans="1:28" x14ac:dyDescent="0.2">
      <c r="A6187" s="139" t="s">
        <v>168</v>
      </c>
      <c r="B6187" s="139" t="s">
        <v>416</v>
      </c>
      <c r="C6187" s="138" t="s">
        <v>6730</v>
      </c>
      <c r="D6187" t="s">
        <v>14176</v>
      </c>
      <c r="E6187" s="140">
        <v>3116.5308493988573</v>
      </c>
      <c r="F6187" s="140">
        <v>1799.556753034683</v>
      </c>
      <c r="G6187" s="140">
        <v>3366.0749557215036</v>
      </c>
      <c r="H6187" s="140">
        <f t="shared" si="768"/>
        <v>2960.149940939406</v>
      </c>
      <c r="I6187" s="143">
        <v>1.0623058485419274</v>
      </c>
      <c r="J6187" s="144">
        <v>0.99977734912042615</v>
      </c>
      <c r="K6187" s="145">
        <f t="shared" si="769"/>
        <v>3143.884450295041</v>
      </c>
      <c r="L6187" s="140">
        <f t="shared" si="770"/>
        <v>3161.9412244150894</v>
      </c>
      <c r="N6187" s="140">
        <v>3422.7093497169053</v>
      </c>
      <c r="O6187" s="140">
        <f t="shared" si="771"/>
        <v>3195.9848302823361</v>
      </c>
      <c r="Q6187" s="140">
        <v>3260.9885112932366</v>
      </c>
      <c r="R6187" s="38">
        <f t="shared" si="772"/>
        <v>3175.8355920363356</v>
      </c>
      <c r="S6187" s="38">
        <f t="shared" si="773"/>
        <v>3194.1822005305903</v>
      </c>
      <c r="T6187" s="38">
        <f t="shared" si="774"/>
        <v>3406.5372658745382</v>
      </c>
      <c r="U6187" s="32">
        <f t="shared" si="775"/>
        <v>3221.9054206907058</v>
      </c>
      <c r="W6187" s="140">
        <v>3352</v>
      </c>
      <c r="Y6187" s="141" t="s">
        <v>15578</v>
      </c>
      <c r="Z6187" s="141" t="s">
        <v>15578</v>
      </c>
      <c r="AA6187" s="147" t="s">
        <v>15578</v>
      </c>
      <c r="AB6187" s="147" t="s">
        <v>15578</v>
      </c>
    </row>
    <row r="6188" spans="1:28" x14ac:dyDescent="0.2">
      <c r="A6188" s="139" t="s">
        <v>168</v>
      </c>
      <c r="B6188" s="139" t="s">
        <v>416</v>
      </c>
      <c r="C6188" s="138" t="s">
        <v>6731</v>
      </c>
      <c r="D6188" t="s">
        <v>10510</v>
      </c>
      <c r="E6188" s="140">
        <v>17555.188895900872</v>
      </c>
      <c r="F6188" s="140">
        <v>9434.7661933601703</v>
      </c>
      <c r="G6188" s="140">
        <v>11792.006960735298</v>
      </c>
      <c r="H6188" s="140">
        <f t="shared" si="768"/>
        <v>16283.15008096868</v>
      </c>
      <c r="I6188" s="143">
        <v>1.0623058485419274</v>
      </c>
      <c r="J6188" s="144">
        <v>0.99977734912042615</v>
      </c>
      <c r="K6188" s="145">
        <f t="shared" si="769"/>
        <v>17293.83421879364</v>
      </c>
      <c r="L6188" s="140">
        <f t="shared" si="770"/>
        <v>17393.160661318907</v>
      </c>
      <c r="N6188" s="140">
        <v>17334.13141403225</v>
      </c>
      <c r="O6188" s="140">
        <f t="shared" si="771"/>
        <v>17385.454319038992</v>
      </c>
      <c r="Q6188" s="140">
        <v>10077.524125302663</v>
      </c>
      <c r="R6188" s="38">
        <f t="shared" si="772"/>
        <v>16634.753721669418</v>
      </c>
      <c r="S6188" s="38">
        <f t="shared" si="773"/>
        <v>16730.851679225882</v>
      </c>
      <c r="T6188" s="38">
        <f t="shared" si="774"/>
        <v>16608.470685159293</v>
      </c>
      <c r="U6188" s="32">
        <f t="shared" si="775"/>
        <v>16714.874686935036</v>
      </c>
      <c r="W6188" s="140">
        <v>16733</v>
      </c>
      <c r="Y6188" s="141" t="s">
        <v>15578</v>
      </c>
      <c r="Z6188" s="141" t="s">
        <v>15578</v>
      </c>
      <c r="AA6188" s="147" t="s">
        <v>15578</v>
      </c>
      <c r="AB6188" s="147" t="s">
        <v>15578</v>
      </c>
    </row>
    <row r="6189" spans="1:28" x14ac:dyDescent="0.2">
      <c r="A6189" s="139" t="s">
        <v>168</v>
      </c>
      <c r="B6189" s="139" t="s">
        <v>416</v>
      </c>
      <c r="C6189" s="138" t="s">
        <v>6732</v>
      </c>
      <c r="D6189" t="s">
        <v>14177</v>
      </c>
      <c r="E6189" s="140">
        <v>12019.798944673068</v>
      </c>
      <c r="F6189" s="140">
        <v>12536.612127635686</v>
      </c>
      <c r="G6189" s="140">
        <v>24022.402356834315</v>
      </c>
      <c r="H6189" s="140">
        <f t="shared" si="768"/>
        <v>12591.24595747017</v>
      </c>
      <c r="I6189" s="143">
        <v>1.0623058485419274</v>
      </c>
      <c r="J6189" s="144">
        <v>0.99977734912042615</v>
      </c>
      <c r="K6189" s="145">
        <f t="shared" si="769"/>
        <v>13372.776097608181</v>
      </c>
      <c r="L6189" s="140">
        <f t="shared" si="770"/>
        <v>13449.582100236499</v>
      </c>
      <c r="N6189" s="140">
        <v>12610.048906024304</v>
      </c>
      <c r="O6189" s="140">
        <f t="shared" si="771"/>
        <v>13339.97998861664</v>
      </c>
      <c r="Q6189" s="140">
        <v>12383.36921559545</v>
      </c>
      <c r="R6189" s="38">
        <f t="shared" si="772"/>
        <v>13350.6981465112</v>
      </c>
      <c r="S6189" s="38">
        <f t="shared" si="773"/>
        <v>13427.824315332162</v>
      </c>
      <c r="T6189" s="38">
        <f t="shared" si="774"/>
        <v>12587.380936981419</v>
      </c>
      <c r="U6189" s="32">
        <f t="shared" si="775"/>
        <v>13318.103378031275</v>
      </c>
      <c r="W6189" s="140">
        <v>13582</v>
      </c>
      <c r="Y6189" s="141" t="s">
        <v>15578</v>
      </c>
      <c r="Z6189" s="141" t="s">
        <v>15578</v>
      </c>
      <c r="AA6189" s="147" t="s">
        <v>15578</v>
      </c>
      <c r="AB6189" s="147" t="s">
        <v>15578</v>
      </c>
    </row>
    <row r="6190" spans="1:28" x14ac:dyDescent="0.2">
      <c r="A6190" s="139" t="s">
        <v>168</v>
      </c>
      <c r="B6190" s="139" t="s">
        <v>416</v>
      </c>
      <c r="C6190" s="138" t="s">
        <v>6733</v>
      </c>
      <c r="D6190" t="s">
        <v>14178</v>
      </c>
      <c r="E6190" s="140">
        <v>5010.0037714316095</v>
      </c>
      <c r="F6190" s="140">
        <v>2254.1568533971022</v>
      </c>
      <c r="G6190" s="140">
        <v>3589.9884265223091</v>
      </c>
      <c r="H6190" s="140">
        <f t="shared" si="768"/>
        <v>4600.8968736589732</v>
      </c>
      <c r="I6190" s="143">
        <v>1.0623058485419274</v>
      </c>
      <c r="J6190" s="144">
        <v>0.99977734912042615</v>
      </c>
      <c r="K6190" s="145">
        <f t="shared" si="769"/>
        <v>4886.4714379695006</v>
      </c>
      <c r="L6190" s="140">
        <f t="shared" si="770"/>
        <v>4914.5366904921257</v>
      </c>
      <c r="N6190" s="140">
        <v>4643.4211894315758</v>
      </c>
      <c r="O6190" s="140">
        <f t="shared" si="771"/>
        <v>4879.1422217397658</v>
      </c>
      <c r="Q6190" s="140">
        <v>3101.7811705158406</v>
      </c>
      <c r="R6190" s="38">
        <f t="shared" si="772"/>
        <v>4727.2549576445508</v>
      </c>
      <c r="S6190" s="38">
        <f t="shared" si="773"/>
        <v>4754.5640211798009</v>
      </c>
      <c r="T6190" s="38">
        <f t="shared" si="774"/>
        <v>4489.2571875400026</v>
      </c>
      <c r="U6190" s="32">
        <f t="shared" si="775"/>
        <v>4719.9278812456469</v>
      </c>
      <c r="W6190" s="140">
        <v>4079</v>
      </c>
      <c r="Y6190" s="141" t="s">
        <v>15578</v>
      </c>
      <c r="Z6190" s="141" t="s">
        <v>15578</v>
      </c>
      <c r="AA6190" s="147" t="s">
        <v>15578</v>
      </c>
      <c r="AB6190" s="147" t="s">
        <v>15578</v>
      </c>
    </row>
    <row r="6191" spans="1:28" x14ac:dyDescent="0.2">
      <c r="A6191" s="139" t="s">
        <v>168</v>
      </c>
      <c r="B6191" s="139" t="s">
        <v>416</v>
      </c>
      <c r="C6191" s="138" t="s">
        <v>6734</v>
      </c>
      <c r="D6191" t="s">
        <v>14179</v>
      </c>
      <c r="E6191" s="140">
        <v>5684.5342839252253</v>
      </c>
      <c r="F6191" s="140">
        <v>5632.0606033252616</v>
      </c>
      <c r="G6191" s="140">
        <v>5628.3099847680751</v>
      </c>
      <c r="H6191" s="140">
        <f t="shared" si="768"/>
        <v>5675.5142482403444</v>
      </c>
      <c r="I6191" s="143">
        <v>1.0623058485419274</v>
      </c>
      <c r="J6191" s="144">
        <v>0.99977734912042615</v>
      </c>
      <c r="K6191" s="145">
        <f t="shared" si="769"/>
        <v>6027.7895878504814</v>
      </c>
      <c r="L6191" s="140">
        <f t="shared" si="770"/>
        <v>6062.4099553454707</v>
      </c>
      <c r="N6191" s="140">
        <v>5870.1741701932751</v>
      </c>
      <c r="O6191" s="140">
        <f t="shared" si="771"/>
        <v>6037.3133324521341</v>
      </c>
      <c r="Q6191" s="140">
        <v>5421.9450495932042</v>
      </c>
      <c r="R6191" s="38">
        <f t="shared" si="772"/>
        <v>6000.8587810803501</v>
      </c>
      <c r="S6191" s="38">
        <f t="shared" si="773"/>
        <v>6035.5253762157745</v>
      </c>
      <c r="T6191" s="38">
        <f t="shared" si="774"/>
        <v>5825.3512581332679</v>
      </c>
      <c r="U6191" s="32">
        <f t="shared" si="775"/>
        <v>6008.0868814564328</v>
      </c>
      <c r="W6191" s="140">
        <v>5829</v>
      </c>
      <c r="Y6191" s="141" t="s">
        <v>15578</v>
      </c>
      <c r="Z6191" s="141" t="s">
        <v>15578</v>
      </c>
      <c r="AA6191" s="147" t="s">
        <v>15578</v>
      </c>
      <c r="AB6191" s="147" t="s">
        <v>15578</v>
      </c>
    </row>
    <row r="6192" spans="1:28" x14ac:dyDescent="0.2">
      <c r="A6192" s="139" t="s">
        <v>168</v>
      </c>
      <c r="B6192" s="139" t="s">
        <v>416</v>
      </c>
      <c r="C6192" s="138" t="s">
        <v>6735</v>
      </c>
      <c r="D6192" t="s">
        <v>14180</v>
      </c>
      <c r="E6192" s="140">
        <v>2147.3219021561749</v>
      </c>
      <c r="F6192" s="140">
        <v>2453.4741279073255</v>
      </c>
      <c r="G6192" s="140">
        <v>2406.556859780389</v>
      </c>
      <c r="H6192" s="140">
        <f t="shared" si="768"/>
        <v>2197.0482087089622</v>
      </c>
      <c r="I6192" s="143">
        <v>1.0623058485419274</v>
      </c>
      <c r="J6192" s="144">
        <v>0.99977734912042615</v>
      </c>
      <c r="K6192" s="145">
        <f t="shared" si="769"/>
        <v>2333.4175084781864</v>
      </c>
      <c r="L6192" s="140">
        <f t="shared" si="770"/>
        <v>2346.8193982564198</v>
      </c>
      <c r="N6192" s="140">
        <v>2398.1313986140594</v>
      </c>
      <c r="O6192" s="140">
        <f t="shared" si="771"/>
        <v>2353.5182442691894</v>
      </c>
      <c r="Q6192" s="140">
        <v>2457.0257269491685</v>
      </c>
      <c r="R6192" s="38">
        <f t="shared" si="772"/>
        <v>2361.0289232149112</v>
      </c>
      <c r="S6192" s="38">
        <f t="shared" si="773"/>
        <v>2374.6684432853003</v>
      </c>
      <c r="T6192" s="38">
        <f t="shared" si="774"/>
        <v>2404.0208314475703</v>
      </c>
      <c r="U6192" s="32">
        <f t="shared" si="775"/>
        <v>2378.5004343796959</v>
      </c>
      <c r="W6192" s="140">
        <v>2552</v>
      </c>
      <c r="Y6192" s="141" t="s">
        <v>15578</v>
      </c>
      <c r="Z6192" s="141" t="s">
        <v>15578</v>
      </c>
      <c r="AA6192" s="147" t="s">
        <v>15578</v>
      </c>
      <c r="AB6192" s="147" t="s">
        <v>15578</v>
      </c>
    </row>
    <row r="6193" spans="1:28" x14ac:dyDescent="0.2">
      <c r="A6193" s="139" t="s">
        <v>168</v>
      </c>
      <c r="B6193" s="139" t="s">
        <v>416</v>
      </c>
      <c r="C6193" s="138" t="s">
        <v>6736</v>
      </c>
      <c r="D6193" t="s">
        <v>14181</v>
      </c>
      <c r="E6193" s="140">
        <v>8309.661084987818</v>
      </c>
      <c r="F6193" s="140">
        <v>6044.316907118</v>
      </c>
      <c r="G6193" s="140">
        <v>8901.0329764505605</v>
      </c>
      <c r="H6193" s="140">
        <f t="shared" si="768"/>
        <v>8047.5025118680223</v>
      </c>
      <c r="I6193" s="143">
        <v>1.0623058485419274</v>
      </c>
      <c r="J6193" s="144">
        <v>0.99977734912042615</v>
      </c>
      <c r="K6193" s="145">
        <f t="shared" si="769"/>
        <v>8547.0055624084525</v>
      </c>
      <c r="L6193" s="140">
        <f t="shared" si="770"/>
        <v>8596.0949457121951</v>
      </c>
      <c r="N6193" s="140">
        <v>8176.9544981278223</v>
      </c>
      <c r="O6193" s="140">
        <f t="shared" si="771"/>
        <v>8541.3756345077727</v>
      </c>
      <c r="Q6193" s="140">
        <v>5954.3055169190038</v>
      </c>
      <c r="R6193" s="38">
        <f t="shared" si="772"/>
        <v>8324.6935304126637</v>
      </c>
      <c r="S6193" s="38">
        <f t="shared" si="773"/>
        <v>8372.7847771447432</v>
      </c>
      <c r="T6193" s="38">
        <f t="shared" si="774"/>
        <v>7954.6896000069401</v>
      </c>
      <c r="U6193" s="32">
        <f t="shared" si="775"/>
        <v>8318.2019273083133</v>
      </c>
      <c r="W6193" s="140">
        <v>8665</v>
      </c>
      <c r="Y6193" s="141" t="s">
        <v>15578</v>
      </c>
      <c r="Z6193" s="141" t="s">
        <v>15578</v>
      </c>
      <c r="AA6193" s="147" t="s">
        <v>15578</v>
      </c>
      <c r="AB6193" s="147" t="s">
        <v>15578</v>
      </c>
    </row>
    <row r="6194" spans="1:28" x14ac:dyDescent="0.2">
      <c r="A6194" s="139" t="s">
        <v>168</v>
      </c>
      <c r="B6194" s="139" t="s">
        <v>416</v>
      </c>
      <c r="C6194" s="138" t="s">
        <v>6737</v>
      </c>
      <c r="D6194" t="s">
        <v>14182</v>
      </c>
      <c r="E6194" s="140">
        <v>2514.031697641276</v>
      </c>
      <c r="F6194" s="140">
        <v>1024.0278652424192</v>
      </c>
      <c r="G6194" s="140">
        <v>1390.0811326630162</v>
      </c>
      <c r="H6194" s="140">
        <f t="shared" si="768"/>
        <v>2277.8251823836126</v>
      </c>
      <c r="I6194" s="143">
        <v>1.0623058485419274</v>
      </c>
      <c r="J6194" s="144">
        <v>0.99977734912042615</v>
      </c>
      <c r="K6194" s="145">
        <f t="shared" si="769"/>
        <v>2419.2082544013588</v>
      </c>
      <c r="L6194" s="140">
        <f t="shared" si="770"/>
        <v>2433.1028798844877</v>
      </c>
      <c r="N6194" s="140">
        <v>2840.6906513147878</v>
      </c>
      <c r="O6194" s="140">
        <f t="shared" si="771"/>
        <v>2486.3139747252499</v>
      </c>
      <c r="Q6194" s="140">
        <v>2491.9201916039956</v>
      </c>
      <c r="R6194" s="38">
        <f t="shared" si="772"/>
        <v>2441.9466285987187</v>
      </c>
      <c r="S6194" s="38">
        <f t="shared" si="773"/>
        <v>2456.0536053172586</v>
      </c>
      <c r="T6194" s="38">
        <f t="shared" si="774"/>
        <v>2805.8136053437088</v>
      </c>
      <c r="U6194" s="32">
        <f t="shared" si="775"/>
        <v>2501.7152120617457</v>
      </c>
      <c r="W6194" s="140">
        <v>2541</v>
      </c>
      <c r="Y6194" s="141" t="s">
        <v>15578</v>
      </c>
      <c r="Z6194" s="141" t="s">
        <v>15578</v>
      </c>
      <c r="AA6194" s="147" t="s">
        <v>15578</v>
      </c>
      <c r="AB6194" s="147" t="s">
        <v>15578</v>
      </c>
    </row>
    <row r="6195" spans="1:28" x14ac:dyDescent="0.2">
      <c r="A6195" s="139" t="s">
        <v>168</v>
      </c>
      <c r="B6195" s="139" t="s">
        <v>416</v>
      </c>
      <c r="C6195" s="138" t="s">
        <v>6738</v>
      </c>
      <c r="D6195" t="s">
        <v>14183</v>
      </c>
      <c r="E6195" s="140">
        <v>2001.1572187974286</v>
      </c>
      <c r="F6195" s="140">
        <v>875.79740650797964</v>
      </c>
      <c r="G6195" s="140">
        <v>1742.6427487992544</v>
      </c>
      <c r="H6195" s="140">
        <f t="shared" si="768"/>
        <v>1847.6431496284399</v>
      </c>
      <c r="I6195" s="143">
        <v>1.0623058485419274</v>
      </c>
      <c r="J6195" s="144">
        <v>0.99977734912042615</v>
      </c>
      <c r="K6195" s="145">
        <f t="shared" si="769"/>
        <v>1962.3251131554457</v>
      </c>
      <c r="L6195" s="140">
        <f t="shared" si="770"/>
        <v>1973.5956486597072</v>
      </c>
      <c r="N6195" s="140">
        <v>2113.5139142705716</v>
      </c>
      <c r="O6195" s="140">
        <f t="shared" si="771"/>
        <v>1991.8621537495139</v>
      </c>
      <c r="Q6195" s="140">
        <v>1454.2591548527132</v>
      </c>
      <c r="R6195" s="38">
        <f t="shared" si="772"/>
        <v>1920.5450057674441</v>
      </c>
      <c r="S6195" s="38">
        <f t="shared" si="773"/>
        <v>1931.6398771155602</v>
      </c>
      <c r="T6195" s="38">
        <f t="shared" si="774"/>
        <v>2047.588438328786</v>
      </c>
      <c r="U6195" s="32">
        <f t="shared" si="775"/>
        <v>1946.777107228515</v>
      </c>
      <c r="W6195" s="140">
        <v>2206</v>
      </c>
      <c r="Y6195" s="141" t="s">
        <v>15578</v>
      </c>
      <c r="Z6195" s="141" t="s">
        <v>15578</v>
      </c>
      <c r="AA6195" s="147" t="s">
        <v>15578</v>
      </c>
      <c r="AB6195" s="147" t="s">
        <v>15578</v>
      </c>
    </row>
    <row r="6196" spans="1:28" x14ac:dyDescent="0.2">
      <c r="A6196" s="139" t="s">
        <v>168</v>
      </c>
      <c r="B6196" s="139" t="s">
        <v>416</v>
      </c>
      <c r="C6196" s="138" t="s">
        <v>6739</v>
      </c>
      <c r="D6196" t="s">
        <v>14184</v>
      </c>
      <c r="E6196" s="140">
        <v>5108.7959906450233</v>
      </c>
      <c r="F6196" s="140">
        <v>5205.4312571394121</v>
      </c>
      <c r="G6196" s="140">
        <v>8433.6393519639423</v>
      </c>
      <c r="H6196" s="140">
        <f t="shared" si="768"/>
        <v>5261.1962363272514</v>
      </c>
      <c r="I6196" s="143">
        <v>1.0623058485419274</v>
      </c>
      <c r="J6196" s="144">
        <v>0.99977734912042615</v>
      </c>
      <c r="K6196" s="145">
        <f t="shared" si="769"/>
        <v>5587.7551365154386</v>
      </c>
      <c r="L6196" s="140">
        <f t="shared" si="770"/>
        <v>5619.848183805625</v>
      </c>
      <c r="N6196" s="140">
        <v>5232.6335044732041</v>
      </c>
      <c r="O6196" s="140">
        <f t="shared" si="771"/>
        <v>5569.2968216943691</v>
      </c>
      <c r="Q6196" s="140">
        <v>7535.7995743227884</v>
      </c>
      <c r="R6196" s="38">
        <f t="shared" si="772"/>
        <v>5829.3337797460572</v>
      </c>
      <c r="S6196" s="38">
        <f t="shared" si="773"/>
        <v>5863.0094854115259</v>
      </c>
      <c r="T6196" s="38">
        <f t="shared" si="774"/>
        <v>5462.9501114581626</v>
      </c>
      <c r="U6196" s="32">
        <f t="shared" si="775"/>
        <v>5810.7812323050448</v>
      </c>
      <c r="W6196" s="140">
        <v>6276</v>
      </c>
      <c r="Y6196" s="141" t="s">
        <v>15578</v>
      </c>
      <c r="Z6196" s="141" t="s">
        <v>15578</v>
      </c>
      <c r="AA6196" s="147" t="s">
        <v>15578</v>
      </c>
      <c r="AB6196" s="147" t="s">
        <v>15578</v>
      </c>
    </row>
    <row r="6197" spans="1:28" x14ac:dyDescent="0.2">
      <c r="A6197" s="139" t="s">
        <v>168</v>
      </c>
      <c r="B6197" s="139" t="s">
        <v>416</v>
      </c>
      <c r="C6197" s="138" t="s">
        <v>6740</v>
      </c>
      <c r="D6197" t="s">
        <v>14185</v>
      </c>
      <c r="E6197" s="140">
        <v>5683.4312669084411</v>
      </c>
      <c r="F6197" s="140">
        <v>3870.7214561353135</v>
      </c>
      <c r="G6197" s="140">
        <v>3351.1878036588319</v>
      </c>
      <c r="H6197" s="140">
        <f t="shared" si="768"/>
        <v>5355.3945095811841</v>
      </c>
      <c r="I6197" s="143">
        <v>1.0623058485419274</v>
      </c>
      <c r="J6197" s="144">
        <v>0.99977734912042615</v>
      </c>
      <c r="K6197" s="145">
        <f t="shared" si="769"/>
        <v>5687.8002330262261</v>
      </c>
      <c r="L6197" s="140">
        <f t="shared" si="770"/>
        <v>5720.4678853116257</v>
      </c>
      <c r="N6197" s="140">
        <v>5877.5530275317533</v>
      </c>
      <c r="O6197" s="140">
        <f t="shared" si="771"/>
        <v>5740.9755476770051</v>
      </c>
      <c r="Q6197" s="140">
        <v>4346.3998778532823</v>
      </c>
      <c r="R6197" s="38">
        <f t="shared" si="772"/>
        <v>5580.6380082602118</v>
      </c>
      <c r="S6197" s="38">
        <f t="shared" si="773"/>
        <v>5612.8770136238554</v>
      </c>
      <c r="T6197" s="38">
        <f t="shared" si="774"/>
        <v>5724.4377125639066</v>
      </c>
      <c r="U6197" s="32">
        <f t="shared" si="775"/>
        <v>5627.4414028128867</v>
      </c>
      <c r="W6197" s="140">
        <v>5632</v>
      </c>
      <c r="Y6197" s="141" t="s">
        <v>15578</v>
      </c>
      <c r="Z6197" s="141" t="s">
        <v>15578</v>
      </c>
      <c r="AA6197" s="147" t="s">
        <v>15578</v>
      </c>
      <c r="AB6197" s="147" t="s">
        <v>15578</v>
      </c>
    </row>
    <row r="6198" spans="1:28" x14ac:dyDescent="0.2">
      <c r="A6198" s="139" t="s">
        <v>168</v>
      </c>
      <c r="B6198" s="139" t="s">
        <v>416</v>
      </c>
      <c r="C6198" s="138" t="s">
        <v>6741</v>
      </c>
      <c r="D6198" t="s">
        <v>14186</v>
      </c>
      <c r="E6198" s="140">
        <v>4537.2030777610989</v>
      </c>
      <c r="F6198" s="140">
        <v>3752.35231367081</v>
      </c>
      <c r="G6198" s="140">
        <v>12509.043536396721</v>
      </c>
      <c r="H6198" s="140">
        <f t="shared" si="768"/>
        <v>4773.7796687663858</v>
      </c>
      <c r="I6198" s="143">
        <v>1.0623058485419274</v>
      </c>
      <c r="J6198" s="144">
        <v>0.99977734912042615</v>
      </c>
      <c r="K6198" s="145">
        <f t="shared" si="769"/>
        <v>5070.0849515097134</v>
      </c>
      <c r="L6198" s="140">
        <f t="shared" si="770"/>
        <v>5099.204780875667</v>
      </c>
      <c r="N6198" s="140">
        <v>4958.3161037410218</v>
      </c>
      <c r="O6198" s="140">
        <f t="shared" si="771"/>
        <v>5080.8115873441402</v>
      </c>
      <c r="Q6198" s="140">
        <v>7144.0768204727583</v>
      </c>
      <c r="R6198" s="38">
        <f t="shared" si="772"/>
        <v>5321.8269411557994</v>
      </c>
      <c r="S6198" s="38">
        <f t="shared" si="773"/>
        <v>5352.5708107718447</v>
      </c>
      <c r="T6198" s="38">
        <f t="shared" si="774"/>
        <v>5176.8921754141957</v>
      </c>
      <c r="U6198" s="32">
        <f t="shared" si="775"/>
        <v>5329.6357445535732</v>
      </c>
      <c r="W6198" s="140">
        <v>6022</v>
      </c>
      <c r="Y6198" s="141" t="s">
        <v>15578</v>
      </c>
      <c r="Z6198" s="141" t="s">
        <v>15578</v>
      </c>
      <c r="AA6198" s="147" t="s">
        <v>15578</v>
      </c>
      <c r="AB6198" s="147" t="s">
        <v>15578</v>
      </c>
    </row>
    <row r="6199" spans="1:28" x14ac:dyDescent="0.2">
      <c r="A6199" s="139" t="s">
        <v>168</v>
      </c>
      <c r="B6199" s="139" t="s">
        <v>416</v>
      </c>
      <c r="C6199" s="138" t="s">
        <v>6742</v>
      </c>
      <c r="D6199" t="s">
        <v>14187</v>
      </c>
      <c r="E6199" s="140">
        <v>11772.445597796981</v>
      </c>
      <c r="F6199" s="140">
        <v>10374.301580552081</v>
      </c>
      <c r="G6199" s="140">
        <v>12916.625259655913</v>
      </c>
      <c r="H6199" s="140">
        <f t="shared" si="768"/>
        <v>11643.490016904936</v>
      </c>
      <c r="I6199" s="143">
        <v>1.0623058485419274</v>
      </c>
      <c r="J6199" s="144">
        <v>0.99977734912042615</v>
      </c>
      <c r="K6199" s="145">
        <f t="shared" si="769"/>
        <v>12366.193585347943</v>
      </c>
      <c r="L6199" s="140">
        <f t="shared" si="770"/>
        <v>12437.218321729224</v>
      </c>
      <c r="N6199" s="140">
        <v>11163.679873023199</v>
      </c>
      <c r="O6199" s="140">
        <f t="shared" si="771"/>
        <v>12270.956279716411</v>
      </c>
      <c r="Q6199" s="140">
        <v>9020.8766868462462</v>
      </c>
      <c r="R6199" s="38">
        <f t="shared" si="772"/>
        <v>12087.653868373625</v>
      </c>
      <c r="S6199" s="38">
        <f t="shared" si="773"/>
        <v>12157.483507443487</v>
      </c>
      <c r="T6199" s="38">
        <f t="shared" si="774"/>
        <v>10949.399554405503</v>
      </c>
      <c r="U6199" s="32">
        <f t="shared" si="775"/>
        <v>11999.766631946648</v>
      </c>
      <c r="W6199" s="140">
        <v>10856</v>
      </c>
      <c r="Y6199" s="141" t="s">
        <v>15578</v>
      </c>
      <c r="Z6199" s="141" t="s">
        <v>15578</v>
      </c>
      <c r="AA6199" s="147" t="s">
        <v>15578</v>
      </c>
      <c r="AB6199" s="147" t="s">
        <v>15578</v>
      </c>
    </row>
    <row r="6200" spans="1:28" x14ac:dyDescent="0.2">
      <c r="A6200" s="139" t="s">
        <v>168</v>
      </c>
      <c r="B6200" s="139" t="s">
        <v>416</v>
      </c>
      <c r="C6200" s="138" t="s">
        <v>6743</v>
      </c>
      <c r="D6200" t="s">
        <v>14188</v>
      </c>
      <c r="E6200" s="140">
        <v>3076.498519547471</v>
      </c>
      <c r="F6200" s="140">
        <v>3045.1326818465382</v>
      </c>
      <c r="G6200" s="140">
        <v>4679.9018646983404</v>
      </c>
      <c r="H6200" s="140">
        <f t="shared" si="768"/>
        <v>3140.112533117353</v>
      </c>
      <c r="I6200" s="143">
        <v>1.0623058485419274</v>
      </c>
      <c r="J6200" s="144">
        <v>0.99977734912042615</v>
      </c>
      <c r="K6200" s="145">
        <f t="shared" si="769"/>
        <v>3335.0171991325824</v>
      </c>
      <c r="L6200" s="140">
        <f t="shared" si="770"/>
        <v>3354.1717365220093</v>
      </c>
      <c r="N6200" s="140">
        <v>3364.1961796222427</v>
      </c>
      <c r="O6200" s="140">
        <f t="shared" si="771"/>
        <v>3355.4804401434658</v>
      </c>
      <c r="Q6200" s="140">
        <v>2858.0412561743256</v>
      </c>
      <c r="R6200" s="38">
        <f t="shared" si="772"/>
        <v>3305.0592740561715</v>
      </c>
      <c r="S6200" s="38">
        <f t="shared" si="773"/>
        <v>3324.1523998790153</v>
      </c>
      <c r="T6200" s="38">
        <f t="shared" si="774"/>
        <v>3313.580687277451</v>
      </c>
      <c r="U6200" s="32">
        <f t="shared" si="775"/>
        <v>3322.7722495376615</v>
      </c>
      <c r="W6200" s="140">
        <v>3726</v>
      </c>
      <c r="Y6200" s="141" t="s">
        <v>15578</v>
      </c>
      <c r="Z6200" s="141" t="s">
        <v>15578</v>
      </c>
      <c r="AA6200" s="147" t="s">
        <v>15578</v>
      </c>
      <c r="AB6200" s="147" t="s">
        <v>15578</v>
      </c>
    </row>
    <row r="6201" spans="1:28" x14ac:dyDescent="0.2">
      <c r="A6201" s="139" t="s">
        <v>168</v>
      </c>
      <c r="B6201" s="139" t="s">
        <v>416</v>
      </c>
      <c r="C6201" s="138" t="s">
        <v>6744</v>
      </c>
      <c r="D6201" t="s">
        <v>14189</v>
      </c>
      <c r="E6201" s="140">
        <v>4815.2447440110027</v>
      </c>
      <c r="F6201" s="140">
        <v>6636.4357122739784</v>
      </c>
      <c r="G6201" s="140">
        <v>11204.322379766645</v>
      </c>
      <c r="H6201" s="140">
        <f t="shared" si="768"/>
        <v>5315.3659294936215</v>
      </c>
      <c r="I6201" s="143">
        <v>1.0623058485419274</v>
      </c>
      <c r="J6201" s="144">
        <v>0.99977734912042615</v>
      </c>
      <c r="K6201" s="145">
        <f t="shared" si="769"/>
        <v>5645.2871059834988</v>
      </c>
      <c r="L6201" s="140">
        <f t="shared" si="770"/>
        <v>5677.7105858305395</v>
      </c>
      <c r="N6201" s="140">
        <v>4943.3080609530389</v>
      </c>
      <c r="O6201" s="140">
        <f t="shared" si="771"/>
        <v>5581.8334149688662</v>
      </c>
      <c r="Q6201" s="140">
        <v>8652.137255193662</v>
      </c>
      <c r="R6201" s="38">
        <f t="shared" si="772"/>
        <v>5999.6753530102551</v>
      </c>
      <c r="S6201" s="38">
        <f t="shared" si="773"/>
        <v>6034.3351115539053</v>
      </c>
      <c r="T6201" s="38">
        <f t="shared" si="774"/>
        <v>5314.1909803771014</v>
      </c>
      <c r="U6201" s="32">
        <f t="shared" si="775"/>
        <v>5940.3193918756715</v>
      </c>
      <c r="W6201" s="140">
        <v>5817</v>
      </c>
      <c r="Y6201" s="141" t="s">
        <v>15578</v>
      </c>
      <c r="Z6201" s="141" t="s">
        <v>15578</v>
      </c>
      <c r="AA6201" s="147" t="s">
        <v>15578</v>
      </c>
      <c r="AB6201" s="147" t="s">
        <v>15578</v>
      </c>
    </row>
    <row r="6202" spans="1:28" x14ac:dyDescent="0.2">
      <c r="A6202" s="139" t="s">
        <v>168</v>
      </c>
      <c r="B6202" s="139" t="s">
        <v>416</v>
      </c>
      <c r="C6202" s="138" t="s">
        <v>6745</v>
      </c>
      <c r="D6202" t="s">
        <v>14190</v>
      </c>
      <c r="E6202" s="140">
        <v>2726.4800639075975</v>
      </c>
      <c r="F6202" s="140">
        <v>2889.7389429748869</v>
      </c>
      <c r="G6202" s="140">
        <v>3529.6189262114331</v>
      </c>
      <c r="H6202" s="140">
        <f t="shared" si="768"/>
        <v>2781.0249377052123</v>
      </c>
      <c r="I6202" s="143">
        <v>1.0623058485419274</v>
      </c>
      <c r="J6202" s="144">
        <v>0.99977734912042615</v>
      </c>
      <c r="K6202" s="145">
        <f t="shared" si="769"/>
        <v>2953.641278981795</v>
      </c>
      <c r="L6202" s="140">
        <f t="shared" si="770"/>
        <v>2970.6053990852615</v>
      </c>
      <c r="N6202" s="140">
        <v>3132.6304009485175</v>
      </c>
      <c r="O6202" s="140">
        <f t="shared" si="771"/>
        <v>2991.7579663236402</v>
      </c>
      <c r="Q6202" s="140">
        <v>3362.3144704138713</v>
      </c>
      <c r="R6202" s="38">
        <f t="shared" si="772"/>
        <v>3015.3782571573688</v>
      </c>
      <c r="S6202" s="38">
        <f t="shared" si="773"/>
        <v>3032.7979134156712</v>
      </c>
      <c r="T6202" s="38">
        <f t="shared" si="774"/>
        <v>3155.5988078950531</v>
      </c>
      <c r="U6202" s="32">
        <f t="shared" si="775"/>
        <v>3048.8297242321305</v>
      </c>
      <c r="W6202" s="140">
        <v>3320</v>
      </c>
      <c r="Y6202" s="141" t="s">
        <v>15578</v>
      </c>
      <c r="Z6202" s="141" t="s">
        <v>15578</v>
      </c>
      <c r="AA6202" s="147" t="s">
        <v>15578</v>
      </c>
      <c r="AB6202" s="147" t="s">
        <v>15578</v>
      </c>
    </row>
    <row r="6203" spans="1:28" x14ac:dyDescent="0.2">
      <c r="A6203" s="139" t="s">
        <v>168</v>
      </c>
      <c r="B6203" s="139" t="s">
        <v>416</v>
      </c>
      <c r="C6203" s="138" t="s">
        <v>6746</v>
      </c>
      <c r="D6203" t="s">
        <v>14191</v>
      </c>
      <c r="E6203" s="140">
        <v>2537.2988833809613</v>
      </c>
      <c r="F6203" s="140">
        <v>2095.7432129064409</v>
      </c>
      <c r="G6203" s="140">
        <v>3105.8890272861763</v>
      </c>
      <c r="H6203" s="140">
        <f t="shared" si="768"/>
        <v>2505.3086007777415</v>
      </c>
      <c r="I6203" s="143">
        <v>1.0623058485419274</v>
      </c>
      <c r="J6203" s="144">
        <v>0.99977734912042615</v>
      </c>
      <c r="K6203" s="145">
        <f t="shared" si="769"/>
        <v>2660.8114150717602</v>
      </c>
      <c r="L6203" s="140">
        <f t="shared" si="770"/>
        <v>2676.0936786083503</v>
      </c>
      <c r="N6203" s="140">
        <v>2594.0327230335647</v>
      </c>
      <c r="O6203" s="140">
        <f t="shared" si="771"/>
        <v>2665.3805179203091</v>
      </c>
      <c r="Q6203" s="140">
        <v>2614.9506336230365</v>
      </c>
      <c r="R6203" s="38">
        <f t="shared" si="772"/>
        <v>2672.45615905563</v>
      </c>
      <c r="S6203" s="38">
        <f t="shared" si="773"/>
        <v>2687.8947752709032</v>
      </c>
      <c r="T6203" s="38">
        <f t="shared" si="774"/>
        <v>2596.1245140925121</v>
      </c>
      <c r="U6203" s="32">
        <f t="shared" si="775"/>
        <v>2675.9140525569001</v>
      </c>
      <c r="W6203" s="140">
        <v>2830</v>
      </c>
      <c r="Y6203" s="141" t="s">
        <v>15578</v>
      </c>
      <c r="Z6203" s="141" t="s">
        <v>15578</v>
      </c>
      <c r="AA6203" s="147" t="s">
        <v>15578</v>
      </c>
      <c r="AB6203" s="147" t="s">
        <v>15578</v>
      </c>
    </row>
    <row r="6204" spans="1:28" x14ac:dyDescent="0.2">
      <c r="A6204" s="139" t="s">
        <v>168</v>
      </c>
      <c r="B6204" s="139" t="s">
        <v>416</v>
      </c>
      <c r="C6204" s="138" t="s">
        <v>6747</v>
      </c>
      <c r="D6204" t="s">
        <v>14192</v>
      </c>
      <c r="E6204" s="140">
        <v>2227.5954071046131</v>
      </c>
      <c r="F6204" s="140">
        <v>1031.7186759818167</v>
      </c>
      <c r="G6204" s="140">
        <v>2321.3411691483743</v>
      </c>
      <c r="H6204" s="140">
        <f t="shared" si="768"/>
        <v>2079.9937214404081</v>
      </c>
      <c r="I6204" s="143">
        <v>1.0623058485419274</v>
      </c>
      <c r="J6204" s="144">
        <v>0.99977734912042615</v>
      </c>
      <c r="K6204" s="145">
        <f t="shared" si="769"/>
        <v>2209.0975281720271</v>
      </c>
      <c r="L6204" s="140">
        <f t="shared" si="770"/>
        <v>2221.7853911345528</v>
      </c>
      <c r="N6204" s="140">
        <v>2258.8315115610894</v>
      </c>
      <c r="O6204" s="140">
        <f t="shared" si="771"/>
        <v>2226.6218086271119</v>
      </c>
      <c r="Q6204" s="140">
        <v>2531.4677760590598</v>
      </c>
      <c r="R6204" s="38">
        <f t="shared" si="772"/>
        <v>2257.0472026259094</v>
      </c>
      <c r="S6204" s="38">
        <f t="shared" si="773"/>
        <v>2270.0860266391765</v>
      </c>
      <c r="T6204" s="38">
        <f t="shared" si="774"/>
        <v>2286.0951380108863</v>
      </c>
      <c r="U6204" s="32">
        <f t="shared" si="775"/>
        <v>2272.1760362106784</v>
      </c>
      <c r="W6204" s="140">
        <v>2274</v>
      </c>
      <c r="Y6204" s="141" t="s">
        <v>15578</v>
      </c>
      <c r="Z6204" s="141" t="s">
        <v>15578</v>
      </c>
      <c r="AA6204" s="147" t="s">
        <v>15578</v>
      </c>
      <c r="AB6204" s="147" t="s">
        <v>15578</v>
      </c>
    </row>
    <row r="6205" spans="1:28" x14ac:dyDescent="0.2">
      <c r="A6205" s="139" t="s">
        <v>168</v>
      </c>
      <c r="B6205" s="139" t="s">
        <v>416</v>
      </c>
      <c r="C6205" s="138" t="s">
        <v>6748</v>
      </c>
      <c r="D6205" t="s">
        <v>14193</v>
      </c>
      <c r="E6205" s="140">
        <v>3203.1494424859416</v>
      </c>
      <c r="F6205" s="140">
        <v>1960.835201342149</v>
      </c>
      <c r="G6205" s="140">
        <v>3487.8241134637706</v>
      </c>
      <c r="H6205" s="140">
        <f t="shared" si="768"/>
        <v>3057.711048466444</v>
      </c>
      <c r="I6205" s="143">
        <v>1.0623058485419274</v>
      </c>
      <c r="J6205" s="144">
        <v>0.99977734912042615</v>
      </c>
      <c r="K6205" s="145">
        <f t="shared" si="769"/>
        <v>3247.5011099330591</v>
      </c>
      <c r="L6205" s="140">
        <f t="shared" si="770"/>
        <v>3266.1530021777517</v>
      </c>
      <c r="N6205" s="140">
        <v>3203.524907911748</v>
      </c>
      <c r="O6205" s="140">
        <f t="shared" si="771"/>
        <v>3257.9768259102693</v>
      </c>
      <c r="Q6205" s="140">
        <v>2514.6313252307427</v>
      </c>
      <c r="R6205" s="38">
        <f t="shared" si="772"/>
        <v>3189.8222784138211</v>
      </c>
      <c r="S6205" s="38">
        <f t="shared" si="773"/>
        <v>3208.2496871421131</v>
      </c>
      <c r="T6205" s="38">
        <f t="shared" si="774"/>
        <v>3134.6355496436477</v>
      </c>
      <c r="U6205" s="32">
        <f t="shared" si="775"/>
        <v>3198.6392691496744</v>
      </c>
      <c r="W6205" s="140">
        <v>3504</v>
      </c>
      <c r="Y6205" s="141" t="s">
        <v>15578</v>
      </c>
      <c r="Z6205" s="141" t="s">
        <v>15578</v>
      </c>
      <c r="AA6205" s="147" t="s">
        <v>15578</v>
      </c>
      <c r="AB6205" s="147" t="s">
        <v>15578</v>
      </c>
    </row>
    <row r="6206" spans="1:28" x14ac:dyDescent="0.2">
      <c r="A6206" s="139" t="s">
        <v>168</v>
      </c>
      <c r="B6206" s="139" t="s">
        <v>416</v>
      </c>
      <c r="C6206" s="138" t="s">
        <v>6749</v>
      </c>
      <c r="D6206" t="s">
        <v>14194</v>
      </c>
      <c r="E6206" s="140">
        <v>7797.7847389814387</v>
      </c>
      <c r="F6206" s="140">
        <v>10768.232567759891</v>
      </c>
      <c r="G6206" s="140">
        <v>16139.63112391775</v>
      </c>
      <c r="H6206" s="140">
        <f t="shared" si="768"/>
        <v>8525.8671513217505</v>
      </c>
      <c r="I6206" s="143">
        <v>1.0623058485419274</v>
      </c>
      <c r="J6206" s="144">
        <v>0.99977734912042615</v>
      </c>
      <c r="K6206" s="145">
        <f t="shared" si="769"/>
        <v>9055.0619722375777</v>
      </c>
      <c r="L6206" s="140">
        <f t="shared" si="770"/>
        <v>9107.0693571337979</v>
      </c>
      <c r="N6206" s="140">
        <v>8731.4094771674299</v>
      </c>
      <c r="O6206" s="140">
        <f t="shared" si="771"/>
        <v>9058.0264885741908</v>
      </c>
      <c r="Q6206" s="140">
        <v>11788.125997835883</v>
      </c>
      <c r="R6206" s="38">
        <f t="shared" si="772"/>
        <v>9401.5364774154623</v>
      </c>
      <c r="S6206" s="38">
        <f t="shared" si="773"/>
        <v>9455.8485801666629</v>
      </c>
      <c r="T6206" s="38">
        <f t="shared" si="774"/>
        <v>9037.0811292342751</v>
      </c>
      <c r="U6206" s="32">
        <f t="shared" si="775"/>
        <v>9401.1779641430476</v>
      </c>
      <c r="W6206" s="140">
        <v>10322</v>
      </c>
      <c r="Y6206" s="141" t="s">
        <v>15578</v>
      </c>
      <c r="Z6206" s="141" t="s">
        <v>15578</v>
      </c>
      <c r="AA6206" s="147" t="s">
        <v>15578</v>
      </c>
      <c r="AB6206" s="147" t="s">
        <v>15578</v>
      </c>
    </row>
    <row r="6207" spans="1:28" x14ac:dyDescent="0.2">
      <c r="A6207" s="139" t="s">
        <v>168</v>
      </c>
      <c r="B6207" s="139" t="s">
        <v>416</v>
      </c>
      <c r="C6207" s="138" t="s">
        <v>6750</v>
      </c>
      <c r="D6207" t="s">
        <v>14195</v>
      </c>
      <c r="E6207" s="140">
        <v>8090.2731088416585</v>
      </c>
      <c r="F6207" s="140">
        <v>5835.1005542002995</v>
      </c>
      <c r="G6207" s="140">
        <v>8409.4105034851946</v>
      </c>
      <c r="H6207" s="140">
        <f t="shared" si="768"/>
        <v>7817.92795804457</v>
      </c>
      <c r="I6207" s="143">
        <v>1.0623058485419274</v>
      </c>
      <c r="J6207" s="144">
        <v>0.99977734912042615</v>
      </c>
      <c r="K6207" s="145">
        <f t="shared" si="769"/>
        <v>8303.1814709437076</v>
      </c>
      <c r="L6207" s="140">
        <f t="shared" si="770"/>
        <v>8350.8704603671358</v>
      </c>
      <c r="N6207" s="140">
        <v>7733.2765107361911</v>
      </c>
      <c r="O6207" s="140">
        <f t="shared" si="771"/>
        <v>8270.2427955292733</v>
      </c>
      <c r="Q6207" s="140">
        <v>8104.413747616718</v>
      </c>
      <c r="R6207" s="38">
        <f t="shared" si="772"/>
        <v>8333.6082478650314</v>
      </c>
      <c r="S6207" s="38">
        <f t="shared" si="773"/>
        <v>8381.7509943760488</v>
      </c>
      <c r="T6207" s="38">
        <f t="shared" si="774"/>
        <v>7770.3902344242442</v>
      </c>
      <c r="U6207" s="32">
        <f t="shared" si="775"/>
        <v>8301.9370802697504</v>
      </c>
      <c r="W6207" s="140">
        <v>7985</v>
      </c>
      <c r="Y6207" s="141" t="s">
        <v>15578</v>
      </c>
      <c r="Z6207" s="141" t="s">
        <v>15578</v>
      </c>
      <c r="AA6207" s="147" t="s">
        <v>15578</v>
      </c>
      <c r="AB6207" s="147" t="s">
        <v>15578</v>
      </c>
    </row>
    <row r="6208" spans="1:28" x14ac:dyDescent="0.2">
      <c r="A6208" s="139" t="s">
        <v>168</v>
      </c>
      <c r="B6208" s="139" t="s">
        <v>416</v>
      </c>
      <c r="C6208" s="138" t="s">
        <v>6751</v>
      </c>
      <c r="D6208" t="s">
        <v>14196</v>
      </c>
      <c r="E6208" s="140">
        <v>12309.001341321889</v>
      </c>
      <c r="F6208" s="140">
        <v>6117.8886373474325</v>
      </c>
      <c r="G6208" s="140">
        <v>9408.3566961404358</v>
      </c>
      <c r="H6208" s="140">
        <f t="shared" si="768"/>
        <v>11402.1297407943</v>
      </c>
      <c r="I6208" s="143">
        <v>1.0623058485419274</v>
      </c>
      <c r="J6208" s="144">
        <v>0.99977734912042615</v>
      </c>
      <c r="K6208" s="145">
        <f t="shared" si="769"/>
        <v>12109.852239766529</v>
      </c>
      <c r="L6208" s="140">
        <f t="shared" si="770"/>
        <v>12179.404689921021</v>
      </c>
      <c r="N6208" s="140">
        <v>12496.908682782512</v>
      </c>
      <c r="O6208" s="140">
        <f t="shared" si="771"/>
        <v>12220.855234467994</v>
      </c>
      <c r="Q6208" s="140">
        <v>8140.3889849580819</v>
      </c>
      <c r="R6208" s="38">
        <f t="shared" si="772"/>
        <v>11763.432759410316</v>
      </c>
      <c r="S6208" s="38">
        <f t="shared" si="773"/>
        <v>11831.389392910671</v>
      </c>
      <c r="T6208" s="38">
        <f t="shared" si="774"/>
        <v>12061.25671300007</v>
      </c>
      <c r="U6208" s="32">
        <f t="shared" si="775"/>
        <v>11861.398859895282</v>
      </c>
      <c r="W6208" s="140">
        <v>12305</v>
      </c>
      <c r="Y6208" s="141" t="s">
        <v>15578</v>
      </c>
      <c r="Z6208" s="141" t="s">
        <v>15578</v>
      </c>
      <c r="AA6208" s="147" t="s">
        <v>15578</v>
      </c>
      <c r="AB6208" s="147" t="s">
        <v>15578</v>
      </c>
    </row>
    <row r="6209" spans="1:28" x14ac:dyDescent="0.2">
      <c r="A6209" s="139" t="s">
        <v>168</v>
      </c>
      <c r="B6209" s="139" t="s">
        <v>416</v>
      </c>
      <c r="C6209" s="138" t="s">
        <v>6752</v>
      </c>
      <c r="D6209" t="s">
        <v>14197</v>
      </c>
      <c r="E6209" s="140">
        <v>7228.8746997691815</v>
      </c>
      <c r="F6209" s="140">
        <v>6559.2554882584045</v>
      </c>
      <c r="G6209" s="140">
        <v>27119.58577549694</v>
      </c>
      <c r="H6209" s="140">
        <f t="shared" si="768"/>
        <v>7982.4762576859121</v>
      </c>
      <c r="I6209" s="143">
        <v>1.0623058485419274</v>
      </c>
      <c r="J6209" s="144">
        <v>0.99977734912042615</v>
      </c>
      <c r="K6209" s="145">
        <f t="shared" si="769"/>
        <v>8477.9431725083014</v>
      </c>
      <c r="L6209" s="140">
        <f t="shared" si="770"/>
        <v>8526.6358987483582</v>
      </c>
      <c r="N6209" s="140">
        <v>7248.9066190112335</v>
      </c>
      <c r="O6209" s="140">
        <f t="shared" si="771"/>
        <v>8359.8267384874325</v>
      </c>
      <c r="Q6209" s="140">
        <v>10575.42342525592</v>
      </c>
      <c r="R6209" s="38">
        <f t="shared" si="772"/>
        <v>8753.3321373650233</v>
      </c>
      <c r="S6209" s="38">
        <f t="shared" si="773"/>
        <v>8803.8996031831903</v>
      </c>
      <c r="T6209" s="38">
        <f t="shared" si="774"/>
        <v>7581.5582996357025</v>
      </c>
      <c r="U6209" s="32">
        <f t="shared" si="775"/>
        <v>8644.3214126928287</v>
      </c>
      <c r="W6209" s="140">
        <v>10094</v>
      </c>
      <c r="Y6209" s="141" t="s">
        <v>15578</v>
      </c>
      <c r="Z6209" s="141" t="s">
        <v>15579</v>
      </c>
      <c r="AA6209" s="147" t="s">
        <v>15578</v>
      </c>
      <c r="AB6209" s="147" t="s">
        <v>15578</v>
      </c>
    </row>
    <row r="6210" spans="1:28" x14ac:dyDescent="0.2">
      <c r="A6210" s="139" t="s">
        <v>170</v>
      </c>
      <c r="B6210" s="139" t="s">
        <v>425</v>
      </c>
      <c r="C6210" s="138" t="s">
        <v>6753</v>
      </c>
      <c r="D6210" t="s">
        <v>14198</v>
      </c>
      <c r="E6210" s="140">
        <v>8307.6170783733505</v>
      </c>
      <c r="F6210" s="140">
        <v>4893.8953478653284</v>
      </c>
      <c r="G6210" s="140">
        <v>4183.0073189512932</v>
      </c>
      <c r="H6210" s="140">
        <f t="shared" si="768"/>
        <v>7701.1297186346519</v>
      </c>
      <c r="I6210" s="143">
        <v>1.0750982570843297</v>
      </c>
      <c r="J6210" s="144">
        <v>1.0003946245904674</v>
      </c>
      <c r="K6210" s="145">
        <f t="shared" si="769"/>
        <v>8282.7384209916017</v>
      </c>
      <c r="L6210" s="140">
        <f t="shared" si="770"/>
        <v>8330.3099965783749</v>
      </c>
      <c r="N6210" s="140">
        <v>7468.8090778059877</v>
      </c>
      <c r="O6210" s="140">
        <f t="shared" si="771"/>
        <v>8217.8399709607384</v>
      </c>
      <c r="Q6210" s="140">
        <v>5529.3529276642776</v>
      </c>
      <c r="R6210" s="38">
        <f t="shared" si="772"/>
        <v>8049.158936869143</v>
      </c>
      <c r="S6210" s="38">
        <f t="shared" si="773"/>
        <v>8095.6584370614955</v>
      </c>
      <c r="T6210" s="38">
        <f t="shared" si="774"/>
        <v>7274.8634627918163</v>
      </c>
      <c r="U6210" s="32">
        <f t="shared" si="775"/>
        <v>7988.5026235604673</v>
      </c>
      <c r="W6210" s="140">
        <v>7266</v>
      </c>
      <c r="Y6210" s="141" t="s">
        <v>15578</v>
      </c>
      <c r="Z6210" s="141" t="s">
        <v>15578</v>
      </c>
      <c r="AA6210" s="147" t="s">
        <v>15578</v>
      </c>
      <c r="AB6210" s="147" t="s">
        <v>15578</v>
      </c>
    </row>
    <row r="6211" spans="1:28" x14ac:dyDescent="0.2">
      <c r="A6211" s="139" t="s">
        <v>170</v>
      </c>
      <c r="B6211" s="139" t="s">
        <v>425</v>
      </c>
      <c r="C6211" s="138" t="s">
        <v>6754</v>
      </c>
      <c r="D6211" t="s">
        <v>14199</v>
      </c>
      <c r="E6211" s="140">
        <v>11054.021002278458</v>
      </c>
      <c r="F6211" s="140">
        <v>5565.640691761173</v>
      </c>
      <c r="G6211" s="140">
        <v>9994.0790593820911</v>
      </c>
      <c r="H6211" s="140">
        <f t="shared" si="768"/>
        <v>10313.79863473389</v>
      </c>
      <c r="I6211" s="143">
        <v>1.0750982570843297</v>
      </c>
      <c r="J6211" s="144">
        <v>1.0003946245904674</v>
      </c>
      <c r="K6211" s="145">
        <f t="shared" si="769"/>
        <v>11092.722670489771</v>
      </c>
      <c r="L6211" s="140">
        <f t="shared" si="770"/>
        <v>11156.433277798693</v>
      </c>
      <c r="N6211" s="140">
        <v>10119.136100120313</v>
      </c>
      <c r="O6211" s="140">
        <f t="shared" si="771"/>
        <v>11021.012830061001</v>
      </c>
      <c r="Q6211" s="140">
        <v>7223.9970465495689</v>
      </c>
      <c r="R6211" s="38">
        <f t="shared" si="772"/>
        <v>10760.407552283552</v>
      </c>
      <c r="S6211" s="38">
        <f t="shared" si="773"/>
        <v>10822.569770345282</v>
      </c>
      <c r="T6211" s="38">
        <f t="shared" si="774"/>
        <v>9829.6221947632403</v>
      </c>
      <c r="U6211" s="32">
        <f t="shared" si="775"/>
        <v>10692.939218793674</v>
      </c>
      <c r="W6211" s="140">
        <v>10559</v>
      </c>
      <c r="Y6211" s="141" t="s">
        <v>15578</v>
      </c>
      <c r="Z6211" s="141" t="s">
        <v>15578</v>
      </c>
      <c r="AA6211" s="147" t="s">
        <v>15578</v>
      </c>
      <c r="AB6211" s="147" t="s">
        <v>15578</v>
      </c>
    </row>
    <row r="6212" spans="1:28" x14ac:dyDescent="0.2">
      <c r="A6212" s="139" t="s">
        <v>170</v>
      </c>
      <c r="B6212" s="139" t="s">
        <v>425</v>
      </c>
      <c r="C6212" s="138" t="s">
        <v>6755</v>
      </c>
      <c r="D6212" t="s">
        <v>14200</v>
      </c>
      <c r="E6212" s="140">
        <v>11859.304359683476</v>
      </c>
      <c r="F6212" s="140">
        <v>11079.169451200331</v>
      </c>
      <c r="G6212" s="140">
        <v>3417.8967276064645</v>
      </c>
      <c r="H6212" s="140">
        <f t="shared" si="768"/>
        <v>11404.603335281219</v>
      </c>
      <c r="I6212" s="143">
        <v>1.0750982570843297</v>
      </c>
      <c r="J6212" s="144">
        <v>1.0003946245904674</v>
      </c>
      <c r="K6212" s="145">
        <f t="shared" si="769"/>
        <v>12265.907687898283</v>
      </c>
      <c r="L6212" s="140">
        <f t="shared" si="770"/>
        <v>12336.356436253827</v>
      </c>
      <c r="N6212" s="140">
        <v>10602.393799612091</v>
      </c>
      <c r="O6212" s="140">
        <f t="shared" si="771"/>
        <v>12109.985438947155</v>
      </c>
      <c r="Q6212" s="140">
        <v>9176.2375534913645</v>
      </c>
      <c r="R6212" s="38">
        <f t="shared" si="772"/>
        <v>12026.241930390097</v>
      </c>
      <c r="S6212" s="38">
        <f t="shared" si="773"/>
        <v>12095.716796440258</v>
      </c>
      <c r="T6212" s="38">
        <f t="shared" si="774"/>
        <v>10459.778175000018</v>
      </c>
      <c r="U6212" s="32">
        <f t="shared" si="775"/>
        <v>11882.14295728005</v>
      </c>
      <c r="W6212" s="140">
        <v>13008</v>
      </c>
      <c r="Y6212" s="141" t="s">
        <v>15578</v>
      </c>
      <c r="Z6212" s="141" t="s">
        <v>15578</v>
      </c>
      <c r="AA6212" s="147" t="s">
        <v>15578</v>
      </c>
      <c r="AB6212" s="147" t="s">
        <v>15578</v>
      </c>
    </row>
    <row r="6213" spans="1:28" x14ac:dyDescent="0.2">
      <c r="A6213" s="139" t="s">
        <v>170</v>
      </c>
      <c r="B6213" s="139" t="s">
        <v>425</v>
      </c>
      <c r="C6213" s="138" t="s">
        <v>6756</v>
      </c>
      <c r="D6213" t="s">
        <v>10765</v>
      </c>
      <c r="E6213" s="140">
        <v>15910.184741952287</v>
      </c>
      <c r="F6213" s="140">
        <v>9367.2894749089755</v>
      </c>
      <c r="G6213" s="140">
        <v>3974.30807190411</v>
      </c>
      <c r="H6213" s="140">
        <f t="shared" si="768"/>
        <v>14577.865431955146</v>
      </c>
      <c r="I6213" s="143">
        <v>1.0750982570843297</v>
      </c>
      <c r="J6213" s="144">
        <v>1.0003946245904674</v>
      </c>
      <c r="K6213" s="145">
        <f t="shared" si="769"/>
        <v>15678.822526145846</v>
      </c>
      <c r="L6213" s="140">
        <f t="shared" si="770"/>
        <v>15768.873213853652</v>
      </c>
      <c r="N6213" s="140">
        <v>14110.592298493553</v>
      </c>
      <c r="O6213" s="140">
        <f t="shared" si="771"/>
        <v>15552.3825601959</v>
      </c>
      <c r="Q6213" s="140">
        <v>10886.174256652956</v>
      </c>
      <c r="R6213" s="38">
        <f t="shared" si="772"/>
        <v>15281.772827552637</v>
      </c>
      <c r="S6213" s="38">
        <f t="shared" si="773"/>
        <v>15370.054697013478</v>
      </c>
      <c r="T6213" s="38">
        <f t="shared" si="774"/>
        <v>13788.150494309493</v>
      </c>
      <c r="U6213" s="32">
        <f t="shared" si="775"/>
        <v>15163.535119000388</v>
      </c>
      <c r="W6213" s="140">
        <v>15592</v>
      </c>
      <c r="Y6213" s="141" t="s">
        <v>15578</v>
      </c>
      <c r="Z6213" s="141" t="s">
        <v>15578</v>
      </c>
      <c r="AA6213" s="147" t="s">
        <v>15578</v>
      </c>
      <c r="AB6213" s="147" t="s">
        <v>15578</v>
      </c>
    </row>
    <row r="6214" spans="1:28" x14ac:dyDescent="0.2">
      <c r="A6214" s="139" t="s">
        <v>170</v>
      </c>
      <c r="B6214" s="139" t="s">
        <v>425</v>
      </c>
      <c r="C6214" s="138" t="s">
        <v>6757</v>
      </c>
      <c r="D6214" t="s">
        <v>14201</v>
      </c>
      <c r="E6214" s="140">
        <v>8633.7454757449595</v>
      </c>
      <c r="F6214" s="140">
        <v>6667.3218442056623</v>
      </c>
      <c r="G6214" s="140">
        <v>12695.364208038071</v>
      </c>
      <c r="H6214" s="140">
        <f t="shared" si="768"/>
        <v>8555.7520112885231</v>
      </c>
      <c r="I6214" s="143">
        <v>1.0750982570843297</v>
      </c>
      <c r="J6214" s="144">
        <v>1.0003946245904674</v>
      </c>
      <c r="K6214" s="145">
        <f t="shared" si="769"/>
        <v>9201.9039405220446</v>
      </c>
      <c r="L6214" s="140">
        <f t="shared" si="770"/>
        <v>9254.7547063677157</v>
      </c>
      <c r="N6214" s="140">
        <v>8299.6505375623929</v>
      </c>
      <c r="O6214" s="140">
        <f t="shared" si="771"/>
        <v>9130.0646590418037</v>
      </c>
      <c r="Q6214" s="140">
        <v>6240.1004552324157</v>
      </c>
      <c r="R6214" s="38">
        <f t="shared" si="772"/>
        <v>8952.8504014475784</v>
      </c>
      <c r="S6214" s="38">
        <f t="shared" si="773"/>
        <v>9004.5704721070524</v>
      </c>
      <c r="T6214" s="38">
        <f t="shared" si="774"/>
        <v>8093.695529329395</v>
      </c>
      <c r="U6214" s="32">
        <f t="shared" si="775"/>
        <v>8885.6546057204578</v>
      </c>
      <c r="W6214" s="140">
        <v>9126</v>
      </c>
      <c r="Y6214" s="141" t="s">
        <v>15578</v>
      </c>
      <c r="Z6214" s="141" t="s">
        <v>15578</v>
      </c>
      <c r="AA6214" s="147" t="s">
        <v>15578</v>
      </c>
      <c r="AB6214" s="147" t="s">
        <v>15578</v>
      </c>
    </row>
    <row r="6215" spans="1:28" x14ac:dyDescent="0.2">
      <c r="A6215" s="139" t="s">
        <v>170</v>
      </c>
      <c r="B6215" s="139" t="s">
        <v>425</v>
      </c>
      <c r="C6215" s="138" t="s">
        <v>6758</v>
      </c>
      <c r="D6215" t="s">
        <v>14202</v>
      </c>
      <c r="E6215" s="140">
        <v>4041.3623879320544</v>
      </c>
      <c r="F6215" s="140">
        <v>6922.5506367500184</v>
      </c>
      <c r="G6215" s="140">
        <v>2523.6042358416557</v>
      </c>
      <c r="H6215" s="140">
        <f t="shared" ref="H6215:H6278" si="776">SUMPRODUCT($E$4:$G$4,E6215:G6215)</f>
        <v>4342.5164577599753</v>
      </c>
      <c r="I6215" s="143">
        <v>1.0750982570843297</v>
      </c>
      <c r="J6215" s="144">
        <v>1.0003946245904674</v>
      </c>
      <c r="K6215" s="145">
        <f t="shared" ref="K6215:K6278" si="777">H6215*I6215*J6215</f>
        <v>4670.4742320395208</v>
      </c>
      <c r="L6215" s="140">
        <f t="shared" ref="L6215:L6278" si="778">(K6215/$K$7727)*$H$7727</f>
        <v>4697.2989132817111</v>
      </c>
      <c r="N6215" s="140">
        <v>3745.6253442303132</v>
      </c>
      <c r="O6215" s="140">
        <f t="shared" ref="O6215:O6278" si="779">(N6215*$N$4)+(L6215*$L$4)</f>
        <v>4573.0567350570382</v>
      </c>
      <c r="Q6215" s="140">
        <v>2663.5435815128571</v>
      </c>
      <c r="R6215" s="38">
        <f t="shared" ref="R6215:R6278" si="780">($R$4*Q6215+(1-$R$4)*H6215)*I6215*J6215</f>
        <v>4489.8969186065988</v>
      </c>
      <c r="S6215" s="38">
        <f t="shared" ref="S6215:S6278" si="781">R6215*$W$7727/$R$7727</f>
        <v>4515.8347792287914</v>
      </c>
      <c r="T6215" s="38">
        <f t="shared" ref="T6215:T6278" si="782">$R$4*Q6215+(1-$R$4)*N6215</f>
        <v>3637.4171679585679</v>
      </c>
      <c r="U6215" s="32">
        <f t="shared" ref="U6215:U6278" si="783">S6215*$L$4+T6215*$N$4</f>
        <v>4401.1562581851622</v>
      </c>
      <c r="W6215" s="140">
        <v>3844</v>
      </c>
      <c r="Y6215" s="141" t="s">
        <v>15578</v>
      </c>
      <c r="Z6215" s="141" t="s">
        <v>15578</v>
      </c>
      <c r="AA6215" s="147" t="s">
        <v>15578</v>
      </c>
      <c r="AB6215" s="147" t="s">
        <v>15578</v>
      </c>
    </row>
    <row r="6216" spans="1:28" x14ac:dyDescent="0.2">
      <c r="A6216" s="139" t="s">
        <v>170</v>
      </c>
      <c r="B6216" s="139" t="s">
        <v>425</v>
      </c>
      <c r="C6216" s="138" t="s">
        <v>6759</v>
      </c>
      <c r="D6216" t="s">
        <v>14203</v>
      </c>
      <c r="E6216" s="140">
        <v>7439.7582465799678</v>
      </c>
      <c r="F6216" s="140">
        <v>6856.3002752519742</v>
      </c>
      <c r="G6216" s="140">
        <v>18131.409249411852</v>
      </c>
      <c r="H6216" s="140">
        <f t="shared" si="776"/>
        <v>7816.5067701552098</v>
      </c>
      <c r="I6216" s="143">
        <v>1.0750982570843297</v>
      </c>
      <c r="J6216" s="144">
        <v>1.0003946245904674</v>
      </c>
      <c r="K6216" s="145">
        <f t="shared" si="777"/>
        <v>8406.8290378809215</v>
      </c>
      <c r="L6216" s="140">
        <f t="shared" si="778"/>
        <v>8455.1133229438256</v>
      </c>
      <c r="N6216" s="140">
        <v>6746.3375716998526</v>
      </c>
      <c r="O6216" s="140">
        <f t="shared" si="779"/>
        <v>8232.0305051204105</v>
      </c>
      <c r="Q6216" s="140">
        <v>6930.5529915475654</v>
      </c>
      <c r="R6216" s="38">
        <f t="shared" si="780"/>
        <v>8311.542714063522</v>
      </c>
      <c r="S6216" s="38">
        <f t="shared" si="781"/>
        <v>8359.5579893317317</v>
      </c>
      <c r="T6216" s="38">
        <f t="shared" si="782"/>
        <v>6764.759113684624</v>
      </c>
      <c r="U6216" s="32">
        <f t="shared" si="783"/>
        <v>8151.3549955907611</v>
      </c>
      <c r="W6216" s="140">
        <v>9653</v>
      </c>
      <c r="Y6216" s="141" t="s">
        <v>15578</v>
      </c>
      <c r="Z6216" s="141" t="s">
        <v>15578</v>
      </c>
      <c r="AA6216" s="147" t="s">
        <v>15578</v>
      </c>
      <c r="AB6216" s="147" t="s">
        <v>15578</v>
      </c>
    </row>
    <row r="6217" spans="1:28" x14ac:dyDescent="0.2">
      <c r="A6217" s="139" t="s">
        <v>170</v>
      </c>
      <c r="B6217" s="139" t="s">
        <v>425</v>
      </c>
      <c r="C6217" s="138" t="s">
        <v>6760</v>
      </c>
      <c r="D6217" t="s">
        <v>14204</v>
      </c>
      <c r="E6217" s="140">
        <v>9793.670419289776</v>
      </c>
      <c r="F6217" s="140">
        <v>6263.9340800541868</v>
      </c>
      <c r="G6217" s="140">
        <v>8716.3660905860525</v>
      </c>
      <c r="H6217" s="140">
        <f t="shared" si="776"/>
        <v>9300.9350128618262</v>
      </c>
      <c r="I6217" s="143">
        <v>1.0750982570843297</v>
      </c>
      <c r="J6217" s="144">
        <v>1.0003946245904674</v>
      </c>
      <c r="K6217" s="145">
        <f t="shared" si="777"/>
        <v>10003.365038218672</v>
      </c>
      <c r="L6217" s="140">
        <f t="shared" si="778"/>
        <v>10060.818963702019</v>
      </c>
      <c r="N6217" s="140">
        <v>8299.9717857859323</v>
      </c>
      <c r="O6217" s="140">
        <f t="shared" si="779"/>
        <v>9830.9381558078512</v>
      </c>
      <c r="Q6217" s="140">
        <v>6071.4951201935164</v>
      </c>
      <c r="R6217" s="38">
        <f t="shared" si="780"/>
        <v>9656.0315059375243</v>
      </c>
      <c r="S6217" s="38">
        <f t="shared" si="781"/>
        <v>9711.8138109447027</v>
      </c>
      <c r="T6217" s="38">
        <f t="shared" si="782"/>
        <v>8077.1241192266907</v>
      </c>
      <c r="U6217" s="32">
        <f t="shared" si="783"/>
        <v>9498.403021126398</v>
      </c>
      <c r="W6217" s="140">
        <v>8469</v>
      </c>
      <c r="Y6217" s="141" t="s">
        <v>15578</v>
      </c>
      <c r="Z6217" s="141" t="s">
        <v>15578</v>
      </c>
      <c r="AA6217" s="147" t="s">
        <v>15578</v>
      </c>
      <c r="AB6217" s="147" t="s">
        <v>15578</v>
      </c>
    </row>
    <row r="6218" spans="1:28" x14ac:dyDescent="0.2">
      <c r="A6218" s="139" t="s">
        <v>170</v>
      </c>
      <c r="B6218" s="139" t="s">
        <v>425</v>
      </c>
      <c r="C6218" s="138" t="s">
        <v>6761</v>
      </c>
      <c r="D6218" t="s">
        <v>14205</v>
      </c>
      <c r="E6218" s="140">
        <v>17037.16899109451</v>
      </c>
      <c r="F6218" s="140">
        <v>10072.559731571366</v>
      </c>
      <c r="G6218" s="140">
        <v>14831.409785079177</v>
      </c>
      <c r="H6218" s="140">
        <f t="shared" si="776"/>
        <v>16061.564041464995</v>
      </c>
      <c r="I6218" s="143">
        <v>1.0750982570843297</v>
      </c>
      <c r="J6218" s="144">
        <v>1.0003946245904674</v>
      </c>
      <c r="K6218" s="145">
        <f t="shared" si="777"/>
        <v>17274.573789551108</v>
      </c>
      <c r="L6218" s="140">
        <f t="shared" si="778"/>
        <v>17373.789610574288</v>
      </c>
      <c r="N6218" s="140">
        <v>15450.252903676215</v>
      </c>
      <c r="O6218" s="140">
        <f t="shared" si="779"/>
        <v>17122.669480592802</v>
      </c>
      <c r="Q6218" s="140">
        <v>9553.5609718888554</v>
      </c>
      <c r="R6218" s="38">
        <f t="shared" si="780"/>
        <v>16574.623405156515</v>
      </c>
      <c r="S6218" s="38">
        <f t="shared" si="781"/>
        <v>16670.37399354234</v>
      </c>
      <c r="T6218" s="38">
        <f t="shared" si="782"/>
        <v>14860.58371049748</v>
      </c>
      <c r="U6218" s="32">
        <f t="shared" si="783"/>
        <v>16434.103601879087</v>
      </c>
      <c r="W6218" s="140">
        <v>16685</v>
      </c>
      <c r="Y6218" s="141" t="s">
        <v>15578</v>
      </c>
      <c r="Z6218" s="141" t="s">
        <v>15578</v>
      </c>
      <c r="AA6218" s="147" t="s">
        <v>15578</v>
      </c>
      <c r="AB6218" s="147" t="s">
        <v>15578</v>
      </c>
    </row>
    <row r="6219" spans="1:28" x14ac:dyDescent="0.2">
      <c r="A6219" s="139" t="s">
        <v>170</v>
      </c>
      <c r="B6219" s="139" t="s">
        <v>425</v>
      </c>
      <c r="C6219" s="138" t="s">
        <v>6762</v>
      </c>
      <c r="D6219" t="s">
        <v>14206</v>
      </c>
      <c r="E6219" s="140">
        <v>9667.3895757914797</v>
      </c>
      <c r="F6219" s="140">
        <v>10769.041496366048</v>
      </c>
      <c r="G6219" s="140">
        <v>15881.31915324022</v>
      </c>
      <c r="H6219" s="140">
        <f t="shared" si="776"/>
        <v>10068.940518915304</v>
      </c>
      <c r="I6219" s="143">
        <v>1.0750982570843297</v>
      </c>
      <c r="J6219" s="144">
        <v>1.0003946245904674</v>
      </c>
      <c r="K6219" s="145">
        <f t="shared" si="777"/>
        <v>10829.372253384763</v>
      </c>
      <c r="L6219" s="140">
        <f t="shared" si="778"/>
        <v>10891.570318145998</v>
      </c>
      <c r="N6219" s="140">
        <v>8349.7112949801831</v>
      </c>
      <c r="O6219" s="140">
        <f t="shared" si="779"/>
        <v>10559.72743414855</v>
      </c>
      <c r="Q6219" s="140">
        <v>7384.2257536887355</v>
      </c>
      <c r="R6219" s="38">
        <f t="shared" si="780"/>
        <v>10540.625135133547</v>
      </c>
      <c r="S6219" s="38">
        <f t="shared" si="781"/>
        <v>10601.517683577782</v>
      </c>
      <c r="T6219" s="38">
        <f t="shared" si="782"/>
        <v>8253.1627408510394</v>
      </c>
      <c r="U6219" s="32">
        <f t="shared" si="783"/>
        <v>10294.937000014332</v>
      </c>
      <c r="W6219" s="140">
        <v>11147</v>
      </c>
      <c r="Y6219" s="141" t="s">
        <v>15578</v>
      </c>
      <c r="Z6219" s="141" t="s">
        <v>15578</v>
      </c>
      <c r="AA6219" s="147" t="s">
        <v>15578</v>
      </c>
      <c r="AB6219" s="147" t="s">
        <v>15578</v>
      </c>
    </row>
    <row r="6220" spans="1:28" x14ac:dyDescent="0.2">
      <c r="A6220" s="139" t="s">
        <v>170</v>
      </c>
      <c r="B6220" s="139" t="s">
        <v>425</v>
      </c>
      <c r="C6220" s="138" t="s">
        <v>6763</v>
      </c>
      <c r="D6220" t="s">
        <v>14207</v>
      </c>
      <c r="E6220" s="140">
        <v>14141.671591475875</v>
      </c>
      <c r="F6220" s="140">
        <v>12968.632753334445</v>
      </c>
      <c r="G6220" s="140">
        <v>11997.121217408623</v>
      </c>
      <c r="H6220" s="140">
        <f t="shared" si="776"/>
        <v>13902.612216125532</v>
      </c>
      <c r="I6220" s="143">
        <v>1.0750982570843297</v>
      </c>
      <c r="J6220" s="144">
        <v>1.0003946245904674</v>
      </c>
      <c r="K6220" s="145">
        <f t="shared" si="777"/>
        <v>14952.572487646084</v>
      </c>
      <c r="L6220" s="140">
        <f t="shared" si="778"/>
        <v>15038.451987415147</v>
      </c>
      <c r="N6220" s="140">
        <v>12349.845411293996</v>
      </c>
      <c r="O6220" s="140">
        <f t="shared" si="779"/>
        <v>14687.451026298373</v>
      </c>
      <c r="Q6220" s="140">
        <v>10561.561822441741</v>
      </c>
      <c r="R6220" s="38">
        <f t="shared" si="780"/>
        <v>14593.234994664082</v>
      </c>
      <c r="S6220" s="38">
        <f t="shared" si="781"/>
        <v>14677.539223064045</v>
      </c>
      <c r="T6220" s="38">
        <f t="shared" si="782"/>
        <v>12171.017052408772</v>
      </c>
      <c r="U6220" s="32">
        <f t="shared" si="783"/>
        <v>14350.309609488608</v>
      </c>
      <c r="W6220" s="140">
        <v>13457</v>
      </c>
      <c r="Y6220" s="141" t="s">
        <v>15578</v>
      </c>
      <c r="Z6220" s="141" t="s">
        <v>15578</v>
      </c>
      <c r="AA6220" s="147" t="s">
        <v>15578</v>
      </c>
      <c r="AB6220" s="147" t="s">
        <v>15578</v>
      </c>
    </row>
    <row r="6221" spans="1:28" x14ac:dyDescent="0.2">
      <c r="A6221" s="139" t="s">
        <v>170</v>
      </c>
      <c r="B6221" s="139" t="s">
        <v>425</v>
      </c>
      <c r="C6221" s="138" t="s">
        <v>6764</v>
      </c>
      <c r="D6221" t="s">
        <v>12011</v>
      </c>
      <c r="E6221" s="140">
        <v>11763.196991829538</v>
      </c>
      <c r="F6221" s="140">
        <v>12442.267003982126</v>
      </c>
      <c r="G6221" s="140">
        <v>13714.348599984225</v>
      </c>
      <c r="H6221" s="140">
        <f t="shared" si="776"/>
        <v>11931.503296424762</v>
      </c>
      <c r="I6221" s="143">
        <v>1.0750982570843297</v>
      </c>
      <c r="J6221" s="144">
        <v>1.0003946245904674</v>
      </c>
      <c r="K6221" s="145">
        <f t="shared" si="777"/>
        <v>12832.600460469361</v>
      </c>
      <c r="L6221" s="140">
        <f t="shared" si="778"/>
        <v>12906.303986012666</v>
      </c>
      <c r="N6221" s="140">
        <v>10386.201003096523</v>
      </c>
      <c r="O6221" s="140">
        <f t="shared" si="779"/>
        <v>12577.301380360721</v>
      </c>
      <c r="Q6221" s="140">
        <v>13100.314477374663</v>
      </c>
      <c r="R6221" s="38">
        <f t="shared" si="780"/>
        <v>12958.308734826993</v>
      </c>
      <c r="S6221" s="38">
        <f t="shared" si="781"/>
        <v>13033.168093951786</v>
      </c>
      <c r="T6221" s="38">
        <f t="shared" si="782"/>
        <v>10657.612350524338</v>
      </c>
      <c r="U6221" s="32">
        <f t="shared" si="783"/>
        <v>12723.03631173601</v>
      </c>
      <c r="W6221" s="140">
        <v>10869</v>
      </c>
      <c r="Y6221" s="141" t="s">
        <v>15578</v>
      </c>
      <c r="Z6221" s="141" t="s">
        <v>15578</v>
      </c>
      <c r="AA6221" s="147" t="s">
        <v>15578</v>
      </c>
      <c r="AB6221" s="147" t="s">
        <v>15578</v>
      </c>
    </row>
    <row r="6222" spans="1:28" x14ac:dyDescent="0.2">
      <c r="A6222" s="139" t="s">
        <v>170</v>
      </c>
      <c r="B6222" s="139" t="s">
        <v>425</v>
      </c>
      <c r="C6222" s="138" t="s">
        <v>6765</v>
      </c>
      <c r="D6222" t="s">
        <v>14208</v>
      </c>
      <c r="E6222" s="140">
        <v>13636.66477525717</v>
      </c>
      <c r="F6222" s="140">
        <v>10382.830703946156</v>
      </c>
      <c r="G6222" s="140">
        <v>10241.312173527573</v>
      </c>
      <c r="H6222" s="140">
        <f t="shared" si="776"/>
        <v>13081.180685057894</v>
      </c>
      <c r="I6222" s="143">
        <v>1.0750982570843297</v>
      </c>
      <c r="J6222" s="144">
        <v>1.0003946245904674</v>
      </c>
      <c r="K6222" s="145">
        <f t="shared" si="777"/>
        <v>14069.104379567767</v>
      </c>
      <c r="L6222" s="140">
        <f t="shared" si="778"/>
        <v>14149.909715727434</v>
      </c>
      <c r="N6222" s="140">
        <v>13046.145015427044</v>
      </c>
      <c r="O6222" s="140">
        <f t="shared" si="779"/>
        <v>14005.811849534182</v>
      </c>
      <c r="Q6222" s="140">
        <v>9685.0052913859563</v>
      </c>
      <c r="R6222" s="38">
        <f t="shared" si="780"/>
        <v>13703.838068710455</v>
      </c>
      <c r="S6222" s="38">
        <f t="shared" si="781"/>
        <v>13783.004305320987</v>
      </c>
      <c r="T6222" s="38">
        <f t="shared" si="782"/>
        <v>12710.031043022935</v>
      </c>
      <c r="U6222" s="32">
        <f t="shared" si="783"/>
        <v>13642.926299983903</v>
      </c>
      <c r="W6222" s="140">
        <v>15913</v>
      </c>
      <c r="Y6222" s="141" t="s">
        <v>15578</v>
      </c>
      <c r="Z6222" s="141" t="s">
        <v>15578</v>
      </c>
      <c r="AA6222" s="147" t="s">
        <v>15578</v>
      </c>
      <c r="AB6222" s="147" t="s">
        <v>15578</v>
      </c>
    </row>
    <row r="6223" spans="1:28" x14ac:dyDescent="0.2">
      <c r="A6223" s="139" t="s">
        <v>170</v>
      </c>
      <c r="B6223" s="139" t="s">
        <v>425</v>
      </c>
      <c r="C6223" s="138" t="s">
        <v>6766</v>
      </c>
      <c r="D6223" t="s">
        <v>14209</v>
      </c>
      <c r="E6223" s="140">
        <v>4849.3685619401494</v>
      </c>
      <c r="F6223" s="140">
        <v>3115.196560846347</v>
      </c>
      <c r="G6223" s="140">
        <v>7534.2979332601808</v>
      </c>
      <c r="H6223" s="140">
        <f t="shared" si="776"/>
        <v>4742.7761093673398</v>
      </c>
      <c r="I6223" s="143">
        <v>1.0750982570843297</v>
      </c>
      <c r="J6223" s="144">
        <v>1.0003946245904674</v>
      </c>
      <c r="K6223" s="145">
        <f t="shared" si="777"/>
        <v>5100.96250010739</v>
      </c>
      <c r="L6223" s="140">
        <f t="shared" si="778"/>
        <v>5130.2596734340477</v>
      </c>
      <c r="N6223" s="140">
        <v>4594.2671517176886</v>
      </c>
      <c r="O6223" s="140">
        <f t="shared" si="779"/>
        <v>5060.2851773717548</v>
      </c>
      <c r="Q6223" s="140">
        <v>3360.2763236080732</v>
      </c>
      <c r="R6223" s="38">
        <f t="shared" si="780"/>
        <v>4952.2715351336037</v>
      </c>
      <c r="S6223" s="38">
        <f t="shared" si="781"/>
        <v>4980.8805057113541</v>
      </c>
      <c r="T6223" s="38">
        <f t="shared" si="782"/>
        <v>4470.8680689067278</v>
      </c>
      <c r="U6223" s="32">
        <f t="shared" si="783"/>
        <v>4914.2977423238617</v>
      </c>
      <c r="W6223" s="140">
        <v>5978</v>
      </c>
      <c r="Y6223" s="141" t="s">
        <v>15578</v>
      </c>
      <c r="Z6223" s="141" t="s">
        <v>15578</v>
      </c>
      <c r="AA6223" s="147" t="s">
        <v>15578</v>
      </c>
      <c r="AB6223" s="147" t="s">
        <v>15578</v>
      </c>
    </row>
    <row r="6224" spans="1:28" x14ac:dyDescent="0.2">
      <c r="A6224" s="139" t="s">
        <v>170</v>
      </c>
      <c r="B6224" s="139" t="s">
        <v>425</v>
      </c>
      <c r="C6224" s="138" t="s">
        <v>6767</v>
      </c>
      <c r="D6224" t="s">
        <v>14210</v>
      </c>
      <c r="E6224" s="140">
        <v>6048.901279420581</v>
      </c>
      <c r="F6224" s="140">
        <v>4487.0864838733432</v>
      </c>
      <c r="G6224" s="140">
        <v>6820.444451795137</v>
      </c>
      <c r="H6224" s="140">
        <f t="shared" si="776"/>
        <v>5883.4957908544002</v>
      </c>
      <c r="I6224" s="143">
        <v>1.0750982570843297</v>
      </c>
      <c r="J6224" s="144">
        <v>1.0003946245904674</v>
      </c>
      <c r="K6224" s="145">
        <f t="shared" si="777"/>
        <v>6327.8322034668699</v>
      </c>
      <c r="L6224" s="140">
        <f t="shared" si="778"/>
        <v>6364.1758536785837</v>
      </c>
      <c r="N6224" s="140">
        <v>5601.4716785591781</v>
      </c>
      <c r="O6224" s="140">
        <f t="shared" si="779"/>
        <v>6264.6038668760693</v>
      </c>
      <c r="Q6224" s="140">
        <v>3899.174016375388</v>
      </c>
      <c r="R6224" s="38">
        <f t="shared" si="780"/>
        <v>6114.4139284660259</v>
      </c>
      <c r="S6224" s="38">
        <f t="shared" si="781"/>
        <v>6149.7365247612133</v>
      </c>
      <c r="T6224" s="38">
        <f t="shared" si="782"/>
        <v>5431.2419123407999</v>
      </c>
      <c r="U6224" s="32">
        <f t="shared" si="783"/>
        <v>6055.9361518257929</v>
      </c>
      <c r="W6224" s="140">
        <v>5710</v>
      </c>
      <c r="Y6224" s="141" t="s">
        <v>15578</v>
      </c>
      <c r="Z6224" s="141" t="s">
        <v>15578</v>
      </c>
      <c r="AA6224" s="147" t="s">
        <v>15578</v>
      </c>
      <c r="AB6224" s="147" t="s">
        <v>15578</v>
      </c>
    </row>
    <row r="6225" spans="1:28" x14ac:dyDescent="0.2">
      <c r="A6225" s="139" t="s">
        <v>170</v>
      </c>
      <c r="B6225" s="139" t="s">
        <v>425</v>
      </c>
      <c r="C6225" s="138" t="s">
        <v>6768</v>
      </c>
      <c r="D6225" t="s">
        <v>14211</v>
      </c>
      <c r="E6225" s="140">
        <v>10910.78979717201</v>
      </c>
      <c r="F6225" s="140">
        <v>7681.5867133166421</v>
      </c>
      <c r="G6225" s="140">
        <v>10885.304862397275</v>
      </c>
      <c r="H6225" s="140">
        <f t="shared" si="776"/>
        <v>10500.478784647763</v>
      </c>
      <c r="I6225" s="143">
        <v>1.0750982570843297</v>
      </c>
      <c r="J6225" s="144">
        <v>1.0003946245904674</v>
      </c>
      <c r="K6225" s="145">
        <f t="shared" si="777"/>
        <v>11293.501375253913</v>
      </c>
      <c r="L6225" s="140">
        <f t="shared" si="778"/>
        <v>11358.365146992814</v>
      </c>
      <c r="N6225" s="140">
        <v>9459.4506506591315</v>
      </c>
      <c r="O6225" s="140">
        <f t="shared" si="779"/>
        <v>11110.459477486758</v>
      </c>
      <c r="Q6225" s="140">
        <v>7794.6965946090604</v>
      </c>
      <c r="R6225" s="38">
        <f t="shared" si="780"/>
        <v>11002.488408026013</v>
      </c>
      <c r="S6225" s="38">
        <f t="shared" si="781"/>
        <v>11066.04911242482</v>
      </c>
      <c r="T6225" s="38">
        <f t="shared" si="782"/>
        <v>9292.9752450541255</v>
      </c>
      <c r="U6225" s="32">
        <f t="shared" si="783"/>
        <v>10834.572094885121</v>
      </c>
      <c r="W6225" s="140">
        <v>10995</v>
      </c>
      <c r="Y6225" s="141" t="s">
        <v>15578</v>
      </c>
      <c r="Z6225" s="141" t="s">
        <v>15578</v>
      </c>
      <c r="AA6225" s="147" t="s">
        <v>15578</v>
      </c>
      <c r="AB6225" s="147" t="s">
        <v>15578</v>
      </c>
    </row>
    <row r="6226" spans="1:28" x14ac:dyDescent="0.2">
      <c r="A6226" s="139" t="s">
        <v>170</v>
      </c>
      <c r="B6226" s="139" t="s">
        <v>425</v>
      </c>
      <c r="C6226" s="138" t="s">
        <v>6769</v>
      </c>
      <c r="D6226" t="s">
        <v>14212</v>
      </c>
      <c r="E6226" s="140">
        <v>6203.258014998406</v>
      </c>
      <c r="F6226" s="140">
        <v>2858.8521827049044</v>
      </c>
      <c r="G6226" s="140">
        <v>1258.5043176272802</v>
      </c>
      <c r="H6226" s="140">
        <f t="shared" si="776"/>
        <v>5570.983147721864</v>
      </c>
      <c r="I6226" s="143">
        <v>1.0750982570843297</v>
      </c>
      <c r="J6226" s="144">
        <v>1.0003946245904674</v>
      </c>
      <c r="K6226" s="145">
        <f t="shared" si="777"/>
        <v>5991.7178188388443</v>
      </c>
      <c r="L6226" s="140">
        <f t="shared" si="778"/>
        <v>6026.1310095767194</v>
      </c>
      <c r="N6226" s="140">
        <v>5807.5390825385748</v>
      </c>
      <c r="O6226" s="140">
        <f t="shared" si="779"/>
        <v>5997.5935592988699</v>
      </c>
      <c r="Q6226" s="140">
        <v>4596.8379337167389</v>
      </c>
      <c r="R6226" s="38">
        <f t="shared" si="780"/>
        <v>5886.9463075612002</v>
      </c>
      <c r="S6226" s="38">
        <f t="shared" si="781"/>
        <v>5920.9548372855843</v>
      </c>
      <c r="T6226" s="38">
        <f t="shared" si="782"/>
        <v>5686.4689676563921</v>
      </c>
      <c r="U6226" s="32">
        <f t="shared" si="783"/>
        <v>5890.3424128650167</v>
      </c>
      <c r="W6226" s="140">
        <v>6425</v>
      </c>
      <c r="Y6226" s="141" t="s">
        <v>15578</v>
      </c>
      <c r="Z6226" s="141" t="s">
        <v>15578</v>
      </c>
      <c r="AA6226" s="147" t="s">
        <v>15578</v>
      </c>
      <c r="AB6226" s="147" t="s">
        <v>15578</v>
      </c>
    </row>
    <row r="6227" spans="1:28" x14ac:dyDescent="0.2">
      <c r="A6227" s="139" t="s">
        <v>170</v>
      </c>
      <c r="B6227" s="139" t="s">
        <v>425</v>
      </c>
      <c r="C6227" s="138" t="s">
        <v>6770</v>
      </c>
      <c r="D6227" t="s">
        <v>8898</v>
      </c>
      <c r="E6227" s="140">
        <v>3648.8480057583452</v>
      </c>
      <c r="F6227" s="140">
        <v>3718.2011477353667</v>
      </c>
      <c r="G6227" s="140">
        <v>1210.0953707610822</v>
      </c>
      <c r="H6227" s="140">
        <f t="shared" si="776"/>
        <v>3554.8352553675959</v>
      </c>
      <c r="I6227" s="143">
        <v>1.0750982570843297</v>
      </c>
      <c r="J6227" s="144">
        <v>1.0003946245904674</v>
      </c>
      <c r="K6227" s="145">
        <f t="shared" si="777"/>
        <v>3823.305362417505</v>
      </c>
      <c r="L6227" s="140">
        <f t="shared" si="778"/>
        <v>3845.2643632690351</v>
      </c>
      <c r="N6227" s="140">
        <v>3413.348707759279</v>
      </c>
      <c r="O6227" s="140">
        <f t="shared" si="779"/>
        <v>3788.8772326446569</v>
      </c>
      <c r="Q6227" s="140">
        <v>3222.0133896221791</v>
      </c>
      <c r="R6227" s="38">
        <f t="shared" si="780"/>
        <v>3787.5096213318143</v>
      </c>
      <c r="S6227" s="38">
        <f t="shared" si="781"/>
        <v>3809.3898333821626</v>
      </c>
      <c r="T6227" s="38">
        <f t="shared" si="782"/>
        <v>3394.2151759455692</v>
      </c>
      <c r="U6227" s="32">
        <f t="shared" si="783"/>
        <v>3755.1882610562438</v>
      </c>
      <c r="W6227" s="140">
        <v>4566</v>
      </c>
      <c r="Y6227" s="141" t="s">
        <v>15578</v>
      </c>
      <c r="Z6227" s="141" t="s">
        <v>15578</v>
      </c>
      <c r="AA6227" s="147" t="s">
        <v>15578</v>
      </c>
      <c r="AB6227" s="147" t="s">
        <v>15578</v>
      </c>
    </row>
    <row r="6228" spans="1:28" x14ac:dyDescent="0.2">
      <c r="A6228" s="139" t="s">
        <v>174</v>
      </c>
      <c r="B6228" s="139" t="s">
        <v>426</v>
      </c>
      <c r="C6228" s="138" t="s">
        <v>6771</v>
      </c>
      <c r="D6228" t="s">
        <v>14213</v>
      </c>
      <c r="E6228" s="140">
        <v>5728.4925415003681</v>
      </c>
      <c r="F6228" s="140">
        <v>6325.9681516148994</v>
      </c>
      <c r="G6228" s="140">
        <v>5779.6140712248571</v>
      </c>
      <c r="H6228" s="140">
        <f t="shared" si="776"/>
        <v>5806.3655431833531</v>
      </c>
      <c r="I6228" s="143">
        <v>1.0679601984881526</v>
      </c>
      <c r="J6228" s="144">
        <v>1.0007592685558875</v>
      </c>
      <c r="K6228" s="145">
        <f t="shared" si="777"/>
        <v>6205.6754974783162</v>
      </c>
      <c r="L6228" s="140">
        <f t="shared" si="778"/>
        <v>6241.3175455535147</v>
      </c>
      <c r="N6228" s="140">
        <v>6248.892770418428</v>
      </c>
      <c r="O6228" s="140">
        <f t="shared" si="779"/>
        <v>6242.3065006620363</v>
      </c>
      <c r="Q6228" s="140">
        <v>4169.2976210321158</v>
      </c>
      <c r="R6228" s="38">
        <f t="shared" si="780"/>
        <v>6030.7104144733648</v>
      </c>
      <c r="S6228" s="38">
        <f t="shared" si="781"/>
        <v>6065.5494606739985</v>
      </c>
      <c r="T6228" s="38">
        <f t="shared" si="782"/>
        <v>6040.9332554797975</v>
      </c>
      <c r="U6228" s="32">
        <f t="shared" si="783"/>
        <v>6062.33578420718</v>
      </c>
      <c r="W6228" s="140">
        <v>7090</v>
      </c>
      <c r="Y6228" s="141" t="s">
        <v>15578</v>
      </c>
      <c r="Z6228" s="141" t="s">
        <v>15578</v>
      </c>
      <c r="AA6228" s="147" t="s">
        <v>15578</v>
      </c>
      <c r="AB6228" s="147" t="s">
        <v>15578</v>
      </c>
    </row>
    <row r="6229" spans="1:28" x14ac:dyDescent="0.2">
      <c r="A6229" s="139" t="s">
        <v>174</v>
      </c>
      <c r="B6229" s="139" t="s">
        <v>426</v>
      </c>
      <c r="C6229" s="138" t="s">
        <v>6772</v>
      </c>
      <c r="D6229" t="s">
        <v>14214</v>
      </c>
      <c r="E6229" s="140">
        <v>14791.96832974147</v>
      </c>
      <c r="F6229" s="140">
        <v>15524.765717483508</v>
      </c>
      <c r="G6229" s="140">
        <v>21268.28262393914</v>
      </c>
      <c r="H6229" s="140">
        <f t="shared" si="776"/>
        <v>15157.834782230384</v>
      </c>
      <c r="I6229" s="143">
        <v>1.0679601984881526</v>
      </c>
      <c r="J6229" s="144">
        <v>1.0007592685558875</v>
      </c>
      <c r="K6229" s="145">
        <f t="shared" si="777"/>
        <v>16200.255254914684</v>
      </c>
      <c r="L6229" s="140">
        <f t="shared" si="778"/>
        <v>16293.300770565766</v>
      </c>
      <c r="N6229" s="140">
        <v>15334.360189723551</v>
      </c>
      <c r="O6229" s="140">
        <f t="shared" si="779"/>
        <v>16168.109874836018</v>
      </c>
      <c r="Q6229" s="140">
        <v>14229.7719880858</v>
      </c>
      <c r="R6229" s="38">
        <f t="shared" si="780"/>
        <v>16101.066588632628</v>
      </c>
      <c r="S6229" s="38">
        <f t="shared" si="781"/>
        <v>16194.081468175609</v>
      </c>
      <c r="T6229" s="38">
        <f t="shared" si="782"/>
        <v>15223.901369559775</v>
      </c>
      <c r="U6229" s="32">
        <f t="shared" si="783"/>
        <v>16067.423239301599</v>
      </c>
      <c r="W6229" s="140">
        <v>22348</v>
      </c>
      <c r="Y6229" s="141" t="s">
        <v>15578</v>
      </c>
      <c r="Z6229" s="141" t="s">
        <v>15578</v>
      </c>
      <c r="AA6229" s="147" t="s">
        <v>15578</v>
      </c>
      <c r="AB6229" s="147" t="s">
        <v>15578</v>
      </c>
    </row>
    <row r="6230" spans="1:28" x14ac:dyDescent="0.2">
      <c r="A6230" s="139" t="s">
        <v>174</v>
      </c>
      <c r="B6230" s="139" t="s">
        <v>426</v>
      </c>
      <c r="C6230" s="138" t="s">
        <v>6773</v>
      </c>
      <c r="D6230" t="s">
        <v>14215</v>
      </c>
      <c r="E6230" s="140">
        <v>13812.30686060745</v>
      </c>
      <c r="F6230" s="140">
        <v>15040.318729269004</v>
      </c>
      <c r="G6230" s="140">
        <v>21720.335529337204</v>
      </c>
      <c r="H6230" s="140">
        <f t="shared" si="776"/>
        <v>14301.283537536383</v>
      </c>
      <c r="I6230" s="143">
        <v>1.0679601984881526</v>
      </c>
      <c r="J6230" s="144">
        <v>1.0007592685558875</v>
      </c>
      <c r="K6230" s="145">
        <f t="shared" si="777"/>
        <v>15284.798067109403</v>
      </c>
      <c r="L6230" s="140">
        <f t="shared" si="778"/>
        <v>15372.585691155969</v>
      </c>
      <c r="N6230" s="140">
        <v>14231.301371691821</v>
      </c>
      <c r="O6230" s="140">
        <f t="shared" si="779"/>
        <v>15223.589591616053</v>
      </c>
      <c r="Q6230" s="140">
        <v>9896.9207465376348</v>
      </c>
      <c r="R6230" s="38">
        <f t="shared" si="780"/>
        <v>14814.072515112526</v>
      </c>
      <c r="S6230" s="38">
        <f t="shared" si="781"/>
        <v>14899.652508397381</v>
      </c>
      <c r="T6230" s="38">
        <f t="shared" si="782"/>
        <v>13797.863309176402</v>
      </c>
      <c r="U6230" s="32">
        <f t="shared" si="783"/>
        <v>14755.812546348125</v>
      </c>
      <c r="W6230" s="140">
        <v>15581</v>
      </c>
      <c r="Y6230" s="141" t="s">
        <v>15578</v>
      </c>
      <c r="Z6230" s="141" t="s">
        <v>15578</v>
      </c>
      <c r="AA6230" s="147" t="s">
        <v>15578</v>
      </c>
      <c r="AB6230" s="147" t="s">
        <v>15578</v>
      </c>
    </row>
    <row r="6231" spans="1:28" x14ac:dyDescent="0.2">
      <c r="A6231" s="139" t="s">
        <v>174</v>
      </c>
      <c r="B6231" s="139" t="s">
        <v>426</v>
      </c>
      <c r="C6231" s="138" t="s">
        <v>6774</v>
      </c>
      <c r="D6231" t="s">
        <v>14216</v>
      </c>
      <c r="E6231" s="140">
        <v>4448.3774657748399</v>
      </c>
      <c r="F6231" s="140">
        <v>2868.0716648055791</v>
      </c>
      <c r="G6231" s="140">
        <v>1614.7857038015516</v>
      </c>
      <c r="H6231" s="140">
        <f t="shared" si="776"/>
        <v>4128.6596889422426</v>
      </c>
      <c r="I6231" s="143">
        <v>1.0679601984881526</v>
      </c>
      <c r="J6231" s="144">
        <v>1.0007592685558875</v>
      </c>
      <c r="K6231" s="145">
        <f t="shared" si="777"/>
        <v>4412.592021384944</v>
      </c>
      <c r="L6231" s="140">
        <f t="shared" si="778"/>
        <v>4437.9355665036583</v>
      </c>
      <c r="N6231" s="140">
        <v>4577.2929095703284</v>
      </c>
      <c r="O6231" s="140">
        <f t="shared" si="779"/>
        <v>4456.1288424516961</v>
      </c>
      <c r="Q6231" s="140">
        <v>3070.1352352579024</v>
      </c>
      <c r="R6231" s="38">
        <f t="shared" si="780"/>
        <v>4299.4599903948811</v>
      </c>
      <c r="S6231" s="38">
        <f t="shared" si="781"/>
        <v>4324.2977084991453</v>
      </c>
      <c r="T6231" s="38">
        <f t="shared" si="782"/>
        <v>4426.5771421390864</v>
      </c>
      <c r="U6231" s="32">
        <f t="shared" si="783"/>
        <v>4337.6504168607726</v>
      </c>
      <c r="W6231" s="140">
        <v>4670</v>
      </c>
      <c r="Y6231" s="141" t="s">
        <v>15578</v>
      </c>
      <c r="Z6231" s="141" t="s">
        <v>15578</v>
      </c>
      <c r="AA6231" s="147" t="s">
        <v>15578</v>
      </c>
      <c r="AB6231" s="147" t="s">
        <v>15578</v>
      </c>
    </row>
    <row r="6232" spans="1:28" x14ac:dyDescent="0.2">
      <c r="A6232" s="139" t="s">
        <v>174</v>
      </c>
      <c r="B6232" s="139" t="s">
        <v>426</v>
      </c>
      <c r="C6232" s="138" t="s">
        <v>6775</v>
      </c>
      <c r="D6232" t="s">
        <v>14217</v>
      </c>
      <c r="E6232" s="140">
        <v>9948.3440329797468</v>
      </c>
      <c r="F6232" s="140">
        <v>11241.176936751483</v>
      </c>
      <c r="G6232" s="140">
        <v>12236.561114345111</v>
      </c>
      <c r="H6232" s="140">
        <f t="shared" si="776"/>
        <v>10208.640953178861</v>
      </c>
      <c r="I6232" s="143">
        <v>1.0679601984881526</v>
      </c>
      <c r="J6232" s="144">
        <v>1.0007592685558875</v>
      </c>
      <c r="K6232" s="145">
        <f t="shared" si="777"/>
        <v>10910.700085024811</v>
      </c>
      <c r="L6232" s="140">
        <f t="shared" si="778"/>
        <v>10973.365252921933</v>
      </c>
      <c r="N6232" s="140">
        <v>9999.6937074395573</v>
      </c>
      <c r="O6232" s="140">
        <f t="shared" si="779"/>
        <v>10846.251211279803</v>
      </c>
      <c r="Q6232" s="140">
        <v>6905.8557833333261</v>
      </c>
      <c r="R6232" s="38">
        <f t="shared" si="780"/>
        <v>10557.707961991711</v>
      </c>
      <c r="S6232" s="38">
        <f t="shared" si="781"/>
        <v>10618.699196884681</v>
      </c>
      <c r="T6232" s="38">
        <f t="shared" si="782"/>
        <v>9690.3099150289345</v>
      </c>
      <c r="U6232" s="32">
        <f t="shared" si="783"/>
        <v>10497.49681156135</v>
      </c>
      <c r="W6232" s="140">
        <v>10454</v>
      </c>
      <c r="Y6232" s="141" t="s">
        <v>15578</v>
      </c>
      <c r="Z6232" s="141" t="s">
        <v>15578</v>
      </c>
      <c r="AA6232" s="147" t="s">
        <v>15578</v>
      </c>
      <c r="AB6232" s="147" t="s">
        <v>15578</v>
      </c>
    </row>
    <row r="6233" spans="1:28" x14ac:dyDescent="0.2">
      <c r="A6233" s="139" t="s">
        <v>174</v>
      </c>
      <c r="B6233" s="139" t="s">
        <v>426</v>
      </c>
      <c r="C6233" s="138" t="s">
        <v>6776</v>
      </c>
      <c r="D6233" t="s">
        <v>14218</v>
      </c>
      <c r="E6233" s="140">
        <v>9937.8045772300538</v>
      </c>
      <c r="F6233" s="140">
        <v>12348.68103773333</v>
      </c>
      <c r="G6233" s="140">
        <v>14618.08671401333</v>
      </c>
      <c r="H6233" s="140">
        <f t="shared" si="776"/>
        <v>10440.624924809837</v>
      </c>
      <c r="I6233" s="143">
        <v>1.0679601984881526</v>
      </c>
      <c r="J6233" s="144">
        <v>1.0007592685558875</v>
      </c>
      <c r="K6233" s="145">
        <f t="shared" si="777"/>
        <v>11158.637841931653</v>
      </c>
      <c r="L6233" s="140">
        <f t="shared" si="778"/>
        <v>11222.727030381398</v>
      </c>
      <c r="N6233" s="140">
        <v>9911.4199786329846</v>
      </c>
      <c r="O6233" s="140">
        <f t="shared" si="779"/>
        <v>11051.53424986424</v>
      </c>
      <c r="Q6233" s="140">
        <v>8165.6144679153431</v>
      </c>
      <c r="R6233" s="38">
        <f t="shared" si="780"/>
        <v>10915.491306567004</v>
      </c>
      <c r="S6233" s="38">
        <f t="shared" si="781"/>
        <v>10978.549434017368</v>
      </c>
      <c r="T6233" s="38">
        <f t="shared" si="782"/>
        <v>9736.8394275612209</v>
      </c>
      <c r="U6233" s="32">
        <f t="shared" si="783"/>
        <v>10816.442635066065</v>
      </c>
      <c r="W6233" s="140">
        <v>12106</v>
      </c>
      <c r="Y6233" s="141" t="s">
        <v>15578</v>
      </c>
      <c r="Z6233" s="141" t="s">
        <v>15578</v>
      </c>
      <c r="AA6233" s="147" t="s">
        <v>15578</v>
      </c>
      <c r="AB6233" s="147" t="s">
        <v>15578</v>
      </c>
    </row>
    <row r="6234" spans="1:28" x14ac:dyDescent="0.2">
      <c r="A6234" s="139" t="s">
        <v>174</v>
      </c>
      <c r="B6234" s="139" t="s">
        <v>426</v>
      </c>
      <c r="C6234" s="138" t="s">
        <v>6777</v>
      </c>
      <c r="D6234" t="s">
        <v>14219</v>
      </c>
      <c r="E6234" s="140">
        <v>8295.9525553408275</v>
      </c>
      <c r="F6234" s="140">
        <v>6627.9831880397114</v>
      </c>
      <c r="G6234" s="140">
        <v>8636.595806393665</v>
      </c>
      <c r="H6234" s="140">
        <f t="shared" si="776"/>
        <v>8098.9301794311405</v>
      </c>
      <c r="I6234" s="143">
        <v>1.0679601984881526</v>
      </c>
      <c r="J6234" s="144">
        <v>1.0007592685558875</v>
      </c>
      <c r="K6234" s="145">
        <f t="shared" si="777"/>
        <v>8655.9022501240415</v>
      </c>
      <c r="L6234" s="140">
        <f t="shared" si="778"/>
        <v>8705.6170771817106</v>
      </c>
      <c r="N6234" s="140">
        <v>8742.8462310508621</v>
      </c>
      <c r="O6234" s="140">
        <f t="shared" si="779"/>
        <v>8710.4773899198008</v>
      </c>
      <c r="Q6234" s="140">
        <v>6253.9677571394986</v>
      </c>
      <c r="R6234" s="38">
        <f t="shared" si="780"/>
        <v>8458.718004443459</v>
      </c>
      <c r="S6234" s="38">
        <f t="shared" si="781"/>
        <v>8507.583502386733</v>
      </c>
      <c r="T6234" s="38">
        <f t="shared" si="782"/>
        <v>8493.9583836597267</v>
      </c>
      <c r="U6234" s="32">
        <f t="shared" si="783"/>
        <v>8505.8047260454914</v>
      </c>
      <c r="W6234" s="140">
        <v>10251</v>
      </c>
      <c r="Y6234" s="141" t="s">
        <v>15578</v>
      </c>
      <c r="Z6234" s="141" t="s">
        <v>15578</v>
      </c>
      <c r="AA6234" s="147" t="s">
        <v>15578</v>
      </c>
      <c r="AB6234" s="147" t="s">
        <v>15578</v>
      </c>
    </row>
    <row r="6235" spans="1:28" x14ac:dyDescent="0.2">
      <c r="A6235" s="139" t="s">
        <v>174</v>
      </c>
      <c r="B6235" s="139" t="s">
        <v>426</v>
      </c>
      <c r="C6235" s="138" t="s">
        <v>6778</v>
      </c>
      <c r="D6235" t="s">
        <v>14220</v>
      </c>
      <c r="E6235" s="140">
        <v>8755.1207591952971</v>
      </c>
      <c r="F6235" s="140">
        <v>6605.1352324372328</v>
      </c>
      <c r="G6235" s="140">
        <v>10301.684913223604</v>
      </c>
      <c r="H6235" s="140">
        <f t="shared" si="776"/>
        <v>8547.8462440133717</v>
      </c>
      <c r="I6235" s="143">
        <v>1.0679601984881526</v>
      </c>
      <c r="J6235" s="144">
        <v>1.0007592685558875</v>
      </c>
      <c r="K6235" s="145">
        <f t="shared" si="777"/>
        <v>9135.6907514995528</v>
      </c>
      <c r="L6235" s="140">
        <f t="shared" si="778"/>
        <v>9188.161224552392</v>
      </c>
      <c r="N6235" s="140">
        <v>8817.8517797114873</v>
      </c>
      <c r="O6235" s="140">
        <f t="shared" si="779"/>
        <v>9139.8168620100314</v>
      </c>
      <c r="Q6235" s="140">
        <v>5875.9718579592736</v>
      </c>
      <c r="R6235" s="38">
        <f t="shared" si="780"/>
        <v>8850.1285476293269</v>
      </c>
      <c r="S6235" s="38">
        <f t="shared" si="781"/>
        <v>8901.2552004051631</v>
      </c>
      <c r="T6235" s="38">
        <f t="shared" si="782"/>
        <v>8523.6637875362667</v>
      </c>
      <c r="U6235" s="32">
        <f t="shared" si="783"/>
        <v>8851.9601678022045</v>
      </c>
      <c r="W6235" s="140">
        <v>10804</v>
      </c>
      <c r="Y6235" s="141" t="s">
        <v>15578</v>
      </c>
      <c r="Z6235" s="141" t="s">
        <v>15578</v>
      </c>
      <c r="AA6235" s="147" t="s">
        <v>15578</v>
      </c>
      <c r="AB6235" s="147" t="s">
        <v>15578</v>
      </c>
    </row>
    <row r="6236" spans="1:28" x14ac:dyDescent="0.2">
      <c r="A6236" s="139" t="s">
        <v>174</v>
      </c>
      <c r="B6236" s="139" t="s">
        <v>426</v>
      </c>
      <c r="C6236" s="138" t="s">
        <v>6779</v>
      </c>
      <c r="D6236" t="s">
        <v>14221</v>
      </c>
      <c r="E6236" s="140">
        <v>10162.977561331234</v>
      </c>
      <c r="F6236" s="140">
        <v>6941.117123034629</v>
      </c>
      <c r="G6236" s="140">
        <v>5471.789691647311</v>
      </c>
      <c r="H6236" s="140">
        <f t="shared" si="776"/>
        <v>9556.9215431685625</v>
      </c>
      <c r="I6236" s="143">
        <v>1.0679601984881526</v>
      </c>
      <c r="J6236" s="144">
        <v>1.0007592685558875</v>
      </c>
      <c r="K6236" s="145">
        <f t="shared" si="777"/>
        <v>10214.161235747573</v>
      </c>
      <c r="L6236" s="140">
        <f t="shared" si="778"/>
        <v>10272.825860728411</v>
      </c>
      <c r="N6236" s="140">
        <v>10394.946445691679</v>
      </c>
      <c r="O6236" s="140">
        <f t="shared" si="779"/>
        <v>10288.768856284158</v>
      </c>
      <c r="Q6236" s="140">
        <v>6255.5362337276947</v>
      </c>
      <c r="R6236" s="38">
        <f t="shared" si="780"/>
        <v>9861.3187257443224</v>
      </c>
      <c r="S6236" s="38">
        <f t="shared" si="781"/>
        <v>9918.2869624981304</v>
      </c>
      <c r="T6236" s="38">
        <f t="shared" si="782"/>
        <v>9981.0054244952807</v>
      </c>
      <c r="U6236" s="32">
        <f t="shared" si="783"/>
        <v>9926.474936386272</v>
      </c>
      <c r="W6236" s="140">
        <v>10617</v>
      </c>
      <c r="Y6236" s="141" t="s">
        <v>15578</v>
      </c>
      <c r="Z6236" s="141" t="s">
        <v>15578</v>
      </c>
      <c r="AA6236" s="147" t="s">
        <v>15578</v>
      </c>
      <c r="AB6236" s="147" t="s">
        <v>15578</v>
      </c>
    </row>
    <row r="6237" spans="1:28" x14ac:dyDescent="0.2">
      <c r="A6237" s="139" t="s">
        <v>174</v>
      </c>
      <c r="B6237" s="139" t="s">
        <v>426</v>
      </c>
      <c r="C6237" s="138" t="s">
        <v>6780</v>
      </c>
      <c r="D6237" t="s">
        <v>9325</v>
      </c>
      <c r="E6237" s="140">
        <v>4051.4355018892484</v>
      </c>
      <c r="F6237" s="140">
        <v>3111.3036296107612</v>
      </c>
      <c r="G6237" s="140">
        <v>1997.3167306376674</v>
      </c>
      <c r="H6237" s="140">
        <f t="shared" si="776"/>
        <v>3845.7044191519126</v>
      </c>
      <c r="I6237" s="143">
        <v>1.0679601984881526</v>
      </c>
      <c r="J6237" s="144">
        <v>1.0007592685558875</v>
      </c>
      <c r="K6237" s="145">
        <f t="shared" si="777"/>
        <v>4110.1776157535814</v>
      </c>
      <c r="L6237" s="140">
        <f t="shared" si="778"/>
        <v>4133.7842558748416</v>
      </c>
      <c r="N6237" s="140">
        <v>4167.5430484808421</v>
      </c>
      <c r="O6237" s="140">
        <f t="shared" si="779"/>
        <v>4138.1915085967867</v>
      </c>
      <c r="Q6237" s="140">
        <v>2298.4887965087473</v>
      </c>
      <c r="R6237" s="38">
        <f t="shared" si="780"/>
        <v>3944.8156865511655</v>
      </c>
      <c r="S6237" s="38">
        <f t="shared" si="781"/>
        <v>3967.604646144865</v>
      </c>
      <c r="T6237" s="38">
        <f t="shared" si="782"/>
        <v>3980.6376232836324</v>
      </c>
      <c r="U6237" s="32">
        <f t="shared" si="783"/>
        <v>3969.3061176589754</v>
      </c>
      <c r="W6237" s="140">
        <v>3881</v>
      </c>
      <c r="Y6237" s="141" t="s">
        <v>15578</v>
      </c>
      <c r="Z6237" s="141" t="s">
        <v>15578</v>
      </c>
      <c r="AA6237" s="147" t="s">
        <v>15578</v>
      </c>
      <c r="AB6237" s="147" t="s">
        <v>15578</v>
      </c>
    </row>
    <row r="6238" spans="1:28" x14ac:dyDescent="0.2">
      <c r="A6238" s="139" t="s">
        <v>174</v>
      </c>
      <c r="B6238" s="139" t="s">
        <v>426</v>
      </c>
      <c r="C6238" s="138" t="s">
        <v>6781</v>
      </c>
      <c r="D6238" t="s">
        <v>14222</v>
      </c>
      <c r="E6238" s="140">
        <v>15550.032229249602</v>
      </c>
      <c r="F6238" s="140">
        <v>13205.777872879131</v>
      </c>
      <c r="G6238" s="140">
        <v>10655.301613035079</v>
      </c>
      <c r="H6238" s="140">
        <f t="shared" si="776"/>
        <v>15046.615151200029</v>
      </c>
      <c r="I6238" s="143">
        <v>1.0679601984881526</v>
      </c>
      <c r="J6238" s="144">
        <v>1.0007592685558875</v>
      </c>
      <c r="K6238" s="145">
        <f t="shared" si="777"/>
        <v>16081.386931177482</v>
      </c>
      <c r="L6238" s="140">
        <f t="shared" si="778"/>
        <v>16173.749731383488</v>
      </c>
      <c r="N6238" s="140">
        <v>15368.578635179838</v>
      </c>
      <c r="O6238" s="140">
        <f t="shared" si="779"/>
        <v>16068.633634762666</v>
      </c>
      <c r="Q6238" s="140">
        <v>9893.9211362284714</v>
      </c>
      <c r="R6238" s="38">
        <f t="shared" si="780"/>
        <v>15530.681903102703</v>
      </c>
      <c r="S6238" s="38">
        <f t="shared" si="781"/>
        <v>15620.40170510994</v>
      </c>
      <c r="T6238" s="38">
        <f t="shared" si="782"/>
        <v>14821.112885284701</v>
      </c>
      <c r="U6238" s="32">
        <f t="shared" si="783"/>
        <v>15516.053547049081</v>
      </c>
      <c r="W6238" s="140">
        <v>15128</v>
      </c>
      <c r="Y6238" s="141" t="s">
        <v>15578</v>
      </c>
      <c r="Z6238" s="141" t="s">
        <v>15578</v>
      </c>
      <c r="AA6238" s="147" t="s">
        <v>15578</v>
      </c>
      <c r="AB6238" s="147" t="s">
        <v>15578</v>
      </c>
    </row>
    <row r="6239" spans="1:28" x14ac:dyDescent="0.2">
      <c r="A6239" s="139" t="s">
        <v>174</v>
      </c>
      <c r="B6239" s="139" t="s">
        <v>426</v>
      </c>
      <c r="C6239" s="138" t="s">
        <v>6782</v>
      </c>
      <c r="D6239" t="s">
        <v>14223</v>
      </c>
      <c r="E6239" s="140">
        <v>7134.5003067303969</v>
      </c>
      <c r="F6239" s="140">
        <v>4613.3733666883963</v>
      </c>
      <c r="G6239" s="140">
        <v>8368.9600355753955</v>
      </c>
      <c r="H6239" s="140">
        <f t="shared" si="776"/>
        <v>6867.0347775575792</v>
      </c>
      <c r="I6239" s="143">
        <v>1.0679601984881526</v>
      </c>
      <c r="J6239" s="144">
        <v>1.0007592685558875</v>
      </c>
      <c r="K6239" s="145">
        <f t="shared" si="777"/>
        <v>7339.2880869255405</v>
      </c>
      <c r="L6239" s="140">
        <f t="shared" si="778"/>
        <v>7381.4409933961142</v>
      </c>
      <c r="N6239" s="140">
        <v>7377.1364700161112</v>
      </c>
      <c r="O6239" s="140">
        <f t="shared" si="779"/>
        <v>7380.8790324692345</v>
      </c>
      <c r="Q6239" s="140">
        <v>5132.1992301444989</v>
      </c>
      <c r="R6239" s="38">
        <f t="shared" si="780"/>
        <v>7153.8738830028351</v>
      </c>
      <c r="S6239" s="38">
        <f t="shared" si="781"/>
        <v>7195.2013760499713</v>
      </c>
      <c r="T6239" s="38">
        <f t="shared" si="782"/>
        <v>7152.6427460289497</v>
      </c>
      <c r="U6239" s="32">
        <f t="shared" si="783"/>
        <v>7189.6452935149264</v>
      </c>
      <c r="W6239" s="140">
        <v>7783</v>
      </c>
      <c r="Y6239" s="141" t="s">
        <v>15578</v>
      </c>
      <c r="Z6239" s="141" t="s">
        <v>15578</v>
      </c>
      <c r="AA6239" s="147" t="s">
        <v>15578</v>
      </c>
      <c r="AB6239" s="147" t="s">
        <v>15578</v>
      </c>
    </row>
    <row r="6240" spans="1:28" x14ac:dyDescent="0.2">
      <c r="A6240" s="139" t="s">
        <v>174</v>
      </c>
      <c r="B6240" s="139" t="s">
        <v>426</v>
      </c>
      <c r="C6240" s="138" t="s">
        <v>6783</v>
      </c>
      <c r="D6240" t="s">
        <v>14224</v>
      </c>
      <c r="E6240" s="140">
        <v>17521.265241953486</v>
      </c>
      <c r="F6240" s="140">
        <v>17098.368780323854</v>
      </c>
      <c r="G6240" s="140">
        <v>15755.162838551718</v>
      </c>
      <c r="H6240" s="140">
        <f t="shared" si="776"/>
        <v>17393.224262638716</v>
      </c>
      <c r="I6240" s="143">
        <v>1.0679601984881526</v>
      </c>
      <c r="J6240" s="144">
        <v>1.0007592685558875</v>
      </c>
      <c r="K6240" s="145">
        <f t="shared" si="777"/>
        <v>18589.374855243081</v>
      </c>
      <c r="L6240" s="140">
        <f t="shared" si="778"/>
        <v>18696.142183400618</v>
      </c>
      <c r="N6240" s="140">
        <v>17806.116643326681</v>
      </c>
      <c r="O6240" s="140">
        <f t="shared" si="779"/>
        <v>18579.948232690607</v>
      </c>
      <c r="Q6240" s="140">
        <v>12697.489792644725</v>
      </c>
      <c r="R6240" s="38">
        <f t="shared" si="780"/>
        <v>18087.50834121837</v>
      </c>
      <c r="S6240" s="38">
        <f t="shared" si="781"/>
        <v>18191.998773596239</v>
      </c>
      <c r="T6240" s="38">
        <f t="shared" si="782"/>
        <v>17295.253958258487</v>
      </c>
      <c r="U6240" s="32">
        <f t="shared" si="783"/>
        <v>18074.927613071839</v>
      </c>
      <c r="W6240" s="140">
        <v>18330</v>
      </c>
      <c r="Y6240" s="141" t="s">
        <v>15578</v>
      </c>
      <c r="Z6240" s="141" t="s">
        <v>15578</v>
      </c>
      <c r="AA6240" s="147" t="s">
        <v>15578</v>
      </c>
      <c r="AB6240" s="147" t="s">
        <v>15578</v>
      </c>
    </row>
    <row r="6241" spans="1:28" x14ac:dyDescent="0.2">
      <c r="A6241" s="139" t="s">
        <v>174</v>
      </c>
      <c r="B6241" s="139" t="s">
        <v>426</v>
      </c>
      <c r="C6241" s="138" t="s">
        <v>6784</v>
      </c>
      <c r="D6241" t="s">
        <v>14225</v>
      </c>
      <c r="E6241" s="140">
        <v>12462.303045710292</v>
      </c>
      <c r="F6241" s="140">
        <v>6931.3939949855194</v>
      </c>
      <c r="G6241" s="140">
        <v>13089.146522284722</v>
      </c>
      <c r="H6241" s="140">
        <f t="shared" si="776"/>
        <v>11787.794860930115</v>
      </c>
      <c r="I6241" s="143">
        <v>1.0679601984881526</v>
      </c>
      <c r="J6241" s="144">
        <v>1.0007592685558875</v>
      </c>
      <c r="K6241" s="145">
        <f t="shared" si="777"/>
        <v>12598.454092104836</v>
      </c>
      <c r="L6241" s="140">
        <f t="shared" si="778"/>
        <v>12670.812807381915</v>
      </c>
      <c r="N6241" s="140">
        <v>11857.851939911267</v>
      </c>
      <c r="O6241" s="140">
        <f t="shared" si="779"/>
        <v>12564.679746350652</v>
      </c>
      <c r="Q6241" s="140">
        <v>8073.6954136709974</v>
      </c>
      <c r="R6241" s="38">
        <f t="shared" si="780"/>
        <v>12201.501889153844</v>
      </c>
      <c r="S6241" s="38">
        <f t="shared" si="781"/>
        <v>12271.989221295204</v>
      </c>
      <c r="T6241" s="38">
        <f t="shared" si="782"/>
        <v>11479.436287287239</v>
      </c>
      <c r="U6241" s="32">
        <f t="shared" si="783"/>
        <v>12168.520441577326</v>
      </c>
      <c r="W6241" s="140">
        <v>12252</v>
      </c>
      <c r="Y6241" s="141" t="s">
        <v>15578</v>
      </c>
      <c r="Z6241" s="141" t="s">
        <v>15578</v>
      </c>
      <c r="AA6241" s="147" t="s">
        <v>15578</v>
      </c>
      <c r="AB6241" s="147" t="s">
        <v>15578</v>
      </c>
    </row>
    <row r="6242" spans="1:28" x14ac:dyDescent="0.2">
      <c r="A6242" s="139" t="s">
        <v>174</v>
      </c>
      <c r="B6242" s="139" t="s">
        <v>426</v>
      </c>
      <c r="C6242" s="138" t="s">
        <v>6785</v>
      </c>
      <c r="D6242" t="s">
        <v>14226</v>
      </c>
      <c r="E6242" s="140">
        <v>13954.207587359795</v>
      </c>
      <c r="F6242" s="140">
        <v>11676.772527227133</v>
      </c>
      <c r="G6242" s="140">
        <v>7060.3753545531081</v>
      </c>
      <c r="H6242" s="140">
        <f t="shared" si="776"/>
        <v>13374.989457974325</v>
      </c>
      <c r="I6242" s="143">
        <v>1.0679601984881526</v>
      </c>
      <c r="J6242" s="144">
        <v>1.0007592685558875</v>
      </c>
      <c r="K6242" s="145">
        <f t="shared" si="777"/>
        <v>14294.801755260598</v>
      </c>
      <c r="L6242" s="140">
        <f t="shared" si="778"/>
        <v>14376.903375236288</v>
      </c>
      <c r="N6242" s="140">
        <v>13080.714887919303</v>
      </c>
      <c r="O6242" s="140">
        <f t="shared" si="779"/>
        <v>14207.68434227047</v>
      </c>
      <c r="Q6242" s="140">
        <v>7738.9373267366263</v>
      </c>
      <c r="R6242" s="38">
        <f t="shared" si="780"/>
        <v>13692.436810215188</v>
      </c>
      <c r="S6242" s="38">
        <f t="shared" si="781"/>
        <v>13771.537182450851</v>
      </c>
      <c r="T6242" s="38">
        <f t="shared" si="782"/>
        <v>12546.537131801037</v>
      </c>
      <c r="U6242" s="32">
        <f t="shared" si="783"/>
        <v>13611.611889191132</v>
      </c>
      <c r="W6242" s="140">
        <v>12257</v>
      </c>
      <c r="Y6242" s="141" t="s">
        <v>15578</v>
      </c>
      <c r="Z6242" s="141" t="s">
        <v>15578</v>
      </c>
      <c r="AA6242" s="147" t="s">
        <v>15578</v>
      </c>
      <c r="AB6242" s="147" t="s">
        <v>15578</v>
      </c>
    </row>
    <row r="6243" spans="1:28" x14ac:dyDescent="0.2">
      <c r="A6243" s="139" t="s">
        <v>174</v>
      </c>
      <c r="B6243" s="139" t="s">
        <v>426</v>
      </c>
      <c r="C6243" s="138" t="s">
        <v>6786</v>
      </c>
      <c r="D6243" t="s">
        <v>14227</v>
      </c>
      <c r="E6243" s="140">
        <v>6578.3770725814156</v>
      </c>
      <c r="F6243" s="140">
        <v>4063.6389592201263</v>
      </c>
      <c r="G6243" s="140">
        <v>4684.177375156215</v>
      </c>
      <c r="H6243" s="140">
        <f t="shared" si="776"/>
        <v>6179.8373679090837</v>
      </c>
      <c r="I6243" s="143">
        <v>1.0679601984881526</v>
      </c>
      <c r="J6243" s="144">
        <v>1.0007592685558875</v>
      </c>
      <c r="K6243" s="145">
        <f t="shared" si="777"/>
        <v>6604.8313781169181</v>
      </c>
      <c r="L6243" s="140">
        <f t="shared" si="778"/>
        <v>6642.7659619673113</v>
      </c>
      <c r="N6243" s="140">
        <v>7361.4181246522676</v>
      </c>
      <c r="O6243" s="140">
        <f t="shared" si="779"/>
        <v>6736.5869032873998</v>
      </c>
      <c r="Q6243" s="140">
        <v>4239.7530476377515</v>
      </c>
      <c r="R6243" s="38">
        <f t="shared" si="780"/>
        <v>6397.4807791956355</v>
      </c>
      <c r="S6243" s="38">
        <f t="shared" si="781"/>
        <v>6434.4386354208573</v>
      </c>
      <c r="T6243" s="38">
        <f t="shared" si="782"/>
        <v>7049.2516169508162</v>
      </c>
      <c r="U6243" s="32">
        <f t="shared" si="783"/>
        <v>6514.7032413846719</v>
      </c>
      <c r="W6243" s="140">
        <v>8048</v>
      </c>
      <c r="Y6243" s="141" t="s">
        <v>15578</v>
      </c>
      <c r="Z6243" s="141" t="s">
        <v>15578</v>
      </c>
      <c r="AA6243" s="147" t="s">
        <v>15578</v>
      </c>
      <c r="AB6243" s="147" t="s">
        <v>15578</v>
      </c>
    </row>
    <row r="6244" spans="1:28" x14ac:dyDescent="0.2">
      <c r="A6244" s="139" t="s">
        <v>174</v>
      </c>
      <c r="B6244" s="139" t="s">
        <v>426</v>
      </c>
      <c r="C6244" s="138" t="s">
        <v>6787</v>
      </c>
      <c r="D6244" t="s">
        <v>14228</v>
      </c>
      <c r="E6244" s="140">
        <v>8843.7734471224376</v>
      </c>
      <c r="F6244" s="140">
        <v>5612.9538957829909</v>
      </c>
      <c r="G6244" s="140">
        <v>4669.137175421306</v>
      </c>
      <c r="H6244" s="140">
        <f t="shared" si="776"/>
        <v>8258.3564800126969</v>
      </c>
      <c r="I6244" s="143">
        <v>1.0679601984881526</v>
      </c>
      <c r="J6244" s="144">
        <v>1.0007592685558875</v>
      </c>
      <c r="K6244" s="145">
        <f t="shared" si="777"/>
        <v>8826.292467518133</v>
      </c>
      <c r="L6244" s="140">
        <f t="shared" si="778"/>
        <v>8876.9859239486013</v>
      </c>
      <c r="N6244" s="140">
        <v>9453.7857509271253</v>
      </c>
      <c r="O6244" s="140">
        <f t="shared" si="779"/>
        <v>8952.2878649017985</v>
      </c>
      <c r="Q6244" s="140">
        <v>5106.1362310715049</v>
      </c>
      <c r="R6244" s="38">
        <f t="shared" si="780"/>
        <v>8489.3922876030992</v>
      </c>
      <c r="S6244" s="38">
        <f t="shared" si="781"/>
        <v>8538.4349890091034</v>
      </c>
      <c r="T6244" s="38">
        <f t="shared" si="782"/>
        <v>9019.020798941563</v>
      </c>
      <c r="U6244" s="32">
        <f t="shared" si="783"/>
        <v>8601.176069345498</v>
      </c>
      <c r="W6244" s="140">
        <v>10078</v>
      </c>
      <c r="Y6244" s="141" t="s">
        <v>15578</v>
      </c>
      <c r="Z6244" s="141" t="s">
        <v>15578</v>
      </c>
      <c r="AA6244" s="147" t="s">
        <v>15578</v>
      </c>
      <c r="AB6244" s="147" t="s">
        <v>15578</v>
      </c>
    </row>
    <row r="6245" spans="1:28" x14ac:dyDescent="0.2">
      <c r="A6245" s="139" t="s">
        <v>174</v>
      </c>
      <c r="B6245" s="139" t="s">
        <v>426</v>
      </c>
      <c r="C6245" s="138" t="s">
        <v>6788</v>
      </c>
      <c r="D6245" t="s">
        <v>14229</v>
      </c>
      <c r="E6245" s="140">
        <v>7609.781271469994</v>
      </c>
      <c r="F6245" s="140">
        <v>8740.9766647813249</v>
      </c>
      <c r="G6245" s="140">
        <v>10437.509252553689</v>
      </c>
      <c r="H6245" s="140">
        <f t="shared" si="776"/>
        <v>7872.3361316655682</v>
      </c>
      <c r="I6245" s="143">
        <v>1.0679601984881526</v>
      </c>
      <c r="J6245" s="144">
        <v>1.0007592685558875</v>
      </c>
      <c r="K6245" s="145">
        <f t="shared" si="777"/>
        <v>8413.7250878983396</v>
      </c>
      <c r="L6245" s="140">
        <f t="shared" si="778"/>
        <v>8462.0489801476579</v>
      </c>
      <c r="N6245" s="140">
        <v>8647.6649606251976</v>
      </c>
      <c r="O6245" s="140">
        <f t="shared" si="779"/>
        <v>8486.2813792367961</v>
      </c>
      <c r="Q6245" s="140">
        <v>6323.7260438519115</v>
      </c>
      <c r="R6245" s="38">
        <f t="shared" si="780"/>
        <v>8248.214122293095</v>
      </c>
      <c r="S6245" s="38">
        <f t="shared" si="781"/>
        <v>8295.8635521495908</v>
      </c>
      <c r="T6245" s="38">
        <f t="shared" si="782"/>
        <v>8415.2710689478699</v>
      </c>
      <c r="U6245" s="32">
        <f t="shared" si="783"/>
        <v>8311.4523532531093</v>
      </c>
      <c r="W6245" s="140">
        <v>10691</v>
      </c>
      <c r="Y6245" s="141" t="s">
        <v>15578</v>
      </c>
      <c r="Z6245" s="141" t="s">
        <v>15578</v>
      </c>
      <c r="AA6245" s="147" t="s">
        <v>15578</v>
      </c>
      <c r="AB6245" s="147" t="s">
        <v>15578</v>
      </c>
    </row>
    <row r="6246" spans="1:28" x14ac:dyDescent="0.2">
      <c r="A6246" s="139" t="s">
        <v>174</v>
      </c>
      <c r="B6246" s="139" t="s">
        <v>426</v>
      </c>
      <c r="C6246" s="138" t="s">
        <v>6789</v>
      </c>
      <c r="D6246" t="s">
        <v>14230</v>
      </c>
      <c r="E6246" s="140">
        <v>9842.1272596294912</v>
      </c>
      <c r="F6246" s="140">
        <v>8924.7793189202548</v>
      </c>
      <c r="G6246" s="140">
        <v>15382.538807392943</v>
      </c>
      <c r="H6246" s="140">
        <f t="shared" si="776"/>
        <v>9959.4193404929974</v>
      </c>
      <c r="I6246" s="143">
        <v>1.0679601984881526</v>
      </c>
      <c r="J6246" s="144">
        <v>1.0007592685558875</v>
      </c>
      <c r="K6246" s="145">
        <f t="shared" si="777"/>
        <v>10644.339236093696</v>
      </c>
      <c r="L6246" s="140">
        <f t="shared" si="778"/>
        <v>10705.474571148798</v>
      </c>
      <c r="N6246" s="140">
        <v>9284.008531628373</v>
      </c>
      <c r="O6246" s="140">
        <f t="shared" si="779"/>
        <v>10519.900396593912</v>
      </c>
      <c r="Q6246" s="140">
        <v>7815.5979724032441</v>
      </c>
      <c r="R6246" s="38">
        <f t="shared" si="780"/>
        <v>10415.213810972233</v>
      </c>
      <c r="S6246" s="38">
        <f t="shared" si="781"/>
        <v>10475.381865846679</v>
      </c>
      <c r="T6246" s="38">
        <f t="shared" si="782"/>
        <v>9137.1674757058609</v>
      </c>
      <c r="U6246" s="32">
        <f t="shared" si="783"/>
        <v>10300.676298549668</v>
      </c>
      <c r="W6246" s="140">
        <v>11604</v>
      </c>
      <c r="Y6246" s="141" t="s">
        <v>15578</v>
      </c>
      <c r="Z6246" s="141" t="s">
        <v>15578</v>
      </c>
      <c r="AA6246" s="147" t="s">
        <v>15578</v>
      </c>
      <c r="AB6246" s="147" t="s">
        <v>15578</v>
      </c>
    </row>
    <row r="6247" spans="1:28" x14ac:dyDescent="0.2">
      <c r="A6247" s="139" t="s">
        <v>174</v>
      </c>
      <c r="B6247" s="139" t="s">
        <v>426</v>
      </c>
      <c r="C6247" s="138" t="s">
        <v>6790</v>
      </c>
      <c r="D6247" t="s">
        <v>14231</v>
      </c>
      <c r="E6247" s="140">
        <v>3796.1645463150048</v>
      </c>
      <c r="F6247" s="140">
        <v>2018.2055720831338</v>
      </c>
      <c r="G6247" s="140">
        <v>3439.8324631306928</v>
      </c>
      <c r="H6247" s="140">
        <f t="shared" si="776"/>
        <v>3555.8232690322925</v>
      </c>
      <c r="I6247" s="143">
        <v>1.0679601984881526</v>
      </c>
      <c r="J6247" s="144">
        <v>1.0007592685558875</v>
      </c>
      <c r="K6247" s="145">
        <f t="shared" si="777"/>
        <v>3800.3610296121751</v>
      </c>
      <c r="L6247" s="140">
        <f t="shared" si="778"/>
        <v>3822.1882506094039</v>
      </c>
      <c r="N6247" s="140">
        <v>3812.6850191231351</v>
      </c>
      <c r="O6247" s="140">
        <f t="shared" si="779"/>
        <v>3820.947591817961</v>
      </c>
      <c r="Q6247" s="140">
        <v>2524.0743489825627</v>
      </c>
      <c r="R6247" s="38">
        <f t="shared" si="780"/>
        <v>3690.0906901875574</v>
      </c>
      <c r="S6247" s="38">
        <f t="shared" si="781"/>
        <v>3711.408119015086</v>
      </c>
      <c r="T6247" s="38">
        <f t="shared" si="782"/>
        <v>3683.8239521090782</v>
      </c>
      <c r="U6247" s="32">
        <f t="shared" si="783"/>
        <v>3707.8069714237631</v>
      </c>
      <c r="W6247" s="140">
        <v>4256</v>
      </c>
      <c r="Y6247" s="141" t="s">
        <v>15578</v>
      </c>
      <c r="Z6247" s="141" t="s">
        <v>15578</v>
      </c>
      <c r="AA6247" s="147" t="s">
        <v>15578</v>
      </c>
      <c r="AB6247" s="147" t="s">
        <v>15578</v>
      </c>
    </row>
    <row r="6248" spans="1:28" x14ac:dyDescent="0.2">
      <c r="A6248" s="139" t="s">
        <v>174</v>
      </c>
      <c r="B6248" s="139" t="s">
        <v>426</v>
      </c>
      <c r="C6248" s="138" t="s">
        <v>6791</v>
      </c>
      <c r="D6248" t="s">
        <v>14232</v>
      </c>
      <c r="E6248" s="140">
        <v>1576.3490697797163</v>
      </c>
      <c r="F6248" s="140">
        <v>882.52219492118672</v>
      </c>
      <c r="G6248" s="140">
        <v>3043.1215853930926</v>
      </c>
      <c r="H6248" s="140">
        <f t="shared" si="776"/>
        <v>1550.2499688151663</v>
      </c>
      <c r="I6248" s="143">
        <v>1.0679601984881526</v>
      </c>
      <c r="J6248" s="144">
        <v>1.0007592685558875</v>
      </c>
      <c r="K6248" s="145">
        <f t="shared" si="777"/>
        <v>1656.8623134203197</v>
      </c>
      <c r="L6248" s="140">
        <f t="shared" si="778"/>
        <v>1666.3784355979792</v>
      </c>
      <c r="N6248" s="140">
        <v>1772.8232938172971</v>
      </c>
      <c r="O6248" s="140">
        <f t="shared" si="779"/>
        <v>1680.2749453635774</v>
      </c>
      <c r="Q6248" s="140">
        <v>1225.4413571901443</v>
      </c>
      <c r="R6248" s="38">
        <f t="shared" si="780"/>
        <v>1622.1477087758062</v>
      </c>
      <c r="S6248" s="38">
        <f t="shared" si="781"/>
        <v>1631.5187571409642</v>
      </c>
      <c r="T6248" s="38">
        <f t="shared" si="782"/>
        <v>1718.0851001545821</v>
      </c>
      <c r="U6248" s="32">
        <f t="shared" si="783"/>
        <v>1642.82010181073</v>
      </c>
      <c r="W6248" s="140">
        <v>2335</v>
      </c>
      <c r="Y6248" s="141" t="s">
        <v>15578</v>
      </c>
      <c r="Z6248" s="141" t="s">
        <v>15578</v>
      </c>
      <c r="AA6248" s="147" t="s">
        <v>15578</v>
      </c>
      <c r="AB6248" s="147" t="s">
        <v>15578</v>
      </c>
    </row>
    <row r="6249" spans="1:28" x14ac:dyDescent="0.2">
      <c r="A6249" s="139" t="s">
        <v>175</v>
      </c>
      <c r="B6249" s="139" t="s">
        <v>467</v>
      </c>
      <c r="C6249" s="138" t="s">
        <v>6792</v>
      </c>
      <c r="D6249" t="s">
        <v>14233</v>
      </c>
      <c r="E6249" s="140">
        <v>1924.4027066552399</v>
      </c>
      <c r="F6249" s="140">
        <v>4279.366283837131</v>
      </c>
      <c r="G6249" s="140">
        <v>3334.1567445329051</v>
      </c>
      <c r="H6249" s="140">
        <f t="shared" si="776"/>
        <v>2282.27313043188</v>
      </c>
      <c r="I6249" s="143">
        <v>0.96927518640713139</v>
      </c>
      <c r="J6249" s="144">
        <v>1.000398145311312</v>
      </c>
      <c r="K6249" s="145">
        <f t="shared" si="777"/>
        <v>2213.031471366015</v>
      </c>
      <c r="L6249" s="140">
        <f t="shared" si="778"/>
        <v>2225.741928773336</v>
      </c>
      <c r="N6249" s="140">
        <v>2452.1237104680467</v>
      </c>
      <c r="O6249" s="140">
        <f t="shared" si="779"/>
        <v>2255.2963543482401</v>
      </c>
      <c r="Q6249" s="140">
        <v>3222.0967934411865</v>
      </c>
      <c r="R6249" s="38">
        <f t="shared" si="780"/>
        <v>2304.1625159391292</v>
      </c>
      <c r="S6249" s="38">
        <f t="shared" si="781"/>
        <v>2317.473522243447</v>
      </c>
      <c r="T6249" s="38">
        <f t="shared" si="782"/>
        <v>2529.121018765361</v>
      </c>
      <c r="U6249" s="32">
        <f t="shared" si="783"/>
        <v>2345.104368406267</v>
      </c>
      <c r="W6249" s="140">
        <v>2283</v>
      </c>
      <c r="Y6249" s="141" t="s">
        <v>15578</v>
      </c>
      <c r="Z6249" s="141" t="s">
        <v>15578</v>
      </c>
      <c r="AA6249" s="147" t="s">
        <v>15578</v>
      </c>
      <c r="AB6249" s="147" t="s">
        <v>15578</v>
      </c>
    </row>
    <row r="6250" spans="1:28" x14ac:dyDescent="0.2">
      <c r="A6250" s="139" t="s">
        <v>175</v>
      </c>
      <c r="B6250" s="139" t="s">
        <v>467</v>
      </c>
      <c r="C6250" s="138" t="s">
        <v>6793</v>
      </c>
      <c r="D6250" t="s">
        <v>14234</v>
      </c>
      <c r="E6250" s="140">
        <v>8881.3277080396565</v>
      </c>
      <c r="F6250" s="140">
        <v>5907.7481564927075</v>
      </c>
      <c r="G6250" s="140">
        <v>5979.5507105874658</v>
      </c>
      <c r="H6250" s="140">
        <f t="shared" si="776"/>
        <v>8382.1661794101492</v>
      </c>
      <c r="I6250" s="143">
        <v>0.96927518640713139</v>
      </c>
      <c r="J6250" s="144">
        <v>1.000398145311312</v>
      </c>
      <c r="K6250" s="145">
        <f t="shared" si="777"/>
        <v>8127.8604676663881</v>
      </c>
      <c r="L6250" s="140">
        <f t="shared" si="778"/>
        <v>8174.5425079462557</v>
      </c>
      <c r="N6250" s="140">
        <v>9614.7341942346065</v>
      </c>
      <c r="O6250" s="140">
        <f t="shared" si="779"/>
        <v>8362.5613391762581</v>
      </c>
      <c r="Q6250" s="140">
        <v>6089.7685716355863</v>
      </c>
      <c r="R6250" s="38">
        <f t="shared" si="780"/>
        <v>7905.5755893473197</v>
      </c>
      <c r="S6250" s="38">
        <f t="shared" si="781"/>
        <v>7951.2456172993943</v>
      </c>
      <c r="T6250" s="38">
        <f t="shared" si="782"/>
        <v>9262.2376319747054</v>
      </c>
      <c r="U6250" s="32">
        <f t="shared" si="783"/>
        <v>8122.3972693314745</v>
      </c>
      <c r="W6250" s="140">
        <v>8199</v>
      </c>
      <c r="Y6250" s="141" t="s">
        <v>15578</v>
      </c>
      <c r="Z6250" s="141" t="s">
        <v>15578</v>
      </c>
      <c r="AA6250" s="147" t="s">
        <v>15578</v>
      </c>
      <c r="AB6250" s="147" t="s">
        <v>15578</v>
      </c>
    </row>
    <row r="6251" spans="1:28" x14ac:dyDescent="0.2">
      <c r="A6251" s="139" t="s">
        <v>175</v>
      </c>
      <c r="B6251" s="139" t="s">
        <v>467</v>
      </c>
      <c r="C6251" s="138" t="s">
        <v>6794</v>
      </c>
      <c r="D6251" t="s">
        <v>14235</v>
      </c>
      <c r="E6251" s="140">
        <v>11376.061949142098</v>
      </c>
      <c r="F6251" s="140">
        <v>14900.764249713207</v>
      </c>
      <c r="G6251" s="140">
        <v>7816.1595254548665</v>
      </c>
      <c r="H6251" s="140">
        <f t="shared" si="776"/>
        <v>11672.685066193206</v>
      </c>
      <c r="I6251" s="143">
        <v>0.96927518640713139</v>
      </c>
      <c r="J6251" s="144">
        <v>1.000398145311312</v>
      </c>
      <c r="K6251" s="145">
        <f t="shared" si="777"/>
        <v>11318.54862697411</v>
      </c>
      <c r="L6251" s="140">
        <f t="shared" si="778"/>
        <v>11383.556256597672</v>
      </c>
      <c r="N6251" s="140">
        <v>11768.727997320315</v>
      </c>
      <c r="O6251" s="140">
        <f t="shared" si="779"/>
        <v>11433.840910510746</v>
      </c>
      <c r="Q6251" s="140">
        <v>7905.7879802394245</v>
      </c>
      <c r="R6251" s="38">
        <f t="shared" si="780"/>
        <v>10953.287270239161</v>
      </c>
      <c r="S6251" s="38">
        <f t="shared" si="781"/>
        <v>11016.563742666165</v>
      </c>
      <c r="T6251" s="38">
        <f t="shared" si="782"/>
        <v>11382.433995612226</v>
      </c>
      <c r="U6251" s="32">
        <f t="shared" si="783"/>
        <v>11064.328563138104</v>
      </c>
      <c r="W6251" s="140">
        <v>8574</v>
      </c>
      <c r="Y6251" s="141" t="s">
        <v>15578</v>
      </c>
      <c r="Z6251" s="141" t="s">
        <v>15578</v>
      </c>
      <c r="AA6251" s="147" t="s">
        <v>15578</v>
      </c>
      <c r="AB6251" s="147" t="s">
        <v>15578</v>
      </c>
    </row>
    <row r="6252" spans="1:28" x14ac:dyDescent="0.2">
      <c r="A6252" s="139" t="s">
        <v>175</v>
      </c>
      <c r="B6252" s="139" t="s">
        <v>467</v>
      </c>
      <c r="C6252" s="138" t="s">
        <v>6795</v>
      </c>
      <c r="D6252" t="s">
        <v>12704</v>
      </c>
      <c r="E6252" s="140">
        <v>7944.5725112850641</v>
      </c>
      <c r="F6252" s="140">
        <v>19507.814950171185</v>
      </c>
      <c r="G6252" s="140">
        <v>10600.036682216974</v>
      </c>
      <c r="H6252" s="140">
        <f t="shared" si="776"/>
        <v>9521.918619851067</v>
      </c>
      <c r="I6252" s="143">
        <v>0.96927518640713139</v>
      </c>
      <c r="J6252" s="144">
        <v>1.000398145311312</v>
      </c>
      <c r="K6252" s="145">
        <f t="shared" si="777"/>
        <v>9233.0340713992027</v>
      </c>
      <c r="L6252" s="140">
        <f t="shared" si="778"/>
        <v>9286.0636319017594</v>
      </c>
      <c r="N6252" s="140">
        <v>9485.089674152001</v>
      </c>
      <c r="O6252" s="140">
        <f t="shared" si="779"/>
        <v>9312.0467313769841</v>
      </c>
      <c r="Q6252" s="140">
        <v>11940.694898270938</v>
      </c>
      <c r="R6252" s="38">
        <f t="shared" si="780"/>
        <v>9467.5733977822729</v>
      </c>
      <c r="S6252" s="38">
        <f t="shared" si="781"/>
        <v>9522.2669917942858</v>
      </c>
      <c r="T6252" s="38">
        <f t="shared" si="782"/>
        <v>9730.6501965638945</v>
      </c>
      <c r="U6252" s="32">
        <f t="shared" si="783"/>
        <v>9549.4716805740954</v>
      </c>
      <c r="W6252" s="140">
        <v>7300</v>
      </c>
      <c r="Y6252" s="141" t="s">
        <v>15578</v>
      </c>
      <c r="Z6252" s="141" t="s">
        <v>15578</v>
      </c>
      <c r="AA6252" s="147" t="s">
        <v>15578</v>
      </c>
      <c r="AB6252" s="147" t="s">
        <v>15578</v>
      </c>
    </row>
    <row r="6253" spans="1:28" x14ac:dyDescent="0.2">
      <c r="A6253" s="139" t="s">
        <v>175</v>
      </c>
      <c r="B6253" s="139" t="s">
        <v>467</v>
      </c>
      <c r="C6253" s="138" t="s">
        <v>6796</v>
      </c>
      <c r="D6253" t="s">
        <v>14236</v>
      </c>
      <c r="E6253" s="140">
        <v>10438.612727809144</v>
      </c>
      <c r="F6253" s="140">
        <v>9527.9592517590227</v>
      </c>
      <c r="G6253" s="140">
        <v>10426.006253275602</v>
      </c>
      <c r="H6253" s="140">
        <f t="shared" si="776"/>
        <v>10322.674254887846</v>
      </c>
      <c r="I6253" s="143">
        <v>0.96927518640713139</v>
      </c>
      <c r="J6253" s="144">
        <v>1.000398145311312</v>
      </c>
      <c r="K6253" s="145">
        <f t="shared" si="777"/>
        <v>10009.495660321616</v>
      </c>
      <c r="L6253" s="140">
        <f t="shared" si="778"/>
        <v>10066.984796786879</v>
      </c>
      <c r="N6253" s="140">
        <v>11965.312080149552</v>
      </c>
      <c r="O6253" s="140">
        <f t="shared" si="779"/>
        <v>10314.813804902966</v>
      </c>
      <c r="Q6253" s="140">
        <v>10394.428547799904</v>
      </c>
      <c r="R6253" s="38">
        <f t="shared" si="780"/>
        <v>10016.453394972332</v>
      </c>
      <c r="S6253" s="38">
        <f t="shared" si="781"/>
        <v>10074.317835247301</v>
      </c>
      <c r="T6253" s="38">
        <f t="shared" si="782"/>
        <v>11808.223726914588</v>
      </c>
      <c r="U6253" s="32">
        <f t="shared" si="783"/>
        <v>10300.681424426379</v>
      </c>
      <c r="W6253" s="140">
        <v>10212</v>
      </c>
      <c r="Y6253" s="141" t="s">
        <v>15578</v>
      </c>
      <c r="Z6253" s="141" t="s">
        <v>15578</v>
      </c>
      <c r="AA6253" s="147" t="s">
        <v>15578</v>
      </c>
      <c r="AB6253" s="147" t="s">
        <v>15578</v>
      </c>
    </row>
    <row r="6254" spans="1:28" x14ac:dyDescent="0.2">
      <c r="A6254" s="139" t="s">
        <v>175</v>
      </c>
      <c r="B6254" s="139" t="s">
        <v>467</v>
      </c>
      <c r="C6254" s="138" t="s">
        <v>6797</v>
      </c>
      <c r="D6254" t="s">
        <v>14237</v>
      </c>
      <c r="E6254" s="140">
        <v>7428.3755147423635</v>
      </c>
      <c r="F6254" s="140">
        <v>8467.5438274800508</v>
      </c>
      <c r="G6254" s="140">
        <v>7650.8883440820227</v>
      </c>
      <c r="H6254" s="140">
        <f t="shared" si="776"/>
        <v>7569.4489459309343</v>
      </c>
      <c r="I6254" s="143">
        <v>0.96927518640713139</v>
      </c>
      <c r="J6254" s="144">
        <v>1.000398145311312</v>
      </c>
      <c r="K6254" s="145">
        <f t="shared" si="777"/>
        <v>7339.8001820551399</v>
      </c>
      <c r="L6254" s="140">
        <f t="shared" si="778"/>
        <v>7381.9560297235312</v>
      </c>
      <c r="N6254" s="140">
        <v>8370.5609709393811</v>
      </c>
      <c r="O6254" s="140">
        <f t="shared" si="779"/>
        <v>7511.0196449112063</v>
      </c>
      <c r="Q6254" s="140">
        <v>7682.9736724083568</v>
      </c>
      <c r="R6254" s="38">
        <f t="shared" si="780"/>
        <v>7350.8082331565965</v>
      </c>
      <c r="S6254" s="38">
        <f t="shared" si="781"/>
        <v>7393.2734039318875</v>
      </c>
      <c r="T6254" s="38">
        <f t="shared" si="782"/>
        <v>8301.8022410862795</v>
      </c>
      <c r="U6254" s="32">
        <f t="shared" si="783"/>
        <v>7511.8829832863958</v>
      </c>
      <c r="W6254" s="140">
        <v>6692</v>
      </c>
      <c r="Y6254" s="141" t="s">
        <v>15578</v>
      </c>
      <c r="Z6254" s="141" t="s">
        <v>15578</v>
      </c>
      <c r="AA6254" s="147" t="s">
        <v>15578</v>
      </c>
      <c r="AB6254" s="147" t="s">
        <v>15578</v>
      </c>
    </row>
    <row r="6255" spans="1:28" x14ac:dyDescent="0.2">
      <c r="A6255" s="139" t="s">
        <v>175</v>
      </c>
      <c r="B6255" s="139" t="s">
        <v>467</v>
      </c>
      <c r="C6255" s="138" t="s">
        <v>6798</v>
      </c>
      <c r="D6255" t="s">
        <v>14238</v>
      </c>
      <c r="E6255" s="140">
        <v>21653.009462464612</v>
      </c>
      <c r="F6255" s="140">
        <v>16523.100354952268</v>
      </c>
      <c r="G6255" s="140">
        <v>8302.274983179188</v>
      </c>
      <c r="H6255" s="140">
        <f t="shared" si="776"/>
        <v>20440.116655832277</v>
      </c>
      <c r="I6255" s="143">
        <v>0.96927518640713139</v>
      </c>
      <c r="J6255" s="144">
        <v>1.000398145311312</v>
      </c>
      <c r="K6255" s="145">
        <f t="shared" si="777"/>
        <v>19819.98597564422</v>
      </c>
      <c r="L6255" s="140">
        <f t="shared" si="778"/>
        <v>19933.821269365384</v>
      </c>
      <c r="N6255" s="140">
        <v>22396.410831994835</v>
      </c>
      <c r="O6255" s="140">
        <f t="shared" si="779"/>
        <v>20255.315425853722</v>
      </c>
      <c r="Q6255" s="140">
        <v>11372.396638775195</v>
      </c>
      <c r="R6255" s="38">
        <f t="shared" si="780"/>
        <v>18940.724440129165</v>
      </c>
      <c r="S6255" s="38">
        <f t="shared" si="781"/>
        <v>19050.14384986561</v>
      </c>
      <c r="T6255" s="38">
        <f t="shared" si="782"/>
        <v>21294.009412672873</v>
      </c>
      <c r="U6255" s="32">
        <f t="shared" si="783"/>
        <v>19343.083313808471</v>
      </c>
      <c r="W6255" s="140">
        <v>14887</v>
      </c>
      <c r="Y6255" s="141" t="s">
        <v>15578</v>
      </c>
      <c r="Z6255" s="141" t="s">
        <v>15578</v>
      </c>
      <c r="AA6255" s="147" t="s">
        <v>15578</v>
      </c>
      <c r="AB6255" s="147" t="s">
        <v>15578</v>
      </c>
    </row>
    <row r="6256" spans="1:28" x14ac:dyDescent="0.2">
      <c r="A6256" s="139" t="s">
        <v>175</v>
      </c>
      <c r="B6256" s="139" t="s">
        <v>467</v>
      </c>
      <c r="C6256" s="138" t="s">
        <v>6799</v>
      </c>
      <c r="D6256" t="s">
        <v>14239</v>
      </c>
      <c r="E6256" s="140">
        <v>20808.946931324888</v>
      </c>
      <c r="F6256" s="140">
        <v>23459.769998954016</v>
      </c>
      <c r="G6256" s="140">
        <v>13483.837951207584</v>
      </c>
      <c r="H6256" s="140">
        <f t="shared" si="776"/>
        <v>20836.10688245549</v>
      </c>
      <c r="I6256" s="143">
        <v>0.96927518640713139</v>
      </c>
      <c r="J6256" s="144">
        <v>1.000398145311312</v>
      </c>
      <c r="K6256" s="145">
        <f t="shared" si="777"/>
        <v>20203.962293897021</v>
      </c>
      <c r="L6256" s="140">
        <f t="shared" si="778"/>
        <v>20320.002940186245</v>
      </c>
      <c r="N6256" s="140">
        <v>22000.175407505238</v>
      </c>
      <c r="O6256" s="140">
        <f t="shared" si="779"/>
        <v>20539.351563413125</v>
      </c>
      <c r="Q6256" s="140">
        <v>14812.569381148976</v>
      </c>
      <c r="R6256" s="38">
        <f t="shared" si="780"/>
        <v>19619.883294692303</v>
      </c>
      <c r="S6256" s="38">
        <f t="shared" si="781"/>
        <v>19733.226163703948</v>
      </c>
      <c r="T6256" s="38">
        <f t="shared" si="782"/>
        <v>21281.414804869612</v>
      </c>
      <c r="U6256" s="32">
        <f t="shared" si="783"/>
        <v>19935.344132865208</v>
      </c>
      <c r="W6256" s="140">
        <v>16613</v>
      </c>
      <c r="Y6256" s="141" t="s">
        <v>15578</v>
      </c>
      <c r="Z6256" s="141" t="s">
        <v>15578</v>
      </c>
      <c r="AA6256" s="147" t="s">
        <v>15578</v>
      </c>
      <c r="AB6256" s="147" t="s">
        <v>15578</v>
      </c>
    </row>
    <row r="6257" spans="1:28" x14ac:dyDescent="0.2">
      <c r="A6257" s="139" t="s">
        <v>175</v>
      </c>
      <c r="B6257" s="139" t="s">
        <v>467</v>
      </c>
      <c r="C6257" s="138" t="s">
        <v>6800</v>
      </c>
      <c r="D6257" t="s">
        <v>14240</v>
      </c>
      <c r="E6257" s="140">
        <v>7788.0756382617028</v>
      </c>
      <c r="F6257" s="140">
        <v>13016.119006288965</v>
      </c>
      <c r="G6257" s="140">
        <v>4865.643757628276</v>
      </c>
      <c r="H6257" s="140">
        <f t="shared" si="776"/>
        <v>8327.4346690848706</v>
      </c>
      <c r="I6257" s="143">
        <v>0.96927518640713139</v>
      </c>
      <c r="J6257" s="144">
        <v>1.000398145311312</v>
      </c>
      <c r="K6257" s="145">
        <f t="shared" si="777"/>
        <v>8074.7894512266002</v>
      </c>
      <c r="L6257" s="140">
        <f t="shared" si="778"/>
        <v>8121.1666802542331</v>
      </c>
      <c r="N6257" s="140">
        <v>9457.8528908837343</v>
      </c>
      <c r="O6257" s="140">
        <f t="shared" si="779"/>
        <v>8295.672741799086</v>
      </c>
      <c r="Q6257" s="140">
        <v>10330.788905663461</v>
      </c>
      <c r="R6257" s="38">
        <f t="shared" si="780"/>
        <v>8269.0469182548313</v>
      </c>
      <c r="S6257" s="38">
        <f t="shared" si="781"/>
        <v>8316.8166979028301</v>
      </c>
      <c r="T6257" s="38">
        <f t="shared" si="782"/>
        <v>9545.1464923617077</v>
      </c>
      <c r="U6257" s="32">
        <f t="shared" si="783"/>
        <v>8477.1766933936724</v>
      </c>
      <c r="W6257" s="140">
        <v>7391</v>
      </c>
      <c r="Y6257" s="141" t="s">
        <v>15578</v>
      </c>
      <c r="Z6257" s="141" t="s">
        <v>15578</v>
      </c>
      <c r="AA6257" s="147" t="s">
        <v>15578</v>
      </c>
      <c r="AB6257" s="147" t="s">
        <v>15578</v>
      </c>
    </row>
    <row r="6258" spans="1:28" x14ac:dyDescent="0.2">
      <c r="A6258" s="139" t="s">
        <v>175</v>
      </c>
      <c r="B6258" s="139" t="s">
        <v>467</v>
      </c>
      <c r="C6258" s="138" t="s">
        <v>6801</v>
      </c>
      <c r="D6258" t="s">
        <v>14241</v>
      </c>
      <c r="E6258" s="140">
        <v>8181.5342459458734</v>
      </c>
      <c r="F6258" s="140">
        <v>4130.7724062510642</v>
      </c>
      <c r="G6258" s="140">
        <v>6179.7004130345304</v>
      </c>
      <c r="H6258" s="140">
        <f t="shared" si="776"/>
        <v>7583.7971849078585</v>
      </c>
      <c r="I6258" s="143">
        <v>0.96927518640713139</v>
      </c>
      <c r="J6258" s="144">
        <v>1.000398145311312</v>
      </c>
      <c r="K6258" s="145">
        <f t="shared" si="777"/>
        <v>7353.7131112270326</v>
      </c>
      <c r="L6258" s="140">
        <f t="shared" si="778"/>
        <v>7395.9488672455482</v>
      </c>
      <c r="N6258" s="140">
        <v>9340.0062785888495</v>
      </c>
      <c r="O6258" s="140">
        <f t="shared" si="779"/>
        <v>7649.7480009336505</v>
      </c>
      <c r="Q6258" s="140">
        <v>4996.2820552532357</v>
      </c>
      <c r="R6258" s="38">
        <f t="shared" si="780"/>
        <v>7102.8118348544813</v>
      </c>
      <c r="S6258" s="38">
        <f t="shared" si="781"/>
        <v>7143.8443455641673</v>
      </c>
      <c r="T6258" s="38">
        <f t="shared" si="782"/>
        <v>8905.6338562552883</v>
      </c>
      <c r="U6258" s="32">
        <f t="shared" si="783"/>
        <v>7373.848176184184</v>
      </c>
      <c r="W6258" s="140">
        <v>6935</v>
      </c>
      <c r="Y6258" s="141" t="s">
        <v>15578</v>
      </c>
      <c r="Z6258" s="141" t="s">
        <v>15578</v>
      </c>
      <c r="AA6258" s="147" t="s">
        <v>15578</v>
      </c>
      <c r="AB6258" s="147" t="s">
        <v>15578</v>
      </c>
    </row>
    <row r="6259" spans="1:28" x14ac:dyDescent="0.2">
      <c r="A6259" s="139" t="s">
        <v>175</v>
      </c>
      <c r="B6259" s="139" t="s">
        <v>467</v>
      </c>
      <c r="C6259" s="138" t="s">
        <v>6802</v>
      </c>
      <c r="D6259" t="s">
        <v>9482</v>
      </c>
      <c r="E6259" s="140">
        <v>4280.0267441575415</v>
      </c>
      <c r="F6259" s="140">
        <v>3579.8394666982113</v>
      </c>
      <c r="G6259" s="140">
        <v>2975.0238379968187</v>
      </c>
      <c r="H6259" s="140">
        <f t="shared" si="776"/>
        <v>4136.2816554318952</v>
      </c>
      <c r="I6259" s="143">
        <v>0.96927518640713139</v>
      </c>
      <c r="J6259" s="144">
        <v>1.000398145311312</v>
      </c>
      <c r="K6259" s="145">
        <f t="shared" si="777"/>
        <v>4010.791414861254</v>
      </c>
      <c r="L6259" s="140">
        <f t="shared" si="778"/>
        <v>4033.8272343278327</v>
      </c>
      <c r="N6259" s="140">
        <v>4420.26752724362</v>
      </c>
      <c r="O6259" s="140">
        <f t="shared" si="779"/>
        <v>4084.2774993210014</v>
      </c>
      <c r="Q6259" s="140">
        <v>2553.2799094835564</v>
      </c>
      <c r="R6259" s="38">
        <f t="shared" si="780"/>
        <v>3857.2938936268829</v>
      </c>
      <c r="S6259" s="38">
        <f t="shared" si="781"/>
        <v>3879.5772451615499</v>
      </c>
      <c r="T6259" s="38">
        <f t="shared" si="782"/>
        <v>4233.568765467614</v>
      </c>
      <c r="U6259" s="32">
        <f t="shared" si="783"/>
        <v>3925.7912821865852</v>
      </c>
      <c r="W6259" s="140">
        <v>4080</v>
      </c>
      <c r="Y6259" s="141" t="s">
        <v>15578</v>
      </c>
      <c r="Z6259" s="141" t="s">
        <v>15578</v>
      </c>
      <c r="AA6259" s="147" t="s">
        <v>15578</v>
      </c>
      <c r="AB6259" s="147" t="s">
        <v>15578</v>
      </c>
    </row>
    <row r="6260" spans="1:28" x14ac:dyDescent="0.2">
      <c r="A6260" s="139" t="s">
        <v>175</v>
      </c>
      <c r="B6260" s="139" t="s">
        <v>467</v>
      </c>
      <c r="C6260" s="138" t="s">
        <v>6803</v>
      </c>
      <c r="D6260" t="s">
        <v>14242</v>
      </c>
      <c r="E6260" s="140">
        <v>7102.0140507785809</v>
      </c>
      <c r="F6260" s="140">
        <v>4072.5765466905455</v>
      </c>
      <c r="G6260" s="140">
        <v>3207.2228065344698</v>
      </c>
      <c r="H6260" s="140">
        <f t="shared" si="776"/>
        <v>6553.9146569270461</v>
      </c>
      <c r="I6260" s="143">
        <v>0.96927518640713139</v>
      </c>
      <c r="J6260" s="144">
        <v>1.000398145311312</v>
      </c>
      <c r="K6260" s="145">
        <f t="shared" si="777"/>
        <v>6355.0760875329242</v>
      </c>
      <c r="L6260" s="140">
        <f t="shared" si="778"/>
        <v>6391.5762118989878</v>
      </c>
      <c r="N6260" s="140">
        <v>6894.6234214869792</v>
      </c>
      <c r="O6260" s="140">
        <f t="shared" si="779"/>
        <v>6457.2496561361259</v>
      </c>
      <c r="Q6260" s="140">
        <v>3576.5414227190399</v>
      </c>
      <c r="R6260" s="38">
        <f t="shared" si="780"/>
        <v>6066.3717873574997</v>
      </c>
      <c r="S6260" s="38">
        <f t="shared" si="781"/>
        <v>6101.4168471339963</v>
      </c>
      <c r="T6260" s="38">
        <f t="shared" si="782"/>
        <v>6562.8152216101853</v>
      </c>
      <c r="U6260" s="32">
        <f t="shared" si="783"/>
        <v>6161.652983702741</v>
      </c>
      <c r="W6260" s="140">
        <v>5803</v>
      </c>
      <c r="Y6260" s="141" t="s">
        <v>15578</v>
      </c>
      <c r="Z6260" s="141" t="s">
        <v>15578</v>
      </c>
      <c r="AA6260" s="147" t="s">
        <v>15578</v>
      </c>
      <c r="AB6260" s="147" t="s">
        <v>15578</v>
      </c>
    </row>
    <row r="6261" spans="1:28" x14ac:dyDescent="0.2">
      <c r="A6261" s="139" t="s">
        <v>175</v>
      </c>
      <c r="B6261" s="139" t="s">
        <v>467</v>
      </c>
      <c r="C6261" s="138" t="s">
        <v>6804</v>
      </c>
      <c r="D6261" t="s">
        <v>14243</v>
      </c>
      <c r="E6261" s="140">
        <v>4131.9399158132546</v>
      </c>
      <c r="F6261" s="140">
        <v>5732.8625452727938</v>
      </c>
      <c r="G6261" s="140">
        <v>3655.9082856338164</v>
      </c>
      <c r="H6261" s="140">
        <f t="shared" si="776"/>
        <v>4314.7583731111599</v>
      </c>
      <c r="I6261" s="143">
        <v>0.96927518640713139</v>
      </c>
      <c r="J6261" s="144">
        <v>1.000398145311312</v>
      </c>
      <c r="K6261" s="145">
        <f t="shared" si="777"/>
        <v>4183.8533450324148</v>
      </c>
      <c r="L6261" s="140">
        <f t="shared" si="778"/>
        <v>4207.8831387468654</v>
      </c>
      <c r="N6261" s="140">
        <v>4506.466927700385</v>
      </c>
      <c r="O6261" s="140">
        <f t="shared" si="779"/>
        <v>4246.8636269400367</v>
      </c>
      <c r="Q6261" s="140">
        <v>4691.6188983051161</v>
      </c>
      <c r="R6261" s="38">
        <f t="shared" si="780"/>
        <v>4220.3960441269774</v>
      </c>
      <c r="S6261" s="38">
        <f t="shared" si="781"/>
        <v>4244.7770146364273</v>
      </c>
      <c r="T6261" s="38">
        <f t="shared" si="782"/>
        <v>4524.9821247608579</v>
      </c>
      <c r="U6261" s="32">
        <f t="shared" si="783"/>
        <v>4281.3581432541359</v>
      </c>
      <c r="W6261" s="140">
        <v>3968</v>
      </c>
      <c r="Y6261" s="141" t="s">
        <v>15578</v>
      </c>
      <c r="Z6261" s="141" t="s">
        <v>15578</v>
      </c>
      <c r="AA6261" s="147" t="s">
        <v>15578</v>
      </c>
      <c r="AB6261" s="147" t="s">
        <v>15578</v>
      </c>
    </row>
    <row r="6262" spans="1:28" x14ac:dyDescent="0.2">
      <c r="A6262" s="139" t="s">
        <v>175</v>
      </c>
      <c r="B6262" s="139" t="s">
        <v>467</v>
      </c>
      <c r="C6262" s="138" t="s">
        <v>6805</v>
      </c>
      <c r="D6262" t="s">
        <v>14244</v>
      </c>
      <c r="E6262" s="140">
        <v>7637.0758939299476</v>
      </c>
      <c r="F6262" s="140">
        <v>7970.9381223703413</v>
      </c>
      <c r="G6262" s="140">
        <v>8260.5581704474571</v>
      </c>
      <c r="H6262" s="140">
        <f t="shared" si="776"/>
        <v>7705.668173731975</v>
      </c>
      <c r="I6262" s="143">
        <v>0.96927518640713139</v>
      </c>
      <c r="J6262" s="144">
        <v>1.000398145311312</v>
      </c>
      <c r="K6262" s="145">
        <f t="shared" si="777"/>
        <v>7471.8866681593836</v>
      </c>
      <c r="L6262" s="140">
        <f t="shared" si="778"/>
        <v>7514.8011492577243</v>
      </c>
      <c r="N6262" s="140">
        <v>8091.7281104014974</v>
      </c>
      <c r="O6262" s="140">
        <f t="shared" si="779"/>
        <v>7590.1196877356724</v>
      </c>
      <c r="Q6262" s="140">
        <v>8420.784333276657</v>
      </c>
      <c r="R6262" s="38">
        <f t="shared" si="780"/>
        <v>7541.228700261182</v>
      </c>
      <c r="S6262" s="38">
        <f t="shared" si="781"/>
        <v>7584.7939184595889</v>
      </c>
      <c r="T6262" s="38">
        <f t="shared" si="782"/>
        <v>8124.6337326890134</v>
      </c>
      <c r="U6262" s="32">
        <f t="shared" si="783"/>
        <v>7655.2706833855291</v>
      </c>
      <c r="W6262" s="140">
        <v>6976</v>
      </c>
      <c r="Y6262" s="141" t="s">
        <v>15578</v>
      </c>
      <c r="Z6262" s="141" t="s">
        <v>15578</v>
      </c>
      <c r="AA6262" s="147" t="s">
        <v>15578</v>
      </c>
      <c r="AB6262" s="147" t="s">
        <v>15578</v>
      </c>
    </row>
    <row r="6263" spans="1:28" x14ac:dyDescent="0.2">
      <c r="A6263" s="139" t="s">
        <v>175</v>
      </c>
      <c r="B6263" s="139" t="s">
        <v>467</v>
      </c>
      <c r="C6263" s="138" t="s">
        <v>6806</v>
      </c>
      <c r="D6263" t="s">
        <v>14245</v>
      </c>
      <c r="E6263" s="140">
        <v>8300.8254991117228</v>
      </c>
      <c r="F6263" s="140">
        <v>13842.180856331826</v>
      </c>
      <c r="G6263" s="140">
        <v>5850.8017531476116</v>
      </c>
      <c r="H6263" s="140">
        <f t="shared" si="776"/>
        <v>8899.8041806797428</v>
      </c>
      <c r="I6263" s="143">
        <v>0.96927518640713139</v>
      </c>
      <c r="J6263" s="144">
        <v>1.000398145311312</v>
      </c>
      <c r="K6263" s="145">
        <f t="shared" si="777"/>
        <v>8629.7939007466957</v>
      </c>
      <c r="L6263" s="140">
        <f t="shared" si="778"/>
        <v>8679.3587755479093</v>
      </c>
      <c r="N6263" s="140">
        <v>8982.3831005753</v>
      </c>
      <c r="O6263" s="140">
        <f t="shared" si="779"/>
        <v>8718.9189812957593</v>
      </c>
      <c r="Q6263" s="140">
        <v>5252.1055430974475</v>
      </c>
      <c r="R6263" s="38">
        <f t="shared" si="780"/>
        <v>8276.0907538537995</v>
      </c>
      <c r="S6263" s="38">
        <f t="shared" si="781"/>
        <v>8323.9012253103901</v>
      </c>
      <c r="T6263" s="38">
        <f t="shared" si="782"/>
        <v>8609.3553448275143</v>
      </c>
      <c r="U6263" s="32">
        <f t="shared" si="783"/>
        <v>8361.1676186887053</v>
      </c>
      <c r="W6263" s="140">
        <v>6933</v>
      </c>
      <c r="Y6263" s="141" t="s">
        <v>15578</v>
      </c>
      <c r="Z6263" s="141" t="s">
        <v>15578</v>
      </c>
      <c r="AA6263" s="147" t="s">
        <v>15578</v>
      </c>
      <c r="AB6263" s="147" t="s">
        <v>15578</v>
      </c>
    </row>
    <row r="6264" spans="1:28" x14ac:dyDescent="0.2">
      <c r="A6264" s="139" t="s">
        <v>175</v>
      </c>
      <c r="B6264" s="139" t="s">
        <v>467</v>
      </c>
      <c r="C6264" s="138" t="s">
        <v>6807</v>
      </c>
      <c r="D6264" t="s">
        <v>14246</v>
      </c>
      <c r="E6264" s="140">
        <v>4652.9044223638448</v>
      </c>
      <c r="F6264" s="140">
        <v>3641.7297763204347</v>
      </c>
      <c r="G6264" s="140">
        <v>5215.5151710313157</v>
      </c>
      <c r="H6264" s="140">
        <f t="shared" si="776"/>
        <v>4548.4743052067815</v>
      </c>
      <c r="I6264" s="143">
        <v>0.96927518640713139</v>
      </c>
      <c r="J6264" s="144">
        <v>1.000398145311312</v>
      </c>
      <c r="K6264" s="145">
        <f t="shared" si="777"/>
        <v>4410.4785925501728</v>
      </c>
      <c r="L6264" s="140">
        <f t="shared" si="778"/>
        <v>4435.8099992752241</v>
      </c>
      <c r="N6264" s="140">
        <v>5036.4254388985264</v>
      </c>
      <c r="O6264" s="140">
        <f t="shared" si="779"/>
        <v>4514.2210983336427</v>
      </c>
      <c r="Q6264" s="140">
        <v>3383.7539236016319</v>
      </c>
      <c r="R6264" s="38">
        <f t="shared" si="780"/>
        <v>4297.5401880505387</v>
      </c>
      <c r="S6264" s="38">
        <f t="shared" si="781"/>
        <v>4322.3668155737641</v>
      </c>
      <c r="T6264" s="38">
        <f t="shared" si="782"/>
        <v>4871.1582873688376</v>
      </c>
      <c r="U6264" s="32">
        <f t="shared" si="783"/>
        <v>4394.0122306239127</v>
      </c>
      <c r="W6264" s="140">
        <v>5332</v>
      </c>
      <c r="Y6264" s="141" t="s">
        <v>15578</v>
      </c>
      <c r="Z6264" s="141" t="s">
        <v>15578</v>
      </c>
      <c r="AA6264" s="147" t="s">
        <v>15578</v>
      </c>
      <c r="AB6264" s="147" t="s">
        <v>15578</v>
      </c>
    </row>
    <row r="6265" spans="1:28" x14ac:dyDescent="0.2">
      <c r="A6265" s="139" t="s">
        <v>175</v>
      </c>
      <c r="B6265" s="139" t="s">
        <v>467</v>
      </c>
      <c r="C6265" s="138" t="s">
        <v>6808</v>
      </c>
      <c r="D6265" t="s">
        <v>14247</v>
      </c>
      <c r="E6265" s="140">
        <v>5626.6477694242822</v>
      </c>
      <c r="F6265" s="140">
        <v>5210.8385626656645</v>
      </c>
      <c r="G6265" s="140">
        <v>7731.2481243470966</v>
      </c>
      <c r="H6265" s="140">
        <f t="shared" si="776"/>
        <v>5662.6684852726466</v>
      </c>
      <c r="I6265" s="143">
        <v>0.96927518640713139</v>
      </c>
      <c r="J6265" s="144">
        <v>1.000398145311312</v>
      </c>
      <c r="K6265" s="145">
        <f t="shared" si="777"/>
        <v>5490.8693454448603</v>
      </c>
      <c r="L6265" s="140">
        <f t="shared" si="778"/>
        <v>5522.4059330837899</v>
      </c>
      <c r="N6265" s="140">
        <v>6117.6416007893804</v>
      </c>
      <c r="O6265" s="140">
        <f t="shared" si="779"/>
        <v>5600.1146961699333</v>
      </c>
      <c r="Q6265" s="140">
        <v>6125.6264699060284</v>
      </c>
      <c r="R6265" s="38">
        <f t="shared" si="780"/>
        <v>5535.7605802516246</v>
      </c>
      <c r="S6265" s="38">
        <f t="shared" si="781"/>
        <v>5567.7403314511139</v>
      </c>
      <c r="T6265" s="38">
        <f t="shared" si="782"/>
        <v>6118.4400877010457</v>
      </c>
      <c r="U6265" s="32">
        <f t="shared" si="783"/>
        <v>5639.6348754306082</v>
      </c>
      <c r="W6265" s="140">
        <v>5119</v>
      </c>
      <c r="Y6265" s="141" t="s">
        <v>15578</v>
      </c>
      <c r="Z6265" s="141" t="s">
        <v>15578</v>
      </c>
      <c r="AA6265" s="147" t="s">
        <v>15578</v>
      </c>
      <c r="AB6265" s="147" t="s">
        <v>15578</v>
      </c>
    </row>
    <row r="6266" spans="1:28" x14ac:dyDescent="0.2">
      <c r="A6266" s="139" t="s">
        <v>175</v>
      </c>
      <c r="B6266" s="139" t="s">
        <v>467</v>
      </c>
      <c r="C6266" s="138" t="s">
        <v>6809</v>
      </c>
      <c r="D6266" t="s">
        <v>14248</v>
      </c>
      <c r="E6266" s="140">
        <v>4249.7818272057029</v>
      </c>
      <c r="F6266" s="140">
        <v>4552.7292626049266</v>
      </c>
      <c r="G6266" s="140">
        <v>2581.3726270459947</v>
      </c>
      <c r="H6266" s="140">
        <f t="shared" si="776"/>
        <v>4217.8451130580543</v>
      </c>
      <c r="I6266" s="143">
        <v>0.96927518640713139</v>
      </c>
      <c r="J6266" s="144">
        <v>1.000398145311312</v>
      </c>
      <c r="K6266" s="145">
        <f t="shared" si="777"/>
        <v>4089.8803268031661</v>
      </c>
      <c r="L6266" s="140">
        <f t="shared" si="778"/>
        <v>4113.3703902602329</v>
      </c>
      <c r="N6266" s="140">
        <v>4419.1515770578262</v>
      </c>
      <c r="O6266" s="140">
        <f t="shared" si="779"/>
        <v>4153.2905077704063</v>
      </c>
      <c r="Q6266" s="140">
        <v>2534.9104626545627</v>
      </c>
      <c r="R6266" s="38">
        <f t="shared" si="780"/>
        <v>3926.6927005749894</v>
      </c>
      <c r="S6266" s="38">
        <f t="shared" si="781"/>
        <v>3949.3769647841777</v>
      </c>
      <c r="T6266" s="38">
        <f t="shared" si="782"/>
        <v>4230.7274656175005</v>
      </c>
      <c r="U6266" s="32">
        <f t="shared" si="783"/>
        <v>3986.1076255957173</v>
      </c>
      <c r="W6266" s="140">
        <v>3410</v>
      </c>
      <c r="Y6266" s="141" t="s">
        <v>15578</v>
      </c>
      <c r="Z6266" s="141" t="s">
        <v>15578</v>
      </c>
      <c r="AA6266" s="147" t="s">
        <v>15578</v>
      </c>
      <c r="AB6266" s="147" t="s">
        <v>15578</v>
      </c>
    </row>
    <row r="6267" spans="1:28" x14ac:dyDescent="0.2">
      <c r="A6267" s="139" t="s">
        <v>175</v>
      </c>
      <c r="B6267" s="139" t="s">
        <v>467</v>
      </c>
      <c r="C6267" s="138" t="s">
        <v>6810</v>
      </c>
      <c r="D6267" t="s">
        <v>14249</v>
      </c>
      <c r="E6267" s="140">
        <v>7074.2233946969418</v>
      </c>
      <c r="F6267" s="140">
        <v>3526.8813795460696</v>
      </c>
      <c r="G6267" s="140">
        <v>3915.3684749139707</v>
      </c>
      <c r="H6267" s="140">
        <f t="shared" si="776"/>
        <v>6491.5122548808195</v>
      </c>
      <c r="I6267" s="143">
        <v>0.96927518640713139</v>
      </c>
      <c r="J6267" s="144">
        <v>1.000398145311312</v>
      </c>
      <c r="K6267" s="145">
        <f t="shared" si="777"/>
        <v>6294.566905798396</v>
      </c>
      <c r="L6267" s="140">
        <f t="shared" si="778"/>
        <v>6330.7194981084813</v>
      </c>
      <c r="N6267" s="140">
        <v>7730.6347611512811</v>
      </c>
      <c r="O6267" s="140">
        <f t="shared" si="779"/>
        <v>6513.4801917607901</v>
      </c>
      <c r="Q6267" s="140">
        <v>3868.9960018542201</v>
      </c>
      <c r="R6267" s="38">
        <f t="shared" si="780"/>
        <v>6040.2717066511104</v>
      </c>
      <c r="S6267" s="38">
        <f t="shared" si="781"/>
        <v>6075.1659878534301</v>
      </c>
      <c r="T6267" s="38">
        <f t="shared" si="782"/>
        <v>7344.4708852215754</v>
      </c>
      <c r="U6267" s="32">
        <f t="shared" si="783"/>
        <v>6240.8753344284905</v>
      </c>
      <c r="W6267" s="140">
        <v>6156</v>
      </c>
      <c r="Y6267" s="141" t="s">
        <v>15578</v>
      </c>
      <c r="Z6267" s="141" t="s">
        <v>15578</v>
      </c>
      <c r="AA6267" s="147" t="s">
        <v>15578</v>
      </c>
      <c r="AB6267" s="147" t="s">
        <v>15578</v>
      </c>
    </row>
    <row r="6268" spans="1:28" x14ac:dyDescent="0.2">
      <c r="A6268" s="139" t="s">
        <v>175</v>
      </c>
      <c r="B6268" s="139" t="s">
        <v>467</v>
      </c>
      <c r="C6268" s="138" t="s">
        <v>6811</v>
      </c>
      <c r="D6268" t="s">
        <v>14250</v>
      </c>
      <c r="E6268" s="140">
        <v>2449.5443373410289</v>
      </c>
      <c r="F6268" s="140">
        <v>2900.8841260718841</v>
      </c>
      <c r="G6268" s="140">
        <v>2784.4113030312415</v>
      </c>
      <c r="H6268" s="140">
        <f t="shared" si="776"/>
        <v>2520.8584070887887</v>
      </c>
      <c r="I6268" s="143">
        <v>0.96927518640713139</v>
      </c>
      <c r="J6268" s="144">
        <v>1.000398145311312</v>
      </c>
      <c r="K6268" s="145">
        <f t="shared" si="777"/>
        <v>2444.3783328813993</v>
      </c>
      <c r="L6268" s="140">
        <f t="shared" si="778"/>
        <v>2458.4175216997533</v>
      </c>
      <c r="N6268" s="140">
        <v>2844.184546294674</v>
      </c>
      <c r="O6268" s="140">
        <f t="shared" si="779"/>
        <v>2508.7798906690814</v>
      </c>
      <c r="Q6268" s="140">
        <v>2971.9244561738246</v>
      </c>
      <c r="R6268" s="38">
        <f t="shared" si="780"/>
        <v>2488.1164529591224</v>
      </c>
      <c r="S6268" s="38">
        <f t="shared" si="781"/>
        <v>2502.4901499367061</v>
      </c>
      <c r="T6268" s="38">
        <f t="shared" si="782"/>
        <v>2856.9585372825891</v>
      </c>
      <c r="U6268" s="32">
        <f t="shared" si="783"/>
        <v>2548.7664425519743</v>
      </c>
      <c r="W6268" s="140">
        <v>2785</v>
      </c>
      <c r="Y6268" s="141" t="s">
        <v>15578</v>
      </c>
      <c r="Z6268" s="141" t="s">
        <v>15578</v>
      </c>
      <c r="AA6268" s="147" t="s">
        <v>15578</v>
      </c>
      <c r="AB6268" s="147" t="s">
        <v>15578</v>
      </c>
    </row>
    <row r="6269" spans="1:28" x14ac:dyDescent="0.2">
      <c r="A6269" s="139" t="s">
        <v>175</v>
      </c>
      <c r="B6269" s="139" t="s">
        <v>467</v>
      </c>
      <c r="C6269" s="138" t="s">
        <v>6812</v>
      </c>
      <c r="D6269" t="s">
        <v>14251</v>
      </c>
      <c r="E6269" s="140">
        <v>8835.959401750164</v>
      </c>
      <c r="F6269" s="140">
        <v>6894.4709562143344</v>
      </c>
      <c r="G6269" s="140">
        <v>3342.5220782812726</v>
      </c>
      <c r="H6269" s="140">
        <f t="shared" si="776"/>
        <v>8358.3472646813607</v>
      </c>
      <c r="I6269" s="143">
        <v>0.96927518640713139</v>
      </c>
      <c r="J6269" s="144">
        <v>1.000398145311312</v>
      </c>
      <c r="K6269" s="145">
        <f t="shared" si="777"/>
        <v>8104.7641926387723</v>
      </c>
      <c r="L6269" s="140">
        <f t="shared" si="778"/>
        <v>8151.313580390286</v>
      </c>
      <c r="N6269" s="140">
        <v>10330.057495802374</v>
      </c>
      <c r="O6269" s="140">
        <f t="shared" si="779"/>
        <v>8435.7513315767228</v>
      </c>
      <c r="Q6269" s="140">
        <v>9514.4986872664431</v>
      </c>
      <c r="R6269" s="38">
        <f t="shared" si="780"/>
        <v>8216.8716985165283</v>
      </c>
      <c r="S6269" s="38">
        <f t="shared" si="781"/>
        <v>8264.3400651027041</v>
      </c>
      <c r="T6269" s="38">
        <f t="shared" si="782"/>
        <v>10248.50161494878</v>
      </c>
      <c r="U6269" s="32">
        <f t="shared" si="783"/>
        <v>8523.3748443792138</v>
      </c>
      <c r="W6269" s="140">
        <v>8289</v>
      </c>
      <c r="Y6269" s="141" t="s">
        <v>15578</v>
      </c>
      <c r="Z6269" s="141" t="s">
        <v>15578</v>
      </c>
      <c r="AA6269" s="147" t="s">
        <v>15578</v>
      </c>
      <c r="AB6269" s="147" t="s">
        <v>15578</v>
      </c>
    </row>
    <row r="6270" spans="1:28" x14ac:dyDescent="0.2">
      <c r="A6270" s="139" t="s">
        <v>175</v>
      </c>
      <c r="B6270" s="139" t="s">
        <v>467</v>
      </c>
      <c r="C6270" s="138" t="s">
        <v>6813</v>
      </c>
      <c r="D6270" t="s">
        <v>14252</v>
      </c>
      <c r="E6270" s="140">
        <v>3777.4996072216436</v>
      </c>
      <c r="F6270" s="140">
        <v>4217.5150680972201</v>
      </c>
      <c r="G6270" s="140">
        <v>3552.1889694408906</v>
      </c>
      <c r="H6270" s="140">
        <f t="shared" si="776"/>
        <v>3823.7651193021011</v>
      </c>
      <c r="I6270" s="143">
        <v>0.96927518640713139</v>
      </c>
      <c r="J6270" s="144">
        <v>1.000398145311312</v>
      </c>
      <c r="K6270" s="145">
        <f t="shared" si="777"/>
        <v>3707.7562870513525</v>
      </c>
      <c r="L6270" s="140">
        <f t="shared" si="778"/>
        <v>3729.0516364275654</v>
      </c>
      <c r="N6270" s="140">
        <v>4286.5858889724295</v>
      </c>
      <c r="O6270" s="140">
        <f t="shared" si="779"/>
        <v>3801.8384324715958</v>
      </c>
      <c r="Q6270" s="140">
        <v>4184.1065901452994</v>
      </c>
      <c r="R6270" s="38">
        <f t="shared" si="780"/>
        <v>3742.697197706661</v>
      </c>
      <c r="S6270" s="38">
        <f t="shared" si="781"/>
        <v>3764.3185311192137</v>
      </c>
      <c r="T6270" s="38">
        <f t="shared" si="782"/>
        <v>4276.3379590897166</v>
      </c>
      <c r="U6270" s="32">
        <f t="shared" si="783"/>
        <v>3831.1633097209929</v>
      </c>
      <c r="W6270" s="140">
        <v>3671</v>
      </c>
      <c r="Y6270" s="141" t="s">
        <v>15578</v>
      </c>
      <c r="Z6270" s="141" t="s">
        <v>15578</v>
      </c>
      <c r="AA6270" s="147" t="s">
        <v>15578</v>
      </c>
      <c r="AB6270" s="147" t="s">
        <v>15578</v>
      </c>
    </row>
    <row r="6271" spans="1:28" x14ac:dyDescent="0.2">
      <c r="A6271" s="139" t="s">
        <v>175</v>
      </c>
      <c r="B6271" s="139" t="s">
        <v>467</v>
      </c>
      <c r="C6271" s="138" t="s">
        <v>6814</v>
      </c>
      <c r="D6271" t="s">
        <v>14253</v>
      </c>
      <c r="E6271" s="140">
        <v>6327.2946660495427</v>
      </c>
      <c r="F6271" s="140">
        <v>6717.3888106142185</v>
      </c>
      <c r="G6271" s="140">
        <v>6834.2580148335692</v>
      </c>
      <c r="H6271" s="140">
        <f t="shared" si="776"/>
        <v>6398.1015372010797</v>
      </c>
      <c r="I6271" s="143">
        <v>0.96927518640713139</v>
      </c>
      <c r="J6271" s="144">
        <v>1.000398145311312</v>
      </c>
      <c r="K6271" s="145">
        <f t="shared" si="777"/>
        <v>6203.9901666554206</v>
      </c>
      <c r="L6271" s="140">
        <f t="shared" si="778"/>
        <v>6239.6225351006997</v>
      </c>
      <c r="N6271" s="140">
        <v>6682.0410036630092</v>
      </c>
      <c r="O6271" s="140">
        <f t="shared" si="779"/>
        <v>6297.38082114388</v>
      </c>
      <c r="Q6271" s="140">
        <v>8054.303991163375</v>
      </c>
      <c r="R6271" s="38">
        <f t="shared" si="780"/>
        <v>6364.5856757862066</v>
      </c>
      <c r="S6271" s="38">
        <f t="shared" si="781"/>
        <v>6401.3534990055814</v>
      </c>
      <c r="T6271" s="38">
        <f t="shared" si="782"/>
        <v>6819.2673024130463</v>
      </c>
      <c r="U6271" s="32">
        <f t="shared" si="783"/>
        <v>6455.9126702739977</v>
      </c>
      <c r="W6271" s="140">
        <v>5767</v>
      </c>
      <c r="Y6271" s="141" t="s">
        <v>15578</v>
      </c>
      <c r="Z6271" s="141" t="s">
        <v>15578</v>
      </c>
      <c r="AA6271" s="147" t="s">
        <v>15578</v>
      </c>
      <c r="AB6271" s="147" t="s">
        <v>15578</v>
      </c>
    </row>
    <row r="6272" spans="1:28" x14ac:dyDescent="0.2">
      <c r="A6272" s="139" t="s">
        <v>175</v>
      </c>
      <c r="B6272" s="139" t="s">
        <v>467</v>
      </c>
      <c r="C6272" s="138" t="s">
        <v>6815</v>
      </c>
      <c r="D6272" t="s">
        <v>14254</v>
      </c>
      <c r="E6272" s="140">
        <v>2546.8446148085172</v>
      </c>
      <c r="F6272" s="140">
        <v>2497.7037379522144</v>
      </c>
      <c r="G6272" s="140">
        <v>3947.7587410279834</v>
      </c>
      <c r="H6272" s="140">
        <f t="shared" si="776"/>
        <v>2599.6703767015815</v>
      </c>
      <c r="I6272" s="143">
        <v>0.96927518640713139</v>
      </c>
      <c r="J6272" s="144">
        <v>1.000398145311312</v>
      </c>
      <c r="K6272" s="145">
        <f t="shared" si="777"/>
        <v>2520.7992339329958</v>
      </c>
      <c r="L6272" s="140">
        <f t="shared" si="778"/>
        <v>2535.2773431284045</v>
      </c>
      <c r="N6272" s="140">
        <v>3019.7830204824527</v>
      </c>
      <c r="O6272" s="140">
        <f t="shared" si="779"/>
        <v>2598.5301670737927</v>
      </c>
      <c r="Q6272" s="140">
        <v>3696.0611283341445</v>
      </c>
      <c r="R6272" s="38">
        <f t="shared" si="780"/>
        <v>2627.1119800247998</v>
      </c>
      <c r="S6272" s="38">
        <f t="shared" si="781"/>
        <v>2642.288645683735</v>
      </c>
      <c r="T6272" s="38">
        <f t="shared" si="782"/>
        <v>3087.4108312676221</v>
      </c>
      <c r="U6272" s="32">
        <f t="shared" si="783"/>
        <v>2700.3999053756411</v>
      </c>
      <c r="W6272" s="140">
        <v>2783</v>
      </c>
      <c r="Y6272" s="141" t="s">
        <v>15578</v>
      </c>
      <c r="Z6272" s="141" t="s">
        <v>15578</v>
      </c>
      <c r="AA6272" s="147" t="s">
        <v>15578</v>
      </c>
      <c r="AB6272" s="147" t="s">
        <v>15578</v>
      </c>
    </row>
    <row r="6273" spans="1:28" x14ac:dyDescent="0.2">
      <c r="A6273" s="139" t="s">
        <v>175</v>
      </c>
      <c r="B6273" s="139" t="s">
        <v>467</v>
      </c>
      <c r="C6273" s="138" t="s">
        <v>6816</v>
      </c>
      <c r="D6273" t="s">
        <v>14255</v>
      </c>
      <c r="E6273" s="140">
        <v>4332.4932526809134</v>
      </c>
      <c r="F6273" s="140">
        <v>6866.071653568355</v>
      </c>
      <c r="G6273" s="140">
        <v>5566.2631461165392</v>
      </c>
      <c r="H6273" s="140">
        <f t="shared" si="776"/>
        <v>4705.5811822984342</v>
      </c>
      <c r="I6273" s="143">
        <v>0.96927518640713139</v>
      </c>
      <c r="J6273" s="144">
        <v>1.000398145311312</v>
      </c>
      <c r="K6273" s="145">
        <f t="shared" si="777"/>
        <v>4562.8190196164414</v>
      </c>
      <c r="L6273" s="140">
        <f t="shared" si="778"/>
        <v>4589.0253874682066</v>
      </c>
      <c r="N6273" s="140">
        <v>4130.8406124283165</v>
      </c>
      <c r="O6273" s="140">
        <f t="shared" si="779"/>
        <v>4529.2087903370284</v>
      </c>
      <c r="Q6273" s="140">
        <v>3893.4109731536414</v>
      </c>
      <c r="R6273" s="38">
        <f t="shared" si="780"/>
        <v>4484.066033877034</v>
      </c>
      <c r="S6273" s="38">
        <f t="shared" si="781"/>
        <v>4509.9702098338184</v>
      </c>
      <c r="T6273" s="38">
        <f t="shared" si="782"/>
        <v>4107.0976485008496</v>
      </c>
      <c r="U6273" s="32">
        <f t="shared" si="783"/>
        <v>4457.3746915860502</v>
      </c>
      <c r="W6273" s="140">
        <v>4351</v>
      </c>
      <c r="Y6273" s="141" t="s">
        <v>15578</v>
      </c>
      <c r="Z6273" s="141" t="s">
        <v>15578</v>
      </c>
      <c r="AA6273" s="147" t="s">
        <v>15578</v>
      </c>
      <c r="AB6273" s="147" t="s">
        <v>15578</v>
      </c>
    </row>
    <row r="6274" spans="1:28" x14ac:dyDescent="0.2">
      <c r="A6274" s="139" t="s">
        <v>175</v>
      </c>
      <c r="B6274" s="139" t="s">
        <v>467</v>
      </c>
      <c r="C6274" s="138" t="s">
        <v>6817</v>
      </c>
      <c r="D6274" t="s">
        <v>14256</v>
      </c>
      <c r="E6274" s="140">
        <v>3607.4596770850958</v>
      </c>
      <c r="F6274" s="140">
        <v>9084.0602390934655</v>
      </c>
      <c r="G6274" s="140">
        <v>5115.1173932211041</v>
      </c>
      <c r="H6274" s="140">
        <f t="shared" si="776"/>
        <v>4365.0619682697534</v>
      </c>
      <c r="I6274" s="143">
        <v>0.96927518640713139</v>
      </c>
      <c r="J6274" s="144">
        <v>1.000398145311312</v>
      </c>
      <c r="K6274" s="145">
        <f t="shared" si="777"/>
        <v>4232.6307843863797</v>
      </c>
      <c r="L6274" s="140">
        <f t="shared" si="778"/>
        <v>4256.9407293654504</v>
      </c>
      <c r="N6274" s="140">
        <v>3960.4467731336886</v>
      </c>
      <c r="O6274" s="140">
        <f t="shared" si="779"/>
        <v>4218.2330714556028</v>
      </c>
      <c r="Q6274" s="140">
        <v>4974.5898558418721</v>
      </c>
      <c r="R6274" s="38">
        <f t="shared" si="780"/>
        <v>4291.7343325062793</v>
      </c>
      <c r="S6274" s="38">
        <f t="shared" si="781"/>
        <v>4316.5274199561736</v>
      </c>
      <c r="T6274" s="38">
        <f t="shared" si="782"/>
        <v>4061.8610814045069</v>
      </c>
      <c r="U6274" s="32">
        <f t="shared" si="783"/>
        <v>4283.2804100032763</v>
      </c>
      <c r="W6274" s="140">
        <v>3590</v>
      </c>
      <c r="Y6274" s="141" t="s">
        <v>15578</v>
      </c>
      <c r="Z6274" s="141" t="s">
        <v>15578</v>
      </c>
      <c r="AA6274" s="147" t="s">
        <v>15578</v>
      </c>
      <c r="AB6274" s="147" t="s">
        <v>15578</v>
      </c>
    </row>
    <row r="6275" spans="1:28" x14ac:dyDescent="0.2">
      <c r="A6275" s="139" t="s">
        <v>175</v>
      </c>
      <c r="B6275" s="139" t="s">
        <v>467</v>
      </c>
      <c r="C6275" s="138" t="s">
        <v>6818</v>
      </c>
      <c r="D6275" t="s">
        <v>14257</v>
      </c>
      <c r="E6275" s="140">
        <v>4469.8261396383241</v>
      </c>
      <c r="F6275" s="140">
        <v>4621.3707377689216</v>
      </c>
      <c r="G6275" s="140">
        <v>3814.5262103235436</v>
      </c>
      <c r="H6275" s="140">
        <f t="shared" si="776"/>
        <v>4461.4082167601955</v>
      </c>
      <c r="I6275" s="143">
        <v>0.96927518640713139</v>
      </c>
      <c r="J6275" s="144">
        <v>1.000398145311312</v>
      </c>
      <c r="K6275" s="145">
        <f t="shared" si="777"/>
        <v>4326.0539935607567</v>
      </c>
      <c r="L6275" s="140">
        <f t="shared" si="778"/>
        <v>4350.9005109909785</v>
      </c>
      <c r="N6275" s="140">
        <v>4922.8435653900015</v>
      </c>
      <c r="O6275" s="140">
        <f t="shared" si="779"/>
        <v>4425.5683941915559</v>
      </c>
      <c r="Q6275" s="140">
        <v>3551.0583383490434</v>
      </c>
      <c r="R6275" s="38">
        <f t="shared" si="780"/>
        <v>4237.7809072235023</v>
      </c>
      <c r="S6275" s="38">
        <f t="shared" si="781"/>
        <v>4262.2623090266115</v>
      </c>
      <c r="T6275" s="38">
        <f t="shared" si="782"/>
        <v>4785.6650426859051</v>
      </c>
      <c r="U6275" s="32">
        <f t="shared" si="783"/>
        <v>4330.5931924653496</v>
      </c>
      <c r="W6275" s="140">
        <v>3949</v>
      </c>
      <c r="Y6275" s="141" t="s">
        <v>15578</v>
      </c>
      <c r="Z6275" s="141" t="s">
        <v>15578</v>
      </c>
      <c r="AA6275" s="147" t="s">
        <v>15578</v>
      </c>
      <c r="AB6275" s="147" t="s">
        <v>15578</v>
      </c>
    </row>
    <row r="6276" spans="1:28" x14ac:dyDescent="0.2">
      <c r="A6276" s="139" t="s">
        <v>175</v>
      </c>
      <c r="B6276" s="139" t="s">
        <v>467</v>
      </c>
      <c r="C6276" s="138" t="s">
        <v>6819</v>
      </c>
      <c r="D6276" t="s">
        <v>14258</v>
      </c>
      <c r="E6276" s="140">
        <v>7333.0239548982281</v>
      </c>
      <c r="F6276" s="140">
        <v>9196.2515561249584</v>
      </c>
      <c r="G6276" s="140">
        <v>6337.8587716007314</v>
      </c>
      <c r="H6276" s="140">
        <f t="shared" si="776"/>
        <v>7527.2010299292724</v>
      </c>
      <c r="I6276" s="143">
        <v>0.96927518640713139</v>
      </c>
      <c r="J6276" s="144">
        <v>1.000398145311312</v>
      </c>
      <c r="K6276" s="145">
        <f t="shared" si="777"/>
        <v>7298.8340214038899</v>
      </c>
      <c r="L6276" s="140">
        <f t="shared" si="778"/>
        <v>7340.7545815732828</v>
      </c>
      <c r="N6276" s="140">
        <v>8362.9049269121424</v>
      </c>
      <c r="O6276" s="140">
        <f t="shared" si="779"/>
        <v>7474.1975913487731</v>
      </c>
      <c r="Q6276" s="140">
        <v>8944.0738269073299</v>
      </c>
      <c r="R6276" s="38">
        <f t="shared" si="780"/>
        <v>7436.2226647185253</v>
      </c>
      <c r="S6276" s="38">
        <f t="shared" si="781"/>
        <v>7479.1812694548044</v>
      </c>
      <c r="T6276" s="38">
        <f t="shared" si="782"/>
        <v>8421.0218169116615</v>
      </c>
      <c r="U6276" s="32">
        <f t="shared" si="783"/>
        <v>7602.139734375708</v>
      </c>
      <c r="W6276" s="140">
        <v>6986</v>
      </c>
      <c r="Y6276" s="141" t="s">
        <v>15578</v>
      </c>
      <c r="Z6276" s="141" t="s">
        <v>15578</v>
      </c>
      <c r="AA6276" s="147" t="s">
        <v>15578</v>
      </c>
      <c r="AB6276" s="147" t="s">
        <v>15578</v>
      </c>
    </row>
    <row r="6277" spans="1:28" x14ac:dyDescent="0.2">
      <c r="A6277" s="139" t="s">
        <v>175</v>
      </c>
      <c r="B6277" s="139" t="s">
        <v>467</v>
      </c>
      <c r="C6277" s="138" t="s">
        <v>6820</v>
      </c>
      <c r="D6277" t="s">
        <v>14259</v>
      </c>
      <c r="E6277" s="140">
        <v>4250.8636938082527</v>
      </c>
      <c r="F6277" s="140">
        <v>5252.4903173566945</v>
      </c>
      <c r="G6277" s="140">
        <v>3602.5359026569326</v>
      </c>
      <c r="H6277" s="140">
        <f t="shared" si="776"/>
        <v>4350.4705203566718</v>
      </c>
      <c r="I6277" s="143">
        <v>0.96927518640713139</v>
      </c>
      <c r="J6277" s="144">
        <v>1.000398145311312</v>
      </c>
      <c r="K6277" s="145">
        <f t="shared" si="777"/>
        <v>4218.4820249702188</v>
      </c>
      <c r="L6277" s="140">
        <f t="shared" si="778"/>
        <v>4242.7107071176251</v>
      </c>
      <c r="N6277" s="140">
        <v>4591.8107147525388</v>
      </c>
      <c r="O6277" s="140">
        <f t="shared" si="779"/>
        <v>4288.2861510274988</v>
      </c>
      <c r="Q6277" s="140">
        <v>4252.4350649763292</v>
      </c>
      <c r="R6277" s="38">
        <f t="shared" si="780"/>
        <v>4208.9759082318888</v>
      </c>
      <c r="S6277" s="38">
        <f t="shared" si="781"/>
        <v>4233.2909053128833</v>
      </c>
      <c r="T6277" s="38">
        <f t="shared" si="782"/>
        <v>4557.8731497749177</v>
      </c>
      <c r="U6277" s="32">
        <f t="shared" si="783"/>
        <v>4275.6655244853091</v>
      </c>
      <c r="W6277" s="140">
        <v>3742</v>
      </c>
      <c r="Y6277" s="141" t="s">
        <v>15578</v>
      </c>
      <c r="Z6277" s="141" t="s">
        <v>15578</v>
      </c>
      <c r="AA6277" s="147" t="s">
        <v>15578</v>
      </c>
      <c r="AB6277" s="147" t="s">
        <v>15578</v>
      </c>
    </row>
    <row r="6278" spans="1:28" x14ac:dyDescent="0.2">
      <c r="A6278" s="139" t="s">
        <v>175</v>
      </c>
      <c r="B6278" s="139" t="s">
        <v>467</v>
      </c>
      <c r="C6278" s="138" t="s">
        <v>6821</v>
      </c>
      <c r="D6278" t="s">
        <v>14260</v>
      </c>
      <c r="E6278" s="140">
        <v>2679.298561917195</v>
      </c>
      <c r="F6278" s="140">
        <v>3982.5059488850766</v>
      </c>
      <c r="G6278" s="140">
        <v>5977.9141391148842</v>
      </c>
      <c r="H6278" s="140">
        <f t="shared" si="776"/>
        <v>2983.5020360075046</v>
      </c>
      <c r="I6278" s="143">
        <v>0.96927518640713139</v>
      </c>
      <c r="J6278" s="144">
        <v>1.000398145311312</v>
      </c>
      <c r="K6278" s="145">
        <f t="shared" si="777"/>
        <v>2892.9858624413487</v>
      </c>
      <c r="L6278" s="140">
        <f t="shared" si="778"/>
        <v>2909.6016105950998</v>
      </c>
      <c r="N6278" s="140">
        <v>2856.2131714586089</v>
      </c>
      <c r="O6278" s="140">
        <f t="shared" si="779"/>
        <v>2902.6316828950539</v>
      </c>
      <c r="Q6278" s="140">
        <v>4854.2125462862987</v>
      </c>
      <c r="R6278" s="38">
        <f t="shared" si="780"/>
        <v>3074.3813833305926</v>
      </c>
      <c r="S6278" s="38">
        <f t="shared" si="781"/>
        <v>3092.1418970497007</v>
      </c>
      <c r="T6278" s="38">
        <f t="shared" si="782"/>
        <v>3056.0131089413781</v>
      </c>
      <c r="U6278" s="32">
        <f t="shared" si="783"/>
        <v>3087.4252384419915</v>
      </c>
      <c r="W6278" s="140">
        <v>3341</v>
      </c>
      <c r="Y6278" s="141" t="s">
        <v>15578</v>
      </c>
      <c r="Z6278" s="141" t="s">
        <v>15579</v>
      </c>
      <c r="AA6278" s="147" t="s">
        <v>15578</v>
      </c>
      <c r="AB6278" s="147" t="s">
        <v>15578</v>
      </c>
    </row>
    <row r="6279" spans="1:28" x14ac:dyDescent="0.2">
      <c r="A6279" s="139" t="s">
        <v>180</v>
      </c>
      <c r="B6279" s="139" t="s">
        <v>417</v>
      </c>
      <c r="C6279" s="138" t="s">
        <v>6822</v>
      </c>
      <c r="D6279" t="s">
        <v>14261</v>
      </c>
      <c r="E6279" s="140">
        <v>4306.9248694703592</v>
      </c>
      <c r="F6279" s="140">
        <v>4769.4240846181237</v>
      </c>
      <c r="G6279" s="140">
        <v>8488.6757603919323</v>
      </c>
      <c r="H6279" s="140">
        <f t="shared" ref="H6279:H6342" si="784">SUMPRODUCT($E$4:$G$4,E6279:G6279)</f>
        <v>4541.8126541504644</v>
      </c>
      <c r="I6279" s="143">
        <v>1.0227766772001747</v>
      </c>
      <c r="J6279" s="144">
        <v>0.99846278374961672</v>
      </c>
      <c r="K6279" s="145">
        <f t="shared" ref="K6279:K6342" si="785">H6279*I6279*J6279</f>
        <v>4638.119285634104</v>
      </c>
      <c r="L6279" s="140">
        <f t="shared" ref="L6279:L6342" si="786">(K6279/$K$7727)*$H$7727</f>
        <v>4664.7581375405971</v>
      </c>
      <c r="N6279" s="140">
        <v>3911.8166674647805</v>
      </c>
      <c r="O6279" s="140">
        <f t="shared" ref="O6279:O6342" si="787">(N6279*$N$4)+(L6279*$L$4)</f>
        <v>4566.4606841279192</v>
      </c>
      <c r="Q6279" s="140">
        <v>5658.4317783495162</v>
      </c>
      <c r="R6279" s="38">
        <f t="shared" ref="R6279:R6342" si="788">($R$4*Q6279+(1-$R$4)*H6279)*I6279*J6279</f>
        <v>4752.1489272998106</v>
      </c>
      <c r="S6279" s="38">
        <f t="shared" ref="S6279:S6342" si="789">R6279*$W$7727/$R$7727</f>
        <v>4779.6018017792667</v>
      </c>
      <c r="T6279" s="38">
        <f t="shared" ref="T6279:T6342" si="790">$R$4*Q6279+(1-$R$4)*N6279</f>
        <v>4086.4781785532541</v>
      </c>
      <c r="U6279" s="32">
        <f t="shared" ref="U6279:U6342" si="791">S6279*$L$4+T6279*$N$4</f>
        <v>4689.1136433086949</v>
      </c>
      <c r="W6279" s="140">
        <v>5647</v>
      </c>
      <c r="Y6279" s="141" t="s">
        <v>15578</v>
      </c>
      <c r="Z6279" s="141" t="s">
        <v>15578</v>
      </c>
      <c r="AA6279" s="147" t="s">
        <v>15578</v>
      </c>
      <c r="AB6279" s="147" t="s">
        <v>15578</v>
      </c>
    </row>
    <row r="6280" spans="1:28" x14ac:dyDescent="0.2">
      <c r="A6280" s="139" t="s">
        <v>180</v>
      </c>
      <c r="B6280" s="139" t="s">
        <v>417</v>
      </c>
      <c r="C6280" s="138" t="s">
        <v>6823</v>
      </c>
      <c r="D6280" t="s">
        <v>14262</v>
      </c>
      <c r="E6280" s="140">
        <v>19524.601743969506</v>
      </c>
      <c r="F6280" s="140">
        <v>17830.41188560113</v>
      </c>
      <c r="G6280" s="140">
        <v>28514.008201464287</v>
      </c>
      <c r="H6280" s="140">
        <f t="shared" si="784"/>
        <v>19688.831771418187</v>
      </c>
      <c r="I6280" s="143">
        <v>1.0227766772001747</v>
      </c>
      <c r="J6280" s="144">
        <v>0.99846278374961672</v>
      </c>
      <c r="K6280" s="145">
        <f t="shared" si="785"/>
        <v>20106.322586240891</v>
      </c>
      <c r="L6280" s="140">
        <f t="shared" si="786"/>
        <v>20221.802442789216</v>
      </c>
      <c r="N6280" s="140">
        <v>17559.543745128602</v>
      </c>
      <c r="O6280" s="140">
        <f t="shared" si="787"/>
        <v>19874.241230256401</v>
      </c>
      <c r="Q6280" s="140">
        <v>20719.846413178497</v>
      </c>
      <c r="R6280" s="38">
        <f t="shared" si="788"/>
        <v>20211.610260080757</v>
      </c>
      <c r="S6280" s="38">
        <f t="shared" si="789"/>
        <v>20328.371499677043</v>
      </c>
      <c r="T6280" s="38">
        <f t="shared" si="790"/>
        <v>17875.574011933593</v>
      </c>
      <c r="U6280" s="32">
        <f t="shared" si="791"/>
        <v>20008.155710848307</v>
      </c>
      <c r="W6280" s="140">
        <v>20086</v>
      </c>
      <c r="Y6280" s="141" t="s">
        <v>15578</v>
      </c>
      <c r="Z6280" s="141" t="s">
        <v>15578</v>
      </c>
      <c r="AA6280" s="147" t="s">
        <v>15578</v>
      </c>
      <c r="AB6280" s="147" t="s">
        <v>15578</v>
      </c>
    </row>
    <row r="6281" spans="1:28" x14ac:dyDescent="0.2">
      <c r="A6281" s="139" t="s">
        <v>180</v>
      </c>
      <c r="B6281" s="139" t="s">
        <v>417</v>
      </c>
      <c r="C6281" s="138" t="s">
        <v>6824</v>
      </c>
      <c r="D6281" t="s">
        <v>14263</v>
      </c>
      <c r="E6281" s="140">
        <v>9901.1404557253536</v>
      </c>
      <c r="F6281" s="140">
        <v>6895.5913756357113</v>
      </c>
      <c r="G6281" s="140">
        <v>8816.1993317317774</v>
      </c>
      <c r="H6281" s="140">
        <f t="shared" si="784"/>
        <v>9474.5133552653169</v>
      </c>
      <c r="I6281" s="143">
        <v>1.0227766772001747</v>
      </c>
      <c r="J6281" s="144">
        <v>0.99846278374961672</v>
      </c>
      <c r="K6281" s="145">
        <f t="shared" si="785"/>
        <v>9675.4151836043875</v>
      </c>
      <c r="L6281" s="140">
        <f t="shared" si="786"/>
        <v>9730.9855422642413</v>
      </c>
      <c r="N6281" s="140">
        <v>9751.2576684753712</v>
      </c>
      <c r="O6281" s="140">
        <f t="shared" si="787"/>
        <v>9733.6320937705805</v>
      </c>
      <c r="Q6281" s="140">
        <v>9931.1730104252347</v>
      </c>
      <c r="R6281" s="38">
        <f t="shared" si="788"/>
        <v>9722.0494707239304</v>
      </c>
      <c r="S6281" s="38">
        <f t="shared" si="789"/>
        <v>9778.2131574866889</v>
      </c>
      <c r="T6281" s="38">
        <f t="shared" si="790"/>
        <v>9769.2492026703567</v>
      </c>
      <c r="U6281" s="32">
        <f t="shared" si="791"/>
        <v>9777.0429019409785</v>
      </c>
      <c r="W6281" s="140">
        <v>9605</v>
      </c>
      <c r="Y6281" s="141" t="s">
        <v>15578</v>
      </c>
      <c r="Z6281" s="141" t="s">
        <v>15578</v>
      </c>
      <c r="AA6281" s="147" t="s">
        <v>15578</v>
      </c>
      <c r="AB6281" s="147" t="s">
        <v>15578</v>
      </c>
    </row>
    <row r="6282" spans="1:28" x14ac:dyDescent="0.2">
      <c r="A6282" s="139" t="s">
        <v>180</v>
      </c>
      <c r="B6282" s="139" t="s">
        <v>417</v>
      </c>
      <c r="C6282" s="138" t="s">
        <v>6825</v>
      </c>
      <c r="D6282" t="s">
        <v>8719</v>
      </c>
      <c r="E6282" s="140">
        <v>11524.312344357339</v>
      </c>
      <c r="F6282" s="140">
        <v>5782.1818130054226</v>
      </c>
      <c r="G6282" s="140">
        <v>10301.202433336641</v>
      </c>
      <c r="H6282" s="140">
        <f t="shared" si="784"/>
        <v>10745.054129885419</v>
      </c>
      <c r="I6282" s="143">
        <v>1.0227766772001747</v>
      </c>
      <c r="J6282" s="144">
        <v>0.99846278374961672</v>
      </c>
      <c r="K6282" s="145">
        <f t="shared" si="785"/>
        <v>10972.897074356715</v>
      </c>
      <c r="L6282" s="140">
        <f t="shared" si="786"/>
        <v>11035.919468164988</v>
      </c>
      <c r="N6282" s="140">
        <v>10163.150987882085</v>
      </c>
      <c r="O6282" s="140">
        <f t="shared" si="787"/>
        <v>10921.978448258058</v>
      </c>
      <c r="Q6282" s="140">
        <v>8730.4250352206182</v>
      </c>
      <c r="R6282" s="38">
        <f t="shared" si="788"/>
        <v>10767.162255047835</v>
      </c>
      <c r="S6282" s="38">
        <f t="shared" si="789"/>
        <v>10829.363494615411</v>
      </c>
      <c r="T6282" s="38">
        <f t="shared" si="790"/>
        <v>10019.878392615938</v>
      </c>
      <c r="U6282" s="32">
        <f t="shared" si="791"/>
        <v>10723.68419912643</v>
      </c>
      <c r="W6282" s="140">
        <v>9164</v>
      </c>
      <c r="Y6282" s="141" t="s">
        <v>15578</v>
      </c>
      <c r="Z6282" s="141" t="s">
        <v>15578</v>
      </c>
      <c r="AA6282" s="147" t="s">
        <v>15578</v>
      </c>
      <c r="AB6282" s="147" t="s">
        <v>15578</v>
      </c>
    </row>
    <row r="6283" spans="1:28" x14ac:dyDescent="0.2">
      <c r="A6283" s="139" t="s">
        <v>180</v>
      </c>
      <c r="B6283" s="139" t="s">
        <v>417</v>
      </c>
      <c r="C6283" s="138" t="s">
        <v>6826</v>
      </c>
      <c r="D6283" t="s">
        <v>14264</v>
      </c>
      <c r="E6283" s="140">
        <v>12912.337311265861</v>
      </c>
      <c r="F6283" s="140">
        <v>15189.639590732098</v>
      </c>
      <c r="G6283" s="140">
        <v>16500.219716287709</v>
      </c>
      <c r="H6283" s="140">
        <f t="shared" si="784"/>
        <v>13352.181377718804</v>
      </c>
      <c r="I6283" s="143">
        <v>1.0227766772001747</v>
      </c>
      <c r="J6283" s="144">
        <v>0.99846278374961672</v>
      </c>
      <c r="K6283" s="145">
        <f t="shared" si="785"/>
        <v>13635.307017053923</v>
      </c>
      <c r="L6283" s="140">
        <f t="shared" si="786"/>
        <v>13713.620855478026</v>
      </c>
      <c r="N6283" s="140">
        <v>13019.791115818774</v>
      </c>
      <c r="O6283" s="140">
        <f t="shared" si="787"/>
        <v>13623.040512621339</v>
      </c>
      <c r="Q6283" s="140">
        <v>14415.961843599516</v>
      </c>
      <c r="R6283" s="38">
        <f t="shared" si="788"/>
        <v>13743.940751428088</v>
      </c>
      <c r="S6283" s="38">
        <f t="shared" si="789"/>
        <v>13823.338658790479</v>
      </c>
      <c r="T6283" s="38">
        <f t="shared" si="790"/>
        <v>13159.408188596848</v>
      </c>
      <c r="U6283" s="32">
        <f t="shared" si="791"/>
        <v>13736.661703068352</v>
      </c>
      <c r="W6283" s="140">
        <v>14135</v>
      </c>
      <c r="Y6283" s="141" t="s">
        <v>15578</v>
      </c>
      <c r="Z6283" s="141" t="s">
        <v>15578</v>
      </c>
      <c r="AA6283" s="147" t="s">
        <v>15578</v>
      </c>
      <c r="AB6283" s="147" t="s">
        <v>15578</v>
      </c>
    </row>
    <row r="6284" spans="1:28" x14ac:dyDescent="0.2">
      <c r="A6284" s="139" t="s">
        <v>180</v>
      </c>
      <c r="B6284" s="139" t="s">
        <v>417</v>
      </c>
      <c r="C6284" s="138" t="s">
        <v>6827</v>
      </c>
      <c r="D6284" t="s">
        <v>14265</v>
      </c>
      <c r="E6284" s="140">
        <v>5933.6869628406275</v>
      </c>
      <c r="F6284" s="140">
        <v>2860.4752169902554</v>
      </c>
      <c r="G6284" s="140">
        <v>5595.3685647728598</v>
      </c>
      <c r="H6284" s="140">
        <f t="shared" si="784"/>
        <v>5529.957710245958</v>
      </c>
      <c r="I6284" s="143">
        <v>1.0227766772001747</v>
      </c>
      <c r="J6284" s="144">
        <v>0.99846278374961672</v>
      </c>
      <c r="K6284" s="145">
        <f t="shared" si="785"/>
        <v>5647.2174124562835</v>
      </c>
      <c r="L6284" s="140">
        <f t="shared" si="786"/>
        <v>5679.6519789410531</v>
      </c>
      <c r="N6284" s="140">
        <v>5693.446114080446</v>
      </c>
      <c r="O6284" s="140">
        <f t="shared" si="787"/>
        <v>5681.4528205869456</v>
      </c>
      <c r="Q6284" s="140">
        <v>3851.1268379878111</v>
      </c>
      <c r="R6284" s="38">
        <f t="shared" si="788"/>
        <v>5475.774456991735</v>
      </c>
      <c r="S6284" s="38">
        <f t="shared" si="789"/>
        <v>5507.4076720162102</v>
      </c>
      <c r="T6284" s="38">
        <f t="shared" si="790"/>
        <v>5509.214186471183</v>
      </c>
      <c r="U6284" s="32">
        <f t="shared" si="791"/>
        <v>5507.643514744409</v>
      </c>
      <c r="W6284" s="140">
        <v>5758</v>
      </c>
      <c r="Y6284" s="141" t="s">
        <v>15578</v>
      </c>
      <c r="Z6284" s="141" t="s">
        <v>15578</v>
      </c>
      <c r="AA6284" s="147" t="s">
        <v>15578</v>
      </c>
      <c r="AB6284" s="147" t="s">
        <v>15578</v>
      </c>
    </row>
    <row r="6285" spans="1:28" x14ac:dyDescent="0.2">
      <c r="A6285" s="139" t="s">
        <v>180</v>
      </c>
      <c r="B6285" s="139" t="s">
        <v>417</v>
      </c>
      <c r="C6285" s="138" t="s">
        <v>6828</v>
      </c>
      <c r="D6285" t="s">
        <v>8421</v>
      </c>
      <c r="E6285" s="140">
        <v>4762.5576453937501</v>
      </c>
      <c r="F6285" s="140">
        <v>2786.5379944634651</v>
      </c>
      <c r="G6285" s="140">
        <v>5545.5567495170553</v>
      </c>
      <c r="H6285" s="140">
        <f t="shared" si="784"/>
        <v>4545.1429048408827</v>
      </c>
      <c r="I6285" s="143">
        <v>1.0227766772001747</v>
      </c>
      <c r="J6285" s="144">
        <v>0.99846278374961672</v>
      </c>
      <c r="K6285" s="145">
        <f t="shared" si="785"/>
        <v>4641.5201524530185</v>
      </c>
      <c r="L6285" s="140">
        <f t="shared" si="786"/>
        <v>4668.1785371015476</v>
      </c>
      <c r="N6285" s="140">
        <v>4016.3813690406128</v>
      </c>
      <c r="O6285" s="140">
        <f t="shared" si="787"/>
        <v>4583.0855991929293</v>
      </c>
      <c r="Q6285" s="140">
        <v>3066.9753855323802</v>
      </c>
      <c r="R6285" s="38">
        <f t="shared" si="788"/>
        <v>4490.5690278521934</v>
      </c>
      <c r="S6285" s="38">
        <f t="shared" si="789"/>
        <v>4516.5107712085</v>
      </c>
      <c r="T6285" s="38">
        <f t="shared" si="790"/>
        <v>3921.4407706897891</v>
      </c>
      <c r="U6285" s="32">
        <f t="shared" si="791"/>
        <v>4438.823636181417</v>
      </c>
      <c r="W6285" s="140">
        <v>4932</v>
      </c>
      <c r="Y6285" s="141" t="s">
        <v>15578</v>
      </c>
      <c r="Z6285" s="141" t="s">
        <v>15578</v>
      </c>
      <c r="AA6285" s="147" t="s">
        <v>15578</v>
      </c>
      <c r="AB6285" s="147" t="s">
        <v>15578</v>
      </c>
    </row>
    <row r="6286" spans="1:28" x14ac:dyDescent="0.2">
      <c r="A6286" s="139" t="s">
        <v>180</v>
      </c>
      <c r="B6286" s="139" t="s">
        <v>417</v>
      </c>
      <c r="C6286" s="138" t="s">
        <v>6829</v>
      </c>
      <c r="D6286" t="s">
        <v>14266</v>
      </c>
      <c r="E6286" s="140">
        <v>5297.0189681580077</v>
      </c>
      <c r="F6286" s="140">
        <v>3384.2563325974529</v>
      </c>
      <c r="G6286" s="140">
        <v>6213.730390914242</v>
      </c>
      <c r="H6286" s="140">
        <f t="shared" si="784"/>
        <v>5093.2572231356125</v>
      </c>
      <c r="I6286" s="143">
        <v>1.0227766772001747</v>
      </c>
      <c r="J6286" s="144">
        <v>0.99846278374961672</v>
      </c>
      <c r="K6286" s="145">
        <f t="shared" si="785"/>
        <v>5201.2569324568803</v>
      </c>
      <c r="L6286" s="140">
        <f t="shared" si="786"/>
        <v>5231.1301428291308</v>
      </c>
      <c r="N6286" s="140">
        <v>4992.1054137340398</v>
      </c>
      <c r="O6286" s="140">
        <f t="shared" si="787"/>
        <v>5199.9251646117173</v>
      </c>
      <c r="Q6286" s="140">
        <v>4030.3748514511585</v>
      </c>
      <c r="R6286" s="38">
        <f t="shared" si="788"/>
        <v>5092.7149118615316</v>
      </c>
      <c r="S6286" s="38">
        <f t="shared" si="789"/>
        <v>5122.1352152598156</v>
      </c>
      <c r="T6286" s="38">
        <f t="shared" si="790"/>
        <v>4895.9323575057524</v>
      </c>
      <c r="U6286" s="32">
        <f t="shared" si="791"/>
        <v>5092.6041484298057</v>
      </c>
      <c r="W6286" s="140">
        <v>4743</v>
      </c>
      <c r="Y6286" s="141" t="s">
        <v>15578</v>
      </c>
      <c r="Z6286" s="141" t="s">
        <v>15578</v>
      </c>
      <c r="AA6286" s="147" t="s">
        <v>15578</v>
      </c>
      <c r="AB6286" s="147" t="s">
        <v>15578</v>
      </c>
    </row>
    <row r="6287" spans="1:28" x14ac:dyDescent="0.2">
      <c r="A6287" s="139" t="s">
        <v>180</v>
      </c>
      <c r="B6287" s="139" t="s">
        <v>417</v>
      </c>
      <c r="C6287" s="138" t="s">
        <v>6830</v>
      </c>
      <c r="D6287" t="s">
        <v>14267</v>
      </c>
      <c r="E6287" s="140">
        <v>3567.3456674268878</v>
      </c>
      <c r="F6287" s="140">
        <v>2571.4997676401454</v>
      </c>
      <c r="G6287" s="140">
        <v>4114.6534114310971</v>
      </c>
      <c r="H6287" s="140">
        <f t="shared" si="784"/>
        <v>3464.2130868141344</v>
      </c>
      <c r="I6287" s="143">
        <v>1.0227766772001747</v>
      </c>
      <c r="J6287" s="144">
        <v>0.99846278374961672</v>
      </c>
      <c r="K6287" s="145">
        <f t="shared" si="785"/>
        <v>3537.6698140148328</v>
      </c>
      <c r="L6287" s="140">
        <f t="shared" si="786"/>
        <v>3557.9882785617674</v>
      </c>
      <c r="N6287" s="140">
        <v>3495.2004125516532</v>
      </c>
      <c r="O6287" s="140">
        <f t="shared" si="787"/>
        <v>3549.7912438926724</v>
      </c>
      <c r="Q6287" s="140">
        <v>3522.9392419468149</v>
      </c>
      <c r="R6287" s="38">
        <f t="shared" si="788"/>
        <v>3543.66695509997</v>
      </c>
      <c r="S6287" s="38">
        <f t="shared" si="789"/>
        <v>3564.1385029415133</v>
      </c>
      <c r="T6287" s="38">
        <f t="shared" si="790"/>
        <v>3497.9742954911694</v>
      </c>
      <c r="U6287" s="32">
        <f t="shared" si="791"/>
        <v>3555.5006826620934</v>
      </c>
      <c r="W6287" s="140">
        <v>3291</v>
      </c>
      <c r="Y6287" s="141" t="s">
        <v>15578</v>
      </c>
      <c r="Z6287" s="141" t="s">
        <v>15578</v>
      </c>
      <c r="AA6287" s="147" t="s">
        <v>15578</v>
      </c>
      <c r="AB6287" s="147" t="s">
        <v>15578</v>
      </c>
    </row>
    <row r="6288" spans="1:28" x14ac:dyDescent="0.2">
      <c r="A6288" s="139" t="s">
        <v>180</v>
      </c>
      <c r="B6288" s="139" t="s">
        <v>417</v>
      </c>
      <c r="C6288" s="138" t="s">
        <v>6831</v>
      </c>
      <c r="D6288" t="s">
        <v>14268</v>
      </c>
      <c r="E6288" s="140">
        <v>8147.2953513556695</v>
      </c>
      <c r="F6288" s="140">
        <v>5975.6375607910013</v>
      </c>
      <c r="G6288" s="140">
        <v>9683.8906886242221</v>
      </c>
      <c r="H6288" s="140">
        <f t="shared" si="784"/>
        <v>7936.8540911854907</v>
      </c>
      <c r="I6288" s="143">
        <v>1.0227766772001747</v>
      </c>
      <c r="J6288" s="144">
        <v>0.99846278374961672</v>
      </c>
      <c r="K6288" s="145">
        <f t="shared" si="785"/>
        <v>8105.1507032002355</v>
      </c>
      <c r="L6288" s="140">
        <f t="shared" si="786"/>
        <v>8151.7023108596395</v>
      </c>
      <c r="N6288" s="140">
        <v>7724.0791331372629</v>
      </c>
      <c r="O6288" s="140">
        <f t="shared" si="787"/>
        <v>8095.8755685949127</v>
      </c>
      <c r="Q6288" s="140">
        <v>9268.8751047916812</v>
      </c>
      <c r="R6288" s="38">
        <f t="shared" si="788"/>
        <v>8241.1772816288067</v>
      </c>
      <c r="S6288" s="38">
        <f t="shared" si="789"/>
        <v>8288.7860600860204</v>
      </c>
      <c r="T6288" s="38">
        <f t="shared" si="790"/>
        <v>7878.5587303027041</v>
      </c>
      <c r="U6288" s="32">
        <f t="shared" si="791"/>
        <v>8235.2303675911935</v>
      </c>
      <c r="W6288" s="140">
        <v>7675</v>
      </c>
      <c r="Y6288" s="141" t="s">
        <v>15578</v>
      </c>
      <c r="Z6288" s="141" t="s">
        <v>15578</v>
      </c>
      <c r="AA6288" s="147" t="s">
        <v>15578</v>
      </c>
      <c r="AB6288" s="147" t="s">
        <v>15578</v>
      </c>
    </row>
    <row r="6289" spans="1:28" x14ac:dyDescent="0.2">
      <c r="A6289" s="139" t="s">
        <v>180</v>
      </c>
      <c r="B6289" s="139" t="s">
        <v>417</v>
      </c>
      <c r="C6289" s="138" t="s">
        <v>6832</v>
      </c>
      <c r="D6289" t="s">
        <v>14269</v>
      </c>
      <c r="E6289" s="140">
        <v>4814.1023079508677</v>
      </c>
      <c r="F6289" s="140">
        <v>7260.7547301776449</v>
      </c>
      <c r="G6289" s="140">
        <v>8807.4312533138527</v>
      </c>
      <c r="H6289" s="140">
        <f t="shared" si="784"/>
        <v>5292.4990849159158</v>
      </c>
      <c r="I6289" s="143">
        <v>1.0227766772001747</v>
      </c>
      <c r="J6289" s="144">
        <v>0.99846278374961672</v>
      </c>
      <c r="K6289" s="145">
        <f t="shared" si="785"/>
        <v>5404.7236079888153</v>
      </c>
      <c r="L6289" s="140">
        <f t="shared" si="786"/>
        <v>5435.765421043232</v>
      </c>
      <c r="N6289" s="140">
        <v>4809.0351349190996</v>
      </c>
      <c r="O6289" s="140">
        <f t="shared" si="787"/>
        <v>5353.9449960155098</v>
      </c>
      <c r="Q6289" s="140">
        <v>5537.1955989797561</v>
      </c>
      <c r="R6289" s="38">
        <f t="shared" si="788"/>
        <v>5429.7121248526682</v>
      </c>
      <c r="S6289" s="38">
        <f t="shared" si="789"/>
        <v>5461.0792405941065</v>
      </c>
      <c r="T6289" s="38">
        <f t="shared" si="790"/>
        <v>4881.8511813251662</v>
      </c>
      <c r="U6289" s="32">
        <f t="shared" si="791"/>
        <v>5385.4602908694069</v>
      </c>
      <c r="W6289" s="140">
        <v>4925</v>
      </c>
      <c r="Y6289" s="141" t="s">
        <v>15578</v>
      </c>
      <c r="Z6289" s="141" t="s">
        <v>15578</v>
      </c>
      <c r="AA6289" s="147" t="s">
        <v>15578</v>
      </c>
      <c r="AB6289" s="147" t="s">
        <v>15578</v>
      </c>
    </row>
    <row r="6290" spans="1:28" x14ac:dyDescent="0.2">
      <c r="A6290" s="139" t="s">
        <v>180</v>
      </c>
      <c r="B6290" s="139" t="s">
        <v>417</v>
      </c>
      <c r="C6290" s="138" t="s">
        <v>6833</v>
      </c>
      <c r="D6290" t="s">
        <v>14270</v>
      </c>
      <c r="E6290" s="140">
        <v>5506.6008526845017</v>
      </c>
      <c r="F6290" s="140">
        <v>4615.9225997114199</v>
      </c>
      <c r="G6290" s="140">
        <v>7222.4259811076172</v>
      </c>
      <c r="H6290" s="140">
        <f t="shared" si="784"/>
        <v>5466.0532173331521</v>
      </c>
      <c r="I6290" s="143">
        <v>1.0227766772001747</v>
      </c>
      <c r="J6290" s="144">
        <v>0.99846278374961672</v>
      </c>
      <c r="K6290" s="145">
        <f t="shared" si="785"/>
        <v>5581.9578600291934</v>
      </c>
      <c r="L6290" s="140">
        <f t="shared" si="786"/>
        <v>5614.0176108946289</v>
      </c>
      <c r="N6290" s="140">
        <v>5364.9386270890436</v>
      </c>
      <c r="O6290" s="140">
        <f t="shared" si="787"/>
        <v>5581.5000371126434</v>
      </c>
      <c r="Q6290" s="140">
        <v>6010.1793943672083</v>
      </c>
      <c r="R6290" s="38">
        <f t="shared" si="788"/>
        <v>5637.524267270006</v>
      </c>
      <c r="S6290" s="38">
        <f t="shared" si="789"/>
        <v>5670.0919010819771</v>
      </c>
      <c r="T6290" s="38">
        <f t="shared" si="790"/>
        <v>5429.4627038168601</v>
      </c>
      <c r="U6290" s="32">
        <f t="shared" si="791"/>
        <v>5638.6774575323125</v>
      </c>
      <c r="W6290" s="140">
        <v>5610</v>
      </c>
      <c r="Y6290" s="141" t="s">
        <v>15578</v>
      </c>
      <c r="Z6290" s="141" t="s">
        <v>15578</v>
      </c>
      <c r="AA6290" s="147" t="s">
        <v>15578</v>
      </c>
      <c r="AB6290" s="147" t="s">
        <v>15578</v>
      </c>
    </row>
    <row r="6291" spans="1:28" x14ac:dyDescent="0.2">
      <c r="A6291" s="139" t="s">
        <v>180</v>
      </c>
      <c r="B6291" s="139" t="s">
        <v>417</v>
      </c>
      <c r="C6291" s="138" t="s">
        <v>6834</v>
      </c>
      <c r="D6291" t="s">
        <v>12603</v>
      </c>
      <c r="E6291" s="140">
        <v>7231.1191754175297</v>
      </c>
      <c r="F6291" s="140">
        <v>6793.5337824178896</v>
      </c>
      <c r="G6291" s="140">
        <v>7018.0115009310748</v>
      </c>
      <c r="H6291" s="140">
        <f t="shared" si="784"/>
        <v>7166.6807753524336</v>
      </c>
      <c r="I6291" s="143">
        <v>1.0227766772001747</v>
      </c>
      <c r="J6291" s="144">
        <v>0.99846278374961672</v>
      </c>
      <c r="K6291" s="145">
        <f t="shared" si="785"/>
        <v>7318.6462871315298</v>
      </c>
      <c r="L6291" s="140">
        <f t="shared" si="786"/>
        <v>7360.6806382537097</v>
      </c>
      <c r="N6291" s="140">
        <v>6999.8242266020516</v>
      </c>
      <c r="O6291" s="140">
        <f t="shared" si="787"/>
        <v>7313.5703810521463</v>
      </c>
      <c r="Q6291" s="140">
        <v>8356.416810984987</v>
      </c>
      <c r="R6291" s="38">
        <f t="shared" si="788"/>
        <v>7440.1426603172131</v>
      </c>
      <c r="S6291" s="38">
        <f t="shared" si="789"/>
        <v>7483.1239106289522</v>
      </c>
      <c r="T6291" s="38">
        <f t="shared" si="790"/>
        <v>7135.4834850403458</v>
      </c>
      <c r="U6291" s="32">
        <f t="shared" si="791"/>
        <v>7437.7390169861319</v>
      </c>
      <c r="W6291" s="140">
        <v>7192</v>
      </c>
      <c r="Y6291" s="141" t="s">
        <v>15578</v>
      </c>
      <c r="Z6291" s="141" t="s">
        <v>15578</v>
      </c>
      <c r="AA6291" s="147" t="s">
        <v>15578</v>
      </c>
      <c r="AB6291" s="147" t="s">
        <v>15578</v>
      </c>
    </row>
    <row r="6292" spans="1:28" x14ac:dyDescent="0.2">
      <c r="A6292" s="139" t="s">
        <v>180</v>
      </c>
      <c r="B6292" s="139" t="s">
        <v>417</v>
      </c>
      <c r="C6292" s="138" t="s">
        <v>6835</v>
      </c>
      <c r="D6292" t="s">
        <v>14271</v>
      </c>
      <c r="E6292" s="140">
        <v>3128.616628173027</v>
      </c>
      <c r="F6292" s="140">
        <v>2637.8900304011963</v>
      </c>
      <c r="G6292" s="140">
        <v>4433.6079250777002</v>
      </c>
      <c r="H6292" s="140">
        <f t="shared" si="784"/>
        <v>3121.4367757604514</v>
      </c>
      <c r="I6292" s="143">
        <v>1.0227766772001747</v>
      </c>
      <c r="J6292" s="144">
        <v>0.99846278374961672</v>
      </c>
      <c r="K6292" s="145">
        <f t="shared" si="785"/>
        <v>3187.6251204047267</v>
      </c>
      <c r="L6292" s="140">
        <f t="shared" si="786"/>
        <v>3205.9331173074556</v>
      </c>
      <c r="N6292" s="140">
        <v>3213.6725765637852</v>
      </c>
      <c r="O6292" s="140">
        <f t="shared" si="787"/>
        <v>3206.9435134217933</v>
      </c>
      <c r="Q6292" s="140">
        <v>3606.3881406118426</v>
      </c>
      <c r="R6292" s="38">
        <f t="shared" si="788"/>
        <v>3237.1485695028832</v>
      </c>
      <c r="S6292" s="38">
        <f t="shared" si="789"/>
        <v>3255.8493793279677</v>
      </c>
      <c r="T6292" s="38">
        <f t="shared" si="790"/>
        <v>3252.944132968591</v>
      </c>
      <c r="U6292" s="32">
        <f t="shared" si="791"/>
        <v>3255.4700957713926</v>
      </c>
      <c r="W6292" s="140">
        <v>3203</v>
      </c>
      <c r="Y6292" s="141" t="s">
        <v>15578</v>
      </c>
      <c r="Z6292" s="141" t="s">
        <v>15578</v>
      </c>
      <c r="AA6292" s="147" t="s">
        <v>15578</v>
      </c>
      <c r="AB6292" s="147" t="s">
        <v>15578</v>
      </c>
    </row>
    <row r="6293" spans="1:28" x14ac:dyDescent="0.2">
      <c r="A6293" s="139" t="s">
        <v>180</v>
      </c>
      <c r="B6293" s="139" t="s">
        <v>417</v>
      </c>
      <c r="C6293" s="138" t="s">
        <v>6836</v>
      </c>
      <c r="D6293" t="s">
        <v>14272</v>
      </c>
      <c r="E6293" s="140">
        <v>5817.1180333700313</v>
      </c>
      <c r="F6293" s="140">
        <v>3263.8762108507804</v>
      </c>
      <c r="G6293" s="140">
        <v>3412.9114653285992</v>
      </c>
      <c r="H6293" s="140">
        <f t="shared" si="784"/>
        <v>5392.2001996502368</v>
      </c>
      <c r="I6293" s="143">
        <v>1.0227766772001747</v>
      </c>
      <c r="J6293" s="144">
        <v>0.99846278374961672</v>
      </c>
      <c r="K6293" s="145">
        <f t="shared" si="785"/>
        <v>5506.5388298531279</v>
      </c>
      <c r="L6293" s="140">
        <f t="shared" si="786"/>
        <v>5538.1654145466591</v>
      </c>
      <c r="N6293" s="140">
        <v>5188.7617540173314</v>
      </c>
      <c r="O6293" s="140">
        <f t="shared" si="787"/>
        <v>5492.5503283705157</v>
      </c>
      <c r="Q6293" s="140">
        <v>4239.2360365256181</v>
      </c>
      <c r="R6293" s="38">
        <f t="shared" si="788"/>
        <v>5388.7976166450835</v>
      </c>
      <c r="S6293" s="38">
        <f t="shared" si="789"/>
        <v>5419.9283717683256</v>
      </c>
      <c r="T6293" s="38">
        <f t="shared" si="790"/>
        <v>5093.8091822681599</v>
      </c>
      <c r="U6293" s="32">
        <f t="shared" si="791"/>
        <v>5377.3531024932181</v>
      </c>
      <c r="W6293" s="140">
        <v>4976</v>
      </c>
      <c r="Y6293" s="141" t="s">
        <v>15578</v>
      </c>
      <c r="Z6293" s="141" t="s">
        <v>15578</v>
      </c>
      <c r="AA6293" s="147" t="s">
        <v>15578</v>
      </c>
      <c r="AB6293" s="147" t="s">
        <v>15578</v>
      </c>
    </row>
    <row r="6294" spans="1:28" x14ac:dyDescent="0.2">
      <c r="A6294" s="139" t="s">
        <v>180</v>
      </c>
      <c r="B6294" s="139" t="s">
        <v>417</v>
      </c>
      <c r="C6294" s="138" t="s">
        <v>6837</v>
      </c>
      <c r="D6294" t="s">
        <v>14273</v>
      </c>
      <c r="E6294" s="140">
        <v>14779.656034282149</v>
      </c>
      <c r="F6294" s="140">
        <v>5481.7948668282415</v>
      </c>
      <c r="G6294" s="140">
        <v>18439.652475252347</v>
      </c>
      <c r="H6294" s="140">
        <f t="shared" si="784"/>
        <v>13755.620112049221</v>
      </c>
      <c r="I6294" s="143">
        <v>1.0227766772001747</v>
      </c>
      <c r="J6294" s="144">
        <v>0.99846278374961672</v>
      </c>
      <c r="K6294" s="145">
        <f t="shared" si="785"/>
        <v>14047.300447157155</v>
      </c>
      <c r="L6294" s="140">
        <f t="shared" si="786"/>
        <v>14127.980553306401</v>
      </c>
      <c r="N6294" s="140">
        <v>13096.770192800637</v>
      </c>
      <c r="O6294" s="140">
        <f t="shared" si="787"/>
        <v>13993.354747185935</v>
      </c>
      <c r="Q6294" s="140">
        <v>12860.727880815501</v>
      </c>
      <c r="R6294" s="38">
        <f t="shared" si="788"/>
        <v>13955.913654431211</v>
      </c>
      <c r="S6294" s="38">
        <f t="shared" si="789"/>
        <v>14036.53611632424</v>
      </c>
      <c r="T6294" s="38">
        <f t="shared" si="790"/>
        <v>13073.165961602124</v>
      </c>
      <c r="U6294" s="32">
        <f t="shared" si="791"/>
        <v>13910.766934167988</v>
      </c>
      <c r="W6294" s="140">
        <v>15261</v>
      </c>
      <c r="Y6294" s="141" t="s">
        <v>15578</v>
      </c>
      <c r="Z6294" s="141" t="s">
        <v>15578</v>
      </c>
      <c r="AA6294" s="147" t="s">
        <v>15578</v>
      </c>
      <c r="AB6294" s="147" t="s">
        <v>15578</v>
      </c>
    </row>
    <row r="6295" spans="1:28" x14ac:dyDescent="0.2">
      <c r="A6295" s="139" t="s">
        <v>180</v>
      </c>
      <c r="B6295" s="139" t="s">
        <v>417</v>
      </c>
      <c r="C6295" s="138" t="s">
        <v>6838</v>
      </c>
      <c r="D6295" t="s">
        <v>14274</v>
      </c>
      <c r="E6295" s="140">
        <v>5776.8667319971955</v>
      </c>
      <c r="F6295" s="140">
        <v>3476.1155025522135</v>
      </c>
      <c r="G6295" s="140">
        <v>6705.7727746751561</v>
      </c>
      <c r="H6295" s="140">
        <f t="shared" si="784"/>
        <v>5524.4492586718789</v>
      </c>
      <c r="I6295" s="143">
        <v>1.0227766772001747</v>
      </c>
      <c r="J6295" s="144">
        <v>0.99846278374961672</v>
      </c>
      <c r="K6295" s="145">
        <f t="shared" si="785"/>
        <v>5641.592157205745</v>
      </c>
      <c r="L6295" s="140">
        <f t="shared" si="786"/>
        <v>5673.994415262825</v>
      </c>
      <c r="N6295" s="140">
        <v>5262.1610383563848</v>
      </c>
      <c r="O6295" s="140">
        <f t="shared" si="787"/>
        <v>5620.2290513014395</v>
      </c>
      <c r="Q6295" s="140">
        <v>5608.0247058850919</v>
      </c>
      <c r="R6295" s="38">
        <f t="shared" si="788"/>
        <v>5650.1269190517869</v>
      </c>
      <c r="S6295" s="38">
        <f t="shared" si="789"/>
        <v>5682.7673576143598</v>
      </c>
      <c r="T6295" s="38">
        <f t="shared" si="790"/>
        <v>5296.7474051092559</v>
      </c>
      <c r="U6295" s="32">
        <f t="shared" si="791"/>
        <v>5632.3719685890828</v>
      </c>
      <c r="W6295" s="140">
        <v>5019</v>
      </c>
      <c r="Y6295" s="141" t="s">
        <v>15578</v>
      </c>
      <c r="Z6295" s="141" t="s">
        <v>15578</v>
      </c>
      <c r="AA6295" s="147" t="s">
        <v>15578</v>
      </c>
      <c r="AB6295" s="147" t="s">
        <v>15578</v>
      </c>
    </row>
    <row r="6296" spans="1:28" x14ac:dyDescent="0.2">
      <c r="A6296" s="139" t="s">
        <v>180</v>
      </c>
      <c r="B6296" s="139" t="s">
        <v>417</v>
      </c>
      <c r="C6296" s="138" t="s">
        <v>6839</v>
      </c>
      <c r="D6296" t="s">
        <v>14275</v>
      </c>
      <c r="E6296" s="140">
        <v>5096.6312510804573</v>
      </c>
      <c r="F6296" s="140">
        <v>2098.6443230089594</v>
      </c>
      <c r="G6296" s="140">
        <v>5110.6411677119731</v>
      </c>
      <c r="H6296" s="140">
        <f t="shared" si="784"/>
        <v>4717.2870944030938</v>
      </c>
      <c r="I6296" s="143">
        <v>1.0227766772001747</v>
      </c>
      <c r="J6296" s="144">
        <v>0.99846278374961672</v>
      </c>
      <c r="K6296" s="145">
        <f t="shared" si="785"/>
        <v>4817.3145645780351</v>
      </c>
      <c r="L6296" s="140">
        <f t="shared" si="786"/>
        <v>4844.9826173748361</v>
      </c>
      <c r="N6296" s="140">
        <v>4444.871576024133</v>
      </c>
      <c r="O6296" s="140">
        <f t="shared" si="787"/>
        <v>4792.7476190248208</v>
      </c>
      <c r="Q6296" s="140">
        <v>3888.2230146634502</v>
      </c>
      <c r="R6296" s="38">
        <f t="shared" si="788"/>
        <v>4732.650171964814</v>
      </c>
      <c r="S6296" s="38">
        <f t="shared" si="789"/>
        <v>4759.9904033240928</v>
      </c>
      <c r="T6296" s="38">
        <f t="shared" si="790"/>
        <v>4389.206719888065</v>
      </c>
      <c r="U6296" s="32">
        <f t="shared" si="791"/>
        <v>4711.5841283382515</v>
      </c>
      <c r="W6296" s="140">
        <v>4701</v>
      </c>
      <c r="Y6296" s="141" t="s">
        <v>15578</v>
      </c>
      <c r="Z6296" s="141" t="s">
        <v>15578</v>
      </c>
      <c r="AA6296" s="147" t="s">
        <v>15578</v>
      </c>
      <c r="AB6296" s="147" t="s">
        <v>15578</v>
      </c>
    </row>
    <row r="6297" spans="1:28" x14ac:dyDescent="0.2">
      <c r="A6297" s="139" t="s">
        <v>180</v>
      </c>
      <c r="B6297" s="139" t="s">
        <v>417</v>
      </c>
      <c r="C6297" s="138" t="s">
        <v>6840</v>
      </c>
      <c r="D6297" t="s">
        <v>14276</v>
      </c>
      <c r="E6297" s="140">
        <v>1887.2793926071333</v>
      </c>
      <c r="F6297" s="140">
        <v>1519.2014015637974</v>
      </c>
      <c r="G6297" s="140">
        <v>1482.6178983264838</v>
      </c>
      <c r="H6297" s="140">
        <f t="shared" si="784"/>
        <v>1823.5750049123012</v>
      </c>
      <c r="I6297" s="143">
        <v>1.0227766772001747</v>
      </c>
      <c r="J6297" s="144">
        <v>0.99846278374961672</v>
      </c>
      <c r="K6297" s="145">
        <f t="shared" si="785"/>
        <v>1862.2429067731091</v>
      </c>
      <c r="L6297" s="140">
        <f t="shared" si="786"/>
        <v>1872.9386241430998</v>
      </c>
      <c r="N6297" s="140">
        <v>2066.2140934245704</v>
      </c>
      <c r="O6297" s="140">
        <f t="shared" si="787"/>
        <v>1898.1709791036994</v>
      </c>
      <c r="Q6297" s="140">
        <v>1627.60018656378</v>
      </c>
      <c r="R6297" s="38">
        <f t="shared" si="788"/>
        <v>1842.2298711484389</v>
      </c>
      <c r="S6297" s="38">
        <f t="shared" si="789"/>
        <v>1852.8723207409603</v>
      </c>
      <c r="T6297" s="38">
        <f t="shared" si="790"/>
        <v>2022.3527027384914</v>
      </c>
      <c r="U6297" s="32">
        <f t="shared" si="791"/>
        <v>1874.998197207942</v>
      </c>
      <c r="W6297" s="140">
        <v>1651</v>
      </c>
      <c r="Y6297" s="141" t="s">
        <v>15578</v>
      </c>
      <c r="Z6297" s="141" t="s">
        <v>15578</v>
      </c>
      <c r="AA6297" s="147" t="s">
        <v>15578</v>
      </c>
      <c r="AB6297" s="147" t="s">
        <v>15578</v>
      </c>
    </row>
    <row r="6298" spans="1:28" x14ac:dyDescent="0.2">
      <c r="A6298" s="139" t="s">
        <v>180</v>
      </c>
      <c r="B6298" s="139" t="s">
        <v>417</v>
      </c>
      <c r="C6298" s="138" t="s">
        <v>6841</v>
      </c>
      <c r="D6298" t="s">
        <v>14277</v>
      </c>
      <c r="E6298" s="140">
        <v>5198.4582142135141</v>
      </c>
      <c r="F6298" s="140">
        <v>3490.7161234842138</v>
      </c>
      <c r="G6298" s="140">
        <v>10146.489118235817</v>
      </c>
      <c r="H6298" s="140">
        <f t="shared" si="784"/>
        <v>5190.6127907937589</v>
      </c>
      <c r="I6298" s="143">
        <v>1.0227766772001747</v>
      </c>
      <c r="J6298" s="144">
        <v>0.99846278374961672</v>
      </c>
      <c r="K6298" s="145">
        <f t="shared" si="785"/>
        <v>5300.6768712133735</v>
      </c>
      <c r="L6298" s="140">
        <f t="shared" si="786"/>
        <v>5331.1210960123735</v>
      </c>
      <c r="N6298" s="140">
        <v>4910.7909752736177</v>
      </c>
      <c r="O6298" s="140">
        <f t="shared" si="787"/>
        <v>5276.2464714853131</v>
      </c>
      <c r="Q6298" s="140">
        <v>6353.0646779437893</v>
      </c>
      <c r="R6298" s="38">
        <f t="shared" si="788"/>
        <v>5419.3869750192916</v>
      </c>
      <c r="S6298" s="38">
        <f t="shared" si="789"/>
        <v>5450.6944429999594</v>
      </c>
      <c r="T6298" s="38">
        <f t="shared" si="790"/>
        <v>5055.018345540635</v>
      </c>
      <c r="U6298" s="32">
        <f t="shared" si="791"/>
        <v>5399.0384321381825</v>
      </c>
      <c r="W6298" s="140">
        <v>5516</v>
      </c>
      <c r="Y6298" s="141" t="s">
        <v>15578</v>
      </c>
      <c r="Z6298" s="141" t="s">
        <v>15578</v>
      </c>
      <c r="AA6298" s="147" t="s">
        <v>15578</v>
      </c>
      <c r="AB6298" s="147" t="s">
        <v>15578</v>
      </c>
    </row>
    <row r="6299" spans="1:28" x14ac:dyDescent="0.2">
      <c r="A6299" s="139" t="s">
        <v>180</v>
      </c>
      <c r="B6299" s="139" t="s">
        <v>417</v>
      </c>
      <c r="C6299" s="138" t="s">
        <v>6842</v>
      </c>
      <c r="D6299" t="s">
        <v>14278</v>
      </c>
      <c r="E6299" s="140">
        <v>9247.1805178896593</v>
      </c>
      <c r="F6299" s="140">
        <v>6278.5519585927714</v>
      </c>
      <c r="G6299" s="140">
        <v>12502.697828589748</v>
      </c>
      <c r="H6299" s="140">
        <f t="shared" si="784"/>
        <v>9008.1977095816837</v>
      </c>
      <c r="I6299" s="143">
        <v>1.0227766772001747</v>
      </c>
      <c r="J6299" s="144">
        <v>0.99846278374961672</v>
      </c>
      <c r="K6299" s="145">
        <f t="shared" si="785"/>
        <v>9199.211571933678</v>
      </c>
      <c r="L6299" s="140">
        <f t="shared" si="786"/>
        <v>9252.0468742684534</v>
      </c>
      <c r="N6299" s="140">
        <v>8755.357789706517</v>
      </c>
      <c r="O6299" s="140">
        <f t="shared" si="787"/>
        <v>9187.2034912291365</v>
      </c>
      <c r="Q6299" s="140">
        <v>9665.8271735804592</v>
      </c>
      <c r="R6299" s="38">
        <f t="shared" si="788"/>
        <v>9266.3689853286742</v>
      </c>
      <c r="S6299" s="38">
        <f t="shared" si="789"/>
        <v>9319.9002337230922</v>
      </c>
      <c r="T6299" s="38">
        <f t="shared" si="790"/>
        <v>8846.4047280939121</v>
      </c>
      <c r="U6299" s="32">
        <f t="shared" si="791"/>
        <v>9258.0848015076099</v>
      </c>
      <c r="W6299" s="140">
        <v>9618</v>
      </c>
      <c r="Y6299" s="141" t="s">
        <v>15578</v>
      </c>
      <c r="Z6299" s="141" t="s">
        <v>15578</v>
      </c>
      <c r="AA6299" s="147" t="s">
        <v>15578</v>
      </c>
      <c r="AB6299" s="147" t="s">
        <v>15578</v>
      </c>
    </row>
    <row r="6300" spans="1:28" x14ac:dyDescent="0.2">
      <c r="A6300" s="139" t="s">
        <v>180</v>
      </c>
      <c r="B6300" s="139" t="s">
        <v>417</v>
      </c>
      <c r="C6300" s="138" t="s">
        <v>6843</v>
      </c>
      <c r="D6300" t="s">
        <v>14279</v>
      </c>
      <c r="E6300" s="140">
        <v>4774.3922527841105</v>
      </c>
      <c r="F6300" s="140">
        <v>2450.7928054385839</v>
      </c>
      <c r="G6300" s="140">
        <v>4075.4418941130834</v>
      </c>
      <c r="H6300" s="140">
        <f t="shared" si="784"/>
        <v>4450.4594405058924</v>
      </c>
      <c r="I6300" s="143">
        <v>1.0227766772001747</v>
      </c>
      <c r="J6300" s="144">
        <v>0.99846278374961672</v>
      </c>
      <c r="K6300" s="145">
        <f t="shared" si="785"/>
        <v>4544.8289774963732</v>
      </c>
      <c r="L6300" s="140">
        <f t="shared" si="786"/>
        <v>4570.9320202634835</v>
      </c>
      <c r="N6300" s="140">
        <v>4430.6899485407148</v>
      </c>
      <c r="O6300" s="140">
        <f t="shared" si="787"/>
        <v>4552.6232418795835</v>
      </c>
      <c r="Q6300" s="140">
        <v>3151.0147143236968</v>
      </c>
      <c r="R6300" s="38">
        <f t="shared" si="788"/>
        <v>4412.1291040303577</v>
      </c>
      <c r="S6300" s="38">
        <f t="shared" si="789"/>
        <v>4437.6177047314568</v>
      </c>
      <c r="T6300" s="38">
        <f t="shared" si="790"/>
        <v>4302.7224251190137</v>
      </c>
      <c r="U6300" s="32">
        <f t="shared" si="791"/>
        <v>4420.0069567646078</v>
      </c>
      <c r="W6300" s="140">
        <v>4565</v>
      </c>
      <c r="Y6300" s="141" t="s">
        <v>15578</v>
      </c>
      <c r="Z6300" s="141" t="s">
        <v>15578</v>
      </c>
      <c r="AA6300" s="147" t="s">
        <v>15578</v>
      </c>
      <c r="AB6300" s="147" t="s">
        <v>15578</v>
      </c>
    </row>
    <row r="6301" spans="1:28" x14ac:dyDescent="0.2">
      <c r="A6301" s="139" t="s">
        <v>180</v>
      </c>
      <c r="B6301" s="139" t="s">
        <v>417</v>
      </c>
      <c r="C6301" s="138" t="s">
        <v>6844</v>
      </c>
      <c r="D6301" t="s">
        <v>14280</v>
      </c>
      <c r="E6301" s="140">
        <v>7142.7040202534872</v>
      </c>
      <c r="F6301" s="140">
        <v>3314.4843378046094</v>
      </c>
      <c r="G6301" s="140">
        <v>11348.316663652253</v>
      </c>
      <c r="H6301" s="140">
        <f t="shared" si="784"/>
        <v>6834.8350838429133</v>
      </c>
      <c r="I6301" s="143">
        <v>1.0227766772001747</v>
      </c>
      <c r="J6301" s="144">
        <v>0.99846278374961672</v>
      </c>
      <c r="K6301" s="145">
        <f t="shared" si="785"/>
        <v>6979.7639908222864</v>
      </c>
      <c r="L6301" s="140">
        <f t="shared" si="786"/>
        <v>7019.8519850810126</v>
      </c>
      <c r="N6301" s="140">
        <v>6182.9373480026443</v>
      </c>
      <c r="O6301" s="140">
        <f t="shared" si="787"/>
        <v>6910.5917293797083</v>
      </c>
      <c r="Q6301" s="140">
        <v>7079.6851291693538</v>
      </c>
      <c r="R6301" s="38">
        <f t="shared" si="788"/>
        <v>7004.7681863669695</v>
      </c>
      <c r="S6301" s="38">
        <f t="shared" si="789"/>
        <v>7045.2343048998509</v>
      </c>
      <c r="T6301" s="38">
        <f t="shared" si="790"/>
        <v>6272.6121261193157</v>
      </c>
      <c r="U6301" s="32">
        <f t="shared" si="791"/>
        <v>6944.3675102781735</v>
      </c>
      <c r="W6301" s="140">
        <v>7981</v>
      </c>
      <c r="Y6301" s="141" t="s">
        <v>15578</v>
      </c>
      <c r="Z6301" s="141" t="s">
        <v>15578</v>
      </c>
      <c r="AA6301" s="147" t="s">
        <v>15578</v>
      </c>
      <c r="AB6301" s="147" t="s">
        <v>15578</v>
      </c>
    </row>
    <row r="6302" spans="1:28" x14ac:dyDescent="0.2">
      <c r="A6302" s="139" t="s">
        <v>180</v>
      </c>
      <c r="B6302" s="139" t="s">
        <v>417</v>
      </c>
      <c r="C6302" s="138" t="s">
        <v>6845</v>
      </c>
      <c r="D6302" t="s">
        <v>14281</v>
      </c>
      <c r="E6302" s="140">
        <v>12093.072406169591</v>
      </c>
      <c r="F6302" s="140">
        <v>7547.3083067774705</v>
      </c>
      <c r="G6302" s="140">
        <v>18360.162796388795</v>
      </c>
      <c r="H6302" s="140">
        <f t="shared" si="784"/>
        <v>11781.167531254945</v>
      </c>
      <c r="I6302" s="143">
        <v>1.0227766772001747</v>
      </c>
      <c r="J6302" s="144">
        <v>0.99846278374961672</v>
      </c>
      <c r="K6302" s="145">
        <f t="shared" si="785"/>
        <v>12030.980688748958</v>
      </c>
      <c r="L6302" s="140">
        <f t="shared" si="786"/>
        <v>12100.080143316703</v>
      </c>
      <c r="N6302" s="140">
        <v>10517.131872448334</v>
      </c>
      <c r="O6302" s="140">
        <f t="shared" si="787"/>
        <v>11893.424260895066</v>
      </c>
      <c r="Q6302" s="140">
        <v>11629.049930496632</v>
      </c>
      <c r="R6302" s="38">
        <f t="shared" si="788"/>
        <v>12015.446371693481</v>
      </c>
      <c r="S6302" s="38">
        <f t="shared" si="789"/>
        <v>12084.858872459563</v>
      </c>
      <c r="T6302" s="38">
        <f t="shared" si="790"/>
        <v>10628.323678253164</v>
      </c>
      <c r="U6302" s="32">
        <f t="shared" si="791"/>
        <v>11894.706375769465</v>
      </c>
      <c r="W6302" s="140">
        <v>11706</v>
      </c>
      <c r="Y6302" s="141" t="s">
        <v>15578</v>
      </c>
      <c r="Z6302" s="141" t="s">
        <v>15578</v>
      </c>
      <c r="AA6302" s="147" t="s">
        <v>15578</v>
      </c>
      <c r="AB6302" s="147" t="s">
        <v>15578</v>
      </c>
    </row>
    <row r="6303" spans="1:28" x14ac:dyDescent="0.2">
      <c r="A6303" s="139" t="s">
        <v>180</v>
      </c>
      <c r="B6303" s="139" t="s">
        <v>417</v>
      </c>
      <c r="C6303" s="138" t="s">
        <v>6846</v>
      </c>
      <c r="D6303" t="s">
        <v>14282</v>
      </c>
      <c r="E6303" s="140">
        <v>2248.8659760699525</v>
      </c>
      <c r="F6303" s="140">
        <v>1653.3946483566178</v>
      </c>
      <c r="G6303" s="140">
        <v>2176.7193185945957</v>
      </c>
      <c r="H6303" s="140">
        <f t="shared" si="784"/>
        <v>2170.360695031764</v>
      </c>
      <c r="I6303" s="143">
        <v>1.0227766772001747</v>
      </c>
      <c r="J6303" s="144">
        <v>0.99846278374961672</v>
      </c>
      <c r="K6303" s="145">
        <f t="shared" si="785"/>
        <v>2216.3819961199961</v>
      </c>
      <c r="L6303" s="140">
        <f t="shared" si="786"/>
        <v>2229.1116971317251</v>
      </c>
      <c r="N6303" s="140">
        <v>2265.6978462863854</v>
      </c>
      <c r="O6303" s="140">
        <f t="shared" si="787"/>
        <v>2233.8880647977503</v>
      </c>
      <c r="Q6303" s="140">
        <v>2060.8297813633235</v>
      </c>
      <c r="R6303" s="38">
        <f t="shared" si="788"/>
        <v>2205.1966504938509</v>
      </c>
      <c r="S6303" s="38">
        <f t="shared" si="789"/>
        <v>2217.9359370302523</v>
      </c>
      <c r="T6303" s="38">
        <f t="shared" si="790"/>
        <v>2245.2110397940792</v>
      </c>
      <c r="U6303" s="32">
        <f t="shared" si="791"/>
        <v>2221.4967359101215</v>
      </c>
      <c r="W6303" s="140">
        <v>2092</v>
      </c>
      <c r="Y6303" s="141" t="s">
        <v>15578</v>
      </c>
      <c r="Z6303" s="141" t="s">
        <v>15578</v>
      </c>
      <c r="AA6303" s="147" t="s">
        <v>15578</v>
      </c>
      <c r="AB6303" s="147" t="s">
        <v>15578</v>
      </c>
    </row>
    <row r="6304" spans="1:28" x14ac:dyDescent="0.2">
      <c r="A6304" s="139" t="s">
        <v>180</v>
      </c>
      <c r="B6304" s="139" t="s">
        <v>417</v>
      </c>
      <c r="C6304" s="138" t="s">
        <v>6847</v>
      </c>
      <c r="D6304" t="s">
        <v>14283</v>
      </c>
      <c r="E6304" s="140">
        <v>2664.6330860267726</v>
      </c>
      <c r="F6304" s="140">
        <v>2047.2321395920769</v>
      </c>
      <c r="G6304" s="140">
        <v>2123.9149262085516</v>
      </c>
      <c r="H6304" s="140">
        <f t="shared" si="784"/>
        <v>2563.596753823686</v>
      </c>
      <c r="I6304" s="143">
        <v>1.0227766772001747</v>
      </c>
      <c r="J6304" s="144">
        <v>0.99846278374961672</v>
      </c>
      <c r="K6304" s="145">
        <f t="shared" si="785"/>
        <v>2617.9564085790475</v>
      </c>
      <c r="L6304" s="140">
        <f t="shared" si="786"/>
        <v>2632.9925361063833</v>
      </c>
      <c r="N6304" s="140">
        <v>2719.2977854807527</v>
      </c>
      <c r="O6304" s="140">
        <f t="shared" si="787"/>
        <v>2644.2597946740275</v>
      </c>
      <c r="Q6304" s="140">
        <v>2852.6543703968705</v>
      </c>
      <c r="R6304" s="38">
        <f t="shared" si="788"/>
        <v>2647.4751009641764</v>
      </c>
      <c r="S6304" s="38">
        <f t="shared" si="789"/>
        <v>2662.7694031306605</v>
      </c>
      <c r="T6304" s="38">
        <f t="shared" si="790"/>
        <v>2732.6334439723646</v>
      </c>
      <c r="U6304" s="32">
        <f t="shared" si="791"/>
        <v>2671.8902413004153</v>
      </c>
      <c r="W6304" s="140">
        <v>2786</v>
      </c>
      <c r="Y6304" s="141" t="s">
        <v>15578</v>
      </c>
      <c r="Z6304" s="141" t="s">
        <v>15578</v>
      </c>
      <c r="AA6304" s="147" t="s">
        <v>15578</v>
      </c>
      <c r="AB6304" s="147" t="s">
        <v>15578</v>
      </c>
    </row>
    <row r="6305" spans="1:28" x14ac:dyDescent="0.2">
      <c r="A6305" s="139" t="s">
        <v>180</v>
      </c>
      <c r="B6305" s="139" t="s">
        <v>417</v>
      </c>
      <c r="C6305" s="138" t="s">
        <v>6848</v>
      </c>
      <c r="D6305" t="s">
        <v>14284</v>
      </c>
      <c r="E6305" s="140">
        <v>6323.9636695493537</v>
      </c>
      <c r="F6305" s="140">
        <v>5465.7039427966565</v>
      </c>
      <c r="G6305" s="140">
        <v>10439.677954723893</v>
      </c>
      <c r="H6305" s="140">
        <f t="shared" si="784"/>
        <v>6388.6880724462981</v>
      </c>
      <c r="I6305" s="143">
        <v>1.0227766772001747</v>
      </c>
      <c r="J6305" s="144">
        <v>0.99846278374961672</v>
      </c>
      <c r="K6305" s="145">
        <f t="shared" si="785"/>
        <v>6524.1566782010404</v>
      </c>
      <c r="L6305" s="140">
        <f t="shared" si="786"/>
        <v>6561.6279101513837</v>
      </c>
      <c r="N6305" s="140">
        <v>6777.1717876688572</v>
      </c>
      <c r="O6305" s="140">
        <f t="shared" si="787"/>
        <v>6589.767433740818</v>
      </c>
      <c r="Q6305" s="140">
        <v>10971.075529698377</v>
      </c>
      <c r="R6305" s="38">
        <f t="shared" si="788"/>
        <v>6992.1121237059624</v>
      </c>
      <c r="S6305" s="38">
        <f t="shared" si="789"/>
        <v>7032.5051289368512</v>
      </c>
      <c r="T6305" s="38">
        <f t="shared" si="790"/>
        <v>7196.5621618718087</v>
      </c>
      <c r="U6305" s="32">
        <f t="shared" si="791"/>
        <v>7053.922980380632</v>
      </c>
      <c r="W6305" s="140">
        <v>6944</v>
      </c>
      <c r="Y6305" s="141" t="s">
        <v>15578</v>
      </c>
      <c r="Z6305" s="141" t="s">
        <v>15578</v>
      </c>
      <c r="AA6305" s="147" t="s">
        <v>15578</v>
      </c>
      <c r="AB6305" s="147" t="s">
        <v>15578</v>
      </c>
    </row>
    <row r="6306" spans="1:28" x14ac:dyDescent="0.2">
      <c r="A6306" s="139" t="s">
        <v>180</v>
      </c>
      <c r="B6306" s="139" t="s">
        <v>417</v>
      </c>
      <c r="C6306" s="138" t="s">
        <v>6849</v>
      </c>
      <c r="D6306" t="s">
        <v>14285</v>
      </c>
      <c r="E6306" s="140">
        <v>2226.8269004354406</v>
      </c>
      <c r="F6306" s="140">
        <v>1106.9084832713359</v>
      </c>
      <c r="G6306" s="140">
        <v>1114.2734933603999</v>
      </c>
      <c r="H6306" s="140">
        <f t="shared" si="784"/>
        <v>2038.0017197543459</v>
      </c>
      <c r="I6306" s="143">
        <v>1.0227766772001747</v>
      </c>
      <c r="J6306" s="144">
        <v>0.99846278374961672</v>
      </c>
      <c r="K6306" s="145">
        <f t="shared" si="785"/>
        <v>2081.216421798043</v>
      </c>
      <c r="L6306" s="140">
        <f t="shared" si="786"/>
        <v>2093.1698047602622</v>
      </c>
      <c r="N6306" s="140">
        <v>2220.1264816199523</v>
      </c>
      <c r="O6306" s="140">
        <f t="shared" si="787"/>
        <v>2109.7441581795088</v>
      </c>
      <c r="Q6306" s="140">
        <v>1656.9226675902389</v>
      </c>
      <c r="R6306" s="38">
        <f t="shared" si="788"/>
        <v>2042.3004594767369</v>
      </c>
      <c r="S6306" s="38">
        <f t="shared" si="789"/>
        <v>2054.0987046540422</v>
      </c>
      <c r="T6306" s="38">
        <f t="shared" si="790"/>
        <v>2163.8061002169811</v>
      </c>
      <c r="U6306" s="32">
        <f t="shared" si="791"/>
        <v>2068.4211427623964</v>
      </c>
      <c r="W6306" s="140">
        <v>2022</v>
      </c>
      <c r="Y6306" s="141" t="s">
        <v>15578</v>
      </c>
      <c r="Z6306" s="141" t="s">
        <v>15578</v>
      </c>
      <c r="AA6306" s="147" t="s">
        <v>15578</v>
      </c>
      <c r="AB6306" s="147" t="s">
        <v>15578</v>
      </c>
    </row>
    <row r="6307" spans="1:28" x14ac:dyDescent="0.2">
      <c r="A6307" s="139" t="s">
        <v>180</v>
      </c>
      <c r="B6307" s="139" t="s">
        <v>417</v>
      </c>
      <c r="C6307" s="138" t="s">
        <v>6850</v>
      </c>
      <c r="D6307" t="s">
        <v>14286</v>
      </c>
      <c r="E6307" s="140">
        <v>1478.683793244277</v>
      </c>
      <c r="F6307" s="140">
        <v>2102.4147994209088</v>
      </c>
      <c r="G6307" s="140">
        <v>1886.3084374243965</v>
      </c>
      <c r="H6307" s="140">
        <f t="shared" si="784"/>
        <v>1574.911980916695</v>
      </c>
      <c r="I6307" s="143">
        <v>1.0227766772001747</v>
      </c>
      <c r="J6307" s="144">
        <v>0.99846278374961672</v>
      </c>
      <c r="K6307" s="145">
        <f t="shared" si="785"/>
        <v>1608.3071205481608</v>
      </c>
      <c r="L6307" s="140">
        <f t="shared" si="786"/>
        <v>1617.5443679249461</v>
      </c>
      <c r="N6307" s="140">
        <v>1533.6334774689967</v>
      </c>
      <c r="O6307" s="140">
        <f t="shared" si="787"/>
        <v>1606.5896959175993</v>
      </c>
      <c r="Q6307" s="140">
        <v>2055.5629814399263</v>
      </c>
      <c r="R6307" s="38">
        <f t="shared" si="788"/>
        <v>1657.3914145282065</v>
      </c>
      <c r="S6307" s="38">
        <f t="shared" si="789"/>
        <v>1666.9660636316858</v>
      </c>
      <c r="T6307" s="38">
        <f t="shared" si="790"/>
        <v>1585.8264278660899</v>
      </c>
      <c r="U6307" s="32">
        <f t="shared" si="791"/>
        <v>1656.3731824004433</v>
      </c>
      <c r="W6307" s="140">
        <v>1814</v>
      </c>
      <c r="Y6307" s="141" t="s">
        <v>15578</v>
      </c>
      <c r="Z6307" s="141" t="s">
        <v>15578</v>
      </c>
      <c r="AA6307" s="147" t="s">
        <v>15578</v>
      </c>
      <c r="AB6307" s="147" t="s">
        <v>15578</v>
      </c>
    </row>
    <row r="6308" spans="1:28" x14ac:dyDescent="0.2">
      <c r="A6308" s="139" t="s">
        <v>180</v>
      </c>
      <c r="B6308" s="139" t="s">
        <v>417</v>
      </c>
      <c r="C6308" s="138" t="s">
        <v>6851</v>
      </c>
      <c r="D6308" t="s">
        <v>14287</v>
      </c>
      <c r="E6308" s="140">
        <v>2303.303435395243</v>
      </c>
      <c r="F6308" s="140">
        <v>1474.495561635857</v>
      </c>
      <c r="G6308" s="140">
        <v>1634.0476653261646</v>
      </c>
      <c r="H6308" s="140">
        <f t="shared" si="784"/>
        <v>2170.0572091177769</v>
      </c>
      <c r="I6308" s="143">
        <v>1.0227766772001747</v>
      </c>
      <c r="J6308" s="144">
        <v>0.99846278374961672</v>
      </c>
      <c r="K6308" s="145">
        <f t="shared" si="785"/>
        <v>2216.0720749546444</v>
      </c>
      <c r="L6308" s="140">
        <f t="shared" si="786"/>
        <v>2228.7999959466033</v>
      </c>
      <c r="N6308" s="140">
        <v>2599.5216962275508</v>
      </c>
      <c r="O6308" s="140">
        <f t="shared" si="787"/>
        <v>2277.1981789537972</v>
      </c>
      <c r="Q6308" s="140">
        <v>2453.4455121415831</v>
      </c>
      <c r="R6308" s="38">
        <f t="shared" si="788"/>
        <v>2245.011814518246</v>
      </c>
      <c r="S6308" s="38">
        <f t="shared" si="789"/>
        <v>2257.9811108285544</v>
      </c>
      <c r="T6308" s="38">
        <f t="shared" si="790"/>
        <v>2584.9140778189544</v>
      </c>
      <c r="U6308" s="32">
        <f t="shared" si="791"/>
        <v>2300.6626197758187</v>
      </c>
      <c r="W6308" s="140">
        <v>2260</v>
      </c>
      <c r="Y6308" s="141" t="s">
        <v>15578</v>
      </c>
      <c r="Z6308" s="141" t="s">
        <v>15578</v>
      </c>
      <c r="AA6308" s="147" t="s">
        <v>15578</v>
      </c>
      <c r="AB6308" s="147" t="s">
        <v>15578</v>
      </c>
    </row>
    <row r="6309" spans="1:28" x14ac:dyDescent="0.2">
      <c r="A6309" s="139" t="s">
        <v>180</v>
      </c>
      <c r="B6309" s="139" t="s">
        <v>417</v>
      </c>
      <c r="C6309" s="138" t="s">
        <v>6852</v>
      </c>
      <c r="D6309" t="s">
        <v>14288</v>
      </c>
      <c r="E6309" s="140">
        <v>1612.298381537928</v>
      </c>
      <c r="F6309" s="140">
        <v>1174.7813359583054</v>
      </c>
      <c r="G6309" s="140">
        <v>2166.4781662437331</v>
      </c>
      <c r="H6309" s="140">
        <f t="shared" si="784"/>
        <v>1580.2124671002096</v>
      </c>
      <c r="I6309" s="143">
        <v>1.0227766772001747</v>
      </c>
      <c r="J6309" s="144">
        <v>0.99846278374961672</v>
      </c>
      <c r="K6309" s="145">
        <f t="shared" si="785"/>
        <v>1613.7200006167675</v>
      </c>
      <c r="L6309" s="140">
        <f t="shared" si="786"/>
        <v>1622.9883366529111</v>
      </c>
      <c r="N6309" s="140">
        <v>1559.3150887168965</v>
      </c>
      <c r="O6309" s="140">
        <f t="shared" si="787"/>
        <v>1614.6757142627616</v>
      </c>
      <c r="Q6309" s="140">
        <v>1876.1335969280353</v>
      </c>
      <c r="R6309" s="38">
        <f t="shared" si="788"/>
        <v>1643.9395980285371</v>
      </c>
      <c r="S6309" s="38">
        <f t="shared" si="789"/>
        <v>1653.4365368086374</v>
      </c>
      <c r="T6309" s="38">
        <f t="shared" si="790"/>
        <v>1590.9969395380103</v>
      </c>
      <c r="U6309" s="32">
        <f t="shared" si="791"/>
        <v>1645.284969060353</v>
      </c>
      <c r="W6309" s="140">
        <v>1781</v>
      </c>
      <c r="Y6309" s="141" t="s">
        <v>15578</v>
      </c>
      <c r="Z6309" s="141" t="s">
        <v>15578</v>
      </c>
      <c r="AA6309" s="147" t="s">
        <v>15578</v>
      </c>
      <c r="AB6309" s="147" t="s">
        <v>15578</v>
      </c>
    </row>
    <row r="6310" spans="1:28" x14ac:dyDescent="0.2">
      <c r="A6310" s="139" t="s">
        <v>180</v>
      </c>
      <c r="B6310" s="139" t="s">
        <v>417</v>
      </c>
      <c r="C6310" s="138" t="s">
        <v>6853</v>
      </c>
      <c r="D6310" t="s">
        <v>14289</v>
      </c>
      <c r="E6310" s="140">
        <v>6607.7955500662702</v>
      </c>
      <c r="F6310" s="140">
        <v>3958.6358310762607</v>
      </c>
      <c r="G6310" s="140">
        <v>7293.1379110160233</v>
      </c>
      <c r="H6310" s="140">
        <f t="shared" si="784"/>
        <v>6300.9572346933164</v>
      </c>
      <c r="I6310" s="143">
        <v>1.0227766772001747</v>
      </c>
      <c r="J6310" s="144">
        <v>0.99846278374961672</v>
      </c>
      <c r="K6310" s="145">
        <f t="shared" si="785"/>
        <v>6434.5655564371136</v>
      </c>
      <c r="L6310" s="140">
        <f t="shared" si="786"/>
        <v>6471.5222253764969</v>
      </c>
      <c r="N6310" s="140">
        <v>6200.6642963116155</v>
      </c>
      <c r="O6310" s="140">
        <f t="shared" si="787"/>
        <v>6436.1613829712715</v>
      </c>
      <c r="Q6310" s="140">
        <v>7614.7119201329215</v>
      </c>
      <c r="R6310" s="38">
        <f t="shared" si="788"/>
        <v>6568.7267693079539</v>
      </c>
      <c r="S6310" s="38">
        <f t="shared" si="789"/>
        <v>6606.6739031723209</v>
      </c>
      <c r="T6310" s="38">
        <f t="shared" si="790"/>
        <v>6342.0690586937462</v>
      </c>
      <c r="U6310" s="32">
        <f t="shared" si="791"/>
        <v>6572.1294088037439</v>
      </c>
      <c r="W6310" s="140">
        <v>6739</v>
      </c>
      <c r="Y6310" s="141" t="s">
        <v>15578</v>
      </c>
      <c r="Z6310" s="141" t="s">
        <v>15578</v>
      </c>
      <c r="AA6310" s="147" t="s">
        <v>15578</v>
      </c>
      <c r="AB6310" s="147" t="s">
        <v>15578</v>
      </c>
    </row>
    <row r="6311" spans="1:28" x14ac:dyDescent="0.2">
      <c r="A6311" s="139" t="s">
        <v>180</v>
      </c>
      <c r="B6311" s="139" t="s">
        <v>417</v>
      </c>
      <c r="C6311" s="138" t="s">
        <v>6854</v>
      </c>
      <c r="D6311" t="s">
        <v>14290</v>
      </c>
      <c r="E6311" s="140">
        <v>3768.2338394224703</v>
      </c>
      <c r="F6311" s="140">
        <v>1979.0637500955529</v>
      </c>
      <c r="G6311" s="140">
        <v>3020.3770396312589</v>
      </c>
      <c r="H6311" s="140">
        <f t="shared" si="784"/>
        <v>3509.9676552427259</v>
      </c>
      <c r="I6311" s="143">
        <v>1.0227766772001747</v>
      </c>
      <c r="J6311" s="144">
        <v>0.99846278374961672</v>
      </c>
      <c r="K6311" s="145">
        <f t="shared" si="785"/>
        <v>3584.394582822852</v>
      </c>
      <c r="L6311" s="140">
        <f t="shared" si="786"/>
        <v>3604.9814092035363</v>
      </c>
      <c r="N6311" s="140">
        <v>3602.6533065509734</v>
      </c>
      <c r="O6311" s="140">
        <f t="shared" si="787"/>
        <v>3604.6774724818579</v>
      </c>
      <c r="Q6311" s="140">
        <v>4227.3351142991523</v>
      </c>
      <c r="R6311" s="38">
        <f t="shared" si="788"/>
        <v>3657.6524668462143</v>
      </c>
      <c r="S6311" s="38">
        <f t="shared" si="789"/>
        <v>3678.7825020361802</v>
      </c>
      <c r="T6311" s="38">
        <f t="shared" si="790"/>
        <v>3665.1214873257913</v>
      </c>
      <c r="U6311" s="32">
        <f t="shared" si="791"/>
        <v>3676.9990394292804</v>
      </c>
      <c r="W6311" s="140">
        <v>4013</v>
      </c>
      <c r="Y6311" s="141" t="s">
        <v>15578</v>
      </c>
      <c r="Z6311" s="141" t="s">
        <v>15578</v>
      </c>
      <c r="AA6311" s="147" t="s">
        <v>15578</v>
      </c>
      <c r="AB6311" s="147" t="s">
        <v>15578</v>
      </c>
    </row>
    <row r="6312" spans="1:28" x14ac:dyDescent="0.2">
      <c r="A6312" s="139" t="s">
        <v>180</v>
      </c>
      <c r="B6312" s="139" t="s">
        <v>417</v>
      </c>
      <c r="C6312" s="138" t="s">
        <v>6855</v>
      </c>
      <c r="D6312" t="s">
        <v>14291</v>
      </c>
      <c r="E6312" s="140">
        <v>5998.585215052035</v>
      </c>
      <c r="F6312" s="140">
        <v>2874.4916285984782</v>
      </c>
      <c r="G6312" s="140">
        <v>6337.8997683275584</v>
      </c>
      <c r="H6312" s="140">
        <f t="shared" si="784"/>
        <v>5616.9722854483125</v>
      </c>
      <c r="I6312" s="143">
        <v>1.0227766772001747</v>
      </c>
      <c r="J6312" s="144">
        <v>0.99846278374961672</v>
      </c>
      <c r="K6312" s="145">
        <f t="shared" si="785"/>
        <v>5736.0770837173795</v>
      </c>
      <c r="L6312" s="140">
        <f t="shared" si="786"/>
        <v>5769.0220121565117</v>
      </c>
      <c r="N6312" s="140">
        <v>5521.8941327285884</v>
      </c>
      <c r="O6312" s="140">
        <f t="shared" si="787"/>
        <v>5736.7591574985072</v>
      </c>
      <c r="Q6312" s="140">
        <v>5349.8334942303763</v>
      </c>
      <c r="R6312" s="38">
        <f t="shared" si="788"/>
        <v>5708.7967515276177</v>
      </c>
      <c r="S6312" s="38">
        <f t="shared" si="789"/>
        <v>5741.7761221336359</v>
      </c>
      <c r="T6312" s="38">
        <f t="shared" si="790"/>
        <v>5504.6880688787678</v>
      </c>
      <c r="U6312" s="32">
        <f t="shared" si="791"/>
        <v>5710.8239793765424</v>
      </c>
      <c r="W6312" s="140">
        <v>5771</v>
      </c>
      <c r="Y6312" s="141" t="s">
        <v>15578</v>
      </c>
      <c r="Z6312" s="141" t="s">
        <v>15578</v>
      </c>
      <c r="AA6312" s="147" t="s">
        <v>15578</v>
      </c>
      <c r="AB6312" s="147" t="s">
        <v>15578</v>
      </c>
    </row>
    <row r="6313" spans="1:28" x14ac:dyDescent="0.2">
      <c r="A6313" s="139" t="s">
        <v>180</v>
      </c>
      <c r="B6313" s="139" t="s">
        <v>417</v>
      </c>
      <c r="C6313" s="138" t="s">
        <v>6856</v>
      </c>
      <c r="D6313" t="s">
        <v>13974</v>
      </c>
      <c r="E6313" s="140">
        <v>1677.2912325952741</v>
      </c>
      <c r="F6313" s="140">
        <v>2920.7211981891719</v>
      </c>
      <c r="G6313" s="140">
        <v>2925.2612151765902</v>
      </c>
      <c r="H6313" s="140">
        <f t="shared" si="784"/>
        <v>1887.477302891687</v>
      </c>
      <c r="I6313" s="143">
        <v>1.0227766772001747</v>
      </c>
      <c r="J6313" s="144">
        <v>0.99846278374961672</v>
      </c>
      <c r="K6313" s="145">
        <f t="shared" si="785"/>
        <v>1927.5002177244269</v>
      </c>
      <c r="L6313" s="140">
        <f t="shared" si="786"/>
        <v>1938.5707378399254</v>
      </c>
      <c r="N6313" s="140">
        <v>1764.0271801962829</v>
      </c>
      <c r="O6313" s="140">
        <f t="shared" si="787"/>
        <v>1915.7838574410662</v>
      </c>
      <c r="Q6313" s="140">
        <v>2560.3347626068885</v>
      </c>
      <c r="R6313" s="38">
        <f t="shared" si="788"/>
        <v>1996.2127208158072</v>
      </c>
      <c r="S6313" s="38">
        <f t="shared" si="789"/>
        <v>2007.7447199381472</v>
      </c>
      <c r="T6313" s="38">
        <f t="shared" si="790"/>
        <v>1843.6579384373435</v>
      </c>
      <c r="U6313" s="32">
        <f t="shared" si="791"/>
        <v>1986.3229847817779</v>
      </c>
      <c r="W6313" s="140">
        <v>2165</v>
      </c>
      <c r="Y6313" s="141" t="s">
        <v>15578</v>
      </c>
      <c r="Z6313" s="141" t="s">
        <v>15578</v>
      </c>
      <c r="AA6313" s="147" t="s">
        <v>15578</v>
      </c>
      <c r="AB6313" s="147" t="s">
        <v>15578</v>
      </c>
    </row>
    <row r="6314" spans="1:28" x14ac:dyDescent="0.2">
      <c r="A6314" s="139" t="s">
        <v>180</v>
      </c>
      <c r="B6314" s="139" t="s">
        <v>417</v>
      </c>
      <c r="C6314" s="138" t="s">
        <v>6857</v>
      </c>
      <c r="D6314" t="s">
        <v>14292</v>
      </c>
      <c r="E6314" s="140">
        <v>3353.1580762059129</v>
      </c>
      <c r="F6314" s="140">
        <v>2045.4162313989684</v>
      </c>
      <c r="G6314" s="140">
        <v>6763.6174938061677</v>
      </c>
      <c r="H6314" s="140">
        <f t="shared" si="784"/>
        <v>3331.1906989300433</v>
      </c>
      <c r="I6314" s="143">
        <v>1.0227766772001747</v>
      </c>
      <c r="J6314" s="144">
        <v>0.99846278374961672</v>
      </c>
      <c r="K6314" s="145">
        <f t="shared" si="785"/>
        <v>3401.8267597879062</v>
      </c>
      <c r="L6314" s="140">
        <f t="shared" si="786"/>
        <v>3421.3650152066962</v>
      </c>
      <c r="N6314" s="140">
        <v>3035.6211261811541</v>
      </c>
      <c r="O6314" s="140">
        <f t="shared" si="787"/>
        <v>3371.0056666149717</v>
      </c>
      <c r="Q6314" s="140">
        <v>4647.2409765461998</v>
      </c>
      <c r="R6314" s="38">
        <f t="shared" si="788"/>
        <v>3536.2223995529584</v>
      </c>
      <c r="S6314" s="38">
        <f t="shared" si="789"/>
        <v>3556.6509406512123</v>
      </c>
      <c r="T6314" s="38">
        <f t="shared" si="790"/>
        <v>3196.7831112176586</v>
      </c>
      <c r="U6314" s="32">
        <f t="shared" si="791"/>
        <v>3509.6697440983057</v>
      </c>
      <c r="W6314" s="140">
        <v>4099</v>
      </c>
      <c r="Y6314" s="141" t="s">
        <v>15578</v>
      </c>
      <c r="Z6314" s="141" t="s">
        <v>15578</v>
      </c>
      <c r="AA6314" s="147" t="s">
        <v>15578</v>
      </c>
      <c r="AB6314" s="147" t="s">
        <v>15578</v>
      </c>
    </row>
    <row r="6315" spans="1:28" x14ac:dyDescent="0.2">
      <c r="A6315" s="139" t="s">
        <v>180</v>
      </c>
      <c r="B6315" s="139" t="s">
        <v>417</v>
      </c>
      <c r="C6315" s="138" t="s">
        <v>6858</v>
      </c>
      <c r="D6315" t="s">
        <v>14293</v>
      </c>
      <c r="E6315" s="140">
        <v>3796.114863789212</v>
      </c>
      <c r="F6315" s="140">
        <v>2329.9211370566964</v>
      </c>
      <c r="G6315" s="140">
        <v>4520.9451647576943</v>
      </c>
      <c r="H6315" s="140">
        <f t="shared" si="784"/>
        <v>3640.8583188408206</v>
      </c>
      <c r="I6315" s="143">
        <v>1.0227766772001747</v>
      </c>
      <c r="J6315" s="144">
        <v>0.99846278374961672</v>
      </c>
      <c r="K6315" s="145">
        <f t="shared" si="785"/>
        <v>3718.0607107264304</v>
      </c>
      <c r="L6315" s="140">
        <f t="shared" si="786"/>
        <v>3739.4152431463203</v>
      </c>
      <c r="N6315" s="140">
        <v>3492.5544695075009</v>
      </c>
      <c r="O6315" s="140">
        <f t="shared" si="787"/>
        <v>3707.1872594841425</v>
      </c>
      <c r="Q6315" s="140">
        <v>3368.3759074198219</v>
      </c>
      <c r="R6315" s="38">
        <f t="shared" si="788"/>
        <v>3690.2346856645445</v>
      </c>
      <c r="S6315" s="38">
        <f t="shared" si="789"/>
        <v>3711.5529463451599</v>
      </c>
      <c r="T6315" s="38">
        <f t="shared" si="790"/>
        <v>3480.1366132987332</v>
      </c>
      <c r="U6315" s="32">
        <f t="shared" si="791"/>
        <v>3681.3412537759177</v>
      </c>
      <c r="W6315" s="140">
        <v>3653</v>
      </c>
      <c r="Y6315" s="141" t="s">
        <v>15578</v>
      </c>
      <c r="Z6315" s="141" t="s">
        <v>15578</v>
      </c>
      <c r="AA6315" s="147" t="s">
        <v>15578</v>
      </c>
      <c r="AB6315" s="147" t="s">
        <v>15578</v>
      </c>
    </row>
    <row r="6316" spans="1:28" x14ac:dyDescent="0.2">
      <c r="A6316" s="139" t="s">
        <v>180</v>
      </c>
      <c r="B6316" s="139" t="s">
        <v>417</v>
      </c>
      <c r="C6316" s="138" t="s">
        <v>6859</v>
      </c>
      <c r="D6316" t="s">
        <v>14294</v>
      </c>
      <c r="E6316" s="140">
        <v>2752.6173592955788</v>
      </c>
      <c r="F6316" s="140">
        <v>1110.5140163456331</v>
      </c>
      <c r="G6316" s="140">
        <v>2825.1462572598339</v>
      </c>
      <c r="H6316" s="140">
        <f t="shared" si="784"/>
        <v>2547.5710346528735</v>
      </c>
      <c r="I6316" s="143">
        <v>1.0227766772001747</v>
      </c>
      <c r="J6316" s="144">
        <v>0.99846278374961672</v>
      </c>
      <c r="K6316" s="145">
        <f t="shared" si="785"/>
        <v>2601.5908728750646</v>
      </c>
      <c r="L6316" s="140">
        <f t="shared" si="786"/>
        <v>2616.5330056051262</v>
      </c>
      <c r="N6316" s="140">
        <v>2478.4504286738038</v>
      </c>
      <c r="O6316" s="140">
        <f t="shared" si="787"/>
        <v>2598.5061519751321</v>
      </c>
      <c r="Q6316" s="140">
        <v>1728.2586339715044</v>
      </c>
      <c r="R6316" s="38">
        <f t="shared" si="788"/>
        <v>2517.9223260650856</v>
      </c>
      <c r="S6316" s="38">
        <f t="shared" si="789"/>
        <v>2532.4682097534915</v>
      </c>
      <c r="T6316" s="38">
        <f t="shared" si="790"/>
        <v>2403.4312492035738</v>
      </c>
      <c r="U6316" s="32">
        <f t="shared" si="791"/>
        <v>2515.622272688965</v>
      </c>
      <c r="W6316" s="140">
        <v>2990</v>
      </c>
      <c r="Y6316" s="141" t="s">
        <v>15578</v>
      </c>
      <c r="Z6316" s="141" t="s">
        <v>15578</v>
      </c>
      <c r="AA6316" s="147" t="s">
        <v>15578</v>
      </c>
      <c r="AB6316" s="147" t="s">
        <v>15578</v>
      </c>
    </row>
    <row r="6317" spans="1:28" x14ac:dyDescent="0.2">
      <c r="A6317" s="139" t="s">
        <v>180</v>
      </c>
      <c r="B6317" s="139" t="s">
        <v>417</v>
      </c>
      <c r="C6317" s="138" t="s">
        <v>6860</v>
      </c>
      <c r="D6317" t="s">
        <v>14295</v>
      </c>
      <c r="E6317" s="140">
        <v>3932.7722234009175</v>
      </c>
      <c r="F6317" s="140">
        <v>1676.6172448975472</v>
      </c>
      <c r="G6317" s="140">
        <v>2206.5278680258552</v>
      </c>
      <c r="H6317" s="140">
        <f t="shared" si="784"/>
        <v>3574.082644984248</v>
      </c>
      <c r="I6317" s="143">
        <v>1.0227766772001747</v>
      </c>
      <c r="J6317" s="144">
        <v>0.99846278374961672</v>
      </c>
      <c r="K6317" s="145">
        <f t="shared" si="785"/>
        <v>3649.8690955477737</v>
      </c>
      <c r="L6317" s="140">
        <f t="shared" si="786"/>
        <v>3670.8319721636321</v>
      </c>
      <c r="N6317" s="140">
        <v>3492.5596754052181</v>
      </c>
      <c r="O6317" s="140">
        <f t="shared" si="787"/>
        <v>3647.5583001959867</v>
      </c>
      <c r="Q6317" s="140">
        <v>2833.5010907635042</v>
      </c>
      <c r="R6317" s="38">
        <f t="shared" si="788"/>
        <v>3574.2405777999716</v>
      </c>
      <c r="S6317" s="38">
        <f t="shared" si="789"/>
        <v>3594.88874759491</v>
      </c>
      <c r="T6317" s="38">
        <f t="shared" si="790"/>
        <v>3426.6538169410464</v>
      </c>
      <c r="U6317" s="32">
        <f t="shared" si="791"/>
        <v>3572.9254663631455</v>
      </c>
      <c r="W6317" s="140">
        <v>3896</v>
      </c>
      <c r="Y6317" s="141" t="s">
        <v>15578</v>
      </c>
      <c r="Z6317" s="141" t="s">
        <v>15578</v>
      </c>
      <c r="AA6317" s="147" t="s">
        <v>15578</v>
      </c>
      <c r="AB6317" s="147" t="s">
        <v>15578</v>
      </c>
    </row>
    <row r="6318" spans="1:28" x14ac:dyDescent="0.2">
      <c r="A6318" s="139" t="s">
        <v>180</v>
      </c>
      <c r="B6318" s="139" t="s">
        <v>417</v>
      </c>
      <c r="C6318" s="138" t="s">
        <v>6861</v>
      </c>
      <c r="D6318" t="s">
        <v>14296</v>
      </c>
      <c r="E6318" s="140">
        <v>7565.2292129376483</v>
      </c>
      <c r="F6318" s="140">
        <v>3206.0826673302486</v>
      </c>
      <c r="G6318" s="140">
        <v>9868.3109323728568</v>
      </c>
      <c r="H6318" s="140">
        <f t="shared" si="784"/>
        <v>7109.8776755274175</v>
      </c>
      <c r="I6318" s="143">
        <v>1.0227766772001747</v>
      </c>
      <c r="J6318" s="144">
        <v>0.99846278374961672</v>
      </c>
      <c r="K6318" s="145">
        <f t="shared" si="785"/>
        <v>7260.6387089146156</v>
      </c>
      <c r="L6318" s="140">
        <f t="shared" si="786"/>
        <v>7302.3398958401867</v>
      </c>
      <c r="N6318" s="140">
        <v>6804.1363395448852</v>
      </c>
      <c r="O6318" s="140">
        <f t="shared" si="787"/>
        <v>7237.2987966163164</v>
      </c>
      <c r="Q6318" s="140">
        <v>6971.6004212648895</v>
      </c>
      <c r="R6318" s="38">
        <f t="shared" si="788"/>
        <v>7246.5177741998505</v>
      </c>
      <c r="S6318" s="38">
        <f t="shared" si="789"/>
        <v>7288.3804653553007</v>
      </c>
      <c r="T6318" s="38">
        <f t="shared" si="790"/>
        <v>6820.8827477168861</v>
      </c>
      <c r="U6318" s="32">
        <f t="shared" si="791"/>
        <v>7227.3480518856741</v>
      </c>
      <c r="W6318" s="140">
        <v>7597</v>
      </c>
      <c r="Y6318" s="141" t="s">
        <v>15578</v>
      </c>
      <c r="Z6318" s="141" t="s">
        <v>15578</v>
      </c>
      <c r="AA6318" s="147" t="s">
        <v>15578</v>
      </c>
      <c r="AB6318" s="147" t="s">
        <v>15578</v>
      </c>
    </row>
    <row r="6319" spans="1:28" x14ac:dyDescent="0.2">
      <c r="A6319" s="139" t="s">
        <v>180</v>
      </c>
      <c r="B6319" s="139" t="s">
        <v>417</v>
      </c>
      <c r="C6319" s="138" t="s">
        <v>6862</v>
      </c>
      <c r="D6319" t="s">
        <v>14297</v>
      </c>
      <c r="E6319" s="140">
        <v>2373.3046705166475</v>
      </c>
      <c r="F6319" s="140">
        <v>1972.0764382223495</v>
      </c>
      <c r="G6319" s="140">
        <v>2315.6219464712731</v>
      </c>
      <c r="H6319" s="140">
        <f t="shared" si="784"/>
        <v>2320.0255114719216</v>
      </c>
      <c r="I6319" s="143">
        <v>1.0227766772001747</v>
      </c>
      <c r="J6319" s="144">
        <v>0.99846278374961672</v>
      </c>
      <c r="K6319" s="145">
        <f t="shared" si="785"/>
        <v>2369.2203724184178</v>
      </c>
      <c r="L6319" s="140">
        <f t="shared" si="786"/>
        <v>2382.8278945082839</v>
      </c>
      <c r="N6319" s="140">
        <v>2425.2874315410459</v>
      </c>
      <c r="O6319" s="140">
        <f t="shared" si="787"/>
        <v>2388.3710403294081</v>
      </c>
      <c r="Q6319" s="140">
        <v>1975.131546836521</v>
      </c>
      <c r="R6319" s="38">
        <f t="shared" si="788"/>
        <v>2333.9996473316519</v>
      </c>
      <c r="S6319" s="38">
        <f t="shared" si="789"/>
        <v>2347.4830209240067</v>
      </c>
      <c r="T6319" s="38">
        <f t="shared" si="790"/>
        <v>2380.2718430705931</v>
      </c>
      <c r="U6319" s="32">
        <f t="shared" si="791"/>
        <v>2351.7636427857378</v>
      </c>
      <c r="W6319" s="140">
        <v>2771</v>
      </c>
      <c r="Y6319" s="141" t="s">
        <v>15578</v>
      </c>
      <c r="Z6319" s="141" t="s">
        <v>15578</v>
      </c>
      <c r="AA6319" s="147" t="s">
        <v>15578</v>
      </c>
      <c r="AB6319" s="147" t="s">
        <v>15578</v>
      </c>
    </row>
    <row r="6320" spans="1:28" x14ac:dyDescent="0.2">
      <c r="A6320" s="139" t="s">
        <v>180</v>
      </c>
      <c r="B6320" s="139" t="s">
        <v>417</v>
      </c>
      <c r="C6320" s="138" t="s">
        <v>6863</v>
      </c>
      <c r="D6320" t="s">
        <v>14298</v>
      </c>
      <c r="E6320" s="140">
        <v>2361.5367635526436</v>
      </c>
      <c r="F6320" s="140">
        <v>1189.4900578974634</v>
      </c>
      <c r="G6320" s="140">
        <v>2218.9215430494614</v>
      </c>
      <c r="H6320" s="140">
        <f t="shared" si="784"/>
        <v>2206.9916216742131</v>
      </c>
      <c r="I6320" s="143">
        <v>1.0227766772001747</v>
      </c>
      <c r="J6320" s="144">
        <v>0.99846278374961672</v>
      </c>
      <c r="K6320" s="145">
        <f t="shared" si="785"/>
        <v>2253.7896613515709</v>
      </c>
      <c r="L6320" s="140">
        <f t="shared" si="786"/>
        <v>2266.7342117867202</v>
      </c>
      <c r="N6320" s="140">
        <v>2195.4435942442115</v>
      </c>
      <c r="O6320" s="140">
        <f t="shared" si="787"/>
        <v>2257.4271322391687</v>
      </c>
      <c r="Q6320" s="140">
        <v>2588.342092898326</v>
      </c>
      <c r="R6320" s="38">
        <f t="shared" si="788"/>
        <v>2292.7333411080194</v>
      </c>
      <c r="S6320" s="38">
        <f t="shared" si="789"/>
        <v>2305.9783217664994</v>
      </c>
      <c r="T6320" s="38">
        <f t="shared" si="790"/>
        <v>2234.7334441096227</v>
      </c>
      <c r="U6320" s="32">
        <f t="shared" si="791"/>
        <v>2296.677213618394</v>
      </c>
      <c r="W6320" s="140">
        <v>2843</v>
      </c>
      <c r="Y6320" s="141" t="s">
        <v>15578</v>
      </c>
      <c r="Z6320" s="141" t="s">
        <v>15580</v>
      </c>
      <c r="AA6320" s="147" t="s">
        <v>15578</v>
      </c>
      <c r="AB6320" s="147" t="s">
        <v>15578</v>
      </c>
    </row>
    <row r="6321" spans="1:28" x14ac:dyDescent="0.2">
      <c r="A6321" s="139" t="s">
        <v>180</v>
      </c>
      <c r="B6321" s="139" t="s">
        <v>417</v>
      </c>
      <c r="C6321" s="138" t="s">
        <v>6864</v>
      </c>
      <c r="D6321" t="s">
        <v>14299</v>
      </c>
      <c r="E6321" s="140">
        <v>3693.1417721144744</v>
      </c>
      <c r="F6321" s="140">
        <v>4147.3485924557162</v>
      </c>
      <c r="G6321" s="140">
        <v>4342.4973593145087</v>
      </c>
      <c r="H6321" s="140">
        <f t="shared" si="784"/>
        <v>3778.0759652765246</v>
      </c>
      <c r="I6321" s="143">
        <v>1.0227766772001747</v>
      </c>
      <c r="J6321" s="144">
        <v>0.99846278374961672</v>
      </c>
      <c r="K6321" s="145">
        <f t="shared" si="785"/>
        <v>3858.1879816479136</v>
      </c>
      <c r="L6321" s="140">
        <f t="shared" si="786"/>
        <v>3880.3473294225319</v>
      </c>
      <c r="N6321" s="140">
        <v>3923.6566299763113</v>
      </c>
      <c r="O6321" s="140">
        <f t="shared" si="787"/>
        <v>3886.001412937273</v>
      </c>
      <c r="Q6321" s="140">
        <v>5343.0705973780387</v>
      </c>
      <c r="R6321" s="38">
        <f t="shared" si="788"/>
        <v>4018.005929630217</v>
      </c>
      <c r="S6321" s="38">
        <f t="shared" si="789"/>
        <v>4041.2177047936957</v>
      </c>
      <c r="T6321" s="38">
        <f t="shared" si="790"/>
        <v>4065.5980267164841</v>
      </c>
      <c r="U6321" s="32">
        <f t="shared" si="791"/>
        <v>4044.4005864035371</v>
      </c>
      <c r="W6321" s="140">
        <v>3807</v>
      </c>
      <c r="Y6321" s="141" t="s">
        <v>15578</v>
      </c>
      <c r="Z6321" s="141" t="s">
        <v>15578</v>
      </c>
      <c r="AA6321" s="147" t="s">
        <v>15578</v>
      </c>
      <c r="AB6321" s="147" t="s">
        <v>15578</v>
      </c>
    </row>
    <row r="6322" spans="1:28" x14ac:dyDescent="0.2">
      <c r="A6322" s="139" t="s">
        <v>180</v>
      </c>
      <c r="B6322" s="139" t="s">
        <v>417</v>
      </c>
      <c r="C6322" s="138" t="s">
        <v>6865</v>
      </c>
      <c r="D6322" t="s">
        <v>14300</v>
      </c>
      <c r="E6322" s="140">
        <v>6807.4731843841128</v>
      </c>
      <c r="F6322" s="140">
        <v>9202.9344494448669</v>
      </c>
      <c r="G6322" s="140">
        <v>13151.767670981189</v>
      </c>
      <c r="H6322" s="140">
        <f t="shared" si="784"/>
        <v>7378.4838490451793</v>
      </c>
      <c r="I6322" s="143">
        <v>1.0227766772001747</v>
      </c>
      <c r="J6322" s="144">
        <v>0.99846278374961672</v>
      </c>
      <c r="K6322" s="145">
        <f t="shared" si="785"/>
        <v>7534.9405281441313</v>
      </c>
      <c r="L6322" s="140">
        <f t="shared" si="786"/>
        <v>7578.2171565558174</v>
      </c>
      <c r="N6322" s="140">
        <v>7138.9244891717299</v>
      </c>
      <c r="O6322" s="140">
        <f t="shared" si="787"/>
        <v>7520.8669477774774</v>
      </c>
      <c r="Q6322" s="140">
        <v>13383.920831995212</v>
      </c>
      <c r="R6322" s="38">
        <f t="shared" si="788"/>
        <v>8148.2184242243884</v>
      </c>
      <c r="S6322" s="38">
        <f t="shared" si="789"/>
        <v>8195.2901850327198</v>
      </c>
      <c r="T6322" s="38">
        <f t="shared" si="790"/>
        <v>7763.4241234540777</v>
      </c>
      <c r="U6322" s="32">
        <f t="shared" si="791"/>
        <v>8138.9095289582592</v>
      </c>
      <c r="W6322" s="140">
        <v>8570</v>
      </c>
      <c r="Y6322" s="141" t="s">
        <v>15578</v>
      </c>
      <c r="Z6322" s="141" t="s">
        <v>15578</v>
      </c>
      <c r="AA6322" s="147" t="s">
        <v>15578</v>
      </c>
      <c r="AB6322" s="147" t="s">
        <v>15578</v>
      </c>
    </row>
    <row r="6323" spans="1:28" x14ac:dyDescent="0.2">
      <c r="A6323" s="139" t="s">
        <v>180</v>
      </c>
      <c r="B6323" s="139" t="s">
        <v>417</v>
      </c>
      <c r="C6323" s="138" t="s">
        <v>6866</v>
      </c>
      <c r="D6323" t="s">
        <v>14301</v>
      </c>
      <c r="E6323" s="140">
        <v>1441.1760243045167</v>
      </c>
      <c r="F6323" s="140">
        <v>1225.7729639381262</v>
      </c>
      <c r="G6323" s="140">
        <v>966.28285791159885</v>
      </c>
      <c r="H6323" s="140">
        <f t="shared" si="784"/>
        <v>1393.859614183531</v>
      </c>
      <c r="I6323" s="143">
        <v>1.0227766772001747</v>
      </c>
      <c r="J6323" s="144">
        <v>0.99846278374961672</v>
      </c>
      <c r="K6323" s="145">
        <f t="shared" si="785"/>
        <v>1423.4156382701763</v>
      </c>
      <c r="L6323" s="140">
        <f t="shared" si="786"/>
        <v>1431.5909688414945</v>
      </c>
      <c r="N6323" s="140">
        <v>1542.3448915588826</v>
      </c>
      <c r="O6323" s="140">
        <f t="shared" si="787"/>
        <v>1446.050032382632</v>
      </c>
      <c r="Q6323" s="140">
        <v>1724.7521270329623</v>
      </c>
      <c r="R6323" s="38">
        <f t="shared" si="788"/>
        <v>1457.2065288723327</v>
      </c>
      <c r="S6323" s="38">
        <f t="shared" si="789"/>
        <v>1465.6247221023389</v>
      </c>
      <c r="T6323" s="38">
        <f t="shared" si="790"/>
        <v>1560.5856151062906</v>
      </c>
      <c r="U6323" s="32">
        <f t="shared" si="791"/>
        <v>1478.0219858035166</v>
      </c>
      <c r="W6323" s="140">
        <v>1549</v>
      </c>
      <c r="Y6323" s="141" t="s">
        <v>15578</v>
      </c>
      <c r="Z6323" s="141" t="s">
        <v>15578</v>
      </c>
      <c r="AA6323" s="147" t="s">
        <v>15578</v>
      </c>
      <c r="AB6323" s="147" t="s">
        <v>15578</v>
      </c>
    </row>
    <row r="6324" spans="1:28" x14ac:dyDescent="0.2">
      <c r="A6324" s="139" t="s">
        <v>180</v>
      </c>
      <c r="B6324" s="139" t="s">
        <v>417</v>
      </c>
      <c r="C6324" s="138" t="s">
        <v>6867</v>
      </c>
      <c r="D6324" t="s">
        <v>14302</v>
      </c>
      <c r="E6324" s="140">
        <v>1772.9861704518808</v>
      </c>
      <c r="F6324" s="140">
        <v>1336.2019340082661</v>
      </c>
      <c r="G6324" s="140">
        <v>2625.4813999992675</v>
      </c>
      <c r="H6324" s="140">
        <f t="shared" si="784"/>
        <v>1753.5681541147499</v>
      </c>
      <c r="I6324" s="143">
        <v>1.0227766772001747</v>
      </c>
      <c r="J6324" s="144">
        <v>0.99846278374961672</v>
      </c>
      <c r="K6324" s="145">
        <f t="shared" si="785"/>
        <v>1790.7515993291727</v>
      </c>
      <c r="L6324" s="140">
        <f t="shared" si="786"/>
        <v>1801.036709245082</v>
      </c>
      <c r="N6324" s="140">
        <v>2034.413218972777</v>
      </c>
      <c r="O6324" s="140">
        <f t="shared" si="787"/>
        <v>1831.5043053389209</v>
      </c>
      <c r="Q6324" s="140">
        <v>2334.876052556282</v>
      </c>
      <c r="R6324" s="38">
        <f t="shared" si="788"/>
        <v>1850.1150204995558</v>
      </c>
      <c r="S6324" s="38">
        <f t="shared" si="789"/>
        <v>1860.8030221188972</v>
      </c>
      <c r="T6324" s="38">
        <f t="shared" si="790"/>
        <v>2064.4595023311276</v>
      </c>
      <c r="U6324" s="32">
        <f t="shared" si="791"/>
        <v>1887.3906310785096</v>
      </c>
      <c r="W6324" s="140">
        <v>2066</v>
      </c>
      <c r="Y6324" s="141" t="s">
        <v>15578</v>
      </c>
      <c r="Z6324" s="141" t="s">
        <v>15578</v>
      </c>
      <c r="AA6324" s="147" t="s">
        <v>15578</v>
      </c>
      <c r="AB6324" s="147" t="s">
        <v>15578</v>
      </c>
    </row>
    <row r="6325" spans="1:28" x14ac:dyDescent="0.2">
      <c r="A6325" s="139" t="s">
        <v>180</v>
      </c>
      <c r="B6325" s="139" t="s">
        <v>417</v>
      </c>
      <c r="C6325" s="138" t="s">
        <v>6868</v>
      </c>
      <c r="D6325" t="s">
        <v>14303</v>
      </c>
      <c r="E6325" s="140">
        <v>1369.1003272630162</v>
      </c>
      <c r="F6325" s="140">
        <v>4127.4183980157413</v>
      </c>
      <c r="G6325" s="140">
        <v>2294.898626336249</v>
      </c>
      <c r="H6325" s="140">
        <f t="shared" si="784"/>
        <v>1757.687433847864</v>
      </c>
      <c r="I6325" s="143">
        <v>1.0227766772001747</v>
      </c>
      <c r="J6325" s="144">
        <v>0.99846278374961672</v>
      </c>
      <c r="K6325" s="145">
        <f t="shared" si="785"/>
        <v>1794.9582261163032</v>
      </c>
      <c r="L6325" s="140">
        <f t="shared" si="786"/>
        <v>1805.2674966242773</v>
      </c>
      <c r="N6325" s="140">
        <v>1356.8225399325643</v>
      </c>
      <c r="O6325" s="140">
        <f t="shared" si="787"/>
        <v>1746.7224449961404</v>
      </c>
      <c r="Q6325" s="140">
        <v>1638.2770612571405</v>
      </c>
      <c r="R6325" s="38">
        <f t="shared" si="788"/>
        <v>1782.7639857503632</v>
      </c>
      <c r="S6325" s="38">
        <f t="shared" si="789"/>
        <v>1793.0629045502646</v>
      </c>
      <c r="T6325" s="38">
        <f t="shared" si="790"/>
        <v>1384.9679920650219</v>
      </c>
      <c r="U6325" s="32">
        <f t="shared" si="791"/>
        <v>1739.785601808619</v>
      </c>
      <c r="W6325" s="140">
        <v>1414</v>
      </c>
      <c r="Y6325" s="141" t="s">
        <v>15578</v>
      </c>
      <c r="Z6325" s="141" t="s">
        <v>15578</v>
      </c>
      <c r="AA6325" s="147" t="s">
        <v>15578</v>
      </c>
      <c r="AB6325" s="147" t="s">
        <v>15578</v>
      </c>
    </row>
    <row r="6326" spans="1:28" x14ac:dyDescent="0.2">
      <c r="A6326" s="139" t="s">
        <v>180</v>
      </c>
      <c r="B6326" s="139" t="s">
        <v>417</v>
      </c>
      <c r="C6326" s="138" t="s">
        <v>6869</v>
      </c>
      <c r="D6326" t="s">
        <v>14304</v>
      </c>
      <c r="E6326" s="140">
        <v>2324.1850793790863</v>
      </c>
      <c r="F6326" s="140">
        <v>1832.9847470661582</v>
      </c>
      <c r="G6326" s="140">
        <v>2408.0368593355784</v>
      </c>
      <c r="H6326" s="140">
        <f t="shared" si="784"/>
        <v>2265.4699304659625</v>
      </c>
      <c r="I6326" s="143">
        <v>1.0227766772001747</v>
      </c>
      <c r="J6326" s="144">
        <v>0.99846278374961672</v>
      </c>
      <c r="K6326" s="145">
        <f t="shared" si="785"/>
        <v>2313.5079704170976</v>
      </c>
      <c r="L6326" s="140">
        <f t="shared" si="786"/>
        <v>2326.7955105628025</v>
      </c>
      <c r="N6326" s="140">
        <v>2350.5974264068782</v>
      </c>
      <c r="O6326" s="140">
        <f t="shared" si="787"/>
        <v>2329.902880533512</v>
      </c>
      <c r="Q6326" s="140">
        <v>2479.6677399839705</v>
      </c>
      <c r="R6326" s="38">
        <f t="shared" si="788"/>
        <v>2335.3819460060772</v>
      </c>
      <c r="S6326" s="38">
        <f t="shared" si="789"/>
        <v>2348.8733050535557</v>
      </c>
      <c r="T6326" s="38">
        <f t="shared" si="790"/>
        <v>2363.5044577645876</v>
      </c>
      <c r="U6326" s="32">
        <f t="shared" si="791"/>
        <v>2350.7834203933862</v>
      </c>
      <c r="W6326" s="140">
        <v>2510</v>
      </c>
      <c r="Y6326" s="141" t="s">
        <v>15578</v>
      </c>
      <c r="Z6326" s="141" t="s">
        <v>15578</v>
      </c>
      <c r="AA6326" s="147" t="s">
        <v>15578</v>
      </c>
      <c r="AB6326" s="147" t="s">
        <v>15578</v>
      </c>
    </row>
    <row r="6327" spans="1:28" x14ac:dyDescent="0.2">
      <c r="A6327" s="139" t="s">
        <v>180</v>
      </c>
      <c r="B6327" s="139" t="s">
        <v>417</v>
      </c>
      <c r="C6327" s="138" t="s">
        <v>6870</v>
      </c>
      <c r="D6327" t="s">
        <v>14305</v>
      </c>
      <c r="E6327" s="140">
        <v>2045.4925046923208</v>
      </c>
      <c r="F6327" s="140">
        <v>1397.3425160031848</v>
      </c>
      <c r="G6327" s="140">
        <v>2646.951488636003</v>
      </c>
      <c r="H6327" s="140">
        <f t="shared" si="784"/>
        <v>1988.7060706330794</v>
      </c>
      <c r="I6327" s="143">
        <v>1.0227766772001747</v>
      </c>
      <c r="J6327" s="144">
        <v>0.99846278374961672</v>
      </c>
      <c r="K6327" s="145">
        <f t="shared" si="785"/>
        <v>2030.8754856349763</v>
      </c>
      <c r="L6327" s="140">
        <f t="shared" si="786"/>
        <v>2042.5397374514237</v>
      </c>
      <c r="N6327" s="140">
        <v>1978.5781889833402</v>
      </c>
      <c r="O6327" s="140">
        <f t="shared" si="787"/>
        <v>2034.1894770651668</v>
      </c>
      <c r="Q6327" s="140">
        <v>2188.0744086815539</v>
      </c>
      <c r="R6327" s="38">
        <f t="shared" si="788"/>
        <v>2051.2350690009353</v>
      </c>
      <c r="S6327" s="38">
        <f t="shared" si="789"/>
        <v>2063.0849288724648</v>
      </c>
      <c r="T6327" s="38">
        <f t="shared" si="790"/>
        <v>1999.5278109531616</v>
      </c>
      <c r="U6327" s="32">
        <f t="shared" si="791"/>
        <v>2054.7874674016712</v>
      </c>
      <c r="W6327" s="140">
        <v>1857</v>
      </c>
      <c r="Y6327" s="141" t="s">
        <v>15578</v>
      </c>
      <c r="Z6327" s="141" t="s">
        <v>15578</v>
      </c>
      <c r="AA6327" s="147" t="s">
        <v>15578</v>
      </c>
      <c r="AB6327" s="147" t="s">
        <v>15578</v>
      </c>
    </row>
    <row r="6328" spans="1:28" x14ac:dyDescent="0.2">
      <c r="A6328" s="139" t="s">
        <v>180</v>
      </c>
      <c r="B6328" s="139" t="s">
        <v>417</v>
      </c>
      <c r="C6328" s="138" t="s">
        <v>6871</v>
      </c>
      <c r="D6328" t="s">
        <v>14306</v>
      </c>
      <c r="E6328" s="140">
        <v>8981.2880066182552</v>
      </c>
      <c r="F6328" s="140">
        <v>6283.4763776234749</v>
      </c>
      <c r="G6328" s="140">
        <v>8767.0787728883042</v>
      </c>
      <c r="H6328" s="140">
        <f t="shared" si="784"/>
        <v>8630.3648219102433</v>
      </c>
      <c r="I6328" s="143">
        <v>1.0227766772001747</v>
      </c>
      <c r="J6328" s="144">
        <v>0.99846278374961672</v>
      </c>
      <c r="K6328" s="145">
        <f t="shared" si="785"/>
        <v>8813.3669463403512</v>
      </c>
      <c r="L6328" s="140">
        <f t="shared" si="786"/>
        <v>8863.9861655588666</v>
      </c>
      <c r="N6328" s="140">
        <v>8167.3487670947234</v>
      </c>
      <c r="O6328" s="140">
        <f t="shared" si="787"/>
        <v>8773.0392793232568</v>
      </c>
      <c r="Q6328" s="140">
        <v>6873.5598311216945</v>
      </c>
      <c r="R6328" s="38">
        <f t="shared" si="788"/>
        <v>8633.9612392064719</v>
      </c>
      <c r="S6328" s="38">
        <f t="shared" si="789"/>
        <v>8683.8391066274125</v>
      </c>
      <c r="T6328" s="38">
        <f t="shared" si="790"/>
        <v>8037.9698734974208</v>
      </c>
      <c r="U6328" s="32">
        <f t="shared" si="791"/>
        <v>8599.5200680600647</v>
      </c>
      <c r="W6328" s="140">
        <v>9061</v>
      </c>
      <c r="Y6328" s="141" t="s">
        <v>15578</v>
      </c>
      <c r="Z6328" s="141" t="s">
        <v>15578</v>
      </c>
      <c r="AA6328" s="147" t="s">
        <v>15578</v>
      </c>
      <c r="AB6328" s="147" t="s">
        <v>15578</v>
      </c>
    </row>
    <row r="6329" spans="1:28" x14ac:dyDescent="0.2">
      <c r="A6329" s="139" t="s">
        <v>180</v>
      </c>
      <c r="B6329" s="139" t="s">
        <v>417</v>
      </c>
      <c r="C6329" s="138" t="s">
        <v>6872</v>
      </c>
      <c r="D6329" t="s">
        <v>14307</v>
      </c>
      <c r="E6329" s="140">
        <v>2119.7304316776795</v>
      </c>
      <c r="F6329" s="140">
        <v>655.12088130114307</v>
      </c>
      <c r="G6329" s="140">
        <v>3271.611505930724</v>
      </c>
      <c r="H6329" s="140">
        <f t="shared" si="784"/>
        <v>1982.6763185304831</v>
      </c>
      <c r="I6329" s="143">
        <v>1.0227766772001747</v>
      </c>
      <c r="J6329" s="144">
        <v>0.99846278374961672</v>
      </c>
      <c r="K6329" s="145">
        <f t="shared" si="785"/>
        <v>2024.7178759658304</v>
      </c>
      <c r="L6329" s="140">
        <f t="shared" si="786"/>
        <v>2036.3467617983579</v>
      </c>
      <c r="N6329" s="140">
        <v>2073.3300802505682</v>
      </c>
      <c r="O6329" s="140">
        <f t="shared" si="787"/>
        <v>2041.1749804143897</v>
      </c>
      <c r="Q6329" s="140">
        <v>2891.960969319478</v>
      </c>
      <c r="R6329" s="38">
        <f t="shared" si="788"/>
        <v>2117.5744289788995</v>
      </c>
      <c r="S6329" s="38">
        <f t="shared" si="789"/>
        <v>2129.8075272864257</v>
      </c>
      <c r="T6329" s="38">
        <f t="shared" si="790"/>
        <v>2155.1931691574591</v>
      </c>
      <c r="U6329" s="32">
        <f t="shared" si="791"/>
        <v>2133.12165467659</v>
      </c>
      <c r="W6329" s="140">
        <v>3220</v>
      </c>
      <c r="Y6329" s="141" t="s">
        <v>15578</v>
      </c>
      <c r="Z6329" s="141" t="s">
        <v>15578</v>
      </c>
      <c r="AA6329" s="147" t="s">
        <v>15578</v>
      </c>
      <c r="AB6329" s="147" t="s">
        <v>15578</v>
      </c>
    </row>
    <row r="6330" spans="1:28" x14ac:dyDescent="0.2">
      <c r="A6330" s="139" t="s">
        <v>180</v>
      </c>
      <c r="B6330" s="139" t="s">
        <v>417</v>
      </c>
      <c r="C6330" s="138" t="s">
        <v>6873</v>
      </c>
      <c r="D6330" t="s">
        <v>14308</v>
      </c>
      <c r="E6330" s="140">
        <v>3091.9779438293958</v>
      </c>
      <c r="F6330" s="140">
        <v>2091.8103986509905</v>
      </c>
      <c r="G6330" s="140">
        <v>4484.0795808569464</v>
      </c>
      <c r="H6330" s="140">
        <f t="shared" si="784"/>
        <v>3023.9086699249028</v>
      </c>
      <c r="I6330" s="143">
        <v>1.0227766772001747</v>
      </c>
      <c r="J6330" s="144">
        <v>0.99846278374961672</v>
      </c>
      <c r="K6330" s="145">
        <f t="shared" si="785"/>
        <v>3088.0289848939738</v>
      </c>
      <c r="L6330" s="140">
        <f t="shared" si="786"/>
        <v>3105.7649553909682</v>
      </c>
      <c r="N6330" s="140">
        <v>2614.6883932930805</v>
      </c>
      <c r="O6330" s="140">
        <f t="shared" si="787"/>
        <v>3041.654294199715</v>
      </c>
      <c r="Q6330" s="140">
        <v>2915.6282204440631</v>
      </c>
      <c r="R6330" s="38">
        <f t="shared" si="788"/>
        <v>3076.9713372269071</v>
      </c>
      <c r="S6330" s="38">
        <f t="shared" si="789"/>
        <v>3094.746812951691</v>
      </c>
      <c r="T6330" s="38">
        <f t="shared" si="790"/>
        <v>2644.7823760081787</v>
      </c>
      <c r="U6330" s="32">
        <f t="shared" si="791"/>
        <v>3036.0033912706367</v>
      </c>
      <c r="W6330" s="140">
        <v>3193</v>
      </c>
      <c r="Y6330" s="141" t="s">
        <v>15578</v>
      </c>
      <c r="Z6330" s="141" t="s">
        <v>15579</v>
      </c>
      <c r="AA6330" s="147" t="s">
        <v>15578</v>
      </c>
      <c r="AB6330" s="147" t="s">
        <v>15578</v>
      </c>
    </row>
    <row r="6331" spans="1:28" x14ac:dyDescent="0.2">
      <c r="A6331" s="139" t="s">
        <v>180</v>
      </c>
      <c r="B6331" s="139" t="s">
        <v>417</v>
      </c>
      <c r="C6331" s="138" t="s">
        <v>6874</v>
      </c>
      <c r="D6331" t="s">
        <v>14309</v>
      </c>
      <c r="E6331" s="140">
        <v>4830.8545594464567</v>
      </c>
      <c r="F6331" s="140">
        <v>3447.0861485013179</v>
      </c>
      <c r="G6331" s="140">
        <v>9141.2764174385593</v>
      </c>
      <c r="H6331" s="140">
        <f t="shared" si="784"/>
        <v>4837.188873456389</v>
      </c>
      <c r="I6331" s="143">
        <v>1.0227766772001747</v>
      </c>
      <c r="J6331" s="144">
        <v>0.99846278374961672</v>
      </c>
      <c r="K6331" s="145">
        <f t="shared" si="785"/>
        <v>4939.7587947029233</v>
      </c>
      <c r="L6331" s="140">
        <f t="shared" si="786"/>
        <v>4968.130101019573</v>
      </c>
      <c r="N6331" s="140">
        <v>4213.4868874235553</v>
      </c>
      <c r="O6331" s="140">
        <f t="shared" si="787"/>
        <v>4869.6104828556563</v>
      </c>
      <c r="Q6331" s="140">
        <v>6233.6198303028159</v>
      </c>
      <c r="R6331" s="38">
        <f t="shared" si="788"/>
        <v>5082.362945186479</v>
      </c>
      <c r="S6331" s="38">
        <f t="shared" si="789"/>
        <v>5111.7234459047349</v>
      </c>
      <c r="T6331" s="38">
        <f t="shared" si="790"/>
        <v>4415.5001817114817</v>
      </c>
      <c r="U6331" s="32">
        <f t="shared" si="791"/>
        <v>5020.8306254176823</v>
      </c>
      <c r="W6331" s="140">
        <v>5452</v>
      </c>
      <c r="Y6331" s="141" t="s">
        <v>15578</v>
      </c>
      <c r="Z6331" s="141" t="s">
        <v>15579</v>
      </c>
      <c r="AA6331" s="147" t="s">
        <v>15578</v>
      </c>
      <c r="AB6331" s="147" t="s">
        <v>15578</v>
      </c>
    </row>
    <row r="6332" spans="1:28" x14ac:dyDescent="0.2">
      <c r="A6332" s="139" t="s">
        <v>180</v>
      </c>
      <c r="B6332" s="139" t="s">
        <v>417</v>
      </c>
      <c r="C6332" s="138" t="s">
        <v>6875</v>
      </c>
      <c r="D6332" t="s">
        <v>14310</v>
      </c>
      <c r="E6332" s="140">
        <v>5962.8921358560656</v>
      </c>
      <c r="F6332" s="140">
        <v>4506.1045792950063</v>
      </c>
      <c r="G6332" s="140">
        <v>14268.799458014717</v>
      </c>
      <c r="H6332" s="140">
        <f t="shared" si="784"/>
        <v>6128.3962884216344</v>
      </c>
      <c r="I6332" s="143">
        <v>1.0227766772001747</v>
      </c>
      <c r="J6332" s="144">
        <v>0.99846278374961672</v>
      </c>
      <c r="K6332" s="145">
        <f t="shared" si="785"/>
        <v>6258.3455505065376</v>
      </c>
      <c r="L6332" s="140">
        <f t="shared" si="786"/>
        <v>6294.2901069167137</v>
      </c>
      <c r="N6332" s="140">
        <v>5655.872924684496</v>
      </c>
      <c r="O6332" s="140">
        <f t="shared" si="787"/>
        <v>6210.943942941969</v>
      </c>
      <c r="Q6332" s="140">
        <v>12425.6568423228</v>
      </c>
      <c r="R6332" s="38">
        <f t="shared" si="788"/>
        <v>6901.4245994633693</v>
      </c>
      <c r="S6332" s="38">
        <f t="shared" si="789"/>
        <v>6941.2937083985034</v>
      </c>
      <c r="T6332" s="38">
        <f t="shared" si="790"/>
        <v>6332.8513164483265</v>
      </c>
      <c r="U6332" s="32">
        <f t="shared" si="791"/>
        <v>6861.8607908956346</v>
      </c>
      <c r="W6332" s="140">
        <v>7162</v>
      </c>
      <c r="Y6332" s="141" t="s">
        <v>15578</v>
      </c>
      <c r="Z6332" s="141" t="s">
        <v>15579</v>
      </c>
      <c r="AA6332" s="147" t="s">
        <v>15578</v>
      </c>
      <c r="AB6332" s="147" t="s">
        <v>15578</v>
      </c>
    </row>
    <row r="6333" spans="1:28" x14ac:dyDescent="0.2">
      <c r="A6333" s="139" t="s">
        <v>180</v>
      </c>
      <c r="B6333" s="139" t="s">
        <v>417</v>
      </c>
      <c r="C6333" s="138" t="s">
        <v>6876</v>
      </c>
      <c r="D6333" t="s">
        <v>14311</v>
      </c>
      <c r="E6333" s="140">
        <v>723.91833537049263</v>
      </c>
      <c r="F6333" s="140">
        <v>656.6788718583997</v>
      </c>
      <c r="G6333" s="140">
        <v>733.94697220083629</v>
      </c>
      <c r="H6333" s="140">
        <f t="shared" si="784"/>
        <v>715.81982353008743</v>
      </c>
      <c r="I6333" s="143">
        <v>1.0227766772001747</v>
      </c>
      <c r="J6333" s="144">
        <v>0.99846278374961672</v>
      </c>
      <c r="K6333" s="145">
        <f t="shared" si="785"/>
        <v>730.99838794982361</v>
      </c>
      <c r="L6333" s="140">
        <f t="shared" si="786"/>
        <v>735.19684784299523</v>
      </c>
      <c r="N6333" s="140">
        <v>718.85125957541754</v>
      </c>
      <c r="O6333" s="140">
        <f t="shared" si="787"/>
        <v>733.06291079065932</v>
      </c>
      <c r="Q6333" s="140">
        <v>1715.839272126824</v>
      </c>
      <c r="R6333" s="38">
        <f t="shared" si="788"/>
        <v>833.12081887632064</v>
      </c>
      <c r="S6333" s="38">
        <f t="shared" si="789"/>
        <v>837.93370702791935</v>
      </c>
      <c r="T6333" s="38">
        <f t="shared" si="790"/>
        <v>818.55006083055821</v>
      </c>
      <c r="U6333" s="32">
        <f t="shared" si="791"/>
        <v>835.40314770189218</v>
      </c>
      <c r="W6333" s="140">
        <v>1037</v>
      </c>
      <c r="Y6333" s="141" t="s">
        <v>15578</v>
      </c>
      <c r="Z6333" s="141" t="s">
        <v>15579</v>
      </c>
      <c r="AA6333" s="147" t="s">
        <v>15578</v>
      </c>
      <c r="AB6333" s="147" t="s">
        <v>15578</v>
      </c>
    </row>
    <row r="6334" spans="1:28" x14ac:dyDescent="0.2">
      <c r="A6334" s="139" t="s">
        <v>177</v>
      </c>
      <c r="B6334" s="139" t="s">
        <v>427</v>
      </c>
      <c r="C6334" s="138" t="s">
        <v>6877</v>
      </c>
      <c r="D6334" t="s">
        <v>14312</v>
      </c>
      <c r="E6334" s="140">
        <v>9236.1081622342354</v>
      </c>
      <c r="F6334" s="140">
        <v>8212.9213740775194</v>
      </c>
      <c r="G6334" s="140">
        <v>5742.4982051481102</v>
      </c>
      <c r="H6334" s="140">
        <f t="shared" si="784"/>
        <v>8959.1719951775722</v>
      </c>
      <c r="I6334" s="143">
        <v>1.023187825490389</v>
      </c>
      <c r="J6334" s="144">
        <v>1.0046409199363959</v>
      </c>
      <c r="K6334" s="145">
        <f t="shared" si="785"/>
        <v>9209.4586338229346</v>
      </c>
      <c r="L6334" s="140">
        <f t="shared" si="786"/>
        <v>9262.3527897462754</v>
      </c>
      <c r="N6334" s="140">
        <v>8708.7466235966695</v>
      </c>
      <c r="O6334" s="140">
        <f t="shared" si="787"/>
        <v>9190.0788103085615</v>
      </c>
      <c r="Q6334" s="140">
        <v>6604.6345724574694</v>
      </c>
      <c r="R6334" s="38">
        <f t="shared" si="788"/>
        <v>8967.4271714511815</v>
      </c>
      <c r="S6334" s="38">
        <f t="shared" si="789"/>
        <v>9019.2314512218072</v>
      </c>
      <c r="T6334" s="38">
        <f t="shared" si="790"/>
        <v>8498.3354184827494</v>
      </c>
      <c r="U6334" s="32">
        <f t="shared" si="791"/>
        <v>8951.2278207326272</v>
      </c>
      <c r="W6334" s="140">
        <v>9625</v>
      </c>
      <c r="Y6334" s="141" t="s">
        <v>15578</v>
      </c>
      <c r="Z6334" s="141" t="s">
        <v>15578</v>
      </c>
      <c r="AA6334" s="147" t="s">
        <v>15578</v>
      </c>
      <c r="AB6334" s="147" t="s">
        <v>15578</v>
      </c>
    </row>
    <row r="6335" spans="1:28" x14ac:dyDescent="0.2">
      <c r="A6335" s="139" t="s">
        <v>177</v>
      </c>
      <c r="B6335" s="139" t="s">
        <v>427</v>
      </c>
      <c r="C6335" s="138" t="s">
        <v>6878</v>
      </c>
      <c r="D6335" t="s">
        <v>14313</v>
      </c>
      <c r="E6335" s="140">
        <v>4184.4255024300946</v>
      </c>
      <c r="F6335" s="140">
        <v>2304.9063756656697</v>
      </c>
      <c r="G6335" s="140">
        <v>3777.5220620365249</v>
      </c>
      <c r="H6335" s="140">
        <f t="shared" si="784"/>
        <v>3929.0817545800633</v>
      </c>
      <c r="I6335" s="143">
        <v>1.023187825490389</v>
      </c>
      <c r="J6335" s="144">
        <v>1.0046409199363959</v>
      </c>
      <c r="K6335" s="145">
        <f t="shared" si="785"/>
        <v>4038.8459901417864</v>
      </c>
      <c r="L6335" s="140">
        <f t="shared" si="786"/>
        <v>4062.0429399351574</v>
      </c>
      <c r="N6335" s="140">
        <v>4624.4737223909433</v>
      </c>
      <c r="O6335" s="140">
        <f t="shared" si="787"/>
        <v>4135.4689841012951</v>
      </c>
      <c r="Q6335" s="140">
        <v>2868.2037200882578</v>
      </c>
      <c r="R6335" s="38">
        <f t="shared" si="788"/>
        <v>3929.7944798075437</v>
      </c>
      <c r="S6335" s="38">
        <f t="shared" si="789"/>
        <v>3952.4966628061552</v>
      </c>
      <c r="T6335" s="38">
        <f t="shared" si="790"/>
        <v>4448.8467221606752</v>
      </c>
      <c r="U6335" s="32">
        <f t="shared" si="791"/>
        <v>4017.2957856793682</v>
      </c>
      <c r="W6335" s="140">
        <v>4563</v>
      </c>
      <c r="Y6335" s="141" t="s">
        <v>15578</v>
      </c>
      <c r="Z6335" s="141" t="s">
        <v>15578</v>
      </c>
      <c r="AA6335" s="147" t="s">
        <v>15578</v>
      </c>
      <c r="AB6335" s="147" t="s">
        <v>15578</v>
      </c>
    </row>
    <row r="6336" spans="1:28" x14ac:dyDescent="0.2">
      <c r="A6336" s="139" t="s">
        <v>177</v>
      </c>
      <c r="B6336" s="139" t="s">
        <v>427</v>
      </c>
      <c r="C6336" s="138" t="s">
        <v>6879</v>
      </c>
      <c r="D6336" t="s">
        <v>14314</v>
      </c>
      <c r="E6336" s="140">
        <v>7326.6430898604631</v>
      </c>
      <c r="F6336" s="140">
        <v>8952.5149403951636</v>
      </c>
      <c r="G6336" s="140">
        <v>9190.5432531032293</v>
      </c>
      <c r="H6336" s="140">
        <f t="shared" si="784"/>
        <v>7611.2595902336116</v>
      </c>
      <c r="I6336" s="143">
        <v>1.023187825490389</v>
      </c>
      <c r="J6336" s="144">
        <v>1.0046409199363959</v>
      </c>
      <c r="K6336" s="145">
        <f t="shared" si="785"/>
        <v>7823.8904650200584</v>
      </c>
      <c r="L6336" s="140">
        <f t="shared" si="786"/>
        <v>7868.8266657934701</v>
      </c>
      <c r="N6336" s="140">
        <v>7451.7897035911737</v>
      </c>
      <c r="O6336" s="140">
        <f t="shared" si="787"/>
        <v>7814.3819672443024</v>
      </c>
      <c r="Q6336" s="140">
        <v>5451.8910088165576</v>
      </c>
      <c r="R6336" s="38">
        <f t="shared" si="788"/>
        <v>7601.921117445957</v>
      </c>
      <c r="S6336" s="38">
        <f t="shared" si="789"/>
        <v>7645.8369520362985</v>
      </c>
      <c r="T6336" s="38">
        <f t="shared" si="790"/>
        <v>7251.7998341137118</v>
      </c>
      <c r="U6336" s="32">
        <f t="shared" si="791"/>
        <v>7594.3949120089892</v>
      </c>
      <c r="W6336" s="140">
        <v>8531</v>
      </c>
      <c r="Y6336" s="141" t="s">
        <v>15578</v>
      </c>
      <c r="Z6336" s="141" t="s">
        <v>15578</v>
      </c>
      <c r="AA6336" s="147" t="s">
        <v>15578</v>
      </c>
      <c r="AB6336" s="147" t="s">
        <v>15578</v>
      </c>
    </row>
    <row r="6337" spans="1:28" x14ac:dyDescent="0.2">
      <c r="A6337" s="139" t="s">
        <v>177</v>
      </c>
      <c r="B6337" s="139" t="s">
        <v>427</v>
      </c>
      <c r="C6337" s="138" t="s">
        <v>6880</v>
      </c>
      <c r="D6337" t="s">
        <v>14069</v>
      </c>
      <c r="E6337" s="140">
        <v>11558.681202419477</v>
      </c>
      <c r="F6337" s="140">
        <v>8039.8783073884269</v>
      </c>
      <c r="G6337" s="140">
        <v>12586.445139682623</v>
      </c>
      <c r="H6337" s="140">
        <f t="shared" si="784"/>
        <v>11156.067309263286</v>
      </c>
      <c r="I6337" s="143">
        <v>1.023187825490389</v>
      </c>
      <c r="J6337" s="144">
        <v>1.0046409199363959</v>
      </c>
      <c r="K6337" s="145">
        <f t="shared" si="785"/>
        <v>11467.727202481083</v>
      </c>
      <c r="L6337" s="140">
        <f t="shared" si="786"/>
        <v>11533.591633263868</v>
      </c>
      <c r="N6337" s="140">
        <v>11007.0930601333</v>
      </c>
      <c r="O6337" s="140">
        <f t="shared" si="787"/>
        <v>11464.856584098716</v>
      </c>
      <c r="Q6337" s="140">
        <v>7365.2665978280775</v>
      </c>
      <c r="R6337" s="38">
        <f t="shared" si="788"/>
        <v>11078.057014657692</v>
      </c>
      <c r="S6337" s="38">
        <f t="shared" si="789"/>
        <v>11142.054274287446</v>
      </c>
      <c r="T6337" s="38">
        <f t="shared" si="790"/>
        <v>10642.910413902779</v>
      </c>
      <c r="U6337" s="32">
        <f t="shared" si="791"/>
        <v>11076.890417185186</v>
      </c>
      <c r="W6337" s="140">
        <v>12044</v>
      </c>
      <c r="Y6337" s="141" t="s">
        <v>15578</v>
      </c>
      <c r="Z6337" s="141" t="s">
        <v>15578</v>
      </c>
      <c r="AA6337" s="147" t="s">
        <v>15578</v>
      </c>
      <c r="AB6337" s="147" t="s">
        <v>15578</v>
      </c>
    </row>
    <row r="6338" spans="1:28" x14ac:dyDescent="0.2">
      <c r="A6338" s="139" t="s">
        <v>177</v>
      </c>
      <c r="B6338" s="139" t="s">
        <v>427</v>
      </c>
      <c r="C6338" s="138" t="s">
        <v>6881</v>
      </c>
      <c r="D6338" t="s">
        <v>14315</v>
      </c>
      <c r="E6338" s="140">
        <v>7955.515528328121</v>
      </c>
      <c r="F6338" s="140">
        <v>4850.1860060612225</v>
      </c>
      <c r="G6338" s="140">
        <v>520.47333990384334</v>
      </c>
      <c r="H6338" s="140">
        <f t="shared" si="784"/>
        <v>7248.5645038470202</v>
      </c>
      <c r="I6338" s="143">
        <v>1.023187825490389</v>
      </c>
      <c r="J6338" s="144">
        <v>1.0046409199363959</v>
      </c>
      <c r="K6338" s="145">
        <f t="shared" si="785"/>
        <v>7451.0629987579878</v>
      </c>
      <c r="L6338" s="140">
        <f t="shared" si="786"/>
        <v>7493.8578799471479</v>
      </c>
      <c r="N6338" s="140">
        <v>7568.2540043451372</v>
      </c>
      <c r="O6338" s="140">
        <f t="shared" si="787"/>
        <v>7503.5703873102484</v>
      </c>
      <c r="Q6338" s="140">
        <v>4765.5855577088196</v>
      </c>
      <c r="R6338" s="38">
        <f t="shared" si="788"/>
        <v>7195.8285652029517</v>
      </c>
      <c r="S6338" s="38">
        <f t="shared" si="789"/>
        <v>7237.3984278899879</v>
      </c>
      <c r="T6338" s="38">
        <f t="shared" si="790"/>
        <v>7287.9871596815055</v>
      </c>
      <c r="U6338" s="32">
        <f t="shared" si="791"/>
        <v>7244.0028502841778</v>
      </c>
      <c r="W6338" s="140">
        <v>7729</v>
      </c>
      <c r="Y6338" s="141" t="s">
        <v>15578</v>
      </c>
      <c r="Z6338" s="141" t="s">
        <v>15578</v>
      </c>
      <c r="AA6338" s="147" t="s">
        <v>15578</v>
      </c>
      <c r="AB6338" s="147" t="s">
        <v>15578</v>
      </c>
    </row>
    <row r="6339" spans="1:28" x14ac:dyDescent="0.2">
      <c r="A6339" s="139" t="s">
        <v>177</v>
      </c>
      <c r="B6339" s="139" t="s">
        <v>427</v>
      </c>
      <c r="C6339" s="138" t="s">
        <v>6882</v>
      </c>
      <c r="D6339" t="s">
        <v>8480</v>
      </c>
      <c r="E6339" s="140">
        <v>24352.257564394531</v>
      </c>
      <c r="F6339" s="140">
        <v>21691.203382837622</v>
      </c>
      <c r="G6339" s="140">
        <v>23425.016507697783</v>
      </c>
      <c r="H6339" s="140">
        <f t="shared" si="784"/>
        <v>23975.935888058943</v>
      </c>
      <c r="I6339" s="143">
        <v>1.023187825490389</v>
      </c>
      <c r="J6339" s="144">
        <v>1.0046409199363959</v>
      </c>
      <c r="K6339" s="145">
        <f t="shared" si="785"/>
        <v>24645.736222847583</v>
      </c>
      <c r="L6339" s="140">
        <f t="shared" si="786"/>
        <v>24787.288019370033</v>
      </c>
      <c r="N6339" s="140">
        <v>22114.499184749904</v>
      </c>
      <c r="O6339" s="140">
        <f t="shared" si="787"/>
        <v>24438.352084248087</v>
      </c>
      <c r="Q6339" s="140">
        <v>15992.244979726616</v>
      </c>
      <c r="R6339" s="38">
        <f t="shared" si="788"/>
        <v>23825.063607062431</v>
      </c>
      <c r="S6339" s="38">
        <f t="shared" si="789"/>
        <v>23962.699546229302</v>
      </c>
      <c r="T6339" s="38">
        <f t="shared" si="790"/>
        <v>21502.273764247573</v>
      </c>
      <c r="U6339" s="32">
        <f t="shared" si="791"/>
        <v>23641.487874018781</v>
      </c>
      <c r="W6339" s="140">
        <v>24259</v>
      </c>
      <c r="Y6339" s="141" t="s">
        <v>15578</v>
      </c>
      <c r="Z6339" s="141" t="s">
        <v>15578</v>
      </c>
      <c r="AA6339" s="147" t="s">
        <v>15578</v>
      </c>
      <c r="AB6339" s="147" t="s">
        <v>15578</v>
      </c>
    </row>
    <row r="6340" spans="1:28" x14ac:dyDescent="0.2">
      <c r="A6340" s="139" t="s">
        <v>177</v>
      </c>
      <c r="B6340" s="139" t="s">
        <v>427</v>
      </c>
      <c r="C6340" s="138" t="s">
        <v>6883</v>
      </c>
      <c r="D6340" t="s">
        <v>14316</v>
      </c>
      <c r="E6340" s="140">
        <v>3131.0620792417812</v>
      </c>
      <c r="F6340" s="140">
        <v>2408.9085379475637</v>
      </c>
      <c r="G6340" s="140">
        <v>2662.6768819085491</v>
      </c>
      <c r="H6340" s="140">
        <f t="shared" si="784"/>
        <v>3019.7995411892985</v>
      </c>
      <c r="I6340" s="143">
        <v>1.023187825490389</v>
      </c>
      <c r="J6340" s="144">
        <v>1.0046409199363959</v>
      </c>
      <c r="K6340" s="145">
        <f t="shared" si="785"/>
        <v>3104.1617430706674</v>
      </c>
      <c r="L6340" s="140">
        <f t="shared" si="786"/>
        <v>3121.9903714165539</v>
      </c>
      <c r="N6340" s="140">
        <v>3547.4056545956109</v>
      </c>
      <c r="O6340" s="140">
        <f t="shared" si="787"/>
        <v>3177.5288702790531</v>
      </c>
      <c r="Q6340" s="140">
        <v>2564.0487246220555</v>
      </c>
      <c r="R6340" s="38">
        <f t="shared" si="788"/>
        <v>3057.3134596046698</v>
      </c>
      <c r="S6340" s="38">
        <f t="shared" si="789"/>
        <v>3074.975372969529</v>
      </c>
      <c r="T6340" s="38">
        <f t="shared" si="790"/>
        <v>3449.0699615982558</v>
      </c>
      <c r="U6340" s="32">
        <f t="shared" si="791"/>
        <v>3123.8138907814969</v>
      </c>
      <c r="W6340" s="140">
        <v>3506</v>
      </c>
      <c r="Y6340" s="141" t="s">
        <v>15578</v>
      </c>
      <c r="Z6340" s="141" t="s">
        <v>15578</v>
      </c>
      <c r="AA6340" s="147" t="s">
        <v>15578</v>
      </c>
      <c r="AB6340" s="147" t="s">
        <v>15578</v>
      </c>
    </row>
    <row r="6341" spans="1:28" x14ac:dyDescent="0.2">
      <c r="A6341" s="139" t="s">
        <v>177</v>
      </c>
      <c r="B6341" s="139" t="s">
        <v>427</v>
      </c>
      <c r="C6341" s="138" t="s">
        <v>6884</v>
      </c>
      <c r="D6341" t="s">
        <v>14317</v>
      </c>
      <c r="E6341" s="140">
        <v>8067.1763921223765</v>
      </c>
      <c r="F6341" s="140">
        <v>7919.4376559389539</v>
      </c>
      <c r="G6341" s="140">
        <v>9274.7394401919973</v>
      </c>
      <c r="H6341" s="140">
        <f t="shared" si="784"/>
        <v>8099.3564349418521</v>
      </c>
      <c r="I6341" s="143">
        <v>1.023187825490389</v>
      </c>
      <c r="J6341" s="144">
        <v>1.0046409199363959</v>
      </c>
      <c r="K6341" s="145">
        <f t="shared" si="785"/>
        <v>8325.6229580517374</v>
      </c>
      <c r="L6341" s="140">
        <f t="shared" si="786"/>
        <v>8373.4408392553923</v>
      </c>
      <c r="N6341" s="140">
        <v>7840.3562224897178</v>
      </c>
      <c r="O6341" s="140">
        <f t="shared" si="787"/>
        <v>8303.8459738321035</v>
      </c>
      <c r="Q6341" s="140">
        <v>5726.4681703154738</v>
      </c>
      <c r="R6341" s="38">
        <f t="shared" si="788"/>
        <v>8081.7051459199547</v>
      </c>
      <c r="S6341" s="38">
        <f t="shared" si="789"/>
        <v>8128.3926635767257</v>
      </c>
      <c r="T6341" s="38">
        <f t="shared" si="790"/>
        <v>7628.9674172722935</v>
      </c>
      <c r="U6341" s="32">
        <f t="shared" si="791"/>
        <v>8063.1920711896682</v>
      </c>
      <c r="W6341" s="140">
        <v>8697</v>
      </c>
      <c r="Y6341" s="141" t="s">
        <v>15578</v>
      </c>
      <c r="Z6341" s="141" t="s">
        <v>15578</v>
      </c>
      <c r="AA6341" s="147" t="s">
        <v>15578</v>
      </c>
      <c r="AB6341" s="147" t="s">
        <v>15578</v>
      </c>
    </row>
    <row r="6342" spans="1:28" x14ac:dyDescent="0.2">
      <c r="A6342" s="139" t="s">
        <v>177</v>
      </c>
      <c r="B6342" s="139" t="s">
        <v>427</v>
      </c>
      <c r="C6342" s="138" t="s">
        <v>6885</v>
      </c>
      <c r="D6342" t="s">
        <v>14318</v>
      </c>
      <c r="E6342" s="140">
        <v>11660.880897402374</v>
      </c>
      <c r="F6342" s="140">
        <v>7537.297074426534</v>
      </c>
      <c r="G6342" s="140">
        <v>10174.24404956085</v>
      </c>
      <c r="H6342" s="140">
        <f t="shared" si="784"/>
        <v>11075.632447658631</v>
      </c>
      <c r="I6342" s="143">
        <v>1.023187825490389</v>
      </c>
      <c r="J6342" s="144">
        <v>1.0046409199363959</v>
      </c>
      <c r="K6342" s="145">
        <f t="shared" si="785"/>
        <v>11385.045283765372</v>
      </c>
      <c r="L6342" s="140">
        <f t="shared" si="786"/>
        <v>11450.434834267517</v>
      </c>
      <c r="N6342" s="140">
        <v>11386.34278332589</v>
      </c>
      <c r="O6342" s="140">
        <f t="shared" si="787"/>
        <v>11442.067536619636</v>
      </c>
      <c r="Q6342" s="140">
        <v>5785.2046180577863</v>
      </c>
      <c r="R6342" s="38">
        <f t="shared" si="788"/>
        <v>10841.22297208121</v>
      </c>
      <c r="S6342" s="38">
        <f t="shared" si="789"/>
        <v>10903.8520558935</v>
      </c>
      <c r="T6342" s="38">
        <f t="shared" si="790"/>
        <v>10826.228966799079</v>
      </c>
      <c r="U6342" s="32">
        <f t="shared" si="791"/>
        <v>10893.718264241355</v>
      </c>
      <c r="W6342" s="140">
        <v>11180</v>
      </c>
      <c r="Y6342" s="141" t="s">
        <v>15578</v>
      </c>
      <c r="Z6342" s="141" t="s">
        <v>15578</v>
      </c>
      <c r="AA6342" s="147" t="s">
        <v>15578</v>
      </c>
      <c r="AB6342" s="147" t="s">
        <v>15578</v>
      </c>
    </row>
    <row r="6343" spans="1:28" x14ac:dyDescent="0.2">
      <c r="A6343" s="139" t="s">
        <v>177</v>
      </c>
      <c r="B6343" s="139" t="s">
        <v>427</v>
      </c>
      <c r="C6343" s="138" t="s">
        <v>6886</v>
      </c>
      <c r="D6343" t="s">
        <v>11024</v>
      </c>
      <c r="E6343" s="140">
        <v>10635.989952655484</v>
      </c>
      <c r="F6343" s="140">
        <v>8164.3487783096334</v>
      </c>
      <c r="G6343" s="140">
        <v>8990.0198424456412</v>
      </c>
      <c r="H6343" s="140">
        <f t="shared" ref="H6343:H6406" si="792">SUMPRODUCT($E$4:$G$4,E6343:G6343)</f>
        <v>10253.37565762444</v>
      </c>
      <c r="I6343" s="143">
        <v>1.023187825490389</v>
      </c>
      <c r="J6343" s="144">
        <v>1.0046409199363959</v>
      </c>
      <c r="K6343" s="145">
        <f t="shared" ref="K6343:K6406" si="793">H6343*I6343*J6343</f>
        <v>10539.817633456174</v>
      </c>
      <c r="L6343" s="140">
        <f t="shared" ref="L6343:L6406" si="794">(K6343/$K$7727)*$H$7727</f>
        <v>10600.352652882846</v>
      </c>
      <c r="N6343" s="140">
        <v>9897.8618230387801</v>
      </c>
      <c r="O6343" s="140">
        <f t="shared" ref="O6343:O6406" si="795">(N6343*$N$4)+(L6343*$L$4)</f>
        <v>10508.641593838009</v>
      </c>
      <c r="Q6343" s="140">
        <v>6200.1564577570571</v>
      </c>
      <c r="R6343" s="38">
        <f t="shared" ref="R6343:R6406" si="796">($R$4*Q6343+(1-$R$4)*H6343)*I6343*J6343</f>
        <v>10123.172495098655</v>
      </c>
      <c r="S6343" s="38">
        <f t="shared" ref="S6343:S6406" si="797">R6343*$W$7727/$R$7727</f>
        <v>10181.653445105358</v>
      </c>
      <c r="T6343" s="38">
        <f t="shared" ref="T6343:T6406" si="798">$R$4*Q6343+(1-$R$4)*N6343</f>
        <v>9528.0912865106075</v>
      </c>
      <c r="U6343" s="32">
        <f t="shared" ref="U6343:U6406" si="799">S6343*$L$4+T6343*$N$4</f>
        <v>10096.330085468535</v>
      </c>
      <c r="W6343" s="140">
        <v>9501</v>
      </c>
      <c r="Y6343" s="141" t="s">
        <v>15578</v>
      </c>
      <c r="Z6343" s="141" t="s">
        <v>15578</v>
      </c>
      <c r="AA6343" s="147" t="s">
        <v>15578</v>
      </c>
      <c r="AB6343" s="147" t="s">
        <v>15578</v>
      </c>
    </row>
    <row r="6344" spans="1:28" x14ac:dyDescent="0.2">
      <c r="A6344" s="139" t="s">
        <v>177</v>
      </c>
      <c r="B6344" s="139" t="s">
        <v>427</v>
      </c>
      <c r="C6344" s="138" t="s">
        <v>6887</v>
      </c>
      <c r="D6344" t="s">
        <v>14319</v>
      </c>
      <c r="E6344" s="140">
        <v>7487.3073958767145</v>
      </c>
      <c r="F6344" s="140">
        <v>3686.6634251791311</v>
      </c>
      <c r="G6344" s="140">
        <v>7095.8502330795973</v>
      </c>
      <c r="H6344" s="140">
        <f t="shared" si="792"/>
        <v>6989.1507133163232</v>
      </c>
      <c r="I6344" s="143">
        <v>1.023187825490389</v>
      </c>
      <c r="J6344" s="144">
        <v>1.0046409199363959</v>
      </c>
      <c r="K6344" s="145">
        <f t="shared" si="793"/>
        <v>7184.4021316352664</v>
      </c>
      <c r="L6344" s="140">
        <f t="shared" si="794"/>
        <v>7225.6654568399699</v>
      </c>
      <c r="N6344" s="140">
        <v>7450.3231191951681</v>
      </c>
      <c r="O6344" s="140">
        <f t="shared" si="795"/>
        <v>7254.9947964723551</v>
      </c>
      <c r="Q6344" s="140">
        <v>4753.9645877622424</v>
      </c>
      <c r="R6344" s="38">
        <f t="shared" si="796"/>
        <v>6954.6392230398578</v>
      </c>
      <c r="S6344" s="38">
        <f t="shared" si="797"/>
        <v>6994.8157496093863</v>
      </c>
      <c r="T6344" s="38">
        <f t="shared" si="798"/>
        <v>7180.6872660518757</v>
      </c>
      <c r="U6344" s="32">
        <f t="shared" si="799"/>
        <v>7019.0815092392941</v>
      </c>
      <c r="W6344" s="140">
        <v>8052</v>
      </c>
      <c r="Y6344" s="141" t="s">
        <v>15578</v>
      </c>
      <c r="Z6344" s="141" t="s">
        <v>15578</v>
      </c>
      <c r="AA6344" s="147" t="s">
        <v>15578</v>
      </c>
      <c r="AB6344" s="147" t="s">
        <v>15578</v>
      </c>
    </row>
    <row r="6345" spans="1:28" x14ac:dyDescent="0.2">
      <c r="A6345" s="139" t="s">
        <v>177</v>
      </c>
      <c r="B6345" s="139" t="s">
        <v>427</v>
      </c>
      <c r="C6345" s="138" t="s">
        <v>6888</v>
      </c>
      <c r="D6345" t="s">
        <v>14320</v>
      </c>
      <c r="E6345" s="140">
        <v>11102.369475842079</v>
      </c>
      <c r="F6345" s="140">
        <v>9738.5920914963172</v>
      </c>
      <c r="G6345" s="140">
        <v>13264.987145704963</v>
      </c>
      <c r="H6345" s="140">
        <f t="shared" si="792"/>
        <v>11020.69986597448</v>
      </c>
      <c r="I6345" s="143">
        <v>1.023187825490389</v>
      </c>
      <c r="J6345" s="144">
        <v>1.0046409199363959</v>
      </c>
      <c r="K6345" s="145">
        <f t="shared" si="793"/>
        <v>11328.578085798685</v>
      </c>
      <c r="L6345" s="140">
        <f t="shared" si="794"/>
        <v>11393.643319216344</v>
      </c>
      <c r="N6345" s="140">
        <v>11310.494870390623</v>
      </c>
      <c r="O6345" s="140">
        <f t="shared" si="795"/>
        <v>11382.788184920235</v>
      </c>
      <c r="Q6345" s="140">
        <v>7568.5562413765047</v>
      </c>
      <c r="R6345" s="38">
        <f t="shared" si="796"/>
        <v>10973.719691229819</v>
      </c>
      <c r="S6345" s="38">
        <f t="shared" si="797"/>
        <v>11037.114200506539</v>
      </c>
      <c r="T6345" s="38">
        <f t="shared" si="798"/>
        <v>10936.301007489212</v>
      </c>
      <c r="U6345" s="32">
        <f t="shared" si="799"/>
        <v>11023.952911697455</v>
      </c>
      <c r="W6345" s="140">
        <v>12049</v>
      </c>
      <c r="Y6345" s="141" t="s">
        <v>15578</v>
      </c>
      <c r="Z6345" s="141" t="s">
        <v>15578</v>
      </c>
      <c r="AA6345" s="147" t="s">
        <v>15578</v>
      </c>
      <c r="AB6345" s="147" t="s">
        <v>15578</v>
      </c>
    </row>
    <row r="6346" spans="1:28" x14ac:dyDescent="0.2">
      <c r="A6346" s="139" t="s">
        <v>177</v>
      </c>
      <c r="B6346" s="139" t="s">
        <v>427</v>
      </c>
      <c r="C6346" s="138" t="s">
        <v>6889</v>
      </c>
      <c r="D6346" t="s">
        <v>14321</v>
      </c>
      <c r="E6346" s="140">
        <v>12504.930380490425</v>
      </c>
      <c r="F6346" s="140">
        <v>13244.79498397944</v>
      </c>
      <c r="G6346" s="140">
        <v>17069.975317184719</v>
      </c>
      <c r="H6346" s="140">
        <f t="shared" si="792"/>
        <v>12791.125837610072</v>
      </c>
      <c r="I6346" s="143">
        <v>1.023187825490389</v>
      </c>
      <c r="J6346" s="144">
        <v>1.0046409199363959</v>
      </c>
      <c r="K6346" s="145">
        <f t="shared" si="793"/>
        <v>13148.463311665544</v>
      </c>
      <c r="L6346" s="140">
        <f t="shared" si="794"/>
        <v>13223.980982813478</v>
      </c>
      <c r="N6346" s="140">
        <v>12817.102938751425</v>
      </c>
      <c r="O6346" s="140">
        <f t="shared" si="795"/>
        <v>13170.862543770927</v>
      </c>
      <c r="Q6346" s="140">
        <v>8462.6557698141769</v>
      </c>
      <c r="R6346" s="38">
        <f t="shared" si="796"/>
        <v>12703.524135829161</v>
      </c>
      <c r="S6346" s="38">
        <f t="shared" si="797"/>
        <v>12776.911619867002</v>
      </c>
      <c r="T6346" s="38">
        <f t="shared" si="798"/>
        <v>12381.6582218577</v>
      </c>
      <c r="U6346" s="32">
        <f t="shared" si="799"/>
        <v>12725.310792948661</v>
      </c>
      <c r="W6346" s="140">
        <v>13819</v>
      </c>
      <c r="Y6346" s="141" t="s">
        <v>15578</v>
      </c>
      <c r="Z6346" s="141" t="s">
        <v>15578</v>
      </c>
      <c r="AA6346" s="147" t="s">
        <v>15578</v>
      </c>
      <c r="AB6346" s="147" t="s">
        <v>15578</v>
      </c>
    </row>
    <row r="6347" spans="1:28" x14ac:dyDescent="0.2">
      <c r="A6347" s="139" t="s">
        <v>177</v>
      </c>
      <c r="B6347" s="139" t="s">
        <v>427</v>
      </c>
      <c r="C6347" s="138" t="s">
        <v>6890</v>
      </c>
      <c r="D6347" t="s">
        <v>14322</v>
      </c>
      <c r="E6347" s="140">
        <v>18886.123704945134</v>
      </c>
      <c r="F6347" s="140">
        <v>14902.500482599704</v>
      </c>
      <c r="G6347" s="140">
        <v>14949.83788268042</v>
      </c>
      <c r="H6347" s="140">
        <f t="shared" si="792"/>
        <v>18215.351265825568</v>
      </c>
      <c r="I6347" s="143">
        <v>1.023187825490389</v>
      </c>
      <c r="J6347" s="144">
        <v>1.0046409199363959</v>
      </c>
      <c r="K6347" s="145">
        <f t="shared" si="793"/>
        <v>18724.22184477215</v>
      </c>
      <c r="L6347" s="140">
        <f t="shared" si="794"/>
        <v>18831.763661200232</v>
      </c>
      <c r="N6347" s="140">
        <v>19524.799365250845</v>
      </c>
      <c r="O6347" s="140">
        <f t="shared" si="795"/>
        <v>18922.240341712168</v>
      </c>
      <c r="Q6347" s="140">
        <v>11580.754811474208</v>
      </c>
      <c r="R6347" s="38">
        <f t="shared" si="796"/>
        <v>18042.227552985525</v>
      </c>
      <c r="S6347" s="38">
        <f t="shared" si="797"/>
        <v>18146.45640101183</v>
      </c>
      <c r="T6347" s="38">
        <f t="shared" si="798"/>
        <v>18730.394909873183</v>
      </c>
      <c r="U6347" s="32">
        <f t="shared" si="799"/>
        <v>18222.690305839635</v>
      </c>
      <c r="W6347" s="140">
        <v>19334</v>
      </c>
      <c r="Y6347" s="141" t="s">
        <v>15578</v>
      </c>
      <c r="Z6347" s="141" t="s">
        <v>15578</v>
      </c>
      <c r="AA6347" s="147" t="s">
        <v>15578</v>
      </c>
      <c r="AB6347" s="147" t="s">
        <v>15578</v>
      </c>
    </row>
    <row r="6348" spans="1:28" x14ac:dyDescent="0.2">
      <c r="A6348" s="139" t="s">
        <v>177</v>
      </c>
      <c r="B6348" s="139" t="s">
        <v>427</v>
      </c>
      <c r="C6348" s="138" t="s">
        <v>6891</v>
      </c>
      <c r="D6348" t="s">
        <v>14323</v>
      </c>
      <c r="E6348" s="140">
        <v>13189.152591526603</v>
      </c>
      <c r="F6348" s="140">
        <v>11992.033062011811</v>
      </c>
      <c r="G6348" s="140">
        <v>15932.588955137244</v>
      </c>
      <c r="H6348" s="140">
        <f t="shared" si="792"/>
        <v>13153.087042346335</v>
      </c>
      <c r="I6348" s="143">
        <v>1.023187825490389</v>
      </c>
      <c r="J6348" s="144">
        <v>1.0046409199363959</v>
      </c>
      <c r="K6348" s="145">
        <f t="shared" si="793"/>
        <v>13520.536394296574</v>
      </c>
      <c r="L6348" s="140">
        <f t="shared" si="794"/>
        <v>13598.191052256665</v>
      </c>
      <c r="N6348" s="140">
        <v>12683.371452788915</v>
      </c>
      <c r="O6348" s="140">
        <f t="shared" si="795"/>
        <v>13478.760205990977</v>
      </c>
      <c r="Q6348" s="140">
        <v>8853.2848409073922</v>
      </c>
      <c r="R6348" s="38">
        <f t="shared" si="796"/>
        <v>13078.544092674421</v>
      </c>
      <c r="S6348" s="38">
        <f t="shared" si="797"/>
        <v>13154.098044127335</v>
      </c>
      <c r="T6348" s="38">
        <f t="shared" si="798"/>
        <v>12300.362791600764</v>
      </c>
      <c r="U6348" s="32">
        <f t="shared" si="799"/>
        <v>13042.641835979388</v>
      </c>
      <c r="W6348" s="140">
        <v>13671</v>
      </c>
      <c r="Y6348" s="141" t="s">
        <v>15578</v>
      </c>
      <c r="Z6348" s="141" t="s">
        <v>15578</v>
      </c>
      <c r="AA6348" s="147" t="s">
        <v>15578</v>
      </c>
      <c r="AB6348" s="147" t="s">
        <v>15578</v>
      </c>
    </row>
    <row r="6349" spans="1:28" x14ac:dyDescent="0.2">
      <c r="A6349" s="139" t="s">
        <v>177</v>
      </c>
      <c r="B6349" s="139" t="s">
        <v>427</v>
      </c>
      <c r="C6349" s="138" t="s">
        <v>6892</v>
      </c>
      <c r="D6349" t="s">
        <v>14324</v>
      </c>
      <c r="E6349" s="140">
        <v>10830.656790473939</v>
      </c>
      <c r="F6349" s="140">
        <v>9038.8686706436692</v>
      </c>
      <c r="G6349" s="140">
        <v>11363.769643238134</v>
      </c>
      <c r="H6349" s="140">
        <f t="shared" si="792"/>
        <v>10626.056131017875</v>
      </c>
      <c r="I6349" s="143">
        <v>1.023187825490389</v>
      </c>
      <c r="J6349" s="144">
        <v>1.0046409199363959</v>
      </c>
      <c r="K6349" s="145">
        <f t="shared" si="793"/>
        <v>10922.909442073958</v>
      </c>
      <c r="L6349" s="140">
        <f t="shared" si="794"/>
        <v>10985.644733923113</v>
      </c>
      <c r="N6349" s="140">
        <v>10772.536971870391</v>
      </c>
      <c r="O6349" s="140">
        <f t="shared" si="795"/>
        <v>10957.823248263478</v>
      </c>
      <c r="Q6349" s="140">
        <v>7623.2017903341675</v>
      </c>
      <c r="R6349" s="38">
        <f t="shared" si="796"/>
        <v>10614.235126536678</v>
      </c>
      <c r="S6349" s="38">
        <f t="shared" si="797"/>
        <v>10675.552915411155</v>
      </c>
      <c r="T6349" s="38">
        <f t="shared" si="798"/>
        <v>10457.603453716769</v>
      </c>
      <c r="U6349" s="32">
        <f t="shared" si="799"/>
        <v>10647.099339789846</v>
      </c>
      <c r="W6349" s="140">
        <v>11560</v>
      </c>
      <c r="Y6349" s="141" t="s">
        <v>15578</v>
      </c>
      <c r="Z6349" s="141" t="s">
        <v>15578</v>
      </c>
      <c r="AA6349" s="147" t="s">
        <v>15578</v>
      </c>
      <c r="AB6349" s="147" t="s">
        <v>15578</v>
      </c>
    </row>
    <row r="6350" spans="1:28" x14ac:dyDescent="0.2">
      <c r="A6350" s="139" t="s">
        <v>177</v>
      </c>
      <c r="B6350" s="139" t="s">
        <v>427</v>
      </c>
      <c r="C6350" s="138" t="s">
        <v>6893</v>
      </c>
      <c r="D6350" t="s">
        <v>14325</v>
      </c>
      <c r="E6350" s="140">
        <v>6827.9268682634529</v>
      </c>
      <c r="F6350" s="140">
        <v>5847.8850970066405</v>
      </c>
      <c r="G6350" s="140">
        <v>5792.9741452643202</v>
      </c>
      <c r="H6350" s="140">
        <f t="shared" si="792"/>
        <v>6660.0993850530249</v>
      </c>
      <c r="I6350" s="143">
        <v>1.023187825490389</v>
      </c>
      <c r="J6350" s="144">
        <v>1.0046409199363959</v>
      </c>
      <c r="K6350" s="145">
        <f t="shared" si="793"/>
        <v>6846.1583075769158</v>
      </c>
      <c r="L6350" s="140">
        <f t="shared" si="794"/>
        <v>6885.4789429579041</v>
      </c>
      <c r="N6350" s="140">
        <v>6095.5204412441781</v>
      </c>
      <c r="O6350" s="140">
        <f t="shared" si="795"/>
        <v>6782.3488696305121</v>
      </c>
      <c r="Q6350" s="140">
        <v>4425.3413103185585</v>
      </c>
      <c r="R6350" s="38">
        <f t="shared" si="796"/>
        <v>6616.439399881574</v>
      </c>
      <c r="S6350" s="38">
        <f t="shared" si="797"/>
        <v>6654.6621667023701</v>
      </c>
      <c r="T6350" s="38">
        <f t="shared" si="798"/>
        <v>5928.5025281516155</v>
      </c>
      <c r="U6350" s="32">
        <f t="shared" si="799"/>
        <v>6559.8611149905782</v>
      </c>
      <c r="W6350" s="140">
        <v>6347</v>
      </c>
      <c r="Y6350" s="141" t="s">
        <v>15578</v>
      </c>
      <c r="Z6350" s="141" t="s">
        <v>15578</v>
      </c>
      <c r="AA6350" s="147" t="s">
        <v>15578</v>
      </c>
      <c r="AB6350" s="147" t="s">
        <v>15578</v>
      </c>
    </row>
    <row r="6351" spans="1:28" x14ac:dyDescent="0.2">
      <c r="A6351" s="139" t="s">
        <v>177</v>
      </c>
      <c r="B6351" s="139" t="s">
        <v>427</v>
      </c>
      <c r="C6351" s="138" t="s">
        <v>6894</v>
      </c>
      <c r="D6351" t="s">
        <v>10149</v>
      </c>
      <c r="E6351" s="140">
        <v>6710.3273093389162</v>
      </c>
      <c r="F6351" s="140">
        <v>5673.0347495351707</v>
      </c>
      <c r="G6351" s="140">
        <v>6373.1931117616714</v>
      </c>
      <c r="H6351" s="140">
        <f t="shared" si="792"/>
        <v>6564.6599045485264</v>
      </c>
      <c r="I6351" s="143">
        <v>1.023187825490389</v>
      </c>
      <c r="J6351" s="144">
        <v>1.0046409199363959</v>
      </c>
      <c r="K6351" s="145">
        <f t="shared" si="793"/>
        <v>6748.0525955520952</v>
      </c>
      <c r="L6351" s="140">
        <f t="shared" si="794"/>
        <v>6786.8097647148024</v>
      </c>
      <c r="N6351" s="140">
        <v>6639.3513910107395</v>
      </c>
      <c r="O6351" s="140">
        <f t="shared" si="795"/>
        <v>6767.5588890550716</v>
      </c>
      <c r="Q6351" s="140">
        <v>4897.2885988863309</v>
      </c>
      <c r="R6351" s="38">
        <f t="shared" si="796"/>
        <v>6576.6574367697358</v>
      </c>
      <c r="S6351" s="38">
        <f t="shared" si="797"/>
        <v>6614.6503856162717</v>
      </c>
      <c r="T6351" s="38">
        <f t="shared" si="798"/>
        <v>6465.1451117982988</v>
      </c>
      <c r="U6351" s="32">
        <f t="shared" si="799"/>
        <v>6595.1322845790255</v>
      </c>
      <c r="W6351" s="140">
        <v>7587</v>
      </c>
      <c r="Y6351" s="141" t="s">
        <v>15578</v>
      </c>
      <c r="Z6351" s="141" t="s">
        <v>15578</v>
      </c>
      <c r="AA6351" s="147" t="s">
        <v>15578</v>
      </c>
      <c r="AB6351" s="147" t="s">
        <v>15578</v>
      </c>
    </row>
    <row r="6352" spans="1:28" x14ac:dyDescent="0.2">
      <c r="A6352" s="139" t="s">
        <v>177</v>
      </c>
      <c r="B6352" s="139" t="s">
        <v>427</v>
      </c>
      <c r="C6352" s="138" t="s">
        <v>6895</v>
      </c>
      <c r="D6352" t="s">
        <v>9440</v>
      </c>
      <c r="E6352" s="140">
        <v>6802.0900593716842</v>
      </c>
      <c r="F6352" s="140">
        <v>3925.1087221898865</v>
      </c>
      <c r="G6352" s="140">
        <v>7175.5790425211144</v>
      </c>
      <c r="H6352" s="140">
        <f t="shared" si="792"/>
        <v>6453.2342224978429</v>
      </c>
      <c r="I6352" s="143">
        <v>1.023187825490389</v>
      </c>
      <c r="J6352" s="144">
        <v>1.0046409199363959</v>
      </c>
      <c r="K6352" s="145">
        <f t="shared" si="793"/>
        <v>6633.5140857273454</v>
      </c>
      <c r="L6352" s="140">
        <f t="shared" si="794"/>
        <v>6671.61340755735</v>
      </c>
      <c r="N6352" s="140">
        <v>6013.5702166017227</v>
      </c>
      <c r="O6352" s="140">
        <f t="shared" si="795"/>
        <v>6585.7050435247811</v>
      </c>
      <c r="Q6352" s="140">
        <v>5294.0101356587065</v>
      </c>
      <c r="R6352" s="38">
        <f t="shared" si="796"/>
        <v>6514.3532271031036</v>
      </c>
      <c r="S6352" s="38">
        <f t="shared" si="797"/>
        <v>6551.9862483308534</v>
      </c>
      <c r="T6352" s="38">
        <f t="shared" si="798"/>
        <v>5941.6142085074216</v>
      </c>
      <c r="U6352" s="32">
        <f t="shared" si="799"/>
        <v>6472.3014128775703</v>
      </c>
      <c r="W6352" s="140">
        <v>8113</v>
      </c>
      <c r="Y6352" s="141" t="s">
        <v>15578</v>
      </c>
      <c r="Z6352" s="141" t="s">
        <v>15578</v>
      </c>
      <c r="AA6352" s="147" t="s">
        <v>15578</v>
      </c>
      <c r="AB6352" s="147" t="s">
        <v>15578</v>
      </c>
    </row>
    <row r="6353" spans="1:28" x14ac:dyDescent="0.2">
      <c r="A6353" s="139" t="s">
        <v>177</v>
      </c>
      <c r="B6353" s="139" t="s">
        <v>427</v>
      </c>
      <c r="C6353" s="138" t="s">
        <v>6896</v>
      </c>
      <c r="D6353" t="s">
        <v>14326</v>
      </c>
      <c r="E6353" s="140">
        <v>5889.6144575000744</v>
      </c>
      <c r="F6353" s="140">
        <v>4208.6649579770974</v>
      </c>
      <c r="G6353" s="140">
        <v>8644.9502338039838</v>
      </c>
      <c r="H6353" s="140">
        <f t="shared" si="792"/>
        <v>5792.7347635351489</v>
      </c>
      <c r="I6353" s="143">
        <v>1.023187825490389</v>
      </c>
      <c r="J6353" s="144">
        <v>1.0046409199363959</v>
      </c>
      <c r="K6353" s="145">
        <f t="shared" si="793"/>
        <v>5954.5626772429951</v>
      </c>
      <c r="L6353" s="140">
        <f t="shared" si="794"/>
        <v>5988.7624689168133</v>
      </c>
      <c r="N6353" s="140">
        <v>5701.1010747335422</v>
      </c>
      <c r="O6353" s="140">
        <f t="shared" si="795"/>
        <v>5951.2079130620159</v>
      </c>
      <c r="Q6353" s="140">
        <v>3717.0059801699554</v>
      </c>
      <c r="R6353" s="38">
        <f t="shared" si="796"/>
        <v>5741.1909686104664</v>
      </c>
      <c r="S6353" s="38">
        <f t="shared" si="797"/>
        <v>5774.3574786325771</v>
      </c>
      <c r="T6353" s="38">
        <f t="shared" si="798"/>
        <v>5502.6915652771831</v>
      </c>
      <c r="U6353" s="32">
        <f t="shared" si="799"/>
        <v>5738.891152864685</v>
      </c>
      <c r="W6353" s="140">
        <v>6559</v>
      </c>
      <c r="Y6353" s="141" t="s">
        <v>15578</v>
      </c>
      <c r="Z6353" s="141" t="s">
        <v>15578</v>
      </c>
      <c r="AA6353" s="147" t="s">
        <v>15578</v>
      </c>
      <c r="AB6353" s="147" t="s">
        <v>15578</v>
      </c>
    </row>
    <row r="6354" spans="1:28" x14ac:dyDescent="0.2">
      <c r="A6354" s="139" t="s">
        <v>177</v>
      </c>
      <c r="B6354" s="139" t="s">
        <v>427</v>
      </c>
      <c r="C6354" s="138" t="s">
        <v>6897</v>
      </c>
      <c r="D6354" t="s">
        <v>14327</v>
      </c>
      <c r="E6354" s="140">
        <v>6532.5660510759335</v>
      </c>
      <c r="F6354" s="140">
        <v>4262.8216927350977</v>
      </c>
      <c r="G6354" s="140">
        <v>6551.8374495828511</v>
      </c>
      <c r="H6354" s="140">
        <f t="shared" si="792"/>
        <v>6245.7338260292217</v>
      </c>
      <c r="I6354" s="143">
        <v>1.023187825490389</v>
      </c>
      <c r="J6354" s="144">
        <v>1.0046409199363959</v>
      </c>
      <c r="K6354" s="145">
        <f t="shared" si="793"/>
        <v>6420.2168838421449</v>
      </c>
      <c r="L6354" s="140">
        <f t="shared" si="794"/>
        <v>6457.0911417565476</v>
      </c>
      <c r="N6354" s="140">
        <v>6336.5186025789862</v>
      </c>
      <c r="O6354" s="140">
        <f t="shared" si="795"/>
        <v>6441.3502455200032</v>
      </c>
      <c r="Q6354" s="140">
        <v>4843.9912401678012</v>
      </c>
      <c r="R6354" s="38">
        <f t="shared" si="796"/>
        <v>6276.1266669481347</v>
      </c>
      <c r="S6354" s="38">
        <f t="shared" si="797"/>
        <v>6312.383467869312</v>
      </c>
      <c r="T6354" s="38">
        <f t="shared" si="798"/>
        <v>6187.2658663378679</v>
      </c>
      <c r="U6354" s="32">
        <f t="shared" si="799"/>
        <v>6296.049208041115</v>
      </c>
      <c r="W6354" s="140">
        <v>6670</v>
      </c>
      <c r="Y6354" s="141" t="s">
        <v>15578</v>
      </c>
      <c r="Z6354" s="141" t="s">
        <v>15578</v>
      </c>
      <c r="AA6354" s="147" t="s">
        <v>15578</v>
      </c>
      <c r="AB6354" s="147" t="s">
        <v>15578</v>
      </c>
    </row>
    <row r="6355" spans="1:28" x14ac:dyDescent="0.2">
      <c r="A6355" s="139" t="s">
        <v>177</v>
      </c>
      <c r="B6355" s="139" t="s">
        <v>427</v>
      </c>
      <c r="C6355" s="138" t="s">
        <v>6898</v>
      </c>
      <c r="D6355" t="s">
        <v>14328</v>
      </c>
      <c r="E6355" s="140">
        <v>4890.7854708504547</v>
      </c>
      <c r="F6355" s="140">
        <v>4669.8340477386018</v>
      </c>
      <c r="G6355" s="140">
        <v>8094.0897087250733</v>
      </c>
      <c r="H6355" s="140">
        <f t="shared" si="792"/>
        <v>4997.8146773170856</v>
      </c>
      <c r="I6355" s="143">
        <v>1.023187825490389</v>
      </c>
      <c r="J6355" s="144">
        <v>1.0046409199363959</v>
      </c>
      <c r="K6355" s="145">
        <f t="shared" si="793"/>
        <v>5137.4354187016088</v>
      </c>
      <c r="L6355" s="140">
        <f t="shared" si="794"/>
        <v>5166.9420727719025</v>
      </c>
      <c r="N6355" s="140">
        <v>4812.9374344605376</v>
      </c>
      <c r="O6355" s="140">
        <f t="shared" si="795"/>
        <v>5120.7263231748202</v>
      </c>
      <c r="Q6355" s="140">
        <v>3995.1532003399402</v>
      </c>
      <c r="R6355" s="38">
        <f t="shared" si="796"/>
        <v>5034.3681999796199</v>
      </c>
      <c r="S6355" s="38">
        <f t="shared" si="797"/>
        <v>5063.4514379824186</v>
      </c>
      <c r="T6355" s="38">
        <f t="shared" si="798"/>
        <v>4731.1590110484776</v>
      </c>
      <c r="U6355" s="32">
        <f t="shared" si="799"/>
        <v>5020.0702448165857</v>
      </c>
      <c r="W6355" s="140">
        <v>5593</v>
      </c>
      <c r="Y6355" s="141" t="s">
        <v>15578</v>
      </c>
      <c r="Z6355" s="141" t="s">
        <v>15578</v>
      </c>
      <c r="AA6355" s="147" t="s">
        <v>15578</v>
      </c>
      <c r="AB6355" s="147" t="s">
        <v>15578</v>
      </c>
    </row>
    <row r="6356" spans="1:28" x14ac:dyDescent="0.2">
      <c r="A6356" s="139" t="s">
        <v>177</v>
      </c>
      <c r="B6356" s="139" t="s">
        <v>427</v>
      </c>
      <c r="C6356" s="138" t="s">
        <v>6899</v>
      </c>
      <c r="D6356" t="s">
        <v>14329</v>
      </c>
      <c r="E6356" s="140">
        <v>11933.133723055023</v>
      </c>
      <c r="F6356" s="140">
        <v>7961.996713762609</v>
      </c>
      <c r="G6356" s="140">
        <v>9587.7282493757884</v>
      </c>
      <c r="H6356" s="140">
        <f t="shared" si="792"/>
        <v>11331.004777874448</v>
      </c>
      <c r="I6356" s="143">
        <v>1.023187825490389</v>
      </c>
      <c r="J6356" s="144">
        <v>1.0046409199363959</v>
      </c>
      <c r="K6356" s="145">
        <f t="shared" si="793"/>
        <v>11647.55178688993</v>
      </c>
      <c r="L6356" s="140">
        <f t="shared" si="794"/>
        <v>11714.449032953697</v>
      </c>
      <c r="N6356" s="140">
        <v>12148.919412230123</v>
      </c>
      <c r="O6356" s="140">
        <f t="shared" si="795"/>
        <v>11771.169685970473</v>
      </c>
      <c r="Q6356" s="140">
        <v>9006.1941316939883</v>
      </c>
      <c r="R6356" s="38">
        <f t="shared" si="796"/>
        <v>11408.576047960099</v>
      </c>
      <c r="S6356" s="38">
        <f t="shared" si="797"/>
        <v>11474.482695884104</v>
      </c>
      <c r="T6356" s="38">
        <f t="shared" si="798"/>
        <v>11834.646884176511</v>
      </c>
      <c r="U6356" s="32">
        <f t="shared" si="799"/>
        <v>11521.502582457788</v>
      </c>
      <c r="W6356" s="140">
        <v>15168</v>
      </c>
      <c r="Y6356" s="141" t="s">
        <v>15578</v>
      </c>
      <c r="Z6356" s="141" t="s">
        <v>15578</v>
      </c>
      <c r="AA6356" s="147" t="s">
        <v>15578</v>
      </c>
      <c r="AB6356" s="147" t="s">
        <v>15578</v>
      </c>
    </row>
    <row r="6357" spans="1:28" x14ac:dyDescent="0.2">
      <c r="A6357" s="139" t="s">
        <v>185</v>
      </c>
      <c r="B6357" s="139" t="s">
        <v>428</v>
      </c>
      <c r="C6357" s="138" t="s">
        <v>6900</v>
      </c>
      <c r="D6357" t="s">
        <v>14330</v>
      </c>
      <c r="E6357" s="140">
        <v>6242.4155241307026</v>
      </c>
      <c r="F6357" s="140">
        <v>6736.7074395374257</v>
      </c>
      <c r="G6357" s="140">
        <v>10688.713481162151</v>
      </c>
      <c r="H6357" s="140">
        <f t="shared" si="792"/>
        <v>6492.4839711307777</v>
      </c>
      <c r="I6357" s="143">
        <v>1.0776002411768872</v>
      </c>
      <c r="J6357" s="144">
        <v>1.0001358747960445</v>
      </c>
      <c r="K6357" s="145">
        <f t="shared" si="793"/>
        <v>6997.2529142747453</v>
      </c>
      <c r="L6357" s="140">
        <f t="shared" si="794"/>
        <v>7037.4413554631774</v>
      </c>
      <c r="N6357" s="140">
        <v>6442.0134279757749</v>
      </c>
      <c r="O6357" s="140">
        <f t="shared" si="795"/>
        <v>6959.7074926213463</v>
      </c>
      <c r="Q6357" s="140">
        <v>6081.3741984328062</v>
      </c>
      <c r="R6357" s="38">
        <f t="shared" si="796"/>
        <v>6952.9456958374121</v>
      </c>
      <c r="S6357" s="38">
        <f t="shared" si="797"/>
        <v>6993.1124390035948</v>
      </c>
      <c r="T6357" s="38">
        <f t="shared" si="798"/>
        <v>6405.9495050214782</v>
      </c>
      <c r="U6357" s="32">
        <f t="shared" si="799"/>
        <v>6916.4575814315358</v>
      </c>
      <c r="W6357" s="140">
        <v>7487</v>
      </c>
      <c r="Y6357" s="141" t="s">
        <v>15578</v>
      </c>
      <c r="Z6357" s="141" t="s">
        <v>15578</v>
      </c>
      <c r="AA6357" s="147" t="s">
        <v>15578</v>
      </c>
      <c r="AB6357" s="147" t="s">
        <v>15578</v>
      </c>
    </row>
    <row r="6358" spans="1:28" x14ac:dyDescent="0.2">
      <c r="A6358" s="139" t="s">
        <v>185</v>
      </c>
      <c r="B6358" s="139" t="s">
        <v>428</v>
      </c>
      <c r="C6358" s="138" t="s">
        <v>6901</v>
      </c>
      <c r="D6358" t="s">
        <v>14331</v>
      </c>
      <c r="E6358" s="140">
        <v>18517.567952155521</v>
      </c>
      <c r="F6358" s="140">
        <v>16779.173902699531</v>
      </c>
      <c r="G6358" s="140">
        <v>21590.380743482885</v>
      </c>
      <c r="H6358" s="140">
        <f t="shared" si="792"/>
        <v>18426.791069235951</v>
      </c>
      <c r="I6358" s="143">
        <v>1.0776002411768872</v>
      </c>
      <c r="J6358" s="144">
        <v>1.0001358747960445</v>
      </c>
      <c r="K6358" s="145">
        <f t="shared" si="793"/>
        <v>19859.412527357617</v>
      </c>
      <c r="L6358" s="140">
        <f t="shared" si="794"/>
        <v>19973.474265895657</v>
      </c>
      <c r="N6358" s="140">
        <v>17933.200213227185</v>
      </c>
      <c r="O6358" s="140">
        <f t="shared" si="795"/>
        <v>19707.113928987823</v>
      </c>
      <c r="Q6358" s="140">
        <v>13770.976622638666</v>
      </c>
      <c r="R6358" s="38">
        <f t="shared" si="796"/>
        <v>19357.633680468894</v>
      </c>
      <c r="S6358" s="38">
        <f t="shared" si="797"/>
        <v>19469.46154945598</v>
      </c>
      <c r="T6358" s="38">
        <f t="shared" si="798"/>
        <v>17516.977854168334</v>
      </c>
      <c r="U6358" s="32">
        <f t="shared" si="799"/>
        <v>19214.562353828962</v>
      </c>
      <c r="W6358" s="140">
        <v>18261</v>
      </c>
      <c r="Y6358" s="141" t="s">
        <v>15578</v>
      </c>
      <c r="Z6358" s="141" t="s">
        <v>15578</v>
      </c>
      <c r="AA6358" s="147" t="s">
        <v>15578</v>
      </c>
      <c r="AB6358" s="147" t="s">
        <v>15578</v>
      </c>
    </row>
    <row r="6359" spans="1:28" x14ac:dyDescent="0.2">
      <c r="A6359" s="139" t="s">
        <v>185</v>
      </c>
      <c r="B6359" s="139" t="s">
        <v>428</v>
      </c>
      <c r="C6359" s="138" t="s">
        <v>6902</v>
      </c>
      <c r="D6359" t="s">
        <v>14332</v>
      </c>
      <c r="E6359" s="140">
        <v>14230.070960348337</v>
      </c>
      <c r="F6359" s="140">
        <v>12364.801307855643</v>
      </c>
      <c r="G6359" s="140">
        <v>12752.713326875588</v>
      </c>
      <c r="H6359" s="140">
        <f t="shared" si="792"/>
        <v>13931.409695774802</v>
      </c>
      <c r="I6359" s="143">
        <v>1.0776002411768872</v>
      </c>
      <c r="J6359" s="144">
        <v>1.0001358747960445</v>
      </c>
      <c r="K6359" s="145">
        <f t="shared" si="793"/>
        <v>15014.530267178709</v>
      </c>
      <c r="L6359" s="140">
        <f t="shared" si="794"/>
        <v>15100.765618967045</v>
      </c>
      <c r="N6359" s="140">
        <v>13753.732030305137</v>
      </c>
      <c r="O6359" s="140">
        <f t="shared" si="795"/>
        <v>14924.90869424025</v>
      </c>
      <c r="Q6359" s="140">
        <v>9320.2780509010245</v>
      </c>
      <c r="R6359" s="38">
        <f t="shared" si="796"/>
        <v>14517.567094321186</v>
      </c>
      <c r="S6359" s="38">
        <f t="shared" si="797"/>
        <v>14601.434193876488</v>
      </c>
      <c r="T6359" s="38">
        <f t="shared" si="798"/>
        <v>13310.386632364727</v>
      </c>
      <c r="U6359" s="32">
        <f t="shared" si="799"/>
        <v>14432.88631522335</v>
      </c>
      <c r="W6359" s="140">
        <v>13111</v>
      </c>
      <c r="Y6359" s="141" t="s">
        <v>15578</v>
      </c>
      <c r="Z6359" s="141" t="s">
        <v>15578</v>
      </c>
      <c r="AA6359" s="147" t="s">
        <v>15578</v>
      </c>
      <c r="AB6359" s="147" t="s">
        <v>15578</v>
      </c>
    </row>
    <row r="6360" spans="1:28" x14ac:dyDescent="0.2">
      <c r="A6360" s="139" t="s">
        <v>185</v>
      </c>
      <c r="B6360" s="139" t="s">
        <v>428</v>
      </c>
      <c r="C6360" s="138" t="s">
        <v>6903</v>
      </c>
      <c r="D6360" t="s">
        <v>14333</v>
      </c>
      <c r="E6360" s="140">
        <v>8322.4115553296542</v>
      </c>
      <c r="F6360" s="140">
        <v>6302.7507148534305</v>
      </c>
      <c r="G6360" s="140">
        <v>8787.3836623085172</v>
      </c>
      <c r="H6360" s="140">
        <f t="shared" si="792"/>
        <v>8086.0602297177893</v>
      </c>
      <c r="I6360" s="143">
        <v>1.0776002411768872</v>
      </c>
      <c r="J6360" s="144">
        <v>1.0001358747960445</v>
      </c>
      <c r="K6360" s="145">
        <f t="shared" si="793"/>
        <v>8714.7244042466991</v>
      </c>
      <c r="L6360" s="140">
        <f t="shared" si="794"/>
        <v>8764.7770739849857</v>
      </c>
      <c r="N6360" s="140">
        <v>9393.7005212799122</v>
      </c>
      <c r="O6360" s="140">
        <f t="shared" si="795"/>
        <v>8846.8838189546696</v>
      </c>
      <c r="Q6360" s="140">
        <v>7401.3938899277482</v>
      </c>
      <c r="R6360" s="38">
        <f t="shared" si="796"/>
        <v>8640.934718161925</v>
      </c>
      <c r="S6360" s="38">
        <f t="shared" si="797"/>
        <v>8690.8528709454204</v>
      </c>
      <c r="T6360" s="38">
        <f t="shared" si="798"/>
        <v>9194.4698581446955</v>
      </c>
      <c r="U6360" s="32">
        <f t="shared" si="799"/>
        <v>8756.6007003644445</v>
      </c>
      <c r="W6360" s="140">
        <v>11160</v>
      </c>
      <c r="Y6360" s="141" t="s">
        <v>15578</v>
      </c>
      <c r="Z6360" s="141" t="s">
        <v>15578</v>
      </c>
      <c r="AA6360" s="147" t="s">
        <v>15578</v>
      </c>
      <c r="AB6360" s="147" t="s">
        <v>15578</v>
      </c>
    </row>
    <row r="6361" spans="1:28" x14ac:dyDescent="0.2">
      <c r="A6361" s="139" t="s">
        <v>185</v>
      </c>
      <c r="B6361" s="139" t="s">
        <v>428</v>
      </c>
      <c r="C6361" s="138" t="s">
        <v>6904</v>
      </c>
      <c r="D6361" t="s">
        <v>14334</v>
      </c>
      <c r="E6361" s="140">
        <v>16457.947777726091</v>
      </c>
      <c r="F6361" s="140">
        <v>12586.889586572412</v>
      </c>
      <c r="G6361" s="140">
        <v>20874.35538703547</v>
      </c>
      <c r="H6361" s="140">
        <f t="shared" si="792"/>
        <v>16153.53565731384</v>
      </c>
      <c r="I6361" s="143">
        <v>1.0776002411768872</v>
      </c>
      <c r="J6361" s="144">
        <v>1.0001358747960445</v>
      </c>
      <c r="K6361" s="145">
        <f t="shared" si="793"/>
        <v>17409.419100081981</v>
      </c>
      <c r="L6361" s="140">
        <f t="shared" si="794"/>
        <v>17509.409399732445</v>
      </c>
      <c r="N6361" s="140">
        <v>14967.092212788897</v>
      </c>
      <c r="O6361" s="140">
        <f t="shared" si="795"/>
        <v>17177.506701879091</v>
      </c>
      <c r="Q6361" s="140">
        <v>11782.376784050484</v>
      </c>
      <c r="R6361" s="38">
        <f t="shared" si="796"/>
        <v>16938.318912531224</v>
      </c>
      <c r="S6361" s="38">
        <f t="shared" si="797"/>
        <v>17036.170547678303</v>
      </c>
      <c r="T6361" s="38">
        <f t="shared" si="798"/>
        <v>14648.620669915055</v>
      </c>
      <c r="U6361" s="32">
        <f t="shared" si="799"/>
        <v>16724.472916179475</v>
      </c>
      <c r="W6361" s="140">
        <v>15670</v>
      </c>
      <c r="Y6361" s="141" t="s">
        <v>15578</v>
      </c>
      <c r="Z6361" s="141" t="s">
        <v>15578</v>
      </c>
      <c r="AA6361" s="147" t="s">
        <v>15578</v>
      </c>
      <c r="AB6361" s="147" t="s">
        <v>15578</v>
      </c>
    </row>
    <row r="6362" spans="1:28" x14ac:dyDescent="0.2">
      <c r="A6362" s="139" t="s">
        <v>185</v>
      </c>
      <c r="B6362" s="139" t="s">
        <v>428</v>
      </c>
      <c r="C6362" s="138" t="s">
        <v>6905</v>
      </c>
      <c r="D6362" t="s">
        <v>14335</v>
      </c>
      <c r="E6362" s="140">
        <v>11012.378454416676</v>
      </c>
      <c r="F6362" s="140">
        <v>5752.9304156583348</v>
      </c>
      <c r="G6362" s="140">
        <v>10805.862552675306</v>
      </c>
      <c r="H6362" s="140">
        <f t="shared" si="792"/>
        <v>10337.143524978061</v>
      </c>
      <c r="I6362" s="143">
        <v>1.0776002411768872</v>
      </c>
      <c r="J6362" s="144">
        <v>1.0001358747960445</v>
      </c>
      <c r="K6362" s="145">
        <f t="shared" si="793"/>
        <v>11140.82190684735</v>
      </c>
      <c r="L6362" s="140">
        <f t="shared" si="794"/>
        <v>11204.808770189211</v>
      </c>
      <c r="N6362" s="140">
        <v>9710.8533858574574</v>
      </c>
      <c r="O6362" s="140">
        <f t="shared" si="795"/>
        <v>11009.771020738139</v>
      </c>
      <c r="Q6362" s="140">
        <v>6194.0142733664825</v>
      </c>
      <c r="R6362" s="38">
        <f t="shared" si="796"/>
        <v>10694.29753560571</v>
      </c>
      <c r="S6362" s="38">
        <f t="shared" si="797"/>
        <v>10756.077840133699</v>
      </c>
      <c r="T6362" s="38">
        <f t="shared" si="798"/>
        <v>9359.1694746083595</v>
      </c>
      <c r="U6362" s="32">
        <f t="shared" si="799"/>
        <v>10573.709700724163</v>
      </c>
      <c r="W6362" s="140">
        <v>11050</v>
      </c>
      <c r="Y6362" s="141" t="s">
        <v>15578</v>
      </c>
      <c r="Z6362" s="141" t="s">
        <v>15578</v>
      </c>
      <c r="AA6362" s="147" t="s">
        <v>15578</v>
      </c>
      <c r="AB6362" s="147" t="s">
        <v>15578</v>
      </c>
    </row>
    <row r="6363" spans="1:28" x14ac:dyDescent="0.2">
      <c r="A6363" s="139" t="s">
        <v>185</v>
      </c>
      <c r="B6363" s="139" t="s">
        <v>428</v>
      </c>
      <c r="C6363" s="138" t="s">
        <v>6906</v>
      </c>
      <c r="D6363" t="s">
        <v>14336</v>
      </c>
      <c r="E6363" s="140">
        <v>8244.3978430307325</v>
      </c>
      <c r="F6363" s="140">
        <v>5864.1935189310661</v>
      </c>
      <c r="G6363" s="140">
        <v>6171.1340201235844</v>
      </c>
      <c r="H6363" s="140">
        <f t="shared" si="792"/>
        <v>7855.3594251912318</v>
      </c>
      <c r="I6363" s="143">
        <v>1.0776002411768872</v>
      </c>
      <c r="J6363" s="144">
        <v>1.0001358747960445</v>
      </c>
      <c r="K6363" s="145">
        <f t="shared" si="793"/>
        <v>8466.0873827342948</v>
      </c>
      <c r="L6363" s="140">
        <f t="shared" si="794"/>
        <v>8514.7120157217705</v>
      </c>
      <c r="N6363" s="140">
        <v>8143.5155651710684</v>
      </c>
      <c r="O6363" s="140">
        <f t="shared" si="795"/>
        <v>8466.2518534713308</v>
      </c>
      <c r="Q6363" s="140">
        <v>6458.7610987259577</v>
      </c>
      <c r="R6363" s="38">
        <f t="shared" si="796"/>
        <v>8315.5694645787225</v>
      </c>
      <c r="S6363" s="38">
        <f t="shared" si="797"/>
        <v>8363.6080021390335</v>
      </c>
      <c r="T6363" s="38">
        <f t="shared" si="798"/>
        <v>7975.0401185265582</v>
      </c>
      <c r="U6363" s="32">
        <f t="shared" si="799"/>
        <v>8312.8799775115494</v>
      </c>
      <c r="W6363" s="140">
        <v>9220</v>
      </c>
      <c r="Y6363" s="141" t="s">
        <v>15578</v>
      </c>
      <c r="Z6363" s="141" t="s">
        <v>15578</v>
      </c>
      <c r="AA6363" s="147" t="s">
        <v>15578</v>
      </c>
      <c r="AB6363" s="147" t="s">
        <v>15578</v>
      </c>
    </row>
    <row r="6364" spans="1:28" x14ac:dyDescent="0.2">
      <c r="A6364" s="139" t="s">
        <v>185</v>
      </c>
      <c r="B6364" s="139" t="s">
        <v>428</v>
      </c>
      <c r="C6364" s="138" t="s">
        <v>6907</v>
      </c>
      <c r="D6364" t="s">
        <v>14337</v>
      </c>
      <c r="E6364" s="140">
        <v>10471.616041441468</v>
      </c>
      <c r="F6364" s="140">
        <v>9436.2019614304827</v>
      </c>
      <c r="G6364" s="140">
        <v>9623.3992434656266</v>
      </c>
      <c r="H6364" s="140">
        <f t="shared" si="792"/>
        <v>10304.642794515195</v>
      </c>
      <c r="I6364" s="143">
        <v>1.0776002411768872</v>
      </c>
      <c r="J6364" s="144">
        <v>1.0001358747960445</v>
      </c>
      <c r="K6364" s="145">
        <f t="shared" si="793"/>
        <v>11105.794353147015</v>
      </c>
      <c r="L6364" s="140">
        <f t="shared" si="794"/>
        <v>11169.580037140478</v>
      </c>
      <c r="N6364" s="140">
        <v>10405.336909612417</v>
      </c>
      <c r="O6364" s="140">
        <f t="shared" si="795"/>
        <v>11069.807138170543</v>
      </c>
      <c r="Q6364" s="140">
        <v>8828.1812544293953</v>
      </c>
      <c r="R6364" s="38">
        <f t="shared" si="796"/>
        <v>10946.669203818683</v>
      </c>
      <c r="S6364" s="38">
        <f t="shared" si="797"/>
        <v>11009.907444079667</v>
      </c>
      <c r="T6364" s="38">
        <f t="shared" si="798"/>
        <v>10247.621344094116</v>
      </c>
      <c r="U6364" s="32">
        <f t="shared" si="799"/>
        <v>10910.390037510315</v>
      </c>
      <c r="W6364" s="140">
        <v>12727</v>
      </c>
      <c r="Y6364" s="141" t="s">
        <v>15578</v>
      </c>
      <c r="Z6364" s="141" t="s">
        <v>15578</v>
      </c>
      <c r="AA6364" s="147" t="s">
        <v>15578</v>
      </c>
      <c r="AB6364" s="147" t="s">
        <v>15578</v>
      </c>
    </row>
    <row r="6365" spans="1:28" x14ac:dyDescent="0.2">
      <c r="A6365" s="139" t="s">
        <v>185</v>
      </c>
      <c r="B6365" s="139" t="s">
        <v>428</v>
      </c>
      <c r="C6365" s="138" t="s">
        <v>6908</v>
      </c>
      <c r="D6365" t="s">
        <v>14338</v>
      </c>
      <c r="E6365" s="140">
        <v>11403.569513734861</v>
      </c>
      <c r="F6365" s="140">
        <v>9453.551870589592</v>
      </c>
      <c r="G6365" s="140">
        <v>7286.5967014079733</v>
      </c>
      <c r="H6365" s="140">
        <f t="shared" si="792"/>
        <v>10982.899218541279</v>
      </c>
      <c r="I6365" s="143">
        <v>1.0776002411768872</v>
      </c>
      <c r="J6365" s="144">
        <v>1.0001358747960445</v>
      </c>
      <c r="K6365" s="145">
        <f t="shared" si="793"/>
        <v>11836.782948689979</v>
      </c>
      <c r="L6365" s="140">
        <f t="shared" si="794"/>
        <v>11904.767036334319</v>
      </c>
      <c r="N6365" s="140">
        <v>11059.625412802803</v>
      </c>
      <c r="O6365" s="140">
        <f t="shared" si="795"/>
        <v>11794.432737231577</v>
      </c>
      <c r="Q6365" s="140">
        <v>8941.8770706984888</v>
      </c>
      <c r="R6365" s="38">
        <f t="shared" si="796"/>
        <v>11616.812468430095</v>
      </c>
      <c r="S6365" s="38">
        <f t="shared" si="797"/>
        <v>11683.922085453061</v>
      </c>
      <c r="T6365" s="38">
        <f t="shared" si="798"/>
        <v>10847.850578592372</v>
      </c>
      <c r="U6365" s="32">
        <f t="shared" si="799"/>
        <v>11574.771901459302</v>
      </c>
      <c r="W6365" s="140">
        <v>12600</v>
      </c>
      <c r="Y6365" s="141" t="s">
        <v>15578</v>
      </c>
      <c r="Z6365" s="141" t="s">
        <v>15578</v>
      </c>
      <c r="AA6365" s="147" t="s">
        <v>15578</v>
      </c>
      <c r="AB6365" s="147" t="s">
        <v>15578</v>
      </c>
    </row>
    <row r="6366" spans="1:28" x14ac:dyDescent="0.2">
      <c r="A6366" s="139" t="s">
        <v>185</v>
      </c>
      <c r="B6366" s="139" t="s">
        <v>428</v>
      </c>
      <c r="C6366" s="138" t="s">
        <v>6909</v>
      </c>
      <c r="D6366" t="s">
        <v>14339</v>
      </c>
      <c r="E6366" s="140">
        <v>11760.852832376109</v>
      </c>
      <c r="F6366" s="140">
        <v>7397.3073747073486</v>
      </c>
      <c r="G6366" s="140">
        <v>12555.748035626504</v>
      </c>
      <c r="H6366" s="140">
        <f t="shared" si="792"/>
        <v>11241.368535701353</v>
      </c>
      <c r="I6366" s="143">
        <v>1.0776002411768872</v>
      </c>
      <c r="J6366" s="144">
        <v>1.0001358747960445</v>
      </c>
      <c r="K6366" s="145">
        <f t="shared" si="793"/>
        <v>12115.347391943264</v>
      </c>
      <c r="L6366" s="140">
        <f t="shared" si="794"/>
        <v>12184.931403283665</v>
      </c>
      <c r="N6366" s="140">
        <v>11206.125355842516</v>
      </c>
      <c r="O6366" s="140">
        <f t="shared" si="795"/>
        <v>12057.147045970069</v>
      </c>
      <c r="Q6366" s="140">
        <v>7863.9864446589127</v>
      </c>
      <c r="R6366" s="38">
        <f t="shared" si="796"/>
        <v>11751.351165163976</v>
      </c>
      <c r="S6366" s="38">
        <f t="shared" si="797"/>
        <v>11819.238004031327</v>
      </c>
      <c r="T6366" s="38">
        <f t="shared" si="798"/>
        <v>10871.911464724157</v>
      </c>
      <c r="U6366" s="32">
        <f t="shared" si="799"/>
        <v>11695.563335992703</v>
      </c>
      <c r="W6366" s="140">
        <v>12282</v>
      </c>
      <c r="Y6366" s="141" t="s">
        <v>15578</v>
      </c>
      <c r="Z6366" s="141" t="s">
        <v>15578</v>
      </c>
      <c r="AA6366" s="147" t="s">
        <v>15578</v>
      </c>
      <c r="AB6366" s="147" t="s">
        <v>15578</v>
      </c>
    </row>
    <row r="6367" spans="1:28" x14ac:dyDescent="0.2">
      <c r="A6367" s="139" t="s">
        <v>185</v>
      </c>
      <c r="B6367" s="139" t="s">
        <v>428</v>
      </c>
      <c r="C6367" s="138" t="s">
        <v>6910</v>
      </c>
      <c r="D6367" t="s">
        <v>14340</v>
      </c>
      <c r="E6367" s="140">
        <v>15324.688413331232</v>
      </c>
      <c r="F6367" s="140">
        <v>19664.418566851033</v>
      </c>
      <c r="G6367" s="140">
        <v>16974.50118413876</v>
      </c>
      <c r="H6367" s="140">
        <f t="shared" si="792"/>
        <v>15944.207506319402</v>
      </c>
      <c r="I6367" s="143">
        <v>1.0776002411768872</v>
      </c>
      <c r="J6367" s="144">
        <v>1.0001358747960445</v>
      </c>
      <c r="K6367" s="145">
        <f t="shared" si="793"/>
        <v>17183.816384526803</v>
      </c>
      <c r="L6367" s="140">
        <f t="shared" si="794"/>
        <v>17282.510944037942</v>
      </c>
      <c r="N6367" s="140">
        <v>14780.377655877302</v>
      </c>
      <c r="O6367" s="140">
        <f t="shared" si="795"/>
        <v>16955.85430457762</v>
      </c>
      <c r="Q6367" s="140">
        <v>12254.817603420553</v>
      </c>
      <c r="R6367" s="38">
        <f t="shared" si="796"/>
        <v>16786.193620038739</v>
      </c>
      <c r="S6367" s="38">
        <f t="shared" si="797"/>
        <v>16883.166436650488</v>
      </c>
      <c r="T6367" s="38">
        <f t="shared" si="798"/>
        <v>14527.821650631629</v>
      </c>
      <c r="U6367" s="32">
        <f t="shared" si="799"/>
        <v>16575.673220277149</v>
      </c>
      <c r="W6367" s="140">
        <v>18191</v>
      </c>
      <c r="Y6367" s="141" t="s">
        <v>15578</v>
      </c>
      <c r="Z6367" s="141" t="s">
        <v>15578</v>
      </c>
      <c r="AA6367" s="147" t="s">
        <v>15578</v>
      </c>
      <c r="AB6367" s="147" t="s">
        <v>15578</v>
      </c>
    </row>
    <row r="6368" spans="1:28" x14ac:dyDescent="0.2">
      <c r="A6368" s="139" t="s">
        <v>185</v>
      </c>
      <c r="B6368" s="139" t="s">
        <v>428</v>
      </c>
      <c r="C6368" s="138" t="s">
        <v>6911</v>
      </c>
      <c r="D6368" t="s">
        <v>14341</v>
      </c>
      <c r="E6368" s="140">
        <v>11306.744823009638</v>
      </c>
      <c r="F6368" s="140">
        <v>10323.478858146893</v>
      </c>
      <c r="G6368" s="140">
        <v>16297.144049616416</v>
      </c>
      <c r="H6368" s="140">
        <f t="shared" si="792"/>
        <v>11392.498191849118</v>
      </c>
      <c r="I6368" s="143">
        <v>1.0776002411768872</v>
      </c>
      <c r="J6368" s="144">
        <v>1.0001358747960445</v>
      </c>
      <c r="K6368" s="145">
        <f t="shared" si="793"/>
        <v>12278.226874066822</v>
      </c>
      <c r="L6368" s="140">
        <f t="shared" si="794"/>
        <v>12348.746377173537</v>
      </c>
      <c r="N6368" s="140">
        <v>10764.835328951751</v>
      </c>
      <c r="O6368" s="140">
        <f t="shared" si="795"/>
        <v>12141.964802960698</v>
      </c>
      <c r="Q6368" s="140">
        <v>8887.4553020743751</v>
      </c>
      <c r="R6368" s="38">
        <f t="shared" si="796"/>
        <v>12008.246713333263</v>
      </c>
      <c r="S6368" s="38">
        <f t="shared" si="797"/>
        <v>12077.617622112168</v>
      </c>
      <c r="T6368" s="38">
        <f t="shared" si="798"/>
        <v>10577.097326264015</v>
      </c>
      <c r="U6368" s="32">
        <f t="shared" si="799"/>
        <v>11881.722815227566</v>
      </c>
      <c r="W6368" s="140">
        <v>11340</v>
      </c>
      <c r="Y6368" s="141" t="s">
        <v>15578</v>
      </c>
      <c r="Z6368" s="141" t="s">
        <v>15578</v>
      </c>
      <c r="AA6368" s="147" t="s">
        <v>15578</v>
      </c>
      <c r="AB6368" s="147" t="s">
        <v>15578</v>
      </c>
    </row>
    <row r="6369" spans="1:28" x14ac:dyDescent="0.2">
      <c r="A6369" s="139" t="s">
        <v>185</v>
      </c>
      <c r="B6369" s="139" t="s">
        <v>428</v>
      </c>
      <c r="C6369" s="138" t="s">
        <v>6912</v>
      </c>
      <c r="D6369" t="s">
        <v>14342</v>
      </c>
      <c r="E6369" s="140">
        <v>7585.6214904626313</v>
      </c>
      <c r="F6369" s="140">
        <v>5542.176807706659</v>
      </c>
      <c r="G6369" s="140">
        <v>8716.3353429794497</v>
      </c>
      <c r="H6369" s="140">
        <f t="shared" si="792"/>
        <v>7374.3193602104002</v>
      </c>
      <c r="I6369" s="143">
        <v>1.0776002411768872</v>
      </c>
      <c r="J6369" s="144">
        <v>1.0001358747960445</v>
      </c>
      <c r="K6369" s="145">
        <f t="shared" si="793"/>
        <v>7947.6480594279965</v>
      </c>
      <c r="L6369" s="140">
        <f t="shared" si="794"/>
        <v>7993.2950569762897</v>
      </c>
      <c r="N6369" s="140">
        <v>7667.2124346929913</v>
      </c>
      <c r="O6369" s="140">
        <f t="shared" si="795"/>
        <v>7950.7245615972151</v>
      </c>
      <c r="Q6369" s="140">
        <v>5734.8506890707231</v>
      </c>
      <c r="R6369" s="38">
        <f t="shared" si="796"/>
        <v>7770.9548709965084</v>
      </c>
      <c r="S6369" s="38">
        <f t="shared" si="797"/>
        <v>7815.8472032703212</v>
      </c>
      <c r="T6369" s="38">
        <f t="shared" si="798"/>
        <v>7473.9762601307648</v>
      </c>
      <c r="U6369" s="32">
        <f t="shared" si="799"/>
        <v>7771.2155227984986</v>
      </c>
      <c r="W6369" s="140">
        <v>8448</v>
      </c>
      <c r="Y6369" s="141" t="s">
        <v>15578</v>
      </c>
      <c r="Z6369" s="141" t="s">
        <v>15578</v>
      </c>
      <c r="AA6369" s="147" t="s">
        <v>15578</v>
      </c>
      <c r="AB6369" s="147" t="s">
        <v>15578</v>
      </c>
    </row>
    <row r="6370" spans="1:28" x14ac:dyDescent="0.2">
      <c r="A6370" s="139" t="s">
        <v>185</v>
      </c>
      <c r="B6370" s="139" t="s">
        <v>428</v>
      </c>
      <c r="C6370" s="138" t="s">
        <v>6913</v>
      </c>
      <c r="D6370" t="s">
        <v>14343</v>
      </c>
      <c r="E6370" s="140">
        <v>11171.33486814647</v>
      </c>
      <c r="F6370" s="140">
        <v>8875.5159973973168</v>
      </c>
      <c r="G6370" s="140">
        <v>2623.2461299606907</v>
      </c>
      <c r="H6370" s="140">
        <f t="shared" si="792"/>
        <v>10520.054318081031</v>
      </c>
      <c r="I6370" s="143">
        <v>1.0776002411768872</v>
      </c>
      <c r="J6370" s="144">
        <v>1.0001358747960445</v>
      </c>
      <c r="K6370" s="145">
        <f t="shared" si="793"/>
        <v>11337.953403171883</v>
      </c>
      <c r="L6370" s="140">
        <f t="shared" si="794"/>
        <v>11403.072483348476</v>
      </c>
      <c r="N6370" s="140">
        <v>10625.75320282953</v>
      </c>
      <c r="O6370" s="140">
        <f t="shared" si="795"/>
        <v>11301.592476202777</v>
      </c>
      <c r="Q6370" s="140">
        <v>7600.633299467966</v>
      </c>
      <c r="R6370" s="38">
        <f t="shared" si="796"/>
        <v>11023.313778009633</v>
      </c>
      <c r="S6370" s="38">
        <f t="shared" si="797"/>
        <v>11086.994789300521</v>
      </c>
      <c r="T6370" s="38">
        <f t="shared" si="798"/>
        <v>10323.241212493374</v>
      </c>
      <c r="U6370" s="32">
        <f t="shared" si="799"/>
        <v>10987.285801791295</v>
      </c>
      <c r="W6370" s="140">
        <v>11042</v>
      </c>
      <c r="Y6370" s="141" t="s">
        <v>15578</v>
      </c>
      <c r="Z6370" s="141" t="s">
        <v>15578</v>
      </c>
      <c r="AA6370" s="147" t="s">
        <v>15578</v>
      </c>
      <c r="AB6370" s="147" t="s">
        <v>15578</v>
      </c>
    </row>
    <row r="6371" spans="1:28" x14ac:dyDescent="0.2">
      <c r="A6371" s="139" t="s">
        <v>185</v>
      </c>
      <c r="B6371" s="139" t="s">
        <v>428</v>
      </c>
      <c r="C6371" s="138" t="s">
        <v>6914</v>
      </c>
      <c r="D6371" t="s">
        <v>14344</v>
      </c>
      <c r="E6371" s="140">
        <v>8464.2173723649339</v>
      </c>
      <c r="F6371" s="140">
        <v>13714.292418637462</v>
      </c>
      <c r="G6371" s="140">
        <v>12933.122120615499</v>
      </c>
      <c r="H6371" s="140">
        <f t="shared" si="792"/>
        <v>9317.9389159498187</v>
      </c>
      <c r="I6371" s="143">
        <v>1.0776002411768872</v>
      </c>
      <c r="J6371" s="144">
        <v>1.0001358747960445</v>
      </c>
      <c r="K6371" s="145">
        <f t="shared" si="793"/>
        <v>10042.377543722796</v>
      </c>
      <c r="L6371" s="140">
        <f t="shared" si="794"/>
        <v>10100.055535965237</v>
      </c>
      <c r="N6371" s="140">
        <v>8163.0290938872731</v>
      </c>
      <c r="O6371" s="140">
        <f t="shared" si="795"/>
        <v>9847.1743041344143</v>
      </c>
      <c r="Q6371" s="140">
        <v>7027.9944224190867</v>
      </c>
      <c r="R6371" s="38">
        <f t="shared" si="796"/>
        <v>9795.5795407992009</v>
      </c>
      <c r="S6371" s="38">
        <f t="shared" si="797"/>
        <v>9852.1680062915675</v>
      </c>
      <c r="T6371" s="38">
        <f t="shared" si="798"/>
        <v>8049.5256267404548</v>
      </c>
      <c r="U6371" s="32">
        <f t="shared" si="799"/>
        <v>9616.8307823957948</v>
      </c>
      <c r="W6371" s="140">
        <v>9767</v>
      </c>
      <c r="Y6371" s="141" t="s">
        <v>15578</v>
      </c>
      <c r="Z6371" s="141" t="s">
        <v>15578</v>
      </c>
      <c r="AA6371" s="147" t="s">
        <v>15578</v>
      </c>
      <c r="AB6371" s="147" t="s">
        <v>15578</v>
      </c>
    </row>
    <row r="6372" spans="1:28" x14ac:dyDescent="0.2">
      <c r="A6372" s="139" t="s">
        <v>185</v>
      </c>
      <c r="B6372" s="139" t="s">
        <v>428</v>
      </c>
      <c r="C6372" s="138" t="s">
        <v>6915</v>
      </c>
      <c r="D6372" t="s">
        <v>14345</v>
      </c>
      <c r="E6372" s="140">
        <v>15605.961495682237</v>
      </c>
      <c r="F6372" s="140">
        <v>13255.384069342203</v>
      </c>
      <c r="G6372" s="140">
        <v>14744.273723203763</v>
      </c>
      <c r="H6372" s="140">
        <f t="shared" si="792"/>
        <v>15271.749819922501</v>
      </c>
      <c r="I6372" s="143">
        <v>1.0776002411768872</v>
      </c>
      <c r="J6372" s="144">
        <v>1.0001358747960445</v>
      </c>
      <c r="K6372" s="145">
        <f t="shared" si="793"/>
        <v>16459.07735909527</v>
      </c>
      <c r="L6372" s="140">
        <f t="shared" si="794"/>
        <v>16553.609409110562</v>
      </c>
      <c r="N6372" s="140">
        <v>14670.205241469735</v>
      </c>
      <c r="O6372" s="140">
        <f t="shared" si="795"/>
        <v>16307.728632471608</v>
      </c>
      <c r="Q6372" s="140">
        <v>12435.542606380002</v>
      </c>
      <c r="R6372" s="38">
        <f t="shared" si="796"/>
        <v>16153.40607398017</v>
      </c>
      <c r="S6372" s="38">
        <f t="shared" si="797"/>
        <v>16246.723315537378</v>
      </c>
      <c r="T6372" s="38">
        <f t="shared" si="798"/>
        <v>14446.738977960762</v>
      </c>
      <c r="U6372" s="32">
        <f t="shared" si="799"/>
        <v>16011.73310235564</v>
      </c>
      <c r="W6372" s="140">
        <v>16108</v>
      </c>
      <c r="Y6372" s="141" t="s">
        <v>15578</v>
      </c>
      <c r="Z6372" s="141" t="s">
        <v>15578</v>
      </c>
      <c r="AA6372" s="147" t="s">
        <v>15578</v>
      </c>
      <c r="AB6372" s="147" t="s">
        <v>15578</v>
      </c>
    </row>
    <row r="6373" spans="1:28" x14ac:dyDescent="0.2">
      <c r="A6373" s="139" t="s">
        <v>185</v>
      </c>
      <c r="B6373" s="139" t="s">
        <v>428</v>
      </c>
      <c r="C6373" s="138" t="s">
        <v>6916</v>
      </c>
      <c r="D6373" t="s">
        <v>14346</v>
      </c>
      <c r="E6373" s="140">
        <v>10122.099112959288</v>
      </c>
      <c r="F6373" s="140">
        <v>6808.6709454503161</v>
      </c>
      <c r="G6373" s="140">
        <v>6714.1505068198921</v>
      </c>
      <c r="H6373" s="140">
        <f t="shared" si="792"/>
        <v>9558.5317009203645</v>
      </c>
      <c r="I6373" s="143">
        <v>1.0776002411768872</v>
      </c>
      <c r="J6373" s="144">
        <v>1.0001358747960445</v>
      </c>
      <c r="K6373" s="145">
        <f t="shared" si="793"/>
        <v>10301.675614118405</v>
      </c>
      <c r="L6373" s="140">
        <f t="shared" si="794"/>
        <v>10360.842874417902</v>
      </c>
      <c r="N6373" s="140">
        <v>9766.5104049021174</v>
      </c>
      <c r="O6373" s="140">
        <f t="shared" si="795"/>
        <v>10283.252024988415</v>
      </c>
      <c r="Q6373" s="140">
        <v>6862.7135939651944</v>
      </c>
      <c r="R6373" s="38">
        <f t="shared" si="796"/>
        <v>10011.134718074249</v>
      </c>
      <c r="S6373" s="38">
        <f t="shared" si="797"/>
        <v>10068.968432677208</v>
      </c>
      <c r="T6373" s="38">
        <f t="shared" si="798"/>
        <v>9476.1307238084264</v>
      </c>
      <c r="U6373" s="32">
        <f t="shared" si="799"/>
        <v>9991.5727261252232</v>
      </c>
      <c r="W6373" s="140">
        <v>10116</v>
      </c>
      <c r="Y6373" s="141" t="s">
        <v>15578</v>
      </c>
      <c r="Z6373" s="141" t="s">
        <v>15578</v>
      </c>
      <c r="AA6373" s="147" t="s">
        <v>15578</v>
      </c>
      <c r="AB6373" s="147" t="s">
        <v>15578</v>
      </c>
    </row>
    <row r="6374" spans="1:28" x14ac:dyDescent="0.2">
      <c r="A6374" s="139" t="s">
        <v>185</v>
      </c>
      <c r="B6374" s="139" t="s">
        <v>428</v>
      </c>
      <c r="C6374" s="138" t="s">
        <v>6917</v>
      </c>
      <c r="D6374" t="s">
        <v>14347</v>
      </c>
      <c r="E6374" s="140">
        <v>8435.3503629449424</v>
      </c>
      <c r="F6374" s="140">
        <v>6571.7048497156375</v>
      </c>
      <c r="G6374" s="140">
        <v>4705.2058704193323</v>
      </c>
      <c r="H6374" s="140">
        <f t="shared" si="792"/>
        <v>8041.9321566485069</v>
      </c>
      <c r="I6374" s="143">
        <v>1.0776002411768872</v>
      </c>
      <c r="J6374" s="144">
        <v>1.0001358747960445</v>
      </c>
      <c r="K6374" s="145">
        <f t="shared" si="793"/>
        <v>8667.1655208889042</v>
      </c>
      <c r="L6374" s="140">
        <f t="shared" si="794"/>
        <v>8716.9450380900125</v>
      </c>
      <c r="N6374" s="140">
        <v>7768.0704109196713</v>
      </c>
      <c r="O6374" s="140">
        <f t="shared" si="795"/>
        <v>8593.0682652389205</v>
      </c>
      <c r="Q6374" s="140">
        <v>6241.4892647163706</v>
      </c>
      <c r="R6374" s="38">
        <f t="shared" si="796"/>
        <v>8473.1233895786718</v>
      </c>
      <c r="S6374" s="38">
        <f t="shared" si="797"/>
        <v>8522.072106553167</v>
      </c>
      <c r="T6374" s="38">
        <f t="shared" si="798"/>
        <v>7615.4122962993415</v>
      </c>
      <c r="U6374" s="32">
        <f t="shared" si="799"/>
        <v>8403.7065310050457</v>
      </c>
      <c r="W6374" s="140">
        <v>7940</v>
      </c>
      <c r="Y6374" s="141" t="s">
        <v>15578</v>
      </c>
      <c r="Z6374" s="141" t="s">
        <v>15578</v>
      </c>
      <c r="AA6374" s="147" t="s">
        <v>15578</v>
      </c>
      <c r="AB6374" s="147" t="s">
        <v>15578</v>
      </c>
    </row>
    <row r="6375" spans="1:28" x14ac:dyDescent="0.2">
      <c r="A6375" s="139" t="s">
        <v>185</v>
      </c>
      <c r="B6375" s="139" t="s">
        <v>428</v>
      </c>
      <c r="C6375" s="138" t="s">
        <v>6918</v>
      </c>
      <c r="D6375" t="s">
        <v>14348</v>
      </c>
      <c r="E6375" s="140">
        <v>6895.8366609868945</v>
      </c>
      <c r="F6375" s="140">
        <v>5165.8828684164018</v>
      </c>
      <c r="G6375" s="140">
        <v>6983.1614231872982</v>
      </c>
      <c r="H6375" s="140">
        <f t="shared" si="792"/>
        <v>6680.2807504824759</v>
      </c>
      <c r="I6375" s="143">
        <v>1.0776002411768872</v>
      </c>
      <c r="J6375" s="144">
        <v>1.0001358747960445</v>
      </c>
      <c r="K6375" s="145">
        <f t="shared" si="793"/>
        <v>7199.6502659591142</v>
      </c>
      <c r="L6375" s="140">
        <f t="shared" si="794"/>
        <v>7241.0011682111253</v>
      </c>
      <c r="N6375" s="140">
        <v>6323.0807612648814</v>
      </c>
      <c r="O6375" s="140">
        <f t="shared" si="795"/>
        <v>7121.1655076394491</v>
      </c>
      <c r="Q6375" s="140">
        <v>5252.4059984731521</v>
      </c>
      <c r="R6375" s="38">
        <f t="shared" si="796"/>
        <v>7045.7615414872007</v>
      </c>
      <c r="S6375" s="38">
        <f t="shared" si="797"/>
        <v>7086.4644761320824</v>
      </c>
      <c r="T6375" s="38">
        <f t="shared" si="798"/>
        <v>6216.0132849857082</v>
      </c>
      <c r="U6375" s="32">
        <f t="shared" si="799"/>
        <v>6972.825981228747</v>
      </c>
      <c r="W6375" s="140">
        <v>6744</v>
      </c>
      <c r="Y6375" s="141" t="s">
        <v>15578</v>
      </c>
      <c r="Z6375" s="141" t="s">
        <v>15578</v>
      </c>
      <c r="AA6375" s="147" t="s">
        <v>15578</v>
      </c>
      <c r="AB6375" s="147" t="s">
        <v>15578</v>
      </c>
    </row>
    <row r="6376" spans="1:28" x14ac:dyDescent="0.2">
      <c r="A6376" s="139" t="s">
        <v>185</v>
      </c>
      <c r="B6376" s="139" t="s">
        <v>428</v>
      </c>
      <c r="C6376" s="138" t="s">
        <v>6919</v>
      </c>
      <c r="D6376" t="s">
        <v>11442</v>
      </c>
      <c r="E6376" s="140">
        <v>10345.135956272783</v>
      </c>
      <c r="F6376" s="140">
        <v>9752.9265439317423</v>
      </c>
      <c r="G6376" s="140">
        <v>19450.789367317782</v>
      </c>
      <c r="H6376" s="140">
        <f t="shared" si="792"/>
        <v>10653.920118480934</v>
      </c>
      <c r="I6376" s="143">
        <v>1.0776002411768872</v>
      </c>
      <c r="J6376" s="144">
        <v>1.0001358747960445</v>
      </c>
      <c r="K6376" s="145">
        <f t="shared" si="793"/>
        <v>11482.226822426364</v>
      </c>
      <c r="L6376" s="140">
        <f t="shared" si="794"/>
        <v>11548.174531194178</v>
      </c>
      <c r="N6376" s="140">
        <v>10087.590858083648</v>
      </c>
      <c r="O6376" s="140">
        <f t="shared" si="795"/>
        <v>11357.493500504708</v>
      </c>
      <c r="Q6376" s="140">
        <v>9117.4291524788514</v>
      </c>
      <c r="R6376" s="38">
        <f t="shared" si="796"/>
        <v>11316.632021770394</v>
      </c>
      <c r="S6376" s="38">
        <f t="shared" si="797"/>
        <v>11382.007514663539</v>
      </c>
      <c r="T6376" s="38">
        <f t="shared" si="798"/>
        <v>9990.5746875231689</v>
      </c>
      <c r="U6376" s="32">
        <f t="shared" si="799"/>
        <v>11200.354213658709</v>
      </c>
      <c r="W6376" s="140">
        <v>12899</v>
      </c>
      <c r="Y6376" s="141" t="s">
        <v>15578</v>
      </c>
      <c r="Z6376" s="141" t="s">
        <v>15578</v>
      </c>
      <c r="AA6376" s="147" t="s">
        <v>15578</v>
      </c>
      <c r="AB6376" s="147" t="s">
        <v>15578</v>
      </c>
    </row>
    <row r="6377" spans="1:28" x14ac:dyDescent="0.2">
      <c r="A6377" s="139" t="s">
        <v>185</v>
      </c>
      <c r="B6377" s="139" t="s">
        <v>428</v>
      </c>
      <c r="C6377" s="138" t="s">
        <v>6920</v>
      </c>
      <c r="D6377" t="s">
        <v>14349</v>
      </c>
      <c r="E6377" s="140">
        <v>8658.7851975672074</v>
      </c>
      <c r="F6377" s="140">
        <v>7666.31796151047</v>
      </c>
      <c r="G6377" s="140">
        <v>1663.6335076987616</v>
      </c>
      <c r="H6377" s="140">
        <f t="shared" si="792"/>
        <v>8238.1400058179661</v>
      </c>
      <c r="I6377" s="143">
        <v>1.0776002411768872</v>
      </c>
      <c r="J6377" s="144">
        <v>1.0001358747960445</v>
      </c>
      <c r="K6377" s="145">
        <f t="shared" si="793"/>
        <v>8878.6278749754656</v>
      </c>
      <c r="L6377" s="140">
        <f t="shared" si="794"/>
        <v>8929.6219177175117</v>
      </c>
      <c r="N6377" s="140">
        <v>8688.9557434651615</v>
      </c>
      <c r="O6377" s="140">
        <f t="shared" si="795"/>
        <v>8898.2026467757805</v>
      </c>
      <c r="Q6377" s="140">
        <v>5320.8512084847953</v>
      </c>
      <c r="R6377" s="38">
        <f t="shared" si="796"/>
        <v>8564.2180492494681</v>
      </c>
      <c r="S6377" s="38">
        <f t="shared" si="797"/>
        <v>8613.6930145162514</v>
      </c>
      <c r="T6377" s="38">
        <f t="shared" si="798"/>
        <v>8352.1452899671258</v>
      </c>
      <c r="U6377" s="32">
        <f t="shared" si="799"/>
        <v>8579.5476309893347</v>
      </c>
      <c r="W6377" s="140">
        <v>7979</v>
      </c>
      <c r="Y6377" s="141" t="s">
        <v>15578</v>
      </c>
      <c r="Z6377" s="141" t="s">
        <v>15578</v>
      </c>
      <c r="AA6377" s="147" t="s">
        <v>15578</v>
      </c>
      <c r="AB6377" s="147" t="s">
        <v>15578</v>
      </c>
    </row>
    <row r="6378" spans="1:28" x14ac:dyDescent="0.2">
      <c r="A6378" s="139" t="s">
        <v>185</v>
      </c>
      <c r="B6378" s="139" t="s">
        <v>428</v>
      </c>
      <c r="C6378" s="138" t="s">
        <v>6921</v>
      </c>
      <c r="D6378" t="s">
        <v>11881</v>
      </c>
      <c r="E6378" s="140">
        <v>11793.851609964986</v>
      </c>
      <c r="F6378" s="140">
        <v>10018.151086549482</v>
      </c>
      <c r="G6378" s="140">
        <v>17377.786208174912</v>
      </c>
      <c r="H6378" s="140">
        <f t="shared" si="792"/>
        <v>11804.199361212522</v>
      </c>
      <c r="I6378" s="143">
        <v>1.0776002411768872</v>
      </c>
      <c r="J6378" s="144">
        <v>1.0001358747960445</v>
      </c>
      <c r="K6378" s="145">
        <f t="shared" si="793"/>
        <v>12721.936434220988</v>
      </c>
      <c r="L6378" s="140">
        <f t="shared" si="794"/>
        <v>12795.004365372461</v>
      </c>
      <c r="N6378" s="140">
        <v>11621.722209081901</v>
      </c>
      <c r="O6378" s="140">
        <f t="shared" si="795"/>
        <v>12641.830908096579</v>
      </c>
      <c r="Q6378" s="140">
        <v>9540.4660446353719</v>
      </c>
      <c r="R6378" s="38">
        <f t="shared" si="796"/>
        <v>12477.963332138743</v>
      </c>
      <c r="S6378" s="38">
        <f t="shared" si="797"/>
        <v>12550.047765172516</v>
      </c>
      <c r="T6378" s="38">
        <f t="shared" si="798"/>
        <v>11413.59659263725</v>
      </c>
      <c r="U6378" s="32">
        <f t="shared" si="799"/>
        <v>12401.682639026894</v>
      </c>
      <c r="W6378" s="140">
        <v>13949</v>
      </c>
      <c r="Y6378" s="141" t="s">
        <v>15578</v>
      </c>
      <c r="Z6378" s="141" t="s">
        <v>15578</v>
      </c>
      <c r="AA6378" s="147" t="s">
        <v>15578</v>
      </c>
      <c r="AB6378" s="147" t="s">
        <v>15578</v>
      </c>
    </row>
    <row r="6379" spans="1:28" x14ac:dyDescent="0.2">
      <c r="A6379" s="139" t="s">
        <v>185</v>
      </c>
      <c r="B6379" s="139" t="s">
        <v>428</v>
      </c>
      <c r="C6379" s="138" t="s">
        <v>6922</v>
      </c>
      <c r="D6379" t="s">
        <v>14350</v>
      </c>
      <c r="E6379" s="140">
        <v>10364.00253078278</v>
      </c>
      <c r="F6379" s="140">
        <v>8540.8808112836141</v>
      </c>
      <c r="G6379" s="140">
        <v>15120.338671754167</v>
      </c>
      <c r="H6379" s="140">
        <f t="shared" si="792"/>
        <v>10333.454454962934</v>
      </c>
      <c r="I6379" s="143">
        <v>1.0776002411768872</v>
      </c>
      <c r="J6379" s="144">
        <v>1.0001358747960445</v>
      </c>
      <c r="K6379" s="145">
        <f t="shared" si="793"/>
        <v>11136.846023960446</v>
      </c>
      <c r="L6379" s="140">
        <f t="shared" si="794"/>
        <v>11200.810051978569</v>
      </c>
      <c r="N6379" s="140">
        <v>11431.45658885571</v>
      </c>
      <c r="O6379" s="140">
        <f t="shared" si="795"/>
        <v>11230.921246692273</v>
      </c>
      <c r="Q6379" s="140">
        <v>8601.6522714264083</v>
      </c>
      <c r="R6379" s="38">
        <f t="shared" si="796"/>
        <v>10950.201622070799</v>
      </c>
      <c r="S6379" s="38">
        <f t="shared" si="797"/>
        <v>11013.460268896555</v>
      </c>
      <c r="T6379" s="38">
        <f t="shared" si="798"/>
        <v>11148.47615711278</v>
      </c>
      <c r="U6379" s="32">
        <f t="shared" si="799"/>
        <v>11031.086762467921</v>
      </c>
      <c r="W6379" s="140">
        <v>13043</v>
      </c>
      <c r="Y6379" s="141" t="s">
        <v>15578</v>
      </c>
      <c r="Z6379" s="141" t="s">
        <v>15578</v>
      </c>
      <c r="AA6379" s="147" t="s">
        <v>15578</v>
      </c>
      <c r="AB6379" s="147" t="s">
        <v>15578</v>
      </c>
    </row>
    <row r="6380" spans="1:28" x14ac:dyDescent="0.2">
      <c r="A6380" s="139" t="s">
        <v>185</v>
      </c>
      <c r="B6380" s="139" t="s">
        <v>428</v>
      </c>
      <c r="C6380" s="138" t="s">
        <v>6923</v>
      </c>
      <c r="D6380" t="s">
        <v>14351</v>
      </c>
      <c r="E6380" s="140">
        <v>4464.7377219949649</v>
      </c>
      <c r="F6380" s="140">
        <v>3343.219467555843</v>
      </c>
      <c r="G6380" s="140">
        <v>3447.3915949339889</v>
      </c>
      <c r="H6380" s="140">
        <f t="shared" si="792"/>
        <v>4279.7231106316322</v>
      </c>
      <c r="I6380" s="143">
        <v>1.0776002411768872</v>
      </c>
      <c r="J6380" s="144">
        <v>1.0001358747960445</v>
      </c>
      <c r="K6380" s="145">
        <f t="shared" si="793"/>
        <v>4612.4572877367464</v>
      </c>
      <c r="L6380" s="140">
        <f t="shared" si="794"/>
        <v>4638.9487509885903</v>
      </c>
      <c r="N6380" s="140">
        <v>4422.8190799969016</v>
      </c>
      <c r="O6380" s="140">
        <f t="shared" si="795"/>
        <v>4610.7327513262744</v>
      </c>
      <c r="Q6380" s="140">
        <v>3179.117288708569</v>
      </c>
      <c r="R6380" s="38">
        <f t="shared" si="796"/>
        <v>4493.8398628934519</v>
      </c>
      <c r="S6380" s="38">
        <f t="shared" si="797"/>
        <v>4519.8005016642765</v>
      </c>
      <c r="T6380" s="38">
        <f t="shared" si="798"/>
        <v>4298.4489008680684</v>
      </c>
      <c r="U6380" s="32">
        <f t="shared" si="799"/>
        <v>4490.9027725155602</v>
      </c>
      <c r="W6380" s="140">
        <v>4200</v>
      </c>
      <c r="Y6380" s="141" t="s">
        <v>15578</v>
      </c>
      <c r="Z6380" s="141" t="s">
        <v>15578</v>
      </c>
      <c r="AA6380" s="147" t="s">
        <v>15578</v>
      </c>
      <c r="AB6380" s="147" t="s">
        <v>15578</v>
      </c>
    </row>
    <row r="6381" spans="1:28" x14ac:dyDescent="0.2">
      <c r="A6381" s="139" t="s">
        <v>185</v>
      </c>
      <c r="B6381" s="139" t="s">
        <v>428</v>
      </c>
      <c r="C6381" s="138" t="s">
        <v>6924</v>
      </c>
      <c r="D6381" t="s">
        <v>14352</v>
      </c>
      <c r="E6381" s="140">
        <v>11433.014259785134</v>
      </c>
      <c r="F6381" s="140">
        <v>12025.536338473359</v>
      </c>
      <c r="G6381" s="140">
        <v>18545.5195020541</v>
      </c>
      <c r="H6381" s="140">
        <f t="shared" si="792"/>
        <v>11807.921281809868</v>
      </c>
      <c r="I6381" s="143">
        <v>1.0776002411768872</v>
      </c>
      <c r="J6381" s="144">
        <v>1.0001358747960445</v>
      </c>
      <c r="K6381" s="145">
        <f t="shared" si="793"/>
        <v>12725.947721713152</v>
      </c>
      <c r="L6381" s="140">
        <f t="shared" si="794"/>
        <v>12799.038691533291</v>
      </c>
      <c r="N6381" s="140">
        <v>10546.924987171631</v>
      </c>
      <c r="O6381" s="140">
        <f t="shared" si="795"/>
        <v>12505.022422363985</v>
      </c>
      <c r="Q6381" s="140">
        <v>11436.755617035595</v>
      </c>
      <c r="R6381" s="38">
        <f t="shared" si="796"/>
        <v>12685.945466165524</v>
      </c>
      <c r="S6381" s="38">
        <f t="shared" si="797"/>
        <v>12759.231399300988</v>
      </c>
      <c r="T6381" s="38">
        <f t="shared" si="798"/>
        <v>10635.908050158028</v>
      </c>
      <c r="U6381" s="32">
        <f t="shared" si="799"/>
        <v>12482.028872560877</v>
      </c>
      <c r="W6381" s="140">
        <v>11256</v>
      </c>
      <c r="Y6381" s="141" t="s">
        <v>15578</v>
      </c>
      <c r="Z6381" s="141" t="s">
        <v>15578</v>
      </c>
      <c r="AA6381" s="147" t="s">
        <v>15578</v>
      </c>
      <c r="AB6381" s="147" t="s">
        <v>15578</v>
      </c>
    </row>
    <row r="6382" spans="1:28" x14ac:dyDescent="0.2">
      <c r="A6382" s="139" t="s">
        <v>185</v>
      </c>
      <c r="B6382" s="139" t="s">
        <v>428</v>
      </c>
      <c r="C6382" s="138" t="s">
        <v>6925</v>
      </c>
      <c r="D6382" t="s">
        <v>14353</v>
      </c>
      <c r="E6382" s="140">
        <v>7769.605314942215</v>
      </c>
      <c r="F6382" s="140">
        <v>6299.6808523381405</v>
      </c>
      <c r="G6382" s="140">
        <v>12882.198242568917</v>
      </c>
      <c r="H6382" s="140">
        <f t="shared" si="792"/>
        <v>7798.8353660940566</v>
      </c>
      <c r="I6382" s="143">
        <v>1.0776002411768872</v>
      </c>
      <c r="J6382" s="144">
        <v>1.0001358747960445</v>
      </c>
      <c r="K6382" s="145">
        <f t="shared" si="793"/>
        <v>8405.1687668388968</v>
      </c>
      <c r="L6382" s="140">
        <f t="shared" si="794"/>
        <v>8453.4435162017271</v>
      </c>
      <c r="N6382" s="140">
        <v>7778.5571397454405</v>
      </c>
      <c r="O6382" s="140">
        <f t="shared" si="795"/>
        <v>8365.3362531738549</v>
      </c>
      <c r="Q6382" s="140">
        <v>6461.9356079963791</v>
      </c>
      <c r="R6382" s="38">
        <f t="shared" si="796"/>
        <v>8261.0848419491631</v>
      </c>
      <c r="S6382" s="38">
        <f t="shared" si="797"/>
        <v>8308.8086251680179</v>
      </c>
      <c r="T6382" s="38">
        <f t="shared" si="798"/>
        <v>7646.8949865705345</v>
      </c>
      <c r="U6382" s="32">
        <f t="shared" si="799"/>
        <v>8222.3949693406921</v>
      </c>
      <c r="W6382" s="140">
        <v>8813</v>
      </c>
      <c r="Y6382" s="141" t="s">
        <v>15578</v>
      </c>
      <c r="Z6382" s="141" t="s">
        <v>15578</v>
      </c>
      <c r="AA6382" s="147" t="s">
        <v>15578</v>
      </c>
      <c r="AB6382" s="147" t="s">
        <v>15578</v>
      </c>
    </row>
    <row r="6383" spans="1:28" x14ac:dyDescent="0.2">
      <c r="A6383" s="139" t="s">
        <v>185</v>
      </c>
      <c r="B6383" s="139" t="s">
        <v>428</v>
      </c>
      <c r="C6383" s="138" t="s">
        <v>6926</v>
      </c>
      <c r="D6383" t="s">
        <v>14354</v>
      </c>
      <c r="E6383" s="140">
        <v>4880.7185498670306</v>
      </c>
      <c r="F6383" s="140">
        <v>3855.9778557199411</v>
      </c>
      <c r="G6383" s="140">
        <v>4077.7762640384535</v>
      </c>
      <c r="H6383" s="140">
        <f t="shared" si="792"/>
        <v>4717.0064180595937</v>
      </c>
      <c r="I6383" s="143">
        <v>1.0776002411768872</v>
      </c>
      <c r="J6383" s="144">
        <v>1.0001358747960445</v>
      </c>
      <c r="K6383" s="145">
        <f t="shared" si="793"/>
        <v>5083.7379117428281</v>
      </c>
      <c r="L6383" s="140">
        <f t="shared" si="794"/>
        <v>5112.9361563377443</v>
      </c>
      <c r="N6383" s="140">
        <v>4623.3936357960138</v>
      </c>
      <c r="O6383" s="140">
        <f t="shared" si="795"/>
        <v>5049.0257661959586</v>
      </c>
      <c r="Q6383" s="140">
        <v>3520.6466968963732</v>
      </c>
      <c r="R6383" s="38">
        <f t="shared" si="796"/>
        <v>4954.800642391785</v>
      </c>
      <c r="S6383" s="38">
        <f t="shared" si="797"/>
        <v>4983.4242234678941</v>
      </c>
      <c r="T6383" s="38">
        <f t="shared" si="798"/>
        <v>4513.1189419060502</v>
      </c>
      <c r="U6383" s="32">
        <f t="shared" si="799"/>
        <v>4922.0252790062386</v>
      </c>
      <c r="W6383" s="140">
        <v>4768</v>
      </c>
      <c r="Y6383" s="141" t="s">
        <v>15578</v>
      </c>
      <c r="Z6383" s="141" t="s">
        <v>15578</v>
      </c>
      <c r="AA6383" s="147" t="s">
        <v>15578</v>
      </c>
      <c r="AB6383" s="147" t="s">
        <v>15578</v>
      </c>
    </row>
    <row r="6384" spans="1:28" x14ac:dyDescent="0.2">
      <c r="A6384" s="139" t="s">
        <v>185</v>
      </c>
      <c r="B6384" s="139" t="s">
        <v>428</v>
      </c>
      <c r="C6384" s="138" t="s">
        <v>6927</v>
      </c>
      <c r="D6384" t="s">
        <v>14355</v>
      </c>
      <c r="E6384" s="140">
        <v>6847.2238195736199</v>
      </c>
      <c r="F6384" s="140">
        <v>6401.3095214788291</v>
      </c>
      <c r="G6384" s="140">
        <v>8487.6308215396184</v>
      </c>
      <c r="H6384" s="140">
        <f t="shared" si="792"/>
        <v>6859.861961210162</v>
      </c>
      <c r="I6384" s="143">
        <v>1.0776002411768872</v>
      </c>
      <c r="J6384" s="144">
        <v>1.0001358747960445</v>
      </c>
      <c r="K6384" s="145">
        <f t="shared" si="793"/>
        <v>7393.1933159998571</v>
      </c>
      <c r="L6384" s="140">
        <f t="shared" si="794"/>
        <v>7435.6558249894397</v>
      </c>
      <c r="N6384" s="140">
        <v>6243.4939726119774</v>
      </c>
      <c r="O6384" s="140">
        <f t="shared" si="795"/>
        <v>7280.017599706609</v>
      </c>
      <c r="Q6384" s="140">
        <v>5419.2977776449161</v>
      </c>
      <c r="R6384" s="38">
        <f t="shared" si="796"/>
        <v>7237.9369922804135</v>
      </c>
      <c r="S6384" s="38">
        <f t="shared" si="797"/>
        <v>7279.7501127821297</v>
      </c>
      <c r="T6384" s="38">
        <f t="shared" si="798"/>
        <v>6161.0743531152712</v>
      </c>
      <c r="U6384" s="32">
        <f t="shared" si="799"/>
        <v>7133.7055890840629</v>
      </c>
      <c r="W6384" s="140">
        <v>6990</v>
      </c>
      <c r="Y6384" s="141" t="s">
        <v>15578</v>
      </c>
      <c r="Z6384" s="141" t="s">
        <v>15578</v>
      </c>
      <c r="AA6384" s="147" t="s">
        <v>15578</v>
      </c>
      <c r="AB6384" s="147" t="s">
        <v>15578</v>
      </c>
    </row>
    <row r="6385" spans="1:28" x14ac:dyDescent="0.2">
      <c r="A6385" s="139" t="s">
        <v>185</v>
      </c>
      <c r="B6385" s="139" t="s">
        <v>428</v>
      </c>
      <c r="C6385" s="138" t="s">
        <v>6928</v>
      </c>
      <c r="D6385" t="s">
        <v>14356</v>
      </c>
      <c r="E6385" s="140">
        <v>3917.0430548892614</v>
      </c>
      <c r="F6385" s="140">
        <v>2709.5487711539931</v>
      </c>
      <c r="G6385" s="140">
        <v>4615.9167326163533</v>
      </c>
      <c r="H6385" s="140">
        <f t="shared" si="792"/>
        <v>3793.4773149551729</v>
      </c>
      <c r="I6385" s="143">
        <v>1.0776002411768872</v>
      </c>
      <c r="J6385" s="144">
        <v>1.0001358747960445</v>
      </c>
      <c r="K6385" s="145">
        <f t="shared" si="793"/>
        <v>4088.4075055609478</v>
      </c>
      <c r="L6385" s="140">
        <f t="shared" si="794"/>
        <v>4111.8891099283401</v>
      </c>
      <c r="N6385" s="140">
        <v>4244.2864095301729</v>
      </c>
      <c r="O6385" s="140">
        <f t="shared" si="795"/>
        <v>4129.1737434713232</v>
      </c>
      <c r="Q6385" s="140">
        <v>2307.7291959340632</v>
      </c>
      <c r="R6385" s="38">
        <f t="shared" si="796"/>
        <v>3928.2814982896812</v>
      </c>
      <c r="S6385" s="38">
        <f t="shared" si="797"/>
        <v>3950.9749408863531</v>
      </c>
      <c r="T6385" s="38">
        <f t="shared" si="798"/>
        <v>4050.6306881705618</v>
      </c>
      <c r="U6385" s="32">
        <f t="shared" si="799"/>
        <v>3963.9851237030716</v>
      </c>
      <c r="W6385" s="140">
        <v>4637</v>
      </c>
      <c r="Y6385" s="141" t="s">
        <v>15578</v>
      </c>
      <c r="Z6385" s="141" t="s">
        <v>15578</v>
      </c>
      <c r="AA6385" s="147" t="s">
        <v>15578</v>
      </c>
      <c r="AB6385" s="147" t="s">
        <v>15578</v>
      </c>
    </row>
    <row r="6386" spans="1:28" x14ac:dyDescent="0.2">
      <c r="A6386" s="139" t="s">
        <v>185</v>
      </c>
      <c r="B6386" s="139" t="s">
        <v>428</v>
      </c>
      <c r="C6386" s="138" t="s">
        <v>6929</v>
      </c>
      <c r="D6386" t="s">
        <v>14357</v>
      </c>
      <c r="E6386" s="140">
        <v>3785.1982716081079</v>
      </c>
      <c r="F6386" s="140">
        <v>4591.2918386386127</v>
      </c>
      <c r="G6386" s="140">
        <v>5814.5001251192225</v>
      </c>
      <c r="H6386" s="140">
        <f t="shared" si="792"/>
        <v>3972.8965680461079</v>
      </c>
      <c r="I6386" s="143">
        <v>1.0776002411768872</v>
      </c>
      <c r="J6386" s="144">
        <v>1.0001358747960445</v>
      </c>
      <c r="K6386" s="145">
        <f t="shared" si="793"/>
        <v>4281.7760062996385</v>
      </c>
      <c r="L6386" s="140">
        <f t="shared" si="794"/>
        <v>4306.3682148876924</v>
      </c>
      <c r="N6386" s="140">
        <v>3997.0830195826688</v>
      </c>
      <c r="O6386" s="140">
        <f t="shared" si="795"/>
        <v>4265.990644671424</v>
      </c>
      <c r="Q6386" s="140">
        <v>3477.8091741292264</v>
      </c>
      <c r="R6386" s="38">
        <f t="shared" si="796"/>
        <v>4228.4181277848884</v>
      </c>
      <c r="S6386" s="38">
        <f t="shared" si="797"/>
        <v>4252.8454413822956</v>
      </c>
      <c r="T6386" s="38">
        <f t="shared" si="798"/>
        <v>3945.1556350373248</v>
      </c>
      <c r="U6386" s="32">
        <f t="shared" si="799"/>
        <v>4212.6761511960276</v>
      </c>
      <c r="W6386" s="140">
        <v>4475</v>
      </c>
      <c r="Y6386" s="141" t="s">
        <v>15578</v>
      </c>
      <c r="Z6386" s="141" t="s">
        <v>15578</v>
      </c>
      <c r="AA6386" s="147" t="s">
        <v>15578</v>
      </c>
      <c r="AB6386" s="147" t="s">
        <v>15578</v>
      </c>
    </row>
    <row r="6387" spans="1:28" x14ac:dyDescent="0.2">
      <c r="A6387" s="139" t="s">
        <v>185</v>
      </c>
      <c r="B6387" s="139" t="s">
        <v>428</v>
      </c>
      <c r="C6387" s="138" t="s">
        <v>6930</v>
      </c>
      <c r="D6387" t="s">
        <v>14358</v>
      </c>
      <c r="E6387" s="140">
        <v>2541.5349712268639</v>
      </c>
      <c r="F6387" s="140">
        <v>2865.1342413578709</v>
      </c>
      <c r="G6387" s="140">
        <v>5429.7235671170429</v>
      </c>
      <c r="H6387" s="140">
        <f t="shared" si="792"/>
        <v>2704.2918422121552</v>
      </c>
      <c r="I6387" s="143">
        <v>1.0776002411768872</v>
      </c>
      <c r="J6387" s="144">
        <v>1.0001358747960445</v>
      </c>
      <c r="K6387" s="145">
        <f t="shared" si="793"/>
        <v>2914.5415003115859</v>
      </c>
      <c r="L6387" s="140">
        <f t="shared" si="794"/>
        <v>2931.2810524060324</v>
      </c>
      <c r="N6387" s="140">
        <v>2834.984429406255</v>
      </c>
      <c r="O6387" s="140">
        <f t="shared" si="795"/>
        <v>2918.7094074783517</v>
      </c>
      <c r="Q6387" s="140">
        <v>3566.3275838678155</v>
      </c>
      <c r="R6387" s="38">
        <f t="shared" si="796"/>
        <v>3007.4471144390941</v>
      </c>
      <c r="S6387" s="38">
        <f t="shared" si="797"/>
        <v>3024.8209529697001</v>
      </c>
      <c r="T6387" s="38">
        <f t="shared" si="798"/>
        <v>2908.1187448524111</v>
      </c>
      <c r="U6387" s="32">
        <f t="shared" si="799"/>
        <v>3009.5853333080408</v>
      </c>
      <c r="W6387" s="140">
        <v>3242</v>
      </c>
      <c r="Y6387" s="141" t="s">
        <v>15578</v>
      </c>
      <c r="Z6387" s="141" t="s">
        <v>15578</v>
      </c>
      <c r="AA6387" s="147" t="s">
        <v>15578</v>
      </c>
      <c r="AB6387" s="147" t="s">
        <v>15578</v>
      </c>
    </row>
    <row r="6388" spans="1:28" x14ac:dyDescent="0.2">
      <c r="A6388" s="139" t="s">
        <v>185</v>
      </c>
      <c r="B6388" s="139" t="s">
        <v>428</v>
      </c>
      <c r="C6388" s="138" t="s">
        <v>6931</v>
      </c>
      <c r="D6388" t="s">
        <v>14359</v>
      </c>
      <c r="E6388" s="140">
        <v>2916.9950626711902</v>
      </c>
      <c r="F6388" s="140">
        <v>1661.9542504664216</v>
      </c>
      <c r="G6388" s="140">
        <v>4151.7561207202507</v>
      </c>
      <c r="H6388" s="140">
        <f t="shared" si="792"/>
        <v>2809.9932628915753</v>
      </c>
      <c r="I6388" s="143">
        <v>1.0776002411768872</v>
      </c>
      <c r="J6388" s="144">
        <v>1.0001358747960445</v>
      </c>
      <c r="K6388" s="145">
        <f t="shared" si="793"/>
        <v>3028.4608533944461</v>
      </c>
      <c r="L6388" s="140">
        <f t="shared" si="794"/>
        <v>3045.8546967197058</v>
      </c>
      <c r="N6388" s="140">
        <v>2836.4203381801922</v>
      </c>
      <c r="O6388" s="140">
        <f t="shared" si="795"/>
        <v>3018.5127784966612</v>
      </c>
      <c r="Q6388" s="140">
        <v>2307.7751000833396</v>
      </c>
      <c r="R6388" s="38">
        <f t="shared" si="796"/>
        <v>2974.3344586441854</v>
      </c>
      <c r="S6388" s="38">
        <f t="shared" si="797"/>
        <v>2991.5170073820836</v>
      </c>
      <c r="T6388" s="38">
        <f t="shared" si="798"/>
        <v>2783.5558143705071</v>
      </c>
      <c r="U6388" s="32">
        <f t="shared" si="799"/>
        <v>2964.3674127666591</v>
      </c>
      <c r="W6388" s="140">
        <v>3710</v>
      </c>
      <c r="Y6388" s="141" t="s">
        <v>15578</v>
      </c>
      <c r="Z6388" s="141" t="s">
        <v>15578</v>
      </c>
      <c r="AA6388" s="147" t="s">
        <v>15578</v>
      </c>
      <c r="AB6388" s="147" t="s">
        <v>15578</v>
      </c>
    </row>
    <row r="6389" spans="1:28" x14ac:dyDescent="0.2">
      <c r="A6389" s="139" t="s">
        <v>185</v>
      </c>
      <c r="B6389" s="139" t="s">
        <v>428</v>
      </c>
      <c r="C6389" s="138" t="s">
        <v>6932</v>
      </c>
      <c r="D6389" t="s">
        <v>14360</v>
      </c>
      <c r="E6389" s="140">
        <v>2908.0400551823632</v>
      </c>
      <c r="F6389" s="140">
        <v>2985.4169609557116</v>
      </c>
      <c r="G6389" s="140">
        <v>3680.3852747330684</v>
      </c>
      <c r="H6389" s="140">
        <f t="shared" si="792"/>
        <v>2950.4030523956762</v>
      </c>
      <c r="I6389" s="143">
        <v>1.0776002411768872</v>
      </c>
      <c r="J6389" s="144">
        <v>1.0001358747960445</v>
      </c>
      <c r="K6389" s="145">
        <f t="shared" si="793"/>
        <v>3179.7870350483308</v>
      </c>
      <c r="L6389" s="140">
        <f t="shared" si="794"/>
        <v>3198.0500142224978</v>
      </c>
      <c r="N6389" s="140">
        <v>2795.7307328708971</v>
      </c>
      <c r="O6389" s="140">
        <f t="shared" si="795"/>
        <v>3145.5267273703353</v>
      </c>
      <c r="Q6389" s="140">
        <v>2272.1364330522147</v>
      </c>
      <c r="R6389" s="38">
        <f t="shared" si="796"/>
        <v>3106.6870766971097</v>
      </c>
      <c r="S6389" s="38">
        <f t="shared" si="797"/>
        <v>3124.6342184361997</v>
      </c>
      <c r="T6389" s="38">
        <f t="shared" si="798"/>
        <v>2743.3713028890288</v>
      </c>
      <c r="U6389" s="32">
        <f t="shared" si="799"/>
        <v>3074.8598665530367</v>
      </c>
      <c r="W6389" s="140">
        <v>3102</v>
      </c>
      <c r="Y6389" s="141" t="s">
        <v>15578</v>
      </c>
      <c r="Z6389" s="141" t="s">
        <v>15578</v>
      </c>
      <c r="AA6389" s="147" t="s">
        <v>15578</v>
      </c>
      <c r="AB6389" s="147" t="s">
        <v>15578</v>
      </c>
    </row>
    <row r="6390" spans="1:28" x14ac:dyDescent="0.2">
      <c r="A6390" s="139" t="s">
        <v>185</v>
      </c>
      <c r="B6390" s="139" t="s">
        <v>428</v>
      </c>
      <c r="C6390" s="138" t="s">
        <v>6933</v>
      </c>
      <c r="D6390" t="s">
        <v>14361</v>
      </c>
      <c r="E6390" s="140">
        <v>11654.943371341684</v>
      </c>
      <c r="F6390" s="140">
        <v>9669.0262621586862</v>
      </c>
      <c r="G6390" s="140">
        <v>11772.656360771301</v>
      </c>
      <c r="H6390" s="140">
        <f t="shared" si="792"/>
        <v>11408.230212430766</v>
      </c>
      <c r="I6390" s="143">
        <v>1.0776002411768872</v>
      </c>
      <c r="J6390" s="144">
        <v>1.0001358747960445</v>
      </c>
      <c r="K6390" s="145">
        <f t="shared" si="793"/>
        <v>12295.182006702013</v>
      </c>
      <c r="L6390" s="140">
        <f t="shared" si="794"/>
        <v>12365.798890932307</v>
      </c>
      <c r="N6390" s="140">
        <v>11295.727211471918</v>
      </c>
      <c r="O6390" s="140">
        <f t="shared" si="795"/>
        <v>12226.099690874444</v>
      </c>
      <c r="Q6390" s="140">
        <v>9333.6654092660519</v>
      </c>
      <c r="R6390" s="38">
        <f t="shared" si="796"/>
        <v>12071.596477968425</v>
      </c>
      <c r="S6390" s="38">
        <f t="shared" si="797"/>
        <v>12141.333354473392</v>
      </c>
      <c r="T6390" s="38">
        <f t="shared" si="798"/>
        <v>11099.521031251332</v>
      </c>
      <c r="U6390" s="32">
        <f t="shared" si="799"/>
        <v>12005.323448821147</v>
      </c>
      <c r="W6390" s="140">
        <v>11775</v>
      </c>
      <c r="Y6390" s="141" t="s">
        <v>15578</v>
      </c>
      <c r="Z6390" s="141" t="s">
        <v>15578</v>
      </c>
      <c r="AA6390" s="147" t="s">
        <v>15578</v>
      </c>
      <c r="AB6390" s="147" t="s">
        <v>15578</v>
      </c>
    </row>
    <row r="6391" spans="1:28" x14ac:dyDescent="0.2">
      <c r="A6391" s="139" t="s">
        <v>185</v>
      </c>
      <c r="B6391" s="139" t="s">
        <v>428</v>
      </c>
      <c r="C6391" s="138" t="s">
        <v>6934</v>
      </c>
      <c r="D6391" t="s">
        <v>14149</v>
      </c>
      <c r="E6391" s="140">
        <v>2666.020138501759</v>
      </c>
      <c r="F6391" s="140">
        <v>1811.8069569491645</v>
      </c>
      <c r="G6391" s="140">
        <v>2592.316799162485</v>
      </c>
      <c r="H6391" s="140">
        <f t="shared" si="792"/>
        <v>2554.6588966209461</v>
      </c>
      <c r="I6391" s="143">
        <v>1.0776002411768872</v>
      </c>
      <c r="J6391" s="144">
        <v>1.0001358747960445</v>
      </c>
      <c r="K6391" s="145">
        <f t="shared" si="793"/>
        <v>2753.2750929911772</v>
      </c>
      <c r="L6391" s="140">
        <f t="shared" si="794"/>
        <v>2769.0884179496793</v>
      </c>
      <c r="N6391" s="140">
        <v>2496.8356299417874</v>
      </c>
      <c r="O6391" s="140">
        <f t="shared" si="795"/>
        <v>2733.5454749597243</v>
      </c>
      <c r="Q6391" s="140">
        <v>1843.003794236726</v>
      </c>
      <c r="R6391" s="38">
        <f t="shared" si="796"/>
        <v>2676.5767020323592</v>
      </c>
      <c r="S6391" s="38">
        <f t="shared" si="797"/>
        <v>2692.0391223730621</v>
      </c>
      <c r="T6391" s="38">
        <f t="shared" si="798"/>
        <v>2431.452446371281</v>
      </c>
      <c r="U6391" s="32">
        <f t="shared" si="799"/>
        <v>2658.0192049395459</v>
      </c>
      <c r="W6391" s="140">
        <v>2427</v>
      </c>
      <c r="Y6391" s="141" t="s">
        <v>15578</v>
      </c>
      <c r="Z6391" s="141" t="s">
        <v>15578</v>
      </c>
      <c r="AA6391" s="147" t="s">
        <v>15578</v>
      </c>
      <c r="AB6391" s="147" t="s">
        <v>15578</v>
      </c>
    </row>
    <row r="6392" spans="1:28" x14ac:dyDescent="0.2">
      <c r="A6392" s="139" t="s">
        <v>185</v>
      </c>
      <c r="B6392" s="139" t="s">
        <v>428</v>
      </c>
      <c r="C6392" s="138" t="s">
        <v>6935</v>
      </c>
      <c r="D6392" t="s">
        <v>14362</v>
      </c>
      <c r="E6392" s="140">
        <v>2236.6398961046352</v>
      </c>
      <c r="F6392" s="140">
        <v>1652.6367957677517</v>
      </c>
      <c r="G6392" s="140">
        <v>4675.9958034617639</v>
      </c>
      <c r="H6392" s="140">
        <f t="shared" si="792"/>
        <v>2265.4565147938024</v>
      </c>
      <c r="I6392" s="143">
        <v>1.0776002411768872</v>
      </c>
      <c r="J6392" s="144">
        <v>1.0001358747960445</v>
      </c>
      <c r="K6392" s="145">
        <f t="shared" si="793"/>
        <v>2441.588191944777</v>
      </c>
      <c r="L6392" s="140">
        <f t="shared" si="794"/>
        <v>2455.6113557006802</v>
      </c>
      <c r="N6392" s="140">
        <v>2124.9747017452455</v>
      </c>
      <c r="O6392" s="140">
        <f t="shared" si="795"/>
        <v>2412.4463257742036</v>
      </c>
      <c r="Q6392" s="140">
        <v>3581.8297552783365</v>
      </c>
      <c r="R6392" s="38">
        <f t="shared" si="796"/>
        <v>2583.4598782548387</v>
      </c>
      <c r="S6392" s="38">
        <f t="shared" si="797"/>
        <v>2598.384368384558</v>
      </c>
      <c r="T6392" s="38">
        <f t="shared" si="798"/>
        <v>2270.6602070985546</v>
      </c>
      <c r="U6392" s="32">
        <f t="shared" si="799"/>
        <v>2555.5995680295237</v>
      </c>
      <c r="W6392" s="140">
        <v>3327</v>
      </c>
      <c r="Y6392" s="141" t="s">
        <v>15578</v>
      </c>
      <c r="Z6392" s="141" t="s">
        <v>15578</v>
      </c>
      <c r="AA6392" s="147" t="s">
        <v>15578</v>
      </c>
      <c r="AB6392" s="147" t="s">
        <v>15578</v>
      </c>
    </row>
    <row r="6393" spans="1:28" x14ac:dyDescent="0.2">
      <c r="A6393" s="139" t="s">
        <v>185</v>
      </c>
      <c r="B6393" s="139" t="s">
        <v>428</v>
      </c>
      <c r="C6393" s="138" t="s">
        <v>6936</v>
      </c>
      <c r="D6393" t="s">
        <v>14363</v>
      </c>
      <c r="E6393" s="140">
        <v>3446.9281241719459</v>
      </c>
      <c r="F6393" s="140">
        <v>2396.4712733123647</v>
      </c>
      <c r="G6393" s="140">
        <v>2372.6180870717926</v>
      </c>
      <c r="H6393" s="140">
        <f t="shared" si="792"/>
        <v>3268.5178945799453</v>
      </c>
      <c r="I6393" s="143">
        <v>1.0776002411768872</v>
      </c>
      <c r="J6393" s="144">
        <v>1.0001358747960445</v>
      </c>
      <c r="K6393" s="145">
        <f t="shared" si="793"/>
        <v>3522.6342436738214</v>
      </c>
      <c r="L6393" s="140">
        <f t="shared" si="794"/>
        <v>3542.8663520261484</v>
      </c>
      <c r="N6393" s="140">
        <v>3207.3612233864346</v>
      </c>
      <c r="O6393" s="140">
        <f t="shared" si="795"/>
        <v>3499.0657366225951</v>
      </c>
      <c r="Q6393" s="140">
        <v>2253.0011031692493</v>
      </c>
      <c r="R6393" s="38">
        <f t="shared" si="796"/>
        <v>3413.1872606733255</v>
      </c>
      <c r="S6393" s="38">
        <f t="shared" si="797"/>
        <v>3432.9050352792206</v>
      </c>
      <c r="T6393" s="38">
        <f t="shared" si="798"/>
        <v>3111.9252113647162</v>
      </c>
      <c r="U6393" s="32">
        <f t="shared" si="799"/>
        <v>3391.0007166281725</v>
      </c>
      <c r="W6393" s="140">
        <v>3016</v>
      </c>
      <c r="Y6393" s="141" t="s">
        <v>15578</v>
      </c>
      <c r="Z6393" s="141" t="s">
        <v>15578</v>
      </c>
      <c r="AA6393" s="147" t="s">
        <v>15578</v>
      </c>
      <c r="AB6393" s="147" t="s">
        <v>15578</v>
      </c>
    </row>
    <row r="6394" spans="1:28" x14ac:dyDescent="0.2">
      <c r="A6394" s="139" t="s">
        <v>185</v>
      </c>
      <c r="B6394" s="139" t="s">
        <v>428</v>
      </c>
      <c r="C6394" s="138" t="s">
        <v>6937</v>
      </c>
      <c r="D6394" t="s">
        <v>14364</v>
      </c>
      <c r="E6394" s="140">
        <v>1313.4495831728277</v>
      </c>
      <c r="F6394" s="140">
        <v>1482.6019511389443</v>
      </c>
      <c r="G6394" s="140">
        <v>1693.4902302791077</v>
      </c>
      <c r="H6394" s="140">
        <f t="shared" si="792"/>
        <v>1350.9062833007451</v>
      </c>
      <c r="I6394" s="143">
        <v>1.0776002411768872</v>
      </c>
      <c r="J6394" s="144">
        <v>1.0001358747960445</v>
      </c>
      <c r="K6394" s="145">
        <f t="shared" si="793"/>
        <v>1455.9347346516229</v>
      </c>
      <c r="L6394" s="140">
        <f t="shared" si="794"/>
        <v>1464.2968373474359</v>
      </c>
      <c r="N6394" s="140">
        <v>1481.4322364045361</v>
      </c>
      <c r="O6394" s="140">
        <f t="shared" si="795"/>
        <v>1466.5338851890872</v>
      </c>
      <c r="Q6394" s="140">
        <v>2438.9267182966169</v>
      </c>
      <c r="R6394" s="38">
        <f t="shared" si="796"/>
        <v>1573.1957736224961</v>
      </c>
      <c r="S6394" s="38">
        <f t="shared" si="797"/>
        <v>1582.2840296442639</v>
      </c>
      <c r="T6394" s="38">
        <f t="shared" si="798"/>
        <v>1577.1816845937442</v>
      </c>
      <c r="U6394" s="32">
        <f t="shared" si="799"/>
        <v>1581.6179120975064</v>
      </c>
      <c r="W6394" s="140">
        <v>2289</v>
      </c>
      <c r="Y6394" s="141" t="s">
        <v>15578</v>
      </c>
      <c r="Z6394" s="141" t="s">
        <v>15578</v>
      </c>
      <c r="AA6394" s="147" t="s">
        <v>15578</v>
      </c>
      <c r="AB6394" s="147" t="s">
        <v>15578</v>
      </c>
    </row>
    <row r="6395" spans="1:28" x14ac:dyDescent="0.2">
      <c r="A6395" s="139" t="s">
        <v>185</v>
      </c>
      <c r="B6395" s="139" t="s">
        <v>428</v>
      </c>
      <c r="C6395" s="138" t="s">
        <v>6938</v>
      </c>
      <c r="D6395" t="s">
        <v>14365</v>
      </c>
      <c r="E6395" s="140">
        <v>5145.6393942224922</v>
      </c>
      <c r="F6395" s="140">
        <v>3048.1076972300634</v>
      </c>
      <c r="G6395" s="140">
        <v>5102.6523010050141</v>
      </c>
      <c r="H6395" s="140">
        <f t="shared" si="792"/>
        <v>4878.0072594826188</v>
      </c>
      <c r="I6395" s="143">
        <v>1.0776002411768872</v>
      </c>
      <c r="J6395" s="144">
        <v>1.0001358747960445</v>
      </c>
      <c r="K6395" s="145">
        <f t="shared" si="793"/>
        <v>5257.2560308259535</v>
      </c>
      <c r="L6395" s="140">
        <f t="shared" si="794"/>
        <v>5287.4508697714427</v>
      </c>
      <c r="N6395" s="140">
        <v>5048.7582665478794</v>
      </c>
      <c r="O6395" s="140">
        <f t="shared" si="795"/>
        <v>5256.2892510031779</v>
      </c>
      <c r="Q6395" s="140">
        <v>3392.4879046475476</v>
      </c>
      <c r="R6395" s="38">
        <f t="shared" si="796"/>
        <v>5097.154678538428</v>
      </c>
      <c r="S6395" s="38">
        <f t="shared" si="797"/>
        <v>5126.600630197986</v>
      </c>
      <c r="T6395" s="38">
        <f t="shared" si="798"/>
        <v>4883.131230357847</v>
      </c>
      <c r="U6395" s="32">
        <f t="shared" si="799"/>
        <v>5094.8153946393859</v>
      </c>
      <c r="W6395" s="140">
        <v>5281</v>
      </c>
      <c r="Y6395" s="141" t="s">
        <v>15578</v>
      </c>
      <c r="Z6395" s="141" t="s">
        <v>15578</v>
      </c>
      <c r="AA6395" s="147" t="s">
        <v>15578</v>
      </c>
      <c r="AB6395" s="147" t="s">
        <v>15578</v>
      </c>
    </row>
    <row r="6396" spans="1:28" x14ac:dyDescent="0.2">
      <c r="A6396" s="139" t="s">
        <v>185</v>
      </c>
      <c r="B6396" s="139" t="s">
        <v>428</v>
      </c>
      <c r="C6396" s="138" t="s">
        <v>6939</v>
      </c>
      <c r="D6396" t="s">
        <v>14366</v>
      </c>
      <c r="E6396" s="140">
        <v>2411.3212161815522</v>
      </c>
      <c r="F6396" s="140">
        <v>2544.3381703857917</v>
      </c>
      <c r="G6396" s="140">
        <v>1772.5533195196595</v>
      </c>
      <c r="H6396" s="140">
        <f t="shared" si="792"/>
        <v>2401.2521684149697</v>
      </c>
      <c r="I6396" s="143">
        <v>1.0776002411768872</v>
      </c>
      <c r="J6396" s="144">
        <v>1.0001358747960445</v>
      </c>
      <c r="K6396" s="145">
        <f t="shared" si="793"/>
        <v>2587.9415040625522</v>
      </c>
      <c r="L6396" s="140">
        <f t="shared" si="794"/>
        <v>2602.8052421908319</v>
      </c>
      <c r="N6396" s="140">
        <v>2512.6025535326344</v>
      </c>
      <c r="O6396" s="140">
        <f t="shared" si="795"/>
        <v>2591.0291680357127</v>
      </c>
      <c r="Q6396" s="140">
        <v>2206.3202329810351</v>
      </c>
      <c r="R6396" s="38">
        <f t="shared" si="796"/>
        <v>2566.9327798305731</v>
      </c>
      <c r="S6396" s="38">
        <f t="shared" si="797"/>
        <v>2581.7617939208221</v>
      </c>
      <c r="T6396" s="38">
        <f t="shared" si="798"/>
        <v>2481.9743214774744</v>
      </c>
      <c r="U6396" s="32">
        <f t="shared" si="799"/>
        <v>2568.7344142193415</v>
      </c>
      <c r="W6396" s="140">
        <v>3086</v>
      </c>
      <c r="Y6396" s="141" t="s">
        <v>15578</v>
      </c>
      <c r="Z6396" s="141" t="s">
        <v>15578</v>
      </c>
      <c r="AA6396" s="147" t="s">
        <v>15578</v>
      </c>
      <c r="AB6396" s="147" t="s">
        <v>15578</v>
      </c>
    </row>
    <row r="6397" spans="1:28" x14ac:dyDescent="0.2">
      <c r="A6397" s="139" t="s">
        <v>185</v>
      </c>
      <c r="B6397" s="139" t="s">
        <v>428</v>
      </c>
      <c r="C6397" s="138" t="s">
        <v>6940</v>
      </c>
      <c r="D6397" t="s">
        <v>14367</v>
      </c>
      <c r="E6397" s="140">
        <v>1842.1316330065388</v>
      </c>
      <c r="F6397" s="140">
        <v>1543.9727965950217</v>
      </c>
      <c r="G6397" s="140">
        <v>1388.8111874742906</v>
      </c>
      <c r="H6397" s="140">
        <f t="shared" si="792"/>
        <v>1785.2369527126762</v>
      </c>
      <c r="I6397" s="143">
        <v>1.0776002411768872</v>
      </c>
      <c r="J6397" s="144">
        <v>1.0001358747960445</v>
      </c>
      <c r="K6397" s="145">
        <f t="shared" si="793"/>
        <v>1924.0331628980648</v>
      </c>
      <c r="L6397" s="140">
        <f t="shared" si="794"/>
        <v>1935.0837701233629</v>
      </c>
      <c r="N6397" s="140">
        <v>2015.5228786115379</v>
      </c>
      <c r="O6397" s="140">
        <f t="shared" si="795"/>
        <v>1945.5851966397927</v>
      </c>
      <c r="Q6397" s="140">
        <v>1444.1653176852703</v>
      </c>
      <c r="R6397" s="38">
        <f t="shared" si="796"/>
        <v>1887.2742813546683</v>
      </c>
      <c r="S6397" s="38">
        <f t="shared" si="797"/>
        <v>1898.1769497573134</v>
      </c>
      <c r="T6397" s="38">
        <f t="shared" si="798"/>
        <v>1958.3871225189112</v>
      </c>
      <c r="U6397" s="32">
        <f t="shared" si="799"/>
        <v>1906.0374633393405</v>
      </c>
      <c r="W6397" s="140">
        <v>2126</v>
      </c>
      <c r="Y6397" s="141" t="s">
        <v>15578</v>
      </c>
      <c r="Z6397" s="141" t="s">
        <v>15578</v>
      </c>
      <c r="AA6397" s="147" t="s">
        <v>15578</v>
      </c>
      <c r="AB6397" s="147" t="s">
        <v>15578</v>
      </c>
    </row>
    <row r="6398" spans="1:28" x14ac:dyDescent="0.2">
      <c r="A6398" s="139" t="s">
        <v>185</v>
      </c>
      <c r="B6398" s="139" t="s">
        <v>428</v>
      </c>
      <c r="C6398" s="138" t="s">
        <v>6941</v>
      </c>
      <c r="D6398" t="s">
        <v>14368</v>
      </c>
      <c r="E6398" s="140">
        <v>3773.1459736331767</v>
      </c>
      <c r="F6398" s="140">
        <v>3566.8549593047651</v>
      </c>
      <c r="G6398" s="140">
        <v>2604.3180838925928</v>
      </c>
      <c r="H6398" s="140">
        <f t="shared" si="792"/>
        <v>3697.7325805357027</v>
      </c>
      <c r="I6398" s="143">
        <v>1.0776002411768872</v>
      </c>
      <c r="J6398" s="144">
        <v>1.0001358747960445</v>
      </c>
      <c r="K6398" s="145">
        <f t="shared" si="793"/>
        <v>3985.2189378383205</v>
      </c>
      <c r="L6398" s="140">
        <f t="shared" si="794"/>
        <v>4008.107882809798</v>
      </c>
      <c r="N6398" s="140">
        <v>3491.129169842302</v>
      </c>
      <c r="O6398" s="140">
        <f t="shared" si="795"/>
        <v>3940.6156633307041</v>
      </c>
      <c r="Q6398" s="140">
        <v>4764.2050545746069</v>
      </c>
      <c r="R6398" s="38">
        <f t="shared" si="796"/>
        <v>4100.1576525143128</v>
      </c>
      <c r="S6398" s="38">
        <f t="shared" si="797"/>
        <v>4123.844013169768</v>
      </c>
      <c r="T6398" s="38">
        <f t="shared" si="798"/>
        <v>3618.4367583155326</v>
      </c>
      <c r="U6398" s="32">
        <f t="shared" si="799"/>
        <v>4057.8624620626665</v>
      </c>
      <c r="W6398" s="140">
        <v>5594</v>
      </c>
      <c r="Y6398" s="141" t="s">
        <v>15578</v>
      </c>
      <c r="Z6398" s="141" t="s">
        <v>15579</v>
      </c>
      <c r="AA6398" s="147" t="s">
        <v>15578</v>
      </c>
      <c r="AB6398" s="147" t="s">
        <v>15578</v>
      </c>
    </row>
    <row r="6399" spans="1:28" x14ac:dyDescent="0.2">
      <c r="A6399" s="139" t="s">
        <v>194</v>
      </c>
      <c r="B6399" s="139" t="s">
        <v>418</v>
      </c>
      <c r="C6399" s="138" t="s">
        <v>6942</v>
      </c>
      <c r="D6399" t="s">
        <v>14369</v>
      </c>
      <c r="E6399" s="140">
        <v>7787.9351978599061</v>
      </c>
      <c r="F6399" s="140">
        <v>6897.1794441084967</v>
      </c>
      <c r="G6399" s="140">
        <v>8356.1863423668929</v>
      </c>
      <c r="H6399" s="140">
        <f t="shared" si="792"/>
        <v>7699.0035227086209</v>
      </c>
      <c r="I6399" s="143">
        <v>0.97110645227374093</v>
      </c>
      <c r="J6399" s="144">
        <v>1.0045960831478709</v>
      </c>
      <c r="K6399" s="145">
        <f t="shared" si="793"/>
        <v>7510.9148516181058</v>
      </c>
      <c r="L6399" s="140">
        <f t="shared" si="794"/>
        <v>7554.0534895212431</v>
      </c>
      <c r="N6399" s="140">
        <v>8642.5839291309239</v>
      </c>
      <c r="O6399" s="140">
        <f t="shared" si="795"/>
        <v>7696.1625038713755</v>
      </c>
      <c r="Q6399" s="140">
        <v>9384.2288437063216</v>
      </c>
      <c r="R6399" s="38">
        <f t="shared" si="796"/>
        <v>7675.3203341519211</v>
      </c>
      <c r="S6399" s="38">
        <f t="shared" si="797"/>
        <v>7719.6601915399378</v>
      </c>
      <c r="T6399" s="38">
        <f t="shared" si="798"/>
        <v>8716.748420588463</v>
      </c>
      <c r="U6399" s="32">
        <f t="shared" si="799"/>
        <v>7849.8313105956559</v>
      </c>
      <c r="W6399" s="140">
        <v>8116</v>
      </c>
      <c r="Y6399" s="141" t="s">
        <v>15578</v>
      </c>
      <c r="Z6399" s="141" t="s">
        <v>15578</v>
      </c>
      <c r="AA6399" s="147" t="s">
        <v>15578</v>
      </c>
      <c r="AB6399" s="147" t="s">
        <v>15578</v>
      </c>
    </row>
    <row r="6400" spans="1:28" x14ac:dyDescent="0.2">
      <c r="A6400" s="139" t="s">
        <v>194</v>
      </c>
      <c r="B6400" s="139" t="s">
        <v>418</v>
      </c>
      <c r="C6400" s="138" t="s">
        <v>6943</v>
      </c>
      <c r="D6400" t="s">
        <v>9732</v>
      </c>
      <c r="E6400" s="140">
        <v>11369.334930102685</v>
      </c>
      <c r="F6400" s="140">
        <v>7696.4147941371793</v>
      </c>
      <c r="G6400" s="140">
        <v>4992.6720816421303</v>
      </c>
      <c r="H6400" s="140">
        <f t="shared" si="792"/>
        <v>10635.067532434043</v>
      </c>
      <c r="I6400" s="143">
        <v>0.97110645227374093</v>
      </c>
      <c r="J6400" s="144">
        <v>1.0045960831478709</v>
      </c>
      <c r="K6400" s="145">
        <f t="shared" si="793"/>
        <v>10375.250049141132</v>
      </c>
      <c r="L6400" s="140">
        <f t="shared" si="794"/>
        <v>10434.839881254326</v>
      </c>
      <c r="N6400" s="140">
        <v>11055.479220476782</v>
      </c>
      <c r="O6400" s="140">
        <f t="shared" si="795"/>
        <v>10515.865125523513</v>
      </c>
      <c r="Q6400" s="140">
        <v>6992.4327233123131</v>
      </c>
      <c r="R6400" s="38">
        <f t="shared" si="796"/>
        <v>10019.885620404932</v>
      </c>
      <c r="S6400" s="38">
        <f t="shared" si="797"/>
        <v>10077.769888436864</v>
      </c>
      <c r="T6400" s="38">
        <f t="shared" si="798"/>
        <v>10649.174570760337</v>
      </c>
      <c r="U6400" s="32">
        <f t="shared" si="799"/>
        <v>10152.367486487641</v>
      </c>
      <c r="W6400" s="140">
        <v>8298</v>
      </c>
      <c r="Y6400" s="141" t="s">
        <v>15578</v>
      </c>
      <c r="Z6400" s="141" t="s">
        <v>15578</v>
      </c>
      <c r="AA6400" s="147" t="s">
        <v>15578</v>
      </c>
      <c r="AB6400" s="147" t="s">
        <v>15578</v>
      </c>
    </row>
    <row r="6401" spans="1:28" x14ac:dyDescent="0.2">
      <c r="A6401" s="139" t="s">
        <v>194</v>
      </c>
      <c r="B6401" s="139" t="s">
        <v>418</v>
      </c>
      <c r="C6401" s="138" t="s">
        <v>6944</v>
      </c>
      <c r="D6401" t="s">
        <v>14370</v>
      </c>
      <c r="E6401" s="140">
        <v>9362.70923698357</v>
      </c>
      <c r="F6401" s="140">
        <v>8494.4495364098693</v>
      </c>
      <c r="G6401" s="140">
        <v>11493.980785565685</v>
      </c>
      <c r="H6401" s="140">
        <f t="shared" si="792"/>
        <v>9342.5152091192595</v>
      </c>
      <c r="I6401" s="143">
        <v>0.97110645227374093</v>
      </c>
      <c r="J6401" s="144">
        <v>1.0045960831478709</v>
      </c>
      <c r="K6401" s="145">
        <f t="shared" si="793"/>
        <v>9114.275117379706</v>
      </c>
      <c r="L6401" s="140">
        <f t="shared" si="794"/>
        <v>9166.6225905977681</v>
      </c>
      <c r="N6401" s="140">
        <v>10020.139716601119</v>
      </c>
      <c r="O6401" s="140">
        <f t="shared" si="795"/>
        <v>9278.0503220544888</v>
      </c>
      <c r="Q6401" s="140">
        <v>10885.083557794447</v>
      </c>
      <c r="R6401" s="38">
        <f t="shared" si="796"/>
        <v>9264.763417398357</v>
      </c>
      <c r="S6401" s="38">
        <f t="shared" si="797"/>
        <v>9318.2853905247794</v>
      </c>
      <c r="T6401" s="38">
        <f t="shared" si="798"/>
        <v>10106.634100720452</v>
      </c>
      <c r="U6401" s="32">
        <f t="shared" si="799"/>
        <v>9421.2053035501576</v>
      </c>
      <c r="W6401" s="140">
        <v>9184</v>
      </c>
      <c r="Y6401" s="141" t="s">
        <v>15578</v>
      </c>
      <c r="Z6401" s="141" t="s">
        <v>15578</v>
      </c>
      <c r="AA6401" s="147" t="s">
        <v>15578</v>
      </c>
      <c r="AB6401" s="147" t="s">
        <v>15578</v>
      </c>
    </row>
    <row r="6402" spans="1:28" x14ac:dyDescent="0.2">
      <c r="A6402" s="139" t="s">
        <v>194</v>
      </c>
      <c r="B6402" s="139" t="s">
        <v>418</v>
      </c>
      <c r="C6402" s="138" t="s">
        <v>6945</v>
      </c>
      <c r="D6402" t="s">
        <v>14371</v>
      </c>
      <c r="E6402" s="140">
        <v>6508.6106567733268</v>
      </c>
      <c r="F6402" s="140">
        <v>5698.1902760957973</v>
      </c>
      <c r="G6402" s="140">
        <v>2189.4615666770069</v>
      </c>
      <c r="H6402" s="140">
        <f t="shared" si="792"/>
        <v>6223.8390313937198</v>
      </c>
      <c r="I6402" s="143">
        <v>0.97110645227374093</v>
      </c>
      <c r="J6402" s="144">
        <v>1.0045960831478709</v>
      </c>
      <c r="K6402" s="145">
        <f t="shared" si="793"/>
        <v>6071.7890149151872</v>
      </c>
      <c r="L6402" s="140">
        <f t="shared" si="794"/>
        <v>6106.6620913530396</v>
      </c>
      <c r="N6402" s="140">
        <v>6753.3020858553618</v>
      </c>
      <c r="O6402" s="140">
        <f t="shared" si="795"/>
        <v>6191.0817537843905</v>
      </c>
      <c r="Q6402" s="140">
        <v>4251.5220616633787</v>
      </c>
      <c r="R6402" s="38">
        <f t="shared" si="796"/>
        <v>5879.375739919903</v>
      </c>
      <c r="S6402" s="38">
        <f t="shared" si="797"/>
        <v>5913.3405349368159</v>
      </c>
      <c r="T6402" s="38">
        <f t="shared" si="798"/>
        <v>6503.1240834361643</v>
      </c>
      <c r="U6402" s="32">
        <f t="shared" si="799"/>
        <v>5990.3375170214131</v>
      </c>
      <c r="W6402" s="140">
        <v>5036</v>
      </c>
      <c r="Y6402" s="141" t="s">
        <v>15578</v>
      </c>
      <c r="Z6402" s="141" t="s">
        <v>15578</v>
      </c>
      <c r="AA6402" s="147" t="s">
        <v>15578</v>
      </c>
      <c r="AB6402" s="147" t="s">
        <v>15578</v>
      </c>
    </row>
    <row r="6403" spans="1:28" x14ac:dyDescent="0.2">
      <c r="A6403" s="139" t="s">
        <v>194</v>
      </c>
      <c r="B6403" s="139" t="s">
        <v>418</v>
      </c>
      <c r="C6403" s="138" t="s">
        <v>6946</v>
      </c>
      <c r="D6403" t="s">
        <v>14372</v>
      </c>
      <c r="E6403" s="140">
        <v>14611.136706510932</v>
      </c>
      <c r="F6403" s="140">
        <v>13545.766706004366</v>
      </c>
      <c r="G6403" s="140">
        <v>10983.539791556785</v>
      </c>
      <c r="H6403" s="140">
        <f t="shared" si="792"/>
        <v>14323.20664885937</v>
      </c>
      <c r="I6403" s="143">
        <v>0.97110645227374093</v>
      </c>
      <c r="J6403" s="144">
        <v>1.0045960831478709</v>
      </c>
      <c r="K6403" s="145">
        <f t="shared" si="793"/>
        <v>13973.286961669644</v>
      </c>
      <c r="L6403" s="140">
        <f t="shared" si="794"/>
        <v>14053.541974336476</v>
      </c>
      <c r="N6403" s="140">
        <v>14593.949119366671</v>
      </c>
      <c r="O6403" s="140">
        <f t="shared" si="795"/>
        <v>14124.092805010119</v>
      </c>
      <c r="Q6403" s="140">
        <v>11071.665255847323</v>
      </c>
      <c r="R6403" s="38">
        <f t="shared" si="796"/>
        <v>13656.076423092918</v>
      </c>
      <c r="S6403" s="38">
        <f t="shared" si="797"/>
        <v>13734.966743590101</v>
      </c>
      <c r="T6403" s="38">
        <f t="shared" si="798"/>
        <v>14241.720733014738</v>
      </c>
      <c r="U6403" s="32">
        <f t="shared" si="799"/>
        <v>13801.124112584719</v>
      </c>
      <c r="W6403" s="140">
        <v>12504</v>
      </c>
      <c r="Y6403" s="141" t="s">
        <v>15578</v>
      </c>
      <c r="Z6403" s="141" t="s">
        <v>15578</v>
      </c>
      <c r="AA6403" s="147" t="s">
        <v>15578</v>
      </c>
      <c r="AB6403" s="147" t="s">
        <v>15578</v>
      </c>
    </row>
    <row r="6404" spans="1:28" x14ac:dyDescent="0.2">
      <c r="A6404" s="139" t="s">
        <v>194</v>
      </c>
      <c r="B6404" s="139" t="s">
        <v>418</v>
      </c>
      <c r="C6404" s="138" t="s">
        <v>6947</v>
      </c>
      <c r="D6404" t="s">
        <v>14373</v>
      </c>
      <c r="E6404" s="140">
        <v>11537.902028828781</v>
      </c>
      <c r="F6404" s="140">
        <v>12655.765733559292</v>
      </c>
      <c r="G6404" s="140">
        <v>7150.8293842308658</v>
      </c>
      <c r="H6404" s="140">
        <f t="shared" si="792"/>
        <v>11494.638529468542</v>
      </c>
      <c r="I6404" s="143">
        <v>0.97110645227374093</v>
      </c>
      <c r="J6404" s="144">
        <v>1.0045960831478709</v>
      </c>
      <c r="K6404" s="145">
        <f t="shared" si="793"/>
        <v>11213.82150174585</v>
      </c>
      <c r="L6404" s="140">
        <f t="shared" si="794"/>
        <v>11278.227635330231</v>
      </c>
      <c r="N6404" s="140">
        <v>11609.534979452244</v>
      </c>
      <c r="O6404" s="140">
        <f t="shared" si="795"/>
        <v>11321.480224699271</v>
      </c>
      <c r="Q6404" s="140">
        <v>8611.4933150046909</v>
      </c>
      <c r="R6404" s="38">
        <f t="shared" si="796"/>
        <v>10932.550579517858</v>
      </c>
      <c r="S6404" s="38">
        <f t="shared" si="797"/>
        <v>10995.707257347471</v>
      </c>
      <c r="T6404" s="38">
        <f t="shared" si="798"/>
        <v>11309.730813007489</v>
      </c>
      <c r="U6404" s="32">
        <f t="shared" si="799"/>
        <v>11036.70342645191</v>
      </c>
      <c r="W6404" s="140">
        <v>9642</v>
      </c>
      <c r="Y6404" s="141" t="s">
        <v>15578</v>
      </c>
      <c r="Z6404" s="141" t="s">
        <v>15578</v>
      </c>
      <c r="AA6404" s="147" t="s">
        <v>15578</v>
      </c>
      <c r="AB6404" s="147" t="s">
        <v>15578</v>
      </c>
    </row>
    <row r="6405" spans="1:28" x14ac:dyDescent="0.2">
      <c r="A6405" s="139" t="s">
        <v>194</v>
      </c>
      <c r="B6405" s="139" t="s">
        <v>418</v>
      </c>
      <c r="C6405" s="138" t="s">
        <v>6948</v>
      </c>
      <c r="D6405" t="s">
        <v>10215</v>
      </c>
      <c r="E6405" s="140">
        <v>9764.0511209887882</v>
      </c>
      <c r="F6405" s="140">
        <v>6666.9549731195484</v>
      </c>
      <c r="G6405" s="140">
        <v>9074.1981630406099</v>
      </c>
      <c r="H6405" s="140">
        <f t="shared" si="792"/>
        <v>9342.4766001373882</v>
      </c>
      <c r="I6405" s="143">
        <v>0.97110645227374093</v>
      </c>
      <c r="J6405" s="144">
        <v>1.0045960831478709</v>
      </c>
      <c r="K6405" s="145">
        <f t="shared" si="793"/>
        <v>9114.2374516253658</v>
      </c>
      <c r="L6405" s="140">
        <f t="shared" si="794"/>
        <v>9166.5847085116802</v>
      </c>
      <c r="N6405" s="140">
        <v>9950.5150032049132</v>
      </c>
      <c r="O6405" s="140">
        <f t="shared" si="795"/>
        <v>9268.9277918507287</v>
      </c>
      <c r="Q6405" s="140">
        <v>7163.1381723143913</v>
      </c>
      <c r="R6405" s="38">
        <f t="shared" si="796"/>
        <v>8901.6277896612282</v>
      </c>
      <c r="S6405" s="38">
        <f t="shared" si="797"/>
        <v>8953.0519504169115</v>
      </c>
      <c r="T6405" s="38">
        <f t="shared" si="798"/>
        <v>9671.7773201158616</v>
      </c>
      <c r="U6405" s="32">
        <f t="shared" si="799"/>
        <v>9046.8824490045081</v>
      </c>
      <c r="W6405" s="140">
        <v>9701</v>
      </c>
      <c r="Y6405" s="141" t="s">
        <v>15578</v>
      </c>
      <c r="Z6405" s="141" t="s">
        <v>15578</v>
      </c>
      <c r="AA6405" s="147" t="s">
        <v>15578</v>
      </c>
      <c r="AB6405" s="147" t="s">
        <v>15578</v>
      </c>
    </row>
    <row r="6406" spans="1:28" x14ac:dyDescent="0.2">
      <c r="A6406" s="139" t="s">
        <v>194</v>
      </c>
      <c r="B6406" s="139" t="s">
        <v>418</v>
      </c>
      <c r="C6406" s="138" t="s">
        <v>6949</v>
      </c>
      <c r="D6406" t="s">
        <v>14374</v>
      </c>
      <c r="E6406" s="140">
        <v>4697.2200977268458</v>
      </c>
      <c r="F6406" s="140">
        <v>3605.7101550882571</v>
      </c>
      <c r="G6406" s="140">
        <v>4360.3077232666383</v>
      </c>
      <c r="H6406" s="140">
        <f t="shared" si="792"/>
        <v>4544.6910775197548</v>
      </c>
      <c r="I6406" s="143">
        <v>0.97110645227374093</v>
      </c>
      <c r="J6406" s="144">
        <v>1.0045960831478709</v>
      </c>
      <c r="K6406" s="145">
        <f t="shared" si="793"/>
        <v>4433.663085031335</v>
      </c>
      <c r="L6406" s="140">
        <f t="shared" si="794"/>
        <v>4459.1276509581439</v>
      </c>
      <c r="N6406" s="140">
        <v>4965.4767265988539</v>
      </c>
      <c r="O6406" s="140">
        <f t="shared" si="795"/>
        <v>4525.232157950345</v>
      </c>
      <c r="Q6406" s="140">
        <v>3997.2992082832093</v>
      </c>
      <c r="R6406" s="38">
        <f t="shared" si="796"/>
        <v>4380.2611907709024</v>
      </c>
      <c r="S6406" s="38">
        <f t="shared" si="797"/>
        <v>4405.5656924809937</v>
      </c>
      <c r="T6406" s="38">
        <f t="shared" si="798"/>
        <v>4868.6589747672897</v>
      </c>
      <c r="U6406" s="32">
        <f t="shared" si="799"/>
        <v>4466.0231013904504</v>
      </c>
      <c r="W6406" s="140">
        <v>3947</v>
      </c>
      <c r="Y6406" s="141" t="s">
        <v>15578</v>
      </c>
      <c r="Z6406" s="141" t="s">
        <v>15578</v>
      </c>
      <c r="AA6406" s="147" t="s">
        <v>15578</v>
      </c>
      <c r="AB6406" s="147" t="s">
        <v>15578</v>
      </c>
    </row>
    <row r="6407" spans="1:28" x14ac:dyDescent="0.2">
      <c r="A6407" s="139" t="s">
        <v>194</v>
      </c>
      <c r="B6407" s="139" t="s">
        <v>418</v>
      </c>
      <c r="C6407" s="138" t="s">
        <v>6950</v>
      </c>
      <c r="D6407" t="s">
        <v>9829</v>
      </c>
      <c r="E6407" s="140">
        <v>9142.5607492652689</v>
      </c>
      <c r="F6407" s="140">
        <v>12937.786508072768</v>
      </c>
      <c r="G6407" s="140">
        <v>12361.321183220191</v>
      </c>
      <c r="H6407" s="140">
        <f t="shared" ref="H6407:H6470" si="800">SUMPRODUCT($E$4:$G$4,E6407:G6407)</f>
        <v>9759.211407578141</v>
      </c>
      <c r="I6407" s="143">
        <v>0.97110645227374093</v>
      </c>
      <c r="J6407" s="144">
        <v>1.0045960831478709</v>
      </c>
      <c r="K6407" s="145">
        <f t="shared" ref="K6407:K6470" si="801">H6407*I6407*J6407</f>
        <v>9520.7913186499336</v>
      </c>
      <c r="L6407" s="140">
        <f t="shared" ref="L6407:L6470" si="802">(K6407/$K$7727)*$H$7727</f>
        <v>9575.4736013492384</v>
      </c>
      <c r="N6407" s="140">
        <v>9910.8678269170196</v>
      </c>
      <c r="O6407" s="140">
        <f t="shared" ref="O6407:O6470" si="803">(N6407*$N$4)+(L6407*$L$4)</f>
        <v>9619.2597382176336</v>
      </c>
      <c r="Q6407" s="140">
        <v>10804.488380561532</v>
      </c>
      <c r="R6407" s="38">
        <f t="shared" ref="R6407:R6470" si="804">($R$4*Q6407+(1-$R$4)*H6407)*I6407*J6407</f>
        <v>9622.7653769456392</v>
      </c>
      <c r="S6407" s="38">
        <f t="shared" ref="S6407:S6470" si="805">R6407*$W$7727/$R$7727</f>
        <v>9678.355505554815</v>
      </c>
      <c r="T6407" s="38">
        <f t="shared" ref="T6407:T6470" si="806">$R$4*Q6407+(1-$R$4)*N6407</f>
        <v>10000.22988228147</v>
      </c>
      <c r="U6407" s="32">
        <f t="shared" ref="U6407:U6470" si="807">S6407*$L$4+T6407*$N$4</f>
        <v>9720.3766091976213</v>
      </c>
      <c r="W6407" s="140">
        <v>9502</v>
      </c>
      <c r="Y6407" s="141" t="s">
        <v>15578</v>
      </c>
      <c r="Z6407" s="141" t="s">
        <v>15578</v>
      </c>
      <c r="AA6407" s="147" t="s">
        <v>15578</v>
      </c>
      <c r="AB6407" s="147" t="s">
        <v>15578</v>
      </c>
    </row>
    <row r="6408" spans="1:28" x14ac:dyDescent="0.2">
      <c r="A6408" s="139" t="s">
        <v>194</v>
      </c>
      <c r="B6408" s="139" t="s">
        <v>418</v>
      </c>
      <c r="C6408" s="138" t="s">
        <v>6951</v>
      </c>
      <c r="D6408" t="s">
        <v>14375</v>
      </c>
      <c r="E6408" s="140">
        <v>7201.5784623142945</v>
      </c>
      <c r="F6408" s="140">
        <v>10457.914466828948</v>
      </c>
      <c r="G6408" s="140">
        <v>8077.8711197249577</v>
      </c>
      <c r="H6408" s="140">
        <f t="shared" si="800"/>
        <v>7651.1925207690874</v>
      </c>
      <c r="I6408" s="143">
        <v>0.97110645227374093</v>
      </c>
      <c r="J6408" s="144">
        <v>1.0045960831478709</v>
      </c>
      <c r="K6408" s="145">
        <f t="shared" si="801"/>
        <v>7464.2718849693447</v>
      </c>
      <c r="L6408" s="140">
        <f t="shared" si="802"/>
        <v>7507.1426308661503</v>
      </c>
      <c r="N6408" s="140">
        <v>8672.9512589832884</v>
      </c>
      <c r="O6408" s="140">
        <f t="shared" si="803"/>
        <v>7659.3404096641525</v>
      </c>
      <c r="Q6408" s="140">
        <v>9583.4318134011701</v>
      </c>
      <c r="R6408" s="38">
        <f t="shared" si="804"/>
        <v>7652.7753030688946</v>
      </c>
      <c r="S6408" s="38">
        <f t="shared" si="805"/>
        <v>7696.9849191875555</v>
      </c>
      <c r="T6408" s="38">
        <f t="shared" si="806"/>
        <v>8763.9993144250766</v>
      </c>
      <c r="U6408" s="32">
        <f t="shared" si="807"/>
        <v>7836.2849869550482</v>
      </c>
      <c r="W6408" s="140">
        <v>7893</v>
      </c>
      <c r="Y6408" s="141" t="s">
        <v>15578</v>
      </c>
      <c r="Z6408" s="141" t="s">
        <v>15578</v>
      </c>
      <c r="AA6408" s="147" t="s">
        <v>15578</v>
      </c>
      <c r="AB6408" s="147" t="s">
        <v>15578</v>
      </c>
    </row>
    <row r="6409" spans="1:28" x14ac:dyDescent="0.2">
      <c r="A6409" s="139" t="s">
        <v>194</v>
      </c>
      <c r="B6409" s="139" t="s">
        <v>418</v>
      </c>
      <c r="C6409" s="138" t="s">
        <v>6952</v>
      </c>
      <c r="D6409" t="s">
        <v>14168</v>
      </c>
      <c r="E6409" s="140">
        <v>12080.207939674683</v>
      </c>
      <c r="F6409" s="140">
        <v>11919.98102250201</v>
      </c>
      <c r="G6409" s="140">
        <v>7529.1588691655279</v>
      </c>
      <c r="H6409" s="140">
        <f t="shared" si="800"/>
        <v>11868.059909802605</v>
      </c>
      <c r="I6409" s="143">
        <v>0.97110645227374093</v>
      </c>
      <c r="J6409" s="144">
        <v>1.0045960831478709</v>
      </c>
      <c r="K6409" s="145">
        <f t="shared" si="801"/>
        <v>11578.120100024202</v>
      </c>
      <c r="L6409" s="140">
        <f t="shared" si="802"/>
        <v>11644.618567981988</v>
      </c>
      <c r="N6409" s="140">
        <v>12497.708950762895</v>
      </c>
      <c r="O6409" s="140">
        <f t="shared" si="803"/>
        <v>11755.99058757571</v>
      </c>
      <c r="Q6409" s="140">
        <v>8878.1419189813259</v>
      </c>
      <c r="R6409" s="38">
        <f t="shared" si="804"/>
        <v>11286.43274884763</v>
      </c>
      <c r="S6409" s="38">
        <f t="shared" si="805"/>
        <v>11351.633782383209</v>
      </c>
      <c r="T6409" s="38">
        <f t="shared" si="806"/>
        <v>12135.752247584738</v>
      </c>
      <c r="U6409" s="32">
        <f t="shared" si="807"/>
        <v>11454.001431618157</v>
      </c>
      <c r="W6409" s="140">
        <v>10141</v>
      </c>
      <c r="Y6409" s="141" t="s">
        <v>15578</v>
      </c>
      <c r="Z6409" s="141" t="s">
        <v>15578</v>
      </c>
      <c r="AA6409" s="147" t="s">
        <v>15578</v>
      </c>
      <c r="AB6409" s="147" t="s">
        <v>15578</v>
      </c>
    </row>
    <row r="6410" spans="1:28" x14ac:dyDescent="0.2">
      <c r="A6410" s="139" t="s">
        <v>194</v>
      </c>
      <c r="B6410" s="139" t="s">
        <v>418</v>
      </c>
      <c r="C6410" s="138" t="s">
        <v>6953</v>
      </c>
      <c r="D6410" t="s">
        <v>8893</v>
      </c>
      <c r="E6410" s="140">
        <v>7953.3989997052095</v>
      </c>
      <c r="F6410" s="140">
        <v>6513.0341260074474</v>
      </c>
      <c r="G6410" s="140">
        <v>8977.9897868529042</v>
      </c>
      <c r="H6410" s="140">
        <f t="shared" si="800"/>
        <v>7814.0516866569997</v>
      </c>
      <c r="I6410" s="143">
        <v>0.97110645227374093</v>
      </c>
      <c r="J6410" s="144">
        <v>1.0045960831478709</v>
      </c>
      <c r="K6410" s="145">
        <f t="shared" si="801"/>
        <v>7623.1523588101099</v>
      </c>
      <c r="L6410" s="140">
        <f t="shared" si="802"/>
        <v>7666.9356283297111</v>
      </c>
      <c r="N6410" s="140">
        <v>8445.4893926689383</v>
      </c>
      <c r="O6410" s="140">
        <f t="shared" si="803"/>
        <v>7768.5767988866919</v>
      </c>
      <c r="Q6410" s="140">
        <v>8430.9247002700376</v>
      </c>
      <c r="R6410" s="38">
        <f t="shared" si="804"/>
        <v>7683.3326232539748</v>
      </c>
      <c r="S6410" s="38">
        <f t="shared" si="805"/>
        <v>7727.7187671473976</v>
      </c>
      <c r="T6410" s="38">
        <f t="shared" si="806"/>
        <v>8444.0329234290493</v>
      </c>
      <c r="U6410" s="32">
        <f t="shared" si="807"/>
        <v>7821.2344787987249</v>
      </c>
      <c r="W6410" s="140">
        <v>7675</v>
      </c>
      <c r="Y6410" s="141" t="s">
        <v>15578</v>
      </c>
      <c r="Z6410" s="141" t="s">
        <v>15578</v>
      </c>
      <c r="AA6410" s="147" t="s">
        <v>15578</v>
      </c>
      <c r="AB6410" s="147" t="s">
        <v>15578</v>
      </c>
    </row>
    <row r="6411" spans="1:28" x14ac:dyDescent="0.2">
      <c r="A6411" s="139" t="s">
        <v>194</v>
      </c>
      <c r="B6411" s="139" t="s">
        <v>418</v>
      </c>
      <c r="C6411" s="138" t="s">
        <v>6954</v>
      </c>
      <c r="D6411" t="s">
        <v>14376</v>
      </c>
      <c r="E6411" s="140">
        <v>12118.904184002186</v>
      </c>
      <c r="F6411" s="140">
        <v>11073.315642790285</v>
      </c>
      <c r="G6411" s="140">
        <v>9100.7695725281937</v>
      </c>
      <c r="H6411" s="140">
        <f t="shared" si="800"/>
        <v>11859.171976639942</v>
      </c>
      <c r="I6411" s="143">
        <v>0.97110645227374093</v>
      </c>
      <c r="J6411" s="144">
        <v>1.0045960831478709</v>
      </c>
      <c r="K6411" s="145">
        <f t="shared" si="801"/>
        <v>11569.449301394907</v>
      </c>
      <c r="L6411" s="140">
        <f t="shared" si="802"/>
        <v>11635.89796896888</v>
      </c>
      <c r="N6411" s="140">
        <v>13241.004596723624</v>
      </c>
      <c r="O6411" s="140">
        <f t="shared" si="803"/>
        <v>11845.446652677609</v>
      </c>
      <c r="Q6411" s="140">
        <v>9611.0991800873671</v>
      </c>
      <c r="R6411" s="38">
        <f t="shared" si="804"/>
        <v>11350.134122419578</v>
      </c>
      <c r="S6411" s="38">
        <f t="shared" si="805"/>
        <v>11415.703154904599</v>
      </c>
      <c r="T6411" s="38">
        <f t="shared" si="806"/>
        <v>12878.014055059999</v>
      </c>
      <c r="U6411" s="32">
        <f t="shared" si="807"/>
        <v>11606.609677251419</v>
      </c>
      <c r="W6411" s="140">
        <v>10927</v>
      </c>
      <c r="Y6411" s="141" t="s">
        <v>15578</v>
      </c>
      <c r="Z6411" s="141" t="s">
        <v>15578</v>
      </c>
      <c r="AA6411" s="147" t="s">
        <v>15578</v>
      </c>
      <c r="AB6411" s="147" t="s">
        <v>15578</v>
      </c>
    </row>
    <row r="6412" spans="1:28" x14ac:dyDescent="0.2">
      <c r="A6412" s="139" t="s">
        <v>194</v>
      </c>
      <c r="B6412" s="139" t="s">
        <v>418</v>
      </c>
      <c r="C6412" s="138" t="s">
        <v>6955</v>
      </c>
      <c r="D6412" t="s">
        <v>14377</v>
      </c>
      <c r="E6412" s="140">
        <v>7122.890276977314</v>
      </c>
      <c r="F6412" s="140">
        <v>7412.5278690001187</v>
      </c>
      <c r="G6412" s="140">
        <v>8750.5093592630965</v>
      </c>
      <c r="H6412" s="140">
        <f t="shared" si="800"/>
        <v>7228.2058152355266</v>
      </c>
      <c r="I6412" s="143">
        <v>0.97110645227374093</v>
      </c>
      <c r="J6412" s="144">
        <v>1.0045960831478709</v>
      </c>
      <c r="K6412" s="145">
        <f t="shared" si="801"/>
        <v>7051.6188553586617</v>
      </c>
      <c r="L6412" s="140">
        <f t="shared" si="802"/>
        <v>7092.1195451470339</v>
      </c>
      <c r="N6412" s="140">
        <v>7501.3510988295975</v>
      </c>
      <c r="O6412" s="140">
        <f t="shared" si="803"/>
        <v>7145.5452378227992</v>
      </c>
      <c r="Q6412" s="140">
        <v>7843.2789535954316</v>
      </c>
      <c r="R6412" s="38">
        <f t="shared" si="804"/>
        <v>7111.6235294195658</v>
      </c>
      <c r="S6412" s="38">
        <f t="shared" si="805"/>
        <v>7152.7069447512558</v>
      </c>
      <c r="T6412" s="38">
        <f t="shared" si="806"/>
        <v>7535.5438843061802</v>
      </c>
      <c r="U6412" s="32">
        <f t="shared" si="807"/>
        <v>7202.6867874430955</v>
      </c>
      <c r="W6412" s="140">
        <v>6664</v>
      </c>
      <c r="Y6412" s="141" t="s">
        <v>15578</v>
      </c>
      <c r="Z6412" s="141" t="s">
        <v>15578</v>
      </c>
      <c r="AA6412" s="147" t="s">
        <v>15578</v>
      </c>
      <c r="AB6412" s="147" t="s">
        <v>15578</v>
      </c>
    </row>
    <row r="6413" spans="1:28" x14ac:dyDescent="0.2">
      <c r="A6413" s="139" t="s">
        <v>194</v>
      </c>
      <c r="B6413" s="139" t="s">
        <v>418</v>
      </c>
      <c r="C6413" s="138" t="s">
        <v>6956</v>
      </c>
      <c r="D6413" t="s">
        <v>14378</v>
      </c>
      <c r="E6413" s="140">
        <v>6923.8629037326764</v>
      </c>
      <c r="F6413" s="140">
        <v>4254.0292471974044</v>
      </c>
      <c r="G6413" s="140">
        <v>4419.0525274154043</v>
      </c>
      <c r="H6413" s="140">
        <f t="shared" si="800"/>
        <v>6479.9285941508333</v>
      </c>
      <c r="I6413" s="143">
        <v>0.97110645227374093</v>
      </c>
      <c r="J6413" s="144">
        <v>1.0045960831478709</v>
      </c>
      <c r="K6413" s="145">
        <f t="shared" si="801"/>
        <v>6321.6222426288023</v>
      </c>
      <c r="L6413" s="140">
        <f t="shared" si="802"/>
        <v>6357.9302261797593</v>
      </c>
      <c r="N6413" s="140">
        <v>7315.838453143705</v>
      </c>
      <c r="O6413" s="140">
        <f t="shared" si="803"/>
        <v>6482.9863468157064</v>
      </c>
      <c r="Q6413" s="140">
        <v>4812.9752615021162</v>
      </c>
      <c r="R6413" s="38">
        <f t="shared" si="804"/>
        <v>6158.9993199841238</v>
      </c>
      <c r="S6413" s="38">
        <f t="shared" si="805"/>
        <v>6194.5794833664722</v>
      </c>
      <c r="T6413" s="38">
        <f t="shared" si="806"/>
        <v>7065.5521339795459</v>
      </c>
      <c r="U6413" s="32">
        <f t="shared" si="807"/>
        <v>6308.2860554573072</v>
      </c>
      <c r="W6413" s="140">
        <v>5649</v>
      </c>
      <c r="Y6413" s="141" t="s">
        <v>15578</v>
      </c>
      <c r="Z6413" s="141" t="s">
        <v>15578</v>
      </c>
      <c r="AA6413" s="147" t="s">
        <v>15578</v>
      </c>
      <c r="AB6413" s="147" t="s">
        <v>15578</v>
      </c>
    </row>
    <row r="6414" spans="1:28" x14ac:dyDescent="0.2">
      <c r="A6414" s="139" t="s">
        <v>194</v>
      </c>
      <c r="B6414" s="139" t="s">
        <v>418</v>
      </c>
      <c r="C6414" s="138" t="s">
        <v>6957</v>
      </c>
      <c r="D6414" t="s">
        <v>9904</v>
      </c>
      <c r="E6414" s="140">
        <v>14539.503535820302</v>
      </c>
      <c r="F6414" s="140">
        <v>10957.689209943479</v>
      </c>
      <c r="G6414" s="140">
        <v>8138.2285464033666</v>
      </c>
      <c r="H6414" s="140">
        <f t="shared" si="800"/>
        <v>13815.744485608377</v>
      </c>
      <c r="I6414" s="143">
        <v>0.97110645227374093</v>
      </c>
      <c r="J6414" s="144">
        <v>1.0045960831478709</v>
      </c>
      <c r="K6414" s="145">
        <f t="shared" si="801"/>
        <v>13478.222231883004</v>
      </c>
      <c r="L6414" s="140">
        <f t="shared" si="802"/>
        <v>13555.633860150094</v>
      </c>
      <c r="N6414" s="140">
        <v>14146.248434370138</v>
      </c>
      <c r="O6414" s="140">
        <f t="shared" si="803"/>
        <v>13632.739333684973</v>
      </c>
      <c r="Q6414" s="140">
        <v>9034.930872662746</v>
      </c>
      <c r="R6414" s="38">
        <f t="shared" si="804"/>
        <v>13011.820523371274</v>
      </c>
      <c r="S6414" s="38">
        <f t="shared" si="805"/>
        <v>13086.989016834355</v>
      </c>
      <c r="T6414" s="38">
        <f t="shared" si="806"/>
        <v>13635.1166781994</v>
      </c>
      <c r="U6414" s="32">
        <f t="shared" si="807"/>
        <v>13158.547770600177</v>
      </c>
      <c r="W6414" s="140">
        <v>10911</v>
      </c>
      <c r="Y6414" s="141" t="s">
        <v>15578</v>
      </c>
      <c r="Z6414" s="141" t="s">
        <v>15578</v>
      </c>
      <c r="AA6414" s="147" t="s">
        <v>15578</v>
      </c>
      <c r="AB6414" s="147" t="s">
        <v>15578</v>
      </c>
    </row>
    <row r="6415" spans="1:28" x14ac:dyDescent="0.2">
      <c r="A6415" s="139" t="s">
        <v>194</v>
      </c>
      <c r="B6415" s="139" t="s">
        <v>418</v>
      </c>
      <c r="C6415" s="138" t="s">
        <v>6958</v>
      </c>
      <c r="D6415" t="s">
        <v>14379</v>
      </c>
      <c r="E6415" s="140">
        <v>9174.2466593002118</v>
      </c>
      <c r="F6415" s="140">
        <v>4249.5044827605889</v>
      </c>
      <c r="G6415" s="140">
        <v>9320.6111399422753</v>
      </c>
      <c r="H6415" s="140">
        <f t="shared" si="800"/>
        <v>8556.3041162396039</v>
      </c>
      <c r="I6415" s="143">
        <v>0.97110645227374093</v>
      </c>
      <c r="J6415" s="144">
        <v>1.0045960831478709</v>
      </c>
      <c r="K6415" s="145">
        <f t="shared" si="801"/>
        <v>8347.2713672711216</v>
      </c>
      <c r="L6415" s="140">
        <f t="shared" si="802"/>
        <v>8395.2135852439933</v>
      </c>
      <c r="N6415" s="140">
        <v>8873.7293158564335</v>
      </c>
      <c r="O6415" s="140">
        <f t="shared" si="803"/>
        <v>8457.6844141284382</v>
      </c>
      <c r="Q6415" s="140">
        <v>5853.9465269339253</v>
      </c>
      <c r="R6415" s="38">
        <f t="shared" si="804"/>
        <v>8083.6375386590007</v>
      </c>
      <c r="S6415" s="38">
        <f t="shared" si="805"/>
        <v>8130.3362196307517</v>
      </c>
      <c r="T6415" s="38">
        <f t="shared" si="806"/>
        <v>8571.7510369641823</v>
      </c>
      <c r="U6415" s="32">
        <f t="shared" si="807"/>
        <v>8187.9634777470155</v>
      </c>
      <c r="W6415" s="140">
        <v>9060</v>
      </c>
      <c r="Y6415" s="141" t="s">
        <v>15578</v>
      </c>
      <c r="Z6415" s="141" t="s">
        <v>15578</v>
      </c>
      <c r="AA6415" s="147" t="s">
        <v>15578</v>
      </c>
      <c r="AB6415" s="147" t="s">
        <v>15578</v>
      </c>
    </row>
    <row r="6416" spans="1:28" x14ac:dyDescent="0.2">
      <c r="A6416" s="139" t="s">
        <v>194</v>
      </c>
      <c r="B6416" s="139" t="s">
        <v>418</v>
      </c>
      <c r="C6416" s="138" t="s">
        <v>6959</v>
      </c>
      <c r="D6416" t="s">
        <v>14380</v>
      </c>
      <c r="E6416" s="140">
        <v>5206.6869199520588</v>
      </c>
      <c r="F6416" s="140">
        <v>5891.0481667512977</v>
      </c>
      <c r="G6416" s="140">
        <v>6070.4475217524578</v>
      </c>
      <c r="H6416" s="140">
        <f t="shared" si="800"/>
        <v>5329.8264852533357</v>
      </c>
      <c r="I6416" s="143">
        <v>0.97110645227374093</v>
      </c>
      <c r="J6416" s="144">
        <v>1.0045960831478709</v>
      </c>
      <c r="K6416" s="145">
        <f t="shared" si="801"/>
        <v>5199.6174292634969</v>
      </c>
      <c r="L6416" s="140">
        <f t="shared" si="802"/>
        <v>5229.4812232149779</v>
      </c>
      <c r="N6416" s="140">
        <v>5390.4338391677284</v>
      </c>
      <c r="O6416" s="140">
        <f t="shared" si="803"/>
        <v>5250.4937891275331</v>
      </c>
      <c r="Q6416" s="140">
        <v>5901.2830928538897</v>
      </c>
      <c r="R6416" s="38">
        <f t="shared" si="804"/>
        <v>5255.3670065746692</v>
      </c>
      <c r="S6416" s="38">
        <f t="shared" si="805"/>
        <v>5285.7269412025908</v>
      </c>
      <c r="T6416" s="38">
        <f t="shared" si="806"/>
        <v>5441.5187645363449</v>
      </c>
      <c r="U6416" s="32">
        <f t="shared" si="807"/>
        <v>5306.0657591650061</v>
      </c>
      <c r="W6416" s="140">
        <v>4701</v>
      </c>
      <c r="Y6416" s="141" t="s">
        <v>15578</v>
      </c>
      <c r="Z6416" s="141" t="s">
        <v>15578</v>
      </c>
      <c r="AA6416" s="147" t="s">
        <v>15578</v>
      </c>
      <c r="AB6416" s="147" t="s">
        <v>15578</v>
      </c>
    </row>
    <row r="6417" spans="1:28" x14ac:dyDescent="0.2">
      <c r="A6417" s="139" t="s">
        <v>194</v>
      </c>
      <c r="B6417" s="139" t="s">
        <v>418</v>
      </c>
      <c r="C6417" s="138" t="s">
        <v>6960</v>
      </c>
      <c r="D6417" t="s">
        <v>14381</v>
      </c>
      <c r="E6417" s="140">
        <v>6639.6047924524919</v>
      </c>
      <c r="F6417" s="140">
        <v>4014.1988680796985</v>
      </c>
      <c r="G6417" s="140">
        <v>4569.8713733313371</v>
      </c>
      <c r="H6417" s="140">
        <f t="shared" si="800"/>
        <v>6219.6408076608832</v>
      </c>
      <c r="I6417" s="143">
        <v>0.97110645227374093</v>
      </c>
      <c r="J6417" s="144">
        <v>1.0045960831478709</v>
      </c>
      <c r="K6417" s="145">
        <f t="shared" si="801"/>
        <v>6067.6933548869283</v>
      </c>
      <c r="L6417" s="140">
        <f t="shared" si="802"/>
        <v>6102.5429080658405</v>
      </c>
      <c r="N6417" s="140">
        <v>6665.6983211261286</v>
      </c>
      <c r="O6417" s="140">
        <f t="shared" si="803"/>
        <v>6176.0635536663758</v>
      </c>
      <c r="Q6417" s="140">
        <v>5431.9930647963874</v>
      </c>
      <c r="R6417" s="38">
        <f t="shared" si="804"/>
        <v>5990.8528246511014</v>
      </c>
      <c r="S6417" s="38">
        <f t="shared" si="805"/>
        <v>6025.4616159865809</v>
      </c>
      <c r="T6417" s="38">
        <f t="shared" si="806"/>
        <v>6542.3277954931546</v>
      </c>
      <c r="U6417" s="32">
        <f t="shared" si="807"/>
        <v>6092.9391440811878</v>
      </c>
      <c r="W6417" s="140">
        <v>6232</v>
      </c>
      <c r="Y6417" s="141" t="s">
        <v>15578</v>
      </c>
      <c r="Z6417" s="141" t="s">
        <v>15578</v>
      </c>
      <c r="AA6417" s="147" t="s">
        <v>15578</v>
      </c>
      <c r="AB6417" s="147" t="s">
        <v>15578</v>
      </c>
    </row>
    <row r="6418" spans="1:28" x14ac:dyDescent="0.2">
      <c r="A6418" s="139" t="s">
        <v>194</v>
      </c>
      <c r="B6418" s="139" t="s">
        <v>418</v>
      </c>
      <c r="C6418" s="138" t="s">
        <v>6961</v>
      </c>
      <c r="D6418" t="s">
        <v>14382</v>
      </c>
      <c r="E6418" s="140">
        <v>2438.5898443706451</v>
      </c>
      <c r="F6418" s="140">
        <v>1690.8653940470006</v>
      </c>
      <c r="G6418" s="140">
        <v>2059.0359738129214</v>
      </c>
      <c r="H6418" s="140">
        <f t="shared" si="800"/>
        <v>2327.8312544808596</v>
      </c>
      <c r="I6418" s="143">
        <v>0.97110645227374093</v>
      </c>
      <c r="J6418" s="144">
        <v>1.0045960831478709</v>
      </c>
      <c r="K6418" s="145">
        <f t="shared" si="801"/>
        <v>2270.961727679522</v>
      </c>
      <c r="L6418" s="140">
        <f t="shared" si="802"/>
        <v>2284.0049051882042</v>
      </c>
      <c r="N6418" s="140">
        <v>2805.4221147221929</v>
      </c>
      <c r="O6418" s="140">
        <f t="shared" si="803"/>
        <v>2352.0765759617302</v>
      </c>
      <c r="Q6418" s="140">
        <v>2691.1662620535458</v>
      </c>
      <c r="R6418" s="38">
        <f t="shared" si="804"/>
        <v>2306.4075915038625</v>
      </c>
      <c r="S6418" s="38">
        <f t="shared" si="805"/>
        <v>2319.7315674727715</v>
      </c>
      <c r="T6418" s="38">
        <f t="shared" si="806"/>
        <v>2793.9965294553285</v>
      </c>
      <c r="U6418" s="32">
        <f t="shared" si="807"/>
        <v>2381.647453180397</v>
      </c>
      <c r="W6418" s="140">
        <v>2514</v>
      </c>
      <c r="Y6418" s="141" t="s">
        <v>15578</v>
      </c>
      <c r="Z6418" s="141" t="s">
        <v>15578</v>
      </c>
      <c r="AA6418" s="147" t="s">
        <v>15578</v>
      </c>
      <c r="AB6418" s="147" t="s">
        <v>15578</v>
      </c>
    </row>
    <row r="6419" spans="1:28" x14ac:dyDescent="0.2">
      <c r="A6419" s="139" t="s">
        <v>194</v>
      </c>
      <c r="B6419" s="139" t="s">
        <v>418</v>
      </c>
      <c r="C6419" s="138" t="s">
        <v>6962</v>
      </c>
      <c r="D6419" t="s">
        <v>14383</v>
      </c>
      <c r="E6419" s="140">
        <v>5554.098853513</v>
      </c>
      <c r="F6419" s="140">
        <v>3849.6130903544081</v>
      </c>
      <c r="G6419" s="140">
        <v>4191.5279943705364</v>
      </c>
      <c r="H6419" s="140">
        <f t="shared" si="800"/>
        <v>5280.6523827533947</v>
      </c>
      <c r="I6419" s="143">
        <v>0.97110645227374093</v>
      </c>
      <c r="J6419" s="144">
        <v>1.0045960831478709</v>
      </c>
      <c r="K6419" s="145">
        <f t="shared" si="801"/>
        <v>5151.6446629577795</v>
      </c>
      <c r="L6419" s="140">
        <f t="shared" si="802"/>
        <v>5181.2329272519883</v>
      </c>
      <c r="N6419" s="140">
        <v>5480.5173581076142</v>
      </c>
      <c r="O6419" s="140">
        <f t="shared" si="803"/>
        <v>5220.3048851243693</v>
      </c>
      <c r="Q6419" s="140">
        <v>3648.833520952111</v>
      </c>
      <c r="R6419" s="38">
        <f t="shared" si="804"/>
        <v>4992.4493529660022</v>
      </c>
      <c r="S6419" s="38">
        <f t="shared" si="805"/>
        <v>5021.2904283465869</v>
      </c>
      <c r="T6419" s="38">
        <f t="shared" si="806"/>
        <v>5297.3489743920645</v>
      </c>
      <c r="U6419" s="32">
        <f t="shared" si="807"/>
        <v>5057.330217822313</v>
      </c>
      <c r="W6419" s="140">
        <v>4749</v>
      </c>
      <c r="Y6419" s="141" t="s">
        <v>15578</v>
      </c>
      <c r="Z6419" s="141" t="s">
        <v>15578</v>
      </c>
      <c r="AA6419" s="147" t="s">
        <v>15578</v>
      </c>
      <c r="AB6419" s="147" t="s">
        <v>15578</v>
      </c>
    </row>
    <row r="6420" spans="1:28" x14ac:dyDescent="0.2">
      <c r="A6420" s="139" t="s">
        <v>194</v>
      </c>
      <c r="B6420" s="139" t="s">
        <v>418</v>
      </c>
      <c r="C6420" s="138" t="s">
        <v>6963</v>
      </c>
      <c r="D6420" t="s">
        <v>14384</v>
      </c>
      <c r="E6420" s="140">
        <v>7653.7799774278747</v>
      </c>
      <c r="F6420" s="140">
        <v>10271.621865560539</v>
      </c>
      <c r="G6420" s="140">
        <v>10352.261644449381</v>
      </c>
      <c r="H6420" s="140">
        <f t="shared" si="800"/>
        <v>8099.2892886765912</v>
      </c>
      <c r="I6420" s="143">
        <v>0.97110645227374093</v>
      </c>
      <c r="J6420" s="144">
        <v>1.0045960831478709</v>
      </c>
      <c r="K6420" s="145">
        <f t="shared" si="801"/>
        <v>7901.421531558216</v>
      </c>
      <c r="L6420" s="140">
        <f t="shared" si="802"/>
        <v>7946.8030288995851</v>
      </c>
      <c r="N6420" s="140">
        <v>8527.5674648714685</v>
      </c>
      <c r="O6420" s="140">
        <f t="shared" si="803"/>
        <v>8022.6225545300931</v>
      </c>
      <c r="Q6420" s="140">
        <v>8484.6809612781744</v>
      </c>
      <c r="R6420" s="38">
        <f t="shared" si="804"/>
        <v>7939.0191768754994</v>
      </c>
      <c r="S6420" s="38">
        <f t="shared" si="805"/>
        <v>7984.8824063927177</v>
      </c>
      <c r="T6420" s="38">
        <f t="shared" si="806"/>
        <v>8523.2788145121394</v>
      </c>
      <c r="U6420" s="32">
        <f t="shared" si="807"/>
        <v>8055.1707328403791</v>
      </c>
      <c r="W6420" s="140">
        <v>7453</v>
      </c>
      <c r="Y6420" s="141" t="s">
        <v>15578</v>
      </c>
      <c r="Z6420" s="141" t="s">
        <v>15578</v>
      </c>
      <c r="AA6420" s="147" t="s">
        <v>15578</v>
      </c>
      <c r="AB6420" s="147" t="s">
        <v>15578</v>
      </c>
    </row>
    <row r="6421" spans="1:28" x14ac:dyDescent="0.2">
      <c r="A6421" s="139" t="s">
        <v>194</v>
      </c>
      <c r="B6421" s="139" t="s">
        <v>418</v>
      </c>
      <c r="C6421" s="138" t="s">
        <v>6964</v>
      </c>
      <c r="D6421" t="s">
        <v>14385</v>
      </c>
      <c r="E6421" s="140">
        <v>2977.2152897704227</v>
      </c>
      <c r="F6421" s="140">
        <v>1694.6500405456559</v>
      </c>
      <c r="G6421" s="140">
        <v>1868.492545442055</v>
      </c>
      <c r="H6421" s="140">
        <f t="shared" si="800"/>
        <v>2767.9393604563775</v>
      </c>
      <c r="I6421" s="143">
        <v>0.97110645227374093</v>
      </c>
      <c r="J6421" s="144">
        <v>1.0045960831478709</v>
      </c>
      <c r="K6421" s="145">
        <f t="shared" si="801"/>
        <v>2700.3178774382468</v>
      </c>
      <c r="L6421" s="140">
        <f t="shared" si="802"/>
        <v>2715.8270447553396</v>
      </c>
      <c r="N6421" s="140">
        <v>3011.5070126064243</v>
      </c>
      <c r="O6421" s="140">
        <f t="shared" si="803"/>
        <v>2754.4284354610172</v>
      </c>
      <c r="Q6421" s="140">
        <v>1680.0868147491972</v>
      </c>
      <c r="R6421" s="38">
        <f t="shared" si="804"/>
        <v>2594.19027510864</v>
      </c>
      <c r="S6421" s="38">
        <f t="shared" si="805"/>
        <v>2609.1767540864462</v>
      </c>
      <c r="T6421" s="38">
        <f t="shared" si="806"/>
        <v>2878.3649928207014</v>
      </c>
      <c r="U6421" s="32">
        <f t="shared" si="807"/>
        <v>2644.3196163245389</v>
      </c>
      <c r="W6421" s="140">
        <v>2568</v>
      </c>
      <c r="Y6421" s="141" t="s">
        <v>15578</v>
      </c>
      <c r="Z6421" s="141" t="s">
        <v>15578</v>
      </c>
      <c r="AA6421" s="147" t="s">
        <v>15578</v>
      </c>
      <c r="AB6421" s="147" t="s">
        <v>15578</v>
      </c>
    </row>
    <row r="6422" spans="1:28" x14ac:dyDescent="0.2">
      <c r="A6422" s="139" t="s">
        <v>194</v>
      </c>
      <c r="B6422" s="139" t="s">
        <v>418</v>
      </c>
      <c r="C6422" s="138" t="s">
        <v>6965</v>
      </c>
      <c r="D6422" t="s">
        <v>14386</v>
      </c>
      <c r="E6422" s="140">
        <v>2952.1848192661805</v>
      </c>
      <c r="F6422" s="140">
        <v>2100.2590020118773</v>
      </c>
      <c r="G6422" s="140">
        <v>4626.0151942462871</v>
      </c>
      <c r="H6422" s="140">
        <f t="shared" si="800"/>
        <v>2914.7780537130207</v>
      </c>
      <c r="I6422" s="143">
        <v>0.97110645227374093</v>
      </c>
      <c r="J6422" s="144">
        <v>1.0045960831478709</v>
      </c>
      <c r="K6422" s="145">
        <f t="shared" si="801"/>
        <v>2843.5692629871005</v>
      </c>
      <c r="L6422" s="140">
        <f t="shared" si="802"/>
        <v>2859.9011888858568</v>
      </c>
      <c r="N6422" s="140">
        <v>3648.8400097387957</v>
      </c>
      <c r="O6422" s="140">
        <f t="shared" si="803"/>
        <v>2962.8981415977796</v>
      </c>
      <c r="Q6422" s="140">
        <v>5087.1672211107525</v>
      </c>
      <c r="R6422" s="38">
        <f t="shared" si="804"/>
        <v>3055.5009761338101</v>
      </c>
      <c r="S6422" s="38">
        <f t="shared" si="805"/>
        <v>3073.1524188922167</v>
      </c>
      <c r="T6422" s="38">
        <f t="shared" si="806"/>
        <v>3792.6727308759914</v>
      </c>
      <c r="U6422" s="32">
        <f t="shared" si="807"/>
        <v>3167.0866981922777</v>
      </c>
      <c r="W6422" s="140">
        <v>4051</v>
      </c>
      <c r="Y6422" s="141" t="s">
        <v>15578</v>
      </c>
      <c r="Z6422" s="141" t="s">
        <v>15578</v>
      </c>
      <c r="AA6422" s="147" t="s">
        <v>15578</v>
      </c>
      <c r="AB6422" s="147" t="s">
        <v>15578</v>
      </c>
    </row>
    <row r="6423" spans="1:28" x14ac:dyDescent="0.2">
      <c r="A6423" s="139" t="s">
        <v>194</v>
      </c>
      <c r="B6423" s="139" t="s">
        <v>418</v>
      </c>
      <c r="C6423" s="138" t="s">
        <v>6966</v>
      </c>
      <c r="D6423" t="s">
        <v>14387</v>
      </c>
      <c r="E6423" s="140">
        <v>4714.1042085153913</v>
      </c>
      <c r="F6423" s="140">
        <v>2866.2095543024202</v>
      </c>
      <c r="G6423" s="140">
        <v>2318.1995200408769</v>
      </c>
      <c r="H6423" s="140">
        <f t="shared" si="800"/>
        <v>4378.9249367205666</v>
      </c>
      <c r="I6423" s="143">
        <v>0.97110645227374093</v>
      </c>
      <c r="J6423" s="144">
        <v>1.0045960831478709</v>
      </c>
      <c r="K6423" s="145">
        <f t="shared" si="801"/>
        <v>4271.946654437209</v>
      </c>
      <c r="L6423" s="140">
        <f t="shared" si="802"/>
        <v>4296.4824085374685</v>
      </c>
      <c r="N6423" s="140">
        <v>4638.3027291851531</v>
      </c>
      <c r="O6423" s="140">
        <f t="shared" si="803"/>
        <v>4341.1074801794766</v>
      </c>
      <c r="Q6423" s="140">
        <v>2746.8860983372301</v>
      </c>
      <c r="R6423" s="38">
        <f t="shared" si="804"/>
        <v>4112.7298841957745</v>
      </c>
      <c r="S6423" s="38">
        <f t="shared" si="805"/>
        <v>4136.4888738667669</v>
      </c>
      <c r="T6423" s="38">
        <f t="shared" si="806"/>
        <v>4449.1610661003606</v>
      </c>
      <c r="U6423" s="32">
        <f t="shared" si="807"/>
        <v>4177.3086207807291</v>
      </c>
      <c r="W6423" s="140">
        <v>3207</v>
      </c>
      <c r="Y6423" s="141" t="s">
        <v>15578</v>
      </c>
      <c r="Z6423" s="141" t="s">
        <v>15578</v>
      </c>
      <c r="AA6423" s="147" t="s">
        <v>15578</v>
      </c>
      <c r="AB6423" s="147" t="s">
        <v>15578</v>
      </c>
    </row>
    <row r="6424" spans="1:28" x14ac:dyDescent="0.2">
      <c r="A6424" s="139" t="s">
        <v>194</v>
      </c>
      <c r="B6424" s="139" t="s">
        <v>418</v>
      </c>
      <c r="C6424" s="138" t="s">
        <v>6967</v>
      </c>
      <c r="D6424" t="s">
        <v>14388</v>
      </c>
      <c r="E6424" s="140">
        <v>4206.0110189655425</v>
      </c>
      <c r="F6424" s="140">
        <v>3537.7249279427597</v>
      </c>
      <c r="G6424" s="140">
        <v>2066.3895756303418</v>
      </c>
      <c r="H6424" s="140">
        <f t="shared" si="800"/>
        <v>4031.1267037865919</v>
      </c>
      <c r="I6424" s="143">
        <v>0.97110645227374093</v>
      </c>
      <c r="J6424" s="144">
        <v>1.0045960831478709</v>
      </c>
      <c r="K6424" s="145">
        <f t="shared" si="801"/>
        <v>3932.6452233617119</v>
      </c>
      <c r="L6424" s="140">
        <f t="shared" si="802"/>
        <v>3955.2322133148145</v>
      </c>
      <c r="N6424" s="140">
        <v>4219.1405661796662</v>
      </c>
      <c r="O6424" s="140">
        <f t="shared" si="803"/>
        <v>3989.6857798295359</v>
      </c>
      <c r="Q6424" s="140">
        <v>2441.2795728578817</v>
      </c>
      <c r="R6424" s="38">
        <f t="shared" si="804"/>
        <v>3777.5445484201609</v>
      </c>
      <c r="S6424" s="38">
        <f t="shared" si="805"/>
        <v>3799.3671928521521</v>
      </c>
      <c r="T6424" s="38">
        <f t="shared" si="806"/>
        <v>4041.3544668474879</v>
      </c>
      <c r="U6424" s="32">
        <f t="shared" si="807"/>
        <v>3830.958935022526</v>
      </c>
      <c r="W6424" s="140">
        <v>3873</v>
      </c>
      <c r="Y6424" s="141" t="s">
        <v>15578</v>
      </c>
      <c r="Z6424" s="141" t="s">
        <v>15578</v>
      </c>
      <c r="AA6424" s="147" t="s">
        <v>15578</v>
      </c>
      <c r="AB6424" s="147" t="s">
        <v>15578</v>
      </c>
    </row>
    <row r="6425" spans="1:28" x14ac:dyDescent="0.2">
      <c r="A6425" s="139" t="s">
        <v>194</v>
      </c>
      <c r="B6425" s="139" t="s">
        <v>418</v>
      </c>
      <c r="C6425" s="138" t="s">
        <v>6968</v>
      </c>
      <c r="D6425" t="s">
        <v>12902</v>
      </c>
      <c r="E6425" s="140">
        <v>3003.2429699546365</v>
      </c>
      <c r="F6425" s="140">
        <v>2286.3877774447096</v>
      </c>
      <c r="G6425" s="140">
        <v>1069.7996228743916</v>
      </c>
      <c r="H6425" s="140">
        <f t="shared" si="800"/>
        <v>2830.8946160100727</v>
      </c>
      <c r="I6425" s="143">
        <v>0.97110645227374093</v>
      </c>
      <c r="J6425" s="144">
        <v>1.0045960831478709</v>
      </c>
      <c r="K6425" s="145">
        <f t="shared" si="801"/>
        <v>2761.7351196217269</v>
      </c>
      <c r="L6425" s="140">
        <f t="shared" si="802"/>
        <v>2777.5970344035295</v>
      </c>
      <c r="N6425" s="140">
        <v>2666.6731495971007</v>
      </c>
      <c r="O6425" s="140">
        <f t="shared" si="803"/>
        <v>2763.1157820984658</v>
      </c>
      <c r="Q6425" s="140">
        <v>2007.9684024954088</v>
      </c>
      <c r="R6425" s="38">
        <f t="shared" si="804"/>
        <v>2681.4529285480098</v>
      </c>
      <c r="S6425" s="38">
        <f t="shared" si="805"/>
        <v>2696.9435185518519</v>
      </c>
      <c r="T6425" s="38">
        <f t="shared" si="806"/>
        <v>2600.8026748869315</v>
      </c>
      <c r="U6425" s="32">
        <f t="shared" si="807"/>
        <v>2684.3922108117476</v>
      </c>
      <c r="W6425" s="140">
        <v>2189</v>
      </c>
      <c r="Y6425" s="141" t="s">
        <v>15578</v>
      </c>
      <c r="Z6425" s="141" t="s">
        <v>15578</v>
      </c>
      <c r="AA6425" s="147" t="s">
        <v>15578</v>
      </c>
      <c r="AB6425" s="147" t="s">
        <v>15578</v>
      </c>
    </row>
    <row r="6426" spans="1:28" x14ac:dyDescent="0.2">
      <c r="A6426" s="139" t="s">
        <v>194</v>
      </c>
      <c r="B6426" s="139" t="s">
        <v>418</v>
      </c>
      <c r="C6426" s="138" t="s">
        <v>6969</v>
      </c>
      <c r="D6426" t="s">
        <v>14389</v>
      </c>
      <c r="E6426" s="140">
        <v>4425.3147698193225</v>
      </c>
      <c r="F6426" s="140">
        <v>2837.7432368816712</v>
      </c>
      <c r="G6426" s="140">
        <v>2972.3732450778157</v>
      </c>
      <c r="H6426" s="140">
        <f t="shared" si="800"/>
        <v>4162.8753966473796</v>
      </c>
      <c r="I6426" s="143">
        <v>0.97110645227374093</v>
      </c>
      <c r="J6426" s="144">
        <v>1.0045960831478709</v>
      </c>
      <c r="K6426" s="145">
        <f t="shared" si="801"/>
        <v>4061.1752611738289</v>
      </c>
      <c r="L6426" s="140">
        <f t="shared" si="802"/>
        <v>4084.5004582389001</v>
      </c>
      <c r="N6426" s="140">
        <v>4659.9411608572454</v>
      </c>
      <c r="O6426" s="140">
        <f t="shared" si="803"/>
        <v>4159.6249638019817</v>
      </c>
      <c r="Q6426" s="140">
        <v>3581.5764036831561</v>
      </c>
      <c r="R6426" s="38">
        <f t="shared" si="804"/>
        <v>4004.4654905313346</v>
      </c>
      <c r="S6426" s="38">
        <f t="shared" si="805"/>
        <v>4027.5990434040841</v>
      </c>
      <c r="T6426" s="38">
        <f t="shared" si="806"/>
        <v>4552.1046851398369</v>
      </c>
      <c r="U6426" s="32">
        <f t="shared" si="807"/>
        <v>4096.0739128756977</v>
      </c>
      <c r="W6426" s="140">
        <v>3710</v>
      </c>
      <c r="Y6426" s="141" t="s">
        <v>15578</v>
      </c>
      <c r="Z6426" s="141" t="s">
        <v>15578</v>
      </c>
      <c r="AA6426" s="147" t="s">
        <v>15578</v>
      </c>
      <c r="AB6426" s="147" t="s">
        <v>15578</v>
      </c>
    </row>
    <row r="6427" spans="1:28" x14ac:dyDescent="0.2">
      <c r="A6427" s="139" t="s">
        <v>194</v>
      </c>
      <c r="B6427" s="139" t="s">
        <v>418</v>
      </c>
      <c r="C6427" s="138" t="s">
        <v>6970</v>
      </c>
      <c r="D6427" t="s">
        <v>14390</v>
      </c>
      <c r="E6427" s="140">
        <v>7437.0953647033903</v>
      </c>
      <c r="F6427" s="140">
        <v>5829.7924015896715</v>
      </c>
      <c r="G6427" s="140">
        <v>9632.6165756180744</v>
      </c>
      <c r="H6427" s="140">
        <f t="shared" si="800"/>
        <v>7325.9507694712802</v>
      </c>
      <c r="I6427" s="143">
        <v>0.97110645227374093</v>
      </c>
      <c r="J6427" s="144">
        <v>1.0045960831478709</v>
      </c>
      <c r="K6427" s="145">
        <f t="shared" si="801"/>
        <v>7146.9758747800233</v>
      </c>
      <c r="L6427" s="140">
        <f t="shared" si="802"/>
        <v>7188.0242437810621</v>
      </c>
      <c r="N6427" s="140">
        <v>8052.7789459262267</v>
      </c>
      <c r="O6427" s="140">
        <f t="shared" si="803"/>
        <v>7300.9190548995794</v>
      </c>
      <c r="Q6427" s="140">
        <v>7821.2974450543843</v>
      </c>
      <c r="R6427" s="38">
        <f t="shared" si="804"/>
        <v>7195.300397445365</v>
      </c>
      <c r="S6427" s="38">
        <f t="shared" si="805"/>
        <v>7236.8672089394831</v>
      </c>
      <c r="T6427" s="38">
        <f t="shared" si="806"/>
        <v>8029.6307958390425</v>
      </c>
      <c r="U6427" s="32">
        <f t="shared" si="807"/>
        <v>7340.3634896566018</v>
      </c>
      <c r="W6427" s="140">
        <v>7291</v>
      </c>
      <c r="Y6427" s="141" t="s">
        <v>15578</v>
      </c>
      <c r="Z6427" s="141" t="s">
        <v>15578</v>
      </c>
      <c r="AA6427" s="147" t="s">
        <v>15578</v>
      </c>
      <c r="AB6427" s="147" t="s">
        <v>15578</v>
      </c>
    </row>
    <row r="6428" spans="1:28" x14ac:dyDescent="0.2">
      <c r="A6428" s="139" t="s">
        <v>194</v>
      </c>
      <c r="B6428" s="139" t="s">
        <v>418</v>
      </c>
      <c r="C6428" s="138" t="s">
        <v>6971</v>
      </c>
      <c r="D6428" t="s">
        <v>14391</v>
      </c>
      <c r="E6428" s="140">
        <v>2713.526761958844</v>
      </c>
      <c r="F6428" s="140">
        <v>4605.4920923553927</v>
      </c>
      <c r="G6428" s="140">
        <v>4376.0601561777448</v>
      </c>
      <c r="H6428" s="140">
        <f t="shared" si="800"/>
        <v>3023.376968052125</v>
      </c>
      <c r="I6428" s="143">
        <v>0.97110645227374093</v>
      </c>
      <c r="J6428" s="144">
        <v>1.0045960831478709</v>
      </c>
      <c r="K6428" s="145">
        <f t="shared" si="801"/>
        <v>2949.5150774257218</v>
      </c>
      <c r="L6428" s="140">
        <f t="shared" si="802"/>
        <v>2966.455498856209</v>
      </c>
      <c r="N6428" s="140">
        <v>2821.9684983784655</v>
      </c>
      <c r="O6428" s="140">
        <f t="shared" si="803"/>
        <v>2947.5925396984831</v>
      </c>
      <c r="Q6428" s="140">
        <v>3256.3056125569619</v>
      </c>
      <c r="R6428" s="38">
        <f t="shared" si="804"/>
        <v>2972.2388911013281</v>
      </c>
      <c r="S6428" s="38">
        <f t="shared" si="805"/>
        <v>2989.4093338733574</v>
      </c>
      <c r="T6428" s="38">
        <f t="shared" si="806"/>
        <v>2865.4022097963152</v>
      </c>
      <c r="U6428" s="32">
        <f t="shared" si="807"/>
        <v>2973.2200482698217</v>
      </c>
      <c r="W6428" s="140">
        <v>2970</v>
      </c>
      <c r="Y6428" s="141" t="s">
        <v>15578</v>
      </c>
      <c r="Z6428" s="141" t="s">
        <v>15578</v>
      </c>
      <c r="AA6428" s="147" t="s">
        <v>15578</v>
      </c>
      <c r="AB6428" s="147" t="s">
        <v>15578</v>
      </c>
    </row>
    <row r="6429" spans="1:28" x14ac:dyDescent="0.2">
      <c r="A6429" s="139" t="s">
        <v>198</v>
      </c>
      <c r="B6429" s="139" t="s">
        <v>429</v>
      </c>
      <c r="C6429" s="138" t="s">
        <v>6972</v>
      </c>
      <c r="D6429" t="s">
        <v>14392</v>
      </c>
      <c r="E6429" s="140">
        <v>28195.403914564693</v>
      </c>
      <c r="F6429" s="140">
        <v>23304.299643418461</v>
      </c>
      <c r="G6429" s="140">
        <v>32765.757995513613</v>
      </c>
      <c r="H6429" s="140">
        <f t="shared" si="800"/>
        <v>27768.210785929045</v>
      </c>
      <c r="I6429" s="143">
        <v>1.0686044442348464</v>
      </c>
      <c r="J6429" s="144">
        <v>0.99885100619237133</v>
      </c>
      <c r="K6429" s="145">
        <f t="shared" si="801"/>
        <v>29639.139092802467</v>
      </c>
      <c r="L6429" s="140">
        <f t="shared" si="802"/>
        <v>29809.37029823408</v>
      </c>
      <c r="N6429" s="140">
        <v>25627.535295484988</v>
      </c>
      <c r="O6429" s="140">
        <f t="shared" si="803"/>
        <v>29263.426492906365</v>
      </c>
      <c r="Q6429" s="140">
        <v>19031.048241358618</v>
      </c>
      <c r="R6429" s="38">
        <f t="shared" si="804"/>
        <v>28706.554786484216</v>
      </c>
      <c r="S6429" s="38">
        <f t="shared" si="805"/>
        <v>28872.390802431379</v>
      </c>
      <c r="T6429" s="38">
        <f t="shared" si="806"/>
        <v>24967.88659007235</v>
      </c>
      <c r="U6429" s="32">
        <f t="shared" si="807"/>
        <v>28362.65287967449</v>
      </c>
      <c r="W6429" s="140">
        <v>27800</v>
      </c>
      <c r="Y6429" s="141" t="s">
        <v>15578</v>
      </c>
      <c r="Z6429" s="141" t="s">
        <v>15578</v>
      </c>
      <c r="AA6429" s="147" t="s">
        <v>15578</v>
      </c>
      <c r="AB6429" s="147" t="s">
        <v>15578</v>
      </c>
    </row>
    <row r="6430" spans="1:28" x14ac:dyDescent="0.2">
      <c r="A6430" s="139" t="s">
        <v>198</v>
      </c>
      <c r="B6430" s="139" t="s">
        <v>429</v>
      </c>
      <c r="C6430" s="138" t="s">
        <v>6973</v>
      </c>
      <c r="D6430" t="s">
        <v>9354</v>
      </c>
      <c r="E6430" s="140">
        <v>6524.4028036300906</v>
      </c>
      <c r="F6430" s="140">
        <v>6342.883362165283</v>
      </c>
      <c r="G6430" s="140">
        <v>7259.4697715214998</v>
      </c>
      <c r="H6430" s="140">
        <f t="shared" si="800"/>
        <v>6532.3844731693871</v>
      </c>
      <c r="I6430" s="143">
        <v>1.0686044442348464</v>
      </c>
      <c r="J6430" s="144">
        <v>0.99885100619237133</v>
      </c>
      <c r="K6430" s="145">
        <f t="shared" si="801"/>
        <v>6972.5144878992551</v>
      </c>
      <c r="L6430" s="140">
        <f t="shared" si="802"/>
        <v>7012.5608449289948</v>
      </c>
      <c r="N6430" s="140">
        <v>6112.9122175824396</v>
      </c>
      <c r="O6430" s="140">
        <f t="shared" si="803"/>
        <v>6895.1105881042868</v>
      </c>
      <c r="Q6430" s="140">
        <v>4992.7831885523501</v>
      </c>
      <c r="R6430" s="38">
        <f t="shared" si="804"/>
        <v>6808.1810456979847</v>
      </c>
      <c r="S6430" s="38">
        <f t="shared" si="805"/>
        <v>6847.5114923107258</v>
      </c>
      <c r="T6430" s="38">
        <f t="shared" si="806"/>
        <v>6000.899314679431</v>
      </c>
      <c r="U6430" s="32">
        <f t="shared" si="807"/>
        <v>6736.985210525585</v>
      </c>
      <c r="W6430" s="140">
        <v>6854</v>
      </c>
      <c r="Y6430" s="141" t="s">
        <v>15578</v>
      </c>
      <c r="Z6430" s="141" t="s">
        <v>15578</v>
      </c>
      <c r="AA6430" s="147" t="s">
        <v>15578</v>
      </c>
      <c r="AB6430" s="147" t="s">
        <v>15578</v>
      </c>
    </row>
    <row r="6431" spans="1:28" x14ac:dyDescent="0.2">
      <c r="A6431" s="139" t="s">
        <v>198</v>
      </c>
      <c r="B6431" s="139" t="s">
        <v>429</v>
      </c>
      <c r="C6431" s="138" t="s">
        <v>6974</v>
      </c>
      <c r="D6431" t="s">
        <v>8324</v>
      </c>
      <c r="E6431" s="140">
        <v>7932.7528869120415</v>
      </c>
      <c r="F6431" s="140">
        <v>6152.1765003469945</v>
      </c>
      <c r="G6431" s="140">
        <v>4750.6711720669837</v>
      </c>
      <c r="H6431" s="140">
        <f t="shared" si="800"/>
        <v>7572.9647709343935</v>
      </c>
      <c r="I6431" s="143">
        <v>1.0686044442348464</v>
      </c>
      <c r="J6431" s="144">
        <v>0.99885100619237133</v>
      </c>
      <c r="K6431" s="145">
        <f t="shared" si="801"/>
        <v>8083.2055734882242</v>
      </c>
      <c r="L6431" s="140">
        <f t="shared" si="802"/>
        <v>8129.6311401761777</v>
      </c>
      <c r="N6431" s="140">
        <v>6698.1383697513802</v>
      </c>
      <c r="O6431" s="140">
        <f t="shared" si="803"/>
        <v>7942.7479633241346</v>
      </c>
      <c r="Q6431" s="140">
        <v>4595.3656119586703</v>
      </c>
      <c r="R6431" s="38">
        <f t="shared" si="804"/>
        <v>7765.3835995920381</v>
      </c>
      <c r="S6431" s="38">
        <f t="shared" si="805"/>
        <v>7810.2437469707857</v>
      </c>
      <c r="T6431" s="38">
        <f t="shared" si="806"/>
        <v>6487.8610939721093</v>
      </c>
      <c r="U6431" s="32">
        <f t="shared" si="807"/>
        <v>7637.6050328171059</v>
      </c>
      <c r="W6431" s="140">
        <v>7450</v>
      </c>
      <c r="Y6431" s="141" t="s">
        <v>15578</v>
      </c>
      <c r="Z6431" s="141" t="s">
        <v>15578</v>
      </c>
      <c r="AA6431" s="147" t="s">
        <v>15578</v>
      </c>
      <c r="AB6431" s="147" t="s">
        <v>15578</v>
      </c>
    </row>
    <row r="6432" spans="1:28" x14ac:dyDescent="0.2">
      <c r="A6432" s="139" t="s">
        <v>198</v>
      </c>
      <c r="B6432" s="139" t="s">
        <v>429</v>
      </c>
      <c r="C6432" s="138" t="s">
        <v>6975</v>
      </c>
      <c r="D6432" t="s">
        <v>12870</v>
      </c>
      <c r="E6432" s="140">
        <v>11163.053810520178</v>
      </c>
      <c r="F6432" s="140">
        <v>8504.8625271987294</v>
      </c>
      <c r="G6432" s="140">
        <v>11378.689348466343</v>
      </c>
      <c r="H6432" s="140">
        <f t="shared" si="800"/>
        <v>10835.271156027795</v>
      </c>
      <c r="I6432" s="143">
        <v>1.0686044442348464</v>
      </c>
      <c r="J6432" s="144">
        <v>0.99885100619237133</v>
      </c>
      <c r="K6432" s="145">
        <f t="shared" si="801"/>
        <v>11565.315150390368</v>
      </c>
      <c r="L6432" s="140">
        <f t="shared" si="802"/>
        <v>11631.740073634026</v>
      </c>
      <c r="N6432" s="140">
        <v>10992.308531515542</v>
      </c>
      <c r="O6432" s="140">
        <f t="shared" si="803"/>
        <v>11548.261483703711</v>
      </c>
      <c r="Q6432" s="140">
        <v>7395.4281755255333</v>
      </c>
      <c r="R6432" s="38">
        <f t="shared" si="804"/>
        <v>11198.154351509622</v>
      </c>
      <c r="S6432" s="38">
        <f t="shared" si="805"/>
        <v>11262.845406128619</v>
      </c>
      <c r="T6432" s="38">
        <f t="shared" si="806"/>
        <v>10632.620495916542</v>
      </c>
      <c r="U6432" s="32">
        <f t="shared" si="807"/>
        <v>11180.568753542539</v>
      </c>
      <c r="W6432" s="140">
        <v>11724</v>
      </c>
      <c r="Y6432" s="141" t="s">
        <v>15578</v>
      </c>
      <c r="Z6432" s="141" t="s">
        <v>15578</v>
      </c>
      <c r="AA6432" s="147" t="s">
        <v>15578</v>
      </c>
      <c r="AB6432" s="147" t="s">
        <v>15578</v>
      </c>
    </row>
    <row r="6433" spans="1:28" x14ac:dyDescent="0.2">
      <c r="A6433" s="139" t="s">
        <v>198</v>
      </c>
      <c r="B6433" s="139" t="s">
        <v>429</v>
      </c>
      <c r="C6433" s="138" t="s">
        <v>6976</v>
      </c>
      <c r="D6433" t="s">
        <v>14393</v>
      </c>
      <c r="E6433" s="140">
        <v>11187.606747188627</v>
      </c>
      <c r="F6433" s="140">
        <v>10894.440231366705</v>
      </c>
      <c r="G6433" s="140">
        <v>13376.78671782084</v>
      </c>
      <c r="H6433" s="140">
        <f t="shared" si="800"/>
        <v>11242.735288455588</v>
      </c>
      <c r="I6433" s="143">
        <v>1.0686044442348464</v>
      </c>
      <c r="J6433" s="144">
        <v>0.99885100619237133</v>
      </c>
      <c r="K6433" s="145">
        <f t="shared" si="801"/>
        <v>12000.232840603061</v>
      </c>
      <c r="L6433" s="140">
        <f t="shared" si="802"/>
        <v>12069.15569613944</v>
      </c>
      <c r="N6433" s="140">
        <v>10488.5270329676</v>
      </c>
      <c r="O6433" s="140">
        <f t="shared" si="803"/>
        <v>11862.802641412314</v>
      </c>
      <c r="Q6433" s="140">
        <v>8025.1157430317799</v>
      </c>
      <c r="R6433" s="38">
        <f t="shared" si="804"/>
        <v>11656.791651720767</v>
      </c>
      <c r="S6433" s="38">
        <f t="shared" si="805"/>
        <v>11724.132226046935</v>
      </c>
      <c r="T6433" s="38">
        <f t="shared" si="806"/>
        <v>10242.185903974019</v>
      </c>
      <c r="U6433" s="32">
        <f t="shared" si="807"/>
        <v>11530.662274737993</v>
      </c>
      <c r="W6433" s="140">
        <v>12072</v>
      </c>
      <c r="Y6433" s="141" t="s">
        <v>15578</v>
      </c>
      <c r="Z6433" s="141" t="s">
        <v>15578</v>
      </c>
      <c r="AA6433" s="147" t="s">
        <v>15578</v>
      </c>
      <c r="AB6433" s="147" t="s">
        <v>15578</v>
      </c>
    </row>
    <row r="6434" spans="1:28" x14ac:dyDescent="0.2">
      <c r="A6434" s="139" t="s">
        <v>198</v>
      </c>
      <c r="B6434" s="139" t="s">
        <v>429</v>
      </c>
      <c r="C6434" s="138" t="s">
        <v>6977</v>
      </c>
      <c r="D6434" t="s">
        <v>14394</v>
      </c>
      <c r="E6434" s="140">
        <v>9878.3498562597943</v>
      </c>
      <c r="F6434" s="140">
        <v>6859.6084566797508</v>
      </c>
      <c r="G6434" s="140">
        <v>9262.3787430241009</v>
      </c>
      <c r="H6434" s="140">
        <f t="shared" si="800"/>
        <v>9469.8196041218853</v>
      </c>
      <c r="I6434" s="143">
        <v>1.0686044442348464</v>
      </c>
      <c r="J6434" s="144">
        <v>0.99885100619237133</v>
      </c>
      <c r="K6434" s="145">
        <f t="shared" si="801"/>
        <v>10107.864082209557</v>
      </c>
      <c r="L6434" s="140">
        <f t="shared" si="802"/>
        <v>10165.918193756654</v>
      </c>
      <c r="N6434" s="140">
        <v>8876.1646323562418</v>
      </c>
      <c r="O6434" s="140">
        <f t="shared" si="803"/>
        <v>9997.539248441255</v>
      </c>
      <c r="Q6434" s="140">
        <v>6725.9077161385412</v>
      </c>
      <c r="R6434" s="38">
        <f t="shared" si="804"/>
        <v>9814.9853413598103</v>
      </c>
      <c r="S6434" s="38">
        <f t="shared" si="805"/>
        <v>9871.6859129782915</v>
      </c>
      <c r="T6434" s="38">
        <f t="shared" si="806"/>
        <v>8661.1389407344723</v>
      </c>
      <c r="U6434" s="32">
        <f t="shared" si="807"/>
        <v>9713.6474872345043</v>
      </c>
      <c r="W6434" s="140">
        <v>9697</v>
      </c>
      <c r="Y6434" s="141" t="s">
        <v>15578</v>
      </c>
      <c r="Z6434" s="141" t="s">
        <v>15578</v>
      </c>
      <c r="AA6434" s="147" t="s">
        <v>15578</v>
      </c>
      <c r="AB6434" s="147" t="s">
        <v>15578</v>
      </c>
    </row>
    <row r="6435" spans="1:28" x14ac:dyDescent="0.2">
      <c r="A6435" s="139" t="s">
        <v>198</v>
      </c>
      <c r="B6435" s="139" t="s">
        <v>429</v>
      </c>
      <c r="C6435" s="138" t="s">
        <v>6978</v>
      </c>
      <c r="D6435" t="s">
        <v>14395</v>
      </c>
      <c r="E6435" s="140">
        <v>10944.245031023847</v>
      </c>
      <c r="F6435" s="140">
        <v>7062.5685943772969</v>
      </c>
      <c r="G6435" s="140">
        <v>8858.4179620034829</v>
      </c>
      <c r="H6435" s="140">
        <f t="shared" si="800"/>
        <v>10364.395548259681</v>
      </c>
      <c r="I6435" s="143">
        <v>1.0686044442348464</v>
      </c>
      <c r="J6435" s="144">
        <v>0.99885100619237133</v>
      </c>
      <c r="K6435" s="145">
        <f t="shared" si="801"/>
        <v>11062.713533684149</v>
      </c>
      <c r="L6435" s="140">
        <f t="shared" si="802"/>
        <v>11126.251784720631</v>
      </c>
      <c r="N6435" s="140">
        <v>9814.8613137784669</v>
      </c>
      <c r="O6435" s="140">
        <f t="shared" si="803"/>
        <v>10955.048113723087</v>
      </c>
      <c r="Q6435" s="140">
        <v>5998.9955325012897</v>
      </c>
      <c r="R6435" s="38">
        <f t="shared" si="804"/>
        <v>10596.7609404103</v>
      </c>
      <c r="S6435" s="38">
        <f t="shared" si="805"/>
        <v>10657.977781977424</v>
      </c>
      <c r="T6435" s="38">
        <f t="shared" si="806"/>
        <v>9433.2747356507498</v>
      </c>
      <c r="U6435" s="32">
        <f t="shared" si="807"/>
        <v>10498.091263004657</v>
      </c>
      <c r="W6435" s="140">
        <v>11376</v>
      </c>
      <c r="Y6435" s="141" t="s">
        <v>15578</v>
      </c>
      <c r="Z6435" s="141" t="s">
        <v>15578</v>
      </c>
      <c r="AA6435" s="147" t="s">
        <v>15578</v>
      </c>
      <c r="AB6435" s="147" t="s">
        <v>15578</v>
      </c>
    </row>
    <row r="6436" spans="1:28" x14ac:dyDescent="0.2">
      <c r="A6436" s="139" t="s">
        <v>198</v>
      </c>
      <c r="B6436" s="139" t="s">
        <v>429</v>
      </c>
      <c r="C6436" s="138" t="s">
        <v>6979</v>
      </c>
      <c r="D6436" t="s">
        <v>14396</v>
      </c>
      <c r="E6436" s="140">
        <v>4786.8731010911624</v>
      </c>
      <c r="F6436" s="140">
        <v>3553.7057470448567</v>
      </c>
      <c r="G6436" s="140">
        <v>6076.1914117658416</v>
      </c>
      <c r="H6436" s="140">
        <f t="shared" si="800"/>
        <v>4684.9431006563909</v>
      </c>
      <c r="I6436" s="143">
        <v>1.0686044442348464</v>
      </c>
      <c r="J6436" s="144">
        <v>0.99885100619237133</v>
      </c>
      <c r="K6436" s="145">
        <f t="shared" si="801"/>
        <v>5000.5987520299022</v>
      </c>
      <c r="L6436" s="140">
        <f t="shared" si="802"/>
        <v>5029.3194901988654</v>
      </c>
      <c r="N6436" s="140">
        <v>4025.3407562175184</v>
      </c>
      <c r="O6436" s="140">
        <f t="shared" si="803"/>
        <v>4898.2488070806758</v>
      </c>
      <c r="Q6436" s="140">
        <v>3103.4338003211928</v>
      </c>
      <c r="R6436" s="38">
        <f t="shared" si="804"/>
        <v>4831.7921461936039</v>
      </c>
      <c r="S6436" s="38">
        <f t="shared" si="805"/>
        <v>4859.7051146904996</v>
      </c>
      <c r="T6436" s="38">
        <f t="shared" si="806"/>
        <v>3933.150060627886</v>
      </c>
      <c r="U6436" s="32">
        <f t="shared" si="807"/>
        <v>4738.7421901064281</v>
      </c>
      <c r="W6436" s="140">
        <v>5578</v>
      </c>
      <c r="Y6436" s="141" t="s">
        <v>15578</v>
      </c>
      <c r="Z6436" s="141" t="s">
        <v>15578</v>
      </c>
      <c r="AA6436" s="147" t="s">
        <v>15578</v>
      </c>
      <c r="AB6436" s="147" t="s">
        <v>15578</v>
      </c>
    </row>
    <row r="6437" spans="1:28" x14ac:dyDescent="0.2">
      <c r="A6437" s="139" t="s">
        <v>198</v>
      </c>
      <c r="B6437" s="139" t="s">
        <v>429</v>
      </c>
      <c r="C6437" s="138" t="s">
        <v>6980</v>
      </c>
      <c r="D6437" t="s">
        <v>14397</v>
      </c>
      <c r="E6437" s="140">
        <v>2368.3849398548873</v>
      </c>
      <c r="F6437" s="140">
        <v>1963.3792554201309</v>
      </c>
      <c r="G6437" s="140">
        <v>1614.5942614495664</v>
      </c>
      <c r="H6437" s="140">
        <f t="shared" si="800"/>
        <v>2285.2837032039938</v>
      </c>
      <c r="I6437" s="143">
        <v>1.0686044442348464</v>
      </c>
      <c r="J6437" s="144">
        <v>0.99885100619237133</v>
      </c>
      <c r="K6437" s="145">
        <f t="shared" si="801"/>
        <v>2439.2584047979276</v>
      </c>
      <c r="L6437" s="140">
        <f t="shared" si="802"/>
        <v>2453.2681875148887</v>
      </c>
      <c r="N6437" s="140">
        <v>2030.7781169600132</v>
      </c>
      <c r="O6437" s="140">
        <f t="shared" si="803"/>
        <v>2398.1115788298803</v>
      </c>
      <c r="Q6437" s="140">
        <v>1900.6911540832377</v>
      </c>
      <c r="R6437" s="38">
        <f t="shared" si="804"/>
        <v>2398.2078951150288</v>
      </c>
      <c r="S6437" s="38">
        <f t="shared" si="805"/>
        <v>2412.0621958382267</v>
      </c>
      <c r="T6437" s="38">
        <f t="shared" si="806"/>
        <v>2017.7694206723356</v>
      </c>
      <c r="U6437" s="32">
        <f t="shared" si="807"/>
        <v>2360.5867794371061</v>
      </c>
      <c r="W6437" s="140">
        <v>2209</v>
      </c>
      <c r="Y6437" s="141" t="s">
        <v>15578</v>
      </c>
      <c r="Z6437" s="141" t="s">
        <v>15578</v>
      </c>
      <c r="AA6437" s="147" t="s">
        <v>15578</v>
      </c>
      <c r="AB6437" s="147" t="s">
        <v>15578</v>
      </c>
    </row>
    <row r="6438" spans="1:28" x14ac:dyDescent="0.2">
      <c r="A6438" s="139" t="s">
        <v>199</v>
      </c>
      <c r="B6438" s="139" t="s">
        <v>419</v>
      </c>
      <c r="C6438" s="138" t="s">
        <v>6981</v>
      </c>
      <c r="D6438" t="s">
        <v>14398</v>
      </c>
      <c r="E6438" s="140">
        <v>5100.7287804215521</v>
      </c>
      <c r="F6438" s="140">
        <v>4603.0196728644087</v>
      </c>
      <c r="G6438" s="140">
        <v>5294.719990264256</v>
      </c>
      <c r="H6438" s="140">
        <f t="shared" si="800"/>
        <v>5045.8315332154079</v>
      </c>
      <c r="I6438" s="143">
        <v>1.0166860657798302</v>
      </c>
      <c r="J6438" s="144">
        <v>1.0037427898481763</v>
      </c>
      <c r="K6438" s="145">
        <f t="shared" si="801"/>
        <v>5149.2272216097108</v>
      </c>
      <c r="L6438" s="140">
        <f t="shared" si="802"/>
        <v>5178.8016014265922</v>
      </c>
      <c r="N6438" s="140">
        <v>5355.6377956027673</v>
      </c>
      <c r="O6438" s="140">
        <f t="shared" si="803"/>
        <v>5201.8877884006706</v>
      </c>
      <c r="Q6438" s="140">
        <v>5921.0874345643688</v>
      </c>
      <c r="R6438" s="38">
        <f t="shared" si="804"/>
        <v>5238.5463255756868</v>
      </c>
      <c r="S6438" s="38">
        <f t="shared" si="805"/>
        <v>5268.8090881555117</v>
      </c>
      <c r="T6438" s="38">
        <f t="shared" si="806"/>
        <v>5412.1827594989272</v>
      </c>
      <c r="U6438" s="32">
        <f t="shared" si="807"/>
        <v>5287.5267007981847</v>
      </c>
      <c r="W6438" s="140">
        <v>4368</v>
      </c>
      <c r="Y6438" s="141" t="s">
        <v>15578</v>
      </c>
      <c r="Z6438" s="141" t="s">
        <v>15578</v>
      </c>
      <c r="AA6438" s="147" t="s">
        <v>15578</v>
      </c>
      <c r="AB6438" s="147" t="s">
        <v>15578</v>
      </c>
    </row>
    <row r="6439" spans="1:28" x14ac:dyDescent="0.2">
      <c r="A6439" s="139" t="s">
        <v>199</v>
      </c>
      <c r="B6439" s="139" t="s">
        <v>419</v>
      </c>
      <c r="C6439" s="138" t="s">
        <v>6982</v>
      </c>
      <c r="D6439" t="s">
        <v>14399</v>
      </c>
      <c r="E6439" s="140">
        <v>7032.0650750644018</v>
      </c>
      <c r="F6439" s="140">
        <v>5155.1454061591103</v>
      </c>
      <c r="G6439" s="140">
        <v>8798.5160600937197</v>
      </c>
      <c r="H6439" s="140">
        <f t="shared" si="800"/>
        <v>6868.6651729772248</v>
      </c>
      <c r="I6439" s="143">
        <v>1.0166860657798302</v>
      </c>
      <c r="J6439" s="144">
        <v>1.0037427898481763</v>
      </c>
      <c r="K6439" s="145">
        <f t="shared" si="801"/>
        <v>7009.41310703625</v>
      </c>
      <c r="L6439" s="140">
        <f t="shared" si="802"/>
        <v>7049.6713898036023</v>
      </c>
      <c r="N6439" s="140">
        <v>6488.5804434890997</v>
      </c>
      <c r="O6439" s="140">
        <f t="shared" si="803"/>
        <v>6976.4202629264082</v>
      </c>
      <c r="Q6439" s="140">
        <v>5532.6314939932163</v>
      </c>
      <c r="R6439" s="38">
        <f t="shared" si="804"/>
        <v>6873.0720313676393</v>
      </c>
      <c r="S6439" s="38">
        <f t="shared" si="805"/>
        <v>6912.7773492463466</v>
      </c>
      <c r="T6439" s="38">
        <f t="shared" si="806"/>
        <v>6392.985548539511</v>
      </c>
      <c r="U6439" s="32">
        <f t="shared" si="807"/>
        <v>6844.9178776341287</v>
      </c>
      <c r="W6439" s="140">
        <v>7057</v>
      </c>
      <c r="Y6439" s="141" t="s">
        <v>15578</v>
      </c>
      <c r="Z6439" s="141" t="s">
        <v>15578</v>
      </c>
      <c r="AA6439" s="147" t="s">
        <v>15578</v>
      </c>
      <c r="AB6439" s="147" t="s">
        <v>15578</v>
      </c>
    </row>
    <row r="6440" spans="1:28" x14ac:dyDescent="0.2">
      <c r="A6440" s="139" t="s">
        <v>199</v>
      </c>
      <c r="B6440" s="139" t="s">
        <v>419</v>
      </c>
      <c r="C6440" s="138" t="s">
        <v>6983</v>
      </c>
      <c r="D6440" t="s">
        <v>14400</v>
      </c>
      <c r="E6440" s="140">
        <v>10420.287561769208</v>
      </c>
      <c r="F6440" s="140">
        <v>6861.8446481702922</v>
      </c>
      <c r="G6440" s="140">
        <v>6974.0174846294867</v>
      </c>
      <c r="H6440" s="140">
        <f t="shared" si="800"/>
        <v>9824.0540613194808</v>
      </c>
      <c r="I6440" s="143">
        <v>1.0166860657798302</v>
      </c>
      <c r="J6440" s="144">
        <v>1.0037427898481763</v>
      </c>
      <c r="K6440" s="145">
        <f t="shared" si="801"/>
        <v>10025.361779543218</v>
      </c>
      <c r="L6440" s="140">
        <f t="shared" si="802"/>
        <v>10082.942042427241</v>
      </c>
      <c r="N6440" s="140">
        <v>10380.701238493946</v>
      </c>
      <c r="O6440" s="140">
        <f t="shared" si="803"/>
        <v>10121.814878984664</v>
      </c>
      <c r="Q6440" s="140">
        <v>8005.7118714518601</v>
      </c>
      <c r="R6440" s="38">
        <f t="shared" si="804"/>
        <v>9839.8015395583279</v>
      </c>
      <c r="S6440" s="38">
        <f t="shared" si="805"/>
        <v>9896.6454728400531</v>
      </c>
      <c r="T6440" s="38">
        <f t="shared" si="806"/>
        <v>10143.202301789737</v>
      </c>
      <c r="U6440" s="32">
        <f t="shared" si="807"/>
        <v>9928.8337761417952</v>
      </c>
      <c r="W6440" s="140">
        <v>9450</v>
      </c>
      <c r="Y6440" s="141" t="s">
        <v>15578</v>
      </c>
      <c r="Z6440" s="141" t="s">
        <v>15578</v>
      </c>
      <c r="AA6440" s="147" t="s">
        <v>15578</v>
      </c>
      <c r="AB6440" s="147" t="s">
        <v>15578</v>
      </c>
    </row>
    <row r="6441" spans="1:28" x14ac:dyDescent="0.2">
      <c r="A6441" s="139" t="s">
        <v>199</v>
      </c>
      <c r="B6441" s="139" t="s">
        <v>419</v>
      </c>
      <c r="C6441" s="138" t="s">
        <v>6984</v>
      </c>
      <c r="D6441" t="s">
        <v>10359</v>
      </c>
      <c r="E6441" s="140">
        <v>13537.986795570532</v>
      </c>
      <c r="F6441" s="140">
        <v>9019.6872602180065</v>
      </c>
      <c r="G6441" s="140">
        <v>13031.207971479955</v>
      </c>
      <c r="H6441" s="140">
        <f t="shared" si="800"/>
        <v>12944.020454202848</v>
      </c>
      <c r="I6441" s="143">
        <v>1.0166860657798302</v>
      </c>
      <c r="J6441" s="144">
        <v>1.0037427898481763</v>
      </c>
      <c r="K6441" s="145">
        <f t="shared" si="801"/>
        <v>13209.260364937518</v>
      </c>
      <c r="L6441" s="140">
        <f t="shared" si="802"/>
        <v>13285.127221520048</v>
      </c>
      <c r="N6441" s="140">
        <v>14591.626334691227</v>
      </c>
      <c r="O6441" s="140">
        <f t="shared" si="803"/>
        <v>13455.692319624841</v>
      </c>
      <c r="Q6441" s="140">
        <v>14910.620931427851</v>
      </c>
      <c r="R6441" s="38">
        <f t="shared" si="804"/>
        <v>13409.9502342821</v>
      </c>
      <c r="S6441" s="38">
        <f t="shared" si="805"/>
        <v>13487.418698799833</v>
      </c>
      <c r="T6441" s="38">
        <f t="shared" si="806"/>
        <v>14623.52579436489</v>
      </c>
      <c r="U6441" s="32">
        <f t="shared" si="807"/>
        <v>13635.73890526538</v>
      </c>
      <c r="W6441" s="140">
        <v>10778</v>
      </c>
      <c r="Y6441" s="141" t="s">
        <v>15578</v>
      </c>
      <c r="Z6441" s="141" t="s">
        <v>15578</v>
      </c>
      <c r="AA6441" s="147" t="s">
        <v>15578</v>
      </c>
      <c r="AB6441" s="147" t="s">
        <v>15578</v>
      </c>
    </row>
    <row r="6442" spans="1:28" x14ac:dyDescent="0.2">
      <c r="A6442" s="139" t="s">
        <v>199</v>
      </c>
      <c r="B6442" s="139" t="s">
        <v>419</v>
      </c>
      <c r="C6442" s="138" t="s">
        <v>6985</v>
      </c>
      <c r="D6442" t="s">
        <v>14401</v>
      </c>
      <c r="E6442" s="140">
        <v>1916.6270219661567</v>
      </c>
      <c r="F6442" s="140">
        <v>1309.3258493324331</v>
      </c>
      <c r="G6442" s="140">
        <v>2455.4987304160509</v>
      </c>
      <c r="H6442" s="140">
        <f t="shared" si="800"/>
        <v>1862.3790857449585</v>
      </c>
      <c r="I6442" s="143">
        <v>1.0166860657798302</v>
      </c>
      <c r="J6442" s="144">
        <v>1.0037427898481763</v>
      </c>
      <c r="K6442" s="145">
        <f t="shared" si="801"/>
        <v>1900.5416693259137</v>
      </c>
      <c r="L6442" s="140">
        <f t="shared" si="802"/>
        <v>1911.4573541010132</v>
      </c>
      <c r="N6442" s="140">
        <v>1811.8593219983229</v>
      </c>
      <c r="O6442" s="140">
        <f t="shared" si="803"/>
        <v>1898.4547060736402</v>
      </c>
      <c r="Q6442" s="140">
        <v>1637.2600583000001</v>
      </c>
      <c r="R6442" s="38">
        <f t="shared" si="804"/>
        <v>1877.5684682471374</v>
      </c>
      <c r="S6442" s="38">
        <f t="shared" si="805"/>
        <v>1888.4150667594995</v>
      </c>
      <c r="T6442" s="38">
        <f t="shared" si="806"/>
        <v>1794.3993956284908</v>
      </c>
      <c r="U6442" s="32">
        <f t="shared" si="807"/>
        <v>1876.1412029595267</v>
      </c>
      <c r="W6442" s="140">
        <v>1797</v>
      </c>
      <c r="Y6442" s="141" t="s">
        <v>15578</v>
      </c>
      <c r="Z6442" s="141" t="s">
        <v>15578</v>
      </c>
      <c r="AA6442" s="147" t="s">
        <v>15578</v>
      </c>
      <c r="AB6442" s="147" t="s">
        <v>15578</v>
      </c>
    </row>
    <row r="6443" spans="1:28" x14ac:dyDescent="0.2">
      <c r="A6443" s="139" t="s">
        <v>199</v>
      </c>
      <c r="B6443" s="139" t="s">
        <v>419</v>
      </c>
      <c r="C6443" s="138" t="s">
        <v>6986</v>
      </c>
      <c r="D6443" t="s">
        <v>14402</v>
      </c>
      <c r="E6443" s="140">
        <v>8524.021346993004</v>
      </c>
      <c r="F6443" s="140">
        <v>7181.4298505338074</v>
      </c>
      <c r="G6443" s="140">
        <v>8410.9676339119069</v>
      </c>
      <c r="H6443" s="140">
        <f t="shared" si="800"/>
        <v>8349.1091928159058</v>
      </c>
      <c r="I6443" s="143">
        <v>1.0166860657798302</v>
      </c>
      <c r="J6443" s="144">
        <v>1.0037427898481763</v>
      </c>
      <c r="K6443" s="145">
        <f t="shared" si="801"/>
        <v>8520.193361359341</v>
      </c>
      <c r="L6443" s="140">
        <f t="shared" si="802"/>
        <v>8569.1287498628099</v>
      </c>
      <c r="N6443" s="140">
        <v>8756.0040646422513</v>
      </c>
      <c r="O6443" s="140">
        <f t="shared" si="803"/>
        <v>8593.5255566247761</v>
      </c>
      <c r="Q6443" s="140">
        <v>6585.0332763748984</v>
      </c>
      <c r="R6443" s="38">
        <f t="shared" si="804"/>
        <v>8340.1709474097479</v>
      </c>
      <c r="S6443" s="38">
        <f t="shared" si="805"/>
        <v>8388.3516062357212</v>
      </c>
      <c r="T6443" s="38">
        <f t="shared" si="806"/>
        <v>8538.9069858155162</v>
      </c>
      <c r="U6443" s="32">
        <f t="shared" si="807"/>
        <v>8408.00679989743</v>
      </c>
      <c r="W6443" s="140">
        <v>8201</v>
      </c>
      <c r="Y6443" s="141" t="s">
        <v>15578</v>
      </c>
      <c r="Z6443" s="141" t="s">
        <v>15578</v>
      </c>
      <c r="AA6443" s="147" t="s">
        <v>15578</v>
      </c>
      <c r="AB6443" s="147" t="s">
        <v>15578</v>
      </c>
    </row>
    <row r="6444" spans="1:28" x14ac:dyDescent="0.2">
      <c r="A6444" s="139" t="s">
        <v>199</v>
      </c>
      <c r="B6444" s="139" t="s">
        <v>419</v>
      </c>
      <c r="C6444" s="138" t="s">
        <v>6987</v>
      </c>
      <c r="D6444" t="s">
        <v>14403</v>
      </c>
      <c r="E6444" s="140">
        <v>8797.6039609733361</v>
      </c>
      <c r="F6444" s="140">
        <v>8912.0138712553126</v>
      </c>
      <c r="G6444" s="140">
        <v>11955.272351773652</v>
      </c>
      <c r="H6444" s="140">
        <f t="shared" si="800"/>
        <v>8945.2097822825417</v>
      </c>
      <c r="I6444" s="143">
        <v>1.0166860657798302</v>
      </c>
      <c r="J6444" s="144">
        <v>1.0037427898481763</v>
      </c>
      <c r="K6444" s="145">
        <f t="shared" si="801"/>
        <v>9128.5088316428319</v>
      </c>
      <c r="L6444" s="140">
        <f t="shared" si="802"/>
        <v>9180.9380556273118</v>
      </c>
      <c r="N6444" s="140">
        <v>8024.7425168339023</v>
      </c>
      <c r="O6444" s="140">
        <f t="shared" si="803"/>
        <v>9029.9952776992377</v>
      </c>
      <c r="Q6444" s="140">
        <v>7251.6111721431625</v>
      </c>
      <c r="R6444" s="38">
        <f t="shared" si="804"/>
        <v>8955.6785655429067</v>
      </c>
      <c r="S6444" s="38">
        <f t="shared" si="805"/>
        <v>9007.4149743338457</v>
      </c>
      <c r="T6444" s="38">
        <f t="shared" si="806"/>
        <v>7947.4293823648286</v>
      </c>
      <c r="U6444" s="32">
        <f t="shared" si="807"/>
        <v>8869.0325256500291</v>
      </c>
      <c r="W6444" s="140">
        <v>8877</v>
      </c>
      <c r="Y6444" s="141" t="s">
        <v>15578</v>
      </c>
      <c r="Z6444" s="141" t="s">
        <v>15578</v>
      </c>
      <c r="AA6444" s="147" t="s">
        <v>15578</v>
      </c>
      <c r="AB6444" s="147" t="s">
        <v>15578</v>
      </c>
    </row>
    <row r="6445" spans="1:28" x14ac:dyDescent="0.2">
      <c r="A6445" s="139" t="s">
        <v>199</v>
      </c>
      <c r="B6445" s="139" t="s">
        <v>419</v>
      </c>
      <c r="C6445" s="138" t="s">
        <v>6988</v>
      </c>
      <c r="D6445" t="s">
        <v>14404</v>
      </c>
      <c r="E6445" s="140">
        <v>1488.7114016631274</v>
      </c>
      <c r="F6445" s="140">
        <v>1071.6620118898115</v>
      </c>
      <c r="G6445" s="140">
        <v>1571.5299455086842</v>
      </c>
      <c r="H6445" s="140">
        <f t="shared" si="800"/>
        <v>1439.3498432547967</v>
      </c>
      <c r="I6445" s="143">
        <v>1.0166860657798302</v>
      </c>
      <c r="J6445" s="144">
        <v>1.0037427898481763</v>
      </c>
      <c r="K6445" s="145">
        <f t="shared" si="801"/>
        <v>1468.8440043071232</v>
      </c>
      <c r="L6445" s="140">
        <f t="shared" si="802"/>
        <v>1477.2802508749232</v>
      </c>
      <c r="N6445" s="140">
        <v>1704.3686265555764</v>
      </c>
      <c r="O6445" s="140">
        <f t="shared" si="803"/>
        <v>1506.9269231810481</v>
      </c>
      <c r="Q6445" s="140">
        <v>1244.164398194654</v>
      </c>
      <c r="R6445" s="38">
        <f t="shared" si="804"/>
        <v>1448.9254992926435</v>
      </c>
      <c r="S6445" s="38">
        <f t="shared" si="805"/>
        <v>1457.2958535198975</v>
      </c>
      <c r="T6445" s="38">
        <f t="shared" si="806"/>
        <v>1658.3482037194842</v>
      </c>
      <c r="U6445" s="32">
        <f t="shared" si="807"/>
        <v>1483.5434900397231</v>
      </c>
      <c r="W6445" s="140">
        <v>1600</v>
      </c>
      <c r="Y6445" s="141" t="s">
        <v>15578</v>
      </c>
      <c r="Z6445" s="141" t="s">
        <v>15578</v>
      </c>
      <c r="AA6445" s="147" t="s">
        <v>15578</v>
      </c>
      <c r="AB6445" s="147" t="s">
        <v>15578</v>
      </c>
    </row>
    <row r="6446" spans="1:28" x14ac:dyDescent="0.2">
      <c r="A6446" s="139" t="s">
        <v>199</v>
      </c>
      <c r="B6446" s="139" t="s">
        <v>419</v>
      </c>
      <c r="C6446" s="138" t="s">
        <v>6989</v>
      </c>
      <c r="D6446" t="s">
        <v>14405</v>
      </c>
      <c r="E6446" s="140">
        <v>3941.2731314105122</v>
      </c>
      <c r="F6446" s="140">
        <v>3206.4635041434653</v>
      </c>
      <c r="G6446" s="140">
        <v>10258.05337142246</v>
      </c>
      <c r="H6446" s="140">
        <f t="shared" si="800"/>
        <v>4114.4249123713889</v>
      </c>
      <c r="I6446" s="143">
        <v>1.0166860657798302</v>
      </c>
      <c r="J6446" s="144">
        <v>1.0037427898481763</v>
      </c>
      <c r="K6446" s="145">
        <f t="shared" si="801"/>
        <v>4198.734860763625</v>
      </c>
      <c r="L6446" s="140">
        <f t="shared" si="802"/>
        <v>4222.8501258662163</v>
      </c>
      <c r="N6446" s="140">
        <v>4019.3098100025218</v>
      </c>
      <c r="O6446" s="140">
        <f t="shared" si="803"/>
        <v>4196.2776823080221</v>
      </c>
      <c r="Q6446" s="140">
        <v>4371.3830653135474</v>
      </c>
      <c r="R6446" s="38">
        <f t="shared" si="804"/>
        <v>4224.9572169250323</v>
      </c>
      <c r="S6446" s="38">
        <f t="shared" si="805"/>
        <v>4249.3645370515123</v>
      </c>
      <c r="T6446" s="38">
        <f t="shared" si="806"/>
        <v>4054.5171355336247</v>
      </c>
      <c r="U6446" s="32">
        <f t="shared" si="807"/>
        <v>4223.9269643656071</v>
      </c>
      <c r="W6446" s="140">
        <v>5588</v>
      </c>
      <c r="Y6446" s="141" t="s">
        <v>15578</v>
      </c>
      <c r="Z6446" s="141" t="s">
        <v>15578</v>
      </c>
      <c r="AA6446" s="147" t="s">
        <v>15578</v>
      </c>
      <c r="AB6446" s="147" t="s">
        <v>15578</v>
      </c>
    </row>
    <row r="6447" spans="1:28" x14ac:dyDescent="0.2">
      <c r="A6447" s="139" t="s">
        <v>199</v>
      </c>
      <c r="B6447" s="139" t="s">
        <v>419</v>
      </c>
      <c r="C6447" s="138" t="s">
        <v>6990</v>
      </c>
      <c r="D6447" t="s">
        <v>14406</v>
      </c>
      <c r="E6447" s="140">
        <v>5268.1277865858019</v>
      </c>
      <c r="F6447" s="140">
        <v>4718.7204443044011</v>
      </c>
      <c r="G6447" s="140">
        <v>6551.8529923126289</v>
      </c>
      <c r="H6447" s="140">
        <f t="shared" si="800"/>
        <v>5252.6148871574715</v>
      </c>
      <c r="I6447" s="143">
        <v>1.0166860657798302</v>
      </c>
      <c r="J6447" s="144">
        <v>1.0037427898481763</v>
      </c>
      <c r="K6447" s="145">
        <f t="shared" si="801"/>
        <v>5360.2478369602422</v>
      </c>
      <c r="L6447" s="140">
        <f t="shared" si="802"/>
        <v>5391.0342052093638</v>
      </c>
      <c r="N6447" s="140">
        <v>5817.5102451812145</v>
      </c>
      <c r="O6447" s="140">
        <f t="shared" si="803"/>
        <v>5446.7111872017822</v>
      </c>
      <c r="Q6447" s="140">
        <v>6850.306654795073</v>
      </c>
      <c r="R6447" s="38">
        <f t="shared" si="804"/>
        <v>5523.2908931444581</v>
      </c>
      <c r="S6447" s="38">
        <f t="shared" si="805"/>
        <v>5555.1986077221609</v>
      </c>
      <c r="T6447" s="38">
        <f t="shared" si="806"/>
        <v>5920.7898861426011</v>
      </c>
      <c r="U6447" s="32">
        <f t="shared" si="807"/>
        <v>5602.9270077198344</v>
      </c>
      <c r="W6447" s="140">
        <v>5032</v>
      </c>
      <c r="Y6447" s="141" t="s">
        <v>15578</v>
      </c>
      <c r="Z6447" s="141" t="s">
        <v>15578</v>
      </c>
      <c r="AA6447" s="147" t="s">
        <v>15578</v>
      </c>
      <c r="AB6447" s="147" t="s">
        <v>15578</v>
      </c>
    </row>
    <row r="6448" spans="1:28" x14ac:dyDescent="0.2">
      <c r="A6448" s="139" t="s">
        <v>199</v>
      </c>
      <c r="B6448" s="139" t="s">
        <v>419</v>
      </c>
      <c r="C6448" s="138" t="s">
        <v>6991</v>
      </c>
      <c r="D6448" t="s">
        <v>14407</v>
      </c>
      <c r="E6448" s="140">
        <v>7680.892901609257</v>
      </c>
      <c r="F6448" s="140">
        <v>4685.7568611114948</v>
      </c>
      <c r="G6448" s="140">
        <v>6479.0628276822308</v>
      </c>
      <c r="H6448" s="140">
        <f t="shared" si="800"/>
        <v>7250.6581710069268</v>
      </c>
      <c r="I6448" s="143">
        <v>1.0166860657798302</v>
      </c>
      <c r="J6448" s="144">
        <v>1.0037427898481763</v>
      </c>
      <c r="K6448" s="145">
        <f t="shared" si="801"/>
        <v>7399.2336412674858</v>
      </c>
      <c r="L6448" s="140">
        <f t="shared" si="802"/>
        <v>7441.7308426227364</v>
      </c>
      <c r="N6448" s="140">
        <v>7543.9132126688737</v>
      </c>
      <c r="O6448" s="140">
        <f t="shared" si="803"/>
        <v>7455.0708792104351</v>
      </c>
      <c r="Q6448" s="140">
        <v>6725.1297240256081</v>
      </c>
      <c r="R6448" s="38">
        <f t="shared" si="804"/>
        <v>7345.6039200389205</v>
      </c>
      <c r="S6448" s="38">
        <f t="shared" si="805"/>
        <v>7388.0390258147845</v>
      </c>
      <c r="T6448" s="38">
        <f t="shared" si="806"/>
        <v>7462.0348638045471</v>
      </c>
      <c r="U6448" s="32">
        <f t="shared" si="807"/>
        <v>7397.6992752851693</v>
      </c>
      <c r="W6448" s="140">
        <v>6299</v>
      </c>
      <c r="Y6448" s="141" t="s">
        <v>15578</v>
      </c>
      <c r="Z6448" s="141" t="s">
        <v>15578</v>
      </c>
      <c r="AA6448" s="147" t="s">
        <v>15578</v>
      </c>
      <c r="AB6448" s="147" t="s">
        <v>15578</v>
      </c>
    </row>
    <row r="6449" spans="1:28" x14ac:dyDescent="0.2">
      <c r="A6449" s="139" t="s">
        <v>199</v>
      </c>
      <c r="B6449" s="139" t="s">
        <v>419</v>
      </c>
      <c r="C6449" s="138" t="s">
        <v>6992</v>
      </c>
      <c r="D6449" t="s">
        <v>14408</v>
      </c>
      <c r="E6449" s="140">
        <v>4526.3770194690642</v>
      </c>
      <c r="F6449" s="140">
        <v>2923.7093307102509</v>
      </c>
      <c r="G6449" s="140">
        <v>6877.8096696786997</v>
      </c>
      <c r="H6449" s="140">
        <f t="shared" si="800"/>
        <v>4422.3920594854726</v>
      </c>
      <c r="I6449" s="143">
        <v>1.0166860657798302</v>
      </c>
      <c r="J6449" s="144">
        <v>1.0037427898481763</v>
      </c>
      <c r="K6449" s="145">
        <f t="shared" si="801"/>
        <v>4513.0126575633121</v>
      </c>
      <c r="L6449" s="140">
        <f t="shared" si="802"/>
        <v>4538.9329645742437</v>
      </c>
      <c r="N6449" s="140">
        <v>4575.2835860429768</v>
      </c>
      <c r="O6449" s="140">
        <f t="shared" si="803"/>
        <v>4543.6785838054229</v>
      </c>
      <c r="Q6449" s="140">
        <v>5679.2194678655496</v>
      </c>
      <c r="R6449" s="38">
        <f t="shared" si="804"/>
        <v>4641.2708021623612</v>
      </c>
      <c r="S6449" s="38">
        <f t="shared" si="805"/>
        <v>4668.0831404762885</v>
      </c>
      <c r="T6449" s="38">
        <f t="shared" si="806"/>
        <v>4685.677174225234</v>
      </c>
      <c r="U6449" s="32">
        <f t="shared" si="807"/>
        <v>4670.3800636522747</v>
      </c>
      <c r="W6449" s="140">
        <v>4131</v>
      </c>
      <c r="Y6449" s="141" t="s">
        <v>15578</v>
      </c>
      <c r="Z6449" s="141" t="s">
        <v>15578</v>
      </c>
      <c r="AA6449" s="147" t="s">
        <v>15578</v>
      </c>
      <c r="AB6449" s="147" t="s">
        <v>15578</v>
      </c>
    </row>
    <row r="6450" spans="1:28" x14ac:dyDescent="0.2">
      <c r="A6450" s="139" t="s">
        <v>199</v>
      </c>
      <c r="B6450" s="139" t="s">
        <v>419</v>
      </c>
      <c r="C6450" s="138" t="s">
        <v>6993</v>
      </c>
      <c r="D6450" t="s">
        <v>14409</v>
      </c>
      <c r="E6450" s="140">
        <v>14845.809867143742</v>
      </c>
      <c r="F6450" s="140">
        <v>19701.598686451001</v>
      </c>
      <c r="G6450" s="140">
        <v>18442.643702544261</v>
      </c>
      <c r="H6450" s="140">
        <f t="shared" si="800"/>
        <v>15612.802728795727</v>
      </c>
      <c r="I6450" s="143">
        <v>1.0166860657798302</v>
      </c>
      <c r="J6450" s="144">
        <v>1.0037427898481763</v>
      </c>
      <c r="K6450" s="145">
        <f t="shared" si="801"/>
        <v>15932.729479279127</v>
      </c>
      <c r="L6450" s="140">
        <f t="shared" si="802"/>
        <v>16024.238471378434</v>
      </c>
      <c r="N6450" s="140">
        <v>14359.767517472616</v>
      </c>
      <c r="O6450" s="140">
        <f t="shared" si="803"/>
        <v>15806.939700423718</v>
      </c>
      <c r="Q6450" s="140">
        <v>12525.598245431152</v>
      </c>
      <c r="R6450" s="38">
        <f t="shared" si="804"/>
        <v>15617.682945129654</v>
      </c>
      <c r="S6450" s="38">
        <f t="shared" si="805"/>
        <v>15707.905346849753</v>
      </c>
      <c r="T6450" s="38">
        <f t="shared" si="806"/>
        <v>14176.35059026847</v>
      </c>
      <c r="U6450" s="32">
        <f t="shared" si="807"/>
        <v>15507.958952186626</v>
      </c>
      <c r="W6450" s="140">
        <v>15520</v>
      </c>
      <c r="Y6450" s="141" t="s">
        <v>15578</v>
      </c>
      <c r="Z6450" s="141" t="s">
        <v>15578</v>
      </c>
      <c r="AA6450" s="147" t="s">
        <v>15578</v>
      </c>
      <c r="AB6450" s="147" t="s">
        <v>15578</v>
      </c>
    </row>
    <row r="6451" spans="1:28" x14ac:dyDescent="0.2">
      <c r="A6451" s="139" t="s">
        <v>199</v>
      </c>
      <c r="B6451" s="139" t="s">
        <v>419</v>
      </c>
      <c r="C6451" s="138" t="s">
        <v>6994</v>
      </c>
      <c r="D6451" t="s">
        <v>14410</v>
      </c>
      <c r="E6451" s="140">
        <v>2173.848603127482</v>
      </c>
      <c r="F6451" s="140">
        <v>1823.2192241390205</v>
      </c>
      <c r="G6451" s="140">
        <v>1743.532461601447</v>
      </c>
      <c r="H6451" s="140">
        <f t="shared" si="800"/>
        <v>2111.2740448677596</v>
      </c>
      <c r="I6451" s="143">
        <v>1.0166860657798302</v>
      </c>
      <c r="J6451" s="144">
        <v>1.0037427898481763</v>
      </c>
      <c r="K6451" s="145">
        <f t="shared" si="801"/>
        <v>2154.5368117320781</v>
      </c>
      <c r="L6451" s="140">
        <f t="shared" si="802"/>
        <v>2166.911307410227</v>
      </c>
      <c r="N6451" s="140">
        <v>2383.9664594718693</v>
      </c>
      <c r="O6451" s="140">
        <f t="shared" si="803"/>
        <v>2195.2481297871541</v>
      </c>
      <c r="Q6451" s="140">
        <v>1713.7008926936996</v>
      </c>
      <c r="R6451" s="38">
        <f t="shared" si="804"/>
        <v>2113.9648171206909</v>
      </c>
      <c r="S6451" s="38">
        <f t="shared" si="805"/>
        <v>2126.1770629206926</v>
      </c>
      <c r="T6451" s="38">
        <f t="shared" si="806"/>
        <v>2316.9399027940526</v>
      </c>
      <c r="U6451" s="32">
        <f t="shared" si="807"/>
        <v>2151.0813909602061</v>
      </c>
      <c r="W6451" s="140">
        <v>2212</v>
      </c>
      <c r="Y6451" s="141" t="s">
        <v>15578</v>
      </c>
      <c r="Z6451" s="141" t="s">
        <v>15578</v>
      </c>
      <c r="AA6451" s="147" t="s">
        <v>15578</v>
      </c>
      <c r="AB6451" s="147" t="s">
        <v>15578</v>
      </c>
    </row>
    <row r="6452" spans="1:28" x14ac:dyDescent="0.2">
      <c r="A6452" s="139" t="s">
        <v>199</v>
      </c>
      <c r="B6452" s="139" t="s">
        <v>419</v>
      </c>
      <c r="C6452" s="138" t="s">
        <v>6995</v>
      </c>
      <c r="D6452" t="s">
        <v>14411</v>
      </c>
      <c r="E6452" s="140">
        <v>1846.0776184938354</v>
      </c>
      <c r="F6452" s="140">
        <v>1457.6566383348904</v>
      </c>
      <c r="G6452" s="140">
        <v>3734.017905776037</v>
      </c>
      <c r="H6452" s="140">
        <f t="shared" si="800"/>
        <v>1876.4362705661906</v>
      </c>
      <c r="I6452" s="143">
        <v>1.0166860657798302</v>
      </c>
      <c r="J6452" s="144">
        <v>1.0037427898481763</v>
      </c>
      <c r="K6452" s="145">
        <f t="shared" si="801"/>
        <v>1914.8869042518531</v>
      </c>
      <c r="L6452" s="140">
        <f t="shared" si="802"/>
        <v>1925.8849803078194</v>
      </c>
      <c r="N6452" s="140">
        <v>2030.6455129584003</v>
      </c>
      <c r="O6452" s="140">
        <f t="shared" si="803"/>
        <v>1939.5615992575908</v>
      </c>
      <c r="Q6452" s="140">
        <v>2048.1255261821138</v>
      </c>
      <c r="R6452" s="38">
        <f t="shared" si="804"/>
        <v>1932.4076435562836</v>
      </c>
      <c r="S6452" s="38">
        <f t="shared" si="805"/>
        <v>1943.5710446393036</v>
      </c>
      <c r="T6452" s="38">
        <f t="shared" si="806"/>
        <v>2032.3935142807718</v>
      </c>
      <c r="U6452" s="32">
        <f t="shared" si="807"/>
        <v>1955.1669294704341</v>
      </c>
      <c r="W6452" s="140">
        <v>2420</v>
      </c>
      <c r="Y6452" s="141" t="s">
        <v>15578</v>
      </c>
      <c r="Z6452" s="141" t="s">
        <v>15578</v>
      </c>
      <c r="AA6452" s="147" t="s">
        <v>15578</v>
      </c>
      <c r="AB6452" s="147" t="s">
        <v>15578</v>
      </c>
    </row>
    <row r="6453" spans="1:28" x14ac:dyDescent="0.2">
      <c r="A6453" s="139" t="s">
        <v>199</v>
      </c>
      <c r="B6453" s="139" t="s">
        <v>419</v>
      </c>
      <c r="C6453" s="138" t="s">
        <v>6996</v>
      </c>
      <c r="D6453" t="s">
        <v>14412</v>
      </c>
      <c r="E6453" s="140">
        <v>1529.4299356251995</v>
      </c>
      <c r="F6453" s="140">
        <v>1470.9148042245397</v>
      </c>
      <c r="G6453" s="140">
        <v>2968.3422188871987</v>
      </c>
      <c r="H6453" s="140">
        <f t="shared" si="800"/>
        <v>1582.6694526696028</v>
      </c>
      <c r="I6453" s="143">
        <v>1.0166860657798302</v>
      </c>
      <c r="J6453" s="144">
        <v>1.0037427898481763</v>
      </c>
      <c r="K6453" s="145">
        <f t="shared" si="801"/>
        <v>1615.1004199902914</v>
      </c>
      <c r="L6453" s="140">
        <f t="shared" si="802"/>
        <v>1624.376684409686</v>
      </c>
      <c r="N6453" s="140">
        <v>1579.2921055351107</v>
      </c>
      <c r="O6453" s="140">
        <f t="shared" si="803"/>
        <v>1618.4908360832451</v>
      </c>
      <c r="Q6453" s="140">
        <v>1786.688442131159</v>
      </c>
      <c r="R6453" s="38">
        <f t="shared" si="804"/>
        <v>1635.9203805328759</v>
      </c>
      <c r="S6453" s="38">
        <f t="shared" si="805"/>
        <v>1645.3709927826631</v>
      </c>
      <c r="T6453" s="38">
        <f t="shared" si="806"/>
        <v>1600.0317391947156</v>
      </c>
      <c r="U6453" s="32">
        <f t="shared" si="807"/>
        <v>1639.4518963529258</v>
      </c>
      <c r="W6453" s="140">
        <v>2154</v>
      </c>
      <c r="Y6453" s="141" t="s">
        <v>15578</v>
      </c>
      <c r="Z6453" s="141" t="s">
        <v>15578</v>
      </c>
      <c r="AA6453" s="147" t="s">
        <v>15578</v>
      </c>
      <c r="AB6453" s="147" t="s">
        <v>15578</v>
      </c>
    </row>
    <row r="6454" spans="1:28" x14ac:dyDescent="0.2">
      <c r="A6454" s="139" t="s">
        <v>199</v>
      </c>
      <c r="B6454" s="139" t="s">
        <v>419</v>
      </c>
      <c r="C6454" s="138" t="s">
        <v>6997</v>
      </c>
      <c r="D6454" t="s">
        <v>14413</v>
      </c>
      <c r="E6454" s="140">
        <v>4266.3411617485972</v>
      </c>
      <c r="F6454" s="140">
        <v>3946.1477306562219</v>
      </c>
      <c r="G6454" s="140">
        <v>5885.7250035415409</v>
      </c>
      <c r="H6454" s="140">
        <f t="shared" si="800"/>
        <v>4294.0257031254887</v>
      </c>
      <c r="I6454" s="143">
        <v>1.0166860657798302</v>
      </c>
      <c r="J6454" s="144">
        <v>1.0037427898481763</v>
      </c>
      <c r="K6454" s="145">
        <f t="shared" si="801"/>
        <v>4382.0159066498945</v>
      </c>
      <c r="L6454" s="140">
        <f t="shared" si="802"/>
        <v>4407.1838390811936</v>
      </c>
      <c r="N6454" s="140">
        <v>4627.6178618358908</v>
      </c>
      <c r="O6454" s="140">
        <f t="shared" si="803"/>
        <v>4435.9617772655747</v>
      </c>
      <c r="Q6454" s="140">
        <v>5424.8159296835338</v>
      </c>
      <c r="R6454" s="38">
        <f t="shared" si="804"/>
        <v>4497.4120663946978</v>
      </c>
      <c r="S6454" s="38">
        <f t="shared" si="805"/>
        <v>4523.39334156725</v>
      </c>
      <c r="T6454" s="38">
        <f t="shared" si="806"/>
        <v>4707.3376686206557</v>
      </c>
      <c r="U6454" s="32">
        <f t="shared" si="807"/>
        <v>4547.4075042049353</v>
      </c>
      <c r="W6454" s="140">
        <v>4244</v>
      </c>
      <c r="Y6454" s="141" t="s">
        <v>15578</v>
      </c>
      <c r="Z6454" s="141" t="s">
        <v>15578</v>
      </c>
      <c r="AA6454" s="147" t="s">
        <v>15578</v>
      </c>
      <c r="AB6454" s="147" t="s">
        <v>15578</v>
      </c>
    </row>
    <row r="6455" spans="1:28" x14ac:dyDescent="0.2">
      <c r="A6455" s="139" t="s">
        <v>199</v>
      </c>
      <c r="B6455" s="139" t="s">
        <v>419</v>
      </c>
      <c r="C6455" s="138" t="s">
        <v>6998</v>
      </c>
      <c r="D6455" t="s">
        <v>14414</v>
      </c>
      <c r="E6455" s="140">
        <v>2547.0547377698308</v>
      </c>
      <c r="F6455" s="140">
        <v>2461.3959171351994</v>
      </c>
      <c r="G6455" s="140">
        <v>2165.2255560598919</v>
      </c>
      <c r="H6455" s="140">
        <f t="shared" si="800"/>
        <v>2520.1037775052287</v>
      </c>
      <c r="I6455" s="143">
        <v>1.0166860657798302</v>
      </c>
      <c r="J6455" s="144">
        <v>1.0037427898481763</v>
      </c>
      <c r="K6455" s="145">
        <f t="shared" si="801"/>
        <v>2571.7440003674042</v>
      </c>
      <c r="L6455" s="140">
        <f t="shared" si="802"/>
        <v>2586.5147087835057</v>
      </c>
      <c r="N6455" s="140">
        <v>3143.7988112605303</v>
      </c>
      <c r="O6455" s="140">
        <f t="shared" si="803"/>
        <v>2659.2688474223896</v>
      </c>
      <c r="Q6455" s="140">
        <v>3828.6169516889031</v>
      </c>
      <c r="R6455" s="38">
        <f t="shared" si="804"/>
        <v>2705.276632441783</v>
      </c>
      <c r="S6455" s="38">
        <f t="shared" si="805"/>
        <v>2720.904850529811</v>
      </c>
      <c r="T6455" s="38">
        <f t="shared" si="806"/>
        <v>3212.2806253033677</v>
      </c>
      <c r="U6455" s="32">
        <f t="shared" si="807"/>
        <v>2785.054574311207</v>
      </c>
      <c r="W6455" s="140">
        <v>2538</v>
      </c>
      <c r="Y6455" s="141" t="s">
        <v>15578</v>
      </c>
      <c r="Z6455" s="141" t="s">
        <v>15578</v>
      </c>
      <c r="AA6455" s="147" t="s">
        <v>15578</v>
      </c>
      <c r="AB6455" s="147" t="s">
        <v>15578</v>
      </c>
    </row>
    <row r="6456" spans="1:28" x14ac:dyDescent="0.2">
      <c r="A6456" s="139" t="s">
        <v>199</v>
      </c>
      <c r="B6456" s="139" t="s">
        <v>419</v>
      </c>
      <c r="C6456" s="138" t="s">
        <v>6999</v>
      </c>
      <c r="D6456" t="s">
        <v>14415</v>
      </c>
      <c r="E6456" s="140">
        <v>6104.7427194613319</v>
      </c>
      <c r="F6456" s="140">
        <v>5288.4217496315387</v>
      </c>
      <c r="G6456" s="140">
        <v>11170.399481536284</v>
      </c>
      <c r="H6456" s="140">
        <f t="shared" si="800"/>
        <v>6214.8253843802022</v>
      </c>
      <c r="I6456" s="143">
        <v>1.0166860657798302</v>
      </c>
      <c r="J6456" s="144">
        <v>1.0037427898481763</v>
      </c>
      <c r="K6456" s="145">
        <f t="shared" si="801"/>
        <v>6342.1752859055305</v>
      </c>
      <c r="L6456" s="140">
        <f t="shared" si="802"/>
        <v>6378.6013150353874</v>
      </c>
      <c r="N6456" s="140">
        <v>6173.7335520578363</v>
      </c>
      <c r="O6456" s="140">
        <f t="shared" si="803"/>
        <v>6351.8555715913217</v>
      </c>
      <c r="Q6456" s="140">
        <v>7943.1579078047234</v>
      </c>
      <c r="R6456" s="38">
        <f t="shared" si="804"/>
        <v>6518.5501176657144</v>
      </c>
      <c r="S6456" s="38">
        <f t="shared" si="805"/>
        <v>6556.2073840742405</v>
      </c>
      <c r="T6456" s="38">
        <f t="shared" si="806"/>
        <v>6350.675987632525</v>
      </c>
      <c r="U6456" s="32">
        <f t="shared" si="807"/>
        <v>6529.3750024489627</v>
      </c>
      <c r="W6456" s="140">
        <v>6971</v>
      </c>
      <c r="Y6456" s="141" t="s">
        <v>15578</v>
      </c>
      <c r="Z6456" s="141" t="s">
        <v>15579</v>
      </c>
      <c r="AA6456" s="147" t="s">
        <v>15578</v>
      </c>
      <c r="AB6456" s="147" t="s">
        <v>15578</v>
      </c>
    </row>
    <row r="6457" spans="1:28" x14ac:dyDescent="0.2">
      <c r="A6457" s="139" t="s">
        <v>201</v>
      </c>
      <c r="B6457" s="139" t="s">
        <v>420</v>
      </c>
      <c r="C6457" s="138" t="s">
        <v>7000</v>
      </c>
      <c r="D6457" t="s">
        <v>9713</v>
      </c>
      <c r="E6457" s="140">
        <v>13247.121331781183</v>
      </c>
      <c r="F6457" s="140">
        <v>11326.568878535043</v>
      </c>
      <c r="G6457" s="140">
        <v>12145.563235804164</v>
      </c>
      <c r="H6457" s="140">
        <f t="shared" si="800"/>
        <v>12957.29533293764</v>
      </c>
      <c r="I6457" s="143">
        <v>0.97005277081268304</v>
      </c>
      <c r="J6457" s="144">
        <v>0.99837099293650156</v>
      </c>
      <c r="K6457" s="145">
        <f t="shared" si="801"/>
        <v>12548.784826240568</v>
      </c>
      <c r="L6457" s="140">
        <f t="shared" si="802"/>
        <v>12620.858268083271</v>
      </c>
      <c r="N6457" s="140">
        <v>14019.418897540436</v>
      </c>
      <c r="O6457" s="140">
        <f t="shared" si="803"/>
        <v>12803.442112621717</v>
      </c>
      <c r="Q6457" s="140">
        <v>14164.78374124435</v>
      </c>
      <c r="R6457" s="38">
        <f t="shared" si="804"/>
        <v>12665.726763787541</v>
      </c>
      <c r="S6457" s="38">
        <f t="shared" si="805"/>
        <v>12738.895894712679</v>
      </c>
      <c r="T6457" s="38">
        <f t="shared" si="806"/>
        <v>14033.955381910828</v>
      </c>
      <c r="U6457" s="32">
        <f t="shared" si="807"/>
        <v>12907.967535296759</v>
      </c>
      <c r="W6457" s="140">
        <v>11789</v>
      </c>
      <c r="Y6457" s="141" t="s">
        <v>15578</v>
      </c>
      <c r="Z6457" s="141" t="s">
        <v>15578</v>
      </c>
      <c r="AA6457" s="147" t="s">
        <v>15578</v>
      </c>
      <c r="AB6457" s="147" t="s">
        <v>15578</v>
      </c>
    </row>
    <row r="6458" spans="1:28" x14ac:dyDescent="0.2">
      <c r="A6458" s="139" t="s">
        <v>201</v>
      </c>
      <c r="B6458" s="139" t="s">
        <v>420</v>
      </c>
      <c r="C6458" s="138" t="s">
        <v>7001</v>
      </c>
      <c r="D6458" t="s">
        <v>14416</v>
      </c>
      <c r="E6458" s="140">
        <v>7695.998504537657</v>
      </c>
      <c r="F6458" s="140">
        <v>6876.9825969629901</v>
      </c>
      <c r="G6458" s="140">
        <v>5744.7332384626816</v>
      </c>
      <c r="H6458" s="140">
        <f t="shared" si="800"/>
        <v>7509.9520730190361</v>
      </c>
      <c r="I6458" s="143">
        <v>0.97005277081268304</v>
      </c>
      <c r="J6458" s="144">
        <v>0.99837099293650156</v>
      </c>
      <c r="K6458" s="145">
        <f t="shared" si="801"/>
        <v>7273.1824194925712</v>
      </c>
      <c r="L6458" s="140">
        <f t="shared" si="802"/>
        <v>7314.9556507162442</v>
      </c>
      <c r="N6458" s="140">
        <v>7712.2768143879102</v>
      </c>
      <c r="O6458" s="140">
        <f t="shared" si="803"/>
        <v>7366.8264270356221</v>
      </c>
      <c r="Q6458" s="140">
        <v>7753.0052706144534</v>
      </c>
      <c r="R6458" s="38">
        <f t="shared" si="804"/>
        <v>7296.7214544499775</v>
      </c>
      <c r="S6458" s="38">
        <f t="shared" si="805"/>
        <v>7338.8741692038875</v>
      </c>
      <c r="T6458" s="38">
        <f t="shared" si="806"/>
        <v>7716.3496600105645</v>
      </c>
      <c r="U6458" s="32">
        <f t="shared" si="807"/>
        <v>7388.1540680362104</v>
      </c>
      <c r="W6458" s="140">
        <v>6350</v>
      </c>
      <c r="Y6458" s="141" t="s">
        <v>15578</v>
      </c>
      <c r="Z6458" s="141" t="s">
        <v>15578</v>
      </c>
      <c r="AA6458" s="147" t="s">
        <v>15578</v>
      </c>
      <c r="AB6458" s="147" t="s">
        <v>15578</v>
      </c>
    </row>
    <row r="6459" spans="1:28" x14ac:dyDescent="0.2">
      <c r="A6459" s="139" t="s">
        <v>201</v>
      </c>
      <c r="B6459" s="139" t="s">
        <v>420</v>
      </c>
      <c r="C6459" s="138" t="s">
        <v>7002</v>
      </c>
      <c r="D6459" t="s">
        <v>10636</v>
      </c>
      <c r="E6459" s="140">
        <v>10967.733059390102</v>
      </c>
      <c r="F6459" s="140">
        <v>21716.917863723647</v>
      </c>
      <c r="G6459" s="140">
        <v>13121.95428069742</v>
      </c>
      <c r="H6459" s="140">
        <f t="shared" si="800"/>
        <v>12420.784561011807</v>
      </c>
      <c r="I6459" s="143">
        <v>0.97005277081268304</v>
      </c>
      <c r="J6459" s="144">
        <v>0.99837099293650156</v>
      </c>
      <c r="K6459" s="145">
        <f t="shared" si="801"/>
        <v>12029.188871925686</v>
      </c>
      <c r="L6459" s="140">
        <f t="shared" si="802"/>
        <v>12098.278035265444</v>
      </c>
      <c r="N6459" s="140">
        <v>13622.755849154828</v>
      </c>
      <c r="O6459" s="140">
        <f t="shared" si="803"/>
        <v>12297.300526182784</v>
      </c>
      <c r="Q6459" s="140">
        <v>23157.648379896647</v>
      </c>
      <c r="R6459" s="38">
        <f t="shared" si="804"/>
        <v>13069.024657942975</v>
      </c>
      <c r="S6459" s="38">
        <f t="shared" si="805"/>
        <v>13144.523616202116</v>
      </c>
      <c r="T6459" s="38">
        <f t="shared" si="806"/>
        <v>14576.245102229012</v>
      </c>
      <c r="U6459" s="32">
        <f t="shared" si="807"/>
        <v>13331.436652162916</v>
      </c>
      <c r="W6459" s="140">
        <v>10876</v>
      </c>
      <c r="Y6459" s="141" t="s">
        <v>15578</v>
      </c>
      <c r="Z6459" s="141" t="s">
        <v>15578</v>
      </c>
      <c r="AA6459" s="147" t="s">
        <v>15578</v>
      </c>
      <c r="AB6459" s="147" t="s">
        <v>15578</v>
      </c>
    </row>
    <row r="6460" spans="1:28" x14ac:dyDescent="0.2">
      <c r="A6460" s="139" t="s">
        <v>201</v>
      </c>
      <c r="B6460" s="139" t="s">
        <v>420</v>
      </c>
      <c r="C6460" s="138" t="s">
        <v>7003</v>
      </c>
      <c r="D6460" t="s">
        <v>14417</v>
      </c>
      <c r="E6460" s="140">
        <v>8547.2067651064826</v>
      </c>
      <c r="F6460" s="140">
        <v>11171.033551788314</v>
      </c>
      <c r="G6460" s="140">
        <v>10086.767718874011</v>
      </c>
      <c r="H6460" s="140">
        <f t="shared" si="800"/>
        <v>8944.6220201562373</v>
      </c>
      <c r="I6460" s="143">
        <v>0.97005277081268304</v>
      </c>
      <c r="J6460" s="144">
        <v>0.99837099293650156</v>
      </c>
      <c r="K6460" s="145">
        <f t="shared" si="801"/>
        <v>8662.6208787313481</v>
      </c>
      <c r="L6460" s="140">
        <f t="shared" si="802"/>
        <v>8712.3742939626827</v>
      </c>
      <c r="N6460" s="140">
        <v>9346.9251061356808</v>
      </c>
      <c r="O6460" s="140">
        <f t="shared" si="803"/>
        <v>8795.2156984761987</v>
      </c>
      <c r="Q6460" s="140">
        <v>11670.471706787923</v>
      </c>
      <c r="R6460" s="38">
        <f t="shared" si="804"/>
        <v>8926.6119378782641</v>
      </c>
      <c r="S6460" s="38">
        <f t="shared" si="805"/>
        <v>8978.180430534203</v>
      </c>
      <c r="T6460" s="38">
        <f t="shared" si="806"/>
        <v>9579.2797662009052</v>
      </c>
      <c r="U6460" s="32">
        <f t="shared" si="807"/>
        <v>9056.6547028280893</v>
      </c>
      <c r="W6460" s="140">
        <v>8486</v>
      </c>
      <c r="Y6460" s="141" t="s">
        <v>15578</v>
      </c>
      <c r="Z6460" s="141" t="s">
        <v>15578</v>
      </c>
      <c r="AA6460" s="147" t="s">
        <v>15578</v>
      </c>
      <c r="AB6460" s="147" t="s">
        <v>15578</v>
      </c>
    </row>
    <row r="6461" spans="1:28" x14ac:dyDescent="0.2">
      <c r="A6461" s="139" t="s">
        <v>201</v>
      </c>
      <c r="B6461" s="139" t="s">
        <v>420</v>
      </c>
      <c r="C6461" s="138" t="s">
        <v>7004</v>
      </c>
      <c r="D6461" t="s">
        <v>14418</v>
      </c>
      <c r="E6461" s="140">
        <v>12741.58535613019</v>
      </c>
      <c r="F6461" s="140">
        <v>14647.101463455059</v>
      </c>
      <c r="G6461" s="140">
        <v>13027.698388129396</v>
      </c>
      <c r="H6461" s="140">
        <f t="shared" si="800"/>
        <v>12995.131965856977</v>
      </c>
      <c r="I6461" s="143">
        <v>0.97005277081268304</v>
      </c>
      <c r="J6461" s="144">
        <v>0.99837099293650156</v>
      </c>
      <c r="K6461" s="145">
        <f t="shared" si="801"/>
        <v>12585.428566531587</v>
      </c>
      <c r="L6461" s="140">
        <f t="shared" si="802"/>
        <v>12657.712470225484</v>
      </c>
      <c r="N6461" s="140">
        <v>13304.199858122864</v>
      </c>
      <c r="O6461" s="140">
        <f t="shared" si="803"/>
        <v>12742.112209673131</v>
      </c>
      <c r="Q6461" s="140">
        <v>16737.72245044673</v>
      </c>
      <c r="R6461" s="38">
        <f t="shared" si="804"/>
        <v>12947.888180803608</v>
      </c>
      <c r="S6461" s="38">
        <f t="shared" si="805"/>
        <v>13022.687341023448</v>
      </c>
      <c r="T6461" s="38">
        <f t="shared" si="806"/>
        <v>13647.55211735525</v>
      </c>
      <c r="U6461" s="32">
        <f t="shared" si="807"/>
        <v>13104.264221407675</v>
      </c>
      <c r="W6461" s="140">
        <v>10603</v>
      </c>
      <c r="Y6461" s="141" t="s">
        <v>15578</v>
      </c>
      <c r="Z6461" s="141" t="s">
        <v>15578</v>
      </c>
      <c r="AA6461" s="147" t="s">
        <v>15578</v>
      </c>
      <c r="AB6461" s="147" t="s">
        <v>15578</v>
      </c>
    </row>
    <row r="6462" spans="1:28" x14ac:dyDescent="0.2">
      <c r="A6462" s="139" t="s">
        <v>201</v>
      </c>
      <c r="B6462" s="139" t="s">
        <v>420</v>
      </c>
      <c r="C6462" s="138" t="s">
        <v>7005</v>
      </c>
      <c r="D6462" t="s">
        <v>9754</v>
      </c>
      <c r="E6462" s="140">
        <v>12254.401695594132</v>
      </c>
      <c r="F6462" s="140">
        <v>14839.729983199162</v>
      </c>
      <c r="G6462" s="140">
        <v>8235.9768667313292</v>
      </c>
      <c r="H6462" s="140">
        <f t="shared" si="800"/>
        <v>12412.649686675595</v>
      </c>
      <c r="I6462" s="143">
        <v>0.97005277081268304</v>
      </c>
      <c r="J6462" s="144">
        <v>0.99837099293650156</v>
      </c>
      <c r="K6462" s="145">
        <f t="shared" si="801"/>
        <v>12021.310469449658</v>
      </c>
      <c r="L6462" s="140">
        <f t="shared" si="802"/>
        <v>12090.354383501097</v>
      </c>
      <c r="N6462" s="140">
        <v>12894.052743338889</v>
      </c>
      <c r="O6462" s="140">
        <f t="shared" si="803"/>
        <v>12195.278212541945</v>
      </c>
      <c r="Q6462" s="140">
        <v>10816.634337117233</v>
      </c>
      <c r="R6462" s="38">
        <f t="shared" si="804"/>
        <v>11866.740764226737</v>
      </c>
      <c r="S6462" s="38">
        <f t="shared" si="805"/>
        <v>11935.294201769291</v>
      </c>
      <c r="T6462" s="38">
        <f t="shared" si="806"/>
        <v>12686.310902716723</v>
      </c>
      <c r="U6462" s="32">
        <f t="shared" si="807"/>
        <v>12033.340374157817</v>
      </c>
      <c r="W6462" s="140">
        <v>9745</v>
      </c>
      <c r="Y6462" s="141" t="s">
        <v>15578</v>
      </c>
      <c r="Z6462" s="141" t="s">
        <v>15578</v>
      </c>
      <c r="AA6462" s="147" t="s">
        <v>15578</v>
      </c>
      <c r="AB6462" s="147" t="s">
        <v>15578</v>
      </c>
    </row>
    <row r="6463" spans="1:28" x14ac:dyDescent="0.2">
      <c r="A6463" s="139" t="s">
        <v>201</v>
      </c>
      <c r="B6463" s="139" t="s">
        <v>420</v>
      </c>
      <c r="C6463" s="138" t="s">
        <v>7006</v>
      </c>
      <c r="D6463" t="s">
        <v>14419</v>
      </c>
      <c r="E6463" s="140">
        <v>17765.169733296065</v>
      </c>
      <c r="F6463" s="140">
        <v>26872.25810836456</v>
      </c>
      <c r="G6463" s="140">
        <v>21086.286944411033</v>
      </c>
      <c r="H6463" s="140">
        <f t="shared" si="800"/>
        <v>19059.307149789503</v>
      </c>
      <c r="I6463" s="143">
        <v>0.97005277081268304</v>
      </c>
      <c r="J6463" s="144">
        <v>0.99837099293650156</v>
      </c>
      <c r="K6463" s="145">
        <f t="shared" si="801"/>
        <v>18458.415758415282</v>
      </c>
      <c r="L6463" s="140">
        <f t="shared" si="802"/>
        <v>18564.430928257916</v>
      </c>
      <c r="N6463" s="140">
        <v>21079.988835773405</v>
      </c>
      <c r="O6463" s="140">
        <f t="shared" si="803"/>
        <v>18892.840168614937</v>
      </c>
      <c r="Q6463" s="140">
        <v>31183.325623719684</v>
      </c>
      <c r="R6463" s="38">
        <f t="shared" si="804"/>
        <v>19632.593664756347</v>
      </c>
      <c r="S6463" s="38">
        <f t="shared" si="805"/>
        <v>19746.009960800537</v>
      </c>
      <c r="T6463" s="38">
        <f t="shared" si="806"/>
        <v>22090.322514568034</v>
      </c>
      <c r="U6463" s="32">
        <f t="shared" si="807"/>
        <v>20052.062905414561</v>
      </c>
      <c r="W6463" s="140">
        <v>15666</v>
      </c>
      <c r="Y6463" s="141" t="s">
        <v>15578</v>
      </c>
      <c r="Z6463" s="141" t="s">
        <v>15578</v>
      </c>
      <c r="AA6463" s="147" t="s">
        <v>15578</v>
      </c>
      <c r="AB6463" s="147" t="s">
        <v>15578</v>
      </c>
    </row>
    <row r="6464" spans="1:28" x14ac:dyDescent="0.2">
      <c r="A6464" s="139" t="s">
        <v>201</v>
      </c>
      <c r="B6464" s="139" t="s">
        <v>420</v>
      </c>
      <c r="C6464" s="138" t="s">
        <v>7007</v>
      </c>
      <c r="D6464" t="s">
        <v>14420</v>
      </c>
      <c r="E6464" s="140">
        <v>9538.8754556353015</v>
      </c>
      <c r="F6464" s="140">
        <v>4808.5621164591139</v>
      </c>
      <c r="G6464" s="140">
        <v>7577.6856504274074</v>
      </c>
      <c r="H6464" s="140">
        <f t="shared" si="800"/>
        <v>8856.7321559232842</v>
      </c>
      <c r="I6464" s="143">
        <v>0.97005277081268304</v>
      </c>
      <c r="J6464" s="144">
        <v>0.99837099293650156</v>
      </c>
      <c r="K6464" s="145">
        <f t="shared" si="801"/>
        <v>8577.5019579745422</v>
      </c>
      <c r="L6464" s="140">
        <f t="shared" si="802"/>
        <v>8626.7664961018527</v>
      </c>
      <c r="N6464" s="140">
        <v>9273.7668576012256</v>
      </c>
      <c r="O6464" s="140">
        <f t="shared" si="803"/>
        <v>8711.2332048967164</v>
      </c>
      <c r="Q6464" s="140">
        <v>5451.9413490923152</v>
      </c>
      <c r="R6464" s="38">
        <f t="shared" si="804"/>
        <v>8247.757315165687</v>
      </c>
      <c r="S6464" s="38">
        <f t="shared" si="805"/>
        <v>8295.4041060752716</v>
      </c>
      <c r="T6464" s="38">
        <f t="shared" si="806"/>
        <v>8891.5843067503356</v>
      </c>
      <c r="U6464" s="32">
        <f t="shared" si="807"/>
        <v>8373.2361791254079</v>
      </c>
      <c r="W6464" s="140">
        <v>7917</v>
      </c>
      <c r="Y6464" s="141" t="s">
        <v>15578</v>
      </c>
      <c r="Z6464" s="141" t="s">
        <v>15578</v>
      </c>
      <c r="AA6464" s="147" t="s">
        <v>15578</v>
      </c>
      <c r="AB6464" s="147" t="s">
        <v>15578</v>
      </c>
    </row>
    <row r="6465" spans="1:28" x14ac:dyDescent="0.2">
      <c r="A6465" s="139" t="s">
        <v>201</v>
      </c>
      <c r="B6465" s="139" t="s">
        <v>420</v>
      </c>
      <c r="C6465" s="138" t="s">
        <v>7008</v>
      </c>
      <c r="D6465" t="s">
        <v>14421</v>
      </c>
      <c r="E6465" s="140">
        <v>16392.234118424782</v>
      </c>
      <c r="F6465" s="140">
        <v>15438.531758398545</v>
      </c>
      <c r="G6465" s="140">
        <v>15241.644817697226</v>
      </c>
      <c r="H6465" s="140">
        <f t="shared" si="800"/>
        <v>16222.870145124882</v>
      </c>
      <c r="I6465" s="143">
        <v>0.97005277081268304</v>
      </c>
      <c r="J6465" s="144">
        <v>0.99837099293650156</v>
      </c>
      <c r="K6465" s="145">
        <f t="shared" si="801"/>
        <v>15711.404385274576</v>
      </c>
      <c r="L6465" s="140">
        <f t="shared" si="802"/>
        <v>15801.642205582195</v>
      </c>
      <c r="N6465" s="140">
        <v>18294.722923567217</v>
      </c>
      <c r="O6465" s="140">
        <f t="shared" si="803"/>
        <v>16127.11702065049</v>
      </c>
      <c r="Q6465" s="140">
        <v>18838.018909547143</v>
      </c>
      <c r="R6465" s="38">
        <f t="shared" si="804"/>
        <v>15964.674364001716</v>
      </c>
      <c r="S6465" s="38">
        <f t="shared" si="805"/>
        <v>16056.901313982713</v>
      </c>
      <c r="T6465" s="38">
        <f t="shared" si="806"/>
        <v>18349.05252216521</v>
      </c>
      <c r="U6465" s="32">
        <f t="shared" si="807"/>
        <v>16356.14452949911</v>
      </c>
      <c r="W6465" s="140">
        <v>14921</v>
      </c>
      <c r="Y6465" s="141" t="s">
        <v>15578</v>
      </c>
      <c r="Z6465" s="141" t="s">
        <v>15578</v>
      </c>
      <c r="AA6465" s="147" t="s">
        <v>15578</v>
      </c>
      <c r="AB6465" s="147" t="s">
        <v>15578</v>
      </c>
    </row>
    <row r="6466" spans="1:28" x14ac:dyDescent="0.2">
      <c r="A6466" s="139" t="s">
        <v>201</v>
      </c>
      <c r="B6466" s="139" t="s">
        <v>420</v>
      </c>
      <c r="C6466" s="138" t="s">
        <v>7009</v>
      </c>
      <c r="D6466" t="s">
        <v>14422</v>
      </c>
      <c r="E6466" s="140">
        <v>7531.5219266431832</v>
      </c>
      <c r="F6466" s="140">
        <v>7727.2361858098393</v>
      </c>
      <c r="G6466" s="140">
        <v>10573.960955121411</v>
      </c>
      <c r="H6466" s="140">
        <f t="shared" si="800"/>
        <v>7684.5741270143972</v>
      </c>
      <c r="I6466" s="143">
        <v>0.97005277081268304</v>
      </c>
      <c r="J6466" s="144">
        <v>0.99837099293650156</v>
      </c>
      <c r="K6466" s="145">
        <f t="shared" si="801"/>
        <v>7442.299085061939</v>
      </c>
      <c r="L6466" s="140">
        <f t="shared" si="802"/>
        <v>7485.0436310646373</v>
      </c>
      <c r="N6466" s="140">
        <v>8549.5370326496741</v>
      </c>
      <c r="O6466" s="140">
        <f t="shared" si="803"/>
        <v>7624.014579948448</v>
      </c>
      <c r="Q6466" s="140">
        <v>10196.244822850882</v>
      </c>
      <c r="R6466" s="38">
        <f t="shared" si="804"/>
        <v>7685.5474969145716</v>
      </c>
      <c r="S6466" s="38">
        <f t="shared" si="805"/>
        <v>7729.9464359980275</v>
      </c>
      <c r="T6466" s="38">
        <f t="shared" si="806"/>
        <v>8714.2078116697958</v>
      </c>
      <c r="U6466" s="32">
        <f t="shared" si="807"/>
        <v>7858.4429932553285</v>
      </c>
      <c r="W6466" s="140">
        <v>7713</v>
      </c>
      <c r="Y6466" s="141" t="s">
        <v>15578</v>
      </c>
      <c r="Z6466" s="141" t="s">
        <v>15578</v>
      </c>
      <c r="AA6466" s="147" t="s">
        <v>15578</v>
      </c>
      <c r="AB6466" s="147" t="s">
        <v>15578</v>
      </c>
    </row>
    <row r="6467" spans="1:28" x14ac:dyDescent="0.2">
      <c r="A6467" s="139" t="s">
        <v>201</v>
      </c>
      <c r="B6467" s="139" t="s">
        <v>420</v>
      </c>
      <c r="C6467" s="138" t="s">
        <v>7010</v>
      </c>
      <c r="D6467" t="s">
        <v>14423</v>
      </c>
      <c r="E6467" s="140">
        <v>1971.8168655030845</v>
      </c>
      <c r="F6467" s="140">
        <v>1082.7583491263624</v>
      </c>
      <c r="G6467" s="140">
        <v>2001.2393949982034</v>
      </c>
      <c r="H6467" s="140">
        <f t="shared" si="800"/>
        <v>1860.3867887576123</v>
      </c>
      <c r="I6467" s="143">
        <v>0.97005277081268304</v>
      </c>
      <c r="J6467" s="144">
        <v>0.99837099293650156</v>
      </c>
      <c r="K6467" s="145">
        <f t="shared" si="801"/>
        <v>1801.7335335681585</v>
      </c>
      <c r="L6467" s="140">
        <f t="shared" si="802"/>
        <v>1812.0817177824681</v>
      </c>
      <c r="N6467" s="140">
        <v>2231.0050875211946</v>
      </c>
      <c r="O6467" s="140">
        <f t="shared" si="803"/>
        <v>1866.7726892018375</v>
      </c>
      <c r="Q6467" s="140">
        <v>1750.5304190080537</v>
      </c>
      <c r="R6467" s="38">
        <f t="shared" si="804"/>
        <v>1791.0942457356525</v>
      </c>
      <c r="S6467" s="38">
        <f t="shared" si="805"/>
        <v>1801.4412879393565</v>
      </c>
      <c r="T6467" s="38">
        <f t="shared" si="806"/>
        <v>2182.9576206698807</v>
      </c>
      <c r="U6467" s="32">
        <f t="shared" si="807"/>
        <v>1851.2487237536943</v>
      </c>
      <c r="W6467" s="140">
        <v>2017</v>
      </c>
      <c r="Y6467" s="141" t="s">
        <v>15578</v>
      </c>
      <c r="Z6467" s="141" t="s">
        <v>15578</v>
      </c>
      <c r="AA6467" s="147" t="s">
        <v>15578</v>
      </c>
      <c r="AB6467" s="147" t="s">
        <v>15578</v>
      </c>
    </row>
    <row r="6468" spans="1:28" x14ac:dyDescent="0.2">
      <c r="A6468" s="139" t="s">
        <v>201</v>
      </c>
      <c r="B6468" s="139" t="s">
        <v>420</v>
      </c>
      <c r="C6468" s="138" t="s">
        <v>7011</v>
      </c>
      <c r="D6468" t="s">
        <v>11802</v>
      </c>
      <c r="E6468" s="140">
        <v>5426.6579626051562</v>
      </c>
      <c r="F6468" s="140">
        <v>4548.5413074894941</v>
      </c>
      <c r="G6468" s="140">
        <v>2863.2201538682875</v>
      </c>
      <c r="H6468" s="140">
        <f t="shared" si="800"/>
        <v>5207.3165035302818</v>
      </c>
      <c r="I6468" s="143">
        <v>0.97005277081268304</v>
      </c>
      <c r="J6468" s="144">
        <v>0.99837099293650156</v>
      </c>
      <c r="K6468" s="145">
        <f t="shared" si="801"/>
        <v>5043.1430824011295</v>
      </c>
      <c r="L6468" s="140">
        <f t="shared" si="802"/>
        <v>5072.1081722235167</v>
      </c>
      <c r="N6468" s="140">
        <v>5386.7960427639209</v>
      </c>
      <c r="O6468" s="140">
        <f t="shared" si="803"/>
        <v>5113.191068468911</v>
      </c>
      <c r="Q6468" s="140">
        <v>3895.327956332264</v>
      </c>
      <c r="R6468" s="38">
        <f t="shared" si="804"/>
        <v>4916.080593276346</v>
      </c>
      <c r="S6468" s="38">
        <f t="shared" si="805"/>
        <v>4944.480490990577</v>
      </c>
      <c r="T6468" s="38">
        <f t="shared" si="806"/>
        <v>5237.6492341207559</v>
      </c>
      <c r="U6468" s="32">
        <f t="shared" si="807"/>
        <v>4982.7540381588451</v>
      </c>
      <c r="W6468" s="140">
        <v>4500</v>
      </c>
      <c r="Y6468" s="141" t="s">
        <v>15578</v>
      </c>
      <c r="Z6468" s="141" t="s">
        <v>15578</v>
      </c>
      <c r="AA6468" s="147" t="s">
        <v>15578</v>
      </c>
      <c r="AB6468" s="147" t="s">
        <v>15578</v>
      </c>
    </row>
    <row r="6469" spans="1:28" x14ac:dyDescent="0.2">
      <c r="A6469" s="139" t="s">
        <v>201</v>
      </c>
      <c r="B6469" s="139" t="s">
        <v>420</v>
      </c>
      <c r="C6469" s="138" t="s">
        <v>7012</v>
      </c>
      <c r="D6469" t="s">
        <v>14424</v>
      </c>
      <c r="E6469" s="140">
        <v>3036.8094746342585</v>
      </c>
      <c r="F6469" s="140">
        <v>3265.9618692893855</v>
      </c>
      <c r="G6469" s="140">
        <v>4766.5881449629715</v>
      </c>
      <c r="H6469" s="140">
        <f t="shared" si="800"/>
        <v>3138.7661075356673</v>
      </c>
      <c r="I6469" s="143">
        <v>0.97005277081268304</v>
      </c>
      <c r="J6469" s="144">
        <v>0.99837099293650156</v>
      </c>
      <c r="K6469" s="145">
        <f t="shared" si="801"/>
        <v>3039.808809731891</v>
      </c>
      <c r="L6469" s="140">
        <f t="shared" si="802"/>
        <v>3057.2678295887786</v>
      </c>
      <c r="N6469" s="140">
        <v>3988.6989601605869</v>
      </c>
      <c r="O6469" s="140">
        <f t="shared" si="803"/>
        <v>3178.8673320777048</v>
      </c>
      <c r="Q6469" s="140">
        <v>7326.2051741660425</v>
      </c>
      <c r="R6469" s="38">
        <f t="shared" si="804"/>
        <v>3445.3507879760878</v>
      </c>
      <c r="S6469" s="38">
        <f t="shared" si="805"/>
        <v>3465.2543693172865</v>
      </c>
      <c r="T6469" s="38">
        <f t="shared" si="806"/>
        <v>4322.4495815611326</v>
      </c>
      <c r="U6469" s="32">
        <f t="shared" si="807"/>
        <v>3577.1622795465178</v>
      </c>
      <c r="W6469" s="140">
        <v>3507</v>
      </c>
      <c r="Y6469" s="141" t="s">
        <v>15578</v>
      </c>
      <c r="Z6469" s="141" t="s">
        <v>15578</v>
      </c>
      <c r="AA6469" s="147" t="s">
        <v>15578</v>
      </c>
      <c r="AB6469" s="147" t="s">
        <v>15578</v>
      </c>
    </row>
    <row r="6470" spans="1:28" x14ac:dyDescent="0.2">
      <c r="A6470" s="139" t="s">
        <v>201</v>
      </c>
      <c r="B6470" s="139" t="s">
        <v>420</v>
      </c>
      <c r="C6470" s="138" t="s">
        <v>7013</v>
      </c>
      <c r="D6470" t="s">
        <v>14425</v>
      </c>
      <c r="E6470" s="140">
        <v>9431.4828948984014</v>
      </c>
      <c r="F6470" s="140">
        <v>4839.1466722068208</v>
      </c>
      <c r="G6470" s="140">
        <v>4790.1214985304005</v>
      </c>
      <c r="H6470" s="140">
        <f t="shared" si="800"/>
        <v>8653.8469122429615</v>
      </c>
      <c r="I6470" s="143">
        <v>0.97005277081268304</v>
      </c>
      <c r="J6470" s="144">
        <v>0.99837099293650156</v>
      </c>
      <c r="K6470" s="145">
        <f t="shared" si="801"/>
        <v>8381.0131690764574</v>
      </c>
      <c r="L6470" s="140">
        <f t="shared" si="802"/>
        <v>8429.1491817333354</v>
      </c>
      <c r="N6470" s="140">
        <v>9355.7406104687434</v>
      </c>
      <c r="O6470" s="140">
        <f t="shared" si="803"/>
        <v>8550.1168550765688</v>
      </c>
      <c r="Q6470" s="140">
        <v>6494.5349203989263</v>
      </c>
      <c r="R6470" s="38">
        <f t="shared" si="804"/>
        <v>8171.8897304102757</v>
      </c>
      <c r="S6470" s="38">
        <f t="shared" si="805"/>
        <v>8219.0982389105302</v>
      </c>
      <c r="T6470" s="38">
        <f t="shared" si="806"/>
        <v>9069.6200414617615</v>
      </c>
      <c r="U6470" s="32">
        <f t="shared" si="807"/>
        <v>8330.1349271332256</v>
      </c>
      <c r="W6470" s="140">
        <v>7439</v>
      </c>
      <c r="Y6470" s="141" t="s">
        <v>15578</v>
      </c>
      <c r="Z6470" s="141" t="s">
        <v>15578</v>
      </c>
      <c r="AA6470" s="147" t="s">
        <v>15578</v>
      </c>
      <c r="AB6470" s="147" t="s">
        <v>15578</v>
      </c>
    </row>
    <row r="6471" spans="1:28" x14ac:dyDescent="0.2">
      <c r="A6471" s="139" t="s">
        <v>201</v>
      </c>
      <c r="B6471" s="139" t="s">
        <v>420</v>
      </c>
      <c r="C6471" s="138" t="s">
        <v>7014</v>
      </c>
      <c r="D6471" t="s">
        <v>14426</v>
      </c>
      <c r="E6471" s="140">
        <v>13731.211688127609</v>
      </c>
      <c r="F6471" s="140">
        <v>8046.8844503746905</v>
      </c>
      <c r="G6471" s="140">
        <v>6386.9770140899163</v>
      </c>
      <c r="H6471" s="140">
        <f t="shared" ref="H6471:H6534" si="808">SUMPRODUCT($E$4:$G$4,E6471:G6471)</f>
        <v>12701.252272229718</v>
      </c>
      <c r="I6471" s="143">
        <v>0.97005277081268304</v>
      </c>
      <c r="J6471" s="144">
        <v>0.99837099293650156</v>
      </c>
      <c r="K6471" s="145">
        <f t="shared" ref="K6471:K6534" si="809">H6471*I6471*J6471</f>
        <v>12300.8141508398</v>
      </c>
      <c r="L6471" s="140">
        <f t="shared" ref="L6471:L6534" si="810">(K6471/$K$7727)*$H$7727</f>
        <v>12371.46338306383</v>
      </c>
      <c r="N6471" s="140">
        <v>13629.386209072803</v>
      </c>
      <c r="O6471" s="140">
        <f t="shared" ref="O6471:O6534" si="811">(N6471*$N$4)+(L6471*$L$4)</f>
        <v>12535.686785945212</v>
      </c>
      <c r="Q6471" s="140">
        <v>6861.9003228708052</v>
      </c>
      <c r="R6471" s="38">
        <f t="shared" ref="R6471:R6534" si="812">($R$4*Q6471+(1-$R$4)*H6471)*I6471*J6471</f>
        <v>11735.288944735075</v>
      </c>
      <c r="S6471" s="38">
        <f t="shared" ref="S6471:S6534" si="813">R6471*$W$7727/$R$7727</f>
        <v>11803.082993134778</v>
      </c>
      <c r="T6471" s="38">
        <f t="shared" ref="T6471:T6534" si="814">$R$4*Q6471+(1-$R$4)*N6471</f>
        <v>12952.637620452604</v>
      </c>
      <c r="U6471" s="32">
        <f t="shared" ref="U6471:U6534" si="815">S6471*$L$4+T6471*$N$4</f>
        <v>11953.158791739314</v>
      </c>
      <c r="W6471" s="140">
        <v>9107</v>
      </c>
      <c r="Y6471" s="141" t="s">
        <v>15578</v>
      </c>
      <c r="Z6471" s="141" t="s">
        <v>15578</v>
      </c>
      <c r="AA6471" s="147" t="s">
        <v>15578</v>
      </c>
      <c r="AB6471" s="147" t="s">
        <v>15578</v>
      </c>
    </row>
    <row r="6472" spans="1:28" x14ac:dyDescent="0.2">
      <c r="A6472" s="139" t="s">
        <v>201</v>
      </c>
      <c r="B6472" s="139" t="s">
        <v>420</v>
      </c>
      <c r="C6472" s="138" t="s">
        <v>7015</v>
      </c>
      <c r="D6472" t="s">
        <v>14427</v>
      </c>
      <c r="E6472" s="140">
        <v>973.83949233509236</v>
      </c>
      <c r="F6472" s="140">
        <v>1748.4772963661649</v>
      </c>
      <c r="G6472" s="140">
        <v>3397.957566124714</v>
      </c>
      <c r="H6472" s="140">
        <f t="shared" si="808"/>
        <v>1174.1942727693749</v>
      </c>
      <c r="I6472" s="143">
        <v>0.97005277081268304</v>
      </c>
      <c r="J6472" s="144">
        <v>0.99837099293650156</v>
      </c>
      <c r="K6472" s="145">
        <f t="shared" si="809"/>
        <v>1137.1749191925151</v>
      </c>
      <c r="L6472" s="140">
        <f t="shared" si="810"/>
        <v>1143.7062376857621</v>
      </c>
      <c r="N6472" s="140">
        <v>1279.5915666070493</v>
      </c>
      <c r="O6472" s="140">
        <f t="shared" si="811"/>
        <v>1161.4462378318049</v>
      </c>
      <c r="Q6472" s="140">
        <v>3159.6165882767359</v>
      </c>
      <c r="R6472" s="38">
        <f t="shared" si="812"/>
        <v>1329.4576200674792</v>
      </c>
      <c r="S6472" s="38">
        <f t="shared" si="813"/>
        <v>1337.1378156438009</v>
      </c>
      <c r="T6472" s="38">
        <f t="shared" si="814"/>
        <v>1467.5940687740181</v>
      </c>
      <c r="U6472" s="32">
        <f t="shared" si="815"/>
        <v>1354.1690431350544</v>
      </c>
      <c r="W6472" s="140">
        <v>1368</v>
      </c>
      <c r="Y6472" s="141" t="s">
        <v>15578</v>
      </c>
      <c r="Z6472" s="141" t="s">
        <v>15578</v>
      </c>
      <c r="AA6472" s="147" t="s">
        <v>15578</v>
      </c>
      <c r="AB6472" s="147" t="s">
        <v>15578</v>
      </c>
    </row>
    <row r="6473" spans="1:28" x14ac:dyDescent="0.2">
      <c r="A6473" s="139" t="s">
        <v>201</v>
      </c>
      <c r="B6473" s="139" t="s">
        <v>420</v>
      </c>
      <c r="C6473" s="138" t="s">
        <v>7016</v>
      </c>
      <c r="D6473" t="s">
        <v>14428</v>
      </c>
      <c r="E6473" s="140">
        <v>6414.5830451786833</v>
      </c>
      <c r="F6473" s="140">
        <v>3981.6234495422282</v>
      </c>
      <c r="G6473" s="140">
        <v>1605.0257022586104</v>
      </c>
      <c r="H6473" s="140">
        <f t="shared" si="808"/>
        <v>5903.5147053705386</v>
      </c>
      <c r="I6473" s="143">
        <v>0.97005277081268304</v>
      </c>
      <c r="J6473" s="144">
        <v>0.99837099293650156</v>
      </c>
      <c r="K6473" s="145">
        <f t="shared" si="809"/>
        <v>5717.3919288483357</v>
      </c>
      <c r="L6473" s="140">
        <f t="shared" si="810"/>
        <v>5750.2295398506467</v>
      </c>
      <c r="N6473" s="140">
        <v>7213.6833989262304</v>
      </c>
      <c r="O6473" s="140">
        <f t="shared" si="811"/>
        <v>5941.2852769182309</v>
      </c>
      <c r="Q6473" s="140">
        <v>5100.2833671763638</v>
      </c>
      <c r="R6473" s="38">
        <f t="shared" si="812"/>
        <v>5639.6011787751349</v>
      </c>
      <c r="S6473" s="38">
        <f t="shared" si="813"/>
        <v>5672.1808107781826</v>
      </c>
      <c r="T6473" s="38">
        <f t="shared" si="814"/>
        <v>7002.3433957512434</v>
      </c>
      <c r="U6473" s="32">
        <f t="shared" si="815"/>
        <v>5845.8352048103116</v>
      </c>
      <c r="W6473" s="140">
        <v>6010</v>
      </c>
      <c r="Y6473" s="141" t="s">
        <v>15578</v>
      </c>
      <c r="Z6473" s="141" t="s">
        <v>15578</v>
      </c>
      <c r="AA6473" s="147" t="s">
        <v>15578</v>
      </c>
      <c r="AB6473" s="147" t="s">
        <v>15578</v>
      </c>
    </row>
    <row r="6474" spans="1:28" x14ac:dyDescent="0.2">
      <c r="A6474" s="139" t="s">
        <v>201</v>
      </c>
      <c r="B6474" s="139" t="s">
        <v>420</v>
      </c>
      <c r="C6474" s="138" t="s">
        <v>7017</v>
      </c>
      <c r="D6474" t="s">
        <v>14429</v>
      </c>
      <c r="E6474" s="140">
        <v>4334.2528767012209</v>
      </c>
      <c r="F6474" s="140">
        <v>7298.0453210913593</v>
      </c>
      <c r="G6474" s="140">
        <v>3694.757141457304</v>
      </c>
      <c r="H6474" s="140">
        <f t="shared" si="808"/>
        <v>4682.8971746174793</v>
      </c>
      <c r="I6474" s="143">
        <v>0.97005277081268304</v>
      </c>
      <c r="J6474" s="144">
        <v>0.99837099293650156</v>
      </c>
      <c r="K6474" s="145">
        <f t="shared" si="809"/>
        <v>4535.2573587100369</v>
      </c>
      <c r="L6474" s="140">
        <f t="shared" si="810"/>
        <v>4561.3054272689278</v>
      </c>
      <c r="N6474" s="140">
        <v>4574.8560667027423</v>
      </c>
      <c r="O6474" s="140">
        <f t="shared" si="811"/>
        <v>4563.0744802450154</v>
      </c>
      <c r="Q6474" s="140">
        <v>4708.7373564993068</v>
      </c>
      <c r="R6474" s="38">
        <f t="shared" si="812"/>
        <v>4537.7599093888175</v>
      </c>
      <c r="S6474" s="38">
        <f t="shared" si="813"/>
        <v>4563.9742715891925</v>
      </c>
      <c r="T6474" s="38">
        <f t="shared" si="814"/>
        <v>4588.2441956823986</v>
      </c>
      <c r="U6474" s="32">
        <f t="shared" si="815"/>
        <v>4567.1427406238981</v>
      </c>
      <c r="W6474" s="140">
        <v>3775</v>
      </c>
      <c r="Y6474" s="141" t="s">
        <v>15578</v>
      </c>
      <c r="Z6474" s="141" t="s">
        <v>15578</v>
      </c>
      <c r="AA6474" s="147" t="s">
        <v>15578</v>
      </c>
      <c r="AB6474" s="147" t="s">
        <v>15578</v>
      </c>
    </row>
    <row r="6475" spans="1:28" x14ac:dyDescent="0.2">
      <c r="A6475" s="139" t="s">
        <v>201</v>
      </c>
      <c r="B6475" s="139" t="s">
        <v>420</v>
      </c>
      <c r="C6475" s="138" t="s">
        <v>7018</v>
      </c>
      <c r="D6475" t="s">
        <v>14430</v>
      </c>
      <c r="E6475" s="140">
        <v>2062.4769654574375</v>
      </c>
      <c r="F6475" s="140">
        <v>974.76411395276034</v>
      </c>
      <c r="G6475" s="140">
        <v>2366.8819805075468</v>
      </c>
      <c r="H6475" s="140">
        <f t="shared" si="808"/>
        <v>1937.4628996254701</v>
      </c>
      <c r="I6475" s="143">
        <v>0.97005277081268304</v>
      </c>
      <c r="J6475" s="144">
        <v>0.99837099293650156</v>
      </c>
      <c r="K6475" s="145">
        <f t="shared" si="809"/>
        <v>1876.3796310500568</v>
      </c>
      <c r="L6475" s="140">
        <f t="shared" si="810"/>
        <v>1887.1565421283731</v>
      </c>
      <c r="N6475" s="140">
        <v>2299.260813260039</v>
      </c>
      <c r="O6475" s="140">
        <f t="shared" si="811"/>
        <v>1940.9572716706725</v>
      </c>
      <c r="Q6475" s="140">
        <v>2128.5133220912212</v>
      </c>
      <c r="R6475" s="38">
        <f t="shared" si="812"/>
        <v>1894.8823399941889</v>
      </c>
      <c r="S6475" s="38">
        <f t="shared" si="813"/>
        <v>1905.828959687515</v>
      </c>
      <c r="T6475" s="38">
        <f t="shared" si="814"/>
        <v>2282.1860641431572</v>
      </c>
      <c r="U6475" s="32">
        <f t="shared" si="815"/>
        <v>1954.9628517788001</v>
      </c>
      <c r="W6475" s="140">
        <v>1905</v>
      </c>
      <c r="Y6475" s="141" t="s">
        <v>15578</v>
      </c>
      <c r="Z6475" s="141" t="s">
        <v>15578</v>
      </c>
      <c r="AA6475" s="147" t="s">
        <v>15578</v>
      </c>
      <c r="AB6475" s="147" t="s">
        <v>15578</v>
      </c>
    </row>
    <row r="6476" spans="1:28" x14ac:dyDescent="0.2">
      <c r="A6476" s="139" t="s">
        <v>160</v>
      </c>
      <c r="B6476" s="139" t="s">
        <v>432</v>
      </c>
      <c r="C6476" s="138" t="s">
        <v>7019</v>
      </c>
      <c r="D6476" t="s">
        <v>14431</v>
      </c>
      <c r="E6476" s="140">
        <v>10716.895851380817</v>
      </c>
      <c r="F6476" s="140">
        <v>12499.381007875752</v>
      </c>
      <c r="G6476" s="140">
        <v>12849.24875684371</v>
      </c>
      <c r="H6476" s="140">
        <f t="shared" si="808"/>
        <v>11032.676160539932</v>
      </c>
      <c r="I6476" s="143">
        <v>1.0672999599557285</v>
      </c>
      <c r="J6476" s="144">
        <v>1.0011589067237554</v>
      </c>
      <c r="K6476" s="145">
        <f t="shared" si="809"/>
        <v>11788.821153626122</v>
      </c>
      <c r="L6476" s="140">
        <f t="shared" si="810"/>
        <v>11856.529774626077</v>
      </c>
      <c r="N6476" s="140">
        <v>10641.14741088592</v>
      </c>
      <c r="O6476" s="140">
        <f t="shared" si="811"/>
        <v>11697.860082456898</v>
      </c>
      <c r="Q6476" s="140">
        <v>10145.561281525372</v>
      </c>
      <c r="R6476" s="38">
        <f t="shared" si="812"/>
        <v>11694.029658804329</v>
      </c>
      <c r="S6476" s="38">
        <f t="shared" si="813"/>
        <v>11761.585354825962</v>
      </c>
      <c r="T6476" s="38">
        <f t="shared" si="814"/>
        <v>10591.588797949866</v>
      </c>
      <c r="U6476" s="32">
        <f t="shared" si="815"/>
        <v>11608.840836675114</v>
      </c>
      <c r="W6476" s="140">
        <v>12053</v>
      </c>
      <c r="Y6476" s="141" t="s">
        <v>15578</v>
      </c>
      <c r="Z6476" s="141" t="s">
        <v>15578</v>
      </c>
      <c r="AA6476" s="147" t="s">
        <v>15578</v>
      </c>
      <c r="AB6476" s="147" t="s">
        <v>15578</v>
      </c>
    </row>
    <row r="6477" spans="1:28" x14ac:dyDescent="0.2">
      <c r="A6477" s="139" t="s">
        <v>160</v>
      </c>
      <c r="B6477" s="139" t="s">
        <v>432</v>
      </c>
      <c r="C6477" s="138" t="s">
        <v>7020</v>
      </c>
      <c r="D6477" t="s">
        <v>14432</v>
      </c>
      <c r="E6477" s="140">
        <v>18565.896309112461</v>
      </c>
      <c r="F6477" s="140">
        <v>13913.632957450263</v>
      </c>
      <c r="G6477" s="140">
        <v>20125.025964950444</v>
      </c>
      <c r="H6477" s="140">
        <f t="shared" si="808"/>
        <v>18042.037938320242</v>
      </c>
      <c r="I6477" s="143">
        <v>1.0672999599557285</v>
      </c>
      <c r="J6477" s="144">
        <v>1.0011589067237554</v>
      </c>
      <c r="K6477" s="145">
        <f t="shared" si="809"/>
        <v>19278.582585658489</v>
      </c>
      <c r="L6477" s="140">
        <f t="shared" si="810"/>
        <v>19389.308350745454</v>
      </c>
      <c r="N6477" s="140">
        <v>16530.131397585184</v>
      </c>
      <c r="O6477" s="140">
        <f t="shared" si="811"/>
        <v>19016.039212941723</v>
      </c>
      <c r="Q6477" s="140">
        <v>13987.344373774165</v>
      </c>
      <c r="R6477" s="38">
        <f t="shared" si="812"/>
        <v>18845.323632258256</v>
      </c>
      <c r="S6477" s="38">
        <f t="shared" si="813"/>
        <v>18954.191917346929</v>
      </c>
      <c r="T6477" s="38">
        <f t="shared" si="814"/>
        <v>16275.852695204085</v>
      </c>
      <c r="U6477" s="32">
        <f t="shared" si="815"/>
        <v>18604.531372171456</v>
      </c>
      <c r="W6477" s="140">
        <v>19614</v>
      </c>
      <c r="Y6477" s="141" t="s">
        <v>15578</v>
      </c>
      <c r="Z6477" s="141" t="s">
        <v>15578</v>
      </c>
      <c r="AA6477" s="147" t="s">
        <v>15578</v>
      </c>
      <c r="AB6477" s="147" t="s">
        <v>15578</v>
      </c>
    </row>
    <row r="6478" spans="1:28" x14ac:dyDescent="0.2">
      <c r="A6478" s="139" t="s">
        <v>160</v>
      </c>
      <c r="B6478" s="139" t="s">
        <v>432</v>
      </c>
      <c r="C6478" s="138" t="s">
        <v>7021</v>
      </c>
      <c r="D6478" t="s">
        <v>14433</v>
      </c>
      <c r="E6478" s="140">
        <v>5870.831063297087</v>
      </c>
      <c r="F6478" s="140">
        <v>4940.7799741692943</v>
      </c>
      <c r="G6478" s="140">
        <v>2762.4603530901054</v>
      </c>
      <c r="H6478" s="140">
        <f t="shared" si="808"/>
        <v>5621.937146962282</v>
      </c>
      <c r="I6478" s="143">
        <v>1.0672999599557285</v>
      </c>
      <c r="J6478" s="144">
        <v>1.0011589067237554</v>
      </c>
      <c r="K6478" s="145">
        <f t="shared" si="809"/>
        <v>6007.247072066868</v>
      </c>
      <c r="L6478" s="140">
        <f t="shared" si="810"/>
        <v>6041.749454447192</v>
      </c>
      <c r="N6478" s="140">
        <v>6316.6134719041129</v>
      </c>
      <c r="O6478" s="140">
        <f t="shared" si="811"/>
        <v>6077.6332967172593</v>
      </c>
      <c r="Q6478" s="140">
        <v>4640.5294195717206</v>
      </c>
      <c r="R6478" s="38">
        <f t="shared" si="812"/>
        <v>5902.3800388227073</v>
      </c>
      <c r="S6478" s="38">
        <f t="shared" si="813"/>
        <v>5936.4777282711557</v>
      </c>
      <c r="T6478" s="38">
        <f t="shared" si="814"/>
        <v>6149.0050666708739</v>
      </c>
      <c r="U6478" s="32">
        <f t="shared" si="815"/>
        <v>5964.2234388948018</v>
      </c>
      <c r="W6478" s="140">
        <v>7547</v>
      </c>
      <c r="Y6478" s="141" t="s">
        <v>15578</v>
      </c>
      <c r="Z6478" s="141" t="s">
        <v>15578</v>
      </c>
      <c r="AA6478" s="147" t="s">
        <v>15578</v>
      </c>
      <c r="AB6478" s="147" t="s">
        <v>15578</v>
      </c>
    </row>
    <row r="6479" spans="1:28" x14ac:dyDescent="0.2">
      <c r="A6479" s="139" t="s">
        <v>160</v>
      </c>
      <c r="B6479" s="139" t="s">
        <v>432</v>
      </c>
      <c r="C6479" s="138" t="s">
        <v>7022</v>
      </c>
      <c r="D6479" t="s">
        <v>14434</v>
      </c>
      <c r="E6479" s="140">
        <v>7112.1179319961666</v>
      </c>
      <c r="F6479" s="140">
        <v>7362.7044511310678</v>
      </c>
      <c r="G6479" s="140">
        <v>5480.9729768190091</v>
      </c>
      <c r="H6479" s="140">
        <f t="shared" si="808"/>
        <v>7075.1163387219249</v>
      </c>
      <c r="I6479" s="143">
        <v>1.0672999599557285</v>
      </c>
      <c r="J6479" s="144">
        <v>1.0011589067237554</v>
      </c>
      <c r="K6479" s="145">
        <f t="shared" si="809"/>
        <v>7560.0226041810092</v>
      </c>
      <c r="L6479" s="140">
        <f t="shared" si="810"/>
        <v>7603.4432904894211</v>
      </c>
      <c r="N6479" s="140">
        <v>6792.9031025070772</v>
      </c>
      <c r="O6479" s="140">
        <f t="shared" si="811"/>
        <v>7497.6262522018696</v>
      </c>
      <c r="Q6479" s="140">
        <v>4466.6961109228723</v>
      </c>
      <c r="R6479" s="38">
        <f t="shared" si="812"/>
        <v>7281.3032879283792</v>
      </c>
      <c r="S6479" s="38">
        <f t="shared" si="813"/>
        <v>7323.3669328747774</v>
      </c>
      <c r="T6479" s="38">
        <f t="shared" si="814"/>
        <v>6560.2824033486568</v>
      </c>
      <c r="U6479" s="32">
        <f t="shared" si="815"/>
        <v>7223.7452903273479</v>
      </c>
      <c r="W6479" s="140">
        <v>7093</v>
      </c>
      <c r="Y6479" s="141" t="s">
        <v>15578</v>
      </c>
      <c r="Z6479" s="141" t="s">
        <v>15578</v>
      </c>
      <c r="AA6479" s="147" t="s">
        <v>15578</v>
      </c>
      <c r="AB6479" s="147" t="s">
        <v>15578</v>
      </c>
    </row>
    <row r="6480" spans="1:28" x14ac:dyDescent="0.2">
      <c r="A6480" s="139" t="s">
        <v>160</v>
      </c>
      <c r="B6480" s="139" t="s">
        <v>432</v>
      </c>
      <c r="C6480" s="138" t="s">
        <v>7023</v>
      </c>
      <c r="D6480" t="s">
        <v>14435</v>
      </c>
      <c r="E6480" s="140">
        <v>7631.9555434747263</v>
      </c>
      <c r="F6480" s="140">
        <v>7000.5442635979789</v>
      </c>
      <c r="G6480" s="140">
        <v>4490.6672333515598</v>
      </c>
      <c r="H6480" s="140">
        <f t="shared" si="808"/>
        <v>7419.5206433585245</v>
      </c>
      <c r="I6480" s="143">
        <v>1.0672999599557285</v>
      </c>
      <c r="J6480" s="144">
        <v>1.0011589067237554</v>
      </c>
      <c r="K6480" s="145">
        <f t="shared" si="809"/>
        <v>7928.0312987914322</v>
      </c>
      <c r="L6480" s="140">
        <f t="shared" si="810"/>
        <v>7973.5656282625796</v>
      </c>
      <c r="N6480" s="140">
        <v>8099.6066331419397</v>
      </c>
      <c r="O6480" s="140">
        <f t="shared" si="811"/>
        <v>7990.0204395561695</v>
      </c>
      <c r="Q6480" s="140">
        <v>5401.1962844574546</v>
      </c>
      <c r="R6480" s="38">
        <f t="shared" si="812"/>
        <v>7712.3659012862163</v>
      </c>
      <c r="S6480" s="38">
        <f t="shared" si="813"/>
        <v>7756.9197686558464</v>
      </c>
      <c r="T6480" s="38">
        <f t="shared" si="814"/>
        <v>7829.7655982734914</v>
      </c>
      <c r="U6480" s="32">
        <f t="shared" si="815"/>
        <v>7766.4298830906737</v>
      </c>
      <c r="W6480" s="140">
        <v>9201</v>
      </c>
      <c r="Y6480" s="141" t="s">
        <v>15578</v>
      </c>
      <c r="Z6480" s="141" t="s">
        <v>15578</v>
      </c>
      <c r="AA6480" s="147" t="s">
        <v>15578</v>
      </c>
      <c r="AB6480" s="147" t="s">
        <v>15578</v>
      </c>
    </row>
    <row r="6481" spans="1:28" x14ac:dyDescent="0.2">
      <c r="A6481" s="139" t="s">
        <v>160</v>
      </c>
      <c r="B6481" s="139" t="s">
        <v>432</v>
      </c>
      <c r="C6481" s="138" t="s">
        <v>7024</v>
      </c>
      <c r="D6481" t="s">
        <v>14436</v>
      </c>
      <c r="E6481" s="140">
        <v>14294.372085510124</v>
      </c>
      <c r="F6481" s="140">
        <v>15562.603769356689</v>
      </c>
      <c r="G6481" s="140">
        <v>2736.1505979365975</v>
      </c>
      <c r="H6481" s="140">
        <f t="shared" si="808"/>
        <v>13967.875950565771</v>
      </c>
      <c r="I6481" s="143">
        <v>1.0672999599557285</v>
      </c>
      <c r="J6481" s="144">
        <v>1.0011589067237554</v>
      </c>
      <c r="K6481" s="145">
        <f t="shared" si="809"/>
        <v>14925.190323831346</v>
      </c>
      <c r="L6481" s="140">
        <f t="shared" si="810"/>
        <v>15010.912555241874</v>
      </c>
      <c r="N6481" s="140">
        <v>12354.815938420252</v>
      </c>
      <c r="O6481" s="140">
        <f t="shared" si="811"/>
        <v>14664.155810092339</v>
      </c>
      <c r="Q6481" s="140">
        <v>12638.66511589987</v>
      </c>
      <c r="R6481" s="38">
        <f t="shared" si="812"/>
        <v>14783.159246535848</v>
      </c>
      <c r="S6481" s="38">
        <f t="shared" si="813"/>
        <v>14868.560655753796</v>
      </c>
      <c r="T6481" s="38">
        <f t="shared" si="814"/>
        <v>12383.200856168214</v>
      </c>
      <c r="U6481" s="32">
        <f t="shared" si="815"/>
        <v>14544.093816267712</v>
      </c>
      <c r="W6481" s="140">
        <v>15710</v>
      </c>
      <c r="Y6481" s="141" t="s">
        <v>15578</v>
      </c>
      <c r="Z6481" s="141" t="s">
        <v>15578</v>
      </c>
      <c r="AA6481" s="147" t="s">
        <v>15578</v>
      </c>
      <c r="AB6481" s="147" t="s">
        <v>15578</v>
      </c>
    </row>
    <row r="6482" spans="1:28" x14ac:dyDescent="0.2">
      <c r="A6482" s="139" t="s">
        <v>160</v>
      </c>
      <c r="B6482" s="139" t="s">
        <v>432</v>
      </c>
      <c r="C6482" s="138" t="s">
        <v>7025</v>
      </c>
      <c r="D6482" t="s">
        <v>13176</v>
      </c>
      <c r="E6482" s="140">
        <v>7738.5966565174331</v>
      </c>
      <c r="F6482" s="140">
        <v>10153.028635939711</v>
      </c>
      <c r="G6482" s="140">
        <v>2704.3510939401617</v>
      </c>
      <c r="H6482" s="140">
        <f t="shared" si="808"/>
        <v>7832.3666052980725</v>
      </c>
      <c r="I6482" s="143">
        <v>1.0672999599557285</v>
      </c>
      <c r="J6482" s="144">
        <v>1.0011589067237554</v>
      </c>
      <c r="K6482" s="145">
        <f t="shared" si="809"/>
        <v>8369.1724270617906</v>
      </c>
      <c r="L6482" s="140">
        <f t="shared" si="810"/>
        <v>8417.2404328922894</v>
      </c>
      <c r="N6482" s="140">
        <v>7598.7968994048661</v>
      </c>
      <c r="O6482" s="140">
        <f t="shared" si="811"/>
        <v>8310.3916029350457</v>
      </c>
      <c r="Q6482" s="140">
        <v>7656.5190975144324</v>
      </c>
      <c r="R6482" s="38">
        <f t="shared" si="812"/>
        <v>8350.3824726626317</v>
      </c>
      <c r="S6482" s="38">
        <f t="shared" si="813"/>
        <v>8398.622122847104</v>
      </c>
      <c r="T6482" s="38">
        <f t="shared" si="814"/>
        <v>7604.5691192158229</v>
      </c>
      <c r="U6482" s="32">
        <f t="shared" si="815"/>
        <v>8294.9575071582076</v>
      </c>
      <c r="W6482" s="140">
        <v>8722</v>
      </c>
      <c r="Y6482" s="141" t="s">
        <v>15578</v>
      </c>
      <c r="Z6482" s="141" t="s">
        <v>15578</v>
      </c>
      <c r="AA6482" s="147" t="s">
        <v>15578</v>
      </c>
      <c r="AB6482" s="147" t="s">
        <v>15578</v>
      </c>
    </row>
    <row r="6483" spans="1:28" x14ac:dyDescent="0.2">
      <c r="A6483" s="139" t="s">
        <v>160</v>
      </c>
      <c r="B6483" s="139" t="s">
        <v>432</v>
      </c>
      <c r="C6483" s="138" t="s">
        <v>7026</v>
      </c>
      <c r="D6483" t="s">
        <v>14437</v>
      </c>
      <c r="E6483" s="140">
        <v>8533.6144275870665</v>
      </c>
      <c r="F6483" s="140">
        <v>11036.745074398805</v>
      </c>
      <c r="G6483" s="140">
        <v>7784.8861476431166</v>
      </c>
      <c r="H6483" s="140">
        <f t="shared" si="808"/>
        <v>8819.2745504189061</v>
      </c>
      <c r="I6483" s="143">
        <v>1.0672999599557285</v>
      </c>
      <c r="J6483" s="144">
        <v>1.0011589067237554</v>
      </c>
      <c r="K6483" s="145">
        <f t="shared" si="809"/>
        <v>9423.7199448920237</v>
      </c>
      <c r="L6483" s="140">
        <f t="shared" si="810"/>
        <v>9477.8447020533567</v>
      </c>
      <c r="N6483" s="140">
        <v>8274.7052692133784</v>
      </c>
      <c r="O6483" s="140">
        <f t="shared" si="811"/>
        <v>9320.7733398708024</v>
      </c>
      <c r="Q6483" s="140">
        <v>6950.6661298351055</v>
      </c>
      <c r="R6483" s="38">
        <f t="shared" si="812"/>
        <v>9224.052247264759</v>
      </c>
      <c r="S6483" s="38">
        <f t="shared" si="813"/>
        <v>9277.3390344446361</v>
      </c>
      <c r="T6483" s="38">
        <f t="shared" si="814"/>
        <v>8142.3013552755519</v>
      </c>
      <c r="U6483" s="32">
        <f t="shared" si="815"/>
        <v>9129.1584416310634</v>
      </c>
      <c r="W6483" s="140">
        <v>9954</v>
      </c>
      <c r="Y6483" s="141" t="s">
        <v>15578</v>
      </c>
      <c r="Z6483" s="141" t="s">
        <v>15578</v>
      </c>
      <c r="AA6483" s="147" t="s">
        <v>15578</v>
      </c>
      <c r="AB6483" s="147" t="s">
        <v>15578</v>
      </c>
    </row>
    <row r="6484" spans="1:28" x14ac:dyDescent="0.2">
      <c r="A6484" s="139" t="s">
        <v>160</v>
      </c>
      <c r="B6484" s="139" t="s">
        <v>432</v>
      </c>
      <c r="C6484" s="138" t="s">
        <v>7027</v>
      </c>
      <c r="D6484" t="s">
        <v>14438</v>
      </c>
      <c r="E6484" s="140">
        <v>7288.1075446764344</v>
      </c>
      <c r="F6484" s="140">
        <v>6451.5931806693434</v>
      </c>
      <c r="G6484" s="140">
        <v>13831.304742214503</v>
      </c>
      <c r="H6484" s="140">
        <f t="shared" si="808"/>
        <v>7457.9145487569567</v>
      </c>
      <c r="I6484" s="143">
        <v>1.0672999599557285</v>
      </c>
      <c r="J6484" s="144">
        <v>1.0011589067237554</v>
      </c>
      <c r="K6484" s="145">
        <f t="shared" si="809"/>
        <v>7969.0566019495382</v>
      </c>
      <c r="L6484" s="140">
        <f t="shared" si="810"/>
        <v>8014.8265586022962</v>
      </c>
      <c r="N6484" s="140">
        <v>7830.1743006932502</v>
      </c>
      <c r="O6484" s="140">
        <f t="shared" si="811"/>
        <v>7990.7199747033746</v>
      </c>
      <c r="Q6484" s="140">
        <v>6101.5561084982874</v>
      </c>
      <c r="R6484" s="38">
        <f t="shared" si="812"/>
        <v>7824.1247029275146</v>
      </c>
      <c r="S6484" s="38">
        <f t="shared" si="813"/>
        <v>7869.3241940771168</v>
      </c>
      <c r="T6484" s="38">
        <f t="shared" si="814"/>
        <v>7657.3124814737539</v>
      </c>
      <c r="U6484" s="32">
        <f t="shared" si="815"/>
        <v>7841.6457990479885</v>
      </c>
      <c r="W6484" s="140">
        <v>10341</v>
      </c>
      <c r="Y6484" s="141" t="s">
        <v>15578</v>
      </c>
      <c r="Z6484" s="141" t="s">
        <v>15578</v>
      </c>
      <c r="AA6484" s="147" t="s">
        <v>15578</v>
      </c>
      <c r="AB6484" s="147" t="s">
        <v>15578</v>
      </c>
    </row>
    <row r="6485" spans="1:28" x14ac:dyDescent="0.2">
      <c r="A6485" s="139" t="s">
        <v>160</v>
      </c>
      <c r="B6485" s="139" t="s">
        <v>432</v>
      </c>
      <c r="C6485" s="138" t="s">
        <v>7028</v>
      </c>
      <c r="D6485" t="s">
        <v>14439</v>
      </c>
      <c r="E6485" s="140">
        <v>9533.4363396636782</v>
      </c>
      <c r="F6485" s="140">
        <v>9683.0991145526477</v>
      </c>
      <c r="G6485" s="140">
        <v>6758.9478578702465</v>
      </c>
      <c r="H6485" s="140">
        <f t="shared" si="808"/>
        <v>9435.4487959715771</v>
      </c>
      <c r="I6485" s="143">
        <v>1.0672999599557285</v>
      </c>
      <c r="J6485" s="144">
        <v>1.0011589067237554</v>
      </c>
      <c r="K6485" s="145">
        <f t="shared" si="809"/>
        <v>10082.124839098169</v>
      </c>
      <c r="L6485" s="140">
        <f t="shared" si="810"/>
        <v>10140.03111833583</v>
      </c>
      <c r="N6485" s="140">
        <v>9455.4293221427342</v>
      </c>
      <c r="O6485" s="140">
        <f t="shared" si="811"/>
        <v>10050.655495074236</v>
      </c>
      <c r="Q6485" s="140">
        <v>6569.7152904667091</v>
      </c>
      <c r="R6485" s="38">
        <f t="shared" si="812"/>
        <v>9775.9106506387689</v>
      </c>
      <c r="S6485" s="38">
        <f t="shared" si="813"/>
        <v>9832.3854901524483</v>
      </c>
      <c r="T6485" s="38">
        <f t="shared" si="814"/>
        <v>9166.8579189751308</v>
      </c>
      <c r="U6485" s="32">
        <f t="shared" si="815"/>
        <v>9745.5000308934868</v>
      </c>
      <c r="W6485" s="140">
        <v>9958</v>
      </c>
      <c r="Y6485" s="141" t="s">
        <v>15578</v>
      </c>
      <c r="Z6485" s="141" t="s">
        <v>15578</v>
      </c>
      <c r="AA6485" s="147" t="s">
        <v>15578</v>
      </c>
      <c r="AB6485" s="147" t="s">
        <v>15578</v>
      </c>
    </row>
    <row r="6486" spans="1:28" x14ac:dyDescent="0.2">
      <c r="A6486" s="139" t="s">
        <v>160</v>
      </c>
      <c r="B6486" s="139" t="s">
        <v>432</v>
      </c>
      <c r="C6486" s="138" t="s">
        <v>7029</v>
      </c>
      <c r="D6486" t="s">
        <v>14440</v>
      </c>
      <c r="E6486" s="140">
        <v>4346.8145780867253</v>
      </c>
      <c r="F6486" s="140">
        <v>8480.1141791511327</v>
      </c>
      <c r="G6486" s="140">
        <v>8317.5799883738764</v>
      </c>
      <c r="H6486" s="140">
        <f t="shared" si="808"/>
        <v>5038.0089307407079</v>
      </c>
      <c r="I6486" s="143">
        <v>1.0672999599557285</v>
      </c>
      <c r="J6486" s="144">
        <v>1.0011589067237554</v>
      </c>
      <c r="K6486" s="145">
        <f t="shared" si="809"/>
        <v>5383.2982488236803</v>
      </c>
      <c r="L6486" s="140">
        <f t="shared" si="810"/>
        <v>5414.2170061879142</v>
      </c>
      <c r="N6486" s="140">
        <v>4449.6820286480297</v>
      </c>
      <c r="O6486" s="140">
        <f t="shared" si="811"/>
        <v>5288.2957549516414</v>
      </c>
      <c r="Q6486" s="140">
        <v>4843.5266881657035</v>
      </c>
      <c r="R6486" s="38">
        <f t="shared" si="812"/>
        <v>5362.5171043224655</v>
      </c>
      <c r="S6486" s="38">
        <f t="shared" si="813"/>
        <v>5393.4960385290897</v>
      </c>
      <c r="T6486" s="38">
        <f t="shared" si="814"/>
        <v>4489.0664945997969</v>
      </c>
      <c r="U6486" s="32">
        <f t="shared" si="815"/>
        <v>5275.4216270472953</v>
      </c>
      <c r="W6486" s="140">
        <v>5262</v>
      </c>
      <c r="Y6486" s="141" t="s">
        <v>15578</v>
      </c>
      <c r="Z6486" s="141" t="s">
        <v>15578</v>
      </c>
      <c r="AA6486" s="147" t="s">
        <v>15578</v>
      </c>
      <c r="AB6486" s="147" t="s">
        <v>15578</v>
      </c>
    </row>
    <row r="6487" spans="1:28" x14ac:dyDescent="0.2">
      <c r="A6487" s="139" t="s">
        <v>160</v>
      </c>
      <c r="B6487" s="139" t="s">
        <v>432</v>
      </c>
      <c r="C6487" s="138" t="s">
        <v>7030</v>
      </c>
      <c r="D6487" t="s">
        <v>14441</v>
      </c>
      <c r="E6487" s="140">
        <v>2830.4149316099169</v>
      </c>
      <c r="F6487" s="140">
        <v>3729.864922217937</v>
      </c>
      <c r="G6487" s="140">
        <v>3562.5164755648675</v>
      </c>
      <c r="H6487" s="140">
        <f t="shared" si="808"/>
        <v>2975.2627966209611</v>
      </c>
      <c r="I6487" s="143">
        <v>1.0672999599557285</v>
      </c>
      <c r="J6487" s="144">
        <v>1.0011589067237554</v>
      </c>
      <c r="K6487" s="145">
        <f t="shared" si="809"/>
        <v>3179.1779695168234</v>
      </c>
      <c r="L6487" s="140">
        <f t="shared" si="810"/>
        <v>3197.437450547563</v>
      </c>
      <c r="N6487" s="140">
        <v>2938.6630110842734</v>
      </c>
      <c r="O6487" s="140">
        <f t="shared" si="811"/>
        <v>3163.6541228674268</v>
      </c>
      <c r="Q6487" s="140">
        <v>3192.8360623120075</v>
      </c>
      <c r="R6487" s="38">
        <f t="shared" si="812"/>
        <v>3202.4264749539361</v>
      </c>
      <c r="S6487" s="38">
        <f t="shared" si="813"/>
        <v>3220.9266973568042</v>
      </c>
      <c r="T6487" s="38">
        <f t="shared" si="814"/>
        <v>2964.080316207047</v>
      </c>
      <c r="U6487" s="32">
        <f t="shared" si="815"/>
        <v>3187.3950801080678</v>
      </c>
      <c r="W6487" s="140">
        <v>3902</v>
      </c>
      <c r="Y6487" s="141" t="s">
        <v>15578</v>
      </c>
      <c r="Z6487" s="141" t="s">
        <v>15578</v>
      </c>
      <c r="AA6487" s="147" t="s">
        <v>15578</v>
      </c>
      <c r="AB6487" s="147" t="s">
        <v>15578</v>
      </c>
    </row>
    <row r="6488" spans="1:28" x14ac:dyDescent="0.2">
      <c r="A6488" s="139" t="s">
        <v>160</v>
      </c>
      <c r="B6488" s="139" t="s">
        <v>432</v>
      </c>
      <c r="C6488" s="138" t="s">
        <v>7031</v>
      </c>
      <c r="D6488" t="s">
        <v>14442</v>
      </c>
      <c r="E6488" s="140">
        <v>8821.3206418349437</v>
      </c>
      <c r="F6488" s="140">
        <v>12904.378027343142</v>
      </c>
      <c r="G6488" s="140">
        <v>12583.266559383583</v>
      </c>
      <c r="H6488" s="140">
        <f t="shared" si="808"/>
        <v>9497.3453363154676</v>
      </c>
      <c r="I6488" s="143">
        <v>1.0672999599557285</v>
      </c>
      <c r="J6488" s="144">
        <v>1.0011589067237554</v>
      </c>
      <c r="K6488" s="145">
        <f t="shared" si="809"/>
        <v>10148.263574027431</v>
      </c>
      <c r="L6488" s="140">
        <f t="shared" si="810"/>
        <v>10206.549718433829</v>
      </c>
      <c r="N6488" s="140">
        <v>8749.1639829137584</v>
      </c>
      <c r="O6488" s="140">
        <f t="shared" si="811"/>
        <v>10016.286182508307</v>
      </c>
      <c r="Q6488" s="140">
        <v>9858.6177016192669</v>
      </c>
      <c r="R6488" s="38">
        <f t="shared" si="812"/>
        <v>10186.866857948215</v>
      </c>
      <c r="S6488" s="38">
        <f t="shared" si="813"/>
        <v>10245.715766403842</v>
      </c>
      <c r="T6488" s="38">
        <f t="shared" si="814"/>
        <v>8860.1093547843084</v>
      </c>
      <c r="U6488" s="32">
        <f t="shared" si="815"/>
        <v>10064.823111253947</v>
      </c>
      <c r="W6488" s="140">
        <v>11595</v>
      </c>
      <c r="Y6488" s="141" t="s">
        <v>15578</v>
      </c>
      <c r="Z6488" s="141" t="s">
        <v>15578</v>
      </c>
      <c r="AA6488" s="147" t="s">
        <v>15578</v>
      </c>
      <c r="AB6488" s="147" t="s">
        <v>15578</v>
      </c>
    </row>
    <row r="6489" spans="1:28" x14ac:dyDescent="0.2">
      <c r="A6489" s="139" t="s">
        <v>160</v>
      </c>
      <c r="B6489" s="139" t="s">
        <v>432</v>
      </c>
      <c r="C6489" s="138" t="s">
        <v>7032</v>
      </c>
      <c r="D6489" t="s">
        <v>14443</v>
      </c>
      <c r="E6489" s="140">
        <v>3533.2607683446777</v>
      </c>
      <c r="F6489" s="140">
        <v>3723.0598135936198</v>
      </c>
      <c r="G6489" s="140">
        <v>6748.8198936418321</v>
      </c>
      <c r="H6489" s="140">
        <f t="shared" si="808"/>
        <v>3692.8609456675267</v>
      </c>
      <c r="I6489" s="143">
        <v>1.0672999599557285</v>
      </c>
      <c r="J6489" s="144">
        <v>1.0011589067237554</v>
      </c>
      <c r="K6489" s="145">
        <f t="shared" si="809"/>
        <v>3945.9580431983386</v>
      </c>
      <c r="L6489" s="140">
        <f t="shared" si="810"/>
        <v>3968.6214947976919</v>
      </c>
      <c r="N6489" s="140">
        <v>3692.0582519300597</v>
      </c>
      <c r="O6489" s="140">
        <f t="shared" si="811"/>
        <v>3932.5158165187381</v>
      </c>
      <c r="Q6489" s="140">
        <v>4204.8389550828433</v>
      </c>
      <c r="R6489" s="38">
        <f t="shared" si="812"/>
        <v>4000.6647807093514</v>
      </c>
      <c r="S6489" s="38">
        <f t="shared" si="813"/>
        <v>4023.7763771132968</v>
      </c>
      <c r="T6489" s="38">
        <f t="shared" si="814"/>
        <v>3743.3363222453381</v>
      </c>
      <c r="U6489" s="32">
        <f t="shared" si="815"/>
        <v>3987.1645761646041</v>
      </c>
      <c r="W6489" s="140">
        <v>4901</v>
      </c>
      <c r="Y6489" s="141" t="s">
        <v>15578</v>
      </c>
      <c r="Z6489" s="141" t="s">
        <v>15578</v>
      </c>
      <c r="AA6489" s="147" t="s">
        <v>15578</v>
      </c>
      <c r="AB6489" s="147" t="s">
        <v>15578</v>
      </c>
    </row>
    <row r="6490" spans="1:28" x14ac:dyDescent="0.2">
      <c r="A6490" s="139" t="s">
        <v>160</v>
      </c>
      <c r="B6490" s="139" t="s">
        <v>432</v>
      </c>
      <c r="C6490" s="138" t="s">
        <v>7033</v>
      </c>
      <c r="D6490" t="s">
        <v>14444</v>
      </c>
      <c r="E6490" s="140">
        <v>2757.704481944425</v>
      </c>
      <c r="F6490" s="140">
        <v>3421.0882042019057</v>
      </c>
      <c r="G6490" s="140">
        <v>2396.0943892065802</v>
      </c>
      <c r="H6490" s="140">
        <f t="shared" si="808"/>
        <v>2826.5319477436319</v>
      </c>
      <c r="I6490" s="143">
        <v>1.0672999599557285</v>
      </c>
      <c r="J6490" s="144">
        <v>1.0011589067237554</v>
      </c>
      <c r="K6490" s="145">
        <f t="shared" si="809"/>
        <v>3020.2535751153091</v>
      </c>
      <c r="L6490" s="140">
        <f t="shared" si="810"/>
        <v>3037.6002802672774</v>
      </c>
      <c r="N6490" s="140">
        <v>2831.1036354420494</v>
      </c>
      <c r="O6490" s="140">
        <f t="shared" si="811"/>
        <v>3010.6418842547187</v>
      </c>
      <c r="Q6490" s="140">
        <v>3786.4241657313114</v>
      </c>
      <c r="R6490" s="38">
        <f t="shared" si="812"/>
        <v>3122.821596871333</v>
      </c>
      <c r="S6490" s="38">
        <f t="shared" si="813"/>
        <v>3140.861946749289</v>
      </c>
      <c r="T6490" s="38">
        <f t="shared" si="814"/>
        <v>2926.6356884709758</v>
      </c>
      <c r="U6490" s="32">
        <f t="shared" si="815"/>
        <v>3112.8944400043565</v>
      </c>
      <c r="W6490" s="140">
        <v>4165</v>
      </c>
      <c r="Y6490" s="141" t="s">
        <v>15578</v>
      </c>
      <c r="Z6490" s="141" t="s">
        <v>15578</v>
      </c>
      <c r="AA6490" s="147" t="s">
        <v>15578</v>
      </c>
      <c r="AB6490" s="147" t="s">
        <v>15578</v>
      </c>
    </row>
    <row r="6491" spans="1:28" x14ac:dyDescent="0.2">
      <c r="A6491" s="139" t="s">
        <v>165</v>
      </c>
      <c r="B6491" s="139" t="s">
        <v>433</v>
      </c>
      <c r="C6491" s="138" t="s">
        <v>7034</v>
      </c>
      <c r="D6491" t="s">
        <v>14445</v>
      </c>
      <c r="E6491" s="140">
        <v>8384.2131040761851</v>
      </c>
      <c r="F6491" s="140">
        <v>6337.6310951360701</v>
      </c>
      <c r="G6491" s="140">
        <v>1505.00235686675</v>
      </c>
      <c r="H6491" s="140">
        <f t="shared" si="808"/>
        <v>7834.8673157925323</v>
      </c>
      <c r="I6491" s="143">
        <v>1.0573814857757962</v>
      </c>
      <c r="J6491" s="144">
        <v>1.0027256633912141</v>
      </c>
      <c r="K6491" s="145">
        <f t="shared" si="809"/>
        <v>8307.0242479838562</v>
      </c>
      <c r="L6491" s="140">
        <f t="shared" si="810"/>
        <v>8354.7353082429363</v>
      </c>
      <c r="N6491" s="140">
        <v>8724.3540592242898</v>
      </c>
      <c r="O6491" s="140">
        <f t="shared" si="811"/>
        <v>8402.989499835523</v>
      </c>
      <c r="Q6491" s="140">
        <v>5496.531615817119</v>
      </c>
      <c r="R6491" s="38">
        <f t="shared" si="812"/>
        <v>8059.0990365323696</v>
      </c>
      <c r="S6491" s="38">
        <f t="shared" si="813"/>
        <v>8105.6559600741448</v>
      </c>
      <c r="T6491" s="38">
        <f t="shared" si="814"/>
        <v>8401.5718148835731</v>
      </c>
      <c r="U6491" s="32">
        <f t="shared" si="815"/>
        <v>8144.2881461181314</v>
      </c>
      <c r="W6491" s="140">
        <v>8998</v>
      </c>
      <c r="Y6491" s="141" t="s">
        <v>15578</v>
      </c>
      <c r="Z6491" s="141" t="s">
        <v>15578</v>
      </c>
      <c r="AA6491" s="147" t="s">
        <v>15578</v>
      </c>
      <c r="AB6491" s="147" t="s">
        <v>15578</v>
      </c>
    </row>
    <row r="6492" spans="1:28" x14ac:dyDescent="0.2">
      <c r="A6492" s="139" t="s">
        <v>165</v>
      </c>
      <c r="B6492" s="139" t="s">
        <v>433</v>
      </c>
      <c r="C6492" s="138" t="s">
        <v>7035</v>
      </c>
      <c r="D6492" t="s">
        <v>14446</v>
      </c>
      <c r="E6492" s="140">
        <v>10787.735357924274</v>
      </c>
      <c r="F6492" s="140">
        <v>6664.1412744672807</v>
      </c>
      <c r="G6492" s="140">
        <v>15199.659265561919</v>
      </c>
      <c r="H6492" s="140">
        <f t="shared" si="808"/>
        <v>10451.130373820361</v>
      </c>
      <c r="I6492" s="143">
        <v>1.0573814857757962</v>
      </c>
      <c r="J6492" s="144">
        <v>1.0027256633912141</v>
      </c>
      <c r="K6492" s="145">
        <f t="shared" si="809"/>
        <v>11080.952610284799</v>
      </c>
      <c r="L6492" s="140">
        <f t="shared" si="810"/>
        <v>11144.595616725477</v>
      </c>
      <c r="N6492" s="140">
        <v>11219.75347857099</v>
      </c>
      <c r="O6492" s="140">
        <f t="shared" si="811"/>
        <v>11154.407569867879</v>
      </c>
      <c r="Q6492" s="140">
        <v>7788.3332866113524</v>
      </c>
      <c r="R6492" s="38">
        <f t="shared" si="812"/>
        <v>10798.625940548871</v>
      </c>
      <c r="S6492" s="38">
        <f t="shared" si="813"/>
        <v>10861.008943908349</v>
      </c>
      <c r="T6492" s="38">
        <f t="shared" si="814"/>
        <v>10876.611459375028</v>
      </c>
      <c r="U6492" s="32">
        <f t="shared" si="815"/>
        <v>10863.045871874412</v>
      </c>
      <c r="W6492" s="140">
        <v>12901</v>
      </c>
      <c r="Y6492" s="141" t="s">
        <v>15578</v>
      </c>
      <c r="Z6492" s="141" t="s">
        <v>15578</v>
      </c>
      <c r="AA6492" s="147" t="s">
        <v>15578</v>
      </c>
      <c r="AB6492" s="147" t="s">
        <v>15578</v>
      </c>
    </row>
    <row r="6493" spans="1:28" x14ac:dyDescent="0.2">
      <c r="A6493" s="139" t="s">
        <v>165</v>
      </c>
      <c r="B6493" s="139" t="s">
        <v>433</v>
      </c>
      <c r="C6493" s="138" t="s">
        <v>7036</v>
      </c>
      <c r="D6493" t="s">
        <v>14447</v>
      </c>
      <c r="E6493" s="140">
        <v>6603.4708972163853</v>
      </c>
      <c r="F6493" s="140">
        <v>4738.0923519867274</v>
      </c>
      <c r="G6493" s="140">
        <v>6915.9906478845423</v>
      </c>
      <c r="H6493" s="140">
        <f t="shared" si="808"/>
        <v>6380.2453637879225</v>
      </c>
      <c r="I6493" s="143">
        <v>1.0573814857757962</v>
      </c>
      <c r="J6493" s="144">
        <v>1.0027256633912141</v>
      </c>
      <c r="K6493" s="145">
        <f t="shared" si="809"/>
        <v>6764.7416106512046</v>
      </c>
      <c r="L6493" s="140">
        <f t="shared" si="810"/>
        <v>6803.594632502105</v>
      </c>
      <c r="N6493" s="140">
        <v>6497.4307046034692</v>
      </c>
      <c r="O6493" s="140">
        <f t="shared" si="811"/>
        <v>6763.6245476610775</v>
      </c>
      <c r="Q6493" s="140">
        <v>4150.4693828052523</v>
      </c>
      <c r="R6493" s="38">
        <f t="shared" si="812"/>
        <v>6528.3265905236894</v>
      </c>
      <c r="S6493" s="38">
        <f t="shared" si="813"/>
        <v>6566.0403350195666</v>
      </c>
      <c r="T6493" s="38">
        <f t="shared" si="814"/>
        <v>6262.7345724236475</v>
      </c>
      <c r="U6493" s="32">
        <f t="shared" si="815"/>
        <v>6526.4433872441077</v>
      </c>
      <c r="W6493" s="140">
        <v>6747</v>
      </c>
      <c r="Y6493" s="141" t="s">
        <v>15578</v>
      </c>
      <c r="Z6493" s="141" t="s">
        <v>15578</v>
      </c>
      <c r="AA6493" s="147" t="s">
        <v>15578</v>
      </c>
      <c r="AB6493" s="147" t="s">
        <v>15578</v>
      </c>
    </row>
    <row r="6494" spans="1:28" x14ac:dyDescent="0.2">
      <c r="A6494" s="139" t="s">
        <v>165</v>
      </c>
      <c r="B6494" s="139" t="s">
        <v>433</v>
      </c>
      <c r="C6494" s="138" t="s">
        <v>7037</v>
      </c>
      <c r="D6494" t="s">
        <v>14448</v>
      </c>
      <c r="E6494" s="140">
        <v>9444.5955441124297</v>
      </c>
      <c r="F6494" s="140">
        <v>7686.4755417931192</v>
      </c>
      <c r="G6494" s="140">
        <v>8762.1478429897288</v>
      </c>
      <c r="H6494" s="140">
        <f t="shared" si="808"/>
        <v>9193.0215558580876</v>
      </c>
      <c r="I6494" s="143">
        <v>1.0573814857757962</v>
      </c>
      <c r="J6494" s="144">
        <v>1.0027256633912141</v>
      </c>
      <c r="K6494" s="145">
        <f t="shared" si="809"/>
        <v>9747.0256864237126</v>
      </c>
      <c r="L6494" s="140">
        <f t="shared" si="810"/>
        <v>9803.0073371315011</v>
      </c>
      <c r="N6494" s="140">
        <v>8728.4532545140701</v>
      </c>
      <c r="O6494" s="140">
        <f t="shared" si="811"/>
        <v>9662.7229537187322</v>
      </c>
      <c r="Q6494" s="140">
        <v>6960.8567895530441</v>
      </c>
      <c r="R6494" s="38">
        <f t="shared" si="812"/>
        <v>9510.3573920951603</v>
      </c>
      <c r="S6494" s="38">
        <f t="shared" si="813"/>
        <v>9565.2981466325618</v>
      </c>
      <c r="T6494" s="38">
        <f t="shared" si="814"/>
        <v>8551.6936080179676</v>
      </c>
      <c r="U6494" s="32">
        <f t="shared" si="815"/>
        <v>9432.9708026448352</v>
      </c>
      <c r="W6494" s="140">
        <v>9535</v>
      </c>
      <c r="Y6494" s="141" t="s">
        <v>15578</v>
      </c>
      <c r="Z6494" s="141" t="s">
        <v>15578</v>
      </c>
      <c r="AA6494" s="147" t="s">
        <v>15578</v>
      </c>
      <c r="AB6494" s="147" t="s">
        <v>15578</v>
      </c>
    </row>
    <row r="6495" spans="1:28" x14ac:dyDescent="0.2">
      <c r="A6495" s="139" t="s">
        <v>165</v>
      </c>
      <c r="B6495" s="139" t="s">
        <v>433</v>
      </c>
      <c r="C6495" s="138" t="s">
        <v>7038</v>
      </c>
      <c r="D6495" t="s">
        <v>14449</v>
      </c>
      <c r="E6495" s="140">
        <v>8510.2793056259197</v>
      </c>
      <c r="F6495" s="140">
        <v>6044.1057302028312</v>
      </c>
      <c r="G6495" s="140">
        <v>7143.3328220018211</v>
      </c>
      <c r="H6495" s="140">
        <f t="shared" si="808"/>
        <v>8140.1197313939801</v>
      </c>
      <c r="I6495" s="143">
        <v>1.0573814857757962</v>
      </c>
      <c r="J6495" s="144">
        <v>1.0027256633912141</v>
      </c>
      <c r="K6495" s="145">
        <f t="shared" si="809"/>
        <v>8630.6722583395203</v>
      </c>
      <c r="L6495" s="140">
        <f t="shared" si="810"/>
        <v>8680.2421779523029</v>
      </c>
      <c r="N6495" s="140">
        <v>8407.7752559363016</v>
      </c>
      <c r="O6495" s="140">
        <f t="shared" si="811"/>
        <v>8644.671279498978</v>
      </c>
      <c r="Q6495" s="140">
        <v>5758.5088445879319</v>
      </c>
      <c r="R6495" s="38">
        <f t="shared" si="812"/>
        <v>8378.1587365587256</v>
      </c>
      <c r="S6495" s="38">
        <f t="shared" si="813"/>
        <v>8426.5588485254175</v>
      </c>
      <c r="T6495" s="38">
        <f t="shared" si="814"/>
        <v>8142.8486148014645</v>
      </c>
      <c r="U6495" s="32">
        <f t="shared" si="815"/>
        <v>8389.5201216249425</v>
      </c>
      <c r="W6495" s="140">
        <v>9583</v>
      </c>
      <c r="Y6495" s="141" t="s">
        <v>15578</v>
      </c>
      <c r="Z6495" s="141" t="s">
        <v>15578</v>
      </c>
      <c r="AA6495" s="147" t="s">
        <v>15578</v>
      </c>
      <c r="AB6495" s="147" t="s">
        <v>15578</v>
      </c>
    </row>
    <row r="6496" spans="1:28" x14ac:dyDescent="0.2">
      <c r="A6496" s="139" t="s">
        <v>165</v>
      </c>
      <c r="B6496" s="139" t="s">
        <v>433</v>
      </c>
      <c r="C6496" s="138" t="s">
        <v>7039</v>
      </c>
      <c r="D6496" t="s">
        <v>14450</v>
      </c>
      <c r="E6496" s="140">
        <v>7090.0096725883377</v>
      </c>
      <c r="F6496" s="140">
        <v>7367.8200266281283</v>
      </c>
      <c r="G6496" s="140">
        <v>17231.172007952016</v>
      </c>
      <c r="H6496" s="140">
        <f t="shared" si="808"/>
        <v>7552.7016810204141</v>
      </c>
      <c r="I6496" s="143">
        <v>1.0573814857757962</v>
      </c>
      <c r="J6496" s="144">
        <v>1.0027256633912141</v>
      </c>
      <c r="K6496" s="145">
        <f t="shared" si="809"/>
        <v>8007.8543098695136</v>
      </c>
      <c r="L6496" s="140">
        <f t="shared" si="810"/>
        <v>8053.8470996000651</v>
      </c>
      <c r="N6496" s="140">
        <v>7572.0899636950307</v>
      </c>
      <c r="O6496" s="140">
        <f t="shared" si="811"/>
        <v>7990.953101188632</v>
      </c>
      <c r="Q6496" s="140">
        <v>8532.6514976897452</v>
      </c>
      <c r="R6496" s="38">
        <f t="shared" si="812"/>
        <v>8111.7548171885201</v>
      </c>
      <c r="S6496" s="38">
        <f t="shared" si="813"/>
        <v>8158.6159299632272</v>
      </c>
      <c r="T6496" s="38">
        <f t="shared" si="814"/>
        <v>7668.1461170945031</v>
      </c>
      <c r="U6496" s="32">
        <f t="shared" si="815"/>
        <v>8094.5844806449504</v>
      </c>
      <c r="W6496" s="140">
        <v>9624</v>
      </c>
      <c r="Y6496" s="141" t="s">
        <v>15578</v>
      </c>
      <c r="Z6496" s="141" t="s">
        <v>15578</v>
      </c>
      <c r="AA6496" s="147" t="s">
        <v>15578</v>
      </c>
      <c r="AB6496" s="147" t="s">
        <v>15578</v>
      </c>
    </row>
    <row r="6497" spans="1:28" x14ac:dyDescent="0.2">
      <c r="A6497" s="139" t="s">
        <v>165</v>
      </c>
      <c r="B6497" s="139" t="s">
        <v>433</v>
      </c>
      <c r="C6497" s="138" t="s">
        <v>7040</v>
      </c>
      <c r="D6497" t="s">
        <v>14451</v>
      </c>
      <c r="E6497" s="140">
        <v>6163.8458298712967</v>
      </c>
      <c r="F6497" s="140">
        <v>4561.6662601164107</v>
      </c>
      <c r="G6497" s="140">
        <v>6298.0871173500009</v>
      </c>
      <c r="H6497" s="140">
        <f t="shared" si="808"/>
        <v>5966.4604338356648</v>
      </c>
      <c r="I6497" s="143">
        <v>1.0573814857757962</v>
      </c>
      <c r="J6497" s="144">
        <v>1.0027256633912141</v>
      </c>
      <c r="K6497" s="145">
        <f t="shared" si="809"/>
        <v>6326.0205311461068</v>
      </c>
      <c r="L6497" s="140">
        <f t="shared" si="810"/>
        <v>6362.3537760905811</v>
      </c>
      <c r="N6497" s="140">
        <v>6370.5286158121726</v>
      </c>
      <c r="O6497" s="140">
        <f t="shared" si="811"/>
        <v>6363.4210116708027</v>
      </c>
      <c r="Q6497" s="140">
        <v>3868.5173401014117</v>
      </c>
      <c r="R6497" s="38">
        <f t="shared" si="812"/>
        <v>6103.5832715461611</v>
      </c>
      <c r="S6497" s="38">
        <f t="shared" si="813"/>
        <v>6138.8432997969749</v>
      </c>
      <c r="T6497" s="38">
        <f t="shared" si="814"/>
        <v>6120.3274882410969</v>
      </c>
      <c r="U6497" s="32">
        <f t="shared" si="815"/>
        <v>6136.4260373720099</v>
      </c>
      <c r="W6497" s="140">
        <v>7607</v>
      </c>
      <c r="Y6497" s="141" t="s">
        <v>15578</v>
      </c>
      <c r="Z6497" s="141" t="s">
        <v>15578</v>
      </c>
      <c r="AA6497" s="147" t="s">
        <v>15578</v>
      </c>
      <c r="AB6497" s="147" t="s">
        <v>15578</v>
      </c>
    </row>
    <row r="6498" spans="1:28" x14ac:dyDescent="0.2">
      <c r="A6498" s="139" t="s">
        <v>165</v>
      </c>
      <c r="B6498" s="139" t="s">
        <v>433</v>
      </c>
      <c r="C6498" s="138" t="s">
        <v>7041</v>
      </c>
      <c r="D6498" t="s">
        <v>8632</v>
      </c>
      <c r="E6498" s="140">
        <v>5685.5067160247145</v>
      </c>
      <c r="F6498" s="140">
        <v>3137.1124272126813</v>
      </c>
      <c r="G6498" s="140">
        <v>6436.1321348584324</v>
      </c>
      <c r="H6498" s="140">
        <f t="shared" si="808"/>
        <v>5394.1903052360685</v>
      </c>
      <c r="I6498" s="143">
        <v>1.0573814857757962</v>
      </c>
      <c r="J6498" s="144">
        <v>1.0027256633912141</v>
      </c>
      <c r="K6498" s="145">
        <f t="shared" si="809"/>
        <v>5719.2633720182866</v>
      </c>
      <c r="L6498" s="140">
        <f t="shared" si="810"/>
        <v>5752.1117315793099</v>
      </c>
      <c r="N6498" s="140">
        <v>5317.5320148230885</v>
      </c>
      <c r="O6498" s="140">
        <f t="shared" si="811"/>
        <v>5695.3768044173912</v>
      </c>
      <c r="Q6498" s="140">
        <v>3353.2951945956866</v>
      </c>
      <c r="R6498" s="38">
        <f t="shared" si="812"/>
        <v>5502.8747021360523</v>
      </c>
      <c r="S6498" s="38">
        <f t="shared" si="813"/>
        <v>5534.664473623654</v>
      </c>
      <c r="T6498" s="38">
        <f t="shared" si="814"/>
        <v>5121.1083328003479</v>
      </c>
      <c r="U6498" s="32">
        <f t="shared" si="815"/>
        <v>5480.674200671876</v>
      </c>
      <c r="W6498" s="140">
        <v>6023</v>
      </c>
      <c r="Y6498" s="141" t="s">
        <v>15578</v>
      </c>
      <c r="Z6498" s="141" t="s">
        <v>15578</v>
      </c>
      <c r="AA6498" s="147" t="s">
        <v>15578</v>
      </c>
      <c r="AB6498" s="147" t="s">
        <v>15578</v>
      </c>
    </row>
    <row r="6499" spans="1:28" x14ac:dyDescent="0.2">
      <c r="A6499" s="139" t="s">
        <v>165</v>
      </c>
      <c r="B6499" s="139" t="s">
        <v>433</v>
      </c>
      <c r="C6499" s="138" t="s">
        <v>7042</v>
      </c>
      <c r="D6499" t="s">
        <v>14452</v>
      </c>
      <c r="E6499" s="140">
        <v>8293.2364973865242</v>
      </c>
      <c r="F6499" s="140">
        <v>8742.038894776013</v>
      </c>
      <c r="G6499" s="140">
        <v>18068.523224780347</v>
      </c>
      <c r="H6499" s="140">
        <f t="shared" si="808"/>
        <v>8762.1753942213381</v>
      </c>
      <c r="I6499" s="143">
        <v>1.0573814857757962</v>
      </c>
      <c r="J6499" s="144">
        <v>1.0027256633912141</v>
      </c>
      <c r="K6499" s="145">
        <f t="shared" si="809"/>
        <v>9290.2152048150365</v>
      </c>
      <c r="L6499" s="140">
        <f t="shared" si="810"/>
        <v>9343.5731828616663</v>
      </c>
      <c r="N6499" s="140">
        <v>8674.7807010945362</v>
      </c>
      <c r="O6499" s="140">
        <f t="shared" si="811"/>
        <v>9256.2614854296808</v>
      </c>
      <c r="Q6499" s="140">
        <v>8673.747407140032</v>
      </c>
      <c r="R6499" s="38">
        <f t="shared" si="812"/>
        <v>9280.8395076490615</v>
      </c>
      <c r="S6499" s="38">
        <f t="shared" si="813"/>
        <v>9334.4543513682456</v>
      </c>
      <c r="T6499" s="38">
        <f t="shared" si="814"/>
        <v>8674.6773716990865</v>
      </c>
      <c r="U6499" s="32">
        <f t="shared" si="815"/>
        <v>9248.3196390442499</v>
      </c>
      <c r="W6499" s="140">
        <v>10980</v>
      </c>
      <c r="Y6499" s="141" t="s">
        <v>15578</v>
      </c>
      <c r="Z6499" s="141" t="s">
        <v>15578</v>
      </c>
      <c r="AA6499" s="147" t="s">
        <v>15578</v>
      </c>
      <c r="AB6499" s="147" t="s">
        <v>15578</v>
      </c>
    </row>
    <row r="6500" spans="1:28" x14ac:dyDescent="0.2">
      <c r="A6500" s="139" t="s">
        <v>165</v>
      </c>
      <c r="B6500" s="139" t="s">
        <v>433</v>
      </c>
      <c r="C6500" s="138" t="s">
        <v>7043</v>
      </c>
      <c r="D6500" t="s">
        <v>14453</v>
      </c>
      <c r="E6500" s="140">
        <v>8477.4250157308907</v>
      </c>
      <c r="F6500" s="140">
        <v>7491.8529162767636</v>
      </c>
      <c r="G6500" s="140">
        <v>10398.150722963301</v>
      </c>
      <c r="H6500" s="140">
        <f t="shared" si="808"/>
        <v>8433.4887573712458</v>
      </c>
      <c r="I6500" s="143">
        <v>1.0573814857757962</v>
      </c>
      <c r="J6500" s="144">
        <v>1.0027256633912141</v>
      </c>
      <c r="K6500" s="145">
        <f t="shared" si="809"/>
        <v>8941.7207438050373</v>
      </c>
      <c r="L6500" s="140">
        <f t="shared" si="810"/>
        <v>8993.077157906162</v>
      </c>
      <c r="N6500" s="140">
        <v>8313.6652106288584</v>
      </c>
      <c r="O6500" s="140">
        <f t="shared" si="811"/>
        <v>8904.379075930703</v>
      </c>
      <c r="Q6500" s="140">
        <v>6607.7663567266973</v>
      </c>
      <c r="R6500" s="38">
        <f t="shared" si="812"/>
        <v>8748.1460520974815</v>
      </c>
      <c r="S6500" s="38">
        <f t="shared" si="813"/>
        <v>8798.6835582174008</v>
      </c>
      <c r="T6500" s="38">
        <f t="shared" si="814"/>
        <v>8143.0753252386421</v>
      </c>
      <c r="U6500" s="32">
        <f t="shared" si="815"/>
        <v>8713.0930810031386</v>
      </c>
      <c r="W6500" s="140">
        <v>9045</v>
      </c>
      <c r="Y6500" s="141" t="s">
        <v>15578</v>
      </c>
      <c r="Z6500" s="141" t="s">
        <v>15578</v>
      </c>
      <c r="AA6500" s="147" t="s">
        <v>15578</v>
      </c>
      <c r="AB6500" s="147" t="s">
        <v>15578</v>
      </c>
    </row>
    <row r="6501" spans="1:28" x14ac:dyDescent="0.2">
      <c r="A6501" s="139" t="s">
        <v>165</v>
      </c>
      <c r="B6501" s="139" t="s">
        <v>433</v>
      </c>
      <c r="C6501" s="138" t="s">
        <v>7044</v>
      </c>
      <c r="D6501" t="s">
        <v>9974</v>
      </c>
      <c r="E6501" s="140">
        <v>7973.2863887988833</v>
      </c>
      <c r="F6501" s="140">
        <v>8222.0392694312031</v>
      </c>
      <c r="G6501" s="140">
        <v>1012.7396539442332</v>
      </c>
      <c r="H6501" s="140">
        <f t="shared" si="808"/>
        <v>7711.3996748198842</v>
      </c>
      <c r="I6501" s="143">
        <v>1.0573814857757962</v>
      </c>
      <c r="J6501" s="144">
        <v>1.0027256633912141</v>
      </c>
      <c r="K6501" s="145">
        <f t="shared" si="809"/>
        <v>8176.1160084360363</v>
      </c>
      <c r="L6501" s="140">
        <f t="shared" si="810"/>
        <v>8223.0752024769572</v>
      </c>
      <c r="N6501" s="140">
        <v>7833.6280231517649</v>
      </c>
      <c r="O6501" s="140">
        <f t="shared" si="811"/>
        <v>8172.2323846911841</v>
      </c>
      <c r="Q6501" s="140">
        <v>8870.309730313018</v>
      </c>
      <c r="R6501" s="38">
        <f t="shared" si="812"/>
        <v>8298.9910175993537</v>
      </c>
      <c r="S6501" s="38">
        <f t="shared" si="813"/>
        <v>8346.9337824827235</v>
      </c>
      <c r="T6501" s="38">
        <f t="shared" si="814"/>
        <v>7937.2961938678909</v>
      </c>
      <c r="U6501" s="32">
        <f t="shared" si="815"/>
        <v>8293.4550814372178</v>
      </c>
      <c r="W6501" s="140">
        <v>10012</v>
      </c>
      <c r="Y6501" s="141" t="s">
        <v>15578</v>
      </c>
      <c r="Z6501" s="141" t="s">
        <v>15578</v>
      </c>
      <c r="AA6501" s="147" t="s">
        <v>15578</v>
      </c>
      <c r="AB6501" s="147" t="s">
        <v>15578</v>
      </c>
    </row>
    <row r="6502" spans="1:28" x14ac:dyDescent="0.2">
      <c r="A6502" s="139" t="s">
        <v>165</v>
      </c>
      <c r="B6502" s="139" t="s">
        <v>433</v>
      </c>
      <c r="C6502" s="138" t="s">
        <v>7045</v>
      </c>
      <c r="D6502" t="s">
        <v>14454</v>
      </c>
      <c r="E6502" s="140">
        <v>25237.298629949593</v>
      </c>
      <c r="F6502" s="140">
        <v>17294.896299536285</v>
      </c>
      <c r="G6502" s="140">
        <v>24760.793915298382</v>
      </c>
      <c r="H6502" s="140">
        <f t="shared" si="808"/>
        <v>24210.672082910914</v>
      </c>
      <c r="I6502" s="143">
        <v>1.0573814857757962</v>
      </c>
      <c r="J6502" s="144">
        <v>1.0027256633912141</v>
      </c>
      <c r="K6502" s="145">
        <f t="shared" si="809"/>
        <v>25669.693173659412</v>
      </c>
      <c r="L6502" s="140">
        <f t="shared" si="810"/>
        <v>25817.126025819172</v>
      </c>
      <c r="N6502" s="140">
        <v>25749.392385981333</v>
      </c>
      <c r="O6502" s="140">
        <f t="shared" si="811"/>
        <v>25808.283314172859</v>
      </c>
      <c r="Q6502" s="140">
        <v>17354.48132645142</v>
      </c>
      <c r="R6502" s="38">
        <f t="shared" si="812"/>
        <v>24942.756257345463</v>
      </c>
      <c r="S6502" s="38">
        <f t="shared" si="813"/>
        <v>25086.849038775537</v>
      </c>
      <c r="T6502" s="38">
        <f t="shared" si="814"/>
        <v>24909.901280028342</v>
      </c>
      <c r="U6502" s="32">
        <f t="shared" si="815"/>
        <v>25063.748286906764</v>
      </c>
      <c r="W6502" s="140">
        <v>27493</v>
      </c>
      <c r="Y6502" s="141" t="s">
        <v>15578</v>
      </c>
      <c r="Z6502" s="141" t="s">
        <v>15578</v>
      </c>
      <c r="AA6502" s="147" t="s">
        <v>15578</v>
      </c>
      <c r="AB6502" s="147" t="s">
        <v>15578</v>
      </c>
    </row>
    <row r="6503" spans="1:28" x14ac:dyDescent="0.2">
      <c r="A6503" s="139" t="s">
        <v>165</v>
      </c>
      <c r="B6503" s="139" t="s">
        <v>433</v>
      </c>
      <c r="C6503" s="138" t="s">
        <v>7046</v>
      </c>
      <c r="D6503" t="s">
        <v>14455</v>
      </c>
      <c r="E6503" s="140">
        <v>9588.2725467527853</v>
      </c>
      <c r="F6503" s="140">
        <v>9435.3861653387066</v>
      </c>
      <c r="G6503" s="140">
        <v>13257.54463176711</v>
      </c>
      <c r="H6503" s="140">
        <f t="shared" si="808"/>
        <v>9723.5697909879564</v>
      </c>
      <c r="I6503" s="143">
        <v>1.0573814857757962</v>
      </c>
      <c r="J6503" s="144">
        <v>1.0027256633912141</v>
      </c>
      <c r="K6503" s="145">
        <f t="shared" si="809"/>
        <v>10309.546642594243</v>
      </c>
      <c r="L6503" s="140">
        <f t="shared" si="810"/>
        <v>10368.759109829785</v>
      </c>
      <c r="N6503" s="140">
        <v>9741.2954935939597</v>
      </c>
      <c r="O6503" s="140">
        <f t="shared" si="811"/>
        <v>10286.842947636087</v>
      </c>
      <c r="Q6503" s="140">
        <v>8576.020692350201</v>
      </c>
      <c r="R6503" s="38">
        <f t="shared" si="812"/>
        <v>10187.87619427764</v>
      </c>
      <c r="S6503" s="38">
        <f t="shared" si="813"/>
        <v>10246.730933607676</v>
      </c>
      <c r="T6503" s="38">
        <f t="shared" si="814"/>
        <v>9624.7680134695838</v>
      </c>
      <c r="U6503" s="32">
        <f t="shared" si="815"/>
        <v>10165.532894189644</v>
      </c>
      <c r="W6503" s="140">
        <v>10657</v>
      </c>
      <c r="Y6503" s="141" t="s">
        <v>15578</v>
      </c>
      <c r="Z6503" s="141" t="s">
        <v>15578</v>
      </c>
      <c r="AA6503" s="147" t="s">
        <v>15578</v>
      </c>
      <c r="AB6503" s="147" t="s">
        <v>15578</v>
      </c>
    </row>
    <row r="6504" spans="1:28" x14ac:dyDescent="0.2">
      <c r="A6504" s="139" t="s">
        <v>165</v>
      </c>
      <c r="B6504" s="139" t="s">
        <v>433</v>
      </c>
      <c r="C6504" s="138" t="s">
        <v>7047</v>
      </c>
      <c r="D6504" t="s">
        <v>14456</v>
      </c>
      <c r="E6504" s="140">
        <v>9132.6544162705595</v>
      </c>
      <c r="F6504" s="140">
        <v>7085.1815318251183</v>
      </c>
      <c r="G6504" s="140">
        <v>13898.178184444087</v>
      </c>
      <c r="H6504" s="140">
        <f t="shared" si="808"/>
        <v>9074.0616196145747</v>
      </c>
      <c r="I6504" s="143">
        <v>1.0573814857757962</v>
      </c>
      <c r="J6504" s="144">
        <v>1.0027256633912141</v>
      </c>
      <c r="K6504" s="145">
        <f t="shared" si="809"/>
        <v>9620.8968019023905</v>
      </c>
      <c r="L6504" s="140">
        <f t="shared" si="810"/>
        <v>9676.1540364257344</v>
      </c>
      <c r="N6504" s="140">
        <v>9006.1406773434483</v>
      </c>
      <c r="O6504" s="140">
        <f t="shared" si="811"/>
        <v>9588.6829519287803</v>
      </c>
      <c r="Q6504" s="140">
        <v>7400.0828465172135</v>
      </c>
      <c r="R6504" s="38">
        <f t="shared" si="812"/>
        <v>9443.4109339451807</v>
      </c>
      <c r="S6504" s="38">
        <f t="shared" si="813"/>
        <v>9497.9649428774774</v>
      </c>
      <c r="T6504" s="38">
        <f t="shared" si="814"/>
        <v>8845.5348942608252</v>
      </c>
      <c r="U6504" s="32">
        <f t="shared" si="815"/>
        <v>9412.7893816184223</v>
      </c>
      <c r="W6504" s="140">
        <v>10229</v>
      </c>
      <c r="Y6504" s="141" t="s">
        <v>15578</v>
      </c>
      <c r="Z6504" s="141" t="s">
        <v>15578</v>
      </c>
      <c r="AA6504" s="147" t="s">
        <v>15578</v>
      </c>
      <c r="AB6504" s="147" t="s">
        <v>15578</v>
      </c>
    </row>
    <row r="6505" spans="1:28" x14ac:dyDescent="0.2">
      <c r="A6505" s="139" t="s">
        <v>165</v>
      </c>
      <c r="B6505" s="139" t="s">
        <v>433</v>
      </c>
      <c r="C6505" s="138" t="s">
        <v>7048</v>
      </c>
      <c r="D6505" t="s">
        <v>14457</v>
      </c>
      <c r="E6505" s="140">
        <v>7973.2853392711313</v>
      </c>
      <c r="F6505" s="140">
        <v>9320.330138936657</v>
      </c>
      <c r="G6505" s="140">
        <v>6476.5326843740968</v>
      </c>
      <c r="H6505" s="140">
        <f t="shared" si="808"/>
        <v>8080.9029462304861</v>
      </c>
      <c r="I6505" s="143">
        <v>1.0573814857757962</v>
      </c>
      <c r="J6505" s="144">
        <v>1.0027256633912141</v>
      </c>
      <c r="K6505" s="145">
        <f t="shared" si="809"/>
        <v>8567.8868593769548</v>
      </c>
      <c r="L6505" s="140">
        <f t="shared" si="810"/>
        <v>8617.0961735714973</v>
      </c>
      <c r="N6505" s="140">
        <v>8261.5878560808669</v>
      </c>
      <c r="O6505" s="140">
        <f t="shared" si="811"/>
        <v>8570.6841167713374</v>
      </c>
      <c r="Q6505" s="140">
        <v>9396.7938399060185</v>
      </c>
      <c r="R6505" s="38">
        <f t="shared" si="812"/>
        <v>8707.4059746455714</v>
      </c>
      <c r="S6505" s="38">
        <f t="shared" si="813"/>
        <v>8757.7081278231308</v>
      </c>
      <c r="T6505" s="38">
        <f t="shared" si="814"/>
        <v>8375.1084544633813</v>
      </c>
      <c r="U6505" s="32">
        <f t="shared" si="815"/>
        <v>8707.7592605306982</v>
      </c>
      <c r="W6505" s="140">
        <v>10101</v>
      </c>
      <c r="Y6505" s="141" t="s">
        <v>15578</v>
      </c>
      <c r="Z6505" s="141" t="s">
        <v>15578</v>
      </c>
      <c r="AA6505" s="147" t="s">
        <v>15578</v>
      </c>
      <c r="AB6505" s="147" t="s">
        <v>15578</v>
      </c>
    </row>
    <row r="6506" spans="1:28" x14ac:dyDescent="0.2">
      <c r="A6506" s="139" t="s">
        <v>165</v>
      </c>
      <c r="B6506" s="139" t="s">
        <v>433</v>
      </c>
      <c r="C6506" s="138" t="s">
        <v>7049</v>
      </c>
      <c r="D6506" t="s">
        <v>14458</v>
      </c>
      <c r="E6506" s="140">
        <v>5675.8375871384051</v>
      </c>
      <c r="F6506" s="140">
        <v>6352.3469189867546</v>
      </c>
      <c r="G6506" s="140">
        <v>6483.9431230884738</v>
      </c>
      <c r="H6506" s="140">
        <f t="shared" si="808"/>
        <v>5795.6360258864697</v>
      </c>
      <c r="I6506" s="143">
        <v>1.0573814857757962</v>
      </c>
      <c r="J6506" s="144">
        <v>1.0027256633912141</v>
      </c>
      <c r="K6506" s="145">
        <f t="shared" si="809"/>
        <v>6144.9016376428153</v>
      </c>
      <c r="L6506" s="140">
        <f t="shared" si="810"/>
        <v>6180.1946334939894</v>
      </c>
      <c r="N6506" s="140">
        <v>5386.8845686522609</v>
      </c>
      <c r="O6506" s="140">
        <f t="shared" si="811"/>
        <v>6076.6270093960156</v>
      </c>
      <c r="Q6506" s="140">
        <v>3475.2796474169527</v>
      </c>
      <c r="R6506" s="38">
        <f t="shared" si="812"/>
        <v>5898.8827081191757</v>
      </c>
      <c r="S6506" s="38">
        <f t="shared" si="813"/>
        <v>5932.9601937014813</v>
      </c>
      <c r="T6506" s="38">
        <f t="shared" si="814"/>
        <v>5195.7240765287306</v>
      </c>
      <c r="U6506" s="32">
        <f t="shared" si="815"/>
        <v>5836.7130938111877</v>
      </c>
      <c r="W6506" s="140">
        <v>6130</v>
      </c>
      <c r="Y6506" s="141" t="s">
        <v>15578</v>
      </c>
      <c r="Z6506" s="141" t="s">
        <v>15578</v>
      </c>
      <c r="AA6506" s="147" t="s">
        <v>15578</v>
      </c>
      <c r="AB6506" s="147" t="s">
        <v>15578</v>
      </c>
    </row>
    <row r="6507" spans="1:28" x14ac:dyDescent="0.2">
      <c r="A6507" s="139" t="s">
        <v>165</v>
      </c>
      <c r="B6507" s="139" t="s">
        <v>433</v>
      </c>
      <c r="C6507" s="138" t="s">
        <v>7050</v>
      </c>
      <c r="D6507" t="s">
        <v>14459</v>
      </c>
      <c r="E6507" s="140">
        <v>20208.036018891282</v>
      </c>
      <c r="F6507" s="140">
        <v>18112.986370265589</v>
      </c>
      <c r="G6507" s="140">
        <v>20991.920746092917</v>
      </c>
      <c r="H6507" s="140">
        <f t="shared" si="808"/>
        <v>19975.573945171385</v>
      </c>
      <c r="I6507" s="143">
        <v>1.0573814857757962</v>
      </c>
      <c r="J6507" s="144">
        <v>1.0027256633912141</v>
      </c>
      <c r="K6507" s="145">
        <f t="shared" si="809"/>
        <v>21179.372979993845</v>
      </c>
      <c r="L6507" s="140">
        <f t="shared" si="810"/>
        <v>21301.015858398016</v>
      </c>
      <c r="N6507" s="140">
        <v>19087.364727369652</v>
      </c>
      <c r="O6507" s="140">
        <f t="shared" si="811"/>
        <v>21012.020926425055</v>
      </c>
      <c r="Q6507" s="140">
        <v>17833.11286098048</v>
      </c>
      <c r="R6507" s="38">
        <f t="shared" si="812"/>
        <v>20952.21564012592</v>
      </c>
      <c r="S6507" s="38">
        <f t="shared" si="813"/>
        <v>21073.255311826972</v>
      </c>
      <c r="T6507" s="38">
        <f t="shared" si="814"/>
        <v>18961.939540730735</v>
      </c>
      <c r="U6507" s="32">
        <f t="shared" si="815"/>
        <v>20797.620389463234</v>
      </c>
      <c r="W6507" s="140">
        <v>21803</v>
      </c>
      <c r="Y6507" s="141" t="s">
        <v>15578</v>
      </c>
      <c r="Z6507" s="141" t="s">
        <v>15578</v>
      </c>
      <c r="AA6507" s="147" t="s">
        <v>15578</v>
      </c>
      <c r="AB6507" s="147" t="s">
        <v>15578</v>
      </c>
    </row>
    <row r="6508" spans="1:28" x14ac:dyDescent="0.2">
      <c r="A6508" s="139" t="s">
        <v>165</v>
      </c>
      <c r="B6508" s="139" t="s">
        <v>433</v>
      </c>
      <c r="C6508" s="138" t="s">
        <v>7051</v>
      </c>
      <c r="D6508" t="s">
        <v>14460</v>
      </c>
      <c r="E6508" s="140">
        <v>2709.0455230033203</v>
      </c>
      <c r="F6508" s="140">
        <v>1358.9069474350356</v>
      </c>
      <c r="G6508" s="140">
        <v>2471.8157074830033</v>
      </c>
      <c r="H6508" s="140">
        <f t="shared" si="808"/>
        <v>2527.9424750829903</v>
      </c>
      <c r="I6508" s="143">
        <v>1.0573814857757962</v>
      </c>
      <c r="J6508" s="144">
        <v>1.0027256633912141</v>
      </c>
      <c r="K6508" s="145">
        <f t="shared" si="809"/>
        <v>2680.2852673323819</v>
      </c>
      <c r="L6508" s="140">
        <f t="shared" si="810"/>
        <v>2695.6793781575975</v>
      </c>
      <c r="N6508" s="140">
        <v>2817.6303449431703</v>
      </c>
      <c r="O6508" s="140">
        <f t="shared" si="811"/>
        <v>2711.6002298474755</v>
      </c>
      <c r="Q6508" s="140">
        <v>1667.1076043711068</v>
      </c>
      <c r="R6508" s="38">
        <f t="shared" si="812"/>
        <v>2589.0140835804932</v>
      </c>
      <c r="S6508" s="38">
        <f t="shared" si="813"/>
        <v>2603.970660015581</v>
      </c>
      <c r="T6508" s="38">
        <f t="shared" si="814"/>
        <v>2702.5780708859643</v>
      </c>
      <c r="U6508" s="32">
        <f t="shared" si="815"/>
        <v>2616.8439811984349</v>
      </c>
      <c r="W6508" s="140">
        <v>3323</v>
      </c>
      <c r="Y6508" s="141" t="s">
        <v>15578</v>
      </c>
      <c r="Z6508" s="141" t="s">
        <v>15578</v>
      </c>
      <c r="AA6508" s="147" t="s">
        <v>15578</v>
      </c>
      <c r="AB6508" s="147" t="s">
        <v>15578</v>
      </c>
    </row>
    <row r="6509" spans="1:28" x14ac:dyDescent="0.2">
      <c r="A6509" s="139" t="s">
        <v>165</v>
      </c>
      <c r="B6509" s="139" t="s">
        <v>433</v>
      </c>
      <c r="C6509" s="138" t="s">
        <v>7052</v>
      </c>
      <c r="D6509" t="s">
        <v>10149</v>
      </c>
      <c r="E6509" s="140">
        <v>8912.5524779329553</v>
      </c>
      <c r="F6509" s="140">
        <v>8711.9081624789251</v>
      </c>
      <c r="G6509" s="140">
        <v>17418.718282378784</v>
      </c>
      <c r="H6509" s="140">
        <f t="shared" si="808"/>
        <v>9245.6891849567564</v>
      </c>
      <c r="I6509" s="143">
        <v>1.0573814857757962</v>
      </c>
      <c r="J6509" s="144">
        <v>1.0027256633912141</v>
      </c>
      <c r="K6509" s="145">
        <f t="shared" si="809"/>
        <v>9802.8672539158106</v>
      </c>
      <c r="L6509" s="140">
        <f t="shared" si="810"/>
        <v>9859.16962842457</v>
      </c>
      <c r="N6509" s="140">
        <v>8680.1570135119382</v>
      </c>
      <c r="O6509" s="140">
        <f t="shared" si="811"/>
        <v>9705.2480525872561</v>
      </c>
      <c r="Q6509" s="140">
        <v>8858.0282601559356</v>
      </c>
      <c r="R6509" s="38">
        <f t="shared" si="812"/>
        <v>9761.7649790141641</v>
      </c>
      <c r="S6509" s="38">
        <f t="shared" si="813"/>
        <v>9818.1580998457321</v>
      </c>
      <c r="T6509" s="38">
        <f t="shared" si="814"/>
        <v>8697.944138176339</v>
      </c>
      <c r="U6509" s="32">
        <f t="shared" si="815"/>
        <v>9671.9127619467035</v>
      </c>
      <c r="W6509" s="140">
        <v>9764</v>
      </c>
      <c r="Y6509" s="141" t="s">
        <v>15578</v>
      </c>
      <c r="Z6509" s="141" t="s">
        <v>15578</v>
      </c>
      <c r="AA6509" s="147" t="s">
        <v>15578</v>
      </c>
      <c r="AB6509" s="147" t="s">
        <v>15578</v>
      </c>
    </row>
    <row r="6510" spans="1:28" x14ac:dyDescent="0.2">
      <c r="A6510" s="139" t="s">
        <v>165</v>
      </c>
      <c r="B6510" s="139" t="s">
        <v>433</v>
      </c>
      <c r="C6510" s="138" t="s">
        <v>7053</v>
      </c>
      <c r="D6510" t="s">
        <v>14461</v>
      </c>
      <c r="E6510" s="140">
        <v>11646.998671179594</v>
      </c>
      <c r="F6510" s="140">
        <v>8430.2958948132546</v>
      </c>
      <c r="G6510" s="140">
        <v>11796.119811574827</v>
      </c>
      <c r="H6510" s="140">
        <f t="shared" si="808"/>
        <v>11245.63207278506</v>
      </c>
      <c r="I6510" s="143">
        <v>1.0573814857757962</v>
      </c>
      <c r="J6510" s="144">
        <v>1.0027256633912141</v>
      </c>
      <c r="K6510" s="145">
        <f t="shared" si="809"/>
        <v>11923.333803526042</v>
      </c>
      <c r="L6510" s="140">
        <f t="shared" si="810"/>
        <v>11991.814992530302</v>
      </c>
      <c r="N6510" s="140">
        <v>11692.6592142437</v>
      </c>
      <c r="O6510" s="140">
        <f t="shared" si="811"/>
        <v>11952.759830412191</v>
      </c>
      <c r="Q6510" s="140">
        <v>10022.20761185296</v>
      </c>
      <c r="R6510" s="38">
        <f t="shared" si="812"/>
        <v>11793.618567097543</v>
      </c>
      <c r="S6510" s="38">
        <f t="shared" si="813"/>
        <v>11861.749582167618</v>
      </c>
      <c r="T6510" s="38">
        <f t="shared" si="814"/>
        <v>11525.614054004625</v>
      </c>
      <c r="U6510" s="32">
        <f t="shared" si="815"/>
        <v>11817.866667315524</v>
      </c>
      <c r="W6510" s="140">
        <v>12395</v>
      </c>
      <c r="Y6510" s="141" t="s">
        <v>15578</v>
      </c>
      <c r="Z6510" s="141" t="s">
        <v>15578</v>
      </c>
      <c r="AA6510" s="147" t="s">
        <v>15578</v>
      </c>
      <c r="AB6510" s="147" t="s">
        <v>15578</v>
      </c>
    </row>
    <row r="6511" spans="1:28" x14ac:dyDescent="0.2">
      <c r="A6511" s="139" t="s">
        <v>165</v>
      </c>
      <c r="B6511" s="139" t="s">
        <v>433</v>
      </c>
      <c r="C6511" s="138" t="s">
        <v>7054</v>
      </c>
      <c r="D6511" t="s">
        <v>14462</v>
      </c>
      <c r="E6511" s="140">
        <v>6912.3026924502701</v>
      </c>
      <c r="F6511" s="140">
        <v>9551.7089872708457</v>
      </c>
      <c r="G6511" s="140">
        <v>9951.6630281507896</v>
      </c>
      <c r="H6511" s="140">
        <f t="shared" si="808"/>
        <v>7374.9140763497844</v>
      </c>
      <c r="I6511" s="143">
        <v>1.0573814857757962</v>
      </c>
      <c r="J6511" s="144">
        <v>1.0027256633912141</v>
      </c>
      <c r="K6511" s="145">
        <f t="shared" si="809"/>
        <v>7819.3525926785951</v>
      </c>
      <c r="L6511" s="140">
        <f t="shared" si="810"/>
        <v>7864.2627303644003</v>
      </c>
      <c r="N6511" s="140">
        <v>6750.8866227963654</v>
      </c>
      <c r="O6511" s="140">
        <f t="shared" si="811"/>
        <v>7718.9100828957498</v>
      </c>
      <c r="Q6511" s="140">
        <v>8172.4597385303723</v>
      </c>
      <c r="R6511" s="38">
        <f t="shared" si="812"/>
        <v>7903.9134523277971</v>
      </c>
      <c r="S6511" s="38">
        <f t="shared" si="813"/>
        <v>7949.5738782156977</v>
      </c>
      <c r="T6511" s="38">
        <f t="shared" si="814"/>
        <v>6893.0439343697662</v>
      </c>
      <c r="U6511" s="32">
        <f t="shared" si="815"/>
        <v>7811.6425687291357</v>
      </c>
      <c r="W6511" s="140">
        <v>9803</v>
      </c>
      <c r="Y6511" s="141" t="s">
        <v>15578</v>
      </c>
      <c r="Z6511" s="141" t="s">
        <v>15578</v>
      </c>
      <c r="AA6511" s="147" t="s">
        <v>15578</v>
      </c>
      <c r="AB6511" s="147" t="s">
        <v>15578</v>
      </c>
    </row>
    <row r="6512" spans="1:28" x14ac:dyDescent="0.2">
      <c r="A6512" s="139" t="s">
        <v>165</v>
      </c>
      <c r="B6512" s="139" t="s">
        <v>433</v>
      </c>
      <c r="C6512" s="138" t="s">
        <v>7055</v>
      </c>
      <c r="D6512" t="s">
        <v>14463</v>
      </c>
      <c r="E6512" s="140">
        <v>6376.428426568822</v>
      </c>
      <c r="F6512" s="140">
        <v>3958.9257387040821</v>
      </c>
      <c r="G6512" s="140">
        <v>2376.5805454728111</v>
      </c>
      <c r="H6512" s="140">
        <f t="shared" si="808"/>
        <v>5901.4509981618003</v>
      </c>
      <c r="I6512" s="143">
        <v>1.0573814857757962</v>
      </c>
      <c r="J6512" s="144">
        <v>1.0027256633912141</v>
      </c>
      <c r="K6512" s="145">
        <f t="shared" si="809"/>
        <v>6257.0933959791846</v>
      </c>
      <c r="L6512" s="140">
        <f t="shared" si="810"/>
        <v>6293.0307606901051</v>
      </c>
      <c r="N6512" s="140">
        <v>6180.5521300366718</v>
      </c>
      <c r="O6512" s="140">
        <f t="shared" si="811"/>
        <v>6278.346534364433</v>
      </c>
      <c r="Q6512" s="140">
        <v>4444.0602664579128</v>
      </c>
      <c r="R6512" s="38">
        <f t="shared" si="812"/>
        <v>6102.5715686261128</v>
      </c>
      <c r="S6512" s="38">
        <f t="shared" si="813"/>
        <v>6137.8257523308694</v>
      </c>
      <c r="T6512" s="38">
        <f t="shared" si="814"/>
        <v>6006.902943678796</v>
      </c>
      <c r="U6512" s="32">
        <f t="shared" si="815"/>
        <v>6120.7336154309878</v>
      </c>
      <c r="W6512" s="140">
        <v>6529</v>
      </c>
      <c r="Y6512" s="141" t="s">
        <v>15578</v>
      </c>
      <c r="Z6512" s="141" t="s">
        <v>15578</v>
      </c>
      <c r="AA6512" s="147" t="s">
        <v>15578</v>
      </c>
      <c r="AB6512" s="147" t="s">
        <v>15578</v>
      </c>
    </row>
    <row r="6513" spans="1:28" x14ac:dyDescent="0.2">
      <c r="A6513" s="139" t="s">
        <v>165</v>
      </c>
      <c r="B6513" s="139" t="s">
        <v>433</v>
      </c>
      <c r="C6513" s="138" t="s">
        <v>7056</v>
      </c>
      <c r="D6513" t="s">
        <v>14464</v>
      </c>
      <c r="E6513" s="140">
        <v>13512.46198643593</v>
      </c>
      <c r="F6513" s="140">
        <v>10684.532088595475</v>
      </c>
      <c r="G6513" s="140">
        <v>19384.938721121256</v>
      </c>
      <c r="H6513" s="140">
        <f t="shared" si="808"/>
        <v>13401.623815731449</v>
      </c>
      <c r="I6513" s="143">
        <v>1.0573814857757962</v>
      </c>
      <c r="J6513" s="144">
        <v>1.0027256633912141</v>
      </c>
      <c r="K6513" s="145">
        <f t="shared" si="809"/>
        <v>14209.253266515312</v>
      </c>
      <c r="L6513" s="140">
        <f t="shared" si="810"/>
        <v>14290.863542180485</v>
      </c>
      <c r="N6513" s="140">
        <v>14396.949640918236</v>
      </c>
      <c r="O6513" s="140">
        <f t="shared" si="811"/>
        <v>14304.713215445734</v>
      </c>
      <c r="Q6513" s="140">
        <v>8828.9529717754085</v>
      </c>
      <c r="R6513" s="38">
        <f t="shared" si="812"/>
        <v>13724.429643500973</v>
      </c>
      <c r="S6513" s="38">
        <f t="shared" si="813"/>
        <v>13803.714836383017</v>
      </c>
      <c r="T6513" s="38">
        <f t="shared" si="814"/>
        <v>13840.149974003954</v>
      </c>
      <c r="U6513" s="32">
        <f t="shared" si="815"/>
        <v>13808.471489303884</v>
      </c>
      <c r="W6513" s="140">
        <v>17015</v>
      </c>
      <c r="Y6513" s="141" t="s">
        <v>15578</v>
      </c>
      <c r="Z6513" s="141" t="s">
        <v>15578</v>
      </c>
      <c r="AA6513" s="147" t="s">
        <v>15578</v>
      </c>
      <c r="AB6513" s="147" t="s">
        <v>15578</v>
      </c>
    </row>
    <row r="6514" spans="1:28" x14ac:dyDescent="0.2">
      <c r="A6514" s="139" t="s">
        <v>165</v>
      </c>
      <c r="B6514" s="139" t="s">
        <v>433</v>
      </c>
      <c r="C6514" s="138" t="s">
        <v>7057</v>
      </c>
      <c r="D6514" t="s">
        <v>14465</v>
      </c>
      <c r="E6514" s="140">
        <v>5980.7912025055484</v>
      </c>
      <c r="F6514" s="140">
        <v>3253.5622978399551</v>
      </c>
      <c r="G6514" s="140">
        <v>6306.6478564211984</v>
      </c>
      <c r="H6514" s="140">
        <f t="shared" si="808"/>
        <v>5648.9056157466603</v>
      </c>
      <c r="I6514" s="143">
        <v>1.0573814857757962</v>
      </c>
      <c r="J6514" s="144">
        <v>1.0027256633912141</v>
      </c>
      <c r="K6514" s="145">
        <f t="shared" si="809"/>
        <v>5989.3287318335333</v>
      </c>
      <c r="L6514" s="140">
        <f t="shared" si="810"/>
        <v>6023.7282009461096</v>
      </c>
      <c r="N6514" s="140">
        <v>6276.989786484648</v>
      </c>
      <c r="O6514" s="140">
        <f t="shared" si="811"/>
        <v>6056.7918186310117</v>
      </c>
      <c r="Q6514" s="140">
        <v>3795.930410392164</v>
      </c>
      <c r="R6514" s="38">
        <f t="shared" si="812"/>
        <v>5792.8645245741964</v>
      </c>
      <c r="S6514" s="38">
        <f t="shared" si="813"/>
        <v>5826.3295495771044</v>
      </c>
      <c r="T6514" s="38">
        <f t="shared" si="814"/>
        <v>6028.8838488754</v>
      </c>
      <c r="U6514" s="32">
        <f t="shared" si="815"/>
        <v>5852.7732674358203</v>
      </c>
      <c r="W6514" s="140">
        <v>6701</v>
      </c>
      <c r="Y6514" s="141" t="s">
        <v>15578</v>
      </c>
      <c r="Z6514" s="141" t="s">
        <v>15578</v>
      </c>
      <c r="AA6514" s="147" t="s">
        <v>15578</v>
      </c>
      <c r="AB6514" s="147" t="s">
        <v>15578</v>
      </c>
    </row>
    <row r="6515" spans="1:28" x14ac:dyDescent="0.2">
      <c r="A6515" s="139" t="s">
        <v>165</v>
      </c>
      <c r="B6515" s="139" t="s">
        <v>433</v>
      </c>
      <c r="C6515" s="138" t="s">
        <v>7058</v>
      </c>
      <c r="D6515" t="s">
        <v>14466</v>
      </c>
      <c r="E6515" s="140">
        <v>11570.497970094399</v>
      </c>
      <c r="F6515" s="140">
        <v>5829.2069927510292</v>
      </c>
      <c r="G6515" s="140">
        <v>6194.9406864391449</v>
      </c>
      <c r="H6515" s="140">
        <f t="shared" si="808"/>
        <v>10616.306113188335</v>
      </c>
      <c r="I6515" s="143">
        <v>1.0573814857757962</v>
      </c>
      <c r="J6515" s="144">
        <v>1.0027256633912141</v>
      </c>
      <c r="K6515" s="145">
        <f t="shared" si="809"/>
        <v>11256.082426375327</v>
      </c>
      <c r="L6515" s="140">
        <f t="shared" si="810"/>
        <v>11320.731283883635</v>
      </c>
      <c r="N6515" s="140">
        <v>11652.653417532219</v>
      </c>
      <c r="O6515" s="140">
        <f t="shared" si="811"/>
        <v>11364.064134796565</v>
      </c>
      <c r="Q6515" s="140">
        <v>6331.0620472675018</v>
      </c>
      <c r="R6515" s="38">
        <f t="shared" si="812"/>
        <v>10801.733617016678</v>
      </c>
      <c r="S6515" s="38">
        <f t="shared" si="813"/>
        <v>10864.134573233549</v>
      </c>
      <c r="T6515" s="38">
        <f t="shared" si="814"/>
        <v>11120.494280505747</v>
      </c>
      <c r="U6515" s="32">
        <f t="shared" si="815"/>
        <v>10897.602654597082</v>
      </c>
      <c r="W6515" s="140">
        <v>12568</v>
      </c>
      <c r="Y6515" s="141" t="s">
        <v>15578</v>
      </c>
      <c r="Z6515" s="141" t="s">
        <v>15578</v>
      </c>
      <c r="AA6515" s="147" t="s">
        <v>15578</v>
      </c>
      <c r="AB6515" s="147" t="s">
        <v>15578</v>
      </c>
    </row>
    <row r="6516" spans="1:28" x14ac:dyDescent="0.2">
      <c r="A6516" s="139" t="s">
        <v>165</v>
      </c>
      <c r="B6516" s="139" t="s">
        <v>433</v>
      </c>
      <c r="C6516" s="138" t="s">
        <v>7059</v>
      </c>
      <c r="D6516" t="s">
        <v>14467</v>
      </c>
      <c r="E6516" s="140">
        <v>11006.874678631853</v>
      </c>
      <c r="F6516" s="140">
        <v>5618.8481478580688</v>
      </c>
      <c r="G6516" s="140">
        <v>8944.119985245612</v>
      </c>
      <c r="H6516" s="140">
        <f t="shared" si="808"/>
        <v>10237.098109481309</v>
      </c>
      <c r="I6516" s="143">
        <v>1.0573814857757962</v>
      </c>
      <c r="J6516" s="144">
        <v>1.0027256633912141</v>
      </c>
      <c r="K6516" s="145">
        <f t="shared" si="809"/>
        <v>10854.022001500707</v>
      </c>
      <c r="L6516" s="140">
        <f t="shared" si="810"/>
        <v>10916.361641100611</v>
      </c>
      <c r="N6516" s="140">
        <v>10815.683519233851</v>
      </c>
      <c r="O6516" s="140">
        <f t="shared" si="811"/>
        <v>10903.217985999669</v>
      </c>
      <c r="Q6516" s="140">
        <v>7392.0785403659302</v>
      </c>
      <c r="R6516" s="38">
        <f t="shared" si="812"/>
        <v>10552.374946176715</v>
      </c>
      <c r="S6516" s="38">
        <f t="shared" si="813"/>
        <v>10613.335372562626</v>
      </c>
      <c r="T6516" s="38">
        <f t="shared" si="814"/>
        <v>10473.32302134706</v>
      </c>
      <c r="U6516" s="32">
        <f t="shared" si="815"/>
        <v>10595.056584479104</v>
      </c>
      <c r="W6516" s="140">
        <v>12105</v>
      </c>
      <c r="Y6516" s="141" t="s">
        <v>15578</v>
      </c>
      <c r="Z6516" s="141" t="s">
        <v>15578</v>
      </c>
      <c r="AA6516" s="147" t="s">
        <v>15578</v>
      </c>
      <c r="AB6516" s="147" t="s">
        <v>15578</v>
      </c>
    </row>
    <row r="6517" spans="1:28" x14ac:dyDescent="0.2">
      <c r="A6517" s="139" t="s">
        <v>165</v>
      </c>
      <c r="B6517" s="139" t="s">
        <v>433</v>
      </c>
      <c r="C6517" s="138" t="s">
        <v>7060</v>
      </c>
      <c r="D6517" t="s">
        <v>14468</v>
      </c>
      <c r="E6517" s="140">
        <v>10621.17530410889</v>
      </c>
      <c r="F6517" s="140">
        <v>13288.449209788159</v>
      </c>
      <c r="G6517" s="140">
        <v>17116.518006470942</v>
      </c>
      <c r="H6517" s="140">
        <f t="shared" si="808"/>
        <v>11232.999975651686</v>
      </c>
      <c r="I6517" s="143">
        <v>1.0573814857757962</v>
      </c>
      <c r="J6517" s="144">
        <v>1.0027256633912141</v>
      </c>
      <c r="K6517" s="145">
        <f t="shared" si="809"/>
        <v>11909.940451352955</v>
      </c>
      <c r="L6517" s="140">
        <f t="shared" si="810"/>
        <v>11978.344716176724</v>
      </c>
      <c r="N6517" s="140">
        <v>10651.232738637687</v>
      </c>
      <c r="O6517" s="140">
        <f t="shared" si="811"/>
        <v>11805.088582771807</v>
      </c>
      <c r="Q6517" s="140">
        <v>10436.54519869624</v>
      </c>
      <c r="R6517" s="38">
        <f t="shared" si="812"/>
        <v>11825.495254288093</v>
      </c>
      <c r="S6517" s="38">
        <f t="shared" si="813"/>
        <v>11893.810419035641</v>
      </c>
      <c r="T6517" s="38">
        <f t="shared" si="814"/>
        <v>10629.763984643543</v>
      </c>
      <c r="U6517" s="32">
        <f t="shared" si="815"/>
        <v>11728.787571398352</v>
      </c>
      <c r="W6517" s="140">
        <v>12311</v>
      </c>
      <c r="Y6517" s="141" t="s">
        <v>15578</v>
      </c>
      <c r="Z6517" s="141" t="s">
        <v>15578</v>
      </c>
      <c r="AA6517" s="147" t="s">
        <v>15578</v>
      </c>
      <c r="AB6517" s="147" t="s">
        <v>15578</v>
      </c>
    </row>
    <row r="6518" spans="1:28" x14ac:dyDescent="0.2">
      <c r="A6518" s="139" t="s">
        <v>165</v>
      </c>
      <c r="B6518" s="139" t="s">
        <v>433</v>
      </c>
      <c r="C6518" s="138" t="s">
        <v>7061</v>
      </c>
      <c r="D6518" t="s">
        <v>14469</v>
      </c>
      <c r="E6518" s="140">
        <v>9248.7918021574296</v>
      </c>
      <c r="F6518" s="140">
        <v>7261.9018201707449</v>
      </c>
      <c r="G6518" s="140">
        <v>10948.981615633777</v>
      </c>
      <c r="H6518" s="140">
        <f t="shared" si="808"/>
        <v>9068.662230288568</v>
      </c>
      <c r="I6518" s="143">
        <v>1.0573814857757962</v>
      </c>
      <c r="J6518" s="144">
        <v>1.0027256633912141</v>
      </c>
      <c r="K6518" s="145">
        <f t="shared" si="809"/>
        <v>9615.1720261981427</v>
      </c>
      <c r="L6518" s="140">
        <f t="shared" si="810"/>
        <v>9670.3963807020664</v>
      </c>
      <c r="N6518" s="140">
        <v>8594.2837850407486</v>
      </c>
      <c r="O6518" s="140">
        <f t="shared" si="811"/>
        <v>9529.9085314564109</v>
      </c>
      <c r="Q6518" s="140">
        <v>6795.5263682193508</v>
      </c>
      <c r="R6518" s="38">
        <f t="shared" si="812"/>
        <v>9374.1597159180619</v>
      </c>
      <c r="S6518" s="38">
        <f t="shared" si="813"/>
        <v>9428.313664788031</v>
      </c>
      <c r="T6518" s="38">
        <f t="shared" si="814"/>
        <v>8414.4080433586096</v>
      </c>
      <c r="U6518" s="32">
        <f t="shared" si="815"/>
        <v>9295.9470140611484</v>
      </c>
      <c r="W6518" s="140">
        <v>9259</v>
      </c>
      <c r="Y6518" s="141" t="s">
        <v>15578</v>
      </c>
      <c r="Z6518" s="141" t="s">
        <v>15578</v>
      </c>
      <c r="AA6518" s="147" t="s">
        <v>15578</v>
      </c>
      <c r="AB6518" s="147" t="s">
        <v>15578</v>
      </c>
    </row>
    <row r="6519" spans="1:28" x14ac:dyDescent="0.2">
      <c r="A6519" s="139" t="s">
        <v>165</v>
      </c>
      <c r="B6519" s="139" t="s">
        <v>433</v>
      </c>
      <c r="C6519" s="138" t="s">
        <v>7062</v>
      </c>
      <c r="D6519" t="s">
        <v>14470</v>
      </c>
      <c r="E6519" s="140">
        <v>4362.6022520035222</v>
      </c>
      <c r="F6519" s="140">
        <v>3967.7719498832107</v>
      </c>
      <c r="G6519" s="140">
        <v>7891.2440306465942</v>
      </c>
      <c r="H6519" s="140">
        <f t="shared" si="808"/>
        <v>4461.3099015994785</v>
      </c>
      <c r="I6519" s="143">
        <v>1.0573814857757962</v>
      </c>
      <c r="J6519" s="144">
        <v>1.0027256633912141</v>
      </c>
      <c r="K6519" s="145">
        <f t="shared" si="809"/>
        <v>4730.1642818706159</v>
      </c>
      <c r="L6519" s="140">
        <f t="shared" si="810"/>
        <v>4757.3317905175836</v>
      </c>
      <c r="N6519" s="140">
        <v>4719.1859546232326</v>
      </c>
      <c r="O6519" s="140">
        <f t="shared" si="811"/>
        <v>4752.3518037912118</v>
      </c>
      <c r="Q6519" s="140">
        <v>4115.2680780888422</v>
      </c>
      <c r="R6519" s="38">
        <f t="shared" si="812"/>
        <v>4693.4747285845606</v>
      </c>
      <c r="S6519" s="38">
        <f t="shared" si="813"/>
        <v>4720.5886457970719</v>
      </c>
      <c r="T6519" s="38">
        <f t="shared" si="814"/>
        <v>4658.794166969793</v>
      </c>
      <c r="U6519" s="32">
        <f t="shared" si="815"/>
        <v>4712.5212990708069</v>
      </c>
      <c r="W6519" s="140">
        <v>5116</v>
      </c>
      <c r="Y6519" s="141" t="s">
        <v>15578</v>
      </c>
      <c r="Z6519" s="141" t="s">
        <v>15578</v>
      </c>
      <c r="AA6519" s="147" t="s">
        <v>15578</v>
      </c>
      <c r="AB6519" s="147" t="s">
        <v>15578</v>
      </c>
    </row>
    <row r="6520" spans="1:28" x14ac:dyDescent="0.2">
      <c r="A6520" s="139" t="s">
        <v>165</v>
      </c>
      <c r="B6520" s="139" t="s">
        <v>433</v>
      </c>
      <c r="C6520" s="138" t="s">
        <v>7063</v>
      </c>
      <c r="D6520" t="s">
        <v>14471</v>
      </c>
      <c r="E6520" s="140">
        <v>6534.9226951623759</v>
      </c>
      <c r="F6520" s="140">
        <v>5007.5880027633302</v>
      </c>
      <c r="G6520" s="140">
        <v>7108.3687042357697</v>
      </c>
      <c r="H6520" s="140">
        <f t="shared" si="808"/>
        <v>6365.53638666812</v>
      </c>
      <c r="I6520" s="143">
        <v>1.0573814857757962</v>
      </c>
      <c r="J6520" s="144">
        <v>1.0027256633912141</v>
      </c>
      <c r="K6520" s="145">
        <f t="shared" si="809"/>
        <v>6749.1462183270805</v>
      </c>
      <c r="L6520" s="140">
        <f t="shared" si="810"/>
        <v>6787.9096686682897</v>
      </c>
      <c r="N6520" s="140">
        <v>6376.6539946479188</v>
      </c>
      <c r="O6520" s="140">
        <f t="shared" si="811"/>
        <v>6734.2197245433554</v>
      </c>
      <c r="Q6520" s="140">
        <v>4835.1546336919828</v>
      </c>
      <c r="R6520" s="38">
        <f t="shared" si="812"/>
        <v>6586.885419027778</v>
      </c>
      <c r="S6520" s="38">
        <f t="shared" si="813"/>
        <v>6624.9374543039276</v>
      </c>
      <c r="T6520" s="38">
        <f t="shared" si="814"/>
        <v>6222.5040585523257</v>
      </c>
      <c r="U6520" s="32">
        <f t="shared" si="815"/>
        <v>6572.3992696736987</v>
      </c>
      <c r="W6520" s="140">
        <v>7112</v>
      </c>
      <c r="Y6520" s="141" t="s">
        <v>15578</v>
      </c>
      <c r="Z6520" s="141" t="s">
        <v>15578</v>
      </c>
      <c r="AA6520" s="147" t="s">
        <v>15578</v>
      </c>
      <c r="AB6520" s="147" t="s">
        <v>15578</v>
      </c>
    </row>
    <row r="6521" spans="1:28" x14ac:dyDescent="0.2">
      <c r="A6521" s="139" t="s">
        <v>165</v>
      </c>
      <c r="B6521" s="139" t="s">
        <v>433</v>
      </c>
      <c r="C6521" s="138" t="s">
        <v>7064</v>
      </c>
      <c r="D6521" t="s">
        <v>14472</v>
      </c>
      <c r="E6521" s="140">
        <v>7040.0261912317519</v>
      </c>
      <c r="F6521" s="140">
        <v>6039.8032792820823</v>
      </c>
      <c r="G6521" s="140">
        <v>2814.520777382781</v>
      </c>
      <c r="H6521" s="140">
        <f t="shared" si="808"/>
        <v>6735.1483065024195</v>
      </c>
      <c r="I6521" s="143">
        <v>1.0573814857757962</v>
      </c>
      <c r="J6521" s="144">
        <v>1.0027256633912141</v>
      </c>
      <c r="K6521" s="145">
        <f t="shared" si="809"/>
        <v>7141.0322652316045</v>
      </c>
      <c r="L6521" s="140">
        <f t="shared" si="810"/>
        <v>7182.0464973498247</v>
      </c>
      <c r="N6521" s="140">
        <v>7545.8184725528854</v>
      </c>
      <c r="O6521" s="140">
        <f t="shared" si="811"/>
        <v>7229.537385030324</v>
      </c>
      <c r="Q6521" s="140">
        <v>5343.1252499691109</v>
      </c>
      <c r="R6521" s="38">
        <f t="shared" si="812"/>
        <v>6993.4411342233434</v>
      </c>
      <c r="S6521" s="38">
        <f t="shared" si="813"/>
        <v>7033.8418170669238</v>
      </c>
      <c r="T6521" s="38">
        <f t="shared" si="814"/>
        <v>7325.5491502945079</v>
      </c>
      <c r="U6521" s="32">
        <f t="shared" si="815"/>
        <v>7071.924575339207</v>
      </c>
      <c r="W6521" s="140">
        <v>8829</v>
      </c>
      <c r="Y6521" s="141" t="s">
        <v>15578</v>
      </c>
      <c r="Z6521" s="141" t="s">
        <v>15578</v>
      </c>
      <c r="AA6521" s="147" t="s">
        <v>15578</v>
      </c>
      <c r="AB6521" s="147" t="s">
        <v>15578</v>
      </c>
    </row>
    <row r="6522" spans="1:28" x14ac:dyDescent="0.2">
      <c r="A6522" s="139" t="s">
        <v>165</v>
      </c>
      <c r="B6522" s="139" t="s">
        <v>433</v>
      </c>
      <c r="C6522" s="138" t="s">
        <v>7065</v>
      </c>
      <c r="D6522" t="s">
        <v>14473</v>
      </c>
      <c r="E6522" s="140">
        <v>6479.8318067047912</v>
      </c>
      <c r="F6522" s="140">
        <v>4273.2276112510599</v>
      </c>
      <c r="G6522" s="140">
        <v>6172.462858396455</v>
      </c>
      <c r="H6522" s="140">
        <f t="shared" si="808"/>
        <v>6187.2323091651233</v>
      </c>
      <c r="I6522" s="143">
        <v>1.0573814857757962</v>
      </c>
      <c r="J6522" s="144">
        <v>1.0027256633912141</v>
      </c>
      <c r="K6522" s="145">
        <f t="shared" si="809"/>
        <v>6560.0969038165185</v>
      </c>
      <c r="L6522" s="140">
        <f t="shared" si="810"/>
        <v>6597.7745570097604</v>
      </c>
      <c r="N6522" s="140">
        <v>6523.211380638003</v>
      </c>
      <c r="O6522" s="140">
        <f t="shared" si="811"/>
        <v>6588.0402408019336</v>
      </c>
      <c r="Q6522" s="140">
        <v>7670.5000775381841</v>
      </c>
      <c r="R6522" s="38">
        <f t="shared" si="812"/>
        <v>6717.3623790504353</v>
      </c>
      <c r="S6522" s="38">
        <f t="shared" si="813"/>
        <v>6756.1681717657475</v>
      </c>
      <c r="T6522" s="38">
        <f t="shared" si="814"/>
        <v>6637.9402503280207</v>
      </c>
      <c r="U6522" s="32">
        <f t="shared" si="815"/>
        <v>6740.7333683162406</v>
      </c>
      <c r="W6522" s="140">
        <v>8261</v>
      </c>
      <c r="Y6522" s="141" t="s">
        <v>15578</v>
      </c>
      <c r="Z6522" s="141" t="s">
        <v>15578</v>
      </c>
      <c r="AA6522" s="147" t="s">
        <v>15578</v>
      </c>
      <c r="AB6522" s="147" t="s">
        <v>15578</v>
      </c>
    </row>
    <row r="6523" spans="1:28" x14ac:dyDescent="0.2">
      <c r="A6523" s="139" t="s">
        <v>165</v>
      </c>
      <c r="B6523" s="139" t="s">
        <v>433</v>
      </c>
      <c r="C6523" s="138" t="s">
        <v>7066</v>
      </c>
      <c r="D6523" t="s">
        <v>14474</v>
      </c>
      <c r="E6523" s="140">
        <v>2732.9701679923978</v>
      </c>
      <c r="F6523" s="140">
        <v>2387.1891940473351</v>
      </c>
      <c r="G6523" s="140">
        <v>2927.114636116868</v>
      </c>
      <c r="H6523" s="140">
        <f t="shared" si="808"/>
        <v>2697.3332254075594</v>
      </c>
      <c r="I6523" s="143">
        <v>1.0573814857757962</v>
      </c>
      <c r="J6523" s="144">
        <v>1.0027256633912141</v>
      </c>
      <c r="K6523" s="145">
        <f t="shared" si="809"/>
        <v>2859.8841059105484</v>
      </c>
      <c r="L6523" s="140">
        <f t="shared" si="810"/>
        <v>2876.3097354546294</v>
      </c>
      <c r="N6523" s="140">
        <v>3052.5116927875392</v>
      </c>
      <c r="O6523" s="140">
        <f t="shared" si="811"/>
        <v>2899.3131220132291</v>
      </c>
      <c r="Q6523" s="140">
        <v>1957.3298541950558</v>
      </c>
      <c r="R6523" s="38">
        <f t="shared" si="812"/>
        <v>2781.4242456412967</v>
      </c>
      <c r="S6523" s="38">
        <f t="shared" si="813"/>
        <v>2797.4923638458949</v>
      </c>
      <c r="T6523" s="38">
        <f t="shared" si="814"/>
        <v>2942.9935089282908</v>
      </c>
      <c r="U6523" s="32">
        <f t="shared" si="815"/>
        <v>2816.4877208539074</v>
      </c>
      <c r="W6523" s="140">
        <v>3601</v>
      </c>
      <c r="Y6523" s="141" t="s">
        <v>15578</v>
      </c>
      <c r="Z6523" s="141" t="s">
        <v>15578</v>
      </c>
      <c r="AA6523" s="147" t="s">
        <v>15578</v>
      </c>
      <c r="AB6523" s="147" t="s">
        <v>15578</v>
      </c>
    </row>
    <row r="6524" spans="1:28" x14ac:dyDescent="0.2">
      <c r="A6524" s="139" t="s">
        <v>165</v>
      </c>
      <c r="B6524" s="139" t="s">
        <v>433</v>
      </c>
      <c r="C6524" s="138" t="s">
        <v>7067</v>
      </c>
      <c r="D6524" t="s">
        <v>14475</v>
      </c>
      <c r="E6524" s="140">
        <v>4029.644017143044</v>
      </c>
      <c r="F6524" s="140">
        <v>3298.9982333710486</v>
      </c>
      <c r="G6524" s="140">
        <v>7307.0234676030341</v>
      </c>
      <c r="H6524" s="140">
        <f t="shared" si="808"/>
        <v>4075.2022112958289</v>
      </c>
      <c r="I6524" s="143">
        <v>1.0573814857757962</v>
      </c>
      <c r="J6524" s="144">
        <v>1.0027256633912141</v>
      </c>
      <c r="K6524" s="145">
        <f t="shared" si="809"/>
        <v>4320.7883707788769</v>
      </c>
      <c r="L6524" s="140">
        <f t="shared" si="810"/>
        <v>4345.6046453160543</v>
      </c>
      <c r="N6524" s="140">
        <v>4390.1628321788448</v>
      </c>
      <c r="O6524" s="140">
        <f t="shared" si="811"/>
        <v>4351.4217725050476</v>
      </c>
      <c r="Q6524" s="140">
        <v>3237.8620462471044</v>
      </c>
      <c r="R6524" s="38">
        <f t="shared" si="812"/>
        <v>4232.008245034438</v>
      </c>
      <c r="S6524" s="38">
        <f t="shared" si="813"/>
        <v>4256.4562985202047</v>
      </c>
      <c r="T6524" s="38">
        <f t="shared" si="814"/>
        <v>4274.932753585671</v>
      </c>
      <c r="U6524" s="32">
        <f t="shared" si="815"/>
        <v>4258.8684229059772</v>
      </c>
      <c r="W6524" s="140">
        <v>5543</v>
      </c>
      <c r="Y6524" s="141" t="s">
        <v>15578</v>
      </c>
      <c r="Z6524" s="141" t="s">
        <v>15578</v>
      </c>
      <c r="AA6524" s="147" t="s">
        <v>15578</v>
      </c>
      <c r="AB6524" s="147" t="s">
        <v>15578</v>
      </c>
    </row>
    <row r="6525" spans="1:28" x14ac:dyDescent="0.2">
      <c r="A6525" s="139" t="s">
        <v>163</v>
      </c>
      <c r="B6525" s="139" t="s">
        <v>441</v>
      </c>
      <c r="C6525" s="138" t="s">
        <v>7068</v>
      </c>
      <c r="D6525" t="s">
        <v>14476</v>
      </c>
      <c r="E6525" s="140">
        <v>11989.313670754391</v>
      </c>
      <c r="F6525" s="140">
        <v>7262.8736220727151</v>
      </c>
      <c r="G6525" s="140">
        <v>6908.8164187628527</v>
      </c>
      <c r="H6525" s="140">
        <f t="shared" si="808"/>
        <v>11176.171620103049</v>
      </c>
      <c r="I6525" s="143">
        <v>1.0221846261838203</v>
      </c>
      <c r="J6525" s="144">
        <v>1.0010077504124313</v>
      </c>
      <c r="K6525" s="145">
        <f t="shared" si="809"/>
        <v>11435.623462041354</v>
      </c>
      <c r="L6525" s="140">
        <f t="shared" si="810"/>
        <v>11501.303506279821</v>
      </c>
      <c r="N6525" s="140">
        <v>11310.920995762583</v>
      </c>
      <c r="O6525" s="140">
        <f t="shared" si="811"/>
        <v>11476.448830714837</v>
      </c>
      <c r="Q6525" s="140">
        <v>6469.3814889540963</v>
      </c>
      <c r="R6525" s="38">
        <f t="shared" si="812"/>
        <v>10954.017761231837</v>
      </c>
      <c r="S6525" s="38">
        <f t="shared" si="813"/>
        <v>11017.298453660746</v>
      </c>
      <c r="T6525" s="38">
        <f t="shared" si="814"/>
        <v>10826.767045081735</v>
      </c>
      <c r="U6525" s="32">
        <f t="shared" si="815"/>
        <v>10992.424339267018</v>
      </c>
      <c r="W6525" s="140">
        <v>11193</v>
      </c>
      <c r="Y6525" s="141" t="s">
        <v>15578</v>
      </c>
      <c r="Z6525" s="141" t="s">
        <v>15578</v>
      </c>
      <c r="AA6525" s="147" t="s">
        <v>15578</v>
      </c>
      <c r="AB6525" s="147" t="s">
        <v>15578</v>
      </c>
    </row>
    <row r="6526" spans="1:28" x14ac:dyDescent="0.2">
      <c r="A6526" s="139" t="s">
        <v>163</v>
      </c>
      <c r="B6526" s="139" t="s">
        <v>441</v>
      </c>
      <c r="C6526" s="138" t="s">
        <v>7069</v>
      </c>
      <c r="D6526" t="s">
        <v>14477</v>
      </c>
      <c r="E6526" s="140">
        <v>11328.032731315869</v>
      </c>
      <c r="F6526" s="140">
        <v>10155.771611515998</v>
      </c>
      <c r="G6526" s="140">
        <v>3479.128647833078</v>
      </c>
      <c r="H6526" s="140">
        <f t="shared" si="808"/>
        <v>10848.613649861551</v>
      </c>
      <c r="I6526" s="143">
        <v>1.0221846261838203</v>
      </c>
      <c r="J6526" s="144">
        <v>1.0010077504124313</v>
      </c>
      <c r="K6526" s="145">
        <f t="shared" si="809"/>
        <v>11100.461320925469</v>
      </c>
      <c r="L6526" s="140">
        <f t="shared" si="810"/>
        <v>11164.216374862479</v>
      </c>
      <c r="N6526" s="140">
        <v>10361.796467211547</v>
      </c>
      <c r="O6526" s="140">
        <f t="shared" si="811"/>
        <v>11059.459449358321</v>
      </c>
      <c r="Q6526" s="140">
        <v>10459.116299463509</v>
      </c>
      <c r="R6526" s="38">
        <f t="shared" si="812"/>
        <v>11060.60737817997</v>
      </c>
      <c r="S6526" s="38">
        <f t="shared" si="813"/>
        <v>11124.50383232419</v>
      </c>
      <c r="T6526" s="38">
        <f t="shared" si="814"/>
        <v>10371.528450436743</v>
      </c>
      <c r="U6526" s="32">
        <f t="shared" si="815"/>
        <v>11026.201951681964</v>
      </c>
      <c r="W6526" s="140">
        <v>11705</v>
      </c>
      <c r="Y6526" s="141" t="s">
        <v>15578</v>
      </c>
      <c r="Z6526" s="141" t="s">
        <v>15578</v>
      </c>
      <c r="AA6526" s="147" t="s">
        <v>15578</v>
      </c>
      <c r="AB6526" s="147" t="s">
        <v>15578</v>
      </c>
    </row>
    <row r="6527" spans="1:28" x14ac:dyDescent="0.2">
      <c r="A6527" s="139" t="s">
        <v>163</v>
      </c>
      <c r="B6527" s="139" t="s">
        <v>441</v>
      </c>
      <c r="C6527" s="138" t="s">
        <v>7070</v>
      </c>
      <c r="D6527" t="s">
        <v>14478</v>
      </c>
      <c r="E6527" s="140">
        <v>10317.067922484426</v>
      </c>
      <c r="F6527" s="140">
        <v>6468.5435411675026</v>
      </c>
      <c r="G6527" s="140">
        <v>8641.7338429766187</v>
      </c>
      <c r="H6527" s="140">
        <f t="shared" si="808"/>
        <v>9758.7234992017457</v>
      </c>
      <c r="I6527" s="143">
        <v>1.0221846261838203</v>
      </c>
      <c r="J6527" s="144">
        <v>1.0010077504124313</v>
      </c>
      <c r="K6527" s="145">
        <f t="shared" si="809"/>
        <v>9985.2696612417276</v>
      </c>
      <c r="L6527" s="140">
        <f t="shared" si="810"/>
        <v>10042.619656653898</v>
      </c>
      <c r="N6527" s="140">
        <v>9858.3063484017803</v>
      </c>
      <c r="O6527" s="140">
        <f t="shared" si="811"/>
        <v>10018.557323057868</v>
      </c>
      <c r="Q6527" s="140">
        <v>5864.7690900429634</v>
      </c>
      <c r="R6527" s="38">
        <f t="shared" si="812"/>
        <v>9586.8345090703169</v>
      </c>
      <c r="S6527" s="38">
        <f t="shared" si="813"/>
        <v>9642.2170672475022</v>
      </c>
      <c r="T6527" s="38">
        <f t="shared" si="814"/>
        <v>9458.9526225658974</v>
      </c>
      <c r="U6527" s="32">
        <f t="shared" si="815"/>
        <v>9618.2916641063039</v>
      </c>
      <c r="W6527" s="140">
        <v>11004</v>
      </c>
      <c r="Y6527" s="141" t="s">
        <v>15578</v>
      </c>
      <c r="Z6527" s="141" t="s">
        <v>15578</v>
      </c>
      <c r="AA6527" s="147" t="s">
        <v>15578</v>
      </c>
      <c r="AB6527" s="147" t="s">
        <v>15578</v>
      </c>
    </row>
    <row r="6528" spans="1:28" x14ac:dyDescent="0.2">
      <c r="A6528" s="139" t="s">
        <v>163</v>
      </c>
      <c r="B6528" s="139" t="s">
        <v>441</v>
      </c>
      <c r="C6528" s="138" t="s">
        <v>7071</v>
      </c>
      <c r="D6528" t="s">
        <v>14479</v>
      </c>
      <c r="E6528" s="140">
        <v>11880.922860325019</v>
      </c>
      <c r="F6528" s="140">
        <v>8179.8600388551304</v>
      </c>
      <c r="G6528" s="140">
        <v>10110.093974359506</v>
      </c>
      <c r="H6528" s="140">
        <f t="shared" si="808"/>
        <v>11337.240795796086</v>
      </c>
      <c r="I6528" s="143">
        <v>1.0221846261838203</v>
      </c>
      <c r="J6528" s="144">
        <v>1.0010077504124313</v>
      </c>
      <c r="K6528" s="145">
        <f t="shared" si="809"/>
        <v>11600.431815668799</v>
      </c>
      <c r="L6528" s="140">
        <f t="shared" si="810"/>
        <v>11667.058430069623</v>
      </c>
      <c r="N6528" s="140">
        <v>10076.628148633707</v>
      </c>
      <c r="O6528" s="140">
        <f t="shared" si="811"/>
        <v>11459.425761782913</v>
      </c>
      <c r="Q6528" s="140">
        <v>9809.4937413089428</v>
      </c>
      <c r="R6528" s="38">
        <f t="shared" si="812"/>
        <v>11444.110486199123</v>
      </c>
      <c r="S6528" s="38">
        <f t="shared" si="813"/>
        <v>11510.222414405289</v>
      </c>
      <c r="T6528" s="38">
        <f t="shared" si="814"/>
        <v>10049.914707901231</v>
      </c>
      <c r="U6528" s="32">
        <f t="shared" si="815"/>
        <v>11319.577411502469</v>
      </c>
      <c r="W6528" s="140">
        <v>11432</v>
      </c>
      <c r="Y6528" s="141" t="s">
        <v>15578</v>
      </c>
      <c r="Z6528" s="141" t="s">
        <v>15578</v>
      </c>
      <c r="AA6528" s="147" t="s">
        <v>15578</v>
      </c>
      <c r="AB6528" s="147" t="s">
        <v>15578</v>
      </c>
    </row>
    <row r="6529" spans="1:28" x14ac:dyDescent="0.2">
      <c r="A6529" s="139" t="s">
        <v>163</v>
      </c>
      <c r="B6529" s="139" t="s">
        <v>441</v>
      </c>
      <c r="C6529" s="138" t="s">
        <v>7072</v>
      </c>
      <c r="D6529" t="s">
        <v>14480</v>
      </c>
      <c r="E6529" s="140">
        <v>19531.955440361355</v>
      </c>
      <c r="F6529" s="140">
        <v>16497.210057884196</v>
      </c>
      <c r="G6529" s="140">
        <v>19809.501195135123</v>
      </c>
      <c r="H6529" s="140">
        <f t="shared" si="808"/>
        <v>19159.061835075259</v>
      </c>
      <c r="I6529" s="143">
        <v>1.0221846261838203</v>
      </c>
      <c r="J6529" s="144">
        <v>1.0010077504124313</v>
      </c>
      <c r="K6529" s="145">
        <f t="shared" si="809"/>
        <v>19603.834343219183</v>
      </c>
      <c r="L6529" s="140">
        <f t="shared" si="810"/>
        <v>19716.428178717539</v>
      </c>
      <c r="N6529" s="140">
        <v>17193.801341422179</v>
      </c>
      <c r="O6529" s="140">
        <f t="shared" si="811"/>
        <v>19387.096080710449</v>
      </c>
      <c r="Q6529" s="140">
        <v>16470.173238047541</v>
      </c>
      <c r="R6529" s="38">
        <f t="shared" si="812"/>
        <v>19328.703300388057</v>
      </c>
      <c r="S6529" s="38">
        <f t="shared" si="813"/>
        <v>19440.364040334123</v>
      </c>
      <c r="T6529" s="38">
        <f t="shared" si="814"/>
        <v>17121.438531084717</v>
      </c>
      <c r="U6529" s="32">
        <f t="shared" si="815"/>
        <v>19137.625406227595</v>
      </c>
      <c r="W6529" s="140">
        <v>19989</v>
      </c>
      <c r="Y6529" s="141" t="s">
        <v>15578</v>
      </c>
      <c r="Z6529" s="141" t="s">
        <v>15578</v>
      </c>
      <c r="AA6529" s="147" t="s">
        <v>15578</v>
      </c>
      <c r="AB6529" s="147" t="s">
        <v>15578</v>
      </c>
    </row>
    <row r="6530" spans="1:28" x14ac:dyDescent="0.2">
      <c r="A6530" s="139" t="s">
        <v>163</v>
      </c>
      <c r="B6530" s="139" t="s">
        <v>441</v>
      </c>
      <c r="C6530" s="138" t="s">
        <v>7073</v>
      </c>
      <c r="D6530" t="s">
        <v>14481</v>
      </c>
      <c r="E6530" s="140">
        <v>6407.5406793739421</v>
      </c>
      <c r="F6530" s="140">
        <v>7681.2379405967222</v>
      </c>
      <c r="G6530" s="140">
        <v>11324.524067290657</v>
      </c>
      <c r="H6530" s="140">
        <f t="shared" si="808"/>
        <v>6776.2241453653742</v>
      </c>
      <c r="I6530" s="143">
        <v>1.0221846261838203</v>
      </c>
      <c r="J6530" s="144">
        <v>1.0010077504124313</v>
      </c>
      <c r="K6530" s="145">
        <f t="shared" si="809"/>
        <v>6933.5323807489012</v>
      </c>
      <c r="L6530" s="140">
        <f t="shared" si="810"/>
        <v>6973.3548456112703</v>
      </c>
      <c r="N6530" s="140">
        <v>6054.7443082280752</v>
      </c>
      <c r="O6530" s="140">
        <f t="shared" si="811"/>
        <v>6853.429087645346</v>
      </c>
      <c r="Q6530" s="140">
        <v>7857.6195116905656</v>
      </c>
      <c r="R6530" s="38">
        <f t="shared" si="812"/>
        <v>7044.1823478686529</v>
      </c>
      <c r="S6530" s="38">
        <f t="shared" si="813"/>
        <v>7084.8761596083286</v>
      </c>
      <c r="T6530" s="38">
        <f t="shared" si="814"/>
        <v>6235.0318285743242</v>
      </c>
      <c r="U6530" s="32">
        <f t="shared" si="815"/>
        <v>6973.9279161420318</v>
      </c>
      <c r="W6530" s="140">
        <v>7091</v>
      </c>
      <c r="Y6530" s="141" t="s">
        <v>15578</v>
      </c>
      <c r="Z6530" s="141" t="s">
        <v>15578</v>
      </c>
      <c r="AA6530" s="147" t="s">
        <v>15578</v>
      </c>
      <c r="AB6530" s="147" t="s">
        <v>15578</v>
      </c>
    </row>
    <row r="6531" spans="1:28" x14ac:dyDescent="0.2">
      <c r="A6531" s="139" t="s">
        <v>163</v>
      </c>
      <c r="B6531" s="139" t="s">
        <v>441</v>
      </c>
      <c r="C6531" s="138" t="s">
        <v>7074</v>
      </c>
      <c r="D6531" t="s">
        <v>14482</v>
      </c>
      <c r="E6531" s="140">
        <v>5756.6311068580335</v>
      </c>
      <c r="F6531" s="140">
        <v>3817.4948651794684</v>
      </c>
      <c r="G6531" s="140">
        <v>8049.5318066525542</v>
      </c>
      <c r="H6531" s="140">
        <f t="shared" si="808"/>
        <v>5607.5381807033737</v>
      </c>
      <c r="I6531" s="143">
        <v>1.0221846261838203</v>
      </c>
      <c r="J6531" s="144">
        <v>1.0010077504124313</v>
      </c>
      <c r="K6531" s="145">
        <f t="shared" si="809"/>
        <v>5737.7156832665851</v>
      </c>
      <c r="L6531" s="140">
        <f t="shared" si="810"/>
        <v>5770.6700229364424</v>
      </c>
      <c r="N6531" s="140">
        <v>5542.3992569892853</v>
      </c>
      <c r="O6531" s="140">
        <f t="shared" si="811"/>
        <v>5740.8689880978272</v>
      </c>
      <c r="Q6531" s="140">
        <v>3670.2394158040115</v>
      </c>
      <c r="R6531" s="38">
        <f t="shared" si="812"/>
        <v>5539.4884193883436</v>
      </c>
      <c r="S6531" s="38">
        <f t="shared" si="813"/>
        <v>5571.4897060871344</v>
      </c>
      <c r="T6531" s="38">
        <f t="shared" si="814"/>
        <v>5355.1832728707577</v>
      </c>
      <c r="U6531" s="32">
        <f t="shared" si="815"/>
        <v>5543.2506298946537</v>
      </c>
      <c r="W6531" s="140">
        <v>6480</v>
      </c>
      <c r="Y6531" s="141" t="s">
        <v>15578</v>
      </c>
      <c r="Z6531" s="141" t="s">
        <v>15578</v>
      </c>
      <c r="AA6531" s="147" t="s">
        <v>15578</v>
      </c>
      <c r="AB6531" s="147" t="s">
        <v>15578</v>
      </c>
    </row>
    <row r="6532" spans="1:28" x14ac:dyDescent="0.2">
      <c r="A6532" s="139" t="s">
        <v>163</v>
      </c>
      <c r="B6532" s="139" t="s">
        <v>441</v>
      </c>
      <c r="C6532" s="138" t="s">
        <v>7075</v>
      </c>
      <c r="D6532" t="s">
        <v>14483</v>
      </c>
      <c r="E6532" s="140">
        <v>21502.256649826533</v>
      </c>
      <c r="F6532" s="140">
        <v>14247.16766466345</v>
      </c>
      <c r="G6532" s="140">
        <v>12408.215390056159</v>
      </c>
      <c r="H6532" s="140">
        <f t="shared" si="808"/>
        <v>20199.474273443178</v>
      </c>
      <c r="I6532" s="143">
        <v>1.0221846261838203</v>
      </c>
      <c r="J6532" s="144">
        <v>1.0010077504124313</v>
      </c>
      <c r="K6532" s="145">
        <f t="shared" si="809"/>
        <v>20668.399678722693</v>
      </c>
      <c r="L6532" s="140">
        <f t="shared" si="810"/>
        <v>20787.107802485498</v>
      </c>
      <c r="N6532" s="140">
        <v>18221.403795637125</v>
      </c>
      <c r="O6532" s="140">
        <f t="shared" si="811"/>
        <v>20452.151925957001</v>
      </c>
      <c r="Q6532" s="140">
        <v>13002.400139240854</v>
      </c>
      <c r="R6532" s="38">
        <f t="shared" si="812"/>
        <v>19931.984449744883</v>
      </c>
      <c r="S6532" s="38">
        <f t="shared" si="813"/>
        <v>20047.13030809159</v>
      </c>
      <c r="T6532" s="38">
        <f t="shared" si="814"/>
        <v>17699.503429997498</v>
      </c>
      <c r="U6532" s="32">
        <f t="shared" si="815"/>
        <v>19740.644674279218</v>
      </c>
      <c r="W6532" s="140">
        <v>19609</v>
      </c>
      <c r="Y6532" s="141" t="s">
        <v>15578</v>
      </c>
      <c r="Z6532" s="141" t="s">
        <v>15578</v>
      </c>
      <c r="AA6532" s="147" t="s">
        <v>15578</v>
      </c>
      <c r="AB6532" s="147" t="s">
        <v>15578</v>
      </c>
    </row>
    <row r="6533" spans="1:28" x14ac:dyDescent="0.2">
      <c r="A6533" s="139" t="s">
        <v>163</v>
      </c>
      <c r="B6533" s="139" t="s">
        <v>441</v>
      </c>
      <c r="C6533" s="138" t="s">
        <v>7076</v>
      </c>
      <c r="D6533" t="s">
        <v>14484</v>
      </c>
      <c r="E6533" s="140">
        <v>5972.0255867692522</v>
      </c>
      <c r="F6533" s="140">
        <v>8810.8441782675163</v>
      </c>
      <c r="G6533" s="140">
        <v>808.87059568126745</v>
      </c>
      <c r="H6533" s="140">
        <f t="shared" si="808"/>
        <v>6114.1440493206883</v>
      </c>
      <c r="I6533" s="143">
        <v>1.0221846261838203</v>
      </c>
      <c r="J6533" s="144">
        <v>1.0010077504124313</v>
      </c>
      <c r="K6533" s="145">
        <f t="shared" si="809"/>
        <v>6256.0822719423759</v>
      </c>
      <c r="L6533" s="140">
        <f t="shared" si="810"/>
        <v>6292.013829302985</v>
      </c>
      <c r="N6533" s="140">
        <v>5510.2542421679209</v>
      </c>
      <c r="O6533" s="140">
        <f t="shared" si="811"/>
        <v>6189.954134558604</v>
      </c>
      <c r="Q6533" s="140">
        <v>6836.1907696949338</v>
      </c>
      <c r="R6533" s="38">
        <f t="shared" si="812"/>
        <v>6329.9631561742317</v>
      </c>
      <c r="S6533" s="38">
        <f t="shared" si="813"/>
        <v>6366.5309672097274</v>
      </c>
      <c r="T6533" s="38">
        <f t="shared" si="814"/>
        <v>5642.8478949206219</v>
      </c>
      <c r="U6533" s="32">
        <f t="shared" si="815"/>
        <v>6272.0532343300138</v>
      </c>
      <c r="W6533" s="140">
        <v>6355</v>
      </c>
      <c r="Y6533" s="141" t="s">
        <v>15578</v>
      </c>
      <c r="Z6533" s="141" t="s">
        <v>15578</v>
      </c>
      <c r="AA6533" s="147" t="s">
        <v>15578</v>
      </c>
      <c r="AB6533" s="147" t="s">
        <v>15578</v>
      </c>
    </row>
    <row r="6534" spans="1:28" x14ac:dyDescent="0.2">
      <c r="A6534" s="139" t="s">
        <v>163</v>
      </c>
      <c r="B6534" s="139" t="s">
        <v>441</v>
      </c>
      <c r="C6534" s="138" t="s">
        <v>7077</v>
      </c>
      <c r="D6534" t="s">
        <v>14485</v>
      </c>
      <c r="E6534" s="140">
        <v>13488.717443419575</v>
      </c>
      <c r="F6534" s="140">
        <v>13292.401425066268</v>
      </c>
      <c r="G6534" s="140">
        <v>10865.560544375683</v>
      </c>
      <c r="H6534" s="140">
        <f t="shared" si="808"/>
        <v>13353.263176109485</v>
      </c>
      <c r="I6534" s="143">
        <v>1.0221846261838203</v>
      </c>
      <c r="J6534" s="144">
        <v>1.0010077504124313</v>
      </c>
      <c r="K6534" s="145">
        <f t="shared" si="809"/>
        <v>13663.255617590678</v>
      </c>
      <c r="L6534" s="140">
        <f t="shared" si="810"/>
        <v>13741.729977679886</v>
      </c>
      <c r="N6534" s="140">
        <v>12476.831769885426</v>
      </c>
      <c r="O6534" s="140">
        <f t="shared" si="811"/>
        <v>13576.595929956447</v>
      </c>
      <c r="Q6534" s="140">
        <v>12029.611166977176</v>
      </c>
      <c r="R6534" s="38">
        <f t="shared" si="812"/>
        <v>13527.817593858254</v>
      </c>
      <c r="S6534" s="38">
        <f t="shared" si="813"/>
        <v>13605.966970922535</v>
      </c>
      <c r="T6534" s="38">
        <f t="shared" si="814"/>
        <v>12432.109709594601</v>
      </c>
      <c r="U6534" s="32">
        <f t="shared" si="815"/>
        <v>13452.718432962609</v>
      </c>
      <c r="W6534" s="140">
        <v>13467</v>
      </c>
      <c r="Y6534" s="141" t="s">
        <v>15578</v>
      </c>
      <c r="Z6534" s="141" t="s">
        <v>15578</v>
      </c>
      <c r="AA6534" s="147" t="s">
        <v>15578</v>
      </c>
      <c r="AB6534" s="147" t="s">
        <v>15578</v>
      </c>
    </row>
    <row r="6535" spans="1:28" x14ac:dyDescent="0.2">
      <c r="A6535" s="139" t="s">
        <v>163</v>
      </c>
      <c r="B6535" s="139" t="s">
        <v>441</v>
      </c>
      <c r="C6535" s="138" t="s">
        <v>7078</v>
      </c>
      <c r="D6535" t="s">
        <v>14486</v>
      </c>
      <c r="E6535" s="140">
        <v>9227.0593793026965</v>
      </c>
      <c r="F6535" s="140">
        <v>7130.5004598717542</v>
      </c>
      <c r="G6535" s="140">
        <v>7108.0816203648064</v>
      </c>
      <c r="H6535" s="140">
        <f t="shared" ref="H6535:H6598" si="816">SUMPRODUCT($E$4:$G$4,E6535:G6535)</f>
        <v>8872.0403277020596</v>
      </c>
      <c r="I6535" s="143">
        <v>1.0221846261838203</v>
      </c>
      <c r="J6535" s="144">
        <v>1.0010077504124313</v>
      </c>
      <c r="K6535" s="145">
        <f t="shared" ref="K6535:K6598" si="817">H6535*I6535*J6535</f>
        <v>9078.0023765160513</v>
      </c>
      <c r="L6535" s="140">
        <f t="shared" ref="L6535:L6598" si="818">(K6535/$K$7727)*$H$7727</f>
        <v>9130.1415187032362</v>
      </c>
      <c r="N6535" s="140">
        <v>8805.5733825283914</v>
      </c>
      <c r="O6535" s="140">
        <f t="shared" ref="O6535:O6598" si="819">(N6535*$N$4)+(L6535*$L$4)</f>
        <v>9087.7687413854001</v>
      </c>
      <c r="Q6535" s="140">
        <v>6542.4980386886609</v>
      </c>
      <c r="R6535" s="38">
        <f t="shared" ref="R6535:R6598" si="820">($R$4*Q6535+(1-$R$4)*H6535)*I6535*J6535</f>
        <v>8839.6401773517046</v>
      </c>
      <c r="S6535" s="38">
        <f t="shared" ref="S6535:S6598" si="821">R6535*$W$7727/$R$7727</f>
        <v>8890.70623945222</v>
      </c>
      <c r="T6535" s="38">
        <f t="shared" ref="T6535:T6598" si="822">$R$4*Q6535+(1-$R$4)*N6535</f>
        <v>8579.2658481444178</v>
      </c>
      <c r="U6535" s="32">
        <f t="shared" ref="U6535:U6598" si="823">S6535*$L$4+T6535*$N$4</f>
        <v>8850.0473056942974</v>
      </c>
      <c r="W6535" s="140">
        <v>9614</v>
      </c>
      <c r="Y6535" s="141" t="s">
        <v>15578</v>
      </c>
      <c r="Z6535" s="141" t="s">
        <v>15578</v>
      </c>
      <c r="AA6535" s="147" t="s">
        <v>15578</v>
      </c>
      <c r="AB6535" s="147" t="s">
        <v>15578</v>
      </c>
    </row>
    <row r="6536" spans="1:28" x14ac:dyDescent="0.2">
      <c r="A6536" s="139" t="s">
        <v>163</v>
      </c>
      <c r="B6536" s="139" t="s">
        <v>441</v>
      </c>
      <c r="C6536" s="138" t="s">
        <v>7079</v>
      </c>
      <c r="D6536" t="s">
        <v>14487</v>
      </c>
      <c r="E6536" s="140">
        <v>15168.254925077414</v>
      </c>
      <c r="F6536" s="140">
        <v>9236.7926665385694</v>
      </c>
      <c r="G6536" s="140">
        <v>15215.41122725069</v>
      </c>
      <c r="H6536" s="140">
        <f t="shared" si="816"/>
        <v>14418.548831484843</v>
      </c>
      <c r="I6536" s="143">
        <v>1.0221846261838203</v>
      </c>
      <c r="J6536" s="144">
        <v>1.0010077504124313</v>
      </c>
      <c r="K6536" s="145">
        <f t="shared" si="817"/>
        <v>14753.271595197346</v>
      </c>
      <c r="L6536" s="140">
        <f t="shared" si="818"/>
        <v>14838.006418292132</v>
      </c>
      <c r="N6536" s="140">
        <v>15061.124144824611</v>
      </c>
      <c r="O6536" s="140">
        <f t="shared" si="819"/>
        <v>14867.134717371157</v>
      </c>
      <c r="Q6536" s="140">
        <v>8851.7924618490579</v>
      </c>
      <c r="R6536" s="38">
        <f t="shared" si="820"/>
        <v>14183.672881863627</v>
      </c>
      <c r="S6536" s="38">
        <f t="shared" si="821"/>
        <v>14265.611094920583</v>
      </c>
      <c r="T6536" s="38">
        <f t="shared" si="822"/>
        <v>14440.190976527056</v>
      </c>
      <c r="U6536" s="32">
        <f t="shared" si="823"/>
        <v>14288.402717458353</v>
      </c>
      <c r="W6536" s="140">
        <v>16930</v>
      </c>
      <c r="Y6536" s="141" t="s">
        <v>15578</v>
      </c>
      <c r="Z6536" s="141" t="s">
        <v>15578</v>
      </c>
      <c r="AA6536" s="147" t="s">
        <v>15578</v>
      </c>
      <c r="AB6536" s="147" t="s">
        <v>15578</v>
      </c>
    </row>
    <row r="6537" spans="1:28" x14ac:dyDescent="0.2">
      <c r="A6537" s="139" t="s">
        <v>163</v>
      </c>
      <c r="B6537" s="139" t="s">
        <v>441</v>
      </c>
      <c r="C6537" s="138" t="s">
        <v>7080</v>
      </c>
      <c r="D6537" t="s">
        <v>14488</v>
      </c>
      <c r="E6537" s="140">
        <v>23990.701748414773</v>
      </c>
      <c r="F6537" s="140">
        <v>23964.494758327513</v>
      </c>
      <c r="G6537" s="140">
        <v>27096.760164940213</v>
      </c>
      <c r="H6537" s="140">
        <f t="shared" si="816"/>
        <v>24118.31165828379</v>
      </c>
      <c r="I6537" s="143">
        <v>1.0221846261838203</v>
      </c>
      <c r="J6537" s="144">
        <v>1.0010077504124313</v>
      </c>
      <c r="K6537" s="145">
        <f t="shared" si="817"/>
        <v>24678.211827759369</v>
      </c>
      <c r="L6537" s="140">
        <f t="shared" si="818"/>
        <v>24819.950146614803</v>
      </c>
      <c r="N6537" s="140">
        <v>22325.462697146413</v>
      </c>
      <c r="O6537" s="140">
        <f t="shared" si="819"/>
        <v>24494.291680986738</v>
      </c>
      <c r="Q6537" s="140">
        <v>21299.157115197468</v>
      </c>
      <c r="R6537" s="38">
        <f t="shared" si="820"/>
        <v>24389.75178140459</v>
      </c>
      <c r="S6537" s="38">
        <f t="shared" si="821"/>
        <v>24530.649889709552</v>
      </c>
      <c r="T6537" s="38">
        <f t="shared" si="822"/>
        <v>22222.832138951519</v>
      </c>
      <c r="U6537" s="32">
        <f t="shared" si="823"/>
        <v>24229.361387407713</v>
      </c>
      <c r="W6537" s="140">
        <v>24426</v>
      </c>
      <c r="Y6537" s="141" t="s">
        <v>15578</v>
      </c>
      <c r="Z6537" s="141" t="s">
        <v>15578</v>
      </c>
      <c r="AA6537" s="147" t="s">
        <v>15578</v>
      </c>
      <c r="AB6537" s="147" t="s">
        <v>15578</v>
      </c>
    </row>
    <row r="6538" spans="1:28" x14ac:dyDescent="0.2">
      <c r="A6538" s="139" t="s">
        <v>163</v>
      </c>
      <c r="B6538" s="139" t="s">
        <v>441</v>
      </c>
      <c r="C6538" s="138" t="s">
        <v>7081</v>
      </c>
      <c r="D6538" t="s">
        <v>14489</v>
      </c>
      <c r="E6538" s="140">
        <v>15134.276267812338</v>
      </c>
      <c r="F6538" s="140">
        <v>11756.885536821532</v>
      </c>
      <c r="G6538" s="140">
        <v>13197.94589270359</v>
      </c>
      <c r="H6538" s="140">
        <f t="shared" si="816"/>
        <v>14624.636689019218</v>
      </c>
      <c r="I6538" s="143">
        <v>1.0221846261838203</v>
      </c>
      <c r="J6538" s="144">
        <v>1.0010077504124313</v>
      </c>
      <c r="K6538" s="145">
        <f t="shared" si="817"/>
        <v>14964.143727352401</v>
      </c>
      <c r="L6538" s="140">
        <f t="shared" si="818"/>
        <v>15050.089686072157</v>
      </c>
      <c r="N6538" s="140">
        <v>14236.923849884452</v>
      </c>
      <c r="O6538" s="140">
        <f t="shared" si="819"/>
        <v>14943.929866117767</v>
      </c>
      <c r="Q6538" s="140">
        <v>10895.535739409894</v>
      </c>
      <c r="R6538" s="38">
        <f t="shared" si="820"/>
        <v>14582.576624043373</v>
      </c>
      <c r="S6538" s="38">
        <f t="shared" si="821"/>
        <v>14666.819279686404</v>
      </c>
      <c r="T6538" s="38">
        <f t="shared" si="822"/>
        <v>13902.785038836997</v>
      </c>
      <c r="U6538" s="32">
        <f t="shared" si="823"/>
        <v>14567.073651134395</v>
      </c>
      <c r="W6538" s="140">
        <v>14060</v>
      </c>
      <c r="Y6538" s="141" t="s">
        <v>15578</v>
      </c>
      <c r="Z6538" s="141" t="s">
        <v>15578</v>
      </c>
      <c r="AA6538" s="147" t="s">
        <v>15578</v>
      </c>
      <c r="AB6538" s="147" t="s">
        <v>15578</v>
      </c>
    </row>
    <row r="6539" spans="1:28" x14ac:dyDescent="0.2">
      <c r="A6539" s="139" t="s">
        <v>163</v>
      </c>
      <c r="B6539" s="139" t="s">
        <v>441</v>
      </c>
      <c r="C6539" s="138" t="s">
        <v>7082</v>
      </c>
      <c r="D6539" t="s">
        <v>14490</v>
      </c>
      <c r="E6539" s="140">
        <v>3384.3513335764414</v>
      </c>
      <c r="F6539" s="140">
        <v>2572.7942723671295</v>
      </c>
      <c r="G6539" s="140">
        <v>1621.2953279204457</v>
      </c>
      <c r="H6539" s="140">
        <f t="shared" si="816"/>
        <v>3207.1838334626336</v>
      </c>
      <c r="I6539" s="143">
        <v>1.0221846261838203</v>
      </c>
      <c r="J6539" s="144">
        <v>1.0010077504124313</v>
      </c>
      <c r="K6539" s="145">
        <f t="shared" si="817"/>
        <v>3281.6377503593535</v>
      </c>
      <c r="L6539" s="140">
        <f t="shared" si="818"/>
        <v>3300.4857050278215</v>
      </c>
      <c r="N6539" s="140">
        <v>3421.8687866576902</v>
      </c>
      <c r="O6539" s="140">
        <f t="shared" si="819"/>
        <v>3316.3324185982638</v>
      </c>
      <c r="Q6539" s="140">
        <v>1784.9505432081824</v>
      </c>
      <c r="R6539" s="38">
        <f t="shared" si="820"/>
        <v>3136.1127447011095</v>
      </c>
      <c r="S6539" s="38">
        <f t="shared" si="821"/>
        <v>3154.2298767293396</v>
      </c>
      <c r="T6539" s="38">
        <f t="shared" si="822"/>
        <v>3258.1769623127398</v>
      </c>
      <c r="U6539" s="32">
        <f t="shared" si="823"/>
        <v>3167.8002991440976</v>
      </c>
      <c r="W6539" s="140">
        <v>3403</v>
      </c>
      <c r="Y6539" s="141" t="s">
        <v>15578</v>
      </c>
      <c r="Z6539" s="141" t="s">
        <v>15578</v>
      </c>
      <c r="AA6539" s="147" t="s">
        <v>15578</v>
      </c>
      <c r="AB6539" s="147" t="s">
        <v>15578</v>
      </c>
    </row>
    <row r="6540" spans="1:28" x14ac:dyDescent="0.2">
      <c r="A6540" s="139" t="s">
        <v>163</v>
      </c>
      <c r="B6540" s="139" t="s">
        <v>441</v>
      </c>
      <c r="C6540" s="138" t="s">
        <v>7083</v>
      </c>
      <c r="D6540" t="s">
        <v>14491</v>
      </c>
      <c r="E6540" s="140">
        <v>8817.3837647587534</v>
      </c>
      <c r="F6540" s="140">
        <v>6513.5752626380727</v>
      </c>
      <c r="G6540" s="140">
        <v>15928.912252990316</v>
      </c>
      <c r="H6540" s="140">
        <f t="shared" si="816"/>
        <v>8825.1977934862389</v>
      </c>
      <c r="I6540" s="143">
        <v>1.0221846261838203</v>
      </c>
      <c r="J6540" s="144">
        <v>1.0010077504124313</v>
      </c>
      <c r="K6540" s="145">
        <f t="shared" si="817"/>
        <v>9030.0724053677586</v>
      </c>
      <c r="L6540" s="140">
        <f t="shared" si="818"/>
        <v>9081.9362636899405</v>
      </c>
      <c r="N6540" s="140">
        <v>8341.3390663478294</v>
      </c>
      <c r="O6540" s="140">
        <f t="shared" si="819"/>
        <v>8985.2503705673771</v>
      </c>
      <c r="Q6540" s="140">
        <v>8079.0594829331994</v>
      </c>
      <c r="R6540" s="38">
        <f t="shared" si="820"/>
        <v>8953.726434134278</v>
      </c>
      <c r="S6540" s="38">
        <f t="shared" si="821"/>
        <v>9005.4515655811465</v>
      </c>
      <c r="T6540" s="38">
        <f t="shared" si="822"/>
        <v>8315.1111080063674</v>
      </c>
      <c r="U6540" s="32">
        <f t="shared" si="823"/>
        <v>8915.3267528775632</v>
      </c>
      <c r="W6540" s="140">
        <v>11747</v>
      </c>
      <c r="Y6540" s="141" t="s">
        <v>15578</v>
      </c>
      <c r="Z6540" s="141" t="s">
        <v>15578</v>
      </c>
      <c r="AA6540" s="147" t="s">
        <v>15578</v>
      </c>
      <c r="AB6540" s="147" t="s">
        <v>15578</v>
      </c>
    </row>
    <row r="6541" spans="1:28" x14ac:dyDescent="0.2">
      <c r="A6541" s="139" t="s">
        <v>163</v>
      </c>
      <c r="B6541" s="139" t="s">
        <v>441</v>
      </c>
      <c r="C6541" s="138" t="s">
        <v>7084</v>
      </c>
      <c r="D6541" t="s">
        <v>14492</v>
      </c>
      <c r="E6541" s="140">
        <v>4733.1708685694102</v>
      </c>
      <c r="F6541" s="140">
        <v>6799.0915307633841</v>
      </c>
      <c r="G6541" s="140">
        <v>12922.239910693537</v>
      </c>
      <c r="H6541" s="140">
        <f t="shared" si="816"/>
        <v>5340.182507269391</v>
      </c>
      <c r="I6541" s="143">
        <v>1.0221846261838203</v>
      </c>
      <c r="J6541" s="144">
        <v>1.0010077504124313</v>
      </c>
      <c r="K6541" s="145">
        <f t="shared" si="817"/>
        <v>5464.153419214369</v>
      </c>
      <c r="L6541" s="140">
        <f t="shared" si="818"/>
        <v>5495.5365650035801</v>
      </c>
      <c r="N6541" s="140">
        <v>4102.8835466111514</v>
      </c>
      <c r="O6541" s="140">
        <f t="shared" si="819"/>
        <v>5313.7239665001789</v>
      </c>
      <c r="Q6541" s="140">
        <v>6492.4126837273216</v>
      </c>
      <c r="R6541" s="38">
        <f t="shared" si="820"/>
        <v>5582.0513084689801</v>
      </c>
      <c r="S6541" s="38">
        <f t="shared" si="821"/>
        <v>5614.298478381721</v>
      </c>
      <c r="T6541" s="38">
        <f t="shared" si="822"/>
        <v>4341.8364603227683</v>
      </c>
      <c r="U6541" s="32">
        <f t="shared" si="823"/>
        <v>5448.1769657401646</v>
      </c>
      <c r="W6541" s="140">
        <v>6469</v>
      </c>
      <c r="Y6541" s="141" t="s">
        <v>15578</v>
      </c>
      <c r="Z6541" s="141" t="s">
        <v>15578</v>
      </c>
      <c r="AA6541" s="147" t="s">
        <v>15578</v>
      </c>
      <c r="AB6541" s="147" t="s">
        <v>15578</v>
      </c>
    </row>
    <row r="6542" spans="1:28" x14ac:dyDescent="0.2">
      <c r="A6542" s="139" t="s">
        <v>163</v>
      </c>
      <c r="B6542" s="139" t="s">
        <v>441</v>
      </c>
      <c r="C6542" s="138" t="s">
        <v>7085</v>
      </c>
      <c r="D6542" t="s">
        <v>14493</v>
      </c>
      <c r="E6542" s="140">
        <v>3773.3109773664378</v>
      </c>
      <c r="F6542" s="140">
        <v>1985.3444202624232</v>
      </c>
      <c r="G6542" s="140">
        <v>1842.0486457443035</v>
      </c>
      <c r="H6542" s="140">
        <f t="shared" si="816"/>
        <v>3465.3126747806909</v>
      </c>
      <c r="I6542" s="143">
        <v>1.0221846261838203</v>
      </c>
      <c r="J6542" s="144">
        <v>1.0010077504124313</v>
      </c>
      <c r="K6542" s="145">
        <f t="shared" si="817"/>
        <v>3545.758983850139</v>
      </c>
      <c r="L6542" s="140">
        <f t="shared" si="818"/>
        <v>3566.1239082192601</v>
      </c>
      <c r="N6542" s="140">
        <v>3731.7942484109649</v>
      </c>
      <c r="O6542" s="140">
        <f t="shared" si="819"/>
        <v>3587.752378949152</v>
      </c>
      <c r="Q6542" s="140">
        <v>1925.2096380183436</v>
      </c>
      <c r="R6542" s="38">
        <f t="shared" si="820"/>
        <v>3388.1733720697948</v>
      </c>
      <c r="S6542" s="38">
        <f t="shared" si="821"/>
        <v>3407.7466429670353</v>
      </c>
      <c r="T6542" s="38">
        <f t="shared" si="822"/>
        <v>3551.1357873717029</v>
      </c>
      <c r="U6542" s="32">
        <f t="shared" si="823"/>
        <v>3426.4662756372645</v>
      </c>
      <c r="W6542" s="140">
        <v>3676</v>
      </c>
      <c r="Y6542" s="141" t="s">
        <v>15578</v>
      </c>
      <c r="Z6542" s="141" t="s">
        <v>15578</v>
      </c>
      <c r="AA6542" s="147" t="s">
        <v>15578</v>
      </c>
      <c r="AB6542" s="147" t="s">
        <v>15578</v>
      </c>
    </row>
    <row r="6543" spans="1:28" x14ac:dyDescent="0.2">
      <c r="A6543" s="139" t="s">
        <v>163</v>
      </c>
      <c r="B6543" s="139" t="s">
        <v>441</v>
      </c>
      <c r="C6543" s="138" t="s">
        <v>7086</v>
      </c>
      <c r="D6543" t="s">
        <v>14494</v>
      </c>
      <c r="E6543" s="140">
        <v>5355.2673708483853</v>
      </c>
      <c r="F6543" s="140">
        <v>3568.0596371177153</v>
      </c>
      <c r="G6543" s="140">
        <v>4622.1273243124942</v>
      </c>
      <c r="H6543" s="140">
        <f t="shared" si="816"/>
        <v>5097.870238010777</v>
      </c>
      <c r="I6543" s="143">
        <v>1.0221846261838203</v>
      </c>
      <c r="J6543" s="144">
        <v>1.0010077504124313</v>
      </c>
      <c r="K6543" s="145">
        <f t="shared" si="817"/>
        <v>5216.2159352829322</v>
      </c>
      <c r="L6543" s="140">
        <f t="shared" si="818"/>
        <v>5246.1750620873418</v>
      </c>
      <c r="N6543" s="140">
        <v>5277.3469944704011</v>
      </c>
      <c r="O6543" s="140">
        <f t="shared" si="819"/>
        <v>5250.2445969622086</v>
      </c>
      <c r="Q6543" s="140">
        <v>3604.0642425232486</v>
      </c>
      <c r="R6543" s="38">
        <f t="shared" si="820"/>
        <v>5063.3675049760095</v>
      </c>
      <c r="S6543" s="38">
        <f t="shared" si="821"/>
        <v>5092.618270194861</v>
      </c>
      <c r="T6543" s="38">
        <f t="shared" si="822"/>
        <v>5110.0187192756857</v>
      </c>
      <c r="U6543" s="32">
        <f t="shared" si="823"/>
        <v>5094.8899206495898</v>
      </c>
      <c r="W6543" s="140">
        <v>5620</v>
      </c>
      <c r="Y6543" s="141" t="s">
        <v>15578</v>
      </c>
      <c r="Z6543" s="141" t="s">
        <v>15578</v>
      </c>
      <c r="AA6543" s="147" t="s">
        <v>15578</v>
      </c>
      <c r="AB6543" s="147" t="s">
        <v>15578</v>
      </c>
    </row>
    <row r="6544" spans="1:28" x14ac:dyDescent="0.2">
      <c r="A6544" s="139" t="s">
        <v>163</v>
      </c>
      <c r="B6544" s="139" t="s">
        <v>441</v>
      </c>
      <c r="C6544" s="138" t="s">
        <v>7087</v>
      </c>
      <c r="D6544" t="s">
        <v>14495</v>
      </c>
      <c r="E6544" s="140">
        <v>4978.530924793261</v>
      </c>
      <c r="F6544" s="140">
        <v>4452.2399700834121</v>
      </c>
      <c r="G6544" s="140">
        <v>8485.1821649931535</v>
      </c>
      <c r="H6544" s="140">
        <f t="shared" si="816"/>
        <v>5059.6515955502964</v>
      </c>
      <c r="I6544" s="143">
        <v>1.0221846261838203</v>
      </c>
      <c r="J6544" s="144">
        <v>1.0010077504124313</v>
      </c>
      <c r="K6544" s="145">
        <f t="shared" si="817"/>
        <v>5177.1100572359001</v>
      </c>
      <c r="L6544" s="140">
        <f t="shared" si="818"/>
        <v>5206.8445809997638</v>
      </c>
      <c r="N6544" s="140">
        <v>4266.3960483778574</v>
      </c>
      <c r="O6544" s="140">
        <f t="shared" si="819"/>
        <v>5084.0678453617138</v>
      </c>
      <c r="Q6544" s="140">
        <v>4170.2525106164658</v>
      </c>
      <c r="R6544" s="38">
        <f t="shared" si="820"/>
        <v>5086.1054324993511</v>
      </c>
      <c r="S6544" s="38">
        <f t="shared" si="821"/>
        <v>5115.4875533385266</v>
      </c>
      <c r="T6544" s="38">
        <f t="shared" si="822"/>
        <v>4256.7816946017183</v>
      </c>
      <c r="U6544" s="32">
        <f t="shared" si="823"/>
        <v>5003.3824263146753</v>
      </c>
      <c r="W6544" s="140">
        <v>7249</v>
      </c>
      <c r="Y6544" s="141" t="s">
        <v>15578</v>
      </c>
      <c r="Z6544" s="141" t="s">
        <v>15578</v>
      </c>
      <c r="AA6544" s="147" t="s">
        <v>15578</v>
      </c>
      <c r="AB6544" s="147" t="s">
        <v>15578</v>
      </c>
    </row>
    <row r="6545" spans="1:28" x14ac:dyDescent="0.2">
      <c r="A6545" s="139" t="s">
        <v>172</v>
      </c>
      <c r="B6545" s="139" t="s">
        <v>442</v>
      </c>
      <c r="C6545" s="138" t="s">
        <v>7088</v>
      </c>
      <c r="D6545" t="s">
        <v>14496</v>
      </c>
      <c r="E6545" s="140">
        <v>9504.3911920495848</v>
      </c>
      <c r="F6545" s="140">
        <v>8478.4592558166896</v>
      </c>
      <c r="G6545" s="140">
        <v>7832.6752567472176</v>
      </c>
      <c r="H6545" s="140">
        <f t="shared" si="816"/>
        <v>9303.9062758083983</v>
      </c>
      <c r="I6545" s="143">
        <v>1.0010529607635799</v>
      </c>
      <c r="J6545" s="144">
        <v>1.0013062920292619</v>
      </c>
      <c r="K6545" s="145">
        <f t="shared" si="817"/>
        <v>9325.8693399574677</v>
      </c>
      <c r="L6545" s="140">
        <f t="shared" si="818"/>
        <v>9379.4320960978512</v>
      </c>
      <c r="N6545" s="140">
        <v>9671.5305185518409</v>
      </c>
      <c r="O6545" s="140">
        <f t="shared" si="819"/>
        <v>9417.5659115592262</v>
      </c>
      <c r="Q6545" s="140">
        <v>8796.3890194454088</v>
      </c>
      <c r="R6545" s="38">
        <f t="shared" si="820"/>
        <v>9274.9978083630285</v>
      </c>
      <c r="S6545" s="38">
        <f t="shared" si="821"/>
        <v>9328.5789049417708</v>
      </c>
      <c r="T6545" s="38">
        <f t="shared" si="822"/>
        <v>9584.0163686411979</v>
      </c>
      <c r="U6545" s="32">
        <f t="shared" si="823"/>
        <v>9361.9265862500106</v>
      </c>
      <c r="W6545" s="140">
        <v>9169</v>
      </c>
      <c r="Y6545" s="141" t="s">
        <v>15578</v>
      </c>
      <c r="Z6545" s="141" t="s">
        <v>15578</v>
      </c>
      <c r="AA6545" s="147" t="s">
        <v>15578</v>
      </c>
      <c r="AB6545" s="147" t="s">
        <v>15578</v>
      </c>
    </row>
    <row r="6546" spans="1:28" x14ac:dyDescent="0.2">
      <c r="A6546" s="139" t="s">
        <v>172</v>
      </c>
      <c r="B6546" s="139" t="s">
        <v>442</v>
      </c>
      <c r="C6546" s="138" t="s">
        <v>7089</v>
      </c>
      <c r="D6546" t="s">
        <v>14497</v>
      </c>
      <c r="E6546" s="140">
        <v>10217.876334907967</v>
      </c>
      <c r="F6546" s="140">
        <v>5974.6760301265076</v>
      </c>
      <c r="G6546" s="140">
        <v>3240.4880293542128</v>
      </c>
      <c r="H6546" s="140">
        <f t="shared" si="816"/>
        <v>9386.0147032459154</v>
      </c>
      <c r="I6546" s="143">
        <v>1.0010529607635799</v>
      </c>
      <c r="J6546" s="144">
        <v>1.0013062920292619</v>
      </c>
      <c r="K6546" s="145">
        <f t="shared" si="817"/>
        <v>9408.1715948697602</v>
      </c>
      <c r="L6546" s="140">
        <f t="shared" si="818"/>
        <v>9462.2070507069748</v>
      </c>
      <c r="N6546" s="140">
        <v>9876.25218747892</v>
      </c>
      <c r="O6546" s="140">
        <f t="shared" si="819"/>
        <v>9516.2611626932448</v>
      </c>
      <c r="Q6546" s="140">
        <v>5967.5340089665569</v>
      </c>
      <c r="R6546" s="38">
        <f t="shared" si="820"/>
        <v>9065.5165492260821</v>
      </c>
      <c r="S6546" s="38">
        <f t="shared" si="821"/>
        <v>9117.887485348816</v>
      </c>
      <c r="T6546" s="38">
        <f t="shared" si="822"/>
        <v>9485.3803696276846</v>
      </c>
      <c r="U6546" s="32">
        <f t="shared" si="823"/>
        <v>9165.8641423766931</v>
      </c>
      <c r="W6546" s="140">
        <v>9079</v>
      </c>
      <c r="Y6546" s="141" t="s">
        <v>15578</v>
      </c>
      <c r="Z6546" s="141" t="s">
        <v>15578</v>
      </c>
      <c r="AA6546" s="147" t="s">
        <v>15578</v>
      </c>
      <c r="AB6546" s="147" t="s">
        <v>15578</v>
      </c>
    </row>
    <row r="6547" spans="1:28" x14ac:dyDescent="0.2">
      <c r="A6547" s="139" t="s">
        <v>172</v>
      </c>
      <c r="B6547" s="139" t="s">
        <v>442</v>
      </c>
      <c r="C6547" s="138" t="s">
        <v>7090</v>
      </c>
      <c r="D6547" t="s">
        <v>14498</v>
      </c>
      <c r="E6547" s="140">
        <v>9509.0243387393311</v>
      </c>
      <c r="F6547" s="140">
        <v>5456.8344586987332</v>
      </c>
      <c r="G6547" s="140">
        <v>703.1484287375946</v>
      </c>
      <c r="H6547" s="140">
        <f t="shared" si="816"/>
        <v>8624.2923623663119</v>
      </c>
      <c r="I6547" s="143">
        <v>1.0010529607635799</v>
      </c>
      <c r="J6547" s="144">
        <v>1.0013062920292619</v>
      </c>
      <c r="K6547" s="145">
        <f t="shared" si="817"/>
        <v>8644.651110700599</v>
      </c>
      <c r="L6547" s="140">
        <f t="shared" si="818"/>
        <v>8694.3013172906958</v>
      </c>
      <c r="N6547" s="140">
        <v>9580.9699132424557</v>
      </c>
      <c r="O6547" s="140">
        <f t="shared" si="819"/>
        <v>8810.0570147345825</v>
      </c>
      <c r="Q6547" s="140">
        <v>8193.0350374669906</v>
      </c>
      <c r="R6547" s="38">
        <f t="shared" si="820"/>
        <v>8601.4235743875124</v>
      </c>
      <c r="S6547" s="38">
        <f t="shared" si="821"/>
        <v>8651.1134737035409</v>
      </c>
      <c r="T6547" s="38">
        <f t="shared" si="822"/>
        <v>9442.1764256649094</v>
      </c>
      <c r="U6547" s="32">
        <f t="shared" si="823"/>
        <v>8754.3877343961922</v>
      </c>
      <c r="W6547" s="140">
        <v>13198</v>
      </c>
      <c r="Y6547" s="141" t="s">
        <v>15578</v>
      </c>
      <c r="Z6547" s="141" t="s">
        <v>15578</v>
      </c>
      <c r="AA6547" s="147" t="s">
        <v>15578</v>
      </c>
      <c r="AB6547" s="147" t="s">
        <v>15578</v>
      </c>
    </row>
    <row r="6548" spans="1:28" x14ac:dyDescent="0.2">
      <c r="A6548" s="139" t="s">
        <v>172</v>
      </c>
      <c r="B6548" s="139" t="s">
        <v>442</v>
      </c>
      <c r="C6548" s="138" t="s">
        <v>7091</v>
      </c>
      <c r="D6548" t="s">
        <v>14499</v>
      </c>
      <c r="E6548" s="140">
        <v>17666.774340493106</v>
      </c>
      <c r="F6548" s="140">
        <v>11711.265308994347</v>
      </c>
      <c r="G6548" s="140">
        <v>11215.533095205776</v>
      </c>
      <c r="H6548" s="140">
        <f t="shared" si="816"/>
        <v>16640.090836336643</v>
      </c>
      <c r="I6548" s="143">
        <v>1.0010529607635799</v>
      </c>
      <c r="J6548" s="144">
        <v>1.0013062920292619</v>
      </c>
      <c r="K6548" s="145">
        <f t="shared" si="817"/>
        <v>16679.37190513192</v>
      </c>
      <c r="L6548" s="140">
        <f t="shared" si="818"/>
        <v>16775.169208028019</v>
      </c>
      <c r="N6548" s="140">
        <v>16792.656592891759</v>
      </c>
      <c r="O6548" s="140">
        <f t="shared" si="819"/>
        <v>16777.452208058261</v>
      </c>
      <c r="Q6548" s="140">
        <v>10879.913450318174</v>
      </c>
      <c r="R6548" s="38">
        <f t="shared" si="820"/>
        <v>16101.99440277398</v>
      </c>
      <c r="S6548" s="38">
        <f t="shared" si="821"/>
        <v>16195.014642242659</v>
      </c>
      <c r="T6548" s="38">
        <f t="shared" si="822"/>
        <v>16201.382278634401</v>
      </c>
      <c r="U6548" s="32">
        <f t="shared" si="823"/>
        <v>16195.8459451612</v>
      </c>
      <c r="W6548" s="140">
        <v>14571</v>
      </c>
      <c r="Y6548" s="141" t="s">
        <v>15578</v>
      </c>
      <c r="Z6548" s="141" t="s">
        <v>15578</v>
      </c>
      <c r="AA6548" s="147" t="s">
        <v>15578</v>
      </c>
      <c r="AB6548" s="147" t="s">
        <v>15578</v>
      </c>
    </row>
    <row r="6549" spans="1:28" x14ac:dyDescent="0.2">
      <c r="A6549" s="139" t="s">
        <v>172</v>
      </c>
      <c r="B6549" s="139" t="s">
        <v>442</v>
      </c>
      <c r="C6549" s="138" t="s">
        <v>7092</v>
      </c>
      <c r="D6549" t="s">
        <v>14500</v>
      </c>
      <c r="E6549" s="140">
        <v>8571.3995400320819</v>
      </c>
      <c r="F6549" s="140">
        <v>5738.0999808064171</v>
      </c>
      <c r="G6549" s="140">
        <v>9260.5260271361567</v>
      </c>
      <c r="H6549" s="140">
        <f t="shared" si="816"/>
        <v>8241.3847065701557</v>
      </c>
      <c r="I6549" s="143">
        <v>1.0010529607635799</v>
      </c>
      <c r="J6549" s="144">
        <v>1.0013062920292619</v>
      </c>
      <c r="K6549" s="145">
        <f t="shared" si="817"/>
        <v>8260.8395522684841</v>
      </c>
      <c r="L6549" s="140">
        <f t="shared" si="818"/>
        <v>8308.2853525819392</v>
      </c>
      <c r="N6549" s="140">
        <v>8163.8034331295721</v>
      </c>
      <c r="O6549" s="140">
        <f t="shared" si="819"/>
        <v>8289.4230567584491</v>
      </c>
      <c r="Q6549" s="140">
        <v>6425.4320154785637</v>
      </c>
      <c r="R6549" s="38">
        <f t="shared" si="820"/>
        <v>8078.8156042338951</v>
      </c>
      <c r="S6549" s="38">
        <f t="shared" si="821"/>
        <v>8125.4864291846025</v>
      </c>
      <c r="T6549" s="38">
        <f t="shared" si="822"/>
        <v>7989.9662913644715</v>
      </c>
      <c r="U6549" s="32">
        <f t="shared" si="823"/>
        <v>8107.7941051949138</v>
      </c>
      <c r="W6549" s="140">
        <v>8393</v>
      </c>
      <c r="Y6549" s="141" t="s">
        <v>15578</v>
      </c>
      <c r="Z6549" s="141" t="s">
        <v>15578</v>
      </c>
      <c r="AA6549" s="147" t="s">
        <v>15578</v>
      </c>
      <c r="AB6549" s="147" t="s">
        <v>15578</v>
      </c>
    </row>
    <row r="6550" spans="1:28" x14ac:dyDescent="0.2">
      <c r="A6550" s="139" t="s">
        <v>172</v>
      </c>
      <c r="B6550" s="139" t="s">
        <v>442</v>
      </c>
      <c r="C6550" s="138" t="s">
        <v>7093</v>
      </c>
      <c r="D6550" t="s">
        <v>13719</v>
      </c>
      <c r="E6550" s="140">
        <v>8800.2460881127772</v>
      </c>
      <c r="F6550" s="140">
        <v>4675.4837891689313</v>
      </c>
      <c r="G6550" s="140">
        <v>9486.7611812064242</v>
      </c>
      <c r="H6550" s="140">
        <f t="shared" si="816"/>
        <v>8306.4541713573817</v>
      </c>
      <c r="I6550" s="143">
        <v>1.0010529607635799</v>
      </c>
      <c r="J6550" s="144">
        <v>1.0013062920292619</v>
      </c>
      <c r="K6550" s="145">
        <f t="shared" si="817"/>
        <v>8326.0626218736106</v>
      </c>
      <c r="L6550" s="140">
        <f t="shared" si="818"/>
        <v>8373.8830282687759</v>
      </c>
      <c r="N6550" s="140">
        <v>8964.2853650080706</v>
      </c>
      <c r="O6550" s="140">
        <f t="shared" si="819"/>
        <v>8450.9607939343095</v>
      </c>
      <c r="Q6550" s="140">
        <v>5702.2055566891768</v>
      </c>
      <c r="R6550" s="38">
        <f t="shared" si="820"/>
        <v>8065.0229941173584</v>
      </c>
      <c r="S6550" s="38">
        <f t="shared" si="821"/>
        <v>8111.6141400007509</v>
      </c>
      <c r="T6550" s="38">
        <f t="shared" si="822"/>
        <v>8638.0773841761802</v>
      </c>
      <c r="U6550" s="32">
        <f t="shared" si="823"/>
        <v>8180.3445769264927</v>
      </c>
      <c r="W6550" s="140">
        <v>9501</v>
      </c>
      <c r="Y6550" s="141" t="s">
        <v>15578</v>
      </c>
      <c r="Z6550" s="141" t="s">
        <v>15578</v>
      </c>
      <c r="AA6550" s="147" t="s">
        <v>15578</v>
      </c>
      <c r="AB6550" s="147" t="s">
        <v>15578</v>
      </c>
    </row>
    <row r="6551" spans="1:28" x14ac:dyDescent="0.2">
      <c r="A6551" s="139" t="s">
        <v>172</v>
      </c>
      <c r="B6551" s="139" t="s">
        <v>442</v>
      </c>
      <c r="C6551" s="138" t="s">
        <v>7094</v>
      </c>
      <c r="D6551" t="s">
        <v>14501</v>
      </c>
      <c r="E6551" s="140">
        <v>9689.9291848114462</v>
      </c>
      <c r="F6551" s="140">
        <v>7089.9164459162048</v>
      </c>
      <c r="G6551" s="140">
        <v>3459.2045173832403</v>
      </c>
      <c r="H6551" s="140">
        <f t="shared" si="816"/>
        <v>9097.7830840377137</v>
      </c>
      <c r="I6551" s="143">
        <v>1.0010529607635799</v>
      </c>
      <c r="J6551" s="144">
        <v>1.0013062920292619</v>
      </c>
      <c r="K6551" s="145">
        <f t="shared" si="817"/>
        <v>9119.2595679537862</v>
      </c>
      <c r="L6551" s="140">
        <f t="shared" si="818"/>
        <v>9171.6356691636065</v>
      </c>
      <c r="N6551" s="140">
        <v>9770.6236920289357</v>
      </c>
      <c r="O6551" s="140">
        <f t="shared" si="819"/>
        <v>9249.8343069228304</v>
      </c>
      <c r="Q6551" s="140">
        <v>9373.9667798944956</v>
      </c>
      <c r="R6551" s="38">
        <f t="shared" si="820"/>
        <v>9146.9431342433982</v>
      </c>
      <c r="S6551" s="38">
        <f t="shared" si="821"/>
        <v>9199.784466780884</v>
      </c>
      <c r="T6551" s="38">
        <f t="shared" si="822"/>
        <v>9730.9580008154917</v>
      </c>
      <c r="U6551" s="32">
        <f t="shared" si="823"/>
        <v>9269.1298379563577</v>
      </c>
      <c r="W6551" s="140">
        <v>8493</v>
      </c>
      <c r="Y6551" s="141" t="s">
        <v>15578</v>
      </c>
      <c r="Z6551" s="141" t="s">
        <v>15578</v>
      </c>
      <c r="AA6551" s="147" t="s">
        <v>15578</v>
      </c>
      <c r="AB6551" s="147" t="s">
        <v>15578</v>
      </c>
    </row>
    <row r="6552" spans="1:28" x14ac:dyDescent="0.2">
      <c r="A6552" s="139" t="s">
        <v>172</v>
      </c>
      <c r="B6552" s="139" t="s">
        <v>442</v>
      </c>
      <c r="C6552" s="138" t="s">
        <v>7095</v>
      </c>
      <c r="D6552" t="s">
        <v>14502</v>
      </c>
      <c r="E6552" s="140">
        <v>4909.639049219596</v>
      </c>
      <c r="F6552" s="140">
        <v>5257.7514604008929</v>
      </c>
      <c r="G6552" s="140">
        <v>437.00643931155179</v>
      </c>
      <c r="H6552" s="140">
        <f t="shared" si="816"/>
        <v>4765.2183606807457</v>
      </c>
      <c r="I6552" s="143">
        <v>1.0010529607635799</v>
      </c>
      <c r="J6552" s="144">
        <v>1.0013062920292619</v>
      </c>
      <c r="K6552" s="145">
        <f t="shared" si="817"/>
        <v>4776.4672698418462</v>
      </c>
      <c r="L6552" s="140">
        <f t="shared" si="818"/>
        <v>4803.9007178412612</v>
      </c>
      <c r="N6552" s="140">
        <v>4736.5884069883832</v>
      </c>
      <c r="O6552" s="140">
        <f t="shared" si="819"/>
        <v>4795.1130112224528</v>
      </c>
      <c r="Q6552" s="140">
        <v>3975.4007897300971</v>
      </c>
      <c r="R6552" s="38">
        <f t="shared" si="820"/>
        <v>4697.299066178397</v>
      </c>
      <c r="S6552" s="38">
        <f t="shared" si="821"/>
        <v>4724.4350763559087</v>
      </c>
      <c r="T6552" s="38">
        <f t="shared" si="822"/>
        <v>4660.469645262554</v>
      </c>
      <c r="U6552" s="32">
        <f t="shared" si="823"/>
        <v>4716.0843090880517</v>
      </c>
      <c r="W6552" s="140">
        <v>4037</v>
      </c>
      <c r="Y6552" s="141" t="s">
        <v>15578</v>
      </c>
      <c r="Z6552" s="141" t="s">
        <v>15578</v>
      </c>
      <c r="AA6552" s="147" t="s">
        <v>15578</v>
      </c>
      <c r="AB6552" s="147" t="s">
        <v>15578</v>
      </c>
    </row>
    <row r="6553" spans="1:28" x14ac:dyDescent="0.2">
      <c r="A6553" s="139" t="s">
        <v>172</v>
      </c>
      <c r="B6553" s="139" t="s">
        <v>442</v>
      </c>
      <c r="C6553" s="138" t="s">
        <v>7096</v>
      </c>
      <c r="D6553" t="s">
        <v>14503</v>
      </c>
      <c r="E6553" s="140">
        <v>10452.564753312849</v>
      </c>
      <c r="F6553" s="140">
        <v>7394.8196529985589</v>
      </c>
      <c r="G6553" s="140">
        <v>1166.5755057632491</v>
      </c>
      <c r="H6553" s="140">
        <f t="shared" si="816"/>
        <v>9673.6202706471886</v>
      </c>
      <c r="I6553" s="143">
        <v>1.0010529607635799</v>
      </c>
      <c r="J6553" s="144">
        <v>1.0013062920292619</v>
      </c>
      <c r="K6553" s="145">
        <f t="shared" si="817"/>
        <v>9696.4560921032153</v>
      </c>
      <c r="L6553" s="140">
        <f t="shared" si="818"/>
        <v>9752.1472983762833</v>
      </c>
      <c r="N6553" s="140">
        <v>10471.841334873603</v>
      </c>
      <c r="O6553" s="140">
        <f t="shared" si="819"/>
        <v>9846.1042576295076</v>
      </c>
      <c r="Q6553" s="140">
        <v>10886.713542922393</v>
      </c>
      <c r="R6553" s="38">
        <f t="shared" si="820"/>
        <v>9818.0517855576509</v>
      </c>
      <c r="S6553" s="38">
        <f t="shared" si="821"/>
        <v>9874.7700718372143</v>
      </c>
      <c r="T6553" s="38">
        <f t="shared" si="822"/>
        <v>10513.328555678481</v>
      </c>
      <c r="U6553" s="32">
        <f t="shared" si="823"/>
        <v>9958.1346829142694</v>
      </c>
      <c r="W6553" s="140">
        <v>9420</v>
      </c>
      <c r="Y6553" s="141" t="s">
        <v>15578</v>
      </c>
      <c r="Z6553" s="141" t="s">
        <v>15578</v>
      </c>
      <c r="AA6553" s="147" t="s">
        <v>15578</v>
      </c>
      <c r="AB6553" s="147" t="s">
        <v>15578</v>
      </c>
    </row>
    <row r="6554" spans="1:28" x14ac:dyDescent="0.2">
      <c r="A6554" s="139" t="s">
        <v>172</v>
      </c>
      <c r="B6554" s="139" t="s">
        <v>442</v>
      </c>
      <c r="C6554" s="138" t="s">
        <v>7097</v>
      </c>
      <c r="D6554" t="s">
        <v>14504</v>
      </c>
      <c r="E6554" s="140">
        <v>16269.461900532575</v>
      </c>
      <c r="F6554" s="140">
        <v>8436.7037412879072</v>
      </c>
      <c r="G6554" s="140">
        <v>8610.1231792031122</v>
      </c>
      <c r="H6554" s="140">
        <f t="shared" si="816"/>
        <v>14953.949221782303</v>
      </c>
      <c r="I6554" s="143">
        <v>1.0010529607635799</v>
      </c>
      <c r="J6554" s="144">
        <v>1.0013062920292619</v>
      </c>
      <c r="K6554" s="145">
        <f t="shared" si="817"/>
        <v>14989.249937019935</v>
      </c>
      <c r="L6554" s="140">
        <f t="shared" si="818"/>
        <v>15075.340092246955</v>
      </c>
      <c r="N6554" s="140">
        <v>14905.786459333673</v>
      </c>
      <c r="O6554" s="140">
        <f t="shared" si="819"/>
        <v>15053.204652781036</v>
      </c>
      <c r="Q6554" s="140">
        <v>8681.9107606811776</v>
      </c>
      <c r="R6554" s="38">
        <f t="shared" si="820"/>
        <v>14360.565495781466</v>
      </c>
      <c r="S6554" s="38">
        <f t="shared" si="821"/>
        <v>14443.525606678853</v>
      </c>
      <c r="T6554" s="38">
        <f t="shared" si="822"/>
        <v>14283.398889468424</v>
      </c>
      <c r="U6554" s="32">
        <f t="shared" si="823"/>
        <v>14422.620862883121</v>
      </c>
      <c r="W6554" s="140">
        <v>13159</v>
      </c>
      <c r="Y6554" s="141" t="s">
        <v>15578</v>
      </c>
      <c r="Z6554" s="141" t="s">
        <v>15578</v>
      </c>
      <c r="AA6554" s="147" t="s">
        <v>15578</v>
      </c>
      <c r="AB6554" s="147" t="s">
        <v>15578</v>
      </c>
    </row>
    <row r="6555" spans="1:28" x14ac:dyDescent="0.2">
      <c r="A6555" s="139" t="s">
        <v>172</v>
      </c>
      <c r="B6555" s="139" t="s">
        <v>442</v>
      </c>
      <c r="C6555" s="138" t="s">
        <v>7098</v>
      </c>
      <c r="D6555" t="s">
        <v>11668</v>
      </c>
      <c r="E6555" s="140">
        <v>11591.138271325442</v>
      </c>
      <c r="F6555" s="140">
        <v>12646.970122030445</v>
      </c>
      <c r="G6555" s="140">
        <v>2393.4845068679865</v>
      </c>
      <c r="H6555" s="140">
        <f t="shared" si="816"/>
        <v>11337.23082240961</v>
      </c>
      <c r="I6555" s="143">
        <v>1.0010529607635799</v>
      </c>
      <c r="J6555" s="144">
        <v>1.0013062920292619</v>
      </c>
      <c r="K6555" s="145">
        <f t="shared" si="817"/>
        <v>11363.993809959564</v>
      </c>
      <c r="L6555" s="140">
        <f t="shared" si="818"/>
        <v>11429.262452167077</v>
      </c>
      <c r="N6555" s="140">
        <v>12891.001192373564</v>
      </c>
      <c r="O6555" s="140">
        <f t="shared" si="819"/>
        <v>11620.094278314844</v>
      </c>
      <c r="Q6555" s="140">
        <v>13944.534594980205</v>
      </c>
      <c r="R6555" s="38">
        <f t="shared" si="820"/>
        <v>11625.339674715269</v>
      </c>
      <c r="S6555" s="38">
        <f t="shared" si="821"/>
        <v>11692.498552888799</v>
      </c>
      <c r="T6555" s="38">
        <f t="shared" si="822"/>
        <v>12996.354532634228</v>
      </c>
      <c r="U6555" s="32">
        <f t="shared" si="823"/>
        <v>11862.718586609299</v>
      </c>
      <c r="W6555" s="140">
        <v>11837</v>
      </c>
      <c r="Y6555" s="141" t="s">
        <v>15578</v>
      </c>
      <c r="Z6555" s="141" t="s">
        <v>15578</v>
      </c>
      <c r="AA6555" s="147" t="s">
        <v>15578</v>
      </c>
      <c r="AB6555" s="147" t="s">
        <v>15578</v>
      </c>
    </row>
    <row r="6556" spans="1:28" x14ac:dyDescent="0.2">
      <c r="A6556" s="139" t="s">
        <v>172</v>
      </c>
      <c r="B6556" s="139" t="s">
        <v>442</v>
      </c>
      <c r="C6556" s="138" t="s">
        <v>7099</v>
      </c>
      <c r="D6556" t="s">
        <v>14505</v>
      </c>
      <c r="E6556" s="140">
        <v>9375.2178583790574</v>
      </c>
      <c r="F6556" s="140">
        <v>6983.2416109223859</v>
      </c>
      <c r="G6556" s="140">
        <v>9596.8407460162216</v>
      </c>
      <c r="H6556" s="140">
        <f t="shared" si="816"/>
        <v>9081.4250086829015</v>
      </c>
      <c r="I6556" s="143">
        <v>1.0010529607635799</v>
      </c>
      <c r="J6556" s="144">
        <v>1.0013062920292619</v>
      </c>
      <c r="K6556" s="145">
        <f t="shared" si="817"/>
        <v>9102.8628772638967</v>
      </c>
      <c r="L6556" s="140">
        <f t="shared" si="818"/>
        <v>9155.1448047390313</v>
      </c>
      <c r="N6556" s="140">
        <v>9063.2401059754484</v>
      </c>
      <c r="O6556" s="140">
        <f t="shared" si="819"/>
        <v>9143.1465310296408</v>
      </c>
      <c r="Q6556" s="140">
        <v>8588.3526330335153</v>
      </c>
      <c r="R6556" s="38">
        <f t="shared" si="820"/>
        <v>9053.4392436401886</v>
      </c>
      <c r="S6556" s="38">
        <f t="shared" si="821"/>
        <v>9105.7404099052492</v>
      </c>
      <c r="T6556" s="38">
        <f t="shared" si="822"/>
        <v>9015.7513586812547</v>
      </c>
      <c r="U6556" s="32">
        <f t="shared" si="823"/>
        <v>9093.9922263851531</v>
      </c>
      <c r="W6556" s="140">
        <v>8941</v>
      </c>
      <c r="Y6556" s="141" t="s">
        <v>15578</v>
      </c>
      <c r="Z6556" s="141" t="s">
        <v>15578</v>
      </c>
      <c r="AA6556" s="147" t="s">
        <v>15578</v>
      </c>
      <c r="AB6556" s="147" t="s">
        <v>15578</v>
      </c>
    </row>
    <row r="6557" spans="1:28" x14ac:dyDescent="0.2">
      <c r="A6557" s="139" t="s">
        <v>172</v>
      </c>
      <c r="B6557" s="139" t="s">
        <v>442</v>
      </c>
      <c r="C6557" s="138" t="s">
        <v>7100</v>
      </c>
      <c r="D6557" t="s">
        <v>14506</v>
      </c>
      <c r="E6557" s="140">
        <v>5059.0405270527081</v>
      </c>
      <c r="F6557" s="140">
        <v>5227.2355015045532</v>
      </c>
      <c r="G6557" s="140">
        <v>4211.2690957342738</v>
      </c>
      <c r="H6557" s="140">
        <f t="shared" si="816"/>
        <v>5044.6193650271007</v>
      </c>
      <c r="I6557" s="143">
        <v>1.0010529607635799</v>
      </c>
      <c r="J6557" s="144">
        <v>1.0013062920292619</v>
      </c>
      <c r="K6557" s="145">
        <f t="shared" si="817"/>
        <v>5056.5278360969151</v>
      </c>
      <c r="L6557" s="140">
        <f t="shared" si="818"/>
        <v>5085.5698007147848</v>
      </c>
      <c r="N6557" s="140">
        <v>4951.9569500330481</v>
      </c>
      <c r="O6557" s="140">
        <f t="shared" si="819"/>
        <v>5068.1264754535259</v>
      </c>
      <c r="Q6557" s="140">
        <v>4969.7195290380314</v>
      </c>
      <c r="R6557" s="38">
        <f t="shared" si="820"/>
        <v>5049.0201714310051</v>
      </c>
      <c r="S6557" s="38">
        <f t="shared" si="821"/>
        <v>5078.1880529791324</v>
      </c>
      <c r="T6557" s="38">
        <f t="shared" si="822"/>
        <v>4953.7332079335465</v>
      </c>
      <c r="U6557" s="32">
        <f t="shared" si="823"/>
        <v>5061.9403168415292</v>
      </c>
      <c r="W6557" s="140">
        <v>4643</v>
      </c>
      <c r="Y6557" s="141" t="s">
        <v>15578</v>
      </c>
      <c r="Z6557" s="141" t="s">
        <v>15578</v>
      </c>
      <c r="AA6557" s="147" t="s">
        <v>15578</v>
      </c>
      <c r="AB6557" s="147" t="s">
        <v>15578</v>
      </c>
    </row>
    <row r="6558" spans="1:28" x14ac:dyDescent="0.2">
      <c r="A6558" s="139" t="s">
        <v>172</v>
      </c>
      <c r="B6558" s="139" t="s">
        <v>442</v>
      </c>
      <c r="C6558" s="138" t="s">
        <v>7101</v>
      </c>
      <c r="D6558" t="s">
        <v>14507</v>
      </c>
      <c r="E6558" s="140">
        <v>8893.4025417365756</v>
      </c>
      <c r="F6558" s="140">
        <v>6969.9232015979196</v>
      </c>
      <c r="G6558" s="140">
        <v>10126.62179534439</v>
      </c>
      <c r="H6558" s="140">
        <f t="shared" si="816"/>
        <v>8701.6245706346326</v>
      </c>
      <c r="I6558" s="143">
        <v>1.0010529607635799</v>
      </c>
      <c r="J6558" s="144">
        <v>1.0013062920292619</v>
      </c>
      <c r="K6558" s="145">
        <f t="shared" si="817"/>
        <v>8722.165871565714</v>
      </c>
      <c r="L6558" s="140">
        <f t="shared" si="818"/>
        <v>8772.2612810727896</v>
      </c>
      <c r="N6558" s="140">
        <v>9206.4996367932181</v>
      </c>
      <c r="O6558" s="140">
        <f t="shared" si="819"/>
        <v>8828.9516431232805</v>
      </c>
      <c r="Q6558" s="140">
        <v>8968.5093163365855</v>
      </c>
      <c r="R6558" s="38">
        <f t="shared" si="820"/>
        <v>8748.9173477033873</v>
      </c>
      <c r="S6558" s="38">
        <f t="shared" si="821"/>
        <v>8799.4593095509736</v>
      </c>
      <c r="T6558" s="38">
        <f t="shared" si="822"/>
        <v>9182.7006047475552</v>
      </c>
      <c r="U6558" s="32">
        <f t="shared" si="823"/>
        <v>8849.4919413790576</v>
      </c>
      <c r="W6558" s="140">
        <v>8742</v>
      </c>
      <c r="Y6558" s="141" t="s">
        <v>15578</v>
      </c>
      <c r="Z6558" s="141" t="s">
        <v>15578</v>
      </c>
      <c r="AA6558" s="147" t="s">
        <v>15578</v>
      </c>
      <c r="AB6558" s="147" t="s">
        <v>15578</v>
      </c>
    </row>
    <row r="6559" spans="1:28" x14ac:dyDescent="0.2">
      <c r="A6559" s="139" t="s">
        <v>172</v>
      </c>
      <c r="B6559" s="139" t="s">
        <v>442</v>
      </c>
      <c r="C6559" s="138" t="s">
        <v>7102</v>
      </c>
      <c r="D6559" t="s">
        <v>14508</v>
      </c>
      <c r="E6559" s="140">
        <v>16539.863782532826</v>
      </c>
      <c r="F6559" s="140">
        <v>13703.792993518189</v>
      </c>
      <c r="G6559" s="140">
        <v>15092.725568571601</v>
      </c>
      <c r="H6559" s="140">
        <f t="shared" si="816"/>
        <v>16119.446795005264</v>
      </c>
      <c r="I6559" s="143">
        <v>1.0010529607635799</v>
      </c>
      <c r="J6559" s="144">
        <v>1.0013062920292619</v>
      </c>
      <c r="K6559" s="145">
        <f t="shared" si="817"/>
        <v>16157.498816759477</v>
      </c>
      <c r="L6559" s="140">
        <f t="shared" si="818"/>
        <v>16250.298762524593</v>
      </c>
      <c r="N6559" s="140">
        <v>16268.446511872649</v>
      </c>
      <c r="O6559" s="140">
        <f t="shared" si="819"/>
        <v>16252.667973966627</v>
      </c>
      <c r="Q6559" s="140">
        <v>11983.746866216321</v>
      </c>
      <c r="R6559" s="38">
        <f t="shared" si="820"/>
        <v>15742.952538864969</v>
      </c>
      <c r="S6559" s="38">
        <f t="shared" si="821"/>
        <v>15833.898615386832</v>
      </c>
      <c r="T6559" s="38">
        <f t="shared" si="822"/>
        <v>15839.976547307017</v>
      </c>
      <c r="U6559" s="32">
        <f t="shared" si="823"/>
        <v>15834.692097023206</v>
      </c>
      <c r="W6559" s="140">
        <v>15962</v>
      </c>
      <c r="Y6559" s="141" t="s">
        <v>15578</v>
      </c>
      <c r="Z6559" s="141" t="s">
        <v>15578</v>
      </c>
      <c r="AA6559" s="147" t="s">
        <v>15578</v>
      </c>
      <c r="AB6559" s="147" t="s">
        <v>15578</v>
      </c>
    </row>
    <row r="6560" spans="1:28" x14ac:dyDescent="0.2">
      <c r="A6560" s="139" t="s">
        <v>172</v>
      </c>
      <c r="B6560" s="139" t="s">
        <v>442</v>
      </c>
      <c r="C6560" s="138" t="s">
        <v>7103</v>
      </c>
      <c r="D6560" t="s">
        <v>14509</v>
      </c>
      <c r="E6560" s="140">
        <v>11384.154644607606</v>
      </c>
      <c r="F6560" s="140">
        <v>6926.1595163879174</v>
      </c>
      <c r="G6560" s="140">
        <v>8393.9092489652867</v>
      </c>
      <c r="H6560" s="140">
        <f t="shared" si="816"/>
        <v>10693.143959870078</v>
      </c>
      <c r="I6560" s="143">
        <v>1.0010529607635799</v>
      </c>
      <c r="J6560" s="144">
        <v>1.0013062920292619</v>
      </c>
      <c r="K6560" s="145">
        <f t="shared" si="817"/>
        <v>10718.386497765858</v>
      </c>
      <c r="L6560" s="140">
        <f t="shared" si="818"/>
        <v>10779.947120295534</v>
      </c>
      <c r="N6560" s="140">
        <v>10856.56633337612</v>
      </c>
      <c r="O6560" s="140">
        <f t="shared" si="819"/>
        <v>10789.949854674804</v>
      </c>
      <c r="Q6560" s="140">
        <v>6418.1532777013954</v>
      </c>
      <c r="R6560" s="38">
        <f t="shared" si="820"/>
        <v>10289.878263164403</v>
      </c>
      <c r="S6560" s="38">
        <f t="shared" si="821"/>
        <v>10349.322262224434</v>
      </c>
      <c r="T6560" s="38">
        <f t="shared" si="822"/>
        <v>10412.725027808649</v>
      </c>
      <c r="U6560" s="32">
        <f t="shared" si="823"/>
        <v>10357.599572804262</v>
      </c>
      <c r="W6560" s="140">
        <v>10136</v>
      </c>
      <c r="Y6560" s="141" t="s">
        <v>15578</v>
      </c>
      <c r="Z6560" s="141" t="s">
        <v>15578</v>
      </c>
      <c r="AA6560" s="147" t="s">
        <v>15578</v>
      </c>
      <c r="AB6560" s="147" t="s">
        <v>15578</v>
      </c>
    </row>
    <row r="6561" spans="1:28" x14ac:dyDescent="0.2">
      <c r="A6561" s="139" t="s">
        <v>172</v>
      </c>
      <c r="B6561" s="139" t="s">
        <v>442</v>
      </c>
      <c r="C6561" s="138" t="s">
        <v>7104</v>
      </c>
      <c r="D6561" t="s">
        <v>14510</v>
      </c>
      <c r="E6561" s="140">
        <v>10905.24106290899</v>
      </c>
      <c r="F6561" s="140">
        <v>6056.1995588868131</v>
      </c>
      <c r="G6561" s="140">
        <v>3892.6471550861011</v>
      </c>
      <c r="H6561" s="140">
        <f t="shared" si="816"/>
        <v>9995.1171703692817</v>
      </c>
      <c r="I6561" s="143">
        <v>1.0010529607635799</v>
      </c>
      <c r="J6561" s="144">
        <v>1.0013062920292619</v>
      </c>
      <c r="K6561" s="145">
        <f t="shared" si="817"/>
        <v>10018.711926494576</v>
      </c>
      <c r="L6561" s="140">
        <f t="shared" si="818"/>
        <v>10076.253996214591</v>
      </c>
      <c r="N6561" s="140">
        <v>11206.861694619027</v>
      </c>
      <c r="O6561" s="140">
        <f t="shared" si="819"/>
        <v>10223.856249482344</v>
      </c>
      <c r="Q6561" s="140">
        <v>7786.9035956672842</v>
      </c>
      <c r="R6561" s="38">
        <f t="shared" si="820"/>
        <v>9797.3692918859524</v>
      </c>
      <c r="S6561" s="38">
        <f t="shared" si="821"/>
        <v>9853.9680966611759</v>
      </c>
      <c r="T6561" s="38">
        <f t="shared" si="822"/>
        <v>10864.865884723853</v>
      </c>
      <c r="U6561" s="32">
        <f t="shared" si="823"/>
        <v>9985.9420709689857</v>
      </c>
      <c r="W6561" s="140">
        <v>13354</v>
      </c>
      <c r="Y6561" s="141" t="s">
        <v>15578</v>
      </c>
      <c r="Z6561" s="141" t="s">
        <v>15578</v>
      </c>
      <c r="AA6561" s="147" t="s">
        <v>15578</v>
      </c>
      <c r="AB6561" s="147" t="s">
        <v>15578</v>
      </c>
    </row>
    <row r="6562" spans="1:28" x14ac:dyDescent="0.2">
      <c r="A6562" s="139" t="s">
        <v>172</v>
      </c>
      <c r="B6562" s="139" t="s">
        <v>442</v>
      </c>
      <c r="C6562" s="138" t="s">
        <v>7105</v>
      </c>
      <c r="D6562" t="s">
        <v>14511</v>
      </c>
      <c r="E6562" s="140">
        <v>7963.1377840600344</v>
      </c>
      <c r="F6562" s="140">
        <v>5480.4654321418584</v>
      </c>
      <c r="G6562" s="140">
        <v>845.79985193141931</v>
      </c>
      <c r="H6562" s="140">
        <f t="shared" si="816"/>
        <v>7348.4884042989415</v>
      </c>
      <c r="I6562" s="143">
        <v>1.0010529607635799</v>
      </c>
      <c r="J6562" s="144">
        <v>1.0013062920292619</v>
      </c>
      <c r="K6562" s="145">
        <f t="shared" si="817"/>
        <v>7365.8354537465448</v>
      </c>
      <c r="L6562" s="140">
        <f t="shared" si="818"/>
        <v>7408.1408339526342</v>
      </c>
      <c r="N6562" s="140">
        <v>8010.7943227145361</v>
      </c>
      <c r="O6562" s="140">
        <f t="shared" si="819"/>
        <v>7486.8180028826391</v>
      </c>
      <c r="Q6562" s="140">
        <v>3959.3307509939273</v>
      </c>
      <c r="R6562" s="38">
        <f t="shared" si="820"/>
        <v>7026.1196342802405</v>
      </c>
      <c r="S6562" s="38">
        <f t="shared" si="821"/>
        <v>7066.709098825313</v>
      </c>
      <c r="T6562" s="38">
        <f t="shared" si="822"/>
        <v>7605.6479655424755</v>
      </c>
      <c r="U6562" s="32">
        <f t="shared" si="823"/>
        <v>7137.0682439233733</v>
      </c>
      <c r="W6562" s="140">
        <v>6783</v>
      </c>
      <c r="Y6562" s="141" t="s">
        <v>15578</v>
      </c>
      <c r="Z6562" s="141" t="s">
        <v>15578</v>
      </c>
      <c r="AA6562" s="147" t="s">
        <v>15578</v>
      </c>
      <c r="AB6562" s="147" t="s">
        <v>15578</v>
      </c>
    </row>
    <row r="6563" spans="1:28" x14ac:dyDescent="0.2">
      <c r="A6563" s="139" t="s">
        <v>172</v>
      </c>
      <c r="B6563" s="139" t="s">
        <v>442</v>
      </c>
      <c r="C6563" s="138" t="s">
        <v>7106</v>
      </c>
      <c r="D6563" t="s">
        <v>14512</v>
      </c>
      <c r="E6563" s="140">
        <v>12590.646018858442</v>
      </c>
      <c r="F6563" s="140">
        <v>7625.3573481511357</v>
      </c>
      <c r="G6563" s="140">
        <v>10237.593518687707</v>
      </c>
      <c r="H6563" s="140">
        <f t="shared" si="816"/>
        <v>11862.205938099669</v>
      </c>
      <c r="I6563" s="143">
        <v>1.0010529607635799</v>
      </c>
      <c r="J6563" s="144">
        <v>1.0013062920292619</v>
      </c>
      <c r="K6563" s="145">
        <f t="shared" si="817"/>
        <v>11890.20819674724</v>
      </c>
      <c r="L6563" s="140">
        <f t="shared" si="818"/>
        <v>11958.499130158889</v>
      </c>
      <c r="N6563" s="140">
        <v>12082.830475770108</v>
      </c>
      <c r="O6563" s="140">
        <f t="shared" si="819"/>
        <v>11974.730743290416</v>
      </c>
      <c r="Q6563" s="140">
        <v>6932.3157146599506</v>
      </c>
      <c r="R6563" s="38">
        <f t="shared" si="820"/>
        <v>11396.055410581755</v>
      </c>
      <c r="S6563" s="38">
        <f t="shared" si="821"/>
        <v>11461.889727547363</v>
      </c>
      <c r="T6563" s="38">
        <f t="shared" si="822"/>
        <v>11567.778999659093</v>
      </c>
      <c r="U6563" s="32">
        <f t="shared" si="823"/>
        <v>11475.713704849684</v>
      </c>
      <c r="W6563" s="140">
        <v>11793</v>
      </c>
      <c r="Y6563" s="141" t="s">
        <v>15578</v>
      </c>
      <c r="Z6563" s="141" t="s">
        <v>15578</v>
      </c>
      <c r="AA6563" s="147" t="s">
        <v>15578</v>
      </c>
      <c r="AB6563" s="147" t="s">
        <v>15578</v>
      </c>
    </row>
    <row r="6564" spans="1:28" x14ac:dyDescent="0.2">
      <c r="A6564" s="139" t="s">
        <v>172</v>
      </c>
      <c r="B6564" s="139" t="s">
        <v>442</v>
      </c>
      <c r="C6564" s="138" t="s">
        <v>7107</v>
      </c>
      <c r="D6564" t="s">
        <v>14513</v>
      </c>
      <c r="E6564" s="140">
        <v>4755.2814568238327</v>
      </c>
      <c r="F6564" s="140">
        <v>2441.5379796777015</v>
      </c>
      <c r="G6564" s="140">
        <v>3497.4126935121276</v>
      </c>
      <c r="H6564" s="140">
        <f t="shared" si="816"/>
        <v>4409.0373445109717</v>
      </c>
      <c r="I6564" s="143">
        <v>1.0010529607635799</v>
      </c>
      <c r="J6564" s="144">
        <v>1.0013062920292619</v>
      </c>
      <c r="K6564" s="145">
        <f t="shared" si="817"/>
        <v>4419.4454426970997</v>
      </c>
      <c r="L6564" s="140">
        <f t="shared" si="818"/>
        <v>4444.8283501659698</v>
      </c>
      <c r="N6564" s="140">
        <v>4766.2950439043998</v>
      </c>
      <c r="O6564" s="140">
        <f t="shared" si="819"/>
        <v>4486.7962302832639</v>
      </c>
      <c r="Q6564" s="140">
        <v>2948.7760570560504</v>
      </c>
      <c r="R6564" s="38">
        <f t="shared" si="820"/>
        <v>4273.0746005443552</v>
      </c>
      <c r="S6564" s="38">
        <f t="shared" si="821"/>
        <v>4297.7598918609201</v>
      </c>
      <c r="T6564" s="38">
        <f t="shared" si="822"/>
        <v>4584.5431452195644</v>
      </c>
      <c r="U6564" s="32">
        <f t="shared" si="823"/>
        <v>4335.1998053295183</v>
      </c>
      <c r="W6564" s="140">
        <v>4802</v>
      </c>
      <c r="Y6564" s="141" t="s">
        <v>15578</v>
      </c>
      <c r="Z6564" s="141" t="s">
        <v>15578</v>
      </c>
      <c r="AA6564" s="147" t="s">
        <v>15578</v>
      </c>
      <c r="AB6564" s="147" t="s">
        <v>15578</v>
      </c>
    </row>
    <row r="6565" spans="1:28" x14ac:dyDescent="0.2">
      <c r="A6565" s="139" t="s">
        <v>172</v>
      </c>
      <c r="B6565" s="139" t="s">
        <v>442</v>
      </c>
      <c r="C6565" s="138" t="s">
        <v>7108</v>
      </c>
      <c r="D6565" t="s">
        <v>14514</v>
      </c>
      <c r="E6565" s="140">
        <v>6097.9175308777731</v>
      </c>
      <c r="F6565" s="140">
        <v>5148.2353176803063</v>
      </c>
      <c r="G6565" s="140">
        <v>11673.783209921981</v>
      </c>
      <c r="H6565" s="140">
        <f t="shared" si="816"/>
        <v>6212.6064055482502</v>
      </c>
      <c r="I6565" s="143">
        <v>1.0010529607635799</v>
      </c>
      <c r="J6565" s="144">
        <v>1.0013062920292619</v>
      </c>
      <c r="K6565" s="145">
        <f t="shared" si="817"/>
        <v>6227.272059841519</v>
      </c>
      <c r="L6565" s="140">
        <f t="shared" si="818"/>
        <v>6263.0381469055947</v>
      </c>
      <c r="N6565" s="140">
        <v>6195.8299502780446</v>
      </c>
      <c r="O6565" s="140">
        <f t="shared" si="819"/>
        <v>6254.2640325295042</v>
      </c>
      <c r="Q6565" s="140">
        <v>6549.8783496435071</v>
      </c>
      <c r="R6565" s="38">
        <f t="shared" si="820"/>
        <v>6261.0788716195375</v>
      </c>
      <c r="S6565" s="38">
        <f t="shared" si="821"/>
        <v>6297.2487423449929</v>
      </c>
      <c r="T6565" s="38">
        <f t="shared" si="822"/>
        <v>6231.2347902145912</v>
      </c>
      <c r="U6565" s="32">
        <f t="shared" si="823"/>
        <v>6288.6305380860731</v>
      </c>
      <c r="W6565" s="140">
        <v>6940</v>
      </c>
      <c r="Y6565" s="141" t="s">
        <v>15578</v>
      </c>
      <c r="Z6565" s="141" t="s">
        <v>15578</v>
      </c>
      <c r="AA6565" s="147" t="s">
        <v>15578</v>
      </c>
      <c r="AB6565" s="147" t="s">
        <v>15578</v>
      </c>
    </row>
    <row r="6566" spans="1:28" x14ac:dyDescent="0.2">
      <c r="A6566" s="139" t="s">
        <v>178</v>
      </c>
      <c r="B6566" s="139" t="s">
        <v>443</v>
      </c>
      <c r="C6566" s="138" t="s">
        <v>7109</v>
      </c>
      <c r="D6566" t="s">
        <v>14515</v>
      </c>
      <c r="E6566" s="140">
        <v>5890.987013675438</v>
      </c>
      <c r="F6566" s="140">
        <v>3657.8817844261002</v>
      </c>
      <c r="G6566" s="140">
        <v>3309.2420143212416</v>
      </c>
      <c r="H6566" s="140">
        <f t="shared" si="816"/>
        <v>5499.1562135157728</v>
      </c>
      <c r="I6566" s="143">
        <v>0.97110061660913649</v>
      </c>
      <c r="J6566" s="144">
        <v>1.0013893397905245</v>
      </c>
      <c r="K6566" s="145">
        <f t="shared" si="817"/>
        <v>5347.6533893478363</v>
      </c>
      <c r="L6566" s="140">
        <f t="shared" si="818"/>
        <v>5378.3674218927354</v>
      </c>
      <c r="N6566" s="140">
        <v>6972.4515969029617</v>
      </c>
      <c r="O6566" s="140">
        <f t="shared" si="819"/>
        <v>5586.4771105690361</v>
      </c>
      <c r="Q6566" s="140">
        <v>4346.7812006190879</v>
      </c>
      <c r="R6566" s="38">
        <f t="shared" si="820"/>
        <v>5235.5907036512472</v>
      </c>
      <c r="S6566" s="38">
        <f t="shared" si="821"/>
        <v>5265.8363917835031</v>
      </c>
      <c r="T6566" s="38">
        <f t="shared" si="822"/>
        <v>6709.8845572745749</v>
      </c>
      <c r="U6566" s="32">
        <f t="shared" si="823"/>
        <v>5454.3586912110113</v>
      </c>
      <c r="W6566" s="140">
        <v>5029</v>
      </c>
      <c r="Y6566" s="141" t="s">
        <v>15578</v>
      </c>
      <c r="Z6566" s="141" t="s">
        <v>15578</v>
      </c>
      <c r="AA6566" s="147" t="s">
        <v>15578</v>
      </c>
      <c r="AB6566" s="147" t="s">
        <v>15578</v>
      </c>
    </row>
    <row r="6567" spans="1:28" x14ac:dyDescent="0.2">
      <c r="A6567" s="139" t="s">
        <v>178</v>
      </c>
      <c r="B6567" s="139" t="s">
        <v>443</v>
      </c>
      <c r="C6567" s="138" t="s">
        <v>7110</v>
      </c>
      <c r="D6567" t="s">
        <v>14516</v>
      </c>
      <c r="E6567" s="140">
        <v>8856.0755067840964</v>
      </c>
      <c r="F6567" s="140">
        <v>4415.7007139115276</v>
      </c>
      <c r="G6567" s="140">
        <v>11020.146127990902</v>
      </c>
      <c r="H6567" s="140">
        <f t="shared" si="816"/>
        <v>8384.5701186729639</v>
      </c>
      <c r="I6567" s="143">
        <v>0.97110061660913649</v>
      </c>
      <c r="J6567" s="144">
        <v>1.0013893397905245</v>
      </c>
      <c r="K6567" s="145">
        <f t="shared" si="817"/>
        <v>8153.5735797328734</v>
      </c>
      <c r="L6567" s="140">
        <f t="shared" si="818"/>
        <v>8200.4033022395688</v>
      </c>
      <c r="N6567" s="140">
        <v>9993.6560323599624</v>
      </c>
      <c r="O6567" s="140">
        <f t="shared" si="819"/>
        <v>8434.5146956237277</v>
      </c>
      <c r="Q6567" s="140">
        <v>6212.4453815188799</v>
      </c>
      <c r="R6567" s="38">
        <f t="shared" si="820"/>
        <v>7942.345351951687</v>
      </c>
      <c r="S6567" s="38">
        <f t="shared" si="821"/>
        <v>7988.2277965794301</v>
      </c>
      <c r="T6567" s="38">
        <f t="shared" si="822"/>
        <v>9615.5349672758548</v>
      </c>
      <c r="U6567" s="32">
        <f t="shared" si="823"/>
        <v>8200.6747890176885</v>
      </c>
      <c r="W6567" s="140">
        <v>8360</v>
      </c>
      <c r="Y6567" s="141" t="s">
        <v>15578</v>
      </c>
      <c r="Z6567" s="141" t="s">
        <v>15578</v>
      </c>
      <c r="AA6567" s="147" t="s">
        <v>15578</v>
      </c>
      <c r="AB6567" s="147" t="s">
        <v>15578</v>
      </c>
    </row>
    <row r="6568" spans="1:28" x14ac:dyDescent="0.2">
      <c r="A6568" s="139" t="s">
        <v>178</v>
      </c>
      <c r="B6568" s="139" t="s">
        <v>443</v>
      </c>
      <c r="C6568" s="138" t="s">
        <v>7111</v>
      </c>
      <c r="D6568" t="s">
        <v>14517</v>
      </c>
      <c r="E6568" s="140">
        <v>10584.616153994271</v>
      </c>
      <c r="F6568" s="140">
        <v>7422.631759379381</v>
      </c>
      <c r="G6568" s="140">
        <v>7958.6437402016109</v>
      </c>
      <c r="H6568" s="140">
        <f t="shared" si="816"/>
        <v>10073.204208141826</v>
      </c>
      <c r="I6568" s="143">
        <v>0.97110061660913649</v>
      </c>
      <c r="J6568" s="144">
        <v>1.0013893397905245</v>
      </c>
      <c r="K6568" s="145">
        <f t="shared" si="817"/>
        <v>9795.685471321267</v>
      </c>
      <c r="L6568" s="140">
        <f t="shared" si="818"/>
        <v>9851.9465975500279</v>
      </c>
      <c r="N6568" s="140">
        <v>12307.984452524086</v>
      </c>
      <c r="O6568" s="140">
        <f t="shared" si="819"/>
        <v>10172.585420385454</v>
      </c>
      <c r="Q6568" s="140">
        <v>9215.1108850247947</v>
      </c>
      <c r="R6568" s="38">
        <f t="shared" si="820"/>
        <v>9712.2402028187062</v>
      </c>
      <c r="S6568" s="38">
        <f t="shared" si="821"/>
        <v>9768.3472220391268</v>
      </c>
      <c r="T6568" s="38">
        <f t="shared" si="822"/>
        <v>11998.697095774156</v>
      </c>
      <c r="U6568" s="32">
        <f t="shared" si="823"/>
        <v>10059.522195819445</v>
      </c>
      <c r="W6568" s="140">
        <v>9897</v>
      </c>
      <c r="Y6568" s="141" t="s">
        <v>15578</v>
      </c>
      <c r="Z6568" s="141" t="s">
        <v>15578</v>
      </c>
      <c r="AA6568" s="147" t="s">
        <v>15578</v>
      </c>
      <c r="AB6568" s="147" t="s">
        <v>15578</v>
      </c>
    </row>
    <row r="6569" spans="1:28" x14ac:dyDescent="0.2">
      <c r="A6569" s="139" t="s">
        <v>178</v>
      </c>
      <c r="B6569" s="139" t="s">
        <v>443</v>
      </c>
      <c r="C6569" s="138" t="s">
        <v>7112</v>
      </c>
      <c r="D6569" t="s">
        <v>14518</v>
      </c>
      <c r="E6569" s="140">
        <v>7843.5403350691295</v>
      </c>
      <c r="F6569" s="140">
        <v>4481.7562334775412</v>
      </c>
      <c r="G6569" s="140">
        <v>3279.5643607036945</v>
      </c>
      <c r="H6569" s="140">
        <f t="shared" si="816"/>
        <v>7225.1142205299329</v>
      </c>
      <c r="I6569" s="143">
        <v>0.97110061660913649</v>
      </c>
      <c r="J6569" s="144">
        <v>1.0013893397905245</v>
      </c>
      <c r="K6569" s="145">
        <f t="shared" si="817"/>
        <v>7026.0609172875484</v>
      </c>
      <c r="L6569" s="140">
        <f t="shared" si="818"/>
        <v>7066.4148160847062</v>
      </c>
      <c r="N6569" s="140">
        <v>8847.9247452766012</v>
      </c>
      <c r="O6569" s="140">
        <f t="shared" si="819"/>
        <v>7298.9931720774102</v>
      </c>
      <c r="Q6569" s="140">
        <v>3648.9059708848331</v>
      </c>
      <c r="R6569" s="38">
        <f t="shared" si="820"/>
        <v>6678.2926156665708</v>
      </c>
      <c r="S6569" s="38">
        <f t="shared" si="821"/>
        <v>6716.8727047420089</v>
      </c>
      <c r="T6569" s="38">
        <f t="shared" si="822"/>
        <v>8328.0228678374242</v>
      </c>
      <c r="U6569" s="32">
        <f t="shared" si="823"/>
        <v>6927.2103795705079</v>
      </c>
      <c r="W6569" s="140">
        <v>6174</v>
      </c>
      <c r="Y6569" s="141" t="s">
        <v>15578</v>
      </c>
      <c r="Z6569" s="141" t="s">
        <v>15578</v>
      </c>
      <c r="AA6569" s="147" t="s">
        <v>15578</v>
      </c>
      <c r="AB6569" s="147" t="s">
        <v>15578</v>
      </c>
    </row>
    <row r="6570" spans="1:28" x14ac:dyDescent="0.2">
      <c r="A6570" s="139" t="s">
        <v>178</v>
      </c>
      <c r="B6570" s="139" t="s">
        <v>443</v>
      </c>
      <c r="C6570" s="138" t="s">
        <v>7113</v>
      </c>
      <c r="D6570" t="s">
        <v>14519</v>
      </c>
      <c r="E6570" s="140">
        <v>4325.8961084776074</v>
      </c>
      <c r="F6570" s="140">
        <v>2943.9283652277768</v>
      </c>
      <c r="G6570" s="140">
        <v>3258.7619851450863</v>
      </c>
      <c r="H6570" s="140">
        <f t="shared" si="816"/>
        <v>4105.7760108279226</v>
      </c>
      <c r="I6570" s="143">
        <v>0.97110061660913649</v>
      </c>
      <c r="J6570" s="144">
        <v>1.0013893397905245</v>
      </c>
      <c r="K6570" s="145">
        <f t="shared" si="817"/>
        <v>3992.6610824844515</v>
      </c>
      <c r="L6570" s="140">
        <f t="shared" si="818"/>
        <v>4015.592771114917</v>
      </c>
      <c r="N6570" s="140">
        <v>5183.3580596023921</v>
      </c>
      <c r="O6570" s="140">
        <f t="shared" si="819"/>
        <v>4168.0459943787137</v>
      </c>
      <c r="Q6570" s="140">
        <v>3856.9706132532779</v>
      </c>
      <c r="R6570" s="38">
        <f t="shared" si="820"/>
        <v>3968.4660064406407</v>
      </c>
      <c r="S6570" s="38">
        <f t="shared" si="821"/>
        <v>3991.3915924897096</v>
      </c>
      <c r="T6570" s="38">
        <f t="shared" si="822"/>
        <v>5050.7193149674813</v>
      </c>
      <c r="U6570" s="32">
        <f t="shared" si="823"/>
        <v>4129.6881554862084</v>
      </c>
      <c r="W6570" s="140">
        <v>4365</v>
      </c>
      <c r="Y6570" s="141" t="s">
        <v>15578</v>
      </c>
      <c r="Z6570" s="141" t="s">
        <v>15578</v>
      </c>
      <c r="AA6570" s="147" t="s">
        <v>15578</v>
      </c>
      <c r="AB6570" s="147" t="s">
        <v>15578</v>
      </c>
    </row>
    <row r="6571" spans="1:28" x14ac:dyDescent="0.2">
      <c r="A6571" s="139" t="s">
        <v>178</v>
      </c>
      <c r="B6571" s="139" t="s">
        <v>443</v>
      </c>
      <c r="C6571" s="138" t="s">
        <v>7114</v>
      </c>
      <c r="D6571" t="s">
        <v>14520</v>
      </c>
      <c r="E6571" s="140">
        <v>13286.411269948801</v>
      </c>
      <c r="F6571" s="140">
        <v>9385.7163902716347</v>
      </c>
      <c r="G6571" s="140">
        <v>9044.5933923597586</v>
      </c>
      <c r="H6571" s="140">
        <f t="shared" si="816"/>
        <v>12613.26910089899</v>
      </c>
      <c r="I6571" s="143">
        <v>0.97110061660913649</v>
      </c>
      <c r="J6571" s="144">
        <v>1.0013893397905245</v>
      </c>
      <c r="K6571" s="145">
        <f t="shared" si="817"/>
        <v>12265.771081824782</v>
      </c>
      <c r="L6571" s="140">
        <f t="shared" si="818"/>
        <v>12336.219045588827</v>
      </c>
      <c r="N6571" s="140">
        <v>15339.131038384176</v>
      </c>
      <c r="O6571" s="140">
        <f t="shared" si="819"/>
        <v>12728.25297311901</v>
      </c>
      <c r="Q6571" s="140">
        <v>11127.824289456014</v>
      </c>
      <c r="R6571" s="38">
        <f t="shared" si="820"/>
        <v>12121.319030052215</v>
      </c>
      <c r="S6571" s="38">
        <f t="shared" si="821"/>
        <v>12191.343150707573</v>
      </c>
      <c r="T6571" s="38">
        <f t="shared" si="822"/>
        <v>14918.000363491361</v>
      </c>
      <c r="U6571" s="32">
        <f t="shared" si="823"/>
        <v>12547.311670171599</v>
      </c>
      <c r="W6571" s="140">
        <v>11346</v>
      </c>
      <c r="Y6571" s="141" t="s">
        <v>15578</v>
      </c>
      <c r="Z6571" s="141" t="s">
        <v>15578</v>
      </c>
      <c r="AA6571" s="147" t="s">
        <v>15578</v>
      </c>
      <c r="AB6571" s="147" t="s">
        <v>15578</v>
      </c>
    </row>
    <row r="6572" spans="1:28" x14ac:dyDescent="0.2">
      <c r="A6572" s="139" t="s">
        <v>178</v>
      </c>
      <c r="B6572" s="139" t="s">
        <v>443</v>
      </c>
      <c r="C6572" s="138" t="s">
        <v>7115</v>
      </c>
      <c r="D6572" t="s">
        <v>14521</v>
      </c>
      <c r="E6572" s="140">
        <v>10943.802230571395</v>
      </c>
      <c r="F6572" s="140">
        <v>7318.1563874203557</v>
      </c>
      <c r="G6572" s="140">
        <v>6173.4219288199911</v>
      </c>
      <c r="H6572" s="140">
        <f t="shared" si="816"/>
        <v>10283.236274328487</v>
      </c>
      <c r="I6572" s="143">
        <v>0.97110061660913649</v>
      </c>
      <c r="J6572" s="144">
        <v>1.0013893397905245</v>
      </c>
      <c r="K6572" s="145">
        <f t="shared" si="817"/>
        <v>9999.9311131988852</v>
      </c>
      <c r="L6572" s="140">
        <f t="shared" si="818"/>
        <v>10057.365316071746</v>
      </c>
      <c r="N6572" s="140">
        <v>11595.079099862629</v>
      </c>
      <c r="O6572" s="140">
        <f t="shared" si="819"/>
        <v>10258.115779463005</v>
      </c>
      <c r="Q6572" s="140">
        <v>8503.8048050988509</v>
      </c>
      <c r="R6572" s="38">
        <f t="shared" si="820"/>
        <v>9826.8903346127045</v>
      </c>
      <c r="S6572" s="38">
        <f t="shared" si="821"/>
        <v>9883.6596806510224</v>
      </c>
      <c r="T6572" s="38">
        <f t="shared" si="822"/>
        <v>11285.95167038625</v>
      </c>
      <c r="U6572" s="32">
        <f t="shared" si="823"/>
        <v>10066.730658954408</v>
      </c>
      <c r="W6572" s="140">
        <v>10602</v>
      </c>
      <c r="Y6572" s="141" t="s">
        <v>15578</v>
      </c>
      <c r="Z6572" s="141" t="s">
        <v>15578</v>
      </c>
      <c r="AA6572" s="147" t="s">
        <v>15578</v>
      </c>
      <c r="AB6572" s="147" t="s">
        <v>15578</v>
      </c>
    </row>
    <row r="6573" spans="1:28" x14ac:dyDescent="0.2">
      <c r="A6573" s="139" t="s">
        <v>178</v>
      </c>
      <c r="B6573" s="139" t="s">
        <v>443</v>
      </c>
      <c r="C6573" s="138" t="s">
        <v>7116</v>
      </c>
      <c r="D6573" t="s">
        <v>14450</v>
      </c>
      <c r="E6573" s="140">
        <v>10527.131973378668</v>
      </c>
      <c r="F6573" s="140">
        <v>7521.6023966323719</v>
      </c>
      <c r="G6573" s="140">
        <v>10375.905599604775</v>
      </c>
      <c r="H6573" s="140">
        <f t="shared" si="816"/>
        <v>10139.866655288966</v>
      </c>
      <c r="I6573" s="143">
        <v>0.97110061660913649</v>
      </c>
      <c r="J6573" s="144">
        <v>1.0013893397905245</v>
      </c>
      <c r="K6573" s="145">
        <f t="shared" si="817"/>
        <v>9860.511355072751</v>
      </c>
      <c r="L6573" s="140">
        <f t="shared" si="818"/>
        <v>9917.1448061622177</v>
      </c>
      <c r="N6573" s="140">
        <v>12241.394295404767</v>
      </c>
      <c r="O6573" s="140">
        <f t="shared" si="819"/>
        <v>10220.578492535282</v>
      </c>
      <c r="Q6573" s="140">
        <v>9787.7197581752953</v>
      </c>
      <c r="R6573" s="38">
        <f t="shared" si="820"/>
        <v>9826.2668369179519</v>
      </c>
      <c r="S6573" s="38">
        <f t="shared" si="821"/>
        <v>9883.0325810481208</v>
      </c>
      <c r="T6573" s="38">
        <f t="shared" si="822"/>
        <v>11996.02684168182</v>
      </c>
      <c r="U6573" s="32">
        <f t="shared" si="823"/>
        <v>10158.886632326477</v>
      </c>
      <c r="W6573" s="140">
        <v>10397</v>
      </c>
      <c r="Y6573" s="141" t="s">
        <v>15578</v>
      </c>
      <c r="Z6573" s="141" t="s">
        <v>15578</v>
      </c>
      <c r="AA6573" s="147" t="s">
        <v>15578</v>
      </c>
      <c r="AB6573" s="147" t="s">
        <v>15578</v>
      </c>
    </row>
    <row r="6574" spans="1:28" x14ac:dyDescent="0.2">
      <c r="A6574" s="139" t="s">
        <v>178</v>
      </c>
      <c r="B6574" s="139" t="s">
        <v>443</v>
      </c>
      <c r="C6574" s="138" t="s">
        <v>7117</v>
      </c>
      <c r="D6574" t="s">
        <v>14522</v>
      </c>
      <c r="E6574" s="140">
        <v>13769.96622214164</v>
      </c>
      <c r="F6574" s="140">
        <v>9536.040395839831</v>
      </c>
      <c r="G6574" s="140">
        <v>2212.3821660776121</v>
      </c>
      <c r="H6574" s="140">
        <f t="shared" si="816"/>
        <v>12746.208829906942</v>
      </c>
      <c r="I6574" s="143">
        <v>0.97110061660913649</v>
      </c>
      <c r="J6574" s="144">
        <v>1.0013893397905245</v>
      </c>
      <c r="K6574" s="145">
        <f t="shared" si="817"/>
        <v>12395.048295420038</v>
      </c>
      <c r="L6574" s="140">
        <f t="shared" si="818"/>
        <v>12466.238757670166</v>
      </c>
      <c r="N6574" s="140">
        <v>16087.93518529792</v>
      </c>
      <c r="O6574" s="140">
        <f t="shared" si="819"/>
        <v>12939.055769374612</v>
      </c>
      <c r="Q6574" s="140">
        <v>9693.8614160782836</v>
      </c>
      <c r="R6574" s="38">
        <f t="shared" si="820"/>
        <v>12098.222830580366</v>
      </c>
      <c r="S6574" s="38">
        <f t="shared" si="821"/>
        <v>12168.113525900204</v>
      </c>
      <c r="T6574" s="38">
        <f t="shared" si="822"/>
        <v>15448.527808375957</v>
      </c>
      <c r="U6574" s="32">
        <f t="shared" si="823"/>
        <v>12596.375725448694</v>
      </c>
      <c r="W6574" s="140">
        <v>11975</v>
      </c>
      <c r="Y6574" s="141" t="s">
        <v>15578</v>
      </c>
      <c r="Z6574" s="141" t="s">
        <v>15578</v>
      </c>
      <c r="AA6574" s="147" t="s">
        <v>15578</v>
      </c>
      <c r="AB6574" s="147" t="s">
        <v>15578</v>
      </c>
    </row>
    <row r="6575" spans="1:28" x14ac:dyDescent="0.2">
      <c r="A6575" s="139" t="s">
        <v>178</v>
      </c>
      <c r="B6575" s="139" t="s">
        <v>443</v>
      </c>
      <c r="C6575" s="138" t="s">
        <v>7118</v>
      </c>
      <c r="D6575" t="s">
        <v>14523</v>
      </c>
      <c r="E6575" s="140">
        <v>13707.425514076309</v>
      </c>
      <c r="F6575" s="140">
        <v>7657.7923984368963</v>
      </c>
      <c r="G6575" s="140">
        <v>5252.3894278279477</v>
      </c>
      <c r="H6575" s="140">
        <f t="shared" si="816"/>
        <v>12584.346776926615</v>
      </c>
      <c r="I6575" s="143">
        <v>0.97110061660913649</v>
      </c>
      <c r="J6575" s="144">
        <v>1.0013893397905245</v>
      </c>
      <c r="K6575" s="145">
        <f t="shared" si="817"/>
        <v>12237.645573507971</v>
      </c>
      <c r="L6575" s="140">
        <f t="shared" si="818"/>
        <v>12307.931999544177</v>
      </c>
      <c r="N6575" s="140">
        <v>14800.06845865487</v>
      </c>
      <c r="O6575" s="140">
        <f t="shared" si="819"/>
        <v>12633.283540431945</v>
      </c>
      <c r="Q6575" s="140">
        <v>10993.086420626751</v>
      </c>
      <c r="R6575" s="38">
        <f t="shared" si="820"/>
        <v>12082.903491135638</v>
      </c>
      <c r="S6575" s="38">
        <f t="shared" si="821"/>
        <v>12152.705687565962</v>
      </c>
      <c r="T6575" s="38">
        <f t="shared" si="822"/>
        <v>14419.37025485206</v>
      </c>
      <c r="U6575" s="32">
        <f t="shared" si="823"/>
        <v>12448.62159014274</v>
      </c>
      <c r="W6575" s="140">
        <v>12491</v>
      </c>
      <c r="Y6575" s="141" t="s">
        <v>15578</v>
      </c>
      <c r="Z6575" s="141" t="s">
        <v>15578</v>
      </c>
      <c r="AA6575" s="147" t="s">
        <v>15578</v>
      </c>
      <c r="AB6575" s="147" t="s">
        <v>15578</v>
      </c>
    </row>
    <row r="6576" spans="1:28" x14ac:dyDescent="0.2">
      <c r="A6576" s="139" t="s">
        <v>178</v>
      </c>
      <c r="B6576" s="139" t="s">
        <v>443</v>
      </c>
      <c r="C6576" s="138" t="s">
        <v>7119</v>
      </c>
      <c r="D6576" t="s">
        <v>14524</v>
      </c>
      <c r="E6576" s="140">
        <v>15283.339432834238</v>
      </c>
      <c r="F6576" s="140">
        <v>8523.3182786748312</v>
      </c>
      <c r="G6576" s="140">
        <v>2131.9076076904867</v>
      </c>
      <c r="H6576" s="140">
        <f t="shared" si="816"/>
        <v>13872.26391081214</v>
      </c>
      <c r="I6576" s="143">
        <v>0.97110061660913649</v>
      </c>
      <c r="J6576" s="144">
        <v>1.0013893397905245</v>
      </c>
      <c r="K6576" s="145">
        <f t="shared" si="817"/>
        <v>13490.080339644355</v>
      </c>
      <c r="L6576" s="140">
        <f t="shared" si="818"/>
        <v>13567.560074477296</v>
      </c>
      <c r="N6576" s="140">
        <v>16439.18305372983</v>
      </c>
      <c r="O6576" s="140">
        <f t="shared" si="819"/>
        <v>13942.454056599741</v>
      </c>
      <c r="Q6576" s="140">
        <v>10064.031030287033</v>
      </c>
      <c r="R6576" s="38">
        <f t="shared" si="820"/>
        <v>13119.748807310127</v>
      </c>
      <c r="S6576" s="38">
        <f t="shared" si="821"/>
        <v>13195.540795886067</v>
      </c>
      <c r="T6576" s="38">
        <f t="shared" si="822"/>
        <v>15801.667851385551</v>
      </c>
      <c r="U6576" s="32">
        <f t="shared" si="823"/>
        <v>13535.773952122878</v>
      </c>
      <c r="W6576" s="140">
        <v>15145</v>
      </c>
      <c r="Y6576" s="141" t="s">
        <v>15578</v>
      </c>
      <c r="Z6576" s="141" t="s">
        <v>15578</v>
      </c>
      <c r="AA6576" s="147" t="s">
        <v>15578</v>
      </c>
      <c r="AB6576" s="147" t="s">
        <v>15578</v>
      </c>
    </row>
    <row r="6577" spans="1:28" x14ac:dyDescent="0.2">
      <c r="A6577" s="139" t="s">
        <v>178</v>
      </c>
      <c r="B6577" s="139" t="s">
        <v>443</v>
      </c>
      <c r="C6577" s="138" t="s">
        <v>7120</v>
      </c>
      <c r="D6577" t="s">
        <v>14525</v>
      </c>
      <c r="E6577" s="140">
        <v>7006.4747964741218</v>
      </c>
      <c r="F6577" s="140">
        <v>3286.0077229012122</v>
      </c>
      <c r="G6577" s="140">
        <v>3281.9620898672051</v>
      </c>
      <c r="H6577" s="140">
        <f t="shared" si="816"/>
        <v>6377.9790923429418</v>
      </c>
      <c r="I6577" s="143">
        <v>0.97110061660913649</v>
      </c>
      <c r="J6577" s="144">
        <v>1.0013893397905245</v>
      </c>
      <c r="K6577" s="145">
        <f t="shared" si="817"/>
        <v>6202.2645267884873</v>
      </c>
      <c r="L6577" s="140">
        <f t="shared" si="818"/>
        <v>6237.8869840904717</v>
      </c>
      <c r="N6577" s="140">
        <v>7933.0151802914106</v>
      </c>
      <c r="O6577" s="140">
        <f t="shared" si="819"/>
        <v>6459.1880964834445</v>
      </c>
      <c r="Q6577" s="140">
        <v>3664.1276388429205</v>
      </c>
      <c r="R6577" s="38">
        <f t="shared" si="820"/>
        <v>5938.3560950216888</v>
      </c>
      <c r="S6577" s="38">
        <f t="shared" si="821"/>
        <v>5972.6616159523164</v>
      </c>
      <c r="T6577" s="38">
        <f t="shared" si="822"/>
        <v>7506.1264261465612</v>
      </c>
      <c r="U6577" s="32">
        <f t="shared" si="823"/>
        <v>6172.8573705105973</v>
      </c>
      <c r="W6577" s="140">
        <v>5730</v>
      </c>
      <c r="Y6577" s="141" t="s">
        <v>15578</v>
      </c>
      <c r="Z6577" s="141" t="s">
        <v>15578</v>
      </c>
      <c r="AA6577" s="147" t="s">
        <v>15578</v>
      </c>
      <c r="AB6577" s="147" t="s">
        <v>15578</v>
      </c>
    </row>
    <row r="6578" spans="1:28" x14ac:dyDescent="0.2">
      <c r="A6578" s="139" t="s">
        <v>178</v>
      </c>
      <c r="B6578" s="139" t="s">
        <v>443</v>
      </c>
      <c r="C6578" s="138" t="s">
        <v>7121</v>
      </c>
      <c r="D6578" t="s">
        <v>14526</v>
      </c>
      <c r="E6578" s="140">
        <v>10669.499507784865</v>
      </c>
      <c r="F6578" s="140">
        <v>8386.8451787015529</v>
      </c>
      <c r="G6578" s="140">
        <v>9444.0533397881172</v>
      </c>
      <c r="H6578" s="140">
        <f t="shared" si="816"/>
        <v>10328.562046235273</v>
      </c>
      <c r="I6578" s="143">
        <v>0.97110061660913649</v>
      </c>
      <c r="J6578" s="144">
        <v>1.0013893397905245</v>
      </c>
      <c r="K6578" s="145">
        <f t="shared" si="817"/>
        <v>10044.008151266362</v>
      </c>
      <c r="L6578" s="140">
        <f t="shared" si="818"/>
        <v>10101.695508837764</v>
      </c>
      <c r="N6578" s="140">
        <v>11242.423046130043</v>
      </c>
      <c r="O6578" s="140">
        <f t="shared" si="819"/>
        <v>10250.61891976671</v>
      </c>
      <c r="Q6578" s="140">
        <v>7294.6498725609727</v>
      </c>
      <c r="R6578" s="38">
        <f t="shared" si="820"/>
        <v>9748.9754209966322</v>
      </c>
      <c r="S6578" s="38">
        <f t="shared" si="821"/>
        <v>9805.2946573316749</v>
      </c>
      <c r="T6578" s="38">
        <f t="shared" si="822"/>
        <v>10847.645728773135</v>
      </c>
      <c r="U6578" s="32">
        <f t="shared" si="823"/>
        <v>9941.3748972397698</v>
      </c>
      <c r="W6578" s="140">
        <v>9188</v>
      </c>
      <c r="Y6578" s="141" t="s">
        <v>15578</v>
      </c>
      <c r="Z6578" s="141" t="s">
        <v>15578</v>
      </c>
      <c r="AA6578" s="147" t="s">
        <v>15578</v>
      </c>
      <c r="AB6578" s="147" t="s">
        <v>15578</v>
      </c>
    </row>
    <row r="6579" spans="1:28" x14ac:dyDescent="0.2">
      <c r="A6579" s="139" t="s">
        <v>178</v>
      </c>
      <c r="B6579" s="139" t="s">
        <v>443</v>
      </c>
      <c r="C6579" s="138" t="s">
        <v>7122</v>
      </c>
      <c r="D6579" t="s">
        <v>10117</v>
      </c>
      <c r="E6579" s="140">
        <v>4477.752820111642</v>
      </c>
      <c r="F6579" s="140">
        <v>3199.9835758507734</v>
      </c>
      <c r="G6579" s="140">
        <v>3249.8658900536998</v>
      </c>
      <c r="H6579" s="140">
        <f t="shared" si="816"/>
        <v>4264.0615050878059</v>
      </c>
      <c r="I6579" s="143">
        <v>0.97110061660913649</v>
      </c>
      <c r="J6579" s="144">
        <v>1.0013893397905245</v>
      </c>
      <c r="K6579" s="145">
        <f t="shared" si="817"/>
        <v>4146.5857805650494</v>
      </c>
      <c r="L6579" s="140">
        <f t="shared" si="818"/>
        <v>4170.4015295191939</v>
      </c>
      <c r="N6579" s="140">
        <v>5041.4056166663449</v>
      </c>
      <c r="O6579" s="140">
        <f t="shared" si="819"/>
        <v>4284.1122056889863</v>
      </c>
      <c r="Q6579" s="140">
        <v>3107.0185701094497</v>
      </c>
      <c r="R6579" s="38">
        <f t="shared" si="820"/>
        <v>4034.0691628764948</v>
      </c>
      <c r="S6579" s="38">
        <f t="shared" si="821"/>
        <v>4057.3737343586054</v>
      </c>
      <c r="T6579" s="38">
        <f t="shared" si="822"/>
        <v>4847.9669120106555</v>
      </c>
      <c r="U6579" s="32">
        <f t="shared" si="823"/>
        <v>4160.5866654258871</v>
      </c>
      <c r="W6579" s="140">
        <v>3556</v>
      </c>
      <c r="Y6579" s="141" t="s">
        <v>15578</v>
      </c>
      <c r="Z6579" s="141" t="s">
        <v>15578</v>
      </c>
      <c r="AA6579" s="147" t="s">
        <v>15578</v>
      </c>
      <c r="AB6579" s="147" t="s">
        <v>15578</v>
      </c>
    </row>
    <row r="6580" spans="1:28" x14ac:dyDescent="0.2">
      <c r="A6580" s="139" t="s">
        <v>178</v>
      </c>
      <c r="B6580" s="139" t="s">
        <v>443</v>
      </c>
      <c r="C6580" s="138" t="s">
        <v>7123</v>
      </c>
      <c r="D6580" t="s">
        <v>14527</v>
      </c>
      <c r="E6580" s="140">
        <v>14259.440391508078</v>
      </c>
      <c r="F6580" s="140">
        <v>9363.3069940079986</v>
      </c>
      <c r="G6580" s="140">
        <v>7066.4903578349413</v>
      </c>
      <c r="H6580" s="140">
        <f t="shared" si="816"/>
        <v>13335.745910442889</v>
      </c>
      <c r="I6580" s="143">
        <v>0.97110061660913649</v>
      </c>
      <c r="J6580" s="144">
        <v>1.0013893397905245</v>
      </c>
      <c r="K6580" s="145">
        <f t="shared" si="817"/>
        <v>12968.343514625805</v>
      </c>
      <c r="L6580" s="140">
        <f t="shared" si="818"/>
        <v>13042.826674950866</v>
      </c>
      <c r="N6580" s="140">
        <v>15537.988488019757</v>
      </c>
      <c r="O6580" s="140">
        <f t="shared" si="819"/>
        <v>13368.573179592899</v>
      </c>
      <c r="Q6580" s="140">
        <v>7979.6149467254954</v>
      </c>
      <c r="R6580" s="38">
        <f t="shared" si="820"/>
        <v>12447.486663323481</v>
      </c>
      <c r="S6580" s="38">
        <f t="shared" si="821"/>
        <v>12519.395034500536</v>
      </c>
      <c r="T6580" s="38">
        <f t="shared" si="822"/>
        <v>14782.151133890333</v>
      </c>
      <c r="U6580" s="32">
        <f t="shared" si="823"/>
        <v>12814.800681690647</v>
      </c>
      <c r="W6580" s="140">
        <v>10715</v>
      </c>
      <c r="Y6580" s="141" t="s">
        <v>15578</v>
      </c>
      <c r="Z6580" s="141" t="s">
        <v>15578</v>
      </c>
      <c r="AA6580" s="147" t="s">
        <v>15578</v>
      </c>
      <c r="AB6580" s="147" t="s">
        <v>15578</v>
      </c>
    </row>
    <row r="6581" spans="1:28" x14ac:dyDescent="0.2">
      <c r="A6581" s="139" t="s">
        <v>178</v>
      </c>
      <c r="B6581" s="139" t="s">
        <v>443</v>
      </c>
      <c r="C6581" s="138" t="s">
        <v>7124</v>
      </c>
      <c r="D6581" t="s">
        <v>14528</v>
      </c>
      <c r="E6581" s="140">
        <v>5564.2708753592351</v>
      </c>
      <c r="F6581" s="140">
        <v>3314.197433645656</v>
      </c>
      <c r="G6581" s="140">
        <v>3878.262957396701</v>
      </c>
      <c r="H6581" s="140">
        <f t="shared" si="816"/>
        <v>5208.0481149738007</v>
      </c>
      <c r="I6581" s="143">
        <v>0.97110061660913649</v>
      </c>
      <c r="J6581" s="144">
        <v>1.0013893397905245</v>
      </c>
      <c r="K6581" s="145">
        <f t="shared" si="817"/>
        <v>5064.5653755888479</v>
      </c>
      <c r="L6581" s="140">
        <f t="shared" si="818"/>
        <v>5093.6535034920998</v>
      </c>
      <c r="N6581" s="140">
        <v>6145.4102557198657</v>
      </c>
      <c r="O6581" s="140">
        <f t="shared" si="819"/>
        <v>5230.9616668253902</v>
      </c>
      <c r="Q6581" s="140">
        <v>3984.0442217517611</v>
      </c>
      <c r="R6581" s="38">
        <f t="shared" si="820"/>
        <v>4945.5371408193732</v>
      </c>
      <c r="S6581" s="38">
        <f t="shared" si="821"/>
        <v>4974.1072072119578</v>
      </c>
      <c r="T6581" s="38">
        <f t="shared" si="822"/>
        <v>5929.273652323056</v>
      </c>
      <c r="U6581" s="32">
        <f t="shared" si="823"/>
        <v>5098.8053847877081</v>
      </c>
      <c r="W6581" s="140">
        <v>4911</v>
      </c>
      <c r="Y6581" s="141" t="s">
        <v>15578</v>
      </c>
      <c r="Z6581" s="141" t="s">
        <v>15578</v>
      </c>
      <c r="AA6581" s="147" t="s">
        <v>15578</v>
      </c>
      <c r="AB6581" s="147" t="s">
        <v>15578</v>
      </c>
    </row>
    <row r="6582" spans="1:28" x14ac:dyDescent="0.2">
      <c r="A6582" s="139" t="s">
        <v>178</v>
      </c>
      <c r="B6582" s="139" t="s">
        <v>443</v>
      </c>
      <c r="C6582" s="138" t="s">
        <v>7125</v>
      </c>
      <c r="D6582" t="s">
        <v>14529</v>
      </c>
      <c r="E6582" s="140">
        <v>2660.5493896936196</v>
      </c>
      <c r="F6582" s="140">
        <v>1552.6195439802025</v>
      </c>
      <c r="G6582" s="140">
        <v>1686.8758306371988</v>
      </c>
      <c r="H6582" s="140">
        <f t="shared" si="816"/>
        <v>2479.0977866465564</v>
      </c>
      <c r="I6582" s="143">
        <v>0.97110061660913649</v>
      </c>
      <c r="J6582" s="144">
        <v>1.0013893397905245</v>
      </c>
      <c r="K6582" s="145">
        <f t="shared" si="817"/>
        <v>2410.7981600343301</v>
      </c>
      <c r="L6582" s="140">
        <f t="shared" si="818"/>
        <v>2424.6444824781092</v>
      </c>
      <c r="N6582" s="140">
        <v>3235.9679759391643</v>
      </c>
      <c r="O6582" s="140">
        <f t="shared" si="819"/>
        <v>2530.5637822784888</v>
      </c>
      <c r="Q6582" s="140">
        <v>2440.8601005469777</v>
      </c>
      <c r="R6582" s="38">
        <f t="shared" si="820"/>
        <v>2407.0797369939255</v>
      </c>
      <c r="S6582" s="38">
        <f t="shared" si="821"/>
        <v>2420.9852898064896</v>
      </c>
      <c r="T6582" s="38">
        <f t="shared" si="822"/>
        <v>3156.4571883999456</v>
      </c>
      <c r="U6582" s="32">
        <f t="shared" si="823"/>
        <v>2517.0020687482101</v>
      </c>
      <c r="W6582" s="140">
        <v>2702</v>
      </c>
      <c r="Y6582" s="141" t="s">
        <v>15578</v>
      </c>
      <c r="Z6582" s="141" t="s">
        <v>15578</v>
      </c>
      <c r="AA6582" s="147" t="s">
        <v>15578</v>
      </c>
      <c r="AB6582" s="147" t="s">
        <v>15578</v>
      </c>
    </row>
    <row r="6583" spans="1:28" x14ac:dyDescent="0.2">
      <c r="A6583" s="139" t="s">
        <v>181</v>
      </c>
      <c r="B6583" s="139" t="s">
        <v>434</v>
      </c>
      <c r="C6583" s="138" t="s">
        <v>7126</v>
      </c>
      <c r="D6583" t="s">
        <v>14530</v>
      </c>
      <c r="E6583" s="140">
        <v>7418.4389081669942</v>
      </c>
      <c r="F6583" s="140">
        <v>8907.7430085245105</v>
      </c>
      <c r="G6583" s="140">
        <v>4094.2604860854749</v>
      </c>
      <c r="H6583" s="140">
        <f t="shared" si="816"/>
        <v>7467.0527031882466</v>
      </c>
      <c r="I6583" s="143">
        <v>1.0409470632662414</v>
      </c>
      <c r="J6583" s="144">
        <v>1.0055778871857159</v>
      </c>
      <c r="K6583" s="145">
        <f t="shared" si="817"/>
        <v>7816.1624208723997</v>
      </c>
      <c r="L6583" s="140">
        <f t="shared" si="818"/>
        <v>7861.0542359345145</v>
      </c>
      <c r="N6583" s="140">
        <v>7807.3639237145635</v>
      </c>
      <c r="O6583" s="140">
        <f t="shared" si="819"/>
        <v>7854.0448983247516</v>
      </c>
      <c r="Q6583" s="140">
        <v>5000.8288047550677</v>
      </c>
      <c r="R6583" s="38">
        <f t="shared" si="820"/>
        <v>7558.0096084761481</v>
      </c>
      <c r="S6583" s="38">
        <f t="shared" si="821"/>
        <v>7601.6717689577044</v>
      </c>
      <c r="T6583" s="38">
        <f t="shared" si="822"/>
        <v>7526.7104118186135</v>
      </c>
      <c r="U6583" s="32">
        <f t="shared" si="823"/>
        <v>7591.8854697512215</v>
      </c>
      <c r="W6583" s="140">
        <v>8244</v>
      </c>
      <c r="Y6583" s="141" t="s">
        <v>15578</v>
      </c>
      <c r="Z6583" s="141" t="s">
        <v>15578</v>
      </c>
      <c r="AA6583" s="147" t="s">
        <v>15578</v>
      </c>
      <c r="AB6583" s="147" t="s">
        <v>15578</v>
      </c>
    </row>
    <row r="6584" spans="1:28" x14ac:dyDescent="0.2">
      <c r="A6584" s="139" t="s">
        <v>181</v>
      </c>
      <c r="B6584" s="139" t="s">
        <v>434</v>
      </c>
      <c r="C6584" s="138" t="s">
        <v>7127</v>
      </c>
      <c r="D6584" t="s">
        <v>14531</v>
      </c>
      <c r="E6584" s="140">
        <v>9851.0323316590402</v>
      </c>
      <c r="F6584" s="140">
        <v>19421.902681044936</v>
      </c>
      <c r="G6584" s="140">
        <v>2511.8541893271477</v>
      </c>
      <c r="H6584" s="140">
        <f t="shared" si="816"/>
        <v>10754.576441095558</v>
      </c>
      <c r="I6584" s="143">
        <v>1.0409470632662414</v>
      </c>
      <c r="J6584" s="144">
        <v>1.0055778871857159</v>
      </c>
      <c r="K6584" s="145">
        <f t="shared" si="817"/>
        <v>11257.388901969234</v>
      </c>
      <c r="L6584" s="140">
        <f t="shared" si="818"/>
        <v>11322.045263167662</v>
      </c>
      <c r="N6584" s="140">
        <v>10597.583215284423</v>
      </c>
      <c r="O6584" s="140">
        <f t="shared" si="819"/>
        <v>11227.465834046981</v>
      </c>
      <c r="Q6584" s="140">
        <v>11267.086775390309</v>
      </c>
      <c r="R6584" s="38">
        <f t="shared" si="820"/>
        <v>11311.036092828259</v>
      </c>
      <c r="S6584" s="38">
        <f t="shared" si="821"/>
        <v>11376.379258381248</v>
      </c>
      <c r="T6584" s="38">
        <f t="shared" si="822"/>
        <v>10664.533571295013</v>
      </c>
      <c r="U6584" s="32">
        <f t="shared" si="823"/>
        <v>11283.446910988656</v>
      </c>
      <c r="W6584" s="140">
        <v>12950</v>
      </c>
      <c r="Y6584" s="141" t="s">
        <v>15578</v>
      </c>
      <c r="Z6584" s="141" t="s">
        <v>15578</v>
      </c>
      <c r="AA6584" s="147" t="s">
        <v>15578</v>
      </c>
      <c r="AB6584" s="147" t="s">
        <v>15578</v>
      </c>
    </row>
    <row r="6585" spans="1:28" x14ac:dyDescent="0.2">
      <c r="A6585" s="139" t="s">
        <v>181</v>
      </c>
      <c r="B6585" s="139" t="s">
        <v>434</v>
      </c>
      <c r="C6585" s="138" t="s">
        <v>7128</v>
      </c>
      <c r="D6585" t="s">
        <v>12148</v>
      </c>
      <c r="E6585" s="140">
        <v>14055.691914016817</v>
      </c>
      <c r="F6585" s="140">
        <v>16002.053075603973</v>
      </c>
      <c r="G6585" s="140">
        <v>11189.816413058359</v>
      </c>
      <c r="H6585" s="140">
        <f t="shared" si="816"/>
        <v>14181.547581475246</v>
      </c>
      <c r="I6585" s="143">
        <v>1.0409470632662414</v>
      </c>
      <c r="J6585" s="144">
        <v>1.0055778871857159</v>
      </c>
      <c r="K6585" s="145">
        <f t="shared" si="817"/>
        <v>14844.58241855083</v>
      </c>
      <c r="L6585" s="140">
        <f t="shared" si="818"/>
        <v>14929.841681693615</v>
      </c>
      <c r="N6585" s="140">
        <v>13974.720686765175</v>
      </c>
      <c r="O6585" s="140">
        <f t="shared" si="819"/>
        <v>14805.149437696222</v>
      </c>
      <c r="Q6585" s="140">
        <v>10774.347210032702</v>
      </c>
      <c r="R6585" s="38">
        <f t="shared" si="820"/>
        <v>14487.93257875151</v>
      </c>
      <c r="S6585" s="38">
        <f t="shared" si="821"/>
        <v>14571.628481518026</v>
      </c>
      <c r="T6585" s="38">
        <f t="shared" si="822"/>
        <v>13654.683339091927</v>
      </c>
      <c r="U6585" s="32">
        <f t="shared" si="823"/>
        <v>14451.920142952833</v>
      </c>
      <c r="W6585" s="140">
        <v>14220</v>
      </c>
      <c r="Y6585" s="141" t="s">
        <v>15578</v>
      </c>
      <c r="Z6585" s="141" t="s">
        <v>15578</v>
      </c>
      <c r="AA6585" s="147" t="s">
        <v>15578</v>
      </c>
      <c r="AB6585" s="147" t="s">
        <v>15578</v>
      </c>
    </row>
    <row r="6586" spans="1:28" x14ac:dyDescent="0.2">
      <c r="A6586" s="139" t="s">
        <v>181</v>
      </c>
      <c r="B6586" s="139" t="s">
        <v>434</v>
      </c>
      <c r="C6586" s="138" t="s">
        <v>7129</v>
      </c>
      <c r="D6586" t="s">
        <v>14532</v>
      </c>
      <c r="E6586" s="140">
        <v>8145.4323304744203</v>
      </c>
      <c r="F6586" s="140">
        <v>7865.7718072456773</v>
      </c>
      <c r="G6586" s="140">
        <v>5343.9909555823324</v>
      </c>
      <c r="H6586" s="140">
        <f t="shared" si="816"/>
        <v>7991.9005103566124</v>
      </c>
      <c r="I6586" s="143">
        <v>1.0409470632662414</v>
      </c>
      <c r="J6586" s="144">
        <v>1.0055778871857159</v>
      </c>
      <c r="K6586" s="145">
        <f t="shared" si="817"/>
        <v>8365.5486205057696</v>
      </c>
      <c r="L6586" s="140">
        <f t="shared" si="818"/>
        <v>8413.5958131488005</v>
      </c>
      <c r="N6586" s="140">
        <v>9177.0451645167996</v>
      </c>
      <c r="O6586" s="140">
        <f t="shared" si="819"/>
        <v>8513.2650836453213</v>
      </c>
      <c r="Q6586" s="140">
        <v>6158.4750956353328</v>
      </c>
      <c r="R6586" s="38">
        <f t="shared" si="820"/>
        <v>8173.6342012878877</v>
      </c>
      <c r="S6586" s="38">
        <f t="shared" si="821"/>
        <v>8220.8527874899919</v>
      </c>
      <c r="T6586" s="38">
        <f t="shared" si="822"/>
        <v>8875.1881576286523</v>
      </c>
      <c r="U6586" s="32">
        <f t="shared" si="823"/>
        <v>8306.2770908637922</v>
      </c>
      <c r="W6586" s="140">
        <v>10942</v>
      </c>
      <c r="Y6586" s="141" t="s">
        <v>15578</v>
      </c>
      <c r="Z6586" s="141" t="s">
        <v>15578</v>
      </c>
      <c r="AA6586" s="147" t="s">
        <v>15578</v>
      </c>
      <c r="AB6586" s="147" t="s">
        <v>15578</v>
      </c>
    </row>
    <row r="6587" spans="1:28" x14ac:dyDescent="0.2">
      <c r="A6587" s="139" t="s">
        <v>181</v>
      </c>
      <c r="B6587" s="139" t="s">
        <v>434</v>
      </c>
      <c r="C6587" s="138" t="s">
        <v>7130</v>
      </c>
      <c r="D6587" t="s">
        <v>14533</v>
      </c>
      <c r="E6587" s="140">
        <v>6019.218039433239</v>
      </c>
      <c r="F6587" s="140">
        <v>5741.5554077471643</v>
      </c>
      <c r="G6587" s="140">
        <v>6747.5723055211192</v>
      </c>
      <c r="H6587" s="140">
        <f t="shared" si="816"/>
        <v>6014.7325239825404</v>
      </c>
      <c r="I6587" s="143">
        <v>1.0409470632662414</v>
      </c>
      <c r="J6587" s="144">
        <v>1.0055778871857159</v>
      </c>
      <c r="K6587" s="145">
        <f t="shared" si="817"/>
        <v>6295.9414101199964</v>
      </c>
      <c r="L6587" s="140">
        <f t="shared" si="818"/>
        <v>6332.1018968404696</v>
      </c>
      <c r="N6587" s="140">
        <v>6534.1900033867742</v>
      </c>
      <c r="O6587" s="140">
        <f t="shared" si="819"/>
        <v>6358.4847526506173</v>
      </c>
      <c r="Q6587" s="140">
        <v>4235.5750743334047</v>
      </c>
      <c r="R6587" s="38">
        <f t="shared" si="820"/>
        <v>6109.707508317947</v>
      </c>
      <c r="S6587" s="38">
        <f t="shared" si="821"/>
        <v>6145.0029159110227</v>
      </c>
      <c r="T6587" s="38">
        <f t="shared" si="822"/>
        <v>6304.3285104814368</v>
      </c>
      <c r="U6587" s="32">
        <f t="shared" si="823"/>
        <v>6165.8030721411678</v>
      </c>
      <c r="W6587" s="140">
        <v>6503</v>
      </c>
      <c r="Y6587" s="141" t="s">
        <v>15578</v>
      </c>
      <c r="Z6587" s="141" t="s">
        <v>15578</v>
      </c>
      <c r="AA6587" s="147" t="s">
        <v>15578</v>
      </c>
      <c r="AB6587" s="147" t="s">
        <v>15578</v>
      </c>
    </row>
    <row r="6588" spans="1:28" x14ac:dyDescent="0.2">
      <c r="A6588" s="139" t="s">
        <v>181</v>
      </c>
      <c r="B6588" s="139" t="s">
        <v>434</v>
      </c>
      <c r="C6588" s="138" t="s">
        <v>7131</v>
      </c>
      <c r="D6588" t="s">
        <v>14534</v>
      </c>
      <c r="E6588" s="140">
        <v>6755.0312885646317</v>
      </c>
      <c r="F6588" s="140">
        <v>7865.781390090091</v>
      </c>
      <c r="G6588" s="140">
        <v>6905.4148519351074</v>
      </c>
      <c r="H6588" s="140">
        <f t="shared" si="816"/>
        <v>6902.1357776353707</v>
      </c>
      <c r="I6588" s="143">
        <v>1.0409470632662414</v>
      </c>
      <c r="J6588" s="144">
        <v>1.0055778871857159</v>
      </c>
      <c r="K6588" s="145">
        <f t="shared" si="817"/>
        <v>7224.8337373965414</v>
      </c>
      <c r="L6588" s="140">
        <f t="shared" si="818"/>
        <v>7266.3292799056917</v>
      </c>
      <c r="N6588" s="140">
        <v>7707.0541597876718</v>
      </c>
      <c r="O6588" s="140">
        <f t="shared" si="819"/>
        <v>7323.8664658222069</v>
      </c>
      <c r="Q6588" s="140">
        <v>4856.9001114164303</v>
      </c>
      <c r="R6588" s="38">
        <f t="shared" si="820"/>
        <v>7010.7480091773896</v>
      </c>
      <c r="S6588" s="38">
        <f t="shared" si="821"/>
        <v>7051.2486727818878</v>
      </c>
      <c r="T6588" s="38">
        <f t="shared" si="822"/>
        <v>7422.0387549505485</v>
      </c>
      <c r="U6588" s="32">
        <f t="shared" si="823"/>
        <v>7099.6557831303016</v>
      </c>
      <c r="W6588" s="140">
        <v>7439</v>
      </c>
      <c r="Y6588" s="141" t="s">
        <v>15578</v>
      </c>
      <c r="Z6588" s="141" t="s">
        <v>15578</v>
      </c>
      <c r="AA6588" s="147" t="s">
        <v>15578</v>
      </c>
      <c r="AB6588" s="147" t="s">
        <v>15578</v>
      </c>
    </row>
    <row r="6589" spans="1:28" x14ac:dyDescent="0.2">
      <c r="A6589" s="139" t="s">
        <v>181</v>
      </c>
      <c r="B6589" s="139" t="s">
        <v>434</v>
      </c>
      <c r="C6589" s="138" t="s">
        <v>7132</v>
      </c>
      <c r="D6589" t="s">
        <v>14535</v>
      </c>
      <c r="E6589" s="140">
        <v>7788.139642932786</v>
      </c>
      <c r="F6589" s="140">
        <v>17228.412994801987</v>
      </c>
      <c r="G6589" s="140">
        <v>975.29708790926009</v>
      </c>
      <c r="H6589" s="140">
        <f t="shared" si="816"/>
        <v>8697.3200698606142</v>
      </c>
      <c r="I6589" s="143">
        <v>1.0409470632662414</v>
      </c>
      <c r="J6589" s="144">
        <v>1.0055778871857159</v>
      </c>
      <c r="K6589" s="145">
        <f t="shared" si="817"/>
        <v>9103.9489065502657</v>
      </c>
      <c r="L6589" s="140">
        <f t="shared" si="818"/>
        <v>9156.2370715910056</v>
      </c>
      <c r="N6589" s="140">
        <v>8428.5439095961665</v>
      </c>
      <c r="O6589" s="140">
        <f t="shared" si="819"/>
        <v>9061.2358164699272</v>
      </c>
      <c r="Q6589" s="140">
        <v>7435.4941553224071</v>
      </c>
      <c r="R6589" s="38">
        <f t="shared" si="820"/>
        <v>8971.8668564170803</v>
      </c>
      <c r="S6589" s="38">
        <f t="shared" si="821"/>
        <v>9023.6967839769386</v>
      </c>
      <c r="T6589" s="38">
        <f t="shared" si="822"/>
        <v>8329.2389341687904</v>
      </c>
      <c r="U6589" s="32">
        <f t="shared" si="823"/>
        <v>8933.0344405524083</v>
      </c>
      <c r="W6589" s="140">
        <v>8881</v>
      </c>
      <c r="Y6589" s="141" t="s">
        <v>15578</v>
      </c>
      <c r="Z6589" s="141" t="s">
        <v>15578</v>
      </c>
      <c r="AA6589" s="147" t="s">
        <v>15578</v>
      </c>
      <c r="AB6589" s="147" t="s">
        <v>15578</v>
      </c>
    </row>
    <row r="6590" spans="1:28" x14ac:dyDescent="0.2">
      <c r="A6590" s="139" t="s">
        <v>181</v>
      </c>
      <c r="B6590" s="139" t="s">
        <v>434</v>
      </c>
      <c r="C6590" s="138" t="s">
        <v>7133</v>
      </c>
      <c r="D6590" t="s">
        <v>14536</v>
      </c>
      <c r="E6590" s="140">
        <v>10652.43093761749</v>
      </c>
      <c r="F6590" s="140">
        <v>15951.454631551684</v>
      </c>
      <c r="G6590" s="140">
        <v>12847.494550127174</v>
      </c>
      <c r="H6590" s="140">
        <f t="shared" si="816"/>
        <v>11416.505461214394</v>
      </c>
      <c r="I6590" s="143">
        <v>1.0409470632662414</v>
      </c>
      <c r="J6590" s="144">
        <v>1.0055778871857159</v>
      </c>
      <c r="K6590" s="145">
        <f t="shared" si="817"/>
        <v>11950.265320282002</v>
      </c>
      <c r="L6590" s="140">
        <f t="shared" si="818"/>
        <v>12018.901189371507</v>
      </c>
      <c r="N6590" s="140">
        <v>11164.720709530966</v>
      </c>
      <c r="O6590" s="140">
        <f t="shared" si="819"/>
        <v>11907.386856239225</v>
      </c>
      <c r="Q6590" s="140">
        <v>9447.4489940834465</v>
      </c>
      <c r="R6590" s="38">
        <f t="shared" si="820"/>
        <v>11744.153675236383</v>
      </c>
      <c r="S6590" s="38">
        <f t="shared" si="821"/>
        <v>11811.998934643456</v>
      </c>
      <c r="T6590" s="38">
        <f t="shared" si="822"/>
        <v>10992.993537986215</v>
      </c>
      <c r="U6590" s="32">
        <f t="shared" si="823"/>
        <v>11705.07675274459</v>
      </c>
      <c r="W6590" s="140">
        <v>11849</v>
      </c>
      <c r="Y6590" s="141" t="s">
        <v>15578</v>
      </c>
      <c r="Z6590" s="141" t="s">
        <v>15578</v>
      </c>
      <c r="AA6590" s="147" t="s">
        <v>15578</v>
      </c>
      <c r="AB6590" s="147" t="s">
        <v>15578</v>
      </c>
    </row>
    <row r="6591" spans="1:28" x14ac:dyDescent="0.2">
      <c r="A6591" s="139" t="s">
        <v>181</v>
      </c>
      <c r="B6591" s="139" t="s">
        <v>434</v>
      </c>
      <c r="C6591" s="138" t="s">
        <v>7134</v>
      </c>
      <c r="D6591" t="s">
        <v>14537</v>
      </c>
      <c r="E6591" s="140">
        <v>17039.498249946624</v>
      </c>
      <c r="F6591" s="140">
        <v>24678.695729130512</v>
      </c>
      <c r="G6591" s="140">
        <v>1835.6442750904944</v>
      </c>
      <c r="H6591" s="140">
        <f t="shared" si="816"/>
        <v>17366.718233533153</v>
      </c>
      <c r="I6591" s="143">
        <v>1.0409470632662414</v>
      </c>
      <c r="J6591" s="144">
        <v>1.0055778871857159</v>
      </c>
      <c r="K6591" s="145">
        <f t="shared" si="817"/>
        <v>18178.670464300227</v>
      </c>
      <c r="L6591" s="140">
        <f t="shared" si="818"/>
        <v>18283.078928277286</v>
      </c>
      <c r="N6591" s="140">
        <v>16468.671683776894</v>
      </c>
      <c r="O6591" s="140">
        <f t="shared" si="819"/>
        <v>18046.20578650447</v>
      </c>
      <c r="Q6591" s="140">
        <v>13460.657756008115</v>
      </c>
      <c r="R6591" s="38">
        <f t="shared" si="820"/>
        <v>17769.802275850849</v>
      </c>
      <c r="S6591" s="38">
        <f t="shared" si="821"/>
        <v>17872.457339668657</v>
      </c>
      <c r="T6591" s="38">
        <f t="shared" si="822"/>
        <v>16167.870291000017</v>
      </c>
      <c r="U6591" s="32">
        <f t="shared" si="823"/>
        <v>17649.921362220786</v>
      </c>
      <c r="W6591" s="140">
        <v>18482</v>
      </c>
      <c r="Y6591" s="141" t="s">
        <v>15578</v>
      </c>
      <c r="Z6591" s="141" t="s">
        <v>15578</v>
      </c>
      <c r="AA6591" s="147" t="s">
        <v>15578</v>
      </c>
      <c r="AB6591" s="147" t="s">
        <v>15578</v>
      </c>
    </row>
    <row r="6592" spans="1:28" x14ac:dyDescent="0.2">
      <c r="A6592" s="139" t="s">
        <v>181</v>
      </c>
      <c r="B6592" s="139" t="s">
        <v>434</v>
      </c>
      <c r="C6592" s="138" t="s">
        <v>7135</v>
      </c>
      <c r="D6592" t="s">
        <v>14538</v>
      </c>
      <c r="E6592" s="140">
        <v>7442.6960037561112</v>
      </c>
      <c r="F6592" s="140">
        <v>7974.8883255049122</v>
      </c>
      <c r="G6592" s="140">
        <v>7820.6602710110592</v>
      </c>
      <c r="H6592" s="140">
        <f t="shared" si="816"/>
        <v>7526.0732112243131</v>
      </c>
      <c r="I6592" s="143">
        <v>1.0409470632662414</v>
      </c>
      <c r="J6592" s="144">
        <v>1.0055778871857159</v>
      </c>
      <c r="K6592" s="145">
        <f t="shared" si="817"/>
        <v>7877.9423352923595</v>
      </c>
      <c r="L6592" s="140">
        <f t="shared" si="818"/>
        <v>7923.1889808126134</v>
      </c>
      <c r="N6592" s="140">
        <v>7268.1810477327263</v>
      </c>
      <c r="O6592" s="140">
        <f t="shared" si="819"/>
        <v>7837.6768735031683</v>
      </c>
      <c r="Q6592" s="140">
        <v>6756.8633205038077</v>
      </c>
      <c r="R6592" s="38">
        <f t="shared" si="820"/>
        <v>7797.4250324073018</v>
      </c>
      <c r="S6592" s="38">
        <f t="shared" si="821"/>
        <v>7842.4702811889465</v>
      </c>
      <c r="T6592" s="38">
        <f t="shared" si="822"/>
        <v>7217.0492750098347</v>
      </c>
      <c r="U6592" s="32">
        <f t="shared" si="823"/>
        <v>7760.8207843004147</v>
      </c>
      <c r="W6592" s="140">
        <v>10267</v>
      </c>
      <c r="Y6592" s="141" t="s">
        <v>15578</v>
      </c>
      <c r="Z6592" s="141" t="s">
        <v>15578</v>
      </c>
      <c r="AA6592" s="147" t="s">
        <v>15578</v>
      </c>
      <c r="AB6592" s="147" t="s">
        <v>15578</v>
      </c>
    </row>
    <row r="6593" spans="1:28" x14ac:dyDescent="0.2">
      <c r="A6593" s="139" t="s">
        <v>181</v>
      </c>
      <c r="B6593" s="139" t="s">
        <v>434</v>
      </c>
      <c r="C6593" s="138" t="s">
        <v>7136</v>
      </c>
      <c r="D6593" t="s">
        <v>14539</v>
      </c>
      <c r="E6593" s="140">
        <v>5789.4645952115807</v>
      </c>
      <c r="F6593" s="140">
        <v>3936.0639738381678</v>
      </c>
      <c r="G6593" s="140">
        <v>681.27864921923833</v>
      </c>
      <c r="H6593" s="140">
        <f t="shared" si="816"/>
        <v>5339.2555032992486</v>
      </c>
      <c r="I6593" s="143">
        <v>1.0409470632662414</v>
      </c>
      <c r="J6593" s="144">
        <v>1.0055778871857159</v>
      </c>
      <c r="K6593" s="145">
        <f t="shared" si="817"/>
        <v>5588.8835768502086</v>
      </c>
      <c r="L6593" s="140">
        <f t="shared" si="818"/>
        <v>5620.9831052921527</v>
      </c>
      <c r="N6593" s="140">
        <v>6306.0512942834603</v>
      </c>
      <c r="O6593" s="140">
        <f t="shared" si="819"/>
        <v>5710.4196167185983</v>
      </c>
      <c r="Q6593" s="140">
        <v>4952.0876604153227</v>
      </c>
      <c r="R6593" s="38">
        <f t="shared" si="820"/>
        <v>5548.3566532511895</v>
      </c>
      <c r="S6593" s="38">
        <f t="shared" si="821"/>
        <v>5580.4091711960573</v>
      </c>
      <c r="T6593" s="38">
        <f t="shared" si="822"/>
        <v>6170.654930896646</v>
      </c>
      <c r="U6593" s="32">
        <f t="shared" si="823"/>
        <v>5657.466495532778</v>
      </c>
      <c r="W6593" s="140">
        <v>7552</v>
      </c>
      <c r="Y6593" s="141" t="s">
        <v>15578</v>
      </c>
      <c r="Z6593" s="141" t="s">
        <v>15578</v>
      </c>
      <c r="AA6593" s="147" t="s">
        <v>15578</v>
      </c>
      <c r="AB6593" s="147" t="s">
        <v>15578</v>
      </c>
    </row>
    <row r="6594" spans="1:28" x14ac:dyDescent="0.2">
      <c r="A6594" s="139" t="s">
        <v>182</v>
      </c>
      <c r="B6594" s="139" t="s">
        <v>468</v>
      </c>
      <c r="C6594" s="138" t="s">
        <v>7137</v>
      </c>
      <c r="D6594" t="s">
        <v>14540</v>
      </c>
      <c r="E6594" s="140">
        <v>13138.471083352315</v>
      </c>
      <c r="F6594" s="140">
        <v>18797.301833341258</v>
      </c>
      <c r="G6594" s="140">
        <v>16324.80829260063</v>
      </c>
      <c r="H6594" s="140">
        <f t="shared" si="816"/>
        <v>13989.929551388454</v>
      </c>
      <c r="I6594" s="143">
        <v>1.0536820289048945</v>
      </c>
      <c r="J6594" s="144">
        <v>0.9993737276000958</v>
      </c>
      <c r="K6594" s="145">
        <f t="shared" si="817"/>
        <v>14731.705511730033</v>
      </c>
      <c r="L6594" s="140">
        <f t="shared" si="818"/>
        <v>14816.316470890257</v>
      </c>
      <c r="N6594" s="140">
        <v>13241.474057042897</v>
      </c>
      <c r="O6594" s="140">
        <f t="shared" si="819"/>
        <v>14610.718818270749</v>
      </c>
      <c r="Q6594" s="140">
        <v>12747.113938477207</v>
      </c>
      <c r="R6594" s="38">
        <f t="shared" si="820"/>
        <v>14600.834276478021</v>
      </c>
      <c r="S6594" s="38">
        <f t="shared" si="821"/>
        <v>14685.182405465479</v>
      </c>
      <c r="T6594" s="38">
        <f t="shared" si="822"/>
        <v>13192.038045186329</v>
      </c>
      <c r="U6594" s="32">
        <f t="shared" si="823"/>
        <v>14490.250536221827</v>
      </c>
      <c r="W6594" s="140">
        <v>13714</v>
      </c>
      <c r="Y6594" s="141" t="s">
        <v>15578</v>
      </c>
      <c r="Z6594" s="141" t="s">
        <v>15578</v>
      </c>
      <c r="AA6594" s="147" t="s">
        <v>15578</v>
      </c>
      <c r="AB6594" s="147" t="s">
        <v>15578</v>
      </c>
    </row>
    <row r="6595" spans="1:28" x14ac:dyDescent="0.2">
      <c r="A6595" s="139" t="s">
        <v>182</v>
      </c>
      <c r="B6595" s="139" t="s">
        <v>468</v>
      </c>
      <c r="C6595" s="138" t="s">
        <v>7138</v>
      </c>
      <c r="D6595" t="s">
        <v>14541</v>
      </c>
      <c r="E6595" s="140">
        <v>9610.7057513056825</v>
      </c>
      <c r="F6595" s="140">
        <v>9301.0911144430429</v>
      </c>
      <c r="G6595" s="140">
        <v>10556.002775114048</v>
      </c>
      <c r="H6595" s="140">
        <f t="shared" si="816"/>
        <v>9611.3158485818076</v>
      </c>
      <c r="I6595" s="143">
        <v>1.0536820289048945</v>
      </c>
      <c r="J6595" s="144">
        <v>0.9993737276000958</v>
      </c>
      <c r="K6595" s="145">
        <f t="shared" si="817"/>
        <v>10120.928353601208</v>
      </c>
      <c r="L6595" s="140">
        <f t="shared" si="818"/>
        <v>10179.057499266541</v>
      </c>
      <c r="N6595" s="140">
        <v>10158.714204115791</v>
      </c>
      <c r="O6595" s="140">
        <f t="shared" si="819"/>
        <v>10176.40165656586</v>
      </c>
      <c r="Q6595" s="140">
        <v>6992.5934846463069</v>
      </c>
      <c r="R6595" s="38">
        <f t="shared" si="820"/>
        <v>9845.1710916309366</v>
      </c>
      <c r="S6595" s="38">
        <f t="shared" si="821"/>
        <v>9902.0460444874516</v>
      </c>
      <c r="T6595" s="38">
        <f t="shared" si="822"/>
        <v>9842.102132168844</v>
      </c>
      <c r="U6595" s="32">
        <f t="shared" si="823"/>
        <v>9894.2202915402559</v>
      </c>
      <c r="W6595" s="140">
        <v>11215</v>
      </c>
      <c r="Y6595" s="141" t="s">
        <v>15578</v>
      </c>
      <c r="Z6595" s="141" t="s">
        <v>15578</v>
      </c>
      <c r="AA6595" s="147" t="s">
        <v>15578</v>
      </c>
      <c r="AB6595" s="147" t="s">
        <v>15578</v>
      </c>
    </row>
    <row r="6596" spans="1:28" x14ac:dyDescent="0.2">
      <c r="A6596" s="139" t="s">
        <v>182</v>
      </c>
      <c r="B6596" s="139" t="s">
        <v>468</v>
      </c>
      <c r="C6596" s="138" t="s">
        <v>7139</v>
      </c>
      <c r="D6596" t="s">
        <v>14542</v>
      </c>
      <c r="E6596" s="140">
        <v>13301.479963722571</v>
      </c>
      <c r="F6596" s="140">
        <v>17431.765583205084</v>
      </c>
      <c r="G6596" s="140">
        <v>2485.4050875074513</v>
      </c>
      <c r="H6596" s="140">
        <f t="shared" si="816"/>
        <v>13368.975821247725</v>
      </c>
      <c r="I6596" s="143">
        <v>1.0536820289048945</v>
      </c>
      <c r="J6596" s="144">
        <v>0.9993737276000958</v>
      </c>
      <c r="K6596" s="145">
        <f t="shared" si="817"/>
        <v>14077.827487881399</v>
      </c>
      <c r="L6596" s="140">
        <f t="shared" si="818"/>
        <v>14158.682924863451</v>
      </c>
      <c r="N6596" s="140">
        <v>13830.199634611368</v>
      </c>
      <c r="O6596" s="140">
        <f t="shared" si="819"/>
        <v>14115.799019269638</v>
      </c>
      <c r="Q6596" s="140">
        <v>11500.360538950332</v>
      </c>
      <c r="R6596" s="38">
        <f t="shared" si="820"/>
        <v>13881.058162114556</v>
      </c>
      <c r="S6596" s="38">
        <f t="shared" si="821"/>
        <v>13961.248188394538</v>
      </c>
      <c r="T6596" s="38">
        <f t="shared" si="822"/>
        <v>13597.215725045266</v>
      </c>
      <c r="U6596" s="32">
        <f t="shared" si="823"/>
        <v>13913.723293659794</v>
      </c>
      <c r="W6596" s="140">
        <v>16273</v>
      </c>
      <c r="Y6596" s="141" t="s">
        <v>15578</v>
      </c>
      <c r="Z6596" s="141" t="s">
        <v>15578</v>
      </c>
      <c r="AA6596" s="147" t="s">
        <v>15578</v>
      </c>
      <c r="AB6596" s="147" t="s">
        <v>15578</v>
      </c>
    </row>
    <row r="6597" spans="1:28" x14ac:dyDescent="0.2">
      <c r="A6597" s="139" t="s">
        <v>182</v>
      </c>
      <c r="B6597" s="139" t="s">
        <v>468</v>
      </c>
      <c r="C6597" s="138" t="s">
        <v>7140</v>
      </c>
      <c r="D6597" t="s">
        <v>14543</v>
      </c>
      <c r="E6597" s="140">
        <v>10899.163537636485</v>
      </c>
      <c r="F6597" s="140">
        <v>11556.148587484608</v>
      </c>
      <c r="G6597" s="140">
        <v>8966.1901818059632</v>
      </c>
      <c r="H6597" s="140">
        <f t="shared" si="816"/>
        <v>10900.941695949572</v>
      </c>
      <c r="I6597" s="143">
        <v>1.0536820289048945</v>
      </c>
      <c r="J6597" s="144">
        <v>0.9993737276000958</v>
      </c>
      <c r="K6597" s="145">
        <f t="shared" si="817"/>
        <v>11478.932919239045</v>
      </c>
      <c r="L6597" s="140">
        <f t="shared" si="818"/>
        <v>11544.861709606144</v>
      </c>
      <c r="N6597" s="140">
        <v>11105.271621550681</v>
      </c>
      <c r="O6597" s="140">
        <f t="shared" si="819"/>
        <v>11487.47267218607</v>
      </c>
      <c r="Q6597" s="140">
        <v>7498.4801641533049</v>
      </c>
      <c r="R6597" s="38">
        <f t="shared" si="820"/>
        <v>11120.64618793497</v>
      </c>
      <c r="S6597" s="38">
        <f t="shared" si="821"/>
        <v>11184.889482620873</v>
      </c>
      <c r="T6597" s="38">
        <f t="shared" si="822"/>
        <v>10744.592475810943</v>
      </c>
      <c r="U6597" s="32">
        <f t="shared" si="823"/>
        <v>11127.40815607064</v>
      </c>
      <c r="W6597" s="140">
        <v>11767</v>
      </c>
      <c r="Y6597" s="141" t="s">
        <v>15578</v>
      </c>
      <c r="Z6597" s="141" t="s">
        <v>15578</v>
      </c>
      <c r="AA6597" s="147" t="s">
        <v>15578</v>
      </c>
      <c r="AB6597" s="147" t="s">
        <v>15578</v>
      </c>
    </row>
    <row r="6598" spans="1:28" x14ac:dyDescent="0.2">
      <c r="A6598" s="139" t="s">
        <v>182</v>
      </c>
      <c r="B6598" s="139" t="s">
        <v>468</v>
      </c>
      <c r="C6598" s="138" t="s">
        <v>7141</v>
      </c>
      <c r="D6598" t="s">
        <v>14544</v>
      </c>
      <c r="E6598" s="140">
        <v>8441.1089894133038</v>
      </c>
      <c r="F6598" s="140">
        <v>9114.8394876582497</v>
      </c>
      <c r="G6598" s="140">
        <v>2331.5982308407761</v>
      </c>
      <c r="H6598" s="140">
        <f t="shared" si="816"/>
        <v>8268.9537802314426</v>
      </c>
      <c r="I6598" s="143">
        <v>1.0536820289048945</v>
      </c>
      <c r="J6598" s="144">
        <v>0.9993737276000958</v>
      </c>
      <c r="K6598" s="145">
        <f t="shared" si="817"/>
        <v>8707.39137985056</v>
      </c>
      <c r="L6598" s="140">
        <f t="shared" si="818"/>
        <v>8757.4019326576345</v>
      </c>
      <c r="N6598" s="140">
        <v>8285.5382074457029</v>
      </c>
      <c r="O6598" s="140">
        <f t="shared" si="819"/>
        <v>8695.7995314225391</v>
      </c>
      <c r="Q6598" s="140">
        <v>5717.8382503528355</v>
      </c>
      <c r="R6598" s="38">
        <f t="shared" si="820"/>
        <v>8438.7532671672652</v>
      </c>
      <c r="S6598" s="38">
        <f t="shared" si="821"/>
        <v>8487.5034300411116</v>
      </c>
      <c r="T6598" s="38">
        <f t="shared" si="822"/>
        <v>8028.7682117364166</v>
      </c>
      <c r="U6598" s="32">
        <f t="shared" si="823"/>
        <v>8427.6149718512352</v>
      </c>
      <c r="W6598" s="140">
        <v>9375</v>
      </c>
      <c r="Y6598" s="141" t="s">
        <v>15578</v>
      </c>
      <c r="Z6598" s="141" t="s">
        <v>15578</v>
      </c>
      <c r="AA6598" s="147" t="s">
        <v>15578</v>
      </c>
      <c r="AB6598" s="147" t="s">
        <v>15578</v>
      </c>
    </row>
    <row r="6599" spans="1:28" x14ac:dyDescent="0.2">
      <c r="A6599" s="139" t="s">
        <v>182</v>
      </c>
      <c r="B6599" s="139" t="s">
        <v>468</v>
      </c>
      <c r="C6599" s="138" t="s">
        <v>7142</v>
      </c>
      <c r="D6599" t="s">
        <v>14545</v>
      </c>
      <c r="E6599" s="140">
        <v>11770.408392167476</v>
      </c>
      <c r="F6599" s="140">
        <v>22521.518901726693</v>
      </c>
      <c r="G6599" s="140">
        <v>24858.570082884191</v>
      </c>
      <c r="H6599" s="140">
        <f t="shared" ref="H6599:H6662" si="824">SUMPRODUCT($E$4:$G$4,E6599:G6599)</f>
        <v>13684.607399616216</v>
      </c>
      <c r="I6599" s="143">
        <v>1.0536820289048945</v>
      </c>
      <c r="J6599" s="144">
        <v>0.9993737276000958</v>
      </c>
      <c r="K6599" s="145">
        <f t="shared" ref="K6599:K6662" si="825">H6599*I6599*J6599</f>
        <v>14410.194527018182</v>
      </c>
      <c r="L6599" s="140">
        <f t="shared" ref="L6599:L6662" si="826">(K6599/$K$7727)*$H$7727</f>
        <v>14492.958900745691</v>
      </c>
      <c r="N6599" s="140">
        <v>13559.079707346564</v>
      </c>
      <c r="O6599" s="140">
        <f t="shared" ref="O6599:O6662" si="827">(N6599*$N$4)+(L6599*$L$4)</f>
        <v>14371.039800583792</v>
      </c>
      <c r="Q6599" s="140">
        <v>16591.035981333407</v>
      </c>
      <c r="R6599" s="38">
        <f t="shared" ref="R6599:R6662" si="828">($R$4*Q6599+(1-$R$4)*H6599)*I6599*J6599</f>
        <v>14716.247890614166</v>
      </c>
      <c r="S6599" s="38">
        <f t="shared" ref="S6599:S6662" si="829">R6599*$W$7727/$R$7727</f>
        <v>14801.262757010441</v>
      </c>
      <c r="T6599" s="38">
        <f t="shared" ref="T6599:T6662" si="830">$R$4*Q6599+(1-$R$4)*N6599</f>
        <v>13862.275334745249</v>
      </c>
      <c r="U6599" s="32">
        <f t="shared" ref="U6599:U6662" si="831">S6599*$L$4+T6599*$N$4</f>
        <v>14678.676771162287</v>
      </c>
      <c r="W6599" s="140">
        <v>16050</v>
      </c>
      <c r="Y6599" s="141" t="s">
        <v>15578</v>
      </c>
      <c r="Z6599" s="141" t="s">
        <v>15578</v>
      </c>
      <c r="AA6599" s="147" t="s">
        <v>15578</v>
      </c>
      <c r="AB6599" s="147" t="s">
        <v>15578</v>
      </c>
    </row>
    <row r="6600" spans="1:28" x14ac:dyDescent="0.2">
      <c r="A6600" s="139" t="s">
        <v>182</v>
      </c>
      <c r="B6600" s="139" t="s">
        <v>468</v>
      </c>
      <c r="C6600" s="138" t="s">
        <v>7143</v>
      </c>
      <c r="D6600" t="s">
        <v>14546</v>
      </c>
      <c r="E6600" s="140">
        <v>10313.021721911491</v>
      </c>
      <c r="F6600" s="140">
        <v>18762.09072328018</v>
      </c>
      <c r="G6600" s="140">
        <v>11459.899512806225</v>
      </c>
      <c r="H6600" s="140">
        <f t="shared" si="824"/>
        <v>11432.116656136026</v>
      </c>
      <c r="I6600" s="143">
        <v>1.0536820289048945</v>
      </c>
      <c r="J6600" s="144">
        <v>0.9993737276000958</v>
      </c>
      <c r="K6600" s="145">
        <f t="shared" si="825"/>
        <v>12038.271910899311</v>
      </c>
      <c r="L6600" s="140">
        <f t="shared" si="826"/>
        <v>12107.41324230875</v>
      </c>
      <c r="N6600" s="140">
        <v>10553.991349672628</v>
      </c>
      <c r="O6600" s="140">
        <f t="shared" si="827"/>
        <v>11904.612065603398</v>
      </c>
      <c r="Q6600" s="140">
        <v>8585.1745657205302</v>
      </c>
      <c r="R6600" s="38">
        <f t="shared" si="828"/>
        <v>11738.482606522239</v>
      </c>
      <c r="S6600" s="38">
        <f t="shared" si="829"/>
        <v>11806.295104511277</v>
      </c>
      <c r="T6600" s="38">
        <f t="shared" si="830"/>
        <v>10357.109671277418</v>
      </c>
      <c r="U6600" s="32">
        <f t="shared" si="831"/>
        <v>11617.102128335728</v>
      </c>
      <c r="W6600" s="140">
        <v>10246</v>
      </c>
      <c r="Y6600" s="141" t="s">
        <v>15578</v>
      </c>
      <c r="Z6600" s="141" t="s">
        <v>15578</v>
      </c>
      <c r="AA6600" s="147" t="s">
        <v>15578</v>
      </c>
      <c r="AB6600" s="147" t="s">
        <v>15578</v>
      </c>
    </row>
    <row r="6601" spans="1:28" x14ac:dyDescent="0.2">
      <c r="A6601" s="139" t="s">
        <v>182</v>
      </c>
      <c r="B6601" s="139" t="s">
        <v>468</v>
      </c>
      <c r="C6601" s="138" t="s">
        <v>7144</v>
      </c>
      <c r="D6601" t="s">
        <v>14547</v>
      </c>
      <c r="E6601" s="140">
        <v>8735.8927195905471</v>
      </c>
      <c r="F6601" s="140">
        <v>11598.831349565673</v>
      </c>
      <c r="G6601" s="140">
        <v>13778.666539062022</v>
      </c>
      <c r="H6601" s="140">
        <f t="shared" si="824"/>
        <v>9311.2831616925323</v>
      </c>
      <c r="I6601" s="143">
        <v>1.0536820289048945</v>
      </c>
      <c r="J6601" s="144">
        <v>0.9993737276000958</v>
      </c>
      <c r="K6601" s="145">
        <f t="shared" si="825"/>
        <v>9804.9872925036398</v>
      </c>
      <c r="L6601" s="140">
        <f t="shared" si="826"/>
        <v>9861.301843368914</v>
      </c>
      <c r="N6601" s="140">
        <v>9077.9526305564304</v>
      </c>
      <c r="O6601" s="140">
        <f t="shared" si="827"/>
        <v>9759.0346209983109</v>
      </c>
      <c r="Q6601" s="140">
        <v>8049.582364472627</v>
      </c>
      <c r="R6601" s="38">
        <f t="shared" si="828"/>
        <v>9672.1274055379199</v>
      </c>
      <c r="S6601" s="38">
        <f t="shared" si="829"/>
        <v>9728.0026955752674</v>
      </c>
      <c r="T6601" s="38">
        <f t="shared" si="830"/>
        <v>8975.1156039480502</v>
      </c>
      <c r="U6601" s="32">
        <f t="shared" si="831"/>
        <v>9629.7123413372665</v>
      </c>
      <c r="W6601" s="140">
        <v>10823</v>
      </c>
      <c r="Y6601" s="141" t="s">
        <v>15578</v>
      </c>
      <c r="Z6601" s="141" t="s">
        <v>15578</v>
      </c>
      <c r="AA6601" s="147" t="s">
        <v>15578</v>
      </c>
      <c r="AB6601" s="147" t="s">
        <v>15578</v>
      </c>
    </row>
    <row r="6602" spans="1:28" x14ac:dyDescent="0.2">
      <c r="A6602" s="139" t="s">
        <v>182</v>
      </c>
      <c r="B6602" s="139" t="s">
        <v>468</v>
      </c>
      <c r="C6602" s="138" t="s">
        <v>7145</v>
      </c>
      <c r="D6602" t="s">
        <v>14548</v>
      </c>
      <c r="E6602" s="140">
        <v>1474.568633345136</v>
      </c>
      <c r="F6602" s="140">
        <v>1887.2082017605617</v>
      </c>
      <c r="G6602" s="140">
        <v>2861.6324832575015</v>
      </c>
      <c r="H6602" s="140">
        <f t="shared" si="824"/>
        <v>1585.331969273004</v>
      </c>
      <c r="I6602" s="143">
        <v>1.0536820289048945</v>
      </c>
      <c r="J6602" s="144">
        <v>0.9993737276000958</v>
      </c>
      <c r="K6602" s="145">
        <f t="shared" si="825"/>
        <v>1669.3896580303419</v>
      </c>
      <c r="L6602" s="140">
        <f t="shared" si="826"/>
        <v>1678.977730508823</v>
      </c>
      <c r="N6602" s="140">
        <v>1746.6291175603337</v>
      </c>
      <c r="O6602" s="140">
        <f t="shared" si="827"/>
        <v>1687.809703950702</v>
      </c>
      <c r="Q6602" s="140">
        <v>1724.7744878471665</v>
      </c>
      <c r="R6602" s="38">
        <f t="shared" si="828"/>
        <v>1684.0732639191551</v>
      </c>
      <c r="S6602" s="38">
        <f t="shared" si="829"/>
        <v>1693.8020524390154</v>
      </c>
      <c r="T6602" s="38">
        <f t="shared" si="830"/>
        <v>1744.4436545890171</v>
      </c>
      <c r="U6602" s="32">
        <f t="shared" si="831"/>
        <v>1700.4133771248264</v>
      </c>
      <c r="W6602" s="140">
        <v>2397</v>
      </c>
      <c r="Y6602" s="141" t="s">
        <v>15578</v>
      </c>
      <c r="Z6602" s="141" t="s">
        <v>15578</v>
      </c>
      <c r="AA6602" s="147" t="s">
        <v>15578</v>
      </c>
      <c r="AB6602" s="147" t="s">
        <v>15578</v>
      </c>
    </row>
    <row r="6603" spans="1:28" x14ac:dyDescent="0.2">
      <c r="A6603" s="139" t="s">
        <v>182</v>
      </c>
      <c r="B6603" s="139" t="s">
        <v>468</v>
      </c>
      <c r="C6603" s="138" t="s">
        <v>7146</v>
      </c>
      <c r="D6603" t="s">
        <v>14549</v>
      </c>
      <c r="E6603" s="140">
        <v>6400.2546072339455</v>
      </c>
      <c r="F6603" s="140">
        <v>8582.6690420106734</v>
      </c>
      <c r="G6603" s="140">
        <v>10110.450668021469</v>
      </c>
      <c r="H6603" s="140">
        <f t="shared" si="824"/>
        <v>6833.2294864330343</v>
      </c>
      <c r="I6603" s="143">
        <v>1.0536820289048945</v>
      </c>
      <c r="J6603" s="144">
        <v>0.9993737276000958</v>
      </c>
      <c r="K6603" s="145">
        <f t="shared" si="825"/>
        <v>7195.5419159498952</v>
      </c>
      <c r="L6603" s="140">
        <f t="shared" si="826"/>
        <v>7236.8692220585708</v>
      </c>
      <c r="N6603" s="140">
        <v>6048.3910505869499</v>
      </c>
      <c r="O6603" s="140">
        <f t="shared" si="827"/>
        <v>7081.7119059388297</v>
      </c>
      <c r="Q6603" s="140">
        <v>5994.0034157362188</v>
      </c>
      <c r="R6603" s="38">
        <f t="shared" si="828"/>
        <v>7107.1695529164808</v>
      </c>
      <c r="S6603" s="38">
        <f t="shared" si="829"/>
        <v>7148.2272378975977</v>
      </c>
      <c r="T6603" s="38">
        <f t="shared" si="830"/>
        <v>6042.9522871018762</v>
      </c>
      <c r="U6603" s="32">
        <f t="shared" si="831"/>
        <v>7003.932206607712</v>
      </c>
      <c r="W6603" s="140">
        <v>7484</v>
      </c>
      <c r="Y6603" s="141" t="s">
        <v>15578</v>
      </c>
      <c r="Z6603" s="141" t="s">
        <v>15579</v>
      </c>
      <c r="AA6603" s="147" t="s">
        <v>15579</v>
      </c>
      <c r="AB6603" s="147" t="s">
        <v>15580</v>
      </c>
    </row>
    <row r="6604" spans="1:28" x14ac:dyDescent="0.2">
      <c r="A6604" s="139" t="s">
        <v>187</v>
      </c>
      <c r="B6604" s="139" t="s">
        <v>435</v>
      </c>
      <c r="C6604" s="138" t="s">
        <v>7147</v>
      </c>
      <c r="D6604" t="s">
        <v>14550</v>
      </c>
      <c r="E6604" s="140">
        <v>8822.4324505430232</v>
      </c>
      <c r="F6604" s="140">
        <v>8240.0760225857557</v>
      </c>
      <c r="G6604" s="140">
        <v>6878.9069787779163</v>
      </c>
      <c r="H6604" s="140">
        <f t="shared" si="824"/>
        <v>8666.7041213672019</v>
      </c>
      <c r="I6604" s="143">
        <v>1.0140999754996938</v>
      </c>
      <c r="J6604" s="144">
        <v>1.0016163225890828</v>
      </c>
      <c r="K6604" s="145">
        <f t="shared" si="825"/>
        <v>8803.1101419166171</v>
      </c>
      <c r="L6604" s="140">
        <f t="shared" si="826"/>
        <v>8853.6704515907149</v>
      </c>
      <c r="N6604" s="140">
        <v>9579.3921169203622</v>
      </c>
      <c r="O6604" s="140">
        <f t="shared" si="827"/>
        <v>8948.4143253490947</v>
      </c>
      <c r="Q6604" s="140">
        <v>5720.6312816826003</v>
      </c>
      <c r="R6604" s="38">
        <f t="shared" si="828"/>
        <v>8503.8660079220972</v>
      </c>
      <c r="S6604" s="38">
        <f t="shared" si="829"/>
        <v>8552.9923231275116</v>
      </c>
      <c r="T6604" s="38">
        <f t="shared" si="830"/>
        <v>9193.5160333965869</v>
      </c>
      <c r="U6604" s="32">
        <f t="shared" si="831"/>
        <v>8636.6134969799095</v>
      </c>
      <c r="W6604" s="140">
        <v>10318</v>
      </c>
      <c r="Y6604" s="141" t="s">
        <v>15578</v>
      </c>
      <c r="Z6604" s="141" t="s">
        <v>15578</v>
      </c>
      <c r="AA6604" s="147" t="s">
        <v>15578</v>
      </c>
      <c r="AB6604" s="147" t="s">
        <v>15578</v>
      </c>
    </row>
    <row r="6605" spans="1:28" x14ac:dyDescent="0.2">
      <c r="A6605" s="139" t="s">
        <v>187</v>
      </c>
      <c r="B6605" s="139" t="s">
        <v>435</v>
      </c>
      <c r="C6605" s="138" t="s">
        <v>7148</v>
      </c>
      <c r="D6605" t="s">
        <v>14551</v>
      </c>
      <c r="E6605" s="140">
        <v>15172.707154704069</v>
      </c>
      <c r="F6605" s="140">
        <v>15275.483786140896</v>
      </c>
      <c r="G6605" s="140">
        <v>14474.774830560138</v>
      </c>
      <c r="H6605" s="140">
        <f t="shared" si="824"/>
        <v>15156.311766910367</v>
      </c>
      <c r="I6605" s="143">
        <v>1.0140999754996938</v>
      </c>
      <c r="J6605" s="144">
        <v>1.0016163225890828</v>
      </c>
      <c r="K6605" s="145">
        <f t="shared" si="825"/>
        <v>15394.85829456134</v>
      </c>
      <c r="L6605" s="140">
        <f t="shared" si="826"/>
        <v>15483.278045105593</v>
      </c>
      <c r="N6605" s="140">
        <v>14628.528523451409</v>
      </c>
      <c r="O6605" s="140">
        <f t="shared" si="827"/>
        <v>15371.68942285073</v>
      </c>
      <c r="Q6605" s="140">
        <v>13575.402247846472</v>
      </c>
      <c r="R6605" s="38">
        <f t="shared" si="828"/>
        <v>15234.279135219638</v>
      </c>
      <c r="S6605" s="38">
        <f t="shared" si="829"/>
        <v>15322.286636516912</v>
      </c>
      <c r="T6605" s="38">
        <f t="shared" si="830"/>
        <v>14523.215895890915</v>
      </c>
      <c r="U6605" s="32">
        <f t="shared" si="831"/>
        <v>15217.966948969075</v>
      </c>
      <c r="W6605" s="140">
        <v>17462</v>
      </c>
      <c r="Y6605" s="141" t="s">
        <v>15578</v>
      </c>
      <c r="Z6605" s="141" t="s">
        <v>15578</v>
      </c>
      <c r="AA6605" s="147" t="s">
        <v>15578</v>
      </c>
      <c r="AB6605" s="147" t="s">
        <v>15578</v>
      </c>
    </row>
    <row r="6606" spans="1:28" x14ac:dyDescent="0.2">
      <c r="A6606" s="139" t="s">
        <v>187</v>
      </c>
      <c r="B6606" s="139" t="s">
        <v>435</v>
      </c>
      <c r="C6606" s="138" t="s">
        <v>7149</v>
      </c>
      <c r="D6606" t="s">
        <v>14552</v>
      </c>
      <c r="E6606" s="140">
        <v>5721.9306926888439</v>
      </c>
      <c r="F6606" s="140">
        <v>6194.833987173758</v>
      </c>
      <c r="G6606" s="140">
        <v>5635.1434444320603</v>
      </c>
      <c r="H6606" s="140">
        <f t="shared" si="824"/>
        <v>5778.203318819712</v>
      </c>
      <c r="I6606" s="143">
        <v>1.0140999754996938</v>
      </c>
      <c r="J6606" s="144">
        <v>1.0016163225890828</v>
      </c>
      <c r="K6606" s="145">
        <f t="shared" si="825"/>
        <v>5869.146970478756</v>
      </c>
      <c r="L6606" s="140">
        <f t="shared" si="826"/>
        <v>5902.8561804700312</v>
      </c>
      <c r="N6606" s="140">
        <v>6017.0107226987275</v>
      </c>
      <c r="O6606" s="140">
        <f t="shared" si="827"/>
        <v>5917.7591991541267</v>
      </c>
      <c r="Q6606" s="140">
        <v>5054.5273668859063</v>
      </c>
      <c r="R6606" s="38">
        <f t="shared" si="828"/>
        <v>5795.6403753219729</v>
      </c>
      <c r="S6606" s="38">
        <f t="shared" si="829"/>
        <v>5829.1214362453284</v>
      </c>
      <c r="T6606" s="38">
        <f t="shared" si="830"/>
        <v>5920.7623871174455</v>
      </c>
      <c r="U6606" s="32">
        <f t="shared" si="831"/>
        <v>5841.0852773366396</v>
      </c>
      <c r="W6606" s="140">
        <v>5907</v>
      </c>
      <c r="Y6606" s="141" t="s">
        <v>15578</v>
      </c>
      <c r="Z6606" s="141" t="s">
        <v>15578</v>
      </c>
      <c r="AA6606" s="147" t="s">
        <v>15578</v>
      </c>
      <c r="AB6606" s="147" t="s">
        <v>15578</v>
      </c>
    </row>
    <row r="6607" spans="1:28" x14ac:dyDescent="0.2">
      <c r="A6607" s="139" t="s">
        <v>187</v>
      </c>
      <c r="B6607" s="139" t="s">
        <v>435</v>
      </c>
      <c r="C6607" s="138" t="s">
        <v>7150</v>
      </c>
      <c r="D6607" t="s">
        <v>14553</v>
      </c>
      <c r="E6607" s="140">
        <v>14712.359330004281</v>
      </c>
      <c r="F6607" s="140">
        <v>21585.709203502756</v>
      </c>
      <c r="G6607" s="140">
        <v>18111.432968076435</v>
      </c>
      <c r="H6607" s="140">
        <f t="shared" si="824"/>
        <v>15726.701318964655</v>
      </c>
      <c r="I6607" s="143">
        <v>1.0140999754996938</v>
      </c>
      <c r="J6607" s="144">
        <v>1.0016163225890828</v>
      </c>
      <c r="K6607" s="145">
        <f t="shared" si="825"/>
        <v>15974.225258082446</v>
      </c>
      <c r="L6607" s="140">
        <f t="shared" si="826"/>
        <v>16065.972579521342</v>
      </c>
      <c r="N6607" s="140">
        <v>14665.940782990891</v>
      </c>
      <c r="O6607" s="140">
        <f t="shared" si="827"/>
        <v>15883.196672276039</v>
      </c>
      <c r="Q6607" s="140">
        <v>16672.271440340977</v>
      </c>
      <c r="R6607" s="38">
        <f t="shared" si="828"/>
        <v>16070.270511373821</v>
      </c>
      <c r="S6607" s="38">
        <f t="shared" si="829"/>
        <v>16163.107483856989</v>
      </c>
      <c r="T6607" s="38">
        <f t="shared" si="830"/>
        <v>14866.573848725899</v>
      </c>
      <c r="U6607" s="32">
        <f t="shared" si="831"/>
        <v>15993.843391411085</v>
      </c>
      <c r="W6607" s="140">
        <v>15047</v>
      </c>
      <c r="Y6607" s="141" t="s">
        <v>15578</v>
      </c>
      <c r="Z6607" s="141" t="s">
        <v>15578</v>
      </c>
      <c r="AA6607" s="147" t="s">
        <v>15578</v>
      </c>
      <c r="AB6607" s="147" t="s">
        <v>15578</v>
      </c>
    </row>
    <row r="6608" spans="1:28" x14ac:dyDescent="0.2">
      <c r="A6608" s="139" t="s">
        <v>187</v>
      </c>
      <c r="B6608" s="139" t="s">
        <v>435</v>
      </c>
      <c r="C6608" s="138" t="s">
        <v>7151</v>
      </c>
      <c r="D6608" t="s">
        <v>14554</v>
      </c>
      <c r="E6608" s="140">
        <v>6575.3236586998437</v>
      </c>
      <c r="F6608" s="140">
        <v>5577.3702887876971</v>
      </c>
      <c r="G6608" s="140">
        <v>4616.5848057983976</v>
      </c>
      <c r="H6608" s="140">
        <f t="shared" si="824"/>
        <v>6366.285454571208</v>
      </c>
      <c r="I6608" s="143">
        <v>1.0140999754996938</v>
      </c>
      <c r="J6608" s="144">
        <v>1.0016163225890828</v>
      </c>
      <c r="K6608" s="145">
        <f t="shared" si="825"/>
        <v>6466.4849828323268</v>
      </c>
      <c r="L6608" s="140">
        <f t="shared" si="826"/>
        <v>6503.6249797157143</v>
      </c>
      <c r="N6608" s="140">
        <v>6601.0443780863252</v>
      </c>
      <c r="O6608" s="140">
        <f t="shared" si="827"/>
        <v>6516.3432043764724</v>
      </c>
      <c r="Q6608" s="140">
        <v>3845.1258317474753</v>
      </c>
      <c r="R6608" s="38">
        <f t="shared" si="828"/>
        <v>6210.4009451835473</v>
      </c>
      <c r="S6608" s="38">
        <f t="shared" si="829"/>
        <v>6246.2780526192555</v>
      </c>
      <c r="T6608" s="38">
        <f t="shared" si="830"/>
        <v>6325.4525234524399</v>
      </c>
      <c r="U6608" s="32">
        <f t="shared" si="831"/>
        <v>6256.6143791034565</v>
      </c>
      <c r="W6608" s="140">
        <v>6510</v>
      </c>
      <c r="Y6608" s="141" t="s">
        <v>15578</v>
      </c>
      <c r="Z6608" s="141" t="s">
        <v>15578</v>
      </c>
      <c r="AA6608" s="147" t="s">
        <v>15578</v>
      </c>
      <c r="AB6608" s="147" t="s">
        <v>15578</v>
      </c>
    </row>
    <row r="6609" spans="1:28" x14ac:dyDescent="0.2">
      <c r="A6609" s="139" t="s">
        <v>187</v>
      </c>
      <c r="B6609" s="139" t="s">
        <v>435</v>
      </c>
      <c r="C6609" s="138" t="s">
        <v>7152</v>
      </c>
      <c r="D6609" t="s">
        <v>14555</v>
      </c>
      <c r="E6609" s="140">
        <v>14411.668166705678</v>
      </c>
      <c r="F6609" s="140">
        <v>10851.218770148043</v>
      </c>
      <c r="G6609" s="140">
        <v>9168.6655736474604</v>
      </c>
      <c r="H6609" s="140">
        <f t="shared" si="824"/>
        <v>13739.44188611432</v>
      </c>
      <c r="I6609" s="143">
        <v>1.0140999754996938</v>
      </c>
      <c r="J6609" s="144">
        <v>1.0016163225890828</v>
      </c>
      <c r="K6609" s="145">
        <f t="shared" si="825"/>
        <v>13955.688173746805</v>
      </c>
      <c r="L6609" s="140">
        <f t="shared" si="826"/>
        <v>14035.842108481755</v>
      </c>
      <c r="N6609" s="140">
        <v>13893.418208579011</v>
      </c>
      <c r="O6609" s="140">
        <f t="shared" si="827"/>
        <v>14017.248489692061</v>
      </c>
      <c r="Q6609" s="140">
        <v>8734.1456226622195</v>
      </c>
      <c r="R6609" s="38">
        <f t="shared" si="828"/>
        <v>13447.280667466996</v>
      </c>
      <c r="S6609" s="38">
        <f t="shared" si="829"/>
        <v>13524.964787620138</v>
      </c>
      <c r="T6609" s="38">
        <f t="shared" si="830"/>
        <v>13377.490949987332</v>
      </c>
      <c r="U6609" s="32">
        <f t="shared" si="831"/>
        <v>13505.711893125112</v>
      </c>
      <c r="W6609" s="140">
        <v>13768</v>
      </c>
      <c r="Y6609" s="141" t="s">
        <v>15578</v>
      </c>
      <c r="Z6609" s="141" t="s">
        <v>15578</v>
      </c>
      <c r="AA6609" s="147" t="s">
        <v>15578</v>
      </c>
      <c r="AB6609" s="147" t="s">
        <v>15578</v>
      </c>
    </row>
    <row r="6610" spans="1:28" x14ac:dyDescent="0.2">
      <c r="A6610" s="139" t="s">
        <v>187</v>
      </c>
      <c r="B6610" s="139" t="s">
        <v>435</v>
      </c>
      <c r="C6610" s="138" t="s">
        <v>7153</v>
      </c>
      <c r="D6610" t="s">
        <v>14556</v>
      </c>
      <c r="E6610" s="140">
        <v>7779.0390499335736</v>
      </c>
      <c r="F6610" s="140">
        <v>14044.402122066147</v>
      </c>
      <c r="G6610" s="140">
        <v>5774.4716537844452</v>
      </c>
      <c r="H6610" s="140">
        <f t="shared" si="824"/>
        <v>8488.5487185389593</v>
      </c>
      <c r="I6610" s="143">
        <v>1.0140999754996938</v>
      </c>
      <c r="J6610" s="144">
        <v>1.0016163225890828</v>
      </c>
      <c r="K6610" s="145">
        <f t="shared" si="825"/>
        <v>8622.1507354903679</v>
      </c>
      <c r="L6610" s="140">
        <f t="shared" si="826"/>
        <v>8671.6717120787889</v>
      </c>
      <c r="N6610" s="140">
        <v>8031.0062660128124</v>
      </c>
      <c r="O6610" s="140">
        <f t="shared" si="827"/>
        <v>8588.0320344403117</v>
      </c>
      <c r="Q6610" s="140">
        <v>9001.8637571848158</v>
      </c>
      <c r="R6610" s="38">
        <f t="shared" si="828"/>
        <v>8674.290150421597</v>
      </c>
      <c r="S6610" s="38">
        <f t="shared" si="829"/>
        <v>8724.4009955026286</v>
      </c>
      <c r="T6610" s="38">
        <f t="shared" si="830"/>
        <v>8128.0920151300134</v>
      </c>
      <c r="U6610" s="32">
        <f t="shared" si="831"/>
        <v>8646.5521101014347</v>
      </c>
      <c r="W6610" s="140">
        <v>7902</v>
      </c>
      <c r="Y6610" s="141" t="s">
        <v>15578</v>
      </c>
      <c r="Z6610" s="141" t="s">
        <v>15578</v>
      </c>
      <c r="AA6610" s="147" t="s">
        <v>15578</v>
      </c>
      <c r="AB6610" s="147" t="s">
        <v>15578</v>
      </c>
    </row>
    <row r="6611" spans="1:28" x14ac:dyDescent="0.2">
      <c r="A6611" s="139" t="s">
        <v>187</v>
      </c>
      <c r="B6611" s="139" t="s">
        <v>435</v>
      </c>
      <c r="C6611" s="138" t="s">
        <v>7154</v>
      </c>
      <c r="D6611" t="s">
        <v>14557</v>
      </c>
      <c r="E6611" s="140">
        <v>7002.3920220070049</v>
      </c>
      <c r="F6611" s="140">
        <v>5979.0299842901886</v>
      </c>
      <c r="G6611" s="140">
        <v>5833.2821002595829</v>
      </c>
      <c r="H6611" s="140">
        <f t="shared" si="824"/>
        <v>6823.4193731523137</v>
      </c>
      <c r="I6611" s="143">
        <v>1.0140999754996938</v>
      </c>
      <c r="J6611" s="144">
        <v>1.0016163225890828</v>
      </c>
      <c r="K6611" s="145">
        <f t="shared" si="825"/>
        <v>6930.8137724761318</v>
      </c>
      <c r="L6611" s="140">
        <f t="shared" si="826"/>
        <v>6970.6206231210326</v>
      </c>
      <c r="N6611" s="140">
        <v>6992.5191948084848</v>
      </c>
      <c r="O6611" s="140">
        <f t="shared" si="827"/>
        <v>6973.4795091245287</v>
      </c>
      <c r="Q6611" s="140">
        <v>4882.0912249740832</v>
      </c>
      <c r="R6611" s="38">
        <f t="shared" si="828"/>
        <v>6733.6254841638274</v>
      </c>
      <c r="S6611" s="38">
        <f t="shared" si="829"/>
        <v>6772.5252278453563</v>
      </c>
      <c r="T6611" s="38">
        <f t="shared" si="830"/>
        <v>6781.4763978250448</v>
      </c>
      <c r="U6611" s="32">
        <f t="shared" si="831"/>
        <v>6773.6938143146053</v>
      </c>
      <c r="W6611" s="140">
        <v>7478</v>
      </c>
      <c r="Y6611" s="141" t="s">
        <v>15578</v>
      </c>
      <c r="Z6611" s="141" t="s">
        <v>15578</v>
      </c>
      <c r="AA6611" s="147" t="s">
        <v>15578</v>
      </c>
      <c r="AB6611" s="147" t="s">
        <v>15578</v>
      </c>
    </row>
    <row r="6612" spans="1:28" x14ac:dyDescent="0.2">
      <c r="A6612" s="139" t="s">
        <v>187</v>
      </c>
      <c r="B6612" s="139" t="s">
        <v>435</v>
      </c>
      <c r="C6612" s="138" t="s">
        <v>7155</v>
      </c>
      <c r="D6612" t="s">
        <v>14558</v>
      </c>
      <c r="E6612" s="140">
        <v>10118.518294014302</v>
      </c>
      <c r="F6612" s="140">
        <v>15859.95827120652</v>
      </c>
      <c r="G6612" s="140">
        <v>17919.183556615193</v>
      </c>
      <c r="H6612" s="140">
        <f t="shared" si="824"/>
        <v>11174.955734518782</v>
      </c>
      <c r="I6612" s="143">
        <v>1.0140999754996938</v>
      </c>
      <c r="J6612" s="144">
        <v>1.0016163225890828</v>
      </c>
      <c r="K6612" s="145">
        <f t="shared" si="825"/>
        <v>11350.839348429568</v>
      </c>
      <c r="L6612" s="140">
        <f t="shared" si="826"/>
        <v>11416.032438515407</v>
      </c>
      <c r="N6612" s="140">
        <v>10728.088374192632</v>
      </c>
      <c r="O6612" s="140">
        <f t="shared" si="827"/>
        <v>11326.220477956924</v>
      </c>
      <c r="Q6612" s="140">
        <v>14623.488078079912</v>
      </c>
      <c r="R6612" s="38">
        <f t="shared" si="828"/>
        <v>11701.120258256471</v>
      </c>
      <c r="S6612" s="38">
        <f t="shared" si="829"/>
        <v>11768.716916238624</v>
      </c>
      <c r="T6612" s="38">
        <f t="shared" si="830"/>
        <v>11117.628344581361</v>
      </c>
      <c r="U6612" s="32">
        <f t="shared" si="831"/>
        <v>11683.716486479372</v>
      </c>
      <c r="W6612" s="140">
        <v>15340</v>
      </c>
      <c r="Y6612" s="141" t="s">
        <v>15578</v>
      </c>
      <c r="Z6612" s="141" t="s">
        <v>15578</v>
      </c>
      <c r="AA6612" s="147" t="s">
        <v>15578</v>
      </c>
      <c r="AB6612" s="147" t="s">
        <v>15578</v>
      </c>
    </row>
    <row r="6613" spans="1:28" x14ac:dyDescent="0.2">
      <c r="A6613" s="139" t="s">
        <v>187</v>
      </c>
      <c r="B6613" s="139" t="s">
        <v>435</v>
      </c>
      <c r="C6613" s="138" t="s">
        <v>7156</v>
      </c>
      <c r="D6613" t="s">
        <v>14559</v>
      </c>
      <c r="E6613" s="140">
        <v>8411.5358491504794</v>
      </c>
      <c r="F6613" s="140">
        <v>7309.6989628707643</v>
      </c>
      <c r="G6613" s="140">
        <v>7127.517673034441</v>
      </c>
      <c r="H6613" s="140">
        <f t="shared" si="824"/>
        <v>8217.7743060159846</v>
      </c>
      <c r="I6613" s="143">
        <v>1.0140999754996938</v>
      </c>
      <c r="J6613" s="144">
        <v>1.0016163225890828</v>
      </c>
      <c r="K6613" s="145">
        <f t="shared" si="825"/>
        <v>8347.1145806070163</v>
      </c>
      <c r="L6613" s="140">
        <f t="shared" si="826"/>
        <v>8395.0558980819751</v>
      </c>
      <c r="N6613" s="140">
        <v>8464.5411140985725</v>
      </c>
      <c r="O6613" s="140">
        <f t="shared" si="827"/>
        <v>8404.1272801956111</v>
      </c>
      <c r="Q6613" s="140">
        <v>6290.4377260151423</v>
      </c>
      <c r="R6613" s="38">
        <f t="shared" si="828"/>
        <v>8151.3474705650078</v>
      </c>
      <c r="S6613" s="38">
        <f t="shared" si="829"/>
        <v>8198.4373076831816</v>
      </c>
      <c r="T6613" s="38">
        <f t="shared" si="830"/>
        <v>8247.1307752902285</v>
      </c>
      <c r="U6613" s="32">
        <f t="shared" si="831"/>
        <v>8204.7943009606588</v>
      </c>
      <c r="W6613" s="140">
        <v>8163</v>
      </c>
      <c r="Y6613" s="141" t="s">
        <v>15578</v>
      </c>
      <c r="Z6613" s="141" t="s">
        <v>15578</v>
      </c>
      <c r="AA6613" s="147" t="s">
        <v>15578</v>
      </c>
      <c r="AB6613" s="147" t="s">
        <v>15578</v>
      </c>
    </row>
    <row r="6614" spans="1:28" x14ac:dyDescent="0.2">
      <c r="A6614" s="139" t="s">
        <v>187</v>
      </c>
      <c r="B6614" s="139" t="s">
        <v>435</v>
      </c>
      <c r="C6614" s="138" t="s">
        <v>7157</v>
      </c>
      <c r="D6614" t="s">
        <v>14560</v>
      </c>
      <c r="E6614" s="140">
        <v>10720.553979633767</v>
      </c>
      <c r="F6614" s="140">
        <v>15468.907619556237</v>
      </c>
      <c r="G6614" s="140">
        <v>8611.5275368650655</v>
      </c>
      <c r="H6614" s="140">
        <f t="shared" si="824"/>
        <v>11233.409813344528</v>
      </c>
      <c r="I6614" s="143">
        <v>1.0140999754996938</v>
      </c>
      <c r="J6614" s="144">
        <v>1.0016163225890828</v>
      </c>
      <c r="K6614" s="145">
        <f t="shared" si="825"/>
        <v>11410.213441157468</v>
      </c>
      <c r="L6614" s="140">
        <f t="shared" si="826"/>
        <v>11475.747543961146</v>
      </c>
      <c r="N6614" s="140">
        <v>11510.380062626198</v>
      </c>
      <c r="O6614" s="140">
        <f t="shared" si="827"/>
        <v>11480.268862716108</v>
      </c>
      <c r="Q6614" s="140">
        <v>11313.196797258694</v>
      </c>
      <c r="R6614" s="38">
        <f t="shared" si="828"/>
        <v>11418.317716986568</v>
      </c>
      <c r="S6614" s="38">
        <f t="shared" si="829"/>
        <v>11484.280641938312</v>
      </c>
      <c r="T6614" s="38">
        <f t="shared" si="830"/>
        <v>11490.661736089449</v>
      </c>
      <c r="U6614" s="32">
        <f t="shared" si="831"/>
        <v>11485.113701784225</v>
      </c>
      <c r="W6614" s="140">
        <v>15735</v>
      </c>
      <c r="Y6614" s="141" t="s">
        <v>15578</v>
      </c>
      <c r="Z6614" s="141" t="s">
        <v>15578</v>
      </c>
      <c r="AA6614" s="147" t="s">
        <v>15578</v>
      </c>
      <c r="AB6614" s="147" t="s">
        <v>15578</v>
      </c>
    </row>
    <row r="6615" spans="1:28" x14ac:dyDescent="0.2">
      <c r="A6615" s="139" t="s">
        <v>187</v>
      </c>
      <c r="B6615" s="139" t="s">
        <v>435</v>
      </c>
      <c r="C6615" s="138" t="s">
        <v>7158</v>
      </c>
      <c r="D6615" t="s">
        <v>14561</v>
      </c>
      <c r="E6615" s="140">
        <v>8308.4052642296956</v>
      </c>
      <c r="F6615" s="140">
        <v>15706.778290862843</v>
      </c>
      <c r="G6615" s="140">
        <v>3078.4500102839188</v>
      </c>
      <c r="H6615" s="140">
        <f t="shared" si="824"/>
        <v>9025.5399542446848</v>
      </c>
      <c r="I6615" s="143">
        <v>1.0140999754996938</v>
      </c>
      <c r="J6615" s="144">
        <v>1.0016163225890828</v>
      </c>
      <c r="K6615" s="145">
        <f t="shared" si="825"/>
        <v>9167.5937236162463</v>
      </c>
      <c r="L6615" s="140">
        <f t="shared" si="826"/>
        <v>9220.2474301086004</v>
      </c>
      <c r="N6615" s="140">
        <v>7801.4744347956766</v>
      </c>
      <c r="O6615" s="140">
        <f t="shared" si="827"/>
        <v>9035.0248358531735</v>
      </c>
      <c r="Q6615" s="140">
        <v>20746.946036186495</v>
      </c>
      <c r="R6615" s="38">
        <f t="shared" si="828"/>
        <v>10358.182756222881</v>
      </c>
      <c r="S6615" s="38">
        <f t="shared" si="829"/>
        <v>10418.021346172844</v>
      </c>
      <c r="T6615" s="38">
        <f t="shared" si="830"/>
        <v>9096.0215949347585</v>
      </c>
      <c r="U6615" s="32">
        <f t="shared" si="831"/>
        <v>10245.432620324324</v>
      </c>
      <c r="W6615" s="140">
        <v>20660</v>
      </c>
      <c r="Y6615" s="141" t="s">
        <v>15578</v>
      </c>
      <c r="Z6615" s="141" t="s">
        <v>15578</v>
      </c>
      <c r="AA6615" s="147" t="s">
        <v>15578</v>
      </c>
      <c r="AB6615" s="147" t="s">
        <v>15578</v>
      </c>
    </row>
    <row r="6616" spans="1:28" x14ac:dyDescent="0.2">
      <c r="A6616" s="139" t="s">
        <v>187</v>
      </c>
      <c r="B6616" s="139" t="s">
        <v>435</v>
      </c>
      <c r="C6616" s="138" t="s">
        <v>7159</v>
      </c>
      <c r="D6616" t="s">
        <v>14562</v>
      </c>
      <c r="E6616" s="140">
        <v>9521.4569693645608</v>
      </c>
      <c r="F6616" s="140">
        <v>6395.5388206734015</v>
      </c>
      <c r="G6616" s="140">
        <v>4076.3190207892549</v>
      </c>
      <c r="H6616" s="140">
        <f t="shared" si="824"/>
        <v>8895.778105248819</v>
      </c>
      <c r="I6616" s="143">
        <v>1.0140999754996938</v>
      </c>
      <c r="J6616" s="144">
        <v>1.0016163225890828</v>
      </c>
      <c r="K6616" s="145">
        <f t="shared" si="825"/>
        <v>9035.7895414343402</v>
      </c>
      <c r="L6616" s="140">
        <f t="shared" si="826"/>
        <v>9087.686235897987</v>
      </c>
      <c r="N6616" s="140">
        <v>9643.6267649136844</v>
      </c>
      <c r="O6616" s="140">
        <f t="shared" si="827"/>
        <v>9160.2649693361091</v>
      </c>
      <c r="Q6616" s="140">
        <v>7417.1603343874776</v>
      </c>
      <c r="R6616" s="38">
        <f t="shared" si="828"/>
        <v>8885.6005547975819</v>
      </c>
      <c r="S6616" s="38">
        <f t="shared" si="829"/>
        <v>8936.9321271950921</v>
      </c>
      <c r="T6616" s="38">
        <f t="shared" si="830"/>
        <v>9420.9801218610646</v>
      </c>
      <c r="U6616" s="32">
        <f t="shared" si="831"/>
        <v>9000.1252000914319</v>
      </c>
      <c r="W6616" s="140">
        <v>10571</v>
      </c>
      <c r="Y6616" s="141" t="s">
        <v>15578</v>
      </c>
      <c r="Z6616" s="141" t="s">
        <v>15578</v>
      </c>
      <c r="AA6616" s="147" t="s">
        <v>15578</v>
      </c>
      <c r="AB6616" s="147" t="s">
        <v>15578</v>
      </c>
    </row>
    <row r="6617" spans="1:28" x14ac:dyDescent="0.2">
      <c r="A6617" s="139" t="s">
        <v>187</v>
      </c>
      <c r="B6617" s="139" t="s">
        <v>435</v>
      </c>
      <c r="C6617" s="138" t="s">
        <v>7160</v>
      </c>
      <c r="D6617" t="s">
        <v>14563</v>
      </c>
      <c r="E6617" s="140">
        <v>3447.8705248472393</v>
      </c>
      <c r="F6617" s="140">
        <v>2455.5486575091318</v>
      </c>
      <c r="G6617" s="140">
        <v>709.37124589874236</v>
      </c>
      <c r="H6617" s="140">
        <f t="shared" si="824"/>
        <v>3206.6763980224009</v>
      </c>
      <c r="I6617" s="143">
        <v>1.0140999754996938</v>
      </c>
      <c r="J6617" s="144">
        <v>1.0016163225890828</v>
      </c>
      <c r="K6617" s="145">
        <f t="shared" si="825"/>
        <v>3257.1465606723013</v>
      </c>
      <c r="L6617" s="140">
        <f t="shared" si="826"/>
        <v>3275.8538511760707</v>
      </c>
      <c r="N6617" s="140">
        <v>3775.3517947020455</v>
      </c>
      <c r="O6617" s="140">
        <f t="shared" si="827"/>
        <v>3341.0639342765921</v>
      </c>
      <c r="Q6617" s="140">
        <v>2128.1212864965514</v>
      </c>
      <c r="R6617" s="38">
        <f t="shared" si="828"/>
        <v>3147.5935021170803</v>
      </c>
      <c r="S6617" s="38">
        <f t="shared" si="829"/>
        <v>3165.7769577805943</v>
      </c>
      <c r="T6617" s="38">
        <f t="shared" si="830"/>
        <v>3610.6287438814961</v>
      </c>
      <c r="U6617" s="32">
        <f t="shared" si="831"/>
        <v>3223.852916480806</v>
      </c>
      <c r="W6617" s="140">
        <v>3661</v>
      </c>
      <c r="Y6617" s="141" t="s">
        <v>15578</v>
      </c>
      <c r="Z6617" s="141" t="s">
        <v>15578</v>
      </c>
      <c r="AA6617" s="147" t="s">
        <v>15578</v>
      </c>
      <c r="AB6617" s="147" t="s">
        <v>15578</v>
      </c>
    </row>
    <row r="6618" spans="1:28" x14ac:dyDescent="0.2">
      <c r="A6618" s="139" t="s">
        <v>187</v>
      </c>
      <c r="B6618" s="139" t="s">
        <v>435</v>
      </c>
      <c r="C6618" s="138" t="s">
        <v>7161</v>
      </c>
      <c r="D6618" t="s">
        <v>14564</v>
      </c>
      <c r="E6618" s="140">
        <v>6968.6305862736026</v>
      </c>
      <c r="F6618" s="140">
        <v>18760.709338098914</v>
      </c>
      <c r="G6618" s="140">
        <v>3357.6150830658744</v>
      </c>
      <c r="H6618" s="140">
        <f t="shared" si="824"/>
        <v>8310.8232858635038</v>
      </c>
      <c r="I6618" s="143">
        <v>1.0140999754996938</v>
      </c>
      <c r="J6618" s="144">
        <v>1.0016163225890828</v>
      </c>
      <c r="K6618" s="145">
        <f t="shared" si="825"/>
        <v>8441.6280665550603</v>
      </c>
      <c r="L6618" s="140">
        <f t="shared" si="826"/>
        <v>8490.1122184420474</v>
      </c>
      <c r="N6618" s="140">
        <v>6758.3746943908773</v>
      </c>
      <c r="O6618" s="140">
        <f t="shared" si="827"/>
        <v>8264.0317123752684</v>
      </c>
      <c r="Q6618" s="140">
        <v>13035.746798181695</v>
      </c>
      <c r="R6618" s="38">
        <f t="shared" si="828"/>
        <v>8921.557016575649</v>
      </c>
      <c r="S6618" s="38">
        <f t="shared" si="829"/>
        <v>8973.0963072595659</v>
      </c>
      <c r="T6618" s="38">
        <f t="shared" si="830"/>
        <v>7386.1119047699594</v>
      </c>
      <c r="U6618" s="32">
        <f t="shared" si="831"/>
        <v>8765.9135027918292</v>
      </c>
      <c r="W6618" s="140">
        <v>14099</v>
      </c>
      <c r="Y6618" s="141" t="s">
        <v>15578</v>
      </c>
      <c r="Z6618" s="141" t="s">
        <v>15578</v>
      </c>
      <c r="AA6618" s="147" t="s">
        <v>15578</v>
      </c>
      <c r="AB6618" s="147" t="s">
        <v>15578</v>
      </c>
    </row>
    <row r="6619" spans="1:28" x14ac:dyDescent="0.2">
      <c r="A6619" s="139" t="s">
        <v>187</v>
      </c>
      <c r="B6619" s="139" t="s">
        <v>435</v>
      </c>
      <c r="C6619" s="138" t="s">
        <v>7162</v>
      </c>
      <c r="D6619" t="s">
        <v>14565</v>
      </c>
      <c r="E6619" s="140">
        <v>14924.14456621355</v>
      </c>
      <c r="F6619" s="140">
        <v>11609.066148826038</v>
      </c>
      <c r="G6619" s="140">
        <v>4330.0495977204209</v>
      </c>
      <c r="H6619" s="140">
        <f t="shared" si="824"/>
        <v>14057.447059166772</v>
      </c>
      <c r="I6619" s="143">
        <v>1.0140999754996938</v>
      </c>
      <c r="J6619" s="144">
        <v>1.0016163225890828</v>
      </c>
      <c r="K6619" s="145">
        <f t="shared" si="825"/>
        <v>14278.698458265248</v>
      </c>
      <c r="L6619" s="140">
        <f t="shared" si="826"/>
        <v>14360.707589601159</v>
      </c>
      <c r="N6619" s="140">
        <v>14072.200200762978</v>
      </c>
      <c r="O6619" s="140">
        <f t="shared" si="827"/>
        <v>14323.042588082943</v>
      </c>
      <c r="Q6619" s="140">
        <v>10753.644489176577</v>
      </c>
      <c r="R6619" s="38">
        <f t="shared" si="828"/>
        <v>13943.118317262546</v>
      </c>
      <c r="S6619" s="38">
        <f t="shared" si="829"/>
        <v>14023.666861273248</v>
      </c>
      <c r="T6619" s="38">
        <f t="shared" si="830"/>
        <v>13740.344629604337</v>
      </c>
      <c r="U6619" s="32">
        <f t="shared" si="831"/>
        <v>13986.678788527772</v>
      </c>
      <c r="W6619" s="140">
        <v>14471</v>
      </c>
      <c r="Y6619" s="141" t="s">
        <v>15578</v>
      </c>
      <c r="Z6619" s="141" t="s">
        <v>15578</v>
      </c>
      <c r="AA6619" s="147" t="s">
        <v>15578</v>
      </c>
      <c r="AB6619" s="147" t="s">
        <v>15578</v>
      </c>
    </row>
    <row r="6620" spans="1:28" x14ac:dyDescent="0.2">
      <c r="A6620" s="139" t="s">
        <v>187</v>
      </c>
      <c r="B6620" s="139" t="s">
        <v>435</v>
      </c>
      <c r="C6620" s="138" t="s">
        <v>7163</v>
      </c>
      <c r="D6620" t="s">
        <v>14566</v>
      </c>
      <c r="E6620" s="140">
        <v>10818.026965708963</v>
      </c>
      <c r="F6620" s="140">
        <v>7904.1766477720967</v>
      </c>
      <c r="G6620" s="140">
        <v>12892.063757315726</v>
      </c>
      <c r="H6620" s="140">
        <f t="shared" si="824"/>
        <v>10536.182704975316</v>
      </c>
      <c r="I6620" s="143">
        <v>1.0140999754996938</v>
      </c>
      <c r="J6620" s="144">
        <v>1.0016163225890828</v>
      </c>
      <c r="K6620" s="145">
        <f t="shared" si="825"/>
        <v>10702.012613835817</v>
      </c>
      <c r="L6620" s="140">
        <f t="shared" si="826"/>
        <v>10763.479193620518</v>
      </c>
      <c r="N6620" s="140">
        <v>11497.337158949365</v>
      </c>
      <c r="O6620" s="140">
        <f t="shared" si="827"/>
        <v>10859.285271550016</v>
      </c>
      <c r="Q6620" s="140">
        <v>7522.8273941723937</v>
      </c>
      <c r="R6620" s="38">
        <f t="shared" si="828"/>
        <v>10395.934336254759</v>
      </c>
      <c r="S6620" s="38">
        <f t="shared" si="829"/>
        <v>10455.99101477978</v>
      </c>
      <c r="T6620" s="38">
        <f t="shared" si="830"/>
        <v>11099.88618247167</v>
      </c>
      <c r="U6620" s="32">
        <f t="shared" si="831"/>
        <v>10540.052336627903</v>
      </c>
      <c r="W6620" s="140">
        <v>11476</v>
      </c>
      <c r="Y6620" s="141" t="s">
        <v>15578</v>
      </c>
      <c r="Z6620" s="141" t="s">
        <v>15578</v>
      </c>
      <c r="AA6620" s="147" t="s">
        <v>15578</v>
      </c>
      <c r="AB6620" s="147" t="s">
        <v>15578</v>
      </c>
    </row>
    <row r="6621" spans="1:28" x14ac:dyDescent="0.2">
      <c r="A6621" s="139" t="s">
        <v>187</v>
      </c>
      <c r="B6621" s="139" t="s">
        <v>435</v>
      </c>
      <c r="C6621" s="138" t="s">
        <v>7164</v>
      </c>
      <c r="D6621" t="s">
        <v>14567</v>
      </c>
      <c r="E6621" s="140">
        <v>7829.3215050098779</v>
      </c>
      <c r="F6621" s="140">
        <v>5655.9648024288745</v>
      </c>
      <c r="G6621" s="140">
        <v>4759.8976440475162</v>
      </c>
      <c r="H6621" s="140">
        <f t="shared" si="824"/>
        <v>7424.5052793130253</v>
      </c>
      <c r="I6621" s="143">
        <v>1.0140999754996938</v>
      </c>
      <c r="J6621" s="144">
        <v>1.0016163225890828</v>
      </c>
      <c r="K6621" s="145">
        <f t="shared" si="825"/>
        <v>7541.36022272829</v>
      </c>
      <c r="L6621" s="140">
        <f t="shared" si="826"/>
        <v>7584.6737223980836</v>
      </c>
      <c r="N6621" s="140">
        <v>8401.7656784280043</v>
      </c>
      <c r="O6621" s="140">
        <f t="shared" si="827"/>
        <v>7691.3461022228221</v>
      </c>
      <c r="Q6621" s="140">
        <v>4692.1542494802634</v>
      </c>
      <c r="R6621" s="38">
        <f t="shared" si="828"/>
        <v>7263.824648360458</v>
      </c>
      <c r="S6621" s="38">
        <f t="shared" si="829"/>
        <v>7305.7873202722421</v>
      </c>
      <c r="T6621" s="38">
        <f t="shared" si="830"/>
        <v>8030.8045355332306</v>
      </c>
      <c r="U6621" s="32">
        <f t="shared" si="831"/>
        <v>7400.4392271904908</v>
      </c>
      <c r="W6621" s="140">
        <v>8648</v>
      </c>
      <c r="Y6621" s="141" t="s">
        <v>15578</v>
      </c>
      <c r="Z6621" s="141" t="s">
        <v>15578</v>
      </c>
      <c r="AA6621" s="147" t="s">
        <v>15578</v>
      </c>
      <c r="AB6621" s="147" t="s">
        <v>15578</v>
      </c>
    </row>
    <row r="6622" spans="1:28" x14ac:dyDescent="0.2">
      <c r="A6622" s="139" t="s">
        <v>187</v>
      </c>
      <c r="B6622" s="139" t="s">
        <v>435</v>
      </c>
      <c r="C6622" s="138" t="s">
        <v>7165</v>
      </c>
      <c r="D6622" t="s">
        <v>14568</v>
      </c>
      <c r="E6622" s="140">
        <v>4557.1774085212774</v>
      </c>
      <c r="F6622" s="140">
        <v>7428.2388566257878</v>
      </c>
      <c r="G6622" s="140">
        <v>5283.0814056702784</v>
      </c>
      <c r="H6622" s="140">
        <f t="shared" si="824"/>
        <v>4951.6262401181448</v>
      </c>
      <c r="I6622" s="143">
        <v>1.0140999754996938</v>
      </c>
      <c r="J6622" s="144">
        <v>1.0016163225890828</v>
      </c>
      <c r="K6622" s="145">
        <f t="shared" si="825"/>
        <v>5029.560322233322</v>
      </c>
      <c r="L6622" s="140">
        <f t="shared" si="826"/>
        <v>5058.4474000180044</v>
      </c>
      <c r="N6622" s="140">
        <v>5619.786781473932</v>
      </c>
      <c r="O6622" s="140">
        <f t="shared" si="827"/>
        <v>5131.7309604145503</v>
      </c>
      <c r="Q6622" s="140">
        <v>5817.1935591994334</v>
      </c>
      <c r="R6622" s="38">
        <f t="shared" si="828"/>
        <v>5117.4793781790568</v>
      </c>
      <c r="S6622" s="38">
        <f t="shared" si="829"/>
        <v>5147.0427443886638</v>
      </c>
      <c r="T6622" s="38">
        <f t="shared" si="830"/>
        <v>5639.5274592464821</v>
      </c>
      <c r="U6622" s="32">
        <f t="shared" si="831"/>
        <v>5211.3372416891216</v>
      </c>
      <c r="W6622" s="140">
        <v>8020</v>
      </c>
      <c r="Y6622" s="141" t="s">
        <v>15578</v>
      </c>
      <c r="Z6622" s="141" t="s">
        <v>15578</v>
      </c>
      <c r="AA6622" s="147" t="s">
        <v>15578</v>
      </c>
      <c r="AB6622" s="147" t="s">
        <v>15578</v>
      </c>
    </row>
    <row r="6623" spans="1:28" x14ac:dyDescent="0.2">
      <c r="A6623" s="139" t="s">
        <v>187</v>
      </c>
      <c r="B6623" s="139" t="s">
        <v>435</v>
      </c>
      <c r="C6623" s="138" t="s">
        <v>7166</v>
      </c>
      <c r="D6623" t="s">
        <v>14569</v>
      </c>
      <c r="E6623" s="140">
        <v>4360.1363383499875</v>
      </c>
      <c r="F6623" s="140">
        <v>3803.5233789735639</v>
      </c>
      <c r="G6623" s="140">
        <v>2872.0782394876273</v>
      </c>
      <c r="H6623" s="140">
        <f t="shared" si="824"/>
        <v>4226.870004884915</v>
      </c>
      <c r="I6623" s="143">
        <v>1.0140999754996938</v>
      </c>
      <c r="J6623" s="144">
        <v>1.0016163225890828</v>
      </c>
      <c r="K6623" s="145">
        <f t="shared" si="825"/>
        <v>4293.3970846919365</v>
      </c>
      <c r="L6623" s="140">
        <f t="shared" si="826"/>
        <v>4318.0560384771761</v>
      </c>
      <c r="N6623" s="140">
        <v>4100.5029459967727</v>
      </c>
      <c r="O6623" s="140">
        <f t="shared" si="827"/>
        <v>4289.6542093539601</v>
      </c>
      <c r="Q6623" s="140">
        <v>2958.6918358881644</v>
      </c>
      <c r="R6623" s="38">
        <f t="shared" si="828"/>
        <v>4164.5832709870401</v>
      </c>
      <c r="S6623" s="38">
        <f t="shared" si="829"/>
        <v>4188.6418145105517</v>
      </c>
      <c r="T6623" s="38">
        <f t="shared" si="830"/>
        <v>3986.3218349859117</v>
      </c>
      <c r="U6623" s="32">
        <f t="shared" si="831"/>
        <v>4162.2286873922185</v>
      </c>
      <c r="W6623" s="140">
        <v>4400</v>
      </c>
      <c r="Y6623" s="141" t="s">
        <v>15578</v>
      </c>
      <c r="Z6623" s="141" t="s">
        <v>15578</v>
      </c>
      <c r="AA6623" s="147" t="s">
        <v>15578</v>
      </c>
      <c r="AB6623" s="147" t="s">
        <v>15578</v>
      </c>
    </row>
    <row r="6624" spans="1:28" x14ac:dyDescent="0.2">
      <c r="A6624" s="139" t="s">
        <v>187</v>
      </c>
      <c r="B6624" s="139" t="s">
        <v>435</v>
      </c>
      <c r="C6624" s="138" t="s">
        <v>7167</v>
      </c>
      <c r="D6624" t="s">
        <v>14570</v>
      </c>
      <c r="E6624" s="140">
        <v>5313.806549885152</v>
      </c>
      <c r="F6624" s="140">
        <v>3144.4156705599435</v>
      </c>
      <c r="G6624" s="140">
        <v>6298.1885057323625</v>
      </c>
      <c r="H6624" s="140">
        <f t="shared" si="824"/>
        <v>5080.3748685959281</v>
      </c>
      <c r="I6624" s="143">
        <v>1.0140999754996938</v>
      </c>
      <c r="J6624" s="144">
        <v>1.0016163225890828</v>
      </c>
      <c r="K6624" s="145">
        <f t="shared" si="825"/>
        <v>5160.3353367300479</v>
      </c>
      <c r="L6624" s="140">
        <f t="shared" si="826"/>
        <v>5189.9735155601556</v>
      </c>
      <c r="N6624" s="140">
        <v>5243.785832916963</v>
      </c>
      <c r="O6624" s="140">
        <f t="shared" si="827"/>
        <v>5196.9987810935791</v>
      </c>
      <c r="Q6624" s="140">
        <v>4495.7282403899662</v>
      </c>
      <c r="R6624" s="38">
        <f t="shared" si="828"/>
        <v>5100.9504934248707</v>
      </c>
      <c r="S6624" s="38">
        <f t="shared" si="829"/>
        <v>5130.4183732754891</v>
      </c>
      <c r="T6624" s="38">
        <f t="shared" si="830"/>
        <v>5168.9800736642628</v>
      </c>
      <c r="U6624" s="32">
        <f t="shared" si="831"/>
        <v>5135.4526516332708</v>
      </c>
      <c r="W6624" s="140">
        <v>4822</v>
      </c>
      <c r="Y6624" s="141" t="s">
        <v>15578</v>
      </c>
      <c r="Z6624" s="141" t="s">
        <v>15578</v>
      </c>
      <c r="AA6624" s="147" t="s">
        <v>15578</v>
      </c>
      <c r="AB6624" s="147" t="s">
        <v>15578</v>
      </c>
    </row>
    <row r="6625" spans="1:28" x14ac:dyDescent="0.2">
      <c r="A6625" s="139" t="s">
        <v>187</v>
      </c>
      <c r="B6625" s="139" t="s">
        <v>435</v>
      </c>
      <c r="C6625" s="138" t="s">
        <v>7168</v>
      </c>
      <c r="D6625" t="s">
        <v>14571</v>
      </c>
      <c r="E6625" s="140">
        <v>7670.0958679803407</v>
      </c>
      <c r="F6625" s="140">
        <v>6321.0927134608564</v>
      </c>
      <c r="G6625" s="140">
        <v>9055.7417076764013</v>
      </c>
      <c r="H6625" s="140">
        <f t="shared" si="824"/>
        <v>7557.5465417275045</v>
      </c>
      <c r="I6625" s="143">
        <v>1.0140999754996938</v>
      </c>
      <c r="J6625" s="144">
        <v>1.0016163225890828</v>
      </c>
      <c r="K6625" s="145">
        <f t="shared" si="825"/>
        <v>7676.4954333058422</v>
      </c>
      <c r="L6625" s="140">
        <f t="shared" si="826"/>
        <v>7720.5850766321983</v>
      </c>
      <c r="N6625" s="140">
        <v>7829.942808213199</v>
      </c>
      <c r="O6625" s="140">
        <f t="shared" si="827"/>
        <v>7734.8618656690896</v>
      </c>
      <c r="Q6625" s="140">
        <v>7759.9887791594756</v>
      </c>
      <c r="R6625" s="38">
        <f t="shared" si="828"/>
        <v>7697.0582826720265</v>
      </c>
      <c r="S6625" s="38">
        <f t="shared" si="829"/>
        <v>7741.5237188626634</v>
      </c>
      <c r="T6625" s="38">
        <f t="shared" si="830"/>
        <v>7822.9474053078266</v>
      </c>
      <c r="U6625" s="32">
        <f t="shared" si="831"/>
        <v>7752.1536832664378</v>
      </c>
      <c r="W6625" s="140">
        <v>7728</v>
      </c>
      <c r="Y6625" s="141" t="s">
        <v>15578</v>
      </c>
      <c r="Z6625" s="141" t="s">
        <v>15578</v>
      </c>
      <c r="AA6625" s="147" t="s">
        <v>15578</v>
      </c>
      <c r="AB6625" s="147" t="s">
        <v>15578</v>
      </c>
    </row>
    <row r="6626" spans="1:28" x14ac:dyDescent="0.2">
      <c r="A6626" s="139" t="s">
        <v>187</v>
      </c>
      <c r="B6626" s="139" t="s">
        <v>435</v>
      </c>
      <c r="C6626" s="138" t="s">
        <v>7169</v>
      </c>
      <c r="D6626" t="s">
        <v>14572</v>
      </c>
      <c r="E6626" s="140">
        <v>7981.6531703918845</v>
      </c>
      <c r="F6626" s="140">
        <v>7440.2111952839796</v>
      </c>
      <c r="G6626" s="140">
        <v>9213.7231368568537</v>
      </c>
      <c r="H6626" s="140">
        <f t="shared" si="824"/>
        <v>7964.9722742731228</v>
      </c>
      <c r="I6626" s="143">
        <v>1.0140999754996938</v>
      </c>
      <c r="J6626" s="144">
        <v>1.0016163225890828</v>
      </c>
      <c r="K6626" s="145">
        <f t="shared" si="825"/>
        <v>8090.3336753900012</v>
      </c>
      <c r="L6626" s="140">
        <f t="shared" si="826"/>
        <v>8136.80018204505</v>
      </c>
      <c r="N6626" s="140">
        <v>7848.1590452281898</v>
      </c>
      <c r="O6626" s="140">
        <f t="shared" si="827"/>
        <v>8099.1177195604414</v>
      </c>
      <c r="Q6626" s="140">
        <v>4607.0792978788231</v>
      </c>
      <c r="R6626" s="38">
        <f t="shared" si="828"/>
        <v>7749.2593603791875</v>
      </c>
      <c r="S6626" s="38">
        <f t="shared" si="829"/>
        <v>7794.0263590115555</v>
      </c>
      <c r="T6626" s="38">
        <f t="shared" si="830"/>
        <v>7524.051070493254</v>
      </c>
      <c r="U6626" s="32">
        <f t="shared" si="831"/>
        <v>7758.7807464368761</v>
      </c>
      <c r="W6626" s="140">
        <v>9009</v>
      </c>
      <c r="Y6626" s="141" t="s">
        <v>15578</v>
      </c>
      <c r="Z6626" s="141" t="s">
        <v>15578</v>
      </c>
      <c r="AA6626" s="147" t="s">
        <v>15578</v>
      </c>
      <c r="AB6626" s="147" t="s">
        <v>15578</v>
      </c>
    </row>
    <row r="6627" spans="1:28" x14ac:dyDescent="0.2">
      <c r="A6627" s="139" t="s">
        <v>187</v>
      </c>
      <c r="B6627" s="139" t="s">
        <v>435</v>
      </c>
      <c r="C6627" s="138" t="s">
        <v>7170</v>
      </c>
      <c r="D6627" t="s">
        <v>14573</v>
      </c>
      <c r="E6627" s="140">
        <v>7738.9240072991033</v>
      </c>
      <c r="F6627" s="140">
        <v>10757.899604992706</v>
      </c>
      <c r="G6627" s="140">
        <v>5531.6120033362358</v>
      </c>
      <c r="H6627" s="140">
        <f t="shared" si="824"/>
        <v>8028.4727773091445</v>
      </c>
      <c r="I6627" s="143">
        <v>1.0140999754996938</v>
      </c>
      <c r="J6627" s="144">
        <v>1.0016163225890828</v>
      </c>
      <c r="K6627" s="145">
        <f t="shared" si="825"/>
        <v>8154.833618443904</v>
      </c>
      <c r="L6627" s="140">
        <f t="shared" si="826"/>
        <v>8201.6705779323474</v>
      </c>
      <c r="N6627" s="140">
        <v>8446.3709748451056</v>
      </c>
      <c r="O6627" s="140">
        <f t="shared" si="827"/>
        <v>8233.6165217029484</v>
      </c>
      <c r="Q6627" s="140">
        <v>9298.1772321830849</v>
      </c>
      <c r="R6627" s="38">
        <f t="shared" si="828"/>
        <v>8283.8024629713236</v>
      </c>
      <c r="S6627" s="38">
        <f t="shared" si="829"/>
        <v>8331.6574845010855</v>
      </c>
      <c r="T6627" s="38">
        <f t="shared" si="830"/>
        <v>8531.5516005789032</v>
      </c>
      <c r="U6627" s="32">
        <f t="shared" si="831"/>
        <v>8357.7539121034188</v>
      </c>
      <c r="W6627" s="140">
        <v>11024</v>
      </c>
      <c r="Y6627" s="141" t="s">
        <v>15578</v>
      </c>
      <c r="Z6627" s="141" t="s">
        <v>15578</v>
      </c>
      <c r="AA6627" s="147" t="s">
        <v>15578</v>
      </c>
      <c r="AB6627" s="147" t="s">
        <v>15578</v>
      </c>
    </row>
    <row r="6628" spans="1:28" x14ac:dyDescent="0.2">
      <c r="A6628" s="139" t="s">
        <v>187</v>
      </c>
      <c r="B6628" s="139" t="s">
        <v>435</v>
      </c>
      <c r="C6628" s="138" t="s">
        <v>7171</v>
      </c>
      <c r="D6628" t="s">
        <v>14574</v>
      </c>
      <c r="E6628" s="140">
        <v>18669.404991742533</v>
      </c>
      <c r="F6628" s="140">
        <v>18112.109205986904</v>
      </c>
      <c r="G6628" s="140">
        <v>611.18444665610559</v>
      </c>
      <c r="H6628" s="140">
        <f t="shared" si="824"/>
        <v>17837.562384620858</v>
      </c>
      <c r="I6628" s="143">
        <v>1.0140999754996938</v>
      </c>
      <c r="J6628" s="144">
        <v>1.0016163225890828</v>
      </c>
      <c r="K6628" s="145">
        <f t="shared" si="825"/>
        <v>18118.309352224063</v>
      </c>
      <c r="L6628" s="140">
        <f t="shared" si="826"/>
        <v>18222.371134577283</v>
      </c>
      <c r="N6628" s="140">
        <v>18383.332941155386</v>
      </c>
      <c r="O6628" s="140">
        <f t="shared" si="827"/>
        <v>18243.384900337507</v>
      </c>
      <c r="Q6628" s="140">
        <v>12764.210295088014</v>
      </c>
      <c r="R6628" s="38">
        <f t="shared" si="828"/>
        <v>17602.989149671281</v>
      </c>
      <c r="S6628" s="38">
        <f t="shared" si="829"/>
        <v>17704.680544234485</v>
      </c>
      <c r="T6628" s="38">
        <f t="shared" si="830"/>
        <v>17821.420676548649</v>
      </c>
      <c r="U6628" s="32">
        <f t="shared" si="831"/>
        <v>17719.921114947618</v>
      </c>
      <c r="W6628" s="140">
        <v>18623</v>
      </c>
      <c r="Y6628" s="141" t="s">
        <v>15578</v>
      </c>
      <c r="Z6628" s="141" t="s">
        <v>15578</v>
      </c>
      <c r="AA6628" s="147" t="s">
        <v>15578</v>
      </c>
      <c r="AB6628" s="147" t="s">
        <v>15578</v>
      </c>
    </row>
    <row r="6629" spans="1:28" x14ac:dyDescent="0.2">
      <c r="A6629" s="139" t="s">
        <v>187</v>
      </c>
      <c r="B6629" s="139" t="s">
        <v>435</v>
      </c>
      <c r="C6629" s="138" t="s">
        <v>7172</v>
      </c>
      <c r="D6629" t="s">
        <v>14575</v>
      </c>
      <c r="E6629" s="140">
        <v>16648.091477093367</v>
      </c>
      <c r="F6629" s="140">
        <v>15877.530411228212</v>
      </c>
      <c r="G6629" s="140">
        <v>16052.516222600769</v>
      </c>
      <c r="H6629" s="140">
        <f t="shared" si="824"/>
        <v>16525.332754597264</v>
      </c>
      <c r="I6629" s="143">
        <v>1.0140999754996938</v>
      </c>
      <c r="J6629" s="144">
        <v>1.0016163225890828</v>
      </c>
      <c r="K6629" s="145">
        <f t="shared" si="825"/>
        <v>16785.42642431792</v>
      </c>
      <c r="L6629" s="140">
        <f t="shared" si="826"/>
        <v>16881.832847087102</v>
      </c>
      <c r="N6629" s="140">
        <v>16560.553833301299</v>
      </c>
      <c r="O6629" s="140">
        <f t="shared" si="827"/>
        <v>16839.88946882305</v>
      </c>
      <c r="Q6629" s="140">
        <v>16070.87278733797</v>
      </c>
      <c r="R6629" s="38">
        <f t="shared" si="828"/>
        <v>16739.26514904129</v>
      </c>
      <c r="S6629" s="38">
        <f t="shared" si="829"/>
        <v>16835.966862738649</v>
      </c>
      <c r="T6629" s="38">
        <f t="shared" si="830"/>
        <v>16511.585728704966</v>
      </c>
      <c r="U6629" s="32">
        <f t="shared" si="831"/>
        <v>16793.618498784919</v>
      </c>
      <c r="W6629" s="140">
        <v>16937</v>
      </c>
      <c r="Y6629" s="141" t="s">
        <v>15578</v>
      </c>
      <c r="Z6629" s="141" t="s">
        <v>15578</v>
      </c>
      <c r="AA6629" s="147" t="s">
        <v>15578</v>
      </c>
      <c r="AB6629" s="147" t="s">
        <v>15578</v>
      </c>
    </row>
    <row r="6630" spans="1:28" x14ac:dyDescent="0.2">
      <c r="A6630" s="139" t="s">
        <v>187</v>
      </c>
      <c r="B6630" s="139" t="s">
        <v>435</v>
      </c>
      <c r="C6630" s="138" t="s">
        <v>7173</v>
      </c>
      <c r="D6630" t="s">
        <v>14576</v>
      </c>
      <c r="E6630" s="140">
        <v>15000.907978900914</v>
      </c>
      <c r="F6630" s="140">
        <v>14441.311118130359</v>
      </c>
      <c r="G6630" s="140">
        <v>6328.6247214231653</v>
      </c>
      <c r="H6630" s="140">
        <f t="shared" si="824"/>
        <v>14564.423522234491</v>
      </c>
      <c r="I6630" s="143">
        <v>1.0140999754996938</v>
      </c>
      <c r="J6630" s="144">
        <v>1.0016163225890828</v>
      </c>
      <c r="K6630" s="145">
        <f t="shared" si="825"/>
        <v>14793.654268599337</v>
      </c>
      <c r="L6630" s="140">
        <f t="shared" si="826"/>
        <v>14878.62102795753</v>
      </c>
      <c r="N6630" s="140">
        <v>15774.412538406794</v>
      </c>
      <c r="O6630" s="140">
        <f t="shared" si="827"/>
        <v>14995.567733332904</v>
      </c>
      <c r="Q6630" s="140">
        <v>11334.478909222129</v>
      </c>
      <c r="R6630" s="38">
        <f t="shared" si="828"/>
        <v>14465.576168984318</v>
      </c>
      <c r="S6630" s="38">
        <f t="shared" si="829"/>
        <v>14549.142920135315</v>
      </c>
      <c r="T6630" s="38">
        <f t="shared" si="830"/>
        <v>15330.419175488327</v>
      </c>
      <c r="U6630" s="32">
        <f t="shared" si="831"/>
        <v>14651.139515309253</v>
      </c>
      <c r="W6630" s="140">
        <v>14696</v>
      </c>
      <c r="Y6630" s="141" t="s">
        <v>15578</v>
      </c>
      <c r="Z6630" s="141" t="s">
        <v>15578</v>
      </c>
      <c r="AA6630" s="147" t="s">
        <v>15578</v>
      </c>
      <c r="AB6630" s="147" t="s">
        <v>15578</v>
      </c>
    </row>
    <row r="6631" spans="1:28" x14ac:dyDescent="0.2">
      <c r="A6631" s="139" t="s">
        <v>187</v>
      </c>
      <c r="B6631" s="139" t="s">
        <v>435</v>
      </c>
      <c r="C6631" s="138" t="s">
        <v>7174</v>
      </c>
      <c r="D6631" t="s">
        <v>14577</v>
      </c>
      <c r="E6631" s="140">
        <v>10203.394445353526</v>
      </c>
      <c r="F6631" s="140">
        <v>13866.764017866997</v>
      </c>
      <c r="G6631" s="140">
        <v>7575.4113997623008</v>
      </c>
      <c r="H6631" s="140">
        <f t="shared" si="824"/>
        <v>10556.874487927031</v>
      </c>
      <c r="I6631" s="143">
        <v>1.0140999754996938</v>
      </c>
      <c r="J6631" s="144">
        <v>1.0016163225890828</v>
      </c>
      <c r="K6631" s="145">
        <f t="shared" si="825"/>
        <v>10723.030066584377</v>
      </c>
      <c r="L6631" s="140">
        <f t="shared" si="826"/>
        <v>10784.617359265134</v>
      </c>
      <c r="N6631" s="140">
        <v>10416.012835210087</v>
      </c>
      <c r="O6631" s="140">
        <f t="shared" si="827"/>
        <v>10736.495576270028</v>
      </c>
      <c r="Q6631" s="140">
        <v>19487.122448542417</v>
      </c>
      <c r="R6631" s="38">
        <f t="shared" si="828"/>
        <v>11630.110258673843</v>
      </c>
      <c r="S6631" s="38">
        <f t="shared" si="829"/>
        <v>11697.296696219903</v>
      </c>
      <c r="T6631" s="38">
        <f t="shared" si="830"/>
        <v>11323.123796543321</v>
      </c>
      <c r="U6631" s="32">
        <f t="shared" si="831"/>
        <v>11648.447954802403</v>
      </c>
      <c r="W6631" s="140">
        <v>10864</v>
      </c>
      <c r="Y6631" s="141" t="s">
        <v>15578</v>
      </c>
      <c r="Z6631" s="141" t="s">
        <v>15578</v>
      </c>
      <c r="AA6631" s="147" t="s">
        <v>15578</v>
      </c>
      <c r="AB6631" s="147" t="s">
        <v>15578</v>
      </c>
    </row>
    <row r="6632" spans="1:28" x14ac:dyDescent="0.2">
      <c r="A6632" s="139" t="s">
        <v>187</v>
      </c>
      <c r="B6632" s="139" t="s">
        <v>435</v>
      </c>
      <c r="C6632" s="138" t="s">
        <v>7175</v>
      </c>
      <c r="D6632" t="s">
        <v>14578</v>
      </c>
      <c r="E6632" s="140">
        <v>7010.4085445913333</v>
      </c>
      <c r="F6632" s="140">
        <v>19017.547447191635</v>
      </c>
      <c r="G6632" s="140">
        <v>14465.361716328289</v>
      </c>
      <c r="H6632" s="140">
        <f t="shared" si="824"/>
        <v>8846.3247130561213</v>
      </c>
      <c r="I6632" s="143">
        <v>1.0140999754996938</v>
      </c>
      <c r="J6632" s="144">
        <v>1.0016163225890828</v>
      </c>
      <c r="K6632" s="145">
        <f t="shared" si="825"/>
        <v>8985.5577979402478</v>
      </c>
      <c r="L6632" s="140">
        <f t="shared" si="826"/>
        <v>9037.1659884018354</v>
      </c>
      <c r="N6632" s="140">
        <v>6951.7910540089779</v>
      </c>
      <c r="O6632" s="140">
        <f t="shared" si="827"/>
        <v>8764.9176748100672</v>
      </c>
      <c r="Q6632" s="140">
        <v>9877.8585655239731</v>
      </c>
      <c r="R6632" s="38">
        <f t="shared" si="828"/>
        <v>9090.3347234153225</v>
      </c>
      <c r="S6632" s="38">
        <f t="shared" si="829"/>
        <v>9142.8490326164792</v>
      </c>
      <c r="T6632" s="38">
        <f t="shared" si="830"/>
        <v>7244.3978051604781</v>
      </c>
      <c r="U6632" s="32">
        <f t="shared" si="831"/>
        <v>8895.0038434435319</v>
      </c>
      <c r="W6632" s="140">
        <v>9073</v>
      </c>
      <c r="Y6632" s="141" t="s">
        <v>15578</v>
      </c>
      <c r="Z6632" s="141" t="s">
        <v>15578</v>
      </c>
      <c r="AA6632" s="147" t="s">
        <v>15578</v>
      </c>
      <c r="AB6632" s="147" t="s">
        <v>15578</v>
      </c>
    </row>
    <row r="6633" spans="1:28" x14ac:dyDescent="0.2">
      <c r="A6633" s="139" t="s">
        <v>187</v>
      </c>
      <c r="B6633" s="139" t="s">
        <v>435</v>
      </c>
      <c r="C6633" s="138" t="s">
        <v>7176</v>
      </c>
      <c r="D6633" t="s">
        <v>14350</v>
      </c>
      <c r="E6633" s="140">
        <v>11953.753828766628</v>
      </c>
      <c r="F6633" s="140">
        <v>10518.082239531503</v>
      </c>
      <c r="G6633" s="140">
        <v>3559.043889622827</v>
      </c>
      <c r="H6633" s="140">
        <f t="shared" si="824"/>
        <v>11417.945145341395</v>
      </c>
      <c r="I6633" s="143">
        <v>1.0140999754996938</v>
      </c>
      <c r="J6633" s="144">
        <v>1.0016163225890828</v>
      </c>
      <c r="K6633" s="145">
        <f t="shared" si="825"/>
        <v>11597.653191020221</v>
      </c>
      <c r="L6633" s="140">
        <f t="shared" si="826"/>
        <v>11664.263846501932</v>
      </c>
      <c r="N6633" s="140">
        <v>12689.99380982066</v>
      </c>
      <c r="O6633" s="140">
        <f t="shared" si="827"/>
        <v>11798.174179894988</v>
      </c>
      <c r="Q6633" s="140">
        <v>8569.834889673024</v>
      </c>
      <c r="R6633" s="38">
        <f t="shared" si="828"/>
        <v>11308.359499602315</v>
      </c>
      <c r="S6633" s="38">
        <f t="shared" si="829"/>
        <v>11373.687202639505</v>
      </c>
      <c r="T6633" s="38">
        <f t="shared" si="830"/>
        <v>12277.977917805896</v>
      </c>
      <c r="U6633" s="32">
        <f t="shared" si="831"/>
        <v>11491.743489852153</v>
      </c>
      <c r="W6633" s="140">
        <v>13074</v>
      </c>
      <c r="Y6633" s="141" t="s">
        <v>15578</v>
      </c>
      <c r="Z6633" s="141" t="s">
        <v>15578</v>
      </c>
      <c r="AA6633" s="147" t="s">
        <v>15578</v>
      </c>
      <c r="AB6633" s="147" t="s">
        <v>15578</v>
      </c>
    </row>
    <row r="6634" spans="1:28" x14ac:dyDescent="0.2">
      <c r="A6634" s="139" t="s">
        <v>187</v>
      </c>
      <c r="B6634" s="139" t="s">
        <v>435</v>
      </c>
      <c r="C6634" s="138" t="s">
        <v>7177</v>
      </c>
      <c r="D6634" t="s">
        <v>14579</v>
      </c>
      <c r="E6634" s="140">
        <v>2979.2140395493834</v>
      </c>
      <c r="F6634" s="140">
        <v>2152.0170371114709</v>
      </c>
      <c r="G6634" s="140">
        <v>2556.8623700757739</v>
      </c>
      <c r="H6634" s="140">
        <f t="shared" si="824"/>
        <v>2856.5798219193348</v>
      </c>
      <c r="I6634" s="143">
        <v>1.0140999754996938</v>
      </c>
      <c r="J6634" s="144">
        <v>1.0016163225890828</v>
      </c>
      <c r="K6634" s="145">
        <f t="shared" si="825"/>
        <v>2901.5397836802431</v>
      </c>
      <c r="L6634" s="140">
        <f t="shared" si="826"/>
        <v>2918.2046609372082</v>
      </c>
      <c r="N6634" s="140">
        <v>3293.3391315577155</v>
      </c>
      <c r="O6634" s="140">
        <f t="shared" si="827"/>
        <v>2967.1789366476373</v>
      </c>
      <c r="Q6634" s="140">
        <v>3001.0427776512242</v>
      </c>
      <c r="R6634" s="38">
        <f t="shared" si="828"/>
        <v>2916.2134507735877</v>
      </c>
      <c r="S6634" s="38">
        <f t="shared" si="829"/>
        <v>2933.0602379943066</v>
      </c>
      <c r="T6634" s="38">
        <f t="shared" si="830"/>
        <v>3264.1094961670665</v>
      </c>
      <c r="U6634" s="32">
        <f t="shared" si="831"/>
        <v>2976.2791339189284</v>
      </c>
      <c r="W6634" s="140">
        <v>3270</v>
      </c>
      <c r="Y6634" s="141" t="s">
        <v>15578</v>
      </c>
      <c r="Z6634" s="141" t="s">
        <v>15578</v>
      </c>
      <c r="AA6634" s="147" t="s">
        <v>15578</v>
      </c>
      <c r="AB6634" s="147" t="s">
        <v>15578</v>
      </c>
    </row>
    <row r="6635" spans="1:28" x14ac:dyDescent="0.2">
      <c r="A6635" s="139" t="s">
        <v>187</v>
      </c>
      <c r="B6635" s="139" t="s">
        <v>435</v>
      </c>
      <c r="C6635" s="138" t="s">
        <v>7178</v>
      </c>
      <c r="D6635" t="s">
        <v>14580</v>
      </c>
      <c r="E6635" s="140">
        <v>8037.8688145634887</v>
      </c>
      <c r="F6635" s="140">
        <v>7258.3433680654707</v>
      </c>
      <c r="G6635" s="140">
        <v>1261.8042188914781</v>
      </c>
      <c r="H6635" s="140">
        <f t="shared" si="824"/>
        <v>7653.4450042707449</v>
      </c>
      <c r="I6635" s="143">
        <v>1.0140999754996938</v>
      </c>
      <c r="J6635" s="144">
        <v>1.0016163225890828</v>
      </c>
      <c r="K6635" s="145">
        <f t="shared" si="825"/>
        <v>7773.9032502090731</v>
      </c>
      <c r="L6635" s="140">
        <f t="shared" si="826"/>
        <v>7818.5523514210981</v>
      </c>
      <c r="N6635" s="140">
        <v>8774.4706715594784</v>
      </c>
      <c r="O6635" s="140">
        <f t="shared" si="827"/>
        <v>7943.3486872248168</v>
      </c>
      <c r="Q6635" s="140">
        <v>4831.0261648472424</v>
      </c>
      <c r="R6635" s="38">
        <f t="shared" si="828"/>
        <v>7487.2191363622751</v>
      </c>
      <c r="S6635" s="38">
        <f t="shared" si="829"/>
        <v>7530.4723446045364</v>
      </c>
      <c r="T6635" s="38">
        <f t="shared" si="830"/>
        <v>8380.1262208882545</v>
      </c>
      <c r="U6635" s="32">
        <f t="shared" si="831"/>
        <v>7641.3957239642759</v>
      </c>
      <c r="W6635" s="140">
        <v>8770</v>
      </c>
      <c r="Y6635" s="141" t="s">
        <v>15578</v>
      </c>
      <c r="Z6635" s="141" t="s">
        <v>15578</v>
      </c>
      <c r="AA6635" s="147" t="s">
        <v>15578</v>
      </c>
      <c r="AB6635" s="147" t="s">
        <v>15578</v>
      </c>
    </row>
    <row r="6636" spans="1:28" x14ac:dyDescent="0.2">
      <c r="A6636" s="139" t="s">
        <v>187</v>
      </c>
      <c r="B6636" s="139" t="s">
        <v>435</v>
      </c>
      <c r="C6636" s="138" t="s">
        <v>7179</v>
      </c>
      <c r="D6636" t="s">
        <v>14581</v>
      </c>
      <c r="E6636" s="140">
        <v>4735.9599026664464</v>
      </c>
      <c r="F6636" s="140">
        <v>2287.1994973081314</v>
      </c>
      <c r="G6636" s="140">
        <v>5610.162268132497</v>
      </c>
      <c r="H6636" s="140">
        <f t="shared" si="824"/>
        <v>4462.4792849222003</v>
      </c>
      <c r="I6636" s="143">
        <v>1.0140999754996938</v>
      </c>
      <c r="J6636" s="144">
        <v>1.0016163225890828</v>
      </c>
      <c r="K6636" s="145">
        <f t="shared" si="825"/>
        <v>4532.7146399679214</v>
      </c>
      <c r="L6636" s="140">
        <f t="shared" si="826"/>
        <v>4558.748104523801</v>
      </c>
      <c r="N6636" s="140">
        <v>4816.9773265152025</v>
      </c>
      <c r="O6636" s="140">
        <f t="shared" si="827"/>
        <v>4592.4602533790576</v>
      </c>
      <c r="Q6636" s="140">
        <v>3141.8012044426873</v>
      </c>
      <c r="R6636" s="38">
        <f t="shared" si="828"/>
        <v>4398.5682050410287</v>
      </c>
      <c r="S6636" s="38">
        <f t="shared" si="829"/>
        <v>4423.9784652558592</v>
      </c>
      <c r="T6636" s="38">
        <f t="shared" si="830"/>
        <v>4649.4597143079518</v>
      </c>
      <c r="U6636" s="32">
        <f t="shared" si="831"/>
        <v>4453.4153251646358</v>
      </c>
      <c r="W6636" s="140">
        <v>4745</v>
      </c>
      <c r="Y6636" s="141" t="s">
        <v>15578</v>
      </c>
      <c r="Z6636" s="141" t="s">
        <v>15578</v>
      </c>
      <c r="AA6636" s="147" t="s">
        <v>15578</v>
      </c>
      <c r="AB6636" s="147" t="s">
        <v>15578</v>
      </c>
    </row>
    <row r="6637" spans="1:28" x14ac:dyDescent="0.2">
      <c r="A6637" s="139" t="s">
        <v>187</v>
      </c>
      <c r="B6637" s="139" t="s">
        <v>435</v>
      </c>
      <c r="C6637" s="138" t="s">
        <v>7180</v>
      </c>
      <c r="D6637" t="s">
        <v>14582</v>
      </c>
      <c r="E6637" s="140">
        <v>15465.044971068522</v>
      </c>
      <c r="F6637" s="140">
        <v>16653.40572322459</v>
      </c>
      <c r="G6637" s="140">
        <v>20544.218497093854</v>
      </c>
      <c r="H6637" s="140">
        <f t="shared" si="824"/>
        <v>15829.750621905112</v>
      </c>
      <c r="I6637" s="143">
        <v>1.0140999754996938</v>
      </c>
      <c r="J6637" s="144">
        <v>1.0016163225890828</v>
      </c>
      <c r="K6637" s="145">
        <f t="shared" si="825"/>
        <v>16078.896463090592</v>
      </c>
      <c r="L6637" s="140">
        <f t="shared" si="826"/>
        <v>16171.244959393127</v>
      </c>
      <c r="N6637" s="140">
        <v>15938.451861688891</v>
      </c>
      <c r="O6637" s="140">
        <f t="shared" si="827"/>
        <v>16140.853528470785</v>
      </c>
      <c r="Q6637" s="140">
        <v>10512.221252056648</v>
      </c>
      <c r="R6637" s="38">
        <f t="shared" si="828"/>
        <v>15538.774219731164</v>
      </c>
      <c r="S6637" s="38">
        <f t="shared" si="829"/>
        <v>15628.540770557944</v>
      </c>
      <c r="T6637" s="38">
        <f t="shared" si="830"/>
        <v>15395.828800725667</v>
      </c>
      <c r="U6637" s="32">
        <f t="shared" si="831"/>
        <v>15598.159930981054</v>
      </c>
      <c r="W6637" s="140">
        <v>16521</v>
      </c>
      <c r="Y6637" s="141" t="s">
        <v>15578</v>
      </c>
      <c r="Z6637" s="141" t="s">
        <v>15578</v>
      </c>
      <c r="AA6637" s="147" t="s">
        <v>15578</v>
      </c>
      <c r="AB6637" s="147" t="s">
        <v>15578</v>
      </c>
    </row>
    <row r="6638" spans="1:28" x14ac:dyDescent="0.2">
      <c r="A6638" s="139" t="s">
        <v>187</v>
      </c>
      <c r="B6638" s="139" t="s">
        <v>435</v>
      </c>
      <c r="C6638" s="138" t="s">
        <v>7181</v>
      </c>
      <c r="D6638" t="s">
        <v>14583</v>
      </c>
      <c r="E6638" s="140">
        <v>12800.693996608197</v>
      </c>
      <c r="F6638" s="140">
        <v>10106.609320965641</v>
      </c>
      <c r="G6638" s="140">
        <v>13900.148477041785</v>
      </c>
      <c r="H6638" s="140">
        <f t="shared" si="824"/>
        <v>12505.618604023932</v>
      </c>
      <c r="I6638" s="143">
        <v>1.0140999754996938</v>
      </c>
      <c r="J6638" s="144">
        <v>1.0016163225890828</v>
      </c>
      <c r="K6638" s="145">
        <f t="shared" si="825"/>
        <v>12702.445638199242</v>
      </c>
      <c r="L6638" s="140">
        <f t="shared" si="826"/>
        <v>12775.401624746277</v>
      </c>
      <c r="N6638" s="140">
        <v>11970.291740241189</v>
      </c>
      <c r="O6638" s="140">
        <f t="shared" si="827"/>
        <v>12670.293519389488</v>
      </c>
      <c r="Q6638" s="140">
        <v>8619.281275304973</v>
      </c>
      <c r="R6638" s="38">
        <f t="shared" si="828"/>
        <v>12307.695164729079</v>
      </c>
      <c r="S6638" s="38">
        <f t="shared" si="829"/>
        <v>12378.795968945815</v>
      </c>
      <c r="T6638" s="38">
        <f t="shared" si="830"/>
        <v>11635.190693747567</v>
      </c>
      <c r="U6638" s="32">
        <f t="shared" si="831"/>
        <v>12281.717367485782</v>
      </c>
      <c r="W6638" s="140">
        <v>12571</v>
      </c>
      <c r="Y6638" s="141" t="s">
        <v>15578</v>
      </c>
      <c r="Z6638" s="141" t="s">
        <v>15578</v>
      </c>
      <c r="AA6638" s="147" t="s">
        <v>15578</v>
      </c>
      <c r="AB6638" s="147" t="s">
        <v>15578</v>
      </c>
    </row>
    <row r="6639" spans="1:28" x14ac:dyDescent="0.2">
      <c r="A6639" s="139" t="s">
        <v>187</v>
      </c>
      <c r="B6639" s="139" t="s">
        <v>435</v>
      </c>
      <c r="C6639" s="138" t="s">
        <v>7182</v>
      </c>
      <c r="D6639" t="s">
        <v>14584</v>
      </c>
      <c r="E6639" s="140">
        <v>17174.077084551755</v>
      </c>
      <c r="F6639" s="140">
        <v>13196.086283013898</v>
      </c>
      <c r="G6639" s="140">
        <v>22211.50461922288</v>
      </c>
      <c r="H6639" s="140">
        <f t="shared" si="824"/>
        <v>16882.291540942777</v>
      </c>
      <c r="I6639" s="143">
        <v>1.0140999754996938</v>
      </c>
      <c r="J6639" s="144">
        <v>1.0016163225890828</v>
      </c>
      <c r="K6639" s="145">
        <f t="shared" si="825"/>
        <v>17148.003416484662</v>
      </c>
      <c r="L6639" s="140">
        <f t="shared" si="826"/>
        <v>17246.492285651668</v>
      </c>
      <c r="N6639" s="140">
        <v>17793.183386337212</v>
      </c>
      <c r="O6639" s="140">
        <f t="shared" si="827"/>
        <v>17317.863494618749</v>
      </c>
      <c r="Q6639" s="140">
        <v>16414.731926259687</v>
      </c>
      <c r="R6639" s="38">
        <f t="shared" si="828"/>
        <v>17100.511558815037</v>
      </c>
      <c r="S6639" s="38">
        <f t="shared" si="829"/>
        <v>17199.3001709862</v>
      </c>
      <c r="T6639" s="38">
        <f t="shared" si="830"/>
        <v>17655.33824032946</v>
      </c>
      <c r="U6639" s="32">
        <f t="shared" si="831"/>
        <v>17258.83651299584</v>
      </c>
      <c r="W6639" s="140">
        <v>17702</v>
      </c>
      <c r="Y6639" s="141" t="s">
        <v>15578</v>
      </c>
      <c r="Z6639" s="141" t="s">
        <v>15578</v>
      </c>
      <c r="AA6639" s="147" t="s">
        <v>15578</v>
      </c>
      <c r="AB6639" s="147" t="s">
        <v>15578</v>
      </c>
    </row>
    <row r="6640" spans="1:28" x14ac:dyDescent="0.2">
      <c r="A6640" s="139" t="s">
        <v>187</v>
      </c>
      <c r="B6640" s="139" t="s">
        <v>435</v>
      </c>
      <c r="C6640" s="138" t="s">
        <v>7183</v>
      </c>
      <c r="D6640" t="s">
        <v>14585</v>
      </c>
      <c r="E6640" s="140">
        <v>11243.691964253598</v>
      </c>
      <c r="F6640" s="140">
        <v>8110.8769412168986</v>
      </c>
      <c r="G6640" s="140">
        <v>11450.066428683587</v>
      </c>
      <c r="H6640" s="140">
        <f t="shared" si="824"/>
        <v>10855.369882264966</v>
      </c>
      <c r="I6640" s="143">
        <v>1.0140999754996938</v>
      </c>
      <c r="J6640" s="144">
        <v>1.0016163225890828</v>
      </c>
      <c r="K6640" s="145">
        <f t="shared" si="825"/>
        <v>11026.223506260398</v>
      </c>
      <c r="L6640" s="140">
        <f t="shared" si="826"/>
        <v>11089.552178289368</v>
      </c>
      <c r="N6640" s="140">
        <v>11502.693787472013</v>
      </c>
      <c r="O6640" s="140">
        <f t="shared" si="827"/>
        <v>11143.488333615467</v>
      </c>
      <c r="Q6640" s="140">
        <v>8518.6903769301516</v>
      </c>
      <c r="R6640" s="38">
        <f t="shared" si="828"/>
        <v>10788.877835244499</v>
      </c>
      <c r="S6640" s="38">
        <f t="shared" si="829"/>
        <v>10851.204524394254</v>
      </c>
      <c r="T6640" s="38">
        <f t="shared" si="830"/>
        <v>11204.293446417827</v>
      </c>
      <c r="U6640" s="32">
        <f t="shared" si="831"/>
        <v>10897.300726081285</v>
      </c>
      <c r="W6640" s="140">
        <v>12190</v>
      </c>
      <c r="Y6640" s="141" t="s">
        <v>15578</v>
      </c>
      <c r="Z6640" s="141" t="s">
        <v>15578</v>
      </c>
      <c r="AA6640" s="147" t="s">
        <v>15578</v>
      </c>
      <c r="AB6640" s="147" t="s">
        <v>15578</v>
      </c>
    </row>
    <row r="6641" spans="1:28" x14ac:dyDescent="0.2">
      <c r="A6641" s="139" t="s">
        <v>187</v>
      </c>
      <c r="B6641" s="139" t="s">
        <v>435</v>
      </c>
      <c r="C6641" s="138" t="s">
        <v>7184</v>
      </c>
      <c r="D6641" t="s">
        <v>14586</v>
      </c>
      <c r="E6641" s="140">
        <v>8921.6838556198691</v>
      </c>
      <c r="F6641" s="140">
        <v>6468.9001619044857</v>
      </c>
      <c r="G6641" s="140">
        <v>5462.3545178262611</v>
      </c>
      <c r="H6641" s="140">
        <f t="shared" si="824"/>
        <v>8465.0199959533675</v>
      </c>
      <c r="I6641" s="143">
        <v>1.0140999754996938</v>
      </c>
      <c r="J6641" s="144">
        <v>1.0016163225890828</v>
      </c>
      <c r="K6641" s="145">
        <f t="shared" si="825"/>
        <v>8598.2516922648229</v>
      </c>
      <c r="L6641" s="140">
        <f t="shared" si="826"/>
        <v>8647.635405657973</v>
      </c>
      <c r="N6641" s="140">
        <v>9095.4825285100087</v>
      </c>
      <c r="O6641" s="140">
        <f t="shared" si="827"/>
        <v>8706.1024093284141</v>
      </c>
      <c r="Q6641" s="140">
        <v>4862.2128752356903</v>
      </c>
      <c r="R6641" s="38">
        <f t="shared" si="828"/>
        <v>8232.3004902898338</v>
      </c>
      <c r="S6641" s="38">
        <f t="shared" si="829"/>
        <v>8279.8579880649522</v>
      </c>
      <c r="T6641" s="38">
        <f t="shared" si="830"/>
        <v>8672.1555631825759</v>
      </c>
      <c r="U6641" s="32">
        <f t="shared" si="831"/>
        <v>8331.072928596981</v>
      </c>
      <c r="W6641" s="140">
        <v>9154</v>
      </c>
      <c r="Y6641" s="141" t="s">
        <v>15578</v>
      </c>
      <c r="Z6641" s="141" t="s">
        <v>15578</v>
      </c>
      <c r="AA6641" s="147" t="s">
        <v>15578</v>
      </c>
      <c r="AB6641" s="147" t="s">
        <v>15578</v>
      </c>
    </row>
    <row r="6642" spans="1:28" x14ac:dyDescent="0.2">
      <c r="A6642" s="139" t="s">
        <v>187</v>
      </c>
      <c r="B6642" s="139" t="s">
        <v>435</v>
      </c>
      <c r="C6642" s="138" t="s">
        <v>7185</v>
      </c>
      <c r="D6642" t="s">
        <v>14587</v>
      </c>
      <c r="E6642" s="140">
        <v>10774.41620366713</v>
      </c>
      <c r="F6642" s="140">
        <v>10639.266631849847</v>
      </c>
      <c r="G6642" s="140">
        <v>10840.575739828433</v>
      </c>
      <c r="H6642" s="140">
        <f t="shared" si="824"/>
        <v>10760.077559250565</v>
      </c>
      <c r="I6642" s="143">
        <v>1.0140999754996938</v>
      </c>
      <c r="J6642" s="144">
        <v>1.0016163225890828</v>
      </c>
      <c r="K6642" s="145">
        <f t="shared" si="825"/>
        <v>10929.431368969512</v>
      </c>
      <c r="L6642" s="140">
        <f t="shared" si="826"/>
        <v>10992.204119243948</v>
      </c>
      <c r="N6642" s="140">
        <v>10437.844527930643</v>
      </c>
      <c r="O6642" s="140">
        <f t="shared" si="827"/>
        <v>10919.831779206012</v>
      </c>
      <c r="Q6642" s="140">
        <v>7994.3657499372712</v>
      </c>
      <c r="R6642" s="38">
        <f t="shared" si="828"/>
        <v>10648.507209828567</v>
      </c>
      <c r="S6642" s="38">
        <f t="shared" si="829"/>
        <v>10710.02298643768</v>
      </c>
      <c r="T6642" s="38">
        <f t="shared" si="830"/>
        <v>10193.496650131307</v>
      </c>
      <c r="U6642" s="32">
        <f t="shared" si="831"/>
        <v>10642.589825299159</v>
      </c>
      <c r="W6642" s="140">
        <v>10527</v>
      </c>
      <c r="Y6642" s="141" t="s">
        <v>15578</v>
      </c>
      <c r="Z6642" s="141" t="s">
        <v>15578</v>
      </c>
      <c r="AA6642" s="147" t="s">
        <v>15578</v>
      </c>
      <c r="AB6642" s="147" t="s">
        <v>15578</v>
      </c>
    </row>
    <row r="6643" spans="1:28" x14ac:dyDescent="0.2">
      <c r="A6643" s="139" t="s">
        <v>187</v>
      </c>
      <c r="B6643" s="139" t="s">
        <v>435</v>
      </c>
      <c r="C6643" s="138" t="s">
        <v>7186</v>
      </c>
      <c r="D6643" t="s">
        <v>14588</v>
      </c>
      <c r="E6643" s="140">
        <v>12366.633528299975</v>
      </c>
      <c r="F6643" s="140">
        <v>12666.788915858546</v>
      </c>
      <c r="G6643" s="140">
        <v>16322.265140195572</v>
      </c>
      <c r="H6643" s="140">
        <f t="shared" si="824"/>
        <v>12571.415777593058</v>
      </c>
      <c r="I6643" s="143">
        <v>1.0140999754996938</v>
      </c>
      <c r="J6643" s="144">
        <v>1.0016163225890828</v>
      </c>
      <c r="K6643" s="145">
        <f t="shared" si="825"/>
        <v>12769.27839928633</v>
      </c>
      <c r="L6643" s="140">
        <f t="shared" si="826"/>
        <v>12842.618237113476</v>
      </c>
      <c r="N6643" s="140">
        <v>12742.743524028348</v>
      </c>
      <c r="O6643" s="140">
        <f t="shared" si="827"/>
        <v>12829.579468036776</v>
      </c>
      <c r="Q6643" s="140">
        <v>13584.590084200056</v>
      </c>
      <c r="R6643" s="38">
        <f t="shared" si="828"/>
        <v>12872.190473924162</v>
      </c>
      <c r="S6643" s="38">
        <f t="shared" si="829"/>
        <v>12946.552333108799</v>
      </c>
      <c r="T6643" s="38">
        <f t="shared" si="830"/>
        <v>12826.928180045521</v>
      </c>
      <c r="U6643" s="32">
        <f t="shared" si="831"/>
        <v>12930.935249869135</v>
      </c>
      <c r="W6643" s="140">
        <v>14718</v>
      </c>
      <c r="Y6643" s="141" t="s">
        <v>15578</v>
      </c>
      <c r="Z6643" s="141" t="s">
        <v>15578</v>
      </c>
      <c r="AA6643" s="147" t="s">
        <v>15578</v>
      </c>
      <c r="AB6643" s="147" t="s">
        <v>15578</v>
      </c>
    </row>
    <row r="6644" spans="1:28" x14ac:dyDescent="0.2">
      <c r="A6644" s="139" t="s">
        <v>187</v>
      </c>
      <c r="B6644" s="139" t="s">
        <v>435</v>
      </c>
      <c r="C6644" s="138" t="s">
        <v>7187</v>
      </c>
      <c r="D6644" t="s">
        <v>14589</v>
      </c>
      <c r="E6644" s="140">
        <v>7139.3147506034147</v>
      </c>
      <c r="F6644" s="140">
        <v>5864.6043528127866</v>
      </c>
      <c r="G6644" s="140">
        <v>2027.0475882039182</v>
      </c>
      <c r="H6644" s="140">
        <f t="shared" si="824"/>
        <v>6762.2710023944628</v>
      </c>
      <c r="I6644" s="143">
        <v>1.0140999754996938</v>
      </c>
      <c r="J6644" s="144">
        <v>1.0016163225890828</v>
      </c>
      <c r="K6644" s="145">
        <f t="shared" si="825"/>
        <v>6868.7029821177784</v>
      </c>
      <c r="L6644" s="140">
        <f t="shared" si="826"/>
        <v>6908.1531019318709</v>
      </c>
      <c r="N6644" s="140">
        <v>6692.5918747272553</v>
      </c>
      <c r="O6644" s="140">
        <f t="shared" si="827"/>
        <v>6880.0113133190162</v>
      </c>
      <c r="Q6644" s="140">
        <v>4757.2213989421707</v>
      </c>
      <c r="R6644" s="38">
        <f t="shared" si="828"/>
        <v>6665.0422565176041</v>
      </c>
      <c r="S6644" s="38">
        <f t="shared" si="829"/>
        <v>6703.5457990764899</v>
      </c>
      <c r="T6644" s="38">
        <f t="shared" si="830"/>
        <v>6499.0548271487478</v>
      </c>
      <c r="U6644" s="32">
        <f t="shared" si="831"/>
        <v>6676.8492461766264</v>
      </c>
      <c r="W6644" s="140">
        <v>6897</v>
      </c>
      <c r="Y6644" s="141" t="s">
        <v>15578</v>
      </c>
      <c r="Z6644" s="141" t="s">
        <v>15578</v>
      </c>
      <c r="AA6644" s="147" t="s">
        <v>15578</v>
      </c>
      <c r="AB6644" s="147" t="s">
        <v>15578</v>
      </c>
    </row>
    <row r="6645" spans="1:28" x14ac:dyDescent="0.2">
      <c r="A6645" s="139" t="s">
        <v>187</v>
      </c>
      <c r="B6645" s="139" t="s">
        <v>435</v>
      </c>
      <c r="C6645" s="138" t="s">
        <v>7188</v>
      </c>
      <c r="D6645" t="s">
        <v>14590</v>
      </c>
      <c r="E6645" s="140">
        <v>5662.4136869922422</v>
      </c>
      <c r="F6645" s="140">
        <v>3931.8294252423188</v>
      </c>
      <c r="G6645" s="140">
        <v>3314.8758681555382</v>
      </c>
      <c r="H6645" s="140">
        <f t="shared" si="824"/>
        <v>5344.139986042921</v>
      </c>
      <c r="I6645" s="143">
        <v>1.0140999754996938</v>
      </c>
      <c r="J6645" s="144">
        <v>1.0016163225890828</v>
      </c>
      <c r="K6645" s="145">
        <f t="shared" si="825"/>
        <v>5428.2518766240109</v>
      </c>
      <c r="L6645" s="140">
        <f t="shared" si="826"/>
        <v>5459.4288233447242</v>
      </c>
      <c r="N6645" s="140">
        <v>6276.0115010435893</v>
      </c>
      <c r="O6645" s="140">
        <f t="shared" si="827"/>
        <v>5566.0347162445014</v>
      </c>
      <c r="Q6645" s="140">
        <v>3471.5232812964273</v>
      </c>
      <c r="R6645" s="38">
        <f t="shared" si="828"/>
        <v>5238.0428782017161</v>
      </c>
      <c r="S6645" s="38">
        <f t="shared" si="829"/>
        <v>5268.3027323967717</v>
      </c>
      <c r="T6645" s="38">
        <f t="shared" si="830"/>
        <v>5995.5626790688739</v>
      </c>
      <c r="U6645" s="32">
        <f t="shared" si="831"/>
        <v>5363.2474307140383</v>
      </c>
      <c r="W6645" s="140">
        <v>5844</v>
      </c>
      <c r="Y6645" s="141" t="s">
        <v>15578</v>
      </c>
      <c r="Z6645" s="141" t="s">
        <v>15578</v>
      </c>
      <c r="AA6645" s="147" t="s">
        <v>15578</v>
      </c>
      <c r="AB6645" s="147" t="s">
        <v>15578</v>
      </c>
    </row>
    <row r="6646" spans="1:28" x14ac:dyDescent="0.2">
      <c r="A6646" s="139" t="s">
        <v>187</v>
      </c>
      <c r="B6646" s="139" t="s">
        <v>435</v>
      </c>
      <c r="C6646" s="138" t="s">
        <v>7189</v>
      </c>
      <c r="D6646" t="s">
        <v>14591</v>
      </c>
      <c r="E6646" s="140">
        <v>6658.6721596336647</v>
      </c>
      <c r="F6646" s="140">
        <v>5582.3261998415564</v>
      </c>
      <c r="G6646" s="140">
        <v>5634.9368223797828</v>
      </c>
      <c r="H6646" s="140">
        <f t="shared" si="824"/>
        <v>6479.1129034178875</v>
      </c>
      <c r="I6646" s="143">
        <v>1.0140999754996938</v>
      </c>
      <c r="J6646" s="144">
        <v>1.0016163225890828</v>
      </c>
      <c r="K6646" s="145">
        <f t="shared" si="825"/>
        <v>6581.0882328475227</v>
      </c>
      <c r="L6646" s="140">
        <f t="shared" si="826"/>
        <v>6618.8864488962981</v>
      </c>
      <c r="N6646" s="140">
        <v>6955.837244974824</v>
      </c>
      <c r="O6646" s="140">
        <f t="shared" si="827"/>
        <v>6662.8757979974416</v>
      </c>
      <c r="Q6646" s="140">
        <v>4654.7827822702993</v>
      </c>
      <c r="R6646" s="38">
        <f t="shared" si="828"/>
        <v>6395.783891464921</v>
      </c>
      <c r="S6646" s="38">
        <f t="shared" si="829"/>
        <v>6432.7319448732305</v>
      </c>
      <c r="T6646" s="38">
        <f t="shared" si="830"/>
        <v>6725.7317987043716</v>
      </c>
      <c r="U6646" s="32">
        <f t="shared" si="831"/>
        <v>6470.9834433316537</v>
      </c>
      <c r="W6646" s="140">
        <v>6546</v>
      </c>
      <c r="Y6646" s="141" t="s">
        <v>15578</v>
      </c>
      <c r="Z6646" s="141" t="s">
        <v>15578</v>
      </c>
      <c r="AA6646" s="147" t="s">
        <v>15578</v>
      </c>
      <c r="AB6646" s="147" t="s">
        <v>15578</v>
      </c>
    </row>
    <row r="6647" spans="1:28" x14ac:dyDescent="0.2">
      <c r="A6647" s="139" t="s">
        <v>187</v>
      </c>
      <c r="B6647" s="139" t="s">
        <v>435</v>
      </c>
      <c r="C6647" s="138" t="s">
        <v>7190</v>
      </c>
      <c r="D6647" t="s">
        <v>14592</v>
      </c>
      <c r="E6647" s="140">
        <v>6936.2066523372268</v>
      </c>
      <c r="F6647" s="140">
        <v>10650.463761865209</v>
      </c>
      <c r="G6647" s="140">
        <v>10844.527081125154</v>
      </c>
      <c r="H6647" s="140">
        <f t="shared" si="824"/>
        <v>7571.6635001785744</v>
      </c>
      <c r="I6647" s="143">
        <v>1.0140999754996938</v>
      </c>
      <c r="J6647" s="144">
        <v>1.0016163225890828</v>
      </c>
      <c r="K6647" s="145">
        <f t="shared" si="825"/>
        <v>7690.8345798110568</v>
      </c>
      <c r="L6647" s="140">
        <f t="shared" si="826"/>
        <v>7735.0065794496804</v>
      </c>
      <c r="N6647" s="140">
        <v>7016.796600758501</v>
      </c>
      <c r="O6647" s="140">
        <f t="shared" si="827"/>
        <v>7641.2433658046575</v>
      </c>
      <c r="Q6647" s="140">
        <v>8940.1388262704149</v>
      </c>
      <c r="R6647" s="38">
        <f t="shared" si="828"/>
        <v>7829.8359678056122</v>
      </c>
      <c r="S6647" s="38">
        <f t="shared" si="829"/>
        <v>7875.0684525840379</v>
      </c>
      <c r="T6647" s="38">
        <f t="shared" si="830"/>
        <v>7209.1308233096925</v>
      </c>
      <c r="U6647" s="32">
        <f t="shared" si="831"/>
        <v>7788.1294597261294</v>
      </c>
      <c r="W6647" s="140">
        <v>8206</v>
      </c>
      <c r="Y6647" s="141" t="s">
        <v>15578</v>
      </c>
      <c r="Z6647" s="141" t="s">
        <v>15578</v>
      </c>
      <c r="AA6647" s="147" t="s">
        <v>15578</v>
      </c>
      <c r="AB6647" s="147" t="s">
        <v>15578</v>
      </c>
    </row>
    <row r="6648" spans="1:28" x14ac:dyDescent="0.2">
      <c r="A6648" s="139" t="s">
        <v>187</v>
      </c>
      <c r="B6648" s="139" t="s">
        <v>435</v>
      </c>
      <c r="C6648" s="138" t="s">
        <v>7191</v>
      </c>
      <c r="D6648" t="s">
        <v>14593</v>
      </c>
      <c r="E6648" s="140">
        <v>3725.4684395203717</v>
      </c>
      <c r="F6648" s="140">
        <v>7101.3807592095827</v>
      </c>
      <c r="G6648" s="140">
        <v>2060.4720312047916</v>
      </c>
      <c r="H6648" s="140">
        <f t="shared" si="824"/>
        <v>4083.1122619420803</v>
      </c>
      <c r="I6648" s="143">
        <v>1.0140999754996938</v>
      </c>
      <c r="J6648" s="144">
        <v>1.0016163225890828</v>
      </c>
      <c r="K6648" s="145">
        <f t="shared" si="825"/>
        <v>4147.3767259538245</v>
      </c>
      <c r="L6648" s="140">
        <f t="shared" si="826"/>
        <v>4171.1970176710556</v>
      </c>
      <c r="N6648" s="140">
        <v>3449.1157233459244</v>
      </c>
      <c r="O6648" s="140">
        <f t="shared" si="827"/>
        <v>4076.9283989138185</v>
      </c>
      <c r="Q6648" s="140">
        <v>6265.103830451777</v>
      </c>
      <c r="R6648" s="38">
        <f t="shared" si="828"/>
        <v>4369.0101385791322</v>
      </c>
      <c r="S6648" s="38">
        <f t="shared" si="829"/>
        <v>4394.2496436470083</v>
      </c>
      <c r="T6648" s="38">
        <f t="shared" si="830"/>
        <v>3730.7145340565098</v>
      </c>
      <c r="U6648" s="32">
        <f t="shared" si="831"/>
        <v>4307.6243027475621</v>
      </c>
      <c r="W6648" s="140">
        <v>6722</v>
      </c>
      <c r="Y6648" s="141" t="s">
        <v>15578</v>
      </c>
      <c r="Z6648" s="141" t="s">
        <v>15578</v>
      </c>
      <c r="AA6648" s="147" t="s">
        <v>15578</v>
      </c>
      <c r="AB6648" s="147" t="s">
        <v>15578</v>
      </c>
    </row>
    <row r="6649" spans="1:28" x14ac:dyDescent="0.2">
      <c r="A6649" s="139" t="s">
        <v>187</v>
      </c>
      <c r="B6649" s="139" t="s">
        <v>435</v>
      </c>
      <c r="C6649" s="138" t="s">
        <v>7192</v>
      </c>
      <c r="D6649" t="s">
        <v>14594</v>
      </c>
      <c r="E6649" s="140">
        <v>10364.457026800088</v>
      </c>
      <c r="F6649" s="140">
        <v>7889.3923157898125</v>
      </c>
      <c r="G6649" s="140">
        <v>11586.460659196393</v>
      </c>
      <c r="H6649" s="140">
        <f t="shared" si="824"/>
        <v>10102.303893843047</v>
      </c>
      <c r="I6649" s="143">
        <v>1.0140999754996938</v>
      </c>
      <c r="J6649" s="144">
        <v>1.0016163225890828</v>
      </c>
      <c r="K6649" s="145">
        <f t="shared" si="825"/>
        <v>10261.304945828033</v>
      </c>
      <c r="L6649" s="140">
        <f t="shared" si="826"/>
        <v>10320.240338815</v>
      </c>
      <c r="N6649" s="140">
        <v>10303.435508906832</v>
      </c>
      <c r="O6649" s="140">
        <f t="shared" si="827"/>
        <v>10318.046447190409</v>
      </c>
      <c r="Q6649" s="140">
        <v>6564.4438830615027</v>
      </c>
      <c r="R6649" s="38">
        <f t="shared" si="828"/>
        <v>9901.9506756758055</v>
      </c>
      <c r="S6649" s="38">
        <f t="shared" si="829"/>
        <v>9959.1536407258845</v>
      </c>
      <c r="T6649" s="38">
        <f t="shared" si="830"/>
        <v>9929.5363463223002</v>
      </c>
      <c r="U6649" s="32">
        <f t="shared" si="831"/>
        <v>9955.2870657893855</v>
      </c>
      <c r="W6649" s="140">
        <v>11408</v>
      </c>
      <c r="Y6649" s="141" t="s">
        <v>15578</v>
      </c>
      <c r="Z6649" s="141" t="s">
        <v>15578</v>
      </c>
      <c r="AA6649" s="147" t="s">
        <v>15578</v>
      </c>
      <c r="AB6649" s="147" t="s">
        <v>15578</v>
      </c>
    </row>
    <row r="6650" spans="1:28" x14ac:dyDescent="0.2">
      <c r="A6650" s="139" t="s">
        <v>187</v>
      </c>
      <c r="B6650" s="139" t="s">
        <v>435</v>
      </c>
      <c r="C6650" s="138" t="s">
        <v>7193</v>
      </c>
      <c r="D6650" t="s">
        <v>14595</v>
      </c>
      <c r="E6650" s="140">
        <v>14006.728589756383</v>
      </c>
      <c r="F6650" s="140">
        <v>12007.09588876719</v>
      </c>
      <c r="G6650" s="140">
        <v>2701.4873805381003</v>
      </c>
      <c r="H6650" s="140">
        <f t="shared" si="824"/>
        <v>13276.760170899057</v>
      </c>
      <c r="I6650" s="143">
        <v>1.0140999754996938</v>
      </c>
      <c r="J6650" s="144">
        <v>1.0016163225890828</v>
      </c>
      <c r="K6650" s="145">
        <f t="shared" si="825"/>
        <v>13485.724270208313</v>
      </c>
      <c r="L6650" s="140">
        <f t="shared" si="826"/>
        <v>13563.178986131334</v>
      </c>
      <c r="N6650" s="140">
        <v>14353.700764007212</v>
      </c>
      <c r="O6650" s="140">
        <f t="shared" si="827"/>
        <v>13666.382595868272</v>
      </c>
      <c r="Q6650" s="140">
        <v>10366.884366845186</v>
      </c>
      <c r="R6650" s="38">
        <f t="shared" si="828"/>
        <v>13190.156810610495</v>
      </c>
      <c r="S6650" s="38">
        <f t="shared" si="829"/>
        <v>13266.355541926727</v>
      </c>
      <c r="T6650" s="38">
        <f t="shared" si="830"/>
        <v>13955.01912429101</v>
      </c>
      <c r="U6650" s="32">
        <f t="shared" si="831"/>
        <v>13356.261436468098</v>
      </c>
      <c r="W6650" s="140">
        <v>14829</v>
      </c>
      <c r="Y6650" s="141" t="s">
        <v>15578</v>
      </c>
      <c r="Z6650" s="141" t="s">
        <v>15578</v>
      </c>
      <c r="AA6650" s="147" t="s">
        <v>15578</v>
      </c>
      <c r="AB6650" s="147" t="s">
        <v>15578</v>
      </c>
    </row>
    <row r="6651" spans="1:28" x14ac:dyDescent="0.2">
      <c r="A6651" s="139" t="s">
        <v>187</v>
      </c>
      <c r="B6651" s="139" t="s">
        <v>435</v>
      </c>
      <c r="C6651" s="138" t="s">
        <v>7194</v>
      </c>
      <c r="D6651" t="s">
        <v>14596</v>
      </c>
      <c r="E6651" s="140">
        <v>11332.284263290259</v>
      </c>
      <c r="F6651" s="140">
        <v>9750.000879644278</v>
      </c>
      <c r="G6651" s="140">
        <v>11066.343918207715</v>
      </c>
      <c r="H6651" s="140">
        <f t="shared" si="824"/>
        <v>11120.551267985506</v>
      </c>
      <c r="I6651" s="143">
        <v>1.0140999754996938</v>
      </c>
      <c r="J6651" s="144">
        <v>1.0016163225890828</v>
      </c>
      <c r="K6651" s="145">
        <f t="shared" si="825"/>
        <v>11295.578605199178</v>
      </c>
      <c r="L6651" s="140">
        <f t="shared" si="826"/>
        <v>11360.454307424872</v>
      </c>
      <c r="N6651" s="140">
        <v>11017.208437257743</v>
      </c>
      <c r="O6651" s="140">
        <f t="shared" si="827"/>
        <v>11315.643128504882</v>
      </c>
      <c r="Q6651" s="140">
        <v>8583.7507959633476</v>
      </c>
      <c r="R6651" s="38">
        <f t="shared" si="828"/>
        <v>11037.905865360055</v>
      </c>
      <c r="S6651" s="38">
        <f t="shared" si="829"/>
        <v>11101.671174249472</v>
      </c>
      <c r="T6651" s="38">
        <f t="shared" si="830"/>
        <v>10773.862673128304</v>
      </c>
      <c r="U6651" s="32">
        <f t="shared" si="831"/>
        <v>11058.87536322316</v>
      </c>
      <c r="W6651" s="140">
        <v>12598</v>
      </c>
      <c r="Y6651" s="141" t="s">
        <v>15578</v>
      </c>
      <c r="Z6651" s="141" t="s">
        <v>15578</v>
      </c>
      <c r="AA6651" s="147" t="s">
        <v>15578</v>
      </c>
      <c r="AB6651" s="147" t="s">
        <v>15578</v>
      </c>
    </row>
    <row r="6652" spans="1:28" x14ac:dyDescent="0.2">
      <c r="A6652" s="139" t="s">
        <v>187</v>
      </c>
      <c r="B6652" s="139" t="s">
        <v>435</v>
      </c>
      <c r="C6652" s="138" t="s">
        <v>7195</v>
      </c>
      <c r="D6652" t="s">
        <v>14597</v>
      </c>
      <c r="E6652" s="140">
        <v>11167.77274058386</v>
      </c>
      <c r="F6652" s="140">
        <v>14621.654776920883</v>
      </c>
      <c r="G6652" s="140">
        <v>18674.514497695603</v>
      </c>
      <c r="H6652" s="140">
        <f t="shared" si="824"/>
        <v>11921.918191704082</v>
      </c>
      <c r="I6652" s="143">
        <v>1.0140999754996938</v>
      </c>
      <c r="J6652" s="144">
        <v>1.0016163225890828</v>
      </c>
      <c r="K6652" s="145">
        <f t="shared" si="825"/>
        <v>12109.558313608866</v>
      </c>
      <c r="L6652" s="140">
        <f t="shared" si="826"/>
        <v>12179.109075610271</v>
      </c>
      <c r="N6652" s="140">
        <v>11477.64256797318</v>
      </c>
      <c r="O6652" s="140">
        <f t="shared" si="827"/>
        <v>12087.53174311447</v>
      </c>
      <c r="Q6652" s="140">
        <v>9263.4188453558272</v>
      </c>
      <c r="R6652" s="38">
        <f t="shared" si="828"/>
        <v>11839.524143405475</v>
      </c>
      <c r="S6652" s="38">
        <f t="shared" si="829"/>
        <v>11907.920352189714</v>
      </c>
      <c r="T6652" s="38">
        <f t="shared" si="830"/>
        <v>11256.220195711445</v>
      </c>
      <c r="U6652" s="32">
        <f t="shared" si="831"/>
        <v>11822.840079264904</v>
      </c>
      <c r="W6652" s="140">
        <v>13417</v>
      </c>
      <c r="Y6652" s="141" t="s">
        <v>15578</v>
      </c>
      <c r="Z6652" s="141" t="s">
        <v>15578</v>
      </c>
      <c r="AA6652" s="147" t="s">
        <v>15578</v>
      </c>
      <c r="AB6652" s="147" t="s">
        <v>15578</v>
      </c>
    </row>
    <row r="6653" spans="1:28" x14ac:dyDescent="0.2">
      <c r="A6653" s="139" t="s">
        <v>187</v>
      </c>
      <c r="B6653" s="139" t="s">
        <v>435</v>
      </c>
      <c r="C6653" s="138" t="s">
        <v>7196</v>
      </c>
      <c r="D6653" t="s">
        <v>14598</v>
      </c>
      <c r="E6653" s="140">
        <v>8864.3113712572977</v>
      </c>
      <c r="F6653" s="140">
        <v>5249.4137541381242</v>
      </c>
      <c r="G6653" s="140">
        <v>8045.425904207922</v>
      </c>
      <c r="H6653" s="140">
        <f t="shared" si="824"/>
        <v>8371.6767307058144</v>
      </c>
      <c r="I6653" s="143">
        <v>1.0140999754996938</v>
      </c>
      <c r="J6653" s="144">
        <v>1.0016163225890828</v>
      </c>
      <c r="K6653" s="145">
        <f t="shared" si="825"/>
        <v>8503.4392891328771</v>
      </c>
      <c r="L6653" s="140">
        <f t="shared" si="826"/>
        <v>8552.278451295153</v>
      </c>
      <c r="N6653" s="140">
        <v>9437.424057666829</v>
      </c>
      <c r="O6653" s="140">
        <f t="shared" si="827"/>
        <v>8667.8353205389139</v>
      </c>
      <c r="Q6653" s="140">
        <v>5722.2511196932437</v>
      </c>
      <c r="R6653" s="38">
        <f t="shared" si="828"/>
        <v>8234.3267736951293</v>
      </c>
      <c r="S6653" s="38">
        <f t="shared" si="829"/>
        <v>8281.8959771858808</v>
      </c>
      <c r="T6653" s="38">
        <f t="shared" si="830"/>
        <v>9065.9067638694705</v>
      </c>
      <c r="U6653" s="32">
        <f t="shared" si="831"/>
        <v>8384.249568855239</v>
      </c>
      <c r="W6653" s="140">
        <v>9674</v>
      </c>
      <c r="Y6653" s="141" t="s">
        <v>15578</v>
      </c>
      <c r="Z6653" s="141" t="s">
        <v>15578</v>
      </c>
      <c r="AA6653" s="147" t="s">
        <v>15578</v>
      </c>
      <c r="AB6653" s="147" t="s">
        <v>15578</v>
      </c>
    </row>
    <row r="6654" spans="1:28" x14ac:dyDescent="0.2">
      <c r="A6654" s="139" t="s">
        <v>187</v>
      </c>
      <c r="B6654" s="139" t="s">
        <v>435</v>
      </c>
      <c r="C6654" s="138" t="s">
        <v>7197</v>
      </c>
      <c r="D6654" t="s">
        <v>14599</v>
      </c>
      <c r="E6654" s="140">
        <v>3452.12169491551</v>
      </c>
      <c r="F6654" s="140">
        <v>2429.7758577356954</v>
      </c>
      <c r="G6654" s="140">
        <v>2456.5636273752643</v>
      </c>
      <c r="H6654" s="140">
        <f t="shared" si="824"/>
        <v>3280.5936408652374</v>
      </c>
      <c r="I6654" s="143">
        <v>1.0140999754996938</v>
      </c>
      <c r="J6654" s="144">
        <v>1.0016163225890828</v>
      </c>
      <c r="K6654" s="145">
        <f t="shared" si="825"/>
        <v>3332.2271935195708</v>
      </c>
      <c r="L6654" s="140">
        <f t="shared" si="826"/>
        <v>3351.365706623772</v>
      </c>
      <c r="N6654" s="140">
        <v>3764.7327285823221</v>
      </c>
      <c r="O6654" s="140">
        <f t="shared" si="827"/>
        <v>3405.3312898705235</v>
      </c>
      <c r="Q6654" s="140">
        <v>2302.1832999222661</v>
      </c>
      <c r="R6654" s="38">
        <f t="shared" si="828"/>
        <v>3232.8462307603118</v>
      </c>
      <c r="S6654" s="38">
        <f t="shared" si="829"/>
        <v>3251.5221862369162</v>
      </c>
      <c r="T6654" s="38">
        <f t="shared" si="830"/>
        <v>3618.4777857163167</v>
      </c>
      <c r="U6654" s="32">
        <f t="shared" si="831"/>
        <v>3299.428700060249</v>
      </c>
      <c r="W6654" s="140">
        <v>3438</v>
      </c>
      <c r="Y6654" s="141" t="s">
        <v>15578</v>
      </c>
      <c r="Z6654" s="141" t="s">
        <v>15578</v>
      </c>
      <c r="AA6654" s="147" t="s">
        <v>15578</v>
      </c>
      <c r="AB6654" s="147" t="s">
        <v>15578</v>
      </c>
    </row>
    <row r="6655" spans="1:28" x14ac:dyDescent="0.2">
      <c r="A6655" s="139" t="s">
        <v>187</v>
      </c>
      <c r="B6655" s="139" t="s">
        <v>435</v>
      </c>
      <c r="C6655" s="138" t="s">
        <v>7198</v>
      </c>
      <c r="D6655" t="s">
        <v>14600</v>
      </c>
      <c r="E6655" s="140">
        <v>6403.3416221245889</v>
      </c>
      <c r="F6655" s="140">
        <v>4476.454118388293</v>
      </c>
      <c r="G6655" s="140">
        <v>4891.1159514236724</v>
      </c>
      <c r="H6655" s="140">
        <f t="shared" si="824"/>
        <v>6095.4017220184687</v>
      </c>
      <c r="I6655" s="143">
        <v>1.0140999754996938</v>
      </c>
      <c r="J6655" s="144">
        <v>1.0016163225890828</v>
      </c>
      <c r="K6655" s="145">
        <f t="shared" si="825"/>
        <v>6191.3377873216214</v>
      </c>
      <c r="L6655" s="140">
        <f t="shared" si="826"/>
        <v>6226.8974873341631</v>
      </c>
      <c r="N6655" s="140">
        <v>7041.740192374773</v>
      </c>
      <c r="O6655" s="140">
        <f t="shared" si="827"/>
        <v>6333.2762246207731</v>
      </c>
      <c r="Q6655" s="140">
        <v>4118.2207826550366</v>
      </c>
      <c r="R6655" s="38">
        <f t="shared" si="828"/>
        <v>5990.5077908665362</v>
      </c>
      <c r="S6655" s="38">
        <f t="shared" si="829"/>
        <v>6025.1145889628888</v>
      </c>
      <c r="T6655" s="38">
        <f t="shared" si="830"/>
        <v>6749.3882514027991</v>
      </c>
      <c r="U6655" s="32">
        <f t="shared" si="831"/>
        <v>6119.6694241276291</v>
      </c>
      <c r="W6655" s="140">
        <v>7173</v>
      </c>
      <c r="Y6655" s="141" t="s">
        <v>15578</v>
      </c>
      <c r="Z6655" s="141" t="s">
        <v>15578</v>
      </c>
      <c r="AA6655" s="147" t="s">
        <v>15578</v>
      </c>
      <c r="AB6655" s="147" t="s">
        <v>15578</v>
      </c>
    </row>
    <row r="6656" spans="1:28" x14ac:dyDescent="0.2">
      <c r="A6656" s="139" t="s">
        <v>187</v>
      </c>
      <c r="B6656" s="139" t="s">
        <v>435</v>
      </c>
      <c r="C6656" s="138" t="s">
        <v>7199</v>
      </c>
      <c r="D6656" t="s">
        <v>14601</v>
      </c>
      <c r="E6656" s="140">
        <v>9979.7714484055905</v>
      </c>
      <c r="F6656" s="140">
        <v>9824.1329614415081</v>
      </c>
      <c r="G6656" s="140">
        <v>2524.0096809746215</v>
      </c>
      <c r="H6656" s="140">
        <f t="shared" si="824"/>
        <v>9645.761209183589</v>
      </c>
      <c r="I6656" s="143">
        <v>1.0140999754996938</v>
      </c>
      <c r="J6656" s="144">
        <v>1.0016163225890828</v>
      </c>
      <c r="K6656" s="145">
        <f t="shared" si="825"/>
        <v>9797.576695588712</v>
      </c>
      <c r="L6656" s="140">
        <f t="shared" si="826"/>
        <v>9853.8486839881243</v>
      </c>
      <c r="N6656" s="140">
        <v>9811.1644521297385</v>
      </c>
      <c r="O6656" s="140">
        <f t="shared" si="827"/>
        <v>9848.2762039756562</v>
      </c>
      <c r="Q6656" s="140">
        <v>8978.5674630852536</v>
      </c>
      <c r="R6656" s="38">
        <f t="shared" si="828"/>
        <v>9729.8072188574006</v>
      </c>
      <c r="S6656" s="38">
        <f t="shared" si="829"/>
        <v>9786.0157216579155</v>
      </c>
      <c r="T6656" s="38">
        <f t="shared" si="830"/>
        <v>9727.9047532252898</v>
      </c>
      <c r="U6656" s="32">
        <f t="shared" si="831"/>
        <v>9778.4292618342897</v>
      </c>
      <c r="W6656" s="140">
        <v>10574</v>
      </c>
      <c r="Y6656" s="141" t="s">
        <v>15578</v>
      </c>
      <c r="Z6656" s="141" t="s">
        <v>15578</v>
      </c>
      <c r="AA6656" s="147" t="s">
        <v>15578</v>
      </c>
      <c r="AB6656" s="147" t="s">
        <v>15578</v>
      </c>
    </row>
    <row r="6657" spans="1:28" x14ac:dyDescent="0.2">
      <c r="A6657" s="139" t="s">
        <v>187</v>
      </c>
      <c r="B6657" s="139" t="s">
        <v>435</v>
      </c>
      <c r="C6657" s="138" t="s">
        <v>7200</v>
      </c>
      <c r="D6657" t="s">
        <v>14602</v>
      </c>
      <c r="E6657" s="140">
        <v>3213.5777497998101</v>
      </c>
      <c r="F6657" s="140">
        <v>6371.0260800187534</v>
      </c>
      <c r="G6657" s="140">
        <v>1324.4736919487848</v>
      </c>
      <c r="H6657" s="140">
        <f t="shared" si="824"/>
        <v>3534.0887288687172</v>
      </c>
      <c r="I6657" s="143">
        <v>1.0140999754996938</v>
      </c>
      <c r="J6657" s="144">
        <v>1.0016163225890828</v>
      </c>
      <c r="K6657" s="145">
        <f t="shared" si="825"/>
        <v>3589.7120630708168</v>
      </c>
      <c r="L6657" s="140">
        <f t="shared" si="826"/>
        <v>3610.3294301858195</v>
      </c>
      <c r="N6657" s="140">
        <v>3471.2988840412127</v>
      </c>
      <c r="O6657" s="140">
        <f t="shared" si="827"/>
        <v>3592.1788179858931</v>
      </c>
      <c r="Q6657" s="140">
        <v>4384.4525471267589</v>
      </c>
      <c r="R6657" s="38">
        <f t="shared" si="828"/>
        <v>3676.0868400101895</v>
      </c>
      <c r="S6657" s="38">
        <f t="shared" si="829"/>
        <v>3697.3233694494561</v>
      </c>
      <c r="T6657" s="38">
        <f t="shared" si="830"/>
        <v>3562.6142503497676</v>
      </c>
      <c r="U6657" s="32">
        <f t="shared" si="831"/>
        <v>3679.7369249710673</v>
      </c>
      <c r="W6657" s="140">
        <v>4327</v>
      </c>
      <c r="Y6657" s="141" t="s">
        <v>15578</v>
      </c>
      <c r="Z6657" s="141" t="s">
        <v>15578</v>
      </c>
      <c r="AA6657" s="147" t="s">
        <v>15578</v>
      </c>
      <c r="AB6657" s="147" t="s">
        <v>15578</v>
      </c>
    </row>
    <row r="6658" spans="1:28" x14ac:dyDescent="0.2">
      <c r="A6658" s="139" t="s">
        <v>187</v>
      </c>
      <c r="B6658" s="139" t="s">
        <v>435</v>
      </c>
      <c r="C6658" s="138" t="s">
        <v>7201</v>
      </c>
      <c r="D6658" t="s">
        <v>11426</v>
      </c>
      <c r="E6658" s="140">
        <v>5356.6522406345985</v>
      </c>
      <c r="F6658" s="140">
        <v>6628.4577995537675</v>
      </c>
      <c r="G6658" s="140">
        <v>3243.2461116926524</v>
      </c>
      <c r="H6658" s="140">
        <f t="shared" si="824"/>
        <v>5428.74070287836</v>
      </c>
      <c r="I6658" s="143">
        <v>1.0140999754996938</v>
      </c>
      <c r="J6658" s="144">
        <v>1.0016163225890828</v>
      </c>
      <c r="K6658" s="145">
        <f t="shared" si="825"/>
        <v>5514.1841316033106</v>
      </c>
      <c r="L6658" s="140">
        <f t="shared" si="826"/>
        <v>5545.8546267805013</v>
      </c>
      <c r="N6658" s="140">
        <v>5491.5541522925414</v>
      </c>
      <c r="O6658" s="140">
        <f t="shared" si="827"/>
        <v>5538.7656317212586</v>
      </c>
      <c r="Q6658" s="140">
        <v>7923.1539840510195</v>
      </c>
      <c r="R6658" s="38">
        <f t="shared" si="828"/>
        <v>5767.5514387839612</v>
      </c>
      <c r="S6658" s="38">
        <f t="shared" si="829"/>
        <v>5800.870231634317</v>
      </c>
      <c r="T6658" s="38">
        <f t="shared" si="830"/>
        <v>5734.7141354683899</v>
      </c>
      <c r="U6658" s="32">
        <f t="shared" si="831"/>
        <v>5792.233470293253</v>
      </c>
      <c r="W6658" s="140">
        <v>6909</v>
      </c>
      <c r="Y6658" s="141" t="s">
        <v>15578</v>
      </c>
      <c r="Z6658" s="141" t="s">
        <v>15578</v>
      </c>
      <c r="AA6658" s="147" t="s">
        <v>15578</v>
      </c>
      <c r="AB6658" s="147" t="s">
        <v>15578</v>
      </c>
    </row>
    <row r="6659" spans="1:28" x14ac:dyDescent="0.2">
      <c r="A6659" s="139" t="s">
        <v>187</v>
      </c>
      <c r="B6659" s="139" t="s">
        <v>435</v>
      </c>
      <c r="C6659" s="138" t="s">
        <v>7202</v>
      </c>
      <c r="D6659" t="s">
        <v>14603</v>
      </c>
      <c r="E6659" s="140">
        <v>5380.0172402172602</v>
      </c>
      <c r="F6659" s="140">
        <v>13580.383473846343</v>
      </c>
      <c r="G6659" s="140">
        <v>4233.8112905881262</v>
      </c>
      <c r="H6659" s="140">
        <f t="shared" si="824"/>
        <v>6370.9326640461331</v>
      </c>
      <c r="I6659" s="143">
        <v>1.0140999754996938</v>
      </c>
      <c r="J6659" s="144">
        <v>1.0016163225890828</v>
      </c>
      <c r="K6659" s="145">
        <f t="shared" si="825"/>
        <v>6471.2053351470495</v>
      </c>
      <c r="L6659" s="140">
        <f t="shared" si="826"/>
        <v>6508.3724431844448</v>
      </c>
      <c r="N6659" s="140">
        <v>5789.4385724915173</v>
      </c>
      <c r="O6659" s="140">
        <f t="shared" si="827"/>
        <v>6414.5147245305398</v>
      </c>
      <c r="Q6659" s="140">
        <v>8638.2900903254485</v>
      </c>
      <c r="R6659" s="38">
        <f t="shared" si="828"/>
        <v>6701.5096916257708</v>
      </c>
      <c r="S6659" s="38">
        <f t="shared" si="829"/>
        <v>6740.22390433282</v>
      </c>
      <c r="T6659" s="38">
        <f t="shared" si="830"/>
        <v>6074.323724274911</v>
      </c>
      <c r="U6659" s="32">
        <f t="shared" si="831"/>
        <v>6653.2898005170946</v>
      </c>
      <c r="W6659" s="140">
        <v>7858</v>
      </c>
      <c r="Y6659" s="141" t="s">
        <v>15578</v>
      </c>
      <c r="Z6659" s="141" t="s">
        <v>15578</v>
      </c>
      <c r="AA6659" s="147" t="s">
        <v>15578</v>
      </c>
      <c r="AB6659" s="147" t="s">
        <v>15578</v>
      </c>
    </row>
    <row r="6660" spans="1:28" x14ac:dyDescent="0.2">
      <c r="A6660" s="139" t="s">
        <v>187</v>
      </c>
      <c r="B6660" s="139" t="s">
        <v>435</v>
      </c>
      <c r="C6660" s="138" t="s">
        <v>7203</v>
      </c>
      <c r="D6660" t="s">
        <v>14604</v>
      </c>
      <c r="E6660" s="140">
        <v>2429.823724207281</v>
      </c>
      <c r="F6660" s="140">
        <v>1771.4305086434458</v>
      </c>
      <c r="G6660" s="140">
        <v>833.27230888003703</v>
      </c>
      <c r="H6660" s="140">
        <f t="shared" si="824"/>
        <v>2279.0854152508059</v>
      </c>
      <c r="I6660" s="143">
        <v>1.0140999754996938</v>
      </c>
      <c r="J6660" s="144">
        <v>1.0016163225890828</v>
      </c>
      <c r="K6660" s="145">
        <f t="shared" si="825"/>
        <v>2314.9561416114898</v>
      </c>
      <c r="L6660" s="140">
        <f t="shared" si="826"/>
        <v>2328.2519992703092</v>
      </c>
      <c r="N6660" s="140">
        <v>2633.1737855093984</v>
      </c>
      <c r="O6660" s="140">
        <f t="shared" si="827"/>
        <v>2368.0599209595334</v>
      </c>
      <c r="Q6660" s="140">
        <v>1633.6769448683508</v>
      </c>
      <c r="R6660" s="38">
        <f t="shared" si="828"/>
        <v>2249.3994804893564</v>
      </c>
      <c r="S6660" s="38">
        <f t="shared" si="829"/>
        <v>2262.3941240783392</v>
      </c>
      <c r="T6660" s="38">
        <f t="shared" si="830"/>
        <v>2533.2241014452939</v>
      </c>
      <c r="U6660" s="32">
        <f t="shared" si="831"/>
        <v>2297.7513173543375</v>
      </c>
      <c r="W6660" s="140">
        <v>2693</v>
      </c>
      <c r="Y6660" s="141" t="s">
        <v>15578</v>
      </c>
      <c r="Z6660" s="141" t="s">
        <v>15578</v>
      </c>
      <c r="AA6660" s="147" t="s">
        <v>15578</v>
      </c>
      <c r="AB6660" s="147" t="s">
        <v>15578</v>
      </c>
    </row>
    <row r="6661" spans="1:28" x14ac:dyDescent="0.2">
      <c r="A6661" s="139" t="s">
        <v>187</v>
      </c>
      <c r="B6661" s="139" t="s">
        <v>435</v>
      </c>
      <c r="C6661" s="138" t="s">
        <v>7204</v>
      </c>
      <c r="D6661" t="s">
        <v>14605</v>
      </c>
      <c r="E6661" s="140">
        <v>583.98827630794369</v>
      </c>
      <c r="F6661" s="140">
        <v>6283.2985686878101</v>
      </c>
      <c r="G6661" s="140">
        <v>0</v>
      </c>
      <c r="H6661" s="140">
        <f t="shared" si="824"/>
        <v>1281.6444365674542</v>
      </c>
      <c r="I6661" s="143">
        <v>1.0140999754996938</v>
      </c>
      <c r="J6661" s="144">
        <v>1.0016163225890828</v>
      </c>
      <c r="K6661" s="145">
        <f t="shared" si="825"/>
        <v>1301.8163513926584</v>
      </c>
      <c r="L6661" s="140">
        <f t="shared" si="826"/>
        <v>1309.2932813417463</v>
      </c>
      <c r="N6661" s="140">
        <v>325.99746508949994</v>
      </c>
      <c r="O6661" s="140">
        <f t="shared" si="827"/>
        <v>1180.9227790778673</v>
      </c>
      <c r="Q6661" s="140">
        <v>417.8689577087037</v>
      </c>
      <c r="R6661" s="38">
        <f t="shared" si="828"/>
        <v>1214.0792996623079</v>
      </c>
      <c r="S6661" s="38">
        <f t="shared" si="829"/>
        <v>1221.0929617195436</v>
      </c>
      <c r="T6661" s="38">
        <f t="shared" si="830"/>
        <v>335.18461435142035</v>
      </c>
      <c r="U6661" s="32">
        <f t="shared" si="831"/>
        <v>1105.4365156819097</v>
      </c>
      <c r="W6661" s="140">
        <v>403</v>
      </c>
      <c r="Y6661" s="141" t="s">
        <v>15580</v>
      </c>
      <c r="Z6661" s="141" t="s">
        <v>15580</v>
      </c>
      <c r="AA6661" s="147" t="s">
        <v>15578</v>
      </c>
      <c r="AB6661" s="147" t="s">
        <v>15578</v>
      </c>
    </row>
    <row r="6662" spans="1:28" x14ac:dyDescent="0.2">
      <c r="A6662" s="139" t="s">
        <v>187</v>
      </c>
      <c r="B6662" s="139" t="s">
        <v>435</v>
      </c>
      <c r="C6662" s="138" t="s">
        <v>7205</v>
      </c>
      <c r="D6662" t="s">
        <v>14606</v>
      </c>
      <c r="E6662" s="140">
        <v>9111.2191743345593</v>
      </c>
      <c r="F6662" s="140">
        <v>7631.5741753097373</v>
      </c>
      <c r="G6662" s="140">
        <v>4727.5630034033238</v>
      </c>
      <c r="H6662" s="140">
        <f t="shared" si="824"/>
        <v>8738.9175519515975</v>
      </c>
      <c r="I6662" s="143">
        <v>1.0140999754996938</v>
      </c>
      <c r="J6662" s="144">
        <v>1.0016163225890828</v>
      </c>
      <c r="K6662" s="145">
        <f t="shared" si="825"/>
        <v>8876.460146054038</v>
      </c>
      <c r="L6662" s="140">
        <f t="shared" si="826"/>
        <v>8927.4417385320539</v>
      </c>
      <c r="N6662" s="140">
        <v>9419.6938081924563</v>
      </c>
      <c r="O6662" s="140">
        <f t="shared" si="827"/>
        <v>8991.7058637101582</v>
      </c>
      <c r="Q6662" s="140">
        <v>5082.3911168323939</v>
      </c>
      <c r="R6662" s="38">
        <f t="shared" si="828"/>
        <v>8505.0524633361656</v>
      </c>
      <c r="S6662" s="38">
        <f t="shared" si="829"/>
        <v>8554.185632622135</v>
      </c>
      <c r="T6662" s="38">
        <f t="shared" si="830"/>
        <v>8985.963539056449</v>
      </c>
      <c r="U6662" s="32">
        <f t="shared" si="831"/>
        <v>8610.5547799319211</v>
      </c>
      <c r="W6662" s="140">
        <v>9612</v>
      </c>
      <c r="Y6662" s="141" t="s">
        <v>15578</v>
      </c>
      <c r="Z6662" s="141" t="s">
        <v>15578</v>
      </c>
      <c r="AA6662" s="147" t="s">
        <v>15578</v>
      </c>
      <c r="AB6662" s="147" t="s">
        <v>15578</v>
      </c>
    </row>
    <row r="6663" spans="1:28" x14ac:dyDescent="0.2">
      <c r="A6663" s="139" t="s">
        <v>187</v>
      </c>
      <c r="B6663" s="139" t="s">
        <v>435</v>
      </c>
      <c r="C6663" s="138" t="s">
        <v>7206</v>
      </c>
      <c r="D6663" t="s">
        <v>14607</v>
      </c>
      <c r="E6663" s="140">
        <v>12052.880999280127</v>
      </c>
      <c r="F6663" s="140">
        <v>13778.135969230125</v>
      </c>
      <c r="G6663" s="140">
        <v>12356.693801738729</v>
      </c>
      <c r="H6663" s="140">
        <f t="shared" ref="H6663:H6726" si="832">SUMPRODUCT($E$4:$G$4,E6663:G6663)</f>
        <v>12284.329231329553</v>
      </c>
      <c r="I6663" s="143">
        <v>1.0140999754996938</v>
      </c>
      <c r="J6663" s="144">
        <v>1.0016163225890828</v>
      </c>
      <c r="K6663" s="145">
        <f t="shared" ref="K6663:K6726" si="833">H6663*I6663*J6663</f>
        <v>12477.673372550815</v>
      </c>
      <c r="L6663" s="140">
        <f t="shared" ref="L6663:L6726" si="834">(K6663/$K$7727)*$H$7727</f>
        <v>12549.338388614222</v>
      </c>
      <c r="N6663" s="140">
        <v>11764.886751581142</v>
      </c>
      <c r="O6663" s="140">
        <f t="shared" ref="O6663:O6726" si="835">(N6663*$N$4)+(L6663*$L$4)</f>
        <v>12446.927243378732</v>
      </c>
      <c r="Q6663" s="140">
        <v>8681.6136750052574</v>
      </c>
      <c r="R6663" s="38">
        <f t="shared" ref="R6663:R6726" si="836">($R$4*Q6663+(1-$R$4)*H6663)*I6663*J6663</f>
        <v>12111.731471129171</v>
      </c>
      <c r="S6663" s="38">
        <f t="shared" ref="S6663:S6726" si="837">R6663*$W$7727/$R$7727</f>
        <v>12181.700205041456</v>
      </c>
      <c r="T6663" s="38">
        <f t="shared" ref="T6663:T6726" si="838">$R$4*Q6663+(1-$R$4)*N6663</f>
        <v>11456.559443923554</v>
      </c>
      <c r="U6663" s="32">
        <f t="shared" ref="U6663:U6726" si="839">S6663*$L$4+T6663*$N$4</f>
        <v>12087.032169056609</v>
      </c>
      <c r="W6663" s="140">
        <v>11703</v>
      </c>
      <c r="Y6663" s="141" t="s">
        <v>15578</v>
      </c>
      <c r="Z6663" s="141" t="s">
        <v>15578</v>
      </c>
      <c r="AA6663" s="147" t="s">
        <v>15578</v>
      </c>
      <c r="AB6663" s="147" t="s">
        <v>15578</v>
      </c>
    </row>
    <row r="6664" spans="1:28" x14ac:dyDescent="0.2">
      <c r="A6664" s="139" t="s">
        <v>187</v>
      </c>
      <c r="B6664" s="139" t="s">
        <v>435</v>
      </c>
      <c r="C6664" s="138" t="s">
        <v>7207</v>
      </c>
      <c r="D6664" t="s">
        <v>14608</v>
      </c>
      <c r="E6664" s="140">
        <v>5737.4732752595173</v>
      </c>
      <c r="F6664" s="140">
        <v>4612.5617222840538</v>
      </c>
      <c r="G6664" s="140">
        <v>3037.7971079224749</v>
      </c>
      <c r="H6664" s="140">
        <f t="shared" si="832"/>
        <v>5481.1125932803725</v>
      </c>
      <c r="I6664" s="143">
        <v>1.0140999754996938</v>
      </c>
      <c r="J6664" s="144">
        <v>1.0016163225890828</v>
      </c>
      <c r="K6664" s="145">
        <f t="shared" si="833"/>
        <v>5567.3803078074397</v>
      </c>
      <c r="L6664" s="140">
        <f t="shared" si="834"/>
        <v>5599.3563330869465</v>
      </c>
      <c r="N6664" s="140">
        <v>5843.2914308910613</v>
      </c>
      <c r="O6664" s="140">
        <f t="shared" si="835"/>
        <v>5631.202366098918</v>
      </c>
      <c r="Q6664" s="140">
        <v>5042.44753189524</v>
      </c>
      <c r="R6664" s="38">
        <f t="shared" si="836"/>
        <v>5522.8233828598886</v>
      </c>
      <c r="S6664" s="38">
        <f t="shared" si="837"/>
        <v>5554.7283966591949</v>
      </c>
      <c r="T6664" s="38">
        <f t="shared" si="838"/>
        <v>5763.2070409914795</v>
      </c>
      <c r="U6664" s="32">
        <f t="shared" si="839"/>
        <v>5581.9455451936319</v>
      </c>
      <c r="W6664" s="140">
        <v>7612</v>
      </c>
      <c r="Y6664" s="141" t="s">
        <v>15578</v>
      </c>
      <c r="Z6664" s="141" t="s">
        <v>15578</v>
      </c>
      <c r="AA6664" s="147" t="s">
        <v>15578</v>
      </c>
      <c r="AB6664" s="147" t="s">
        <v>15578</v>
      </c>
    </row>
    <row r="6665" spans="1:28" x14ac:dyDescent="0.2">
      <c r="A6665" s="139" t="s">
        <v>187</v>
      </c>
      <c r="B6665" s="139" t="s">
        <v>435</v>
      </c>
      <c r="C6665" s="138" t="s">
        <v>7208</v>
      </c>
      <c r="D6665" t="s">
        <v>11881</v>
      </c>
      <c r="E6665" s="140">
        <v>3292.5511626733805</v>
      </c>
      <c r="F6665" s="140">
        <v>3303.8885387330474</v>
      </c>
      <c r="G6665" s="140">
        <v>2776.2988993949784</v>
      </c>
      <c r="H6665" s="140">
        <f t="shared" si="832"/>
        <v>3272.2261267600406</v>
      </c>
      <c r="I6665" s="143">
        <v>1.0140999754996938</v>
      </c>
      <c r="J6665" s="144">
        <v>1.0016163225890828</v>
      </c>
      <c r="K6665" s="145">
        <f t="shared" si="833"/>
        <v>3323.7279823718773</v>
      </c>
      <c r="L6665" s="140">
        <f t="shared" si="834"/>
        <v>3342.8176805980765</v>
      </c>
      <c r="N6665" s="140">
        <v>3428.997187644206</v>
      </c>
      <c r="O6665" s="140">
        <f t="shared" si="835"/>
        <v>3354.0685233470376</v>
      </c>
      <c r="Q6665" s="140">
        <v>2667.7747444672777</v>
      </c>
      <c r="R6665" s="38">
        <f t="shared" si="836"/>
        <v>3262.3314927808897</v>
      </c>
      <c r="S6665" s="38">
        <f t="shared" si="837"/>
        <v>3281.1777828176332</v>
      </c>
      <c r="T6665" s="38">
        <f t="shared" si="838"/>
        <v>3352.8749433265134</v>
      </c>
      <c r="U6665" s="32">
        <f t="shared" si="839"/>
        <v>3290.5379370594142</v>
      </c>
      <c r="W6665" s="140">
        <v>4108</v>
      </c>
      <c r="Y6665" s="141" t="s">
        <v>15578</v>
      </c>
      <c r="Z6665" s="141" t="s">
        <v>15578</v>
      </c>
      <c r="AA6665" s="147" t="s">
        <v>15578</v>
      </c>
      <c r="AB6665" s="147" t="s">
        <v>15578</v>
      </c>
    </row>
    <row r="6666" spans="1:28" x14ac:dyDescent="0.2">
      <c r="A6666" s="139" t="s">
        <v>187</v>
      </c>
      <c r="B6666" s="139" t="s">
        <v>435</v>
      </c>
      <c r="C6666" s="138" t="s">
        <v>7209</v>
      </c>
      <c r="D6666" t="s">
        <v>14609</v>
      </c>
      <c r="E6666" s="140">
        <v>7543.9962081651447</v>
      </c>
      <c r="F6666" s="140">
        <v>5850.0015609910561</v>
      </c>
      <c r="G6666" s="140">
        <v>16526.87505751324</v>
      </c>
      <c r="H6666" s="140">
        <f t="shared" si="832"/>
        <v>7707.9758134258036</v>
      </c>
      <c r="I6666" s="143">
        <v>1.0140999754996938</v>
      </c>
      <c r="J6666" s="144">
        <v>1.0016163225890828</v>
      </c>
      <c r="K6666" s="145">
        <f t="shared" si="833"/>
        <v>7829.2923245789143</v>
      </c>
      <c r="L6666" s="140">
        <f t="shared" si="834"/>
        <v>7874.2595507158312</v>
      </c>
      <c r="N6666" s="140">
        <v>7231.0766859286159</v>
      </c>
      <c r="O6666" s="140">
        <f t="shared" si="835"/>
        <v>7790.2912209054302</v>
      </c>
      <c r="Q6666" s="140">
        <v>7769.23168937027</v>
      </c>
      <c r="R6666" s="38">
        <f t="shared" si="836"/>
        <v>7835.5143233367726</v>
      </c>
      <c r="S6666" s="38">
        <f t="shared" si="837"/>
        <v>7880.77961162873</v>
      </c>
      <c r="T6666" s="38">
        <f t="shared" si="838"/>
        <v>7284.8921862727821</v>
      </c>
      <c r="U6666" s="32">
        <f t="shared" si="839"/>
        <v>7802.9857607637632</v>
      </c>
      <c r="W6666" s="140">
        <v>9836</v>
      </c>
      <c r="Y6666" s="141" t="s">
        <v>15578</v>
      </c>
      <c r="Z6666" s="141" t="s">
        <v>15578</v>
      </c>
      <c r="AA6666" s="147" t="s">
        <v>15578</v>
      </c>
      <c r="AB6666" s="147" t="s">
        <v>15578</v>
      </c>
    </row>
    <row r="6667" spans="1:28" x14ac:dyDescent="0.2">
      <c r="A6667" s="139" t="s">
        <v>187</v>
      </c>
      <c r="B6667" s="139" t="s">
        <v>435</v>
      </c>
      <c r="C6667" s="138" t="s">
        <v>7210</v>
      </c>
      <c r="D6667" t="s">
        <v>14610</v>
      </c>
      <c r="E6667" s="140">
        <v>4100.7440287746585</v>
      </c>
      <c r="F6667" s="140">
        <v>3184.897957747035</v>
      </c>
      <c r="G6667" s="140">
        <v>6836.3235585240809</v>
      </c>
      <c r="H6667" s="140">
        <f t="shared" si="832"/>
        <v>4099.9930571977657</v>
      </c>
      <c r="I6667" s="143">
        <v>1.0140999754996938</v>
      </c>
      <c r="J6667" s="144">
        <v>1.0016163225890828</v>
      </c>
      <c r="K6667" s="145">
        <f t="shared" si="833"/>
        <v>4164.5232095348865</v>
      </c>
      <c r="L6667" s="140">
        <f t="shared" si="834"/>
        <v>4188.4419813921704</v>
      </c>
      <c r="N6667" s="140">
        <v>4120.781069580803</v>
      </c>
      <c r="O6667" s="140">
        <f t="shared" si="835"/>
        <v>4179.608764480944</v>
      </c>
      <c r="Q6667" s="140">
        <v>3401.5589416097223</v>
      </c>
      <c r="R6667" s="38">
        <f t="shared" si="836"/>
        <v>4093.5805263615307</v>
      </c>
      <c r="S6667" s="38">
        <f t="shared" si="837"/>
        <v>4117.2288913603952</v>
      </c>
      <c r="T6667" s="38">
        <f t="shared" si="838"/>
        <v>4048.858856783695</v>
      </c>
      <c r="U6667" s="32">
        <f t="shared" si="839"/>
        <v>4108.3030975826268</v>
      </c>
      <c r="W6667" s="140">
        <v>4859</v>
      </c>
      <c r="Y6667" s="141" t="s">
        <v>15578</v>
      </c>
      <c r="Z6667" s="141" t="s">
        <v>15578</v>
      </c>
      <c r="AA6667" s="147" t="s">
        <v>15578</v>
      </c>
      <c r="AB6667" s="147" t="s">
        <v>15578</v>
      </c>
    </row>
    <row r="6668" spans="1:28" x14ac:dyDescent="0.2">
      <c r="A6668" s="139" t="s">
        <v>187</v>
      </c>
      <c r="B6668" s="139" t="s">
        <v>435</v>
      </c>
      <c r="C6668" s="138" t="s">
        <v>7211</v>
      </c>
      <c r="D6668" t="s">
        <v>14611</v>
      </c>
      <c r="E6668" s="140">
        <v>2360.3547601685877</v>
      </c>
      <c r="F6668" s="140">
        <v>4901.8810755155137</v>
      </c>
      <c r="G6668" s="140">
        <v>2407.2478035946469</v>
      </c>
      <c r="H6668" s="140">
        <f t="shared" si="832"/>
        <v>2684.4189584961414</v>
      </c>
      <c r="I6668" s="143">
        <v>1.0140999754996938</v>
      </c>
      <c r="J6668" s="144">
        <v>1.0016163225890828</v>
      </c>
      <c r="K6668" s="145">
        <f t="shared" si="833"/>
        <v>2726.6692652434426</v>
      </c>
      <c r="L6668" s="140">
        <f t="shared" si="834"/>
        <v>2742.3297806984424</v>
      </c>
      <c r="N6668" s="140">
        <v>2728.0552534351332</v>
      </c>
      <c r="O6668" s="140">
        <f t="shared" si="835"/>
        <v>2740.466223258165</v>
      </c>
      <c r="Q6668" s="140">
        <v>6148.3427244435261</v>
      </c>
      <c r="R6668" s="38">
        <f t="shared" si="836"/>
        <v>3078.5135420044107</v>
      </c>
      <c r="S6668" s="38">
        <f t="shared" si="837"/>
        <v>3096.297926952122</v>
      </c>
      <c r="T6668" s="38">
        <f t="shared" si="838"/>
        <v>3070.0840005359728</v>
      </c>
      <c r="U6668" s="32">
        <f t="shared" si="839"/>
        <v>3092.8756659755877</v>
      </c>
      <c r="W6668" s="140">
        <v>6447</v>
      </c>
      <c r="Y6668" s="141" t="s">
        <v>15578</v>
      </c>
      <c r="Z6668" s="141" t="s">
        <v>15578</v>
      </c>
      <c r="AA6668" s="147" t="s">
        <v>15578</v>
      </c>
      <c r="AB6668" s="147" t="s">
        <v>15578</v>
      </c>
    </row>
    <row r="6669" spans="1:28" x14ac:dyDescent="0.2">
      <c r="A6669" s="139" t="s">
        <v>187</v>
      </c>
      <c r="B6669" s="139" t="s">
        <v>435</v>
      </c>
      <c r="C6669" s="138" t="s">
        <v>7212</v>
      </c>
      <c r="D6669" t="s">
        <v>14612</v>
      </c>
      <c r="E6669" s="140">
        <v>6143.5311216388463</v>
      </c>
      <c r="F6669" s="140">
        <v>4733.6738945456455</v>
      </c>
      <c r="G6669" s="140">
        <v>11468.502002996402</v>
      </c>
      <c r="H6669" s="140">
        <f t="shared" si="832"/>
        <v>6189.3259566737952</v>
      </c>
      <c r="I6669" s="143">
        <v>1.0140999754996938</v>
      </c>
      <c r="J6669" s="144">
        <v>1.0016163225890828</v>
      </c>
      <c r="K6669" s="145">
        <f t="shared" si="833"/>
        <v>6286.7403037900885</v>
      </c>
      <c r="L6669" s="140">
        <f t="shared" si="834"/>
        <v>6322.8479443257602</v>
      </c>
      <c r="N6669" s="140">
        <v>6460.1208452032388</v>
      </c>
      <c r="O6669" s="140">
        <f t="shared" si="835"/>
        <v>6340.7690937312618</v>
      </c>
      <c r="Q6669" s="140">
        <v>5654.3530002030056</v>
      </c>
      <c r="R6669" s="38">
        <f t="shared" si="836"/>
        <v>6232.4010094884825</v>
      </c>
      <c r="S6669" s="38">
        <f t="shared" si="837"/>
        <v>6268.4052099537112</v>
      </c>
      <c r="T6669" s="38">
        <f t="shared" si="838"/>
        <v>6379.544060703216</v>
      </c>
      <c r="U6669" s="32">
        <f t="shared" si="839"/>
        <v>6282.9145263322971</v>
      </c>
      <c r="W6669" s="140">
        <v>9068</v>
      </c>
      <c r="Y6669" s="141" t="s">
        <v>15578</v>
      </c>
      <c r="Z6669" s="141" t="s">
        <v>15578</v>
      </c>
      <c r="AA6669" s="147" t="s">
        <v>15578</v>
      </c>
      <c r="AB6669" s="147" t="s">
        <v>15578</v>
      </c>
    </row>
    <row r="6670" spans="1:28" x14ac:dyDescent="0.2">
      <c r="A6670" s="139" t="s">
        <v>187</v>
      </c>
      <c r="B6670" s="139" t="s">
        <v>435</v>
      </c>
      <c r="C6670" s="138" t="s">
        <v>7213</v>
      </c>
      <c r="D6670" t="s">
        <v>14613</v>
      </c>
      <c r="E6670" s="140">
        <v>2608.3625964223693</v>
      </c>
      <c r="F6670" s="140">
        <v>5188.8358466544814</v>
      </c>
      <c r="G6670" s="140">
        <v>1899.2090854358569</v>
      </c>
      <c r="H6670" s="140">
        <f t="shared" si="832"/>
        <v>2905.4925568343606</v>
      </c>
      <c r="I6670" s="143">
        <v>1.0140999754996938</v>
      </c>
      <c r="J6670" s="144">
        <v>1.0016163225890828</v>
      </c>
      <c r="K6670" s="145">
        <f t="shared" si="833"/>
        <v>2951.222360444086</v>
      </c>
      <c r="L6670" s="140">
        <f t="shared" si="834"/>
        <v>2968.1725875860452</v>
      </c>
      <c r="N6670" s="140">
        <v>2407.0470872284473</v>
      </c>
      <c r="O6670" s="140">
        <f t="shared" si="835"/>
        <v>2894.9169496351797</v>
      </c>
      <c r="Q6670" s="140">
        <v>4367.7841902435539</v>
      </c>
      <c r="R6670" s="38">
        <f t="shared" si="836"/>
        <v>3099.7530374839016</v>
      </c>
      <c r="S6670" s="38">
        <f t="shared" si="837"/>
        <v>3117.6601217014227</v>
      </c>
      <c r="T6670" s="38">
        <f t="shared" si="838"/>
        <v>2603.1207975299581</v>
      </c>
      <c r="U6670" s="32">
        <f t="shared" si="839"/>
        <v>3050.4863674896346</v>
      </c>
      <c r="W6670" s="140">
        <v>4740</v>
      </c>
      <c r="Y6670" s="141" t="s">
        <v>15578</v>
      </c>
      <c r="Z6670" s="141" t="s">
        <v>15578</v>
      </c>
      <c r="AA6670" s="147" t="s">
        <v>15578</v>
      </c>
      <c r="AB6670" s="147" t="s">
        <v>15578</v>
      </c>
    </row>
    <row r="6671" spans="1:28" x14ac:dyDescent="0.2">
      <c r="A6671" s="139" t="s">
        <v>187</v>
      </c>
      <c r="B6671" s="139" t="s">
        <v>435</v>
      </c>
      <c r="C6671" s="138" t="s">
        <v>7214</v>
      </c>
      <c r="D6671" t="s">
        <v>14614</v>
      </c>
      <c r="E6671" s="140">
        <v>7813.7215942532193</v>
      </c>
      <c r="F6671" s="140">
        <v>4251.3110160850028</v>
      </c>
      <c r="G6671" s="140">
        <v>7144.4328783013489</v>
      </c>
      <c r="H6671" s="140">
        <f t="shared" si="832"/>
        <v>7334.0446545414861</v>
      </c>
      <c r="I6671" s="143">
        <v>1.0140999754996938</v>
      </c>
      <c r="J6671" s="144">
        <v>1.0016163225890828</v>
      </c>
      <c r="K6671" s="145">
        <f t="shared" si="833"/>
        <v>7449.475830205055</v>
      </c>
      <c r="L6671" s="140">
        <f t="shared" si="834"/>
        <v>7492.261595555352</v>
      </c>
      <c r="N6671" s="140">
        <v>7253.0222444887377</v>
      </c>
      <c r="O6671" s="140">
        <f t="shared" si="835"/>
        <v>7461.0285981703337</v>
      </c>
      <c r="Q6671" s="140">
        <v>5172.9520002703084</v>
      </c>
      <c r="R6671" s="38">
        <f t="shared" si="836"/>
        <v>7229.9652019890436</v>
      </c>
      <c r="S6671" s="38">
        <f t="shared" si="837"/>
        <v>7271.7322699445122</v>
      </c>
      <c r="T6671" s="38">
        <f t="shared" si="838"/>
        <v>7045.0152200668945</v>
      </c>
      <c r="U6671" s="32">
        <f t="shared" si="839"/>
        <v>7242.1340746877668</v>
      </c>
      <c r="W6671" s="140">
        <v>8135</v>
      </c>
      <c r="Y6671" s="141" t="s">
        <v>15578</v>
      </c>
      <c r="Z6671" s="141" t="s">
        <v>15578</v>
      </c>
      <c r="AA6671" s="147" t="s">
        <v>15578</v>
      </c>
      <c r="AB6671" s="147" t="s">
        <v>15578</v>
      </c>
    </row>
    <row r="6672" spans="1:28" x14ac:dyDescent="0.2">
      <c r="A6672" s="139" t="s">
        <v>187</v>
      </c>
      <c r="B6672" s="139" t="s">
        <v>435</v>
      </c>
      <c r="C6672" s="138" t="s">
        <v>7215</v>
      </c>
      <c r="D6672" t="s">
        <v>14615</v>
      </c>
      <c r="E6672" s="140">
        <v>1749.0759796192162</v>
      </c>
      <c r="F6672" s="140">
        <v>3413.6003752249308</v>
      </c>
      <c r="G6672" s="140">
        <v>716.06938437559404</v>
      </c>
      <c r="H6672" s="140">
        <f t="shared" si="832"/>
        <v>1916.4762614401388</v>
      </c>
      <c r="I6672" s="143">
        <v>1.0140999754996938</v>
      </c>
      <c r="J6672" s="144">
        <v>1.0016163225890828</v>
      </c>
      <c r="K6672" s="145">
        <f t="shared" si="833"/>
        <v>1946.6398503477096</v>
      </c>
      <c r="L6672" s="140">
        <f t="shared" si="834"/>
        <v>1957.820298174765</v>
      </c>
      <c r="N6672" s="140">
        <v>1967.880496297568</v>
      </c>
      <c r="O6672" s="140">
        <f t="shared" si="835"/>
        <v>1959.1336696592693</v>
      </c>
      <c r="Q6672" s="140">
        <v>4370.1354146987806</v>
      </c>
      <c r="R6672" s="38">
        <f t="shared" si="836"/>
        <v>2195.8676014555926</v>
      </c>
      <c r="S6672" s="38">
        <f t="shared" si="837"/>
        <v>2208.5529946447573</v>
      </c>
      <c r="T6672" s="38">
        <f t="shared" si="838"/>
        <v>2208.1059881376891</v>
      </c>
      <c r="U6672" s="32">
        <f t="shared" si="839"/>
        <v>2208.4946373845319</v>
      </c>
      <c r="W6672" s="140">
        <v>4563</v>
      </c>
      <c r="Y6672" s="141" t="s">
        <v>15578</v>
      </c>
      <c r="Z6672" s="141" t="s">
        <v>15578</v>
      </c>
      <c r="AA6672" s="147" t="s">
        <v>15578</v>
      </c>
      <c r="AB6672" s="147" t="s">
        <v>15578</v>
      </c>
    </row>
    <row r="6673" spans="1:28" x14ac:dyDescent="0.2">
      <c r="A6673" s="139" t="s">
        <v>187</v>
      </c>
      <c r="B6673" s="139" t="s">
        <v>435</v>
      </c>
      <c r="C6673" s="138" t="s">
        <v>7216</v>
      </c>
      <c r="D6673" t="s">
        <v>14616</v>
      </c>
      <c r="E6673" s="140">
        <v>4860.6288941289113</v>
      </c>
      <c r="F6673" s="140">
        <v>4378.2536067635992</v>
      </c>
      <c r="G6673" s="140">
        <v>3946.4910273170372</v>
      </c>
      <c r="H6673" s="140">
        <f t="shared" si="832"/>
        <v>4760.96342246729</v>
      </c>
      <c r="I6673" s="143">
        <v>1.0140999754996938</v>
      </c>
      <c r="J6673" s="144">
        <v>1.0016163225890828</v>
      </c>
      <c r="K6673" s="145">
        <f t="shared" si="833"/>
        <v>4835.8966456794415</v>
      </c>
      <c r="L6673" s="140">
        <f t="shared" si="834"/>
        <v>4863.6714239130179</v>
      </c>
      <c r="N6673" s="140">
        <v>5034.7398568383678</v>
      </c>
      <c r="O6673" s="140">
        <f t="shared" si="835"/>
        <v>4886.0046224206872</v>
      </c>
      <c r="Q6673" s="140">
        <v>3029.8128899995777</v>
      </c>
      <c r="R6673" s="38">
        <f t="shared" si="836"/>
        <v>4660.0569193412739</v>
      </c>
      <c r="S6673" s="38">
        <f t="shared" si="837"/>
        <v>4686.9777839082199</v>
      </c>
      <c r="T6673" s="38">
        <f t="shared" si="838"/>
        <v>4834.2471601544885</v>
      </c>
      <c r="U6673" s="32">
        <f t="shared" si="839"/>
        <v>4706.2039857127556</v>
      </c>
      <c r="W6673" s="140">
        <v>5250</v>
      </c>
      <c r="Y6673" s="141" t="s">
        <v>15578</v>
      </c>
      <c r="Z6673" s="141" t="s">
        <v>15578</v>
      </c>
      <c r="AA6673" s="147" t="s">
        <v>15578</v>
      </c>
      <c r="AB6673" s="147" t="s">
        <v>15578</v>
      </c>
    </row>
    <row r="6674" spans="1:28" x14ac:dyDescent="0.2">
      <c r="A6674" s="139" t="s">
        <v>187</v>
      </c>
      <c r="B6674" s="139" t="s">
        <v>435</v>
      </c>
      <c r="C6674" s="138" t="s">
        <v>7217</v>
      </c>
      <c r="D6674" t="s">
        <v>14617</v>
      </c>
      <c r="E6674" s="140">
        <v>6731.1483440525335</v>
      </c>
      <c r="F6674" s="140">
        <v>3997.7424567509688</v>
      </c>
      <c r="G6674" s="140">
        <v>12758.586834691105</v>
      </c>
      <c r="H6674" s="140">
        <f t="shared" si="832"/>
        <v>6638.8213708875319</v>
      </c>
      <c r="I6674" s="143">
        <v>1.0140999754996938</v>
      </c>
      <c r="J6674" s="144">
        <v>1.0016163225890828</v>
      </c>
      <c r="K6674" s="145">
        <f t="shared" si="833"/>
        <v>6743.3103659725884</v>
      </c>
      <c r="L6674" s="140">
        <f t="shared" si="834"/>
        <v>6782.0402983300964</v>
      </c>
      <c r="N6674" s="140">
        <v>6345.4418524638504</v>
      </c>
      <c r="O6674" s="140">
        <f t="shared" si="835"/>
        <v>6725.0418235505576</v>
      </c>
      <c r="Q6674" s="140">
        <v>6014.5662023416144</v>
      </c>
      <c r="R6674" s="38">
        <f t="shared" si="836"/>
        <v>6679.902328402437</v>
      </c>
      <c r="S6674" s="38">
        <f t="shared" si="837"/>
        <v>6718.4917166901605</v>
      </c>
      <c r="T6674" s="38">
        <f t="shared" si="838"/>
        <v>6312.354287451627</v>
      </c>
      <c r="U6674" s="32">
        <f t="shared" si="839"/>
        <v>6665.4699658418522</v>
      </c>
      <c r="W6674" s="140">
        <v>9550</v>
      </c>
      <c r="Y6674" s="141" t="s">
        <v>15578</v>
      </c>
      <c r="Z6674" s="141" t="s">
        <v>15578</v>
      </c>
      <c r="AA6674" s="147" t="s">
        <v>15578</v>
      </c>
      <c r="AB6674" s="147" t="s">
        <v>15578</v>
      </c>
    </row>
    <row r="6675" spans="1:28" x14ac:dyDescent="0.2">
      <c r="A6675" s="139" t="s">
        <v>187</v>
      </c>
      <c r="B6675" s="139" t="s">
        <v>435</v>
      </c>
      <c r="C6675" s="138" t="s">
        <v>7218</v>
      </c>
      <c r="D6675" t="s">
        <v>14618</v>
      </c>
      <c r="E6675" s="140">
        <v>2641.5618702251959</v>
      </c>
      <c r="F6675" s="140">
        <v>6601.832065545872</v>
      </c>
      <c r="G6675" s="140">
        <v>3928.8787916524843</v>
      </c>
      <c r="H6675" s="140">
        <f t="shared" si="832"/>
        <v>3197.7115674055303</v>
      </c>
      <c r="I6675" s="143">
        <v>1.0140999754996938</v>
      </c>
      <c r="J6675" s="144">
        <v>1.0016163225890828</v>
      </c>
      <c r="K6675" s="145">
        <f t="shared" si="833"/>
        <v>3248.0406317956749</v>
      </c>
      <c r="L6675" s="140">
        <f t="shared" si="834"/>
        <v>3266.6956227625246</v>
      </c>
      <c r="N6675" s="140">
        <v>2923.5216195175144</v>
      </c>
      <c r="O6675" s="140">
        <f t="shared" si="835"/>
        <v>3221.8938261593676</v>
      </c>
      <c r="Q6675" s="140">
        <v>3422.4534661269536</v>
      </c>
      <c r="R6675" s="38">
        <f t="shared" si="836"/>
        <v>3270.8685449243862</v>
      </c>
      <c r="S6675" s="38">
        <f t="shared" si="837"/>
        <v>3289.7641529906155</v>
      </c>
      <c r="T6675" s="38">
        <f t="shared" si="838"/>
        <v>2973.4148041784583</v>
      </c>
      <c r="U6675" s="32">
        <f t="shared" si="839"/>
        <v>3248.4643486726745</v>
      </c>
      <c r="W6675" s="140">
        <v>3838</v>
      </c>
      <c r="Y6675" s="141" t="s">
        <v>15578</v>
      </c>
      <c r="Z6675" s="141" t="s">
        <v>15578</v>
      </c>
      <c r="AA6675" s="147" t="s">
        <v>15578</v>
      </c>
      <c r="AB6675" s="147" t="s">
        <v>15578</v>
      </c>
    </row>
    <row r="6676" spans="1:28" x14ac:dyDescent="0.2">
      <c r="A6676" s="139" t="s">
        <v>187</v>
      </c>
      <c r="B6676" s="139" t="s">
        <v>435</v>
      </c>
      <c r="C6676" s="138" t="s">
        <v>7219</v>
      </c>
      <c r="D6676" t="s">
        <v>14619</v>
      </c>
      <c r="E6676" s="140">
        <v>5615.7277108416256</v>
      </c>
      <c r="F6676" s="140">
        <v>5401.9635774914532</v>
      </c>
      <c r="G6676" s="140">
        <v>1520.8592913469504</v>
      </c>
      <c r="H6676" s="140">
        <f t="shared" si="832"/>
        <v>5416.0245068803852</v>
      </c>
      <c r="I6676" s="143">
        <v>1.0140999754996938</v>
      </c>
      <c r="J6676" s="144">
        <v>1.0016163225890828</v>
      </c>
      <c r="K6676" s="145">
        <f t="shared" si="833"/>
        <v>5501.2677942749842</v>
      </c>
      <c r="L6676" s="140">
        <f t="shared" si="834"/>
        <v>5532.864104987294</v>
      </c>
      <c r="N6676" s="140">
        <v>5665.9289987003704</v>
      </c>
      <c r="O6676" s="140">
        <f t="shared" si="835"/>
        <v>5550.235893778934</v>
      </c>
      <c r="Q6676" s="140">
        <v>4742.1881751176625</v>
      </c>
      <c r="R6676" s="38">
        <f t="shared" si="836"/>
        <v>5432.8236041530699</v>
      </c>
      <c r="S6676" s="38">
        <f t="shared" si="837"/>
        <v>5464.2086947206308</v>
      </c>
      <c r="T6676" s="38">
        <f t="shared" si="838"/>
        <v>5573.5549163421001</v>
      </c>
      <c r="U6676" s="32">
        <f t="shared" si="839"/>
        <v>5478.4839811178672</v>
      </c>
      <c r="W6676" s="140">
        <v>6923</v>
      </c>
      <c r="Y6676" s="141" t="s">
        <v>15578</v>
      </c>
      <c r="Z6676" s="141" t="s">
        <v>15578</v>
      </c>
      <c r="AA6676" s="147" t="s">
        <v>15578</v>
      </c>
      <c r="AB6676" s="147" t="s">
        <v>15578</v>
      </c>
    </row>
    <row r="6677" spans="1:28" x14ac:dyDescent="0.2">
      <c r="A6677" s="139" t="s">
        <v>187</v>
      </c>
      <c r="B6677" s="139" t="s">
        <v>435</v>
      </c>
      <c r="C6677" s="138" t="s">
        <v>7220</v>
      </c>
      <c r="D6677" t="s">
        <v>14620</v>
      </c>
      <c r="E6677" s="140">
        <v>961.57533537763788</v>
      </c>
      <c r="F6677" s="140">
        <v>1901.259837466024</v>
      </c>
      <c r="G6677" s="140">
        <v>337.35559879748365</v>
      </c>
      <c r="H6677" s="140">
        <f t="shared" si="832"/>
        <v>1054.348478183719</v>
      </c>
      <c r="I6677" s="143">
        <v>1.0140999754996938</v>
      </c>
      <c r="J6677" s="144">
        <v>1.0016163225890828</v>
      </c>
      <c r="K6677" s="145">
        <f t="shared" si="833"/>
        <v>1070.9429618729446</v>
      </c>
      <c r="L6677" s="140">
        <f t="shared" si="834"/>
        <v>1077.0938797783976</v>
      </c>
      <c r="N6677" s="140">
        <v>1149.6193434120285</v>
      </c>
      <c r="O6677" s="140">
        <f t="shared" si="835"/>
        <v>1086.5621700321431</v>
      </c>
      <c r="Q6677" s="140">
        <v>1744.5965214608984</v>
      </c>
      <c r="R6677" s="38">
        <f t="shared" si="836"/>
        <v>1141.0541536838043</v>
      </c>
      <c r="S6677" s="38">
        <f t="shared" si="837"/>
        <v>1147.6459539271402</v>
      </c>
      <c r="T6677" s="38">
        <f t="shared" si="838"/>
        <v>1209.1170612169155</v>
      </c>
      <c r="U6677" s="32">
        <f t="shared" si="839"/>
        <v>1155.6710840935448</v>
      </c>
      <c r="W6677" s="140">
        <v>1474</v>
      </c>
      <c r="Y6677" s="141" t="s">
        <v>15578</v>
      </c>
      <c r="Z6677" s="141" t="s">
        <v>15578</v>
      </c>
      <c r="AA6677" s="147" t="s">
        <v>15578</v>
      </c>
      <c r="AB6677" s="147" t="s">
        <v>15578</v>
      </c>
    </row>
    <row r="6678" spans="1:28" x14ac:dyDescent="0.2">
      <c r="A6678" s="139" t="s">
        <v>187</v>
      </c>
      <c r="B6678" s="139" t="s">
        <v>435</v>
      </c>
      <c r="C6678" s="138" t="s">
        <v>7221</v>
      </c>
      <c r="D6678" t="s">
        <v>14621</v>
      </c>
      <c r="E6678" s="140">
        <v>2862.9679017191465</v>
      </c>
      <c r="F6678" s="140">
        <v>2542.1140974592372</v>
      </c>
      <c r="G6678" s="140">
        <v>916.80061750716879</v>
      </c>
      <c r="H6678" s="140">
        <f t="shared" si="832"/>
        <v>2740.268424525535</v>
      </c>
      <c r="I6678" s="143">
        <v>1.0140999754996938</v>
      </c>
      <c r="J6678" s="144">
        <v>1.0016163225890828</v>
      </c>
      <c r="K6678" s="145">
        <f t="shared" si="833"/>
        <v>2783.3977509444662</v>
      </c>
      <c r="L6678" s="140">
        <f t="shared" si="834"/>
        <v>2799.3840841795627</v>
      </c>
      <c r="N6678" s="140">
        <v>2857.9037666553813</v>
      </c>
      <c r="O6678" s="140">
        <f t="shared" si="835"/>
        <v>2807.02390213422</v>
      </c>
      <c r="Q6678" s="140">
        <v>2797.1800627297098</v>
      </c>
      <c r="R6678" s="38">
        <f t="shared" si="836"/>
        <v>2789.1784884942008</v>
      </c>
      <c r="S6678" s="38">
        <f t="shared" si="837"/>
        <v>2805.2914024867632</v>
      </c>
      <c r="T6678" s="38">
        <f t="shared" si="838"/>
        <v>2851.831396262814</v>
      </c>
      <c r="U6678" s="32">
        <f t="shared" si="839"/>
        <v>2811.3672570542731</v>
      </c>
      <c r="W6678" s="140">
        <v>4266</v>
      </c>
      <c r="Y6678" s="141" t="s">
        <v>15578</v>
      </c>
      <c r="Z6678" s="141" t="s">
        <v>15578</v>
      </c>
      <c r="AA6678" s="147" t="s">
        <v>15578</v>
      </c>
      <c r="AB6678" s="147" t="s">
        <v>15578</v>
      </c>
    </row>
    <row r="6679" spans="1:28" x14ac:dyDescent="0.2">
      <c r="A6679" s="139" t="s">
        <v>187</v>
      </c>
      <c r="B6679" s="139" t="s">
        <v>435</v>
      </c>
      <c r="C6679" s="138" t="s">
        <v>7222</v>
      </c>
      <c r="D6679" t="s">
        <v>14622</v>
      </c>
      <c r="E6679" s="140">
        <v>3377.6598927885775</v>
      </c>
      <c r="F6679" s="140">
        <v>3081.2566480480941</v>
      </c>
      <c r="G6679" s="140">
        <v>3311.4912306006231</v>
      </c>
      <c r="H6679" s="140">
        <f t="shared" si="832"/>
        <v>3337.3074871305071</v>
      </c>
      <c r="I6679" s="143">
        <v>1.0140999754996938</v>
      </c>
      <c r="J6679" s="144">
        <v>1.0016163225890828</v>
      </c>
      <c r="K6679" s="145">
        <f t="shared" si="833"/>
        <v>3389.8336640132397</v>
      </c>
      <c r="L6679" s="140">
        <f t="shared" si="834"/>
        <v>3409.303037567945</v>
      </c>
      <c r="N6679" s="140">
        <v>3489.1202839763077</v>
      </c>
      <c r="O6679" s="140">
        <f t="shared" si="835"/>
        <v>3419.7232792097875</v>
      </c>
      <c r="Q6679" s="140">
        <v>3017.7326146691894</v>
      </c>
      <c r="R6679" s="38">
        <f t="shared" si="836"/>
        <v>3357.3731950567649</v>
      </c>
      <c r="S6679" s="38">
        <f t="shared" si="837"/>
        <v>3376.7685352101626</v>
      </c>
      <c r="T6679" s="38">
        <f t="shared" si="838"/>
        <v>3441.9815170455959</v>
      </c>
      <c r="U6679" s="32">
        <f t="shared" si="839"/>
        <v>3385.2821717923321</v>
      </c>
      <c r="W6679" s="140">
        <v>4300</v>
      </c>
      <c r="Y6679" s="141" t="s">
        <v>15578</v>
      </c>
      <c r="Z6679" s="141" t="s">
        <v>15578</v>
      </c>
      <c r="AA6679" s="147" t="s">
        <v>15578</v>
      </c>
      <c r="AB6679" s="147" t="s">
        <v>15578</v>
      </c>
    </row>
    <row r="6680" spans="1:28" x14ac:dyDescent="0.2">
      <c r="A6680" s="139" t="s">
        <v>187</v>
      </c>
      <c r="B6680" s="139" t="s">
        <v>435</v>
      </c>
      <c r="C6680" s="138" t="s">
        <v>7223</v>
      </c>
      <c r="D6680" t="s">
        <v>14623</v>
      </c>
      <c r="E6680" s="140">
        <v>6046.5447929518241</v>
      </c>
      <c r="F6680" s="140">
        <v>4959.6483104577519</v>
      </c>
      <c r="G6680" s="140">
        <v>16432.752169216306</v>
      </c>
      <c r="H6680" s="140">
        <f t="shared" si="832"/>
        <v>6346.6170741231108</v>
      </c>
      <c r="I6680" s="143">
        <v>1.0140999754996938</v>
      </c>
      <c r="J6680" s="144">
        <v>1.0016163225890828</v>
      </c>
      <c r="K6680" s="145">
        <f t="shared" si="833"/>
        <v>6446.5070400096511</v>
      </c>
      <c r="L6680" s="140">
        <f t="shared" si="834"/>
        <v>6483.5322943805077</v>
      </c>
      <c r="N6680" s="140">
        <v>6081.7000643297288</v>
      </c>
      <c r="O6680" s="140">
        <f t="shared" si="835"/>
        <v>6431.0725926866271</v>
      </c>
      <c r="Q6680" s="140">
        <v>6206.6049631177857</v>
      </c>
      <c r="R6680" s="38">
        <f t="shared" si="836"/>
        <v>6432.2854626127337</v>
      </c>
      <c r="S6680" s="38">
        <f t="shared" si="837"/>
        <v>6469.4443833710257</v>
      </c>
      <c r="T6680" s="38">
        <f t="shared" si="838"/>
        <v>6094.1905542085351</v>
      </c>
      <c r="U6680" s="32">
        <f t="shared" si="839"/>
        <v>6420.4545252532162</v>
      </c>
      <c r="W6680" s="140">
        <v>9541</v>
      </c>
      <c r="Y6680" s="141" t="s">
        <v>15578</v>
      </c>
      <c r="Z6680" s="141" t="s">
        <v>15578</v>
      </c>
      <c r="AA6680" s="147" t="s">
        <v>15578</v>
      </c>
      <c r="AB6680" s="147" t="s">
        <v>15578</v>
      </c>
    </row>
    <row r="6681" spans="1:28" x14ac:dyDescent="0.2">
      <c r="A6681" s="139" t="s">
        <v>187</v>
      </c>
      <c r="B6681" s="139" t="s">
        <v>435</v>
      </c>
      <c r="C6681" s="138" t="s">
        <v>7224</v>
      </c>
      <c r="D6681" t="s">
        <v>14624</v>
      </c>
      <c r="E6681" s="140">
        <v>3204.5738958655215</v>
      </c>
      <c r="F6681" s="140">
        <v>4142.2190329700543</v>
      </c>
      <c r="G6681" s="140">
        <v>13007.65426957357</v>
      </c>
      <c r="H6681" s="140">
        <f t="shared" si="832"/>
        <v>3736.6354054391149</v>
      </c>
      <c r="I6681" s="143">
        <v>1.0140999754996938</v>
      </c>
      <c r="J6681" s="144">
        <v>1.0016163225890828</v>
      </c>
      <c r="K6681" s="145">
        <f t="shared" si="833"/>
        <v>3795.4466396479033</v>
      </c>
      <c r="L6681" s="140">
        <f t="shared" si="834"/>
        <v>3817.2456350436746</v>
      </c>
      <c r="N6681" s="140">
        <v>3278.6130208327872</v>
      </c>
      <c r="O6681" s="140">
        <f t="shared" si="835"/>
        <v>3746.9264715944728</v>
      </c>
      <c r="Q6681" s="140">
        <v>6016.1571853644673</v>
      </c>
      <c r="R6681" s="38">
        <f t="shared" si="836"/>
        <v>4026.9865770747174</v>
      </c>
      <c r="S6681" s="38">
        <f t="shared" si="837"/>
        <v>4050.2502328906776</v>
      </c>
      <c r="T6681" s="38">
        <f t="shared" si="838"/>
        <v>3552.3674372859555</v>
      </c>
      <c r="U6681" s="32">
        <f t="shared" si="839"/>
        <v>3985.2510093773267</v>
      </c>
      <c r="W6681" s="140">
        <v>5198</v>
      </c>
      <c r="Y6681" s="141" t="s">
        <v>15578</v>
      </c>
      <c r="Z6681" s="141" t="s">
        <v>15579</v>
      </c>
      <c r="AA6681" s="147" t="s">
        <v>15578</v>
      </c>
      <c r="AB6681" s="147" t="s">
        <v>15578</v>
      </c>
    </row>
    <row r="6682" spans="1:28" x14ac:dyDescent="0.2">
      <c r="A6682" s="139" t="s">
        <v>188</v>
      </c>
      <c r="B6682" s="139" t="s">
        <v>444</v>
      </c>
      <c r="C6682" s="138" t="s">
        <v>7225</v>
      </c>
      <c r="D6682" t="s">
        <v>14625</v>
      </c>
      <c r="E6682" s="140">
        <v>5512.4348482402474</v>
      </c>
      <c r="F6682" s="140">
        <v>3923.6066257063667</v>
      </c>
      <c r="G6682" s="140">
        <v>6988.2182632414269</v>
      </c>
      <c r="H6682" s="140">
        <f t="shared" si="832"/>
        <v>5373.2921149310914</v>
      </c>
      <c r="I6682" s="143">
        <v>1.0017208791655368</v>
      </c>
      <c r="J6682" s="144">
        <v>0.99814358927713531</v>
      </c>
      <c r="K6682" s="145">
        <f t="shared" si="833"/>
        <v>5372.5466984492577</v>
      </c>
      <c r="L6682" s="140">
        <f t="shared" si="834"/>
        <v>5403.4037047155689</v>
      </c>
      <c r="N6682" s="140">
        <v>5890.7757598343378</v>
      </c>
      <c r="O6682" s="140">
        <f t="shared" si="835"/>
        <v>5467.0307378737434</v>
      </c>
      <c r="Q6682" s="140">
        <v>6947.3062601614774</v>
      </c>
      <c r="R6682" s="38">
        <f t="shared" si="836"/>
        <v>5529.9262772696875</v>
      </c>
      <c r="S6682" s="38">
        <f t="shared" si="837"/>
        <v>5561.8723240567333</v>
      </c>
      <c r="T6682" s="38">
        <f t="shared" si="838"/>
        <v>5996.4288098670522</v>
      </c>
      <c r="U6682" s="32">
        <f t="shared" si="839"/>
        <v>5618.6042183895224</v>
      </c>
      <c r="W6682" s="140">
        <v>5466</v>
      </c>
      <c r="Y6682" s="141" t="s">
        <v>15578</v>
      </c>
      <c r="Z6682" s="141" t="s">
        <v>15578</v>
      </c>
      <c r="AA6682" s="147" t="s">
        <v>15578</v>
      </c>
      <c r="AB6682" s="147" t="s">
        <v>15578</v>
      </c>
    </row>
    <row r="6683" spans="1:28" x14ac:dyDescent="0.2">
      <c r="A6683" s="139" t="s">
        <v>188</v>
      </c>
      <c r="B6683" s="139" t="s">
        <v>444</v>
      </c>
      <c r="C6683" s="138" t="s">
        <v>7226</v>
      </c>
      <c r="D6683" t="s">
        <v>14626</v>
      </c>
      <c r="E6683" s="140">
        <v>9595.0667556973276</v>
      </c>
      <c r="F6683" s="140">
        <v>16102.808348661605</v>
      </c>
      <c r="G6683" s="140">
        <v>14105.561392618722</v>
      </c>
      <c r="H6683" s="140">
        <f t="shared" si="832"/>
        <v>10609.925471394316</v>
      </c>
      <c r="I6683" s="143">
        <v>1.0017208791655368</v>
      </c>
      <c r="J6683" s="144">
        <v>0.99814358927713531</v>
      </c>
      <c r="K6683" s="145">
        <f t="shared" si="833"/>
        <v>10608.453596583075</v>
      </c>
      <c r="L6683" s="140">
        <f t="shared" si="834"/>
        <v>10669.382823908378</v>
      </c>
      <c r="N6683" s="140">
        <v>11276.83350289872</v>
      </c>
      <c r="O6683" s="140">
        <f t="shared" si="835"/>
        <v>10748.686272040328</v>
      </c>
      <c r="Q6683" s="140">
        <v>11007.246248882127</v>
      </c>
      <c r="R6683" s="38">
        <f t="shared" si="836"/>
        <v>10648.180162451063</v>
      </c>
      <c r="S6683" s="38">
        <f t="shared" si="837"/>
        <v>10709.694049727424</v>
      </c>
      <c r="T6683" s="38">
        <f t="shared" si="838"/>
        <v>11249.874777497062</v>
      </c>
      <c r="U6683" s="32">
        <f t="shared" si="839"/>
        <v>10780.215321343683</v>
      </c>
      <c r="W6683" s="140">
        <v>11251</v>
      </c>
      <c r="Y6683" s="141" t="s">
        <v>15578</v>
      </c>
      <c r="Z6683" s="141" t="s">
        <v>15578</v>
      </c>
      <c r="AA6683" s="147" t="s">
        <v>15578</v>
      </c>
      <c r="AB6683" s="147" t="s">
        <v>15578</v>
      </c>
    </row>
    <row r="6684" spans="1:28" x14ac:dyDescent="0.2">
      <c r="A6684" s="139" t="s">
        <v>188</v>
      </c>
      <c r="B6684" s="139" t="s">
        <v>444</v>
      </c>
      <c r="C6684" s="138" t="s">
        <v>7227</v>
      </c>
      <c r="D6684" t="s">
        <v>14627</v>
      </c>
      <c r="E6684" s="140">
        <v>4844.1725642582915</v>
      </c>
      <c r="F6684" s="140">
        <v>4071.019635981293</v>
      </c>
      <c r="G6684" s="140">
        <v>3817.1668615583894</v>
      </c>
      <c r="H6684" s="140">
        <f t="shared" si="832"/>
        <v>4702.8990874936608</v>
      </c>
      <c r="I6684" s="143">
        <v>1.0017208791655368</v>
      </c>
      <c r="J6684" s="144">
        <v>0.99814358927713531</v>
      </c>
      <c r="K6684" s="145">
        <f t="shared" si="833"/>
        <v>4702.2466720996645</v>
      </c>
      <c r="L6684" s="140">
        <f t="shared" si="834"/>
        <v>4729.2538370757457</v>
      </c>
      <c r="N6684" s="140">
        <v>4996.0952226904865</v>
      </c>
      <c r="O6684" s="140">
        <f t="shared" si="835"/>
        <v>4764.0903146951787</v>
      </c>
      <c r="Q6684" s="140">
        <v>5215.2251195233766</v>
      </c>
      <c r="R6684" s="38">
        <f t="shared" si="836"/>
        <v>4753.4721679974646</v>
      </c>
      <c r="S6684" s="38">
        <f t="shared" si="837"/>
        <v>4780.9326867577156</v>
      </c>
      <c r="T6684" s="38">
        <f t="shared" si="838"/>
        <v>5018.0082123737757</v>
      </c>
      <c r="U6684" s="32">
        <f t="shared" si="839"/>
        <v>4811.8831940158489</v>
      </c>
      <c r="W6684" s="140">
        <v>4400</v>
      </c>
      <c r="Y6684" s="141" t="s">
        <v>15578</v>
      </c>
      <c r="Z6684" s="141" t="s">
        <v>15578</v>
      </c>
      <c r="AA6684" s="147" t="s">
        <v>15578</v>
      </c>
      <c r="AB6684" s="147" t="s">
        <v>15578</v>
      </c>
    </row>
    <row r="6685" spans="1:28" x14ac:dyDescent="0.2">
      <c r="A6685" s="139" t="s">
        <v>188</v>
      </c>
      <c r="B6685" s="139" t="s">
        <v>444</v>
      </c>
      <c r="C6685" s="138" t="s">
        <v>7228</v>
      </c>
      <c r="D6685" t="s">
        <v>14628</v>
      </c>
      <c r="E6685" s="140">
        <v>10779.059583586459</v>
      </c>
      <c r="F6685" s="140">
        <v>15283.886094378577</v>
      </c>
      <c r="G6685" s="140">
        <v>4592.2275261655013</v>
      </c>
      <c r="H6685" s="140">
        <f t="shared" si="832"/>
        <v>11089.159606793644</v>
      </c>
      <c r="I6685" s="143">
        <v>1.0017208791655368</v>
      </c>
      <c r="J6685" s="144">
        <v>0.99814358927713531</v>
      </c>
      <c r="K6685" s="145">
        <f t="shared" si="833"/>
        <v>11087.621249644288</v>
      </c>
      <c r="L6685" s="140">
        <f t="shared" si="834"/>
        <v>11151.302557147394</v>
      </c>
      <c r="N6685" s="140">
        <v>11816.378106988379</v>
      </c>
      <c r="O6685" s="140">
        <f t="shared" si="835"/>
        <v>11238.129004453878</v>
      </c>
      <c r="Q6685" s="140">
        <v>10046.070377116359</v>
      </c>
      <c r="R6685" s="38">
        <f t="shared" si="836"/>
        <v>10983.326797058722</v>
      </c>
      <c r="S6685" s="38">
        <f t="shared" si="837"/>
        <v>11046.7768059998</v>
      </c>
      <c r="T6685" s="38">
        <f t="shared" si="838"/>
        <v>11639.347334001177</v>
      </c>
      <c r="U6685" s="32">
        <f t="shared" si="839"/>
        <v>11124.137631754391</v>
      </c>
      <c r="W6685" s="140">
        <v>10510</v>
      </c>
      <c r="Y6685" s="141" t="s">
        <v>15578</v>
      </c>
      <c r="Z6685" s="141" t="s">
        <v>15578</v>
      </c>
      <c r="AA6685" s="147" t="s">
        <v>15578</v>
      </c>
      <c r="AB6685" s="147" t="s">
        <v>15578</v>
      </c>
    </row>
    <row r="6686" spans="1:28" x14ac:dyDescent="0.2">
      <c r="A6686" s="139" t="s">
        <v>188</v>
      </c>
      <c r="B6686" s="139" t="s">
        <v>444</v>
      </c>
      <c r="C6686" s="138" t="s">
        <v>7229</v>
      </c>
      <c r="D6686" t="s">
        <v>14629</v>
      </c>
      <c r="E6686" s="140">
        <v>7907.8523911911561</v>
      </c>
      <c r="F6686" s="140">
        <v>12996.545998798752</v>
      </c>
      <c r="G6686" s="140">
        <v>13890.379807744175</v>
      </c>
      <c r="H6686" s="140">
        <f t="shared" si="832"/>
        <v>8804.9265116922888</v>
      </c>
      <c r="I6686" s="143">
        <v>1.0017208791655368</v>
      </c>
      <c r="J6686" s="144">
        <v>0.99814358927713531</v>
      </c>
      <c r="K6686" s="145">
        <f t="shared" si="833"/>
        <v>8803.7050375563649</v>
      </c>
      <c r="L6686" s="140">
        <f t="shared" si="834"/>
        <v>8854.2687639896849</v>
      </c>
      <c r="N6686" s="140">
        <v>8602.4440868660095</v>
      </c>
      <c r="O6686" s="140">
        <f t="shared" si="835"/>
        <v>8821.3927365008094</v>
      </c>
      <c r="Q6686" s="140">
        <v>14298.2005204753</v>
      </c>
      <c r="R6686" s="38">
        <f t="shared" si="836"/>
        <v>9352.9562323230748</v>
      </c>
      <c r="S6686" s="38">
        <f t="shared" si="837"/>
        <v>9406.9876899616938</v>
      </c>
      <c r="T6686" s="38">
        <f t="shared" si="838"/>
        <v>9172.0197302269389</v>
      </c>
      <c r="U6686" s="32">
        <f t="shared" si="839"/>
        <v>9376.3123280731088</v>
      </c>
      <c r="W6686" s="140">
        <v>7731</v>
      </c>
      <c r="Y6686" s="141" t="s">
        <v>15578</v>
      </c>
      <c r="Z6686" s="141" t="s">
        <v>15578</v>
      </c>
      <c r="AA6686" s="147" t="s">
        <v>15578</v>
      </c>
      <c r="AB6686" s="147" t="s">
        <v>15578</v>
      </c>
    </row>
    <row r="6687" spans="1:28" x14ac:dyDescent="0.2">
      <c r="A6687" s="139" t="s">
        <v>188</v>
      </c>
      <c r="B6687" s="139" t="s">
        <v>444</v>
      </c>
      <c r="C6687" s="138" t="s">
        <v>7230</v>
      </c>
      <c r="D6687" t="s">
        <v>14630</v>
      </c>
      <c r="E6687" s="140">
        <v>7309.6247781958864</v>
      </c>
      <c r="F6687" s="140">
        <v>5787.541579452899</v>
      </c>
      <c r="G6687" s="140">
        <v>8326.136886636672</v>
      </c>
      <c r="H6687" s="140">
        <f t="shared" si="832"/>
        <v>7159.5807618929612</v>
      </c>
      <c r="I6687" s="143">
        <v>1.0017208791655368</v>
      </c>
      <c r="J6687" s="144">
        <v>0.99814358927713531</v>
      </c>
      <c r="K6687" s="145">
        <f t="shared" si="833"/>
        <v>7158.5875403466944</v>
      </c>
      <c r="L6687" s="140">
        <f t="shared" si="834"/>
        <v>7199.7026004827312</v>
      </c>
      <c r="N6687" s="140">
        <v>7700.1727679952401</v>
      </c>
      <c r="O6687" s="140">
        <f t="shared" si="835"/>
        <v>7265.0396086442579</v>
      </c>
      <c r="Q6687" s="140">
        <v>7507.5559962537736</v>
      </c>
      <c r="R6687" s="38">
        <f t="shared" si="836"/>
        <v>7193.3802364540279</v>
      </c>
      <c r="S6687" s="38">
        <f t="shared" si="837"/>
        <v>7234.9359552952264</v>
      </c>
      <c r="T6687" s="38">
        <f t="shared" si="838"/>
        <v>7680.9110908210941</v>
      </c>
      <c r="U6687" s="32">
        <f t="shared" si="839"/>
        <v>7293.1585686720036</v>
      </c>
      <c r="W6687" s="140">
        <v>7980</v>
      </c>
      <c r="Y6687" s="141" t="s">
        <v>15578</v>
      </c>
      <c r="Z6687" s="141" t="s">
        <v>15578</v>
      </c>
      <c r="AA6687" s="147" t="s">
        <v>15578</v>
      </c>
      <c r="AB6687" s="147" t="s">
        <v>15578</v>
      </c>
    </row>
    <row r="6688" spans="1:28" x14ac:dyDescent="0.2">
      <c r="A6688" s="139" t="s">
        <v>188</v>
      </c>
      <c r="B6688" s="139" t="s">
        <v>444</v>
      </c>
      <c r="C6688" s="138" t="s">
        <v>7231</v>
      </c>
      <c r="D6688" t="s">
        <v>14631</v>
      </c>
      <c r="E6688" s="140">
        <v>15002.393601866901</v>
      </c>
      <c r="F6688" s="140">
        <v>18246.854153509517</v>
      </c>
      <c r="G6688" s="140">
        <v>4042.4744038108188</v>
      </c>
      <c r="H6688" s="140">
        <f t="shared" si="832"/>
        <v>14951.56535950034</v>
      </c>
      <c r="I6688" s="143">
        <v>1.0017208791655368</v>
      </c>
      <c r="J6688" s="144">
        <v>0.99814358927713531</v>
      </c>
      <c r="K6688" s="145">
        <f t="shared" si="833"/>
        <v>14949.491185416779</v>
      </c>
      <c r="L6688" s="140">
        <f t="shared" si="834"/>
        <v>15035.352987850198</v>
      </c>
      <c r="N6688" s="140">
        <v>15575.451701792375</v>
      </c>
      <c r="O6688" s="140">
        <f t="shared" si="835"/>
        <v>15105.863552458404</v>
      </c>
      <c r="Q6688" s="140">
        <v>22743.419478859694</v>
      </c>
      <c r="R6688" s="38">
        <f t="shared" si="836"/>
        <v>15728.568503909062</v>
      </c>
      <c r="S6688" s="38">
        <f t="shared" si="837"/>
        <v>15819.431484738388</v>
      </c>
      <c r="T6688" s="38">
        <f t="shared" si="838"/>
        <v>16292.248479499107</v>
      </c>
      <c r="U6688" s="32">
        <f t="shared" si="839"/>
        <v>15881.158336508865</v>
      </c>
      <c r="W6688" s="140">
        <v>14704</v>
      </c>
      <c r="Y6688" s="141" t="s">
        <v>15578</v>
      </c>
      <c r="Z6688" s="141" t="s">
        <v>15578</v>
      </c>
      <c r="AA6688" s="147" t="s">
        <v>15578</v>
      </c>
      <c r="AB6688" s="147" t="s">
        <v>15578</v>
      </c>
    </row>
    <row r="6689" spans="1:28" x14ac:dyDescent="0.2">
      <c r="A6689" s="139" t="s">
        <v>188</v>
      </c>
      <c r="B6689" s="139" t="s">
        <v>444</v>
      </c>
      <c r="C6689" s="138" t="s">
        <v>7232</v>
      </c>
      <c r="D6689" t="s">
        <v>14632</v>
      </c>
      <c r="E6689" s="140">
        <v>5061.1099829115747</v>
      </c>
      <c r="F6689" s="140">
        <v>3463.0530272419937</v>
      </c>
      <c r="G6689" s="140">
        <v>2296.3406232058073</v>
      </c>
      <c r="H6689" s="140">
        <f t="shared" si="832"/>
        <v>4742.0437058195112</v>
      </c>
      <c r="I6689" s="143">
        <v>1.0017208791655368</v>
      </c>
      <c r="J6689" s="144">
        <v>0.99814358927713531</v>
      </c>
      <c r="K6689" s="145">
        <f t="shared" si="833"/>
        <v>4741.385860040743</v>
      </c>
      <c r="L6689" s="140">
        <f t="shared" si="834"/>
        <v>4768.6178193714086</v>
      </c>
      <c r="N6689" s="140">
        <v>4984.7596046118624</v>
      </c>
      <c r="O6689" s="140">
        <f t="shared" si="835"/>
        <v>4796.8354005640967</v>
      </c>
      <c r="Q6689" s="140">
        <v>5124.7147549619976</v>
      </c>
      <c r="R6689" s="38">
        <f t="shared" si="836"/>
        <v>4779.6476563043352</v>
      </c>
      <c r="S6689" s="38">
        <f t="shared" si="837"/>
        <v>4807.2593892638715</v>
      </c>
      <c r="T6689" s="38">
        <f t="shared" si="838"/>
        <v>4998.7551196468758</v>
      </c>
      <c r="U6689" s="32">
        <f t="shared" si="839"/>
        <v>4832.2593970787611</v>
      </c>
      <c r="W6689" s="140">
        <v>3982</v>
      </c>
      <c r="Y6689" s="141" t="s">
        <v>15578</v>
      </c>
      <c r="Z6689" s="141" t="s">
        <v>15578</v>
      </c>
      <c r="AA6689" s="147" t="s">
        <v>15578</v>
      </c>
      <c r="AB6689" s="147" t="s">
        <v>15578</v>
      </c>
    </row>
    <row r="6690" spans="1:28" x14ac:dyDescent="0.2">
      <c r="A6690" s="139" t="s">
        <v>188</v>
      </c>
      <c r="B6690" s="139" t="s">
        <v>444</v>
      </c>
      <c r="C6690" s="138" t="s">
        <v>7233</v>
      </c>
      <c r="D6690" t="s">
        <v>14633</v>
      </c>
      <c r="E6690" s="140">
        <v>12026.603134952815</v>
      </c>
      <c r="F6690" s="140">
        <v>11959.88498037836</v>
      </c>
      <c r="G6690" s="140">
        <v>2516.5713771788733</v>
      </c>
      <c r="H6690" s="140">
        <f t="shared" si="832"/>
        <v>11617.267169492012</v>
      </c>
      <c r="I6690" s="143">
        <v>1.0017208791655368</v>
      </c>
      <c r="J6690" s="144">
        <v>0.99814358927713531</v>
      </c>
      <c r="K6690" s="145">
        <f t="shared" si="833"/>
        <v>11615.655549978912</v>
      </c>
      <c r="L6690" s="140">
        <f t="shared" si="834"/>
        <v>11682.369601286546</v>
      </c>
      <c r="N6690" s="140">
        <v>12311.097061864866</v>
      </c>
      <c r="O6690" s="140">
        <f t="shared" si="835"/>
        <v>11764.45075994453</v>
      </c>
      <c r="Q6690" s="140">
        <v>15110.711562451275</v>
      </c>
      <c r="R6690" s="38">
        <f t="shared" si="836"/>
        <v>11964.951526042742</v>
      </c>
      <c r="S6690" s="38">
        <f t="shared" si="837"/>
        <v>12034.072321165606</v>
      </c>
      <c r="T6690" s="38">
        <f t="shared" si="838"/>
        <v>12591.058511923507</v>
      </c>
      <c r="U6690" s="32">
        <f t="shared" si="839"/>
        <v>12106.787567055857</v>
      </c>
      <c r="W6690" s="140">
        <v>13027</v>
      </c>
      <c r="Y6690" s="141" t="s">
        <v>15578</v>
      </c>
      <c r="Z6690" s="141" t="s">
        <v>15578</v>
      </c>
      <c r="AA6690" s="147" t="s">
        <v>15578</v>
      </c>
      <c r="AB6690" s="147" t="s">
        <v>15578</v>
      </c>
    </row>
    <row r="6691" spans="1:28" x14ac:dyDescent="0.2">
      <c r="A6691" s="139" t="s">
        <v>188</v>
      </c>
      <c r="B6691" s="139" t="s">
        <v>444</v>
      </c>
      <c r="C6691" s="138" t="s">
        <v>7234</v>
      </c>
      <c r="D6691" t="s">
        <v>14634</v>
      </c>
      <c r="E6691" s="140">
        <v>8222.0477565868696</v>
      </c>
      <c r="F6691" s="140">
        <v>7394.9331915963367</v>
      </c>
      <c r="G6691" s="140">
        <v>9426.1348074565194</v>
      </c>
      <c r="H6691" s="140">
        <f t="shared" si="832"/>
        <v>8167.9840116048181</v>
      </c>
      <c r="I6691" s="143">
        <v>1.0017208791655368</v>
      </c>
      <c r="J6691" s="144">
        <v>0.99814358927713531</v>
      </c>
      <c r="K6691" s="145">
        <f t="shared" si="833"/>
        <v>8166.850898091654</v>
      </c>
      <c r="L6691" s="140">
        <f t="shared" si="834"/>
        <v>8213.7568783432871</v>
      </c>
      <c r="N6691" s="140">
        <v>8736.1756763962931</v>
      </c>
      <c r="O6691" s="140">
        <f t="shared" si="835"/>
        <v>8281.9593077543686</v>
      </c>
      <c r="Q6691" s="140">
        <v>8124.3256385764153</v>
      </c>
      <c r="R6691" s="38">
        <f t="shared" si="836"/>
        <v>8162.4856664449026</v>
      </c>
      <c r="S6691" s="38">
        <f t="shared" si="837"/>
        <v>8209.6398482412624</v>
      </c>
      <c r="T6691" s="38">
        <f t="shared" si="838"/>
        <v>8674.9906726143054</v>
      </c>
      <c r="U6691" s="32">
        <f t="shared" si="839"/>
        <v>8270.391982102019</v>
      </c>
      <c r="W6691" s="140">
        <v>8598</v>
      </c>
      <c r="Y6691" s="141" t="s">
        <v>15578</v>
      </c>
      <c r="Z6691" s="141" t="s">
        <v>15578</v>
      </c>
      <c r="AA6691" s="147" t="s">
        <v>15578</v>
      </c>
      <c r="AB6691" s="147" t="s">
        <v>15578</v>
      </c>
    </row>
    <row r="6692" spans="1:28" x14ac:dyDescent="0.2">
      <c r="A6692" s="139" t="s">
        <v>188</v>
      </c>
      <c r="B6692" s="139" t="s">
        <v>444</v>
      </c>
      <c r="C6692" s="138" t="s">
        <v>7235</v>
      </c>
      <c r="D6692" t="s">
        <v>14635</v>
      </c>
      <c r="E6692" s="140">
        <v>14033.383368962652</v>
      </c>
      <c r="F6692" s="140">
        <v>9051.8191769317327</v>
      </c>
      <c r="G6692" s="140">
        <v>7175.5949898080989</v>
      </c>
      <c r="H6692" s="140">
        <f t="shared" si="832"/>
        <v>13112.99047246726</v>
      </c>
      <c r="I6692" s="143">
        <v>1.0017208791655368</v>
      </c>
      <c r="J6692" s="144">
        <v>0.99814358927713531</v>
      </c>
      <c r="K6692" s="145">
        <f t="shared" si="833"/>
        <v>13111.17135692036</v>
      </c>
      <c r="L6692" s="140">
        <f t="shared" si="834"/>
        <v>13186.474843223408</v>
      </c>
      <c r="N6692" s="140">
        <v>13737.645211738571</v>
      </c>
      <c r="O6692" s="140">
        <f t="shared" si="835"/>
        <v>13258.430826224467</v>
      </c>
      <c r="Q6692" s="140">
        <v>8563.4802530393645</v>
      </c>
      <c r="R6692" s="38">
        <f t="shared" si="836"/>
        <v>12656.283448611246</v>
      </c>
      <c r="S6692" s="38">
        <f t="shared" si="837"/>
        <v>12729.398026080637</v>
      </c>
      <c r="T6692" s="38">
        <f t="shared" si="838"/>
        <v>13220.22871586865</v>
      </c>
      <c r="U6692" s="32">
        <f t="shared" si="839"/>
        <v>12793.476588333411</v>
      </c>
      <c r="W6692" s="140">
        <v>13489</v>
      </c>
      <c r="Y6692" s="141" t="s">
        <v>15578</v>
      </c>
      <c r="Z6692" s="141" t="s">
        <v>15578</v>
      </c>
      <c r="AA6692" s="147" t="s">
        <v>15578</v>
      </c>
      <c r="AB6692" s="147" t="s">
        <v>15578</v>
      </c>
    </row>
    <row r="6693" spans="1:28" x14ac:dyDescent="0.2">
      <c r="A6693" s="139" t="s">
        <v>188</v>
      </c>
      <c r="B6693" s="139" t="s">
        <v>444</v>
      </c>
      <c r="C6693" s="138" t="s">
        <v>7236</v>
      </c>
      <c r="D6693" t="s">
        <v>14636</v>
      </c>
      <c r="E6693" s="140">
        <v>8830.6944780083704</v>
      </c>
      <c r="F6693" s="140">
        <v>7593.5913486692916</v>
      </c>
      <c r="G6693" s="140">
        <v>12417.715404725337</v>
      </c>
      <c r="H6693" s="140">
        <f t="shared" si="832"/>
        <v>8825.121820512215</v>
      </c>
      <c r="I6693" s="143">
        <v>1.0017208791655368</v>
      </c>
      <c r="J6693" s="144">
        <v>0.99814358927713531</v>
      </c>
      <c r="K6693" s="145">
        <f t="shared" si="833"/>
        <v>8823.8975447575212</v>
      </c>
      <c r="L6693" s="140">
        <f t="shared" si="834"/>
        <v>8874.5772460452663</v>
      </c>
      <c r="N6693" s="140">
        <v>9309.3401808251328</v>
      </c>
      <c r="O6693" s="140">
        <f t="shared" si="835"/>
        <v>8931.3360925500019</v>
      </c>
      <c r="Q6693" s="140">
        <v>11121.13365213169</v>
      </c>
      <c r="R6693" s="38">
        <f t="shared" si="836"/>
        <v>9053.4668762161709</v>
      </c>
      <c r="S6693" s="38">
        <f t="shared" si="837"/>
        <v>9105.7682021129385</v>
      </c>
      <c r="T6693" s="38">
        <f t="shared" si="838"/>
        <v>9490.5195279557884</v>
      </c>
      <c r="U6693" s="32">
        <f t="shared" si="839"/>
        <v>9155.9979703360859</v>
      </c>
      <c r="W6693" s="140">
        <v>8961</v>
      </c>
      <c r="Y6693" s="141" t="s">
        <v>15578</v>
      </c>
      <c r="Z6693" s="141" t="s">
        <v>15578</v>
      </c>
      <c r="AA6693" s="147" t="s">
        <v>15578</v>
      </c>
      <c r="AB6693" s="147" t="s">
        <v>15578</v>
      </c>
    </row>
    <row r="6694" spans="1:28" x14ac:dyDescent="0.2">
      <c r="A6694" s="139" t="s">
        <v>188</v>
      </c>
      <c r="B6694" s="139" t="s">
        <v>444</v>
      </c>
      <c r="C6694" s="138" t="s">
        <v>7237</v>
      </c>
      <c r="D6694" t="s">
        <v>14637</v>
      </c>
      <c r="E6694" s="140">
        <v>11821.213576696833</v>
      </c>
      <c r="F6694" s="140">
        <v>13327.534702255156</v>
      </c>
      <c r="G6694" s="140">
        <v>15310.880602236402</v>
      </c>
      <c r="H6694" s="140">
        <f t="shared" si="832"/>
        <v>12159.211124293295</v>
      </c>
      <c r="I6694" s="143">
        <v>1.0017208791655368</v>
      </c>
      <c r="J6694" s="144">
        <v>0.99814358927713531</v>
      </c>
      <c r="K6694" s="145">
        <f t="shared" si="833"/>
        <v>12157.524322946136</v>
      </c>
      <c r="L6694" s="140">
        <f t="shared" si="834"/>
        <v>12227.350575796438</v>
      </c>
      <c r="N6694" s="140">
        <v>12031.309222422467</v>
      </c>
      <c r="O6694" s="140">
        <f t="shared" si="835"/>
        <v>12201.757131198021</v>
      </c>
      <c r="Q6694" s="140">
        <v>16443.671118234881</v>
      </c>
      <c r="R6694" s="38">
        <f t="shared" si="836"/>
        <v>12585.910885648098</v>
      </c>
      <c r="S6694" s="38">
        <f t="shared" si="837"/>
        <v>12658.618925113864</v>
      </c>
      <c r="T6694" s="38">
        <f t="shared" si="838"/>
        <v>12472.54541200371</v>
      </c>
      <c r="U6694" s="32">
        <f t="shared" si="839"/>
        <v>12634.326794565606</v>
      </c>
      <c r="W6694" s="140">
        <v>11697</v>
      </c>
      <c r="Y6694" s="141" t="s">
        <v>15578</v>
      </c>
      <c r="Z6694" s="141" t="s">
        <v>15578</v>
      </c>
      <c r="AA6694" s="147" t="s">
        <v>15578</v>
      </c>
      <c r="AB6694" s="147" t="s">
        <v>15578</v>
      </c>
    </row>
    <row r="6695" spans="1:28" x14ac:dyDescent="0.2">
      <c r="A6695" s="139" t="s">
        <v>188</v>
      </c>
      <c r="B6695" s="139" t="s">
        <v>444</v>
      </c>
      <c r="C6695" s="138" t="s">
        <v>7238</v>
      </c>
      <c r="D6695" t="s">
        <v>14638</v>
      </c>
      <c r="E6695" s="140">
        <v>10110.707546426205</v>
      </c>
      <c r="F6695" s="140">
        <v>9850.5265848051768</v>
      </c>
      <c r="G6695" s="140">
        <v>3370.5177273484692</v>
      </c>
      <c r="H6695" s="140">
        <f t="shared" si="832"/>
        <v>9793.6124810375622</v>
      </c>
      <c r="I6695" s="143">
        <v>1.0017208791655368</v>
      </c>
      <c r="J6695" s="144">
        <v>0.99814358927713531</v>
      </c>
      <c r="K6695" s="145">
        <f t="shared" si="833"/>
        <v>9792.2538502384341</v>
      </c>
      <c r="L6695" s="140">
        <f t="shared" si="834"/>
        <v>9848.4952670892781</v>
      </c>
      <c r="N6695" s="140">
        <v>10820.59152137097</v>
      </c>
      <c r="O6695" s="140">
        <f t="shared" si="835"/>
        <v>9975.4036524891035</v>
      </c>
      <c r="Q6695" s="140">
        <v>11748.795114674598</v>
      </c>
      <c r="R6695" s="38">
        <f t="shared" si="836"/>
        <v>9987.7449900933279</v>
      </c>
      <c r="S6695" s="38">
        <f t="shared" si="837"/>
        <v>10045.443583664477</v>
      </c>
      <c r="T6695" s="38">
        <f t="shared" si="838"/>
        <v>10913.411880701333</v>
      </c>
      <c r="U6695" s="32">
        <f t="shared" si="839"/>
        <v>10158.757933627257</v>
      </c>
      <c r="W6695" s="140">
        <v>11495</v>
      </c>
      <c r="Y6695" s="141" t="s">
        <v>15578</v>
      </c>
      <c r="Z6695" s="141" t="s">
        <v>15578</v>
      </c>
      <c r="AA6695" s="147" t="s">
        <v>15578</v>
      </c>
      <c r="AB6695" s="147" t="s">
        <v>15578</v>
      </c>
    </row>
    <row r="6696" spans="1:28" x14ac:dyDescent="0.2">
      <c r="A6696" s="139" t="s">
        <v>188</v>
      </c>
      <c r="B6696" s="139" t="s">
        <v>444</v>
      </c>
      <c r="C6696" s="138" t="s">
        <v>7239</v>
      </c>
      <c r="D6696" t="s">
        <v>14639</v>
      </c>
      <c r="E6696" s="140">
        <v>31463.517925515702</v>
      </c>
      <c r="F6696" s="140">
        <v>28311.932269881167</v>
      </c>
      <c r="G6696" s="140">
        <v>49838.800895744207</v>
      </c>
      <c r="H6696" s="140">
        <f t="shared" si="832"/>
        <v>31838.699465154754</v>
      </c>
      <c r="I6696" s="143">
        <v>1.0017208791655368</v>
      </c>
      <c r="J6696" s="144">
        <v>0.99814358927713531</v>
      </c>
      <c r="K6696" s="145">
        <f t="shared" si="833"/>
        <v>31834.282602859934</v>
      </c>
      <c r="L6696" s="140">
        <f t="shared" si="834"/>
        <v>32017.121526911258</v>
      </c>
      <c r="N6696" s="140">
        <v>35002.533166704234</v>
      </c>
      <c r="O6696" s="140">
        <f t="shared" si="835"/>
        <v>32406.870761404432</v>
      </c>
      <c r="Q6696" s="140">
        <v>45486.770848638836</v>
      </c>
      <c r="R6696" s="38">
        <f t="shared" si="836"/>
        <v>33198.900406678658</v>
      </c>
      <c r="S6696" s="38">
        <f t="shared" si="837"/>
        <v>33390.688429247719</v>
      </c>
      <c r="T6696" s="38">
        <f t="shared" si="838"/>
        <v>36050.956934897695</v>
      </c>
      <c r="U6696" s="32">
        <f t="shared" si="839"/>
        <v>33737.989819717033</v>
      </c>
      <c r="W6696" s="140">
        <v>33917</v>
      </c>
      <c r="Y6696" s="141" t="s">
        <v>15578</v>
      </c>
      <c r="Z6696" s="141" t="s">
        <v>15578</v>
      </c>
      <c r="AA6696" s="147" t="s">
        <v>15578</v>
      </c>
      <c r="AB6696" s="147" t="s">
        <v>15578</v>
      </c>
    </row>
    <row r="6697" spans="1:28" x14ac:dyDescent="0.2">
      <c r="A6697" s="139" t="s">
        <v>188</v>
      </c>
      <c r="B6697" s="139" t="s">
        <v>444</v>
      </c>
      <c r="C6697" s="138" t="s">
        <v>7240</v>
      </c>
      <c r="D6697" t="s">
        <v>14640</v>
      </c>
      <c r="E6697" s="140">
        <v>5908.9148822628795</v>
      </c>
      <c r="F6697" s="140">
        <v>4527.3415991226093</v>
      </c>
      <c r="G6697" s="140">
        <v>8268.8451892532103</v>
      </c>
      <c r="H6697" s="140">
        <f t="shared" si="832"/>
        <v>5833.3074101540369</v>
      </c>
      <c r="I6697" s="143">
        <v>1.0017208791655368</v>
      </c>
      <c r="J6697" s="144">
        <v>0.99814358927713531</v>
      </c>
      <c r="K6697" s="145">
        <f t="shared" si="833"/>
        <v>5832.4981774910575</v>
      </c>
      <c r="L6697" s="140">
        <f t="shared" si="834"/>
        <v>5865.9968966111792</v>
      </c>
      <c r="N6697" s="140">
        <v>5934.2347027039214</v>
      </c>
      <c r="O6697" s="140">
        <f t="shared" si="835"/>
        <v>5874.9054277944988</v>
      </c>
      <c r="Q6697" s="140">
        <v>5284.2674460921007</v>
      </c>
      <c r="R6697" s="38">
        <f t="shared" si="836"/>
        <v>5777.6017977085203</v>
      </c>
      <c r="S6697" s="38">
        <f t="shared" si="837"/>
        <v>5810.9786508693269</v>
      </c>
      <c r="T6697" s="38">
        <f t="shared" si="838"/>
        <v>5869.2379770427397</v>
      </c>
      <c r="U6697" s="32">
        <f t="shared" si="839"/>
        <v>5818.5844789821131</v>
      </c>
      <c r="W6697" s="140">
        <v>5765</v>
      </c>
      <c r="Y6697" s="141" t="s">
        <v>15578</v>
      </c>
      <c r="Z6697" s="141" t="s">
        <v>15578</v>
      </c>
      <c r="AA6697" s="147" t="s">
        <v>15578</v>
      </c>
      <c r="AB6697" s="147" t="s">
        <v>15578</v>
      </c>
    </row>
    <row r="6698" spans="1:28" x14ac:dyDescent="0.2">
      <c r="A6698" s="139" t="s">
        <v>188</v>
      </c>
      <c r="B6698" s="139" t="s">
        <v>444</v>
      </c>
      <c r="C6698" s="138" t="s">
        <v>7241</v>
      </c>
      <c r="D6698" t="s">
        <v>14641</v>
      </c>
      <c r="E6698" s="140">
        <v>5512.079994478584</v>
      </c>
      <c r="F6698" s="140">
        <v>12577.381112985513</v>
      </c>
      <c r="G6698" s="140">
        <v>6514.9450590690449</v>
      </c>
      <c r="H6698" s="140">
        <f t="shared" si="832"/>
        <v>6449.7394636413937</v>
      </c>
      <c r="I6698" s="143">
        <v>1.0017208791655368</v>
      </c>
      <c r="J6698" s="144">
        <v>0.99814358927713531</v>
      </c>
      <c r="K6698" s="145">
        <f t="shared" si="833"/>
        <v>6448.8447156922966</v>
      </c>
      <c r="L6698" s="140">
        <f t="shared" si="834"/>
        <v>6485.8833964095847</v>
      </c>
      <c r="N6698" s="140">
        <v>6475.8825047962155</v>
      </c>
      <c r="O6698" s="140">
        <f t="shared" si="835"/>
        <v>6484.5777674642814</v>
      </c>
      <c r="Q6698" s="140">
        <v>7603.0611538708663</v>
      </c>
      <c r="R6698" s="38">
        <f t="shared" si="836"/>
        <v>6564.1608851198689</v>
      </c>
      <c r="S6698" s="38">
        <f t="shared" si="837"/>
        <v>6602.081642149793</v>
      </c>
      <c r="T6698" s="38">
        <f t="shared" si="838"/>
        <v>6588.6003697036804</v>
      </c>
      <c r="U6698" s="32">
        <f t="shared" si="839"/>
        <v>6600.3216451209637</v>
      </c>
      <c r="W6698" s="140">
        <v>6021</v>
      </c>
      <c r="Y6698" s="141" t="s">
        <v>15578</v>
      </c>
      <c r="Z6698" s="141" t="s">
        <v>15578</v>
      </c>
      <c r="AA6698" s="147" t="s">
        <v>15578</v>
      </c>
      <c r="AB6698" s="147" t="s">
        <v>15578</v>
      </c>
    </row>
    <row r="6699" spans="1:28" x14ac:dyDescent="0.2">
      <c r="A6699" s="139" t="s">
        <v>188</v>
      </c>
      <c r="B6699" s="139" t="s">
        <v>444</v>
      </c>
      <c r="C6699" s="138" t="s">
        <v>7242</v>
      </c>
      <c r="D6699" t="s">
        <v>14642</v>
      </c>
      <c r="E6699" s="140">
        <v>3677.9033081345992</v>
      </c>
      <c r="F6699" s="140">
        <v>5877.0027189598213</v>
      </c>
      <c r="G6699" s="140">
        <v>6641.8763606399352</v>
      </c>
      <c r="H6699" s="140">
        <f t="shared" si="832"/>
        <v>4081.5367890583716</v>
      </c>
      <c r="I6699" s="143">
        <v>1.0017208791655368</v>
      </c>
      <c r="J6699" s="144">
        <v>0.99814358927713531</v>
      </c>
      <c r="K6699" s="145">
        <f t="shared" si="833"/>
        <v>4080.9705729047173</v>
      </c>
      <c r="L6699" s="140">
        <f t="shared" si="834"/>
        <v>4104.409463547976</v>
      </c>
      <c r="N6699" s="140">
        <v>4060.1038576573251</v>
      </c>
      <c r="O6699" s="140">
        <f t="shared" si="835"/>
        <v>4098.6253111217347</v>
      </c>
      <c r="Q6699" s="140">
        <v>7441.9058880176544</v>
      </c>
      <c r="R6699" s="38">
        <f t="shared" si="836"/>
        <v>4416.9608656717455</v>
      </c>
      <c r="S6699" s="38">
        <f t="shared" si="837"/>
        <v>4442.4773791651169</v>
      </c>
      <c r="T6699" s="38">
        <f t="shared" si="838"/>
        <v>4398.2840606933587</v>
      </c>
      <c r="U6699" s="32">
        <f t="shared" si="839"/>
        <v>4436.7078860022657</v>
      </c>
      <c r="W6699" s="140">
        <v>4024</v>
      </c>
      <c r="Y6699" s="141" t="s">
        <v>15578</v>
      </c>
      <c r="Z6699" s="141" t="s">
        <v>15578</v>
      </c>
      <c r="AA6699" s="147" t="s">
        <v>15578</v>
      </c>
      <c r="AB6699" s="147" t="s">
        <v>15578</v>
      </c>
    </row>
    <row r="6700" spans="1:28" x14ac:dyDescent="0.2">
      <c r="A6700" s="139" t="s">
        <v>188</v>
      </c>
      <c r="B6700" s="139" t="s">
        <v>444</v>
      </c>
      <c r="C6700" s="138" t="s">
        <v>7243</v>
      </c>
      <c r="D6700" t="s">
        <v>14643</v>
      </c>
      <c r="E6700" s="140">
        <v>3085.0956262121313</v>
      </c>
      <c r="F6700" s="140">
        <v>3715.5659708717808</v>
      </c>
      <c r="G6700" s="140">
        <v>5280.6453984855589</v>
      </c>
      <c r="H6700" s="140">
        <f t="shared" si="832"/>
        <v>3257.5451266519835</v>
      </c>
      <c r="I6700" s="143">
        <v>1.0017208791655368</v>
      </c>
      <c r="J6700" s="144">
        <v>0.99814358927713531</v>
      </c>
      <c r="K6700" s="145">
        <f t="shared" si="833"/>
        <v>3257.0932197435582</v>
      </c>
      <c r="L6700" s="140">
        <f t="shared" si="834"/>
        <v>3275.8002038858444</v>
      </c>
      <c r="N6700" s="140">
        <v>3424.9057154528841</v>
      </c>
      <c r="O6700" s="140">
        <f t="shared" si="835"/>
        <v>3295.2661154597663</v>
      </c>
      <c r="Q6700" s="140">
        <v>4107.5490607854827</v>
      </c>
      <c r="R6700" s="38">
        <f t="shared" si="836"/>
        <v>3342.0818213739826</v>
      </c>
      <c r="S6700" s="38">
        <f t="shared" si="837"/>
        <v>3361.3888241943646</v>
      </c>
      <c r="T6700" s="38">
        <f t="shared" si="838"/>
        <v>3493.170049986144</v>
      </c>
      <c r="U6700" s="32">
        <f t="shared" si="839"/>
        <v>3378.5930285286386</v>
      </c>
      <c r="W6700" s="140">
        <v>3812</v>
      </c>
      <c r="Y6700" s="141" t="s">
        <v>15578</v>
      </c>
      <c r="Z6700" s="141" t="s">
        <v>15578</v>
      </c>
      <c r="AA6700" s="147" t="s">
        <v>15578</v>
      </c>
      <c r="AB6700" s="147" t="s">
        <v>15578</v>
      </c>
    </row>
    <row r="6701" spans="1:28" x14ac:dyDescent="0.2">
      <c r="A6701" s="139" t="s">
        <v>188</v>
      </c>
      <c r="B6701" s="139" t="s">
        <v>444</v>
      </c>
      <c r="C6701" s="138" t="s">
        <v>7244</v>
      </c>
      <c r="D6701" t="s">
        <v>14644</v>
      </c>
      <c r="E6701" s="140">
        <v>6776.9067772734252</v>
      </c>
      <c r="F6701" s="140">
        <v>8496.4513072076752</v>
      </c>
      <c r="G6701" s="140">
        <v>9456.81501391038</v>
      </c>
      <c r="H6701" s="140">
        <f t="shared" si="832"/>
        <v>7107.7919778997857</v>
      </c>
      <c r="I6701" s="143">
        <v>1.0017208791655368</v>
      </c>
      <c r="J6701" s="144">
        <v>0.99814358927713531</v>
      </c>
      <c r="K6701" s="145">
        <f t="shared" si="833"/>
        <v>7106.8059408155459</v>
      </c>
      <c r="L6701" s="140">
        <f t="shared" si="834"/>
        <v>7147.6235954135955</v>
      </c>
      <c r="N6701" s="140">
        <v>7332.426763436737</v>
      </c>
      <c r="O6701" s="140">
        <f t="shared" si="835"/>
        <v>7171.7498808172149</v>
      </c>
      <c r="Q6701" s="140">
        <v>7566.8089405919891</v>
      </c>
      <c r="R6701" s="38">
        <f t="shared" si="836"/>
        <v>7152.7012693161414</v>
      </c>
      <c r="S6701" s="38">
        <f t="shared" si="837"/>
        <v>7194.0219882455367</v>
      </c>
      <c r="T6701" s="38">
        <f t="shared" si="838"/>
        <v>7355.8649811522628</v>
      </c>
      <c r="U6701" s="32">
        <f t="shared" si="839"/>
        <v>7215.1507939863277</v>
      </c>
      <c r="W6701" s="140">
        <v>6988</v>
      </c>
      <c r="Y6701" s="141" t="s">
        <v>15578</v>
      </c>
      <c r="Z6701" s="141" t="s">
        <v>15578</v>
      </c>
      <c r="AA6701" s="147" t="s">
        <v>15578</v>
      </c>
      <c r="AB6701" s="147" t="s">
        <v>15578</v>
      </c>
    </row>
    <row r="6702" spans="1:28" x14ac:dyDescent="0.2">
      <c r="A6702" s="139" t="s">
        <v>188</v>
      </c>
      <c r="B6702" s="139" t="s">
        <v>444</v>
      </c>
      <c r="C6702" s="138" t="s">
        <v>7245</v>
      </c>
      <c r="D6702" t="s">
        <v>14645</v>
      </c>
      <c r="E6702" s="140">
        <v>4827.8301837957733</v>
      </c>
      <c r="F6702" s="140">
        <v>4882.3816027678185</v>
      </c>
      <c r="G6702" s="140">
        <v>2566.3226553516365</v>
      </c>
      <c r="H6702" s="140">
        <f t="shared" si="832"/>
        <v>4739.4131069824853</v>
      </c>
      <c r="I6702" s="143">
        <v>1.0017208791655368</v>
      </c>
      <c r="J6702" s="144">
        <v>0.99814358927713531</v>
      </c>
      <c r="K6702" s="145">
        <f t="shared" si="833"/>
        <v>4738.7556261367399</v>
      </c>
      <c r="L6702" s="140">
        <f t="shared" si="834"/>
        <v>4765.9724788245767</v>
      </c>
      <c r="N6702" s="140">
        <v>5821.0376746380198</v>
      </c>
      <c r="O6702" s="140">
        <f t="shared" si="835"/>
        <v>4903.712563618109</v>
      </c>
      <c r="Q6702" s="140">
        <v>25622.543719820515</v>
      </c>
      <c r="R6702" s="38">
        <f t="shared" si="836"/>
        <v>6826.7789836520114</v>
      </c>
      <c r="S6702" s="38">
        <f t="shared" si="837"/>
        <v>6866.2168694178681</v>
      </c>
      <c r="T6702" s="38">
        <f t="shared" si="838"/>
        <v>7801.1882791562693</v>
      </c>
      <c r="U6702" s="32">
        <f t="shared" si="839"/>
        <v>6988.2785597929396</v>
      </c>
      <c r="W6702" s="140">
        <v>16646</v>
      </c>
      <c r="Y6702" s="141" t="s">
        <v>15578</v>
      </c>
      <c r="Z6702" s="141" t="s">
        <v>15578</v>
      </c>
      <c r="AA6702" s="147" t="s">
        <v>15578</v>
      </c>
      <c r="AB6702" s="147" t="s">
        <v>15578</v>
      </c>
    </row>
    <row r="6703" spans="1:28" x14ac:dyDescent="0.2">
      <c r="A6703" s="139" t="s">
        <v>188</v>
      </c>
      <c r="B6703" s="139" t="s">
        <v>444</v>
      </c>
      <c r="C6703" s="138" t="s">
        <v>7246</v>
      </c>
      <c r="D6703" t="s">
        <v>14646</v>
      </c>
      <c r="E6703" s="140">
        <v>4240.0526651597711</v>
      </c>
      <c r="F6703" s="140">
        <v>5431.2584231523761</v>
      </c>
      <c r="G6703" s="140">
        <v>5994.4593537037135</v>
      </c>
      <c r="H6703" s="140">
        <f t="shared" si="832"/>
        <v>4464.968425655391</v>
      </c>
      <c r="I6703" s="143">
        <v>1.0017208791655368</v>
      </c>
      <c r="J6703" s="144">
        <v>0.99814358927713531</v>
      </c>
      <c r="K6703" s="145">
        <f t="shared" si="833"/>
        <v>4464.3490174817489</v>
      </c>
      <c r="L6703" s="140">
        <f t="shared" si="834"/>
        <v>4489.9898268296129</v>
      </c>
      <c r="N6703" s="140">
        <v>4664.9095728959637</v>
      </c>
      <c r="O6703" s="140">
        <f t="shared" si="835"/>
        <v>4512.82581909895</v>
      </c>
      <c r="Q6703" s="140">
        <v>4558.9849133279276</v>
      </c>
      <c r="R6703" s="38">
        <f t="shared" si="836"/>
        <v>4473.7493619938468</v>
      </c>
      <c r="S6703" s="38">
        <f t="shared" si="837"/>
        <v>4499.5939391664624</v>
      </c>
      <c r="T6703" s="38">
        <f t="shared" si="838"/>
        <v>4654.317106939161</v>
      </c>
      <c r="U6703" s="32">
        <f t="shared" si="839"/>
        <v>4519.7932428048543</v>
      </c>
      <c r="W6703" s="140">
        <v>4885</v>
      </c>
      <c r="Y6703" s="141" t="s">
        <v>15578</v>
      </c>
      <c r="Z6703" s="141" t="s">
        <v>15578</v>
      </c>
      <c r="AA6703" s="147" t="s">
        <v>15578</v>
      </c>
      <c r="AB6703" s="147" t="s">
        <v>15578</v>
      </c>
    </row>
    <row r="6704" spans="1:28" x14ac:dyDescent="0.2">
      <c r="A6704" s="139" t="s">
        <v>188</v>
      </c>
      <c r="B6704" s="139" t="s">
        <v>444</v>
      </c>
      <c r="C6704" s="138" t="s">
        <v>7247</v>
      </c>
      <c r="D6704" t="s">
        <v>14647</v>
      </c>
      <c r="E6704" s="140">
        <v>3800.8058426912116</v>
      </c>
      <c r="F6704" s="140">
        <v>5037.477147480945</v>
      </c>
      <c r="G6704" s="140">
        <v>10006.444971125931</v>
      </c>
      <c r="H6704" s="140">
        <f t="shared" si="832"/>
        <v>4219.1183140209123</v>
      </c>
      <c r="I6704" s="143">
        <v>1.0017208791655368</v>
      </c>
      <c r="J6704" s="144">
        <v>0.99814358927713531</v>
      </c>
      <c r="K6704" s="145">
        <f t="shared" si="833"/>
        <v>4218.5330117029271</v>
      </c>
      <c r="L6704" s="140">
        <f t="shared" si="834"/>
        <v>4242.7619866905852</v>
      </c>
      <c r="N6704" s="140">
        <v>3794.1576629238907</v>
      </c>
      <c r="O6704" s="140">
        <f t="shared" si="835"/>
        <v>4184.1961294908979</v>
      </c>
      <c r="Q6704" s="140">
        <v>10125.467367313111</v>
      </c>
      <c r="R6704" s="38">
        <f t="shared" si="836"/>
        <v>4809.0859804867741</v>
      </c>
      <c r="S6704" s="38">
        <f t="shared" si="837"/>
        <v>4836.8677768494217</v>
      </c>
      <c r="T6704" s="38">
        <f t="shared" si="838"/>
        <v>4427.288633362813</v>
      </c>
      <c r="U6704" s="32">
        <f t="shared" si="839"/>
        <v>4783.3967058887192</v>
      </c>
      <c r="W6704" s="140">
        <v>6167</v>
      </c>
      <c r="Y6704" s="141" t="s">
        <v>15578</v>
      </c>
      <c r="Z6704" s="141" t="s">
        <v>15579</v>
      </c>
      <c r="AA6704" s="147" t="s">
        <v>15578</v>
      </c>
      <c r="AB6704" s="147" t="s">
        <v>15578</v>
      </c>
    </row>
    <row r="6705" spans="1:28" x14ac:dyDescent="0.2">
      <c r="A6705" s="139" t="s">
        <v>189</v>
      </c>
      <c r="B6705" s="139" t="s">
        <v>436</v>
      </c>
      <c r="C6705" s="138" t="s">
        <v>7248</v>
      </c>
      <c r="D6705" t="s">
        <v>14648</v>
      </c>
      <c r="E6705" s="140">
        <v>2934.3831344286746</v>
      </c>
      <c r="F6705" s="140">
        <v>4531.251886555584</v>
      </c>
      <c r="G6705" s="140">
        <v>7235.5124472440575</v>
      </c>
      <c r="H6705" s="140">
        <f t="shared" si="832"/>
        <v>3318.0617238705172</v>
      </c>
      <c r="I6705" s="143">
        <v>1.0727413089292925</v>
      </c>
      <c r="J6705" s="144">
        <v>0.9980203909729497</v>
      </c>
      <c r="K6705" s="145">
        <f t="shared" si="833"/>
        <v>3552.3756130947031</v>
      </c>
      <c r="L6705" s="140">
        <f t="shared" si="834"/>
        <v>3572.7785398082469</v>
      </c>
      <c r="N6705" s="140">
        <v>3042.00141792861</v>
      </c>
      <c r="O6705" s="140">
        <f t="shared" si="835"/>
        <v>3503.4849207368666</v>
      </c>
      <c r="Q6705" s="140">
        <v>4285.480270745692</v>
      </c>
      <c r="R6705" s="38">
        <f t="shared" si="836"/>
        <v>3655.9491551072392</v>
      </c>
      <c r="S6705" s="38">
        <f t="shared" si="837"/>
        <v>3677.0693503691882</v>
      </c>
      <c r="T6705" s="38">
        <f t="shared" si="838"/>
        <v>3166.3493032103183</v>
      </c>
      <c r="U6705" s="32">
        <f t="shared" si="839"/>
        <v>3610.3942075623181</v>
      </c>
      <c r="W6705" s="140">
        <v>4256</v>
      </c>
      <c r="Y6705" s="141" t="s">
        <v>15578</v>
      </c>
      <c r="Z6705" s="141" t="s">
        <v>15578</v>
      </c>
      <c r="AA6705" s="147" t="s">
        <v>15578</v>
      </c>
      <c r="AB6705" s="147" t="s">
        <v>15578</v>
      </c>
    </row>
    <row r="6706" spans="1:28" x14ac:dyDescent="0.2">
      <c r="A6706" s="139" t="s">
        <v>189</v>
      </c>
      <c r="B6706" s="139" t="s">
        <v>436</v>
      </c>
      <c r="C6706" s="138" t="s">
        <v>7249</v>
      </c>
      <c r="D6706" t="s">
        <v>14649</v>
      </c>
      <c r="E6706" s="140">
        <v>14980.425606405657</v>
      </c>
      <c r="F6706" s="140">
        <v>20579.688237645809</v>
      </c>
      <c r="G6706" s="140">
        <v>19849.726658538584</v>
      </c>
      <c r="H6706" s="140">
        <f t="shared" si="832"/>
        <v>15895.277764984774</v>
      </c>
      <c r="I6706" s="143">
        <v>1.0727413089292925</v>
      </c>
      <c r="J6706" s="144">
        <v>0.9980203909729497</v>
      </c>
      <c r="K6706" s="145">
        <f t="shared" si="833"/>
        <v>17017.765730358635</v>
      </c>
      <c r="L6706" s="140">
        <f t="shared" si="834"/>
        <v>17115.506584604136</v>
      </c>
      <c r="N6706" s="140">
        <v>13831.329678112781</v>
      </c>
      <c r="O6706" s="140">
        <f t="shared" si="835"/>
        <v>16686.753169770549</v>
      </c>
      <c r="Q6706" s="140">
        <v>17965.416452623362</v>
      </c>
      <c r="R6706" s="38">
        <f t="shared" si="836"/>
        <v>17239.398442516649</v>
      </c>
      <c r="S6706" s="38">
        <f t="shared" si="837"/>
        <v>17338.98939574308</v>
      </c>
      <c r="T6706" s="38">
        <f t="shared" si="838"/>
        <v>14244.738355563839</v>
      </c>
      <c r="U6706" s="32">
        <f t="shared" si="839"/>
        <v>16935.031041000682</v>
      </c>
      <c r="W6706" s="140">
        <v>17530</v>
      </c>
      <c r="Y6706" s="141" t="s">
        <v>15578</v>
      </c>
      <c r="Z6706" s="141" t="s">
        <v>15578</v>
      </c>
      <c r="AA6706" s="147" t="s">
        <v>15578</v>
      </c>
      <c r="AB6706" s="147" t="s">
        <v>15578</v>
      </c>
    </row>
    <row r="6707" spans="1:28" x14ac:dyDescent="0.2">
      <c r="A6707" s="139" t="s">
        <v>189</v>
      </c>
      <c r="B6707" s="139" t="s">
        <v>436</v>
      </c>
      <c r="C6707" s="138" t="s">
        <v>7250</v>
      </c>
      <c r="D6707" t="s">
        <v>14650</v>
      </c>
      <c r="E6707" s="140">
        <v>8261.3212508269371</v>
      </c>
      <c r="F6707" s="140">
        <v>15156.515622405783</v>
      </c>
      <c r="G6707" s="140">
        <v>4032.9325526071607</v>
      </c>
      <c r="H6707" s="140">
        <f t="shared" si="832"/>
        <v>8956.907636100379</v>
      </c>
      <c r="I6707" s="143">
        <v>1.0727413089292925</v>
      </c>
      <c r="J6707" s="144">
        <v>0.9980203909729497</v>
      </c>
      <c r="K6707" s="145">
        <f t="shared" si="833"/>
        <v>9589.4238574045212</v>
      </c>
      <c r="L6707" s="140">
        <f t="shared" si="834"/>
        <v>9644.5003283347123</v>
      </c>
      <c r="N6707" s="140">
        <v>8412.4121549199735</v>
      </c>
      <c r="O6707" s="140">
        <f t="shared" si="835"/>
        <v>9483.6496717566497</v>
      </c>
      <c r="Q6707" s="140">
        <v>12622.839870780565</v>
      </c>
      <c r="R6707" s="38">
        <f t="shared" si="836"/>
        <v>9981.9050513512284</v>
      </c>
      <c r="S6707" s="38">
        <f t="shared" si="837"/>
        <v>10039.569907952493</v>
      </c>
      <c r="T6707" s="38">
        <f t="shared" si="838"/>
        <v>8833.4549265060323</v>
      </c>
      <c r="U6707" s="32">
        <f t="shared" si="839"/>
        <v>9882.1100841668158</v>
      </c>
      <c r="W6707" s="140">
        <v>11335</v>
      </c>
      <c r="Y6707" s="141" t="s">
        <v>15578</v>
      </c>
      <c r="Z6707" s="141" t="s">
        <v>15578</v>
      </c>
      <c r="AA6707" s="147" t="s">
        <v>15578</v>
      </c>
      <c r="AB6707" s="147" t="s">
        <v>15578</v>
      </c>
    </row>
    <row r="6708" spans="1:28" x14ac:dyDescent="0.2">
      <c r="A6708" s="139" t="s">
        <v>189</v>
      </c>
      <c r="B6708" s="139" t="s">
        <v>436</v>
      </c>
      <c r="C6708" s="138" t="s">
        <v>7251</v>
      </c>
      <c r="D6708" t="s">
        <v>9176</v>
      </c>
      <c r="E6708" s="140">
        <v>7091.5940668898629</v>
      </c>
      <c r="F6708" s="140">
        <v>12658.152932710665</v>
      </c>
      <c r="G6708" s="140">
        <v>8370.2964147120601</v>
      </c>
      <c r="H6708" s="140">
        <f t="shared" si="832"/>
        <v>7850.9455073309891</v>
      </c>
      <c r="I6708" s="143">
        <v>1.0727413089292925</v>
      </c>
      <c r="J6708" s="144">
        <v>0.9980203909729497</v>
      </c>
      <c r="K6708" s="145">
        <f t="shared" si="833"/>
        <v>8405.3612262055613</v>
      </c>
      <c r="L6708" s="140">
        <f t="shared" si="834"/>
        <v>8453.637080951039</v>
      </c>
      <c r="N6708" s="140">
        <v>6076.0831928336602</v>
      </c>
      <c r="O6708" s="140">
        <f t="shared" si="835"/>
        <v>8143.2444384395094</v>
      </c>
      <c r="Q6708" s="140">
        <v>8772.7403014868851</v>
      </c>
      <c r="R6708" s="38">
        <f t="shared" si="836"/>
        <v>8504.0502084954169</v>
      </c>
      <c r="S6708" s="38">
        <f t="shared" si="837"/>
        <v>8553.1775878163062</v>
      </c>
      <c r="T6708" s="38">
        <f t="shared" si="838"/>
        <v>6345.7489036989828</v>
      </c>
      <c r="U6708" s="32">
        <f t="shared" si="839"/>
        <v>8264.9950040930562</v>
      </c>
      <c r="W6708" s="140">
        <v>6897</v>
      </c>
      <c r="Y6708" s="141" t="s">
        <v>15578</v>
      </c>
      <c r="Z6708" s="141" t="s">
        <v>15578</v>
      </c>
      <c r="AA6708" s="147" t="s">
        <v>15578</v>
      </c>
      <c r="AB6708" s="147" t="s">
        <v>15578</v>
      </c>
    </row>
    <row r="6709" spans="1:28" x14ac:dyDescent="0.2">
      <c r="A6709" s="139" t="s">
        <v>189</v>
      </c>
      <c r="B6709" s="139" t="s">
        <v>436</v>
      </c>
      <c r="C6709" s="138" t="s">
        <v>7252</v>
      </c>
      <c r="D6709" t="s">
        <v>14651</v>
      </c>
      <c r="E6709" s="140">
        <v>10069.364360153095</v>
      </c>
      <c r="F6709" s="140">
        <v>15096.50474443633</v>
      </c>
      <c r="G6709" s="140">
        <v>23564.177626152577</v>
      </c>
      <c r="H6709" s="140">
        <f t="shared" si="832"/>
        <v>11275.306711870031</v>
      </c>
      <c r="I6709" s="143">
        <v>1.0727413089292925</v>
      </c>
      <c r="J6709" s="144">
        <v>0.9980203909729497</v>
      </c>
      <c r="K6709" s="145">
        <f t="shared" si="833"/>
        <v>12071.542944863308</v>
      </c>
      <c r="L6709" s="140">
        <f t="shared" si="834"/>
        <v>12140.875367120558</v>
      </c>
      <c r="N6709" s="140">
        <v>9431.6270532082381</v>
      </c>
      <c r="O6709" s="140">
        <f t="shared" si="835"/>
        <v>11787.179601242027</v>
      </c>
      <c r="Q6709" s="140">
        <v>13392.507334226742</v>
      </c>
      <c r="R6709" s="38">
        <f t="shared" si="836"/>
        <v>12298.214191054458</v>
      </c>
      <c r="S6709" s="38">
        <f t="shared" si="837"/>
        <v>12369.260224264601</v>
      </c>
      <c r="T6709" s="38">
        <f t="shared" si="838"/>
        <v>9827.7150813100889</v>
      </c>
      <c r="U6709" s="32">
        <f t="shared" si="839"/>
        <v>12037.458317722472</v>
      </c>
      <c r="W6709" s="140">
        <v>12541</v>
      </c>
      <c r="Y6709" s="141" t="s">
        <v>15578</v>
      </c>
      <c r="Z6709" s="141" t="s">
        <v>15578</v>
      </c>
      <c r="AA6709" s="147" t="s">
        <v>15578</v>
      </c>
      <c r="AB6709" s="147" t="s">
        <v>15578</v>
      </c>
    </row>
    <row r="6710" spans="1:28" x14ac:dyDescent="0.2">
      <c r="A6710" s="139" t="s">
        <v>189</v>
      </c>
      <c r="B6710" s="139" t="s">
        <v>436</v>
      </c>
      <c r="C6710" s="138" t="s">
        <v>7253</v>
      </c>
      <c r="D6710" t="s">
        <v>14652</v>
      </c>
      <c r="E6710" s="140">
        <v>19150.37996851658</v>
      </c>
      <c r="F6710" s="140">
        <v>31971.803895915495</v>
      </c>
      <c r="G6710" s="140">
        <v>36548.920782982997</v>
      </c>
      <c r="H6710" s="140">
        <f t="shared" si="832"/>
        <v>21508.647094161257</v>
      </c>
      <c r="I6710" s="143">
        <v>1.0727413089292925</v>
      </c>
      <c r="J6710" s="144">
        <v>0.9980203909729497</v>
      </c>
      <c r="K6710" s="145">
        <f t="shared" si="833"/>
        <v>23027.538293901966</v>
      </c>
      <c r="L6710" s="140">
        <f t="shared" si="834"/>
        <v>23159.796035586696</v>
      </c>
      <c r="N6710" s="140">
        <v>17534.425578825179</v>
      </c>
      <c r="O6710" s="140">
        <f t="shared" si="835"/>
        <v>22425.396865958159</v>
      </c>
      <c r="Q6710" s="140">
        <v>25976.524233322216</v>
      </c>
      <c r="R6710" s="38">
        <f t="shared" si="836"/>
        <v>23505.87712880901</v>
      </c>
      <c r="S6710" s="38">
        <f t="shared" si="837"/>
        <v>23641.669147160879</v>
      </c>
      <c r="T6710" s="38">
        <f t="shared" si="838"/>
        <v>18378.635444274885</v>
      </c>
      <c r="U6710" s="32">
        <f t="shared" si="839"/>
        <v>22954.573495268181</v>
      </c>
      <c r="W6710" s="140">
        <v>24195</v>
      </c>
      <c r="Y6710" s="141" t="s">
        <v>15578</v>
      </c>
      <c r="Z6710" s="141" t="s">
        <v>15578</v>
      </c>
      <c r="AA6710" s="147" t="s">
        <v>15578</v>
      </c>
      <c r="AB6710" s="147" t="s">
        <v>15578</v>
      </c>
    </row>
    <row r="6711" spans="1:28" x14ac:dyDescent="0.2">
      <c r="A6711" s="139" t="s">
        <v>189</v>
      </c>
      <c r="B6711" s="139" t="s">
        <v>436</v>
      </c>
      <c r="C6711" s="138" t="s">
        <v>7254</v>
      </c>
      <c r="D6711" t="s">
        <v>10397</v>
      </c>
      <c r="E6711" s="140">
        <v>10340.915989934376</v>
      </c>
      <c r="F6711" s="140">
        <v>15489.063298949064</v>
      </c>
      <c r="G6711" s="140">
        <v>16067.250939349364</v>
      </c>
      <c r="H6711" s="140">
        <f t="shared" si="832"/>
        <v>11234.725275006085</v>
      </c>
      <c r="I6711" s="143">
        <v>1.0727413089292925</v>
      </c>
      <c r="J6711" s="144">
        <v>0.9980203909729497</v>
      </c>
      <c r="K6711" s="145">
        <f t="shared" si="833"/>
        <v>12028.095740242996</v>
      </c>
      <c r="L6711" s="140">
        <f t="shared" si="834"/>
        <v>12097.178625224822</v>
      </c>
      <c r="N6711" s="140">
        <v>9755.9942185597556</v>
      </c>
      <c r="O6711" s="140">
        <f t="shared" si="835"/>
        <v>11791.534064138987</v>
      </c>
      <c r="Q6711" s="140">
        <v>12601.632708953628</v>
      </c>
      <c r="R6711" s="38">
        <f t="shared" si="836"/>
        <v>12174.439269622819</v>
      </c>
      <c r="S6711" s="38">
        <f t="shared" si="837"/>
        <v>12244.770262661925</v>
      </c>
      <c r="T6711" s="38">
        <f t="shared" si="838"/>
        <v>10040.558067599144</v>
      </c>
      <c r="U6711" s="32">
        <f t="shared" si="839"/>
        <v>11957.007595619529</v>
      </c>
      <c r="W6711" s="140">
        <v>13665</v>
      </c>
      <c r="Y6711" s="141" t="s">
        <v>15578</v>
      </c>
      <c r="Z6711" s="141" t="s">
        <v>15578</v>
      </c>
      <c r="AA6711" s="147" t="s">
        <v>15578</v>
      </c>
      <c r="AB6711" s="147" t="s">
        <v>15578</v>
      </c>
    </row>
    <row r="6712" spans="1:28" x14ac:dyDescent="0.2">
      <c r="A6712" s="139" t="s">
        <v>189</v>
      </c>
      <c r="B6712" s="139" t="s">
        <v>436</v>
      </c>
      <c r="C6712" s="138" t="s">
        <v>7255</v>
      </c>
      <c r="D6712" t="s">
        <v>14653</v>
      </c>
      <c r="E6712" s="140">
        <v>9273.5445119846499</v>
      </c>
      <c r="F6712" s="140">
        <v>12354.265430786418</v>
      </c>
      <c r="G6712" s="140">
        <v>24447.251065044351</v>
      </c>
      <c r="H6712" s="140">
        <f t="shared" si="832"/>
        <v>10303.588395876208</v>
      </c>
      <c r="I6712" s="143">
        <v>1.0727413089292925</v>
      </c>
      <c r="J6712" s="144">
        <v>0.9980203909729497</v>
      </c>
      <c r="K6712" s="145">
        <f t="shared" si="833"/>
        <v>11031.204115811248</v>
      </c>
      <c r="L6712" s="140">
        <f t="shared" si="834"/>
        <v>11094.561393771211</v>
      </c>
      <c r="N6712" s="140">
        <v>8772.9936754142818</v>
      </c>
      <c r="O6712" s="140">
        <f t="shared" si="835"/>
        <v>10791.477815951293</v>
      </c>
      <c r="Q6712" s="140">
        <v>14561.008577648357</v>
      </c>
      <c r="R6712" s="38">
        <f t="shared" si="836"/>
        <v>11487.011056339843</v>
      </c>
      <c r="S6712" s="38">
        <f t="shared" si="837"/>
        <v>11553.370818522846</v>
      </c>
      <c r="T6712" s="38">
        <f t="shared" si="838"/>
        <v>9351.7951656376899</v>
      </c>
      <c r="U6712" s="32">
        <f t="shared" si="839"/>
        <v>11265.952355369032</v>
      </c>
      <c r="W6712" s="140">
        <v>12934</v>
      </c>
      <c r="Y6712" s="141" t="s">
        <v>15578</v>
      </c>
      <c r="Z6712" s="141" t="s">
        <v>15578</v>
      </c>
      <c r="AA6712" s="147" t="s">
        <v>15578</v>
      </c>
      <c r="AB6712" s="147" t="s">
        <v>15578</v>
      </c>
    </row>
    <row r="6713" spans="1:28" x14ac:dyDescent="0.2">
      <c r="A6713" s="139" t="s">
        <v>189</v>
      </c>
      <c r="B6713" s="139" t="s">
        <v>436</v>
      </c>
      <c r="C6713" s="138" t="s">
        <v>7256</v>
      </c>
      <c r="D6713" t="s">
        <v>14654</v>
      </c>
      <c r="E6713" s="140">
        <v>4586.6739149847535</v>
      </c>
      <c r="F6713" s="140">
        <v>6715.5569707346158</v>
      </c>
      <c r="G6713" s="140">
        <v>3755.9568378270797</v>
      </c>
      <c r="H6713" s="140">
        <f t="shared" si="832"/>
        <v>4821.449548823507</v>
      </c>
      <c r="I6713" s="143">
        <v>1.0727413089292925</v>
      </c>
      <c r="J6713" s="144">
        <v>0.9980203909729497</v>
      </c>
      <c r="K6713" s="145">
        <f t="shared" si="833"/>
        <v>5161.9292292814098</v>
      </c>
      <c r="L6713" s="140">
        <f t="shared" si="834"/>
        <v>5191.5765625693948</v>
      </c>
      <c r="N6713" s="140">
        <v>4583.9806415040848</v>
      </c>
      <c r="O6713" s="140">
        <f t="shared" si="835"/>
        <v>5112.2541529023638</v>
      </c>
      <c r="Q6713" s="140">
        <v>6840.45795840557</v>
      </c>
      <c r="R6713" s="38">
        <f t="shared" si="836"/>
        <v>5378.087843367287</v>
      </c>
      <c r="S6713" s="38">
        <f t="shared" si="837"/>
        <v>5409.1567287835824</v>
      </c>
      <c r="T6713" s="38">
        <f t="shared" si="838"/>
        <v>4809.6283731942331</v>
      </c>
      <c r="U6713" s="32">
        <f t="shared" si="839"/>
        <v>5330.8875499094402</v>
      </c>
      <c r="W6713" s="140">
        <v>6119</v>
      </c>
      <c r="Y6713" s="141" t="s">
        <v>15578</v>
      </c>
      <c r="Z6713" s="141" t="s">
        <v>15578</v>
      </c>
      <c r="AA6713" s="147" t="s">
        <v>15578</v>
      </c>
      <c r="AB6713" s="147" t="s">
        <v>15578</v>
      </c>
    </row>
    <row r="6714" spans="1:28" x14ac:dyDescent="0.2">
      <c r="A6714" s="139" t="s">
        <v>189</v>
      </c>
      <c r="B6714" s="139" t="s">
        <v>436</v>
      </c>
      <c r="C6714" s="138" t="s">
        <v>7257</v>
      </c>
      <c r="D6714" t="s">
        <v>10268</v>
      </c>
      <c r="E6714" s="140">
        <v>7874.2544106395499</v>
      </c>
      <c r="F6714" s="140">
        <v>9714.9984514839325</v>
      </c>
      <c r="G6714" s="140">
        <v>11198.505718546794</v>
      </c>
      <c r="H6714" s="140">
        <f t="shared" si="832"/>
        <v>8247.6605109913708</v>
      </c>
      <c r="I6714" s="143">
        <v>1.0727413089292925</v>
      </c>
      <c r="J6714" s="144">
        <v>0.9980203909729497</v>
      </c>
      <c r="K6714" s="145">
        <f t="shared" si="833"/>
        <v>8830.0913311983022</v>
      </c>
      <c r="L6714" s="140">
        <f t="shared" si="834"/>
        <v>8880.8066062498019</v>
      </c>
      <c r="N6714" s="140">
        <v>7527.6395173505107</v>
      </c>
      <c r="O6714" s="140">
        <f t="shared" si="835"/>
        <v>8704.1489453731156</v>
      </c>
      <c r="Q6714" s="140">
        <v>10993.630533772384</v>
      </c>
      <c r="R6714" s="38">
        <f t="shared" si="836"/>
        <v>9124.0797423553286</v>
      </c>
      <c r="S6714" s="38">
        <f t="shared" si="837"/>
        <v>9176.7889944725084</v>
      </c>
      <c r="T6714" s="38">
        <f t="shared" si="838"/>
        <v>7874.2386189926983</v>
      </c>
      <c r="U6714" s="32">
        <f t="shared" si="839"/>
        <v>9006.7394090266425</v>
      </c>
      <c r="W6714" s="140">
        <v>10323</v>
      </c>
      <c r="Y6714" s="141" t="s">
        <v>15578</v>
      </c>
      <c r="Z6714" s="141" t="s">
        <v>15578</v>
      </c>
      <c r="AA6714" s="147" t="s">
        <v>15578</v>
      </c>
      <c r="AB6714" s="147" t="s">
        <v>15578</v>
      </c>
    </row>
    <row r="6715" spans="1:28" x14ac:dyDescent="0.2">
      <c r="A6715" s="139" t="s">
        <v>189</v>
      </c>
      <c r="B6715" s="139" t="s">
        <v>436</v>
      </c>
      <c r="C6715" s="138" t="s">
        <v>7258</v>
      </c>
      <c r="D6715" t="s">
        <v>14655</v>
      </c>
      <c r="E6715" s="140">
        <v>2930.8304185331249</v>
      </c>
      <c r="F6715" s="140">
        <v>3783.9909872092799</v>
      </c>
      <c r="G6715" s="140">
        <v>1546.1361226248141</v>
      </c>
      <c r="H6715" s="140">
        <f t="shared" si="832"/>
        <v>2980.5817512453182</v>
      </c>
      <c r="I6715" s="143">
        <v>1.0727413089292925</v>
      </c>
      <c r="J6715" s="144">
        <v>0.9980203909729497</v>
      </c>
      <c r="K6715" s="145">
        <f t="shared" si="833"/>
        <v>3191.0635808208854</v>
      </c>
      <c r="L6715" s="140">
        <f t="shared" si="834"/>
        <v>3209.3913263829677</v>
      </c>
      <c r="N6715" s="140">
        <v>2867.2283717194132</v>
      </c>
      <c r="O6715" s="140">
        <f t="shared" si="835"/>
        <v>3164.7215234403857</v>
      </c>
      <c r="Q6715" s="140">
        <v>4072.3899931625692</v>
      </c>
      <c r="R6715" s="38">
        <f t="shared" si="836"/>
        <v>3307.9545037612324</v>
      </c>
      <c r="S6715" s="38">
        <f t="shared" si="837"/>
        <v>3327.0643551494777</v>
      </c>
      <c r="T6715" s="38">
        <f t="shared" si="838"/>
        <v>2987.744533863729</v>
      </c>
      <c r="U6715" s="32">
        <f t="shared" si="839"/>
        <v>3282.7657268358112</v>
      </c>
      <c r="W6715" s="140">
        <v>3330</v>
      </c>
      <c r="Y6715" s="141" t="s">
        <v>15578</v>
      </c>
      <c r="Z6715" s="141" t="s">
        <v>15578</v>
      </c>
      <c r="AA6715" s="147" t="s">
        <v>15578</v>
      </c>
      <c r="AB6715" s="147" t="s">
        <v>15578</v>
      </c>
    </row>
    <row r="6716" spans="1:28" x14ac:dyDescent="0.2">
      <c r="A6716" s="139" t="s">
        <v>189</v>
      </c>
      <c r="B6716" s="139" t="s">
        <v>436</v>
      </c>
      <c r="C6716" s="138" t="s">
        <v>7259</v>
      </c>
      <c r="D6716" t="s">
        <v>14656</v>
      </c>
      <c r="E6716" s="140">
        <v>3570.4464800700571</v>
      </c>
      <c r="F6716" s="140">
        <v>3327.0345195967834</v>
      </c>
      <c r="G6716" s="140">
        <v>5416.7750543058401</v>
      </c>
      <c r="H6716" s="140">
        <f t="shared" si="832"/>
        <v>3617.4280396279828</v>
      </c>
      <c r="I6716" s="143">
        <v>1.0727413089292925</v>
      </c>
      <c r="J6716" s="144">
        <v>0.9980203909729497</v>
      </c>
      <c r="K6716" s="145">
        <f t="shared" si="833"/>
        <v>3872.8824896932197</v>
      </c>
      <c r="L6716" s="140">
        <f t="shared" si="834"/>
        <v>3895.1262347848433</v>
      </c>
      <c r="N6716" s="140">
        <v>3253.0470528832661</v>
      </c>
      <c r="O6716" s="140">
        <f t="shared" si="835"/>
        <v>3811.3019921596292</v>
      </c>
      <c r="Q6716" s="140">
        <v>5516.5097610411294</v>
      </c>
      <c r="R6716" s="38">
        <f t="shared" si="836"/>
        <v>4076.2015402668926</v>
      </c>
      <c r="S6716" s="38">
        <f t="shared" si="837"/>
        <v>4099.7495079231794</v>
      </c>
      <c r="T6716" s="38">
        <f t="shared" si="838"/>
        <v>3479.3933236990524</v>
      </c>
      <c r="U6716" s="32">
        <f t="shared" si="839"/>
        <v>4018.7612298942145</v>
      </c>
      <c r="W6716" s="140">
        <v>5232</v>
      </c>
      <c r="Y6716" s="141" t="s">
        <v>15578</v>
      </c>
      <c r="Z6716" s="141" t="s">
        <v>15578</v>
      </c>
      <c r="AA6716" s="147" t="s">
        <v>15578</v>
      </c>
      <c r="AB6716" s="147" t="s">
        <v>15578</v>
      </c>
    </row>
    <row r="6717" spans="1:28" x14ac:dyDescent="0.2">
      <c r="A6717" s="139" t="s">
        <v>189</v>
      </c>
      <c r="B6717" s="139" t="s">
        <v>436</v>
      </c>
      <c r="C6717" s="138" t="s">
        <v>7260</v>
      </c>
      <c r="D6717" t="s">
        <v>14657</v>
      </c>
      <c r="E6717" s="140">
        <v>3125.6078725271141</v>
      </c>
      <c r="F6717" s="140">
        <v>2368.2577157223327</v>
      </c>
      <c r="G6717" s="140">
        <v>7317.1051245551844</v>
      </c>
      <c r="H6717" s="140">
        <f t="shared" si="832"/>
        <v>3206.3150543639958</v>
      </c>
      <c r="I6717" s="143">
        <v>1.0727413089292925</v>
      </c>
      <c r="J6717" s="144">
        <v>0.9980203909729497</v>
      </c>
      <c r="K6717" s="145">
        <f t="shared" si="833"/>
        <v>3432.7376507434606</v>
      </c>
      <c r="L6717" s="140">
        <f t="shared" si="834"/>
        <v>3452.4534416234474</v>
      </c>
      <c r="N6717" s="140">
        <v>3426.6565178208589</v>
      </c>
      <c r="O6717" s="140">
        <f t="shared" si="835"/>
        <v>3449.0856208612036</v>
      </c>
      <c r="Q6717" s="140">
        <v>4577.3017328743954</v>
      </c>
      <c r="R6717" s="38">
        <f t="shared" si="836"/>
        <v>3579.5179112666706</v>
      </c>
      <c r="S6717" s="38">
        <f t="shared" si="837"/>
        <v>3600.1965678951374</v>
      </c>
      <c r="T6717" s="38">
        <f t="shared" si="838"/>
        <v>3541.721039326213</v>
      </c>
      <c r="U6717" s="32">
        <f t="shared" si="839"/>
        <v>3592.5625142884114</v>
      </c>
      <c r="W6717" s="140">
        <v>4536</v>
      </c>
      <c r="Y6717" s="141" t="s">
        <v>15578</v>
      </c>
      <c r="Z6717" s="141" t="s">
        <v>15578</v>
      </c>
      <c r="AA6717" s="147" t="s">
        <v>15578</v>
      </c>
      <c r="AB6717" s="147" t="s">
        <v>15578</v>
      </c>
    </row>
    <row r="6718" spans="1:28" x14ac:dyDescent="0.2">
      <c r="A6718" s="139" t="s">
        <v>189</v>
      </c>
      <c r="B6718" s="139" t="s">
        <v>436</v>
      </c>
      <c r="C6718" s="138" t="s">
        <v>7261</v>
      </c>
      <c r="D6718" t="s">
        <v>14658</v>
      </c>
      <c r="E6718" s="140">
        <v>3278.4553090267277</v>
      </c>
      <c r="F6718" s="140">
        <v>6251.752481448284</v>
      </c>
      <c r="G6718" s="140">
        <v>9408.6763331769398</v>
      </c>
      <c r="H6718" s="140">
        <f t="shared" si="832"/>
        <v>3913.6711494475826</v>
      </c>
      <c r="I6718" s="143">
        <v>1.0727413089292925</v>
      </c>
      <c r="J6718" s="144">
        <v>0.9980203909729497</v>
      </c>
      <c r="K6718" s="145">
        <f t="shared" si="833"/>
        <v>4190.0456067321929</v>
      </c>
      <c r="L6718" s="140">
        <f t="shared" si="834"/>
        <v>4214.1109654531101</v>
      </c>
      <c r="N6718" s="140">
        <v>3150.8849927167648</v>
      </c>
      <c r="O6718" s="140">
        <f t="shared" si="835"/>
        <v>4075.3054809953655</v>
      </c>
      <c r="Q6718" s="140">
        <v>4702.1413303982154</v>
      </c>
      <c r="R6718" s="38">
        <f t="shared" si="836"/>
        <v>4274.4606199403897</v>
      </c>
      <c r="S6718" s="38">
        <f t="shared" si="837"/>
        <v>4299.1539182064607</v>
      </c>
      <c r="T6718" s="38">
        <f t="shared" si="838"/>
        <v>3306.0106264849101</v>
      </c>
      <c r="U6718" s="32">
        <f t="shared" si="839"/>
        <v>4169.4978156673315</v>
      </c>
      <c r="W6718" s="140">
        <v>4655</v>
      </c>
      <c r="Y6718" s="141" t="s">
        <v>15578</v>
      </c>
      <c r="Z6718" s="141" t="s">
        <v>15578</v>
      </c>
      <c r="AA6718" s="147" t="s">
        <v>15578</v>
      </c>
      <c r="AB6718" s="147" t="s">
        <v>15578</v>
      </c>
    </row>
    <row r="6719" spans="1:28" x14ac:dyDescent="0.2">
      <c r="A6719" s="139" t="s">
        <v>189</v>
      </c>
      <c r="B6719" s="139" t="s">
        <v>436</v>
      </c>
      <c r="C6719" s="138" t="s">
        <v>7262</v>
      </c>
      <c r="D6719" t="s">
        <v>14659</v>
      </c>
      <c r="E6719" s="140">
        <v>3712.7165495505619</v>
      </c>
      <c r="F6719" s="140">
        <v>11158.065073584517</v>
      </c>
      <c r="G6719" s="140">
        <v>15420.985529720192</v>
      </c>
      <c r="H6719" s="140">
        <f t="shared" si="832"/>
        <v>5149.8092601160943</v>
      </c>
      <c r="I6719" s="143">
        <v>1.0727413089292925</v>
      </c>
      <c r="J6719" s="144">
        <v>0.9980203909729497</v>
      </c>
      <c r="K6719" s="145">
        <f t="shared" si="833"/>
        <v>5513.4769483388891</v>
      </c>
      <c r="L6719" s="140">
        <f t="shared" si="834"/>
        <v>5545.1433818373935</v>
      </c>
      <c r="N6719" s="140">
        <v>3599.696944185911</v>
      </c>
      <c r="O6719" s="140">
        <f t="shared" si="835"/>
        <v>5291.1629090223551</v>
      </c>
      <c r="Q6719" s="140">
        <v>7477.4210290653218</v>
      </c>
      <c r="R6719" s="38">
        <f t="shared" si="836"/>
        <v>5762.6751843235479</v>
      </c>
      <c r="S6719" s="38">
        <f t="shared" si="837"/>
        <v>5795.9658073493301</v>
      </c>
      <c r="T6719" s="38">
        <f t="shared" si="838"/>
        <v>3987.469352673852</v>
      </c>
      <c r="U6719" s="32">
        <f t="shared" si="839"/>
        <v>5559.8643266026857</v>
      </c>
      <c r="W6719" s="140">
        <v>6536</v>
      </c>
      <c r="Y6719" s="141" t="s">
        <v>15578</v>
      </c>
      <c r="Z6719" s="141" t="s">
        <v>15578</v>
      </c>
      <c r="AA6719" s="147" t="s">
        <v>15578</v>
      </c>
      <c r="AB6719" s="147" t="s">
        <v>15578</v>
      </c>
    </row>
    <row r="6720" spans="1:28" x14ac:dyDescent="0.2">
      <c r="A6720" s="139" t="s">
        <v>189</v>
      </c>
      <c r="B6720" s="139" t="s">
        <v>436</v>
      </c>
      <c r="C6720" s="138" t="s">
        <v>7263</v>
      </c>
      <c r="D6720" t="s">
        <v>14149</v>
      </c>
      <c r="E6720" s="140">
        <v>5906.9819696944069</v>
      </c>
      <c r="F6720" s="140">
        <v>8001.3977096807448</v>
      </c>
      <c r="G6720" s="140">
        <v>8612.2472068736606</v>
      </c>
      <c r="H6720" s="140">
        <f t="shared" si="832"/>
        <v>6286.4434641369899</v>
      </c>
      <c r="I6720" s="143">
        <v>1.0727413089292925</v>
      </c>
      <c r="J6720" s="144">
        <v>0.9980203909729497</v>
      </c>
      <c r="K6720" s="145">
        <f t="shared" si="833"/>
        <v>6730.3776462147271</v>
      </c>
      <c r="L6720" s="140">
        <f t="shared" si="834"/>
        <v>6769.033300015526</v>
      </c>
      <c r="N6720" s="140">
        <v>5386.9547432495319</v>
      </c>
      <c r="O6720" s="140">
        <f t="shared" si="835"/>
        <v>6588.6012107421238</v>
      </c>
      <c r="Q6720" s="140">
        <v>7687.3824922623644</v>
      </c>
      <c r="R6720" s="38">
        <f t="shared" si="836"/>
        <v>6880.3646583050231</v>
      </c>
      <c r="S6720" s="38">
        <f t="shared" si="837"/>
        <v>6920.1121052447088</v>
      </c>
      <c r="T6720" s="38">
        <f t="shared" si="838"/>
        <v>5616.9975181508153</v>
      </c>
      <c r="U6720" s="32">
        <f t="shared" si="839"/>
        <v>6749.9888612648747</v>
      </c>
      <c r="W6720" s="140">
        <v>7718</v>
      </c>
      <c r="Y6720" s="141" t="s">
        <v>15578</v>
      </c>
      <c r="Z6720" s="141" t="s">
        <v>15578</v>
      </c>
      <c r="AA6720" s="147" t="s">
        <v>15578</v>
      </c>
      <c r="AB6720" s="147" t="s">
        <v>15578</v>
      </c>
    </row>
    <row r="6721" spans="1:28" x14ac:dyDescent="0.2">
      <c r="A6721" s="139" t="s">
        <v>192</v>
      </c>
      <c r="B6721" s="139" t="s">
        <v>445</v>
      </c>
      <c r="C6721" s="138" t="s">
        <v>7264</v>
      </c>
      <c r="D6721" t="s">
        <v>14660</v>
      </c>
      <c r="E6721" s="140">
        <v>3968.5786643306087</v>
      </c>
      <c r="F6721" s="140">
        <v>1927.0325946788257</v>
      </c>
      <c r="G6721" s="140">
        <v>2441.0306118972162</v>
      </c>
      <c r="H6721" s="140">
        <f t="shared" si="832"/>
        <v>3645.462198832915</v>
      </c>
      <c r="I6721" s="143">
        <v>1.0086383438732831</v>
      </c>
      <c r="J6721" s="144">
        <v>1.0020256461737465</v>
      </c>
      <c r="K6721" s="145">
        <f t="shared" si="833"/>
        <v>3684.4011605675937</v>
      </c>
      <c r="L6721" s="140">
        <f t="shared" si="834"/>
        <v>3705.5623707125051</v>
      </c>
      <c r="N6721" s="140">
        <v>4372.3708994921335</v>
      </c>
      <c r="O6721" s="140">
        <f t="shared" si="835"/>
        <v>3792.6150605932889</v>
      </c>
      <c r="Q6721" s="140">
        <v>2268.6387659027291</v>
      </c>
      <c r="R6721" s="38">
        <f t="shared" si="836"/>
        <v>3545.2481649389829</v>
      </c>
      <c r="S6721" s="38">
        <f t="shared" si="837"/>
        <v>3565.7288473333147</v>
      </c>
      <c r="T6721" s="38">
        <f t="shared" si="838"/>
        <v>4161.9976861331934</v>
      </c>
      <c r="U6721" s="32">
        <f t="shared" si="839"/>
        <v>3643.5724922018335</v>
      </c>
      <c r="W6721" s="140">
        <v>4030</v>
      </c>
      <c r="Y6721" s="141" t="s">
        <v>15578</v>
      </c>
      <c r="Z6721" s="141" t="s">
        <v>15578</v>
      </c>
      <c r="AA6721" s="147" t="s">
        <v>15578</v>
      </c>
      <c r="AB6721" s="147" t="s">
        <v>15578</v>
      </c>
    </row>
    <row r="6722" spans="1:28" x14ac:dyDescent="0.2">
      <c r="A6722" s="139" t="s">
        <v>192</v>
      </c>
      <c r="B6722" s="139" t="s">
        <v>445</v>
      </c>
      <c r="C6722" s="138" t="s">
        <v>7265</v>
      </c>
      <c r="D6722" t="s">
        <v>14661</v>
      </c>
      <c r="E6722" s="140">
        <v>15776.345299099341</v>
      </c>
      <c r="F6722" s="140">
        <v>11716.457071196572</v>
      </c>
      <c r="G6722" s="140">
        <v>13406.850922542519</v>
      </c>
      <c r="H6722" s="140">
        <f t="shared" si="832"/>
        <v>15161.953486036964</v>
      </c>
      <c r="I6722" s="143">
        <v>1.0086383438732831</v>
      </c>
      <c r="J6722" s="144">
        <v>1.0020256461737465</v>
      </c>
      <c r="K6722" s="145">
        <f t="shared" si="833"/>
        <v>15323.905714427863</v>
      </c>
      <c r="L6722" s="140">
        <f t="shared" si="834"/>
        <v>15411.917951676714</v>
      </c>
      <c r="N6722" s="140">
        <v>15926.347579276113</v>
      </c>
      <c r="O6722" s="140">
        <f t="shared" si="835"/>
        <v>15479.077384863416</v>
      </c>
      <c r="Q6722" s="140">
        <v>8304.5157048604015</v>
      </c>
      <c r="R6722" s="38">
        <f t="shared" si="836"/>
        <v>14630.837172184421</v>
      </c>
      <c r="S6722" s="38">
        <f t="shared" si="837"/>
        <v>14715.358626070245</v>
      </c>
      <c r="T6722" s="38">
        <f t="shared" si="838"/>
        <v>15164.164391834542</v>
      </c>
      <c r="U6722" s="32">
        <f t="shared" si="839"/>
        <v>14773.950781775409</v>
      </c>
      <c r="W6722" s="140">
        <v>13165</v>
      </c>
      <c r="Y6722" s="141" t="s">
        <v>15578</v>
      </c>
      <c r="Z6722" s="141" t="s">
        <v>15578</v>
      </c>
      <c r="AA6722" s="147" t="s">
        <v>15578</v>
      </c>
      <c r="AB6722" s="147" t="s">
        <v>15578</v>
      </c>
    </row>
    <row r="6723" spans="1:28" x14ac:dyDescent="0.2">
      <c r="A6723" s="139" t="s">
        <v>192</v>
      </c>
      <c r="B6723" s="139" t="s">
        <v>445</v>
      </c>
      <c r="C6723" s="138" t="s">
        <v>7266</v>
      </c>
      <c r="D6723" t="s">
        <v>14662</v>
      </c>
      <c r="E6723" s="140">
        <v>19274.845864127219</v>
      </c>
      <c r="F6723" s="140">
        <v>21229.202356581776</v>
      </c>
      <c r="G6723" s="140">
        <v>22549.440054833485</v>
      </c>
      <c r="H6723" s="140">
        <f t="shared" si="832"/>
        <v>19660.5568449192</v>
      </c>
      <c r="I6723" s="143">
        <v>1.0086383438732831</v>
      </c>
      <c r="J6723" s="144">
        <v>1.0020256461737465</v>
      </c>
      <c r="K6723" s="145">
        <f t="shared" si="833"/>
        <v>19870.560852342973</v>
      </c>
      <c r="L6723" s="140">
        <f t="shared" si="834"/>
        <v>19984.686620837983</v>
      </c>
      <c r="N6723" s="140">
        <v>20388.829898992251</v>
      </c>
      <c r="O6723" s="140">
        <f t="shared" si="835"/>
        <v>20037.448032760767</v>
      </c>
      <c r="Q6723" s="140">
        <v>17583.227072601549</v>
      </c>
      <c r="R6723" s="38">
        <f t="shared" si="836"/>
        <v>19660.608977750526</v>
      </c>
      <c r="S6723" s="38">
        <f t="shared" si="837"/>
        <v>19774.187116548994</v>
      </c>
      <c r="T6723" s="38">
        <f t="shared" si="838"/>
        <v>20108.26961635318</v>
      </c>
      <c r="U6723" s="32">
        <f t="shared" si="839"/>
        <v>19817.802005973514</v>
      </c>
      <c r="W6723" s="140">
        <v>17996</v>
      </c>
      <c r="Y6723" s="141" t="s">
        <v>15578</v>
      </c>
      <c r="Z6723" s="141" t="s">
        <v>15578</v>
      </c>
      <c r="AA6723" s="147" t="s">
        <v>15578</v>
      </c>
      <c r="AB6723" s="147" t="s">
        <v>15578</v>
      </c>
    </row>
    <row r="6724" spans="1:28" x14ac:dyDescent="0.2">
      <c r="A6724" s="139" t="s">
        <v>192</v>
      </c>
      <c r="B6724" s="139" t="s">
        <v>445</v>
      </c>
      <c r="C6724" s="138" t="s">
        <v>7267</v>
      </c>
      <c r="D6724" t="s">
        <v>14663</v>
      </c>
      <c r="E6724" s="140">
        <v>11000.920773424512</v>
      </c>
      <c r="F6724" s="140">
        <v>9121.8112054329704</v>
      </c>
      <c r="G6724" s="140">
        <v>4644.5301951710899</v>
      </c>
      <c r="H6724" s="140">
        <f t="shared" si="832"/>
        <v>10494.837439581141</v>
      </c>
      <c r="I6724" s="143">
        <v>1.0086383438732831</v>
      </c>
      <c r="J6724" s="144">
        <v>1.0020256461737465</v>
      </c>
      <c r="K6724" s="145">
        <f t="shared" si="833"/>
        <v>10606.937922642619</v>
      </c>
      <c r="L6724" s="140">
        <f t="shared" si="834"/>
        <v>10667.858444755497</v>
      </c>
      <c r="N6724" s="140">
        <v>11301.278011854212</v>
      </c>
      <c r="O6724" s="140">
        <f t="shared" si="835"/>
        <v>10750.552163805525</v>
      </c>
      <c r="Q6724" s="140">
        <v>5839.5932242219669</v>
      </c>
      <c r="R6724" s="38">
        <f t="shared" si="836"/>
        <v>10136.441007456226</v>
      </c>
      <c r="S6724" s="38">
        <f t="shared" si="837"/>
        <v>10194.998608849461</v>
      </c>
      <c r="T6724" s="38">
        <f t="shared" si="838"/>
        <v>10755.109533090988</v>
      </c>
      <c r="U6724" s="32">
        <f t="shared" si="839"/>
        <v>10268.121792615682</v>
      </c>
      <c r="W6724" s="140">
        <v>8378</v>
      </c>
      <c r="Y6724" s="141" t="s">
        <v>15578</v>
      </c>
      <c r="Z6724" s="141" t="s">
        <v>15578</v>
      </c>
      <c r="AA6724" s="147" t="s">
        <v>15578</v>
      </c>
      <c r="AB6724" s="147" t="s">
        <v>15578</v>
      </c>
    </row>
    <row r="6725" spans="1:28" x14ac:dyDescent="0.2">
      <c r="A6725" s="139" t="s">
        <v>192</v>
      </c>
      <c r="B6725" s="139" t="s">
        <v>445</v>
      </c>
      <c r="C6725" s="138" t="s">
        <v>7268</v>
      </c>
      <c r="D6725" t="s">
        <v>14664</v>
      </c>
      <c r="E6725" s="140">
        <v>5847.145969209867</v>
      </c>
      <c r="F6725" s="140">
        <v>8646.0419903521815</v>
      </c>
      <c r="G6725" s="140">
        <v>4336.2264592070314</v>
      </c>
      <c r="H6725" s="140">
        <f t="shared" si="832"/>
        <v>6138.159421872132</v>
      </c>
      <c r="I6725" s="143">
        <v>1.0086383438732831</v>
      </c>
      <c r="J6725" s="144">
        <v>1.0020256461737465</v>
      </c>
      <c r="K6725" s="145">
        <f t="shared" si="833"/>
        <v>6203.7240997684376</v>
      </c>
      <c r="L6725" s="140">
        <f t="shared" si="834"/>
        <v>6239.3549400692336</v>
      </c>
      <c r="N6725" s="140">
        <v>5731.7225381262388</v>
      </c>
      <c r="O6725" s="140">
        <f t="shared" si="835"/>
        <v>6173.0828932184568</v>
      </c>
      <c r="Q6725" s="140">
        <v>3741.9442918256459</v>
      </c>
      <c r="R6725" s="38">
        <f t="shared" si="836"/>
        <v>5961.5430723821337</v>
      </c>
      <c r="S6725" s="38">
        <f t="shared" si="837"/>
        <v>5995.9825430666042</v>
      </c>
      <c r="T6725" s="38">
        <f t="shared" si="838"/>
        <v>5532.7447134961794</v>
      </c>
      <c r="U6725" s="32">
        <f t="shared" si="839"/>
        <v>5935.5062633278831</v>
      </c>
      <c r="W6725" s="140">
        <v>5573</v>
      </c>
      <c r="Y6725" s="141" t="s">
        <v>15578</v>
      </c>
      <c r="Z6725" s="141" t="s">
        <v>15578</v>
      </c>
      <c r="AA6725" s="147" t="s">
        <v>15578</v>
      </c>
      <c r="AB6725" s="147" t="s">
        <v>15578</v>
      </c>
    </row>
    <row r="6726" spans="1:28" x14ac:dyDescent="0.2">
      <c r="A6726" s="139" t="s">
        <v>192</v>
      </c>
      <c r="B6726" s="139" t="s">
        <v>445</v>
      </c>
      <c r="C6726" s="138" t="s">
        <v>7269</v>
      </c>
      <c r="D6726" t="s">
        <v>14665</v>
      </c>
      <c r="E6726" s="140">
        <v>7825.7187641879354</v>
      </c>
      <c r="F6726" s="140">
        <v>9278.2955216807823</v>
      </c>
      <c r="G6726" s="140">
        <v>10701.97960180084</v>
      </c>
      <c r="H6726" s="140">
        <f t="shared" si="832"/>
        <v>8131.0480954921113</v>
      </c>
      <c r="I6726" s="143">
        <v>1.0086383438732831</v>
      </c>
      <c r="J6726" s="144">
        <v>1.0020256461737465</v>
      </c>
      <c r="K6726" s="145">
        <f t="shared" si="833"/>
        <v>8217.8997903895543</v>
      </c>
      <c r="L6726" s="140">
        <f t="shared" si="834"/>
        <v>8265.0989679045979</v>
      </c>
      <c r="N6726" s="140">
        <v>8646.4007552799339</v>
      </c>
      <c r="O6726" s="140">
        <f t="shared" si="835"/>
        <v>8314.8783945536888</v>
      </c>
      <c r="Q6726" s="140">
        <v>9217.5425323072159</v>
      </c>
      <c r="R6726" s="38">
        <f t="shared" si="836"/>
        <v>8327.7097718298628</v>
      </c>
      <c r="S6726" s="38">
        <f t="shared" si="837"/>
        <v>8375.8184432046237</v>
      </c>
      <c r="T6726" s="38">
        <f t="shared" si="838"/>
        <v>8703.5149329826636</v>
      </c>
      <c r="U6726" s="32">
        <f t="shared" si="839"/>
        <v>8418.5996310095816</v>
      </c>
      <c r="W6726" s="140">
        <v>8119</v>
      </c>
      <c r="Y6726" s="141" t="s">
        <v>15578</v>
      </c>
      <c r="Z6726" s="141" t="s">
        <v>15578</v>
      </c>
      <c r="AA6726" s="147" t="s">
        <v>15578</v>
      </c>
      <c r="AB6726" s="147" t="s">
        <v>15578</v>
      </c>
    </row>
    <row r="6727" spans="1:28" x14ac:dyDescent="0.2">
      <c r="A6727" s="139" t="s">
        <v>192</v>
      </c>
      <c r="B6727" s="139" t="s">
        <v>445</v>
      </c>
      <c r="C6727" s="138" t="s">
        <v>7270</v>
      </c>
      <c r="D6727" t="s">
        <v>14666</v>
      </c>
      <c r="E6727" s="140">
        <v>11941.5659829658</v>
      </c>
      <c r="F6727" s="140">
        <v>7236.0931605675096</v>
      </c>
      <c r="G6727" s="140">
        <v>4845.954219033325</v>
      </c>
      <c r="H6727" s="140">
        <f t="shared" ref="H6727:H6790" si="840">SUMPRODUCT($E$4:$G$4,E6727:G6727)</f>
        <v>11046.137051602673</v>
      </c>
      <c r="I6727" s="143">
        <v>1.0086383438732831</v>
      </c>
      <c r="J6727" s="144">
        <v>1.0020256461737465</v>
      </c>
      <c r="K6727" s="145">
        <f t="shared" ref="K6727:K6790" si="841">H6727*I6727*J6727</f>
        <v>11164.126235006104</v>
      </c>
      <c r="L6727" s="140">
        <f t="shared" ref="L6727:L6790" si="842">(K6727/$K$7727)*$H$7727</f>
        <v>11228.246945821127</v>
      </c>
      <c r="N6727" s="140">
        <v>11183.51698082168</v>
      </c>
      <c r="O6727" s="140">
        <f t="shared" ref="O6727:O6790" si="843">(N6727*$N$4)+(L6727*$L$4)</f>
        <v>11222.407392780913</v>
      </c>
      <c r="Q6727" s="140">
        <v>9907.204702133231</v>
      </c>
      <c r="R6727" s="38">
        <f t="shared" ref="R6727:R6790" si="844">($R$4*Q6727+(1-$R$4)*H6727)*I6727*J6727</f>
        <v>11049.016450805446</v>
      </c>
      <c r="S6727" s="38">
        <f t="shared" ref="S6727:S6790" si="845">R6727*$W$7727/$R$7727</f>
        <v>11112.845944869252</v>
      </c>
      <c r="T6727" s="38">
        <f t="shared" ref="T6727:T6790" si="846">$R$4*Q6727+(1-$R$4)*N6727</f>
        <v>11055.885752952836</v>
      </c>
      <c r="U6727" s="32">
        <f t="shared" ref="U6727:U6790" si="847">S6727*$L$4+T6727*$N$4</f>
        <v>11105.409720363357</v>
      </c>
      <c r="W6727" s="140">
        <v>12501</v>
      </c>
      <c r="Y6727" s="141" t="s">
        <v>15578</v>
      </c>
      <c r="Z6727" s="141" t="s">
        <v>15578</v>
      </c>
      <c r="AA6727" s="147" t="s">
        <v>15578</v>
      </c>
      <c r="AB6727" s="147" t="s">
        <v>15578</v>
      </c>
    </row>
    <row r="6728" spans="1:28" x14ac:dyDescent="0.2">
      <c r="A6728" s="139" t="s">
        <v>192</v>
      </c>
      <c r="B6728" s="139" t="s">
        <v>445</v>
      </c>
      <c r="C6728" s="138" t="s">
        <v>7271</v>
      </c>
      <c r="D6728" t="s">
        <v>14667</v>
      </c>
      <c r="E6728" s="140">
        <v>8310.1726144706754</v>
      </c>
      <c r="F6728" s="140">
        <v>6673.6960990319176</v>
      </c>
      <c r="G6728" s="140">
        <v>4727.3887457040182</v>
      </c>
      <c r="H6728" s="140">
        <f t="shared" si="840"/>
        <v>7951.7552838107449</v>
      </c>
      <c r="I6728" s="143">
        <v>1.0086383438732831</v>
      </c>
      <c r="J6728" s="144">
        <v>1.0020256461737465</v>
      </c>
      <c r="K6728" s="145">
        <f t="shared" si="841"/>
        <v>8036.6918646423792</v>
      </c>
      <c r="L6728" s="140">
        <f t="shared" si="842"/>
        <v>8082.850281711002</v>
      </c>
      <c r="N6728" s="140">
        <v>8006.0068050612354</v>
      </c>
      <c r="O6728" s="140">
        <f t="shared" si="843"/>
        <v>8072.8182694414581</v>
      </c>
      <c r="Q6728" s="140">
        <v>6727.6358124234994</v>
      </c>
      <c r="R6728" s="38">
        <f t="shared" si="844"/>
        <v>7912.9723757255415</v>
      </c>
      <c r="S6728" s="38">
        <f t="shared" si="845"/>
        <v>7958.6851344613315</v>
      </c>
      <c r="T6728" s="38">
        <f t="shared" si="846"/>
        <v>7878.1697057974616</v>
      </c>
      <c r="U6728" s="32">
        <f t="shared" si="847"/>
        <v>7948.1737442502281</v>
      </c>
      <c r="W6728" s="140">
        <v>7543</v>
      </c>
      <c r="Y6728" s="141" t="s">
        <v>15578</v>
      </c>
      <c r="Z6728" s="141" t="s">
        <v>15578</v>
      </c>
      <c r="AA6728" s="147" t="s">
        <v>15578</v>
      </c>
      <c r="AB6728" s="147" t="s">
        <v>15578</v>
      </c>
    </row>
    <row r="6729" spans="1:28" x14ac:dyDescent="0.2">
      <c r="A6729" s="139" t="s">
        <v>192</v>
      </c>
      <c r="B6729" s="139" t="s">
        <v>445</v>
      </c>
      <c r="C6729" s="138" t="s">
        <v>7272</v>
      </c>
      <c r="D6729" t="s">
        <v>12504</v>
      </c>
      <c r="E6729" s="140">
        <v>12654.776238352219</v>
      </c>
      <c r="F6729" s="140">
        <v>11821.870598639578</v>
      </c>
      <c r="G6729" s="140">
        <v>9361.4079229561594</v>
      </c>
      <c r="H6729" s="140">
        <f t="shared" si="840"/>
        <v>12410.395269818757</v>
      </c>
      <c r="I6729" s="143">
        <v>1.0086383438732831</v>
      </c>
      <c r="J6729" s="144">
        <v>1.0020256461737465</v>
      </c>
      <c r="K6729" s="145">
        <f t="shared" si="841"/>
        <v>12542.956761384468</v>
      </c>
      <c r="L6729" s="140">
        <f t="shared" si="842"/>
        <v>12614.996729970655</v>
      </c>
      <c r="N6729" s="140">
        <v>13717.774270641739</v>
      </c>
      <c r="O6729" s="140">
        <f t="shared" si="843"/>
        <v>12758.965721236003</v>
      </c>
      <c r="Q6729" s="140">
        <v>9006.6262227717325</v>
      </c>
      <c r="R6729" s="38">
        <f t="shared" si="844"/>
        <v>12198.944124763</v>
      </c>
      <c r="S6729" s="38">
        <f t="shared" si="845"/>
        <v>12269.416680855493</v>
      </c>
      <c r="T6729" s="38">
        <f t="shared" si="846"/>
        <v>13246.65946585474</v>
      </c>
      <c r="U6729" s="32">
        <f t="shared" si="847"/>
        <v>12396.996952296333</v>
      </c>
      <c r="W6729" s="140">
        <v>13643</v>
      </c>
      <c r="Y6729" s="141" t="s">
        <v>15578</v>
      </c>
      <c r="Z6729" s="141" t="s">
        <v>15578</v>
      </c>
      <c r="AA6729" s="147" t="s">
        <v>15578</v>
      </c>
      <c r="AB6729" s="147" t="s">
        <v>15578</v>
      </c>
    </row>
    <row r="6730" spans="1:28" x14ac:dyDescent="0.2">
      <c r="A6730" s="139" t="s">
        <v>192</v>
      </c>
      <c r="B6730" s="139" t="s">
        <v>445</v>
      </c>
      <c r="C6730" s="138" t="s">
        <v>7273</v>
      </c>
      <c r="D6730" t="s">
        <v>14668</v>
      </c>
      <c r="E6730" s="140">
        <v>9262.3335101237863</v>
      </c>
      <c r="F6730" s="140">
        <v>5374.785769429227</v>
      </c>
      <c r="G6730" s="140">
        <v>7563.8862748030442</v>
      </c>
      <c r="H6730" s="140">
        <f t="shared" si="840"/>
        <v>8698.0693590208502</v>
      </c>
      <c r="I6730" s="143">
        <v>1.0086383438732831</v>
      </c>
      <c r="J6730" s="144">
        <v>1.0020256461737465</v>
      </c>
      <c r="K6730" s="145">
        <f t="shared" si="841"/>
        <v>8790.9776848964902</v>
      </c>
      <c r="L6730" s="140">
        <f t="shared" si="842"/>
        <v>8841.4683122907845</v>
      </c>
      <c r="N6730" s="140">
        <v>9381.589870273936</v>
      </c>
      <c r="O6730" s="140">
        <f t="shared" si="843"/>
        <v>8911.9818592171941</v>
      </c>
      <c r="Q6730" s="140">
        <v>5896.0688467698874</v>
      </c>
      <c r="R6730" s="38">
        <f t="shared" si="844"/>
        <v>8507.7846801095111</v>
      </c>
      <c r="S6730" s="38">
        <f t="shared" si="845"/>
        <v>8556.9336332451185</v>
      </c>
      <c r="T6730" s="38">
        <f t="shared" si="846"/>
        <v>9033.0377679235316</v>
      </c>
      <c r="U6730" s="32">
        <f t="shared" si="847"/>
        <v>8619.0896252552575</v>
      </c>
      <c r="W6730" s="140">
        <v>9144</v>
      </c>
      <c r="Y6730" s="141" t="s">
        <v>15578</v>
      </c>
      <c r="Z6730" s="141" t="s">
        <v>15578</v>
      </c>
      <c r="AA6730" s="147" t="s">
        <v>15578</v>
      </c>
      <c r="AB6730" s="147" t="s">
        <v>15578</v>
      </c>
    </row>
    <row r="6731" spans="1:28" x14ac:dyDescent="0.2">
      <c r="A6731" s="139" t="s">
        <v>192</v>
      </c>
      <c r="B6731" s="139" t="s">
        <v>445</v>
      </c>
      <c r="C6731" s="138" t="s">
        <v>7274</v>
      </c>
      <c r="D6731" t="s">
        <v>14669</v>
      </c>
      <c r="E6731" s="140">
        <v>21491.532012711621</v>
      </c>
      <c r="F6731" s="140">
        <v>24550.886845356457</v>
      </c>
      <c r="G6731" s="140">
        <v>12259.261045379166</v>
      </c>
      <c r="H6731" s="140">
        <f t="shared" si="840"/>
        <v>21490.071689232111</v>
      </c>
      <c r="I6731" s="143">
        <v>1.0086383438732831</v>
      </c>
      <c r="J6731" s="144">
        <v>1.0020256461737465</v>
      </c>
      <c r="K6731" s="145">
        <f t="shared" si="841"/>
        <v>21719.617638014795</v>
      </c>
      <c r="L6731" s="140">
        <f t="shared" si="842"/>
        <v>21844.363389922648</v>
      </c>
      <c r="N6731" s="140">
        <v>21846.610127259915</v>
      </c>
      <c r="O6731" s="140">
        <f t="shared" si="843"/>
        <v>21844.656704300349</v>
      </c>
      <c r="Q6731" s="140">
        <v>18291.414956309869</v>
      </c>
      <c r="R6731" s="38">
        <f t="shared" si="844"/>
        <v>21396.335323283649</v>
      </c>
      <c r="S6731" s="38">
        <f t="shared" si="845"/>
        <v>21519.940647303709</v>
      </c>
      <c r="T6731" s="38">
        <f t="shared" si="846"/>
        <v>21491.090610164909</v>
      </c>
      <c r="U6731" s="32">
        <f t="shared" si="847"/>
        <v>21516.17423876558</v>
      </c>
      <c r="W6731" s="140">
        <v>20530</v>
      </c>
      <c r="Y6731" s="141" t="s">
        <v>15578</v>
      </c>
      <c r="Z6731" s="141" t="s">
        <v>15578</v>
      </c>
      <c r="AA6731" s="147" t="s">
        <v>15578</v>
      </c>
      <c r="AB6731" s="147" t="s">
        <v>15578</v>
      </c>
    </row>
    <row r="6732" spans="1:28" x14ac:dyDescent="0.2">
      <c r="A6732" s="139" t="s">
        <v>192</v>
      </c>
      <c r="B6732" s="139" t="s">
        <v>445</v>
      </c>
      <c r="C6732" s="138" t="s">
        <v>7275</v>
      </c>
      <c r="D6732" t="s">
        <v>14670</v>
      </c>
      <c r="E6732" s="140">
        <v>6836.05325815375</v>
      </c>
      <c r="F6732" s="140">
        <v>4470.2825435695113</v>
      </c>
      <c r="G6732" s="140">
        <v>3192.1781385667568</v>
      </c>
      <c r="H6732" s="140">
        <f t="shared" si="840"/>
        <v>6382.6373047920124</v>
      </c>
      <c r="I6732" s="143">
        <v>1.0086383438732831</v>
      </c>
      <c r="J6732" s="144">
        <v>1.0020256461737465</v>
      </c>
      <c r="K6732" s="145">
        <f t="shared" si="841"/>
        <v>6450.8133703282838</v>
      </c>
      <c r="L6732" s="140">
        <f t="shared" si="842"/>
        <v>6487.863357934436</v>
      </c>
      <c r="N6732" s="140">
        <v>6935.7491707744275</v>
      </c>
      <c r="O6732" s="140">
        <f t="shared" si="843"/>
        <v>6546.335412631337</v>
      </c>
      <c r="Q6732" s="140">
        <v>3892.2786038174504</v>
      </c>
      <c r="R6732" s="38">
        <f t="shared" si="844"/>
        <v>6199.1174265042646</v>
      </c>
      <c r="S6732" s="38">
        <f t="shared" si="845"/>
        <v>6234.9293497408389</v>
      </c>
      <c r="T6732" s="38">
        <f t="shared" si="846"/>
        <v>6631.4021140787299</v>
      </c>
      <c r="U6732" s="32">
        <f t="shared" si="847"/>
        <v>6286.6893664629551</v>
      </c>
      <c r="W6732" s="140">
        <v>7753</v>
      </c>
      <c r="Y6732" s="141" t="s">
        <v>15578</v>
      </c>
      <c r="Z6732" s="141" t="s">
        <v>15578</v>
      </c>
      <c r="AA6732" s="147" t="s">
        <v>15578</v>
      </c>
      <c r="AB6732" s="147" t="s">
        <v>15578</v>
      </c>
    </row>
    <row r="6733" spans="1:28" x14ac:dyDescent="0.2">
      <c r="A6733" s="139" t="s">
        <v>192</v>
      </c>
      <c r="B6733" s="139" t="s">
        <v>445</v>
      </c>
      <c r="C6733" s="138" t="s">
        <v>7276</v>
      </c>
      <c r="D6733" t="s">
        <v>14671</v>
      </c>
      <c r="E6733" s="140">
        <v>10129.143815121883</v>
      </c>
      <c r="F6733" s="140">
        <v>5769.8367533658775</v>
      </c>
      <c r="G6733" s="140">
        <v>9242.0815954154059</v>
      </c>
      <c r="H6733" s="140">
        <f t="shared" si="840"/>
        <v>9539.2963191716171</v>
      </c>
      <c r="I6733" s="143">
        <v>1.0086383438732831</v>
      </c>
      <c r="J6733" s="144">
        <v>1.0020256461737465</v>
      </c>
      <c r="K6733" s="145">
        <f t="shared" si="841"/>
        <v>9641.1902009589267</v>
      </c>
      <c r="L6733" s="140">
        <f t="shared" si="842"/>
        <v>9696.5639898050158</v>
      </c>
      <c r="N6733" s="140">
        <v>9876.2897004717706</v>
      </c>
      <c r="O6733" s="140">
        <f t="shared" si="843"/>
        <v>9720.0274067815662</v>
      </c>
      <c r="Q6733" s="140">
        <v>6130.2640061594202</v>
      </c>
      <c r="R6733" s="38">
        <f t="shared" si="844"/>
        <v>9296.64561578957</v>
      </c>
      <c r="S6733" s="38">
        <f t="shared" si="845"/>
        <v>9350.3517704313344</v>
      </c>
      <c r="T6733" s="38">
        <f t="shared" si="846"/>
        <v>9501.687131040535</v>
      </c>
      <c r="U6733" s="32">
        <f t="shared" si="847"/>
        <v>9370.1087915948465</v>
      </c>
      <c r="W6733" s="140">
        <v>9163</v>
      </c>
      <c r="Y6733" s="141" t="s">
        <v>15578</v>
      </c>
      <c r="Z6733" s="141" t="s">
        <v>15578</v>
      </c>
      <c r="AA6733" s="147" t="s">
        <v>15578</v>
      </c>
      <c r="AB6733" s="147" t="s">
        <v>15578</v>
      </c>
    </row>
    <row r="6734" spans="1:28" x14ac:dyDescent="0.2">
      <c r="A6734" s="139" t="s">
        <v>192</v>
      </c>
      <c r="B6734" s="139" t="s">
        <v>445</v>
      </c>
      <c r="C6734" s="138" t="s">
        <v>7277</v>
      </c>
      <c r="D6734" t="s">
        <v>14672</v>
      </c>
      <c r="E6734" s="140">
        <v>10499.492131385985</v>
      </c>
      <c r="F6734" s="140">
        <v>8675.99436776929</v>
      </c>
      <c r="G6734" s="140">
        <v>10563.074814719612</v>
      </c>
      <c r="H6734" s="140">
        <f t="shared" si="840"/>
        <v>10271.080587572993</v>
      </c>
      <c r="I6734" s="143">
        <v>1.0086383438732831</v>
      </c>
      <c r="J6734" s="144">
        <v>1.0020256461737465</v>
      </c>
      <c r="K6734" s="145">
        <f t="shared" si="841"/>
        <v>10380.791014443239</v>
      </c>
      <c r="L6734" s="140">
        <f t="shared" si="842"/>
        <v>10440.412670868187</v>
      </c>
      <c r="N6734" s="140">
        <v>10824.68662105958</v>
      </c>
      <c r="O6734" s="140">
        <f t="shared" si="843"/>
        <v>10490.580117101214</v>
      </c>
      <c r="Q6734" s="140">
        <v>8081.694842997711</v>
      </c>
      <c r="R6734" s="38">
        <f t="shared" si="844"/>
        <v>10159.513850169644</v>
      </c>
      <c r="S6734" s="38">
        <f t="shared" si="845"/>
        <v>10218.204741967827</v>
      </c>
      <c r="T6734" s="38">
        <f t="shared" si="846"/>
        <v>10550.387443253394</v>
      </c>
      <c r="U6734" s="32">
        <f t="shared" si="847"/>
        <v>10261.571610312623</v>
      </c>
      <c r="W6734" s="140">
        <v>10770</v>
      </c>
      <c r="Y6734" s="141" t="s">
        <v>15578</v>
      </c>
      <c r="Z6734" s="141" t="s">
        <v>15578</v>
      </c>
      <c r="AA6734" s="147" t="s">
        <v>15578</v>
      </c>
      <c r="AB6734" s="147" t="s">
        <v>15578</v>
      </c>
    </row>
    <row r="6735" spans="1:28" x14ac:dyDescent="0.2">
      <c r="A6735" s="139" t="s">
        <v>192</v>
      </c>
      <c r="B6735" s="139" t="s">
        <v>445</v>
      </c>
      <c r="C6735" s="138" t="s">
        <v>7278</v>
      </c>
      <c r="D6735" t="s">
        <v>14673</v>
      </c>
      <c r="E6735" s="140">
        <v>3216.1290281710753</v>
      </c>
      <c r="F6735" s="140">
        <v>1472.150166336992</v>
      </c>
      <c r="G6735" s="140">
        <v>3805.0143682640701</v>
      </c>
      <c r="H6735" s="140">
        <f t="shared" si="840"/>
        <v>3019.9382369391242</v>
      </c>
      <c r="I6735" s="143">
        <v>1.0086383438732831</v>
      </c>
      <c r="J6735" s="144">
        <v>1.0020256461737465</v>
      </c>
      <c r="K6735" s="145">
        <f t="shared" si="841"/>
        <v>3052.19567180895</v>
      </c>
      <c r="L6735" s="140">
        <f t="shared" si="842"/>
        <v>3069.7258351108712</v>
      </c>
      <c r="N6735" s="140">
        <v>2863.0305013994621</v>
      </c>
      <c r="O6735" s="140">
        <f t="shared" si="843"/>
        <v>3042.7415000149849</v>
      </c>
      <c r="Q6735" s="140">
        <v>3020.3774545837032</v>
      </c>
      <c r="R6735" s="38">
        <f t="shared" si="844"/>
        <v>3052.2400627232205</v>
      </c>
      <c r="S6735" s="38">
        <f t="shared" si="845"/>
        <v>3069.872667383765</v>
      </c>
      <c r="T6735" s="38">
        <f t="shared" si="846"/>
        <v>2878.7651967178863</v>
      </c>
      <c r="U6735" s="32">
        <f t="shared" si="847"/>
        <v>3044.9233473619811</v>
      </c>
      <c r="W6735" s="140">
        <v>3546</v>
      </c>
      <c r="Y6735" s="141" t="s">
        <v>15578</v>
      </c>
      <c r="Z6735" s="141" t="s">
        <v>15578</v>
      </c>
      <c r="AA6735" s="147" t="s">
        <v>15578</v>
      </c>
      <c r="AB6735" s="147" t="s">
        <v>15578</v>
      </c>
    </row>
    <row r="6736" spans="1:28" x14ac:dyDescent="0.2">
      <c r="A6736" s="139" t="s">
        <v>192</v>
      </c>
      <c r="B6736" s="139" t="s">
        <v>445</v>
      </c>
      <c r="C6736" s="138" t="s">
        <v>7279</v>
      </c>
      <c r="D6736" t="s">
        <v>14674</v>
      </c>
      <c r="E6736" s="140">
        <v>18277.420722144267</v>
      </c>
      <c r="F6736" s="140">
        <v>18385.377513178664</v>
      </c>
      <c r="G6736" s="140">
        <v>12253.117304644022</v>
      </c>
      <c r="H6736" s="140">
        <f t="shared" si="840"/>
        <v>18037.156825829683</v>
      </c>
      <c r="I6736" s="143">
        <v>1.0086383438732831</v>
      </c>
      <c r="J6736" s="144">
        <v>1.0020256461737465</v>
      </c>
      <c r="K6736" s="145">
        <f t="shared" si="841"/>
        <v>18229.82050498352</v>
      </c>
      <c r="L6736" s="140">
        <f t="shared" si="842"/>
        <v>18334.522747165676</v>
      </c>
      <c r="N6736" s="140">
        <v>18259.051601451356</v>
      </c>
      <c r="O6736" s="140">
        <f t="shared" si="843"/>
        <v>18324.669894421215</v>
      </c>
      <c r="Q6736" s="140">
        <v>16282.33742966233</v>
      </c>
      <c r="R6736" s="38">
        <f t="shared" si="844"/>
        <v>18052.464157086251</v>
      </c>
      <c r="S6736" s="38">
        <f t="shared" si="845"/>
        <v>18156.752141350029</v>
      </c>
      <c r="T6736" s="38">
        <f t="shared" si="846"/>
        <v>18061.380184272453</v>
      </c>
      <c r="U6736" s="32">
        <f t="shared" si="847"/>
        <v>18144.301212718397</v>
      </c>
      <c r="W6736" s="140">
        <v>15424</v>
      </c>
      <c r="Y6736" s="141" t="s">
        <v>15578</v>
      </c>
      <c r="Z6736" s="141" t="s">
        <v>15578</v>
      </c>
      <c r="AA6736" s="147" t="s">
        <v>15578</v>
      </c>
      <c r="AB6736" s="147" t="s">
        <v>15578</v>
      </c>
    </row>
    <row r="6737" spans="1:28" x14ac:dyDescent="0.2">
      <c r="A6737" s="139" t="s">
        <v>192</v>
      </c>
      <c r="B6737" s="139" t="s">
        <v>445</v>
      </c>
      <c r="C6737" s="138" t="s">
        <v>7280</v>
      </c>
      <c r="D6737" t="s">
        <v>14675</v>
      </c>
      <c r="E6737" s="140">
        <v>6627.1325615042715</v>
      </c>
      <c r="F6737" s="140">
        <v>5570.4747504572024</v>
      </c>
      <c r="G6737" s="140">
        <v>3702.4891008348018</v>
      </c>
      <c r="H6737" s="140">
        <f t="shared" si="840"/>
        <v>6369.9385219873429</v>
      </c>
      <c r="I6737" s="143">
        <v>1.0086383438732831</v>
      </c>
      <c r="J6737" s="144">
        <v>1.0020256461737465</v>
      </c>
      <c r="K6737" s="145">
        <f t="shared" si="841"/>
        <v>6437.978945623976</v>
      </c>
      <c r="L6737" s="140">
        <f t="shared" si="842"/>
        <v>6474.955219227113</v>
      </c>
      <c r="N6737" s="140">
        <v>7342.2502922545455</v>
      </c>
      <c r="O6737" s="140">
        <f t="shared" si="843"/>
        <v>6588.1816789509667</v>
      </c>
      <c r="Q6737" s="140">
        <v>5036.0441149406752</v>
      </c>
      <c r="R6737" s="38">
        <f t="shared" si="844"/>
        <v>6303.164707172381</v>
      </c>
      <c r="S6737" s="38">
        <f t="shared" si="845"/>
        <v>6339.577705202656</v>
      </c>
      <c r="T6737" s="38">
        <f t="shared" si="846"/>
        <v>7111.6296745231584</v>
      </c>
      <c r="U6737" s="32">
        <f t="shared" si="847"/>
        <v>6440.3700582640522</v>
      </c>
      <c r="W6737" s="140">
        <v>7626</v>
      </c>
      <c r="Y6737" s="141" t="s">
        <v>15578</v>
      </c>
      <c r="Z6737" s="141" t="s">
        <v>15578</v>
      </c>
      <c r="AA6737" s="147" t="s">
        <v>15578</v>
      </c>
      <c r="AB6737" s="147" t="s">
        <v>15578</v>
      </c>
    </row>
    <row r="6738" spans="1:28" x14ac:dyDescent="0.2">
      <c r="A6738" s="139" t="s">
        <v>192</v>
      </c>
      <c r="B6738" s="139" t="s">
        <v>445</v>
      </c>
      <c r="C6738" s="138" t="s">
        <v>7281</v>
      </c>
      <c r="D6738" t="s">
        <v>9519</v>
      </c>
      <c r="E6738" s="140">
        <v>11779.791301793479</v>
      </c>
      <c r="F6738" s="140">
        <v>9501.50417462921</v>
      </c>
      <c r="G6738" s="140">
        <v>6923.7880517711146</v>
      </c>
      <c r="H6738" s="140">
        <f t="shared" si="840"/>
        <v>11286.366739796174</v>
      </c>
      <c r="I6738" s="143">
        <v>1.0086383438732831</v>
      </c>
      <c r="J6738" s="144">
        <v>1.0020256461737465</v>
      </c>
      <c r="K6738" s="145">
        <f t="shared" si="841"/>
        <v>11406.92193379741</v>
      </c>
      <c r="L6738" s="140">
        <f t="shared" si="842"/>
        <v>11472.437131960713</v>
      </c>
      <c r="N6738" s="140">
        <v>12042.64022457689</v>
      </c>
      <c r="O6738" s="140">
        <f t="shared" si="843"/>
        <v>11546.877860967921</v>
      </c>
      <c r="Q6738" s="140">
        <v>6501.5657401095441</v>
      </c>
      <c r="R6738" s="38">
        <f t="shared" si="844"/>
        <v>10923.330954250996</v>
      </c>
      <c r="S6738" s="38">
        <f t="shared" si="845"/>
        <v>10986.434370867824</v>
      </c>
      <c r="T6738" s="38">
        <f t="shared" si="846"/>
        <v>11488.532776130156</v>
      </c>
      <c r="U6738" s="32">
        <f t="shared" si="847"/>
        <v>11051.983947510062</v>
      </c>
      <c r="W6738" s="140">
        <v>9302</v>
      </c>
      <c r="Y6738" s="141" t="s">
        <v>15578</v>
      </c>
      <c r="Z6738" s="141" t="s">
        <v>15578</v>
      </c>
      <c r="AA6738" s="147" t="s">
        <v>15578</v>
      </c>
      <c r="AB6738" s="147" t="s">
        <v>15578</v>
      </c>
    </row>
    <row r="6739" spans="1:28" x14ac:dyDescent="0.2">
      <c r="A6739" s="139" t="s">
        <v>192</v>
      </c>
      <c r="B6739" s="139" t="s">
        <v>445</v>
      </c>
      <c r="C6739" s="138" t="s">
        <v>7282</v>
      </c>
      <c r="D6739" t="s">
        <v>14676</v>
      </c>
      <c r="E6739" s="140">
        <v>4699.2950271857117</v>
      </c>
      <c r="F6739" s="140">
        <v>4679.1207509656015</v>
      </c>
      <c r="G6739" s="140">
        <v>3569.8199937465452</v>
      </c>
      <c r="H6739" s="140">
        <f t="shared" si="840"/>
        <v>4649.1270575576455</v>
      </c>
      <c r="I6739" s="143">
        <v>1.0086383438732831</v>
      </c>
      <c r="J6739" s="144">
        <v>1.0020256461737465</v>
      </c>
      <c r="K6739" s="145">
        <f t="shared" si="841"/>
        <v>4698.7866537130667</v>
      </c>
      <c r="L6739" s="140">
        <f t="shared" si="842"/>
        <v>4725.7739462124564</v>
      </c>
      <c r="N6739" s="140">
        <v>4609.5737148819771</v>
      </c>
      <c r="O6739" s="140">
        <f t="shared" si="843"/>
        <v>4710.6038602499975</v>
      </c>
      <c r="Q6739" s="140">
        <v>3418.7381846938738</v>
      </c>
      <c r="R6739" s="38">
        <f t="shared" si="844"/>
        <v>4574.4335279947418</v>
      </c>
      <c r="S6739" s="38">
        <f t="shared" si="845"/>
        <v>4600.8597514527701</v>
      </c>
      <c r="T6739" s="38">
        <f t="shared" si="846"/>
        <v>4490.4901618631675</v>
      </c>
      <c r="U6739" s="32">
        <f t="shared" si="847"/>
        <v>4586.4508630835744</v>
      </c>
      <c r="W6739" s="140">
        <v>4642</v>
      </c>
      <c r="Y6739" s="141" t="s">
        <v>15578</v>
      </c>
      <c r="Z6739" s="141" t="s">
        <v>15578</v>
      </c>
      <c r="AA6739" s="147" t="s">
        <v>15578</v>
      </c>
      <c r="AB6739" s="147" t="s">
        <v>15578</v>
      </c>
    </row>
    <row r="6740" spans="1:28" x14ac:dyDescent="0.2">
      <c r="A6740" s="139" t="s">
        <v>192</v>
      </c>
      <c r="B6740" s="139" t="s">
        <v>445</v>
      </c>
      <c r="C6740" s="138" t="s">
        <v>7283</v>
      </c>
      <c r="D6740" t="s">
        <v>14677</v>
      </c>
      <c r="E6740" s="140">
        <v>5405.2966715090924</v>
      </c>
      <c r="F6740" s="140">
        <v>4333.4954354831498</v>
      </c>
      <c r="G6740" s="140">
        <v>2054.9615328724572</v>
      </c>
      <c r="H6740" s="140">
        <f t="shared" si="840"/>
        <v>5128.2391279125277</v>
      </c>
      <c r="I6740" s="143">
        <v>1.0086383438732831</v>
      </c>
      <c r="J6740" s="144">
        <v>1.0020256461737465</v>
      </c>
      <c r="K6740" s="145">
        <f t="shared" si="841"/>
        <v>5183.0163540299727</v>
      </c>
      <c r="L6740" s="140">
        <f t="shared" si="842"/>
        <v>5212.7848003723484</v>
      </c>
      <c r="N6740" s="140">
        <v>6011.1798402967497</v>
      </c>
      <c r="O6740" s="140">
        <f t="shared" si="843"/>
        <v>5317.0162743459887</v>
      </c>
      <c r="Q6740" s="140">
        <v>4663.1674296821684</v>
      </c>
      <c r="R6740" s="38">
        <f t="shared" si="844"/>
        <v>5136.0124184177566</v>
      </c>
      <c r="S6740" s="38">
        <f t="shared" si="845"/>
        <v>5165.6828488703359</v>
      </c>
      <c r="T6740" s="38">
        <f t="shared" si="846"/>
        <v>5876.3785992352923</v>
      </c>
      <c r="U6740" s="32">
        <f t="shared" si="847"/>
        <v>5258.4650705814774</v>
      </c>
      <c r="W6740" s="140">
        <v>5681</v>
      </c>
      <c r="Y6740" s="141" t="s">
        <v>15578</v>
      </c>
      <c r="Z6740" s="141" t="s">
        <v>15578</v>
      </c>
      <c r="AA6740" s="147" t="s">
        <v>15578</v>
      </c>
      <c r="AB6740" s="147" t="s">
        <v>15578</v>
      </c>
    </row>
    <row r="6741" spans="1:28" x14ac:dyDescent="0.2">
      <c r="A6741" s="139" t="s">
        <v>192</v>
      </c>
      <c r="B6741" s="139" t="s">
        <v>445</v>
      </c>
      <c r="C6741" s="138" t="s">
        <v>7284</v>
      </c>
      <c r="D6741" t="s">
        <v>14678</v>
      </c>
      <c r="E6741" s="140">
        <v>4438.3868362050107</v>
      </c>
      <c r="F6741" s="140">
        <v>2717.676736785942</v>
      </c>
      <c r="G6741" s="140">
        <v>3579.7448312148017</v>
      </c>
      <c r="H6741" s="140">
        <f t="shared" si="840"/>
        <v>4184.1266027759293</v>
      </c>
      <c r="I6741" s="143">
        <v>1.0086383438732831</v>
      </c>
      <c r="J6741" s="144">
        <v>1.0020256461737465</v>
      </c>
      <c r="K6741" s="145">
        <f t="shared" si="841"/>
        <v>4228.8193020256167</v>
      </c>
      <c r="L6741" s="140">
        <f t="shared" si="842"/>
        <v>4253.1073559087708</v>
      </c>
      <c r="N6741" s="140">
        <v>4687.6002463780615</v>
      </c>
      <c r="O6741" s="140">
        <f t="shared" si="843"/>
        <v>4309.8309477900148</v>
      </c>
      <c r="Q6741" s="140">
        <v>2693.776814848005</v>
      </c>
      <c r="R6741" s="38">
        <f t="shared" si="844"/>
        <v>4078.1924078542484</v>
      </c>
      <c r="S6741" s="38">
        <f t="shared" si="845"/>
        <v>4101.7518766311468</v>
      </c>
      <c r="T6741" s="38">
        <f t="shared" si="846"/>
        <v>4488.217903225056</v>
      </c>
      <c r="U6741" s="32">
        <f t="shared" si="847"/>
        <v>4152.2055011882749</v>
      </c>
      <c r="W6741" s="140">
        <v>4889</v>
      </c>
      <c r="Y6741" s="141" t="s">
        <v>15578</v>
      </c>
      <c r="Z6741" s="141" t="s">
        <v>15578</v>
      </c>
      <c r="AA6741" s="147" t="s">
        <v>15578</v>
      </c>
      <c r="AB6741" s="147" t="s">
        <v>15578</v>
      </c>
    </row>
    <row r="6742" spans="1:28" x14ac:dyDescent="0.2">
      <c r="A6742" s="139" t="s">
        <v>192</v>
      </c>
      <c r="B6742" s="139" t="s">
        <v>445</v>
      </c>
      <c r="C6742" s="138" t="s">
        <v>7285</v>
      </c>
      <c r="D6742" t="s">
        <v>14679</v>
      </c>
      <c r="E6742" s="140">
        <v>5181.0789556716836</v>
      </c>
      <c r="F6742" s="140">
        <v>2786.6790860055257</v>
      </c>
      <c r="G6742" s="140">
        <v>6561.6101848342196</v>
      </c>
      <c r="H6742" s="140">
        <f t="shared" si="840"/>
        <v>4935.8309610235001</v>
      </c>
      <c r="I6742" s="143">
        <v>1.0086383438732831</v>
      </c>
      <c r="J6742" s="144">
        <v>1.0020256461737465</v>
      </c>
      <c r="K6742" s="145">
        <f t="shared" si="841"/>
        <v>4988.5529815622594</v>
      </c>
      <c r="L6742" s="140">
        <f t="shared" si="842"/>
        <v>5017.2045353321537</v>
      </c>
      <c r="N6742" s="140">
        <v>5381.5692846918382</v>
      </c>
      <c r="O6742" s="140">
        <f t="shared" si="843"/>
        <v>5064.7728104223797</v>
      </c>
      <c r="Q6742" s="140">
        <v>5985.0082537904755</v>
      </c>
      <c r="R6742" s="38">
        <f t="shared" si="844"/>
        <v>5094.59138833409</v>
      </c>
      <c r="S6742" s="38">
        <f t="shared" si="845"/>
        <v>5124.0225320224936</v>
      </c>
      <c r="T6742" s="38">
        <f t="shared" si="846"/>
        <v>5441.9131816017016</v>
      </c>
      <c r="U6742" s="32">
        <f t="shared" si="847"/>
        <v>5165.5235550889902</v>
      </c>
      <c r="W6742" s="140">
        <v>5332</v>
      </c>
      <c r="Y6742" s="141" t="s">
        <v>15578</v>
      </c>
      <c r="Z6742" s="141" t="s">
        <v>15578</v>
      </c>
      <c r="AA6742" s="147" t="s">
        <v>15578</v>
      </c>
      <c r="AB6742" s="147" t="s">
        <v>15578</v>
      </c>
    </row>
    <row r="6743" spans="1:28" x14ac:dyDescent="0.2">
      <c r="A6743" s="139" t="s">
        <v>192</v>
      </c>
      <c r="B6743" s="139" t="s">
        <v>445</v>
      </c>
      <c r="C6743" s="138" t="s">
        <v>7286</v>
      </c>
      <c r="D6743" t="s">
        <v>14680</v>
      </c>
      <c r="E6743" s="140">
        <v>3369.0337721932888</v>
      </c>
      <c r="F6743" s="140">
        <v>3097.5945640450782</v>
      </c>
      <c r="G6743" s="140">
        <v>3520.9511377637682</v>
      </c>
      <c r="H6743" s="140">
        <f t="shared" si="840"/>
        <v>3341.0381389858221</v>
      </c>
      <c r="I6743" s="143">
        <v>1.0086383438732831</v>
      </c>
      <c r="J6743" s="144">
        <v>1.0020256461737465</v>
      </c>
      <c r="K6743" s="145">
        <f t="shared" si="841"/>
        <v>3376.725398694542</v>
      </c>
      <c r="L6743" s="140">
        <f t="shared" si="842"/>
        <v>3396.1194854536579</v>
      </c>
      <c r="N6743" s="140">
        <v>3393.490111282028</v>
      </c>
      <c r="O6743" s="140">
        <f t="shared" si="843"/>
        <v>3395.7762173572492</v>
      </c>
      <c r="Q6743" s="140">
        <v>3600.6012447136218</v>
      </c>
      <c r="R6743" s="38">
        <f t="shared" si="844"/>
        <v>3402.9589612943737</v>
      </c>
      <c r="S6743" s="38">
        <f t="shared" si="845"/>
        <v>3422.6176476386668</v>
      </c>
      <c r="T6743" s="38">
        <f t="shared" si="846"/>
        <v>3414.2012246251875</v>
      </c>
      <c r="U6743" s="32">
        <f t="shared" si="847"/>
        <v>3421.5188730566456</v>
      </c>
      <c r="W6743" s="140">
        <v>2988</v>
      </c>
      <c r="Y6743" s="141" t="s">
        <v>15578</v>
      </c>
      <c r="Z6743" s="141" t="s">
        <v>15578</v>
      </c>
      <c r="AA6743" s="147" t="s">
        <v>15578</v>
      </c>
      <c r="AB6743" s="147" t="s">
        <v>15578</v>
      </c>
    </row>
    <row r="6744" spans="1:28" x14ac:dyDescent="0.2">
      <c r="A6744" s="139" t="s">
        <v>192</v>
      </c>
      <c r="B6744" s="139" t="s">
        <v>445</v>
      </c>
      <c r="C6744" s="138" t="s">
        <v>7287</v>
      </c>
      <c r="D6744" t="s">
        <v>9319</v>
      </c>
      <c r="E6744" s="140">
        <v>5330.705340969479</v>
      </c>
      <c r="F6744" s="140">
        <v>2994.9240319161709</v>
      </c>
      <c r="G6744" s="140">
        <v>534.82983034929543</v>
      </c>
      <c r="H6744" s="140">
        <f t="shared" si="840"/>
        <v>4832.5291368464823</v>
      </c>
      <c r="I6744" s="143">
        <v>1.0086383438732831</v>
      </c>
      <c r="J6744" s="144">
        <v>1.0020256461737465</v>
      </c>
      <c r="K6744" s="145">
        <f t="shared" si="841"/>
        <v>4884.1477401614829</v>
      </c>
      <c r="L6744" s="140">
        <f t="shared" si="842"/>
        <v>4912.1996466190385</v>
      </c>
      <c r="N6744" s="140">
        <v>5098.805179627765</v>
      </c>
      <c r="O6744" s="140">
        <f t="shared" si="843"/>
        <v>4936.5612330324238</v>
      </c>
      <c r="Q6744" s="140">
        <v>2853.2249852482291</v>
      </c>
      <c r="R6744" s="38">
        <f t="shared" si="844"/>
        <v>4684.1031335928137</v>
      </c>
      <c r="S6744" s="38">
        <f t="shared" si="845"/>
        <v>4711.1629116727099</v>
      </c>
      <c r="T6744" s="38">
        <f t="shared" si="846"/>
        <v>4874.2471601898114</v>
      </c>
      <c r="U6744" s="32">
        <f t="shared" si="847"/>
        <v>4732.4537648904734</v>
      </c>
      <c r="W6744" s="140">
        <v>4379</v>
      </c>
      <c r="Y6744" s="141" t="s">
        <v>15578</v>
      </c>
      <c r="Z6744" s="141" t="s">
        <v>15578</v>
      </c>
      <c r="AA6744" s="147" t="s">
        <v>15578</v>
      </c>
      <c r="AB6744" s="147" t="s">
        <v>15578</v>
      </c>
    </row>
    <row r="6745" spans="1:28" x14ac:dyDescent="0.2">
      <c r="A6745" s="139" t="s">
        <v>195</v>
      </c>
      <c r="B6745" s="139" t="s">
        <v>437</v>
      </c>
      <c r="C6745" s="138" t="s">
        <v>7288</v>
      </c>
      <c r="D6745" t="s">
        <v>14681</v>
      </c>
      <c r="E6745" s="140">
        <v>3221.8381000722479</v>
      </c>
      <c r="F6745" s="140">
        <v>8555.9022423941187</v>
      </c>
      <c r="G6745" s="140">
        <v>197.35523887477709</v>
      </c>
      <c r="H6745" s="140">
        <f t="shared" si="840"/>
        <v>3770.3313356642393</v>
      </c>
      <c r="I6745" s="143">
        <v>1.0544935010538867</v>
      </c>
      <c r="J6745" s="144">
        <v>0.9967248868470453</v>
      </c>
      <c r="K6745" s="145">
        <f t="shared" si="841"/>
        <v>3962.7687285147276</v>
      </c>
      <c r="L6745" s="140">
        <f t="shared" si="842"/>
        <v>3985.5287316102826</v>
      </c>
      <c r="N6745" s="140">
        <v>3855.9521669775991</v>
      </c>
      <c r="O6745" s="140">
        <f t="shared" si="843"/>
        <v>3968.6123485558687</v>
      </c>
      <c r="Q6745" s="140">
        <v>5368.4422466289534</v>
      </c>
      <c r="R6745" s="38">
        <f t="shared" si="844"/>
        <v>4130.736564199743</v>
      </c>
      <c r="S6745" s="38">
        <f t="shared" si="845"/>
        <v>4154.5995773627392</v>
      </c>
      <c r="T6745" s="38">
        <f t="shared" si="846"/>
        <v>4007.2011749427347</v>
      </c>
      <c r="U6745" s="32">
        <f t="shared" si="847"/>
        <v>4135.3565310293707</v>
      </c>
      <c r="W6745" s="140">
        <v>4437</v>
      </c>
      <c r="Y6745" s="141" t="s">
        <v>15578</v>
      </c>
      <c r="Z6745" s="141" t="s">
        <v>15578</v>
      </c>
      <c r="AA6745" s="147" t="s">
        <v>15578</v>
      </c>
      <c r="AB6745" s="147" t="s">
        <v>15578</v>
      </c>
    </row>
    <row r="6746" spans="1:28" x14ac:dyDescent="0.2">
      <c r="A6746" s="139" t="s">
        <v>195</v>
      </c>
      <c r="B6746" s="139" t="s">
        <v>437</v>
      </c>
      <c r="C6746" s="138" t="s">
        <v>7289</v>
      </c>
      <c r="D6746" t="s">
        <v>14682</v>
      </c>
      <c r="E6746" s="140">
        <v>5023.8213871097087</v>
      </c>
      <c r="F6746" s="140">
        <v>11266.032749206643</v>
      </c>
      <c r="G6746" s="140">
        <v>5857.9731517940472</v>
      </c>
      <c r="H6746" s="140">
        <f t="shared" si="840"/>
        <v>5850.0588854848493</v>
      </c>
      <c r="I6746" s="143">
        <v>1.0544935010538867</v>
      </c>
      <c r="J6746" s="144">
        <v>0.9967248868470453</v>
      </c>
      <c r="K6746" s="145">
        <f t="shared" si="841"/>
        <v>6148.6453967804691</v>
      </c>
      <c r="L6746" s="140">
        <f t="shared" si="842"/>
        <v>6183.9598947619461</v>
      </c>
      <c r="N6746" s="140">
        <v>5823.5319215511881</v>
      </c>
      <c r="O6746" s="140">
        <f t="shared" si="843"/>
        <v>6136.9055707362777</v>
      </c>
      <c r="Q6746" s="140">
        <v>8233.8244752886949</v>
      </c>
      <c r="R6746" s="38">
        <f t="shared" si="844"/>
        <v>6399.1886751928932</v>
      </c>
      <c r="S6746" s="38">
        <f t="shared" si="845"/>
        <v>6436.1563978291133</v>
      </c>
      <c r="T6746" s="38">
        <f t="shared" si="846"/>
        <v>6064.561176924939</v>
      </c>
      <c r="U6746" s="32">
        <f t="shared" si="847"/>
        <v>6387.644175608807</v>
      </c>
      <c r="W6746" s="140">
        <v>7119</v>
      </c>
      <c r="Y6746" s="141" t="s">
        <v>15578</v>
      </c>
      <c r="Z6746" s="141" t="s">
        <v>15578</v>
      </c>
      <c r="AA6746" s="147" t="s">
        <v>15578</v>
      </c>
      <c r="AB6746" s="147" t="s">
        <v>15578</v>
      </c>
    </row>
    <row r="6747" spans="1:28" x14ac:dyDescent="0.2">
      <c r="A6747" s="139" t="s">
        <v>195</v>
      </c>
      <c r="B6747" s="139" t="s">
        <v>437</v>
      </c>
      <c r="C6747" s="138" t="s">
        <v>7290</v>
      </c>
      <c r="D6747" t="s">
        <v>14683</v>
      </c>
      <c r="E6747" s="140">
        <v>7801.065737453263</v>
      </c>
      <c r="F6747" s="140">
        <v>11985.071240469271</v>
      </c>
      <c r="G6747" s="140">
        <v>7362.2650743238073</v>
      </c>
      <c r="H6747" s="140">
        <f t="shared" si="840"/>
        <v>8312.8075634953366</v>
      </c>
      <c r="I6747" s="143">
        <v>1.0544935010538867</v>
      </c>
      <c r="J6747" s="144">
        <v>0.9967248868470453</v>
      </c>
      <c r="K6747" s="145">
        <f t="shared" si="841"/>
        <v>8737.0925592608455</v>
      </c>
      <c r="L6747" s="140">
        <f t="shared" si="842"/>
        <v>8787.2736995994237</v>
      </c>
      <c r="N6747" s="140">
        <v>9011.6565637358508</v>
      </c>
      <c r="O6747" s="140">
        <f t="shared" si="843"/>
        <v>8816.5671639796401</v>
      </c>
      <c r="Q6747" s="140">
        <v>12170.165477584698</v>
      </c>
      <c r="R6747" s="38">
        <f t="shared" si="844"/>
        <v>9142.5162728759024</v>
      </c>
      <c r="S6747" s="38">
        <f t="shared" si="845"/>
        <v>9195.3320317053003</v>
      </c>
      <c r="T6747" s="38">
        <f t="shared" si="846"/>
        <v>9327.5074551207363</v>
      </c>
      <c r="U6747" s="32">
        <f t="shared" si="847"/>
        <v>9212.5876990338256</v>
      </c>
      <c r="W6747" s="140">
        <v>9476</v>
      </c>
      <c r="Y6747" s="141" t="s">
        <v>15578</v>
      </c>
      <c r="Z6747" s="141" t="s">
        <v>15578</v>
      </c>
      <c r="AA6747" s="147" t="s">
        <v>15578</v>
      </c>
      <c r="AB6747" s="147" t="s">
        <v>15578</v>
      </c>
    </row>
    <row r="6748" spans="1:28" x14ac:dyDescent="0.2">
      <c r="A6748" s="139" t="s">
        <v>195</v>
      </c>
      <c r="B6748" s="139" t="s">
        <v>437</v>
      </c>
      <c r="C6748" s="138" t="s">
        <v>7291</v>
      </c>
      <c r="D6748" t="s">
        <v>14684</v>
      </c>
      <c r="E6748" s="140">
        <v>1075.2241674141994</v>
      </c>
      <c r="F6748" s="140">
        <v>2151.3681040319625</v>
      </c>
      <c r="G6748" s="140">
        <v>750.39454254376335</v>
      </c>
      <c r="H6748" s="140">
        <f t="shared" si="840"/>
        <v>1197.9111372346777</v>
      </c>
      <c r="I6748" s="143">
        <v>1.0544935010538867</v>
      </c>
      <c r="J6748" s="144">
        <v>0.9967248868470453</v>
      </c>
      <c r="K6748" s="145">
        <f t="shared" si="841"/>
        <v>1259.052420478261</v>
      </c>
      <c r="L6748" s="140">
        <f t="shared" si="842"/>
        <v>1266.2837375070221</v>
      </c>
      <c r="N6748" s="140">
        <v>1378.5240766505594</v>
      </c>
      <c r="O6748" s="140">
        <f t="shared" si="843"/>
        <v>1280.9368545771631</v>
      </c>
      <c r="Q6748" s="140">
        <v>1993.103844208583</v>
      </c>
      <c r="R6748" s="38">
        <f t="shared" si="844"/>
        <v>1342.6303480341692</v>
      </c>
      <c r="S6748" s="38">
        <f t="shared" si="845"/>
        <v>1350.3866416564388</v>
      </c>
      <c r="T6748" s="38">
        <f t="shared" si="846"/>
        <v>1439.982053406362</v>
      </c>
      <c r="U6748" s="32">
        <f t="shared" si="847"/>
        <v>1362.083435049411</v>
      </c>
      <c r="W6748" s="140">
        <v>1715</v>
      </c>
      <c r="Y6748" s="141" t="s">
        <v>15578</v>
      </c>
      <c r="Z6748" s="141" t="s">
        <v>15578</v>
      </c>
      <c r="AA6748" s="147" t="s">
        <v>15578</v>
      </c>
      <c r="AB6748" s="147" t="s">
        <v>15578</v>
      </c>
    </row>
    <row r="6749" spans="1:28" x14ac:dyDescent="0.2">
      <c r="A6749" s="139" t="s">
        <v>195</v>
      </c>
      <c r="B6749" s="139" t="s">
        <v>437</v>
      </c>
      <c r="C6749" s="138" t="s">
        <v>7292</v>
      </c>
      <c r="D6749" t="s">
        <v>14685</v>
      </c>
      <c r="E6749" s="140">
        <v>4852.5334473752855</v>
      </c>
      <c r="F6749" s="140">
        <v>6938.6860108338142</v>
      </c>
      <c r="G6749" s="140">
        <v>2326.3678452286658</v>
      </c>
      <c r="H6749" s="140">
        <f t="shared" si="840"/>
        <v>5010.4248205682607</v>
      </c>
      <c r="I6749" s="143">
        <v>1.0544935010538867</v>
      </c>
      <c r="J6749" s="144">
        <v>0.9967248868470453</v>
      </c>
      <c r="K6749" s="145">
        <f t="shared" si="841"/>
        <v>5266.1564801237637</v>
      </c>
      <c r="L6749" s="140">
        <f t="shared" si="842"/>
        <v>5296.4024384424611</v>
      </c>
      <c r="N6749" s="140">
        <v>5168.2047258810226</v>
      </c>
      <c r="O6749" s="140">
        <f t="shared" si="843"/>
        <v>5279.6660662555887</v>
      </c>
      <c r="Q6749" s="140">
        <v>7796.0386575504644</v>
      </c>
      <c r="R6749" s="38">
        <f t="shared" si="844"/>
        <v>5558.9356133127631</v>
      </c>
      <c r="S6749" s="38">
        <f t="shared" si="845"/>
        <v>5591.0492452646058</v>
      </c>
      <c r="T6749" s="38">
        <f t="shared" si="846"/>
        <v>5430.9881190479664</v>
      </c>
      <c r="U6749" s="32">
        <f t="shared" si="847"/>
        <v>5570.1530644553895</v>
      </c>
      <c r="W6749" s="140">
        <v>5573</v>
      </c>
      <c r="Y6749" s="141" t="s">
        <v>15578</v>
      </c>
      <c r="Z6749" s="141" t="s">
        <v>15578</v>
      </c>
      <c r="AA6749" s="147" t="s">
        <v>15578</v>
      </c>
      <c r="AB6749" s="147" t="s">
        <v>15578</v>
      </c>
    </row>
    <row r="6750" spans="1:28" x14ac:dyDescent="0.2">
      <c r="A6750" s="139" t="s">
        <v>195</v>
      </c>
      <c r="B6750" s="139" t="s">
        <v>437</v>
      </c>
      <c r="C6750" s="138" t="s">
        <v>7293</v>
      </c>
      <c r="D6750" t="s">
        <v>14686</v>
      </c>
      <c r="E6750" s="140">
        <v>4781.3475855551542</v>
      </c>
      <c r="F6750" s="140">
        <v>4815.8758114996281</v>
      </c>
      <c r="G6750" s="140">
        <v>4215.5016445103811</v>
      </c>
      <c r="H6750" s="140">
        <f t="shared" si="840"/>
        <v>4761.8709795191744</v>
      </c>
      <c r="I6750" s="143">
        <v>1.0544935010538867</v>
      </c>
      <c r="J6750" s="144">
        <v>0.9967248868470453</v>
      </c>
      <c r="K6750" s="145">
        <f t="shared" si="841"/>
        <v>5004.9164720256385</v>
      </c>
      <c r="L6750" s="140">
        <f t="shared" si="842"/>
        <v>5033.6620088460504</v>
      </c>
      <c r="N6750" s="140">
        <v>5127.2565714039365</v>
      </c>
      <c r="O6750" s="140">
        <f t="shared" si="843"/>
        <v>5045.8808963935608</v>
      </c>
      <c r="Q6750" s="140">
        <v>5124.0337932380462</v>
      </c>
      <c r="R6750" s="38">
        <f t="shared" si="844"/>
        <v>5042.981229339156</v>
      </c>
      <c r="S6750" s="38">
        <f t="shared" si="845"/>
        <v>5072.1142242871838</v>
      </c>
      <c r="T6750" s="38">
        <f t="shared" si="846"/>
        <v>5126.9342935873483</v>
      </c>
      <c r="U6750" s="32">
        <f t="shared" si="847"/>
        <v>5079.2710531009434</v>
      </c>
      <c r="W6750" s="140">
        <v>5165</v>
      </c>
      <c r="Y6750" s="141" t="s">
        <v>15578</v>
      </c>
      <c r="Z6750" s="141" t="s">
        <v>15578</v>
      </c>
      <c r="AA6750" s="147" t="s">
        <v>15578</v>
      </c>
      <c r="AB6750" s="147" t="s">
        <v>15578</v>
      </c>
    </row>
    <row r="6751" spans="1:28" x14ac:dyDescent="0.2">
      <c r="A6751" s="139" t="s">
        <v>195</v>
      </c>
      <c r="B6751" s="139" t="s">
        <v>437</v>
      </c>
      <c r="C6751" s="138" t="s">
        <v>7294</v>
      </c>
      <c r="D6751" t="s">
        <v>14687</v>
      </c>
      <c r="E6751" s="140">
        <v>3893.4718052751832</v>
      </c>
      <c r="F6751" s="140">
        <v>4306.130833997724</v>
      </c>
      <c r="G6751" s="140">
        <v>8429.3281020600552</v>
      </c>
      <c r="H6751" s="140">
        <f t="shared" si="840"/>
        <v>4136.9701151206964</v>
      </c>
      <c r="I6751" s="143">
        <v>1.0544935010538867</v>
      </c>
      <c r="J6751" s="144">
        <v>0.9967248868470453</v>
      </c>
      <c r="K6751" s="145">
        <f t="shared" si="841"/>
        <v>4348.120720300587</v>
      </c>
      <c r="L6751" s="140">
        <f t="shared" si="842"/>
        <v>4373.0939770899076</v>
      </c>
      <c r="N6751" s="140">
        <v>4586.0902319372362</v>
      </c>
      <c r="O6751" s="140">
        <f t="shared" si="843"/>
        <v>4400.9009053440013</v>
      </c>
      <c r="Q6751" s="140">
        <v>6610.7406595259217</v>
      </c>
      <c r="R6751" s="38">
        <f t="shared" si="844"/>
        <v>4608.1238787010643</v>
      </c>
      <c r="S6751" s="38">
        <f t="shared" si="845"/>
        <v>4634.7447292600655</v>
      </c>
      <c r="T6751" s="38">
        <f t="shared" si="846"/>
        <v>4788.5552746961057</v>
      </c>
      <c r="U6751" s="32">
        <f t="shared" si="847"/>
        <v>4654.8248889076076</v>
      </c>
      <c r="W6751" s="140">
        <v>5723</v>
      </c>
      <c r="Y6751" s="141" t="s">
        <v>15578</v>
      </c>
      <c r="Z6751" s="141" t="s">
        <v>15578</v>
      </c>
      <c r="AA6751" s="147" t="s">
        <v>15578</v>
      </c>
      <c r="AB6751" s="147" t="s">
        <v>15578</v>
      </c>
    </row>
    <row r="6752" spans="1:28" x14ac:dyDescent="0.2">
      <c r="A6752" s="139" t="s">
        <v>195</v>
      </c>
      <c r="B6752" s="139" t="s">
        <v>437</v>
      </c>
      <c r="C6752" s="138" t="s">
        <v>7295</v>
      </c>
      <c r="D6752" t="s">
        <v>12623</v>
      </c>
      <c r="E6752" s="140">
        <v>1489.6461227142738</v>
      </c>
      <c r="F6752" s="140">
        <v>2301.8046208528181</v>
      </c>
      <c r="G6752" s="140">
        <v>1953.5284746143327</v>
      </c>
      <c r="H6752" s="140">
        <f t="shared" si="840"/>
        <v>1612.1251736069942</v>
      </c>
      <c r="I6752" s="143">
        <v>1.0544935010538867</v>
      </c>
      <c r="J6752" s="144">
        <v>0.9967248868470453</v>
      </c>
      <c r="K6752" s="145">
        <f t="shared" si="841"/>
        <v>1694.4079062737546</v>
      </c>
      <c r="L6752" s="140">
        <f t="shared" si="842"/>
        <v>1704.1396700565926</v>
      </c>
      <c r="N6752" s="140">
        <v>1808.1724190536902</v>
      </c>
      <c r="O6752" s="140">
        <f t="shared" si="843"/>
        <v>1717.7212759374656</v>
      </c>
      <c r="Q6752" s="140">
        <v>2842.1091918266184</v>
      </c>
      <c r="R6752" s="38">
        <f t="shared" si="844"/>
        <v>1823.6841361336674</v>
      </c>
      <c r="S6752" s="38">
        <f t="shared" si="845"/>
        <v>1834.2194481462689</v>
      </c>
      <c r="T6752" s="38">
        <f t="shared" si="846"/>
        <v>1911.5660963309831</v>
      </c>
      <c r="U6752" s="32">
        <f t="shared" si="847"/>
        <v>1844.3171500908811</v>
      </c>
      <c r="W6752" s="140">
        <v>2601</v>
      </c>
      <c r="Y6752" s="141" t="s">
        <v>15578</v>
      </c>
      <c r="Z6752" s="141" t="s">
        <v>15578</v>
      </c>
      <c r="AA6752" s="147" t="s">
        <v>15578</v>
      </c>
      <c r="AB6752" s="147" t="s">
        <v>15578</v>
      </c>
    </row>
    <row r="6753" spans="1:28" x14ac:dyDescent="0.2">
      <c r="A6753" s="139" t="s">
        <v>195</v>
      </c>
      <c r="B6753" s="139" t="s">
        <v>437</v>
      </c>
      <c r="C6753" s="138" t="s">
        <v>7296</v>
      </c>
      <c r="D6753" t="s">
        <v>13165</v>
      </c>
      <c r="E6753" s="140">
        <v>12463.89817670358</v>
      </c>
      <c r="F6753" s="140">
        <v>16080.611731578458</v>
      </c>
      <c r="G6753" s="140">
        <v>20481.955546783054</v>
      </c>
      <c r="H6753" s="140">
        <f t="shared" si="840"/>
        <v>13260.232981533181</v>
      </c>
      <c r="I6753" s="143">
        <v>1.0544935010538867</v>
      </c>
      <c r="J6753" s="144">
        <v>0.9967248868470453</v>
      </c>
      <c r="K6753" s="145">
        <f t="shared" si="841"/>
        <v>13937.0341526713</v>
      </c>
      <c r="L6753" s="140">
        <f t="shared" si="842"/>
        <v>14017.080948785124</v>
      </c>
      <c r="N6753" s="140">
        <v>12854.034753607233</v>
      </c>
      <c r="O6753" s="140">
        <f t="shared" si="843"/>
        <v>13865.243809072552</v>
      </c>
      <c r="Q6753" s="140">
        <v>15174.151228862051</v>
      </c>
      <c r="R6753" s="38">
        <f t="shared" si="844"/>
        <v>14138.194599969558</v>
      </c>
      <c r="S6753" s="38">
        <f t="shared" si="845"/>
        <v>14219.870087766112</v>
      </c>
      <c r="T6753" s="38">
        <f t="shared" si="846"/>
        <v>13086.046401132715</v>
      </c>
      <c r="U6753" s="32">
        <f t="shared" si="847"/>
        <v>14071.847983200914</v>
      </c>
      <c r="W6753" s="140">
        <v>14426</v>
      </c>
      <c r="Y6753" s="141" t="s">
        <v>15578</v>
      </c>
      <c r="Z6753" s="141" t="s">
        <v>15578</v>
      </c>
      <c r="AA6753" s="147" t="s">
        <v>15578</v>
      </c>
      <c r="AB6753" s="147" t="s">
        <v>15578</v>
      </c>
    </row>
    <row r="6754" spans="1:28" x14ac:dyDescent="0.2">
      <c r="A6754" s="139" t="s">
        <v>195</v>
      </c>
      <c r="B6754" s="139" t="s">
        <v>437</v>
      </c>
      <c r="C6754" s="138" t="s">
        <v>7297</v>
      </c>
      <c r="D6754" t="s">
        <v>9937</v>
      </c>
      <c r="E6754" s="140">
        <v>1311.4334944092425</v>
      </c>
      <c r="F6754" s="140">
        <v>3444.4741985223618</v>
      </c>
      <c r="G6754" s="140">
        <v>2148.3558778727947</v>
      </c>
      <c r="H6754" s="140">
        <f t="shared" si="840"/>
        <v>1617.0328060621541</v>
      </c>
      <c r="I6754" s="143">
        <v>1.0544935010538867</v>
      </c>
      <c r="J6754" s="144">
        <v>0.9967248868470453</v>
      </c>
      <c r="K6754" s="145">
        <f t="shared" si="841"/>
        <v>1699.5660238748239</v>
      </c>
      <c r="L6754" s="140">
        <f t="shared" si="842"/>
        <v>1709.3274130990164</v>
      </c>
      <c r="N6754" s="140">
        <v>1707.4173504826535</v>
      </c>
      <c r="O6754" s="140">
        <f t="shared" si="843"/>
        <v>1709.0780520284563</v>
      </c>
      <c r="Q6754" s="140">
        <v>2509.4407177113026</v>
      </c>
      <c r="R6754" s="38">
        <f t="shared" si="844"/>
        <v>1793.3616574816338</v>
      </c>
      <c r="S6754" s="38">
        <f t="shared" si="845"/>
        <v>1803.7217983846856</v>
      </c>
      <c r="T6754" s="38">
        <f t="shared" si="846"/>
        <v>1787.6196872055184</v>
      </c>
      <c r="U6754" s="32">
        <f t="shared" si="847"/>
        <v>1801.6196475716608</v>
      </c>
      <c r="W6754" s="140">
        <v>2210</v>
      </c>
      <c r="Y6754" s="141" t="s">
        <v>15578</v>
      </c>
      <c r="Z6754" s="141" t="s">
        <v>15578</v>
      </c>
      <c r="AA6754" s="147" t="s">
        <v>15578</v>
      </c>
      <c r="AB6754" s="147" t="s">
        <v>15578</v>
      </c>
    </row>
    <row r="6755" spans="1:28" x14ac:dyDescent="0.2">
      <c r="A6755" s="139" t="s">
        <v>195</v>
      </c>
      <c r="B6755" s="139" t="s">
        <v>437</v>
      </c>
      <c r="C6755" s="138" t="s">
        <v>7298</v>
      </c>
      <c r="D6755" t="s">
        <v>14688</v>
      </c>
      <c r="E6755" s="140">
        <v>2949.4710131161096</v>
      </c>
      <c r="F6755" s="140">
        <v>6411.2740476593572</v>
      </c>
      <c r="G6755" s="140">
        <v>9290.5687222870019</v>
      </c>
      <c r="H6755" s="140">
        <f t="shared" si="840"/>
        <v>3655.4843579996232</v>
      </c>
      <c r="I6755" s="143">
        <v>1.0544935010538867</v>
      </c>
      <c r="J6755" s="144">
        <v>0.9967248868470453</v>
      </c>
      <c r="K6755" s="145">
        <f t="shared" si="841"/>
        <v>3842.0599708125105</v>
      </c>
      <c r="L6755" s="140">
        <f t="shared" si="842"/>
        <v>3864.1266880044009</v>
      </c>
      <c r="N6755" s="140">
        <v>3674.8588526701942</v>
      </c>
      <c r="O6755" s="140">
        <f t="shared" si="843"/>
        <v>3839.4175346828165</v>
      </c>
      <c r="Q6755" s="140">
        <v>4869.8548905345542</v>
      </c>
      <c r="R6755" s="38">
        <f t="shared" si="844"/>
        <v>3969.6951610049241</v>
      </c>
      <c r="S6755" s="38">
        <f t="shared" si="845"/>
        <v>3992.6278478049348</v>
      </c>
      <c r="T6755" s="38">
        <f t="shared" si="846"/>
        <v>3794.3584564566299</v>
      </c>
      <c r="U6755" s="32">
        <f t="shared" si="847"/>
        <v>3966.7435300541042</v>
      </c>
      <c r="W6755" s="140">
        <v>5234</v>
      </c>
      <c r="Y6755" s="141" t="s">
        <v>15578</v>
      </c>
      <c r="Z6755" s="141" t="s">
        <v>15578</v>
      </c>
      <c r="AA6755" s="147" t="s">
        <v>15578</v>
      </c>
      <c r="AB6755" s="147" t="s">
        <v>15578</v>
      </c>
    </row>
    <row r="6756" spans="1:28" x14ac:dyDescent="0.2">
      <c r="A6756" s="139" t="s">
        <v>195</v>
      </c>
      <c r="B6756" s="139" t="s">
        <v>437</v>
      </c>
      <c r="C6756" s="138" t="s">
        <v>7299</v>
      </c>
      <c r="D6756" t="s">
        <v>14689</v>
      </c>
      <c r="E6756" s="140">
        <v>5785.6106161467169</v>
      </c>
      <c r="F6756" s="140">
        <v>8993.4134990411876</v>
      </c>
      <c r="G6756" s="140">
        <v>4097.2078486312439</v>
      </c>
      <c r="H6756" s="140">
        <f t="shared" si="840"/>
        <v>6120.9632795169246</v>
      </c>
      <c r="I6756" s="143">
        <v>1.0544935010538867</v>
      </c>
      <c r="J6756" s="144">
        <v>0.9967248868470453</v>
      </c>
      <c r="K6756" s="145">
        <f t="shared" si="841"/>
        <v>6433.3767281976343</v>
      </c>
      <c r="L6756" s="140">
        <f t="shared" si="842"/>
        <v>6470.3265691497527</v>
      </c>
      <c r="N6756" s="140">
        <v>6496.5224798179561</v>
      </c>
      <c r="O6756" s="140">
        <f t="shared" si="843"/>
        <v>6473.7464781477929</v>
      </c>
      <c r="Q6756" s="140">
        <v>7551.9470819398703</v>
      </c>
      <c r="R6756" s="38">
        <f t="shared" si="844"/>
        <v>6583.7788376783838</v>
      </c>
      <c r="S6756" s="38">
        <f t="shared" si="845"/>
        <v>6621.8129264235749</v>
      </c>
      <c r="T6756" s="38">
        <f t="shared" si="846"/>
        <v>6602.0649400301472</v>
      </c>
      <c r="U6756" s="32">
        <f t="shared" si="847"/>
        <v>6619.2348020279205</v>
      </c>
      <c r="W6756" s="140">
        <v>6803</v>
      </c>
      <c r="Y6756" s="141" t="s">
        <v>15578</v>
      </c>
      <c r="Z6756" s="141" t="s">
        <v>15578</v>
      </c>
      <c r="AA6756" s="147" t="s">
        <v>15578</v>
      </c>
      <c r="AB6756" s="147" t="s">
        <v>15578</v>
      </c>
    </row>
    <row r="6757" spans="1:28" x14ac:dyDescent="0.2">
      <c r="A6757" s="139" t="s">
        <v>195</v>
      </c>
      <c r="B6757" s="139" t="s">
        <v>437</v>
      </c>
      <c r="C6757" s="138" t="s">
        <v>7300</v>
      </c>
      <c r="D6757" t="s">
        <v>9903</v>
      </c>
      <c r="E6757" s="140">
        <v>6483.1659344203053</v>
      </c>
      <c r="F6757" s="140">
        <v>8992.3041652116863</v>
      </c>
      <c r="G6757" s="140">
        <v>12217.186829696229</v>
      </c>
      <c r="H6757" s="140">
        <f t="shared" si="840"/>
        <v>7042.8577292712916</v>
      </c>
      <c r="I6757" s="143">
        <v>1.0544935010538867</v>
      </c>
      <c r="J6757" s="144">
        <v>0.9967248868470453</v>
      </c>
      <c r="K6757" s="145">
        <f t="shared" si="841"/>
        <v>7402.3245927847893</v>
      </c>
      <c r="L6757" s="140">
        <f t="shared" si="842"/>
        <v>7444.8395468959843</v>
      </c>
      <c r="N6757" s="140">
        <v>6341.1796090243124</v>
      </c>
      <c r="O6757" s="140">
        <f t="shared" si="843"/>
        <v>7300.7553575692154</v>
      </c>
      <c r="Q6757" s="140">
        <v>18837.820552564113</v>
      </c>
      <c r="R6757" s="38">
        <f t="shared" si="844"/>
        <v>8642.0222657189897</v>
      </c>
      <c r="S6757" s="38">
        <f t="shared" si="845"/>
        <v>8691.9467011983834</v>
      </c>
      <c r="T6757" s="38">
        <f t="shared" si="846"/>
        <v>7590.843703378293</v>
      </c>
      <c r="U6757" s="32">
        <f t="shared" si="847"/>
        <v>8548.1963236027896</v>
      </c>
      <c r="W6757" s="140">
        <v>17909</v>
      </c>
      <c r="Y6757" s="141" t="s">
        <v>15578</v>
      </c>
      <c r="Z6757" s="141" t="s">
        <v>15578</v>
      </c>
      <c r="AA6757" s="147" t="s">
        <v>15578</v>
      </c>
      <c r="AB6757" s="147" t="s">
        <v>15578</v>
      </c>
    </row>
    <row r="6758" spans="1:28" x14ac:dyDescent="0.2">
      <c r="A6758" s="139" t="s">
        <v>195</v>
      </c>
      <c r="B6758" s="139" t="s">
        <v>437</v>
      </c>
      <c r="C6758" s="138" t="s">
        <v>7301</v>
      </c>
      <c r="D6758" t="s">
        <v>14690</v>
      </c>
      <c r="E6758" s="140">
        <v>3035.2098324470221</v>
      </c>
      <c r="F6758" s="140">
        <v>5297.3299670138986</v>
      </c>
      <c r="G6758" s="140">
        <v>2933.9124062002211</v>
      </c>
      <c r="H6758" s="140">
        <f t="shared" si="840"/>
        <v>3317.618158849762</v>
      </c>
      <c r="I6758" s="143">
        <v>1.0544935010538867</v>
      </c>
      <c r="J6758" s="144">
        <v>0.9967248868470453</v>
      </c>
      <c r="K6758" s="145">
        <f t="shared" si="841"/>
        <v>3486.9491094013561</v>
      </c>
      <c r="L6758" s="140">
        <f t="shared" si="842"/>
        <v>3506.9762616176708</v>
      </c>
      <c r="N6758" s="140">
        <v>3392.9809427750538</v>
      </c>
      <c r="O6758" s="140">
        <f t="shared" si="843"/>
        <v>3492.0940297463576</v>
      </c>
      <c r="Q6758" s="140">
        <v>5314.152260186881</v>
      </c>
      <c r="R6758" s="38">
        <f t="shared" si="844"/>
        <v>3696.7928127213486</v>
      </c>
      <c r="S6758" s="38">
        <f t="shared" si="845"/>
        <v>3718.148959301936</v>
      </c>
      <c r="T6758" s="38">
        <f t="shared" si="846"/>
        <v>3585.0980745162369</v>
      </c>
      <c r="U6758" s="32">
        <f t="shared" si="847"/>
        <v>3700.7789993933379</v>
      </c>
      <c r="W6758" s="140">
        <v>4471</v>
      </c>
      <c r="Y6758" s="141" t="s">
        <v>15578</v>
      </c>
      <c r="Z6758" s="141" t="s">
        <v>15578</v>
      </c>
      <c r="AA6758" s="147" t="s">
        <v>15578</v>
      </c>
      <c r="AB6758" s="147" t="s">
        <v>15578</v>
      </c>
    </row>
    <row r="6759" spans="1:28" x14ac:dyDescent="0.2">
      <c r="A6759" s="139" t="s">
        <v>195</v>
      </c>
      <c r="B6759" s="139" t="s">
        <v>437</v>
      </c>
      <c r="C6759" s="138" t="s">
        <v>7302</v>
      </c>
      <c r="D6759" t="s">
        <v>14691</v>
      </c>
      <c r="E6759" s="140">
        <v>5994.4098053543084</v>
      </c>
      <c r="F6759" s="140">
        <v>8913.5152264293938</v>
      </c>
      <c r="G6759" s="140">
        <v>11736.428989005526</v>
      </c>
      <c r="H6759" s="140">
        <f t="shared" si="840"/>
        <v>6606.3938758797703</v>
      </c>
      <c r="I6759" s="143">
        <v>1.0544935010538867</v>
      </c>
      <c r="J6759" s="144">
        <v>0.9967248868470453</v>
      </c>
      <c r="K6759" s="145">
        <f t="shared" si="841"/>
        <v>6943.5836611891191</v>
      </c>
      <c r="L6759" s="140">
        <f t="shared" si="842"/>
        <v>6983.4638551771595</v>
      </c>
      <c r="N6759" s="140">
        <v>6119.1271035371401</v>
      </c>
      <c r="O6759" s="140">
        <f t="shared" si="843"/>
        <v>6870.6236080213675</v>
      </c>
      <c r="Q6759" s="140">
        <v>8836.5494558453283</v>
      </c>
      <c r="R6759" s="38">
        <f t="shared" si="844"/>
        <v>7177.9819144252151</v>
      </c>
      <c r="S6759" s="38">
        <f t="shared" si="845"/>
        <v>7219.4486780993257</v>
      </c>
      <c r="T6759" s="38">
        <f t="shared" si="846"/>
        <v>6390.8693387679596</v>
      </c>
      <c r="U6759" s="32">
        <f t="shared" si="847"/>
        <v>7111.276605974741</v>
      </c>
      <c r="W6759" s="140">
        <v>8230</v>
      </c>
      <c r="Y6759" s="141" t="s">
        <v>15578</v>
      </c>
      <c r="Z6759" s="141" t="s">
        <v>15578</v>
      </c>
      <c r="AA6759" s="147" t="s">
        <v>15578</v>
      </c>
      <c r="AB6759" s="147" t="s">
        <v>15578</v>
      </c>
    </row>
    <row r="6760" spans="1:28" x14ac:dyDescent="0.2">
      <c r="A6760" s="139" t="s">
        <v>195</v>
      </c>
      <c r="B6760" s="139" t="s">
        <v>437</v>
      </c>
      <c r="C6760" s="138" t="s">
        <v>7303</v>
      </c>
      <c r="D6760" t="s">
        <v>14692</v>
      </c>
      <c r="E6760" s="140">
        <v>3904.3372341436507</v>
      </c>
      <c r="F6760" s="140">
        <v>8198.5881794605666</v>
      </c>
      <c r="G6760" s="140">
        <v>5541.1590535837686</v>
      </c>
      <c r="H6760" s="140">
        <f t="shared" si="840"/>
        <v>4517.5451359113231</v>
      </c>
      <c r="I6760" s="143">
        <v>1.0544935010538867</v>
      </c>
      <c r="J6760" s="144">
        <v>0.9967248868470453</v>
      </c>
      <c r="K6760" s="145">
        <f t="shared" si="841"/>
        <v>4748.120258000964</v>
      </c>
      <c r="L6760" s="140">
        <f t="shared" si="842"/>
        <v>4775.3908960759427</v>
      </c>
      <c r="N6760" s="140">
        <v>4770.0877651162637</v>
      </c>
      <c r="O6760" s="140">
        <f t="shared" si="843"/>
        <v>4774.6985656768775</v>
      </c>
      <c r="Q6760" s="140">
        <v>6971.5686689436943</v>
      </c>
      <c r="R6760" s="38">
        <f t="shared" si="844"/>
        <v>5006.0479266849325</v>
      </c>
      <c r="S6760" s="38">
        <f t="shared" si="845"/>
        <v>5034.9675601964</v>
      </c>
      <c r="T6760" s="38">
        <f t="shared" si="846"/>
        <v>4990.2358554990069</v>
      </c>
      <c r="U6760" s="32">
        <f t="shared" si="847"/>
        <v>5029.1277800364369</v>
      </c>
      <c r="W6760" s="140">
        <v>6676</v>
      </c>
      <c r="Y6760" s="141" t="s">
        <v>15578</v>
      </c>
      <c r="Z6760" s="141" t="s">
        <v>15578</v>
      </c>
      <c r="AA6760" s="147" t="s">
        <v>15578</v>
      </c>
      <c r="AB6760" s="147" t="s">
        <v>15578</v>
      </c>
    </row>
    <row r="6761" spans="1:28" x14ac:dyDescent="0.2">
      <c r="A6761" s="139" t="s">
        <v>195</v>
      </c>
      <c r="B6761" s="139" t="s">
        <v>437</v>
      </c>
      <c r="C6761" s="138" t="s">
        <v>7304</v>
      </c>
      <c r="D6761" t="s">
        <v>14693</v>
      </c>
      <c r="E6761" s="140">
        <v>1130.3279009858613</v>
      </c>
      <c r="F6761" s="140">
        <v>1936.907866934574</v>
      </c>
      <c r="G6761" s="140">
        <v>635.27746830005231</v>
      </c>
      <c r="H6761" s="140">
        <f t="shared" si="840"/>
        <v>1211.6776465865123</v>
      </c>
      <c r="I6761" s="143">
        <v>1.0544935010538867</v>
      </c>
      <c r="J6761" s="144">
        <v>0.9967248868470453</v>
      </c>
      <c r="K6761" s="145">
        <f t="shared" si="841"/>
        <v>1273.5215713044031</v>
      </c>
      <c r="L6761" s="140">
        <f t="shared" si="842"/>
        <v>1280.8359913200288</v>
      </c>
      <c r="N6761" s="140">
        <v>1562.1011097791277</v>
      </c>
      <c r="O6761" s="140">
        <f t="shared" si="843"/>
        <v>1317.5555053555095</v>
      </c>
      <c r="Q6761" s="140">
        <v>2755.5156807805497</v>
      </c>
      <c r="R6761" s="38">
        <f t="shared" si="844"/>
        <v>1435.7851110078168</v>
      </c>
      <c r="S6761" s="38">
        <f t="shared" si="845"/>
        <v>1444.079554013492</v>
      </c>
      <c r="T6761" s="38">
        <f t="shared" si="846"/>
        <v>1681.4425668792699</v>
      </c>
      <c r="U6761" s="32">
        <f t="shared" si="847"/>
        <v>1475.0675930927011</v>
      </c>
      <c r="W6761" s="140">
        <v>2434</v>
      </c>
      <c r="Y6761" s="141" t="s">
        <v>15578</v>
      </c>
      <c r="Z6761" s="141" t="s">
        <v>15578</v>
      </c>
      <c r="AA6761" s="147" t="s">
        <v>15578</v>
      </c>
      <c r="AB6761" s="147" t="s">
        <v>15578</v>
      </c>
    </row>
    <row r="6762" spans="1:28" x14ac:dyDescent="0.2">
      <c r="A6762" s="139" t="s">
        <v>195</v>
      </c>
      <c r="B6762" s="139" t="s">
        <v>437</v>
      </c>
      <c r="C6762" s="138" t="s">
        <v>7305</v>
      </c>
      <c r="D6762" t="s">
        <v>14694</v>
      </c>
      <c r="E6762" s="140">
        <v>9608.5411254334522</v>
      </c>
      <c r="F6762" s="140">
        <v>15500.464342828978</v>
      </c>
      <c r="G6762" s="140">
        <v>17269.439555107125</v>
      </c>
      <c r="H6762" s="140">
        <f t="shared" si="840"/>
        <v>10678.157642826589</v>
      </c>
      <c r="I6762" s="143">
        <v>1.0544935010538867</v>
      </c>
      <c r="J6762" s="144">
        <v>0.9967248868470453</v>
      </c>
      <c r="K6762" s="145">
        <f t="shared" si="841"/>
        <v>11223.16990681374</v>
      </c>
      <c r="L6762" s="140">
        <f t="shared" si="842"/>
        <v>11287.629732587313</v>
      </c>
      <c r="N6762" s="140">
        <v>10197.806957794335</v>
      </c>
      <c r="O6762" s="140">
        <f t="shared" si="843"/>
        <v>11145.352002257887</v>
      </c>
      <c r="Q6762" s="140">
        <v>11962.980190172071</v>
      </c>
      <c r="R6762" s="38">
        <f t="shared" si="844"/>
        <v>11358.209884975615</v>
      </c>
      <c r="S6762" s="38">
        <f t="shared" si="845"/>
        <v>11423.825570648312</v>
      </c>
      <c r="T6762" s="38">
        <f t="shared" si="846"/>
        <v>10374.32428103211</v>
      </c>
      <c r="U6762" s="32">
        <f t="shared" si="847"/>
        <v>11286.811860788226</v>
      </c>
      <c r="W6762" s="140">
        <v>13056</v>
      </c>
      <c r="Y6762" s="141" t="s">
        <v>15578</v>
      </c>
      <c r="Z6762" s="141" t="s">
        <v>15578</v>
      </c>
      <c r="AA6762" s="147" t="s">
        <v>15578</v>
      </c>
      <c r="AB6762" s="147" t="s">
        <v>15578</v>
      </c>
    </row>
    <row r="6763" spans="1:28" x14ac:dyDescent="0.2">
      <c r="A6763" s="139" t="s">
        <v>195</v>
      </c>
      <c r="B6763" s="139" t="s">
        <v>437</v>
      </c>
      <c r="C6763" s="138" t="s">
        <v>7306</v>
      </c>
      <c r="D6763" t="s">
        <v>14695</v>
      </c>
      <c r="E6763" s="140">
        <v>4505.1465436157823</v>
      </c>
      <c r="F6763" s="140">
        <v>18634.852597896701</v>
      </c>
      <c r="G6763" s="140">
        <v>4161.6349178153741</v>
      </c>
      <c r="H6763" s="140">
        <f t="shared" si="840"/>
        <v>6281.3232320044535</v>
      </c>
      <c r="I6763" s="143">
        <v>1.0544935010538867</v>
      </c>
      <c r="J6763" s="144">
        <v>0.9967248868470453</v>
      </c>
      <c r="K6763" s="145">
        <f t="shared" si="841"/>
        <v>6601.921439112738</v>
      </c>
      <c r="L6763" s="140">
        <f t="shared" si="842"/>
        <v>6639.839309845288</v>
      </c>
      <c r="N6763" s="140">
        <v>4670.1026707932833</v>
      </c>
      <c r="O6763" s="140">
        <f t="shared" si="843"/>
        <v>6382.6877207676371</v>
      </c>
      <c r="Q6763" s="140">
        <v>7148.7995387961082</v>
      </c>
      <c r="R6763" s="38">
        <f t="shared" si="844"/>
        <v>6693.0966615332318</v>
      </c>
      <c r="S6763" s="38">
        <f t="shared" si="845"/>
        <v>6731.7622726786185</v>
      </c>
      <c r="T6763" s="38">
        <f t="shared" si="846"/>
        <v>4917.9723575935659</v>
      </c>
      <c r="U6763" s="32">
        <f t="shared" si="847"/>
        <v>6494.9697240353553</v>
      </c>
      <c r="W6763" s="140">
        <v>6252</v>
      </c>
      <c r="Y6763" s="141" t="s">
        <v>15578</v>
      </c>
      <c r="Z6763" s="141" t="s">
        <v>15578</v>
      </c>
      <c r="AA6763" s="147" t="s">
        <v>15578</v>
      </c>
      <c r="AB6763" s="147" t="s">
        <v>15578</v>
      </c>
    </row>
    <row r="6764" spans="1:28" x14ac:dyDescent="0.2">
      <c r="A6764" s="139" t="s">
        <v>195</v>
      </c>
      <c r="B6764" s="139" t="s">
        <v>437</v>
      </c>
      <c r="C6764" s="138" t="s">
        <v>7307</v>
      </c>
      <c r="D6764" t="s">
        <v>14696</v>
      </c>
      <c r="E6764" s="140">
        <v>3102.2025015298509</v>
      </c>
      <c r="F6764" s="140">
        <v>8450.8382712004859</v>
      </c>
      <c r="G6764" s="140">
        <v>2182.6677640252324</v>
      </c>
      <c r="H6764" s="140">
        <f t="shared" si="840"/>
        <v>3741.2732527360813</v>
      </c>
      <c r="I6764" s="143">
        <v>1.0544935010538867</v>
      </c>
      <c r="J6764" s="144">
        <v>0.9967248868470453</v>
      </c>
      <c r="K6764" s="145">
        <f t="shared" si="841"/>
        <v>3932.2275234887761</v>
      </c>
      <c r="L6764" s="140">
        <f t="shared" si="842"/>
        <v>3954.8121143994285</v>
      </c>
      <c r="N6764" s="140">
        <v>4407.4953246199075</v>
      </c>
      <c r="O6764" s="140">
        <f t="shared" si="843"/>
        <v>4013.9104753422362</v>
      </c>
      <c r="Q6764" s="140">
        <v>10523.122180526794</v>
      </c>
      <c r="R6764" s="38">
        <f t="shared" si="844"/>
        <v>4645.0269159014715</v>
      </c>
      <c r="S6764" s="38">
        <f t="shared" si="845"/>
        <v>4671.8609530553522</v>
      </c>
      <c r="T6764" s="38">
        <f t="shared" si="846"/>
        <v>5019.058010210596</v>
      </c>
      <c r="U6764" s="32">
        <f t="shared" si="847"/>
        <v>4717.1879643930324</v>
      </c>
      <c r="W6764" s="140">
        <v>8468</v>
      </c>
      <c r="Y6764" s="141" t="s">
        <v>15580</v>
      </c>
      <c r="Z6764" s="141" t="s">
        <v>15579</v>
      </c>
      <c r="AA6764" s="147" t="s">
        <v>15578</v>
      </c>
      <c r="AB6764" s="147" t="s">
        <v>15578</v>
      </c>
    </row>
    <row r="6765" spans="1:28" x14ac:dyDescent="0.2">
      <c r="A6765" s="139" t="s">
        <v>196</v>
      </c>
      <c r="B6765" s="139" t="s">
        <v>446</v>
      </c>
      <c r="C6765" s="138" t="s">
        <v>7308</v>
      </c>
      <c r="D6765" t="s">
        <v>14697</v>
      </c>
      <c r="E6765" s="140">
        <v>7358.0512661015673</v>
      </c>
      <c r="F6765" s="140">
        <v>5501.9985023046574</v>
      </c>
      <c r="G6765" s="140">
        <v>8954.9083028906225</v>
      </c>
      <c r="H6765" s="140">
        <f t="shared" si="840"/>
        <v>7190.1468534640289</v>
      </c>
      <c r="I6765" s="143">
        <v>1.0002249608943328</v>
      </c>
      <c r="J6765" s="144">
        <v>0.99793456903708733</v>
      </c>
      <c r="K6765" s="145">
        <f t="shared" si="841"/>
        <v>7176.9102625530968</v>
      </c>
      <c r="L6765" s="140">
        <f t="shared" si="842"/>
        <v>7218.1305585085083</v>
      </c>
      <c r="N6765" s="140">
        <v>6950.8441027403287</v>
      </c>
      <c r="O6765" s="140">
        <f t="shared" si="843"/>
        <v>7183.2359764222456</v>
      </c>
      <c r="Q6765" s="140">
        <v>8324.7812279558548</v>
      </c>
      <c r="R6765" s="38">
        <f t="shared" si="844"/>
        <v>7290.1648212219879</v>
      </c>
      <c r="S6765" s="38">
        <f t="shared" si="845"/>
        <v>7332.2796587056837</v>
      </c>
      <c r="T6765" s="38">
        <f t="shared" si="846"/>
        <v>7088.2378152618812</v>
      </c>
      <c r="U6765" s="32">
        <f t="shared" si="847"/>
        <v>7300.419689916549</v>
      </c>
      <c r="W6765" s="140">
        <v>8859</v>
      </c>
      <c r="Y6765" s="141" t="s">
        <v>15578</v>
      </c>
      <c r="Z6765" s="141" t="s">
        <v>15578</v>
      </c>
      <c r="AA6765" s="147" t="s">
        <v>15578</v>
      </c>
      <c r="AB6765" s="147" t="s">
        <v>15578</v>
      </c>
    </row>
    <row r="6766" spans="1:28" x14ac:dyDescent="0.2">
      <c r="A6766" s="139" t="s">
        <v>196</v>
      </c>
      <c r="B6766" s="139" t="s">
        <v>446</v>
      </c>
      <c r="C6766" s="138" t="s">
        <v>7309</v>
      </c>
      <c r="D6766" t="s">
        <v>14698</v>
      </c>
      <c r="E6766" s="140">
        <v>12646.298259960386</v>
      </c>
      <c r="F6766" s="140">
        <v>10048.311533936012</v>
      </c>
      <c r="G6766" s="140">
        <v>15837.726924973216</v>
      </c>
      <c r="H6766" s="140">
        <f t="shared" si="840"/>
        <v>12451.585312985102</v>
      </c>
      <c r="I6766" s="143">
        <v>1.0002249608943328</v>
      </c>
      <c r="J6766" s="144">
        <v>0.99793456903708733</v>
      </c>
      <c r="K6766" s="145">
        <f t="shared" si="841"/>
        <v>12428.662757390684</v>
      </c>
      <c r="L6766" s="140">
        <f t="shared" si="842"/>
        <v>12500.046282953592</v>
      </c>
      <c r="N6766" s="140">
        <v>11510.068147461672</v>
      </c>
      <c r="O6766" s="140">
        <f t="shared" si="843"/>
        <v>12370.803395530633</v>
      </c>
      <c r="Q6766" s="140">
        <v>10167.834484803663</v>
      </c>
      <c r="R6766" s="38">
        <f t="shared" si="844"/>
        <v>12200.708098189349</v>
      </c>
      <c r="S6766" s="38">
        <f t="shared" si="845"/>
        <v>12271.190844648727</v>
      </c>
      <c r="T6766" s="38">
        <f t="shared" si="846"/>
        <v>11375.844781195872</v>
      </c>
      <c r="U6766" s="32">
        <f t="shared" si="847"/>
        <v>12154.302292937504</v>
      </c>
      <c r="W6766" s="140">
        <v>10541</v>
      </c>
      <c r="Y6766" s="141" t="s">
        <v>15578</v>
      </c>
      <c r="Z6766" s="141" t="s">
        <v>15578</v>
      </c>
      <c r="AA6766" s="147" t="s">
        <v>15578</v>
      </c>
      <c r="AB6766" s="147" t="s">
        <v>15578</v>
      </c>
    </row>
    <row r="6767" spans="1:28" x14ac:dyDescent="0.2">
      <c r="A6767" s="139" t="s">
        <v>196</v>
      </c>
      <c r="B6767" s="139" t="s">
        <v>446</v>
      </c>
      <c r="C6767" s="138" t="s">
        <v>7310</v>
      </c>
      <c r="D6767" t="s">
        <v>14699</v>
      </c>
      <c r="E6767" s="140">
        <v>14440.697149748716</v>
      </c>
      <c r="F6767" s="140">
        <v>10958.662429844817</v>
      </c>
      <c r="G6767" s="140">
        <v>5945.2014232669699</v>
      </c>
      <c r="H6767" s="140">
        <f t="shared" si="840"/>
        <v>13641.304506112176</v>
      </c>
      <c r="I6767" s="143">
        <v>1.0002249608943328</v>
      </c>
      <c r="J6767" s="144">
        <v>0.99793456903708733</v>
      </c>
      <c r="K6767" s="145">
        <f t="shared" si="841"/>
        <v>13616.191755160242</v>
      </c>
      <c r="L6767" s="140">
        <f t="shared" si="842"/>
        <v>13694.395805845093</v>
      </c>
      <c r="N6767" s="140">
        <v>13739.834992652672</v>
      </c>
      <c r="O6767" s="140">
        <f t="shared" si="843"/>
        <v>13700.32794868201</v>
      </c>
      <c r="Q6767" s="140">
        <v>13253.925403263727</v>
      </c>
      <c r="R6767" s="38">
        <f t="shared" si="844"/>
        <v>13577.525158839027</v>
      </c>
      <c r="S6767" s="38">
        <f t="shared" si="845"/>
        <v>13655.961693474119</v>
      </c>
      <c r="T6767" s="38">
        <f t="shared" si="846"/>
        <v>13691.244033713778</v>
      </c>
      <c r="U6767" s="32">
        <f t="shared" si="847"/>
        <v>13660.567847250784</v>
      </c>
      <c r="W6767" s="140">
        <v>12309</v>
      </c>
      <c r="Y6767" s="141" t="s">
        <v>15578</v>
      </c>
      <c r="Z6767" s="141" t="s">
        <v>15578</v>
      </c>
      <c r="AA6767" s="147" t="s">
        <v>15578</v>
      </c>
      <c r="AB6767" s="147" t="s">
        <v>15578</v>
      </c>
    </row>
    <row r="6768" spans="1:28" x14ac:dyDescent="0.2">
      <c r="A6768" s="139" t="s">
        <v>196</v>
      </c>
      <c r="B6768" s="139" t="s">
        <v>446</v>
      </c>
      <c r="C6768" s="138" t="s">
        <v>7311</v>
      </c>
      <c r="D6768" t="s">
        <v>14700</v>
      </c>
      <c r="E6768" s="140">
        <v>2895.2533007978191</v>
      </c>
      <c r="F6768" s="140">
        <v>9128.8333403802189</v>
      </c>
      <c r="G6768" s="140">
        <v>9278.871398658257</v>
      </c>
      <c r="H6768" s="140">
        <f t="shared" si="840"/>
        <v>3954.3261790672614</v>
      </c>
      <c r="I6768" s="143">
        <v>1.0002249608943328</v>
      </c>
      <c r="J6768" s="144">
        <v>0.99793456903708733</v>
      </c>
      <c r="K6768" s="145">
        <f t="shared" si="841"/>
        <v>3947.0465227504387</v>
      </c>
      <c r="L6768" s="140">
        <f t="shared" si="842"/>
        <v>3969.7162259883994</v>
      </c>
      <c r="N6768" s="140">
        <v>3594.0143522087942</v>
      </c>
      <c r="O6768" s="140">
        <f t="shared" si="843"/>
        <v>3920.6678750837959</v>
      </c>
      <c r="Q6768" s="140">
        <v>16898.665652949006</v>
      </c>
      <c r="R6768" s="38">
        <f t="shared" si="844"/>
        <v>5239.0975017553528</v>
      </c>
      <c r="S6768" s="38">
        <f t="shared" si="845"/>
        <v>5269.3634484463473</v>
      </c>
      <c r="T6768" s="38">
        <f t="shared" si="846"/>
        <v>4924.4794822828153</v>
      </c>
      <c r="U6768" s="32">
        <f t="shared" si="847"/>
        <v>5224.338414039189</v>
      </c>
      <c r="W6768" s="140">
        <v>4776</v>
      </c>
      <c r="Y6768" s="141" t="s">
        <v>15578</v>
      </c>
      <c r="Z6768" s="141" t="s">
        <v>15578</v>
      </c>
      <c r="AA6768" s="147" t="s">
        <v>15578</v>
      </c>
      <c r="AB6768" s="147" t="s">
        <v>15578</v>
      </c>
    </row>
    <row r="6769" spans="1:28" x14ac:dyDescent="0.2">
      <c r="A6769" s="139" t="s">
        <v>196</v>
      </c>
      <c r="B6769" s="139" t="s">
        <v>446</v>
      </c>
      <c r="C6769" s="138" t="s">
        <v>7312</v>
      </c>
      <c r="D6769" t="s">
        <v>14701</v>
      </c>
      <c r="E6769" s="140">
        <v>11409.986995270194</v>
      </c>
      <c r="F6769" s="140">
        <v>11596.733649214753</v>
      </c>
      <c r="G6769" s="140">
        <v>22166.654918752378</v>
      </c>
      <c r="H6769" s="140">
        <f t="shared" si="840"/>
        <v>11887.084198244336</v>
      </c>
      <c r="I6769" s="143">
        <v>1.0002249608943328</v>
      </c>
      <c r="J6769" s="144">
        <v>0.99793456903708733</v>
      </c>
      <c r="K6769" s="145">
        <f t="shared" si="841"/>
        <v>11865.200852345752</v>
      </c>
      <c r="L6769" s="140">
        <f t="shared" si="842"/>
        <v>11933.348157078821</v>
      </c>
      <c r="N6769" s="140">
        <v>11494.984621713918</v>
      </c>
      <c r="O6769" s="140">
        <f t="shared" si="843"/>
        <v>11876.119247651093</v>
      </c>
      <c r="Q6769" s="140">
        <v>10234.94011640881</v>
      </c>
      <c r="R6769" s="38">
        <f t="shared" si="844"/>
        <v>11700.290593100781</v>
      </c>
      <c r="S6769" s="38">
        <f t="shared" si="845"/>
        <v>11767.882458157937</v>
      </c>
      <c r="T6769" s="38">
        <f t="shared" si="846"/>
        <v>11368.980171183408</v>
      </c>
      <c r="U6769" s="32">
        <f t="shared" si="847"/>
        <v>11715.805264208</v>
      </c>
      <c r="W6769" s="140">
        <v>11627</v>
      </c>
      <c r="Y6769" s="141" t="s">
        <v>15578</v>
      </c>
      <c r="Z6769" s="141" t="s">
        <v>15578</v>
      </c>
      <c r="AA6769" s="147" t="s">
        <v>15578</v>
      </c>
      <c r="AB6769" s="147" t="s">
        <v>15578</v>
      </c>
    </row>
    <row r="6770" spans="1:28" x14ac:dyDescent="0.2">
      <c r="A6770" s="139" t="s">
        <v>196</v>
      </c>
      <c r="B6770" s="139" t="s">
        <v>446</v>
      </c>
      <c r="C6770" s="138" t="s">
        <v>7313</v>
      </c>
      <c r="D6770" t="s">
        <v>14702</v>
      </c>
      <c r="E6770" s="140">
        <v>15566.270400017152</v>
      </c>
      <c r="F6770" s="140">
        <v>16411.146861577316</v>
      </c>
      <c r="G6770" s="140">
        <v>18430.922030678437</v>
      </c>
      <c r="H6770" s="140">
        <f t="shared" si="840"/>
        <v>15794.09653700976</v>
      </c>
      <c r="I6770" s="143">
        <v>1.0002249608943328</v>
      </c>
      <c r="J6770" s="144">
        <v>0.99793456903708733</v>
      </c>
      <c r="K6770" s="145">
        <f t="shared" si="841"/>
        <v>15765.020636485218</v>
      </c>
      <c r="L6770" s="140">
        <f t="shared" si="842"/>
        <v>15855.566399579086</v>
      </c>
      <c r="N6770" s="140">
        <v>15098.193417222486</v>
      </c>
      <c r="O6770" s="140">
        <f t="shared" si="843"/>
        <v>15756.690406679236</v>
      </c>
      <c r="Q6770" s="140">
        <v>17932.646075965709</v>
      </c>
      <c r="R6770" s="38">
        <f t="shared" si="844"/>
        <v>15978.481897373329</v>
      </c>
      <c r="S6770" s="38">
        <f t="shared" si="845"/>
        <v>16070.788612632377</v>
      </c>
      <c r="T6770" s="38">
        <f t="shared" si="846"/>
        <v>15381.638683096809</v>
      </c>
      <c r="U6770" s="32">
        <f t="shared" si="847"/>
        <v>15980.819224857718</v>
      </c>
      <c r="W6770" s="140">
        <v>15391</v>
      </c>
      <c r="Y6770" s="141" t="s">
        <v>15578</v>
      </c>
      <c r="Z6770" s="141" t="s">
        <v>15578</v>
      </c>
      <c r="AA6770" s="147" t="s">
        <v>15578</v>
      </c>
      <c r="AB6770" s="147" t="s">
        <v>15578</v>
      </c>
    </row>
    <row r="6771" spans="1:28" x14ac:dyDescent="0.2">
      <c r="A6771" s="139" t="s">
        <v>196</v>
      </c>
      <c r="B6771" s="139" t="s">
        <v>446</v>
      </c>
      <c r="C6771" s="138" t="s">
        <v>7314</v>
      </c>
      <c r="D6771" t="s">
        <v>14703</v>
      </c>
      <c r="E6771" s="140">
        <v>15167.412795940956</v>
      </c>
      <c r="F6771" s="140">
        <v>12021.570356444789</v>
      </c>
      <c r="G6771" s="140">
        <v>4321.6848436511045</v>
      </c>
      <c r="H6771" s="140">
        <f t="shared" si="840"/>
        <v>14311.555353511998</v>
      </c>
      <c r="I6771" s="143">
        <v>1.0002249608943328</v>
      </c>
      <c r="J6771" s="144">
        <v>0.99793456903708733</v>
      </c>
      <c r="K6771" s="145">
        <f t="shared" si="841"/>
        <v>14285.208714510829</v>
      </c>
      <c r="L6771" s="140">
        <f t="shared" si="842"/>
        <v>14367.255237242116</v>
      </c>
      <c r="N6771" s="140">
        <v>14468.929213621812</v>
      </c>
      <c r="O6771" s="140">
        <f t="shared" si="843"/>
        <v>14380.528902398928</v>
      </c>
      <c r="Q6771" s="140">
        <v>12419.063286402657</v>
      </c>
      <c r="R6771" s="38">
        <f t="shared" si="844"/>
        <v>14096.307903233328</v>
      </c>
      <c r="S6771" s="38">
        <f t="shared" si="845"/>
        <v>14177.741414137859</v>
      </c>
      <c r="T6771" s="38">
        <f t="shared" si="846"/>
        <v>14263.942620899896</v>
      </c>
      <c r="U6771" s="32">
        <f t="shared" si="847"/>
        <v>14188.995089811951</v>
      </c>
      <c r="W6771" s="140">
        <v>13749</v>
      </c>
      <c r="Y6771" s="141" t="s">
        <v>15578</v>
      </c>
      <c r="Z6771" s="141" t="s">
        <v>15578</v>
      </c>
      <c r="AA6771" s="147" t="s">
        <v>15578</v>
      </c>
      <c r="AB6771" s="147" t="s">
        <v>15578</v>
      </c>
    </row>
    <row r="6772" spans="1:28" x14ac:dyDescent="0.2">
      <c r="A6772" s="139" t="s">
        <v>196</v>
      </c>
      <c r="B6772" s="139" t="s">
        <v>446</v>
      </c>
      <c r="C6772" s="138" t="s">
        <v>7315</v>
      </c>
      <c r="D6772" t="s">
        <v>14704</v>
      </c>
      <c r="E6772" s="140">
        <v>5237.049835474445</v>
      </c>
      <c r="F6772" s="140">
        <v>7248.7934692007593</v>
      </c>
      <c r="G6772" s="140">
        <v>695.71475468666108</v>
      </c>
      <c r="H6772" s="140">
        <f t="shared" si="840"/>
        <v>5300.5649957637042</v>
      </c>
      <c r="I6772" s="143">
        <v>1.0002249608943328</v>
      </c>
      <c r="J6772" s="144">
        <v>0.99793456903708733</v>
      </c>
      <c r="K6772" s="145">
        <f t="shared" si="841"/>
        <v>5290.8070016815764</v>
      </c>
      <c r="L6772" s="140">
        <f t="shared" si="842"/>
        <v>5321.1945392811749</v>
      </c>
      <c r="N6772" s="140">
        <v>5165.6370471925929</v>
      </c>
      <c r="O6772" s="140">
        <f t="shared" si="843"/>
        <v>5300.8863135567626</v>
      </c>
      <c r="Q6772" s="140">
        <v>18409.17057269306</v>
      </c>
      <c r="R6772" s="38">
        <f t="shared" si="844"/>
        <v>6599.2543506741786</v>
      </c>
      <c r="S6772" s="38">
        <f t="shared" si="845"/>
        <v>6637.3778405139637</v>
      </c>
      <c r="T6772" s="38">
        <f t="shared" si="846"/>
        <v>6489.9903997426391</v>
      </c>
      <c r="U6772" s="32">
        <f t="shared" si="847"/>
        <v>6618.1362252375811</v>
      </c>
      <c r="W6772" s="140">
        <v>16561</v>
      </c>
      <c r="Y6772" s="141" t="s">
        <v>15578</v>
      </c>
      <c r="Z6772" s="141" t="s">
        <v>15578</v>
      </c>
      <c r="AA6772" s="147" t="s">
        <v>15578</v>
      </c>
      <c r="AB6772" s="147" t="s">
        <v>15578</v>
      </c>
    </row>
    <row r="6773" spans="1:28" x14ac:dyDescent="0.2">
      <c r="A6773" s="139" t="s">
        <v>196</v>
      </c>
      <c r="B6773" s="139" t="s">
        <v>446</v>
      </c>
      <c r="C6773" s="138" t="s">
        <v>7316</v>
      </c>
      <c r="D6773" t="s">
        <v>9100</v>
      </c>
      <c r="E6773" s="140">
        <v>11186.67522496898</v>
      </c>
      <c r="F6773" s="140">
        <v>20392.227042707233</v>
      </c>
      <c r="G6773" s="140">
        <v>21496.837883894335</v>
      </c>
      <c r="H6773" s="140">
        <f t="shared" si="840"/>
        <v>12787.903380997417</v>
      </c>
      <c r="I6773" s="143">
        <v>1.0002249608943328</v>
      </c>
      <c r="J6773" s="144">
        <v>0.99793456903708733</v>
      </c>
      <c r="K6773" s="145">
        <f t="shared" si="841"/>
        <v>12764.361685798071</v>
      </c>
      <c r="L6773" s="140">
        <f t="shared" si="842"/>
        <v>12837.673284678693</v>
      </c>
      <c r="N6773" s="140">
        <v>11092.154643597672</v>
      </c>
      <c r="O6773" s="140">
        <f t="shared" si="843"/>
        <v>12609.79363649655</v>
      </c>
      <c r="Q6773" s="140">
        <v>40054.379519101429</v>
      </c>
      <c r="R6773" s="38">
        <f t="shared" si="844"/>
        <v>15485.989719374878</v>
      </c>
      <c r="S6773" s="38">
        <f t="shared" si="845"/>
        <v>15575.451337362871</v>
      </c>
      <c r="T6773" s="38">
        <f t="shared" si="846"/>
        <v>13988.377131148049</v>
      </c>
      <c r="U6773" s="32">
        <f t="shared" si="847"/>
        <v>15368.256808906155</v>
      </c>
      <c r="W6773" s="140">
        <v>19381</v>
      </c>
      <c r="Y6773" s="141" t="s">
        <v>15578</v>
      </c>
      <c r="Z6773" s="141" t="s">
        <v>15578</v>
      </c>
      <c r="AA6773" s="147" t="s">
        <v>15578</v>
      </c>
      <c r="AB6773" s="147" t="s">
        <v>15578</v>
      </c>
    </row>
    <row r="6774" spans="1:28" x14ac:dyDescent="0.2">
      <c r="A6774" s="139" t="s">
        <v>196</v>
      </c>
      <c r="B6774" s="139" t="s">
        <v>446</v>
      </c>
      <c r="C6774" s="138" t="s">
        <v>7317</v>
      </c>
      <c r="D6774" t="s">
        <v>14705</v>
      </c>
      <c r="E6774" s="140">
        <v>7634.2343077092446</v>
      </c>
      <c r="F6774" s="140">
        <v>6951.0675978323025</v>
      </c>
      <c r="G6774" s="140">
        <v>6675.3684932999477</v>
      </c>
      <c r="H6774" s="140">
        <f t="shared" si="840"/>
        <v>7507.2371118928113</v>
      </c>
      <c r="I6774" s="143">
        <v>1.0002249608943328</v>
      </c>
      <c r="J6774" s="144">
        <v>0.99793456903708733</v>
      </c>
      <c r="K6774" s="145">
        <f t="shared" si="841"/>
        <v>7493.4167785190057</v>
      </c>
      <c r="L6774" s="140">
        <f t="shared" si="842"/>
        <v>7536.4549169418106</v>
      </c>
      <c r="N6774" s="140">
        <v>7370.076122639256</v>
      </c>
      <c r="O6774" s="140">
        <f t="shared" si="843"/>
        <v>7514.7339566390583</v>
      </c>
      <c r="Q6774" s="140">
        <v>6580.8091529360645</v>
      </c>
      <c r="R6774" s="38">
        <f t="shared" si="844"/>
        <v>7400.9445319619053</v>
      </c>
      <c r="S6774" s="38">
        <f t="shared" si="845"/>
        <v>7443.6993370771597</v>
      </c>
      <c r="T6774" s="38">
        <f t="shared" si="846"/>
        <v>7291.1494256689366</v>
      </c>
      <c r="U6774" s="32">
        <f t="shared" si="847"/>
        <v>7423.7837547832951</v>
      </c>
      <c r="W6774" s="140">
        <v>6504</v>
      </c>
      <c r="Y6774" s="141" t="s">
        <v>15578</v>
      </c>
      <c r="Z6774" s="141" t="s">
        <v>15578</v>
      </c>
      <c r="AA6774" s="147" t="s">
        <v>15578</v>
      </c>
      <c r="AB6774" s="147" t="s">
        <v>15578</v>
      </c>
    </row>
    <row r="6775" spans="1:28" x14ac:dyDescent="0.2">
      <c r="A6775" s="139" t="s">
        <v>196</v>
      </c>
      <c r="B6775" s="139" t="s">
        <v>446</v>
      </c>
      <c r="C6775" s="138" t="s">
        <v>7318</v>
      </c>
      <c r="D6775" t="s">
        <v>9445</v>
      </c>
      <c r="E6775" s="140">
        <v>10415.963818449673</v>
      </c>
      <c r="F6775" s="140">
        <v>9584.1984258167831</v>
      </c>
      <c r="G6775" s="140">
        <v>12701.185676684385</v>
      </c>
      <c r="H6775" s="140">
        <f t="shared" si="840"/>
        <v>10406.884251050787</v>
      </c>
      <c r="I6775" s="143">
        <v>1.0002249608943328</v>
      </c>
      <c r="J6775" s="144">
        <v>0.99793456903708733</v>
      </c>
      <c r="K6775" s="145">
        <f t="shared" si="841"/>
        <v>10387.725856612402</v>
      </c>
      <c r="L6775" s="140">
        <f t="shared" si="842"/>
        <v>10447.38734302493</v>
      </c>
      <c r="N6775" s="140">
        <v>9698.2661029203318</v>
      </c>
      <c r="O6775" s="140">
        <f t="shared" si="843"/>
        <v>10349.588625427114</v>
      </c>
      <c r="Q6775" s="140">
        <v>10064.244096848051</v>
      </c>
      <c r="R6775" s="38">
        <f t="shared" si="844"/>
        <v>10353.524919007412</v>
      </c>
      <c r="S6775" s="38">
        <f t="shared" si="845"/>
        <v>10413.336600915904</v>
      </c>
      <c r="T6775" s="38">
        <f t="shared" si="846"/>
        <v>9734.8639023131036</v>
      </c>
      <c r="U6775" s="32">
        <f t="shared" si="847"/>
        <v>10324.7611390331</v>
      </c>
      <c r="W6775" s="140">
        <v>10034</v>
      </c>
      <c r="Y6775" s="141" t="s">
        <v>15578</v>
      </c>
      <c r="Z6775" s="141" t="s">
        <v>15578</v>
      </c>
      <c r="AA6775" s="147" t="s">
        <v>15578</v>
      </c>
      <c r="AB6775" s="147" t="s">
        <v>15578</v>
      </c>
    </row>
    <row r="6776" spans="1:28" x14ac:dyDescent="0.2">
      <c r="A6776" s="139" t="s">
        <v>196</v>
      </c>
      <c r="B6776" s="139" t="s">
        <v>446</v>
      </c>
      <c r="C6776" s="138" t="s">
        <v>7319</v>
      </c>
      <c r="D6776" t="s">
        <v>14706</v>
      </c>
      <c r="E6776" s="140">
        <v>8737.1270261282298</v>
      </c>
      <c r="F6776" s="140">
        <v>6913.8815122607166</v>
      </c>
      <c r="G6776" s="140">
        <v>936.60303815246823</v>
      </c>
      <c r="H6776" s="140">
        <f t="shared" si="840"/>
        <v>8177.2481157947905</v>
      </c>
      <c r="I6776" s="143">
        <v>1.0002249608943328</v>
      </c>
      <c r="J6776" s="144">
        <v>0.99793456903708733</v>
      </c>
      <c r="K6776" s="145">
        <f t="shared" si="841"/>
        <v>8162.1943359079687</v>
      </c>
      <c r="L6776" s="140">
        <f t="shared" si="842"/>
        <v>8209.0735713816503</v>
      </c>
      <c r="N6776" s="140">
        <v>7665.28648427188</v>
      </c>
      <c r="O6776" s="140">
        <f t="shared" si="843"/>
        <v>8138.0814850296974</v>
      </c>
      <c r="Q6776" s="140">
        <v>7268.2795488809097</v>
      </c>
      <c r="R6776" s="38">
        <f t="shared" si="844"/>
        <v>8071.4648143950735</v>
      </c>
      <c r="S6776" s="38">
        <f t="shared" si="845"/>
        <v>8118.0931742812691</v>
      </c>
      <c r="T6776" s="38">
        <f t="shared" si="846"/>
        <v>7625.5857907327827</v>
      </c>
      <c r="U6776" s="32">
        <f t="shared" si="847"/>
        <v>8053.795717554809</v>
      </c>
      <c r="W6776" s="140">
        <v>8211</v>
      </c>
      <c r="Y6776" s="141" t="s">
        <v>15578</v>
      </c>
      <c r="Z6776" s="141" t="s">
        <v>15578</v>
      </c>
      <c r="AA6776" s="147" t="s">
        <v>15578</v>
      </c>
      <c r="AB6776" s="147" t="s">
        <v>15578</v>
      </c>
    </row>
    <row r="6777" spans="1:28" x14ac:dyDescent="0.2">
      <c r="A6777" s="139" t="s">
        <v>196</v>
      </c>
      <c r="B6777" s="139" t="s">
        <v>446</v>
      </c>
      <c r="C6777" s="138" t="s">
        <v>7320</v>
      </c>
      <c r="D6777" t="s">
        <v>14707</v>
      </c>
      <c r="E6777" s="140">
        <v>15286.566696262997</v>
      </c>
      <c r="F6777" s="140">
        <v>13235.504675836479</v>
      </c>
      <c r="G6777" s="140">
        <v>3257.6633593127826</v>
      </c>
      <c r="H6777" s="140">
        <f t="shared" si="840"/>
        <v>14519.575777359825</v>
      </c>
      <c r="I6777" s="143">
        <v>1.0002249608943328</v>
      </c>
      <c r="J6777" s="144">
        <v>0.99793456903708733</v>
      </c>
      <c r="K6777" s="145">
        <f t="shared" si="841"/>
        <v>14492.846186340053</v>
      </c>
      <c r="L6777" s="140">
        <f t="shared" si="842"/>
        <v>14576.08526655459</v>
      </c>
      <c r="N6777" s="140">
        <v>14033.159570314347</v>
      </c>
      <c r="O6777" s="140">
        <f t="shared" si="843"/>
        <v>14505.205635861188</v>
      </c>
      <c r="Q6777" s="140">
        <v>11288.480963371343</v>
      </c>
      <c r="R6777" s="38">
        <f t="shared" si="844"/>
        <v>14170.331528400571</v>
      </c>
      <c r="S6777" s="38">
        <f t="shared" si="845"/>
        <v>14252.19266927237</v>
      </c>
      <c r="T6777" s="38">
        <f t="shared" si="846"/>
        <v>13758.691709620047</v>
      </c>
      <c r="U6777" s="32">
        <f t="shared" si="847"/>
        <v>14187.765499939207</v>
      </c>
      <c r="W6777" s="140">
        <v>12758</v>
      </c>
      <c r="Y6777" s="141" t="s">
        <v>15578</v>
      </c>
      <c r="Z6777" s="141" t="s">
        <v>15578</v>
      </c>
      <c r="AA6777" s="147" t="s">
        <v>15578</v>
      </c>
      <c r="AB6777" s="147" t="s">
        <v>15578</v>
      </c>
    </row>
    <row r="6778" spans="1:28" x14ac:dyDescent="0.2">
      <c r="A6778" s="139" t="s">
        <v>196</v>
      </c>
      <c r="B6778" s="139" t="s">
        <v>446</v>
      </c>
      <c r="C6778" s="138" t="s">
        <v>7321</v>
      </c>
      <c r="D6778" t="s">
        <v>14708</v>
      </c>
      <c r="E6778" s="140">
        <v>4237.4498836878838</v>
      </c>
      <c r="F6778" s="140">
        <v>5455.4702782590994</v>
      </c>
      <c r="G6778" s="140">
        <v>7490.7995463291081</v>
      </c>
      <c r="H6778" s="140">
        <f t="shared" si="840"/>
        <v>4528.9494997035572</v>
      </c>
      <c r="I6778" s="143">
        <v>1.0002249608943328</v>
      </c>
      <c r="J6778" s="144">
        <v>0.99793456903708733</v>
      </c>
      <c r="K6778" s="145">
        <f t="shared" si="841"/>
        <v>4520.611999370728</v>
      </c>
      <c r="L6778" s="140">
        <f t="shared" si="842"/>
        <v>4546.5759528962326</v>
      </c>
      <c r="N6778" s="140">
        <v>4220.6795350990697</v>
      </c>
      <c r="O6778" s="140">
        <f t="shared" si="843"/>
        <v>4504.0297667463992</v>
      </c>
      <c r="Q6778" s="140">
        <v>5151.1847412663283</v>
      </c>
      <c r="R6778" s="38">
        <f t="shared" si="844"/>
        <v>4582.7209740816215</v>
      </c>
      <c r="S6778" s="38">
        <f t="shared" si="845"/>
        <v>4609.1950736101726</v>
      </c>
      <c r="T6778" s="38">
        <f t="shared" si="846"/>
        <v>4313.7300557157951</v>
      </c>
      <c r="U6778" s="32">
        <f t="shared" si="847"/>
        <v>4570.6217448909774</v>
      </c>
      <c r="W6778" s="140">
        <v>4729</v>
      </c>
      <c r="Y6778" s="141" t="s">
        <v>15578</v>
      </c>
      <c r="Z6778" s="141" t="s">
        <v>15578</v>
      </c>
      <c r="AA6778" s="147" t="s">
        <v>15578</v>
      </c>
      <c r="AB6778" s="147" t="s">
        <v>15578</v>
      </c>
    </row>
    <row r="6779" spans="1:28" x14ac:dyDescent="0.2">
      <c r="A6779" s="139" t="s">
        <v>196</v>
      </c>
      <c r="B6779" s="139" t="s">
        <v>446</v>
      </c>
      <c r="C6779" s="138" t="s">
        <v>7322</v>
      </c>
      <c r="D6779" t="s">
        <v>14709</v>
      </c>
      <c r="E6779" s="140">
        <v>10051.677127458501</v>
      </c>
      <c r="F6779" s="140">
        <v>22054.141811672063</v>
      </c>
      <c r="G6779" s="140">
        <v>11966.124251853804</v>
      </c>
      <c r="H6779" s="140">
        <f t="shared" si="840"/>
        <v>11653.449412624135</v>
      </c>
      <c r="I6779" s="143">
        <v>1.0002249608943328</v>
      </c>
      <c r="J6779" s="144">
        <v>0.99793456903708733</v>
      </c>
      <c r="K6779" s="145">
        <f t="shared" si="841"/>
        <v>11631.996173111811</v>
      </c>
      <c r="L6779" s="140">
        <f t="shared" si="842"/>
        <v>11698.804076132368</v>
      </c>
      <c r="N6779" s="140">
        <v>9870.2169062613211</v>
      </c>
      <c r="O6779" s="140">
        <f t="shared" si="843"/>
        <v>11460.079727315029</v>
      </c>
      <c r="Q6779" s="140">
        <v>19465.940356801519</v>
      </c>
      <c r="R6779" s="38">
        <f t="shared" si="844"/>
        <v>12411.807038954656</v>
      </c>
      <c r="S6779" s="38">
        <f t="shared" si="845"/>
        <v>12483.509291118133</v>
      </c>
      <c r="T6779" s="38">
        <f t="shared" si="846"/>
        <v>10829.789251315342</v>
      </c>
      <c r="U6779" s="32">
        <f t="shared" si="847"/>
        <v>12267.614065485577</v>
      </c>
      <c r="W6779" s="140">
        <v>10101</v>
      </c>
      <c r="Y6779" s="141" t="s">
        <v>15578</v>
      </c>
      <c r="Z6779" s="141" t="s">
        <v>15578</v>
      </c>
      <c r="AA6779" s="147" t="s">
        <v>15578</v>
      </c>
      <c r="AB6779" s="147" t="s">
        <v>15578</v>
      </c>
    </row>
    <row r="6780" spans="1:28" x14ac:dyDescent="0.2">
      <c r="A6780" s="139" t="s">
        <v>196</v>
      </c>
      <c r="B6780" s="139" t="s">
        <v>446</v>
      </c>
      <c r="C6780" s="138" t="s">
        <v>7323</v>
      </c>
      <c r="D6780" t="s">
        <v>14710</v>
      </c>
      <c r="E6780" s="140">
        <v>3845.810672531074</v>
      </c>
      <c r="F6780" s="140">
        <v>3800.8031400815103</v>
      </c>
      <c r="G6780" s="140">
        <v>3123.3544068766273</v>
      </c>
      <c r="H6780" s="140">
        <f t="shared" si="840"/>
        <v>3809.6528364701803</v>
      </c>
      <c r="I6780" s="143">
        <v>1.0002249608943328</v>
      </c>
      <c r="J6780" s="144">
        <v>0.99793456903708733</v>
      </c>
      <c r="K6780" s="145">
        <f t="shared" si="841"/>
        <v>3802.6395143313239</v>
      </c>
      <c r="L6780" s="140">
        <f t="shared" si="842"/>
        <v>3824.479821714061</v>
      </c>
      <c r="N6780" s="140">
        <v>3800.6864636335795</v>
      </c>
      <c r="O6780" s="140">
        <f t="shared" si="843"/>
        <v>3821.3735689701234</v>
      </c>
      <c r="Q6780" s="140">
        <v>3509.7430452646213</v>
      </c>
      <c r="R6780" s="38">
        <f t="shared" si="844"/>
        <v>3772.7037466452111</v>
      </c>
      <c r="S6780" s="38">
        <f t="shared" si="845"/>
        <v>3794.4984260606298</v>
      </c>
      <c r="T6780" s="38">
        <f t="shared" si="846"/>
        <v>3771.5921217966838</v>
      </c>
      <c r="U6780" s="32">
        <f t="shared" si="847"/>
        <v>3791.5079793051664</v>
      </c>
      <c r="W6780" s="140">
        <v>3785</v>
      </c>
      <c r="Y6780" s="141" t="s">
        <v>15578</v>
      </c>
      <c r="Z6780" s="141" t="s">
        <v>15578</v>
      </c>
      <c r="AA6780" s="147" t="s">
        <v>15578</v>
      </c>
      <c r="AB6780" s="147" t="s">
        <v>15578</v>
      </c>
    </row>
    <row r="6781" spans="1:28" x14ac:dyDescent="0.2">
      <c r="A6781" s="139" t="s">
        <v>196</v>
      </c>
      <c r="B6781" s="139" t="s">
        <v>446</v>
      </c>
      <c r="C6781" s="138" t="s">
        <v>7324</v>
      </c>
      <c r="D6781" t="s">
        <v>9857</v>
      </c>
      <c r="E6781" s="140">
        <v>9376.7978416417045</v>
      </c>
      <c r="F6781" s="140">
        <v>7452.4155540719848</v>
      </c>
      <c r="G6781" s="140">
        <v>10180.045528304665</v>
      </c>
      <c r="H6781" s="140">
        <f t="shared" si="840"/>
        <v>9166.7806492746458</v>
      </c>
      <c r="I6781" s="143">
        <v>1.0002249608943328</v>
      </c>
      <c r="J6781" s="144">
        <v>0.99793456903708733</v>
      </c>
      <c r="K6781" s="145">
        <f t="shared" si="841"/>
        <v>9149.905204600489</v>
      </c>
      <c r="L6781" s="140">
        <f t="shared" si="842"/>
        <v>9202.4573177940329</v>
      </c>
      <c r="N6781" s="140">
        <v>8900.8494808809119</v>
      </c>
      <c r="O6781" s="140">
        <f t="shared" si="843"/>
        <v>9163.0820363463517</v>
      </c>
      <c r="Q6781" s="140">
        <v>7467.5656558191822</v>
      </c>
      <c r="R6781" s="38">
        <f t="shared" si="844"/>
        <v>8980.296519641026</v>
      </c>
      <c r="S6781" s="38">
        <f t="shared" si="845"/>
        <v>9032.1751448511332</v>
      </c>
      <c r="T6781" s="38">
        <f t="shared" si="846"/>
        <v>8757.5210983747402</v>
      </c>
      <c r="U6781" s="32">
        <f t="shared" si="847"/>
        <v>8996.3187145559623</v>
      </c>
      <c r="W6781" s="140">
        <v>8605</v>
      </c>
      <c r="Y6781" s="141" t="s">
        <v>15578</v>
      </c>
      <c r="Z6781" s="141" t="s">
        <v>15578</v>
      </c>
      <c r="AA6781" s="147" t="s">
        <v>15578</v>
      </c>
      <c r="AB6781" s="147" t="s">
        <v>15578</v>
      </c>
    </row>
    <row r="6782" spans="1:28" x14ac:dyDescent="0.2">
      <c r="A6782" s="139" t="s">
        <v>196</v>
      </c>
      <c r="B6782" s="139" t="s">
        <v>446</v>
      </c>
      <c r="C6782" s="138" t="s">
        <v>7325</v>
      </c>
      <c r="D6782" t="s">
        <v>14711</v>
      </c>
      <c r="E6782" s="140">
        <v>14958.926929140138</v>
      </c>
      <c r="F6782" s="140">
        <v>13146.399882451202</v>
      </c>
      <c r="G6782" s="140">
        <v>12669.761647561156</v>
      </c>
      <c r="H6782" s="140">
        <f t="shared" si="840"/>
        <v>14632.729228057429</v>
      </c>
      <c r="I6782" s="143">
        <v>1.0002249608943328</v>
      </c>
      <c r="J6782" s="144">
        <v>0.99793456903708733</v>
      </c>
      <c r="K6782" s="145">
        <f t="shared" si="841"/>
        <v>14605.791328922738</v>
      </c>
      <c r="L6782" s="140">
        <f t="shared" si="842"/>
        <v>14689.679105029194</v>
      </c>
      <c r="N6782" s="140">
        <v>13770.621407995306</v>
      </c>
      <c r="O6782" s="140">
        <f t="shared" si="843"/>
        <v>14569.694969809952</v>
      </c>
      <c r="Q6782" s="140">
        <v>10422.044548675607</v>
      </c>
      <c r="R6782" s="38">
        <f t="shared" si="844"/>
        <v>14185.498020542374</v>
      </c>
      <c r="S6782" s="38">
        <f t="shared" si="845"/>
        <v>14267.446777314146</v>
      </c>
      <c r="T6782" s="38">
        <f t="shared" si="846"/>
        <v>13435.763722063337</v>
      </c>
      <c r="U6782" s="32">
        <f t="shared" si="847"/>
        <v>14158.869511182957</v>
      </c>
      <c r="W6782" s="140">
        <v>12351</v>
      </c>
      <c r="Y6782" s="141" t="s">
        <v>15578</v>
      </c>
      <c r="Z6782" s="141" t="s">
        <v>15578</v>
      </c>
      <c r="AA6782" s="147" t="s">
        <v>15578</v>
      </c>
      <c r="AB6782" s="147" t="s">
        <v>15578</v>
      </c>
    </row>
    <row r="6783" spans="1:28" x14ac:dyDescent="0.2">
      <c r="A6783" s="139" t="s">
        <v>196</v>
      </c>
      <c r="B6783" s="139" t="s">
        <v>446</v>
      </c>
      <c r="C6783" s="138" t="s">
        <v>7326</v>
      </c>
      <c r="D6783" t="s">
        <v>14712</v>
      </c>
      <c r="E6783" s="140">
        <v>8182.0368359318891</v>
      </c>
      <c r="F6783" s="140">
        <v>9887.032945433004</v>
      </c>
      <c r="G6783" s="140">
        <v>13546.927821548277</v>
      </c>
      <c r="H6783" s="140">
        <f t="shared" si="840"/>
        <v>8624.2596385223696</v>
      </c>
      <c r="I6783" s="143">
        <v>1.0002249608943328</v>
      </c>
      <c r="J6783" s="144">
        <v>0.99793456903708733</v>
      </c>
      <c r="K6783" s="145">
        <f t="shared" si="841"/>
        <v>8608.382939607689</v>
      </c>
      <c r="L6783" s="140">
        <f t="shared" si="842"/>
        <v>8657.8248414132049</v>
      </c>
      <c r="N6783" s="140">
        <v>8025.2804625593917</v>
      </c>
      <c r="O6783" s="140">
        <f t="shared" si="843"/>
        <v>8575.2453792863889</v>
      </c>
      <c r="Q6783" s="140">
        <v>7001.2806609646441</v>
      </c>
      <c r="R6783" s="38">
        <f t="shared" si="844"/>
        <v>8446.38382168522</v>
      </c>
      <c r="S6783" s="38">
        <f t="shared" si="845"/>
        <v>8495.1780658070657</v>
      </c>
      <c r="T6783" s="38">
        <f t="shared" si="846"/>
        <v>7922.8804823999162</v>
      </c>
      <c r="U6783" s="32">
        <f t="shared" si="847"/>
        <v>8420.4638983997538</v>
      </c>
      <c r="W6783" s="140">
        <v>8979</v>
      </c>
      <c r="Y6783" s="141" t="s">
        <v>15578</v>
      </c>
      <c r="Z6783" s="141" t="s">
        <v>15578</v>
      </c>
      <c r="AA6783" s="147" t="s">
        <v>15578</v>
      </c>
      <c r="AB6783" s="147" t="s">
        <v>15578</v>
      </c>
    </row>
    <row r="6784" spans="1:28" x14ac:dyDescent="0.2">
      <c r="A6784" s="139" t="s">
        <v>196</v>
      </c>
      <c r="B6784" s="139" t="s">
        <v>446</v>
      </c>
      <c r="C6784" s="138" t="s">
        <v>7327</v>
      </c>
      <c r="D6784" t="s">
        <v>14713</v>
      </c>
      <c r="E6784" s="140">
        <v>5407.3066441779811</v>
      </c>
      <c r="F6784" s="140">
        <v>4697.6147630704463</v>
      </c>
      <c r="G6784" s="140">
        <v>8148.3897622112045</v>
      </c>
      <c r="H6784" s="140">
        <f t="shared" si="840"/>
        <v>5432.913577381426</v>
      </c>
      <c r="I6784" s="143">
        <v>1.0002249608943328</v>
      </c>
      <c r="J6784" s="144">
        <v>0.99793456903708733</v>
      </c>
      <c r="K6784" s="145">
        <f t="shared" si="841"/>
        <v>5422.9119382016079</v>
      </c>
      <c r="L6784" s="140">
        <f t="shared" si="842"/>
        <v>5454.0582152003799</v>
      </c>
      <c r="N6784" s="140">
        <v>5142.4123104750652</v>
      </c>
      <c r="O6784" s="140">
        <f t="shared" si="843"/>
        <v>5413.3724514080041</v>
      </c>
      <c r="Q6784" s="140">
        <v>3587.6385386101992</v>
      </c>
      <c r="R6784" s="38">
        <f t="shared" si="844"/>
        <v>5238.7241374112818</v>
      </c>
      <c r="S6784" s="38">
        <f t="shared" si="845"/>
        <v>5268.9879271992349</v>
      </c>
      <c r="T6784" s="38">
        <f t="shared" si="846"/>
        <v>4986.9349332885786</v>
      </c>
      <c r="U6784" s="32">
        <f t="shared" si="847"/>
        <v>5232.165555035238</v>
      </c>
      <c r="W6784" s="140">
        <v>5465</v>
      </c>
      <c r="Y6784" s="141" t="s">
        <v>15578</v>
      </c>
      <c r="Z6784" s="141" t="s">
        <v>15578</v>
      </c>
      <c r="AA6784" s="147" t="s">
        <v>15578</v>
      </c>
      <c r="AB6784" s="147" t="s">
        <v>15578</v>
      </c>
    </row>
    <row r="6785" spans="1:28" x14ac:dyDescent="0.2">
      <c r="A6785" s="139" t="s">
        <v>196</v>
      </c>
      <c r="B6785" s="139" t="s">
        <v>446</v>
      </c>
      <c r="C6785" s="138" t="s">
        <v>7328</v>
      </c>
      <c r="D6785" t="s">
        <v>14714</v>
      </c>
      <c r="E6785" s="140">
        <v>5061.7748007010505</v>
      </c>
      <c r="F6785" s="140">
        <v>3508.3903718512647</v>
      </c>
      <c r="G6785" s="140">
        <v>5405.5184361235479</v>
      </c>
      <c r="H6785" s="140">
        <f t="shared" si="840"/>
        <v>4879.4044598576938</v>
      </c>
      <c r="I6785" s="143">
        <v>1.0002249608943328</v>
      </c>
      <c r="J6785" s="144">
        <v>0.99793456903708733</v>
      </c>
      <c r="K6785" s="145">
        <f t="shared" si="841"/>
        <v>4870.4217948245041</v>
      </c>
      <c r="L6785" s="140">
        <f t="shared" si="842"/>
        <v>4898.3948668660842</v>
      </c>
      <c r="N6785" s="140">
        <v>5590.9227503978536</v>
      </c>
      <c r="O6785" s="140">
        <f t="shared" si="843"/>
        <v>4988.8052507722723</v>
      </c>
      <c r="Q6785" s="140">
        <v>5362.2275966367861</v>
      </c>
      <c r="R6785" s="38">
        <f t="shared" si="844"/>
        <v>4918.6152239152943</v>
      </c>
      <c r="S6785" s="38">
        <f t="shared" si="845"/>
        <v>4947.0297640361177</v>
      </c>
      <c r="T6785" s="38">
        <f t="shared" si="846"/>
        <v>5568.0532350217472</v>
      </c>
      <c r="U6785" s="32">
        <f t="shared" si="847"/>
        <v>5028.1051571888447</v>
      </c>
      <c r="W6785" s="140">
        <v>6052</v>
      </c>
      <c r="Y6785" s="141" t="s">
        <v>15578</v>
      </c>
      <c r="Z6785" s="141" t="s">
        <v>15578</v>
      </c>
      <c r="AA6785" s="147" t="s">
        <v>15578</v>
      </c>
      <c r="AB6785" s="147" t="s">
        <v>15578</v>
      </c>
    </row>
    <row r="6786" spans="1:28" x14ac:dyDescent="0.2">
      <c r="A6786" s="139" t="s">
        <v>196</v>
      </c>
      <c r="B6786" s="139" t="s">
        <v>446</v>
      </c>
      <c r="C6786" s="138" t="s">
        <v>7329</v>
      </c>
      <c r="D6786" t="s">
        <v>14715</v>
      </c>
      <c r="E6786" s="140">
        <v>9933.5858070225477</v>
      </c>
      <c r="F6786" s="140">
        <v>12142.55083587543</v>
      </c>
      <c r="G6786" s="140">
        <v>10342.870590785507</v>
      </c>
      <c r="H6786" s="140">
        <f t="shared" si="840"/>
        <v>10230.78059831027</v>
      </c>
      <c r="I6786" s="143">
        <v>1.0002249608943328</v>
      </c>
      <c r="J6786" s="144">
        <v>0.99793456903708733</v>
      </c>
      <c r="K6786" s="145">
        <f t="shared" si="841"/>
        <v>10211.946399198734</v>
      </c>
      <c r="L6786" s="140">
        <f t="shared" si="842"/>
        <v>10270.598303354776</v>
      </c>
      <c r="N6786" s="140">
        <v>9621.3453689496037</v>
      </c>
      <c r="O6786" s="140">
        <f t="shared" si="843"/>
        <v>10185.837518341421</v>
      </c>
      <c r="Q6786" s="140">
        <v>10976.625974226381</v>
      </c>
      <c r="R6786" s="38">
        <f t="shared" si="844"/>
        <v>10286.393631526278</v>
      </c>
      <c r="S6786" s="38">
        <f t="shared" si="845"/>
        <v>10345.817500081892</v>
      </c>
      <c r="T6786" s="38">
        <f t="shared" si="846"/>
        <v>9756.8734294772803</v>
      </c>
      <c r="U6786" s="32">
        <f t="shared" si="847"/>
        <v>10268.930112889499</v>
      </c>
      <c r="W6786" s="140">
        <v>9369</v>
      </c>
      <c r="Y6786" s="141" t="s">
        <v>15578</v>
      </c>
      <c r="Z6786" s="141" t="s">
        <v>15578</v>
      </c>
      <c r="AA6786" s="147" t="s">
        <v>15578</v>
      </c>
      <c r="AB6786" s="147" t="s">
        <v>15578</v>
      </c>
    </row>
    <row r="6787" spans="1:28" x14ac:dyDescent="0.2">
      <c r="A6787" s="139" t="s">
        <v>196</v>
      </c>
      <c r="B6787" s="139" t="s">
        <v>446</v>
      </c>
      <c r="C6787" s="138" t="s">
        <v>7330</v>
      </c>
      <c r="D6787" t="s">
        <v>14716</v>
      </c>
      <c r="E6787" s="140">
        <v>5736.0714209429188</v>
      </c>
      <c r="F6787" s="140">
        <v>5661.6336901400382</v>
      </c>
      <c r="G6787" s="140">
        <v>6424.9957106544734</v>
      </c>
      <c r="H6787" s="140">
        <f t="shared" si="840"/>
        <v>5755.6784762482584</v>
      </c>
      <c r="I6787" s="143">
        <v>1.0002249608943328</v>
      </c>
      <c r="J6787" s="144">
        <v>0.99793456903708733</v>
      </c>
      <c r="K6787" s="145">
        <f t="shared" si="841"/>
        <v>5745.0826479630196</v>
      </c>
      <c r="L6787" s="140">
        <f t="shared" si="842"/>
        <v>5778.0792994988424</v>
      </c>
      <c r="N6787" s="140">
        <v>5271.1643593489216</v>
      </c>
      <c r="O6787" s="140">
        <f t="shared" si="843"/>
        <v>5711.9009181851397</v>
      </c>
      <c r="Q6787" s="140">
        <v>5773.1825077757203</v>
      </c>
      <c r="R6787" s="38">
        <f t="shared" si="844"/>
        <v>5746.8298287378457</v>
      </c>
      <c r="S6787" s="38">
        <f t="shared" si="845"/>
        <v>5780.0289141109497</v>
      </c>
      <c r="T6787" s="38">
        <f t="shared" si="846"/>
        <v>5321.3661741916012</v>
      </c>
      <c r="U6787" s="32">
        <f t="shared" si="847"/>
        <v>5720.1499180651972</v>
      </c>
      <c r="W6787" s="140">
        <v>5687</v>
      </c>
      <c r="Y6787" s="141" t="s">
        <v>15578</v>
      </c>
      <c r="Z6787" s="141" t="s">
        <v>15578</v>
      </c>
      <c r="AA6787" s="147" t="s">
        <v>15578</v>
      </c>
      <c r="AB6787" s="147" t="s">
        <v>15578</v>
      </c>
    </row>
    <row r="6788" spans="1:28" x14ac:dyDescent="0.2">
      <c r="A6788" s="139" t="s">
        <v>196</v>
      </c>
      <c r="B6788" s="139" t="s">
        <v>446</v>
      </c>
      <c r="C6788" s="138" t="s">
        <v>7331</v>
      </c>
      <c r="D6788" t="s">
        <v>14717</v>
      </c>
      <c r="E6788" s="140">
        <v>6706.5007681168827</v>
      </c>
      <c r="F6788" s="140">
        <v>12920.5963373873</v>
      </c>
      <c r="G6788" s="140">
        <v>10174.108999145248</v>
      </c>
      <c r="H6788" s="140">
        <f t="shared" si="840"/>
        <v>7640.1844647995276</v>
      </c>
      <c r="I6788" s="143">
        <v>1.0002249608943328</v>
      </c>
      <c r="J6788" s="144">
        <v>0.99793456903708733</v>
      </c>
      <c r="K6788" s="145">
        <f t="shared" si="841"/>
        <v>7626.1193840291826</v>
      </c>
      <c r="L6788" s="140">
        <f t="shared" si="842"/>
        <v>7669.9196945390095</v>
      </c>
      <c r="N6788" s="140">
        <v>7181.3122971477924</v>
      </c>
      <c r="O6788" s="140">
        <f t="shared" si="843"/>
        <v>7606.1313858975464</v>
      </c>
      <c r="Q6788" s="140">
        <v>9517.7634141783674</v>
      </c>
      <c r="R6788" s="38">
        <f t="shared" si="844"/>
        <v>7813.5316289412422</v>
      </c>
      <c r="S6788" s="38">
        <f t="shared" si="845"/>
        <v>7858.669924548587</v>
      </c>
      <c r="T6788" s="38">
        <f t="shared" si="846"/>
        <v>7414.9574088508507</v>
      </c>
      <c r="U6788" s="32">
        <f t="shared" si="847"/>
        <v>7800.7426990286158</v>
      </c>
      <c r="W6788" s="140">
        <v>8226</v>
      </c>
      <c r="Y6788" s="141" t="s">
        <v>15578</v>
      </c>
      <c r="Z6788" s="141" t="s">
        <v>15578</v>
      </c>
      <c r="AA6788" s="147" t="s">
        <v>15578</v>
      </c>
      <c r="AB6788" s="147" t="s">
        <v>15578</v>
      </c>
    </row>
    <row r="6789" spans="1:28" x14ac:dyDescent="0.2">
      <c r="A6789" s="139" t="s">
        <v>196</v>
      </c>
      <c r="B6789" s="139" t="s">
        <v>446</v>
      </c>
      <c r="C6789" s="138" t="s">
        <v>7332</v>
      </c>
      <c r="D6789" t="s">
        <v>14718</v>
      </c>
      <c r="E6789" s="140">
        <v>5475.3375156077636</v>
      </c>
      <c r="F6789" s="140">
        <v>6071.6915907922166</v>
      </c>
      <c r="G6789" s="140">
        <v>2673.5842193473818</v>
      </c>
      <c r="H6789" s="140">
        <f t="shared" si="840"/>
        <v>5432.8098301682667</v>
      </c>
      <c r="I6789" s="143">
        <v>1.0002249608943328</v>
      </c>
      <c r="J6789" s="144">
        <v>0.99793456903708733</v>
      </c>
      <c r="K6789" s="145">
        <f t="shared" si="841"/>
        <v>5422.8083819802951</v>
      </c>
      <c r="L6789" s="140">
        <f t="shared" si="842"/>
        <v>5453.9540642080674</v>
      </c>
      <c r="N6789" s="140">
        <v>5463.2645831524987</v>
      </c>
      <c r="O6789" s="140">
        <f t="shared" si="843"/>
        <v>5455.1695641354336</v>
      </c>
      <c r="Q6789" s="140">
        <v>4573.3492519192232</v>
      </c>
      <c r="R6789" s="38">
        <f t="shared" si="844"/>
        <v>5337.0205452364098</v>
      </c>
      <c r="S6789" s="38">
        <f t="shared" si="845"/>
        <v>5367.852187376443</v>
      </c>
      <c r="T6789" s="38">
        <f t="shared" si="846"/>
        <v>5374.2730500291718</v>
      </c>
      <c r="U6789" s="32">
        <f t="shared" si="847"/>
        <v>5368.6904390501259</v>
      </c>
      <c r="W6789" s="140">
        <v>5223</v>
      </c>
      <c r="Y6789" s="141" t="s">
        <v>15578</v>
      </c>
      <c r="Z6789" s="141" t="s">
        <v>15578</v>
      </c>
      <c r="AA6789" s="147" t="s">
        <v>15578</v>
      </c>
      <c r="AB6789" s="147" t="s">
        <v>15578</v>
      </c>
    </row>
    <row r="6790" spans="1:28" x14ac:dyDescent="0.2">
      <c r="A6790" s="139" t="s">
        <v>196</v>
      </c>
      <c r="B6790" s="139" t="s">
        <v>446</v>
      </c>
      <c r="C6790" s="138" t="s">
        <v>7333</v>
      </c>
      <c r="D6790" t="s">
        <v>14719</v>
      </c>
      <c r="E6790" s="140">
        <v>4865.1692863727867</v>
      </c>
      <c r="F6790" s="140">
        <v>4280.7751336014226</v>
      </c>
      <c r="G6790" s="140">
        <v>4794.4557891189224</v>
      </c>
      <c r="H6790" s="140">
        <f t="shared" si="840"/>
        <v>4788.1282277902446</v>
      </c>
      <c r="I6790" s="143">
        <v>1.0002249608943328</v>
      </c>
      <c r="J6790" s="144">
        <v>0.99793456903708733</v>
      </c>
      <c r="K6790" s="145">
        <f t="shared" si="841"/>
        <v>4779.3135963408449</v>
      </c>
      <c r="L6790" s="140">
        <f t="shared" si="842"/>
        <v>4806.7633921022334</v>
      </c>
      <c r="N6790" s="140">
        <v>4559.5508642835484</v>
      </c>
      <c r="O6790" s="140">
        <f t="shared" si="843"/>
        <v>4774.4894864906319</v>
      </c>
      <c r="Q6790" s="140">
        <v>5321.9300967275794</v>
      </c>
      <c r="R6790" s="38">
        <f t="shared" si="844"/>
        <v>4832.5955137957126</v>
      </c>
      <c r="S6790" s="38">
        <f t="shared" si="845"/>
        <v>4860.5131232982412</v>
      </c>
      <c r="T6790" s="38">
        <f t="shared" si="846"/>
        <v>4635.7887875279521</v>
      </c>
      <c r="U6790" s="32">
        <f t="shared" si="847"/>
        <v>4831.1750793678802</v>
      </c>
      <c r="W6790" s="140">
        <v>4612</v>
      </c>
      <c r="Y6790" s="141" t="s">
        <v>15578</v>
      </c>
      <c r="Z6790" s="141" t="s">
        <v>15578</v>
      </c>
      <c r="AA6790" s="147" t="s">
        <v>15578</v>
      </c>
      <c r="AB6790" s="147" t="s">
        <v>15578</v>
      </c>
    </row>
    <row r="6791" spans="1:28" x14ac:dyDescent="0.2">
      <c r="A6791" s="139" t="s">
        <v>196</v>
      </c>
      <c r="B6791" s="139" t="s">
        <v>446</v>
      </c>
      <c r="C6791" s="138" t="s">
        <v>7334</v>
      </c>
      <c r="D6791" t="s">
        <v>14720</v>
      </c>
      <c r="E6791" s="140">
        <v>554.41678601342323</v>
      </c>
      <c r="F6791" s="140">
        <v>571.09237713791777</v>
      </c>
      <c r="G6791" s="140">
        <v>0</v>
      </c>
      <c r="H6791" s="140">
        <f t="shared" ref="H6791:H6854" si="848">SUMPRODUCT($E$4:$G$4,E6791:G6791)</f>
        <v>533.15949499102305</v>
      </c>
      <c r="I6791" s="143">
        <v>1.0002249608943328</v>
      </c>
      <c r="J6791" s="144">
        <v>0.99793456903708733</v>
      </c>
      <c r="K6791" s="145">
        <f t="shared" ref="K6791:K6854" si="849">H6791*I6791*J6791</f>
        <v>532.17798317084714</v>
      </c>
      <c r="L6791" s="140">
        <f t="shared" ref="L6791:L6854" si="850">(K6791/$K$7727)*$H$7727</f>
        <v>535.2345260513838</v>
      </c>
      <c r="N6791" s="140">
        <v>304.91555406795112</v>
      </c>
      <c r="O6791" s="140">
        <f t="shared" ref="O6791:O6854" si="851">(N6791*$N$4)+(L6791*$L$4)</f>
        <v>505.16609534545171</v>
      </c>
      <c r="Q6791" s="140">
        <v>1072.2486613445301</v>
      </c>
      <c r="R6791" s="38">
        <f t="shared" ref="R6791:R6854" si="852">($R$4*Q6791+(1-$R$4)*H6791)*I6791*J6791</f>
        <v>585.98765701039736</v>
      </c>
      <c r="S6791" s="38">
        <f t="shared" ref="S6791:S6854" si="853">R6791*$W$7727/$R$7727</f>
        <v>589.37287196062789</v>
      </c>
      <c r="T6791" s="38">
        <f t="shared" ref="T6791:T6854" si="854">$R$4*Q6791+(1-$R$4)*N6791</f>
        <v>381.64886479560903</v>
      </c>
      <c r="U6791" s="32">
        <f t="shared" ref="U6791:U6854" si="855">S6791*$L$4+T6791*$N$4</f>
        <v>562.25424225499864</v>
      </c>
      <c r="W6791" s="140">
        <v>443</v>
      </c>
      <c r="Y6791" s="141" t="s">
        <v>15580</v>
      </c>
      <c r="Z6791" s="141" t="s">
        <v>15579</v>
      </c>
      <c r="AA6791" s="147" t="s">
        <v>15578</v>
      </c>
      <c r="AB6791" s="147" t="s">
        <v>15578</v>
      </c>
    </row>
    <row r="6792" spans="1:28" x14ac:dyDescent="0.2">
      <c r="A6792" s="139" t="s">
        <v>196</v>
      </c>
      <c r="B6792" s="139" t="s">
        <v>446</v>
      </c>
      <c r="C6792" s="138" t="s">
        <v>7335</v>
      </c>
      <c r="D6792" t="s">
        <v>14721</v>
      </c>
      <c r="E6792" s="140">
        <v>2876.7066617199443</v>
      </c>
      <c r="F6792" s="140">
        <v>5526.1697242839346</v>
      </c>
      <c r="G6792" s="140">
        <v>3408.0699869597743</v>
      </c>
      <c r="H6792" s="140">
        <f t="shared" si="848"/>
        <v>3234.8717786319103</v>
      </c>
      <c r="I6792" s="143">
        <v>1.0002249608943328</v>
      </c>
      <c r="J6792" s="144">
        <v>0.99793456903708733</v>
      </c>
      <c r="K6792" s="145">
        <f t="shared" si="849"/>
        <v>3228.9165908929504</v>
      </c>
      <c r="L6792" s="140">
        <f t="shared" si="850"/>
        <v>3247.4617436986646</v>
      </c>
      <c r="N6792" s="140">
        <v>2200.2948690389267</v>
      </c>
      <c r="O6792" s="140">
        <f t="shared" si="851"/>
        <v>3110.7527946394503</v>
      </c>
      <c r="Q6792" s="140">
        <v>7838.9250428375371</v>
      </c>
      <c r="R6792" s="38">
        <f t="shared" si="852"/>
        <v>3688.4743411675395</v>
      </c>
      <c r="S6792" s="38">
        <f t="shared" si="853"/>
        <v>3709.7824324453736</v>
      </c>
      <c r="T6792" s="38">
        <f t="shared" si="854"/>
        <v>2764.1578864187877</v>
      </c>
      <c r="U6792" s="32">
        <f t="shared" si="855"/>
        <v>3586.3299617645212</v>
      </c>
      <c r="W6792" s="140">
        <v>3849</v>
      </c>
      <c r="Y6792" s="141" t="s">
        <v>15578</v>
      </c>
      <c r="Z6792" s="141" t="s">
        <v>15578</v>
      </c>
      <c r="AA6792" s="147" t="s">
        <v>15578</v>
      </c>
      <c r="AB6792" s="147" t="s">
        <v>15578</v>
      </c>
    </row>
    <row r="6793" spans="1:28" x14ac:dyDescent="0.2">
      <c r="A6793" s="139" t="s">
        <v>196</v>
      </c>
      <c r="B6793" s="139" t="s">
        <v>446</v>
      </c>
      <c r="C6793" s="138" t="s">
        <v>7336</v>
      </c>
      <c r="D6793" t="s">
        <v>14722</v>
      </c>
      <c r="E6793" s="140">
        <v>5454.6346471617189</v>
      </c>
      <c r="F6793" s="140">
        <v>13612.444054181859</v>
      </c>
      <c r="G6793" s="140">
        <v>5111.287158560488</v>
      </c>
      <c r="H6793" s="140">
        <f t="shared" si="848"/>
        <v>6474.0001115212854</v>
      </c>
      <c r="I6793" s="143">
        <v>1.0002249608943328</v>
      </c>
      <c r="J6793" s="144">
        <v>0.99793456903708733</v>
      </c>
      <c r="K6793" s="145">
        <f t="shared" si="849"/>
        <v>6462.0819000048887</v>
      </c>
      <c r="L6793" s="140">
        <f t="shared" si="850"/>
        <v>6499.196607958831</v>
      </c>
      <c r="N6793" s="140">
        <v>5128.7508607197942</v>
      </c>
      <c r="O6793" s="140">
        <f t="shared" si="851"/>
        <v>6320.2831965614396</v>
      </c>
      <c r="Q6793" s="140">
        <v>5827.592994161002</v>
      </c>
      <c r="R6793" s="38">
        <f t="shared" si="852"/>
        <v>6397.5601875987613</v>
      </c>
      <c r="S6793" s="38">
        <f t="shared" si="853"/>
        <v>6434.5185025614846</v>
      </c>
      <c r="T6793" s="38">
        <f t="shared" si="854"/>
        <v>5198.6350740639155</v>
      </c>
      <c r="U6793" s="32">
        <f t="shared" si="855"/>
        <v>6273.1723706715684</v>
      </c>
      <c r="W6793" s="140">
        <v>4980</v>
      </c>
      <c r="Y6793" s="141" t="s">
        <v>15578</v>
      </c>
      <c r="Z6793" s="141" t="s">
        <v>15578</v>
      </c>
      <c r="AA6793" s="147" t="s">
        <v>15578</v>
      </c>
      <c r="AB6793" s="147" t="s">
        <v>15578</v>
      </c>
    </row>
    <row r="6794" spans="1:28" x14ac:dyDescent="0.2">
      <c r="A6794" s="139" t="s">
        <v>196</v>
      </c>
      <c r="B6794" s="139" t="s">
        <v>446</v>
      </c>
      <c r="C6794" s="138" t="s">
        <v>7337</v>
      </c>
      <c r="D6794" t="s">
        <v>14723</v>
      </c>
      <c r="E6794" s="140">
        <v>9735.3952922816516</v>
      </c>
      <c r="F6794" s="140">
        <v>6855.2849792163433</v>
      </c>
      <c r="G6794" s="140">
        <v>9482.9141656769498</v>
      </c>
      <c r="H6794" s="140">
        <f t="shared" si="848"/>
        <v>9359.7561122408424</v>
      </c>
      <c r="I6794" s="143">
        <v>1.0002249608943328</v>
      </c>
      <c r="J6794" s="144">
        <v>0.99793456903708733</v>
      </c>
      <c r="K6794" s="145">
        <f t="shared" si="849"/>
        <v>9342.5254123387749</v>
      </c>
      <c r="L6794" s="140">
        <f t="shared" si="850"/>
        <v>9396.1838319621747</v>
      </c>
      <c r="N6794" s="140">
        <v>9125.4196272251556</v>
      </c>
      <c r="O6794" s="140">
        <f t="shared" si="851"/>
        <v>9360.8352253855192</v>
      </c>
      <c r="Q6794" s="140">
        <v>6826.9520266262271</v>
      </c>
      <c r="R6794" s="38">
        <f t="shared" si="852"/>
        <v>9089.711276472739</v>
      </c>
      <c r="S6794" s="38">
        <f t="shared" si="853"/>
        <v>9142.2219840589369</v>
      </c>
      <c r="T6794" s="38">
        <f t="shared" si="854"/>
        <v>8895.5728671652632</v>
      </c>
      <c r="U6794" s="32">
        <f t="shared" si="855"/>
        <v>9110.0216324503417</v>
      </c>
      <c r="W6794" s="140">
        <v>8233</v>
      </c>
      <c r="Y6794" s="141" t="s">
        <v>15578</v>
      </c>
      <c r="Z6794" s="141" t="s">
        <v>15578</v>
      </c>
      <c r="AA6794" s="147" t="s">
        <v>15578</v>
      </c>
      <c r="AB6794" s="147" t="s">
        <v>15578</v>
      </c>
    </row>
    <row r="6795" spans="1:28" x14ac:dyDescent="0.2">
      <c r="A6795" s="139" t="s">
        <v>196</v>
      </c>
      <c r="B6795" s="139" t="s">
        <v>446</v>
      </c>
      <c r="C6795" s="138" t="s">
        <v>7338</v>
      </c>
      <c r="D6795" t="s">
        <v>14724</v>
      </c>
      <c r="E6795" s="140">
        <v>3380.2114265278083</v>
      </c>
      <c r="F6795" s="140">
        <v>4220.829785608852</v>
      </c>
      <c r="G6795" s="140">
        <v>3361.7312811490124</v>
      </c>
      <c r="H6795" s="140">
        <f t="shared" si="848"/>
        <v>3485.9639441180184</v>
      </c>
      <c r="I6795" s="143">
        <v>1.0002249608943328</v>
      </c>
      <c r="J6795" s="144">
        <v>0.99793456903708733</v>
      </c>
      <c r="K6795" s="145">
        <f t="shared" si="849"/>
        <v>3479.5465120962622</v>
      </c>
      <c r="L6795" s="140">
        <f t="shared" si="850"/>
        <v>3499.5311477921537</v>
      </c>
      <c r="N6795" s="140">
        <v>3660.7177841011376</v>
      </c>
      <c r="O6795" s="140">
        <f t="shared" si="851"/>
        <v>3520.5742653557713</v>
      </c>
      <c r="Q6795" s="140">
        <v>6890.6164827027242</v>
      </c>
      <c r="R6795" s="38">
        <f t="shared" si="852"/>
        <v>3819.3849916514323</v>
      </c>
      <c r="S6795" s="38">
        <f t="shared" si="853"/>
        <v>3841.4493457717699</v>
      </c>
      <c r="T6795" s="38">
        <f t="shared" si="854"/>
        <v>3983.7076539612963</v>
      </c>
      <c r="U6795" s="32">
        <f t="shared" si="855"/>
        <v>3860.0213463555842</v>
      </c>
      <c r="W6795" s="140">
        <v>4086</v>
      </c>
      <c r="Y6795" s="141" t="s">
        <v>15578</v>
      </c>
      <c r="Z6795" s="141" t="s">
        <v>15578</v>
      </c>
      <c r="AA6795" s="147" t="s">
        <v>15578</v>
      </c>
      <c r="AB6795" s="147" t="s">
        <v>15578</v>
      </c>
    </row>
    <row r="6796" spans="1:28" x14ac:dyDescent="0.2">
      <c r="A6796" s="139" t="s">
        <v>196</v>
      </c>
      <c r="B6796" s="139" t="s">
        <v>446</v>
      </c>
      <c r="C6796" s="138" t="s">
        <v>7339</v>
      </c>
      <c r="D6796" t="s">
        <v>14725</v>
      </c>
      <c r="E6796" s="140">
        <v>2470.5008107743051</v>
      </c>
      <c r="F6796" s="140">
        <v>4288.0057300597864</v>
      </c>
      <c r="G6796" s="140">
        <v>1728.2644948543202</v>
      </c>
      <c r="H6796" s="140">
        <f t="shared" si="848"/>
        <v>2669.5452805642908</v>
      </c>
      <c r="I6796" s="143">
        <v>1.0002249608943328</v>
      </c>
      <c r="J6796" s="144">
        <v>0.99793456903708733</v>
      </c>
      <c r="K6796" s="145">
        <f t="shared" si="849"/>
        <v>2664.6308219979801</v>
      </c>
      <c r="L6796" s="140">
        <f t="shared" si="850"/>
        <v>2679.9350221449099</v>
      </c>
      <c r="N6796" s="140">
        <v>2221.3115895890382</v>
      </c>
      <c r="O6796" s="140">
        <f t="shared" si="851"/>
        <v>2620.061157724766</v>
      </c>
      <c r="Q6796" s="140">
        <v>4562.5562429110987</v>
      </c>
      <c r="R6796" s="38">
        <f t="shared" si="852"/>
        <v>2853.583427274004</v>
      </c>
      <c r="S6796" s="38">
        <f t="shared" si="853"/>
        <v>2870.0684046692982</v>
      </c>
      <c r="T6796" s="38">
        <f t="shared" si="854"/>
        <v>2455.4360549212442</v>
      </c>
      <c r="U6796" s="32">
        <f t="shared" si="855"/>
        <v>2815.9376312923923</v>
      </c>
      <c r="W6796" s="140">
        <v>4477</v>
      </c>
      <c r="Y6796" s="141" t="s">
        <v>15578</v>
      </c>
      <c r="Z6796" s="141" t="s">
        <v>15578</v>
      </c>
      <c r="AA6796" s="147" t="s">
        <v>15578</v>
      </c>
      <c r="AB6796" s="147" t="s">
        <v>15578</v>
      </c>
    </row>
    <row r="6797" spans="1:28" x14ac:dyDescent="0.2">
      <c r="A6797" s="139" t="s">
        <v>196</v>
      </c>
      <c r="B6797" s="139" t="s">
        <v>446</v>
      </c>
      <c r="C6797" s="138" t="s">
        <v>7340</v>
      </c>
      <c r="D6797" t="s">
        <v>14726</v>
      </c>
      <c r="E6797" s="140">
        <v>3905.0753521287984</v>
      </c>
      <c r="F6797" s="140">
        <v>4082.0713617003639</v>
      </c>
      <c r="G6797" s="140">
        <v>6361.7176232418342</v>
      </c>
      <c r="H6797" s="140">
        <f t="shared" si="848"/>
        <v>4031.062027455243</v>
      </c>
      <c r="I6797" s="143">
        <v>1.0002249608943328</v>
      </c>
      <c r="J6797" s="144">
        <v>0.99793456903708733</v>
      </c>
      <c r="K6797" s="145">
        <f t="shared" si="849"/>
        <v>4023.6411054516384</v>
      </c>
      <c r="L6797" s="140">
        <f t="shared" si="850"/>
        <v>4046.7507266002353</v>
      </c>
      <c r="N6797" s="140">
        <v>3323.6711305220269</v>
      </c>
      <c r="O6797" s="140">
        <f t="shared" si="851"/>
        <v>3952.3517782968584</v>
      </c>
      <c r="Q6797" s="140">
        <v>5175.1557827368797</v>
      </c>
      <c r="R6797" s="38">
        <f t="shared" si="852"/>
        <v>4137.8398607892686</v>
      </c>
      <c r="S6797" s="38">
        <f t="shared" si="853"/>
        <v>4161.7439092633731</v>
      </c>
      <c r="T6797" s="38">
        <f t="shared" si="854"/>
        <v>3508.8195957435123</v>
      </c>
      <c r="U6797" s="32">
        <f t="shared" si="855"/>
        <v>4076.5038211011943</v>
      </c>
      <c r="W6797" s="140">
        <v>4509</v>
      </c>
      <c r="Y6797" s="141" t="s">
        <v>15578</v>
      </c>
      <c r="Z6797" s="141" t="s">
        <v>15579</v>
      </c>
      <c r="AA6797" s="147" t="s">
        <v>15578</v>
      </c>
      <c r="AB6797" s="147" t="s">
        <v>15578</v>
      </c>
    </row>
    <row r="6798" spans="1:28" x14ac:dyDescent="0.2">
      <c r="A6798" s="139" t="s">
        <v>158</v>
      </c>
      <c r="B6798" s="139" t="s">
        <v>438</v>
      </c>
      <c r="C6798" s="138" t="s">
        <v>7341</v>
      </c>
      <c r="D6798" t="s">
        <v>14727</v>
      </c>
      <c r="E6798" s="140">
        <v>14949.231670646706</v>
      </c>
      <c r="F6798" s="140">
        <v>9958.4437283329771</v>
      </c>
      <c r="G6798" s="140">
        <v>15183.271285849911</v>
      </c>
      <c r="H6798" s="140">
        <f t="shared" si="848"/>
        <v>14326.614961810048</v>
      </c>
      <c r="I6798" s="143">
        <v>1.0433487578446838</v>
      </c>
      <c r="J6798" s="144">
        <v>1.0010373878711538</v>
      </c>
      <c r="K6798" s="145">
        <f t="shared" si="849"/>
        <v>14963.162441481858</v>
      </c>
      <c r="L6798" s="140">
        <f t="shared" si="850"/>
        <v>15049.102764225612</v>
      </c>
      <c r="N6798" s="140">
        <v>15707.587515473417</v>
      </c>
      <c r="O6798" s="140">
        <f t="shared" si="851"/>
        <v>15135.06877450822</v>
      </c>
      <c r="Q6798" s="140">
        <v>12300.79247630819</v>
      </c>
      <c r="R6798" s="38">
        <f t="shared" si="852"/>
        <v>14751.579237710595</v>
      </c>
      <c r="S6798" s="38">
        <f t="shared" si="853"/>
        <v>14836.798211143891</v>
      </c>
      <c r="T6798" s="38">
        <f t="shared" si="854"/>
        <v>15366.908011556896</v>
      </c>
      <c r="U6798" s="32">
        <f t="shared" si="855"/>
        <v>14906.004710560708</v>
      </c>
      <c r="W6798" s="140">
        <v>19534</v>
      </c>
      <c r="Y6798" s="141" t="s">
        <v>15578</v>
      </c>
      <c r="Z6798" s="141" t="s">
        <v>15578</v>
      </c>
      <c r="AA6798" s="147" t="s">
        <v>15578</v>
      </c>
      <c r="AB6798" s="147" t="s">
        <v>15578</v>
      </c>
    </row>
    <row r="6799" spans="1:28" x14ac:dyDescent="0.2">
      <c r="A6799" s="139" t="s">
        <v>158</v>
      </c>
      <c r="B6799" s="139" t="s">
        <v>438</v>
      </c>
      <c r="C6799" s="138" t="s">
        <v>7342</v>
      </c>
      <c r="D6799" t="s">
        <v>12500</v>
      </c>
      <c r="E6799" s="140">
        <v>4577.5988738194883</v>
      </c>
      <c r="F6799" s="140">
        <v>4092.0567698479481</v>
      </c>
      <c r="G6799" s="140">
        <v>1007.9334514809278</v>
      </c>
      <c r="H6799" s="140">
        <f t="shared" si="848"/>
        <v>4365.5923875747158</v>
      </c>
      <c r="I6799" s="143">
        <v>1.0433487578446838</v>
      </c>
      <c r="J6799" s="144">
        <v>1.0010373878711538</v>
      </c>
      <c r="K6799" s="145">
        <f t="shared" si="849"/>
        <v>4559.5605258259884</v>
      </c>
      <c r="L6799" s="140">
        <f t="shared" si="850"/>
        <v>4585.7481786494891</v>
      </c>
      <c r="N6799" s="140">
        <v>4533.7151698239313</v>
      </c>
      <c r="O6799" s="140">
        <f t="shared" si="851"/>
        <v>4578.9552040767949</v>
      </c>
      <c r="Q6799" s="140">
        <v>4287.724633949153</v>
      </c>
      <c r="R6799" s="38">
        <f t="shared" si="852"/>
        <v>4551.4277753503293</v>
      </c>
      <c r="S6799" s="38">
        <f t="shared" si="853"/>
        <v>4577.7210959786462</v>
      </c>
      <c r="T6799" s="38">
        <f t="shared" si="854"/>
        <v>4509.1161162364533</v>
      </c>
      <c r="U6799" s="32">
        <f t="shared" si="855"/>
        <v>4568.7646298148065</v>
      </c>
      <c r="W6799" s="140">
        <v>4999</v>
      </c>
      <c r="Y6799" s="141" t="s">
        <v>15578</v>
      </c>
      <c r="Z6799" s="141" t="s">
        <v>15578</v>
      </c>
      <c r="AA6799" s="147" t="s">
        <v>15578</v>
      </c>
      <c r="AB6799" s="147" t="s">
        <v>15578</v>
      </c>
    </row>
    <row r="6800" spans="1:28" x14ac:dyDescent="0.2">
      <c r="A6800" s="139" t="s">
        <v>158</v>
      </c>
      <c r="B6800" s="139" t="s">
        <v>438</v>
      </c>
      <c r="C6800" s="138" t="s">
        <v>7343</v>
      </c>
      <c r="D6800" t="s">
        <v>14728</v>
      </c>
      <c r="E6800" s="140">
        <v>12522.668806498161</v>
      </c>
      <c r="F6800" s="140">
        <v>12483.897018244854</v>
      </c>
      <c r="G6800" s="140">
        <v>28880.287858718511</v>
      </c>
      <c r="H6800" s="140">
        <f t="shared" si="848"/>
        <v>13207.285558733554</v>
      </c>
      <c r="I6800" s="143">
        <v>1.0433487578446838</v>
      </c>
      <c r="J6800" s="144">
        <v>1.0010373878711538</v>
      </c>
      <c r="K6800" s="145">
        <f t="shared" si="849"/>
        <v>13794.099984760089</v>
      </c>
      <c r="L6800" s="140">
        <f t="shared" si="850"/>
        <v>13873.325844219014</v>
      </c>
      <c r="N6800" s="140">
        <v>11937.336925308371</v>
      </c>
      <c r="O6800" s="140">
        <f t="shared" si="851"/>
        <v>13620.580062339159</v>
      </c>
      <c r="Q6800" s="140">
        <v>17161.693425898266</v>
      </c>
      <c r="R6800" s="38">
        <f t="shared" si="852"/>
        <v>14207.110646622561</v>
      </c>
      <c r="S6800" s="38">
        <f t="shared" si="853"/>
        <v>14289.184258216861</v>
      </c>
      <c r="T6800" s="38">
        <f t="shared" si="854"/>
        <v>12459.77257536736</v>
      </c>
      <c r="U6800" s="32">
        <f t="shared" si="855"/>
        <v>14050.352268195909</v>
      </c>
      <c r="W6800" s="140">
        <v>14271</v>
      </c>
      <c r="Y6800" s="141" t="s">
        <v>15578</v>
      </c>
      <c r="Z6800" s="141" t="s">
        <v>15578</v>
      </c>
      <c r="AA6800" s="147" t="s">
        <v>15578</v>
      </c>
      <c r="AB6800" s="147" t="s">
        <v>15578</v>
      </c>
    </row>
    <row r="6801" spans="1:28" x14ac:dyDescent="0.2">
      <c r="A6801" s="139" t="s">
        <v>158</v>
      </c>
      <c r="B6801" s="139" t="s">
        <v>438</v>
      </c>
      <c r="C6801" s="138" t="s">
        <v>7344</v>
      </c>
      <c r="D6801" t="s">
        <v>14729</v>
      </c>
      <c r="E6801" s="140">
        <v>13389.10104619226</v>
      </c>
      <c r="F6801" s="140">
        <v>17275.103384089594</v>
      </c>
      <c r="G6801" s="140">
        <v>1059.051337252258</v>
      </c>
      <c r="H6801" s="140">
        <f t="shared" si="848"/>
        <v>13361.819613531667</v>
      </c>
      <c r="I6801" s="143">
        <v>1.0433487578446838</v>
      </c>
      <c r="J6801" s="144">
        <v>1.0010373878711538</v>
      </c>
      <c r="K6801" s="145">
        <f t="shared" si="849"/>
        <v>13955.500159947938</v>
      </c>
      <c r="L6801" s="140">
        <f t="shared" si="850"/>
        <v>14035.653014833184</v>
      </c>
      <c r="N6801" s="140">
        <v>13576.982851501934</v>
      </c>
      <c r="O6801" s="140">
        <f t="shared" si="851"/>
        <v>13975.773049651694</v>
      </c>
      <c r="Q6801" s="140">
        <v>19098.658283480658</v>
      </c>
      <c r="R6801" s="38">
        <f t="shared" si="852"/>
        <v>14554.673440920769</v>
      </c>
      <c r="S6801" s="38">
        <f t="shared" si="853"/>
        <v>14638.754901576949</v>
      </c>
      <c r="T6801" s="38">
        <f t="shared" si="854"/>
        <v>14129.150394699807</v>
      </c>
      <c r="U6801" s="32">
        <f t="shared" si="855"/>
        <v>14572.225393953198</v>
      </c>
      <c r="W6801" s="140">
        <v>16350</v>
      </c>
      <c r="Y6801" s="141" t="s">
        <v>15578</v>
      </c>
      <c r="Z6801" s="141" t="s">
        <v>15578</v>
      </c>
      <c r="AA6801" s="147" t="s">
        <v>15578</v>
      </c>
      <c r="AB6801" s="147" t="s">
        <v>15578</v>
      </c>
    </row>
    <row r="6802" spans="1:28" x14ac:dyDescent="0.2">
      <c r="A6802" s="139" t="s">
        <v>158</v>
      </c>
      <c r="B6802" s="139" t="s">
        <v>438</v>
      </c>
      <c r="C6802" s="138" t="s">
        <v>7345</v>
      </c>
      <c r="D6802" t="s">
        <v>14730</v>
      </c>
      <c r="E6802" s="140">
        <v>14489.439767936086</v>
      </c>
      <c r="F6802" s="140">
        <v>11784.82332188022</v>
      </c>
      <c r="G6802" s="140">
        <v>12321.18040694179</v>
      </c>
      <c r="H6802" s="140">
        <f t="shared" si="848"/>
        <v>14055.284228262515</v>
      </c>
      <c r="I6802" s="143">
        <v>1.0433487578446838</v>
      </c>
      <c r="J6802" s="144">
        <v>1.0010373878711538</v>
      </c>
      <c r="K6802" s="145">
        <f t="shared" si="849"/>
        <v>14679.776180857092</v>
      </c>
      <c r="L6802" s="140">
        <f t="shared" si="850"/>
        <v>14764.088885990301</v>
      </c>
      <c r="N6802" s="140">
        <v>14534.711311553237</v>
      </c>
      <c r="O6802" s="140">
        <f t="shared" si="851"/>
        <v>14734.143355914941</v>
      </c>
      <c r="Q6802" s="140">
        <v>9172.9380911287863</v>
      </c>
      <c r="R6802" s="38">
        <f t="shared" si="852"/>
        <v>14169.848758781363</v>
      </c>
      <c r="S6802" s="38">
        <f t="shared" si="853"/>
        <v>14251.707110722522</v>
      </c>
      <c r="T6802" s="38">
        <f t="shared" si="854"/>
        <v>13998.533989510792</v>
      </c>
      <c r="U6802" s="32">
        <f t="shared" si="855"/>
        <v>14218.655042166454</v>
      </c>
      <c r="W6802" s="140">
        <v>14361</v>
      </c>
      <c r="Y6802" s="141" t="s">
        <v>15578</v>
      </c>
      <c r="Z6802" s="141" t="s">
        <v>15578</v>
      </c>
      <c r="AA6802" s="147" t="s">
        <v>15578</v>
      </c>
      <c r="AB6802" s="147" t="s">
        <v>15578</v>
      </c>
    </row>
    <row r="6803" spans="1:28" x14ac:dyDescent="0.2">
      <c r="A6803" s="139" t="s">
        <v>158</v>
      </c>
      <c r="B6803" s="139" t="s">
        <v>438</v>
      </c>
      <c r="C6803" s="138" t="s">
        <v>7346</v>
      </c>
      <c r="D6803" t="s">
        <v>14731</v>
      </c>
      <c r="E6803" s="140">
        <v>7752.4061064622892</v>
      </c>
      <c r="F6803" s="140">
        <v>5560.580119002484</v>
      </c>
      <c r="G6803" s="140">
        <v>6234.3131914508594</v>
      </c>
      <c r="H6803" s="140">
        <f t="shared" si="848"/>
        <v>7410.6432418023705</v>
      </c>
      <c r="I6803" s="143">
        <v>1.0433487578446838</v>
      </c>
      <c r="J6803" s="144">
        <v>1.0010373878711538</v>
      </c>
      <c r="K6803" s="145">
        <f t="shared" si="849"/>
        <v>7739.9063853216712</v>
      </c>
      <c r="L6803" s="140">
        <f t="shared" si="850"/>
        <v>7784.3602269051171</v>
      </c>
      <c r="N6803" s="140">
        <v>8166.5939500626228</v>
      </c>
      <c r="O6803" s="140">
        <f t="shared" si="851"/>
        <v>7834.2613189395952</v>
      </c>
      <c r="Q6803" s="140">
        <v>4540.1749136015114</v>
      </c>
      <c r="R6803" s="38">
        <f t="shared" si="852"/>
        <v>7440.1057416072135</v>
      </c>
      <c r="S6803" s="38">
        <f t="shared" si="853"/>
        <v>7483.0867786418175</v>
      </c>
      <c r="T6803" s="38">
        <f t="shared" si="854"/>
        <v>7803.9520464165116</v>
      </c>
      <c r="U6803" s="32">
        <f t="shared" si="855"/>
        <v>7524.9761418451135</v>
      </c>
      <c r="W6803" s="140">
        <v>8029</v>
      </c>
      <c r="Y6803" s="141" t="s">
        <v>15578</v>
      </c>
      <c r="Z6803" s="141" t="s">
        <v>15578</v>
      </c>
      <c r="AA6803" s="147" t="s">
        <v>15578</v>
      </c>
      <c r="AB6803" s="147" t="s">
        <v>15578</v>
      </c>
    </row>
    <row r="6804" spans="1:28" x14ac:dyDescent="0.2">
      <c r="A6804" s="139" t="s">
        <v>158</v>
      </c>
      <c r="B6804" s="139" t="s">
        <v>438</v>
      </c>
      <c r="C6804" s="138" t="s">
        <v>7347</v>
      </c>
      <c r="D6804" t="s">
        <v>14732</v>
      </c>
      <c r="E6804" s="140">
        <v>9235.9507911723322</v>
      </c>
      <c r="F6804" s="140">
        <v>5499.8399134620413</v>
      </c>
      <c r="G6804" s="140">
        <v>4145.6296328426215</v>
      </c>
      <c r="H6804" s="140">
        <f t="shared" si="848"/>
        <v>8547.8989917588951</v>
      </c>
      <c r="I6804" s="143">
        <v>1.0433487578446838</v>
      </c>
      <c r="J6804" s="144">
        <v>1.0010373878711538</v>
      </c>
      <c r="K6804" s="145">
        <f t="shared" si="849"/>
        <v>8927.6916765066599</v>
      </c>
      <c r="L6804" s="140">
        <f t="shared" si="850"/>
        <v>8978.9675152229938</v>
      </c>
      <c r="N6804" s="140">
        <v>8882.2078215111596</v>
      </c>
      <c r="O6804" s="140">
        <f t="shared" si="851"/>
        <v>8966.3354158329748</v>
      </c>
      <c r="Q6804" s="140">
        <v>5548.2819934904073</v>
      </c>
      <c r="R6804" s="38">
        <f t="shared" si="852"/>
        <v>8614.4023438417789</v>
      </c>
      <c r="S6804" s="38">
        <f t="shared" si="853"/>
        <v>8664.1672207172596</v>
      </c>
      <c r="T6804" s="38">
        <f t="shared" si="854"/>
        <v>8548.815238709085</v>
      </c>
      <c r="U6804" s="32">
        <f t="shared" si="855"/>
        <v>8649.1078747678766</v>
      </c>
      <c r="W6804" s="140">
        <v>9123</v>
      </c>
      <c r="Y6804" s="141" t="s">
        <v>15578</v>
      </c>
      <c r="Z6804" s="141" t="s">
        <v>15578</v>
      </c>
      <c r="AA6804" s="147" t="s">
        <v>15578</v>
      </c>
      <c r="AB6804" s="147" t="s">
        <v>15578</v>
      </c>
    </row>
    <row r="6805" spans="1:28" x14ac:dyDescent="0.2">
      <c r="A6805" s="139" t="s">
        <v>158</v>
      </c>
      <c r="B6805" s="139" t="s">
        <v>438</v>
      </c>
      <c r="C6805" s="138" t="s">
        <v>7348</v>
      </c>
      <c r="D6805" t="s">
        <v>14733</v>
      </c>
      <c r="E6805" s="140">
        <v>17321.897671120842</v>
      </c>
      <c r="F6805" s="140">
        <v>19939.101934066035</v>
      </c>
      <c r="G6805" s="140">
        <v>24558.163612402004</v>
      </c>
      <c r="H6805" s="140">
        <f t="shared" si="848"/>
        <v>17958.609500279101</v>
      </c>
      <c r="I6805" s="143">
        <v>1.0433487578446838</v>
      </c>
      <c r="J6805" s="144">
        <v>1.0010373878711538</v>
      </c>
      <c r="K6805" s="145">
        <f t="shared" si="849"/>
        <v>18756.530547664366</v>
      </c>
      <c r="L6805" s="140">
        <f t="shared" si="850"/>
        <v>18864.257927830386</v>
      </c>
      <c r="N6805" s="140">
        <v>17507.359918565082</v>
      </c>
      <c r="O6805" s="140">
        <f t="shared" si="851"/>
        <v>18687.113190619828</v>
      </c>
      <c r="Q6805" s="140">
        <v>16210.806013201347</v>
      </c>
      <c r="R6805" s="38">
        <f t="shared" si="852"/>
        <v>18573.984513149953</v>
      </c>
      <c r="S6805" s="38">
        <f t="shared" si="853"/>
        <v>18681.285288698797</v>
      </c>
      <c r="T6805" s="38">
        <f t="shared" si="854"/>
        <v>17377.704528028709</v>
      </c>
      <c r="U6805" s="32">
        <f t="shared" si="855"/>
        <v>18511.101185173819</v>
      </c>
      <c r="W6805" s="140">
        <v>18319</v>
      </c>
      <c r="Y6805" s="141" t="s">
        <v>15578</v>
      </c>
      <c r="Z6805" s="141" t="s">
        <v>15578</v>
      </c>
      <c r="AA6805" s="147" t="s">
        <v>15578</v>
      </c>
      <c r="AB6805" s="147" t="s">
        <v>15578</v>
      </c>
    </row>
    <row r="6806" spans="1:28" x14ac:dyDescent="0.2">
      <c r="A6806" s="139" t="s">
        <v>158</v>
      </c>
      <c r="B6806" s="139" t="s">
        <v>438</v>
      </c>
      <c r="C6806" s="138" t="s">
        <v>7349</v>
      </c>
      <c r="D6806" t="s">
        <v>14734</v>
      </c>
      <c r="E6806" s="140">
        <v>12125.516742110811</v>
      </c>
      <c r="F6806" s="140">
        <v>16450.435603457794</v>
      </c>
      <c r="G6806" s="140">
        <v>27150.357360862294</v>
      </c>
      <c r="H6806" s="140">
        <f t="shared" si="848"/>
        <v>13306.962550034155</v>
      </c>
      <c r="I6806" s="143">
        <v>1.0433487578446838</v>
      </c>
      <c r="J6806" s="144">
        <v>1.0010373878711538</v>
      </c>
      <c r="K6806" s="145">
        <f t="shared" si="849"/>
        <v>13898.205735943104</v>
      </c>
      <c r="L6806" s="140">
        <f t="shared" si="850"/>
        <v>13978.029522604327</v>
      </c>
      <c r="N6806" s="140">
        <v>11372.25049846474</v>
      </c>
      <c r="O6806" s="140">
        <f t="shared" si="851"/>
        <v>13637.841802298122</v>
      </c>
      <c r="Q6806" s="140">
        <v>13415.883446156642</v>
      </c>
      <c r="R6806" s="38">
        <f t="shared" si="852"/>
        <v>13909.581773243592</v>
      </c>
      <c r="S6806" s="38">
        <f t="shared" si="853"/>
        <v>13989.936578685172</v>
      </c>
      <c r="T6806" s="38">
        <f t="shared" si="854"/>
        <v>11576.61379323393</v>
      </c>
      <c r="U6806" s="32">
        <f t="shared" si="855"/>
        <v>13674.874261757986</v>
      </c>
      <c r="W6806" s="140">
        <v>13409</v>
      </c>
      <c r="Y6806" s="141" t="s">
        <v>15578</v>
      </c>
      <c r="Z6806" s="141" t="s">
        <v>15578</v>
      </c>
      <c r="AA6806" s="147" t="s">
        <v>15578</v>
      </c>
      <c r="AB6806" s="147" t="s">
        <v>15578</v>
      </c>
    </row>
    <row r="6807" spans="1:28" x14ac:dyDescent="0.2">
      <c r="A6807" s="139" t="s">
        <v>158</v>
      </c>
      <c r="B6807" s="139" t="s">
        <v>438</v>
      </c>
      <c r="C6807" s="138" t="s">
        <v>7350</v>
      </c>
      <c r="D6807" t="s">
        <v>14735</v>
      </c>
      <c r="E6807" s="140">
        <v>3830.6766615604893</v>
      </c>
      <c r="F6807" s="140">
        <v>2486.0771630670893</v>
      </c>
      <c r="G6807" s="140">
        <v>3539.9982146979464</v>
      </c>
      <c r="H6807" s="140">
        <f t="shared" si="848"/>
        <v>3648.0225356474525</v>
      </c>
      <c r="I6807" s="143">
        <v>1.0433487578446838</v>
      </c>
      <c r="J6807" s="144">
        <v>1.0010373878711538</v>
      </c>
      <c r="K6807" s="145">
        <f t="shared" si="849"/>
        <v>3810.1082451498291</v>
      </c>
      <c r="L6807" s="140">
        <f t="shared" si="850"/>
        <v>3831.9914488881686</v>
      </c>
      <c r="N6807" s="140">
        <v>4027.7477554559214</v>
      </c>
      <c r="O6807" s="140">
        <f t="shared" si="851"/>
        <v>3857.5476802684698</v>
      </c>
      <c r="Q6807" s="140">
        <v>2751.2956982332316</v>
      </c>
      <c r="R6807" s="38">
        <f t="shared" si="852"/>
        <v>3716.4513040675652</v>
      </c>
      <c r="S6807" s="38">
        <f t="shared" si="853"/>
        <v>3737.9210165535228</v>
      </c>
      <c r="T6807" s="38">
        <f t="shared" si="854"/>
        <v>3900.1025497336523</v>
      </c>
      <c r="U6807" s="32">
        <f t="shared" si="855"/>
        <v>3759.0940191516729</v>
      </c>
      <c r="W6807" s="140">
        <v>4127</v>
      </c>
      <c r="Y6807" s="141" t="s">
        <v>15578</v>
      </c>
      <c r="Z6807" s="141" t="s">
        <v>15578</v>
      </c>
      <c r="AA6807" s="147" t="s">
        <v>15578</v>
      </c>
      <c r="AB6807" s="147" t="s">
        <v>15578</v>
      </c>
    </row>
    <row r="6808" spans="1:28" x14ac:dyDescent="0.2">
      <c r="A6808" s="139" t="s">
        <v>158</v>
      </c>
      <c r="B6808" s="139" t="s">
        <v>438</v>
      </c>
      <c r="C6808" s="138" t="s">
        <v>7351</v>
      </c>
      <c r="D6808" t="s">
        <v>14736</v>
      </c>
      <c r="E6808" s="140">
        <v>9325.1330450007245</v>
      </c>
      <c r="F6808" s="140">
        <v>6235.6493396930837</v>
      </c>
      <c r="G6808" s="140">
        <v>8949.5347397173482</v>
      </c>
      <c r="H6808" s="140">
        <f t="shared" si="848"/>
        <v>8917.7701706426924</v>
      </c>
      <c r="I6808" s="143">
        <v>1.0433487578446838</v>
      </c>
      <c r="J6808" s="144">
        <v>1.0010373878711538</v>
      </c>
      <c r="K6808" s="145">
        <f t="shared" si="849"/>
        <v>9313.9966443454414</v>
      </c>
      <c r="L6808" s="140">
        <f t="shared" si="850"/>
        <v>9367.4912101352402</v>
      </c>
      <c r="N6808" s="140">
        <v>9043.484356541876</v>
      </c>
      <c r="O6808" s="140">
        <f t="shared" si="851"/>
        <v>9325.1917089624931</v>
      </c>
      <c r="Q6808" s="140">
        <v>6434.4427167600124</v>
      </c>
      <c r="R6808" s="38">
        <f t="shared" si="852"/>
        <v>9054.6301981410179</v>
      </c>
      <c r="S6808" s="38">
        <f t="shared" si="853"/>
        <v>9106.9382444775838</v>
      </c>
      <c r="T6808" s="38">
        <f t="shared" si="854"/>
        <v>8782.5801925636897</v>
      </c>
      <c r="U6808" s="32">
        <f t="shared" si="855"/>
        <v>9064.5928939235455</v>
      </c>
      <c r="W6808" s="140">
        <v>9460</v>
      </c>
      <c r="Y6808" s="141" t="s">
        <v>15578</v>
      </c>
      <c r="Z6808" s="141" t="s">
        <v>15578</v>
      </c>
      <c r="AA6808" s="147" t="s">
        <v>15578</v>
      </c>
      <c r="AB6808" s="147" t="s">
        <v>15578</v>
      </c>
    </row>
    <row r="6809" spans="1:28" x14ac:dyDescent="0.2">
      <c r="A6809" s="139" t="s">
        <v>158</v>
      </c>
      <c r="B6809" s="139" t="s">
        <v>438</v>
      </c>
      <c r="C6809" s="138" t="s">
        <v>7352</v>
      </c>
      <c r="D6809" t="s">
        <v>14737</v>
      </c>
      <c r="E6809" s="140">
        <v>10493.459156697658</v>
      </c>
      <c r="F6809" s="140">
        <v>6082.8057647493415</v>
      </c>
      <c r="G6809" s="140">
        <v>10062.982606383284</v>
      </c>
      <c r="H6809" s="140">
        <f t="shared" si="848"/>
        <v>9916.3512104494839</v>
      </c>
      <c r="I6809" s="143">
        <v>1.0433487578446838</v>
      </c>
      <c r="J6809" s="144">
        <v>1.0010373878711538</v>
      </c>
      <c r="K6809" s="145">
        <f t="shared" si="849"/>
        <v>10356.945753359892</v>
      </c>
      <c r="L6809" s="140">
        <f t="shared" si="850"/>
        <v>10416.430455485146</v>
      </c>
      <c r="N6809" s="140">
        <v>10474.742839541388</v>
      </c>
      <c r="O6809" s="140">
        <f t="shared" si="851"/>
        <v>10424.04321037109</v>
      </c>
      <c r="Q6809" s="140">
        <v>6868.8555941142722</v>
      </c>
      <c r="R6809" s="38">
        <f t="shared" si="852"/>
        <v>10038.655828848885</v>
      </c>
      <c r="S6809" s="38">
        <f t="shared" si="853"/>
        <v>10096.648531230045</v>
      </c>
      <c r="T6809" s="38">
        <f t="shared" si="854"/>
        <v>10114.154114998677</v>
      </c>
      <c r="U6809" s="32">
        <f t="shared" si="855"/>
        <v>10098.933907150149</v>
      </c>
      <c r="W6809" s="140">
        <v>11435</v>
      </c>
      <c r="Y6809" s="141" t="s">
        <v>15578</v>
      </c>
      <c r="Z6809" s="141" t="s">
        <v>15578</v>
      </c>
      <c r="AA6809" s="147" t="s">
        <v>15578</v>
      </c>
      <c r="AB6809" s="147" t="s">
        <v>15578</v>
      </c>
    </row>
    <row r="6810" spans="1:28" x14ac:dyDescent="0.2">
      <c r="A6810" s="139" t="s">
        <v>158</v>
      </c>
      <c r="B6810" s="139" t="s">
        <v>438</v>
      </c>
      <c r="C6810" s="138" t="s">
        <v>7353</v>
      </c>
      <c r="D6810" t="s">
        <v>8739</v>
      </c>
      <c r="E6810" s="140">
        <v>3847.1287804797075</v>
      </c>
      <c r="F6810" s="140">
        <v>2416.4913862997405</v>
      </c>
      <c r="G6810" s="140">
        <v>4476.3087378285809</v>
      </c>
      <c r="H6810" s="140">
        <f t="shared" si="848"/>
        <v>3692.3462943799482</v>
      </c>
      <c r="I6810" s="143">
        <v>1.0433487578446838</v>
      </c>
      <c r="J6810" s="144">
        <v>1.0010373878711538</v>
      </c>
      <c r="K6810" s="145">
        <f t="shared" si="849"/>
        <v>3856.401357912287</v>
      </c>
      <c r="L6810" s="140">
        <f t="shared" si="850"/>
        <v>3878.5504442852089</v>
      </c>
      <c r="N6810" s="140">
        <v>3801.0918168694648</v>
      </c>
      <c r="O6810" s="140">
        <f t="shared" si="851"/>
        <v>3868.4381233115182</v>
      </c>
      <c r="Q6810" s="140">
        <v>2490.8116749442802</v>
      </c>
      <c r="R6810" s="38">
        <f t="shared" si="852"/>
        <v>3730.909343660453</v>
      </c>
      <c r="S6810" s="38">
        <f t="shared" si="853"/>
        <v>3752.4625793592213</v>
      </c>
      <c r="T6810" s="38">
        <f t="shared" si="854"/>
        <v>3670.0638026769461</v>
      </c>
      <c r="U6810" s="32">
        <f t="shared" si="855"/>
        <v>3741.7053157018327</v>
      </c>
      <c r="W6810" s="140">
        <v>3978</v>
      </c>
      <c r="Y6810" s="141" t="s">
        <v>15578</v>
      </c>
      <c r="Z6810" s="141" t="s">
        <v>15578</v>
      </c>
      <c r="AA6810" s="147" t="s">
        <v>15578</v>
      </c>
      <c r="AB6810" s="147" t="s">
        <v>15578</v>
      </c>
    </row>
    <row r="6811" spans="1:28" x14ac:dyDescent="0.2">
      <c r="A6811" s="139" t="s">
        <v>158</v>
      </c>
      <c r="B6811" s="139" t="s">
        <v>438</v>
      </c>
      <c r="C6811" s="138" t="s">
        <v>7354</v>
      </c>
      <c r="D6811" t="s">
        <v>14738</v>
      </c>
      <c r="E6811" s="140">
        <v>4732.0742855398421</v>
      </c>
      <c r="F6811" s="140">
        <v>3102.2280728445385</v>
      </c>
      <c r="G6811" s="140">
        <v>4810.0166086379713</v>
      </c>
      <c r="H6811" s="140">
        <f t="shared" si="848"/>
        <v>4528.8095009785056</v>
      </c>
      <c r="I6811" s="143">
        <v>1.0433487578446838</v>
      </c>
      <c r="J6811" s="144">
        <v>1.0010373878711538</v>
      </c>
      <c r="K6811" s="145">
        <f t="shared" si="849"/>
        <v>4730.0295575966393</v>
      </c>
      <c r="L6811" s="140">
        <f t="shared" si="850"/>
        <v>4757.1962924601485</v>
      </c>
      <c r="N6811" s="140">
        <v>4665.7441827504899</v>
      </c>
      <c r="O6811" s="140">
        <f t="shared" si="851"/>
        <v>4745.2571048194795</v>
      </c>
      <c r="Q6811" s="140">
        <v>3498.5622240733619</v>
      </c>
      <c r="R6811" s="38">
        <f t="shared" si="852"/>
        <v>4622.4273263625391</v>
      </c>
      <c r="S6811" s="38">
        <f t="shared" si="853"/>
        <v>4649.1308070661926</v>
      </c>
      <c r="T6811" s="38">
        <f t="shared" si="854"/>
        <v>4549.0259868827779</v>
      </c>
      <c r="U6811" s="32">
        <f t="shared" si="855"/>
        <v>4636.0619972191635</v>
      </c>
      <c r="W6811" s="140">
        <v>5279</v>
      </c>
      <c r="Y6811" s="141" t="s">
        <v>15578</v>
      </c>
      <c r="Z6811" s="141" t="s">
        <v>15578</v>
      </c>
      <c r="AA6811" s="147" t="s">
        <v>15578</v>
      </c>
      <c r="AB6811" s="147" t="s">
        <v>15578</v>
      </c>
    </row>
    <row r="6812" spans="1:28" x14ac:dyDescent="0.2">
      <c r="A6812" s="139" t="s">
        <v>158</v>
      </c>
      <c r="B6812" s="139" t="s">
        <v>438</v>
      </c>
      <c r="C6812" s="138" t="s">
        <v>7355</v>
      </c>
      <c r="D6812" t="s">
        <v>14739</v>
      </c>
      <c r="E6812" s="140">
        <v>8165.2893042977748</v>
      </c>
      <c r="F6812" s="140">
        <v>5033.9519971970722</v>
      </c>
      <c r="G6812" s="140">
        <v>8211.4302602662956</v>
      </c>
      <c r="H6812" s="140">
        <f t="shared" si="848"/>
        <v>7770.4000958083452</v>
      </c>
      <c r="I6812" s="143">
        <v>1.0433487578446838</v>
      </c>
      <c r="J6812" s="144">
        <v>1.0010373878711538</v>
      </c>
      <c r="K6812" s="145">
        <f t="shared" si="849"/>
        <v>8115.647637548901</v>
      </c>
      <c r="L6812" s="140">
        <f t="shared" si="850"/>
        <v>8162.2595339293075</v>
      </c>
      <c r="N6812" s="140">
        <v>8101.4643506563652</v>
      </c>
      <c r="O6812" s="140">
        <f t="shared" si="851"/>
        <v>8154.3226464911831</v>
      </c>
      <c r="Q6812" s="140">
        <v>5353.1602864769802</v>
      </c>
      <c r="R6812" s="38">
        <f t="shared" si="852"/>
        <v>7863.1835905743865</v>
      </c>
      <c r="S6812" s="38">
        <f t="shared" si="853"/>
        <v>7908.6087225353949</v>
      </c>
      <c r="T6812" s="38">
        <f t="shared" si="854"/>
        <v>7826.6339442384269</v>
      </c>
      <c r="U6812" s="32">
        <f t="shared" si="855"/>
        <v>7897.9068123990737</v>
      </c>
      <c r="W6812" s="140">
        <v>8757</v>
      </c>
      <c r="Y6812" s="141" t="s">
        <v>15578</v>
      </c>
      <c r="Z6812" s="141" t="s">
        <v>15578</v>
      </c>
      <c r="AA6812" s="147" t="s">
        <v>15578</v>
      </c>
      <c r="AB6812" s="147" t="s">
        <v>15578</v>
      </c>
    </row>
    <row r="6813" spans="1:28" x14ac:dyDescent="0.2">
      <c r="A6813" s="139" t="s">
        <v>158</v>
      </c>
      <c r="B6813" s="139" t="s">
        <v>438</v>
      </c>
      <c r="C6813" s="138" t="s">
        <v>7356</v>
      </c>
      <c r="D6813" t="s">
        <v>14740</v>
      </c>
      <c r="E6813" s="140">
        <v>4237.6244546425214</v>
      </c>
      <c r="F6813" s="140">
        <v>2889.5666743569159</v>
      </c>
      <c r="G6813" s="140">
        <v>5255.9736448275517</v>
      </c>
      <c r="H6813" s="140">
        <f t="shared" si="848"/>
        <v>4109.7121096795026</v>
      </c>
      <c r="I6813" s="143">
        <v>1.0433487578446838</v>
      </c>
      <c r="J6813" s="144">
        <v>1.0010373878711538</v>
      </c>
      <c r="K6813" s="145">
        <f t="shared" si="849"/>
        <v>4292.3112018283909</v>
      </c>
      <c r="L6813" s="140">
        <f t="shared" si="850"/>
        <v>4316.9639188889987</v>
      </c>
      <c r="N6813" s="140">
        <v>4633.4250878971152</v>
      </c>
      <c r="O6813" s="140">
        <f t="shared" si="851"/>
        <v>4358.2783214737901</v>
      </c>
      <c r="Q6813" s="140">
        <v>3096.1474876038337</v>
      </c>
      <c r="R6813" s="38">
        <f t="shared" si="852"/>
        <v>4186.4513589730814</v>
      </c>
      <c r="S6813" s="38">
        <f t="shared" si="853"/>
        <v>4210.6362331069695</v>
      </c>
      <c r="T6813" s="38">
        <f t="shared" si="854"/>
        <v>4479.697327867787</v>
      </c>
      <c r="U6813" s="32">
        <f t="shared" si="855"/>
        <v>4245.762496539839</v>
      </c>
      <c r="W6813" s="140">
        <v>4946</v>
      </c>
      <c r="Y6813" s="141" t="s">
        <v>15578</v>
      </c>
      <c r="Z6813" s="141" t="s">
        <v>15578</v>
      </c>
      <c r="AA6813" s="147" t="s">
        <v>15578</v>
      </c>
      <c r="AB6813" s="147" t="s">
        <v>15578</v>
      </c>
    </row>
    <row r="6814" spans="1:28" x14ac:dyDescent="0.2">
      <c r="A6814" s="139" t="s">
        <v>158</v>
      </c>
      <c r="B6814" s="139" t="s">
        <v>438</v>
      </c>
      <c r="C6814" s="138" t="s">
        <v>7357</v>
      </c>
      <c r="D6814" t="s">
        <v>14741</v>
      </c>
      <c r="E6814" s="140">
        <v>26385.389682568322</v>
      </c>
      <c r="F6814" s="140">
        <v>16318.301792004664</v>
      </c>
      <c r="G6814" s="140">
        <v>28017.42520694324</v>
      </c>
      <c r="H6814" s="140">
        <f t="shared" si="848"/>
        <v>25178.384122192816</v>
      </c>
      <c r="I6814" s="143">
        <v>1.0433487578446838</v>
      </c>
      <c r="J6814" s="144">
        <v>1.0010373878711538</v>
      </c>
      <c r="K6814" s="145">
        <f t="shared" si="849"/>
        <v>26297.087807460674</v>
      </c>
      <c r="L6814" s="140">
        <f t="shared" si="850"/>
        <v>26448.124075511121</v>
      </c>
      <c r="N6814" s="140">
        <v>26673.825257182983</v>
      </c>
      <c r="O6814" s="140">
        <f t="shared" si="851"/>
        <v>26477.589647899295</v>
      </c>
      <c r="Q6814" s="140">
        <v>17460.521459810676</v>
      </c>
      <c r="R6814" s="38">
        <f t="shared" si="852"/>
        <v>25491.010216724047</v>
      </c>
      <c r="S6814" s="38">
        <f t="shared" si="853"/>
        <v>25638.270227834826</v>
      </c>
      <c r="T6814" s="38">
        <f t="shared" si="854"/>
        <v>25752.494877445752</v>
      </c>
      <c r="U6814" s="32">
        <f t="shared" si="855"/>
        <v>25653.182399125613</v>
      </c>
      <c r="W6814" s="140">
        <v>27805</v>
      </c>
      <c r="Y6814" s="141" t="s">
        <v>15578</v>
      </c>
      <c r="Z6814" s="141" t="s">
        <v>15578</v>
      </c>
      <c r="AA6814" s="147" t="s">
        <v>15578</v>
      </c>
      <c r="AB6814" s="147" t="s">
        <v>15578</v>
      </c>
    </row>
    <row r="6815" spans="1:28" x14ac:dyDescent="0.2">
      <c r="A6815" s="139" t="s">
        <v>158</v>
      </c>
      <c r="B6815" s="139" t="s">
        <v>438</v>
      </c>
      <c r="C6815" s="138" t="s">
        <v>7358</v>
      </c>
      <c r="D6815" t="s">
        <v>14742</v>
      </c>
      <c r="E6815" s="140">
        <v>7351.9915595248558</v>
      </c>
      <c r="F6815" s="140">
        <v>4661.4762293701933</v>
      </c>
      <c r="G6815" s="140">
        <v>8651.924254645066</v>
      </c>
      <c r="H6815" s="140">
        <f t="shared" si="848"/>
        <v>7065.8193610238723</v>
      </c>
      <c r="I6815" s="143">
        <v>1.0433487578446838</v>
      </c>
      <c r="J6815" s="144">
        <v>1.0010373878711538</v>
      </c>
      <c r="K6815" s="145">
        <f t="shared" si="849"/>
        <v>7379.7615949755391</v>
      </c>
      <c r="L6815" s="140">
        <f t="shared" si="850"/>
        <v>7422.1469594146729</v>
      </c>
      <c r="N6815" s="140">
        <v>6840.069217640862</v>
      </c>
      <c r="O6815" s="140">
        <f t="shared" si="851"/>
        <v>7346.1559800643035</v>
      </c>
      <c r="Q6815" s="140">
        <v>4345.020815513486</v>
      </c>
      <c r="R6815" s="38">
        <f t="shared" si="852"/>
        <v>7095.5929290656695</v>
      </c>
      <c r="S6815" s="38">
        <f t="shared" si="853"/>
        <v>7136.5837365969564</v>
      </c>
      <c r="T6815" s="38">
        <f t="shared" si="854"/>
        <v>6590.5643774281252</v>
      </c>
      <c r="U6815" s="32">
        <f t="shared" si="855"/>
        <v>7065.3002243275178</v>
      </c>
      <c r="W6815" s="140">
        <v>7557</v>
      </c>
      <c r="Y6815" s="141" t="s">
        <v>15578</v>
      </c>
      <c r="Z6815" s="141" t="s">
        <v>15578</v>
      </c>
      <c r="AA6815" s="147" t="s">
        <v>15578</v>
      </c>
      <c r="AB6815" s="147" t="s">
        <v>15578</v>
      </c>
    </row>
    <row r="6816" spans="1:28" x14ac:dyDescent="0.2">
      <c r="A6816" s="139" t="s">
        <v>158</v>
      </c>
      <c r="B6816" s="139" t="s">
        <v>438</v>
      </c>
      <c r="C6816" s="138" t="s">
        <v>7359</v>
      </c>
      <c r="D6816" t="s">
        <v>14743</v>
      </c>
      <c r="E6816" s="140">
        <v>3442.7210210280764</v>
      </c>
      <c r="F6816" s="140">
        <v>1539.1688589958553</v>
      </c>
      <c r="G6816" s="140">
        <v>15589.851201252219</v>
      </c>
      <c r="H6816" s="140">
        <f t="shared" si="848"/>
        <v>3713.5275668468353</v>
      </c>
      <c r="I6816" s="143">
        <v>1.0433487578446838</v>
      </c>
      <c r="J6816" s="144">
        <v>1.0010373878711538</v>
      </c>
      <c r="K6816" s="145">
        <f t="shared" si="849"/>
        <v>3878.5237379360519</v>
      </c>
      <c r="L6816" s="140">
        <f t="shared" si="850"/>
        <v>3900.7998833104743</v>
      </c>
      <c r="N6816" s="140">
        <v>3365.3520057459214</v>
      </c>
      <c r="O6816" s="140">
        <f t="shared" si="851"/>
        <v>3830.8964912254041</v>
      </c>
      <c r="Q6816" s="140">
        <v>5199.6878943954152</v>
      </c>
      <c r="R6816" s="38">
        <f t="shared" si="852"/>
        <v>4033.742946761538</v>
      </c>
      <c r="S6816" s="38">
        <f t="shared" si="853"/>
        <v>4057.0456337130508</v>
      </c>
      <c r="T6816" s="38">
        <f t="shared" si="854"/>
        <v>3548.7855946108707</v>
      </c>
      <c r="U6816" s="32">
        <f t="shared" si="855"/>
        <v>3990.6916480438304</v>
      </c>
      <c r="W6816" s="140">
        <v>5699</v>
      </c>
      <c r="Y6816" s="141" t="s">
        <v>15578</v>
      </c>
      <c r="Z6816" s="141" t="s">
        <v>15580</v>
      </c>
      <c r="AA6816" s="147" t="s">
        <v>15578</v>
      </c>
      <c r="AB6816" s="147" t="s">
        <v>15578</v>
      </c>
    </row>
    <row r="6817" spans="1:28" x14ac:dyDescent="0.2">
      <c r="A6817" s="139" t="s">
        <v>202</v>
      </c>
      <c r="B6817" s="139" t="s">
        <v>447</v>
      </c>
      <c r="C6817" s="138" t="s">
        <v>7360</v>
      </c>
      <c r="D6817" t="s">
        <v>14744</v>
      </c>
      <c r="E6817" s="140">
        <v>17322.529997979247</v>
      </c>
      <c r="F6817" s="140">
        <v>13805.215836007379</v>
      </c>
      <c r="G6817" s="140">
        <v>2706.5059356467</v>
      </c>
      <c r="H6817" s="140">
        <f t="shared" si="848"/>
        <v>16260.66492427065</v>
      </c>
      <c r="I6817" s="143">
        <v>1.0047769870265923</v>
      </c>
      <c r="J6817" s="144">
        <v>1.0020555374608495</v>
      </c>
      <c r="K6817" s="145">
        <f t="shared" si="849"/>
        <v>16371.925983501125</v>
      </c>
      <c r="L6817" s="140">
        <f t="shared" si="850"/>
        <v>16465.957483089634</v>
      </c>
      <c r="N6817" s="140">
        <v>16385.872754882541</v>
      </c>
      <c r="O6817" s="140">
        <f t="shared" si="851"/>
        <v>16455.502321363438</v>
      </c>
      <c r="Q6817" s="140">
        <v>8863.692999754332</v>
      </c>
      <c r="R6817" s="38">
        <f t="shared" si="852"/>
        <v>15627.167528578047</v>
      </c>
      <c r="S6817" s="38">
        <f t="shared" si="853"/>
        <v>15717.444722158185</v>
      </c>
      <c r="T6817" s="38">
        <f t="shared" si="854"/>
        <v>15633.654779369721</v>
      </c>
      <c r="U6817" s="32">
        <f t="shared" si="855"/>
        <v>15706.505840020545</v>
      </c>
      <c r="W6817" s="140">
        <v>13294</v>
      </c>
      <c r="Y6817" s="141" t="s">
        <v>15578</v>
      </c>
      <c r="Z6817" s="141" t="s">
        <v>15578</v>
      </c>
      <c r="AA6817" s="147" t="s">
        <v>15578</v>
      </c>
      <c r="AB6817" s="147" t="s">
        <v>15578</v>
      </c>
    </row>
    <row r="6818" spans="1:28" x14ac:dyDescent="0.2">
      <c r="A6818" s="139" t="s">
        <v>202</v>
      </c>
      <c r="B6818" s="139" t="s">
        <v>447</v>
      </c>
      <c r="C6818" s="138" t="s">
        <v>7361</v>
      </c>
      <c r="D6818" t="s">
        <v>11014</v>
      </c>
      <c r="E6818" s="140">
        <v>8344.2342297480864</v>
      </c>
      <c r="F6818" s="140">
        <v>6517.6967495142317</v>
      </c>
      <c r="G6818" s="140">
        <v>2295.6445825411479</v>
      </c>
      <c r="H6818" s="140">
        <f t="shared" si="848"/>
        <v>7857.7882291120623</v>
      </c>
      <c r="I6818" s="143">
        <v>1.0047769870265923</v>
      </c>
      <c r="J6818" s="144">
        <v>1.0020555374608495</v>
      </c>
      <c r="K6818" s="145">
        <f t="shared" si="849"/>
        <v>7911.5539173942707</v>
      </c>
      <c r="L6818" s="140">
        <f t="shared" si="850"/>
        <v>7956.9936096868951</v>
      </c>
      <c r="N6818" s="140">
        <v>7939.2156259207541</v>
      </c>
      <c r="O6818" s="140">
        <f t="shared" si="851"/>
        <v>7954.6726716054163</v>
      </c>
      <c r="Q6818" s="140">
        <v>4314.942199190421</v>
      </c>
      <c r="R6818" s="38">
        <f t="shared" si="852"/>
        <v>7554.8451773584165</v>
      </c>
      <c r="S6818" s="38">
        <f t="shared" si="853"/>
        <v>7598.4890571144306</v>
      </c>
      <c r="T6818" s="38">
        <f t="shared" si="854"/>
        <v>7576.7882832477208</v>
      </c>
      <c r="U6818" s="32">
        <f t="shared" si="855"/>
        <v>7595.6559938645514</v>
      </c>
      <c r="W6818" s="140">
        <v>7536</v>
      </c>
      <c r="Y6818" s="141" t="s">
        <v>15578</v>
      </c>
      <c r="Z6818" s="141" t="s">
        <v>15578</v>
      </c>
      <c r="AA6818" s="147" t="s">
        <v>15578</v>
      </c>
      <c r="AB6818" s="147" t="s">
        <v>15578</v>
      </c>
    </row>
    <row r="6819" spans="1:28" x14ac:dyDescent="0.2">
      <c r="A6819" s="139" t="s">
        <v>202</v>
      </c>
      <c r="B6819" s="139" t="s">
        <v>447</v>
      </c>
      <c r="C6819" s="138" t="s">
        <v>7362</v>
      </c>
      <c r="D6819" t="s">
        <v>14745</v>
      </c>
      <c r="E6819" s="140">
        <v>9001.2108205912882</v>
      </c>
      <c r="F6819" s="140">
        <v>5453.3937413440053</v>
      </c>
      <c r="G6819" s="140">
        <v>5168.9472720122512</v>
      </c>
      <c r="H6819" s="140">
        <f t="shared" si="848"/>
        <v>8390.0529698226783</v>
      </c>
      <c r="I6819" s="143">
        <v>1.0047769870265923</v>
      </c>
      <c r="J6819" s="144">
        <v>1.0020555374608495</v>
      </c>
      <c r="K6819" s="145">
        <f t="shared" si="849"/>
        <v>8447.4605964338734</v>
      </c>
      <c r="L6819" s="140">
        <f t="shared" si="850"/>
        <v>8495.9782472220559</v>
      </c>
      <c r="N6819" s="140">
        <v>9630.747008063985</v>
      </c>
      <c r="O6819" s="140">
        <f t="shared" si="851"/>
        <v>8644.1237324106842</v>
      </c>
      <c r="Q6819" s="140">
        <v>4698.0136897317789</v>
      </c>
      <c r="R6819" s="38">
        <f t="shared" si="852"/>
        <v>8075.7304482306117</v>
      </c>
      <c r="S6819" s="38">
        <f t="shared" si="853"/>
        <v>8122.3834504232782</v>
      </c>
      <c r="T6819" s="38">
        <f t="shared" si="854"/>
        <v>9137.4736762307639</v>
      </c>
      <c r="U6819" s="32">
        <f t="shared" si="855"/>
        <v>8254.9047527376915</v>
      </c>
      <c r="W6819" s="140">
        <v>9072</v>
      </c>
      <c r="Y6819" s="141" t="s">
        <v>15578</v>
      </c>
      <c r="Z6819" s="141" t="s">
        <v>15578</v>
      </c>
      <c r="AA6819" s="147" t="s">
        <v>15578</v>
      </c>
      <c r="AB6819" s="147" t="s">
        <v>15578</v>
      </c>
    </row>
    <row r="6820" spans="1:28" x14ac:dyDescent="0.2">
      <c r="A6820" s="139" t="s">
        <v>202</v>
      </c>
      <c r="B6820" s="139" t="s">
        <v>447</v>
      </c>
      <c r="C6820" s="138" t="s">
        <v>7363</v>
      </c>
      <c r="D6820" t="s">
        <v>14746</v>
      </c>
      <c r="E6820" s="140">
        <v>14663.221735848192</v>
      </c>
      <c r="F6820" s="140">
        <v>8816.5908625632092</v>
      </c>
      <c r="G6820" s="140">
        <v>14666.262646953535</v>
      </c>
      <c r="H6820" s="140">
        <f t="shared" si="848"/>
        <v>13922.406702645143</v>
      </c>
      <c r="I6820" s="143">
        <v>1.0047769870265923</v>
      </c>
      <c r="J6820" s="144">
        <v>1.0020555374608495</v>
      </c>
      <c r="K6820" s="145">
        <f t="shared" si="849"/>
        <v>14017.668595316069</v>
      </c>
      <c r="L6820" s="140">
        <f t="shared" si="850"/>
        <v>14098.178512113922</v>
      </c>
      <c r="N6820" s="140">
        <v>13724.564944651964</v>
      </c>
      <c r="O6820" s="140">
        <f t="shared" si="851"/>
        <v>14049.402792218671</v>
      </c>
      <c r="Q6820" s="140">
        <v>11084.821985948185</v>
      </c>
      <c r="R6820" s="38">
        <f t="shared" si="852"/>
        <v>13731.968550637481</v>
      </c>
      <c r="S6820" s="38">
        <f t="shared" si="853"/>
        <v>13811.297295326191</v>
      </c>
      <c r="T6820" s="38">
        <f t="shared" si="854"/>
        <v>13460.590648781586</v>
      </c>
      <c r="U6820" s="32">
        <f t="shared" si="855"/>
        <v>13765.51210269128</v>
      </c>
      <c r="W6820" s="140">
        <v>14076</v>
      </c>
      <c r="Y6820" s="141" t="s">
        <v>15578</v>
      </c>
      <c r="Z6820" s="141" t="s">
        <v>15578</v>
      </c>
      <c r="AA6820" s="147" t="s">
        <v>15578</v>
      </c>
      <c r="AB6820" s="147" t="s">
        <v>15578</v>
      </c>
    </row>
    <row r="6821" spans="1:28" x14ac:dyDescent="0.2">
      <c r="A6821" s="139" t="s">
        <v>202</v>
      </c>
      <c r="B6821" s="139" t="s">
        <v>447</v>
      </c>
      <c r="C6821" s="138" t="s">
        <v>7364</v>
      </c>
      <c r="D6821" t="s">
        <v>14747</v>
      </c>
      <c r="E6821" s="140">
        <v>16087.619764558691</v>
      </c>
      <c r="F6821" s="140">
        <v>9691.3305302346216</v>
      </c>
      <c r="G6821" s="140">
        <v>9134.5253942052877</v>
      </c>
      <c r="H6821" s="140">
        <f t="shared" si="848"/>
        <v>14983.92136142524</v>
      </c>
      <c r="I6821" s="143">
        <v>1.0047769870265923</v>
      </c>
      <c r="J6821" s="144">
        <v>1.0020555374608495</v>
      </c>
      <c r="K6821" s="145">
        <f t="shared" si="849"/>
        <v>15086.446502301242</v>
      </c>
      <c r="L6821" s="140">
        <f t="shared" si="850"/>
        <v>15173.094902098721</v>
      </c>
      <c r="N6821" s="140">
        <v>14545.449099605328</v>
      </c>
      <c r="O6821" s="140">
        <f t="shared" si="851"/>
        <v>15091.154955260563</v>
      </c>
      <c r="Q6821" s="140">
        <v>9297.328336053115</v>
      </c>
      <c r="R6821" s="38">
        <f t="shared" si="852"/>
        <v>14513.896237331914</v>
      </c>
      <c r="S6821" s="38">
        <f t="shared" si="853"/>
        <v>14597.742130570306</v>
      </c>
      <c r="T6821" s="38">
        <f t="shared" si="854"/>
        <v>14020.637023250107</v>
      </c>
      <c r="U6821" s="32">
        <f t="shared" si="855"/>
        <v>14522.400334885559</v>
      </c>
      <c r="W6821" s="140">
        <v>16260</v>
      </c>
      <c r="Y6821" s="141" t="s">
        <v>15578</v>
      </c>
      <c r="Z6821" s="141" t="s">
        <v>15578</v>
      </c>
      <c r="AA6821" s="147" t="s">
        <v>15578</v>
      </c>
      <c r="AB6821" s="147" t="s">
        <v>15578</v>
      </c>
    </row>
    <row r="6822" spans="1:28" x14ac:dyDescent="0.2">
      <c r="A6822" s="139" t="s">
        <v>202</v>
      </c>
      <c r="B6822" s="139" t="s">
        <v>447</v>
      </c>
      <c r="C6822" s="138" t="s">
        <v>7365</v>
      </c>
      <c r="D6822" t="s">
        <v>14748</v>
      </c>
      <c r="E6822" s="140">
        <v>9011.2070353315175</v>
      </c>
      <c r="F6822" s="140">
        <v>6155.3555699561866</v>
      </c>
      <c r="G6822" s="140">
        <v>6039.4288108587334</v>
      </c>
      <c r="H6822" s="140">
        <f t="shared" si="848"/>
        <v>8524.014386597968</v>
      </c>
      <c r="I6822" s="143">
        <v>1.0047769870265923</v>
      </c>
      <c r="J6822" s="144">
        <v>1.0020555374608495</v>
      </c>
      <c r="K6822" s="145">
        <f t="shared" si="849"/>
        <v>8582.3386232737485</v>
      </c>
      <c r="L6822" s="140">
        <f t="shared" si="850"/>
        <v>8631.6309405940228</v>
      </c>
      <c r="N6822" s="140">
        <v>8838.478343415054</v>
      </c>
      <c r="O6822" s="140">
        <f t="shared" si="851"/>
        <v>8658.6351285029268</v>
      </c>
      <c r="Q6822" s="140">
        <v>5450.9274628000003</v>
      </c>
      <c r="R6822" s="38">
        <f t="shared" si="852"/>
        <v>8272.9272191792625</v>
      </c>
      <c r="S6822" s="38">
        <f t="shared" si="853"/>
        <v>8320.7194150890082</v>
      </c>
      <c r="T6822" s="38">
        <f t="shared" si="854"/>
        <v>8499.7232553535487</v>
      </c>
      <c r="U6822" s="32">
        <f t="shared" si="855"/>
        <v>8344.0885909790304</v>
      </c>
      <c r="W6822" s="140">
        <v>9579</v>
      </c>
      <c r="Y6822" s="141" t="s">
        <v>15578</v>
      </c>
      <c r="Z6822" s="141" t="s">
        <v>15578</v>
      </c>
      <c r="AA6822" s="147" t="s">
        <v>15578</v>
      </c>
      <c r="AB6822" s="147" t="s">
        <v>15578</v>
      </c>
    </row>
    <row r="6823" spans="1:28" x14ac:dyDescent="0.2">
      <c r="A6823" s="139" t="s">
        <v>202</v>
      </c>
      <c r="B6823" s="139" t="s">
        <v>447</v>
      </c>
      <c r="C6823" s="138" t="s">
        <v>7366</v>
      </c>
      <c r="D6823" t="s">
        <v>14749</v>
      </c>
      <c r="E6823" s="140">
        <v>6932.6691560933677</v>
      </c>
      <c r="F6823" s="140">
        <v>8158.2552783160163</v>
      </c>
      <c r="G6823" s="140">
        <v>1682.7527954334046</v>
      </c>
      <c r="H6823" s="140">
        <f t="shared" si="848"/>
        <v>6866.6854617896261</v>
      </c>
      <c r="I6823" s="143">
        <v>1.0047769870265923</v>
      </c>
      <c r="J6823" s="144">
        <v>1.0020555374608495</v>
      </c>
      <c r="K6823" s="145">
        <f t="shared" si="849"/>
        <v>6913.6696842331303</v>
      </c>
      <c r="L6823" s="140">
        <f t="shared" si="850"/>
        <v>6953.3780684955063</v>
      </c>
      <c r="N6823" s="140">
        <v>6417.6249354712063</v>
      </c>
      <c r="O6823" s="140">
        <f t="shared" si="851"/>
        <v>6883.4348249272516</v>
      </c>
      <c r="Q6823" s="140">
        <v>5731.1425323006179</v>
      </c>
      <c r="R6823" s="38">
        <f t="shared" si="852"/>
        <v>6799.3384137760831</v>
      </c>
      <c r="S6823" s="38">
        <f t="shared" si="853"/>
        <v>6838.6177770435979</v>
      </c>
      <c r="T6823" s="38">
        <f t="shared" si="854"/>
        <v>6348.9766951541478</v>
      </c>
      <c r="U6823" s="32">
        <f t="shared" si="855"/>
        <v>6774.6945195942308</v>
      </c>
      <c r="W6823" s="140">
        <v>6976</v>
      </c>
      <c r="Y6823" s="141" t="s">
        <v>15578</v>
      </c>
      <c r="Z6823" s="141" t="s">
        <v>15578</v>
      </c>
      <c r="AA6823" s="147" t="s">
        <v>15578</v>
      </c>
      <c r="AB6823" s="147" t="s">
        <v>15578</v>
      </c>
    </row>
    <row r="6824" spans="1:28" x14ac:dyDescent="0.2">
      <c r="A6824" s="139" t="s">
        <v>202</v>
      </c>
      <c r="B6824" s="139" t="s">
        <v>447</v>
      </c>
      <c r="C6824" s="138" t="s">
        <v>7367</v>
      </c>
      <c r="D6824" t="s">
        <v>14750</v>
      </c>
      <c r="E6824" s="140">
        <v>11542.074419876159</v>
      </c>
      <c r="F6824" s="140">
        <v>11167.704259348948</v>
      </c>
      <c r="G6824" s="140">
        <v>10151.755658088488</v>
      </c>
      <c r="H6824" s="140">
        <f t="shared" si="848"/>
        <v>11436.023758155745</v>
      </c>
      <c r="I6824" s="143">
        <v>1.0047769870265923</v>
      </c>
      <c r="J6824" s="144">
        <v>1.0020555374608495</v>
      </c>
      <c r="K6824" s="145">
        <f t="shared" si="849"/>
        <v>11514.272963993455</v>
      </c>
      <c r="L6824" s="140">
        <f t="shared" si="850"/>
        <v>11580.404728488775</v>
      </c>
      <c r="N6824" s="140">
        <v>10684.3226884785</v>
      </c>
      <c r="O6824" s="140">
        <f t="shared" si="851"/>
        <v>11463.420094114766</v>
      </c>
      <c r="Q6824" s="140">
        <v>8742.9680164667989</v>
      </c>
      <c r="R6824" s="38">
        <f t="shared" si="852"/>
        <v>11243.124708508745</v>
      </c>
      <c r="S6824" s="38">
        <f t="shared" si="853"/>
        <v>11308.075554137007</v>
      </c>
      <c r="T6824" s="38">
        <f t="shared" si="854"/>
        <v>10490.187221277331</v>
      </c>
      <c r="U6824" s="32">
        <f t="shared" si="855"/>
        <v>11201.299206318163</v>
      </c>
      <c r="W6824" s="140">
        <v>11439</v>
      </c>
      <c r="Y6824" s="141" t="s">
        <v>15578</v>
      </c>
      <c r="Z6824" s="141" t="s">
        <v>15578</v>
      </c>
      <c r="AA6824" s="147" t="s">
        <v>15578</v>
      </c>
      <c r="AB6824" s="147" t="s">
        <v>15578</v>
      </c>
    </row>
    <row r="6825" spans="1:28" x14ac:dyDescent="0.2">
      <c r="A6825" s="139" t="s">
        <v>202</v>
      </c>
      <c r="B6825" s="139" t="s">
        <v>447</v>
      </c>
      <c r="C6825" s="138" t="s">
        <v>7368</v>
      </c>
      <c r="D6825" t="s">
        <v>14751</v>
      </c>
      <c r="E6825" s="140">
        <v>13844.367250077223</v>
      </c>
      <c r="F6825" s="140">
        <v>11369.902125168701</v>
      </c>
      <c r="G6825" s="140">
        <v>5371.6913597968469</v>
      </c>
      <c r="H6825" s="140">
        <f t="shared" si="848"/>
        <v>13173.62578250594</v>
      </c>
      <c r="I6825" s="143">
        <v>1.0047769870265923</v>
      </c>
      <c r="J6825" s="144">
        <v>1.0020555374608495</v>
      </c>
      <c r="K6825" s="145">
        <f t="shared" si="849"/>
        <v>13263.764258717929</v>
      </c>
      <c r="L6825" s="140">
        <f t="shared" si="850"/>
        <v>13339.944156226173</v>
      </c>
      <c r="N6825" s="140">
        <v>12774.944458709617</v>
      </c>
      <c r="O6825" s="140">
        <f t="shared" si="851"/>
        <v>13266.182736976389</v>
      </c>
      <c r="Q6825" s="140">
        <v>6558.83324039128</v>
      </c>
      <c r="R6825" s="38">
        <f t="shared" si="852"/>
        <v>12597.758936056909</v>
      </c>
      <c r="S6825" s="38">
        <f t="shared" si="853"/>
        <v>12670.535420987177</v>
      </c>
      <c r="T6825" s="38">
        <f t="shared" si="854"/>
        <v>12153.333336877784</v>
      </c>
      <c r="U6825" s="32">
        <f t="shared" si="855"/>
        <v>12603.01404012531</v>
      </c>
      <c r="W6825" s="140">
        <v>9915</v>
      </c>
      <c r="Y6825" s="141" t="s">
        <v>15578</v>
      </c>
      <c r="Z6825" s="141" t="s">
        <v>15578</v>
      </c>
      <c r="AA6825" s="147" t="s">
        <v>15578</v>
      </c>
      <c r="AB6825" s="147" t="s">
        <v>15578</v>
      </c>
    </row>
    <row r="6826" spans="1:28" x14ac:dyDescent="0.2">
      <c r="A6826" s="139" t="s">
        <v>202</v>
      </c>
      <c r="B6826" s="139" t="s">
        <v>447</v>
      </c>
      <c r="C6826" s="138" t="s">
        <v>7369</v>
      </c>
      <c r="D6826" t="s">
        <v>14430</v>
      </c>
      <c r="E6826" s="140">
        <v>12555.864116493762</v>
      </c>
      <c r="F6826" s="140">
        <v>10598.982278144556</v>
      </c>
      <c r="G6826" s="140">
        <v>12648.29829650017</v>
      </c>
      <c r="H6826" s="140">
        <f t="shared" si="848"/>
        <v>12311.765006531785</v>
      </c>
      <c r="I6826" s="143">
        <v>1.0047769870265923</v>
      </c>
      <c r="J6826" s="144">
        <v>1.0020555374608495</v>
      </c>
      <c r="K6826" s="145">
        <f t="shared" si="849"/>
        <v>12396.006335038519</v>
      </c>
      <c r="L6826" s="140">
        <f t="shared" si="850"/>
        <v>12467.202299750732</v>
      </c>
      <c r="N6826" s="140">
        <v>12558.656381143841</v>
      </c>
      <c r="O6826" s="140">
        <f t="shared" si="851"/>
        <v>12479.141744797147</v>
      </c>
      <c r="Q6826" s="140">
        <v>7690.4980990414851</v>
      </c>
      <c r="R6826" s="38">
        <f t="shared" si="852"/>
        <v>11930.717614609224</v>
      </c>
      <c r="S6826" s="38">
        <f t="shared" si="853"/>
        <v>11999.640642513952</v>
      </c>
      <c r="T6826" s="38">
        <f t="shared" si="854"/>
        <v>12071.840552933605</v>
      </c>
      <c r="U6826" s="32">
        <f t="shared" si="855"/>
        <v>12009.066431387237</v>
      </c>
      <c r="W6826" s="140">
        <v>12159</v>
      </c>
      <c r="Y6826" s="141" t="s">
        <v>15578</v>
      </c>
      <c r="Z6826" s="141" t="s">
        <v>15578</v>
      </c>
      <c r="AA6826" s="147" t="s">
        <v>15578</v>
      </c>
      <c r="AB6826" s="147" t="s">
        <v>15578</v>
      </c>
    </row>
    <row r="6827" spans="1:28" x14ac:dyDescent="0.2">
      <c r="A6827" s="139" t="s">
        <v>202</v>
      </c>
      <c r="B6827" s="139" t="s">
        <v>447</v>
      </c>
      <c r="C6827" s="138" t="s">
        <v>7370</v>
      </c>
      <c r="D6827" t="s">
        <v>14752</v>
      </c>
      <c r="E6827" s="140">
        <v>18262.994123680768</v>
      </c>
      <c r="F6827" s="140">
        <v>18034.631008618955</v>
      </c>
      <c r="G6827" s="140">
        <v>706.78481161841455</v>
      </c>
      <c r="H6827" s="140">
        <f t="shared" si="848"/>
        <v>17493.998648564026</v>
      </c>
      <c r="I6827" s="143">
        <v>1.0047769870265923</v>
      </c>
      <c r="J6827" s="144">
        <v>1.0020555374608495</v>
      </c>
      <c r="K6827" s="145">
        <f t="shared" si="849"/>
        <v>17613.698601110893</v>
      </c>
      <c r="L6827" s="140">
        <f t="shared" si="850"/>
        <v>17714.862171874134</v>
      </c>
      <c r="N6827" s="140">
        <v>17224.606825794883</v>
      </c>
      <c r="O6827" s="140">
        <f t="shared" si="851"/>
        <v>17650.85872146425</v>
      </c>
      <c r="Q6827" s="140">
        <v>13015.087476302759</v>
      </c>
      <c r="R6827" s="38">
        <f t="shared" si="852"/>
        <v>17162.742858892208</v>
      </c>
      <c r="S6827" s="38">
        <f t="shared" si="853"/>
        <v>17261.89097748791</v>
      </c>
      <c r="T6827" s="38">
        <f t="shared" si="854"/>
        <v>16803.654890845672</v>
      </c>
      <c r="U6827" s="32">
        <f t="shared" si="855"/>
        <v>17202.067681562679</v>
      </c>
      <c r="W6827" s="140">
        <v>17123</v>
      </c>
      <c r="Y6827" s="141" t="s">
        <v>15578</v>
      </c>
      <c r="Z6827" s="141" t="s">
        <v>15578</v>
      </c>
      <c r="AA6827" s="147" t="s">
        <v>15578</v>
      </c>
      <c r="AB6827" s="147" t="s">
        <v>15578</v>
      </c>
    </row>
    <row r="6828" spans="1:28" x14ac:dyDescent="0.2">
      <c r="A6828" s="139" t="s">
        <v>202</v>
      </c>
      <c r="B6828" s="139" t="s">
        <v>447</v>
      </c>
      <c r="C6828" s="138" t="s">
        <v>7371</v>
      </c>
      <c r="D6828" t="s">
        <v>14753</v>
      </c>
      <c r="E6828" s="140">
        <v>2651.4417040321123</v>
      </c>
      <c r="F6828" s="140">
        <v>3220.8244363438807</v>
      </c>
      <c r="G6828" s="140">
        <v>1243.2746801117019</v>
      </c>
      <c r="H6828" s="140">
        <f t="shared" si="848"/>
        <v>2664.2404299211348</v>
      </c>
      <c r="I6828" s="143">
        <v>1.0047769870265923</v>
      </c>
      <c r="J6828" s="144">
        <v>1.0020555374608495</v>
      </c>
      <c r="K6828" s="145">
        <f t="shared" si="849"/>
        <v>2682.4700788105374</v>
      </c>
      <c r="L6828" s="140">
        <f t="shared" si="850"/>
        <v>2697.8767380127624</v>
      </c>
      <c r="N6828" s="140">
        <v>2634.8343026681205</v>
      </c>
      <c r="O6828" s="140">
        <f t="shared" si="851"/>
        <v>2689.6464689977115</v>
      </c>
      <c r="Q6828" s="140">
        <v>1331.0439284459806</v>
      </c>
      <c r="R6828" s="38">
        <f t="shared" si="852"/>
        <v>2548.2382097863201</v>
      </c>
      <c r="S6828" s="38">
        <f t="shared" si="853"/>
        <v>2562.9592264857624</v>
      </c>
      <c r="T6828" s="38">
        <f t="shared" si="854"/>
        <v>2504.4552652459065</v>
      </c>
      <c r="U6828" s="32">
        <f t="shared" si="855"/>
        <v>2555.3214609581805</v>
      </c>
      <c r="W6828" s="140">
        <v>2521</v>
      </c>
      <c r="Y6828" s="141" t="s">
        <v>15578</v>
      </c>
      <c r="Z6828" s="141" t="s">
        <v>15578</v>
      </c>
      <c r="AA6828" s="147" t="s">
        <v>15578</v>
      </c>
      <c r="AB6828" s="147" t="s">
        <v>15578</v>
      </c>
    </row>
    <row r="6829" spans="1:28" x14ac:dyDescent="0.2">
      <c r="A6829" s="139" t="s">
        <v>202</v>
      </c>
      <c r="B6829" s="139" t="s">
        <v>447</v>
      </c>
      <c r="C6829" s="138" t="s">
        <v>7372</v>
      </c>
      <c r="D6829" t="s">
        <v>14754</v>
      </c>
      <c r="E6829" s="140">
        <v>13575.12708360951</v>
      </c>
      <c r="F6829" s="140">
        <v>11162.013631038788</v>
      </c>
      <c r="G6829" s="140">
        <v>2219.5673997752665</v>
      </c>
      <c r="H6829" s="140">
        <f t="shared" si="848"/>
        <v>12790.637173213017</v>
      </c>
      <c r="I6829" s="143">
        <v>1.0047769870265923</v>
      </c>
      <c r="J6829" s="144">
        <v>1.0020555374608495</v>
      </c>
      <c r="K6829" s="145">
        <f t="shared" si="849"/>
        <v>12878.155109702826</v>
      </c>
      <c r="L6829" s="140">
        <f t="shared" si="850"/>
        <v>12952.120276545083</v>
      </c>
      <c r="N6829" s="140">
        <v>13226.028287178286</v>
      </c>
      <c r="O6829" s="140">
        <f t="shared" si="851"/>
        <v>12987.879310925093</v>
      </c>
      <c r="Q6829" s="140">
        <v>7353.6875069122088</v>
      </c>
      <c r="R6829" s="38">
        <f t="shared" si="852"/>
        <v>12330.739995208727</v>
      </c>
      <c r="S6829" s="38">
        <f t="shared" si="853"/>
        <v>12401.973928005445</v>
      </c>
      <c r="T6829" s="38">
        <f t="shared" si="854"/>
        <v>12638.794209151678</v>
      </c>
      <c r="U6829" s="32">
        <f t="shared" si="855"/>
        <v>12432.891112777861</v>
      </c>
      <c r="W6829" s="140">
        <v>11236</v>
      </c>
      <c r="Y6829" s="141" t="s">
        <v>15578</v>
      </c>
      <c r="Z6829" s="141" t="s">
        <v>15578</v>
      </c>
      <c r="AA6829" s="147" t="s">
        <v>15578</v>
      </c>
      <c r="AB6829" s="147" t="s">
        <v>15578</v>
      </c>
    </row>
    <row r="6830" spans="1:28" x14ac:dyDescent="0.2">
      <c r="A6830" s="139" t="s">
        <v>202</v>
      </c>
      <c r="B6830" s="139" t="s">
        <v>447</v>
      </c>
      <c r="C6830" s="138" t="s">
        <v>7373</v>
      </c>
      <c r="D6830" t="s">
        <v>14755</v>
      </c>
      <c r="E6830" s="140">
        <v>13375.062229544124</v>
      </c>
      <c r="F6830" s="140">
        <v>16279.300520308432</v>
      </c>
      <c r="G6830" s="140">
        <v>18784.105009307732</v>
      </c>
      <c r="H6830" s="140">
        <f t="shared" si="848"/>
        <v>13971.126080727216</v>
      </c>
      <c r="I6830" s="143">
        <v>1.0047769870265923</v>
      </c>
      <c r="J6830" s="144">
        <v>1.0020555374608495</v>
      </c>
      <c r="K6830" s="145">
        <f t="shared" si="849"/>
        <v>14066.721328130909</v>
      </c>
      <c r="L6830" s="140">
        <f t="shared" si="850"/>
        <v>14147.512977330322</v>
      </c>
      <c r="N6830" s="140">
        <v>13496.736292032958</v>
      </c>
      <c r="O6830" s="140">
        <f t="shared" si="851"/>
        <v>14062.553264726586</v>
      </c>
      <c r="Q6830" s="140">
        <v>10600.852905721149</v>
      </c>
      <c r="R6830" s="38">
        <f t="shared" si="852"/>
        <v>13727.387953866368</v>
      </c>
      <c r="S6830" s="38">
        <f t="shared" si="853"/>
        <v>13806.690236726938</v>
      </c>
      <c r="T6830" s="38">
        <f t="shared" si="854"/>
        <v>13207.147953401778</v>
      </c>
      <c r="U6830" s="32">
        <f t="shared" si="855"/>
        <v>13728.419239569415</v>
      </c>
      <c r="W6830" s="140">
        <v>16139</v>
      </c>
      <c r="Y6830" s="141" t="s">
        <v>15578</v>
      </c>
      <c r="Z6830" s="141" t="s">
        <v>15578</v>
      </c>
      <c r="AA6830" s="147" t="s">
        <v>15578</v>
      </c>
      <c r="AB6830" s="147" t="s">
        <v>15578</v>
      </c>
    </row>
    <row r="6831" spans="1:28" x14ac:dyDescent="0.2">
      <c r="A6831" s="139" t="s">
        <v>202</v>
      </c>
      <c r="B6831" s="139" t="s">
        <v>447</v>
      </c>
      <c r="C6831" s="138" t="s">
        <v>7374</v>
      </c>
      <c r="D6831" t="s">
        <v>14756</v>
      </c>
      <c r="E6831" s="140">
        <v>12487.997094690789</v>
      </c>
      <c r="F6831" s="140">
        <v>11322.705317189595</v>
      </c>
      <c r="G6831" s="140">
        <v>15555.233089346142</v>
      </c>
      <c r="H6831" s="140">
        <f t="shared" si="848"/>
        <v>12469.614350775179</v>
      </c>
      <c r="I6831" s="143">
        <v>1.0047769870265923</v>
      </c>
      <c r="J6831" s="144">
        <v>1.0020555374608495</v>
      </c>
      <c r="K6831" s="145">
        <f t="shared" si="849"/>
        <v>12554.935738758026</v>
      </c>
      <c r="L6831" s="140">
        <f t="shared" si="850"/>
        <v>12627.044508119827</v>
      </c>
      <c r="N6831" s="140">
        <v>12310.103725390003</v>
      </c>
      <c r="O6831" s="140">
        <f t="shared" si="851"/>
        <v>12585.667491362035</v>
      </c>
      <c r="Q6831" s="140">
        <v>8742.3360042095974</v>
      </c>
      <c r="R6831" s="38">
        <f t="shared" si="852"/>
        <v>12179.657572126625</v>
      </c>
      <c r="S6831" s="38">
        <f t="shared" si="853"/>
        <v>12250.018710980987</v>
      </c>
      <c r="T6831" s="38">
        <f t="shared" si="854"/>
        <v>11953.326953271962</v>
      </c>
      <c r="U6831" s="32">
        <f t="shared" si="855"/>
        <v>12211.285229840159</v>
      </c>
      <c r="W6831" s="140">
        <v>12412</v>
      </c>
      <c r="Y6831" s="141" t="s">
        <v>15578</v>
      </c>
      <c r="Z6831" s="141" t="s">
        <v>15578</v>
      </c>
      <c r="AA6831" s="147" t="s">
        <v>15578</v>
      </c>
      <c r="AB6831" s="147" t="s">
        <v>15578</v>
      </c>
    </row>
    <row r="6832" spans="1:28" x14ac:dyDescent="0.2">
      <c r="A6832" s="139" t="s">
        <v>202</v>
      </c>
      <c r="B6832" s="139" t="s">
        <v>447</v>
      </c>
      <c r="C6832" s="138" t="s">
        <v>7375</v>
      </c>
      <c r="D6832" t="s">
        <v>12941</v>
      </c>
      <c r="E6832" s="140">
        <v>9518.4088118057171</v>
      </c>
      <c r="F6832" s="140">
        <v>7731.4578145685027</v>
      </c>
      <c r="G6832" s="140">
        <v>8281.1097018093424</v>
      </c>
      <c r="H6832" s="140">
        <f t="shared" si="848"/>
        <v>9239.7921644526996</v>
      </c>
      <c r="I6832" s="143">
        <v>1.0047769870265923</v>
      </c>
      <c r="J6832" s="144">
        <v>1.0020555374608495</v>
      </c>
      <c r="K6832" s="145">
        <f t="shared" si="849"/>
        <v>9303.0139987426392</v>
      </c>
      <c r="L6832" s="140">
        <f t="shared" si="850"/>
        <v>9356.4454861483482</v>
      </c>
      <c r="N6832" s="140">
        <v>9207.5921841898762</v>
      </c>
      <c r="O6832" s="140">
        <f t="shared" si="851"/>
        <v>9337.0125008551986</v>
      </c>
      <c r="Q6832" s="140">
        <v>7628.7535016053625</v>
      </c>
      <c r="R6832" s="38">
        <f t="shared" si="852"/>
        <v>9140.8078044231988</v>
      </c>
      <c r="S6832" s="38">
        <f t="shared" si="853"/>
        <v>9193.6136935345585</v>
      </c>
      <c r="T6832" s="38">
        <f t="shared" si="854"/>
        <v>9049.7083159314261</v>
      </c>
      <c r="U6832" s="32">
        <f t="shared" si="855"/>
        <v>9174.8266659727033</v>
      </c>
      <c r="W6832" s="140">
        <v>8950</v>
      </c>
      <c r="Y6832" s="141" t="s">
        <v>15578</v>
      </c>
      <c r="Z6832" s="141" t="s">
        <v>15578</v>
      </c>
      <c r="AA6832" s="147" t="s">
        <v>15578</v>
      </c>
      <c r="AB6832" s="147" t="s">
        <v>15578</v>
      </c>
    </row>
    <row r="6833" spans="1:28" x14ac:dyDescent="0.2">
      <c r="A6833" s="139" t="s">
        <v>202</v>
      </c>
      <c r="B6833" s="139" t="s">
        <v>447</v>
      </c>
      <c r="C6833" s="138" t="s">
        <v>7376</v>
      </c>
      <c r="D6833" t="s">
        <v>14757</v>
      </c>
      <c r="E6833" s="140">
        <v>30738.932475765985</v>
      </c>
      <c r="F6833" s="140">
        <v>17432.92945300377</v>
      </c>
      <c r="G6833" s="140">
        <v>19226.82410741135</v>
      </c>
      <c r="H6833" s="140">
        <f t="shared" si="848"/>
        <v>28567.388182963823</v>
      </c>
      <c r="I6833" s="143">
        <v>1.0047769870265923</v>
      </c>
      <c r="J6833" s="144">
        <v>1.0020555374608495</v>
      </c>
      <c r="K6833" s="145">
        <f t="shared" si="849"/>
        <v>28762.856073329152</v>
      </c>
      <c r="L6833" s="140">
        <f t="shared" si="850"/>
        <v>28928.054382419305</v>
      </c>
      <c r="N6833" s="140">
        <v>26549.687743263734</v>
      </c>
      <c r="O6833" s="140">
        <f t="shared" si="851"/>
        <v>28617.555634240216</v>
      </c>
      <c r="Q6833" s="140">
        <v>15986.147888037553</v>
      </c>
      <c r="R6833" s="38">
        <f t="shared" si="852"/>
        <v>27496.123526729967</v>
      </c>
      <c r="S6833" s="38">
        <f t="shared" si="853"/>
        <v>27654.96695512392</v>
      </c>
      <c r="T6833" s="38">
        <f t="shared" si="854"/>
        <v>25493.333757741118</v>
      </c>
      <c r="U6833" s="32">
        <f t="shared" si="855"/>
        <v>27372.763029639991</v>
      </c>
      <c r="W6833" s="140">
        <v>24455</v>
      </c>
      <c r="Y6833" s="141" t="s">
        <v>15578</v>
      </c>
      <c r="Z6833" s="141" t="s">
        <v>15578</v>
      </c>
      <c r="AA6833" s="147" t="s">
        <v>15578</v>
      </c>
      <c r="AB6833" s="147" t="s">
        <v>15578</v>
      </c>
    </row>
    <row r="6834" spans="1:28" x14ac:dyDescent="0.2">
      <c r="A6834" s="139" t="s">
        <v>202</v>
      </c>
      <c r="B6834" s="139" t="s">
        <v>447</v>
      </c>
      <c r="C6834" s="138" t="s">
        <v>7377</v>
      </c>
      <c r="D6834" t="s">
        <v>14758</v>
      </c>
      <c r="E6834" s="140">
        <v>7007.5274827553267</v>
      </c>
      <c r="F6834" s="140">
        <v>5691.6782009034478</v>
      </c>
      <c r="G6834" s="140">
        <v>3965.9514196524751</v>
      </c>
      <c r="H6834" s="140">
        <f t="shared" si="848"/>
        <v>6712.5570077966186</v>
      </c>
      <c r="I6834" s="143">
        <v>1.0047769870265923</v>
      </c>
      <c r="J6834" s="144">
        <v>1.0020555374608495</v>
      </c>
      <c r="K6834" s="145">
        <f t="shared" si="849"/>
        <v>6758.4866303742083</v>
      </c>
      <c r="L6834" s="140">
        <f t="shared" si="850"/>
        <v>6797.3037269970118</v>
      </c>
      <c r="N6834" s="140">
        <v>6759.7391635936447</v>
      </c>
      <c r="O6834" s="140">
        <f t="shared" si="851"/>
        <v>6792.3996261234888</v>
      </c>
      <c r="Q6834" s="140">
        <v>3736.221452056076</v>
      </c>
      <c r="R6834" s="38">
        <f t="shared" si="852"/>
        <v>6458.8165636974463</v>
      </c>
      <c r="S6834" s="38">
        <f t="shared" si="853"/>
        <v>6496.12875300835</v>
      </c>
      <c r="T6834" s="38">
        <f t="shared" si="854"/>
        <v>6457.3873924398886</v>
      </c>
      <c r="U6834" s="32">
        <f t="shared" si="855"/>
        <v>6491.0710197887429</v>
      </c>
      <c r="W6834" s="140">
        <v>7214</v>
      </c>
      <c r="Y6834" s="141" t="s">
        <v>15578</v>
      </c>
      <c r="Z6834" s="141" t="s">
        <v>15578</v>
      </c>
      <c r="AA6834" s="147" t="s">
        <v>15578</v>
      </c>
      <c r="AB6834" s="147" t="s">
        <v>15578</v>
      </c>
    </row>
    <row r="6835" spans="1:28" x14ac:dyDescent="0.2">
      <c r="A6835" s="139" t="s">
        <v>202</v>
      </c>
      <c r="B6835" s="139" t="s">
        <v>447</v>
      </c>
      <c r="C6835" s="138" t="s">
        <v>7378</v>
      </c>
      <c r="D6835" t="s">
        <v>14759</v>
      </c>
      <c r="E6835" s="140">
        <v>10901.973764632387</v>
      </c>
      <c r="F6835" s="140">
        <v>8777.6386641319859</v>
      </c>
      <c r="G6835" s="140">
        <v>3256.84043249049</v>
      </c>
      <c r="H6835" s="140">
        <f t="shared" si="848"/>
        <v>10310.488041425182</v>
      </c>
      <c r="I6835" s="143">
        <v>1.0047769870265923</v>
      </c>
      <c r="J6835" s="144">
        <v>1.0020555374608495</v>
      </c>
      <c r="K6835" s="145">
        <f t="shared" si="849"/>
        <v>10381.035944971234</v>
      </c>
      <c r="L6835" s="140">
        <f t="shared" si="850"/>
        <v>10440.659008144838</v>
      </c>
      <c r="N6835" s="140">
        <v>9904.0165423169619</v>
      </c>
      <c r="O6835" s="140">
        <f t="shared" si="851"/>
        <v>10370.599661063492</v>
      </c>
      <c r="Q6835" s="140">
        <v>8876.467057921207</v>
      </c>
      <c r="R6835" s="38">
        <f t="shared" si="852"/>
        <v>10236.652640167555</v>
      </c>
      <c r="S6835" s="38">
        <f t="shared" si="853"/>
        <v>10295.789158050211</v>
      </c>
      <c r="T6835" s="38">
        <f t="shared" si="854"/>
        <v>9801.2615938773852</v>
      </c>
      <c r="U6835" s="32">
        <f t="shared" si="855"/>
        <v>10231.227964209116</v>
      </c>
      <c r="W6835" s="140">
        <v>11259</v>
      </c>
      <c r="Y6835" s="141" t="s">
        <v>15578</v>
      </c>
      <c r="Z6835" s="141" t="s">
        <v>15578</v>
      </c>
      <c r="AA6835" s="147" t="s">
        <v>15578</v>
      </c>
      <c r="AB6835" s="147" t="s">
        <v>15578</v>
      </c>
    </row>
    <row r="6836" spans="1:28" x14ac:dyDescent="0.2">
      <c r="A6836" s="139" t="s">
        <v>202</v>
      </c>
      <c r="B6836" s="139" t="s">
        <v>447</v>
      </c>
      <c r="C6836" s="138" t="s">
        <v>7379</v>
      </c>
      <c r="D6836" t="s">
        <v>14760</v>
      </c>
      <c r="E6836" s="140">
        <v>12360.719865034502</v>
      </c>
      <c r="F6836" s="140">
        <v>8902.517526542646</v>
      </c>
      <c r="G6836" s="140">
        <v>11946.687581065924</v>
      </c>
      <c r="H6836" s="140">
        <f t="shared" si="848"/>
        <v>11905.009172676113</v>
      </c>
      <c r="I6836" s="143">
        <v>1.0047769870265923</v>
      </c>
      <c r="J6836" s="144">
        <v>1.0020555374608495</v>
      </c>
      <c r="K6836" s="145">
        <f t="shared" si="849"/>
        <v>11986.46733793991</v>
      </c>
      <c r="L6836" s="140">
        <f t="shared" si="850"/>
        <v>12055.311131864401</v>
      </c>
      <c r="N6836" s="140">
        <v>12277.842291796205</v>
      </c>
      <c r="O6836" s="140">
        <f t="shared" si="851"/>
        <v>12084.362853937915</v>
      </c>
      <c r="Q6836" s="140">
        <v>7393.7276562062079</v>
      </c>
      <c r="R6836" s="38">
        <f t="shared" si="852"/>
        <v>11532.252412398084</v>
      </c>
      <c r="S6836" s="38">
        <f t="shared" si="853"/>
        <v>11598.873531135383</v>
      </c>
      <c r="T6836" s="38">
        <f t="shared" si="854"/>
        <v>11789.430828237206</v>
      </c>
      <c r="U6836" s="32">
        <f t="shared" si="855"/>
        <v>11623.751025308236</v>
      </c>
      <c r="W6836" s="140">
        <v>12878</v>
      </c>
      <c r="Y6836" s="141" t="s">
        <v>15578</v>
      </c>
      <c r="Z6836" s="141" t="s">
        <v>15578</v>
      </c>
      <c r="AA6836" s="147" t="s">
        <v>15578</v>
      </c>
      <c r="AB6836" s="147" t="s">
        <v>15578</v>
      </c>
    </row>
    <row r="6837" spans="1:28" x14ac:dyDescent="0.2">
      <c r="A6837" s="139" t="s">
        <v>202</v>
      </c>
      <c r="B6837" s="139" t="s">
        <v>447</v>
      </c>
      <c r="C6837" s="138" t="s">
        <v>7380</v>
      </c>
      <c r="D6837" t="s">
        <v>14761</v>
      </c>
      <c r="E6837" s="140">
        <v>8266.6476659220407</v>
      </c>
      <c r="F6837" s="140">
        <v>6798.499349733017</v>
      </c>
      <c r="G6837" s="140">
        <v>13442.881278549834</v>
      </c>
      <c r="H6837" s="140">
        <f t="shared" si="848"/>
        <v>8298.7854833112197</v>
      </c>
      <c r="I6837" s="143">
        <v>1.0047769870265923</v>
      </c>
      <c r="J6837" s="144">
        <v>1.0020555374608495</v>
      </c>
      <c r="K6837" s="145">
        <f t="shared" si="849"/>
        <v>8355.5686264052965</v>
      </c>
      <c r="L6837" s="140">
        <f t="shared" si="850"/>
        <v>8403.5584993528864</v>
      </c>
      <c r="N6837" s="140">
        <v>7953.3455214018059</v>
      </c>
      <c r="O6837" s="140">
        <f t="shared" si="851"/>
        <v>8344.7826303315233</v>
      </c>
      <c r="Q6837" s="140">
        <v>7764.4933459564454</v>
      </c>
      <c r="R6837" s="38">
        <f t="shared" si="852"/>
        <v>8301.773831622444</v>
      </c>
      <c r="S6837" s="38">
        <f t="shared" si="853"/>
        <v>8349.7326726526771</v>
      </c>
      <c r="T6837" s="38">
        <f t="shared" si="854"/>
        <v>7934.4603038572695</v>
      </c>
      <c r="U6837" s="32">
        <f t="shared" si="855"/>
        <v>8295.5183439862958</v>
      </c>
      <c r="W6837" s="140">
        <v>9104</v>
      </c>
      <c r="Y6837" s="141" t="s">
        <v>15578</v>
      </c>
      <c r="Z6837" s="141" t="s">
        <v>15578</v>
      </c>
      <c r="AA6837" s="147" t="s">
        <v>15578</v>
      </c>
      <c r="AB6837" s="147" t="s">
        <v>15578</v>
      </c>
    </row>
    <row r="6838" spans="1:28" x14ac:dyDescent="0.2">
      <c r="A6838" s="139" t="s">
        <v>202</v>
      </c>
      <c r="B6838" s="139" t="s">
        <v>447</v>
      </c>
      <c r="C6838" s="138" t="s">
        <v>7381</v>
      </c>
      <c r="D6838" t="s">
        <v>14762</v>
      </c>
      <c r="E6838" s="140">
        <v>11791.818927508844</v>
      </c>
      <c r="F6838" s="140">
        <v>8267.3603099128013</v>
      </c>
      <c r="G6838" s="140">
        <v>10207.3073781113</v>
      </c>
      <c r="H6838" s="140">
        <f t="shared" si="848"/>
        <v>11278.371825359831</v>
      </c>
      <c r="I6838" s="143">
        <v>1.0047769870265923</v>
      </c>
      <c r="J6838" s="144">
        <v>1.0020555374608495</v>
      </c>
      <c r="K6838" s="145">
        <f t="shared" si="849"/>
        <v>11355.542322478415</v>
      </c>
      <c r="L6838" s="140">
        <f t="shared" si="850"/>
        <v>11420.762423906888</v>
      </c>
      <c r="N6838" s="140">
        <v>10450.223547387159</v>
      </c>
      <c r="O6838" s="140">
        <f t="shared" si="851"/>
        <v>11294.057356127469</v>
      </c>
      <c r="Q6838" s="140">
        <v>6703.9019443360366</v>
      </c>
      <c r="R6838" s="38">
        <f t="shared" si="852"/>
        <v>10894.965324829987</v>
      </c>
      <c r="S6838" s="38">
        <f t="shared" si="853"/>
        <v>10957.904874935908</v>
      </c>
      <c r="T6838" s="38">
        <f t="shared" si="854"/>
        <v>10075.591387082046</v>
      </c>
      <c r="U6838" s="32">
        <f t="shared" si="855"/>
        <v>10842.717742317274</v>
      </c>
      <c r="W6838" s="140">
        <v>11057</v>
      </c>
      <c r="Y6838" s="141" t="s">
        <v>15578</v>
      </c>
      <c r="Z6838" s="141" t="s">
        <v>15578</v>
      </c>
      <c r="AA6838" s="147" t="s">
        <v>15578</v>
      </c>
      <c r="AB6838" s="147" t="s">
        <v>15578</v>
      </c>
    </row>
    <row r="6839" spans="1:28" x14ac:dyDescent="0.2">
      <c r="A6839" s="139" t="s">
        <v>202</v>
      </c>
      <c r="B6839" s="139" t="s">
        <v>447</v>
      </c>
      <c r="C6839" s="138" t="s">
        <v>7382</v>
      </c>
      <c r="D6839" t="s">
        <v>14709</v>
      </c>
      <c r="E6839" s="140">
        <v>14449.610430129738</v>
      </c>
      <c r="F6839" s="140">
        <v>9588.1138633934279</v>
      </c>
      <c r="G6839" s="140">
        <v>13519.103614839654</v>
      </c>
      <c r="H6839" s="140">
        <f t="shared" si="848"/>
        <v>13794.289144871917</v>
      </c>
      <c r="I6839" s="143">
        <v>1.0047769870265923</v>
      </c>
      <c r="J6839" s="144">
        <v>1.0020555374608495</v>
      </c>
      <c r="K6839" s="145">
        <f t="shared" si="849"/>
        <v>13888.674413170453</v>
      </c>
      <c r="L6839" s="140">
        <f t="shared" si="850"/>
        <v>13968.443457061992</v>
      </c>
      <c r="N6839" s="140">
        <v>13815.119785662599</v>
      </c>
      <c r="O6839" s="140">
        <f t="shared" si="851"/>
        <v>13948.426859430672</v>
      </c>
      <c r="Q6839" s="140">
        <v>8065.3054111259162</v>
      </c>
      <c r="R6839" s="38">
        <f t="shared" si="852"/>
        <v>13311.856072183833</v>
      </c>
      <c r="S6839" s="38">
        <f t="shared" si="853"/>
        <v>13388.757852710711</v>
      </c>
      <c r="T6839" s="38">
        <f t="shared" si="854"/>
        <v>13240.138348208931</v>
      </c>
      <c r="U6839" s="32">
        <f t="shared" si="855"/>
        <v>13369.355389968809</v>
      </c>
      <c r="W6839" s="140">
        <v>12871</v>
      </c>
      <c r="Y6839" s="141" t="s">
        <v>15578</v>
      </c>
      <c r="Z6839" s="141" t="s">
        <v>15578</v>
      </c>
      <c r="AA6839" s="147" t="s">
        <v>15578</v>
      </c>
      <c r="AB6839" s="147" t="s">
        <v>15578</v>
      </c>
    </row>
    <row r="6840" spans="1:28" x14ac:dyDescent="0.2">
      <c r="A6840" s="139" t="s">
        <v>202</v>
      </c>
      <c r="B6840" s="139" t="s">
        <v>447</v>
      </c>
      <c r="C6840" s="138" t="s">
        <v>7383</v>
      </c>
      <c r="D6840" t="s">
        <v>14763</v>
      </c>
      <c r="E6840" s="140">
        <v>8781.259990231787</v>
      </c>
      <c r="F6840" s="140">
        <v>5803.3182964554517</v>
      </c>
      <c r="G6840" s="140">
        <v>4985.6948797250216</v>
      </c>
      <c r="H6840" s="140">
        <f t="shared" si="848"/>
        <v>8243.8693828833839</v>
      </c>
      <c r="I6840" s="143">
        <v>1.0047769870265923</v>
      </c>
      <c r="J6840" s="144">
        <v>1.0020555374608495</v>
      </c>
      <c r="K6840" s="145">
        <f t="shared" si="849"/>
        <v>8300.2767711401975</v>
      </c>
      <c r="L6840" s="140">
        <f t="shared" si="850"/>
        <v>8347.9490775369231</v>
      </c>
      <c r="N6840" s="140">
        <v>8561.880135583453</v>
      </c>
      <c r="O6840" s="140">
        <f t="shared" si="851"/>
        <v>8375.8780455212946</v>
      </c>
      <c r="Q6840" s="140">
        <v>4016.1856725711282</v>
      </c>
      <c r="R6840" s="38">
        <f t="shared" si="852"/>
        <v>7874.6156735821578</v>
      </c>
      <c r="S6840" s="38">
        <f t="shared" si="853"/>
        <v>7920.1068479893629</v>
      </c>
      <c r="T6840" s="38">
        <f t="shared" si="854"/>
        <v>8107.3106892822207</v>
      </c>
      <c r="U6840" s="32">
        <f t="shared" si="855"/>
        <v>7944.5465442997629</v>
      </c>
      <c r="W6840" s="140">
        <v>6976</v>
      </c>
      <c r="Y6840" s="141" t="s">
        <v>15578</v>
      </c>
      <c r="Z6840" s="141" t="s">
        <v>15578</v>
      </c>
      <c r="AA6840" s="147" t="s">
        <v>15578</v>
      </c>
      <c r="AB6840" s="147" t="s">
        <v>15578</v>
      </c>
    </row>
    <row r="6841" spans="1:28" x14ac:dyDescent="0.2">
      <c r="A6841" s="139" t="s">
        <v>202</v>
      </c>
      <c r="B6841" s="139" t="s">
        <v>447</v>
      </c>
      <c r="C6841" s="138" t="s">
        <v>7384</v>
      </c>
      <c r="D6841" t="s">
        <v>14764</v>
      </c>
      <c r="E6841" s="140">
        <v>9290.7027656953087</v>
      </c>
      <c r="F6841" s="140">
        <v>9878.0482624636952</v>
      </c>
      <c r="G6841" s="140">
        <v>10393.889694248921</v>
      </c>
      <c r="H6841" s="140">
        <f t="shared" si="848"/>
        <v>9411.6401791231619</v>
      </c>
      <c r="I6841" s="143">
        <v>1.0047769870265923</v>
      </c>
      <c r="J6841" s="144">
        <v>1.0020555374608495</v>
      </c>
      <c r="K6841" s="145">
        <f t="shared" si="849"/>
        <v>9476.0378566045038</v>
      </c>
      <c r="L6841" s="140">
        <f t="shared" si="850"/>
        <v>9530.4630995913049</v>
      </c>
      <c r="N6841" s="140">
        <v>8775.2111021347228</v>
      </c>
      <c r="O6841" s="140">
        <f t="shared" si="851"/>
        <v>9431.8640039307284</v>
      </c>
      <c r="Q6841" s="140">
        <v>11331.389447986718</v>
      </c>
      <c r="R6841" s="38">
        <f t="shared" si="852"/>
        <v>9669.3263419345349</v>
      </c>
      <c r="S6841" s="38">
        <f t="shared" si="853"/>
        <v>9725.185450398305</v>
      </c>
      <c r="T6841" s="38">
        <f t="shared" si="854"/>
        <v>9030.8289367199231</v>
      </c>
      <c r="U6841" s="32">
        <f t="shared" si="855"/>
        <v>9634.5363365326302</v>
      </c>
      <c r="W6841" s="140">
        <v>10758</v>
      </c>
      <c r="Y6841" s="141" t="s">
        <v>15578</v>
      </c>
      <c r="Z6841" s="141" t="s">
        <v>15578</v>
      </c>
      <c r="AA6841" s="147" t="s">
        <v>15578</v>
      </c>
      <c r="AB6841" s="147" t="s">
        <v>15578</v>
      </c>
    </row>
    <row r="6842" spans="1:28" x14ac:dyDescent="0.2">
      <c r="A6842" s="139" t="s">
        <v>202</v>
      </c>
      <c r="B6842" s="139" t="s">
        <v>447</v>
      </c>
      <c r="C6842" s="138" t="s">
        <v>7385</v>
      </c>
      <c r="D6842" t="s">
        <v>14765</v>
      </c>
      <c r="E6842" s="140">
        <v>14185.294939389432</v>
      </c>
      <c r="F6842" s="140">
        <v>11979.961597898122</v>
      </c>
      <c r="G6842" s="140">
        <v>12638.19084008241</v>
      </c>
      <c r="H6842" s="140">
        <f t="shared" si="848"/>
        <v>13840.59736657444</v>
      </c>
      <c r="I6842" s="143">
        <v>1.0047769870265923</v>
      </c>
      <c r="J6842" s="144">
        <v>1.0020555374608495</v>
      </c>
      <c r="K6842" s="145">
        <f t="shared" si="849"/>
        <v>13935.29949164493</v>
      </c>
      <c r="L6842" s="140">
        <f t="shared" si="850"/>
        <v>14015.336324802793</v>
      </c>
      <c r="N6842" s="140">
        <v>13128.006804033646</v>
      </c>
      <c r="O6842" s="140">
        <f t="shared" si="851"/>
        <v>13899.494342794926</v>
      </c>
      <c r="Q6842" s="140">
        <v>8271.0344258551795</v>
      </c>
      <c r="R6842" s="38">
        <f t="shared" si="852"/>
        <v>13374.532311147872</v>
      </c>
      <c r="S6842" s="38">
        <f t="shared" si="853"/>
        <v>13451.796168484094</v>
      </c>
      <c r="T6842" s="38">
        <f t="shared" si="854"/>
        <v>12642.309566215799</v>
      </c>
      <c r="U6842" s="32">
        <f t="shared" si="855"/>
        <v>13346.116677133137</v>
      </c>
      <c r="W6842" s="140">
        <v>13336</v>
      </c>
      <c r="Y6842" s="141" t="s">
        <v>15578</v>
      </c>
      <c r="Z6842" s="141" t="s">
        <v>15578</v>
      </c>
      <c r="AA6842" s="147" t="s">
        <v>15578</v>
      </c>
      <c r="AB6842" s="147" t="s">
        <v>15578</v>
      </c>
    </row>
    <row r="6843" spans="1:28" x14ac:dyDescent="0.2">
      <c r="A6843" s="139" t="s">
        <v>202</v>
      </c>
      <c r="B6843" s="139" t="s">
        <v>447</v>
      </c>
      <c r="C6843" s="138" t="s">
        <v>7386</v>
      </c>
      <c r="D6843" t="s">
        <v>14766</v>
      </c>
      <c r="E6843" s="140">
        <v>13601.869660157201</v>
      </c>
      <c r="F6843" s="140">
        <v>11571.812047445064</v>
      </c>
      <c r="G6843" s="140">
        <v>9671.3028600723228</v>
      </c>
      <c r="H6843" s="140">
        <f t="shared" si="848"/>
        <v>13178.913562944768</v>
      </c>
      <c r="I6843" s="143">
        <v>1.0047769870265923</v>
      </c>
      <c r="J6843" s="144">
        <v>1.0020555374608495</v>
      </c>
      <c r="K6843" s="145">
        <f t="shared" si="849"/>
        <v>13269.088219968266</v>
      </c>
      <c r="L6843" s="140">
        <f t="shared" si="850"/>
        <v>13345.298695434207</v>
      </c>
      <c r="N6843" s="140">
        <v>12221.972185269375</v>
      </c>
      <c r="O6843" s="140">
        <f t="shared" si="851"/>
        <v>13198.6470104247</v>
      </c>
      <c r="Q6843" s="140">
        <v>7472.8488121069749</v>
      </c>
      <c r="R6843" s="38">
        <f t="shared" si="852"/>
        <v>12694.577459228442</v>
      </c>
      <c r="S6843" s="38">
        <f t="shared" si="853"/>
        <v>12767.913258861294</v>
      </c>
      <c r="T6843" s="38">
        <f t="shared" si="854"/>
        <v>11747.059847953135</v>
      </c>
      <c r="U6843" s="32">
        <f t="shared" si="855"/>
        <v>12634.639565502614</v>
      </c>
      <c r="W6843" s="140">
        <v>11636</v>
      </c>
      <c r="Y6843" s="141" t="s">
        <v>15578</v>
      </c>
      <c r="Z6843" s="141" t="s">
        <v>15578</v>
      </c>
      <c r="AA6843" s="147" t="s">
        <v>15578</v>
      </c>
      <c r="AB6843" s="147" t="s">
        <v>15578</v>
      </c>
    </row>
    <row r="6844" spans="1:28" x14ac:dyDescent="0.2">
      <c r="A6844" s="139" t="s">
        <v>202</v>
      </c>
      <c r="B6844" s="139" t="s">
        <v>447</v>
      </c>
      <c r="C6844" s="138" t="s">
        <v>7387</v>
      </c>
      <c r="D6844" t="s">
        <v>11829</v>
      </c>
      <c r="E6844" s="140">
        <v>11655.019270922878</v>
      </c>
      <c r="F6844" s="140">
        <v>10003.639894610302</v>
      </c>
      <c r="G6844" s="140">
        <v>14067.577256257971</v>
      </c>
      <c r="H6844" s="140">
        <f t="shared" si="848"/>
        <v>11547.437725966367</v>
      </c>
      <c r="I6844" s="143">
        <v>1.0047769870265923</v>
      </c>
      <c r="J6844" s="144">
        <v>1.0020555374608495</v>
      </c>
      <c r="K6844" s="145">
        <f t="shared" si="849"/>
        <v>11626.449264471863</v>
      </c>
      <c r="L6844" s="140">
        <f t="shared" si="850"/>
        <v>11693.225309045343</v>
      </c>
      <c r="N6844" s="140">
        <v>11398.895087944284</v>
      </c>
      <c r="O6844" s="140">
        <f t="shared" si="851"/>
        <v>11654.800129471012</v>
      </c>
      <c r="Q6844" s="140">
        <v>9893.7017811893093</v>
      </c>
      <c r="R6844" s="38">
        <f t="shared" si="852"/>
        <v>11459.94412701138</v>
      </c>
      <c r="S6844" s="38">
        <f t="shared" si="853"/>
        <v>11526.147525194692</v>
      </c>
      <c r="T6844" s="38">
        <f t="shared" si="854"/>
        <v>11248.375757268786</v>
      </c>
      <c r="U6844" s="32">
        <f t="shared" si="855"/>
        <v>11489.8840724534</v>
      </c>
      <c r="W6844" s="140">
        <v>11803</v>
      </c>
      <c r="Y6844" s="141" t="s">
        <v>15578</v>
      </c>
      <c r="Z6844" s="141" t="s">
        <v>15578</v>
      </c>
      <c r="AA6844" s="147" t="s">
        <v>15578</v>
      </c>
      <c r="AB6844" s="147" t="s">
        <v>15578</v>
      </c>
    </row>
    <row r="6845" spans="1:28" x14ac:dyDescent="0.2">
      <c r="A6845" s="139" t="s">
        <v>202</v>
      </c>
      <c r="B6845" s="139" t="s">
        <v>447</v>
      </c>
      <c r="C6845" s="138" t="s">
        <v>7388</v>
      </c>
      <c r="D6845" t="s">
        <v>14767</v>
      </c>
      <c r="E6845" s="140">
        <v>6369.2781022531271</v>
      </c>
      <c r="F6845" s="140">
        <v>3281.1798527751425</v>
      </c>
      <c r="G6845" s="140">
        <v>6984.1492045325022</v>
      </c>
      <c r="H6845" s="140">
        <f t="shared" si="848"/>
        <v>6003.8425227320386</v>
      </c>
      <c r="I6845" s="143">
        <v>1.0047769870265923</v>
      </c>
      <c r="J6845" s="144">
        <v>1.0020555374608495</v>
      </c>
      <c r="K6845" s="145">
        <f t="shared" si="849"/>
        <v>6044.9228771728394</v>
      </c>
      <c r="L6845" s="140">
        <f t="shared" si="850"/>
        <v>6079.6416490271868</v>
      </c>
      <c r="N6845" s="140">
        <v>6158.8858971404179</v>
      </c>
      <c r="O6845" s="140">
        <f t="shared" si="851"/>
        <v>6089.9870850228272</v>
      </c>
      <c r="Q6845" s="140">
        <v>3013.3803114766047</v>
      </c>
      <c r="R6845" s="38">
        <f t="shared" si="852"/>
        <v>5743.8304790012617</v>
      </c>
      <c r="S6845" s="38">
        <f t="shared" si="853"/>
        <v>5777.0122373138938</v>
      </c>
      <c r="T6845" s="38">
        <f t="shared" si="854"/>
        <v>5844.3353385740365</v>
      </c>
      <c r="U6845" s="32">
        <f t="shared" si="855"/>
        <v>5785.8013526339055</v>
      </c>
      <c r="W6845" s="140">
        <v>6659</v>
      </c>
      <c r="Y6845" s="141" t="s">
        <v>15578</v>
      </c>
      <c r="Z6845" s="141" t="s">
        <v>15578</v>
      </c>
      <c r="AA6845" s="147" t="s">
        <v>15578</v>
      </c>
      <c r="AB6845" s="147" t="s">
        <v>15578</v>
      </c>
    </row>
    <row r="6846" spans="1:28" x14ac:dyDescent="0.2">
      <c r="A6846" s="139" t="s">
        <v>202</v>
      </c>
      <c r="B6846" s="139" t="s">
        <v>447</v>
      </c>
      <c r="C6846" s="138" t="s">
        <v>7389</v>
      </c>
      <c r="D6846" t="s">
        <v>14768</v>
      </c>
      <c r="E6846" s="140">
        <v>13983.142055873004</v>
      </c>
      <c r="F6846" s="140">
        <v>10941.354810090201</v>
      </c>
      <c r="G6846" s="140">
        <v>14984.494586917308</v>
      </c>
      <c r="H6846" s="140">
        <f t="shared" si="848"/>
        <v>13639.866998205227</v>
      </c>
      <c r="I6846" s="143">
        <v>1.0047769870265923</v>
      </c>
      <c r="J6846" s="144">
        <v>1.0020555374608495</v>
      </c>
      <c r="K6846" s="145">
        <f t="shared" si="849"/>
        <v>13733.195657091615</v>
      </c>
      <c r="L6846" s="140">
        <f t="shared" si="850"/>
        <v>13812.071714989755</v>
      </c>
      <c r="N6846" s="140">
        <v>12940.222037390256</v>
      </c>
      <c r="O6846" s="140">
        <f t="shared" si="851"/>
        <v>13698.250645925695</v>
      </c>
      <c r="Q6846" s="140">
        <v>8143.4855436362095</v>
      </c>
      <c r="R6846" s="38">
        <f t="shared" si="852"/>
        <v>13179.796698498118</v>
      </c>
      <c r="S6846" s="38">
        <f t="shared" si="853"/>
        <v>13255.935580078625</v>
      </c>
      <c r="T6846" s="38">
        <f t="shared" si="854"/>
        <v>12460.548388014853</v>
      </c>
      <c r="U6846" s="32">
        <f t="shared" si="855"/>
        <v>13152.096784416251</v>
      </c>
      <c r="W6846" s="140">
        <v>13401</v>
      </c>
      <c r="Y6846" s="141" t="s">
        <v>15578</v>
      </c>
      <c r="Z6846" s="141" t="s">
        <v>15578</v>
      </c>
      <c r="AA6846" s="147" t="s">
        <v>15578</v>
      </c>
      <c r="AB6846" s="147" t="s">
        <v>15578</v>
      </c>
    </row>
    <row r="6847" spans="1:28" x14ac:dyDescent="0.2">
      <c r="A6847" s="139" t="s">
        <v>202</v>
      </c>
      <c r="B6847" s="139" t="s">
        <v>447</v>
      </c>
      <c r="C6847" s="138" t="s">
        <v>7390</v>
      </c>
      <c r="D6847" t="s">
        <v>14769</v>
      </c>
      <c r="E6847" s="140">
        <v>9336.7858433140191</v>
      </c>
      <c r="F6847" s="140">
        <v>8607.5907645986608</v>
      </c>
      <c r="G6847" s="140">
        <v>8146.4653567618343</v>
      </c>
      <c r="H6847" s="140">
        <f t="shared" si="848"/>
        <v>9194.1988586829593</v>
      </c>
      <c r="I6847" s="143">
        <v>1.0047769870265923</v>
      </c>
      <c r="J6847" s="144">
        <v>1.0020555374608495</v>
      </c>
      <c r="K6847" s="145">
        <f t="shared" si="849"/>
        <v>9257.1087279015192</v>
      </c>
      <c r="L6847" s="140">
        <f t="shared" si="850"/>
        <v>9310.2765602271502</v>
      </c>
      <c r="N6847" s="140">
        <v>8936.7017072744566</v>
      </c>
      <c r="O6847" s="140">
        <f t="shared" si="851"/>
        <v>9261.5058945596465</v>
      </c>
      <c r="Q6847" s="140">
        <v>6137.8785909483249</v>
      </c>
      <c r="R6847" s="38">
        <f t="shared" si="852"/>
        <v>8949.3854617358211</v>
      </c>
      <c r="S6847" s="38">
        <f t="shared" si="853"/>
        <v>9001.0855156499365</v>
      </c>
      <c r="T6847" s="38">
        <f t="shared" si="854"/>
        <v>8656.8193956418436</v>
      </c>
      <c r="U6847" s="32">
        <f t="shared" si="855"/>
        <v>8956.141141833401</v>
      </c>
      <c r="W6847" s="140">
        <v>9616</v>
      </c>
      <c r="Y6847" s="141" t="s">
        <v>15578</v>
      </c>
      <c r="Z6847" s="141" t="s">
        <v>15578</v>
      </c>
      <c r="AA6847" s="147" t="s">
        <v>15578</v>
      </c>
      <c r="AB6847" s="147" t="s">
        <v>15578</v>
      </c>
    </row>
    <row r="6848" spans="1:28" x14ac:dyDescent="0.2">
      <c r="A6848" s="139" t="s">
        <v>202</v>
      </c>
      <c r="B6848" s="139" t="s">
        <v>447</v>
      </c>
      <c r="C6848" s="138" t="s">
        <v>7391</v>
      </c>
      <c r="D6848" t="s">
        <v>14770</v>
      </c>
      <c r="E6848" s="140">
        <v>7546.9420709696142</v>
      </c>
      <c r="F6848" s="140">
        <v>5428.7144903711715</v>
      </c>
      <c r="G6848" s="140">
        <v>6244.8265728404704</v>
      </c>
      <c r="H6848" s="140">
        <f t="shared" si="848"/>
        <v>7223.6105246538109</v>
      </c>
      <c r="I6848" s="143">
        <v>1.0047769870265923</v>
      </c>
      <c r="J6848" s="144">
        <v>1.0020555374608495</v>
      </c>
      <c r="K6848" s="145">
        <f t="shared" si="849"/>
        <v>7273.0369510751425</v>
      </c>
      <c r="L6848" s="140">
        <f t="shared" si="850"/>
        <v>7314.8093468067991</v>
      </c>
      <c r="N6848" s="140">
        <v>6924.6698085635217</v>
      </c>
      <c r="O6848" s="140">
        <f t="shared" si="851"/>
        <v>7263.876140695771</v>
      </c>
      <c r="Q6848" s="140">
        <v>4128.807983756411</v>
      </c>
      <c r="R6848" s="38">
        <f t="shared" si="852"/>
        <v>6961.4391266989905</v>
      </c>
      <c r="S6848" s="38">
        <f t="shared" si="853"/>
        <v>7001.6549358971743</v>
      </c>
      <c r="T6848" s="38">
        <f t="shared" si="854"/>
        <v>6645.083626082811</v>
      </c>
      <c r="U6848" s="32">
        <f t="shared" si="855"/>
        <v>6955.1041041157268</v>
      </c>
      <c r="W6848" s="140">
        <v>6991</v>
      </c>
      <c r="Y6848" s="141" t="s">
        <v>15578</v>
      </c>
      <c r="Z6848" s="141" t="s">
        <v>15578</v>
      </c>
      <c r="AA6848" s="147" t="s">
        <v>15578</v>
      </c>
      <c r="AB6848" s="147" t="s">
        <v>15578</v>
      </c>
    </row>
    <row r="6849" spans="1:28" x14ac:dyDescent="0.2">
      <c r="A6849" s="139" t="s">
        <v>202</v>
      </c>
      <c r="B6849" s="139" t="s">
        <v>447</v>
      </c>
      <c r="C6849" s="138" t="s">
        <v>7392</v>
      </c>
      <c r="D6849" t="s">
        <v>14771</v>
      </c>
      <c r="E6849" s="140">
        <v>9777.458374492473</v>
      </c>
      <c r="F6849" s="140">
        <v>5529.6028322552265</v>
      </c>
      <c r="G6849" s="140">
        <v>5812.187249973801</v>
      </c>
      <c r="H6849" s="140">
        <f t="shared" si="848"/>
        <v>9071.9779567103215</v>
      </c>
      <c r="I6849" s="143">
        <v>1.0047769870265923</v>
      </c>
      <c r="J6849" s="144">
        <v>1.0020555374608495</v>
      </c>
      <c r="K6849" s="145">
        <f t="shared" si="849"/>
        <v>9134.0515485025317</v>
      </c>
      <c r="L6849" s="140">
        <f t="shared" si="850"/>
        <v>9186.512606858767</v>
      </c>
      <c r="N6849" s="140">
        <v>9853.3528315182884</v>
      </c>
      <c r="O6849" s="140">
        <f t="shared" si="851"/>
        <v>9273.5694346764303</v>
      </c>
      <c r="Q6849" s="140">
        <v>5291.868679402216</v>
      </c>
      <c r="R6849" s="38">
        <f t="shared" si="852"/>
        <v>8753.4541400579328</v>
      </c>
      <c r="S6849" s="38">
        <f t="shared" si="853"/>
        <v>8804.0223106782141</v>
      </c>
      <c r="T6849" s="38">
        <f t="shared" si="854"/>
        <v>9397.2044163066821</v>
      </c>
      <c r="U6849" s="32">
        <f t="shared" si="855"/>
        <v>8881.4629786591886</v>
      </c>
      <c r="W6849" s="140">
        <v>9542</v>
      </c>
      <c r="Y6849" s="141" t="s">
        <v>15578</v>
      </c>
      <c r="Z6849" s="141" t="s">
        <v>15578</v>
      </c>
      <c r="AA6849" s="147" t="s">
        <v>15578</v>
      </c>
      <c r="AB6849" s="147" t="s">
        <v>15578</v>
      </c>
    </row>
    <row r="6850" spans="1:28" x14ac:dyDescent="0.2">
      <c r="A6850" s="139" t="s">
        <v>202</v>
      </c>
      <c r="B6850" s="139" t="s">
        <v>447</v>
      </c>
      <c r="C6850" s="138" t="s">
        <v>7393</v>
      </c>
      <c r="D6850" t="s">
        <v>14772</v>
      </c>
      <c r="E6850" s="140">
        <v>8940.847754237544</v>
      </c>
      <c r="F6850" s="140">
        <v>7075.8866536524574</v>
      </c>
      <c r="G6850" s="140">
        <v>2340.2683993245873</v>
      </c>
      <c r="H6850" s="140">
        <f t="shared" si="848"/>
        <v>8426.2640522102229</v>
      </c>
      <c r="I6850" s="143">
        <v>1.0047769870265923</v>
      </c>
      <c r="J6850" s="144">
        <v>1.0020555374608495</v>
      </c>
      <c r="K6850" s="145">
        <f t="shared" si="849"/>
        <v>8483.919447495151</v>
      </c>
      <c r="L6850" s="140">
        <f t="shared" si="850"/>
        <v>8532.6464982306607</v>
      </c>
      <c r="N6850" s="140">
        <v>8826.1876013445399</v>
      </c>
      <c r="O6850" s="140">
        <f t="shared" si="851"/>
        <v>8570.9686574618918</v>
      </c>
      <c r="Q6850" s="140">
        <v>4338.6812027181877</v>
      </c>
      <c r="R6850" s="38">
        <f t="shared" si="852"/>
        <v>8072.3642978442585</v>
      </c>
      <c r="S6850" s="38">
        <f t="shared" si="853"/>
        <v>8118.9978539914737</v>
      </c>
      <c r="T6850" s="38">
        <f t="shared" si="854"/>
        <v>8377.4369614819043</v>
      </c>
      <c r="U6850" s="32">
        <f t="shared" si="855"/>
        <v>8152.7374036619103</v>
      </c>
      <c r="W6850" s="140">
        <v>7664</v>
      </c>
      <c r="Y6850" s="141" t="s">
        <v>15578</v>
      </c>
      <c r="Z6850" s="141" t="s">
        <v>15578</v>
      </c>
      <c r="AA6850" s="147" t="s">
        <v>15578</v>
      </c>
      <c r="AB6850" s="147" t="s">
        <v>15578</v>
      </c>
    </row>
    <row r="6851" spans="1:28" x14ac:dyDescent="0.2">
      <c r="A6851" s="139" t="s">
        <v>202</v>
      </c>
      <c r="B6851" s="139" t="s">
        <v>447</v>
      </c>
      <c r="C6851" s="138" t="s">
        <v>7394</v>
      </c>
      <c r="D6851" t="s">
        <v>14773</v>
      </c>
      <c r="E6851" s="140">
        <v>21542.709668868745</v>
      </c>
      <c r="F6851" s="140">
        <v>20430.061620588061</v>
      </c>
      <c r="G6851" s="140">
        <v>23392.868384671077</v>
      </c>
      <c r="H6851" s="140">
        <f t="shared" si="848"/>
        <v>21479.694439202172</v>
      </c>
      <c r="I6851" s="143">
        <v>1.0047769870265923</v>
      </c>
      <c r="J6851" s="144">
        <v>1.0020555374608495</v>
      </c>
      <c r="K6851" s="145">
        <f t="shared" si="849"/>
        <v>21626.665892484227</v>
      </c>
      <c r="L6851" s="140">
        <f t="shared" si="850"/>
        <v>21750.877779773436</v>
      </c>
      <c r="N6851" s="140">
        <v>21013.253565221672</v>
      </c>
      <c r="O6851" s="140">
        <f t="shared" si="851"/>
        <v>21654.580013283481</v>
      </c>
      <c r="Q6851" s="140">
        <v>15444.268819245997</v>
      </c>
      <c r="R6851" s="38">
        <f t="shared" si="852"/>
        <v>21018.993684803696</v>
      </c>
      <c r="S6851" s="38">
        <f t="shared" si="853"/>
        <v>21140.419129195496</v>
      </c>
      <c r="T6851" s="38">
        <f t="shared" si="854"/>
        <v>20456.355090624103</v>
      </c>
      <c r="U6851" s="32">
        <f t="shared" si="855"/>
        <v>21051.113710865982</v>
      </c>
      <c r="W6851" s="140">
        <v>24586</v>
      </c>
      <c r="Y6851" s="141" t="s">
        <v>15578</v>
      </c>
      <c r="Z6851" s="141" t="s">
        <v>15578</v>
      </c>
      <c r="AA6851" s="147" t="s">
        <v>15578</v>
      </c>
      <c r="AB6851" s="147" t="s">
        <v>15578</v>
      </c>
    </row>
    <row r="6852" spans="1:28" x14ac:dyDescent="0.2">
      <c r="A6852" s="139" t="s">
        <v>202</v>
      </c>
      <c r="B6852" s="139" t="s">
        <v>447</v>
      </c>
      <c r="C6852" s="138" t="s">
        <v>7395</v>
      </c>
      <c r="D6852" t="s">
        <v>14774</v>
      </c>
      <c r="E6852" s="140">
        <v>14532.874568134035</v>
      </c>
      <c r="F6852" s="140">
        <v>11152.693002562992</v>
      </c>
      <c r="G6852" s="140">
        <v>10371.408165569805</v>
      </c>
      <c r="H6852" s="140">
        <f t="shared" si="848"/>
        <v>13929.084116541295</v>
      </c>
      <c r="I6852" s="143">
        <v>1.0047769870265923</v>
      </c>
      <c r="J6852" s="144">
        <v>1.0020555374608495</v>
      </c>
      <c r="K6852" s="145">
        <f t="shared" si="849"/>
        <v>14024.391698373547</v>
      </c>
      <c r="L6852" s="140">
        <f t="shared" si="850"/>
        <v>14104.940229043894</v>
      </c>
      <c r="N6852" s="140">
        <v>14059.537260634732</v>
      </c>
      <c r="O6852" s="140">
        <f t="shared" si="851"/>
        <v>14099.012814564323</v>
      </c>
      <c r="Q6852" s="140">
        <v>8034.9565037177554</v>
      </c>
      <c r="R6852" s="38">
        <f t="shared" si="852"/>
        <v>13430.945972360068</v>
      </c>
      <c r="S6852" s="38">
        <f t="shared" si="853"/>
        <v>13508.535727975968</v>
      </c>
      <c r="T6852" s="38">
        <f t="shared" si="854"/>
        <v>13457.079184943033</v>
      </c>
      <c r="U6852" s="32">
        <f t="shared" si="855"/>
        <v>13501.818011735622</v>
      </c>
      <c r="W6852" s="140">
        <v>12652</v>
      </c>
      <c r="Y6852" s="141" t="s">
        <v>15578</v>
      </c>
      <c r="Z6852" s="141" t="s">
        <v>15578</v>
      </c>
      <c r="AA6852" s="147" t="s">
        <v>15578</v>
      </c>
      <c r="AB6852" s="147" t="s">
        <v>15578</v>
      </c>
    </row>
    <row r="6853" spans="1:28" x14ac:dyDescent="0.2">
      <c r="A6853" s="139" t="s">
        <v>202</v>
      </c>
      <c r="B6853" s="139" t="s">
        <v>447</v>
      </c>
      <c r="C6853" s="138" t="s">
        <v>7396</v>
      </c>
      <c r="D6853" t="s">
        <v>14775</v>
      </c>
      <c r="E6853" s="140">
        <v>15020.394403771021</v>
      </c>
      <c r="F6853" s="140">
        <v>12283.636402028551</v>
      </c>
      <c r="G6853" s="140">
        <v>822.61243568103851</v>
      </c>
      <c r="H6853" s="140">
        <f t="shared" si="848"/>
        <v>14075.079523421973</v>
      </c>
      <c r="I6853" s="143">
        <v>1.0047769870265923</v>
      </c>
      <c r="J6853" s="144">
        <v>1.0020555374608495</v>
      </c>
      <c r="K6853" s="145">
        <f t="shared" si="849"/>
        <v>14171.386056015956</v>
      </c>
      <c r="L6853" s="140">
        <f t="shared" si="850"/>
        <v>14252.778842877913</v>
      </c>
      <c r="N6853" s="140">
        <v>13338.330506745342</v>
      </c>
      <c r="O6853" s="140">
        <f t="shared" si="851"/>
        <v>14133.396465506348</v>
      </c>
      <c r="Q6853" s="140">
        <v>8292.8118890702535</v>
      </c>
      <c r="R6853" s="38">
        <f t="shared" si="852"/>
        <v>13589.202866292264</v>
      </c>
      <c r="S6853" s="38">
        <f t="shared" si="853"/>
        <v>13667.706862330991</v>
      </c>
      <c r="T6853" s="38">
        <f t="shared" si="854"/>
        <v>12833.778644977834</v>
      </c>
      <c r="U6853" s="32">
        <f t="shared" si="855"/>
        <v>13558.836487470997</v>
      </c>
      <c r="W6853" s="140">
        <v>13067</v>
      </c>
      <c r="Y6853" s="141" t="s">
        <v>15578</v>
      </c>
      <c r="Z6853" s="141" t="s">
        <v>15578</v>
      </c>
      <c r="AA6853" s="147" t="s">
        <v>15578</v>
      </c>
      <c r="AB6853" s="147" t="s">
        <v>15578</v>
      </c>
    </row>
    <row r="6854" spans="1:28" x14ac:dyDescent="0.2">
      <c r="A6854" s="139" t="s">
        <v>202</v>
      </c>
      <c r="B6854" s="139" t="s">
        <v>447</v>
      </c>
      <c r="C6854" s="138" t="s">
        <v>7397</v>
      </c>
      <c r="D6854" t="s">
        <v>14776</v>
      </c>
      <c r="E6854" s="140">
        <v>20312.088962933885</v>
      </c>
      <c r="F6854" s="140">
        <v>14862.731584931546</v>
      </c>
      <c r="G6854" s="140">
        <v>9419.3550217865159</v>
      </c>
      <c r="H6854" s="140">
        <f t="shared" si="848"/>
        <v>19162.325730204397</v>
      </c>
      <c r="I6854" s="143">
        <v>1.0047769870265923</v>
      </c>
      <c r="J6854" s="144">
        <v>1.0020555374608495</v>
      </c>
      <c r="K6854" s="145">
        <f t="shared" si="849"/>
        <v>19293.440950153348</v>
      </c>
      <c r="L6854" s="140">
        <f t="shared" si="850"/>
        <v>19404.252053660257</v>
      </c>
      <c r="N6854" s="140">
        <v>19697.158534396764</v>
      </c>
      <c r="O6854" s="140">
        <f t="shared" si="851"/>
        <v>19442.491362144046</v>
      </c>
      <c r="Q6854" s="140">
        <v>8830.8312987463269</v>
      </c>
      <c r="R6854" s="38">
        <f t="shared" si="852"/>
        <v>18253.222343358753</v>
      </c>
      <c r="S6854" s="38">
        <f t="shared" si="853"/>
        <v>18358.670095418696</v>
      </c>
      <c r="T6854" s="38">
        <f t="shared" si="854"/>
        <v>18610.525810831721</v>
      </c>
      <c r="U6854" s="32">
        <f t="shared" si="855"/>
        <v>18391.55017499518</v>
      </c>
      <c r="W6854" s="140">
        <v>15252</v>
      </c>
      <c r="Y6854" s="141" t="s">
        <v>15578</v>
      </c>
      <c r="Z6854" s="141" t="s">
        <v>15578</v>
      </c>
      <c r="AA6854" s="147" t="s">
        <v>15578</v>
      </c>
      <c r="AB6854" s="147" t="s">
        <v>15578</v>
      </c>
    </row>
    <row r="6855" spans="1:28" x14ac:dyDescent="0.2">
      <c r="A6855" s="139" t="s">
        <v>202</v>
      </c>
      <c r="B6855" s="139" t="s">
        <v>447</v>
      </c>
      <c r="C6855" s="138" t="s">
        <v>7398</v>
      </c>
      <c r="D6855" t="s">
        <v>8480</v>
      </c>
      <c r="E6855" s="140">
        <v>13910.87443588856</v>
      </c>
      <c r="F6855" s="140">
        <v>8485.6890588748629</v>
      </c>
      <c r="G6855" s="140">
        <v>7024.5012997476451</v>
      </c>
      <c r="H6855" s="140">
        <f t="shared" ref="H6855:H6918" si="856">SUMPRODUCT($E$4:$G$4,E6855:G6855)</f>
        <v>12933.056503814154</v>
      </c>
      <c r="I6855" s="143">
        <v>1.0047769870265923</v>
      </c>
      <c r="J6855" s="144">
        <v>1.0020555374608495</v>
      </c>
      <c r="K6855" s="145">
        <f t="shared" ref="K6855:K6918" si="857">H6855*I6855*J6855</f>
        <v>13021.548922322463</v>
      </c>
      <c r="L6855" s="140">
        <f t="shared" ref="L6855:L6918" si="858">(K6855/$K$7727)*$H$7727</f>
        <v>13096.337665770547</v>
      </c>
      <c r="N6855" s="140">
        <v>12841.101877792988</v>
      </c>
      <c r="O6855" s="140">
        <f t="shared" ref="O6855:O6918" si="859">(N6855*$N$4)+(L6855*$L$4)</f>
        <v>13063.016313480777</v>
      </c>
      <c r="Q6855" s="140">
        <v>7551.535476276008</v>
      </c>
      <c r="R6855" s="38">
        <f t="shared" ref="R6855:R6918" si="860">($R$4*Q6855+(1-$R$4)*H6855)*I6855*J6855</f>
        <v>12479.714597884706</v>
      </c>
      <c r="S6855" s="38">
        <f t="shared" ref="S6855:S6918" si="861">R6855*$W$7727/$R$7727</f>
        <v>12551.809147873868</v>
      </c>
      <c r="T6855" s="38">
        <f t="shared" ref="T6855:T6918" si="862">$R$4*Q6855+(1-$R$4)*N6855</f>
        <v>12312.145237641289</v>
      </c>
      <c r="U6855" s="32">
        <f t="shared" ref="U6855:U6918" si="863">S6855*$L$4+T6855*$N$4</f>
        <v>12520.520723757163</v>
      </c>
      <c r="W6855" s="140">
        <v>14952</v>
      </c>
      <c r="Y6855" s="141" t="s">
        <v>15578</v>
      </c>
      <c r="Z6855" s="141" t="s">
        <v>15578</v>
      </c>
      <c r="AA6855" s="147" t="s">
        <v>15578</v>
      </c>
      <c r="AB6855" s="147" t="s">
        <v>15578</v>
      </c>
    </row>
    <row r="6856" spans="1:28" x14ac:dyDescent="0.2">
      <c r="A6856" s="139" t="s">
        <v>202</v>
      </c>
      <c r="B6856" s="139" t="s">
        <v>447</v>
      </c>
      <c r="C6856" s="138" t="s">
        <v>7399</v>
      </c>
      <c r="D6856" t="s">
        <v>14777</v>
      </c>
      <c r="E6856" s="140">
        <v>20650.050279488412</v>
      </c>
      <c r="F6856" s="140">
        <v>16726.917216550231</v>
      </c>
      <c r="G6856" s="140">
        <v>8581.9297539970266</v>
      </c>
      <c r="H6856" s="140">
        <f t="shared" si="856"/>
        <v>19644.158757078982</v>
      </c>
      <c r="I6856" s="143">
        <v>1.0047769870265923</v>
      </c>
      <c r="J6856" s="144">
        <v>1.0020555374608495</v>
      </c>
      <c r="K6856" s="145">
        <f t="shared" si="857"/>
        <v>19778.570844234284</v>
      </c>
      <c r="L6856" s="140">
        <f t="shared" si="858"/>
        <v>19892.168271810922</v>
      </c>
      <c r="N6856" s="140">
        <v>19639.044777124665</v>
      </c>
      <c r="O6856" s="140">
        <f t="shared" si="859"/>
        <v>19859.122682060006</v>
      </c>
      <c r="Q6856" s="140">
        <v>11926.716578876487</v>
      </c>
      <c r="R6856" s="38">
        <f t="shared" si="860"/>
        <v>19001.546087178427</v>
      </c>
      <c r="S6856" s="38">
        <f t="shared" si="861"/>
        <v>19111.316859859853</v>
      </c>
      <c r="T6856" s="38">
        <f t="shared" si="862"/>
        <v>18867.811957299848</v>
      </c>
      <c r="U6856" s="32">
        <f t="shared" si="863"/>
        <v>19079.526989376642</v>
      </c>
      <c r="W6856" s="140">
        <v>18972</v>
      </c>
      <c r="Y6856" s="141" t="s">
        <v>15578</v>
      </c>
      <c r="Z6856" s="141" t="s">
        <v>15578</v>
      </c>
      <c r="AA6856" s="147" t="s">
        <v>15578</v>
      </c>
      <c r="AB6856" s="147" t="s">
        <v>15578</v>
      </c>
    </row>
    <row r="6857" spans="1:28" x14ac:dyDescent="0.2">
      <c r="A6857" s="139" t="s">
        <v>202</v>
      </c>
      <c r="B6857" s="139" t="s">
        <v>447</v>
      </c>
      <c r="C6857" s="138" t="s">
        <v>7400</v>
      </c>
      <c r="D6857" t="s">
        <v>14778</v>
      </c>
      <c r="E6857" s="140">
        <v>6181.6318708936378</v>
      </c>
      <c r="F6857" s="140">
        <v>6594.279080958966</v>
      </c>
      <c r="G6857" s="140">
        <v>1094.7759306344803</v>
      </c>
      <c r="H6857" s="140">
        <f t="shared" si="856"/>
        <v>6019.4980331859724</v>
      </c>
      <c r="I6857" s="143">
        <v>1.0047769870265923</v>
      </c>
      <c r="J6857" s="144">
        <v>1.0020555374608495</v>
      </c>
      <c r="K6857" s="145">
        <f t="shared" si="857"/>
        <v>6060.6855080110881</v>
      </c>
      <c r="L6857" s="140">
        <f t="shared" si="858"/>
        <v>6095.4948119028186</v>
      </c>
      <c r="N6857" s="140">
        <v>6215.2778621957032</v>
      </c>
      <c r="O6857" s="140">
        <f t="shared" si="859"/>
        <v>6111.1326393751287</v>
      </c>
      <c r="Q6857" s="140">
        <v>2969.3571160852698</v>
      </c>
      <c r="R6857" s="38">
        <f t="shared" si="860"/>
        <v>5753.5844050329088</v>
      </c>
      <c r="S6857" s="38">
        <f t="shared" si="861"/>
        <v>5786.8225111812517</v>
      </c>
      <c r="T6857" s="38">
        <f t="shared" si="862"/>
        <v>5890.6857875846599</v>
      </c>
      <c r="U6857" s="32">
        <f t="shared" si="863"/>
        <v>5800.3819922024313</v>
      </c>
      <c r="W6857" s="140">
        <v>5279</v>
      </c>
      <c r="Y6857" s="141" t="s">
        <v>15578</v>
      </c>
      <c r="Z6857" s="141" t="s">
        <v>15578</v>
      </c>
      <c r="AA6857" s="147" t="s">
        <v>15578</v>
      </c>
      <c r="AB6857" s="147" t="s">
        <v>15578</v>
      </c>
    </row>
    <row r="6858" spans="1:28" x14ac:dyDescent="0.2">
      <c r="A6858" s="139" t="s">
        <v>202</v>
      </c>
      <c r="B6858" s="139" t="s">
        <v>447</v>
      </c>
      <c r="C6858" s="138" t="s">
        <v>7401</v>
      </c>
      <c r="D6858" t="s">
        <v>9130</v>
      </c>
      <c r="E6858" s="140">
        <v>13453.944262576777</v>
      </c>
      <c r="F6858" s="140">
        <v>9773.5460473504027</v>
      </c>
      <c r="G6858" s="140">
        <v>8120.8525605375989</v>
      </c>
      <c r="H6858" s="140">
        <f t="shared" si="856"/>
        <v>12762.719306631448</v>
      </c>
      <c r="I6858" s="143">
        <v>1.0047769870265923</v>
      </c>
      <c r="J6858" s="144">
        <v>1.0020555374608495</v>
      </c>
      <c r="K6858" s="145">
        <f t="shared" si="857"/>
        <v>12850.04621948097</v>
      </c>
      <c r="L6858" s="140">
        <f t="shared" si="858"/>
        <v>12923.84994404075</v>
      </c>
      <c r="N6858" s="140">
        <v>13499.898689432925</v>
      </c>
      <c r="O6858" s="140">
        <f t="shared" si="859"/>
        <v>12999.053830350687</v>
      </c>
      <c r="Q6858" s="140">
        <v>7275.6012720134713</v>
      </c>
      <c r="R6858" s="38">
        <f t="shared" si="860"/>
        <v>12297.579941232947</v>
      </c>
      <c r="S6858" s="38">
        <f t="shared" si="861"/>
        <v>12368.622310420558</v>
      </c>
      <c r="T6858" s="38">
        <f t="shared" si="862"/>
        <v>12877.468947690979</v>
      </c>
      <c r="U6858" s="32">
        <f t="shared" si="863"/>
        <v>12435.052877216474</v>
      </c>
      <c r="W6858" s="140">
        <v>11894</v>
      </c>
      <c r="Y6858" s="141" t="s">
        <v>15578</v>
      </c>
      <c r="Z6858" s="141" t="s">
        <v>15578</v>
      </c>
      <c r="AA6858" s="147" t="s">
        <v>15578</v>
      </c>
      <c r="AB6858" s="147" t="s">
        <v>15578</v>
      </c>
    </row>
    <row r="6859" spans="1:28" x14ac:dyDescent="0.2">
      <c r="A6859" s="139" t="s">
        <v>202</v>
      </c>
      <c r="B6859" s="139" t="s">
        <v>447</v>
      </c>
      <c r="C6859" s="138" t="s">
        <v>7402</v>
      </c>
      <c r="D6859" t="s">
        <v>14779</v>
      </c>
      <c r="E6859" s="140">
        <v>4576.2812674329571</v>
      </c>
      <c r="F6859" s="140">
        <v>4743.0566042661967</v>
      </c>
      <c r="G6859" s="140">
        <v>2059.3937270928732</v>
      </c>
      <c r="H6859" s="140">
        <f t="shared" si="856"/>
        <v>4491.3211697039878</v>
      </c>
      <c r="I6859" s="143">
        <v>1.0047769870265923</v>
      </c>
      <c r="J6859" s="144">
        <v>1.0020555374608495</v>
      </c>
      <c r="K6859" s="145">
        <f t="shared" si="857"/>
        <v>4522.0523330981523</v>
      </c>
      <c r="L6859" s="140">
        <f t="shared" si="858"/>
        <v>4548.0245591225948</v>
      </c>
      <c r="N6859" s="140">
        <v>4613.0969353134524</v>
      </c>
      <c r="O6859" s="140">
        <f t="shared" si="859"/>
        <v>4556.519839461489</v>
      </c>
      <c r="Q6859" s="140">
        <v>2393.0600327571715</v>
      </c>
      <c r="R6859" s="38">
        <f t="shared" si="860"/>
        <v>4310.7905170030708</v>
      </c>
      <c r="S6859" s="38">
        <f t="shared" si="861"/>
        <v>4335.6936908684065</v>
      </c>
      <c r="T6859" s="38">
        <f t="shared" si="862"/>
        <v>4391.0932450578248</v>
      </c>
      <c r="U6859" s="32">
        <f t="shared" si="863"/>
        <v>4342.9261721613666</v>
      </c>
      <c r="W6859" s="140">
        <v>4184</v>
      </c>
      <c r="Y6859" s="141" t="s">
        <v>15578</v>
      </c>
      <c r="Z6859" s="141" t="s">
        <v>15578</v>
      </c>
      <c r="AA6859" s="147" t="s">
        <v>15578</v>
      </c>
      <c r="AB6859" s="147" t="s">
        <v>15578</v>
      </c>
    </row>
    <row r="6860" spans="1:28" x14ac:dyDescent="0.2">
      <c r="A6860" s="139" t="s">
        <v>202</v>
      </c>
      <c r="B6860" s="139" t="s">
        <v>447</v>
      </c>
      <c r="C6860" s="138" t="s">
        <v>7403</v>
      </c>
      <c r="D6860" t="s">
        <v>14780</v>
      </c>
      <c r="E6860" s="140">
        <v>8495.215814824156</v>
      </c>
      <c r="F6860" s="140">
        <v>8673.7049446596811</v>
      </c>
      <c r="G6860" s="140">
        <v>552.62911265338619</v>
      </c>
      <c r="H6860" s="140">
        <f t="shared" si="856"/>
        <v>8183.0281934701461</v>
      </c>
      <c r="I6860" s="143">
        <v>1.0047769870265923</v>
      </c>
      <c r="J6860" s="144">
        <v>1.0020555374608495</v>
      </c>
      <c r="K6860" s="145">
        <f t="shared" si="857"/>
        <v>8239.0192853940316</v>
      </c>
      <c r="L6860" s="140">
        <f t="shared" si="858"/>
        <v>8286.3397618807303</v>
      </c>
      <c r="N6860" s="140">
        <v>8082.3926127698369</v>
      </c>
      <c r="O6860" s="140">
        <f t="shared" si="859"/>
        <v>8259.7142057317797</v>
      </c>
      <c r="Q6860" s="140">
        <v>4301.7393806702876</v>
      </c>
      <c r="R6860" s="38">
        <f t="shared" si="860"/>
        <v>7848.2346928838915</v>
      </c>
      <c r="S6860" s="38">
        <f t="shared" si="861"/>
        <v>7893.5734659748014</v>
      </c>
      <c r="T6860" s="38">
        <f t="shared" si="862"/>
        <v>7704.327289559882</v>
      </c>
      <c r="U6860" s="32">
        <f t="shared" si="863"/>
        <v>7868.8671402522996</v>
      </c>
      <c r="W6860" s="140">
        <v>7124</v>
      </c>
      <c r="Y6860" s="141" t="s">
        <v>15578</v>
      </c>
      <c r="Z6860" s="141" t="s">
        <v>15578</v>
      </c>
      <c r="AA6860" s="147" t="s">
        <v>15578</v>
      </c>
      <c r="AB6860" s="147" t="s">
        <v>15578</v>
      </c>
    </row>
    <row r="6861" spans="1:28" x14ac:dyDescent="0.2">
      <c r="A6861" s="139" t="s">
        <v>202</v>
      </c>
      <c r="B6861" s="139" t="s">
        <v>447</v>
      </c>
      <c r="C6861" s="138" t="s">
        <v>7404</v>
      </c>
      <c r="D6861" t="s">
        <v>14781</v>
      </c>
      <c r="E6861" s="140">
        <v>15335.015225260893</v>
      </c>
      <c r="F6861" s="140">
        <v>13516.328318979917</v>
      </c>
      <c r="G6861" s="140">
        <v>3596.6429193173344</v>
      </c>
      <c r="H6861" s="140">
        <f t="shared" si="856"/>
        <v>14609.720081388601</v>
      </c>
      <c r="I6861" s="143">
        <v>1.0047769870265923</v>
      </c>
      <c r="J6861" s="144">
        <v>1.0020555374608495</v>
      </c>
      <c r="K6861" s="145">
        <f t="shared" si="857"/>
        <v>14709.684808469954</v>
      </c>
      <c r="L6861" s="140">
        <f t="shared" si="858"/>
        <v>14794.169292605091</v>
      </c>
      <c r="N6861" s="140">
        <v>14392.998959548724</v>
      </c>
      <c r="O6861" s="140">
        <f t="shared" si="859"/>
        <v>14741.796002394118</v>
      </c>
      <c r="Q6861" s="140">
        <v>5972.0794655872905</v>
      </c>
      <c r="R6861" s="38">
        <f t="shared" si="860"/>
        <v>13840.010576250172</v>
      </c>
      <c r="S6861" s="38">
        <f t="shared" si="861"/>
        <v>13919.963473130454</v>
      </c>
      <c r="T6861" s="38">
        <f t="shared" si="862"/>
        <v>13550.907010152581</v>
      </c>
      <c r="U6861" s="32">
        <f t="shared" si="863"/>
        <v>13871.782688942059</v>
      </c>
      <c r="W6861" s="140">
        <v>10570</v>
      </c>
      <c r="Y6861" s="141" t="s">
        <v>15578</v>
      </c>
      <c r="Z6861" s="141" t="s">
        <v>15578</v>
      </c>
      <c r="AA6861" s="147" t="s">
        <v>15578</v>
      </c>
      <c r="AB6861" s="147" t="s">
        <v>15578</v>
      </c>
    </row>
    <row r="6862" spans="1:28" x14ac:dyDescent="0.2">
      <c r="A6862" s="139" t="s">
        <v>202</v>
      </c>
      <c r="B6862" s="139" t="s">
        <v>447</v>
      </c>
      <c r="C6862" s="138" t="s">
        <v>7405</v>
      </c>
      <c r="D6862" t="s">
        <v>14782</v>
      </c>
      <c r="E6862" s="140">
        <v>5359.9274959026916</v>
      </c>
      <c r="F6862" s="140">
        <v>4348.6631536513132</v>
      </c>
      <c r="G6862" s="140">
        <v>9074.6354327708523</v>
      </c>
      <c r="H6862" s="140">
        <f t="shared" si="856"/>
        <v>5388.3578255571529</v>
      </c>
      <c r="I6862" s="143">
        <v>1.0047769870265923</v>
      </c>
      <c r="J6862" s="144">
        <v>1.0020555374608495</v>
      </c>
      <c r="K6862" s="145">
        <f t="shared" si="857"/>
        <v>5425.2268221188788</v>
      </c>
      <c r="L6862" s="140">
        <f t="shared" si="858"/>
        <v>5456.3863945604917</v>
      </c>
      <c r="N6862" s="140">
        <v>4847.1192182454351</v>
      </c>
      <c r="O6862" s="140">
        <f t="shared" si="859"/>
        <v>5376.8458004241738</v>
      </c>
      <c r="Q6862" s="140">
        <v>4340.6072435751712</v>
      </c>
      <c r="R6862" s="38">
        <f t="shared" si="860"/>
        <v>5319.7348569546766</v>
      </c>
      <c r="S6862" s="38">
        <f t="shared" si="861"/>
        <v>5350.4666407279065</v>
      </c>
      <c r="T6862" s="38">
        <f t="shared" si="862"/>
        <v>4796.4680207784086</v>
      </c>
      <c r="U6862" s="32">
        <f t="shared" si="863"/>
        <v>5278.1414259543199</v>
      </c>
      <c r="W6862" s="140">
        <v>5592</v>
      </c>
      <c r="Y6862" s="141" t="s">
        <v>15578</v>
      </c>
      <c r="Z6862" s="141" t="s">
        <v>15578</v>
      </c>
      <c r="AA6862" s="147" t="s">
        <v>15578</v>
      </c>
      <c r="AB6862" s="147" t="s">
        <v>15578</v>
      </c>
    </row>
    <row r="6863" spans="1:28" x14ac:dyDescent="0.2">
      <c r="A6863" s="139" t="s">
        <v>202</v>
      </c>
      <c r="B6863" s="139" t="s">
        <v>447</v>
      </c>
      <c r="C6863" s="138" t="s">
        <v>7406</v>
      </c>
      <c r="D6863" t="s">
        <v>14783</v>
      </c>
      <c r="E6863" s="140">
        <v>3238.6527186062999</v>
      </c>
      <c r="F6863" s="140">
        <v>2612.3325563023145</v>
      </c>
      <c r="G6863" s="140">
        <v>4974.3740737369244</v>
      </c>
      <c r="H6863" s="140">
        <f t="shared" si="856"/>
        <v>3232.4458648264422</v>
      </c>
      <c r="I6863" s="143">
        <v>1.0047769870265923</v>
      </c>
      <c r="J6863" s="144">
        <v>1.0020555374608495</v>
      </c>
      <c r="K6863" s="145">
        <f t="shared" si="857"/>
        <v>3254.5633706296003</v>
      </c>
      <c r="L6863" s="140">
        <f t="shared" si="858"/>
        <v>3273.255824685069</v>
      </c>
      <c r="N6863" s="140">
        <v>3126.6999150341067</v>
      </c>
      <c r="O6863" s="140">
        <f t="shared" si="859"/>
        <v>3254.1227668395268</v>
      </c>
      <c r="Q6863" s="140">
        <v>2519.0836117922936</v>
      </c>
      <c r="R6863" s="38">
        <f t="shared" si="860"/>
        <v>3182.7390383498882</v>
      </c>
      <c r="S6863" s="38">
        <f t="shared" si="861"/>
        <v>3201.1255276323973</v>
      </c>
      <c r="T6863" s="38">
        <f t="shared" si="862"/>
        <v>3065.9382847099255</v>
      </c>
      <c r="U6863" s="32">
        <f t="shared" si="863"/>
        <v>3183.476663489183</v>
      </c>
      <c r="W6863" s="140">
        <v>3732</v>
      </c>
      <c r="Y6863" s="141" t="s">
        <v>15578</v>
      </c>
      <c r="Z6863" s="141" t="s">
        <v>15578</v>
      </c>
      <c r="AA6863" s="147" t="s">
        <v>15578</v>
      </c>
      <c r="AB6863" s="147" t="s">
        <v>15578</v>
      </c>
    </row>
    <row r="6864" spans="1:28" x14ac:dyDescent="0.2">
      <c r="A6864" s="139" t="s">
        <v>202</v>
      </c>
      <c r="B6864" s="139" t="s">
        <v>447</v>
      </c>
      <c r="C6864" s="138" t="s">
        <v>7407</v>
      </c>
      <c r="D6864" t="s">
        <v>14784</v>
      </c>
      <c r="E6864" s="140">
        <v>7416.5669512921768</v>
      </c>
      <c r="F6864" s="140">
        <v>6864.83535085122</v>
      </c>
      <c r="G6864" s="140">
        <v>5592.4063783219781</v>
      </c>
      <c r="H6864" s="140">
        <f t="shared" si="856"/>
        <v>7269.751348784428</v>
      </c>
      <c r="I6864" s="143">
        <v>1.0047769870265923</v>
      </c>
      <c r="J6864" s="144">
        <v>1.0020555374608495</v>
      </c>
      <c r="K6864" s="145">
        <f t="shared" si="857"/>
        <v>7319.4934865859805</v>
      </c>
      <c r="L6864" s="140">
        <f t="shared" si="858"/>
        <v>7361.532703564214</v>
      </c>
      <c r="N6864" s="140">
        <v>6512.9627576503981</v>
      </c>
      <c r="O6864" s="140">
        <f t="shared" si="859"/>
        <v>7250.7508326739544</v>
      </c>
      <c r="Q6864" s="140">
        <v>4039.8409294642752</v>
      </c>
      <c r="R6864" s="38">
        <f t="shared" si="860"/>
        <v>6994.2924289126231</v>
      </c>
      <c r="S6864" s="38">
        <f t="shared" si="861"/>
        <v>7034.698029633696</v>
      </c>
      <c r="T6864" s="38">
        <f t="shared" si="862"/>
        <v>6265.6505748317859</v>
      </c>
      <c r="U6864" s="32">
        <f t="shared" si="863"/>
        <v>6934.2979197115837</v>
      </c>
      <c r="W6864" s="140">
        <v>6983</v>
      </c>
      <c r="Y6864" s="141" t="s">
        <v>15578</v>
      </c>
      <c r="Z6864" s="141" t="s">
        <v>15578</v>
      </c>
      <c r="AA6864" s="147" t="s">
        <v>15578</v>
      </c>
      <c r="AB6864" s="147" t="s">
        <v>15578</v>
      </c>
    </row>
    <row r="6865" spans="1:28" x14ac:dyDescent="0.2">
      <c r="A6865" s="139" t="s">
        <v>202</v>
      </c>
      <c r="B6865" s="139" t="s">
        <v>447</v>
      </c>
      <c r="C6865" s="138" t="s">
        <v>7408</v>
      </c>
      <c r="D6865" t="s">
        <v>14785</v>
      </c>
      <c r="E6865" s="140">
        <v>10330.566458895189</v>
      </c>
      <c r="F6865" s="140">
        <v>8102.7193434329793</v>
      </c>
      <c r="G6865" s="140">
        <v>4986.4042830382059</v>
      </c>
      <c r="H6865" s="140">
        <f t="shared" si="856"/>
        <v>9822.9565673865673</v>
      </c>
      <c r="I6865" s="143">
        <v>1.0047769870265923</v>
      </c>
      <c r="J6865" s="144">
        <v>1.0020555374608495</v>
      </c>
      <c r="K6865" s="145">
        <f t="shared" si="857"/>
        <v>9890.1686129918562</v>
      </c>
      <c r="L6865" s="140">
        <f t="shared" si="858"/>
        <v>9946.9723993515072</v>
      </c>
      <c r="N6865" s="140">
        <v>9698.1168312349346</v>
      </c>
      <c r="O6865" s="140">
        <f t="shared" si="859"/>
        <v>9914.4839927679768</v>
      </c>
      <c r="Q6865" s="140">
        <v>8208.1207193609462</v>
      </c>
      <c r="R6865" s="38">
        <f t="shared" si="860"/>
        <v>9727.5801019899554</v>
      </c>
      <c r="S6865" s="38">
        <f t="shared" si="861"/>
        <v>9783.7757388721784</v>
      </c>
      <c r="T6865" s="38">
        <f t="shared" si="862"/>
        <v>9549.1172200475357</v>
      </c>
      <c r="U6865" s="32">
        <f t="shared" si="863"/>
        <v>9753.1407748825732</v>
      </c>
      <c r="W6865" s="140">
        <v>12849</v>
      </c>
      <c r="Y6865" s="141" t="s">
        <v>15578</v>
      </c>
      <c r="Z6865" s="141" t="s">
        <v>15578</v>
      </c>
      <c r="AA6865" s="147" t="s">
        <v>15578</v>
      </c>
      <c r="AB6865" s="147" t="s">
        <v>15578</v>
      </c>
    </row>
    <row r="6866" spans="1:28" x14ac:dyDescent="0.2">
      <c r="A6866" s="139" t="s">
        <v>202</v>
      </c>
      <c r="B6866" s="139" t="s">
        <v>447</v>
      </c>
      <c r="C6866" s="138" t="s">
        <v>7409</v>
      </c>
      <c r="D6866" t="s">
        <v>14735</v>
      </c>
      <c r="E6866" s="140">
        <v>5897.0268123575261</v>
      </c>
      <c r="F6866" s="140">
        <v>6149.8488629128533</v>
      </c>
      <c r="G6866" s="140">
        <v>3524.3049274570753</v>
      </c>
      <c r="H6866" s="140">
        <f t="shared" si="856"/>
        <v>5829.0484917657013</v>
      </c>
      <c r="I6866" s="143">
        <v>1.0047769870265923</v>
      </c>
      <c r="J6866" s="144">
        <v>1.0020555374608495</v>
      </c>
      <c r="K6866" s="145">
        <f t="shared" si="857"/>
        <v>5868.9328453588705</v>
      </c>
      <c r="L6866" s="140">
        <f t="shared" si="858"/>
        <v>5902.6408255311162</v>
      </c>
      <c r="N6866" s="140">
        <v>5309.3215869743944</v>
      </c>
      <c r="O6866" s="140">
        <f t="shared" si="859"/>
        <v>5825.1822546743369</v>
      </c>
      <c r="Q6866" s="140">
        <v>3599.82007132122</v>
      </c>
      <c r="R6866" s="38">
        <f t="shared" si="860"/>
        <v>5644.4846885964798</v>
      </c>
      <c r="S6866" s="38">
        <f t="shared" si="861"/>
        <v>5677.0925323378788</v>
      </c>
      <c r="T6866" s="38">
        <f t="shared" si="862"/>
        <v>5138.3714354090771</v>
      </c>
      <c r="U6866" s="32">
        <f t="shared" si="863"/>
        <v>5606.7618173588598</v>
      </c>
      <c r="W6866" s="140">
        <v>5553</v>
      </c>
      <c r="Y6866" s="141" t="s">
        <v>15578</v>
      </c>
      <c r="Z6866" s="141" t="s">
        <v>15578</v>
      </c>
      <c r="AA6866" s="147" t="s">
        <v>15578</v>
      </c>
      <c r="AB6866" s="147" t="s">
        <v>15578</v>
      </c>
    </row>
    <row r="6867" spans="1:28" x14ac:dyDescent="0.2">
      <c r="A6867" s="139" t="s">
        <v>202</v>
      </c>
      <c r="B6867" s="139" t="s">
        <v>447</v>
      </c>
      <c r="C6867" s="138" t="s">
        <v>7410</v>
      </c>
      <c r="D6867" t="s">
        <v>14786</v>
      </c>
      <c r="E6867" s="140">
        <v>2347.316838734796</v>
      </c>
      <c r="F6867" s="140">
        <v>1304.845324601956</v>
      </c>
      <c r="G6867" s="140">
        <v>700.24243626076134</v>
      </c>
      <c r="H6867" s="140">
        <f t="shared" si="856"/>
        <v>2145.7745886267007</v>
      </c>
      <c r="I6867" s="143">
        <v>1.0047769870265923</v>
      </c>
      <c r="J6867" s="144">
        <v>1.0020555374608495</v>
      </c>
      <c r="K6867" s="145">
        <f t="shared" si="857"/>
        <v>2160.4567160004776</v>
      </c>
      <c r="L6867" s="140">
        <f t="shared" si="858"/>
        <v>2172.8652124111209</v>
      </c>
      <c r="N6867" s="140">
        <v>2624.9539146917095</v>
      </c>
      <c r="O6867" s="140">
        <f t="shared" si="859"/>
        <v>2231.8859595966214</v>
      </c>
      <c r="Q6867" s="140">
        <v>1834.4626755132331</v>
      </c>
      <c r="R6867" s="38">
        <f t="shared" si="860"/>
        <v>2129.1125143764193</v>
      </c>
      <c r="S6867" s="38">
        <f t="shared" si="861"/>
        <v>2141.4122674994824</v>
      </c>
      <c r="T6867" s="38">
        <f t="shared" si="862"/>
        <v>2545.9047907738618</v>
      </c>
      <c r="U6867" s="32">
        <f t="shared" si="863"/>
        <v>2194.219273810791</v>
      </c>
      <c r="W6867" s="140">
        <v>2756</v>
      </c>
      <c r="Y6867" s="141" t="s">
        <v>15578</v>
      </c>
      <c r="Z6867" s="141" t="s">
        <v>15578</v>
      </c>
      <c r="AA6867" s="147" t="s">
        <v>15578</v>
      </c>
      <c r="AB6867" s="147" t="s">
        <v>15578</v>
      </c>
    </row>
    <row r="6868" spans="1:28" x14ac:dyDescent="0.2">
      <c r="A6868" s="139" t="s">
        <v>205</v>
      </c>
      <c r="B6868" s="139" t="s">
        <v>439</v>
      </c>
      <c r="C6868" s="138" t="s">
        <v>7411</v>
      </c>
      <c r="D6868" t="s">
        <v>14787</v>
      </c>
      <c r="E6868" s="140">
        <v>11421.018768587142</v>
      </c>
      <c r="F6868" s="140">
        <v>9397.7528938034102</v>
      </c>
      <c r="G6868" s="140">
        <v>8852.4150175356954</v>
      </c>
      <c r="H6868" s="140">
        <f t="shared" si="856"/>
        <v>11056.334847737144</v>
      </c>
      <c r="I6868" s="143">
        <v>1.0721791878768663</v>
      </c>
      <c r="J6868" s="144">
        <v>1.0014216052238281</v>
      </c>
      <c r="K6868" s="145">
        <f t="shared" si="857"/>
        <v>11871.224355269573</v>
      </c>
      <c r="L6868" s="140">
        <f t="shared" si="858"/>
        <v>11939.406255749855</v>
      </c>
      <c r="N6868" s="140">
        <v>11428.241239454152</v>
      </c>
      <c r="O6868" s="140">
        <f t="shared" si="859"/>
        <v>11872.673021663999</v>
      </c>
      <c r="Q6868" s="140">
        <v>7407.4246843364544</v>
      </c>
      <c r="R6868" s="38">
        <f t="shared" si="860"/>
        <v>11479.43962915106</v>
      </c>
      <c r="S6868" s="38">
        <f t="shared" si="861"/>
        <v>11545.755651661038</v>
      </c>
      <c r="T6868" s="38">
        <f t="shared" si="862"/>
        <v>11026.159583942383</v>
      </c>
      <c r="U6868" s="32">
        <f t="shared" si="863"/>
        <v>11477.921733235955</v>
      </c>
      <c r="W6868" s="140">
        <v>12144</v>
      </c>
      <c r="Y6868" s="141" t="s">
        <v>15578</v>
      </c>
      <c r="Z6868" s="141" t="s">
        <v>15578</v>
      </c>
      <c r="AA6868" s="147" t="s">
        <v>15578</v>
      </c>
      <c r="AB6868" s="147" t="s">
        <v>15578</v>
      </c>
    </row>
    <row r="6869" spans="1:28" x14ac:dyDescent="0.2">
      <c r="A6869" s="139" t="s">
        <v>205</v>
      </c>
      <c r="B6869" s="139" t="s">
        <v>439</v>
      </c>
      <c r="C6869" s="138" t="s">
        <v>7412</v>
      </c>
      <c r="D6869" t="s">
        <v>14788</v>
      </c>
      <c r="E6869" s="140">
        <v>2777.9894638790256</v>
      </c>
      <c r="F6869" s="140">
        <v>2875.4594818934679</v>
      </c>
      <c r="G6869" s="140">
        <v>2983.423147360756</v>
      </c>
      <c r="H6869" s="140">
        <f t="shared" si="856"/>
        <v>2799.0015753470752</v>
      </c>
      <c r="I6869" s="143">
        <v>1.0721791878768663</v>
      </c>
      <c r="J6869" s="144">
        <v>1.0014216052238281</v>
      </c>
      <c r="K6869" s="145">
        <f t="shared" si="857"/>
        <v>3005.2975176035538</v>
      </c>
      <c r="L6869" s="140">
        <f t="shared" si="858"/>
        <v>3022.5583232396571</v>
      </c>
      <c r="N6869" s="140">
        <v>2565.044568850602</v>
      </c>
      <c r="O6869" s="140">
        <f t="shared" si="859"/>
        <v>2962.829328696178</v>
      </c>
      <c r="Q6869" s="140">
        <v>2055.8946668506233</v>
      </c>
      <c r="R6869" s="38">
        <f t="shared" si="860"/>
        <v>2925.5098759284501</v>
      </c>
      <c r="S6869" s="38">
        <f t="shared" si="861"/>
        <v>2942.4103680302219</v>
      </c>
      <c r="T6869" s="38">
        <f t="shared" si="862"/>
        <v>2514.1295786506039</v>
      </c>
      <c r="U6869" s="32">
        <f t="shared" si="863"/>
        <v>2886.4977737387308</v>
      </c>
      <c r="W6869" s="140">
        <v>3083</v>
      </c>
      <c r="Y6869" s="141" t="s">
        <v>15578</v>
      </c>
      <c r="Z6869" s="141" t="s">
        <v>15578</v>
      </c>
      <c r="AA6869" s="147" t="s">
        <v>15578</v>
      </c>
      <c r="AB6869" s="147" t="s">
        <v>15578</v>
      </c>
    </row>
    <row r="6870" spans="1:28" x14ac:dyDescent="0.2">
      <c r="A6870" s="139" t="s">
        <v>205</v>
      </c>
      <c r="B6870" s="139" t="s">
        <v>439</v>
      </c>
      <c r="C6870" s="138" t="s">
        <v>7413</v>
      </c>
      <c r="D6870" t="s">
        <v>14789</v>
      </c>
      <c r="E6870" s="140">
        <v>8782.1872512517821</v>
      </c>
      <c r="F6870" s="140">
        <v>8270.4545629238128</v>
      </c>
      <c r="G6870" s="140">
        <v>9164.2057348636063</v>
      </c>
      <c r="H6870" s="140">
        <f t="shared" si="856"/>
        <v>8733.438797239849</v>
      </c>
      <c r="I6870" s="143">
        <v>1.0721791878768663</v>
      </c>
      <c r="J6870" s="144">
        <v>1.0014216052238281</v>
      </c>
      <c r="K6870" s="145">
        <f t="shared" si="857"/>
        <v>9377.1229600801198</v>
      </c>
      <c r="L6870" s="140">
        <f t="shared" si="858"/>
        <v>9430.9800893299562</v>
      </c>
      <c r="N6870" s="140">
        <v>8406.54156180879</v>
      </c>
      <c r="O6870" s="140">
        <f t="shared" si="859"/>
        <v>9297.2383545002558</v>
      </c>
      <c r="Q6870" s="140">
        <v>7407.9820483349522</v>
      </c>
      <c r="R6870" s="38">
        <f t="shared" si="860"/>
        <v>9234.808217842763</v>
      </c>
      <c r="S6870" s="38">
        <f t="shared" si="861"/>
        <v>9288.1571416085717</v>
      </c>
      <c r="T6870" s="38">
        <f t="shared" si="862"/>
        <v>8306.6856104614053</v>
      </c>
      <c r="U6870" s="32">
        <f t="shared" si="863"/>
        <v>9160.0248020535546</v>
      </c>
      <c r="W6870" s="140">
        <v>9660</v>
      </c>
      <c r="Y6870" s="141" t="s">
        <v>15578</v>
      </c>
      <c r="Z6870" s="141" t="s">
        <v>15578</v>
      </c>
      <c r="AA6870" s="147" t="s">
        <v>15578</v>
      </c>
      <c r="AB6870" s="147" t="s">
        <v>15578</v>
      </c>
    </row>
    <row r="6871" spans="1:28" x14ac:dyDescent="0.2">
      <c r="A6871" s="139" t="s">
        <v>205</v>
      </c>
      <c r="B6871" s="139" t="s">
        <v>439</v>
      </c>
      <c r="C6871" s="138" t="s">
        <v>7414</v>
      </c>
      <c r="D6871" t="s">
        <v>14790</v>
      </c>
      <c r="E6871" s="140">
        <v>2214.2645203794709</v>
      </c>
      <c r="F6871" s="140">
        <v>2008.6609588320471</v>
      </c>
      <c r="G6871" s="140">
        <v>4806.8672562302472</v>
      </c>
      <c r="H6871" s="140">
        <f t="shared" si="856"/>
        <v>2297.4955770013403</v>
      </c>
      <c r="I6871" s="143">
        <v>1.0721791878768663</v>
      </c>
      <c r="J6871" s="144">
        <v>1.0014216052238281</v>
      </c>
      <c r="K6871" s="145">
        <f t="shared" si="857"/>
        <v>2466.8288203485909</v>
      </c>
      <c r="L6871" s="140">
        <f t="shared" si="858"/>
        <v>2480.9969526403743</v>
      </c>
      <c r="N6871" s="140">
        <v>1992.4977332009403</v>
      </c>
      <c r="O6871" s="140">
        <f t="shared" si="859"/>
        <v>2417.2227667662155</v>
      </c>
      <c r="Q6871" s="140">
        <v>2197.6276232557325</v>
      </c>
      <c r="R6871" s="38">
        <f t="shared" si="860"/>
        <v>2456.1059641657534</v>
      </c>
      <c r="S6871" s="38">
        <f t="shared" si="861"/>
        <v>2470.2947385021671</v>
      </c>
      <c r="T6871" s="38">
        <f t="shared" si="862"/>
        <v>2013.0107222064196</v>
      </c>
      <c r="U6871" s="32">
        <f t="shared" si="863"/>
        <v>2410.5957365549543</v>
      </c>
      <c r="W6871" s="140">
        <v>2804</v>
      </c>
      <c r="Y6871" s="141" t="s">
        <v>15578</v>
      </c>
      <c r="Z6871" s="141" t="s">
        <v>15578</v>
      </c>
      <c r="AA6871" s="147" t="s">
        <v>15578</v>
      </c>
      <c r="AB6871" s="147" t="s">
        <v>15578</v>
      </c>
    </row>
    <row r="6872" spans="1:28" x14ac:dyDescent="0.2">
      <c r="A6872" s="139" t="s">
        <v>205</v>
      </c>
      <c r="B6872" s="139" t="s">
        <v>439</v>
      </c>
      <c r="C6872" s="138" t="s">
        <v>7415</v>
      </c>
      <c r="D6872" t="s">
        <v>14791</v>
      </c>
      <c r="E6872" s="140">
        <v>16301.448659890202</v>
      </c>
      <c r="F6872" s="140">
        <v>22739.736420105986</v>
      </c>
      <c r="G6872" s="140">
        <v>17621.358793771698</v>
      </c>
      <c r="H6872" s="140">
        <f t="shared" si="856"/>
        <v>17173.011307443121</v>
      </c>
      <c r="I6872" s="143">
        <v>1.0721791878768663</v>
      </c>
      <c r="J6872" s="144">
        <v>1.0014216052238281</v>
      </c>
      <c r="K6872" s="145">
        <f t="shared" si="857"/>
        <v>18438.720687621244</v>
      </c>
      <c r="L6872" s="140">
        <f t="shared" si="858"/>
        <v>18544.622739615486</v>
      </c>
      <c r="N6872" s="140">
        <v>15062.349187513108</v>
      </c>
      <c r="O6872" s="140">
        <f t="shared" si="859"/>
        <v>18090.007559203765</v>
      </c>
      <c r="Q6872" s="140">
        <v>13151.439344178541</v>
      </c>
      <c r="R6872" s="38">
        <f t="shared" si="860"/>
        <v>18006.923137219208</v>
      </c>
      <c r="S6872" s="38">
        <f t="shared" si="861"/>
        <v>18110.948033789144</v>
      </c>
      <c r="T6872" s="38">
        <f t="shared" si="862"/>
        <v>14871.258203179652</v>
      </c>
      <c r="U6872" s="32">
        <f t="shared" si="863"/>
        <v>17688.00246251679</v>
      </c>
      <c r="W6872" s="140">
        <v>18000</v>
      </c>
      <c r="Y6872" s="141" t="s">
        <v>15578</v>
      </c>
      <c r="Z6872" s="141" t="s">
        <v>15578</v>
      </c>
      <c r="AA6872" s="147" t="s">
        <v>15578</v>
      </c>
      <c r="AB6872" s="147" t="s">
        <v>15578</v>
      </c>
    </row>
    <row r="6873" spans="1:28" x14ac:dyDescent="0.2">
      <c r="A6873" s="139" t="s">
        <v>205</v>
      </c>
      <c r="B6873" s="139" t="s">
        <v>439</v>
      </c>
      <c r="C6873" s="138" t="s">
        <v>7416</v>
      </c>
      <c r="D6873" t="s">
        <v>14792</v>
      </c>
      <c r="E6873" s="140">
        <v>9359.3066957995998</v>
      </c>
      <c r="F6873" s="140">
        <v>8762.9859685561187</v>
      </c>
      <c r="G6873" s="140">
        <v>12852.632287888568</v>
      </c>
      <c r="H6873" s="140">
        <f t="shared" si="856"/>
        <v>9430.9907750034508</v>
      </c>
      <c r="I6873" s="143">
        <v>1.0721791878768663</v>
      </c>
      <c r="J6873" s="144">
        <v>1.0014216052238281</v>
      </c>
      <c r="K6873" s="145">
        <f t="shared" si="857"/>
        <v>10126.086892661135</v>
      </c>
      <c r="L6873" s="140">
        <f t="shared" si="858"/>
        <v>10184.245666188452</v>
      </c>
      <c r="N6873" s="140">
        <v>9222.5088400065288</v>
      </c>
      <c r="O6873" s="140">
        <f t="shared" si="859"/>
        <v>10058.689717121979</v>
      </c>
      <c r="Q6873" s="140">
        <v>7610.1069200053962</v>
      </c>
      <c r="R6873" s="38">
        <f t="shared" si="860"/>
        <v>9930.5779734283387</v>
      </c>
      <c r="S6873" s="38">
        <f t="shared" si="861"/>
        <v>9987.9463166313126</v>
      </c>
      <c r="T6873" s="38">
        <f t="shared" si="862"/>
        <v>9061.2686480064167</v>
      </c>
      <c r="U6873" s="32">
        <f t="shared" si="863"/>
        <v>9866.9673845623256</v>
      </c>
      <c r="W6873" s="140">
        <v>10297</v>
      </c>
      <c r="Y6873" s="141" t="s">
        <v>15578</v>
      </c>
      <c r="Z6873" s="141" t="s">
        <v>15578</v>
      </c>
      <c r="AA6873" s="147" t="s">
        <v>15578</v>
      </c>
      <c r="AB6873" s="147" t="s">
        <v>15578</v>
      </c>
    </row>
    <row r="6874" spans="1:28" x14ac:dyDescent="0.2">
      <c r="A6874" s="139" t="s">
        <v>205</v>
      </c>
      <c r="B6874" s="139" t="s">
        <v>439</v>
      </c>
      <c r="C6874" s="138" t="s">
        <v>7417</v>
      </c>
      <c r="D6874" t="s">
        <v>14168</v>
      </c>
      <c r="E6874" s="140">
        <v>9309.9082102895954</v>
      </c>
      <c r="F6874" s="140">
        <v>11398.683657811413</v>
      </c>
      <c r="G6874" s="140">
        <v>11804.67873605593</v>
      </c>
      <c r="H6874" s="140">
        <f t="shared" si="856"/>
        <v>9679.7818296193163</v>
      </c>
      <c r="I6874" s="143">
        <v>1.0721791878768663</v>
      </c>
      <c r="J6874" s="144">
        <v>1.0014216052238281</v>
      </c>
      <c r="K6874" s="145">
        <f t="shared" si="857"/>
        <v>10393.21469474046</v>
      </c>
      <c r="L6874" s="140">
        <f t="shared" si="858"/>
        <v>10452.907706074411</v>
      </c>
      <c r="N6874" s="140">
        <v>8431.8971045689523</v>
      </c>
      <c r="O6874" s="140">
        <f t="shared" si="859"/>
        <v>10189.062236880098</v>
      </c>
      <c r="Q6874" s="140">
        <v>8300.0866072913595</v>
      </c>
      <c r="R6874" s="38">
        <f t="shared" si="860"/>
        <v>10245.076349152085</v>
      </c>
      <c r="S6874" s="38">
        <f t="shared" si="861"/>
        <v>10304.261530287713</v>
      </c>
      <c r="T6874" s="38">
        <f t="shared" si="862"/>
        <v>8418.7160548411921</v>
      </c>
      <c r="U6874" s="32">
        <f t="shared" si="863"/>
        <v>10058.101203228656</v>
      </c>
      <c r="W6874" s="140">
        <v>10372</v>
      </c>
      <c r="Y6874" s="141" t="s">
        <v>15578</v>
      </c>
      <c r="Z6874" s="141" t="s">
        <v>15578</v>
      </c>
      <c r="AA6874" s="147" t="s">
        <v>15578</v>
      </c>
      <c r="AB6874" s="147" t="s">
        <v>15578</v>
      </c>
    </row>
    <row r="6875" spans="1:28" x14ac:dyDescent="0.2">
      <c r="A6875" s="139" t="s">
        <v>205</v>
      </c>
      <c r="B6875" s="139" t="s">
        <v>439</v>
      </c>
      <c r="C6875" s="138" t="s">
        <v>7418</v>
      </c>
      <c r="D6875" t="s">
        <v>14793</v>
      </c>
      <c r="E6875" s="140">
        <v>7166.9122682392817</v>
      </c>
      <c r="F6875" s="140">
        <v>7022.6744735831262</v>
      </c>
      <c r="G6875" s="140">
        <v>7576.1980727568498</v>
      </c>
      <c r="H6875" s="140">
        <f t="shared" si="856"/>
        <v>7165.8858344827313</v>
      </c>
      <c r="I6875" s="143">
        <v>1.0721791878768663</v>
      </c>
      <c r="J6875" s="144">
        <v>1.0014216052238281</v>
      </c>
      <c r="K6875" s="145">
        <f t="shared" si="857"/>
        <v>7694.036008940443</v>
      </c>
      <c r="L6875" s="140">
        <f t="shared" si="858"/>
        <v>7738.22639585874</v>
      </c>
      <c r="N6875" s="140">
        <v>7155.0330509958903</v>
      </c>
      <c r="O6875" s="140">
        <f t="shared" si="859"/>
        <v>7662.0897731256782</v>
      </c>
      <c r="Q6875" s="140">
        <v>4597.9702536342475</v>
      </c>
      <c r="R6875" s="38">
        <f t="shared" si="860"/>
        <v>7418.318039057468</v>
      </c>
      <c r="S6875" s="38">
        <f t="shared" si="861"/>
        <v>7461.1732098634566</v>
      </c>
      <c r="T6875" s="38">
        <f t="shared" si="862"/>
        <v>6899.3267712597262</v>
      </c>
      <c r="U6875" s="32">
        <f t="shared" si="863"/>
        <v>7387.8234525202097</v>
      </c>
      <c r="W6875" s="140">
        <v>7665</v>
      </c>
      <c r="Y6875" s="141" t="s">
        <v>15578</v>
      </c>
      <c r="Z6875" s="141" t="s">
        <v>15578</v>
      </c>
      <c r="AA6875" s="147" t="s">
        <v>15578</v>
      </c>
      <c r="AB6875" s="147" t="s">
        <v>15578</v>
      </c>
    </row>
    <row r="6876" spans="1:28" x14ac:dyDescent="0.2">
      <c r="A6876" s="139" t="s">
        <v>205</v>
      </c>
      <c r="B6876" s="139" t="s">
        <v>439</v>
      </c>
      <c r="C6876" s="138" t="s">
        <v>7419</v>
      </c>
      <c r="D6876" t="s">
        <v>14794</v>
      </c>
      <c r="E6876" s="140">
        <v>6394.5310519626091</v>
      </c>
      <c r="F6876" s="140">
        <v>6174.2286034883518</v>
      </c>
      <c r="G6876" s="140">
        <v>6758.8390914370311</v>
      </c>
      <c r="H6876" s="140">
        <f t="shared" si="856"/>
        <v>6381.9689801120167</v>
      </c>
      <c r="I6876" s="143">
        <v>1.0721791878768663</v>
      </c>
      <c r="J6876" s="144">
        <v>1.0014216052238281</v>
      </c>
      <c r="K6876" s="145">
        <f t="shared" si="857"/>
        <v>6852.3418144111802</v>
      </c>
      <c r="L6876" s="140">
        <f t="shared" si="858"/>
        <v>6891.6979645154161</v>
      </c>
      <c r="N6876" s="140">
        <v>6041.1880741954419</v>
      </c>
      <c r="O6876" s="140">
        <f t="shared" si="859"/>
        <v>6780.6628314494537</v>
      </c>
      <c r="Q6876" s="140">
        <v>6157.5255654767216</v>
      </c>
      <c r="R6876" s="38">
        <f t="shared" si="860"/>
        <v>6828.2432485944637</v>
      </c>
      <c r="S6876" s="38">
        <f t="shared" si="861"/>
        <v>6867.6895933295746</v>
      </c>
      <c r="T6876" s="38">
        <f t="shared" si="862"/>
        <v>6052.8218233235693</v>
      </c>
      <c r="U6876" s="32">
        <f t="shared" si="863"/>
        <v>6761.3075837802899</v>
      </c>
      <c r="W6876" s="140">
        <v>7264</v>
      </c>
      <c r="Y6876" s="141" t="s">
        <v>15578</v>
      </c>
      <c r="Z6876" s="141" t="s">
        <v>15578</v>
      </c>
      <c r="AA6876" s="147" t="s">
        <v>15578</v>
      </c>
      <c r="AB6876" s="147" t="s">
        <v>15578</v>
      </c>
    </row>
    <row r="6877" spans="1:28" x14ac:dyDescent="0.2">
      <c r="A6877" s="139" t="s">
        <v>205</v>
      </c>
      <c r="B6877" s="139" t="s">
        <v>439</v>
      </c>
      <c r="C6877" s="138" t="s">
        <v>7420</v>
      </c>
      <c r="D6877" t="s">
        <v>14795</v>
      </c>
      <c r="E6877" s="140">
        <v>10824.282175961629</v>
      </c>
      <c r="F6877" s="140">
        <v>14679.187893898734</v>
      </c>
      <c r="G6877" s="140">
        <v>1124.5961944224637</v>
      </c>
      <c r="H6877" s="140">
        <f t="shared" si="856"/>
        <v>10903.938811886788</v>
      </c>
      <c r="I6877" s="143">
        <v>1.0721791878768663</v>
      </c>
      <c r="J6877" s="144">
        <v>1.0014216052238281</v>
      </c>
      <c r="K6877" s="145">
        <f t="shared" si="857"/>
        <v>11707.596212910668</v>
      </c>
      <c r="L6877" s="140">
        <f t="shared" si="858"/>
        <v>11774.83832172463</v>
      </c>
      <c r="N6877" s="140">
        <v>10228.430337150645</v>
      </c>
      <c r="O6877" s="140">
        <f t="shared" si="859"/>
        <v>11572.952819515078</v>
      </c>
      <c r="Q6877" s="140">
        <v>9253.0430761500538</v>
      </c>
      <c r="R6877" s="38">
        <f t="shared" si="860"/>
        <v>11530.338975896908</v>
      </c>
      <c r="S6877" s="38">
        <f t="shared" si="861"/>
        <v>11596.949040828256</v>
      </c>
      <c r="T6877" s="38">
        <f t="shared" si="862"/>
        <v>10130.891611050587</v>
      </c>
      <c r="U6877" s="32">
        <f t="shared" si="863"/>
        <v>11405.55340433958</v>
      </c>
      <c r="W6877" s="140">
        <v>12202</v>
      </c>
      <c r="Y6877" s="141" t="s">
        <v>15578</v>
      </c>
      <c r="Z6877" s="141" t="s">
        <v>15578</v>
      </c>
      <c r="AA6877" s="147" t="s">
        <v>15578</v>
      </c>
      <c r="AB6877" s="147" t="s">
        <v>15578</v>
      </c>
    </row>
    <row r="6878" spans="1:28" x14ac:dyDescent="0.2">
      <c r="A6878" s="139" t="s">
        <v>205</v>
      </c>
      <c r="B6878" s="139" t="s">
        <v>439</v>
      </c>
      <c r="C6878" s="138" t="s">
        <v>7421</v>
      </c>
      <c r="D6878" t="s">
        <v>14796</v>
      </c>
      <c r="E6878" s="140">
        <v>8457.1916561567068</v>
      </c>
      <c r="F6878" s="140">
        <v>10960.410472232685</v>
      </c>
      <c r="G6878" s="140">
        <v>2493.8443634405389</v>
      </c>
      <c r="H6878" s="140">
        <f t="shared" si="856"/>
        <v>8523.0487000631401</v>
      </c>
      <c r="I6878" s="143">
        <v>1.0721791878768663</v>
      </c>
      <c r="J6878" s="144">
        <v>1.0014216052238281</v>
      </c>
      <c r="K6878" s="145">
        <f t="shared" si="857"/>
        <v>9151.2263966974679</v>
      </c>
      <c r="L6878" s="140">
        <f t="shared" si="858"/>
        <v>9203.7860981047779</v>
      </c>
      <c r="N6878" s="140">
        <v>8449.5149467820793</v>
      </c>
      <c r="O6878" s="140">
        <f t="shared" si="859"/>
        <v>9105.3150531373594</v>
      </c>
      <c r="Q6878" s="140">
        <v>7800.95555214048</v>
      </c>
      <c r="R6878" s="38">
        <f t="shared" si="860"/>
        <v>9073.6950096470191</v>
      </c>
      <c r="S6878" s="38">
        <f t="shared" si="861"/>
        <v>9126.1131922367313</v>
      </c>
      <c r="T6878" s="38">
        <f t="shared" si="862"/>
        <v>8384.6590073179195</v>
      </c>
      <c r="U6878" s="32">
        <f t="shared" si="863"/>
        <v>9029.31541831102</v>
      </c>
      <c r="W6878" s="140">
        <v>9543</v>
      </c>
      <c r="Y6878" s="141" t="s">
        <v>15578</v>
      </c>
      <c r="Z6878" s="141" t="s">
        <v>15578</v>
      </c>
      <c r="AA6878" s="147" t="s">
        <v>15578</v>
      </c>
      <c r="AB6878" s="147" t="s">
        <v>15578</v>
      </c>
    </row>
    <row r="6879" spans="1:28" x14ac:dyDescent="0.2">
      <c r="A6879" s="139" t="s">
        <v>205</v>
      </c>
      <c r="B6879" s="139" t="s">
        <v>439</v>
      </c>
      <c r="C6879" s="138" t="s">
        <v>7422</v>
      </c>
      <c r="D6879" t="s">
        <v>14797</v>
      </c>
      <c r="E6879" s="140">
        <v>9019.6640564642639</v>
      </c>
      <c r="F6879" s="140">
        <v>7871.8543116805695</v>
      </c>
      <c r="G6879" s="140">
        <v>12998.063510398684</v>
      </c>
      <c r="H6879" s="140">
        <f t="shared" si="856"/>
        <v>9041.9055053121774</v>
      </c>
      <c r="I6879" s="143">
        <v>1.0721791878768663</v>
      </c>
      <c r="J6879" s="144">
        <v>1.0014216052238281</v>
      </c>
      <c r="K6879" s="145">
        <f t="shared" si="857"/>
        <v>9708.3247143764384</v>
      </c>
      <c r="L6879" s="140">
        <f t="shared" si="858"/>
        <v>9764.0840876050333</v>
      </c>
      <c r="N6879" s="140">
        <v>9513.3563514388588</v>
      </c>
      <c r="O6879" s="140">
        <f t="shared" si="859"/>
        <v>9731.3512671341687</v>
      </c>
      <c r="Q6879" s="140">
        <v>11663.086809340828</v>
      </c>
      <c r="R6879" s="38">
        <f t="shared" si="860"/>
        <v>9989.7618430857838</v>
      </c>
      <c r="S6879" s="38">
        <f t="shared" si="861"/>
        <v>10047.472087893646</v>
      </c>
      <c r="T6879" s="38">
        <f t="shared" si="862"/>
        <v>9728.3293972290558</v>
      </c>
      <c r="U6879" s="32">
        <f t="shared" si="863"/>
        <v>10005.807609292884</v>
      </c>
      <c r="W6879" s="140">
        <v>14612</v>
      </c>
      <c r="Y6879" s="141" t="s">
        <v>15578</v>
      </c>
      <c r="Z6879" s="141" t="s">
        <v>15578</v>
      </c>
      <c r="AA6879" s="147" t="s">
        <v>15578</v>
      </c>
      <c r="AB6879" s="147" t="s">
        <v>15578</v>
      </c>
    </row>
    <row r="6880" spans="1:28" x14ac:dyDescent="0.2">
      <c r="A6880" s="139" t="s">
        <v>205</v>
      </c>
      <c r="B6880" s="139" t="s">
        <v>439</v>
      </c>
      <c r="C6880" s="138" t="s">
        <v>7423</v>
      </c>
      <c r="D6880" t="s">
        <v>14798</v>
      </c>
      <c r="E6880" s="140">
        <v>4972.7520347291074</v>
      </c>
      <c r="F6880" s="140">
        <v>6390.9839086950396</v>
      </c>
      <c r="G6880" s="140">
        <v>3042.9380719582432</v>
      </c>
      <c r="H6880" s="140">
        <f t="shared" si="856"/>
        <v>5071.1361417433191</v>
      </c>
      <c r="I6880" s="143">
        <v>1.0721791878768663</v>
      </c>
      <c r="J6880" s="144">
        <v>1.0014216052238281</v>
      </c>
      <c r="K6880" s="145">
        <f t="shared" si="857"/>
        <v>5444.8961345515045</v>
      </c>
      <c r="L6880" s="140">
        <f t="shared" si="858"/>
        <v>5476.1686768993932</v>
      </c>
      <c r="N6880" s="140">
        <v>5144.0034112870817</v>
      </c>
      <c r="O6880" s="140">
        <f t="shared" si="859"/>
        <v>5432.8040848036107</v>
      </c>
      <c r="Q6880" s="140">
        <v>3962.8853592021683</v>
      </c>
      <c r="R6880" s="38">
        <f t="shared" si="860"/>
        <v>5325.902870846744</v>
      </c>
      <c r="S6880" s="38">
        <f t="shared" si="861"/>
        <v>5356.6702868599887</v>
      </c>
      <c r="T6880" s="38">
        <f t="shared" si="862"/>
        <v>5025.8916060785905</v>
      </c>
      <c r="U6880" s="32">
        <f t="shared" si="863"/>
        <v>5313.4867151532226</v>
      </c>
      <c r="W6880" s="140">
        <v>6129</v>
      </c>
      <c r="Y6880" s="141" t="s">
        <v>15578</v>
      </c>
      <c r="Z6880" s="141" t="s">
        <v>15578</v>
      </c>
      <c r="AA6880" s="147" t="s">
        <v>15578</v>
      </c>
      <c r="AB6880" s="147" t="s">
        <v>15578</v>
      </c>
    </row>
    <row r="6881" spans="1:28" x14ac:dyDescent="0.2">
      <c r="A6881" s="139" t="s">
        <v>205</v>
      </c>
      <c r="B6881" s="139" t="s">
        <v>439</v>
      </c>
      <c r="C6881" s="138" t="s">
        <v>7424</v>
      </c>
      <c r="D6881" t="s">
        <v>14799</v>
      </c>
      <c r="E6881" s="140">
        <v>5301.6365591340173</v>
      </c>
      <c r="F6881" s="140">
        <v>4670.3426433116247</v>
      </c>
      <c r="G6881" s="140">
        <v>5687.5078455966095</v>
      </c>
      <c r="H6881" s="140">
        <f t="shared" si="856"/>
        <v>5237.8985261354701</v>
      </c>
      <c r="I6881" s="143">
        <v>1.0721791878768663</v>
      </c>
      <c r="J6881" s="144">
        <v>1.0014216052238281</v>
      </c>
      <c r="K6881" s="145">
        <f t="shared" si="857"/>
        <v>5623.9494742343295</v>
      </c>
      <c r="L6881" s="140">
        <f t="shared" si="858"/>
        <v>5656.2504022500789</v>
      </c>
      <c r="N6881" s="140">
        <v>4891.1810606040208</v>
      </c>
      <c r="O6881" s="140">
        <f t="shared" si="859"/>
        <v>5556.3696399906312</v>
      </c>
      <c r="Q6881" s="140">
        <v>4324.763252232673</v>
      </c>
      <c r="R6881" s="38">
        <f t="shared" si="860"/>
        <v>5525.9058290979001</v>
      </c>
      <c r="S6881" s="38">
        <f t="shared" si="861"/>
        <v>5557.828650001099</v>
      </c>
      <c r="T6881" s="38">
        <f t="shared" si="862"/>
        <v>4834.5392797668856</v>
      </c>
      <c r="U6881" s="32">
        <f t="shared" si="863"/>
        <v>5463.4023154185134</v>
      </c>
      <c r="W6881" s="140">
        <v>6317</v>
      </c>
      <c r="Y6881" s="141" t="s">
        <v>15578</v>
      </c>
      <c r="Z6881" s="141" t="s">
        <v>15578</v>
      </c>
      <c r="AA6881" s="147" t="s">
        <v>15578</v>
      </c>
      <c r="AB6881" s="147" t="s">
        <v>15578</v>
      </c>
    </row>
    <row r="6882" spans="1:28" x14ac:dyDescent="0.2">
      <c r="A6882" s="139" t="s">
        <v>205</v>
      </c>
      <c r="B6882" s="139" t="s">
        <v>439</v>
      </c>
      <c r="C6882" s="138" t="s">
        <v>7425</v>
      </c>
      <c r="D6882" t="s">
        <v>14800</v>
      </c>
      <c r="E6882" s="140">
        <v>2442.9749980079873</v>
      </c>
      <c r="F6882" s="140">
        <v>2155.9855820486323</v>
      </c>
      <c r="G6882" s="140">
        <v>6747.2975799387405</v>
      </c>
      <c r="H6882" s="140">
        <f t="shared" si="856"/>
        <v>2588.0469498313973</v>
      </c>
      <c r="I6882" s="143">
        <v>1.0721791878768663</v>
      </c>
      <c r="J6882" s="144">
        <v>1.0014216052238281</v>
      </c>
      <c r="K6882" s="145">
        <f t="shared" si="857"/>
        <v>2778.7948182220289</v>
      </c>
      <c r="L6882" s="140">
        <f t="shared" si="858"/>
        <v>2794.7547146978318</v>
      </c>
      <c r="N6882" s="140">
        <v>2183.0152594597057</v>
      </c>
      <c r="O6882" s="140">
        <f t="shared" si="859"/>
        <v>2714.8913614468656</v>
      </c>
      <c r="Q6882" s="140">
        <v>3063.4203655702077</v>
      </c>
      <c r="R6882" s="38">
        <f t="shared" si="860"/>
        <v>2829.8358236590275</v>
      </c>
      <c r="S6882" s="38">
        <f t="shared" si="861"/>
        <v>2846.1836125968043</v>
      </c>
      <c r="T6882" s="38">
        <f t="shared" si="862"/>
        <v>2271.0557700707559</v>
      </c>
      <c r="U6882" s="32">
        <f t="shared" si="863"/>
        <v>2771.0999513112261</v>
      </c>
      <c r="W6882" s="140">
        <v>3533</v>
      </c>
      <c r="Y6882" s="141" t="s">
        <v>15578</v>
      </c>
      <c r="Z6882" s="141" t="s">
        <v>15578</v>
      </c>
      <c r="AA6882" s="147" t="s">
        <v>15578</v>
      </c>
      <c r="AB6882" s="147" t="s">
        <v>15578</v>
      </c>
    </row>
    <row r="6883" spans="1:28" x14ac:dyDescent="0.2">
      <c r="A6883" s="139" t="s">
        <v>205</v>
      </c>
      <c r="B6883" s="139" t="s">
        <v>439</v>
      </c>
      <c r="C6883" s="138" t="s">
        <v>7426</v>
      </c>
      <c r="D6883" t="s">
        <v>14801</v>
      </c>
      <c r="E6883" s="140">
        <v>11658.987178880903</v>
      </c>
      <c r="F6883" s="140">
        <v>15223.848075630825</v>
      </c>
      <c r="G6883" s="140">
        <v>10792.081285226388</v>
      </c>
      <c r="H6883" s="140">
        <f t="shared" si="856"/>
        <v>12074.218723815653</v>
      </c>
      <c r="I6883" s="143">
        <v>1.0721791878768663</v>
      </c>
      <c r="J6883" s="144">
        <v>1.0014216052238281</v>
      </c>
      <c r="K6883" s="145">
        <f t="shared" si="857"/>
        <v>12964.129737292486</v>
      </c>
      <c r="L6883" s="140">
        <f t="shared" si="858"/>
        <v>13038.588695956607</v>
      </c>
      <c r="N6883" s="140">
        <v>10360.496603008036</v>
      </c>
      <c r="O6883" s="140">
        <f t="shared" si="859"/>
        <v>12688.960413807443</v>
      </c>
      <c r="Q6883" s="140">
        <v>10568.62060863865</v>
      </c>
      <c r="R6883" s="38">
        <f t="shared" si="860"/>
        <v>12802.473155248977</v>
      </c>
      <c r="S6883" s="38">
        <f t="shared" si="861"/>
        <v>12876.432261736272</v>
      </c>
      <c r="T6883" s="38">
        <f t="shared" si="862"/>
        <v>10381.309003571097</v>
      </c>
      <c r="U6883" s="32">
        <f t="shared" si="863"/>
        <v>12550.690790485281</v>
      </c>
      <c r="W6883" s="140">
        <v>13320</v>
      </c>
      <c r="Y6883" s="141" t="s">
        <v>15578</v>
      </c>
      <c r="Z6883" s="141" t="s">
        <v>15578</v>
      </c>
      <c r="AA6883" s="147" t="s">
        <v>15578</v>
      </c>
      <c r="AB6883" s="147" t="s">
        <v>15578</v>
      </c>
    </row>
    <row r="6884" spans="1:28" x14ac:dyDescent="0.2">
      <c r="A6884" s="139" t="s">
        <v>205</v>
      </c>
      <c r="B6884" s="139" t="s">
        <v>439</v>
      </c>
      <c r="C6884" s="138" t="s">
        <v>7427</v>
      </c>
      <c r="D6884" t="s">
        <v>14802</v>
      </c>
      <c r="E6884" s="140">
        <v>4177.0933059635381</v>
      </c>
      <c r="F6884" s="140">
        <v>4615.6826745011003</v>
      </c>
      <c r="G6884" s="140">
        <v>1994.4008692928023</v>
      </c>
      <c r="H6884" s="140">
        <f t="shared" si="856"/>
        <v>4140.6676670766474</v>
      </c>
      <c r="I6884" s="143">
        <v>1.0721791878768663</v>
      </c>
      <c r="J6884" s="144">
        <v>1.0014216052238281</v>
      </c>
      <c r="K6884" s="145">
        <f t="shared" si="857"/>
        <v>4445.8489665350417</v>
      </c>
      <c r="L6884" s="140">
        <f t="shared" si="858"/>
        <v>4471.3835215830304</v>
      </c>
      <c r="N6884" s="140">
        <v>3988.6654587106418</v>
      </c>
      <c r="O6884" s="140">
        <f t="shared" si="859"/>
        <v>4408.3640729506169</v>
      </c>
      <c r="Q6884" s="140">
        <v>3624.9302246569591</v>
      </c>
      <c r="R6884" s="38">
        <f t="shared" si="860"/>
        <v>4390.4740618157794</v>
      </c>
      <c r="S6884" s="38">
        <f t="shared" si="861"/>
        <v>4415.8375626589277</v>
      </c>
      <c r="T6884" s="38">
        <f t="shared" si="862"/>
        <v>3952.2919353052735</v>
      </c>
      <c r="U6884" s="32">
        <f t="shared" si="863"/>
        <v>4355.321099533503</v>
      </c>
      <c r="W6884" s="140">
        <v>5093</v>
      </c>
      <c r="Y6884" s="141" t="s">
        <v>15578</v>
      </c>
      <c r="Z6884" s="141" t="s">
        <v>15578</v>
      </c>
      <c r="AA6884" s="147" t="s">
        <v>15578</v>
      </c>
      <c r="AB6884" s="147" t="s">
        <v>15578</v>
      </c>
    </row>
    <row r="6885" spans="1:28" x14ac:dyDescent="0.2">
      <c r="A6885" s="139" t="s">
        <v>206</v>
      </c>
      <c r="B6885" s="139" t="s">
        <v>440</v>
      </c>
      <c r="C6885" s="138" t="s">
        <v>7428</v>
      </c>
      <c r="D6885" t="s">
        <v>14803</v>
      </c>
      <c r="E6885" s="140">
        <v>9467.4666311282908</v>
      </c>
      <c r="F6885" s="140">
        <v>8604.2344374863205</v>
      </c>
      <c r="G6885" s="140">
        <v>14860.436375385952</v>
      </c>
      <c r="H6885" s="140">
        <f t="shared" si="856"/>
        <v>9585.4016150323005</v>
      </c>
      <c r="I6885" s="143">
        <v>1.0554523323481402</v>
      </c>
      <c r="J6885" s="144">
        <v>0.9998457368203737</v>
      </c>
      <c r="K6885" s="145">
        <f t="shared" si="857"/>
        <v>10115.373820596807</v>
      </c>
      <c r="L6885" s="140">
        <f t="shared" si="858"/>
        <v>10173.47106402483</v>
      </c>
      <c r="N6885" s="140">
        <v>9736.7997593814671</v>
      </c>
      <c r="O6885" s="140">
        <f t="shared" si="859"/>
        <v>10116.463077440545</v>
      </c>
      <c r="Q6885" s="140">
        <v>7244.0366994811766</v>
      </c>
      <c r="R6885" s="38">
        <f t="shared" si="860"/>
        <v>9868.2920359996169</v>
      </c>
      <c r="S6885" s="38">
        <f t="shared" si="861"/>
        <v>9925.3005571414087</v>
      </c>
      <c r="T6885" s="38">
        <f t="shared" si="862"/>
        <v>9487.523453391439</v>
      </c>
      <c r="U6885" s="32">
        <f t="shared" si="863"/>
        <v>9868.1482070966358</v>
      </c>
      <c r="W6885" s="140">
        <v>11548</v>
      </c>
      <c r="Y6885" s="141" t="s">
        <v>15578</v>
      </c>
      <c r="Z6885" s="141" t="s">
        <v>15578</v>
      </c>
      <c r="AA6885" s="147" t="s">
        <v>15578</v>
      </c>
      <c r="AB6885" s="147" t="s">
        <v>15578</v>
      </c>
    </row>
    <row r="6886" spans="1:28" x14ac:dyDescent="0.2">
      <c r="A6886" s="139" t="s">
        <v>206</v>
      </c>
      <c r="B6886" s="139" t="s">
        <v>440</v>
      </c>
      <c r="C6886" s="138" t="s">
        <v>7429</v>
      </c>
      <c r="D6886" t="s">
        <v>14804</v>
      </c>
      <c r="E6886" s="140">
        <v>20935.749283251298</v>
      </c>
      <c r="F6886" s="140">
        <v>26575.968992977923</v>
      </c>
      <c r="G6886" s="140">
        <v>9916.3325412345785</v>
      </c>
      <c r="H6886" s="140">
        <f t="shared" si="856"/>
        <v>21186.027443411771</v>
      </c>
      <c r="I6886" s="143">
        <v>1.0554523323481402</v>
      </c>
      <c r="J6886" s="144">
        <v>0.9998457368203737</v>
      </c>
      <c r="K6886" s="145">
        <f t="shared" si="857"/>
        <v>22357.392623742533</v>
      </c>
      <c r="L6886" s="140">
        <f t="shared" si="858"/>
        <v>22485.801410675613</v>
      </c>
      <c r="N6886" s="140">
        <v>21561.660625604265</v>
      </c>
      <c r="O6886" s="140">
        <f t="shared" si="859"/>
        <v>22365.153671936823</v>
      </c>
      <c r="Q6886" s="140">
        <v>14106.180931933932</v>
      </c>
      <c r="R6886" s="38">
        <f t="shared" si="860"/>
        <v>21610.263844665231</v>
      </c>
      <c r="S6886" s="38">
        <f t="shared" si="861"/>
        <v>21735.10502070401</v>
      </c>
      <c r="T6886" s="38">
        <f t="shared" si="862"/>
        <v>20816.11265623723</v>
      </c>
      <c r="U6886" s="32">
        <f t="shared" si="863"/>
        <v>21615.129414733357</v>
      </c>
      <c r="W6886" s="140">
        <v>23260</v>
      </c>
      <c r="Y6886" s="141" t="s">
        <v>15578</v>
      </c>
      <c r="Z6886" s="141" t="s">
        <v>15578</v>
      </c>
      <c r="AA6886" s="147" t="s">
        <v>15578</v>
      </c>
      <c r="AB6886" s="147" t="s">
        <v>15578</v>
      </c>
    </row>
    <row r="6887" spans="1:28" x14ac:dyDescent="0.2">
      <c r="A6887" s="139" t="s">
        <v>206</v>
      </c>
      <c r="B6887" s="139" t="s">
        <v>440</v>
      </c>
      <c r="C6887" s="138" t="s">
        <v>7430</v>
      </c>
      <c r="D6887" t="s">
        <v>14805</v>
      </c>
      <c r="E6887" s="140">
        <v>12359.799256540768</v>
      </c>
      <c r="F6887" s="140">
        <v>10042.466485221739</v>
      </c>
      <c r="G6887" s="140">
        <v>6407.8439119474951</v>
      </c>
      <c r="H6887" s="140">
        <f t="shared" si="856"/>
        <v>11815.228265447993</v>
      </c>
      <c r="I6887" s="143">
        <v>1.0554523323481402</v>
      </c>
      <c r="J6887" s="144">
        <v>0.9998457368203737</v>
      </c>
      <c r="K6887" s="145">
        <f t="shared" si="857"/>
        <v>12468.486504859431</v>
      </c>
      <c r="L6887" s="140">
        <f t="shared" si="858"/>
        <v>12540.098756517087</v>
      </c>
      <c r="N6887" s="140">
        <v>12612.150141176497</v>
      </c>
      <c r="O6887" s="140">
        <f t="shared" si="859"/>
        <v>12549.50515516606</v>
      </c>
      <c r="Q6887" s="140">
        <v>9245.4057742337518</v>
      </c>
      <c r="R6887" s="38">
        <f t="shared" si="860"/>
        <v>12197.295831842213</v>
      </c>
      <c r="S6887" s="38">
        <f t="shared" si="861"/>
        <v>12267.758865847045</v>
      </c>
      <c r="T6887" s="38">
        <f t="shared" si="862"/>
        <v>12275.475704482222</v>
      </c>
      <c r="U6887" s="32">
        <f t="shared" si="863"/>
        <v>12268.766308810915</v>
      </c>
      <c r="W6887" s="140">
        <v>15241</v>
      </c>
      <c r="Y6887" s="141" t="s">
        <v>15578</v>
      </c>
      <c r="Z6887" s="141" t="s">
        <v>15578</v>
      </c>
      <c r="AA6887" s="147" t="s">
        <v>15578</v>
      </c>
      <c r="AB6887" s="147" t="s">
        <v>15578</v>
      </c>
    </row>
    <row r="6888" spans="1:28" x14ac:dyDescent="0.2">
      <c r="A6888" s="139" t="s">
        <v>206</v>
      </c>
      <c r="B6888" s="139" t="s">
        <v>440</v>
      </c>
      <c r="C6888" s="138" t="s">
        <v>7431</v>
      </c>
      <c r="D6888" t="s">
        <v>14759</v>
      </c>
      <c r="E6888" s="140">
        <v>11314.944113855856</v>
      </c>
      <c r="F6888" s="140">
        <v>15754.134999644288</v>
      </c>
      <c r="G6888" s="140">
        <v>15142.909486082106</v>
      </c>
      <c r="H6888" s="140">
        <f t="shared" si="856"/>
        <v>12038.884536473781</v>
      </c>
      <c r="I6888" s="143">
        <v>1.0554523323481402</v>
      </c>
      <c r="J6888" s="144">
        <v>0.9998457368203737</v>
      </c>
      <c r="K6888" s="145">
        <f t="shared" si="857"/>
        <v>12704.508622618025</v>
      </c>
      <c r="L6888" s="140">
        <f t="shared" si="858"/>
        <v>12777.476457833245</v>
      </c>
      <c r="N6888" s="140">
        <v>11214.489210234637</v>
      </c>
      <c r="O6888" s="140">
        <f t="shared" si="859"/>
        <v>12573.426512038703</v>
      </c>
      <c r="Q6888" s="140">
        <v>11160.526825851954</v>
      </c>
      <c r="R6888" s="38">
        <f t="shared" si="860"/>
        <v>12611.816454381593</v>
      </c>
      <c r="S6888" s="38">
        <f t="shared" si="861"/>
        <v>12684.674148737735</v>
      </c>
      <c r="T6888" s="38">
        <f t="shared" si="862"/>
        <v>11209.092971796368</v>
      </c>
      <c r="U6888" s="32">
        <f t="shared" si="863"/>
        <v>12492.035175110192</v>
      </c>
      <c r="W6888" s="140">
        <v>13959</v>
      </c>
      <c r="Y6888" s="141" t="s">
        <v>15578</v>
      </c>
      <c r="Z6888" s="141" t="s">
        <v>15578</v>
      </c>
      <c r="AA6888" s="147" t="s">
        <v>15578</v>
      </c>
      <c r="AB6888" s="147" t="s">
        <v>15578</v>
      </c>
    </row>
    <row r="6889" spans="1:28" x14ac:dyDescent="0.2">
      <c r="A6889" s="139" t="s">
        <v>206</v>
      </c>
      <c r="B6889" s="139" t="s">
        <v>440</v>
      </c>
      <c r="C6889" s="138" t="s">
        <v>7432</v>
      </c>
      <c r="D6889" t="s">
        <v>14806</v>
      </c>
      <c r="E6889" s="140">
        <v>19008.585462012477</v>
      </c>
      <c r="F6889" s="140">
        <v>26386.116707410438</v>
      </c>
      <c r="G6889" s="140">
        <v>26202.262370503344</v>
      </c>
      <c r="H6889" s="140">
        <f t="shared" si="856"/>
        <v>20246.778000031736</v>
      </c>
      <c r="I6889" s="143">
        <v>1.0554523323481402</v>
      </c>
      <c r="J6889" s="144">
        <v>0.9998457368203737</v>
      </c>
      <c r="K6889" s="145">
        <f t="shared" si="857"/>
        <v>21366.212534253449</v>
      </c>
      <c r="L6889" s="140">
        <f t="shared" si="858"/>
        <v>21488.928518136301</v>
      </c>
      <c r="N6889" s="140">
        <v>19955.722332584588</v>
      </c>
      <c r="O6889" s="140">
        <f t="shared" si="859"/>
        <v>21288.766527349522</v>
      </c>
      <c r="Q6889" s="140">
        <v>17168.857582315806</v>
      </c>
      <c r="R6889" s="38">
        <f t="shared" si="860"/>
        <v>21041.40281979748</v>
      </c>
      <c r="S6889" s="38">
        <f t="shared" si="861"/>
        <v>21162.957720395218</v>
      </c>
      <c r="T6889" s="38">
        <f t="shared" si="862"/>
        <v>19677.035857557708</v>
      </c>
      <c r="U6889" s="32">
        <f t="shared" si="863"/>
        <v>20968.968757252514</v>
      </c>
      <c r="W6889" s="140">
        <v>26753</v>
      </c>
      <c r="Y6889" s="141" t="s">
        <v>15578</v>
      </c>
      <c r="Z6889" s="141" t="s">
        <v>15578</v>
      </c>
      <c r="AA6889" s="147" t="s">
        <v>15578</v>
      </c>
      <c r="AB6889" s="147" t="s">
        <v>15578</v>
      </c>
    </row>
    <row r="6890" spans="1:28" x14ac:dyDescent="0.2">
      <c r="A6890" s="139" t="s">
        <v>206</v>
      </c>
      <c r="B6890" s="139" t="s">
        <v>440</v>
      </c>
      <c r="C6890" s="138" t="s">
        <v>7433</v>
      </c>
      <c r="D6890" t="s">
        <v>14807</v>
      </c>
      <c r="E6890" s="140">
        <v>9681.1225200291883</v>
      </c>
      <c r="F6890" s="140">
        <v>10801.864509975529</v>
      </c>
      <c r="G6890" s="140">
        <v>16887.278030596975</v>
      </c>
      <c r="H6890" s="140">
        <f t="shared" si="856"/>
        <v>10126.918506354104</v>
      </c>
      <c r="I6890" s="143">
        <v>1.0554523323481402</v>
      </c>
      <c r="J6890" s="144">
        <v>0.9998457368203737</v>
      </c>
      <c r="K6890" s="145">
        <f t="shared" si="857"/>
        <v>10686.830918158294</v>
      </c>
      <c r="L6890" s="140">
        <f t="shared" si="858"/>
        <v>10748.210302483383</v>
      </c>
      <c r="N6890" s="140">
        <v>9268.465096144475</v>
      </c>
      <c r="O6890" s="140">
        <f t="shared" si="859"/>
        <v>10555.027709594608</v>
      </c>
      <c r="Q6890" s="140">
        <v>8983.6505636772072</v>
      </c>
      <c r="R6890" s="38">
        <f t="shared" si="860"/>
        <v>10566.183050893707</v>
      </c>
      <c r="S6890" s="38">
        <f t="shared" si="861"/>
        <v>10627.223245858295</v>
      </c>
      <c r="T6890" s="38">
        <f t="shared" si="862"/>
        <v>9239.9836428977487</v>
      </c>
      <c r="U6890" s="32">
        <f t="shared" si="863"/>
        <v>10446.117375530146</v>
      </c>
      <c r="W6890" s="140">
        <v>11170</v>
      </c>
      <c r="Y6890" s="141" t="s">
        <v>15578</v>
      </c>
      <c r="Z6890" s="141" t="s">
        <v>15578</v>
      </c>
      <c r="AA6890" s="147" t="s">
        <v>15578</v>
      </c>
      <c r="AB6890" s="147" t="s">
        <v>15578</v>
      </c>
    </row>
    <row r="6891" spans="1:28" x14ac:dyDescent="0.2">
      <c r="A6891" s="139" t="s">
        <v>206</v>
      </c>
      <c r="B6891" s="139" t="s">
        <v>440</v>
      </c>
      <c r="C6891" s="138" t="s">
        <v>7434</v>
      </c>
      <c r="D6891" t="s">
        <v>14808</v>
      </c>
      <c r="E6891" s="140">
        <v>6614.3061534757062</v>
      </c>
      <c r="F6891" s="140">
        <v>8098.1452958330847</v>
      </c>
      <c r="G6891" s="140">
        <v>2064.0511448291136</v>
      </c>
      <c r="H6891" s="140">
        <f t="shared" si="856"/>
        <v>6610.543999929906</v>
      </c>
      <c r="I6891" s="143">
        <v>1.0554523323481402</v>
      </c>
      <c r="J6891" s="144">
        <v>0.9998457368203737</v>
      </c>
      <c r="K6891" s="145">
        <f t="shared" si="857"/>
        <v>6976.0377710129924</v>
      </c>
      <c r="L6891" s="140">
        <f t="shared" si="858"/>
        <v>7016.1043638778438</v>
      </c>
      <c r="N6891" s="140">
        <v>6703.2949375890066</v>
      </c>
      <c r="O6891" s="140">
        <f t="shared" si="859"/>
        <v>6975.2667008858225</v>
      </c>
      <c r="Q6891" s="140">
        <v>4197.8855079030509</v>
      </c>
      <c r="R6891" s="38">
        <f t="shared" si="860"/>
        <v>6721.4324500422363</v>
      </c>
      <c r="S6891" s="38">
        <f t="shared" si="861"/>
        <v>6760.2617553094015</v>
      </c>
      <c r="T6891" s="38">
        <f t="shared" si="862"/>
        <v>6452.7539946204106</v>
      </c>
      <c r="U6891" s="32">
        <f t="shared" si="863"/>
        <v>6720.116231411881</v>
      </c>
      <c r="W6891" s="140">
        <v>6741</v>
      </c>
      <c r="Y6891" s="141" t="s">
        <v>15578</v>
      </c>
      <c r="Z6891" s="141" t="s">
        <v>15578</v>
      </c>
      <c r="AA6891" s="147" t="s">
        <v>15578</v>
      </c>
      <c r="AB6891" s="147" t="s">
        <v>15578</v>
      </c>
    </row>
    <row r="6892" spans="1:28" x14ac:dyDescent="0.2">
      <c r="A6892" s="139" t="s">
        <v>206</v>
      </c>
      <c r="B6892" s="139" t="s">
        <v>440</v>
      </c>
      <c r="C6892" s="138" t="s">
        <v>7435</v>
      </c>
      <c r="D6892" t="s">
        <v>14809</v>
      </c>
      <c r="E6892" s="140">
        <v>13833.901688729113</v>
      </c>
      <c r="F6892" s="140">
        <v>14710.660974247587</v>
      </c>
      <c r="G6892" s="140">
        <v>15138.880009581721</v>
      </c>
      <c r="H6892" s="140">
        <f t="shared" si="856"/>
        <v>14000.022702244532</v>
      </c>
      <c r="I6892" s="143">
        <v>1.0554523323481402</v>
      </c>
      <c r="J6892" s="144">
        <v>0.9998457368203737</v>
      </c>
      <c r="K6892" s="145">
        <f t="shared" si="857"/>
        <v>14774.077166256333</v>
      </c>
      <c r="L6892" s="140">
        <f t="shared" si="858"/>
        <v>14858.931485313198</v>
      </c>
      <c r="N6892" s="140">
        <v>13733.042537513569</v>
      </c>
      <c r="O6892" s="140">
        <f t="shared" si="859"/>
        <v>14711.945270856131</v>
      </c>
      <c r="Q6892" s="140">
        <v>10842.632565789361</v>
      </c>
      <c r="R6892" s="38">
        <f t="shared" si="860"/>
        <v>14440.881095706485</v>
      </c>
      <c r="S6892" s="38">
        <f t="shared" si="861"/>
        <v>14524.305184925517</v>
      </c>
      <c r="T6892" s="38">
        <f t="shared" si="862"/>
        <v>13444.001540341147</v>
      </c>
      <c r="U6892" s="32">
        <f t="shared" si="863"/>
        <v>14383.270188985678</v>
      </c>
      <c r="W6892" s="140">
        <v>15452</v>
      </c>
      <c r="Y6892" s="141" t="s">
        <v>15578</v>
      </c>
      <c r="Z6892" s="141" t="s">
        <v>15578</v>
      </c>
      <c r="AA6892" s="147" t="s">
        <v>15578</v>
      </c>
      <c r="AB6892" s="147" t="s">
        <v>15578</v>
      </c>
    </row>
    <row r="6893" spans="1:28" x14ac:dyDescent="0.2">
      <c r="A6893" s="139" t="s">
        <v>206</v>
      </c>
      <c r="B6893" s="139" t="s">
        <v>440</v>
      </c>
      <c r="C6893" s="138" t="s">
        <v>7436</v>
      </c>
      <c r="D6893" t="s">
        <v>14769</v>
      </c>
      <c r="E6893" s="140">
        <v>9380.7511797016432</v>
      </c>
      <c r="F6893" s="140">
        <v>11088.533242859035</v>
      </c>
      <c r="G6893" s="140">
        <v>1339.8377379169424</v>
      </c>
      <c r="H6893" s="140">
        <f t="shared" si="856"/>
        <v>9258.225957428258</v>
      </c>
      <c r="I6893" s="143">
        <v>1.0554523323481402</v>
      </c>
      <c r="J6893" s="144">
        <v>0.9998457368203737</v>
      </c>
      <c r="K6893" s="145">
        <f t="shared" si="857"/>
        <v>9770.1087795917065</v>
      </c>
      <c r="L6893" s="140">
        <f t="shared" si="858"/>
        <v>9826.2230071183694</v>
      </c>
      <c r="N6893" s="140">
        <v>10250.201211577967</v>
      </c>
      <c r="O6893" s="140">
        <f t="shared" si="859"/>
        <v>9881.5738935513618</v>
      </c>
      <c r="Q6893" s="140">
        <v>7298.6066101899505</v>
      </c>
      <c r="R6893" s="38">
        <f t="shared" si="860"/>
        <v>9563.3122045551099</v>
      </c>
      <c r="S6893" s="38">
        <f t="shared" si="861"/>
        <v>9618.5588758139329</v>
      </c>
      <c r="T6893" s="38">
        <f t="shared" si="862"/>
        <v>9955.0417514391647</v>
      </c>
      <c r="U6893" s="32">
        <f t="shared" si="863"/>
        <v>9662.4871373129354</v>
      </c>
      <c r="W6893" s="140">
        <v>12583</v>
      </c>
      <c r="Y6893" s="141" t="s">
        <v>15578</v>
      </c>
      <c r="Z6893" s="141" t="s">
        <v>15578</v>
      </c>
      <c r="AA6893" s="147" t="s">
        <v>15578</v>
      </c>
      <c r="AB6893" s="147" t="s">
        <v>15578</v>
      </c>
    </row>
    <row r="6894" spans="1:28" x14ac:dyDescent="0.2">
      <c r="A6894" s="139" t="s">
        <v>206</v>
      </c>
      <c r="B6894" s="139" t="s">
        <v>440</v>
      </c>
      <c r="C6894" s="138" t="s">
        <v>7437</v>
      </c>
      <c r="D6894" t="s">
        <v>9829</v>
      </c>
      <c r="E6894" s="140">
        <v>5775.9167626892286</v>
      </c>
      <c r="F6894" s="140">
        <v>4741.5066594600585</v>
      </c>
      <c r="G6894" s="140">
        <v>5453.5523780819185</v>
      </c>
      <c r="H6894" s="140">
        <f t="shared" si="856"/>
        <v>5631.2372502395365</v>
      </c>
      <c r="I6894" s="143">
        <v>1.0554523323481402</v>
      </c>
      <c r="J6894" s="144">
        <v>0.9998457368203737</v>
      </c>
      <c r="K6894" s="145">
        <f t="shared" si="857"/>
        <v>5942.5856261788576</v>
      </c>
      <c r="L6894" s="140">
        <f t="shared" si="858"/>
        <v>5976.7166281407417</v>
      </c>
      <c r="N6894" s="140">
        <v>5962.9521793439553</v>
      </c>
      <c r="O6894" s="140">
        <f t="shared" si="859"/>
        <v>5974.9196620841149</v>
      </c>
      <c r="Q6894" s="140">
        <v>4251.2997179317354</v>
      </c>
      <c r="R6894" s="38">
        <f t="shared" si="860"/>
        <v>5796.9622652705903</v>
      </c>
      <c r="S6894" s="38">
        <f t="shared" si="861"/>
        <v>5830.4509626715462</v>
      </c>
      <c r="T6894" s="38">
        <f t="shared" si="862"/>
        <v>5791.7869332027331</v>
      </c>
      <c r="U6894" s="32">
        <f t="shared" si="863"/>
        <v>5825.4033251240025</v>
      </c>
      <c r="W6894" s="140">
        <v>6756</v>
      </c>
      <c r="Y6894" s="141" t="s">
        <v>15578</v>
      </c>
      <c r="Z6894" s="141" t="s">
        <v>15578</v>
      </c>
      <c r="AA6894" s="147" t="s">
        <v>15578</v>
      </c>
      <c r="AB6894" s="147" t="s">
        <v>15578</v>
      </c>
    </row>
    <row r="6895" spans="1:28" x14ac:dyDescent="0.2">
      <c r="A6895" s="139" t="s">
        <v>206</v>
      </c>
      <c r="B6895" s="139" t="s">
        <v>440</v>
      </c>
      <c r="C6895" s="138" t="s">
        <v>7438</v>
      </c>
      <c r="D6895" t="s">
        <v>14810</v>
      </c>
      <c r="E6895" s="140">
        <v>7905.801227504604</v>
      </c>
      <c r="F6895" s="140">
        <v>8144.7426109152748</v>
      </c>
      <c r="G6895" s="140">
        <v>13294.518071106544</v>
      </c>
      <c r="H6895" s="140">
        <f t="shared" si="856"/>
        <v>8163.2353354375555</v>
      </c>
      <c r="I6895" s="143">
        <v>1.0554523323481402</v>
      </c>
      <c r="J6895" s="144">
        <v>0.9998457368203737</v>
      </c>
      <c r="K6895" s="145">
        <f t="shared" si="857"/>
        <v>8614.5766572742177</v>
      </c>
      <c r="L6895" s="140">
        <f t="shared" si="858"/>
        <v>8664.0541324484857</v>
      </c>
      <c r="N6895" s="140">
        <v>8745.7559943625547</v>
      </c>
      <c r="O6895" s="140">
        <f t="shared" si="859"/>
        <v>8674.7204130086702</v>
      </c>
      <c r="Q6895" s="140">
        <v>6894.902019226578</v>
      </c>
      <c r="R6895" s="38">
        <f t="shared" si="860"/>
        <v>8480.7307722726837</v>
      </c>
      <c r="S6895" s="38">
        <f t="shared" si="861"/>
        <v>8529.7234366329631</v>
      </c>
      <c r="T6895" s="38">
        <f t="shared" si="862"/>
        <v>8560.6705968489568</v>
      </c>
      <c r="U6895" s="32">
        <f t="shared" si="863"/>
        <v>8533.7636272194632</v>
      </c>
      <c r="W6895" s="140">
        <v>11966</v>
      </c>
      <c r="Y6895" s="141" t="s">
        <v>15578</v>
      </c>
      <c r="Z6895" s="141" t="s">
        <v>15578</v>
      </c>
      <c r="AA6895" s="147" t="s">
        <v>15578</v>
      </c>
      <c r="AB6895" s="147" t="s">
        <v>15578</v>
      </c>
    </row>
    <row r="6896" spans="1:28" x14ac:dyDescent="0.2">
      <c r="A6896" s="139" t="s">
        <v>206</v>
      </c>
      <c r="B6896" s="139" t="s">
        <v>440</v>
      </c>
      <c r="C6896" s="138" t="s">
        <v>7439</v>
      </c>
      <c r="D6896" t="s">
        <v>14811</v>
      </c>
      <c r="E6896" s="140">
        <v>1671.2130056286637</v>
      </c>
      <c r="F6896" s="140">
        <v>1856.7874529262679</v>
      </c>
      <c r="G6896" s="140">
        <v>303.70733346872464</v>
      </c>
      <c r="H6896" s="140">
        <f t="shared" si="856"/>
        <v>1637.0857448781651</v>
      </c>
      <c r="I6896" s="143">
        <v>1.0554523323481402</v>
      </c>
      <c r="J6896" s="144">
        <v>0.9998457368203737</v>
      </c>
      <c r="K6896" s="145">
        <f t="shared" si="857"/>
        <v>1727.5994215874086</v>
      </c>
      <c r="L6896" s="140">
        <f t="shared" si="858"/>
        <v>1737.5218195058826</v>
      </c>
      <c r="N6896" s="140">
        <v>1833.1241727068193</v>
      </c>
      <c r="O6896" s="140">
        <f t="shared" si="859"/>
        <v>1750.0028266404281</v>
      </c>
      <c r="Q6896" s="140">
        <v>1578.3045293831346</v>
      </c>
      <c r="R6896" s="38">
        <f t="shared" si="860"/>
        <v>1721.3963015488196</v>
      </c>
      <c r="S6896" s="38">
        <f t="shared" si="861"/>
        <v>1731.3407029804202</v>
      </c>
      <c r="T6896" s="38">
        <f t="shared" si="862"/>
        <v>1807.642208374451</v>
      </c>
      <c r="U6896" s="32">
        <f t="shared" si="863"/>
        <v>1741.3019602226752</v>
      </c>
      <c r="W6896" s="140">
        <v>2069</v>
      </c>
      <c r="Y6896" s="141" t="s">
        <v>15578</v>
      </c>
      <c r="Z6896" s="141" t="s">
        <v>15578</v>
      </c>
      <c r="AA6896" s="147" t="s">
        <v>15578</v>
      </c>
      <c r="AB6896" s="147" t="s">
        <v>15578</v>
      </c>
    </row>
    <row r="6897" spans="1:28" x14ac:dyDescent="0.2">
      <c r="A6897" s="139" t="s">
        <v>206</v>
      </c>
      <c r="B6897" s="139" t="s">
        <v>440</v>
      </c>
      <c r="C6897" s="138" t="s">
        <v>7440</v>
      </c>
      <c r="D6897" t="s">
        <v>14812</v>
      </c>
      <c r="E6897" s="140">
        <v>1785.5766516868962</v>
      </c>
      <c r="F6897" s="140">
        <v>1914.7168404020699</v>
      </c>
      <c r="G6897" s="140">
        <v>1794.8225524004638</v>
      </c>
      <c r="H6897" s="140">
        <f t="shared" si="856"/>
        <v>1802.33232764071</v>
      </c>
      <c r="I6897" s="143">
        <v>1.0554523323481402</v>
      </c>
      <c r="J6897" s="144">
        <v>0.9998457368203737</v>
      </c>
      <c r="K6897" s="145">
        <f t="shared" si="857"/>
        <v>1901.9824077523233</v>
      </c>
      <c r="L6897" s="140">
        <f t="shared" si="858"/>
        <v>1912.9063673507326</v>
      </c>
      <c r="N6897" s="140">
        <v>1576.9551323799801</v>
      </c>
      <c r="O6897" s="140">
        <f t="shared" si="859"/>
        <v>1869.0475122060639</v>
      </c>
      <c r="Q6897" s="140">
        <v>1402.3841917020584</v>
      </c>
      <c r="R6897" s="38">
        <f t="shared" si="860"/>
        <v>1859.7763003157213</v>
      </c>
      <c r="S6897" s="38">
        <f t="shared" si="861"/>
        <v>1870.5201145592375</v>
      </c>
      <c r="T6897" s="38">
        <f t="shared" si="862"/>
        <v>1559.4980383121879</v>
      </c>
      <c r="U6897" s="32">
        <f t="shared" si="863"/>
        <v>1829.9157923572338</v>
      </c>
      <c r="W6897" s="140">
        <v>2131</v>
      </c>
      <c r="Y6897" s="141" t="s">
        <v>15578</v>
      </c>
      <c r="Z6897" s="141" t="s">
        <v>15578</v>
      </c>
      <c r="AA6897" s="147" t="s">
        <v>15578</v>
      </c>
      <c r="AB6897" s="147" t="s">
        <v>15578</v>
      </c>
    </row>
    <row r="6898" spans="1:28" x14ac:dyDescent="0.2">
      <c r="A6898" s="139" t="s">
        <v>159</v>
      </c>
      <c r="B6898" s="139" t="s">
        <v>403</v>
      </c>
      <c r="C6898" s="138" t="s">
        <v>7441</v>
      </c>
      <c r="D6898" t="s">
        <v>14813</v>
      </c>
      <c r="E6898" s="140">
        <v>6732.8342182852621</v>
      </c>
      <c r="F6898" s="140">
        <v>3691.0792876131445</v>
      </c>
      <c r="G6898" s="140">
        <v>7727.1988051329827</v>
      </c>
      <c r="H6898" s="140">
        <f t="shared" si="856"/>
        <v>6389.2686898585825</v>
      </c>
      <c r="I6898" s="143">
        <v>0.99534813381661047</v>
      </c>
      <c r="J6898" s="144">
        <v>0.99978332106751333</v>
      </c>
      <c r="K6898" s="145">
        <f t="shared" si="857"/>
        <v>6358.1686871207557</v>
      </c>
      <c r="L6898" s="140">
        <f t="shared" si="858"/>
        <v>6394.6865737083908</v>
      </c>
      <c r="N6898" s="140">
        <v>6075.9304898427872</v>
      </c>
      <c r="O6898" s="140">
        <f t="shared" si="859"/>
        <v>6353.0725671102</v>
      </c>
      <c r="Q6898" s="140">
        <v>4332.3460667468016</v>
      </c>
      <c r="R6898" s="38">
        <f t="shared" si="860"/>
        <v>6153.4776395387662</v>
      </c>
      <c r="S6898" s="38">
        <f t="shared" si="861"/>
        <v>6189.0259045099956</v>
      </c>
      <c r="T6898" s="38">
        <f t="shared" si="862"/>
        <v>5901.5720475331891</v>
      </c>
      <c r="U6898" s="32">
        <f t="shared" si="863"/>
        <v>6151.4984428978369</v>
      </c>
      <c r="W6898" s="140">
        <v>6509</v>
      </c>
      <c r="Y6898" s="141" t="s">
        <v>15578</v>
      </c>
      <c r="Z6898" s="141" t="s">
        <v>15578</v>
      </c>
      <c r="AA6898" s="147" t="s">
        <v>15578</v>
      </c>
      <c r="AB6898" s="147" t="s">
        <v>15578</v>
      </c>
    </row>
    <row r="6899" spans="1:28" x14ac:dyDescent="0.2">
      <c r="A6899" s="139" t="s">
        <v>159</v>
      </c>
      <c r="B6899" s="139" t="s">
        <v>403</v>
      </c>
      <c r="C6899" s="138" t="s">
        <v>7442</v>
      </c>
      <c r="D6899" t="s">
        <v>14814</v>
      </c>
      <c r="E6899" s="140">
        <v>5658.4076264693122</v>
      </c>
      <c r="F6899" s="140">
        <v>6780.4451016435069</v>
      </c>
      <c r="G6899" s="140">
        <v>5037.3140087091761</v>
      </c>
      <c r="H6899" s="140">
        <f t="shared" si="856"/>
        <v>5774.4221285457725</v>
      </c>
      <c r="I6899" s="143">
        <v>0.99534813381661047</v>
      </c>
      <c r="J6899" s="144">
        <v>0.99978332106751333</v>
      </c>
      <c r="K6899" s="145">
        <f t="shared" si="857"/>
        <v>5746.314914289439</v>
      </c>
      <c r="L6899" s="140">
        <f t="shared" si="858"/>
        <v>5779.3186432974353</v>
      </c>
      <c r="N6899" s="140">
        <v>5728.4820946364198</v>
      </c>
      <c r="O6899" s="140">
        <f t="shared" si="859"/>
        <v>5772.6818681000686</v>
      </c>
      <c r="Q6899" s="140">
        <v>4231.9840308902403</v>
      </c>
      <c r="R6899" s="38">
        <f t="shared" si="860"/>
        <v>5592.8218919987676</v>
      </c>
      <c r="S6899" s="38">
        <f t="shared" si="861"/>
        <v>5625.1312829155704</v>
      </c>
      <c r="T6899" s="38">
        <f t="shared" si="862"/>
        <v>5578.8322882618022</v>
      </c>
      <c r="U6899" s="32">
        <f t="shared" si="863"/>
        <v>5619.0868910857844</v>
      </c>
      <c r="W6899" s="140">
        <v>6060</v>
      </c>
      <c r="Y6899" s="141" t="s">
        <v>15578</v>
      </c>
      <c r="Z6899" s="141" t="s">
        <v>15578</v>
      </c>
      <c r="AA6899" s="147" t="s">
        <v>15578</v>
      </c>
      <c r="AB6899" s="147" t="s">
        <v>15578</v>
      </c>
    </row>
    <row r="6900" spans="1:28" x14ac:dyDescent="0.2">
      <c r="A6900" s="139" t="s">
        <v>159</v>
      </c>
      <c r="B6900" s="139" t="s">
        <v>403</v>
      </c>
      <c r="C6900" s="138" t="s">
        <v>7443</v>
      </c>
      <c r="D6900" t="s">
        <v>14815</v>
      </c>
      <c r="E6900" s="140">
        <v>14422.167474330021</v>
      </c>
      <c r="F6900" s="140">
        <v>9685.6917992551425</v>
      </c>
      <c r="G6900" s="140">
        <v>4531.593412936556</v>
      </c>
      <c r="H6900" s="140">
        <f t="shared" si="856"/>
        <v>13404.992211704855</v>
      </c>
      <c r="I6900" s="143">
        <v>0.99534813381661047</v>
      </c>
      <c r="J6900" s="144">
        <v>0.99978332106751333</v>
      </c>
      <c r="K6900" s="145">
        <f t="shared" si="857"/>
        <v>13339.742914058899</v>
      </c>
      <c r="L6900" s="140">
        <f t="shared" si="858"/>
        <v>13416.359191923715</v>
      </c>
      <c r="N6900" s="140">
        <v>12956.545525859861</v>
      </c>
      <c r="O6900" s="140">
        <f t="shared" si="859"/>
        <v>13356.329941026068</v>
      </c>
      <c r="Q6900" s="140">
        <v>8494.7674922257374</v>
      </c>
      <c r="R6900" s="38">
        <f t="shared" si="860"/>
        <v>12851.110512236879</v>
      </c>
      <c r="S6900" s="38">
        <f t="shared" si="861"/>
        <v>12925.350593768691</v>
      </c>
      <c r="T6900" s="38">
        <f t="shared" si="862"/>
        <v>12510.367722496449</v>
      </c>
      <c r="U6900" s="32">
        <f t="shared" si="863"/>
        <v>12871.174059367106</v>
      </c>
      <c r="W6900" s="140">
        <v>12582</v>
      </c>
      <c r="Y6900" s="141" t="s">
        <v>15578</v>
      </c>
      <c r="Z6900" s="141" t="s">
        <v>15578</v>
      </c>
      <c r="AA6900" s="147" t="s">
        <v>15578</v>
      </c>
      <c r="AB6900" s="147" t="s">
        <v>15578</v>
      </c>
    </row>
    <row r="6901" spans="1:28" x14ac:dyDescent="0.2">
      <c r="A6901" s="139" t="s">
        <v>159</v>
      </c>
      <c r="B6901" s="139" t="s">
        <v>403</v>
      </c>
      <c r="C6901" s="138" t="s">
        <v>7444</v>
      </c>
      <c r="D6901" t="s">
        <v>14816</v>
      </c>
      <c r="E6901" s="140">
        <v>6401.1848226429465</v>
      </c>
      <c r="F6901" s="140">
        <v>3655.8645534331577</v>
      </c>
      <c r="G6901" s="140">
        <v>5958.8195661426826</v>
      </c>
      <c r="H6901" s="140">
        <f t="shared" si="856"/>
        <v>6034.6233039040299</v>
      </c>
      <c r="I6901" s="143">
        <v>0.99534813381661047</v>
      </c>
      <c r="J6901" s="144">
        <v>0.99978332106751333</v>
      </c>
      <c r="K6901" s="145">
        <f t="shared" si="857"/>
        <v>6005.2495507590011</v>
      </c>
      <c r="L6901" s="140">
        <f t="shared" si="858"/>
        <v>6039.7404604558897</v>
      </c>
      <c r="N6901" s="140">
        <v>6096.1435037060155</v>
      </c>
      <c r="O6901" s="140">
        <f t="shared" si="859"/>
        <v>6047.1039485045076</v>
      </c>
      <c r="Q6901" s="140">
        <v>3369.3986453074585</v>
      </c>
      <c r="R6901" s="38">
        <f t="shared" si="860"/>
        <v>5740.0243929044191</v>
      </c>
      <c r="S6901" s="38">
        <f t="shared" si="861"/>
        <v>5773.1841636898353</v>
      </c>
      <c r="T6901" s="38">
        <f t="shared" si="862"/>
        <v>5823.4690178661594</v>
      </c>
      <c r="U6901" s="32">
        <f t="shared" si="863"/>
        <v>5779.7489144801766</v>
      </c>
      <c r="W6901" s="140">
        <v>6342</v>
      </c>
      <c r="Y6901" s="141" t="s">
        <v>15578</v>
      </c>
      <c r="Z6901" s="141" t="s">
        <v>15578</v>
      </c>
      <c r="AA6901" s="147" t="s">
        <v>15578</v>
      </c>
      <c r="AB6901" s="147" t="s">
        <v>15578</v>
      </c>
    </row>
    <row r="6902" spans="1:28" x14ac:dyDescent="0.2">
      <c r="A6902" s="139" t="s">
        <v>159</v>
      </c>
      <c r="B6902" s="139" t="s">
        <v>403</v>
      </c>
      <c r="C6902" s="138" t="s">
        <v>7445</v>
      </c>
      <c r="D6902" t="s">
        <v>14817</v>
      </c>
      <c r="E6902" s="140">
        <v>6053.1629475422733</v>
      </c>
      <c r="F6902" s="140">
        <v>2916.7738243674708</v>
      </c>
      <c r="G6902" s="140">
        <v>1616.8428195820848</v>
      </c>
      <c r="H6902" s="140">
        <f t="shared" si="856"/>
        <v>5468.6822626447156</v>
      </c>
      <c r="I6902" s="143">
        <v>0.99534813381661047</v>
      </c>
      <c r="J6902" s="144">
        <v>0.99978332106751333</v>
      </c>
      <c r="K6902" s="145">
        <f t="shared" si="857"/>
        <v>5442.0632485452597</v>
      </c>
      <c r="L6902" s="140">
        <f t="shared" si="858"/>
        <v>5473.3195203261057</v>
      </c>
      <c r="N6902" s="140">
        <v>6026.041426078621</v>
      </c>
      <c r="O6902" s="140">
        <f t="shared" si="859"/>
        <v>5545.4780584597584</v>
      </c>
      <c r="Q6902" s="140">
        <v>4519.8301748427857</v>
      </c>
      <c r="R6902" s="38">
        <f t="shared" si="860"/>
        <v>5347.6398970442151</v>
      </c>
      <c r="S6902" s="38">
        <f t="shared" si="861"/>
        <v>5378.5328865318797</v>
      </c>
      <c r="T6902" s="38">
        <f t="shared" si="862"/>
        <v>5875.4203009550374</v>
      </c>
      <c r="U6902" s="32">
        <f t="shared" si="863"/>
        <v>5443.402161783365</v>
      </c>
      <c r="W6902" s="140">
        <v>6650</v>
      </c>
      <c r="Y6902" s="141" t="s">
        <v>15578</v>
      </c>
      <c r="Z6902" s="141" t="s">
        <v>15578</v>
      </c>
      <c r="AA6902" s="147" t="s">
        <v>15578</v>
      </c>
      <c r="AB6902" s="147" t="s">
        <v>15578</v>
      </c>
    </row>
    <row r="6903" spans="1:28" x14ac:dyDescent="0.2">
      <c r="A6903" s="139" t="s">
        <v>159</v>
      </c>
      <c r="B6903" s="139" t="s">
        <v>403</v>
      </c>
      <c r="C6903" s="138" t="s">
        <v>7446</v>
      </c>
      <c r="D6903" t="s">
        <v>14818</v>
      </c>
      <c r="E6903" s="140">
        <v>10496.936095893838</v>
      </c>
      <c r="F6903" s="140">
        <v>10600.10912311124</v>
      </c>
      <c r="G6903" s="140">
        <v>8950.4303075206808</v>
      </c>
      <c r="H6903" s="140">
        <f t="shared" si="856"/>
        <v>10444.820632701265</v>
      </c>
      <c r="I6903" s="143">
        <v>0.99534813381661047</v>
      </c>
      <c r="J6903" s="144">
        <v>0.99978332106751333</v>
      </c>
      <c r="K6903" s="145">
        <f t="shared" si="857"/>
        <v>10393.980080199739</v>
      </c>
      <c r="L6903" s="140">
        <f t="shared" si="858"/>
        <v>10453.677487494348</v>
      </c>
      <c r="N6903" s="140">
        <v>10090.481379198218</v>
      </c>
      <c r="O6903" s="140">
        <f t="shared" si="859"/>
        <v>10406.261779960918</v>
      </c>
      <c r="Q6903" s="140">
        <v>9015.5030519216507</v>
      </c>
      <c r="R6903" s="38">
        <f t="shared" si="860"/>
        <v>10251.744047764774</v>
      </c>
      <c r="S6903" s="38">
        <f t="shared" si="861"/>
        <v>10310.967747788569</v>
      </c>
      <c r="T6903" s="38">
        <f t="shared" si="862"/>
        <v>9982.9835464705611</v>
      </c>
      <c r="U6903" s="32">
        <f t="shared" si="863"/>
        <v>10268.148998881161</v>
      </c>
      <c r="W6903" s="140">
        <v>11715</v>
      </c>
      <c r="Y6903" s="141" t="s">
        <v>15578</v>
      </c>
      <c r="Z6903" s="141" t="s">
        <v>15578</v>
      </c>
      <c r="AA6903" s="147" t="s">
        <v>15578</v>
      </c>
      <c r="AB6903" s="147" t="s">
        <v>15578</v>
      </c>
    </row>
    <row r="6904" spans="1:28" x14ac:dyDescent="0.2">
      <c r="A6904" s="139" t="s">
        <v>159</v>
      </c>
      <c r="B6904" s="139" t="s">
        <v>403</v>
      </c>
      <c r="C6904" s="138" t="s">
        <v>7447</v>
      </c>
      <c r="D6904" t="s">
        <v>14819</v>
      </c>
      <c r="E6904" s="140">
        <v>11268.087576337912</v>
      </c>
      <c r="F6904" s="140">
        <v>7761.3559627285358</v>
      </c>
      <c r="G6904" s="140">
        <v>6017.2065096361839</v>
      </c>
      <c r="H6904" s="140">
        <f t="shared" si="856"/>
        <v>10602.336842557253</v>
      </c>
      <c r="I6904" s="143">
        <v>0.99534813381661047</v>
      </c>
      <c r="J6904" s="144">
        <v>0.99978332106751333</v>
      </c>
      <c r="K6904" s="145">
        <f t="shared" si="857"/>
        <v>10550.72957405182</v>
      </c>
      <c r="L6904" s="140">
        <f t="shared" si="858"/>
        <v>10611.327265771211</v>
      </c>
      <c r="N6904" s="140">
        <v>10757.097813403592</v>
      </c>
      <c r="O6904" s="140">
        <f t="shared" si="859"/>
        <v>10630.357793620064</v>
      </c>
      <c r="Q6904" s="140">
        <v>6176.0622663628656</v>
      </c>
      <c r="R6904" s="38">
        <f t="shared" si="860"/>
        <v>10110.256622027935</v>
      </c>
      <c r="S6904" s="38">
        <f t="shared" si="861"/>
        <v>10168.662957823755</v>
      </c>
      <c r="T6904" s="38">
        <f t="shared" si="862"/>
        <v>10298.994258699518</v>
      </c>
      <c r="U6904" s="32">
        <f t="shared" si="863"/>
        <v>10185.677872641449</v>
      </c>
      <c r="W6904" s="140">
        <v>9714</v>
      </c>
      <c r="Y6904" s="141" t="s">
        <v>15578</v>
      </c>
      <c r="Z6904" s="141" t="s">
        <v>15578</v>
      </c>
      <c r="AA6904" s="147" t="s">
        <v>15578</v>
      </c>
      <c r="AB6904" s="147" t="s">
        <v>15578</v>
      </c>
    </row>
    <row r="6905" spans="1:28" x14ac:dyDescent="0.2">
      <c r="A6905" s="139" t="s">
        <v>159</v>
      </c>
      <c r="B6905" s="139" t="s">
        <v>403</v>
      </c>
      <c r="C6905" s="138" t="s">
        <v>7448</v>
      </c>
      <c r="D6905" t="s">
        <v>14820</v>
      </c>
      <c r="E6905" s="140">
        <v>7358.3817409881021</v>
      </c>
      <c r="F6905" s="140">
        <v>10421.073179686098</v>
      </c>
      <c r="G6905" s="140">
        <v>5317.7060003118686</v>
      </c>
      <c r="H6905" s="140">
        <f t="shared" si="856"/>
        <v>7660.494912847239</v>
      </c>
      <c r="I6905" s="143">
        <v>0.99534813381661047</v>
      </c>
      <c r="J6905" s="144">
        <v>0.99978332106751333</v>
      </c>
      <c r="K6905" s="145">
        <f t="shared" si="857"/>
        <v>7623.2071692372692</v>
      </c>
      <c r="L6905" s="140">
        <f t="shared" si="858"/>
        <v>7666.990753558357</v>
      </c>
      <c r="N6905" s="140">
        <v>6703.6258904359547</v>
      </c>
      <c r="O6905" s="140">
        <f t="shared" si="859"/>
        <v>7541.2222622270856</v>
      </c>
      <c r="Q6905" s="140">
        <v>4709.8317941278583</v>
      </c>
      <c r="R6905" s="38">
        <f t="shared" si="860"/>
        <v>7329.5771036014021</v>
      </c>
      <c r="S6905" s="38">
        <f t="shared" si="861"/>
        <v>7371.919623436318</v>
      </c>
      <c r="T6905" s="38">
        <f t="shared" si="862"/>
        <v>6504.2464808051454</v>
      </c>
      <c r="U6905" s="32">
        <f t="shared" si="863"/>
        <v>7258.6438062514426</v>
      </c>
      <c r="W6905" s="140">
        <v>6444</v>
      </c>
      <c r="Y6905" s="141" t="s">
        <v>15578</v>
      </c>
      <c r="Z6905" s="141" t="s">
        <v>15578</v>
      </c>
      <c r="AA6905" s="147" t="s">
        <v>15578</v>
      </c>
      <c r="AB6905" s="147" t="s">
        <v>15578</v>
      </c>
    </row>
    <row r="6906" spans="1:28" x14ac:dyDescent="0.2">
      <c r="A6906" s="139" t="s">
        <v>159</v>
      </c>
      <c r="B6906" s="139" t="s">
        <v>403</v>
      </c>
      <c r="C6906" s="138" t="s">
        <v>7449</v>
      </c>
      <c r="D6906" t="s">
        <v>14821</v>
      </c>
      <c r="E6906" s="140">
        <v>8914.6507128397352</v>
      </c>
      <c r="F6906" s="140">
        <v>4434.7724683332444</v>
      </c>
      <c r="G6906" s="140">
        <v>6725.4134772588368</v>
      </c>
      <c r="H6906" s="140">
        <f t="shared" si="856"/>
        <v>8254.6320502428698</v>
      </c>
      <c r="I6906" s="143">
        <v>0.99534813381661047</v>
      </c>
      <c r="J6906" s="144">
        <v>0.99978332106751333</v>
      </c>
      <c r="K6906" s="145">
        <f t="shared" si="857"/>
        <v>8214.4523220417705</v>
      </c>
      <c r="L6906" s="140">
        <f t="shared" si="858"/>
        <v>8261.6316991607655</v>
      </c>
      <c r="N6906" s="140">
        <v>8457.1857813916286</v>
      </c>
      <c r="O6906" s="140">
        <f t="shared" si="859"/>
        <v>8287.1615299002133</v>
      </c>
      <c r="Q6906" s="140">
        <v>6745.839580186529</v>
      </c>
      <c r="R6906" s="38">
        <f t="shared" si="860"/>
        <v>8064.3074853767775</v>
      </c>
      <c r="S6906" s="38">
        <f t="shared" si="861"/>
        <v>8110.8944978098198</v>
      </c>
      <c r="T6906" s="38">
        <f t="shared" si="862"/>
        <v>8286.0511612711198</v>
      </c>
      <c r="U6906" s="32">
        <f t="shared" si="863"/>
        <v>8133.7614199422578</v>
      </c>
      <c r="W6906" s="140">
        <v>8409</v>
      </c>
      <c r="Y6906" s="141" t="s">
        <v>15578</v>
      </c>
      <c r="Z6906" s="141" t="s">
        <v>15578</v>
      </c>
      <c r="AA6906" s="147" t="s">
        <v>15578</v>
      </c>
      <c r="AB6906" s="147" t="s">
        <v>15578</v>
      </c>
    </row>
    <row r="6907" spans="1:28" x14ac:dyDescent="0.2">
      <c r="A6907" s="139" t="s">
        <v>159</v>
      </c>
      <c r="B6907" s="139" t="s">
        <v>403</v>
      </c>
      <c r="C6907" s="138" t="s">
        <v>7450</v>
      </c>
      <c r="D6907" t="s">
        <v>14822</v>
      </c>
      <c r="E6907" s="140">
        <v>8657.2691751995499</v>
      </c>
      <c r="F6907" s="140">
        <v>6371.0893766428417</v>
      </c>
      <c r="G6907" s="140">
        <v>6219.1173861274228</v>
      </c>
      <c r="H6907" s="140">
        <f t="shared" si="856"/>
        <v>8264.7651888669843</v>
      </c>
      <c r="I6907" s="143">
        <v>0.99534813381661047</v>
      </c>
      <c r="J6907" s="144">
        <v>0.99978332106751333</v>
      </c>
      <c r="K6907" s="145">
        <f t="shared" si="857"/>
        <v>8224.5361372371426</v>
      </c>
      <c r="L6907" s="140">
        <f t="shared" si="858"/>
        <v>8271.7734303438683</v>
      </c>
      <c r="N6907" s="140">
        <v>7741.7101729208962</v>
      </c>
      <c r="O6907" s="140">
        <f t="shared" si="859"/>
        <v>8202.5730071727812</v>
      </c>
      <c r="Q6907" s="140">
        <v>4862.1720452282825</v>
      </c>
      <c r="R6907" s="38">
        <f t="shared" si="860"/>
        <v>7885.9330477280946</v>
      </c>
      <c r="S6907" s="38">
        <f t="shared" si="861"/>
        <v>7931.4896019153994</v>
      </c>
      <c r="T6907" s="38">
        <f t="shared" si="862"/>
        <v>7453.7563601516349</v>
      </c>
      <c r="U6907" s="32">
        <f t="shared" si="863"/>
        <v>7869.1209279317054</v>
      </c>
      <c r="W6907" s="140">
        <v>6954</v>
      </c>
      <c r="Y6907" s="141" t="s">
        <v>15578</v>
      </c>
      <c r="Z6907" s="141" t="s">
        <v>15578</v>
      </c>
      <c r="AA6907" s="147" t="s">
        <v>15578</v>
      </c>
      <c r="AB6907" s="147" t="s">
        <v>15578</v>
      </c>
    </row>
    <row r="6908" spans="1:28" x14ac:dyDescent="0.2">
      <c r="A6908" s="139" t="s">
        <v>159</v>
      </c>
      <c r="B6908" s="139" t="s">
        <v>403</v>
      </c>
      <c r="C6908" s="138" t="s">
        <v>7451</v>
      </c>
      <c r="D6908" t="s">
        <v>14823</v>
      </c>
      <c r="E6908" s="140">
        <v>9319.3456959821797</v>
      </c>
      <c r="F6908" s="140">
        <v>8706.2355105726056</v>
      </c>
      <c r="G6908" s="140">
        <v>7141.1492108863577</v>
      </c>
      <c r="H6908" s="140">
        <f t="shared" si="856"/>
        <v>9149.8277487553405</v>
      </c>
      <c r="I6908" s="143">
        <v>0.99534813381661047</v>
      </c>
      <c r="J6908" s="144">
        <v>0.99978332106751333</v>
      </c>
      <c r="K6908" s="145">
        <f t="shared" si="857"/>
        <v>9105.2906222312049</v>
      </c>
      <c r="L6908" s="140">
        <f t="shared" si="858"/>
        <v>9157.5864933620906</v>
      </c>
      <c r="N6908" s="140">
        <v>8783.2208119264233</v>
      </c>
      <c r="O6908" s="140">
        <f t="shared" si="859"/>
        <v>9108.7125840441149</v>
      </c>
      <c r="Q6908" s="140">
        <v>5995.4220851707314</v>
      </c>
      <c r="R6908" s="38">
        <f t="shared" si="860"/>
        <v>8791.3854745495228</v>
      </c>
      <c r="S6908" s="38">
        <f t="shared" si="861"/>
        <v>8842.1727721754105</v>
      </c>
      <c r="T6908" s="38">
        <f t="shared" si="862"/>
        <v>8504.4409392508551</v>
      </c>
      <c r="U6908" s="32">
        <f t="shared" si="863"/>
        <v>8798.0814577342808</v>
      </c>
      <c r="W6908" s="140">
        <v>8780</v>
      </c>
      <c r="Y6908" s="141" t="s">
        <v>15578</v>
      </c>
      <c r="Z6908" s="141" t="s">
        <v>15578</v>
      </c>
      <c r="AA6908" s="147" t="s">
        <v>15578</v>
      </c>
      <c r="AB6908" s="147" t="s">
        <v>15578</v>
      </c>
    </row>
    <row r="6909" spans="1:28" x14ac:dyDescent="0.2">
      <c r="A6909" s="139" t="s">
        <v>159</v>
      </c>
      <c r="B6909" s="139" t="s">
        <v>403</v>
      </c>
      <c r="C6909" s="138" t="s">
        <v>7452</v>
      </c>
      <c r="D6909" t="s">
        <v>14824</v>
      </c>
      <c r="E6909" s="140">
        <v>11402.111792780799</v>
      </c>
      <c r="F6909" s="140">
        <v>13427.083370644728</v>
      </c>
      <c r="G6909" s="140">
        <v>5244.6648749632286</v>
      </c>
      <c r="H6909" s="140">
        <f t="shared" si="856"/>
        <v>11399.178618268643</v>
      </c>
      <c r="I6909" s="143">
        <v>0.99534813381661047</v>
      </c>
      <c r="J6909" s="144">
        <v>0.99978332106751333</v>
      </c>
      <c r="K6909" s="145">
        <f t="shared" si="857"/>
        <v>11343.692692813695</v>
      </c>
      <c r="L6909" s="140">
        <f t="shared" si="858"/>
        <v>11408.844736369927</v>
      </c>
      <c r="N6909" s="140">
        <v>11809.898881179777</v>
      </c>
      <c r="O6909" s="140">
        <f t="shared" si="859"/>
        <v>11461.202858059569</v>
      </c>
      <c r="Q6909" s="140">
        <v>8662.6746632174254</v>
      </c>
      <c r="R6909" s="38">
        <f t="shared" si="860"/>
        <v>11071.374300776033</v>
      </c>
      <c r="S6909" s="38">
        <f t="shared" si="861"/>
        <v>11135.332954775327</v>
      </c>
      <c r="T6909" s="38">
        <f t="shared" si="862"/>
        <v>11495.176459383541</v>
      </c>
      <c r="U6909" s="32">
        <f t="shared" si="863"/>
        <v>11182.310975691771</v>
      </c>
      <c r="W6909" s="140">
        <v>11573</v>
      </c>
      <c r="Y6909" s="141" t="s">
        <v>15578</v>
      </c>
      <c r="Z6909" s="141" t="s">
        <v>15578</v>
      </c>
      <c r="AA6909" s="147" t="s">
        <v>15578</v>
      </c>
      <c r="AB6909" s="147" t="s">
        <v>15578</v>
      </c>
    </row>
    <row r="6910" spans="1:28" x14ac:dyDescent="0.2">
      <c r="A6910" s="139" t="s">
        <v>159</v>
      </c>
      <c r="B6910" s="139" t="s">
        <v>403</v>
      </c>
      <c r="C6910" s="138" t="s">
        <v>7453</v>
      </c>
      <c r="D6910" t="s">
        <v>14825</v>
      </c>
      <c r="E6910" s="140">
        <v>7746.8343105703862</v>
      </c>
      <c r="F6910" s="140">
        <v>9685.8379894242989</v>
      </c>
      <c r="G6910" s="140">
        <v>10900.777227974197</v>
      </c>
      <c r="H6910" s="140">
        <f t="shared" si="856"/>
        <v>8125.5137610607708</v>
      </c>
      <c r="I6910" s="143">
        <v>0.99534813381661047</v>
      </c>
      <c r="J6910" s="144">
        <v>0.99978332106751333</v>
      </c>
      <c r="K6910" s="145">
        <f t="shared" si="857"/>
        <v>8085.9625209295891</v>
      </c>
      <c r="L6910" s="140">
        <f t="shared" si="858"/>
        <v>8132.4039220344876</v>
      </c>
      <c r="N6910" s="140">
        <v>7203.9761317700877</v>
      </c>
      <c r="O6910" s="140">
        <f t="shared" si="859"/>
        <v>8011.1965093901017</v>
      </c>
      <c r="Q6910" s="140">
        <v>8190.8543193576706</v>
      </c>
      <c r="R6910" s="38">
        <f t="shared" si="860"/>
        <v>8092.4647719997593</v>
      </c>
      <c r="S6910" s="38">
        <f t="shared" si="861"/>
        <v>8139.2144473600729</v>
      </c>
      <c r="T6910" s="38">
        <f t="shared" si="862"/>
        <v>7302.6639505288458</v>
      </c>
      <c r="U6910" s="32">
        <f t="shared" si="863"/>
        <v>8030.0017306248137</v>
      </c>
      <c r="W6910" s="140">
        <v>7321</v>
      </c>
      <c r="Y6910" s="141" t="s">
        <v>15578</v>
      </c>
      <c r="Z6910" s="141" t="s">
        <v>15578</v>
      </c>
      <c r="AA6910" s="147" t="s">
        <v>15578</v>
      </c>
      <c r="AB6910" s="147" t="s">
        <v>15578</v>
      </c>
    </row>
    <row r="6911" spans="1:28" x14ac:dyDescent="0.2">
      <c r="A6911" s="139" t="s">
        <v>159</v>
      </c>
      <c r="B6911" s="139" t="s">
        <v>403</v>
      </c>
      <c r="C6911" s="138" t="s">
        <v>7454</v>
      </c>
      <c r="D6911" t="s">
        <v>11872</v>
      </c>
      <c r="E6911" s="140">
        <v>7841.4577074603258</v>
      </c>
      <c r="F6911" s="140">
        <v>9748.3963431158518</v>
      </c>
      <c r="G6911" s="140">
        <v>5196.7597321450958</v>
      </c>
      <c r="H6911" s="140">
        <f t="shared" si="856"/>
        <v>7971.6407590848767</v>
      </c>
      <c r="I6911" s="143">
        <v>0.99534813381661047</v>
      </c>
      <c r="J6911" s="144">
        <v>0.99978332106751333</v>
      </c>
      <c r="K6911" s="145">
        <f t="shared" si="857"/>
        <v>7932.8385015078829</v>
      </c>
      <c r="L6911" s="140">
        <f t="shared" si="858"/>
        <v>7978.4004409548324</v>
      </c>
      <c r="N6911" s="140">
        <v>7557.209529630607</v>
      </c>
      <c r="O6911" s="140">
        <f t="shared" si="859"/>
        <v>7923.413439137058</v>
      </c>
      <c r="Q6911" s="140">
        <v>5741.1361483078654</v>
      </c>
      <c r="R6911" s="38">
        <f t="shared" si="860"/>
        <v>7710.8737468368017</v>
      </c>
      <c r="S6911" s="38">
        <f t="shared" si="861"/>
        <v>7755.4189941211971</v>
      </c>
      <c r="T6911" s="38">
        <f t="shared" si="862"/>
        <v>7375.602191498333</v>
      </c>
      <c r="U6911" s="32">
        <f t="shared" si="863"/>
        <v>7705.8334340943147</v>
      </c>
      <c r="W6911" s="140">
        <v>7899</v>
      </c>
      <c r="Y6911" s="141" t="s">
        <v>15578</v>
      </c>
      <c r="Z6911" s="141" t="s">
        <v>15578</v>
      </c>
      <c r="AA6911" s="147" t="s">
        <v>15578</v>
      </c>
      <c r="AB6911" s="147" t="s">
        <v>15578</v>
      </c>
    </row>
    <row r="6912" spans="1:28" x14ac:dyDescent="0.2">
      <c r="A6912" s="139" t="s">
        <v>159</v>
      </c>
      <c r="B6912" s="139" t="s">
        <v>403</v>
      </c>
      <c r="C6912" s="138" t="s">
        <v>7455</v>
      </c>
      <c r="D6912" t="s">
        <v>14826</v>
      </c>
      <c r="E6912" s="140">
        <v>8648.6850759574791</v>
      </c>
      <c r="F6912" s="140">
        <v>11988.98912907442</v>
      </c>
      <c r="G6912" s="140">
        <v>4596.5646988261333</v>
      </c>
      <c r="H6912" s="140">
        <f t="shared" si="856"/>
        <v>8901.1907213912236</v>
      </c>
      <c r="I6912" s="143">
        <v>0.99534813381661047</v>
      </c>
      <c r="J6912" s="144">
        <v>0.99978332106751333</v>
      </c>
      <c r="K6912" s="145">
        <f t="shared" si="857"/>
        <v>8857.8638448357615</v>
      </c>
      <c r="L6912" s="140">
        <f t="shared" si="858"/>
        <v>8908.7386302043305</v>
      </c>
      <c r="N6912" s="140">
        <v>8437.9963375542993</v>
      </c>
      <c r="O6912" s="140">
        <f t="shared" si="859"/>
        <v>8847.2826333969242</v>
      </c>
      <c r="Q6912" s="140">
        <v>9258.4023029671152</v>
      </c>
      <c r="R6912" s="38">
        <f t="shared" si="860"/>
        <v>8893.4111289288194</v>
      </c>
      <c r="S6912" s="38">
        <f t="shared" si="861"/>
        <v>8944.7878225366549</v>
      </c>
      <c r="T6912" s="38">
        <f t="shared" si="862"/>
        <v>8520.0369340955804</v>
      </c>
      <c r="U6912" s="32">
        <f t="shared" si="863"/>
        <v>8889.3360612406195</v>
      </c>
      <c r="W6912" s="140">
        <v>11910</v>
      </c>
      <c r="Y6912" s="141" t="s">
        <v>15578</v>
      </c>
      <c r="Z6912" s="141" t="s">
        <v>15578</v>
      </c>
      <c r="AA6912" s="147" t="s">
        <v>15578</v>
      </c>
      <c r="AB6912" s="147" t="s">
        <v>15578</v>
      </c>
    </row>
    <row r="6913" spans="1:28" x14ac:dyDescent="0.2">
      <c r="A6913" s="139" t="s">
        <v>159</v>
      </c>
      <c r="B6913" s="139" t="s">
        <v>403</v>
      </c>
      <c r="C6913" s="138" t="s">
        <v>7456</v>
      </c>
      <c r="D6913" t="s">
        <v>14827</v>
      </c>
      <c r="E6913" s="140">
        <v>9338.3472782793233</v>
      </c>
      <c r="F6913" s="140">
        <v>4660.1011620883055</v>
      </c>
      <c r="G6913" s="140">
        <v>6682.4855700689286</v>
      </c>
      <c r="H6913" s="140">
        <f t="shared" si="856"/>
        <v>8633.5196281941644</v>
      </c>
      <c r="I6913" s="143">
        <v>0.99534813381661047</v>
      </c>
      <c r="J6913" s="144">
        <v>0.99978332106751333</v>
      </c>
      <c r="K6913" s="145">
        <f t="shared" si="857"/>
        <v>8591.4956506300186</v>
      </c>
      <c r="L6913" s="140">
        <f t="shared" si="858"/>
        <v>8640.8405609692782</v>
      </c>
      <c r="N6913" s="140">
        <v>9110.800618565645</v>
      </c>
      <c r="O6913" s="140">
        <f t="shared" si="859"/>
        <v>8702.1944360091875</v>
      </c>
      <c r="Q6913" s="140">
        <v>5912.443525876176</v>
      </c>
      <c r="R6913" s="38">
        <f t="shared" si="860"/>
        <v>8320.7125343010393</v>
      </c>
      <c r="S6913" s="38">
        <f t="shared" si="861"/>
        <v>8368.7807830614165</v>
      </c>
      <c r="T6913" s="38">
        <f t="shared" si="862"/>
        <v>8790.9649092966974</v>
      </c>
      <c r="U6913" s="32">
        <f t="shared" si="863"/>
        <v>8423.897450331724</v>
      </c>
      <c r="W6913" s="140">
        <v>9232</v>
      </c>
      <c r="Y6913" s="141" t="s">
        <v>15578</v>
      </c>
      <c r="Z6913" s="141" t="s">
        <v>15578</v>
      </c>
      <c r="AA6913" s="147" t="s">
        <v>15578</v>
      </c>
      <c r="AB6913" s="147" t="s">
        <v>15578</v>
      </c>
    </row>
    <row r="6914" spans="1:28" x14ac:dyDescent="0.2">
      <c r="A6914" s="139" t="s">
        <v>159</v>
      </c>
      <c r="B6914" s="139" t="s">
        <v>403</v>
      </c>
      <c r="C6914" s="138" t="s">
        <v>7457</v>
      </c>
      <c r="D6914" t="s">
        <v>14828</v>
      </c>
      <c r="E6914" s="140">
        <v>7294.5154616178461</v>
      </c>
      <c r="F6914" s="140">
        <v>4177.2306452847097</v>
      </c>
      <c r="G6914" s="140">
        <v>6345.3777328734977</v>
      </c>
      <c r="H6914" s="140">
        <f t="shared" si="856"/>
        <v>6859.4526807495949</v>
      </c>
      <c r="I6914" s="143">
        <v>0.99534813381661047</v>
      </c>
      <c r="J6914" s="144">
        <v>0.99978332106751333</v>
      </c>
      <c r="K6914" s="145">
        <f t="shared" si="857"/>
        <v>6826.0640399666663</v>
      </c>
      <c r="L6914" s="140">
        <f t="shared" si="858"/>
        <v>6865.2692647283766</v>
      </c>
      <c r="N6914" s="140">
        <v>6784.6396092509485</v>
      </c>
      <c r="O6914" s="140">
        <f t="shared" si="859"/>
        <v>6854.7429620634766</v>
      </c>
      <c r="Q6914" s="140">
        <v>4855.767163496751</v>
      </c>
      <c r="R6914" s="38">
        <f t="shared" si="860"/>
        <v>6626.6707896114931</v>
      </c>
      <c r="S6914" s="38">
        <f t="shared" si="861"/>
        <v>6664.9526625466606</v>
      </c>
      <c r="T6914" s="38">
        <f t="shared" si="862"/>
        <v>6591.752364675529</v>
      </c>
      <c r="U6914" s="32">
        <f t="shared" si="863"/>
        <v>6655.3962718366929</v>
      </c>
      <c r="W6914" s="140">
        <v>6949</v>
      </c>
      <c r="Y6914" s="141" t="s">
        <v>15578</v>
      </c>
      <c r="Z6914" s="141" t="s">
        <v>15578</v>
      </c>
      <c r="AA6914" s="147" t="s">
        <v>15578</v>
      </c>
      <c r="AB6914" s="147" t="s">
        <v>15578</v>
      </c>
    </row>
    <row r="6915" spans="1:28" x14ac:dyDescent="0.2">
      <c r="A6915" s="139" t="s">
        <v>159</v>
      </c>
      <c r="B6915" s="139" t="s">
        <v>403</v>
      </c>
      <c r="C6915" s="138" t="s">
        <v>7458</v>
      </c>
      <c r="D6915" t="s">
        <v>14829</v>
      </c>
      <c r="E6915" s="140">
        <v>10102.836072608967</v>
      </c>
      <c r="F6915" s="140">
        <v>16608.359381148315</v>
      </c>
      <c r="G6915" s="140">
        <v>3898.9083555371494</v>
      </c>
      <c r="H6915" s="140">
        <f t="shared" si="856"/>
        <v>10665.763652814843</v>
      </c>
      <c r="I6915" s="143">
        <v>0.99534813381661047</v>
      </c>
      <c r="J6915" s="144">
        <v>0.99978332106751333</v>
      </c>
      <c r="K6915" s="145">
        <f t="shared" si="857"/>
        <v>10613.847651953891</v>
      </c>
      <c r="L6915" s="140">
        <f t="shared" si="858"/>
        <v>10674.807859819657</v>
      </c>
      <c r="N6915" s="140">
        <v>9859.3297723723608</v>
      </c>
      <c r="O6915" s="140">
        <f t="shared" si="859"/>
        <v>10568.346172562826</v>
      </c>
      <c r="Q6915" s="140">
        <v>8087.0427076932547</v>
      </c>
      <c r="R6915" s="38">
        <f t="shared" si="860"/>
        <v>10357.230759442875</v>
      </c>
      <c r="S6915" s="38">
        <f t="shared" si="861"/>
        <v>10417.063849765511</v>
      </c>
      <c r="T6915" s="38">
        <f t="shared" si="862"/>
        <v>9682.1010659044496</v>
      </c>
      <c r="U6915" s="32">
        <f t="shared" si="863"/>
        <v>10321.113536390742</v>
      </c>
      <c r="W6915" s="140">
        <v>9860</v>
      </c>
      <c r="Y6915" s="141" t="s">
        <v>15578</v>
      </c>
      <c r="Z6915" s="141" t="s">
        <v>15578</v>
      </c>
      <c r="AA6915" s="147" t="s">
        <v>15578</v>
      </c>
      <c r="AB6915" s="147" t="s">
        <v>15578</v>
      </c>
    </row>
    <row r="6916" spans="1:28" x14ac:dyDescent="0.2">
      <c r="A6916" s="139" t="s">
        <v>159</v>
      </c>
      <c r="B6916" s="139" t="s">
        <v>403</v>
      </c>
      <c r="C6916" s="138" t="s">
        <v>7459</v>
      </c>
      <c r="D6916" t="s">
        <v>14830</v>
      </c>
      <c r="E6916" s="140">
        <v>7228.3670800599857</v>
      </c>
      <c r="F6916" s="140">
        <v>3632.2582729583391</v>
      </c>
      <c r="G6916" s="140">
        <v>5572.8296194302393</v>
      </c>
      <c r="H6916" s="140">
        <f t="shared" si="856"/>
        <v>6702.8457650617793</v>
      </c>
      <c r="I6916" s="143">
        <v>0.99534813381661047</v>
      </c>
      <c r="J6916" s="144">
        <v>0.99978332106751333</v>
      </c>
      <c r="K6916" s="145">
        <f t="shared" si="857"/>
        <v>6670.219414259609</v>
      </c>
      <c r="L6916" s="140">
        <f t="shared" si="858"/>
        <v>6708.5295516703982</v>
      </c>
      <c r="N6916" s="140">
        <v>6459.7600697189355</v>
      </c>
      <c r="O6916" s="140">
        <f t="shared" si="859"/>
        <v>6676.0523837437095</v>
      </c>
      <c r="Q6916" s="140">
        <v>4213.3905776560314</v>
      </c>
      <c r="R6916" s="38">
        <f t="shared" si="860"/>
        <v>6422.4856470809445</v>
      </c>
      <c r="S6916" s="38">
        <f t="shared" si="861"/>
        <v>6459.5879549026831</v>
      </c>
      <c r="T6916" s="38">
        <f t="shared" si="862"/>
        <v>6235.1231205126451</v>
      </c>
      <c r="U6916" s="32">
        <f t="shared" si="863"/>
        <v>6430.2837892030338</v>
      </c>
      <c r="W6916" s="140">
        <v>6505</v>
      </c>
      <c r="Y6916" s="141" t="s">
        <v>15578</v>
      </c>
      <c r="Z6916" s="141" t="s">
        <v>15578</v>
      </c>
      <c r="AA6916" s="147" t="s">
        <v>15578</v>
      </c>
      <c r="AB6916" s="147" t="s">
        <v>15578</v>
      </c>
    </row>
    <row r="6917" spans="1:28" x14ac:dyDescent="0.2">
      <c r="A6917" s="139" t="s">
        <v>159</v>
      </c>
      <c r="B6917" s="139" t="s">
        <v>403</v>
      </c>
      <c r="C6917" s="138" t="s">
        <v>7460</v>
      </c>
      <c r="D6917" t="s">
        <v>14831</v>
      </c>
      <c r="E6917" s="140">
        <v>1401.5279077078758</v>
      </c>
      <c r="F6917" s="140">
        <v>1693.6922624654696</v>
      </c>
      <c r="G6917" s="140">
        <v>1601.5671537199344</v>
      </c>
      <c r="H6917" s="140">
        <f t="shared" si="856"/>
        <v>1446.9862278439052</v>
      </c>
      <c r="I6917" s="143">
        <v>0.99534813381661047</v>
      </c>
      <c r="J6917" s="144">
        <v>0.99978332106751333</v>
      </c>
      <c r="K6917" s="145">
        <f t="shared" si="857"/>
        <v>1439.9429686178576</v>
      </c>
      <c r="L6917" s="140">
        <f t="shared" si="858"/>
        <v>1448.213223247491</v>
      </c>
      <c r="N6917" s="140">
        <v>1583.9716740349195</v>
      </c>
      <c r="O6917" s="140">
        <f t="shared" si="859"/>
        <v>1465.9366592940016</v>
      </c>
      <c r="Q6917" s="140">
        <v>1496.2602175329623</v>
      </c>
      <c r="R6917" s="38">
        <f t="shared" si="860"/>
        <v>1444.8463832892076</v>
      </c>
      <c r="S6917" s="38">
        <f t="shared" si="861"/>
        <v>1453.1931727121291</v>
      </c>
      <c r="T6917" s="38">
        <f t="shared" si="862"/>
        <v>1575.2005283847238</v>
      </c>
      <c r="U6917" s="32">
        <f t="shared" si="863"/>
        <v>1469.1213860419423</v>
      </c>
      <c r="W6917" s="140">
        <v>1716</v>
      </c>
      <c r="Y6917" s="141" t="s">
        <v>15578</v>
      </c>
      <c r="Z6917" s="141" t="s">
        <v>15578</v>
      </c>
      <c r="AA6917" s="147" t="s">
        <v>15578</v>
      </c>
      <c r="AB6917" s="147" t="s">
        <v>15578</v>
      </c>
    </row>
    <row r="6918" spans="1:28" x14ac:dyDescent="0.2">
      <c r="A6918" s="139" t="s">
        <v>159</v>
      </c>
      <c r="B6918" s="139" t="s">
        <v>403</v>
      </c>
      <c r="C6918" s="138" t="s">
        <v>7461</v>
      </c>
      <c r="D6918" t="s">
        <v>14832</v>
      </c>
      <c r="E6918" s="140">
        <v>6138.0681354349681</v>
      </c>
      <c r="F6918" s="140">
        <v>4403.5168392055748</v>
      </c>
      <c r="G6918" s="140">
        <v>5022.6899372045436</v>
      </c>
      <c r="H6918" s="140">
        <f t="shared" si="856"/>
        <v>5871.2314881036682</v>
      </c>
      <c r="I6918" s="143">
        <v>0.99534813381661047</v>
      </c>
      <c r="J6918" s="144">
        <v>0.99978332106751333</v>
      </c>
      <c r="K6918" s="145">
        <f t="shared" si="857"/>
        <v>5842.6530506927847</v>
      </c>
      <c r="L6918" s="140">
        <f t="shared" si="858"/>
        <v>5876.2100939194434</v>
      </c>
      <c r="N6918" s="140">
        <v>5577.3690005467733</v>
      </c>
      <c r="O6918" s="140">
        <f t="shared" si="859"/>
        <v>5837.1960143115884</v>
      </c>
      <c r="Q6918" s="140">
        <v>3210.1859836887179</v>
      </c>
      <c r="R6918" s="38">
        <f t="shared" si="860"/>
        <v>5577.8437740375393</v>
      </c>
      <c r="S6918" s="38">
        <f t="shared" si="861"/>
        <v>5610.0666372805217</v>
      </c>
      <c r="T6918" s="38">
        <f t="shared" si="862"/>
        <v>5340.6506988609681</v>
      </c>
      <c r="U6918" s="32">
        <f t="shared" si="863"/>
        <v>5574.8940485628855</v>
      </c>
      <c r="W6918" s="140">
        <v>5144</v>
      </c>
      <c r="Y6918" s="141" t="s">
        <v>15578</v>
      </c>
      <c r="Z6918" s="141" t="s">
        <v>15578</v>
      </c>
      <c r="AA6918" s="147" t="s">
        <v>15578</v>
      </c>
      <c r="AB6918" s="147" t="s">
        <v>15578</v>
      </c>
    </row>
    <row r="6919" spans="1:28" x14ac:dyDescent="0.2">
      <c r="A6919" s="139" t="s">
        <v>159</v>
      </c>
      <c r="B6919" s="139" t="s">
        <v>403</v>
      </c>
      <c r="C6919" s="138" t="s">
        <v>7462</v>
      </c>
      <c r="D6919" t="s">
        <v>13075</v>
      </c>
      <c r="E6919" s="140">
        <v>6528.1647442531794</v>
      </c>
      <c r="F6919" s="140">
        <v>3534.7364992550147</v>
      </c>
      <c r="G6919" s="140">
        <v>7999.0131172732772</v>
      </c>
      <c r="H6919" s="140">
        <f t="shared" ref="H6919:H6982" si="864">SUMPRODUCT($E$4:$G$4,E6919:G6919)</f>
        <v>6210.8090960438913</v>
      </c>
      <c r="I6919" s="143">
        <v>0.99534813381661047</v>
      </c>
      <c r="J6919" s="144">
        <v>0.99978332106751333</v>
      </c>
      <c r="K6919" s="145">
        <f t="shared" ref="K6919:K6982" si="865">H6919*I6919*J6919</f>
        <v>6180.5777520095307</v>
      </c>
      <c r="L6919" s="140">
        <f t="shared" ref="L6919:L6982" si="866">(K6919/$K$7727)*$H$7727</f>
        <v>6216.0756521912499</v>
      </c>
      <c r="N6919" s="140">
        <v>5987.5723462086744</v>
      </c>
      <c r="O6919" s="140">
        <f t="shared" ref="O6919:O6982" si="867">(N6919*$N$4)+(L6919*$L$4)</f>
        <v>6186.244258959312</v>
      </c>
      <c r="Q6919" s="140">
        <v>3844.2615293027088</v>
      </c>
      <c r="R6919" s="38">
        <f t="shared" ref="R6919:R6982" si="868">($R$4*Q6919+(1-$R$4)*H6919)*I6919*J6919</f>
        <v>5945.0749211563088</v>
      </c>
      <c r="S6919" s="38">
        <f t="shared" ref="S6919:S6982" si="869">R6919*$W$7727/$R$7727</f>
        <v>5979.4192563356783</v>
      </c>
      <c r="T6919" s="38">
        <f t="shared" ref="T6919:T6982" si="870">$R$4*Q6919+(1-$R$4)*N6919</f>
        <v>5773.2412645180784</v>
      </c>
      <c r="U6919" s="32">
        <f t="shared" ref="U6919:U6982" si="871">S6919*$L$4+T6919*$N$4</f>
        <v>5952.5024608729846</v>
      </c>
      <c r="W6919" s="140">
        <v>6833</v>
      </c>
      <c r="Y6919" s="141" t="s">
        <v>15578</v>
      </c>
      <c r="Z6919" s="141" t="s">
        <v>15578</v>
      </c>
      <c r="AA6919" s="147" t="s">
        <v>15578</v>
      </c>
      <c r="AB6919" s="147" t="s">
        <v>15578</v>
      </c>
    </row>
    <row r="6920" spans="1:28" x14ac:dyDescent="0.2">
      <c r="A6920" s="139" t="s">
        <v>159</v>
      </c>
      <c r="B6920" s="139" t="s">
        <v>403</v>
      </c>
      <c r="C6920" s="138" t="s">
        <v>7463</v>
      </c>
      <c r="D6920" t="s">
        <v>11358</v>
      </c>
      <c r="E6920" s="140">
        <v>3881.5063548236622</v>
      </c>
      <c r="F6920" s="140">
        <v>1408.3346214623903</v>
      </c>
      <c r="G6920" s="140">
        <v>5187.9417009253921</v>
      </c>
      <c r="H6920" s="140">
        <f t="shared" si="864"/>
        <v>3623.1522079911656</v>
      </c>
      <c r="I6920" s="143">
        <v>0.99534813381661047</v>
      </c>
      <c r="J6920" s="144">
        <v>0.99978332106751333</v>
      </c>
      <c r="K6920" s="145">
        <f t="shared" si="865"/>
        <v>3605.5163800024416</v>
      </c>
      <c r="L6920" s="140">
        <f t="shared" si="866"/>
        <v>3626.2245185772317</v>
      </c>
      <c r="N6920" s="140">
        <v>3485.4003476992916</v>
      </c>
      <c r="O6920" s="140">
        <f t="shared" si="867"/>
        <v>3607.839746418435</v>
      </c>
      <c r="Q6920" s="140">
        <v>3137.6827401715364</v>
      </c>
      <c r="R6920" s="38">
        <f t="shared" si="868"/>
        <v>3557.2057372876761</v>
      </c>
      <c r="S6920" s="38">
        <f t="shared" si="869"/>
        <v>3577.755497848073</v>
      </c>
      <c r="T6920" s="38">
        <f t="shared" si="870"/>
        <v>3450.628586946516</v>
      </c>
      <c r="U6920" s="32">
        <f t="shared" si="871"/>
        <v>3561.1589201611182</v>
      </c>
      <c r="W6920" s="140">
        <v>4431</v>
      </c>
      <c r="Y6920" s="141" t="s">
        <v>15578</v>
      </c>
      <c r="Z6920" s="141" t="s">
        <v>15578</v>
      </c>
      <c r="AA6920" s="147" t="s">
        <v>15578</v>
      </c>
      <c r="AB6920" s="147" t="s">
        <v>15578</v>
      </c>
    </row>
    <row r="6921" spans="1:28" x14ac:dyDescent="0.2">
      <c r="A6921" s="139" t="s">
        <v>159</v>
      </c>
      <c r="B6921" s="139" t="s">
        <v>403</v>
      </c>
      <c r="C6921" s="138" t="s">
        <v>7464</v>
      </c>
      <c r="D6921" t="s">
        <v>14084</v>
      </c>
      <c r="E6921" s="140">
        <v>2376.9079027397083</v>
      </c>
      <c r="F6921" s="140">
        <v>3228.8488226596055</v>
      </c>
      <c r="G6921" s="140">
        <v>537.65742845760735</v>
      </c>
      <c r="H6921" s="140">
        <f t="shared" si="864"/>
        <v>2407.3435521223996</v>
      </c>
      <c r="I6921" s="143">
        <v>0.99534813381661047</v>
      </c>
      <c r="J6921" s="144">
        <v>0.99978332106751333</v>
      </c>
      <c r="K6921" s="145">
        <f t="shared" si="865"/>
        <v>2395.6257179388522</v>
      </c>
      <c r="L6921" s="140">
        <f t="shared" si="866"/>
        <v>2409.3848980705966</v>
      </c>
      <c r="N6921" s="140">
        <v>2929.7692525027355</v>
      </c>
      <c r="O6921" s="140">
        <f t="shared" si="867"/>
        <v>2477.3217283149561</v>
      </c>
      <c r="Q6921" s="140">
        <v>7816.2478645212504</v>
      </c>
      <c r="R6921" s="38">
        <f t="shared" si="868"/>
        <v>2933.8833449081758</v>
      </c>
      <c r="S6921" s="38">
        <f t="shared" si="869"/>
        <v>2950.8322100294749</v>
      </c>
      <c r="T6921" s="38">
        <f t="shared" si="870"/>
        <v>3418.4171137045873</v>
      </c>
      <c r="U6921" s="32">
        <f t="shared" si="871"/>
        <v>3011.8760057455584</v>
      </c>
      <c r="W6921" s="140">
        <v>10990</v>
      </c>
      <c r="Y6921" s="141" t="s">
        <v>15580</v>
      </c>
      <c r="Z6921" s="141" t="s">
        <v>15578</v>
      </c>
      <c r="AA6921" s="147" t="s">
        <v>15578</v>
      </c>
      <c r="AB6921" s="147" t="s">
        <v>15578</v>
      </c>
    </row>
    <row r="6922" spans="1:28" x14ac:dyDescent="0.2">
      <c r="A6922" s="139" t="s">
        <v>159</v>
      </c>
      <c r="B6922" s="139" t="s">
        <v>403</v>
      </c>
      <c r="C6922" s="138" t="s">
        <v>7465</v>
      </c>
      <c r="D6922" t="s">
        <v>14833</v>
      </c>
      <c r="E6922" s="140">
        <v>2681.9607683296922</v>
      </c>
      <c r="F6922" s="140">
        <v>2825.8819321440415</v>
      </c>
      <c r="G6922" s="140">
        <v>2205.2310905940512</v>
      </c>
      <c r="H6922" s="140">
        <f t="shared" si="864"/>
        <v>2680.1040826235376</v>
      </c>
      <c r="I6922" s="143">
        <v>0.99534813381661047</v>
      </c>
      <c r="J6922" s="144">
        <v>0.99978332106751333</v>
      </c>
      <c r="K6922" s="145">
        <f t="shared" si="865"/>
        <v>2667.0585764235007</v>
      </c>
      <c r="L6922" s="140">
        <f t="shared" si="866"/>
        <v>2682.3767202805043</v>
      </c>
      <c r="N6922" s="140">
        <v>2762.1395593626962</v>
      </c>
      <c r="O6922" s="140">
        <f t="shared" si="867"/>
        <v>2692.7898589776664</v>
      </c>
      <c r="Q6922" s="140">
        <v>2301.3961164444477</v>
      </c>
      <c r="R6922" s="38">
        <f t="shared" si="868"/>
        <v>2629.3721173151989</v>
      </c>
      <c r="S6922" s="38">
        <f t="shared" si="869"/>
        <v>2644.5618396493956</v>
      </c>
      <c r="T6922" s="38">
        <f t="shared" si="870"/>
        <v>2716.0652150708715</v>
      </c>
      <c r="U6922" s="32">
        <f t="shared" si="871"/>
        <v>2653.8966950049307</v>
      </c>
      <c r="W6922" s="140">
        <v>3105</v>
      </c>
      <c r="Y6922" s="141" t="s">
        <v>15578</v>
      </c>
      <c r="Z6922" s="141" t="s">
        <v>15578</v>
      </c>
      <c r="AA6922" s="147" t="s">
        <v>15578</v>
      </c>
      <c r="AB6922" s="147" t="s">
        <v>15578</v>
      </c>
    </row>
    <row r="6923" spans="1:28" x14ac:dyDescent="0.2">
      <c r="A6923" s="139" t="s">
        <v>159</v>
      </c>
      <c r="B6923" s="139" t="s">
        <v>403</v>
      </c>
      <c r="C6923" s="138" t="s">
        <v>7466</v>
      </c>
      <c r="D6923" t="s">
        <v>14834</v>
      </c>
      <c r="E6923" s="140">
        <v>6056.2838926162422</v>
      </c>
      <c r="F6923" s="140">
        <v>6514.6322498951749</v>
      </c>
      <c r="G6923" s="140">
        <v>5982.783262981081</v>
      </c>
      <c r="H6923" s="140">
        <f t="shared" si="864"/>
        <v>6111.2720493268835</v>
      </c>
      <c r="I6923" s="143">
        <v>0.99534813381661047</v>
      </c>
      <c r="J6923" s="144">
        <v>0.99978332106751333</v>
      </c>
      <c r="K6923" s="145">
        <f t="shared" si="865"/>
        <v>6081.5252055656647</v>
      </c>
      <c r="L6923" s="140">
        <f t="shared" si="866"/>
        <v>6116.4542014236313</v>
      </c>
      <c r="N6923" s="140">
        <v>5649.539867347069</v>
      </c>
      <c r="O6923" s="140">
        <f t="shared" si="867"/>
        <v>6055.4979494098052</v>
      </c>
      <c r="Q6923" s="140">
        <v>4838.5174516948055</v>
      </c>
      <c r="R6923" s="38">
        <f t="shared" si="868"/>
        <v>5954.8692638317079</v>
      </c>
      <c r="S6923" s="38">
        <f t="shared" si="869"/>
        <v>5989.2701803312739</v>
      </c>
      <c r="T6923" s="38">
        <f t="shared" si="870"/>
        <v>5568.4376257818431</v>
      </c>
      <c r="U6923" s="32">
        <f t="shared" si="871"/>
        <v>5934.3299624399742</v>
      </c>
      <c r="W6923" s="140">
        <v>6406</v>
      </c>
      <c r="Y6923" s="141" t="s">
        <v>15578</v>
      </c>
      <c r="Z6923" s="141" t="s">
        <v>15578</v>
      </c>
      <c r="AA6923" s="147" t="s">
        <v>15578</v>
      </c>
      <c r="AB6923" s="147" t="s">
        <v>15578</v>
      </c>
    </row>
    <row r="6924" spans="1:28" x14ac:dyDescent="0.2">
      <c r="A6924" s="139" t="s">
        <v>159</v>
      </c>
      <c r="B6924" s="139" t="s">
        <v>403</v>
      </c>
      <c r="C6924" s="138" t="s">
        <v>7467</v>
      </c>
      <c r="D6924" t="s">
        <v>14835</v>
      </c>
      <c r="E6924" s="140">
        <v>2915.0210006196462</v>
      </c>
      <c r="F6924" s="140">
        <v>6718.7362644730374</v>
      </c>
      <c r="G6924" s="140">
        <v>2590.594189727346</v>
      </c>
      <c r="H6924" s="140">
        <f t="shared" si="864"/>
        <v>3383.3899189888225</v>
      </c>
      <c r="I6924" s="143">
        <v>0.99534813381661047</v>
      </c>
      <c r="J6924" s="144">
        <v>0.99978332106751333</v>
      </c>
      <c r="K6924" s="145">
        <f t="shared" si="865"/>
        <v>3366.9211428500598</v>
      </c>
      <c r="L6924" s="140">
        <f t="shared" si="866"/>
        <v>3386.2589192593528</v>
      </c>
      <c r="N6924" s="140">
        <v>3090.7437734775822</v>
      </c>
      <c r="O6924" s="140">
        <f t="shared" si="867"/>
        <v>3347.6790462815775</v>
      </c>
      <c r="Q6924" s="140">
        <v>2956.2594762097278</v>
      </c>
      <c r="R6924" s="38">
        <f t="shared" si="868"/>
        <v>3324.4160059021538</v>
      </c>
      <c r="S6924" s="38">
        <f t="shared" si="869"/>
        <v>3343.6209543841414</v>
      </c>
      <c r="T6924" s="38">
        <f t="shared" si="870"/>
        <v>3077.2953437507972</v>
      </c>
      <c r="U6924" s="32">
        <f t="shared" si="871"/>
        <v>3308.8518118355205</v>
      </c>
      <c r="W6924" s="140">
        <v>3387</v>
      </c>
      <c r="Y6924" s="141" t="s">
        <v>15578</v>
      </c>
      <c r="Z6924" s="141" t="s">
        <v>15578</v>
      </c>
      <c r="AA6924" s="147" t="s">
        <v>15578</v>
      </c>
      <c r="AB6924" s="147" t="s">
        <v>15578</v>
      </c>
    </row>
    <row r="6925" spans="1:28" x14ac:dyDescent="0.2">
      <c r="A6925" s="139" t="s">
        <v>162</v>
      </c>
      <c r="B6925" s="139" t="s">
        <v>407</v>
      </c>
      <c r="C6925" s="138" t="s">
        <v>7468</v>
      </c>
      <c r="D6925" t="s">
        <v>14836</v>
      </c>
      <c r="E6925" s="140">
        <v>4503.3590380984933</v>
      </c>
      <c r="F6925" s="140">
        <v>2482.2321713500892</v>
      </c>
      <c r="G6925" s="140">
        <v>4163.6728215878229</v>
      </c>
      <c r="H6925" s="140">
        <f t="shared" si="864"/>
        <v>4232.9027877260896</v>
      </c>
      <c r="I6925" s="143">
        <v>0.99395636843381818</v>
      </c>
      <c r="J6925" s="144">
        <v>0.99775945466921112</v>
      </c>
      <c r="K6925" s="145">
        <f t="shared" si="865"/>
        <v>4197.8939901105814</v>
      </c>
      <c r="L6925" s="140">
        <f t="shared" si="866"/>
        <v>4222.0044257063364</v>
      </c>
      <c r="N6925" s="140">
        <v>4051.2204526031614</v>
      </c>
      <c r="O6925" s="140">
        <f t="shared" si="867"/>
        <v>4199.7083637852802</v>
      </c>
      <c r="Q6925" s="140">
        <v>3242.9801881649569</v>
      </c>
      <c r="R6925" s="38">
        <f t="shared" si="868"/>
        <v>4099.7204590901665</v>
      </c>
      <c r="S6925" s="38">
        <f t="shared" si="869"/>
        <v>4123.4042941058788</v>
      </c>
      <c r="T6925" s="38">
        <f t="shared" si="870"/>
        <v>3970.396426159341</v>
      </c>
      <c r="U6925" s="32">
        <f t="shared" si="871"/>
        <v>4103.4289250114743</v>
      </c>
      <c r="W6925" s="140">
        <v>3842</v>
      </c>
      <c r="Y6925" s="141" t="s">
        <v>15578</v>
      </c>
      <c r="Z6925" s="141" t="s">
        <v>15578</v>
      </c>
      <c r="AA6925" s="147" t="s">
        <v>15578</v>
      </c>
      <c r="AB6925" s="147" t="s">
        <v>15578</v>
      </c>
    </row>
    <row r="6926" spans="1:28" x14ac:dyDescent="0.2">
      <c r="A6926" s="139" t="s">
        <v>162</v>
      </c>
      <c r="B6926" s="139" t="s">
        <v>407</v>
      </c>
      <c r="C6926" s="138" t="s">
        <v>7469</v>
      </c>
      <c r="D6926" t="s">
        <v>14837</v>
      </c>
      <c r="E6926" s="140">
        <v>5461.0551939439283</v>
      </c>
      <c r="F6926" s="140">
        <v>7338.0632603769973</v>
      </c>
      <c r="G6926" s="140">
        <v>15649.236139786095</v>
      </c>
      <c r="H6926" s="140">
        <f t="shared" si="864"/>
        <v>6128.3954402936624</v>
      </c>
      <c r="I6926" s="143">
        <v>0.99395636843381818</v>
      </c>
      <c r="J6926" s="144">
        <v>0.99775945466921112</v>
      </c>
      <c r="K6926" s="145">
        <f t="shared" si="865"/>
        <v>6077.7097131611727</v>
      </c>
      <c r="L6926" s="140">
        <f t="shared" si="866"/>
        <v>6112.6167948916982</v>
      </c>
      <c r="N6926" s="140">
        <v>6433.194337942502</v>
      </c>
      <c r="O6926" s="140">
        <f t="shared" si="867"/>
        <v>6154.4685952713662</v>
      </c>
      <c r="Q6926" s="140">
        <v>10446.822780663639</v>
      </c>
      <c r="R6926" s="38">
        <f t="shared" si="868"/>
        <v>6505.9808331933637</v>
      </c>
      <c r="S6926" s="38">
        <f t="shared" si="869"/>
        <v>6543.5654876121998</v>
      </c>
      <c r="T6926" s="38">
        <f t="shared" si="870"/>
        <v>6834.5571822146158</v>
      </c>
      <c r="U6926" s="32">
        <f t="shared" si="871"/>
        <v>6581.5548183642659</v>
      </c>
      <c r="W6926" s="140">
        <v>8202</v>
      </c>
      <c r="Y6926" s="141" t="s">
        <v>15578</v>
      </c>
      <c r="Z6926" s="141" t="s">
        <v>15578</v>
      </c>
      <c r="AA6926" s="147" t="s">
        <v>15578</v>
      </c>
      <c r="AB6926" s="147" t="s">
        <v>15578</v>
      </c>
    </row>
    <row r="6927" spans="1:28" x14ac:dyDescent="0.2">
      <c r="A6927" s="139" t="s">
        <v>162</v>
      </c>
      <c r="B6927" s="139" t="s">
        <v>407</v>
      </c>
      <c r="C6927" s="138" t="s">
        <v>7470</v>
      </c>
      <c r="D6927" t="s">
        <v>14838</v>
      </c>
      <c r="E6927" s="140">
        <v>12141.395216432778</v>
      </c>
      <c r="F6927" s="140">
        <v>9834.1951946926547</v>
      </c>
      <c r="G6927" s="140">
        <v>2640.2759060419266</v>
      </c>
      <c r="H6927" s="140">
        <f t="shared" si="864"/>
        <v>11448.498794199288</v>
      </c>
      <c r="I6927" s="143">
        <v>0.99395636843381818</v>
      </c>
      <c r="J6927" s="144">
        <v>0.99775945466921112</v>
      </c>
      <c r="K6927" s="145">
        <f t="shared" si="865"/>
        <v>11353.812429454583</v>
      </c>
      <c r="L6927" s="140">
        <f t="shared" si="866"/>
        <v>11419.022595311926</v>
      </c>
      <c r="N6927" s="140">
        <v>12515.730391324372</v>
      </c>
      <c r="O6927" s="140">
        <f t="shared" si="867"/>
        <v>11562.199173798164</v>
      </c>
      <c r="Q6927" s="140">
        <v>15953.565103809995</v>
      </c>
      <c r="R6927" s="38">
        <f t="shared" si="868"/>
        <v>11800.59308411554</v>
      </c>
      <c r="S6927" s="38">
        <f t="shared" si="869"/>
        <v>11868.764390544995</v>
      </c>
      <c r="T6927" s="38">
        <f t="shared" si="870"/>
        <v>12859.513862572934</v>
      </c>
      <c r="U6927" s="32">
        <f t="shared" si="871"/>
        <v>11998.107976920302</v>
      </c>
      <c r="W6927" s="140">
        <v>11292</v>
      </c>
      <c r="Y6927" s="141" t="s">
        <v>15578</v>
      </c>
      <c r="Z6927" s="141" t="s">
        <v>15578</v>
      </c>
      <c r="AA6927" s="147" t="s">
        <v>15578</v>
      </c>
      <c r="AB6927" s="147" t="s">
        <v>15578</v>
      </c>
    </row>
    <row r="6928" spans="1:28" x14ac:dyDescent="0.2">
      <c r="A6928" s="139" t="s">
        <v>162</v>
      </c>
      <c r="B6928" s="139" t="s">
        <v>407</v>
      </c>
      <c r="C6928" s="138" t="s">
        <v>7471</v>
      </c>
      <c r="D6928" t="s">
        <v>14839</v>
      </c>
      <c r="E6928" s="140">
        <v>11618.759593878267</v>
      </c>
      <c r="F6928" s="140">
        <v>11142.70677220606</v>
      </c>
      <c r="G6928" s="140">
        <v>641.33135048526219</v>
      </c>
      <c r="H6928" s="140">
        <f t="shared" si="864"/>
        <v>11095.692823623844</v>
      </c>
      <c r="I6928" s="143">
        <v>0.99395636843381818</v>
      </c>
      <c r="J6928" s="144">
        <v>0.99775945466921112</v>
      </c>
      <c r="K6928" s="145">
        <f t="shared" si="865"/>
        <v>11003.92438859329</v>
      </c>
      <c r="L6928" s="140">
        <f t="shared" si="866"/>
        <v>11067.124986535202</v>
      </c>
      <c r="N6928" s="140">
        <v>10715.834358477796</v>
      </c>
      <c r="O6928" s="140">
        <f t="shared" si="867"/>
        <v>11021.263554381243</v>
      </c>
      <c r="Q6928" s="140">
        <v>9471.4942668841613</v>
      </c>
      <c r="R6928" s="38">
        <f t="shared" si="868"/>
        <v>10842.847848403087</v>
      </c>
      <c r="S6928" s="38">
        <f t="shared" si="869"/>
        <v>10905.486319026773</v>
      </c>
      <c r="T6928" s="38">
        <f t="shared" si="870"/>
        <v>10591.400349318434</v>
      </c>
      <c r="U6928" s="32">
        <f t="shared" si="871"/>
        <v>10864.482001690032</v>
      </c>
      <c r="W6928" s="140">
        <v>9313</v>
      </c>
      <c r="Y6928" s="141" t="s">
        <v>15578</v>
      </c>
      <c r="Z6928" s="141" t="s">
        <v>15578</v>
      </c>
      <c r="AA6928" s="147" t="s">
        <v>15578</v>
      </c>
      <c r="AB6928" s="147" t="s">
        <v>15578</v>
      </c>
    </row>
    <row r="6929" spans="1:28" x14ac:dyDescent="0.2">
      <c r="A6929" s="139" t="s">
        <v>162</v>
      </c>
      <c r="B6929" s="139" t="s">
        <v>407</v>
      </c>
      <c r="C6929" s="138" t="s">
        <v>7472</v>
      </c>
      <c r="D6929" t="s">
        <v>14840</v>
      </c>
      <c r="E6929" s="140">
        <v>11691.577925531903</v>
      </c>
      <c r="F6929" s="140">
        <v>24603.610447167539</v>
      </c>
      <c r="G6929" s="140">
        <v>22489.545565112345</v>
      </c>
      <c r="H6929" s="140">
        <f t="shared" si="864"/>
        <v>13783.090852581639</v>
      </c>
      <c r="I6929" s="143">
        <v>0.99395636843381818</v>
      </c>
      <c r="J6929" s="144">
        <v>0.99775945466921112</v>
      </c>
      <c r="K6929" s="145">
        <f t="shared" si="865"/>
        <v>13669.09592702527</v>
      </c>
      <c r="L6929" s="140">
        <f t="shared" si="866"/>
        <v>13747.60383069724</v>
      </c>
      <c r="N6929" s="140">
        <v>13551.795717751324</v>
      </c>
      <c r="O6929" s="140">
        <f t="shared" si="867"/>
        <v>13722.040835929283</v>
      </c>
      <c r="Q6929" s="140">
        <v>22681.968467257571</v>
      </c>
      <c r="R6929" s="38">
        <f t="shared" si="868"/>
        <v>14551.623750855722</v>
      </c>
      <c r="S6929" s="38">
        <f t="shared" si="869"/>
        <v>14635.687593638424</v>
      </c>
      <c r="T6929" s="38">
        <f t="shared" si="870"/>
        <v>14464.812992701949</v>
      </c>
      <c r="U6929" s="32">
        <f t="shared" si="871"/>
        <v>14613.379700140047</v>
      </c>
      <c r="W6929" s="140">
        <v>18082</v>
      </c>
      <c r="Y6929" s="141" t="s">
        <v>15578</v>
      </c>
      <c r="Z6929" s="141" t="s">
        <v>15578</v>
      </c>
      <c r="AA6929" s="147" t="s">
        <v>15578</v>
      </c>
      <c r="AB6929" s="147" t="s">
        <v>15578</v>
      </c>
    </row>
    <row r="6930" spans="1:28" x14ac:dyDescent="0.2">
      <c r="A6930" s="139" t="s">
        <v>162</v>
      </c>
      <c r="B6930" s="139" t="s">
        <v>407</v>
      </c>
      <c r="C6930" s="138" t="s">
        <v>7473</v>
      </c>
      <c r="D6930" t="s">
        <v>14841</v>
      </c>
      <c r="E6930" s="140">
        <v>12460.015512912032</v>
      </c>
      <c r="F6930" s="140">
        <v>13696.936833966314</v>
      </c>
      <c r="G6930" s="140">
        <v>16093.767905587094</v>
      </c>
      <c r="H6930" s="140">
        <f t="shared" si="864"/>
        <v>12769.945734955125</v>
      </c>
      <c r="I6930" s="143">
        <v>0.99395636843381818</v>
      </c>
      <c r="J6930" s="144">
        <v>0.99775945466921112</v>
      </c>
      <c r="K6930" s="145">
        <f t="shared" si="865"/>
        <v>12664.33016374655</v>
      </c>
      <c r="L6930" s="140">
        <f t="shared" si="866"/>
        <v>12737.067235596322</v>
      </c>
      <c r="N6930" s="140">
        <v>13059.093481752723</v>
      </c>
      <c r="O6930" s="140">
        <f t="shared" si="867"/>
        <v>12779.108165983687</v>
      </c>
      <c r="Q6930" s="140">
        <v>11143.354818881438</v>
      </c>
      <c r="R6930" s="38">
        <f t="shared" si="868"/>
        <v>12503.016366256239</v>
      </c>
      <c r="S6930" s="38">
        <f t="shared" si="869"/>
        <v>12575.245529139913</v>
      </c>
      <c r="T6930" s="38">
        <f t="shared" si="870"/>
        <v>12867.519615465595</v>
      </c>
      <c r="U6930" s="32">
        <f t="shared" si="871"/>
        <v>12613.402277740091</v>
      </c>
      <c r="W6930" s="140">
        <v>12605</v>
      </c>
      <c r="Y6930" s="141" t="s">
        <v>15578</v>
      </c>
      <c r="Z6930" s="141" t="s">
        <v>15578</v>
      </c>
      <c r="AA6930" s="147" t="s">
        <v>15578</v>
      </c>
      <c r="AB6930" s="147" t="s">
        <v>15578</v>
      </c>
    </row>
    <row r="6931" spans="1:28" x14ac:dyDescent="0.2">
      <c r="A6931" s="139" t="s">
        <v>162</v>
      </c>
      <c r="B6931" s="139" t="s">
        <v>407</v>
      </c>
      <c r="C6931" s="138" t="s">
        <v>7474</v>
      </c>
      <c r="D6931" t="s">
        <v>14842</v>
      </c>
      <c r="E6931" s="140">
        <v>13888.751712690311</v>
      </c>
      <c r="F6931" s="140">
        <v>21336.053940154688</v>
      </c>
      <c r="G6931" s="140">
        <v>19162.511399154409</v>
      </c>
      <c r="H6931" s="140">
        <f t="shared" si="864"/>
        <v>15054.855162853008</v>
      </c>
      <c r="I6931" s="143">
        <v>0.99395636843381818</v>
      </c>
      <c r="J6931" s="144">
        <v>0.99775945466921112</v>
      </c>
      <c r="K6931" s="145">
        <f t="shared" si="865"/>
        <v>14930.341937778392</v>
      </c>
      <c r="L6931" s="140">
        <f t="shared" si="866"/>
        <v>15016.0937572768</v>
      </c>
      <c r="N6931" s="140">
        <v>15672.158206042528</v>
      </c>
      <c r="O6931" s="140">
        <f t="shared" si="867"/>
        <v>15101.743794034332</v>
      </c>
      <c r="Q6931" s="140">
        <v>24485.370902090228</v>
      </c>
      <c r="R6931" s="38">
        <f t="shared" si="868"/>
        <v>15865.593875530878</v>
      </c>
      <c r="S6931" s="38">
        <f t="shared" si="869"/>
        <v>15957.248443573731</v>
      </c>
      <c r="T6931" s="38">
        <f t="shared" si="870"/>
        <v>16553.479475647298</v>
      </c>
      <c r="U6931" s="32">
        <f t="shared" si="871"/>
        <v>16035.087152726705</v>
      </c>
      <c r="W6931" s="140">
        <v>17565</v>
      </c>
      <c r="Y6931" s="141" t="s">
        <v>15578</v>
      </c>
      <c r="Z6931" s="141" t="s">
        <v>15578</v>
      </c>
      <c r="AA6931" s="147" t="s">
        <v>15578</v>
      </c>
      <c r="AB6931" s="147" t="s">
        <v>15578</v>
      </c>
    </row>
    <row r="6932" spans="1:28" x14ac:dyDescent="0.2">
      <c r="A6932" s="139" t="s">
        <v>162</v>
      </c>
      <c r="B6932" s="139" t="s">
        <v>407</v>
      </c>
      <c r="C6932" s="138" t="s">
        <v>7475</v>
      </c>
      <c r="D6932" t="s">
        <v>14843</v>
      </c>
      <c r="E6932" s="140">
        <v>9038.6537758557934</v>
      </c>
      <c r="F6932" s="140">
        <v>6047.3207843137407</v>
      </c>
      <c r="G6932" s="140">
        <v>9513.6469008167296</v>
      </c>
      <c r="H6932" s="140">
        <f t="shared" si="864"/>
        <v>8679.5849110801591</v>
      </c>
      <c r="I6932" s="143">
        <v>0.99395636843381818</v>
      </c>
      <c r="J6932" s="144">
        <v>0.99775945466921112</v>
      </c>
      <c r="K6932" s="145">
        <f t="shared" si="865"/>
        <v>8607.7992248083847</v>
      </c>
      <c r="L6932" s="140">
        <f t="shared" si="866"/>
        <v>8657.2377740713855</v>
      </c>
      <c r="N6932" s="140">
        <v>9460.2802056175224</v>
      </c>
      <c r="O6932" s="140">
        <f t="shared" si="867"/>
        <v>8762.0759708509595</v>
      </c>
      <c r="Q6932" s="140">
        <v>5788.6686138795958</v>
      </c>
      <c r="R6932" s="38">
        <f t="shared" si="868"/>
        <v>8321.0985666897923</v>
      </c>
      <c r="S6932" s="38">
        <f t="shared" si="869"/>
        <v>8369.1690455357311</v>
      </c>
      <c r="T6932" s="38">
        <f t="shared" si="870"/>
        <v>9093.1190464437295</v>
      </c>
      <c r="U6932" s="32">
        <f t="shared" si="871"/>
        <v>8463.6816262814773</v>
      </c>
      <c r="W6932" s="140">
        <v>9597</v>
      </c>
      <c r="Y6932" s="141" t="s">
        <v>15578</v>
      </c>
      <c r="Z6932" s="141" t="s">
        <v>15578</v>
      </c>
      <c r="AA6932" s="147" t="s">
        <v>15578</v>
      </c>
      <c r="AB6932" s="147" t="s">
        <v>15578</v>
      </c>
    </row>
    <row r="6933" spans="1:28" x14ac:dyDescent="0.2">
      <c r="A6933" s="139" t="s">
        <v>162</v>
      </c>
      <c r="B6933" s="139" t="s">
        <v>407</v>
      </c>
      <c r="C6933" s="138" t="s">
        <v>7476</v>
      </c>
      <c r="D6933" t="s">
        <v>14844</v>
      </c>
      <c r="E6933" s="140">
        <v>13649.337865750522</v>
      </c>
      <c r="F6933" s="140">
        <v>23454.609180024869</v>
      </c>
      <c r="G6933" s="140">
        <v>17149.180457252605</v>
      </c>
      <c r="H6933" s="140">
        <f t="shared" si="864"/>
        <v>15039.489862631995</v>
      </c>
      <c r="I6933" s="143">
        <v>0.99395636843381818</v>
      </c>
      <c r="J6933" s="144">
        <v>0.99775945466921112</v>
      </c>
      <c r="K6933" s="145">
        <f t="shared" si="865"/>
        <v>14915.103718360488</v>
      </c>
      <c r="L6933" s="140">
        <f t="shared" si="866"/>
        <v>15000.768017757449</v>
      </c>
      <c r="N6933" s="140">
        <v>13377.641979355125</v>
      </c>
      <c r="O6933" s="140">
        <f t="shared" si="867"/>
        <v>14788.866877385022</v>
      </c>
      <c r="Q6933" s="140">
        <v>18733.678126644645</v>
      </c>
      <c r="R6933" s="38">
        <f t="shared" si="868"/>
        <v>15281.467216166362</v>
      </c>
      <c r="S6933" s="38">
        <f t="shared" si="869"/>
        <v>15369.747320128869</v>
      </c>
      <c r="T6933" s="38">
        <f t="shared" si="870"/>
        <v>13913.245594084077</v>
      </c>
      <c r="U6933" s="32">
        <f t="shared" si="871"/>
        <v>15179.599192749251</v>
      </c>
      <c r="W6933" s="140">
        <v>15005</v>
      </c>
      <c r="Y6933" s="141" t="s">
        <v>15578</v>
      </c>
      <c r="Z6933" s="141" t="s">
        <v>15578</v>
      </c>
      <c r="AA6933" s="147" t="s">
        <v>15578</v>
      </c>
      <c r="AB6933" s="147" t="s">
        <v>15578</v>
      </c>
    </row>
    <row r="6934" spans="1:28" x14ac:dyDescent="0.2">
      <c r="A6934" s="139" t="s">
        <v>162</v>
      </c>
      <c r="B6934" s="139" t="s">
        <v>407</v>
      </c>
      <c r="C6934" s="138" t="s">
        <v>7477</v>
      </c>
      <c r="D6934" t="s">
        <v>14845</v>
      </c>
      <c r="E6934" s="140">
        <v>6393.5403056172036</v>
      </c>
      <c r="F6934" s="140">
        <v>10530.291521770045</v>
      </c>
      <c r="G6934" s="140">
        <v>2927.917900064363</v>
      </c>
      <c r="H6934" s="140">
        <f t="shared" si="864"/>
        <v>6771.7025783435165</v>
      </c>
      <c r="I6934" s="143">
        <v>0.99395636843381818</v>
      </c>
      <c r="J6934" s="144">
        <v>0.99775945466921112</v>
      </c>
      <c r="K6934" s="145">
        <f t="shared" si="865"/>
        <v>6715.6962921219056</v>
      </c>
      <c r="L6934" s="140">
        <f t="shared" si="866"/>
        <v>6754.2676241548979</v>
      </c>
      <c r="N6934" s="140">
        <v>7380.8415973393912</v>
      </c>
      <c r="O6934" s="140">
        <f t="shared" si="867"/>
        <v>6836.0676423322702</v>
      </c>
      <c r="Q6934" s="140">
        <v>10791.841959072573</v>
      </c>
      <c r="R6934" s="38">
        <f t="shared" si="868"/>
        <v>7114.3853192997594</v>
      </c>
      <c r="S6934" s="38">
        <f t="shared" si="869"/>
        <v>7155.4846893231224</v>
      </c>
      <c r="T6934" s="38">
        <f t="shared" si="870"/>
        <v>7721.9416335127098</v>
      </c>
      <c r="U6934" s="32">
        <f t="shared" si="871"/>
        <v>7229.4363539540491</v>
      </c>
      <c r="W6934" s="140">
        <v>8725</v>
      </c>
      <c r="Y6934" s="141" t="s">
        <v>15578</v>
      </c>
      <c r="Z6934" s="141" t="s">
        <v>15578</v>
      </c>
      <c r="AA6934" s="147" t="s">
        <v>15578</v>
      </c>
      <c r="AB6934" s="147" t="s">
        <v>15578</v>
      </c>
    </row>
    <row r="6935" spans="1:28" x14ac:dyDescent="0.2">
      <c r="A6935" s="139" t="s">
        <v>162</v>
      </c>
      <c r="B6935" s="139" t="s">
        <v>407</v>
      </c>
      <c r="C6935" s="138" t="s">
        <v>7478</v>
      </c>
      <c r="D6935" t="s">
        <v>14846</v>
      </c>
      <c r="E6935" s="140">
        <v>15203.682840215422</v>
      </c>
      <c r="F6935" s="140">
        <v>8751.3849096217273</v>
      </c>
      <c r="G6935" s="140">
        <v>20086.564763463244</v>
      </c>
      <c r="H6935" s="140">
        <f t="shared" si="864"/>
        <v>14591.813853561685</v>
      </c>
      <c r="I6935" s="143">
        <v>0.99395636843381818</v>
      </c>
      <c r="J6935" s="144">
        <v>0.99775945466921112</v>
      </c>
      <c r="K6935" s="145">
        <f t="shared" si="865"/>
        <v>14471.130274547359</v>
      </c>
      <c r="L6935" s="140">
        <f t="shared" si="866"/>
        <v>14554.244630294363</v>
      </c>
      <c r="N6935" s="140">
        <v>14258.855254282633</v>
      </c>
      <c r="O6935" s="140">
        <f t="shared" si="867"/>
        <v>14515.681176717833</v>
      </c>
      <c r="Q6935" s="140">
        <v>12387.336752791727</v>
      </c>
      <c r="R6935" s="38">
        <f t="shared" si="868"/>
        <v>14252.505807208008</v>
      </c>
      <c r="S6935" s="38">
        <f t="shared" si="869"/>
        <v>14334.841663875977</v>
      </c>
      <c r="T6935" s="38">
        <f t="shared" si="870"/>
        <v>14071.703404133543</v>
      </c>
      <c r="U6935" s="32">
        <f t="shared" si="871"/>
        <v>14300.488633984396</v>
      </c>
      <c r="W6935" s="140">
        <v>13752</v>
      </c>
      <c r="Y6935" s="141" t="s">
        <v>15578</v>
      </c>
      <c r="Z6935" s="141" t="s">
        <v>15578</v>
      </c>
      <c r="AA6935" s="147" t="s">
        <v>15578</v>
      </c>
      <c r="AB6935" s="147" t="s">
        <v>15578</v>
      </c>
    </row>
    <row r="6936" spans="1:28" x14ac:dyDescent="0.2">
      <c r="A6936" s="139" t="s">
        <v>162</v>
      </c>
      <c r="B6936" s="139" t="s">
        <v>407</v>
      </c>
      <c r="C6936" s="138" t="s">
        <v>7479</v>
      </c>
      <c r="D6936" t="s">
        <v>14847</v>
      </c>
      <c r="E6936" s="140">
        <v>6743.0074717701737</v>
      </c>
      <c r="F6936" s="140">
        <v>5505.0460980413018</v>
      </c>
      <c r="G6936" s="140">
        <v>4929.8311382409693</v>
      </c>
      <c r="H6936" s="140">
        <f t="shared" si="864"/>
        <v>6509.6890305016359</v>
      </c>
      <c r="I6936" s="143">
        <v>0.99395636843381818</v>
      </c>
      <c r="J6936" s="144">
        <v>0.99775945466921112</v>
      </c>
      <c r="K6936" s="145">
        <f t="shared" si="865"/>
        <v>6455.8497629263111</v>
      </c>
      <c r="L6936" s="140">
        <f t="shared" si="866"/>
        <v>6492.9286768511502</v>
      </c>
      <c r="N6936" s="140">
        <v>6919.1455654991714</v>
      </c>
      <c r="O6936" s="140">
        <f t="shared" si="867"/>
        <v>6548.5718263131612</v>
      </c>
      <c r="Q6936" s="140">
        <v>8751.0312790840089</v>
      </c>
      <c r="R6936" s="38">
        <f t="shared" si="868"/>
        <v>6678.1302552255302</v>
      </c>
      <c r="S6936" s="38">
        <f t="shared" si="869"/>
        <v>6716.7094063546037</v>
      </c>
      <c r="T6936" s="38">
        <f t="shared" si="870"/>
        <v>7102.3341368576557</v>
      </c>
      <c r="U6936" s="32">
        <f t="shared" si="871"/>
        <v>6767.0531986517435</v>
      </c>
      <c r="W6936" s="140">
        <v>6901</v>
      </c>
      <c r="Y6936" s="141" t="s">
        <v>15578</v>
      </c>
      <c r="Z6936" s="141" t="s">
        <v>15578</v>
      </c>
      <c r="AA6936" s="147" t="s">
        <v>15578</v>
      </c>
      <c r="AB6936" s="147" t="s">
        <v>15578</v>
      </c>
    </row>
    <row r="6937" spans="1:28" x14ac:dyDescent="0.2">
      <c r="A6937" s="139" t="s">
        <v>162</v>
      </c>
      <c r="B6937" s="139" t="s">
        <v>407</v>
      </c>
      <c r="C6937" s="138" t="s">
        <v>7480</v>
      </c>
      <c r="D6937" t="s">
        <v>14848</v>
      </c>
      <c r="E6937" s="140">
        <v>14246.464759060971</v>
      </c>
      <c r="F6937" s="140">
        <v>9045.8749731966454</v>
      </c>
      <c r="G6937" s="140">
        <v>15199.685206279317</v>
      </c>
      <c r="H6937" s="140">
        <f t="shared" si="864"/>
        <v>13627.57583680863</v>
      </c>
      <c r="I6937" s="143">
        <v>0.99395636843381818</v>
      </c>
      <c r="J6937" s="144">
        <v>0.99775945466921112</v>
      </c>
      <c r="K6937" s="145">
        <f t="shared" si="865"/>
        <v>13514.867119319488</v>
      </c>
      <c r="L6937" s="140">
        <f t="shared" si="866"/>
        <v>13592.489216026357</v>
      </c>
      <c r="N6937" s="140">
        <v>13756.478072299413</v>
      </c>
      <c r="O6937" s="140">
        <f t="shared" si="867"/>
        <v>13613.898166921404</v>
      </c>
      <c r="Q6937" s="140">
        <v>11742.719051881011</v>
      </c>
      <c r="R6937" s="38">
        <f t="shared" si="868"/>
        <v>13327.940337239588</v>
      </c>
      <c r="S6937" s="38">
        <f t="shared" si="869"/>
        <v>13404.935035584578</v>
      </c>
      <c r="T6937" s="38">
        <f t="shared" si="870"/>
        <v>13555.102170257573</v>
      </c>
      <c r="U6937" s="32">
        <f t="shared" si="871"/>
        <v>13424.539543386687</v>
      </c>
      <c r="W6937" s="140">
        <v>15535</v>
      </c>
      <c r="Y6937" s="141" t="s">
        <v>15578</v>
      </c>
      <c r="Z6937" s="141" t="s">
        <v>15578</v>
      </c>
      <c r="AA6937" s="147" t="s">
        <v>15578</v>
      </c>
      <c r="AB6937" s="147" t="s">
        <v>15578</v>
      </c>
    </row>
    <row r="6938" spans="1:28" x14ac:dyDescent="0.2">
      <c r="A6938" s="139" t="s">
        <v>162</v>
      </c>
      <c r="B6938" s="139" t="s">
        <v>407</v>
      </c>
      <c r="C6938" s="138" t="s">
        <v>7481</v>
      </c>
      <c r="D6938" t="s">
        <v>14849</v>
      </c>
      <c r="E6938" s="140">
        <v>9117.4869567278965</v>
      </c>
      <c r="F6938" s="140">
        <v>13396.514395400067</v>
      </c>
      <c r="G6938" s="140">
        <v>9784.3284231614671</v>
      </c>
      <c r="H6938" s="140">
        <f t="shared" si="864"/>
        <v>9687.8775528332262</v>
      </c>
      <c r="I6938" s="143">
        <v>0.99395636843381818</v>
      </c>
      <c r="J6938" s="144">
        <v>0.99775945466921112</v>
      </c>
      <c r="K6938" s="145">
        <f t="shared" si="865"/>
        <v>9607.752645274657</v>
      </c>
      <c r="L6938" s="140">
        <f t="shared" si="866"/>
        <v>9662.9343868621199</v>
      </c>
      <c r="N6938" s="140">
        <v>9289.2352581576288</v>
      </c>
      <c r="O6938" s="140">
        <f t="shared" si="867"/>
        <v>9614.1474968393268</v>
      </c>
      <c r="Q6938" s="140">
        <v>13131.155837410402</v>
      </c>
      <c r="R6938" s="38">
        <f t="shared" si="868"/>
        <v>9949.232663644505</v>
      </c>
      <c r="S6938" s="38">
        <f t="shared" si="869"/>
        <v>10006.708773854953</v>
      </c>
      <c r="T6938" s="38">
        <f t="shared" si="870"/>
        <v>9673.4273160829071</v>
      </c>
      <c r="U6938" s="32">
        <f t="shared" si="871"/>
        <v>9963.1984614725588</v>
      </c>
      <c r="W6938" s="140">
        <v>9643</v>
      </c>
      <c r="Y6938" s="141" t="s">
        <v>15578</v>
      </c>
      <c r="Z6938" s="141" t="s">
        <v>15578</v>
      </c>
      <c r="AA6938" s="147" t="s">
        <v>15578</v>
      </c>
      <c r="AB6938" s="147" t="s">
        <v>15578</v>
      </c>
    </row>
    <row r="6939" spans="1:28" x14ac:dyDescent="0.2">
      <c r="A6939" s="139" t="s">
        <v>162</v>
      </c>
      <c r="B6939" s="139" t="s">
        <v>407</v>
      </c>
      <c r="C6939" s="138" t="s">
        <v>7482</v>
      </c>
      <c r="D6939" t="s">
        <v>14850</v>
      </c>
      <c r="E6939" s="140">
        <v>10109.556258302659</v>
      </c>
      <c r="F6939" s="140">
        <v>9083.8072632051499</v>
      </c>
      <c r="G6939" s="140">
        <v>12148.462488857642</v>
      </c>
      <c r="H6939" s="140">
        <f t="shared" si="864"/>
        <v>10065.51010249024</v>
      </c>
      <c r="I6939" s="143">
        <v>0.99395636843381818</v>
      </c>
      <c r="J6939" s="144">
        <v>0.99775945466921112</v>
      </c>
      <c r="K6939" s="145">
        <f t="shared" si="865"/>
        <v>9982.2619336221269</v>
      </c>
      <c r="L6939" s="140">
        <f t="shared" si="866"/>
        <v>10039.594654271468</v>
      </c>
      <c r="N6939" s="140">
        <v>10392.927619812468</v>
      </c>
      <c r="O6939" s="140">
        <f t="shared" si="867"/>
        <v>10085.722716145829</v>
      </c>
      <c r="Q6939" s="140">
        <v>10871.747118704188</v>
      </c>
      <c r="R6939" s="38">
        <f t="shared" si="868"/>
        <v>10062.218825965201</v>
      </c>
      <c r="S6939" s="38">
        <f t="shared" si="869"/>
        <v>10120.347650343396</v>
      </c>
      <c r="T6939" s="38">
        <f t="shared" si="870"/>
        <v>10440.80956970164</v>
      </c>
      <c r="U6939" s="32">
        <f t="shared" si="871"/>
        <v>10162.184355904961</v>
      </c>
      <c r="W6939" s="140">
        <v>9800</v>
      </c>
      <c r="Y6939" s="141" t="s">
        <v>15578</v>
      </c>
      <c r="Z6939" s="141" t="s">
        <v>15578</v>
      </c>
      <c r="AA6939" s="147" t="s">
        <v>15578</v>
      </c>
      <c r="AB6939" s="147" t="s">
        <v>15578</v>
      </c>
    </row>
    <row r="6940" spans="1:28" x14ac:dyDescent="0.2">
      <c r="A6940" s="139" t="s">
        <v>162</v>
      </c>
      <c r="B6940" s="139" t="s">
        <v>407</v>
      </c>
      <c r="C6940" s="138" t="s">
        <v>7483</v>
      </c>
      <c r="D6940" t="s">
        <v>14851</v>
      </c>
      <c r="E6940" s="140">
        <v>13563.589383570699</v>
      </c>
      <c r="F6940" s="140">
        <v>9761.8402854791166</v>
      </c>
      <c r="G6940" s="140">
        <v>7460.078283669518</v>
      </c>
      <c r="H6940" s="140">
        <f t="shared" si="864"/>
        <v>12824.509790699498</v>
      </c>
      <c r="I6940" s="143">
        <v>0.99395636843381818</v>
      </c>
      <c r="J6940" s="144">
        <v>0.99775945466921112</v>
      </c>
      <c r="K6940" s="145">
        <f t="shared" si="865"/>
        <v>12718.442940054463</v>
      </c>
      <c r="L6940" s="140">
        <f t="shared" si="866"/>
        <v>12791.490806462447</v>
      </c>
      <c r="N6940" s="140">
        <v>13616.342549500454</v>
      </c>
      <c r="O6940" s="140">
        <f t="shared" si="867"/>
        <v>12899.176236215015</v>
      </c>
      <c r="Q6940" s="140">
        <v>14154.134929190855</v>
      </c>
      <c r="R6940" s="38">
        <f t="shared" si="868"/>
        <v>12850.305769367658</v>
      </c>
      <c r="S6940" s="38">
        <f t="shared" si="869"/>
        <v>12924.541201949003</v>
      </c>
      <c r="T6940" s="38">
        <f t="shared" si="870"/>
        <v>13670.121787469494</v>
      </c>
      <c r="U6940" s="32">
        <f t="shared" si="871"/>
        <v>13021.877682649445</v>
      </c>
      <c r="W6940" s="140">
        <v>13442</v>
      </c>
      <c r="Y6940" s="141" t="s">
        <v>15578</v>
      </c>
      <c r="Z6940" s="141" t="s">
        <v>15578</v>
      </c>
      <c r="AA6940" s="147" t="s">
        <v>15578</v>
      </c>
      <c r="AB6940" s="147" t="s">
        <v>15578</v>
      </c>
    </row>
    <row r="6941" spans="1:28" x14ac:dyDescent="0.2">
      <c r="A6941" s="139" t="s">
        <v>162</v>
      </c>
      <c r="B6941" s="139" t="s">
        <v>407</v>
      </c>
      <c r="C6941" s="138" t="s">
        <v>7484</v>
      </c>
      <c r="D6941" t="s">
        <v>14852</v>
      </c>
      <c r="E6941" s="140">
        <v>6719.7558932690863</v>
      </c>
      <c r="F6941" s="140">
        <v>6580.8637221886192</v>
      </c>
      <c r="G6941" s="140">
        <v>11026.178721058985</v>
      </c>
      <c r="H6941" s="140">
        <f t="shared" si="864"/>
        <v>6883.6847336592837</v>
      </c>
      <c r="I6941" s="143">
        <v>0.99395636843381818</v>
      </c>
      <c r="J6941" s="144">
        <v>0.99775945466921112</v>
      </c>
      <c r="K6941" s="145">
        <f t="shared" si="865"/>
        <v>6826.752283807512</v>
      </c>
      <c r="L6941" s="140">
        <f t="shared" si="866"/>
        <v>6865.9614614700913</v>
      </c>
      <c r="N6941" s="140">
        <v>7204.6964057382838</v>
      </c>
      <c r="O6941" s="140">
        <f t="shared" si="867"/>
        <v>6910.1837333554422</v>
      </c>
      <c r="Q6941" s="140">
        <v>11462.433220666135</v>
      </c>
      <c r="R6941" s="38">
        <f t="shared" si="868"/>
        <v>7280.8402163621722</v>
      </c>
      <c r="S6941" s="38">
        <f t="shared" si="869"/>
        <v>7322.9011861723802</v>
      </c>
      <c r="T6941" s="38">
        <f t="shared" si="870"/>
        <v>7630.4700872310686</v>
      </c>
      <c r="U6941" s="32">
        <f t="shared" si="871"/>
        <v>7363.0546920218594</v>
      </c>
      <c r="W6941" s="140">
        <v>6125</v>
      </c>
      <c r="Y6941" s="141" t="s">
        <v>15578</v>
      </c>
      <c r="Z6941" s="141" t="s">
        <v>15578</v>
      </c>
      <c r="AA6941" s="147" t="s">
        <v>15578</v>
      </c>
      <c r="AB6941" s="147" t="s">
        <v>15578</v>
      </c>
    </row>
    <row r="6942" spans="1:28" x14ac:dyDescent="0.2">
      <c r="A6942" s="139" t="s">
        <v>162</v>
      </c>
      <c r="B6942" s="139" t="s">
        <v>407</v>
      </c>
      <c r="C6942" s="138" t="s">
        <v>7485</v>
      </c>
      <c r="D6942" t="s">
        <v>14853</v>
      </c>
      <c r="E6942" s="140">
        <v>9440.5432021499637</v>
      </c>
      <c r="F6942" s="140">
        <v>5009.0440780170202</v>
      </c>
      <c r="G6942" s="140">
        <v>1125.7776652205055</v>
      </c>
      <c r="H6942" s="140">
        <f t="shared" si="864"/>
        <v>8528.443388765214</v>
      </c>
      <c r="I6942" s="143">
        <v>0.99395636843381818</v>
      </c>
      <c r="J6942" s="144">
        <v>0.99775945466921112</v>
      </c>
      <c r="K6942" s="145">
        <f t="shared" si="865"/>
        <v>8457.9077389888134</v>
      </c>
      <c r="L6942" s="140">
        <f t="shared" si="866"/>
        <v>8506.4853925208299</v>
      </c>
      <c r="N6942" s="140">
        <v>8832.0796568390069</v>
      </c>
      <c r="O6942" s="140">
        <f t="shared" si="867"/>
        <v>8548.9921321549591</v>
      </c>
      <c r="Q6942" s="140">
        <v>7698.5533753139771</v>
      </c>
      <c r="R6942" s="38">
        <f t="shared" si="868"/>
        <v>8375.6051094547365</v>
      </c>
      <c r="S6942" s="38">
        <f t="shared" si="869"/>
        <v>8423.9904692734162</v>
      </c>
      <c r="T6942" s="38">
        <f t="shared" si="870"/>
        <v>8718.7270286865041</v>
      </c>
      <c r="U6942" s="32">
        <f t="shared" si="871"/>
        <v>8462.4686968240967</v>
      </c>
      <c r="W6942" s="140">
        <v>7932</v>
      </c>
      <c r="Y6942" s="141" t="s">
        <v>15578</v>
      </c>
      <c r="Z6942" s="141" t="s">
        <v>15578</v>
      </c>
      <c r="AA6942" s="147" t="s">
        <v>15578</v>
      </c>
      <c r="AB6942" s="147" t="s">
        <v>15578</v>
      </c>
    </row>
    <row r="6943" spans="1:28" x14ac:dyDescent="0.2">
      <c r="A6943" s="139" t="s">
        <v>162</v>
      </c>
      <c r="B6943" s="139" t="s">
        <v>407</v>
      </c>
      <c r="C6943" s="138" t="s">
        <v>7486</v>
      </c>
      <c r="D6943" t="s">
        <v>14854</v>
      </c>
      <c r="E6943" s="140">
        <v>11805.490969819266</v>
      </c>
      <c r="F6943" s="140">
        <v>9205.8305712816473</v>
      </c>
      <c r="G6943" s="140">
        <v>13719.299933243377</v>
      </c>
      <c r="H6943" s="140">
        <f t="shared" si="864"/>
        <v>11556.709822862402</v>
      </c>
      <c r="I6943" s="143">
        <v>0.99395636843381818</v>
      </c>
      <c r="J6943" s="144">
        <v>0.99775945466921112</v>
      </c>
      <c r="K6943" s="145">
        <f t="shared" si="865"/>
        <v>11461.128484102888</v>
      </c>
      <c r="L6943" s="140">
        <f t="shared" si="866"/>
        <v>11526.955015411593</v>
      </c>
      <c r="N6943" s="140">
        <v>11464.187250169054</v>
      </c>
      <c r="O6943" s="140">
        <f t="shared" si="867"/>
        <v>11518.76060492292</v>
      </c>
      <c r="Q6943" s="140">
        <v>12980.417415627959</v>
      </c>
      <c r="R6943" s="38">
        <f t="shared" si="868"/>
        <v>11602.321746671432</v>
      </c>
      <c r="S6943" s="38">
        <f t="shared" si="869"/>
        <v>11669.34765167871</v>
      </c>
      <c r="T6943" s="38">
        <f t="shared" si="870"/>
        <v>11615.810266714945</v>
      </c>
      <c r="U6943" s="32">
        <f t="shared" si="871"/>
        <v>11662.358278914075</v>
      </c>
      <c r="W6943" s="140">
        <v>10461</v>
      </c>
      <c r="Y6943" s="141" t="s">
        <v>15578</v>
      </c>
      <c r="Z6943" s="141" t="s">
        <v>15578</v>
      </c>
      <c r="AA6943" s="147" t="s">
        <v>15578</v>
      </c>
      <c r="AB6943" s="147" t="s">
        <v>15578</v>
      </c>
    </row>
    <row r="6944" spans="1:28" x14ac:dyDescent="0.2">
      <c r="A6944" s="139" t="s">
        <v>162</v>
      </c>
      <c r="B6944" s="139" t="s">
        <v>407</v>
      </c>
      <c r="C6944" s="138" t="s">
        <v>7487</v>
      </c>
      <c r="D6944" t="s">
        <v>14855</v>
      </c>
      <c r="E6944" s="140">
        <v>8104.8163854527584</v>
      </c>
      <c r="F6944" s="140">
        <v>10361.904524569854</v>
      </c>
      <c r="G6944" s="140">
        <v>10419.313495396818</v>
      </c>
      <c r="H6944" s="140">
        <f t="shared" si="864"/>
        <v>8488.4211143266621</v>
      </c>
      <c r="I6944" s="143">
        <v>0.99395636843381818</v>
      </c>
      <c r="J6944" s="144">
        <v>0.99775945466921112</v>
      </c>
      <c r="K6944" s="145">
        <f t="shared" si="865"/>
        <v>8418.2164742086916</v>
      </c>
      <c r="L6944" s="140">
        <f t="shared" si="866"/>
        <v>8466.5661625549637</v>
      </c>
      <c r="N6944" s="140">
        <v>7690.1214171014999</v>
      </c>
      <c r="O6944" s="140">
        <f t="shared" si="867"/>
        <v>8365.2003270590849</v>
      </c>
      <c r="Q6944" s="140">
        <v>9318.3064754277366</v>
      </c>
      <c r="R6944" s="38">
        <f t="shared" si="868"/>
        <v>8500.5186423555406</v>
      </c>
      <c r="S6944" s="38">
        <f t="shared" si="869"/>
        <v>8549.6256200342596</v>
      </c>
      <c r="T6944" s="38">
        <f t="shared" si="870"/>
        <v>7852.9399229341234</v>
      </c>
      <c r="U6944" s="32">
        <f t="shared" si="871"/>
        <v>8458.6724283511339</v>
      </c>
      <c r="W6944" s="140">
        <v>7859</v>
      </c>
      <c r="Y6944" s="141" t="s">
        <v>15578</v>
      </c>
      <c r="Z6944" s="141" t="s">
        <v>15578</v>
      </c>
      <c r="AA6944" s="147" t="s">
        <v>15578</v>
      </c>
      <c r="AB6944" s="147" t="s">
        <v>15578</v>
      </c>
    </row>
    <row r="6945" spans="1:28" x14ac:dyDescent="0.2">
      <c r="A6945" s="139" t="s">
        <v>162</v>
      </c>
      <c r="B6945" s="139" t="s">
        <v>407</v>
      </c>
      <c r="C6945" s="138" t="s">
        <v>7488</v>
      </c>
      <c r="D6945" t="s">
        <v>10949</v>
      </c>
      <c r="E6945" s="140">
        <v>7014.6082242063976</v>
      </c>
      <c r="F6945" s="140">
        <v>8188.9687284584115</v>
      </c>
      <c r="G6945" s="140">
        <v>16338.767290596525</v>
      </c>
      <c r="H6945" s="140">
        <f t="shared" si="864"/>
        <v>7556.4804677257325</v>
      </c>
      <c r="I6945" s="143">
        <v>0.99395636843381818</v>
      </c>
      <c r="J6945" s="144">
        <v>0.99775945466921112</v>
      </c>
      <c r="K6945" s="145">
        <f t="shared" si="865"/>
        <v>7493.9835693449731</v>
      </c>
      <c r="L6945" s="140">
        <f t="shared" si="866"/>
        <v>7537.0249631081306</v>
      </c>
      <c r="N6945" s="140">
        <v>7746.5008138628173</v>
      </c>
      <c r="O6945" s="140">
        <f t="shared" si="867"/>
        <v>7564.3722981919136</v>
      </c>
      <c r="Q6945" s="140">
        <v>11988.053300143434</v>
      </c>
      <c r="R6945" s="38">
        <f t="shared" si="868"/>
        <v>7933.4756600654709</v>
      </c>
      <c r="S6945" s="38">
        <f t="shared" si="869"/>
        <v>7979.3068650242249</v>
      </c>
      <c r="T6945" s="38">
        <f t="shared" si="870"/>
        <v>8170.6560624908798</v>
      </c>
      <c r="U6945" s="32">
        <f t="shared" si="871"/>
        <v>8004.2877427830736</v>
      </c>
      <c r="W6945" s="140">
        <v>8265</v>
      </c>
      <c r="Y6945" s="141" t="s">
        <v>15578</v>
      </c>
      <c r="Z6945" s="141" t="s">
        <v>15578</v>
      </c>
      <c r="AA6945" s="147" t="s">
        <v>15578</v>
      </c>
      <c r="AB6945" s="147" t="s">
        <v>15578</v>
      </c>
    </row>
    <row r="6946" spans="1:28" x14ac:dyDescent="0.2">
      <c r="A6946" s="139" t="s">
        <v>162</v>
      </c>
      <c r="B6946" s="139" t="s">
        <v>407</v>
      </c>
      <c r="C6946" s="138" t="s">
        <v>7489</v>
      </c>
      <c r="D6946" t="s">
        <v>14856</v>
      </c>
      <c r="E6946" s="140">
        <v>9619.4194393325506</v>
      </c>
      <c r="F6946" s="140">
        <v>7236.9499049750339</v>
      </c>
      <c r="G6946" s="140">
        <v>16749.739719585225</v>
      </c>
      <c r="H6946" s="140">
        <f t="shared" si="864"/>
        <v>9618.0568987686274</v>
      </c>
      <c r="I6946" s="143">
        <v>0.99395636843381818</v>
      </c>
      <c r="J6946" s="144">
        <v>0.99775945466921112</v>
      </c>
      <c r="K6946" s="145">
        <f t="shared" si="865"/>
        <v>9538.5094524157867</v>
      </c>
      <c r="L6946" s="140">
        <f t="shared" si="866"/>
        <v>9593.2934985050306</v>
      </c>
      <c r="N6946" s="140">
        <v>9867.8958026461823</v>
      </c>
      <c r="O6946" s="140">
        <f t="shared" si="867"/>
        <v>9629.1431737734292</v>
      </c>
      <c r="Q6946" s="140">
        <v>11652.669154456577</v>
      </c>
      <c r="R6946" s="38">
        <f t="shared" si="868"/>
        <v>9740.287924274955</v>
      </c>
      <c r="S6946" s="38">
        <f t="shared" si="869"/>
        <v>9796.5569734713627</v>
      </c>
      <c r="T6946" s="38">
        <f t="shared" si="870"/>
        <v>10046.373137827222</v>
      </c>
      <c r="U6946" s="32">
        <f t="shared" si="871"/>
        <v>9829.1707870989103</v>
      </c>
      <c r="W6946" s="140">
        <v>10567</v>
      </c>
      <c r="Y6946" s="141" t="s">
        <v>15578</v>
      </c>
      <c r="Z6946" s="141" t="s">
        <v>15578</v>
      </c>
      <c r="AA6946" s="147" t="s">
        <v>15578</v>
      </c>
      <c r="AB6946" s="147" t="s">
        <v>15578</v>
      </c>
    </row>
    <row r="6947" spans="1:28" x14ac:dyDescent="0.2">
      <c r="A6947" s="139" t="s">
        <v>162</v>
      </c>
      <c r="B6947" s="139" t="s">
        <v>407</v>
      </c>
      <c r="C6947" s="138" t="s">
        <v>7490</v>
      </c>
      <c r="D6947" t="s">
        <v>14857</v>
      </c>
      <c r="E6947" s="140">
        <v>12476.576897702091</v>
      </c>
      <c r="F6947" s="140">
        <v>11315.28660359403</v>
      </c>
      <c r="G6947" s="140">
        <v>9424.6447076607055</v>
      </c>
      <c r="H6947" s="140">
        <f t="shared" si="864"/>
        <v>12200.757128381138</v>
      </c>
      <c r="I6947" s="143">
        <v>0.99395636843381818</v>
      </c>
      <c r="J6947" s="144">
        <v>0.99775945466921112</v>
      </c>
      <c r="K6947" s="145">
        <f t="shared" si="865"/>
        <v>12099.849108876888</v>
      </c>
      <c r="L6947" s="140">
        <f t="shared" si="866"/>
        <v>12169.344106450719</v>
      </c>
      <c r="N6947" s="140">
        <v>12907.702355312604</v>
      </c>
      <c r="O6947" s="140">
        <f t="shared" si="867"/>
        <v>12265.737702040638</v>
      </c>
      <c r="Q6947" s="140">
        <v>14962.622879787201</v>
      </c>
      <c r="R6947" s="38">
        <f t="shared" si="868"/>
        <v>12373.751445423293</v>
      </c>
      <c r="S6947" s="38">
        <f t="shared" si="869"/>
        <v>12445.23385274427</v>
      </c>
      <c r="T6947" s="38">
        <f t="shared" si="870"/>
        <v>13113.194407760064</v>
      </c>
      <c r="U6947" s="32">
        <f t="shared" si="871"/>
        <v>12532.436941095295</v>
      </c>
      <c r="W6947" s="140">
        <v>11221</v>
      </c>
      <c r="Y6947" s="141" t="s">
        <v>15578</v>
      </c>
      <c r="Z6947" s="141" t="s">
        <v>15578</v>
      </c>
      <c r="AA6947" s="147" t="s">
        <v>15578</v>
      </c>
      <c r="AB6947" s="147" t="s">
        <v>15578</v>
      </c>
    </row>
    <row r="6948" spans="1:28" x14ac:dyDescent="0.2">
      <c r="A6948" s="139" t="s">
        <v>162</v>
      </c>
      <c r="B6948" s="139" t="s">
        <v>407</v>
      </c>
      <c r="C6948" s="138" t="s">
        <v>7491</v>
      </c>
      <c r="D6948" t="s">
        <v>11107</v>
      </c>
      <c r="E6948" s="140">
        <v>10395.997405655098</v>
      </c>
      <c r="F6948" s="140">
        <v>15656.89743976894</v>
      </c>
      <c r="G6948" s="140">
        <v>10213.739556737381</v>
      </c>
      <c r="H6948" s="140">
        <f t="shared" si="864"/>
        <v>11055.028186250263</v>
      </c>
      <c r="I6948" s="143">
        <v>0.99395636843381818</v>
      </c>
      <c r="J6948" s="144">
        <v>0.99775945466921112</v>
      </c>
      <c r="K6948" s="145">
        <f t="shared" si="865"/>
        <v>10963.59607362807</v>
      </c>
      <c r="L6948" s="140">
        <f t="shared" si="866"/>
        <v>11026.565047512073</v>
      </c>
      <c r="N6948" s="140">
        <v>8142.2356072879102</v>
      </c>
      <c r="O6948" s="140">
        <f t="shared" si="867"/>
        <v>10650.012220970721</v>
      </c>
      <c r="Q6948" s="140">
        <v>12847.228059763998</v>
      </c>
      <c r="R6948" s="38">
        <f t="shared" si="868"/>
        <v>11141.333797724066</v>
      </c>
      <c r="S6948" s="38">
        <f t="shared" si="869"/>
        <v>11205.696603469809</v>
      </c>
      <c r="T6948" s="38">
        <f t="shared" si="870"/>
        <v>8612.7348525355192</v>
      </c>
      <c r="U6948" s="32">
        <f t="shared" si="871"/>
        <v>10867.182194258619</v>
      </c>
      <c r="W6948" s="140">
        <v>14681</v>
      </c>
      <c r="Y6948" s="141" t="s">
        <v>15578</v>
      </c>
      <c r="Z6948" s="141" t="s">
        <v>15578</v>
      </c>
      <c r="AA6948" s="147" t="s">
        <v>15578</v>
      </c>
      <c r="AB6948" s="147" t="s">
        <v>15578</v>
      </c>
    </row>
    <row r="6949" spans="1:28" x14ac:dyDescent="0.2">
      <c r="A6949" s="139" t="s">
        <v>162</v>
      </c>
      <c r="B6949" s="139" t="s">
        <v>407</v>
      </c>
      <c r="C6949" s="138" t="s">
        <v>7492</v>
      </c>
      <c r="D6949" t="s">
        <v>14858</v>
      </c>
      <c r="E6949" s="140">
        <v>7551.7278936202256</v>
      </c>
      <c r="F6949" s="140">
        <v>4825.6680169984065</v>
      </c>
      <c r="G6949" s="140">
        <v>5110.308054364391</v>
      </c>
      <c r="H6949" s="140">
        <f t="shared" si="864"/>
        <v>7103.3401688664444</v>
      </c>
      <c r="I6949" s="143">
        <v>0.99395636843381818</v>
      </c>
      <c r="J6949" s="144">
        <v>0.99775945466921112</v>
      </c>
      <c r="K6949" s="145">
        <f t="shared" si="865"/>
        <v>7044.5910288939813</v>
      </c>
      <c r="L6949" s="140">
        <f t="shared" si="866"/>
        <v>7085.0513546432048</v>
      </c>
      <c r="N6949" s="140">
        <v>7729.3982570024818</v>
      </c>
      <c r="O6949" s="140">
        <f t="shared" si="867"/>
        <v>7169.1716510188135</v>
      </c>
      <c r="Q6949" s="140">
        <v>5427.2908111833513</v>
      </c>
      <c r="R6949" s="38">
        <f t="shared" si="868"/>
        <v>6878.3722925188367</v>
      </c>
      <c r="S6949" s="38">
        <f t="shared" si="869"/>
        <v>6918.1082296829072</v>
      </c>
      <c r="T6949" s="38">
        <f t="shared" si="870"/>
        <v>7499.187512420569</v>
      </c>
      <c r="U6949" s="32">
        <f t="shared" si="871"/>
        <v>6993.9688589536336</v>
      </c>
      <c r="W6949" s="140">
        <v>6665</v>
      </c>
      <c r="Y6949" s="141" t="s">
        <v>15578</v>
      </c>
      <c r="Z6949" s="141" t="s">
        <v>15578</v>
      </c>
      <c r="AA6949" s="147" t="s">
        <v>15578</v>
      </c>
      <c r="AB6949" s="147" t="s">
        <v>15578</v>
      </c>
    </row>
    <row r="6950" spans="1:28" x14ac:dyDescent="0.2">
      <c r="A6950" s="139" t="s">
        <v>162</v>
      </c>
      <c r="B6950" s="139" t="s">
        <v>407</v>
      </c>
      <c r="C6950" s="138" t="s">
        <v>7493</v>
      </c>
      <c r="D6950" t="s">
        <v>14859</v>
      </c>
      <c r="E6950" s="140">
        <v>9875.5128704329545</v>
      </c>
      <c r="F6950" s="140">
        <v>10665.029100112017</v>
      </c>
      <c r="G6950" s="140">
        <v>18349.815251465756</v>
      </c>
      <c r="H6950" s="140">
        <f t="shared" si="864"/>
        <v>10332.789416770964</v>
      </c>
      <c r="I6950" s="143">
        <v>0.99395636843381818</v>
      </c>
      <c r="J6950" s="144">
        <v>0.99775945466921112</v>
      </c>
      <c r="K6950" s="145">
        <f t="shared" si="865"/>
        <v>10247.330678019791</v>
      </c>
      <c r="L6950" s="140">
        <f t="shared" si="866"/>
        <v>10306.185810360639</v>
      </c>
      <c r="N6950" s="140">
        <v>10148.37589158954</v>
      </c>
      <c r="O6950" s="140">
        <f t="shared" si="867"/>
        <v>10285.583527507368</v>
      </c>
      <c r="Q6950" s="140">
        <v>10573.194223321718</v>
      </c>
      <c r="R6950" s="38">
        <f t="shared" si="868"/>
        <v>10271.172328613313</v>
      </c>
      <c r="S6950" s="38">
        <f t="shared" si="869"/>
        <v>10330.508264630475</v>
      </c>
      <c r="T6950" s="38">
        <f t="shared" si="870"/>
        <v>10190.857724762758</v>
      </c>
      <c r="U6950" s="32">
        <f t="shared" si="871"/>
        <v>10312.276711472272</v>
      </c>
      <c r="W6950" s="140">
        <v>13481</v>
      </c>
      <c r="Y6950" s="141" t="s">
        <v>15578</v>
      </c>
      <c r="Z6950" s="141" t="s">
        <v>15578</v>
      </c>
      <c r="AA6950" s="147" t="s">
        <v>15578</v>
      </c>
      <c r="AB6950" s="147" t="s">
        <v>15578</v>
      </c>
    </row>
    <row r="6951" spans="1:28" x14ac:dyDescent="0.2">
      <c r="A6951" s="139" t="s">
        <v>162</v>
      </c>
      <c r="B6951" s="139" t="s">
        <v>407</v>
      </c>
      <c r="C6951" s="138" t="s">
        <v>7494</v>
      </c>
      <c r="D6951" t="s">
        <v>14860</v>
      </c>
      <c r="E6951" s="140">
        <v>8082.1193310895806</v>
      </c>
      <c r="F6951" s="140">
        <v>7740.5365165009835</v>
      </c>
      <c r="G6951" s="140">
        <v>10986.574166720397</v>
      </c>
      <c r="H6951" s="140">
        <f t="shared" si="864"/>
        <v>8161.2633903688293</v>
      </c>
      <c r="I6951" s="143">
        <v>0.99395636843381818</v>
      </c>
      <c r="J6951" s="144">
        <v>0.99775945466921112</v>
      </c>
      <c r="K6951" s="145">
        <f t="shared" si="865"/>
        <v>8093.7645526566212</v>
      </c>
      <c r="L6951" s="140">
        <f t="shared" si="866"/>
        <v>8140.2507644175084</v>
      </c>
      <c r="N6951" s="140">
        <v>9173.6739694342759</v>
      </c>
      <c r="O6951" s="140">
        <f t="shared" si="867"/>
        <v>8275.1654601646915</v>
      </c>
      <c r="Q6951" s="140">
        <v>7669.3636552037015</v>
      </c>
      <c r="R6951" s="38">
        <f t="shared" si="868"/>
        <v>8044.9814114993451</v>
      </c>
      <c r="S6951" s="38">
        <f t="shared" si="869"/>
        <v>8091.4567783824577</v>
      </c>
      <c r="T6951" s="38">
        <f t="shared" si="870"/>
        <v>9023.2429380112189</v>
      </c>
      <c r="U6951" s="32">
        <f t="shared" si="871"/>
        <v>8213.1026303601193</v>
      </c>
      <c r="W6951" s="140">
        <v>12356</v>
      </c>
      <c r="Y6951" s="141" t="s">
        <v>15578</v>
      </c>
      <c r="Z6951" s="141" t="s">
        <v>15578</v>
      </c>
      <c r="AA6951" s="147" t="s">
        <v>15578</v>
      </c>
      <c r="AB6951" s="147" t="s">
        <v>15578</v>
      </c>
    </row>
    <row r="6952" spans="1:28" x14ac:dyDescent="0.2">
      <c r="A6952" s="139" t="s">
        <v>162</v>
      </c>
      <c r="B6952" s="139" t="s">
        <v>407</v>
      </c>
      <c r="C6952" s="138" t="s">
        <v>7495</v>
      </c>
      <c r="D6952" t="s">
        <v>14861</v>
      </c>
      <c r="E6952" s="140">
        <v>10410.554370303866</v>
      </c>
      <c r="F6952" s="140">
        <v>15103.619654736029</v>
      </c>
      <c r="G6952" s="140">
        <v>14367.191436722147</v>
      </c>
      <c r="H6952" s="140">
        <f t="shared" si="864"/>
        <v>11172.092239469579</v>
      </c>
      <c r="I6952" s="143">
        <v>0.99395636843381818</v>
      </c>
      <c r="J6952" s="144">
        <v>0.99775945466921112</v>
      </c>
      <c r="K6952" s="145">
        <f t="shared" si="865"/>
        <v>11079.691932690153</v>
      </c>
      <c r="L6952" s="140">
        <f t="shared" si="866"/>
        <v>11143.327698479679</v>
      </c>
      <c r="N6952" s="140">
        <v>10509.508634821965</v>
      </c>
      <c r="O6952" s="140">
        <f t="shared" si="867"/>
        <v>11060.581824652743</v>
      </c>
      <c r="Q6952" s="140">
        <v>16195.673028123118</v>
      </c>
      <c r="R6952" s="38">
        <f t="shared" si="868"/>
        <v>11577.895190810625</v>
      </c>
      <c r="S6952" s="38">
        <f t="shared" si="869"/>
        <v>11644.779985094676</v>
      </c>
      <c r="T6952" s="38">
        <f t="shared" si="870"/>
        <v>11078.125074152082</v>
      </c>
      <c r="U6952" s="32">
        <f t="shared" si="871"/>
        <v>11570.802475655812</v>
      </c>
      <c r="W6952" s="140">
        <v>11594</v>
      </c>
      <c r="Y6952" s="141" t="s">
        <v>15578</v>
      </c>
      <c r="Z6952" s="141" t="s">
        <v>15578</v>
      </c>
      <c r="AA6952" s="147" t="s">
        <v>15578</v>
      </c>
      <c r="AB6952" s="147" t="s">
        <v>15578</v>
      </c>
    </row>
    <row r="6953" spans="1:28" x14ac:dyDescent="0.2">
      <c r="A6953" s="139" t="s">
        <v>162</v>
      </c>
      <c r="B6953" s="139" t="s">
        <v>407</v>
      </c>
      <c r="C6953" s="138" t="s">
        <v>7496</v>
      </c>
      <c r="D6953" t="s">
        <v>14862</v>
      </c>
      <c r="E6953" s="140">
        <v>9382.848648801415</v>
      </c>
      <c r="F6953" s="140">
        <v>7302.3221533076912</v>
      </c>
      <c r="G6953" s="140">
        <v>12706.379244955033</v>
      </c>
      <c r="H6953" s="140">
        <f t="shared" si="864"/>
        <v>9259.2819631316979</v>
      </c>
      <c r="I6953" s="143">
        <v>0.99395636843381818</v>
      </c>
      <c r="J6953" s="144">
        <v>0.99775945466921112</v>
      </c>
      <c r="K6953" s="145">
        <f t="shared" si="865"/>
        <v>9182.7018136295319</v>
      </c>
      <c r="L6953" s="140">
        <f t="shared" si="866"/>
        <v>9235.4422928303211</v>
      </c>
      <c r="N6953" s="140">
        <v>9622.1353666188588</v>
      </c>
      <c r="O6953" s="140">
        <f t="shared" si="867"/>
        <v>9285.925558683517</v>
      </c>
      <c r="Q6953" s="140">
        <v>14082.55586013709</v>
      </c>
      <c r="R6953" s="38">
        <f t="shared" si="868"/>
        <v>9661.0400491214277</v>
      </c>
      <c r="S6953" s="38">
        <f t="shared" si="869"/>
        <v>9716.8512881770657</v>
      </c>
      <c r="T6953" s="38">
        <f t="shared" si="870"/>
        <v>10068.177415970682</v>
      </c>
      <c r="U6953" s="32">
        <f t="shared" si="871"/>
        <v>9762.7173548661158</v>
      </c>
      <c r="W6953" s="140">
        <v>7688</v>
      </c>
      <c r="Y6953" s="141" t="s">
        <v>15578</v>
      </c>
      <c r="Z6953" s="141" t="s">
        <v>15578</v>
      </c>
      <c r="AA6953" s="147" t="s">
        <v>15578</v>
      </c>
      <c r="AB6953" s="147" t="s">
        <v>15578</v>
      </c>
    </row>
    <row r="6954" spans="1:28" x14ac:dyDescent="0.2">
      <c r="A6954" s="139" t="s">
        <v>162</v>
      </c>
      <c r="B6954" s="139" t="s">
        <v>407</v>
      </c>
      <c r="C6954" s="138" t="s">
        <v>7497</v>
      </c>
      <c r="D6954" t="s">
        <v>14468</v>
      </c>
      <c r="E6954" s="140">
        <v>8602.4937208516585</v>
      </c>
      <c r="F6954" s="140">
        <v>8177.9292564295474</v>
      </c>
      <c r="G6954" s="140">
        <v>8916.7265278208652</v>
      </c>
      <c r="H6954" s="140">
        <f t="shared" si="864"/>
        <v>8561.9346901459594</v>
      </c>
      <c r="I6954" s="143">
        <v>0.99395636843381818</v>
      </c>
      <c r="J6954" s="144">
        <v>0.99775945466921112</v>
      </c>
      <c r="K6954" s="145">
        <f t="shared" si="865"/>
        <v>8491.1220460111435</v>
      </c>
      <c r="L6954" s="140">
        <f t="shared" si="866"/>
        <v>8539.8904645820603</v>
      </c>
      <c r="N6954" s="140">
        <v>8635.0612639091469</v>
      </c>
      <c r="O6954" s="140">
        <f t="shared" si="867"/>
        <v>8552.3151318170312</v>
      </c>
      <c r="Q6954" s="140">
        <v>8005.1067901799361</v>
      </c>
      <c r="R6954" s="38">
        <f t="shared" si="868"/>
        <v>8435.8997880946335</v>
      </c>
      <c r="S6954" s="38">
        <f t="shared" si="869"/>
        <v>8484.6334665939357</v>
      </c>
      <c r="T6954" s="38">
        <f t="shared" si="870"/>
        <v>8572.0658165362256</v>
      </c>
      <c r="U6954" s="32">
        <f t="shared" si="871"/>
        <v>8496.0478695545644</v>
      </c>
      <c r="W6954" s="140">
        <v>8412</v>
      </c>
      <c r="Y6954" s="141" t="s">
        <v>15578</v>
      </c>
      <c r="Z6954" s="141" t="s">
        <v>15578</v>
      </c>
      <c r="AA6954" s="147" t="s">
        <v>15578</v>
      </c>
      <c r="AB6954" s="147" t="s">
        <v>15578</v>
      </c>
    </row>
    <row r="6955" spans="1:28" x14ac:dyDescent="0.2">
      <c r="A6955" s="139" t="s">
        <v>162</v>
      </c>
      <c r="B6955" s="139" t="s">
        <v>407</v>
      </c>
      <c r="C6955" s="138" t="s">
        <v>7498</v>
      </c>
      <c r="D6955" t="s">
        <v>14863</v>
      </c>
      <c r="E6955" s="140">
        <v>10345.767292238761</v>
      </c>
      <c r="F6955" s="140">
        <v>12639.424244161386</v>
      </c>
      <c r="G6955" s="140">
        <v>14737.069023117352</v>
      </c>
      <c r="H6955" s="140">
        <f t="shared" si="864"/>
        <v>10821.55089274596</v>
      </c>
      <c r="I6955" s="143">
        <v>0.99395636843381818</v>
      </c>
      <c r="J6955" s="144">
        <v>0.99775945466921112</v>
      </c>
      <c r="K6955" s="145">
        <f t="shared" si="865"/>
        <v>10732.049785801433</v>
      </c>
      <c r="L6955" s="140">
        <f t="shared" si="866"/>
        <v>10793.688882877392</v>
      </c>
      <c r="N6955" s="140">
        <v>10519.962832228619</v>
      </c>
      <c r="O6955" s="140">
        <f t="shared" si="867"/>
        <v>10757.9536036016</v>
      </c>
      <c r="Q6955" s="140">
        <v>10208.698872761866</v>
      </c>
      <c r="R6955" s="38">
        <f t="shared" si="868"/>
        <v>10671.271451392757</v>
      </c>
      <c r="S6955" s="38">
        <f t="shared" si="869"/>
        <v>10732.918735636802</v>
      </c>
      <c r="T6955" s="38">
        <f t="shared" si="870"/>
        <v>10488.836436281945</v>
      </c>
      <c r="U6955" s="32">
        <f t="shared" si="871"/>
        <v>10701.053485277729</v>
      </c>
      <c r="W6955" s="140">
        <v>10651</v>
      </c>
      <c r="Y6955" s="141" t="s">
        <v>15578</v>
      </c>
      <c r="Z6955" s="141" t="s">
        <v>15578</v>
      </c>
      <c r="AA6955" s="147" t="s">
        <v>15578</v>
      </c>
      <c r="AB6955" s="147" t="s">
        <v>15578</v>
      </c>
    </row>
    <row r="6956" spans="1:28" x14ac:dyDescent="0.2">
      <c r="A6956" s="139" t="s">
        <v>162</v>
      </c>
      <c r="B6956" s="139" t="s">
        <v>407</v>
      </c>
      <c r="C6956" s="138" t="s">
        <v>7499</v>
      </c>
      <c r="D6956" t="s">
        <v>14864</v>
      </c>
      <c r="E6956" s="140">
        <v>10330.484603004266</v>
      </c>
      <c r="F6956" s="140">
        <v>8732.2876872032502</v>
      </c>
      <c r="G6956" s="140">
        <v>15263.996114617496</v>
      </c>
      <c r="H6956" s="140">
        <f t="shared" si="864"/>
        <v>10335.909791070242</v>
      </c>
      <c r="I6956" s="143">
        <v>0.99395636843381818</v>
      </c>
      <c r="J6956" s="144">
        <v>0.99775945466921112</v>
      </c>
      <c r="K6956" s="145">
        <f t="shared" si="865"/>
        <v>10250.425244839473</v>
      </c>
      <c r="L6956" s="140">
        <f t="shared" si="866"/>
        <v>10309.298150700608</v>
      </c>
      <c r="N6956" s="140">
        <v>9958.9800970441793</v>
      </c>
      <c r="O6956" s="140">
        <f t="shared" si="867"/>
        <v>10263.5636893547</v>
      </c>
      <c r="Q6956" s="140">
        <v>8966.5327717934761</v>
      </c>
      <c r="R6956" s="38">
        <f t="shared" si="868"/>
        <v>10114.620104780834</v>
      </c>
      <c r="S6956" s="38">
        <f t="shared" si="869"/>
        <v>10173.051648150351</v>
      </c>
      <c r="T6956" s="38">
        <f t="shared" si="870"/>
        <v>9859.7353645191106</v>
      </c>
      <c r="U6956" s="32">
        <f t="shared" si="871"/>
        <v>10132.147814296473</v>
      </c>
      <c r="W6956" s="140">
        <v>9889</v>
      </c>
      <c r="Y6956" s="141" t="s">
        <v>15578</v>
      </c>
      <c r="Z6956" s="141" t="s">
        <v>15578</v>
      </c>
      <c r="AA6956" s="147" t="s">
        <v>15578</v>
      </c>
      <c r="AB6956" s="147" t="s">
        <v>15578</v>
      </c>
    </row>
    <row r="6957" spans="1:28" x14ac:dyDescent="0.2">
      <c r="A6957" s="139" t="s">
        <v>162</v>
      </c>
      <c r="B6957" s="139" t="s">
        <v>407</v>
      </c>
      <c r="C6957" s="138" t="s">
        <v>7500</v>
      </c>
      <c r="D6957" t="s">
        <v>14865</v>
      </c>
      <c r="E6957" s="140">
        <v>9702.2777136347431</v>
      </c>
      <c r="F6957" s="140">
        <v>15480.219638252334</v>
      </c>
      <c r="G6957" s="140">
        <v>6367.2625160241005</v>
      </c>
      <c r="H6957" s="140">
        <f t="shared" si="864"/>
        <v>10293.933543325285</v>
      </c>
      <c r="I6957" s="143">
        <v>0.99395636843381818</v>
      </c>
      <c r="J6957" s="144">
        <v>0.99775945466921112</v>
      </c>
      <c r="K6957" s="145">
        <f t="shared" si="865"/>
        <v>10208.796167354656</v>
      </c>
      <c r="L6957" s="140">
        <f t="shared" si="866"/>
        <v>10267.429978280576</v>
      </c>
      <c r="N6957" s="140">
        <v>10519.094650698027</v>
      </c>
      <c r="O6957" s="140">
        <f t="shared" si="867"/>
        <v>10300.285116954343</v>
      </c>
      <c r="Q6957" s="140">
        <v>15024.653816495145</v>
      </c>
      <c r="R6957" s="38">
        <f t="shared" si="868"/>
        <v>10677.955588195084</v>
      </c>
      <c r="S6957" s="38">
        <f t="shared" si="869"/>
        <v>10739.641486289716</v>
      </c>
      <c r="T6957" s="38">
        <f t="shared" si="870"/>
        <v>10969.650567277738</v>
      </c>
      <c r="U6957" s="32">
        <f t="shared" si="871"/>
        <v>10769.669460337467</v>
      </c>
      <c r="W6957" s="140">
        <v>9615</v>
      </c>
      <c r="Y6957" s="141" t="s">
        <v>15578</v>
      </c>
      <c r="Z6957" s="141" t="s">
        <v>15578</v>
      </c>
      <c r="AA6957" s="147" t="s">
        <v>15578</v>
      </c>
      <c r="AB6957" s="147" t="s">
        <v>15578</v>
      </c>
    </row>
    <row r="6958" spans="1:28" x14ac:dyDescent="0.2">
      <c r="A6958" s="139" t="s">
        <v>162</v>
      </c>
      <c r="B6958" s="139" t="s">
        <v>407</v>
      </c>
      <c r="C6958" s="138" t="s">
        <v>7501</v>
      </c>
      <c r="D6958" t="s">
        <v>9113</v>
      </c>
      <c r="E6958" s="140">
        <v>9584.5627737837749</v>
      </c>
      <c r="F6958" s="140">
        <v>14752.663411993055</v>
      </c>
      <c r="G6958" s="140">
        <v>9890.2395298662577</v>
      </c>
      <c r="H6958" s="140">
        <f t="shared" si="864"/>
        <v>10252.401225493759</v>
      </c>
      <c r="I6958" s="143">
        <v>0.99395636843381818</v>
      </c>
      <c r="J6958" s="144">
        <v>0.99775945466921112</v>
      </c>
      <c r="K6958" s="145">
        <f t="shared" si="865"/>
        <v>10167.607348200605</v>
      </c>
      <c r="L6958" s="140">
        <f t="shared" si="866"/>
        <v>10226.004592797355</v>
      </c>
      <c r="N6958" s="140">
        <v>10329.18931856535</v>
      </c>
      <c r="O6958" s="140">
        <f t="shared" si="867"/>
        <v>10239.475488181903</v>
      </c>
      <c r="Q6958" s="140">
        <v>11606.433997857523</v>
      </c>
      <c r="R6958" s="38">
        <f t="shared" si="868"/>
        <v>10301.890754235832</v>
      </c>
      <c r="S6958" s="38">
        <f t="shared" si="869"/>
        <v>10361.404148724039</v>
      </c>
      <c r="T6958" s="38">
        <f t="shared" si="870"/>
        <v>10456.913786494568</v>
      </c>
      <c r="U6958" s="32">
        <f t="shared" si="871"/>
        <v>10373.873051742841</v>
      </c>
      <c r="W6958" s="140">
        <v>14016</v>
      </c>
      <c r="Y6958" s="141" t="s">
        <v>15578</v>
      </c>
      <c r="Z6958" s="141" t="s">
        <v>15578</v>
      </c>
      <c r="AA6958" s="147" t="s">
        <v>15578</v>
      </c>
      <c r="AB6958" s="147" t="s">
        <v>15578</v>
      </c>
    </row>
    <row r="6959" spans="1:28" x14ac:dyDescent="0.2">
      <c r="A6959" s="139" t="s">
        <v>162</v>
      </c>
      <c r="B6959" s="139" t="s">
        <v>407</v>
      </c>
      <c r="C6959" s="138" t="s">
        <v>7502</v>
      </c>
      <c r="D6959" t="s">
        <v>14866</v>
      </c>
      <c r="E6959" s="140">
        <v>10492.418510875763</v>
      </c>
      <c r="F6959" s="140">
        <v>14191.324349542338</v>
      </c>
      <c r="G6959" s="140">
        <v>11837.500021188518</v>
      </c>
      <c r="H6959" s="140">
        <f t="shared" si="864"/>
        <v>11017.880494597637</v>
      </c>
      <c r="I6959" s="143">
        <v>0.99395636843381818</v>
      </c>
      <c r="J6959" s="144">
        <v>0.99775945466921112</v>
      </c>
      <c r="K6959" s="145">
        <f t="shared" si="865"/>
        <v>10926.755617006382</v>
      </c>
      <c r="L6959" s="140">
        <f t="shared" si="866"/>
        <v>10989.512999206843</v>
      </c>
      <c r="N6959" s="140">
        <v>12329.381265941483</v>
      </c>
      <c r="O6959" s="140">
        <f t="shared" si="867"/>
        <v>11164.434482167811</v>
      </c>
      <c r="Q6959" s="140">
        <v>11444.824047139997</v>
      </c>
      <c r="R6959" s="38">
        <f t="shared" si="868"/>
        <v>10969.096862794757</v>
      </c>
      <c r="S6959" s="38">
        <f t="shared" si="869"/>
        <v>11032.464666273594</v>
      </c>
      <c r="T6959" s="38">
        <f t="shared" si="870"/>
        <v>12240.925544061334</v>
      </c>
      <c r="U6959" s="32">
        <f t="shared" si="871"/>
        <v>11190.230749769331</v>
      </c>
      <c r="W6959" s="140">
        <v>15937</v>
      </c>
      <c r="Y6959" s="141" t="s">
        <v>15578</v>
      </c>
      <c r="Z6959" s="141" t="s">
        <v>15578</v>
      </c>
      <c r="AA6959" s="147" t="s">
        <v>15578</v>
      </c>
      <c r="AB6959" s="147" t="s">
        <v>15578</v>
      </c>
    </row>
    <row r="6960" spans="1:28" x14ac:dyDescent="0.2">
      <c r="A6960" s="139" t="s">
        <v>162</v>
      </c>
      <c r="B6960" s="139" t="s">
        <v>407</v>
      </c>
      <c r="C6960" s="138" t="s">
        <v>7503</v>
      </c>
      <c r="D6960" t="s">
        <v>14867</v>
      </c>
      <c r="E6960" s="140">
        <v>5410.5538024086136</v>
      </c>
      <c r="F6960" s="140">
        <v>4190.4906403814002</v>
      </c>
      <c r="G6960" s="140">
        <v>5274.8002283273399</v>
      </c>
      <c r="H6960" s="140">
        <f t="shared" si="864"/>
        <v>5250.2127797425728</v>
      </c>
      <c r="I6960" s="143">
        <v>0.99395636843381818</v>
      </c>
      <c r="J6960" s="144">
        <v>0.99775945466921112</v>
      </c>
      <c r="K6960" s="145">
        <f t="shared" si="865"/>
        <v>5206.7901816197609</v>
      </c>
      <c r="L6960" s="140">
        <f t="shared" si="866"/>
        <v>5236.6951719864301</v>
      </c>
      <c r="N6960" s="140">
        <v>5361.5852314980775</v>
      </c>
      <c r="O6960" s="140">
        <f t="shared" si="867"/>
        <v>5252.9997259185129</v>
      </c>
      <c r="Q6960" s="140">
        <v>5144.3483780115985</v>
      </c>
      <c r="R6960" s="38">
        <f t="shared" si="868"/>
        <v>5196.2912980384581</v>
      </c>
      <c r="S6960" s="38">
        <f t="shared" si="869"/>
        <v>5226.30995590169</v>
      </c>
      <c r="T6960" s="38">
        <f t="shared" si="870"/>
        <v>5339.8615461494301</v>
      </c>
      <c r="U6960" s="32">
        <f t="shared" si="871"/>
        <v>5241.1342584483264</v>
      </c>
      <c r="W6960" s="140">
        <v>5262</v>
      </c>
      <c r="Y6960" s="141" t="s">
        <v>15578</v>
      </c>
      <c r="Z6960" s="141" t="s">
        <v>15578</v>
      </c>
      <c r="AA6960" s="147" t="s">
        <v>15578</v>
      </c>
      <c r="AB6960" s="147" t="s">
        <v>15578</v>
      </c>
    </row>
    <row r="6961" spans="1:28" x14ac:dyDescent="0.2">
      <c r="A6961" s="139" t="s">
        <v>162</v>
      </c>
      <c r="B6961" s="139" t="s">
        <v>407</v>
      </c>
      <c r="C6961" s="138" t="s">
        <v>7504</v>
      </c>
      <c r="D6961" t="s">
        <v>14868</v>
      </c>
      <c r="E6961" s="140">
        <v>7327.7598601263035</v>
      </c>
      <c r="F6961" s="140">
        <v>4246.4885607400311</v>
      </c>
      <c r="G6961" s="140">
        <v>1394.5816751583045</v>
      </c>
      <c r="H6961" s="140">
        <f t="shared" si="864"/>
        <v>6687.1665025092934</v>
      </c>
      <c r="I6961" s="143">
        <v>0.99395636843381818</v>
      </c>
      <c r="J6961" s="144">
        <v>0.99775945466921112</v>
      </c>
      <c r="K6961" s="145">
        <f t="shared" si="865"/>
        <v>6631.8593833884897</v>
      </c>
      <c r="L6961" s="140">
        <f t="shared" si="866"/>
        <v>6669.9492015020442</v>
      </c>
      <c r="N6961" s="140">
        <v>7289.2830351024468</v>
      </c>
      <c r="O6961" s="140">
        <f t="shared" si="867"/>
        <v>6750.804010374638</v>
      </c>
      <c r="Q6961" s="140">
        <v>8709.0651939344261</v>
      </c>
      <c r="R6961" s="38">
        <f t="shared" si="868"/>
        <v>6832.3770137474339</v>
      </c>
      <c r="S6961" s="38">
        <f t="shared" si="869"/>
        <v>6871.8472389916815</v>
      </c>
      <c r="T6961" s="38">
        <f t="shared" si="870"/>
        <v>7431.2612509856453</v>
      </c>
      <c r="U6961" s="32">
        <f t="shared" si="871"/>
        <v>6944.8794399897733</v>
      </c>
      <c r="W6961" s="140">
        <v>6618</v>
      </c>
      <c r="Y6961" s="141" t="s">
        <v>15578</v>
      </c>
      <c r="Z6961" s="141" t="s">
        <v>15578</v>
      </c>
      <c r="AA6961" s="147" t="s">
        <v>15578</v>
      </c>
      <c r="AB6961" s="147" t="s">
        <v>15578</v>
      </c>
    </row>
    <row r="6962" spans="1:28" x14ac:dyDescent="0.2">
      <c r="A6962" s="139" t="s">
        <v>162</v>
      </c>
      <c r="B6962" s="139" t="s">
        <v>407</v>
      </c>
      <c r="C6962" s="138" t="s">
        <v>7505</v>
      </c>
      <c r="D6962" t="s">
        <v>14869</v>
      </c>
      <c r="E6962" s="140">
        <v>6004.9274113262309</v>
      </c>
      <c r="F6962" s="140">
        <v>4918.9462269749483</v>
      </c>
      <c r="G6962" s="140">
        <v>1559.4832464978397</v>
      </c>
      <c r="H6962" s="140">
        <f t="shared" si="864"/>
        <v>5679.9102051900954</v>
      </c>
      <c r="I6962" s="143">
        <v>0.99395636843381818</v>
      </c>
      <c r="J6962" s="144">
        <v>0.99775945466921112</v>
      </c>
      <c r="K6962" s="145">
        <f t="shared" si="865"/>
        <v>5632.9337361286416</v>
      </c>
      <c r="L6962" s="140">
        <f t="shared" si="866"/>
        <v>5665.2862648918826</v>
      </c>
      <c r="N6962" s="140">
        <v>6100.412470537578</v>
      </c>
      <c r="O6962" s="140">
        <f t="shared" si="867"/>
        <v>5722.0925368638409</v>
      </c>
      <c r="Q6962" s="140">
        <v>8154.9460950522698</v>
      </c>
      <c r="R6962" s="38">
        <f t="shared" si="868"/>
        <v>5878.3903130547069</v>
      </c>
      <c r="S6962" s="38">
        <f t="shared" si="869"/>
        <v>5912.3494153207284</v>
      </c>
      <c r="T6962" s="38">
        <f t="shared" si="870"/>
        <v>6305.8658329890477</v>
      </c>
      <c r="U6962" s="32">
        <f t="shared" si="871"/>
        <v>5963.7234772766733</v>
      </c>
      <c r="W6962" s="140">
        <v>6283</v>
      </c>
      <c r="Y6962" s="141" t="s">
        <v>15578</v>
      </c>
      <c r="Z6962" s="141" t="s">
        <v>15578</v>
      </c>
      <c r="AA6962" s="147" t="s">
        <v>15578</v>
      </c>
      <c r="AB6962" s="147" t="s">
        <v>15578</v>
      </c>
    </row>
    <row r="6963" spans="1:28" x14ac:dyDescent="0.2">
      <c r="A6963" s="139" t="s">
        <v>162</v>
      </c>
      <c r="B6963" s="139" t="s">
        <v>407</v>
      </c>
      <c r="C6963" s="138" t="s">
        <v>7506</v>
      </c>
      <c r="D6963" t="s">
        <v>14870</v>
      </c>
      <c r="E6963" s="140">
        <v>8095.6914409959963</v>
      </c>
      <c r="F6963" s="140">
        <v>6823.2187688790373</v>
      </c>
      <c r="G6963" s="140">
        <v>2522.587480353578</v>
      </c>
      <c r="H6963" s="140">
        <f t="shared" si="864"/>
        <v>7699.5054124534108</v>
      </c>
      <c r="I6963" s="143">
        <v>0.99395636843381818</v>
      </c>
      <c r="J6963" s="144">
        <v>0.99775945466921112</v>
      </c>
      <c r="K6963" s="145">
        <f t="shared" si="865"/>
        <v>7635.8256068349847</v>
      </c>
      <c r="L6963" s="140">
        <f t="shared" si="866"/>
        <v>7679.6816646458128</v>
      </c>
      <c r="N6963" s="140">
        <v>8188.892578926504</v>
      </c>
      <c r="O6963" s="140">
        <f t="shared" si="867"/>
        <v>7746.159788262371</v>
      </c>
      <c r="Q6963" s="140">
        <v>9347.5208145049055</v>
      </c>
      <c r="R6963" s="38">
        <f t="shared" si="868"/>
        <v>7799.2641335108628</v>
      </c>
      <c r="S6963" s="38">
        <f t="shared" si="869"/>
        <v>7844.3200066674008</v>
      </c>
      <c r="T6963" s="38">
        <f t="shared" si="870"/>
        <v>8304.7554024843448</v>
      </c>
      <c r="U6963" s="32">
        <f t="shared" si="871"/>
        <v>7904.4304251642152</v>
      </c>
      <c r="W6963" s="140">
        <v>7160</v>
      </c>
      <c r="Y6963" s="141" t="s">
        <v>15578</v>
      </c>
      <c r="Z6963" s="141" t="s">
        <v>15578</v>
      </c>
      <c r="AA6963" s="147" t="s">
        <v>15578</v>
      </c>
      <c r="AB6963" s="147" t="s">
        <v>15578</v>
      </c>
    </row>
    <row r="6964" spans="1:28" x14ac:dyDescent="0.2">
      <c r="A6964" s="139" t="s">
        <v>162</v>
      </c>
      <c r="B6964" s="139" t="s">
        <v>407</v>
      </c>
      <c r="C6964" s="138" t="s">
        <v>7507</v>
      </c>
      <c r="D6964" t="s">
        <v>14871</v>
      </c>
      <c r="E6964" s="140">
        <v>7302.1157660957642</v>
      </c>
      <c r="F6964" s="140">
        <v>7924.7845025863362</v>
      </c>
      <c r="G6964" s="140">
        <v>2163.0453613426007</v>
      </c>
      <c r="H6964" s="140">
        <f t="shared" si="864"/>
        <v>7164.3969246816905</v>
      </c>
      <c r="I6964" s="143">
        <v>0.99395636843381818</v>
      </c>
      <c r="J6964" s="144">
        <v>0.99775945466921112</v>
      </c>
      <c r="K6964" s="145">
        <f t="shared" si="865"/>
        <v>7105.1428065146902</v>
      </c>
      <c r="L6964" s="140">
        <f t="shared" si="866"/>
        <v>7145.9509089676549</v>
      </c>
      <c r="N6964" s="140">
        <v>7631.6184417780496</v>
      </c>
      <c r="O6964" s="140">
        <f t="shared" si="867"/>
        <v>7209.3554146003071</v>
      </c>
      <c r="Q6964" s="140">
        <v>9398.4443855030531</v>
      </c>
      <c r="R6964" s="38">
        <f t="shared" si="868"/>
        <v>7326.6998532911366</v>
      </c>
      <c r="S6964" s="38">
        <f t="shared" si="869"/>
        <v>7369.0257514265177</v>
      </c>
      <c r="T6964" s="38">
        <f t="shared" si="870"/>
        <v>7808.3010361505503</v>
      </c>
      <c r="U6964" s="32">
        <f t="shared" si="871"/>
        <v>7426.3736908767823</v>
      </c>
      <c r="W6964" s="140">
        <v>6510</v>
      </c>
      <c r="Y6964" s="141" t="s">
        <v>15578</v>
      </c>
      <c r="Z6964" s="141" t="s">
        <v>15578</v>
      </c>
      <c r="AA6964" s="147" t="s">
        <v>15578</v>
      </c>
      <c r="AB6964" s="147" t="s">
        <v>15578</v>
      </c>
    </row>
    <row r="6965" spans="1:28" x14ac:dyDescent="0.2">
      <c r="A6965" s="139" t="s">
        <v>162</v>
      </c>
      <c r="B6965" s="139" t="s">
        <v>407</v>
      </c>
      <c r="C6965" s="138" t="s">
        <v>7508</v>
      </c>
      <c r="D6965" t="s">
        <v>14872</v>
      </c>
      <c r="E6965" s="140">
        <v>7586.6881188283214</v>
      </c>
      <c r="F6965" s="140">
        <v>11084.904236984148</v>
      </c>
      <c r="G6965" s="140">
        <v>12760.888996038431</v>
      </c>
      <c r="H6965" s="140">
        <f t="shared" si="864"/>
        <v>8248.1273487505587</v>
      </c>
      <c r="I6965" s="143">
        <v>0.99395636843381818</v>
      </c>
      <c r="J6965" s="144">
        <v>0.99775945466921112</v>
      </c>
      <c r="K6965" s="145">
        <f t="shared" si="865"/>
        <v>8179.9100908686532</v>
      </c>
      <c r="L6965" s="140">
        <f t="shared" si="866"/>
        <v>8226.8910760697017</v>
      </c>
      <c r="N6965" s="140">
        <v>7857.1381830566179</v>
      </c>
      <c r="O6965" s="140">
        <f t="shared" si="867"/>
        <v>8178.6193720666051</v>
      </c>
      <c r="Q6965" s="140">
        <v>8396.9387472145427</v>
      </c>
      <c r="R6965" s="38">
        <f t="shared" si="868"/>
        <v>8194.6681542261049</v>
      </c>
      <c r="S6965" s="38">
        <f t="shared" si="869"/>
        <v>8242.0082522912962</v>
      </c>
      <c r="T6965" s="38">
        <f t="shared" si="870"/>
        <v>7911.118239472411</v>
      </c>
      <c r="U6965" s="32">
        <f t="shared" si="871"/>
        <v>8198.8101460473808</v>
      </c>
      <c r="W6965" s="140">
        <v>11403</v>
      </c>
      <c r="Y6965" s="141" t="s">
        <v>15578</v>
      </c>
      <c r="Z6965" s="141" t="s">
        <v>15578</v>
      </c>
      <c r="AA6965" s="147" t="s">
        <v>15578</v>
      </c>
      <c r="AB6965" s="147" t="s">
        <v>15578</v>
      </c>
    </row>
    <row r="6966" spans="1:28" x14ac:dyDescent="0.2">
      <c r="A6966" s="139" t="s">
        <v>162</v>
      </c>
      <c r="B6966" s="139" t="s">
        <v>407</v>
      </c>
      <c r="C6966" s="138" t="s">
        <v>7509</v>
      </c>
      <c r="D6966" t="s">
        <v>10765</v>
      </c>
      <c r="E6966" s="140">
        <v>5620.6372489474197</v>
      </c>
      <c r="F6966" s="140">
        <v>4569.7740570795768</v>
      </c>
      <c r="G6966" s="140">
        <v>8657.9359891447584</v>
      </c>
      <c r="H6966" s="140">
        <f t="shared" si="864"/>
        <v>5615.4940746089496</v>
      </c>
      <c r="I6966" s="143">
        <v>0.99395636843381818</v>
      </c>
      <c r="J6966" s="144">
        <v>0.99775945466921112</v>
      </c>
      <c r="K6966" s="145">
        <f t="shared" si="865"/>
        <v>5569.05036790746</v>
      </c>
      <c r="L6966" s="140">
        <f t="shared" si="866"/>
        <v>5601.035985110102</v>
      </c>
      <c r="N6966" s="140">
        <v>5849.0902018827037</v>
      </c>
      <c r="O6966" s="140">
        <f t="shared" si="867"/>
        <v>5633.4197742704573</v>
      </c>
      <c r="Q6966" s="140">
        <v>4767.91566537991</v>
      </c>
      <c r="R6966" s="38">
        <f t="shared" si="868"/>
        <v>5484.9935282236593</v>
      </c>
      <c r="S6966" s="38">
        <f t="shared" si="869"/>
        <v>5516.6800012602935</v>
      </c>
      <c r="T6966" s="38">
        <f t="shared" si="870"/>
        <v>5740.9727482324251</v>
      </c>
      <c r="U6966" s="32">
        <f t="shared" si="871"/>
        <v>5545.9617007316674</v>
      </c>
      <c r="W6966" s="140">
        <v>6341</v>
      </c>
      <c r="Y6966" s="141" t="s">
        <v>15578</v>
      </c>
      <c r="Z6966" s="141" t="s">
        <v>15578</v>
      </c>
      <c r="AA6966" s="147" t="s">
        <v>15578</v>
      </c>
      <c r="AB6966" s="147" t="s">
        <v>15578</v>
      </c>
    </row>
    <row r="6967" spans="1:28" x14ac:dyDescent="0.2">
      <c r="A6967" s="139" t="s">
        <v>162</v>
      </c>
      <c r="B6967" s="139" t="s">
        <v>407</v>
      </c>
      <c r="C6967" s="138" t="s">
        <v>7510</v>
      </c>
      <c r="D6967" t="s">
        <v>14873</v>
      </c>
      <c r="E6967" s="140">
        <v>5733.470397729131</v>
      </c>
      <c r="F6967" s="140">
        <v>4637.454480314992</v>
      </c>
      <c r="G6967" s="140">
        <v>10051.954615091301</v>
      </c>
      <c r="H6967" s="140">
        <f t="shared" si="864"/>
        <v>5776.611426239333</v>
      </c>
      <c r="I6967" s="143">
        <v>0.99395636843381818</v>
      </c>
      <c r="J6967" s="144">
        <v>0.99775945466921112</v>
      </c>
      <c r="K6967" s="145">
        <f t="shared" si="865"/>
        <v>5728.8351765907364</v>
      </c>
      <c r="L6967" s="140">
        <f t="shared" si="866"/>
        <v>5761.7385114270337</v>
      </c>
      <c r="N6967" s="140">
        <v>5867.0832923164671</v>
      </c>
      <c r="O6967" s="140">
        <f t="shared" si="867"/>
        <v>5775.4914047172724</v>
      </c>
      <c r="Q6967" s="140">
        <v>6829.8166953792788</v>
      </c>
      <c r="R6967" s="38">
        <f t="shared" si="868"/>
        <v>5833.2846357773587</v>
      </c>
      <c r="S6967" s="38">
        <f t="shared" si="869"/>
        <v>5866.9831652971243</v>
      </c>
      <c r="T6967" s="38">
        <f t="shared" si="870"/>
        <v>5963.3566326227483</v>
      </c>
      <c r="U6967" s="32">
        <f t="shared" si="871"/>
        <v>5879.5648423479379</v>
      </c>
      <c r="W6967" s="140">
        <v>6935</v>
      </c>
      <c r="Y6967" s="141" t="s">
        <v>15578</v>
      </c>
      <c r="Z6967" s="141" t="s">
        <v>15578</v>
      </c>
      <c r="AA6967" s="147" t="s">
        <v>15578</v>
      </c>
      <c r="AB6967" s="147" t="s">
        <v>15578</v>
      </c>
    </row>
    <row r="6968" spans="1:28" x14ac:dyDescent="0.2">
      <c r="A6968" s="139" t="s">
        <v>162</v>
      </c>
      <c r="B6968" s="139" t="s">
        <v>407</v>
      </c>
      <c r="C6968" s="138" t="s">
        <v>7511</v>
      </c>
      <c r="D6968" t="s">
        <v>14874</v>
      </c>
      <c r="E6968" s="140">
        <v>2530.301533828771</v>
      </c>
      <c r="F6968" s="140">
        <v>2289.5786412120237</v>
      </c>
      <c r="G6968" s="140">
        <v>2503.8167694016774</v>
      </c>
      <c r="H6968" s="140">
        <f t="shared" si="864"/>
        <v>2498.6783099586592</v>
      </c>
      <c r="I6968" s="143">
        <v>0.99395636843381818</v>
      </c>
      <c r="J6968" s="144">
        <v>0.99775945466921112</v>
      </c>
      <c r="K6968" s="145">
        <f t="shared" si="865"/>
        <v>2478.0126515095089</v>
      </c>
      <c r="L6968" s="140">
        <f t="shared" si="866"/>
        <v>2492.2450176865577</v>
      </c>
      <c r="N6968" s="140">
        <v>2712.443235165209</v>
      </c>
      <c r="O6968" s="140">
        <f t="shared" si="867"/>
        <v>2520.9921711963552</v>
      </c>
      <c r="Q6968" s="140">
        <v>3722.0680537546582</v>
      </c>
      <c r="R6968" s="38">
        <f t="shared" si="868"/>
        <v>2599.3398047797359</v>
      </c>
      <c r="S6968" s="38">
        <f t="shared" si="869"/>
        <v>2614.3560322763392</v>
      </c>
      <c r="T6968" s="38">
        <f t="shared" si="870"/>
        <v>2813.405717024154</v>
      </c>
      <c r="U6968" s="32">
        <f t="shared" si="871"/>
        <v>2640.3422183092803</v>
      </c>
      <c r="W6968" s="140">
        <v>2672</v>
      </c>
      <c r="Y6968" s="141" t="s">
        <v>15578</v>
      </c>
      <c r="Z6968" s="141" t="s">
        <v>15578</v>
      </c>
      <c r="AA6968" s="147" t="s">
        <v>15578</v>
      </c>
      <c r="AB6968" s="147" t="s">
        <v>15578</v>
      </c>
    </row>
    <row r="6969" spans="1:28" x14ac:dyDescent="0.2">
      <c r="A6969" s="139" t="s">
        <v>162</v>
      </c>
      <c r="B6969" s="139" t="s">
        <v>407</v>
      </c>
      <c r="C6969" s="138" t="s">
        <v>7512</v>
      </c>
      <c r="D6969" t="s">
        <v>14875</v>
      </c>
      <c r="E6969" s="140">
        <v>9085.2858781980249</v>
      </c>
      <c r="F6969" s="140">
        <v>9392.7637373229954</v>
      </c>
      <c r="G6969" s="140">
        <v>8785.7007461100275</v>
      </c>
      <c r="H6969" s="140">
        <f t="shared" si="864"/>
        <v>9111.6239799008654</v>
      </c>
      <c r="I6969" s="143">
        <v>0.99395636843381818</v>
      </c>
      <c r="J6969" s="144">
        <v>0.99775945466921112</v>
      </c>
      <c r="K6969" s="145">
        <f t="shared" si="865"/>
        <v>9036.2650558107816</v>
      </c>
      <c r="L6969" s="140">
        <f t="shared" si="866"/>
        <v>9088.1644813721596</v>
      </c>
      <c r="N6969" s="140">
        <v>8968.4823725757924</v>
      </c>
      <c r="O6969" s="140">
        <f t="shared" si="867"/>
        <v>9072.5398319388405</v>
      </c>
      <c r="Q6969" s="140">
        <v>5616.8013254602456</v>
      </c>
      <c r="R6969" s="38">
        <f t="shared" si="868"/>
        <v>8689.6732309259987</v>
      </c>
      <c r="S6969" s="38">
        <f t="shared" si="869"/>
        <v>8739.8729431247593</v>
      </c>
      <c r="T6969" s="38">
        <f t="shared" si="870"/>
        <v>8633.314267864238</v>
      </c>
      <c r="U6969" s="32">
        <f t="shared" si="871"/>
        <v>8725.9615744016592</v>
      </c>
      <c r="W6969" s="140">
        <v>8818</v>
      </c>
      <c r="Y6969" s="141" t="s">
        <v>15578</v>
      </c>
      <c r="Z6969" s="141" t="s">
        <v>15578</v>
      </c>
      <c r="AA6969" s="147" t="s">
        <v>15578</v>
      </c>
      <c r="AB6969" s="147" t="s">
        <v>15578</v>
      </c>
    </row>
    <row r="6970" spans="1:28" x14ac:dyDescent="0.2">
      <c r="A6970" s="139" t="s">
        <v>162</v>
      </c>
      <c r="B6970" s="139" t="s">
        <v>407</v>
      </c>
      <c r="C6970" s="138" t="s">
        <v>7513</v>
      </c>
      <c r="D6970" t="s">
        <v>14876</v>
      </c>
      <c r="E6970" s="140">
        <v>2780.0437221226925</v>
      </c>
      <c r="F6970" s="140">
        <v>4137.9364718393663</v>
      </c>
      <c r="G6970" s="140">
        <v>138.87015189905026</v>
      </c>
      <c r="H6970" s="140">
        <f t="shared" si="864"/>
        <v>2840.7947838438322</v>
      </c>
      <c r="I6970" s="143">
        <v>0.99395636843381818</v>
      </c>
      <c r="J6970" s="144">
        <v>0.99775945466921112</v>
      </c>
      <c r="K6970" s="145">
        <f t="shared" si="865"/>
        <v>2817.2996046152525</v>
      </c>
      <c r="L6970" s="140">
        <f t="shared" si="866"/>
        <v>2833.4806517858206</v>
      </c>
      <c r="N6970" s="140">
        <v>3364.8795140731863</v>
      </c>
      <c r="O6970" s="140">
        <f t="shared" si="867"/>
        <v>2902.8554398473448</v>
      </c>
      <c r="Q6970" s="140">
        <v>12478.469111599625</v>
      </c>
      <c r="R6970" s="38">
        <f t="shared" si="868"/>
        <v>3773.0960678943688</v>
      </c>
      <c r="S6970" s="38">
        <f t="shared" si="869"/>
        <v>3794.893013725713</v>
      </c>
      <c r="T6970" s="38">
        <f t="shared" si="870"/>
        <v>4276.2384738258297</v>
      </c>
      <c r="U6970" s="32">
        <f t="shared" si="871"/>
        <v>3857.7332673444048</v>
      </c>
      <c r="W6970" s="140">
        <v>14601</v>
      </c>
      <c r="Y6970" s="141" t="s">
        <v>15580</v>
      </c>
      <c r="Z6970" s="141" t="s">
        <v>15580</v>
      </c>
      <c r="AA6970" s="147" t="s">
        <v>15578</v>
      </c>
      <c r="AB6970" s="147" t="s">
        <v>15578</v>
      </c>
    </row>
    <row r="6971" spans="1:28" x14ac:dyDescent="0.2">
      <c r="A6971" s="139" t="s">
        <v>162</v>
      </c>
      <c r="B6971" s="139" t="s">
        <v>407</v>
      </c>
      <c r="C6971" s="138" t="s">
        <v>7514</v>
      </c>
      <c r="D6971" t="s">
        <v>14877</v>
      </c>
      <c r="E6971" s="140">
        <v>2967.8222416665494</v>
      </c>
      <c r="F6971" s="140">
        <v>2818.7440543486118</v>
      </c>
      <c r="G6971" s="140">
        <v>761.45135010177728</v>
      </c>
      <c r="H6971" s="140">
        <f t="shared" si="864"/>
        <v>2855.9233959440444</v>
      </c>
      <c r="I6971" s="143">
        <v>0.99395636843381818</v>
      </c>
      <c r="J6971" s="144">
        <v>0.99775945466921112</v>
      </c>
      <c r="K6971" s="145">
        <f t="shared" si="865"/>
        <v>2832.3030934736189</v>
      </c>
      <c r="L6971" s="140">
        <f t="shared" si="866"/>
        <v>2848.5703125800869</v>
      </c>
      <c r="N6971" s="140">
        <v>3342.3022280450718</v>
      </c>
      <c r="O6971" s="140">
        <f t="shared" si="867"/>
        <v>2913.0276334843061</v>
      </c>
      <c r="Q6971" s="140">
        <v>2776.06692539083</v>
      </c>
      <c r="R6971" s="38">
        <f t="shared" si="868"/>
        <v>2824.3834927972498</v>
      </c>
      <c r="S6971" s="38">
        <f t="shared" si="869"/>
        <v>2840.6997839522219</v>
      </c>
      <c r="T6971" s="38">
        <f t="shared" si="870"/>
        <v>3285.6786977796473</v>
      </c>
      <c r="U6971" s="32">
        <f t="shared" si="871"/>
        <v>2898.7923393366013</v>
      </c>
      <c r="W6971" s="140">
        <v>3928</v>
      </c>
      <c r="Y6971" s="141" t="s">
        <v>15578</v>
      </c>
      <c r="Z6971" s="141" t="s">
        <v>15578</v>
      </c>
      <c r="AA6971" s="147" t="s">
        <v>15578</v>
      </c>
      <c r="AB6971" s="147" t="s">
        <v>15578</v>
      </c>
    </row>
    <row r="6972" spans="1:28" x14ac:dyDescent="0.2">
      <c r="A6972" s="139" t="s">
        <v>162</v>
      </c>
      <c r="B6972" s="139" t="s">
        <v>407</v>
      </c>
      <c r="C6972" s="138" t="s">
        <v>7515</v>
      </c>
      <c r="D6972" t="s">
        <v>14878</v>
      </c>
      <c r="E6972" s="140">
        <v>873.95573532767389</v>
      </c>
      <c r="F6972" s="140">
        <v>1657.1719394368818</v>
      </c>
      <c r="G6972" s="140">
        <v>614.79775056351946</v>
      </c>
      <c r="H6972" s="140">
        <f t="shared" si="864"/>
        <v>962.28827634996424</v>
      </c>
      <c r="I6972" s="143">
        <v>0.99395636843381818</v>
      </c>
      <c r="J6972" s="144">
        <v>0.99775945466921112</v>
      </c>
      <c r="K6972" s="145">
        <f t="shared" si="865"/>
        <v>954.3295404176871</v>
      </c>
      <c r="L6972" s="140">
        <f t="shared" si="866"/>
        <v>959.8106938187907</v>
      </c>
      <c r="N6972" s="140">
        <v>1176.2289726187428</v>
      </c>
      <c r="O6972" s="140">
        <f t="shared" si="867"/>
        <v>988.06437159250675</v>
      </c>
      <c r="Q6972" s="140">
        <v>1298.0489913569866</v>
      </c>
      <c r="R6972" s="38">
        <f t="shared" si="868"/>
        <v>987.62791645718005</v>
      </c>
      <c r="S6972" s="38">
        <f t="shared" si="869"/>
        <v>993.33338268681507</v>
      </c>
      <c r="T6972" s="38">
        <f t="shared" si="870"/>
        <v>1188.4109744925672</v>
      </c>
      <c r="U6972" s="32">
        <f t="shared" si="871"/>
        <v>1018.801007003553</v>
      </c>
      <c r="W6972" s="140">
        <v>1829</v>
      </c>
      <c r="Y6972" s="141" t="s">
        <v>15578</v>
      </c>
      <c r="Z6972" s="141" t="s">
        <v>15578</v>
      </c>
      <c r="AA6972" s="147" t="s">
        <v>15578</v>
      </c>
      <c r="AB6972" s="147" t="s">
        <v>15578</v>
      </c>
    </row>
    <row r="6973" spans="1:28" x14ac:dyDescent="0.2">
      <c r="A6973" s="139" t="s">
        <v>162</v>
      </c>
      <c r="B6973" s="139" t="s">
        <v>407</v>
      </c>
      <c r="C6973" s="138" t="s">
        <v>7516</v>
      </c>
      <c r="D6973" t="s">
        <v>14879</v>
      </c>
      <c r="E6973" s="140">
        <v>3414.4925761960817</v>
      </c>
      <c r="F6973" s="140">
        <v>6890.6317967830137</v>
      </c>
      <c r="G6973" s="140">
        <v>7398.8082823865916</v>
      </c>
      <c r="H6973" s="140">
        <f t="shared" si="864"/>
        <v>4022.9762208543461</v>
      </c>
      <c r="I6973" s="143">
        <v>0.99395636843381818</v>
      </c>
      <c r="J6973" s="144">
        <v>0.99775945466921112</v>
      </c>
      <c r="K6973" s="145">
        <f t="shared" si="865"/>
        <v>3989.7036494321355</v>
      </c>
      <c r="L6973" s="140">
        <f t="shared" si="866"/>
        <v>4012.6183521646003</v>
      </c>
      <c r="N6973" s="140">
        <v>3856.5996700729838</v>
      </c>
      <c r="O6973" s="140">
        <f t="shared" si="867"/>
        <v>3992.2499175067724</v>
      </c>
      <c r="Q6973" s="140">
        <v>5193.3210456537408</v>
      </c>
      <c r="R6973" s="38">
        <f t="shared" si="868"/>
        <v>4105.7701823236612</v>
      </c>
      <c r="S6973" s="38">
        <f t="shared" si="869"/>
        <v>4129.4889662214691</v>
      </c>
      <c r="T6973" s="38">
        <f t="shared" si="870"/>
        <v>3990.2718076310598</v>
      </c>
      <c r="U6973" s="32">
        <f t="shared" si="871"/>
        <v>4111.3139915326556</v>
      </c>
      <c r="W6973" s="140">
        <v>4148</v>
      </c>
      <c r="Y6973" s="141" t="s">
        <v>15578</v>
      </c>
      <c r="Z6973" s="141" t="s">
        <v>15578</v>
      </c>
      <c r="AA6973" s="147" t="s">
        <v>15578</v>
      </c>
      <c r="AB6973" s="147" t="s">
        <v>15578</v>
      </c>
    </row>
    <row r="6974" spans="1:28" x14ac:dyDescent="0.2">
      <c r="A6974" s="139" t="s">
        <v>162</v>
      </c>
      <c r="B6974" s="139" t="s">
        <v>407</v>
      </c>
      <c r="C6974" s="138" t="s">
        <v>7517</v>
      </c>
      <c r="D6974" t="s">
        <v>14880</v>
      </c>
      <c r="E6974" s="140">
        <v>1943.0490332196</v>
      </c>
      <c r="F6974" s="140">
        <v>2126.5410315454883</v>
      </c>
      <c r="G6974" s="140">
        <v>1507.4843440022235</v>
      </c>
      <c r="H6974" s="140">
        <f t="shared" si="864"/>
        <v>1947.9424041005659</v>
      </c>
      <c r="I6974" s="143">
        <v>0.99395636843381818</v>
      </c>
      <c r="J6974" s="144">
        <v>0.99775945466921112</v>
      </c>
      <c r="K6974" s="145">
        <f t="shared" si="865"/>
        <v>1931.8316817873667</v>
      </c>
      <c r="L6974" s="140">
        <f t="shared" si="866"/>
        <v>1942.9270794928118</v>
      </c>
      <c r="N6974" s="140">
        <v>2167.215391146387</v>
      </c>
      <c r="O6974" s="140">
        <f t="shared" si="867"/>
        <v>1972.2081999277843</v>
      </c>
      <c r="Q6974" s="140">
        <v>2231.2239929676703</v>
      </c>
      <c r="R6974" s="38">
        <f t="shared" si="868"/>
        <v>1959.9255487871574</v>
      </c>
      <c r="S6974" s="38">
        <f t="shared" si="869"/>
        <v>1971.2479191301477</v>
      </c>
      <c r="T6974" s="38">
        <f t="shared" si="870"/>
        <v>2173.6162513285153</v>
      </c>
      <c r="U6974" s="32">
        <f t="shared" si="871"/>
        <v>1997.6673587506898</v>
      </c>
      <c r="W6974" s="140">
        <v>2951</v>
      </c>
      <c r="Y6974" s="141" t="s">
        <v>15578</v>
      </c>
      <c r="Z6974" s="141" t="s">
        <v>15578</v>
      </c>
      <c r="AA6974" s="147" t="s">
        <v>15578</v>
      </c>
      <c r="AB6974" s="147" t="s">
        <v>15578</v>
      </c>
    </row>
    <row r="6975" spans="1:28" x14ac:dyDescent="0.2">
      <c r="A6975" s="139" t="s">
        <v>162</v>
      </c>
      <c r="B6975" s="139" t="s">
        <v>407</v>
      </c>
      <c r="C6975" s="138" t="s">
        <v>7518</v>
      </c>
      <c r="D6975" t="s">
        <v>14881</v>
      </c>
      <c r="E6975" s="140">
        <v>4843.2941362198972</v>
      </c>
      <c r="F6975" s="140">
        <v>4368.1302965614823</v>
      </c>
      <c r="G6975" s="140">
        <v>324.35396510883709</v>
      </c>
      <c r="H6975" s="140">
        <f t="shared" si="864"/>
        <v>4592.5876683120377</v>
      </c>
      <c r="I6975" s="143">
        <v>0.99395636843381818</v>
      </c>
      <c r="J6975" s="144">
        <v>0.99775945466921112</v>
      </c>
      <c r="K6975" s="145">
        <f t="shared" si="865"/>
        <v>4554.6040480225238</v>
      </c>
      <c r="L6975" s="140">
        <f t="shared" si="866"/>
        <v>4580.7632335147518</v>
      </c>
      <c r="N6975" s="140">
        <v>4767.7038909961302</v>
      </c>
      <c r="O6975" s="140">
        <f t="shared" si="867"/>
        <v>4605.1685708484238</v>
      </c>
      <c r="Q6975" s="140">
        <v>5945.1984542006085</v>
      </c>
      <c r="R6975" s="38">
        <f t="shared" si="868"/>
        <v>4688.7464314834651</v>
      </c>
      <c r="S6975" s="38">
        <f t="shared" si="869"/>
        <v>4715.8330336120416</v>
      </c>
      <c r="T6975" s="38">
        <f t="shared" si="870"/>
        <v>4885.4533473165784</v>
      </c>
      <c r="U6975" s="32">
        <f t="shared" si="871"/>
        <v>4737.9771783389042</v>
      </c>
      <c r="W6975" s="140">
        <v>4907</v>
      </c>
      <c r="Y6975" s="141" t="s">
        <v>15578</v>
      </c>
      <c r="Z6975" s="141" t="s">
        <v>15578</v>
      </c>
      <c r="AA6975" s="147" t="s">
        <v>15578</v>
      </c>
      <c r="AB6975" s="147" t="s">
        <v>15578</v>
      </c>
    </row>
    <row r="6976" spans="1:28" x14ac:dyDescent="0.2">
      <c r="A6976" s="139" t="s">
        <v>162</v>
      </c>
      <c r="B6976" s="139" t="s">
        <v>407</v>
      </c>
      <c r="C6976" s="138" t="s">
        <v>7519</v>
      </c>
      <c r="D6976" t="s">
        <v>14882</v>
      </c>
      <c r="E6976" s="140">
        <v>3400.8621328715749</v>
      </c>
      <c r="F6976" s="140">
        <v>7442.4755588661192</v>
      </c>
      <c r="G6976" s="140">
        <v>3895.7809815114369</v>
      </c>
      <c r="H6976" s="140">
        <f t="shared" si="864"/>
        <v>3933.9181300303644</v>
      </c>
      <c r="I6976" s="143">
        <v>0.99395636843381818</v>
      </c>
      <c r="J6976" s="144">
        <v>0.99775945466921112</v>
      </c>
      <c r="K6976" s="145">
        <f t="shared" si="865"/>
        <v>3901.3821256483229</v>
      </c>
      <c r="L6976" s="140">
        <f t="shared" si="866"/>
        <v>3923.7895572548555</v>
      </c>
      <c r="N6976" s="140">
        <v>3569.8486492291509</v>
      </c>
      <c r="O6976" s="140">
        <f t="shared" si="867"/>
        <v>3877.5821277265095</v>
      </c>
      <c r="Q6976" s="140">
        <v>11767.247396413355</v>
      </c>
      <c r="R6976" s="38">
        <f t="shared" si="868"/>
        <v>4678.2363908881698</v>
      </c>
      <c r="S6976" s="38">
        <f t="shared" si="869"/>
        <v>4705.2622771533233</v>
      </c>
      <c r="T6976" s="38">
        <f t="shared" si="870"/>
        <v>4389.588523947571</v>
      </c>
      <c r="U6976" s="32">
        <f t="shared" si="871"/>
        <v>4664.05067268927</v>
      </c>
      <c r="W6976" s="140">
        <v>7541</v>
      </c>
      <c r="Y6976" s="141" t="s">
        <v>15578</v>
      </c>
      <c r="Z6976" s="141" t="s">
        <v>15579</v>
      </c>
      <c r="AA6976" s="147" t="s">
        <v>15578</v>
      </c>
      <c r="AB6976" s="147" t="s">
        <v>15578</v>
      </c>
    </row>
    <row r="6977" spans="1:28" x14ac:dyDescent="0.2">
      <c r="A6977" s="139" t="s">
        <v>169</v>
      </c>
      <c r="B6977" s="139" t="s">
        <v>448</v>
      </c>
      <c r="C6977" s="138" t="s">
        <v>7520</v>
      </c>
      <c r="D6977" t="s">
        <v>14883</v>
      </c>
      <c r="E6977" s="140">
        <v>12731.320856374145</v>
      </c>
      <c r="F6977" s="140">
        <v>7628.4409473205587</v>
      </c>
      <c r="G6977" s="140">
        <v>6282.1767205844944</v>
      </c>
      <c r="H6977" s="140">
        <f t="shared" si="864"/>
        <v>11812.779395771102</v>
      </c>
      <c r="I6977" s="143">
        <v>0.97579603878988741</v>
      </c>
      <c r="J6977" s="144">
        <v>1.000817942023563</v>
      </c>
      <c r="K6977" s="145">
        <f t="shared" si="865"/>
        <v>11536.291647419115</v>
      </c>
      <c r="L6977" s="140">
        <f t="shared" si="866"/>
        <v>11602.549875338687</v>
      </c>
      <c r="N6977" s="140">
        <v>11496.401807620447</v>
      </c>
      <c r="O6977" s="140">
        <f t="shared" si="867"/>
        <v>11588.6921119453</v>
      </c>
      <c r="Q6977" s="140">
        <v>5215.5760489000295</v>
      </c>
      <c r="R6977" s="38">
        <f t="shared" si="868"/>
        <v>10892.012605908527</v>
      </c>
      <c r="S6977" s="38">
        <f t="shared" si="869"/>
        <v>10954.93509833735</v>
      </c>
      <c r="T6977" s="38">
        <f t="shared" si="870"/>
        <v>10868.319231748406</v>
      </c>
      <c r="U6977" s="32">
        <f t="shared" si="871"/>
        <v>10943.627288302703</v>
      </c>
      <c r="W6977" s="140">
        <v>8536</v>
      </c>
      <c r="Y6977" s="141" t="s">
        <v>15578</v>
      </c>
      <c r="Z6977" s="141" t="s">
        <v>15578</v>
      </c>
      <c r="AA6977" s="147" t="s">
        <v>15578</v>
      </c>
      <c r="AB6977" s="147" t="s">
        <v>15578</v>
      </c>
    </row>
    <row r="6978" spans="1:28" x14ac:dyDescent="0.2">
      <c r="A6978" s="139" t="s">
        <v>169</v>
      </c>
      <c r="B6978" s="139" t="s">
        <v>448</v>
      </c>
      <c r="C6978" s="138" t="s">
        <v>7521</v>
      </c>
      <c r="D6978" t="s">
        <v>14884</v>
      </c>
      <c r="E6978" s="140">
        <v>7535.8284844096606</v>
      </c>
      <c r="F6978" s="140">
        <v>15587.05261785374</v>
      </c>
      <c r="G6978" s="140">
        <v>9182.4115628940472</v>
      </c>
      <c r="H6978" s="140">
        <f t="shared" si="864"/>
        <v>8625.5688684207489</v>
      </c>
      <c r="I6978" s="143">
        <v>0.97579603878988741</v>
      </c>
      <c r="J6978" s="144">
        <v>1.000817942023563</v>
      </c>
      <c r="K6978" s="145">
        <f t="shared" si="865"/>
        <v>8423.680385212605</v>
      </c>
      <c r="L6978" s="140">
        <f t="shared" si="866"/>
        <v>8472.0614553123633</v>
      </c>
      <c r="N6978" s="140">
        <v>8075.6147691619062</v>
      </c>
      <c r="O6978" s="140">
        <f t="shared" si="867"/>
        <v>8420.3048431303287</v>
      </c>
      <c r="Q6978" s="140">
        <v>7741.3436919178093</v>
      </c>
      <c r="R6978" s="38">
        <f t="shared" si="868"/>
        <v>8337.3274687958256</v>
      </c>
      <c r="S6978" s="38">
        <f t="shared" si="869"/>
        <v>8385.491701019293</v>
      </c>
      <c r="T6978" s="38">
        <f t="shared" si="870"/>
        <v>8042.1876614374969</v>
      </c>
      <c r="U6978" s="32">
        <f t="shared" si="871"/>
        <v>8340.6729280092513</v>
      </c>
      <c r="W6978" s="140">
        <v>9252</v>
      </c>
      <c r="Y6978" s="141" t="s">
        <v>15578</v>
      </c>
      <c r="Z6978" s="141" t="s">
        <v>15578</v>
      </c>
      <c r="AA6978" s="147" t="s">
        <v>15578</v>
      </c>
      <c r="AB6978" s="147" t="s">
        <v>15578</v>
      </c>
    </row>
    <row r="6979" spans="1:28" x14ac:dyDescent="0.2">
      <c r="A6979" s="139" t="s">
        <v>169</v>
      </c>
      <c r="B6979" s="139" t="s">
        <v>448</v>
      </c>
      <c r="C6979" s="138" t="s">
        <v>7522</v>
      </c>
      <c r="D6979" t="s">
        <v>14885</v>
      </c>
      <c r="E6979" s="140">
        <v>8516.1958479599834</v>
      </c>
      <c r="F6979" s="140">
        <v>18524.920083911897</v>
      </c>
      <c r="G6979" s="140">
        <v>1334.3719988459222</v>
      </c>
      <c r="H6979" s="140">
        <f t="shared" si="864"/>
        <v>9481.8621855104357</v>
      </c>
      <c r="I6979" s="143">
        <v>0.97579603878988741</v>
      </c>
      <c r="J6979" s="144">
        <v>1.000817942023563</v>
      </c>
      <c r="K6979" s="145">
        <f t="shared" si="865"/>
        <v>9259.9314579465099</v>
      </c>
      <c r="L6979" s="140">
        <f t="shared" si="866"/>
        <v>9313.1155025088283</v>
      </c>
      <c r="N6979" s="140">
        <v>9531.7132403712749</v>
      </c>
      <c r="O6979" s="140">
        <f t="shared" si="867"/>
        <v>9341.653711397079</v>
      </c>
      <c r="Q6979" s="140">
        <v>7100.8761415193667</v>
      </c>
      <c r="R6979" s="38">
        <f t="shared" si="868"/>
        <v>9027.4057458202933</v>
      </c>
      <c r="S6979" s="38">
        <f t="shared" si="869"/>
        <v>9079.5565181564507</v>
      </c>
      <c r="T6979" s="38">
        <f t="shared" si="870"/>
        <v>9288.6295304860851</v>
      </c>
      <c r="U6979" s="32">
        <f t="shared" si="871"/>
        <v>9106.8512621785194</v>
      </c>
      <c r="W6979" s="140">
        <v>8385</v>
      </c>
      <c r="Y6979" s="141" t="s">
        <v>15578</v>
      </c>
      <c r="Z6979" s="141" t="s">
        <v>15578</v>
      </c>
      <c r="AA6979" s="147" t="s">
        <v>15578</v>
      </c>
      <c r="AB6979" s="147" t="s">
        <v>15578</v>
      </c>
    </row>
    <row r="6980" spans="1:28" x14ac:dyDescent="0.2">
      <c r="A6980" s="139" t="s">
        <v>169</v>
      </c>
      <c r="B6980" s="139" t="s">
        <v>448</v>
      </c>
      <c r="C6980" s="138" t="s">
        <v>7523</v>
      </c>
      <c r="D6980" t="s">
        <v>14886</v>
      </c>
      <c r="E6980" s="140">
        <v>23995.793843190575</v>
      </c>
      <c r="F6980" s="140">
        <v>16305.421741537319</v>
      </c>
      <c r="G6980" s="140">
        <v>11794.237856694959</v>
      </c>
      <c r="H6980" s="140">
        <f t="shared" si="864"/>
        <v>22506.855551873843</v>
      </c>
      <c r="I6980" s="143">
        <v>0.97579603878988741</v>
      </c>
      <c r="J6980" s="144">
        <v>1.000817942023563</v>
      </c>
      <c r="K6980" s="145">
        <f t="shared" si="865"/>
        <v>21980.064218053729</v>
      </c>
      <c r="L6980" s="140">
        <f t="shared" si="866"/>
        <v>22106.305834437659</v>
      </c>
      <c r="N6980" s="140">
        <v>23284.511493795231</v>
      </c>
      <c r="O6980" s="140">
        <f t="shared" si="867"/>
        <v>22260.12206121501</v>
      </c>
      <c r="Q6980" s="140">
        <v>12528.046996209929</v>
      </c>
      <c r="R6980" s="38">
        <f t="shared" si="868"/>
        <v>21005.539578804885</v>
      </c>
      <c r="S6980" s="38">
        <f t="shared" si="869"/>
        <v>21126.887299647009</v>
      </c>
      <c r="T6980" s="38">
        <f t="shared" si="870"/>
        <v>22208.865044036702</v>
      </c>
      <c r="U6980" s="32">
        <f t="shared" si="871"/>
        <v>21268.140851416432</v>
      </c>
      <c r="W6980" s="140">
        <v>18141</v>
      </c>
      <c r="Y6980" s="141" t="s">
        <v>15578</v>
      </c>
      <c r="Z6980" s="141" t="s">
        <v>15578</v>
      </c>
      <c r="AA6980" s="147" t="s">
        <v>15578</v>
      </c>
      <c r="AB6980" s="147" t="s">
        <v>15578</v>
      </c>
    </row>
    <row r="6981" spans="1:28" x14ac:dyDescent="0.2">
      <c r="A6981" s="139" t="s">
        <v>169</v>
      </c>
      <c r="B6981" s="139" t="s">
        <v>448</v>
      </c>
      <c r="C6981" s="138" t="s">
        <v>7524</v>
      </c>
      <c r="D6981" t="s">
        <v>14887</v>
      </c>
      <c r="E6981" s="140">
        <v>35309.950461587621</v>
      </c>
      <c r="F6981" s="140">
        <v>28411.82157925409</v>
      </c>
      <c r="G6981" s="140">
        <v>31984.194039344624</v>
      </c>
      <c r="H6981" s="140">
        <f t="shared" si="864"/>
        <v>34295.558804748594</v>
      </c>
      <c r="I6981" s="143">
        <v>0.97579603878988741</v>
      </c>
      <c r="J6981" s="144">
        <v>1.000817942023563</v>
      </c>
      <c r="K6981" s="145">
        <f t="shared" si="865"/>
        <v>33492.843244362135</v>
      </c>
      <c r="L6981" s="140">
        <f t="shared" si="866"/>
        <v>33685.208044870276</v>
      </c>
      <c r="N6981" s="140">
        <v>32570.642425883241</v>
      </c>
      <c r="O6981" s="140">
        <f t="shared" si="867"/>
        <v>33539.70010519374</v>
      </c>
      <c r="Q6981" s="140">
        <v>23716.692268399318</v>
      </c>
      <c r="R6981" s="38">
        <f t="shared" si="868"/>
        <v>32459.717291750698</v>
      </c>
      <c r="S6981" s="38">
        <f t="shared" si="869"/>
        <v>32647.235098553818</v>
      </c>
      <c r="T6981" s="38">
        <f t="shared" si="870"/>
        <v>31685.247410134849</v>
      </c>
      <c r="U6981" s="32">
        <f t="shared" si="871"/>
        <v>32521.646399107613</v>
      </c>
      <c r="W6981" s="140">
        <v>31642</v>
      </c>
      <c r="Y6981" s="141" t="s">
        <v>15578</v>
      </c>
      <c r="Z6981" s="141" t="s">
        <v>15578</v>
      </c>
      <c r="AA6981" s="147" t="s">
        <v>15578</v>
      </c>
      <c r="AB6981" s="147" t="s">
        <v>15578</v>
      </c>
    </row>
    <row r="6982" spans="1:28" x14ac:dyDescent="0.2">
      <c r="A6982" s="139" t="s">
        <v>169</v>
      </c>
      <c r="B6982" s="139" t="s">
        <v>448</v>
      </c>
      <c r="C6982" s="138" t="s">
        <v>7525</v>
      </c>
      <c r="D6982" t="s">
        <v>14888</v>
      </c>
      <c r="E6982" s="140">
        <v>14296.041640448764</v>
      </c>
      <c r="F6982" s="140">
        <v>9652.8052318456103</v>
      </c>
      <c r="G6982" s="140">
        <v>15483.897376790204</v>
      </c>
      <c r="H6982" s="140">
        <f t="shared" si="864"/>
        <v>13757.676772026247</v>
      </c>
      <c r="I6982" s="143">
        <v>0.97579603878988741</v>
      </c>
      <c r="J6982" s="144">
        <v>1.000817942023563</v>
      </c>
      <c r="K6982" s="145">
        <f t="shared" si="865"/>
        <v>13435.667112333989</v>
      </c>
      <c r="L6982" s="140">
        <f t="shared" si="866"/>
        <v>13512.834326980446</v>
      </c>
      <c r="N6982" s="140">
        <v>14909.975965333411</v>
      </c>
      <c r="O6982" s="140">
        <f t="shared" si="867"/>
        <v>13695.232920450248</v>
      </c>
      <c r="Q6982" s="140">
        <v>10843.450438687363</v>
      </c>
      <c r="R6982" s="38">
        <f t="shared" si="868"/>
        <v>13151.06546371587</v>
      </c>
      <c r="S6982" s="38">
        <f t="shared" si="869"/>
        <v>13227.038366705601</v>
      </c>
      <c r="T6982" s="38">
        <f t="shared" si="870"/>
        <v>14503.323412668806</v>
      </c>
      <c r="U6982" s="32">
        <f t="shared" si="871"/>
        <v>13393.658980435686</v>
      </c>
      <c r="W6982" s="140">
        <v>12356</v>
      </c>
      <c r="Y6982" s="141" t="s">
        <v>15578</v>
      </c>
      <c r="Z6982" s="141" t="s">
        <v>15578</v>
      </c>
      <c r="AA6982" s="147" t="s">
        <v>15578</v>
      </c>
      <c r="AB6982" s="147" t="s">
        <v>15578</v>
      </c>
    </row>
    <row r="6983" spans="1:28" x14ac:dyDescent="0.2">
      <c r="A6983" s="139" t="s">
        <v>169</v>
      </c>
      <c r="B6983" s="139" t="s">
        <v>448</v>
      </c>
      <c r="C6983" s="138" t="s">
        <v>7526</v>
      </c>
      <c r="D6983" t="s">
        <v>14889</v>
      </c>
      <c r="E6983" s="140">
        <v>16287.676381519024</v>
      </c>
      <c r="F6983" s="140">
        <v>11919.656152723777</v>
      </c>
      <c r="G6983" s="140">
        <v>9464.5250826086085</v>
      </c>
      <c r="H6983" s="140">
        <f t="shared" ref="H6983:H7046" si="872">SUMPRODUCT($E$4:$G$4,E6983:G6983)</f>
        <v>15446.497951598276</v>
      </c>
      <c r="I6983" s="143">
        <v>0.97579603878988741</v>
      </c>
      <c r="J6983" s="144">
        <v>1.000817942023563</v>
      </c>
      <c r="K6983" s="145">
        <f t="shared" ref="K6983:K7046" si="873">H6983*I6983*J6983</f>
        <v>15084.96005306697</v>
      </c>
      <c r="L6983" s="140">
        <f t="shared" ref="L6983:L7046" si="874">(K6983/$K$7727)*$H$7727</f>
        <v>15171.599915502953</v>
      </c>
      <c r="N6983" s="140">
        <v>14716.902799694775</v>
      </c>
      <c r="O6983" s="140">
        <f t="shared" ref="O6983:O7046" si="875">(N6983*$N$4)+(L6983*$L$4)</f>
        <v>15112.238636659416</v>
      </c>
      <c r="Q6983" s="140">
        <v>7429.4012238076775</v>
      </c>
      <c r="R6983" s="38">
        <f t="shared" ref="R6983:R7046" si="876">($R$4*Q6983+(1-$R$4)*H6983)*I6983*J6983</f>
        <v>14302.015049874311</v>
      </c>
      <c r="S6983" s="38">
        <f t="shared" ref="S6983:S7046" si="877">R6983*$W$7727/$R$7727</f>
        <v>14384.63691841718</v>
      </c>
      <c r="T6983" s="38">
        <f t="shared" ref="T6983:T7046" si="878">$R$4*Q6983+(1-$R$4)*N6983</f>
        <v>13988.152642106064</v>
      </c>
      <c r="U6983" s="32">
        <f t="shared" ref="U6983:U7046" si="879">S6983*$L$4+T6983*$N$4</f>
        <v>14332.875398792517</v>
      </c>
      <c r="W6983" s="140">
        <v>11574</v>
      </c>
      <c r="Y6983" s="141" t="s">
        <v>15578</v>
      </c>
      <c r="Z6983" s="141" t="s">
        <v>15578</v>
      </c>
      <c r="AA6983" s="147" t="s">
        <v>15578</v>
      </c>
      <c r="AB6983" s="147" t="s">
        <v>15578</v>
      </c>
    </row>
    <row r="6984" spans="1:28" x14ac:dyDescent="0.2">
      <c r="A6984" s="139" t="s">
        <v>169</v>
      </c>
      <c r="B6984" s="139" t="s">
        <v>448</v>
      </c>
      <c r="C6984" s="138" t="s">
        <v>7527</v>
      </c>
      <c r="D6984" t="s">
        <v>14890</v>
      </c>
      <c r="E6984" s="140">
        <v>10459.062690735407</v>
      </c>
      <c r="F6984" s="140">
        <v>7089.8997113216283</v>
      </c>
      <c r="G6984" s="140">
        <v>5620.9355020066032</v>
      </c>
      <c r="H6984" s="140">
        <f t="shared" si="872"/>
        <v>9828.1450281754533</v>
      </c>
      <c r="I6984" s="143">
        <v>0.97579603878988741</v>
      </c>
      <c r="J6984" s="144">
        <v>1.000817942023563</v>
      </c>
      <c r="K6984" s="145">
        <f t="shared" si="873"/>
        <v>9598.1092678962268</v>
      </c>
      <c r="L6984" s="140">
        <f t="shared" si="874"/>
        <v>9653.2356231328777</v>
      </c>
      <c r="N6984" s="140">
        <v>9661.4839048318154</v>
      </c>
      <c r="O6984" s="140">
        <f t="shared" si="875"/>
        <v>9654.3124466553672</v>
      </c>
      <c r="Q6984" s="140">
        <v>5059.8066944861384</v>
      </c>
      <c r="R6984" s="38">
        <f t="shared" si="876"/>
        <v>9132.4361197910366</v>
      </c>
      <c r="S6984" s="38">
        <f t="shared" si="877"/>
        <v>9185.1936461909372</v>
      </c>
      <c r="T6984" s="38">
        <f t="shared" si="878"/>
        <v>9201.3161837972475</v>
      </c>
      <c r="U6984" s="32">
        <f t="shared" si="879"/>
        <v>9187.298463699648</v>
      </c>
      <c r="W6984" s="140">
        <v>7938</v>
      </c>
      <c r="Y6984" s="141" t="s">
        <v>15578</v>
      </c>
      <c r="Z6984" s="141" t="s">
        <v>15578</v>
      </c>
      <c r="AA6984" s="147" t="s">
        <v>15578</v>
      </c>
      <c r="AB6984" s="147" t="s">
        <v>15578</v>
      </c>
    </row>
    <row r="6985" spans="1:28" x14ac:dyDescent="0.2">
      <c r="A6985" s="139" t="s">
        <v>169</v>
      </c>
      <c r="B6985" s="139" t="s">
        <v>448</v>
      </c>
      <c r="C6985" s="138" t="s">
        <v>7528</v>
      </c>
      <c r="D6985" t="s">
        <v>14891</v>
      </c>
      <c r="E6985" s="140">
        <v>10475.270936557539</v>
      </c>
      <c r="F6985" s="140">
        <v>11794.908429004272</v>
      </c>
      <c r="G6985" s="140">
        <v>13941.85600379588</v>
      </c>
      <c r="H6985" s="140">
        <f t="shared" si="872"/>
        <v>10788.637092817302</v>
      </c>
      <c r="I6985" s="143">
        <v>0.97579603878988741</v>
      </c>
      <c r="J6985" s="144">
        <v>1.000817942023563</v>
      </c>
      <c r="K6985" s="145">
        <f t="shared" si="873"/>
        <v>10536.120231404682</v>
      </c>
      <c r="L6985" s="140">
        <f t="shared" si="874"/>
        <v>10596.634014951114</v>
      </c>
      <c r="N6985" s="140">
        <v>10369.320349195597</v>
      </c>
      <c r="O6985" s="140">
        <f t="shared" si="875"/>
        <v>10566.95793074311</v>
      </c>
      <c r="Q6985" s="140">
        <v>8730.0871348841538</v>
      </c>
      <c r="R6985" s="38">
        <f t="shared" si="876"/>
        <v>10335.08343989395</v>
      </c>
      <c r="S6985" s="38">
        <f t="shared" si="877"/>
        <v>10394.788586502502</v>
      </c>
      <c r="T6985" s="38">
        <f t="shared" si="878"/>
        <v>10205.397027764455</v>
      </c>
      <c r="U6985" s="32">
        <f t="shared" si="879"/>
        <v>10370.063280935346</v>
      </c>
      <c r="W6985" s="140">
        <v>10429</v>
      </c>
      <c r="Y6985" s="141" t="s">
        <v>15578</v>
      </c>
      <c r="Z6985" s="141" t="s">
        <v>15578</v>
      </c>
      <c r="AA6985" s="147" t="s">
        <v>15578</v>
      </c>
      <c r="AB6985" s="147" t="s">
        <v>15578</v>
      </c>
    </row>
    <row r="6986" spans="1:28" x14ac:dyDescent="0.2">
      <c r="A6986" s="139" t="s">
        <v>169</v>
      </c>
      <c r="B6986" s="139" t="s">
        <v>448</v>
      </c>
      <c r="C6986" s="138" t="s">
        <v>7529</v>
      </c>
      <c r="D6986" t="s">
        <v>14892</v>
      </c>
      <c r="E6986" s="140">
        <v>12069.0442397158</v>
      </c>
      <c r="F6986" s="140">
        <v>8739.0769331193806</v>
      </c>
      <c r="G6986" s="140">
        <v>12262.988827573568</v>
      </c>
      <c r="H6986" s="140">
        <f t="shared" si="872"/>
        <v>11655.21309701776</v>
      </c>
      <c r="I6986" s="143">
        <v>0.97579603878988741</v>
      </c>
      <c r="J6986" s="144">
        <v>1.000817942023563</v>
      </c>
      <c r="K6986" s="145">
        <f t="shared" si="873"/>
        <v>11382.413316560447</v>
      </c>
      <c r="L6986" s="140">
        <f t="shared" si="874"/>
        <v>11447.787750464617</v>
      </c>
      <c r="N6986" s="140">
        <v>11208.11385475192</v>
      </c>
      <c r="O6986" s="140">
        <f t="shared" si="875"/>
        <v>11416.498022730957</v>
      </c>
      <c r="Q6986" s="140">
        <v>7464.726755269663</v>
      </c>
      <c r="R6986" s="38">
        <f t="shared" si="876"/>
        <v>10973.172857873487</v>
      </c>
      <c r="S6986" s="38">
        <f t="shared" si="877"/>
        <v>11036.564208127265</v>
      </c>
      <c r="T6986" s="38">
        <f t="shared" si="878"/>
        <v>10833.775144803694</v>
      </c>
      <c r="U6986" s="32">
        <f t="shared" si="879"/>
        <v>11010.08984153056</v>
      </c>
      <c r="W6986" s="140">
        <v>11823</v>
      </c>
      <c r="Y6986" s="141" t="s">
        <v>15578</v>
      </c>
      <c r="Z6986" s="141" t="s">
        <v>15578</v>
      </c>
      <c r="AA6986" s="147" t="s">
        <v>15578</v>
      </c>
      <c r="AB6986" s="147" t="s">
        <v>15578</v>
      </c>
    </row>
    <row r="6987" spans="1:28" x14ac:dyDescent="0.2">
      <c r="A6987" s="139" t="s">
        <v>169</v>
      </c>
      <c r="B6987" s="139" t="s">
        <v>448</v>
      </c>
      <c r="C6987" s="138" t="s">
        <v>7530</v>
      </c>
      <c r="D6987" t="s">
        <v>8477</v>
      </c>
      <c r="E6987" s="140">
        <v>19140.553682327514</v>
      </c>
      <c r="F6987" s="140">
        <v>33748.635468852823</v>
      </c>
      <c r="G6987" s="140">
        <v>1445.9396932082818</v>
      </c>
      <c r="H6987" s="140">
        <f t="shared" si="872"/>
        <v>20245.945840244585</v>
      </c>
      <c r="I6987" s="143">
        <v>0.97579603878988741</v>
      </c>
      <c r="J6987" s="144">
        <v>1.000817942023563</v>
      </c>
      <c r="K6987" s="145">
        <f t="shared" si="873"/>
        <v>19772.072944537293</v>
      </c>
      <c r="L6987" s="140">
        <f t="shared" si="874"/>
        <v>19885.633051687899</v>
      </c>
      <c r="N6987" s="140">
        <v>20673.345685173987</v>
      </c>
      <c r="O6987" s="140">
        <f t="shared" si="875"/>
        <v>19988.46992410094</v>
      </c>
      <c r="Q6987" s="140">
        <v>13454.354076848289</v>
      </c>
      <c r="R6987" s="38">
        <f t="shared" si="876"/>
        <v>19108.810043337278</v>
      </c>
      <c r="S6987" s="38">
        <f t="shared" si="877"/>
        <v>19219.200473350502</v>
      </c>
      <c r="T6987" s="38">
        <f t="shared" si="878"/>
        <v>19951.446524341416</v>
      </c>
      <c r="U6987" s="32">
        <f t="shared" si="879"/>
        <v>19314.796113841188</v>
      </c>
      <c r="W6987" s="140">
        <v>16636</v>
      </c>
      <c r="Y6987" s="141" t="s">
        <v>15578</v>
      </c>
      <c r="Z6987" s="141" t="s">
        <v>15578</v>
      </c>
      <c r="AA6987" s="147" t="s">
        <v>15578</v>
      </c>
      <c r="AB6987" s="147" t="s">
        <v>15578</v>
      </c>
    </row>
    <row r="6988" spans="1:28" x14ac:dyDescent="0.2">
      <c r="A6988" s="139" t="s">
        <v>169</v>
      </c>
      <c r="B6988" s="139" t="s">
        <v>448</v>
      </c>
      <c r="C6988" s="138" t="s">
        <v>7531</v>
      </c>
      <c r="D6988" t="s">
        <v>14893</v>
      </c>
      <c r="E6988" s="140">
        <v>8379.9097144875541</v>
      </c>
      <c r="F6988" s="140">
        <v>5674.1536943649498</v>
      </c>
      <c r="G6988" s="140">
        <v>1592.4919795395426</v>
      </c>
      <c r="H6988" s="140">
        <f t="shared" si="872"/>
        <v>7750.8962323905371</v>
      </c>
      <c r="I6988" s="143">
        <v>0.97579603878988741</v>
      </c>
      <c r="J6988" s="144">
        <v>1.000817942023563</v>
      </c>
      <c r="K6988" s="145">
        <f t="shared" si="873"/>
        <v>7569.4801765069624</v>
      </c>
      <c r="L6988" s="140">
        <f t="shared" si="874"/>
        <v>7612.9551820023271</v>
      </c>
      <c r="N6988" s="140">
        <v>8234.5770916541223</v>
      </c>
      <c r="O6988" s="140">
        <f t="shared" si="875"/>
        <v>7694.1087020736068</v>
      </c>
      <c r="Q6988" s="140">
        <v>5339.1143824435185</v>
      </c>
      <c r="R6988" s="38">
        <f t="shared" si="876"/>
        <v>7333.94696388385</v>
      </c>
      <c r="S6988" s="38">
        <f t="shared" si="877"/>
        <v>7376.314728135063</v>
      </c>
      <c r="T6988" s="38">
        <f t="shared" si="878"/>
        <v>7945.0308207330627</v>
      </c>
      <c r="U6988" s="32">
        <f t="shared" si="879"/>
        <v>7450.561327424597</v>
      </c>
      <c r="W6988" s="140">
        <v>7378</v>
      </c>
      <c r="Y6988" s="141" t="s">
        <v>15578</v>
      </c>
      <c r="Z6988" s="141" t="s">
        <v>15578</v>
      </c>
      <c r="AA6988" s="147" t="s">
        <v>15578</v>
      </c>
      <c r="AB6988" s="147" t="s">
        <v>15578</v>
      </c>
    </row>
    <row r="6989" spans="1:28" x14ac:dyDescent="0.2">
      <c r="A6989" s="139" t="s">
        <v>169</v>
      </c>
      <c r="B6989" s="139" t="s">
        <v>448</v>
      </c>
      <c r="C6989" s="138" t="s">
        <v>7532</v>
      </c>
      <c r="D6989" t="s">
        <v>14894</v>
      </c>
      <c r="E6989" s="140">
        <v>4168.7620461540437</v>
      </c>
      <c r="F6989" s="140">
        <v>1931.5762848850943</v>
      </c>
      <c r="G6989" s="140">
        <v>2450.312244876246</v>
      </c>
      <c r="H6989" s="140">
        <f t="shared" si="872"/>
        <v>3812.8050030760342</v>
      </c>
      <c r="I6989" s="143">
        <v>0.97579603878988741</v>
      </c>
      <c r="J6989" s="144">
        <v>1.000817942023563</v>
      </c>
      <c r="K6989" s="145">
        <f t="shared" si="873"/>
        <v>3723.5631883526444</v>
      </c>
      <c r="L6989" s="140">
        <f t="shared" si="874"/>
        <v>3744.9493240318679</v>
      </c>
      <c r="N6989" s="140">
        <v>4459.9100036520622</v>
      </c>
      <c r="O6989" s="140">
        <f t="shared" si="875"/>
        <v>3838.2883376072332</v>
      </c>
      <c r="Q6989" s="140">
        <v>2348.9791008927104</v>
      </c>
      <c r="R6989" s="38">
        <f t="shared" si="876"/>
        <v>3580.6068021978444</v>
      </c>
      <c r="S6989" s="38">
        <f t="shared" si="877"/>
        <v>3601.2917492827996</v>
      </c>
      <c r="T6989" s="38">
        <f t="shared" si="878"/>
        <v>4248.8169133761266</v>
      </c>
      <c r="U6989" s="32">
        <f t="shared" si="879"/>
        <v>3685.826971714619</v>
      </c>
      <c r="W6989" s="140">
        <v>4150</v>
      </c>
      <c r="Y6989" s="141" t="s">
        <v>15578</v>
      </c>
      <c r="Z6989" s="141" t="s">
        <v>15578</v>
      </c>
      <c r="AA6989" s="147" t="s">
        <v>15578</v>
      </c>
      <c r="AB6989" s="147" t="s">
        <v>15578</v>
      </c>
    </row>
    <row r="6990" spans="1:28" x14ac:dyDescent="0.2">
      <c r="A6990" s="139" t="s">
        <v>169</v>
      </c>
      <c r="B6990" s="139" t="s">
        <v>448</v>
      </c>
      <c r="C6990" s="138" t="s">
        <v>7533</v>
      </c>
      <c r="D6990" t="s">
        <v>14895</v>
      </c>
      <c r="E6990" s="140">
        <v>11652.6603558681</v>
      </c>
      <c r="F6990" s="140">
        <v>14851.285449683366</v>
      </c>
      <c r="G6990" s="140">
        <v>3001.6205811439754</v>
      </c>
      <c r="H6990" s="140">
        <f t="shared" si="872"/>
        <v>11693.350653050557</v>
      </c>
      <c r="I6990" s="143">
        <v>0.97579603878988741</v>
      </c>
      <c r="J6990" s="144">
        <v>1.000817942023563</v>
      </c>
      <c r="K6990" s="145">
        <f t="shared" si="873"/>
        <v>11419.658231950269</v>
      </c>
      <c r="L6990" s="140">
        <f t="shared" si="874"/>
        <v>11485.246580530678</v>
      </c>
      <c r="N6990" s="140">
        <v>11509.825012544949</v>
      </c>
      <c r="O6990" s="140">
        <f t="shared" si="875"/>
        <v>11488.455325661473</v>
      </c>
      <c r="Q6990" s="140">
        <v>8370.1540360388135</v>
      </c>
      <c r="R6990" s="38">
        <f t="shared" si="876"/>
        <v>11095.116783311278</v>
      </c>
      <c r="S6990" s="38">
        <f t="shared" si="877"/>
        <v>11159.212596183923</v>
      </c>
      <c r="T6990" s="38">
        <f t="shared" si="878"/>
        <v>11195.857914894335</v>
      </c>
      <c r="U6990" s="32">
        <f t="shared" si="879"/>
        <v>11163.996688509675</v>
      </c>
      <c r="W6990" s="140">
        <v>10943</v>
      </c>
      <c r="Y6990" s="141" t="s">
        <v>15578</v>
      </c>
      <c r="Z6990" s="141" t="s">
        <v>15578</v>
      </c>
      <c r="AA6990" s="147" t="s">
        <v>15578</v>
      </c>
      <c r="AB6990" s="147" t="s">
        <v>15578</v>
      </c>
    </row>
    <row r="6991" spans="1:28" x14ac:dyDescent="0.2">
      <c r="A6991" s="139" t="s">
        <v>169</v>
      </c>
      <c r="B6991" s="139" t="s">
        <v>448</v>
      </c>
      <c r="C6991" s="138" t="s">
        <v>7534</v>
      </c>
      <c r="D6991" t="s">
        <v>14896</v>
      </c>
      <c r="E6991" s="140">
        <v>18159.461018236187</v>
      </c>
      <c r="F6991" s="140">
        <v>10141.669686319728</v>
      </c>
      <c r="G6991" s="140">
        <v>10219.096605213121</v>
      </c>
      <c r="H6991" s="140">
        <f t="shared" si="872"/>
        <v>16808.652889142639</v>
      </c>
      <c r="I6991" s="143">
        <v>0.97579603878988741</v>
      </c>
      <c r="J6991" s="144">
        <v>1.000817942023563</v>
      </c>
      <c r="K6991" s="145">
        <f t="shared" si="873"/>
        <v>16415.232641930295</v>
      </c>
      <c r="L6991" s="140">
        <f t="shared" si="874"/>
        <v>16509.512871572821</v>
      </c>
      <c r="N6991" s="140">
        <v>18039.999229880188</v>
      </c>
      <c r="O6991" s="140">
        <f t="shared" si="875"/>
        <v>16709.31978550108</v>
      </c>
      <c r="Q6991" s="140">
        <v>9984.2824286951563</v>
      </c>
      <c r="R6991" s="38">
        <f t="shared" si="876"/>
        <v>15748.768592242393</v>
      </c>
      <c r="S6991" s="38">
        <f t="shared" si="877"/>
        <v>15839.748267749846</v>
      </c>
      <c r="T6991" s="38">
        <f t="shared" si="878"/>
        <v>17234.427549761687</v>
      </c>
      <c r="U6991" s="32">
        <f t="shared" si="879"/>
        <v>16021.825397510518</v>
      </c>
      <c r="W6991" s="140">
        <v>16425</v>
      </c>
      <c r="Y6991" s="141" t="s">
        <v>15578</v>
      </c>
      <c r="Z6991" s="141" t="s">
        <v>15578</v>
      </c>
      <c r="AA6991" s="147" t="s">
        <v>15578</v>
      </c>
      <c r="AB6991" s="147" t="s">
        <v>15578</v>
      </c>
    </row>
    <row r="6992" spans="1:28" x14ac:dyDescent="0.2">
      <c r="A6992" s="139" t="s">
        <v>169</v>
      </c>
      <c r="B6992" s="139" t="s">
        <v>448</v>
      </c>
      <c r="C6992" s="138" t="s">
        <v>7535</v>
      </c>
      <c r="D6992" t="s">
        <v>14897</v>
      </c>
      <c r="E6992" s="140">
        <v>4116.9999059847569</v>
      </c>
      <c r="F6992" s="140">
        <v>2392.8924360165101</v>
      </c>
      <c r="G6992" s="140">
        <v>3151.9594476892617</v>
      </c>
      <c r="H6992" s="140">
        <f t="shared" si="872"/>
        <v>3857.8240606417039</v>
      </c>
      <c r="I6992" s="143">
        <v>0.97579603878988741</v>
      </c>
      <c r="J6992" s="144">
        <v>1.000817942023563</v>
      </c>
      <c r="K6992" s="145">
        <f t="shared" si="873"/>
        <v>3767.5285381123663</v>
      </c>
      <c r="L6992" s="140">
        <f t="shared" si="874"/>
        <v>3789.1671870128202</v>
      </c>
      <c r="N6992" s="140">
        <v>4023.3305714535236</v>
      </c>
      <c r="O6992" s="140">
        <f t="shared" si="875"/>
        <v>3819.7375105875026</v>
      </c>
      <c r="Q6992" s="140">
        <v>2079.2989857176999</v>
      </c>
      <c r="R6992" s="38">
        <f t="shared" si="876"/>
        <v>3593.8388137963739</v>
      </c>
      <c r="S6992" s="38">
        <f t="shared" si="877"/>
        <v>3614.6002014052024</v>
      </c>
      <c r="T6992" s="38">
        <f t="shared" si="878"/>
        <v>3828.9274128799416</v>
      </c>
      <c r="U6992" s="32">
        <f t="shared" si="879"/>
        <v>3642.5808877165646</v>
      </c>
      <c r="W6992" s="140">
        <v>3597</v>
      </c>
      <c r="Y6992" s="141" t="s">
        <v>15578</v>
      </c>
      <c r="Z6992" s="141" t="s">
        <v>15578</v>
      </c>
      <c r="AA6992" s="147" t="s">
        <v>15578</v>
      </c>
      <c r="AB6992" s="147" t="s">
        <v>15578</v>
      </c>
    </row>
    <row r="6993" spans="1:28" x14ac:dyDescent="0.2">
      <c r="A6993" s="139" t="s">
        <v>169</v>
      </c>
      <c r="B6993" s="139" t="s">
        <v>448</v>
      </c>
      <c r="C6993" s="138" t="s">
        <v>7536</v>
      </c>
      <c r="D6993" t="s">
        <v>14898</v>
      </c>
      <c r="E6993" s="140">
        <v>11246.651646943568</v>
      </c>
      <c r="F6993" s="140">
        <v>28397.101109478379</v>
      </c>
      <c r="G6993" s="140">
        <v>13303.985446802817</v>
      </c>
      <c r="H6993" s="140">
        <f t="shared" si="872"/>
        <v>13506.85093623683</v>
      </c>
      <c r="I6993" s="143">
        <v>0.97579603878988741</v>
      </c>
      <c r="J6993" s="144">
        <v>1.000817942023563</v>
      </c>
      <c r="K6993" s="145">
        <f t="shared" si="873"/>
        <v>13190.712060061511</v>
      </c>
      <c r="L6993" s="140">
        <f t="shared" si="874"/>
        <v>13266.472385199662</v>
      </c>
      <c r="N6993" s="140">
        <v>13371.615988687177</v>
      </c>
      <c r="O6993" s="140">
        <f t="shared" si="875"/>
        <v>13280.199014527721</v>
      </c>
      <c r="Q6993" s="140">
        <v>20385.132332894504</v>
      </c>
      <c r="R6993" s="38">
        <f t="shared" si="876"/>
        <v>13862.441020421737</v>
      </c>
      <c r="S6993" s="38">
        <f t="shared" si="877"/>
        <v>13942.523496609776</v>
      </c>
      <c r="T6993" s="38">
        <f t="shared" si="878"/>
        <v>14072.96762310791</v>
      </c>
      <c r="U6993" s="32">
        <f t="shared" si="879"/>
        <v>13959.553140953998</v>
      </c>
      <c r="W6993" s="140">
        <v>11910</v>
      </c>
      <c r="Y6993" s="141" t="s">
        <v>15578</v>
      </c>
      <c r="Z6993" s="141" t="s">
        <v>15578</v>
      </c>
      <c r="AA6993" s="147" t="s">
        <v>15578</v>
      </c>
      <c r="AB6993" s="147" t="s">
        <v>15578</v>
      </c>
    </row>
    <row r="6994" spans="1:28" x14ac:dyDescent="0.2">
      <c r="A6994" s="139" t="s">
        <v>169</v>
      </c>
      <c r="B6994" s="139" t="s">
        <v>448</v>
      </c>
      <c r="C6994" s="138" t="s">
        <v>7537</v>
      </c>
      <c r="D6994" t="s">
        <v>14899</v>
      </c>
      <c r="E6994" s="140">
        <v>7957.2927131675533</v>
      </c>
      <c r="F6994" s="140">
        <v>3922.672180165494</v>
      </c>
      <c r="G6994" s="140">
        <v>4106.7332661523378</v>
      </c>
      <c r="H6994" s="140">
        <f t="shared" si="872"/>
        <v>7283.6710512301524</v>
      </c>
      <c r="I6994" s="143">
        <v>0.97579603878988741</v>
      </c>
      <c r="J6994" s="144">
        <v>1.000817942023563</v>
      </c>
      <c r="K6994" s="145">
        <f t="shared" si="873"/>
        <v>7113.1907822587273</v>
      </c>
      <c r="L6994" s="140">
        <f t="shared" si="874"/>
        <v>7154.0451079372688</v>
      </c>
      <c r="N6994" s="140">
        <v>7287.3155115314157</v>
      </c>
      <c r="O6994" s="140">
        <f t="shared" si="875"/>
        <v>7171.4437263016753</v>
      </c>
      <c r="Q6994" s="140">
        <v>2880.2997903580131</v>
      </c>
      <c r="R6994" s="38">
        <f t="shared" si="876"/>
        <v>6683.1601061972551</v>
      </c>
      <c r="S6994" s="38">
        <f t="shared" si="877"/>
        <v>6721.7683144685789</v>
      </c>
      <c r="T6994" s="38">
        <f t="shared" si="878"/>
        <v>6846.6139394140755</v>
      </c>
      <c r="U6994" s="32">
        <f t="shared" si="879"/>
        <v>6738.0670674123112</v>
      </c>
      <c r="W6994" s="140">
        <v>5218</v>
      </c>
      <c r="Y6994" s="141" t="s">
        <v>15578</v>
      </c>
      <c r="Z6994" s="141" t="s">
        <v>15578</v>
      </c>
      <c r="AA6994" s="147" t="s">
        <v>15578</v>
      </c>
      <c r="AB6994" s="147" t="s">
        <v>15578</v>
      </c>
    </row>
    <row r="6995" spans="1:28" x14ac:dyDescent="0.2">
      <c r="A6995" s="139" t="s">
        <v>169</v>
      </c>
      <c r="B6995" s="139" t="s">
        <v>448</v>
      </c>
      <c r="C6995" s="138" t="s">
        <v>7538</v>
      </c>
      <c r="D6995" t="s">
        <v>14900</v>
      </c>
      <c r="E6995" s="140">
        <v>7930.0083356642472</v>
      </c>
      <c r="F6995" s="140">
        <v>17338.591638874048</v>
      </c>
      <c r="G6995" s="140">
        <v>11550.227497234851</v>
      </c>
      <c r="H6995" s="140">
        <f t="shared" si="872"/>
        <v>9274.9623714634108</v>
      </c>
      <c r="I6995" s="143">
        <v>0.97579603878988741</v>
      </c>
      <c r="J6995" s="144">
        <v>1.000817942023563</v>
      </c>
      <c r="K6995" s="145">
        <f t="shared" si="873"/>
        <v>9057.8743030065198</v>
      </c>
      <c r="L6995" s="140">
        <f t="shared" si="874"/>
        <v>9109.8978404116006</v>
      </c>
      <c r="N6995" s="140">
        <v>9011.1511669768151</v>
      </c>
      <c r="O6995" s="140">
        <f t="shared" si="875"/>
        <v>9097.0063383262714</v>
      </c>
      <c r="Q6995" s="140">
        <v>12263.416101592094</v>
      </c>
      <c r="R6995" s="38">
        <f t="shared" si="876"/>
        <v>9349.7249560198488</v>
      </c>
      <c r="S6995" s="38">
        <f t="shared" si="877"/>
        <v>9403.7377467723672</v>
      </c>
      <c r="T6995" s="38">
        <f t="shared" si="878"/>
        <v>9336.3776604383438</v>
      </c>
      <c r="U6995" s="32">
        <f t="shared" si="879"/>
        <v>9394.9438030045658</v>
      </c>
      <c r="W6995" s="140">
        <v>10167</v>
      </c>
      <c r="Y6995" s="141" t="s">
        <v>15578</v>
      </c>
      <c r="Z6995" s="141" t="s">
        <v>15578</v>
      </c>
      <c r="AA6995" s="147" t="s">
        <v>15578</v>
      </c>
      <c r="AB6995" s="147" t="s">
        <v>15578</v>
      </c>
    </row>
    <row r="6996" spans="1:28" x14ac:dyDescent="0.2">
      <c r="A6996" s="139" t="s">
        <v>169</v>
      </c>
      <c r="B6996" s="139" t="s">
        <v>448</v>
      </c>
      <c r="C6996" s="138" t="s">
        <v>7539</v>
      </c>
      <c r="D6996" t="s">
        <v>14901</v>
      </c>
      <c r="E6996" s="140">
        <v>7243.7751763267797</v>
      </c>
      <c r="F6996" s="140">
        <v>5015.778252859046</v>
      </c>
      <c r="G6996" s="140">
        <v>3134.3040350061797</v>
      </c>
      <c r="H6996" s="140">
        <f t="shared" si="872"/>
        <v>6788.1928032081305</v>
      </c>
      <c r="I6996" s="143">
        <v>0.97579603878988741</v>
      </c>
      <c r="J6996" s="144">
        <v>1.000817942023563</v>
      </c>
      <c r="K6996" s="145">
        <f t="shared" si="873"/>
        <v>6629.3096072508715</v>
      </c>
      <c r="L6996" s="140">
        <f t="shared" si="874"/>
        <v>6667.3847808275477</v>
      </c>
      <c r="N6996" s="140">
        <v>6494.7322740762365</v>
      </c>
      <c r="O6996" s="140">
        <f t="shared" si="875"/>
        <v>6644.844779494827</v>
      </c>
      <c r="Q6996" s="140">
        <v>4100.0817911087306</v>
      </c>
      <c r="R6996" s="38">
        <f t="shared" si="876"/>
        <v>6366.7902493822285</v>
      </c>
      <c r="S6996" s="38">
        <f t="shared" si="877"/>
        <v>6403.5708082887923</v>
      </c>
      <c r="T6996" s="38">
        <f t="shared" si="878"/>
        <v>6255.2672257794866</v>
      </c>
      <c r="U6996" s="32">
        <f t="shared" si="879"/>
        <v>6384.209589559302</v>
      </c>
      <c r="W6996" s="140">
        <v>6261</v>
      </c>
      <c r="Y6996" s="141" t="s">
        <v>15578</v>
      </c>
      <c r="Z6996" s="141" t="s">
        <v>15578</v>
      </c>
      <c r="AA6996" s="147" t="s">
        <v>15578</v>
      </c>
      <c r="AB6996" s="147" t="s">
        <v>15578</v>
      </c>
    </row>
    <row r="6997" spans="1:28" x14ac:dyDescent="0.2">
      <c r="A6997" s="139" t="s">
        <v>169</v>
      </c>
      <c r="B6997" s="139" t="s">
        <v>448</v>
      </c>
      <c r="C6997" s="138" t="s">
        <v>7540</v>
      </c>
      <c r="D6997" t="s">
        <v>14902</v>
      </c>
      <c r="E6997" s="140">
        <v>22654.485796267032</v>
      </c>
      <c r="F6997" s="140">
        <v>20659.030867600755</v>
      </c>
      <c r="G6997" s="140">
        <v>16818.036520250371</v>
      </c>
      <c r="H6997" s="140">
        <f t="shared" si="872"/>
        <v>22155.575347827522</v>
      </c>
      <c r="I6997" s="143">
        <v>0.97579603878988741</v>
      </c>
      <c r="J6997" s="144">
        <v>1.000817942023563</v>
      </c>
      <c r="K6997" s="145">
        <f t="shared" si="873"/>
        <v>21637.006014046805</v>
      </c>
      <c r="L6997" s="140">
        <f t="shared" si="874"/>
        <v>21761.277289409074</v>
      </c>
      <c r="N6997" s="140">
        <v>22677.449758961575</v>
      </c>
      <c r="O6997" s="140">
        <f t="shared" si="875"/>
        <v>21880.884754561372</v>
      </c>
      <c r="Q6997" s="140">
        <v>17253.709004526911</v>
      </c>
      <c r="R6997" s="38">
        <f t="shared" si="876"/>
        <v>21158.29259819119</v>
      </c>
      <c r="S6997" s="38">
        <f t="shared" si="877"/>
        <v>21280.522763908619</v>
      </c>
      <c r="T6997" s="38">
        <f t="shared" si="878"/>
        <v>22135.075683518109</v>
      </c>
      <c r="U6997" s="32">
        <f t="shared" si="879"/>
        <v>21392.085719519924</v>
      </c>
      <c r="W6997" s="140">
        <v>17749</v>
      </c>
      <c r="Y6997" s="141" t="s">
        <v>15578</v>
      </c>
      <c r="Z6997" s="141" t="s">
        <v>15578</v>
      </c>
      <c r="AA6997" s="147" t="s">
        <v>15578</v>
      </c>
      <c r="AB6997" s="147" t="s">
        <v>15578</v>
      </c>
    </row>
    <row r="6998" spans="1:28" x14ac:dyDescent="0.2">
      <c r="A6998" s="139" t="s">
        <v>169</v>
      </c>
      <c r="B6998" s="139" t="s">
        <v>448</v>
      </c>
      <c r="C6998" s="138" t="s">
        <v>7541</v>
      </c>
      <c r="D6998" t="s">
        <v>14903</v>
      </c>
      <c r="E6998" s="140">
        <v>15719.736885383963</v>
      </c>
      <c r="F6998" s="140">
        <v>8655.9821223458603</v>
      </c>
      <c r="G6998" s="140">
        <v>4199.908869294225</v>
      </c>
      <c r="H6998" s="140">
        <f t="shared" si="872"/>
        <v>14338.946971073139</v>
      </c>
      <c r="I6998" s="143">
        <v>0.97579603878988741</v>
      </c>
      <c r="J6998" s="144">
        <v>1.000817942023563</v>
      </c>
      <c r="K6998" s="145">
        <f t="shared" si="873"/>
        <v>14003.332207693251</v>
      </c>
      <c r="L6998" s="140">
        <f t="shared" si="874"/>
        <v>14083.759784024367</v>
      </c>
      <c r="N6998" s="140">
        <v>15242.59439534487</v>
      </c>
      <c r="O6998" s="140">
        <f t="shared" si="875"/>
        <v>14235.047096181321</v>
      </c>
      <c r="Q6998" s="140">
        <v>5221.6033836967945</v>
      </c>
      <c r="R6998" s="38">
        <f t="shared" si="876"/>
        <v>13112.93773616563</v>
      </c>
      <c r="S6998" s="38">
        <f t="shared" si="877"/>
        <v>13188.690377599034</v>
      </c>
      <c r="T6998" s="38">
        <f t="shared" si="878"/>
        <v>14240.495294180064</v>
      </c>
      <c r="U6998" s="32">
        <f t="shared" si="879"/>
        <v>13326.00482884906</v>
      </c>
      <c r="W6998" s="140">
        <v>10153</v>
      </c>
      <c r="Y6998" s="141" t="s">
        <v>15578</v>
      </c>
      <c r="Z6998" s="141" t="s">
        <v>15578</v>
      </c>
      <c r="AA6998" s="147" t="s">
        <v>15578</v>
      </c>
      <c r="AB6998" s="147" t="s">
        <v>15578</v>
      </c>
    </row>
    <row r="6999" spans="1:28" x14ac:dyDescent="0.2">
      <c r="A6999" s="139" t="s">
        <v>169</v>
      </c>
      <c r="B6999" s="139" t="s">
        <v>448</v>
      </c>
      <c r="C6999" s="138" t="s">
        <v>7542</v>
      </c>
      <c r="D6999" t="s">
        <v>14904</v>
      </c>
      <c r="E6999" s="140">
        <v>6593.9952737290614</v>
      </c>
      <c r="F6999" s="140">
        <v>5229.5195039079717</v>
      </c>
      <c r="G6999" s="140">
        <v>2736.2572648815481</v>
      </c>
      <c r="H6999" s="140">
        <f t="shared" si="872"/>
        <v>6258.4583136974061</v>
      </c>
      <c r="I6999" s="143">
        <v>0.97579603878988741</v>
      </c>
      <c r="J6999" s="144">
        <v>1.000817942023563</v>
      </c>
      <c r="K6999" s="145">
        <f t="shared" si="873"/>
        <v>6111.9739860608097</v>
      </c>
      <c r="L6999" s="140">
        <f t="shared" si="874"/>
        <v>6147.0778632670963</v>
      </c>
      <c r="N6999" s="140">
        <v>6742.1236569627581</v>
      </c>
      <c r="O6999" s="140">
        <f t="shared" si="875"/>
        <v>6224.7618380630647</v>
      </c>
      <c r="Q6999" s="140">
        <v>3104.7187189596311</v>
      </c>
      <c r="R6999" s="38">
        <f t="shared" si="876"/>
        <v>5803.9816116503216</v>
      </c>
      <c r="S6999" s="38">
        <f t="shared" si="877"/>
        <v>5837.5108593871437</v>
      </c>
      <c r="T6999" s="38">
        <f t="shared" si="878"/>
        <v>6378.3831631624453</v>
      </c>
      <c r="U6999" s="32">
        <f t="shared" si="879"/>
        <v>5908.1224171184595</v>
      </c>
      <c r="W6999" s="140">
        <v>5185</v>
      </c>
      <c r="Y6999" s="141" t="s">
        <v>15578</v>
      </c>
      <c r="Z6999" s="141" t="s">
        <v>15578</v>
      </c>
      <c r="AA6999" s="147" t="s">
        <v>15578</v>
      </c>
      <c r="AB6999" s="147" t="s">
        <v>15578</v>
      </c>
    </row>
    <row r="7000" spans="1:28" x14ac:dyDescent="0.2">
      <c r="A7000" s="139" t="s">
        <v>169</v>
      </c>
      <c r="B7000" s="139" t="s">
        <v>448</v>
      </c>
      <c r="C7000" s="138" t="s">
        <v>7543</v>
      </c>
      <c r="D7000" t="s">
        <v>14905</v>
      </c>
      <c r="E7000" s="140">
        <v>8823.7504086969584</v>
      </c>
      <c r="F7000" s="140">
        <v>4818.1608642252086</v>
      </c>
      <c r="G7000" s="140">
        <v>4442.4830191892888</v>
      </c>
      <c r="H7000" s="140">
        <f t="shared" si="872"/>
        <v>8131.4366644619113</v>
      </c>
      <c r="I7000" s="143">
        <v>0.97579603878988741</v>
      </c>
      <c r="J7000" s="144">
        <v>1.000817942023563</v>
      </c>
      <c r="K7000" s="145">
        <f t="shared" si="873"/>
        <v>7941.1137490074225</v>
      </c>
      <c r="L7000" s="140">
        <f t="shared" si="874"/>
        <v>7986.7232170061525</v>
      </c>
      <c r="N7000" s="140">
        <v>8672.8530481342132</v>
      </c>
      <c r="O7000" s="140">
        <f t="shared" si="875"/>
        <v>8076.2983271452813</v>
      </c>
      <c r="Q7000" s="140">
        <v>4247.8149530138453</v>
      </c>
      <c r="R7000" s="38">
        <f t="shared" si="876"/>
        <v>7561.8415116239603</v>
      </c>
      <c r="S7000" s="38">
        <f t="shared" si="877"/>
        <v>7605.5258087762622</v>
      </c>
      <c r="T7000" s="38">
        <f t="shared" si="878"/>
        <v>8230.3492386221769</v>
      </c>
      <c r="U7000" s="32">
        <f t="shared" si="879"/>
        <v>7687.0972913248906</v>
      </c>
      <c r="W7000" s="140">
        <v>8137</v>
      </c>
      <c r="Y7000" s="141" t="s">
        <v>15578</v>
      </c>
      <c r="Z7000" s="141" t="s">
        <v>15578</v>
      </c>
      <c r="AA7000" s="147" t="s">
        <v>15578</v>
      </c>
      <c r="AB7000" s="147" t="s">
        <v>15578</v>
      </c>
    </row>
    <row r="7001" spans="1:28" x14ac:dyDescent="0.2">
      <c r="A7001" s="139" t="s">
        <v>169</v>
      </c>
      <c r="B7001" s="139" t="s">
        <v>448</v>
      </c>
      <c r="C7001" s="138" t="s">
        <v>7544</v>
      </c>
      <c r="D7001" t="s">
        <v>13143</v>
      </c>
      <c r="E7001" s="140">
        <v>8841.6301701338743</v>
      </c>
      <c r="F7001" s="140">
        <v>6475.8784737745664</v>
      </c>
      <c r="G7001" s="140">
        <v>13628.361897408424</v>
      </c>
      <c r="H7001" s="140">
        <f t="shared" si="872"/>
        <v>8743.5959055837229</v>
      </c>
      <c r="I7001" s="143">
        <v>0.97579603878988741</v>
      </c>
      <c r="J7001" s="144">
        <v>1.000817942023563</v>
      </c>
      <c r="K7001" s="145">
        <f t="shared" si="873"/>
        <v>8538.9449031871191</v>
      </c>
      <c r="L7001" s="140">
        <f t="shared" si="874"/>
        <v>8587.9879904182417</v>
      </c>
      <c r="N7001" s="140">
        <v>8590.4397759506755</v>
      </c>
      <c r="O7001" s="140">
        <f t="shared" si="875"/>
        <v>8588.3080740950354</v>
      </c>
      <c r="Q7001" s="140">
        <v>5255.172300010051</v>
      </c>
      <c r="R7001" s="38">
        <f t="shared" si="876"/>
        <v>8198.2674829514872</v>
      </c>
      <c r="S7001" s="38">
        <f t="shared" si="877"/>
        <v>8245.628374119171</v>
      </c>
      <c r="T7001" s="38">
        <f t="shared" si="878"/>
        <v>8256.9130283566137</v>
      </c>
      <c r="U7001" s="32">
        <f t="shared" si="879"/>
        <v>8247.1015998854054</v>
      </c>
      <c r="W7001" s="140">
        <v>8415</v>
      </c>
      <c r="Y7001" s="141" t="s">
        <v>15578</v>
      </c>
      <c r="Z7001" s="141" t="s">
        <v>15578</v>
      </c>
      <c r="AA7001" s="147" t="s">
        <v>15578</v>
      </c>
      <c r="AB7001" s="147" t="s">
        <v>15578</v>
      </c>
    </row>
    <row r="7002" spans="1:28" x14ac:dyDescent="0.2">
      <c r="A7002" s="139" t="s">
        <v>169</v>
      </c>
      <c r="B7002" s="139" t="s">
        <v>448</v>
      </c>
      <c r="C7002" s="138" t="s">
        <v>7545</v>
      </c>
      <c r="D7002" t="s">
        <v>10342</v>
      </c>
      <c r="E7002" s="140">
        <v>7392.1945448866618</v>
      </c>
      <c r="F7002" s="140">
        <v>4379.8431058092265</v>
      </c>
      <c r="G7002" s="140">
        <v>3535.1521454760118</v>
      </c>
      <c r="H7002" s="140">
        <f t="shared" si="872"/>
        <v>6847.8517116965531</v>
      </c>
      <c r="I7002" s="143">
        <v>0.97579603878988741</v>
      </c>
      <c r="J7002" s="144">
        <v>1.000817942023563</v>
      </c>
      <c r="K7002" s="145">
        <f t="shared" si="873"/>
        <v>6687.5721502672523</v>
      </c>
      <c r="L7002" s="140">
        <f t="shared" si="874"/>
        <v>6725.9819524206259</v>
      </c>
      <c r="N7002" s="140">
        <v>7275.6733563236721</v>
      </c>
      <c r="O7002" s="140">
        <f t="shared" si="875"/>
        <v>6797.7448547363501</v>
      </c>
      <c r="Q7002" s="140">
        <v>3884.5094631489428</v>
      </c>
      <c r="R7002" s="38">
        <f t="shared" si="876"/>
        <v>6398.173869938727</v>
      </c>
      <c r="S7002" s="38">
        <f t="shared" si="877"/>
        <v>6435.1357301068956</v>
      </c>
      <c r="T7002" s="38">
        <f t="shared" si="878"/>
        <v>6936.5569670061996</v>
      </c>
      <c r="U7002" s="32">
        <f t="shared" si="879"/>
        <v>6500.5969015698956</v>
      </c>
      <c r="W7002" s="140">
        <v>6268</v>
      </c>
      <c r="Y7002" s="141" t="s">
        <v>15578</v>
      </c>
      <c r="Z7002" s="141" t="s">
        <v>15578</v>
      </c>
      <c r="AA7002" s="147" t="s">
        <v>15578</v>
      </c>
      <c r="AB7002" s="147" t="s">
        <v>15578</v>
      </c>
    </row>
    <row r="7003" spans="1:28" x14ac:dyDescent="0.2">
      <c r="A7003" s="139" t="s">
        <v>169</v>
      </c>
      <c r="B7003" s="139" t="s">
        <v>448</v>
      </c>
      <c r="C7003" s="138" t="s">
        <v>7546</v>
      </c>
      <c r="D7003" t="s">
        <v>8524</v>
      </c>
      <c r="E7003" s="140">
        <v>13447.731986325</v>
      </c>
      <c r="F7003" s="140">
        <v>15064.661776170009</v>
      </c>
      <c r="G7003" s="140">
        <v>10932.942128238825</v>
      </c>
      <c r="H7003" s="140">
        <f t="shared" si="872"/>
        <v>13546.638309505197</v>
      </c>
      <c r="I7003" s="143">
        <v>0.97579603878988741</v>
      </c>
      <c r="J7003" s="144">
        <v>1.000817942023563</v>
      </c>
      <c r="K7003" s="145">
        <f t="shared" si="873"/>
        <v>13229.568177367226</v>
      </c>
      <c r="L7003" s="140">
        <f t="shared" si="874"/>
        <v>13305.551671055133</v>
      </c>
      <c r="N7003" s="140">
        <v>10579.22660192048</v>
      </c>
      <c r="O7003" s="140">
        <f t="shared" si="875"/>
        <v>12949.626513361143</v>
      </c>
      <c r="Q7003" s="140">
        <v>19344.141899070004</v>
      </c>
      <c r="R7003" s="38">
        <f t="shared" si="876"/>
        <v>13795.749005734526</v>
      </c>
      <c r="S7003" s="38">
        <f t="shared" si="877"/>
        <v>13875.446206221824</v>
      </c>
      <c r="T7003" s="38">
        <f t="shared" si="878"/>
        <v>11455.718131635433</v>
      </c>
      <c r="U7003" s="32">
        <f t="shared" si="879"/>
        <v>13559.547670763211</v>
      </c>
      <c r="W7003" s="140">
        <v>18095</v>
      </c>
      <c r="Y7003" s="141" t="s">
        <v>15578</v>
      </c>
      <c r="Z7003" s="141" t="s">
        <v>15578</v>
      </c>
      <c r="AA7003" s="147" t="s">
        <v>15578</v>
      </c>
      <c r="AB7003" s="147" t="s">
        <v>15578</v>
      </c>
    </row>
    <row r="7004" spans="1:28" x14ac:dyDescent="0.2">
      <c r="A7004" s="139" t="s">
        <v>169</v>
      </c>
      <c r="B7004" s="139" t="s">
        <v>448</v>
      </c>
      <c r="C7004" s="138" t="s">
        <v>7547</v>
      </c>
      <c r="D7004" t="s">
        <v>14906</v>
      </c>
      <c r="E7004" s="140">
        <v>15163.781183100713</v>
      </c>
      <c r="F7004" s="140">
        <v>10207.472906157529</v>
      </c>
      <c r="G7004" s="140">
        <v>9905.5130875035102</v>
      </c>
      <c r="H7004" s="140">
        <f t="shared" si="872"/>
        <v>14314.014287384911</v>
      </c>
      <c r="I7004" s="143">
        <v>0.97579603878988741</v>
      </c>
      <c r="J7004" s="144">
        <v>1.000817942023563</v>
      </c>
      <c r="K7004" s="145">
        <f t="shared" si="873"/>
        <v>13978.983093827361</v>
      </c>
      <c r="L7004" s="140">
        <f t="shared" si="874"/>
        <v>14059.270822000553</v>
      </c>
      <c r="N7004" s="140">
        <v>14108.387381310577</v>
      </c>
      <c r="O7004" s="140">
        <f t="shared" si="875"/>
        <v>14065.683050430582</v>
      </c>
      <c r="Q7004" s="140">
        <v>8109.0030976875505</v>
      </c>
      <c r="R7004" s="38">
        <f t="shared" si="876"/>
        <v>13373.005310262944</v>
      </c>
      <c r="S7004" s="38">
        <f t="shared" si="877"/>
        <v>13450.260346208199</v>
      </c>
      <c r="T7004" s="38">
        <f t="shared" si="878"/>
        <v>13508.448952948274</v>
      </c>
      <c r="U7004" s="32">
        <f t="shared" si="879"/>
        <v>13457.856941810251</v>
      </c>
      <c r="W7004" s="140">
        <v>13689</v>
      </c>
      <c r="Y7004" s="141" t="s">
        <v>15578</v>
      </c>
      <c r="Z7004" s="141" t="s">
        <v>15578</v>
      </c>
      <c r="AA7004" s="147" t="s">
        <v>15578</v>
      </c>
      <c r="AB7004" s="147" t="s">
        <v>15578</v>
      </c>
    </row>
    <row r="7005" spans="1:28" x14ac:dyDescent="0.2">
      <c r="A7005" s="139" t="s">
        <v>169</v>
      </c>
      <c r="B7005" s="139" t="s">
        <v>448</v>
      </c>
      <c r="C7005" s="138" t="s">
        <v>7548</v>
      </c>
      <c r="D7005" t="s">
        <v>14907</v>
      </c>
      <c r="E7005" s="140">
        <v>4036.9653445504491</v>
      </c>
      <c r="F7005" s="140">
        <v>2140.5674277860917</v>
      </c>
      <c r="G7005" s="140">
        <v>1549.5990418923327</v>
      </c>
      <c r="H7005" s="140">
        <f t="shared" si="872"/>
        <v>3691.7838330624249</v>
      </c>
      <c r="I7005" s="143">
        <v>0.97579603878988741</v>
      </c>
      <c r="J7005" s="144">
        <v>1.000817942023563</v>
      </c>
      <c r="K7005" s="145">
        <f t="shared" si="873"/>
        <v>3605.3746176519421</v>
      </c>
      <c r="L7005" s="140">
        <f t="shared" si="874"/>
        <v>3626.0819420203638</v>
      </c>
      <c r="N7005" s="140">
        <v>3954.9869458693365</v>
      </c>
      <c r="O7005" s="140">
        <f t="shared" si="875"/>
        <v>3669.0209028532495</v>
      </c>
      <c r="Q7005" s="140">
        <v>2038.7830782639689</v>
      </c>
      <c r="R7005" s="38">
        <f t="shared" si="876"/>
        <v>3443.9435254266391</v>
      </c>
      <c r="S7005" s="38">
        <f t="shared" si="877"/>
        <v>3463.8389770979302</v>
      </c>
      <c r="T7005" s="38">
        <f t="shared" si="878"/>
        <v>3763.3665591087997</v>
      </c>
      <c r="U7005" s="32">
        <f t="shared" si="879"/>
        <v>3502.9426786586378</v>
      </c>
      <c r="W7005" s="140">
        <v>3589</v>
      </c>
      <c r="Y7005" s="141" t="s">
        <v>15578</v>
      </c>
      <c r="Z7005" s="141" t="s">
        <v>15578</v>
      </c>
      <c r="AA7005" s="147" t="s">
        <v>15578</v>
      </c>
      <c r="AB7005" s="147" t="s">
        <v>15578</v>
      </c>
    </row>
    <row r="7006" spans="1:28" x14ac:dyDescent="0.2">
      <c r="A7006" s="139" t="s">
        <v>169</v>
      </c>
      <c r="B7006" s="139" t="s">
        <v>448</v>
      </c>
      <c r="C7006" s="138" t="s">
        <v>7549</v>
      </c>
      <c r="D7006" t="s">
        <v>14908</v>
      </c>
      <c r="E7006" s="140">
        <v>9141.3425260850054</v>
      </c>
      <c r="F7006" s="140">
        <v>8254.4453052204881</v>
      </c>
      <c r="G7006" s="140">
        <v>11281.564324262696</v>
      </c>
      <c r="H7006" s="140">
        <f t="shared" si="872"/>
        <v>9119.1638502905062</v>
      </c>
      <c r="I7006" s="143">
        <v>0.97579603878988741</v>
      </c>
      <c r="J7006" s="144">
        <v>1.000817942023563</v>
      </c>
      <c r="K7006" s="145">
        <f t="shared" si="873"/>
        <v>8905.7223734504096</v>
      </c>
      <c r="L7006" s="140">
        <f t="shared" si="874"/>
        <v>8956.8720323566595</v>
      </c>
      <c r="N7006" s="140">
        <v>8491.254889723421</v>
      </c>
      <c r="O7006" s="140">
        <f t="shared" si="875"/>
        <v>8896.0851303129639</v>
      </c>
      <c r="Q7006" s="140">
        <v>7458.4164506834049</v>
      </c>
      <c r="R7006" s="38">
        <f t="shared" si="876"/>
        <v>8743.5347483990263</v>
      </c>
      <c r="S7006" s="38">
        <f t="shared" si="877"/>
        <v>8794.0456152987626</v>
      </c>
      <c r="T7006" s="38">
        <f t="shared" si="878"/>
        <v>8387.9710458194186</v>
      </c>
      <c r="U7006" s="32">
        <f t="shared" si="879"/>
        <v>8741.0320708708678</v>
      </c>
      <c r="W7006" s="140">
        <v>7882</v>
      </c>
      <c r="Y7006" s="141" t="s">
        <v>15578</v>
      </c>
      <c r="Z7006" s="141" t="s">
        <v>15578</v>
      </c>
      <c r="AA7006" s="147" t="s">
        <v>15578</v>
      </c>
      <c r="AB7006" s="147" t="s">
        <v>15578</v>
      </c>
    </row>
    <row r="7007" spans="1:28" x14ac:dyDescent="0.2">
      <c r="A7007" s="139" t="s">
        <v>169</v>
      </c>
      <c r="B7007" s="139" t="s">
        <v>448</v>
      </c>
      <c r="C7007" s="138" t="s">
        <v>7550</v>
      </c>
      <c r="D7007" t="s">
        <v>14909</v>
      </c>
      <c r="E7007" s="140">
        <v>6927.1295801928081</v>
      </c>
      <c r="F7007" s="140">
        <v>6045.9250209052343</v>
      </c>
      <c r="G7007" s="140">
        <v>4959.7135808363728</v>
      </c>
      <c r="H7007" s="140">
        <f t="shared" si="872"/>
        <v>6732.5211748187667</v>
      </c>
      <c r="I7007" s="143">
        <v>0.97579603878988741</v>
      </c>
      <c r="J7007" s="144">
        <v>1.000817942023563</v>
      </c>
      <c r="K7007" s="145">
        <f t="shared" si="873"/>
        <v>6574.9410187867234</v>
      </c>
      <c r="L7007" s="140">
        <f t="shared" si="874"/>
        <v>6612.7039285583378</v>
      </c>
      <c r="N7007" s="140">
        <v>7032.6968802032188</v>
      </c>
      <c r="O7007" s="140">
        <f t="shared" si="875"/>
        <v>6667.5345352372451</v>
      </c>
      <c r="Q7007" s="140">
        <v>4785.1943634224899</v>
      </c>
      <c r="R7007" s="38">
        <f t="shared" si="876"/>
        <v>6384.7662150724645</v>
      </c>
      <c r="S7007" s="38">
        <f t="shared" si="877"/>
        <v>6421.6506200363156</v>
      </c>
      <c r="T7007" s="38">
        <f t="shared" si="878"/>
        <v>6807.9466285251456</v>
      </c>
      <c r="U7007" s="32">
        <f t="shared" si="879"/>
        <v>6472.0820485165541</v>
      </c>
      <c r="W7007" s="140">
        <v>5871</v>
      </c>
      <c r="Y7007" s="141" t="s">
        <v>15578</v>
      </c>
      <c r="Z7007" s="141" t="s">
        <v>15578</v>
      </c>
      <c r="AA7007" s="147" t="s">
        <v>15578</v>
      </c>
      <c r="AB7007" s="147" t="s">
        <v>15578</v>
      </c>
    </row>
    <row r="7008" spans="1:28" x14ac:dyDescent="0.2">
      <c r="A7008" s="139" t="s">
        <v>169</v>
      </c>
      <c r="B7008" s="139" t="s">
        <v>448</v>
      </c>
      <c r="C7008" s="138" t="s">
        <v>7551</v>
      </c>
      <c r="D7008" t="s">
        <v>14910</v>
      </c>
      <c r="E7008" s="140">
        <v>7795.5280189416117</v>
      </c>
      <c r="F7008" s="140">
        <v>6174.7846984015741</v>
      </c>
      <c r="G7008" s="140">
        <v>12386.14659857998</v>
      </c>
      <c r="H7008" s="140">
        <f t="shared" si="872"/>
        <v>7783.6417776217759</v>
      </c>
      <c r="I7008" s="143">
        <v>0.97579603878988741</v>
      </c>
      <c r="J7008" s="144">
        <v>1.000817942023563</v>
      </c>
      <c r="K7008" s="145">
        <f t="shared" si="873"/>
        <v>7601.4592855112796</v>
      </c>
      <c r="L7008" s="140">
        <f t="shared" si="874"/>
        <v>7645.1179617353182</v>
      </c>
      <c r="N7008" s="140">
        <v>7410.2616195040018</v>
      </c>
      <c r="O7008" s="140">
        <f t="shared" si="875"/>
        <v>7614.4571716518203</v>
      </c>
      <c r="Q7008" s="140">
        <v>6287.7085694170482</v>
      </c>
      <c r="R7008" s="38">
        <f t="shared" si="876"/>
        <v>7455.3673185260404</v>
      </c>
      <c r="S7008" s="38">
        <f t="shared" si="877"/>
        <v>7498.4365207595711</v>
      </c>
      <c r="T7008" s="38">
        <f t="shared" si="878"/>
        <v>7298.0063144953065</v>
      </c>
      <c r="U7008" s="32">
        <f t="shared" si="879"/>
        <v>7472.2701059109231</v>
      </c>
      <c r="W7008" s="140">
        <v>8393</v>
      </c>
      <c r="Y7008" s="141" t="s">
        <v>15578</v>
      </c>
      <c r="Z7008" s="141" t="s">
        <v>15578</v>
      </c>
      <c r="AA7008" s="147" t="s">
        <v>15578</v>
      </c>
      <c r="AB7008" s="147" t="s">
        <v>15578</v>
      </c>
    </row>
    <row r="7009" spans="1:28" x14ac:dyDescent="0.2">
      <c r="A7009" s="139" t="s">
        <v>169</v>
      </c>
      <c r="B7009" s="139" t="s">
        <v>448</v>
      </c>
      <c r="C7009" s="138" t="s">
        <v>7552</v>
      </c>
      <c r="D7009" t="s">
        <v>14911</v>
      </c>
      <c r="E7009" s="140">
        <v>5609.0503200272415</v>
      </c>
      <c r="F7009" s="140">
        <v>2240.1435499475929</v>
      </c>
      <c r="G7009" s="140">
        <v>3284.1132413151295</v>
      </c>
      <c r="H7009" s="140">
        <f t="shared" si="872"/>
        <v>5084.1047946217423</v>
      </c>
      <c r="I7009" s="143">
        <v>0.97579603878988741</v>
      </c>
      <c r="J7009" s="144">
        <v>1.000817942023563</v>
      </c>
      <c r="K7009" s="145">
        <f t="shared" si="873"/>
        <v>4965.1071701038636</v>
      </c>
      <c r="L7009" s="140">
        <f t="shared" si="874"/>
        <v>4993.6240637969458</v>
      </c>
      <c r="N7009" s="140">
        <v>5504.5964456635866</v>
      </c>
      <c r="O7009" s="140">
        <f t="shared" si="875"/>
        <v>5060.332149216445</v>
      </c>
      <c r="Q7009" s="140">
        <v>3145.5659956673908</v>
      </c>
      <c r="R7009" s="38">
        <f t="shared" si="876"/>
        <v>4775.7905985730258</v>
      </c>
      <c r="S7009" s="38">
        <f t="shared" si="877"/>
        <v>4803.3800495453224</v>
      </c>
      <c r="T7009" s="38">
        <f t="shared" si="878"/>
        <v>5268.6934006639676</v>
      </c>
      <c r="U7009" s="32">
        <f t="shared" si="879"/>
        <v>4864.12729122571</v>
      </c>
      <c r="W7009" s="140">
        <v>4498</v>
      </c>
      <c r="Y7009" s="141" t="s">
        <v>15578</v>
      </c>
      <c r="Z7009" s="141" t="s">
        <v>15578</v>
      </c>
      <c r="AA7009" s="147" t="s">
        <v>15578</v>
      </c>
      <c r="AB7009" s="147" t="s">
        <v>15578</v>
      </c>
    </row>
    <row r="7010" spans="1:28" x14ac:dyDescent="0.2">
      <c r="A7010" s="139" t="s">
        <v>169</v>
      </c>
      <c r="B7010" s="139" t="s">
        <v>448</v>
      </c>
      <c r="C7010" s="138" t="s">
        <v>7553</v>
      </c>
      <c r="D7010" t="s">
        <v>14912</v>
      </c>
      <c r="E7010" s="140">
        <v>22012.885152135888</v>
      </c>
      <c r="F7010" s="140">
        <v>13476.174749456955</v>
      </c>
      <c r="G7010" s="140">
        <v>17180.979912141178</v>
      </c>
      <c r="H7010" s="140">
        <f t="shared" si="872"/>
        <v>20727.346757458781</v>
      </c>
      <c r="I7010" s="143">
        <v>0.97579603878988741</v>
      </c>
      <c r="J7010" s="144">
        <v>1.000817942023563</v>
      </c>
      <c r="K7010" s="145">
        <f t="shared" si="873"/>
        <v>20242.206280160761</v>
      </c>
      <c r="L7010" s="140">
        <f t="shared" si="874"/>
        <v>20358.466579249674</v>
      </c>
      <c r="N7010" s="140">
        <v>19773.240503836125</v>
      </c>
      <c r="O7010" s="140">
        <f t="shared" si="875"/>
        <v>20282.064580993348</v>
      </c>
      <c r="Q7010" s="140">
        <v>10917.532956233075</v>
      </c>
      <c r="R7010" s="38">
        <f t="shared" si="876"/>
        <v>19284.185570332465</v>
      </c>
      <c r="S7010" s="38">
        <f t="shared" si="877"/>
        <v>19395.589134067508</v>
      </c>
      <c r="T7010" s="38">
        <f t="shared" si="878"/>
        <v>18887.66974907582</v>
      </c>
      <c r="U7010" s="32">
        <f t="shared" si="879"/>
        <v>19329.279621219732</v>
      </c>
      <c r="W7010" s="140">
        <v>19863</v>
      </c>
      <c r="Y7010" s="141" t="s">
        <v>15578</v>
      </c>
      <c r="Z7010" s="141" t="s">
        <v>15578</v>
      </c>
      <c r="AA7010" s="147" t="s">
        <v>15578</v>
      </c>
      <c r="AB7010" s="147" t="s">
        <v>15578</v>
      </c>
    </row>
    <row r="7011" spans="1:28" x14ac:dyDescent="0.2">
      <c r="A7011" s="139" t="s">
        <v>169</v>
      </c>
      <c r="B7011" s="139" t="s">
        <v>448</v>
      </c>
      <c r="C7011" s="138" t="s">
        <v>7554</v>
      </c>
      <c r="D7011" t="s">
        <v>9440</v>
      </c>
      <c r="E7011" s="140">
        <v>7981.7552659494486</v>
      </c>
      <c r="F7011" s="140">
        <v>7437.9757970713927</v>
      </c>
      <c r="G7011" s="140">
        <v>4421.821660035911</v>
      </c>
      <c r="H7011" s="140">
        <f t="shared" si="872"/>
        <v>7762.7785913313573</v>
      </c>
      <c r="I7011" s="143">
        <v>0.97579603878988741</v>
      </c>
      <c r="J7011" s="144">
        <v>1.000817942023563</v>
      </c>
      <c r="K7011" s="145">
        <f t="shared" si="873"/>
        <v>7581.0844191333581</v>
      </c>
      <c r="L7011" s="140">
        <f t="shared" si="874"/>
        <v>7624.6260731303628</v>
      </c>
      <c r="N7011" s="140">
        <v>7985.5889008170643</v>
      </c>
      <c r="O7011" s="140">
        <f t="shared" si="875"/>
        <v>7671.7502230787895</v>
      </c>
      <c r="Q7011" s="140">
        <v>8199.4451375388653</v>
      </c>
      <c r="R7011" s="38">
        <f t="shared" si="876"/>
        <v>7623.7290200434918</v>
      </c>
      <c r="S7011" s="38">
        <f t="shared" si="877"/>
        <v>7667.7708375568927</v>
      </c>
      <c r="T7011" s="38">
        <f t="shared" si="878"/>
        <v>8006.9745244892447</v>
      </c>
      <c r="U7011" s="32">
        <f t="shared" si="879"/>
        <v>7712.054304385043</v>
      </c>
      <c r="W7011" s="140">
        <v>9017</v>
      </c>
      <c r="Y7011" s="141" t="s">
        <v>15578</v>
      </c>
      <c r="Z7011" s="141" t="s">
        <v>15578</v>
      </c>
      <c r="AA7011" s="147" t="s">
        <v>15578</v>
      </c>
      <c r="AB7011" s="147" t="s">
        <v>15578</v>
      </c>
    </row>
    <row r="7012" spans="1:28" x14ac:dyDescent="0.2">
      <c r="A7012" s="139" t="s">
        <v>169</v>
      </c>
      <c r="B7012" s="139" t="s">
        <v>448</v>
      </c>
      <c r="C7012" s="138" t="s">
        <v>7555</v>
      </c>
      <c r="D7012" t="s">
        <v>14913</v>
      </c>
      <c r="E7012" s="140">
        <v>8745.5515858108556</v>
      </c>
      <c r="F7012" s="140">
        <v>5731.2702852251441</v>
      </c>
      <c r="G7012" s="140">
        <v>5143.0072200843588</v>
      </c>
      <c r="H7012" s="140">
        <f t="shared" si="872"/>
        <v>8211.6921549677045</v>
      </c>
      <c r="I7012" s="143">
        <v>0.97579603878988741</v>
      </c>
      <c r="J7012" s="144">
        <v>1.000817942023563</v>
      </c>
      <c r="K7012" s="145">
        <f t="shared" si="873"/>
        <v>8019.4907942194041</v>
      </c>
      <c r="L7012" s="140">
        <f t="shared" si="874"/>
        <v>8065.5504176306385</v>
      </c>
      <c r="N7012" s="140">
        <v>8396.6625855329858</v>
      </c>
      <c r="O7012" s="140">
        <f t="shared" si="875"/>
        <v>8108.7775264993716</v>
      </c>
      <c r="Q7012" s="140">
        <v>4903.2851359481583</v>
      </c>
      <c r="R7012" s="38">
        <f t="shared" si="876"/>
        <v>7696.3936891177764</v>
      </c>
      <c r="S7012" s="38">
        <f t="shared" si="877"/>
        <v>7740.8552859919901</v>
      </c>
      <c r="T7012" s="38">
        <f t="shared" si="878"/>
        <v>8047.3248405745035</v>
      </c>
      <c r="U7012" s="32">
        <f t="shared" si="879"/>
        <v>7780.8652707799774</v>
      </c>
      <c r="W7012" s="140">
        <v>6570</v>
      </c>
      <c r="Y7012" s="141" t="s">
        <v>15578</v>
      </c>
      <c r="Z7012" s="141" t="s">
        <v>15578</v>
      </c>
      <c r="AA7012" s="147" t="s">
        <v>15578</v>
      </c>
      <c r="AB7012" s="147" t="s">
        <v>15578</v>
      </c>
    </row>
    <row r="7013" spans="1:28" x14ac:dyDescent="0.2">
      <c r="A7013" s="139" t="s">
        <v>169</v>
      </c>
      <c r="B7013" s="139" t="s">
        <v>448</v>
      </c>
      <c r="C7013" s="138" t="s">
        <v>7556</v>
      </c>
      <c r="D7013" t="s">
        <v>14914</v>
      </c>
      <c r="E7013" s="140">
        <v>10716.786655812986</v>
      </c>
      <c r="F7013" s="140">
        <v>8323.5956438867761</v>
      </c>
      <c r="G7013" s="140">
        <v>10331.998500899475</v>
      </c>
      <c r="H7013" s="140">
        <f t="shared" si="872"/>
        <v>10397.277533286982</v>
      </c>
      <c r="I7013" s="143">
        <v>0.97579603878988741</v>
      </c>
      <c r="J7013" s="144">
        <v>1.000817942023563</v>
      </c>
      <c r="K7013" s="145">
        <f t="shared" si="873"/>
        <v>10153.920761958607</v>
      </c>
      <c r="L7013" s="140">
        <f t="shared" si="874"/>
        <v>10212.239398196765</v>
      </c>
      <c r="N7013" s="140">
        <v>10247.942126235221</v>
      </c>
      <c r="O7013" s="140">
        <f t="shared" si="875"/>
        <v>10216.9004341279</v>
      </c>
      <c r="Q7013" s="140">
        <v>8414.1524332602694</v>
      </c>
      <c r="R7013" s="38">
        <f t="shared" si="876"/>
        <v>9960.2499181992171</v>
      </c>
      <c r="S7013" s="38">
        <f t="shared" si="877"/>
        <v>10017.78967441719</v>
      </c>
      <c r="T7013" s="38">
        <f t="shared" si="878"/>
        <v>10064.563156937726</v>
      </c>
      <c r="U7013" s="32">
        <f t="shared" si="879"/>
        <v>10023.896011233182</v>
      </c>
      <c r="W7013" s="140">
        <v>10028</v>
      </c>
      <c r="Y7013" s="141" t="s">
        <v>15578</v>
      </c>
      <c r="Z7013" s="141" t="s">
        <v>15578</v>
      </c>
      <c r="AA7013" s="147" t="s">
        <v>15578</v>
      </c>
      <c r="AB7013" s="147" t="s">
        <v>15578</v>
      </c>
    </row>
    <row r="7014" spans="1:28" x14ac:dyDescent="0.2">
      <c r="A7014" s="139" t="s">
        <v>169</v>
      </c>
      <c r="B7014" s="139" t="s">
        <v>448</v>
      </c>
      <c r="C7014" s="138" t="s">
        <v>7557</v>
      </c>
      <c r="D7014" t="s">
        <v>14915</v>
      </c>
      <c r="E7014" s="140">
        <v>9941.2284162181622</v>
      </c>
      <c r="F7014" s="140">
        <v>12322.069973193335</v>
      </c>
      <c r="G7014" s="140">
        <v>3981.2295200175749</v>
      </c>
      <c r="H7014" s="140">
        <f t="shared" si="872"/>
        <v>9991.7177431289128</v>
      </c>
      <c r="I7014" s="143">
        <v>0.97579603878988741</v>
      </c>
      <c r="J7014" s="144">
        <v>1.000817942023563</v>
      </c>
      <c r="K7014" s="145">
        <f t="shared" si="873"/>
        <v>9757.8534298788672</v>
      </c>
      <c r="L7014" s="140">
        <f t="shared" si="874"/>
        <v>9813.8972692964799</v>
      </c>
      <c r="N7014" s="140">
        <v>9946.1568231343626</v>
      </c>
      <c r="O7014" s="140">
        <f t="shared" si="875"/>
        <v>9831.1639199571891</v>
      </c>
      <c r="Q7014" s="140">
        <v>8290.4665860462101</v>
      </c>
      <c r="R7014" s="38">
        <f t="shared" si="876"/>
        <v>9591.7102314319272</v>
      </c>
      <c r="S7014" s="38">
        <f t="shared" si="877"/>
        <v>9647.1209563597822</v>
      </c>
      <c r="T7014" s="38">
        <f t="shared" si="878"/>
        <v>9780.5877994255479</v>
      </c>
      <c r="U7014" s="32">
        <f t="shared" si="879"/>
        <v>9664.5452201436237</v>
      </c>
      <c r="W7014" s="140">
        <v>8122</v>
      </c>
      <c r="Y7014" s="141" t="s">
        <v>15578</v>
      </c>
      <c r="Z7014" s="141" t="s">
        <v>15578</v>
      </c>
      <c r="AA7014" s="147" t="s">
        <v>15578</v>
      </c>
      <c r="AB7014" s="147" t="s">
        <v>15578</v>
      </c>
    </row>
    <row r="7015" spans="1:28" x14ac:dyDescent="0.2">
      <c r="A7015" s="139" t="s">
        <v>169</v>
      </c>
      <c r="B7015" s="139" t="s">
        <v>448</v>
      </c>
      <c r="C7015" s="138" t="s">
        <v>7558</v>
      </c>
      <c r="D7015" t="s">
        <v>14916</v>
      </c>
      <c r="E7015" s="140">
        <v>13304.163033280749</v>
      </c>
      <c r="F7015" s="140">
        <v>9846.4774379218252</v>
      </c>
      <c r="G7015" s="140">
        <v>7464.46054288082</v>
      </c>
      <c r="H7015" s="140">
        <f t="shared" si="872"/>
        <v>12619.807036336097</v>
      </c>
      <c r="I7015" s="143">
        <v>0.97579603878988741</v>
      </c>
      <c r="J7015" s="144">
        <v>1.000817942023563</v>
      </c>
      <c r="K7015" s="145">
        <f t="shared" si="873"/>
        <v>12324.430147018902</v>
      </c>
      <c r="L7015" s="140">
        <f t="shared" si="874"/>
        <v>12395.215016768854</v>
      </c>
      <c r="N7015" s="140">
        <v>12633.075278539352</v>
      </c>
      <c r="O7015" s="140">
        <f t="shared" si="875"/>
        <v>12426.267972316326</v>
      </c>
      <c r="Q7015" s="140">
        <v>6624.4719553830064</v>
      </c>
      <c r="R7015" s="38">
        <f t="shared" si="876"/>
        <v>11738.929210273753</v>
      </c>
      <c r="S7015" s="38">
        <f t="shared" si="877"/>
        <v>11806.744288265421</v>
      </c>
      <c r="T7015" s="38">
        <f t="shared" si="878"/>
        <v>12032.214946223719</v>
      </c>
      <c r="U7015" s="32">
        <f t="shared" si="879"/>
        <v>11836.179765493618</v>
      </c>
      <c r="W7015" s="140">
        <v>11663</v>
      </c>
      <c r="Y7015" s="141" t="s">
        <v>15578</v>
      </c>
      <c r="Z7015" s="141" t="s">
        <v>15578</v>
      </c>
      <c r="AA7015" s="147" t="s">
        <v>15578</v>
      </c>
      <c r="AB7015" s="147" t="s">
        <v>15578</v>
      </c>
    </row>
    <row r="7016" spans="1:28" x14ac:dyDescent="0.2">
      <c r="A7016" s="139" t="s">
        <v>169</v>
      </c>
      <c r="B7016" s="139" t="s">
        <v>448</v>
      </c>
      <c r="C7016" s="138" t="s">
        <v>7559</v>
      </c>
      <c r="D7016" t="s">
        <v>14917</v>
      </c>
      <c r="E7016" s="140">
        <v>12701.613153225251</v>
      </c>
      <c r="F7016" s="140">
        <v>9468.347749277098</v>
      </c>
      <c r="G7016" s="140">
        <v>16031.555125963994</v>
      </c>
      <c r="H7016" s="140">
        <f t="shared" si="872"/>
        <v>12432.230189016627</v>
      </c>
      <c r="I7016" s="143">
        <v>0.97579603878988741</v>
      </c>
      <c r="J7016" s="144">
        <v>1.000817942023563</v>
      </c>
      <c r="K7016" s="145">
        <f t="shared" si="873"/>
        <v>12141.243688990617</v>
      </c>
      <c r="L7016" s="140">
        <f t="shared" si="874"/>
        <v>12210.976434673428</v>
      </c>
      <c r="N7016" s="140">
        <v>12632.287032158029</v>
      </c>
      <c r="O7016" s="140">
        <f t="shared" si="875"/>
        <v>12265.979061669574</v>
      </c>
      <c r="Q7016" s="140">
        <v>10199.631526939334</v>
      </c>
      <c r="R7016" s="38">
        <f t="shared" si="876"/>
        <v>11923.209402270746</v>
      </c>
      <c r="S7016" s="38">
        <f t="shared" si="877"/>
        <v>11992.089055690782</v>
      </c>
      <c r="T7016" s="38">
        <f t="shared" si="878"/>
        <v>12389.02148163616</v>
      </c>
      <c r="U7016" s="32">
        <f t="shared" si="879"/>
        <v>12043.909081812357</v>
      </c>
      <c r="W7016" s="140">
        <v>12906</v>
      </c>
      <c r="Y7016" s="141" t="s">
        <v>15578</v>
      </c>
      <c r="Z7016" s="141" t="s">
        <v>15578</v>
      </c>
      <c r="AA7016" s="147" t="s">
        <v>15578</v>
      </c>
      <c r="AB7016" s="147" t="s">
        <v>15578</v>
      </c>
    </row>
    <row r="7017" spans="1:28" x14ac:dyDescent="0.2">
      <c r="A7017" s="139" t="s">
        <v>169</v>
      </c>
      <c r="B7017" s="139" t="s">
        <v>448</v>
      </c>
      <c r="C7017" s="138" t="s">
        <v>7560</v>
      </c>
      <c r="D7017" t="s">
        <v>14918</v>
      </c>
      <c r="E7017" s="140">
        <v>6713.5887314209367</v>
      </c>
      <c r="F7017" s="140">
        <v>6846.6796824224448</v>
      </c>
      <c r="G7017" s="140">
        <v>3865.8220167583991</v>
      </c>
      <c r="H7017" s="140">
        <f t="shared" si="872"/>
        <v>6610.4121100530674</v>
      </c>
      <c r="I7017" s="143">
        <v>0.97579603878988741</v>
      </c>
      <c r="J7017" s="144">
        <v>1.000817942023563</v>
      </c>
      <c r="K7017" s="145">
        <f t="shared" si="873"/>
        <v>6455.6900163990049</v>
      </c>
      <c r="L7017" s="140">
        <f t="shared" si="874"/>
        <v>6492.7680128260772</v>
      </c>
      <c r="N7017" s="140">
        <v>6752.1332652546816</v>
      </c>
      <c r="O7017" s="140">
        <f t="shared" si="875"/>
        <v>6526.6284718799543</v>
      </c>
      <c r="Q7017" s="140">
        <v>4252.3403018275912</v>
      </c>
      <c r="R7017" s="38">
        <f t="shared" si="876"/>
        <v>6225.4020952093078</v>
      </c>
      <c r="S7017" s="38">
        <f t="shared" si="877"/>
        <v>6261.3658633736677</v>
      </c>
      <c r="T7017" s="38">
        <f t="shared" si="878"/>
        <v>6502.1539689119727</v>
      </c>
      <c r="U7017" s="32">
        <f t="shared" si="879"/>
        <v>6292.8010525977325</v>
      </c>
      <c r="W7017" s="140">
        <v>6155</v>
      </c>
      <c r="Y7017" s="141" t="s">
        <v>15578</v>
      </c>
      <c r="Z7017" s="141" t="s">
        <v>15578</v>
      </c>
      <c r="AA7017" s="147" t="s">
        <v>15578</v>
      </c>
      <c r="AB7017" s="147" t="s">
        <v>15578</v>
      </c>
    </row>
    <row r="7018" spans="1:28" x14ac:dyDescent="0.2">
      <c r="A7018" s="139" t="s">
        <v>169</v>
      </c>
      <c r="B7018" s="139" t="s">
        <v>448</v>
      </c>
      <c r="C7018" s="138" t="s">
        <v>7561</v>
      </c>
      <c r="D7018" t="s">
        <v>14919</v>
      </c>
      <c r="E7018" s="140">
        <v>11910.792450598719</v>
      </c>
      <c r="F7018" s="140">
        <v>11009.861366044748</v>
      </c>
      <c r="G7018" s="140">
        <v>7513.6640544560632</v>
      </c>
      <c r="H7018" s="140">
        <f t="shared" si="872"/>
        <v>11611.263310716555</v>
      </c>
      <c r="I7018" s="143">
        <v>0.97579603878988741</v>
      </c>
      <c r="J7018" s="144">
        <v>1.000817942023563</v>
      </c>
      <c r="K7018" s="145">
        <f t="shared" si="873"/>
        <v>11339.492210898054</v>
      </c>
      <c r="L7018" s="140">
        <f t="shared" si="874"/>
        <v>11404.620129155042</v>
      </c>
      <c r="N7018" s="140">
        <v>12149.168213999234</v>
      </c>
      <c r="O7018" s="140">
        <f t="shared" si="875"/>
        <v>11501.821815597019</v>
      </c>
      <c r="Q7018" s="140">
        <v>6857.7523918359229</v>
      </c>
      <c r="R7018" s="38">
        <f t="shared" si="876"/>
        <v>10875.267099498531</v>
      </c>
      <c r="S7018" s="38">
        <f t="shared" si="877"/>
        <v>10938.092854158273</v>
      </c>
      <c r="T7018" s="38">
        <f t="shared" si="878"/>
        <v>11620.026631782903</v>
      </c>
      <c r="U7018" s="32">
        <f t="shared" si="879"/>
        <v>11027.120164248972</v>
      </c>
      <c r="W7018" s="140">
        <v>10196</v>
      </c>
      <c r="Y7018" s="141" t="s">
        <v>15578</v>
      </c>
      <c r="Z7018" s="141" t="s">
        <v>15578</v>
      </c>
      <c r="AA7018" s="147" t="s">
        <v>15578</v>
      </c>
      <c r="AB7018" s="147" t="s">
        <v>15578</v>
      </c>
    </row>
    <row r="7019" spans="1:28" x14ac:dyDescent="0.2">
      <c r="A7019" s="139" t="s">
        <v>169</v>
      </c>
      <c r="B7019" s="139" t="s">
        <v>448</v>
      </c>
      <c r="C7019" s="138" t="s">
        <v>7562</v>
      </c>
      <c r="D7019" t="s">
        <v>14920</v>
      </c>
      <c r="E7019" s="140">
        <v>10834.319577845137</v>
      </c>
      <c r="F7019" s="140">
        <v>5814.6788714304394</v>
      </c>
      <c r="G7019" s="140">
        <v>9030.3903912321566</v>
      </c>
      <c r="H7019" s="140">
        <f t="shared" si="872"/>
        <v>10122.138916101787</v>
      </c>
      <c r="I7019" s="143">
        <v>0.97579603878988741</v>
      </c>
      <c r="J7019" s="144">
        <v>1.000817942023563</v>
      </c>
      <c r="K7019" s="145">
        <f t="shared" si="873"/>
        <v>9885.2219887933079</v>
      </c>
      <c r="L7019" s="140">
        <f t="shared" si="874"/>
        <v>9941.9973644154688</v>
      </c>
      <c r="N7019" s="140">
        <v>9853.7210754846074</v>
      </c>
      <c r="O7019" s="140">
        <f t="shared" si="875"/>
        <v>9930.4727841612403</v>
      </c>
      <c r="Q7019" s="140">
        <v>5737.6576658364411</v>
      </c>
      <c r="R7019" s="38">
        <f t="shared" si="876"/>
        <v>9457.0361001800884</v>
      </c>
      <c r="S7019" s="38">
        <f t="shared" si="877"/>
        <v>9511.668820866611</v>
      </c>
      <c r="T7019" s="38">
        <f t="shared" si="878"/>
        <v>9442.1147345197896</v>
      </c>
      <c r="U7019" s="32">
        <f t="shared" si="879"/>
        <v>9502.5884476449701</v>
      </c>
      <c r="W7019" s="140">
        <v>8882</v>
      </c>
      <c r="Y7019" s="141" t="s">
        <v>15578</v>
      </c>
      <c r="Z7019" s="141" t="s">
        <v>15578</v>
      </c>
      <c r="AA7019" s="147" t="s">
        <v>15578</v>
      </c>
      <c r="AB7019" s="147" t="s">
        <v>15578</v>
      </c>
    </row>
    <row r="7020" spans="1:28" x14ac:dyDescent="0.2">
      <c r="A7020" s="139" t="s">
        <v>169</v>
      </c>
      <c r="B7020" s="139" t="s">
        <v>448</v>
      </c>
      <c r="C7020" s="138" t="s">
        <v>7563</v>
      </c>
      <c r="D7020" t="s">
        <v>14921</v>
      </c>
      <c r="E7020" s="140">
        <v>8914.4657066679592</v>
      </c>
      <c r="F7020" s="140">
        <v>7214.076814511478</v>
      </c>
      <c r="G7020" s="140">
        <v>5541.7121390179909</v>
      </c>
      <c r="H7020" s="140">
        <f t="shared" si="872"/>
        <v>8556.8022685696815</v>
      </c>
      <c r="I7020" s="143">
        <v>0.97579603878988741</v>
      </c>
      <c r="J7020" s="144">
        <v>1.000817942023563</v>
      </c>
      <c r="K7020" s="145">
        <f t="shared" si="873"/>
        <v>8356.5233237874763</v>
      </c>
      <c r="L7020" s="140">
        <f t="shared" si="874"/>
        <v>8404.5186800011525</v>
      </c>
      <c r="N7020" s="140">
        <v>8952.41077863799</v>
      </c>
      <c r="O7020" s="140">
        <f t="shared" si="875"/>
        <v>8476.0466807573139</v>
      </c>
      <c r="Q7020" s="140">
        <v>6229.8967547378134</v>
      </c>
      <c r="R7020" s="38">
        <f t="shared" si="876"/>
        <v>8129.2790847800006</v>
      </c>
      <c r="S7020" s="38">
        <f t="shared" si="877"/>
        <v>8176.2414341796311</v>
      </c>
      <c r="T7020" s="38">
        <f t="shared" si="878"/>
        <v>8680.1593762479733</v>
      </c>
      <c r="U7020" s="32">
        <f t="shared" si="879"/>
        <v>8242.0285536343308</v>
      </c>
      <c r="W7020" s="140">
        <v>7883</v>
      </c>
      <c r="Y7020" s="141" t="s">
        <v>15578</v>
      </c>
      <c r="Z7020" s="141" t="s">
        <v>15578</v>
      </c>
      <c r="AA7020" s="147" t="s">
        <v>15578</v>
      </c>
      <c r="AB7020" s="147" t="s">
        <v>15578</v>
      </c>
    </row>
    <row r="7021" spans="1:28" x14ac:dyDescent="0.2">
      <c r="A7021" s="139" t="s">
        <v>169</v>
      </c>
      <c r="B7021" s="139" t="s">
        <v>448</v>
      </c>
      <c r="C7021" s="138" t="s">
        <v>7564</v>
      </c>
      <c r="D7021" t="s">
        <v>14922</v>
      </c>
      <c r="E7021" s="140">
        <v>6852.3147817228064</v>
      </c>
      <c r="F7021" s="140">
        <v>6339.1018955764885</v>
      </c>
      <c r="G7021" s="140">
        <v>7692.2760353980993</v>
      </c>
      <c r="H7021" s="140">
        <f t="shared" si="872"/>
        <v>6822.6826161976824</v>
      </c>
      <c r="I7021" s="143">
        <v>0.97579603878988741</v>
      </c>
      <c r="J7021" s="144">
        <v>1.000817942023563</v>
      </c>
      <c r="K7021" s="145">
        <f t="shared" si="873"/>
        <v>6662.9921580022083</v>
      </c>
      <c r="L7021" s="140">
        <f t="shared" si="874"/>
        <v>6701.2607859568416</v>
      </c>
      <c r="N7021" s="140">
        <v>6657.5304549082157</v>
      </c>
      <c r="O7021" s="140">
        <f t="shared" si="875"/>
        <v>6695.5517363828549</v>
      </c>
      <c r="Q7021" s="140">
        <v>5855.5700995328398</v>
      </c>
      <c r="R7021" s="38">
        <f t="shared" si="876"/>
        <v>6568.5445121576649</v>
      </c>
      <c r="S7021" s="38">
        <f t="shared" si="877"/>
        <v>6606.4905931335925</v>
      </c>
      <c r="T7021" s="38">
        <f t="shared" si="878"/>
        <v>6577.3344193706789</v>
      </c>
      <c r="U7021" s="32">
        <f t="shared" si="879"/>
        <v>6602.6842180751646</v>
      </c>
      <c r="W7021" s="140">
        <v>5766</v>
      </c>
      <c r="Y7021" s="141" t="s">
        <v>15578</v>
      </c>
      <c r="Z7021" s="141" t="s">
        <v>15578</v>
      </c>
      <c r="AA7021" s="147" t="s">
        <v>15578</v>
      </c>
      <c r="AB7021" s="147" t="s">
        <v>15578</v>
      </c>
    </row>
    <row r="7022" spans="1:28" x14ac:dyDescent="0.2">
      <c r="A7022" s="139" t="s">
        <v>169</v>
      </c>
      <c r="B7022" s="139" t="s">
        <v>448</v>
      </c>
      <c r="C7022" s="138" t="s">
        <v>7565</v>
      </c>
      <c r="D7022" t="s">
        <v>14923</v>
      </c>
      <c r="E7022" s="140">
        <v>4467.0895736160428</v>
      </c>
      <c r="F7022" s="140">
        <v>3517.5998491275127</v>
      </c>
      <c r="G7022" s="140">
        <v>2113.4981325990657</v>
      </c>
      <c r="H7022" s="140">
        <f t="shared" si="872"/>
        <v>4247.5487604915788</v>
      </c>
      <c r="I7022" s="143">
        <v>0.97579603878988741</v>
      </c>
      <c r="J7022" s="144">
        <v>1.000817942023563</v>
      </c>
      <c r="K7022" s="145">
        <f t="shared" si="873"/>
        <v>4148.1314131038835</v>
      </c>
      <c r="L7022" s="140">
        <f t="shared" si="874"/>
        <v>4171.9560393364618</v>
      </c>
      <c r="N7022" s="140">
        <v>4988.2985499994338</v>
      </c>
      <c r="O7022" s="140">
        <f t="shared" si="875"/>
        <v>4278.5305781284369</v>
      </c>
      <c r="Q7022" s="140">
        <v>2274.3767992810222</v>
      </c>
      <c r="R7022" s="38">
        <f t="shared" si="876"/>
        <v>3955.4325870919124</v>
      </c>
      <c r="S7022" s="38">
        <f t="shared" si="877"/>
        <v>3978.2828798724222</v>
      </c>
      <c r="T7022" s="38">
        <f t="shared" si="878"/>
        <v>4716.9063749275929</v>
      </c>
      <c r="U7022" s="32">
        <f t="shared" si="879"/>
        <v>4074.7111036856013</v>
      </c>
      <c r="W7022" s="140">
        <v>4002</v>
      </c>
      <c r="Y7022" s="141" t="s">
        <v>15578</v>
      </c>
      <c r="Z7022" s="141" t="s">
        <v>15578</v>
      </c>
      <c r="AA7022" s="147" t="s">
        <v>15578</v>
      </c>
      <c r="AB7022" s="147" t="s">
        <v>15578</v>
      </c>
    </row>
    <row r="7023" spans="1:28" x14ac:dyDescent="0.2">
      <c r="A7023" s="139" t="s">
        <v>169</v>
      </c>
      <c r="B7023" s="139" t="s">
        <v>448</v>
      </c>
      <c r="C7023" s="138" t="s">
        <v>7566</v>
      </c>
      <c r="D7023" t="s">
        <v>14924</v>
      </c>
      <c r="E7023" s="140">
        <v>10722.44937177065</v>
      </c>
      <c r="F7023" s="140">
        <v>7883.7562458158991</v>
      </c>
      <c r="G7023" s="140">
        <v>8508.6612286323343</v>
      </c>
      <c r="H7023" s="140">
        <f t="shared" si="872"/>
        <v>10269.383105758583</v>
      </c>
      <c r="I7023" s="143">
        <v>0.97579603878988741</v>
      </c>
      <c r="J7023" s="144">
        <v>1.000817942023563</v>
      </c>
      <c r="K7023" s="145">
        <f t="shared" si="873"/>
        <v>10029.019807948112</v>
      </c>
      <c r="L7023" s="140">
        <f t="shared" si="874"/>
        <v>10086.621080571416</v>
      </c>
      <c r="N7023" s="140">
        <v>11368.326639149589</v>
      </c>
      <c r="O7023" s="140">
        <f t="shared" si="875"/>
        <v>10253.949349022909</v>
      </c>
      <c r="Q7023" s="140">
        <v>6054.9975055480354</v>
      </c>
      <c r="R7023" s="38">
        <f t="shared" si="876"/>
        <v>9617.4453615810071</v>
      </c>
      <c r="S7023" s="38">
        <f t="shared" si="877"/>
        <v>9673.004756785931</v>
      </c>
      <c r="T7023" s="38">
        <f t="shared" si="878"/>
        <v>10836.993725789434</v>
      </c>
      <c r="U7023" s="32">
        <f t="shared" si="879"/>
        <v>9824.9649768040563</v>
      </c>
      <c r="W7023" s="140">
        <v>9726</v>
      </c>
      <c r="Y7023" s="141" t="s">
        <v>15578</v>
      </c>
      <c r="Z7023" s="141" t="s">
        <v>15578</v>
      </c>
      <c r="AA7023" s="147" t="s">
        <v>15578</v>
      </c>
      <c r="AB7023" s="147" t="s">
        <v>15578</v>
      </c>
    </row>
    <row r="7024" spans="1:28" x14ac:dyDescent="0.2">
      <c r="A7024" s="139" t="s">
        <v>169</v>
      </c>
      <c r="B7024" s="139" t="s">
        <v>448</v>
      </c>
      <c r="C7024" s="138" t="s">
        <v>7567</v>
      </c>
      <c r="D7024" t="s">
        <v>14925</v>
      </c>
      <c r="E7024" s="140">
        <v>11076.83864016896</v>
      </c>
      <c r="F7024" s="140">
        <v>8827.5046384400484</v>
      </c>
      <c r="G7024" s="140">
        <v>9106.2397633032851</v>
      </c>
      <c r="H7024" s="140">
        <f t="shared" si="872"/>
        <v>10708.713094353416</v>
      </c>
      <c r="I7024" s="143">
        <v>0.97579603878988741</v>
      </c>
      <c r="J7024" s="144">
        <v>1.000817942023563</v>
      </c>
      <c r="K7024" s="145">
        <f t="shared" si="873"/>
        <v>10458.066919392662</v>
      </c>
      <c r="L7024" s="140">
        <f t="shared" si="874"/>
        <v>10518.132406875226</v>
      </c>
      <c r="N7024" s="140">
        <v>10759.678033056072</v>
      </c>
      <c r="O7024" s="140">
        <f t="shared" si="875"/>
        <v>10549.666491369411</v>
      </c>
      <c r="Q7024" s="140">
        <v>8697.8567372713878</v>
      </c>
      <c r="R7024" s="38">
        <f t="shared" si="876"/>
        <v>10261.68785719948</v>
      </c>
      <c r="S7024" s="38">
        <f t="shared" si="877"/>
        <v>10320.969002003823</v>
      </c>
      <c r="T7024" s="38">
        <f t="shared" si="878"/>
        <v>10553.495903477606</v>
      </c>
      <c r="U7024" s="32">
        <f t="shared" si="879"/>
        <v>10351.325680674359</v>
      </c>
      <c r="W7024" s="140">
        <v>9446</v>
      </c>
      <c r="Y7024" s="141" t="s">
        <v>15578</v>
      </c>
      <c r="Z7024" s="141" t="s">
        <v>15578</v>
      </c>
      <c r="AA7024" s="147" t="s">
        <v>15578</v>
      </c>
      <c r="AB7024" s="147" t="s">
        <v>15578</v>
      </c>
    </row>
    <row r="7025" spans="1:28" x14ac:dyDescent="0.2">
      <c r="A7025" s="139" t="s">
        <v>169</v>
      </c>
      <c r="B7025" s="139" t="s">
        <v>448</v>
      </c>
      <c r="C7025" s="138" t="s">
        <v>7568</v>
      </c>
      <c r="D7025" t="s">
        <v>14149</v>
      </c>
      <c r="E7025" s="140">
        <v>8952.1794402706673</v>
      </c>
      <c r="F7025" s="140">
        <v>7497.8406243581949</v>
      </c>
      <c r="G7025" s="140">
        <v>1796.1092197029616</v>
      </c>
      <c r="H7025" s="140">
        <f t="shared" si="872"/>
        <v>8466.2180144654994</v>
      </c>
      <c r="I7025" s="143">
        <v>0.97579603878988741</v>
      </c>
      <c r="J7025" s="144">
        <v>1.000817942023563</v>
      </c>
      <c r="K7025" s="145">
        <f t="shared" si="873"/>
        <v>8268.0592681238395</v>
      </c>
      <c r="L7025" s="140">
        <f t="shared" si="874"/>
        <v>8315.5465345854536</v>
      </c>
      <c r="N7025" s="140">
        <v>8473.5510265356043</v>
      </c>
      <c r="O7025" s="140">
        <f t="shared" si="875"/>
        <v>8336.1742192113252</v>
      </c>
      <c r="Q7025" s="140">
        <v>5457.8689398797296</v>
      </c>
      <c r="R7025" s="38">
        <f t="shared" si="876"/>
        <v>7974.2656473432044</v>
      </c>
      <c r="S7025" s="38">
        <f t="shared" si="877"/>
        <v>8020.3324935703367</v>
      </c>
      <c r="T7025" s="38">
        <f t="shared" si="878"/>
        <v>8171.9828178700163</v>
      </c>
      <c r="U7025" s="32">
        <f t="shared" si="879"/>
        <v>8040.1306336387324</v>
      </c>
      <c r="W7025" s="140">
        <v>7290</v>
      </c>
      <c r="Y7025" s="141" t="s">
        <v>15578</v>
      </c>
      <c r="Z7025" s="141" t="s">
        <v>15578</v>
      </c>
      <c r="AA7025" s="147" t="s">
        <v>15578</v>
      </c>
      <c r="AB7025" s="147" t="s">
        <v>15578</v>
      </c>
    </row>
    <row r="7026" spans="1:28" x14ac:dyDescent="0.2">
      <c r="A7026" s="139" t="s">
        <v>169</v>
      </c>
      <c r="B7026" s="139" t="s">
        <v>448</v>
      </c>
      <c r="C7026" s="138" t="s">
        <v>7569</v>
      </c>
      <c r="D7026" t="s">
        <v>14926</v>
      </c>
      <c r="E7026" s="140">
        <v>8055.3254553140578</v>
      </c>
      <c r="F7026" s="140">
        <v>5377.4127960050837</v>
      </c>
      <c r="G7026" s="140">
        <v>4346.6351539178813</v>
      </c>
      <c r="H7026" s="140">
        <f t="shared" si="872"/>
        <v>7559.6195855721371</v>
      </c>
      <c r="I7026" s="143">
        <v>0.97579603878988741</v>
      </c>
      <c r="J7026" s="144">
        <v>1.000817942023563</v>
      </c>
      <c r="K7026" s="145">
        <f t="shared" si="873"/>
        <v>7382.6805158083635</v>
      </c>
      <c r="L7026" s="140">
        <f t="shared" si="874"/>
        <v>7425.0826449521128</v>
      </c>
      <c r="N7026" s="140">
        <v>7963.6763298245087</v>
      </c>
      <c r="O7026" s="140">
        <f t="shared" si="875"/>
        <v>7495.396726127341</v>
      </c>
      <c r="Q7026" s="140">
        <v>4822.21558996163</v>
      </c>
      <c r="R7026" s="38">
        <f t="shared" si="876"/>
        <v>7115.3472338418978</v>
      </c>
      <c r="S7026" s="38">
        <f t="shared" si="877"/>
        <v>7156.4521607868955</v>
      </c>
      <c r="T7026" s="38">
        <f t="shared" si="878"/>
        <v>7649.5302558382209</v>
      </c>
      <c r="U7026" s="32">
        <f t="shared" si="879"/>
        <v>7220.824124615955</v>
      </c>
      <c r="W7026" s="140">
        <v>6341</v>
      </c>
      <c r="Y7026" s="141" t="s">
        <v>15578</v>
      </c>
      <c r="Z7026" s="141" t="s">
        <v>15578</v>
      </c>
      <c r="AA7026" s="147" t="s">
        <v>15578</v>
      </c>
      <c r="AB7026" s="147" t="s">
        <v>15578</v>
      </c>
    </row>
    <row r="7027" spans="1:28" x14ac:dyDescent="0.2">
      <c r="A7027" s="139" t="s">
        <v>169</v>
      </c>
      <c r="B7027" s="139" t="s">
        <v>448</v>
      </c>
      <c r="C7027" s="138" t="s">
        <v>7570</v>
      </c>
      <c r="D7027" t="s">
        <v>14927</v>
      </c>
      <c r="E7027" s="140">
        <v>10309.848723886009</v>
      </c>
      <c r="F7027" s="140">
        <v>5350.3289347843702</v>
      </c>
      <c r="G7027" s="140">
        <v>5748.8331451654058</v>
      </c>
      <c r="H7027" s="140">
        <f t="shared" si="872"/>
        <v>9489.0664419786044</v>
      </c>
      <c r="I7027" s="143">
        <v>0.97579603878988741</v>
      </c>
      <c r="J7027" s="144">
        <v>1.000817942023563</v>
      </c>
      <c r="K7027" s="145">
        <f t="shared" si="873"/>
        <v>9266.9670929088752</v>
      </c>
      <c r="L7027" s="140">
        <f t="shared" si="874"/>
        <v>9320.1915463581336</v>
      </c>
      <c r="N7027" s="140">
        <v>9874.8299387083971</v>
      </c>
      <c r="O7027" s="140">
        <f t="shared" si="875"/>
        <v>9392.6002842211747</v>
      </c>
      <c r="Q7027" s="140">
        <v>5271.5838953684879</v>
      </c>
      <c r="R7027" s="38">
        <f t="shared" si="876"/>
        <v>8855.0902005577682</v>
      </c>
      <c r="S7027" s="38">
        <f t="shared" si="877"/>
        <v>8906.2455164999192</v>
      </c>
      <c r="T7027" s="38">
        <f t="shared" si="878"/>
        <v>9414.5053343744075</v>
      </c>
      <c r="U7027" s="32">
        <f t="shared" si="879"/>
        <v>8972.5994732875861</v>
      </c>
      <c r="W7027" s="140">
        <v>9741</v>
      </c>
      <c r="Y7027" s="141" t="s">
        <v>15578</v>
      </c>
      <c r="Z7027" s="141" t="s">
        <v>15578</v>
      </c>
      <c r="AA7027" s="147" t="s">
        <v>15578</v>
      </c>
      <c r="AB7027" s="147" t="s">
        <v>15578</v>
      </c>
    </row>
    <row r="7028" spans="1:28" x14ac:dyDescent="0.2">
      <c r="A7028" s="139" t="s">
        <v>169</v>
      </c>
      <c r="B7028" s="139" t="s">
        <v>448</v>
      </c>
      <c r="C7028" s="138" t="s">
        <v>7571</v>
      </c>
      <c r="D7028" t="s">
        <v>14928</v>
      </c>
      <c r="E7028" s="140">
        <v>9258.3209464536485</v>
      </c>
      <c r="F7028" s="140">
        <v>13109.170944090471</v>
      </c>
      <c r="G7028" s="140">
        <v>9675.0560478972329</v>
      </c>
      <c r="H7028" s="140">
        <f t="shared" si="872"/>
        <v>9763.9057887911167</v>
      </c>
      <c r="I7028" s="143">
        <v>0.97579603878988741</v>
      </c>
      <c r="J7028" s="144">
        <v>1.000817942023563</v>
      </c>
      <c r="K7028" s="145">
        <f t="shared" si="873"/>
        <v>9535.3736003689555</v>
      </c>
      <c r="L7028" s="140">
        <f t="shared" si="874"/>
        <v>9590.1396358178645</v>
      </c>
      <c r="N7028" s="140">
        <v>9181.3061707977322</v>
      </c>
      <c r="O7028" s="140">
        <f t="shared" si="875"/>
        <v>9536.7659141163458</v>
      </c>
      <c r="Q7028" s="140">
        <v>6917.3476884925167</v>
      </c>
      <c r="R7028" s="38">
        <f t="shared" si="876"/>
        <v>9257.3803920294868</v>
      </c>
      <c r="S7028" s="38">
        <f t="shared" si="877"/>
        <v>9310.8597138687055</v>
      </c>
      <c r="T7028" s="38">
        <f t="shared" si="878"/>
        <v>8954.9103225672116</v>
      </c>
      <c r="U7028" s="32">
        <f t="shared" si="879"/>
        <v>9264.3900743292525</v>
      </c>
      <c r="W7028" s="140">
        <v>8802</v>
      </c>
      <c r="Y7028" s="141" t="s">
        <v>15578</v>
      </c>
      <c r="Z7028" s="141" t="s">
        <v>15578</v>
      </c>
      <c r="AA7028" s="147" t="s">
        <v>15578</v>
      </c>
      <c r="AB7028" s="147" t="s">
        <v>15578</v>
      </c>
    </row>
    <row r="7029" spans="1:28" x14ac:dyDescent="0.2">
      <c r="A7029" s="139" t="s">
        <v>169</v>
      </c>
      <c r="B7029" s="139" t="s">
        <v>448</v>
      </c>
      <c r="C7029" s="138" t="s">
        <v>7572</v>
      </c>
      <c r="D7029" t="s">
        <v>14929</v>
      </c>
      <c r="E7029" s="140">
        <v>12679.074849175226</v>
      </c>
      <c r="F7029" s="140">
        <v>8583.3946328494221</v>
      </c>
      <c r="G7029" s="140">
        <v>6130.7589681393265</v>
      </c>
      <c r="H7029" s="140">
        <f t="shared" si="872"/>
        <v>11883.995319257845</v>
      </c>
      <c r="I7029" s="143">
        <v>0.97579603878988741</v>
      </c>
      <c r="J7029" s="144">
        <v>1.000817942023563</v>
      </c>
      <c r="K7029" s="145">
        <f t="shared" si="873"/>
        <v>11605.84070406005</v>
      </c>
      <c r="L7029" s="140">
        <f t="shared" si="874"/>
        <v>11672.498384194194</v>
      </c>
      <c r="N7029" s="140">
        <v>11371.038513516018</v>
      </c>
      <c r="O7029" s="140">
        <f t="shared" si="875"/>
        <v>11633.142419924094</v>
      </c>
      <c r="Q7029" s="140">
        <v>5065.600033249335</v>
      </c>
      <c r="R7029" s="38">
        <f t="shared" si="876"/>
        <v>10939.960186432325</v>
      </c>
      <c r="S7029" s="38">
        <f t="shared" si="877"/>
        <v>11003.159669109107</v>
      </c>
      <c r="T7029" s="38">
        <f t="shared" si="878"/>
        <v>10740.49466548935</v>
      </c>
      <c r="U7029" s="32">
        <f t="shared" si="879"/>
        <v>10968.868423397998</v>
      </c>
      <c r="W7029" s="140">
        <v>8299</v>
      </c>
      <c r="Y7029" s="141" t="s">
        <v>15578</v>
      </c>
      <c r="Z7029" s="141" t="s">
        <v>15578</v>
      </c>
      <c r="AA7029" s="147" t="s">
        <v>15578</v>
      </c>
      <c r="AB7029" s="147" t="s">
        <v>15578</v>
      </c>
    </row>
    <row r="7030" spans="1:28" x14ac:dyDescent="0.2">
      <c r="A7030" s="139" t="s">
        <v>169</v>
      </c>
      <c r="B7030" s="139" t="s">
        <v>448</v>
      </c>
      <c r="C7030" s="138" t="s">
        <v>7573</v>
      </c>
      <c r="D7030" t="s">
        <v>10939</v>
      </c>
      <c r="E7030" s="140">
        <v>10001.129013100686</v>
      </c>
      <c r="F7030" s="140">
        <v>9663.576306586554</v>
      </c>
      <c r="G7030" s="140">
        <v>11512.274588740589</v>
      </c>
      <c r="H7030" s="140">
        <f t="shared" si="872"/>
        <v>10022.050996621341</v>
      </c>
      <c r="I7030" s="143">
        <v>0.97579603878988741</v>
      </c>
      <c r="J7030" s="144">
        <v>1.000817942023563</v>
      </c>
      <c r="K7030" s="145">
        <f t="shared" si="873"/>
        <v>9787.4767088024564</v>
      </c>
      <c r="L7030" s="140">
        <f t="shared" si="874"/>
        <v>9843.6906883332558</v>
      </c>
      <c r="N7030" s="140">
        <v>10205.297982473188</v>
      </c>
      <c r="O7030" s="140">
        <f t="shared" si="875"/>
        <v>9890.8989741855748</v>
      </c>
      <c r="Q7030" s="140">
        <v>8198.5811650064861</v>
      </c>
      <c r="R7030" s="38">
        <f t="shared" si="876"/>
        <v>9609.3977056907079</v>
      </c>
      <c r="S7030" s="38">
        <f t="shared" si="877"/>
        <v>9664.9106100784502</v>
      </c>
      <c r="T7030" s="38">
        <f t="shared" si="878"/>
        <v>10004.626300726519</v>
      </c>
      <c r="U7030" s="32">
        <f t="shared" si="879"/>
        <v>9709.2609196339472</v>
      </c>
      <c r="W7030" s="140">
        <v>10142</v>
      </c>
      <c r="Y7030" s="141" t="s">
        <v>15578</v>
      </c>
      <c r="Z7030" s="141" t="s">
        <v>15578</v>
      </c>
      <c r="AA7030" s="147" t="s">
        <v>15578</v>
      </c>
      <c r="AB7030" s="147" t="s">
        <v>15578</v>
      </c>
    </row>
    <row r="7031" spans="1:28" x14ac:dyDescent="0.2">
      <c r="A7031" s="139" t="s">
        <v>169</v>
      </c>
      <c r="B7031" s="139" t="s">
        <v>448</v>
      </c>
      <c r="C7031" s="138" t="s">
        <v>7574</v>
      </c>
      <c r="D7031" t="s">
        <v>14930</v>
      </c>
      <c r="E7031" s="140">
        <v>3830.0951692412677</v>
      </c>
      <c r="F7031" s="140">
        <v>3626.7939877274393</v>
      </c>
      <c r="G7031" s="140">
        <v>2366.7702828652245</v>
      </c>
      <c r="H7031" s="140">
        <f t="shared" si="872"/>
        <v>3742.6466090760428</v>
      </c>
      <c r="I7031" s="143">
        <v>0.97579603878988741</v>
      </c>
      <c r="J7031" s="144">
        <v>1.000817942023563</v>
      </c>
      <c r="K7031" s="145">
        <f t="shared" si="873"/>
        <v>3655.0469088572199</v>
      </c>
      <c r="L7031" s="140">
        <f t="shared" si="874"/>
        <v>3676.039524035943</v>
      </c>
      <c r="N7031" s="140">
        <v>3867.3555845762066</v>
      </c>
      <c r="O7031" s="140">
        <f t="shared" si="875"/>
        <v>3701.0160757274839</v>
      </c>
      <c r="Q7031" s="140">
        <v>2654.2845480757064</v>
      </c>
      <c r="R7031" s="38">
        <f t="shared" si="876"/>
        <v>3548.758103039168</v>
      </c>
      <c r="S7031" s="38">
        <f t="shared" si="877"/>
        <v>3569.2590621318041</v>
      </c>
      <c r="T7031" s="38">
        <f t="shared" si="878"/>
        <v>3746.0484809261566</v>
      </c>
      <c r="U7031" s="32">
        <f t="shared" si="879"/>
        <v>3592.3391425211103</v>
      </c>
      <c r="W7031" s="140">
        <v>2921</v>
      </c>
      <c r="Y7031" s="141" t="s">
        <v>15578</v>
      </c>
      <c r="Z7031" s="141" t="s">
        <v>15578</v>
      </c>
      <c r="AA7031" s="147" t="s">
        <v>15578</v>
      </c>
      <c r="AB7031" s="147" t="s">
        <v>15578</v>
      </c>
    </row>
    <row r="7032" spans="1:28" x14ac:dyDescent="0.2">
      <c r="A7032" s="139" t="s">
        <v>169</v>
      </c>
      <c r="B7032" s="139" t="s">
        <v>448</v>
      </c>
      <c r="C7032" s="138" t="s">
        <v>7575</v>
      </c>
      <c r="D7032" t="s">
        <v>14931</v>
      </c>
      <c r="E7032" s="140">
        <v>4960.6377047238093</v>
      </c>
      <c r="F7032" s="140">
        <v>4669.8986577290198</v>
      </c>
      <c r="G7032" s="140">
        <v>2713.0045318990828</v>
      </c>
      <c r="H7032" s="140">
        <f t="shared" si="872"/>
        <v>4829.0468377544375</v>
      </c>
      <c r="I7032" s="143">
        <v>0.97579603878988741</v>
      </c>
      <c r="J7032" s="144">
        <v>1.000817942023563</v>
      </c>
      <c r="K7032" s="145">
        <f t="shared" si="873"/>
        <v>4716.0190530033742</v>
      </c>
      <c r="L7032" s="140">
        <f t="shared" si="874"/>
        <v>4743.1053190962439</v>
      </c>
      <c r="N7032" s="140">
        <v>4500.7785661683765</v>
      </c>
      <c r="O7032" s="140">
        <f t="shared" si="875"/>
        <v>4711.469257525383</v>
      </c>
      <c r="Q7032" s="140">
        <v>3177.1424975430173</v>
      </c>
      <c r="R7032" s="38">
        <f t="shared" si="876"/>
        <v>4554.6950359888979</v>
      </c>
      <c r="S7032" s="38">
        <f t="shared" si="877"/>
        <v>4581.0072313826249</v>
      </c>
      <c r="T7032" s="38">
        <f t="shared" si="878"/>
        <v>4368.414959305841</v>
      </c>
      <c r="U7032" s="32">
        <f t="shared" si="879"/>
        <v>4553.2530435859844</v>
      </c>
      <c r="W7032" s="140">
        <v>3672</v>
      </c>
      <c r="Y7032" s="141" t="s">
        <v>15578</v>
      </c>
      <c r="Z7032" s="141" t="s">
        <v>15578</v>
      </c>
      <c r="AA7032" s="147" t="s">
        <v>15578</v>
      </c>
      <c r="AB7032" s="147" t="s">
        <v>15578</v>
      </c>
    </row>
    <row r="7033" spans="1:28" x14ac:dyDescent="0.2">
      <c r="A7033" s="139" t="s">
        <v>169</v>
      </c>
      <c r="B7033" s="139" t="s">
        <v>448</v>
      </c>
      <c r="C7033" s="138" t="s">
        <v>7576</v>
      </c>
      <c r="D7033" t="s">
        <v>14932</v>
      </c>
      <c r="E7033" s="140">
        <v>8231.9774849270925</v>
      </c>
      <c r="F7033" s="140">
        <v>10800.652749974646</v>
      </c>
      <c r="G7033" s="140">
        <v>9237.2187736339874</v>
      </c>
      <c r="H7033" s="140">
        <f t="shared" si="872"/>
        <v>8599.8799660488748</v>
      </c>
      <c r="I7033" s="143">
        <v>0.97579603878988741</v>
      </c>
      <c r="J7033" s="144">
        <v>1.000817942023563</v>
      </c>
      <c r="K7033" s="145">
        <f t="shared" si="873"/>
        <v>8398.5927525789066</v>
      </c>
      <c r="L7033" s="140">
        <f t="shared" si="874"/>
        <v>8446.8297328678491</v>
      </c>
      <c r="N7033" s="140">
        <v>7734.5308088735228</v>
      </c>
      <c r="O7033" s="140">
        <f t="shared" si="875"/>
        <v>8353.8382148283617</v>
      </c>
      <c r="Q7033" s="140">
        <v>6891.2149362033761</v>
      </c>
      <c r="R7033" s="38">
        <f t="shared" si="876"/>
        <v>8231.7255196303231</v>
      </c>
      <c r="S7033" s="38">
        <f t="shared" si="877"/>
        <v>8279.2796958350136</v>
      </c>
      <c r="T7033" s="38">
        <f t="shared" si="878"/>
        <v>7650.1992216065082</v>
      </c>
      <c r="U7033" s="32">
        <f t="shared" si="879"/>
        <v>8197.1524508021757</v>
      </c>
      <c r="W7033" s="140">
        <v>8221</v>
      </c>
      <c r="Y7033" s="141" t="s">
        <v>15578</v>
      </c>
      <c r="Z7033" s="141" t="s">
        <v>15578</v>
      </c>
      <c r="AA7033" s="147" t="s">
        <v>15578</v>
      </c>
      <c r="AB7033" s="147" t="s">
        <v>15578</v>
      </c>
    </row>
    <row r="7034" spans="1:28" x14ac:dyDescent="0.2">
      <c r="A7034" s="139" t="s">
        <v>169</v>
      </c>
      <c r="B7034" s="139" t="s">
        <v>448</v>
      </c>
      <c r="C7034" s="138" t="s">
        <v>7577</v>
      </c>
      <c r="D7034" t="s">
        <v>14933</v>
      </c>
      <c r="E7034" s="140">
        <v>10387.410632553221</v>
      </c>
      <c r="F7034" s="140">
        <v>9548.6963957064763</v>
      </c>
      <c r="G7034" s="140">
        <v>8552.5666905386443</v>
      </c>
      <c r="H7034" s="140">
        <f t="shared" si="872"/>
        <v>10203.775394861706</v>
      </c>
      <c r="I7034" s="143">
        <v>0.97579603878988741</v>
      </c>
      <c r="J7034" s="144">
        <v>1.000817942023563</v>
      </c>
      <c r="K7034" s="145">
        <f t="shared" si="873"/>
        <v>9964.9476991015781</v>
      </c>
      <c r="L7034" s="140">
        <f t="shared" si="874"/>
        <v>10022.18097614008</v>
      </c>
      <c r="N7034" s="140">
        <v>10518.022853142618</v>
      </c>
      <c r="O7034" s="140">
        <f t="shared" si="875"/>
        <v>10086.913755169775</v>
      </c>
      <c r="Q7034" s="140">
        <v>6884.1986096130786</v>
      </c>
      <c r="R7034" s="38">
        <f t="shared" si="876"/>
        <v>9640.7597611270539</v>
      </c>
      <c r="S7034" s="38">
        <f t="shared" si="877"/>
        <v>9696.4538421960151</v>
      </c>
      <c r="T7034" s="38">
        <f t="shared" si="878"/>
        <v>10154.640428789666</v>
      </c>
      <c r="U7034" s="32">
        <f t="shared" si="879"/>
        <v>9756.2706758278073</v>
      </c>
      <c r="W7034" s="140">
        <v>10001</v>
      </c>
      <c r="Y7034" s="141" t="s">
        <v>15578</v>
      </c>
      <c r="Z7034" s="141" t="s">
        <v>15578</v>
      </c>
      <c r="AA7034" s="147" t="s">
        <v>15578</v>
      </c>
      <c r="AB7034" s="147" t="s">
        <v>15578</v>
      </c>
    </row>
    <row r="7035" spans="1:28" x14ac:dyDescent="0.2">
      <c r="A7035" s="139" t="s">
        <v>169</v>
      </c>
      <c r="B7035" s="139" t="s">
        <v>448</v>
      </c>
      <c r="C7035" s="138" t="s">
        <v>7578</v>
      </c>
      <c r="D7035" t="s">
        <v>14934</v>
      </c>
      <c r="E7035" s="140">
        <v>4402.7368136245559</v>
      </c>
      <c r="F7035" s="140">
        <v>2262.1653079857051</v>
      </c>
      <c r="G7035" s="140">
        <v>651.73617322751045</v>
      </c>
      <c r="H7035" s="140">
        <f t="shared" si="872"/>
        <v>3973.3446322388477</v>
      </c>
      <c r="I7035" s="143">
        <v>0.97579603878988741</v>
      </c>
      <c r="J7035" s="144">
        <v>1.000817942023563</v>
      </c>
      <c r="K7035" s="145">
        <f t="shared" si="873"/>
        <v>3880.3452563944588</v>
      </c>
      <c r="L7035" s="140">
        <f t="shared" si="874"/>
        <v>3902.6318635870166</v>
      </c>
      <c r="N7035" s="140">
        <v>4256.5398357882023</v>
      </c>
      <c r="O7035" s="140">
        <f t="shared" si="875"/>
        <v>3948.8349933021564</v>
      </c>
      <c r="Q7035" s="140">
        <v>3308.0075063165709</v>
      </c>
      <c r="R7035" s="38">
        <f t="shared" si="876"/>
        <v>3815.3688196784497</v>
      </c>
      <c r="S7035" s="38">
        <f t="shared" si="877"/>
        <v>3837.4099726182794</v>
      </c>
      <c r="T7035" s="38">
        <f t="shared" si="878"/>
        <v>4161.6866028410386</v>
      </c>
      <c r="U7035" s="32">
        <f t="shared" si="879"/>
        <v>3879.7446934684035</v>
      </c>
      <c r="W7035" s="140">
        <v>4433</v>
      </c>
      <c r="Y7035" s="141" t="s">
        <v>15578</v>
      </c>
      <c r="Z7035" s="141" t="s">
        <v>15578</v>
      </c>
      <c r="AA7035" s="147" t="s">
        <v>15578</v>
      </c>
      <c r="AB7035" s="147" t="s">
        <v>15578</v>
      </c>
    </row>
    <row r="7036" spans="1:28" x14ac:dyDescent="0.2">
      <c r="A7036" s="139" t="s">
        <v>169</v>
      </c>
      <c r="B7036" s="139" t="s">
        <v>448</v>
      </c>
      <c r="C7036" s="138" t="s">
        <v>7579</v>
      </c>
      <c r="D7036" t="s">
        <v>14935</v>
      </c>
      <c r="E7036" s="140">
        <v>8828.3830938153769</v>
      </c>
      <c r="F7036" s="140">
        <v>7816.156175431388</v>
      </c>
      <c r="G7036" s="140">
        <v>5958.0301235456745</v>
      </c>
      <c r="H7036" s="140">
        <f t="shared" si="872"/>
        <v>8579.1083111608659</v>
      </c>
      <c r="I7036" s="143">
        <v>0.97579603878988741</v>
      </c>
      <c r="J7036" s="144">
        <v>1.000817942023563</v>
      </c>
      <c r="K7036" s="145">
        <f t="shared" si="873"/>
        <v>8378.307275236175</v>
      </c>
      <c r="L7036" s="140">
        <f t="shared" si="874"/>
        <v>8426.4277467004176</v>
      </c>
      <c r="N7036" s="140">
        <v>8565.0658509753521</v>
      </c>
      <c r="O7036" s="140">
        <f t="shared" si="875"/>
        <v>8444.5271251219765</v>
      </c>
      <c r="Q7036" s="140">
        <v>4928.5429178592749</v>
      </c>
      <c r="R7036" s="38">
        <f t="shared" si="876"/>
        <v>8021.7951823228095</v>
      </c>
      <c r="S7036" s="38">
        <f t="shared" si="877"/>
        <v>8068.1366037742928</v>
      </c>
      <c r="T7036" s="38">
        <f t="shared" si="878"/>
        <v>8201.4135576637436</v>
      </c>
      <c r="U7036" s="32">
        <f t="shared" si="879"/>
        <v>8085.5360772879676</v>
      </c>
      <c r="W7036" s="140">
        <v>7146</v>
      </c>
      <c r="Y7036" s="141" t="s">
        <v>15578</v>
      </c>
      <c r="Z7036" s="141" t="s">
        <v>15578</v>
      </c>
      <c r="AA7036" s="147" t="s">
        <v>15578</v>
      </c>
      <c r="AB7036" s="147" t="s">
        <v>15578</v>
      </c>
    </row>
    <row r="7037" spans="1:28" x14ac:dyDescent="0.2">
      <c r="A7037" s="139" t="s">
        <v>169</v>
      </c>
      <c r="B7037" s="139" t="s">
        <v>448</v>
      </c>
      <c r="C7037" s="138" t="s">
        <v>7580</v>
      </c>
      <c r="D7037" t="s">
        <v>14936</v>
      </c>
      <c r="E7037" s="140">
        <v>5601.9253518371142</v>
      </c>
      <c r="F7037" s="140">
        <v>7413.6761387168244</v>
      </c>
      <c r="G7037" s="140">
        <v>3502.4606751800397</v>
      </c>
      <c r="H7037" s="140">
        <f t="shared" si="872"/>
        <v>5743.0287244677393</v>
      </c>
      <c r="I7037" s="143">
        <v>0.97579603878988741</v>
      </c>
      <c r="J7037" s="144">
        <v>1.000817942023563</v>
      </c>
      <c r="K7037" s="145">
        <f t="shared" si="873"/>
        <v>5608.6084472790099</v>
      </c>
      <c r="L7037" s="140">
        <f t="shared" si="874"/>
        <v>5640.8212647223509</v>
      </c>
      <c r="N7037" s="140">
        <v>5270.126283040303</v>
      </c>
      <c r="O7037" s="140">
        <f t="shared" si="875"/>
        <v>5592.4265698617583</v>
      </c>
      <c r="Q7037" s="140">
        <v>4026.2360303776159</v>
      </c>
      <c r="R7037" s="38">
        <f t="shared" si="876"/>
        <v>5440.9474713678501</v>
      </c>
      <c r="S7037" s="38">
        <f t="shared" si="877"/>
        <v>5472.3794930207669</v>
      </c>
      <c r="T7037" s="38">
        <f t="shared" si="878"/>
        <v>5145.7372577740343</v>
      </c>
      <c r="U7037" s="32">
        <f t="shared" si="879"/>
        <v>5429.7359394673331</v>
      </c>
      <c r="W7037" s="140">
        <v>4780</v>
      </c>
      <c r="Y7037" s="141" t="s">
        <v>15578</v>
      </c>
      <c r="Z7037" s="141" t="s">
        <v>15578</v>
      </c>
      <c r="AA7037" s="147" t="s">
        <v>15578</v>
      </c>
      <c r="AB7037" s="147" t="s">
        <v>15578</v>
      </c>
    </row>
    <row r="7038" spans="1:28" x14ac:dyDescent="0.2">
      <c r="A7038" s="139" t="s">
        <v>169</v>
      </c>
      <c r="B7038" s="139" t="s">
        <v>448</v>
      </c>
      <c r="C7038" s="138" t="s">
        <v>7581</v>
      </c>
      <c r="D7038" t="s">
        <v>14937</v>
      </c>
      <c r="E7038" s="140">
        <v>9533.6513481349648</v>
      </c>
      <c r="F7038" s="140">
        <v>7931.2896966955677</v>
      </c>
      <c r="G7038" s="140">
        <v>12808.509924888205</v>
      </c>
      <c r="H7038" s="140">
        <f t="shared" si="872"/>
        <v>9468.6307734031252</v>
      </c>
      <c r="I7038" s="143">
        <v>0.97579603878988741</v>
      </c>
      <c r="J7038" s="144">
        <v>1.000817942023563</v>
      </c>
      <c r="K7038" s="145">
        <f t="shared" si="873"/>
        <v>9247.0097378446535</v>
      </c>
      <c r="L7038" s="140">
        <f t="shared" si="874"/>
        <v>9300.119567026346</v>
      </c>
      <c r="N7038" s="140">
        <v>9431.684033608577</v>
      </c>
      <c r="O7038" s="140">
        <f t="shared" si="875"/>
        <v>9317.2954731739082</v>
      </c>
      <c r="Q7038" s="140">
        <v>7236.6120809870727</v>
      </c>
      <c r="R7038" s="38">
        <f t="shared" si="876"/>
        <v>9029.0320906245524</v>
      </c>
      <c r="S7038" s="38">
        <f t="shared" si="877"/>
        <v>9081.1922582554398</v>
      </c>
      <c r="T7038" s="38">
        <f t="shared" si="878"/>
        <v>9212.1768383464259</v>
      </c>
      <c r="U7038" s="32">
        <f t="shared" si="879"/>
        <v>9098.2924594941578</v>
      </c>
      <c r="W7038" s="140">
        <v>9142</v>
      </c>
      <c r="Y7038" s="141" t="s">
        <v>15578</v>
      </c>
      <c r="Z7038" s="141" t="s">
        <v>15578</v>
      </c>
      <c r="AA7038" s="147" t="s">
        <v>15578</v>
      </c>
      <c r="AB7038" s="147" t="s">
        <v>15578</v>
      </c>
    </row>
    <row r="7039" spans="1:28" x14ac:dyDescent="0.2">
      <c r="A7039" s="139" t="s">
        <v>169</v>
      </c>
      <c r="B7039" s="139" t="s">
        <v>448</v>
      </c>
      <c r="C7039" s="138" t="s">
        <v>7582</v>
      </c>
      <c r="D7039" t="s">
        <v>14938</v>
      </c>
      <c r="E7039" s="140">
        <v>4715.3393941969707</v>
      </c>
      <c r="F7039" s="140">
        <v>3969.6757356690173</v>
      </c>
      <c r="G7039" s="140">
        <v>3959.1740839725458</v>
      </c>
      <c r="H7039" s="140">
        <f t="shared" si="872"/>
        <v>4588.9664917374703</v>
      </c>
      <c r="I7039" s="143">
        <v>0.97579603878988741</v>
      </c>
      <c r="J7039" s="144">
        <v>1.000817942023563</v>
      </c>
      <c r="K7039" s="145">
        <f t="shared" si="873"/>
        <v>4481.5579835402023</v>
      </c>
      <c r="L7039" s="140">
        <f t="shared" si="874"/>
        <v>4507.2976318937199</v>
      </c>
      <c r="N7039" s="140">
        <v>4398.0094080990903</v>
      </c>
      <c r="O7039" s="140">
        <f t="shared" si="875"/>
        <v>4493.0299171855295</v>
      </c>
      <c r="Q7039" s="140">
        <v>3157.9867333747407</v>
      </c>
      <c r="R7039" s="38">
        <f t="shared" si="876"/>
        <v>4341.8093326855551</v>
      </c>
      <c r="S7039" s="38">
        <f t="shared" si="877"/>
        <v>4366.8917003569895</v>
      </c>
      <c r="T7039" s="38">
        <f t="shared" si="878"/>
        <v>4274.0071406266552</v>
      </c>
      <c r="U7039" s="32">
        <f t="shared" si="879"/>
        <v>4354.7655045692472</v>
      </c>
      <c r="W7039" s="140">
        <v>3940</v>
      </c>
      <c r="Y7039" s="141" t="s">
        <v>15578</v>
      </c>
      <c r="Z7039" s="141" t="s">
        <v>15578</v>
      </c>
      <c r="AA7039" s="147" t="s">
        <v>15578</v>
      </c>
      <c r="AB7039" s="147" t="s">
        <v>15578</v>
      </c>
    </row>
    <row r="7040" spans="1:28" x14ac:dyDescent="0.2">
      <c r="A7040" s="139" t="s">
        <v>169</v>
      </c>
      <c r="B7040" s="139" t="s">
        <v>448</v>
      </c>
      <c r="C7040" s="138" t="s">
        <v>7583</v>
      </c>
      <c r="D7040" t="s">
        <v>14939</v>
      </c>
      <c r="E7040" s="140">
        <v>10051.15551270005</v>
      </c>
      <c r="F7040" s="140">
        <v>15378.599815930782</v>
      </c>
      <c r="G7040" s="140">
        <v>16723.813550307779</v>
      </c>
      <c r="H7040" s="140">
        <f t="shared" si="872"/>
        <v>11007.577892095629</v>
      </c>
      <c r="I7040" s="143">
        <v>0.97579603878988741</v>
      </c>
      <c r="J7040" s="144">
        <v>1.000817942023563</v>
      </c>
      <c r="K7040" s="145">
        <f t="shared" si="873"/>
        <v>10749.936542483687</v>
      </c>
      <c r="L7040" s="140">
        <f t="shared" si="874"/>
        <v>10811.678371428534</v>
      </c>
      <c r="N7040" s="140">
        <v>12160.989066078479</v>
      </c>
      <c r="O7040" s="140">
        <f t="shared" si="875"/>
        <v>10987.832575198483</v>
      </c>
      <c r="Q7040" s="140">
        <v>13914.480832511432</v>
      </c>
      <c r="R7040" s="38">
        <f t="shared" si="876"/>
        <v>11033.822992808678</v>
      </c>
      <c r="S7040" s="38">
        <f t="shared" si="877"/>
        <v>11097.564715192415</v>
      </c>
      <c r="T7040" s="38">
        <f t="shared" si="878"/>
        <v>12336.338242721775</v>
      </c>
      <c r="U7040" s="32">
        <f t="shared" si="879"/>
        <v>11259.288153136287</v>
      </c>
      <c r="W7040" s="140">
        <v>12551</v>
      </c>
      <c r="Y7040" s="141" t="s">
        <v>15578</v>
      </c>
      <c r="Z7040" s="141" t="s">
        <v>15578</v>
      </c>
      <c r="AA7040" s="147" t="s">
        <v>15578</v>
      </c>
      <c r="AB7040" s="147" t="s">
        <v>15578</v>
      </c>
    </row>
    <row r="7041" spans="1:28" x14ac:dyDescent="0.2">
      <c r="A7041" s="139" t="s">
        <v>169</v>
      </c>
      <c r="B7041" s="139" t="s">
        <v>448</v>
      </c>
      <c r="C7041" s="138" t="s">
        <v>7584</v>
      </c>
      <c r="D7041" t="s">
        <v>14940</v>
      </c>
      <c r="E7041" s="140">
        <v>17535.655280817944</v>
      </c>
      <c r="F7041" s="140">
        <v>12718.94550015447</v>
      </c>
      <c r="G7041" s="140">
        <v>16201.616211156579</v>
      </c>
      <c r="H7041" s="140">
        <f t="shared" si="872"/>
        <v>16868.9995403799</v>
      </c>
      <c r="I7041" s="143">
        <v>0.97579603878988741</v>
      </c>
      <c r="J7041" s="144">
        <v>1.000817942023563</v>
      </c>
      <c r="K7041" s="145">
        <f t="shared" si="873"/>
        <v>16474.166830514849</v>
      </c>
      <c r="L7041" s="140">
        <f t="shared" si="874"/>
        <v>16568.785546303428</v>
      </c>
      <c r="N7041" s="140">
        <v>17172.984899635514</v>
      </c>
      <c r="O7041" s="140">
        <f t="shared" si="875"/>
        <v>16647.664529792211</v>
      </c>
      <c r="Q7041" s="140">
        <v>14692.748374238496</v>
      </c>
      <c r="R7041" s="38">
        <f t="shared" si="876"/>
        <v>16261.635407472859</v>
      </c>
      <c r="S7041" s="38">
        <f t="shared" si="877"/>
        <v>16355.577883287837</v>
      </c>
      <c r="T7041" s="38">
        <f t="shared" si="878"/>
        <v>16924.961247095813</v>
      </c>
      <c r="U7041" s="32">
        <f t="shared" si="879"/>
        <v>16429.911595670863</v>
      </c>
      <c r="W7041" s="140">
        <v>13955</v>
      </c>
      <c r="Y7041" s="141" t="s">
        <v>15578</v>
      </c>
      <c r="Z7041" s="141" t="s">
        <v>15578</v>
      </c>
      <c r="AA7041" s="147" t="s">
        <v>15578</v>
      </c>
      <c r="AB7041" s="147" t="s">
        <v>15578</v>
      </c>
    </row>
    <row r="7042" spans="1:28" x14ac:dyDescent="0.2">
      <c r="A7042" s="139" t="s">
        <v>169</v>
      </c>
      <c r="B7042" s="139" t="s">
        <v>448</v>
      </c>
      <c r="C7042" s="138" t="s">
        <v>7585</v>
      </c>
      <c r="D7042" t="s">
        <v>14941</v>
      </c>
      <c r="E7042" s="140">
        <v>7185.4928579708885</v>
      </c>
      <c r="F7042" s="140">
        <v>3848.6382547374687</v>
      </c>
      <c r="G7042" s="140">
        <v>3798.4454395396133</v>
      </c>
      <c r="H7042" s="140">
        <f t="shared" si="872"/>
        <v>6619.8376724391937</v>
      </c>
      <c r="I7042" s="143">
        <v>0.97579603878988741</v>
      </c>
      <c r="J7042" s="144">
        <v>1.000817942023563</v>
      </c>
      <c r="K7042" s="145">
        <f t="shared" si="873"/>
        <v>6464.8949658003476</v>
      </c>
      <c r="L7042" s="140">
        <f t="shared" si="874"/>
        <v>6502.0258304847475</v>
      </c>
      <c r="N7042" s="140">
        <v>7668.2038227927414</v>
      </c>
      <c r="O7042" s="140">
        <f t="shared" si="875"/>
        <v>6654.2718302411995</v>
      </c>
      <c r="Q7042" s="140">
        <v>3699.8368817953151</v>
      </c>
      <c r="R7042" s="38">
        <f t="shared" si="876"/>
        <v>6179.7293870406065</v>
      </c>
      <c r="S7042" s="38">
        <f t="shared" si="877"/>
        <v>6215.4293067558383</v>
      </c>
      <c r="T7042" s="38">
        <f t="shared" si="878"/>
        <v>7271.3671286929994</v>
      </c>
      <c r="U7042" s="32">
        <f t="shared" si="879"/>
        <v>6353.2833139844488</v>
      </c>
      <c r="W7042" s="140">
        <v>5708</v>
      </c>
      <c r="Y7042" s="141" t="s">
        <v>15578</v>
      </c>
      <c r="Z7042" s="141" t="s">
        <v>15578</v>
      </c>
      <c r="AA7042" s="147" t="s">
        <v>15578</v>
      </c>
      <c r="AB7042" s="147" t="s">
        <v>15578</v>
      </c>
    </row>
    <row r="7043" spans="1:28" x14ac:dyDescent="0.2">
      <c r="A7043" s="139" t="s">
        <v>169</v>
      </c>
      <c r="B7043" s="139" t="s">
        <v>448</v>
      </c>
      <c r="C7043" s="138" t="s">
        <v>7586</v>
      </c>
      <c r="D7043" t="s">
        <v>14942</v>
      </c>
      <c r="E7043" s="140">
        <v>5052.8802439444116</v>
      </c>
      <c r="F7043" s="140">
        <v>4647.8589534557959</v>
      </c>
      <c r="G7043" s="140">
        <v>3934.695107941156</v>
      </c>
      <c r="H7043" s="140">
        <f t="shared" si="872"/>
        <v>4954.4165410439191</v>
      </c>
      <c r="I7043" s="143">
        <v>0.97579603878988741</v>
      </c>
      <c r="J7043" s="144">
        <v>1.000817942023563</v>
      </c>
      <c r="K7043" s="145">
        <f t="shared" si="873"/>
        <v>4838.4543760075121</v>
      </c>
      <c r="L7043" s="140">
        <f t="shared" si="874"/>
        <v>4866.2438444625404</v>
      </c>
      <c r="N7043" s="140">
        <v>5686.9452594784643</v>
      </c>
      <c r="O7043" s="140">
        <f t="shared" si="875"/>
        <v>4973.3874436856286</v>
      </c>
      <c r="Q7043" s="140">
        <v>4646.8699170033442</v>
      </c>
      <c r="R7043" s="38">
        <f t="shared" si="876"/>
        <v>4808.4195515920037</v>
      </c>
      <c r="S7043" s="38">
        <f t="shared" si="877"/>
        <v>4836.1974980355762</v>
      </c>
      <c r="T7043" s="38">
        <f t="shared" si="878"/>
        <v>5582.9377252309523</v>
      </c>
      <c r="U7043" s="32">
        <f t="shared" si="879"/>
        <v>4933.6853714113367</v>
      </c>
      <c r="W7043" s="140">
        <v>4739</v>
      </c>
      <c r="Y7043" s="141" t="s">
        <v>15578</v>
      </c>
      <c r="Z7043" s="141" t="s">
        <v>15578</v>
      </c>
      <c r="AA7043" s="147" t="s">
        <v>15578</v>
      </c>
      <c r="AB7043" s="147" t="s">
        <v>15578</v>
      </c>
    </row>
    <row r="7044" spans="1:28" x14ac:dyDescent="0.2">
      <c r="A7044" s="139" t="s">
        <v>169</v>
      </c>
      <c r="B7044" s="139" t="s">
        <v>448</v>
      </c>
      <c r="C7044" s="138" t="s">
        <v>7587</v>
      </c>
      <c r="D7044" t="s">
        <v>14943</v>
      </c>
      <c r="E7044" s="140">
        <v>7024.3133889966648</v>
      </c>
      <c r="F7044" s="140">
        <v>3210.5455426380986</v>
      </c>
      <c r="G7044" s="140">
        <v>4335.1722793526505</v>
      </c>
      <c r="H7044" s="140">
        <f t="shared" si="872"/>
        <v>6427.6381818151713</v>
      </c>
      <c r="I7044" s="143">
        <v>0.97579603878988741</v>
      </c>
      <c r="J7044" s="144">
        <v>1.000817942023563</v>
      </c>
      <c r="K7044" s="145">
        <f t="shared" si="873"/>
        <v>6277.1940612090129</v>
      </c>
      <c r="L7044" s="140">
        <f t="shared" si="874"/>
        <v>6313.2468732836815</v>
      </c>
      <c r="N7044" s="140">
        <v>7051.4457782969312</v>
      </c>
      <c r="O7044" s="140">
        <f t="shared" si="875"/>
        <v>6409.6196663342789</v>
      </c>
      <c r="Q7044" s="140">
        <v>3700.5739737892659</v>
      </c>
      <c r="R7044" s="38">
        <f t="shared" si="876"/>
        <v>6010.870556883795</v>
      </c>
      <c r="S7044" s="38">
        <f t="shared" si="877"/>
        <v>6045.5949894373334</v>
      </c>
      <c r="T7044" s="38">
        <f t="shared" si="878"/>
        <v>6716.3585978461651</v>
      </c>
      <c r="U7044" s="32">
        <f t="shared" si="879"/>
        <v>6133.164019924985</v>
      </c>
      <c r="W7044" s="140">
        <v>5810</v>
      </c>
      <c r="Y7044" s="141" t="s">
        <v>15578</v>
      </c>
      <c r="Z7044" s="141" t="s">
        <v>15578</v>
      </c>
      <c r="AA7044" s="147" t="s">
        <v>15578</v>
      </c>
      <c r="AB7044" s="147" t="s">
        <v>15578</v>
      </c>
    </row>
    <row r="7045" spans="1:28" x14ac:dyDescent="0.2">
      <c r="A7045" s="139" t="s">
        <v>169</v>
      </c>
      <c r="B7045" s="139" t="s">
        <v>448</v>
      </c>
      <c r="C7045" s="138" t="s">
        <v>7588</v>
      </c>
      <c r="D7045" t="s">
        <v>14944</v>
      </c>
      <c r="E7045" s="140">
        <v>7101.9124974418883</v>
      </c>
      <c r="F7045" s="140">
        <v>4278.2748662680215</v>
      </c>
      <c r="G7045" s="140">
        <v>4480.394759880548</v>
      </c>
      <c r="H7045" s="140">
        <f t="shared" si="872"/>
        <v>6633.5669988719701</v>
      </c>
      <c r="I7045" s="143">
        <v>0.97579603878988741</v>
      </c>
      <c r="J7045" s="144">
        <v>1.000817942023563</v>
      </c>
      <c r="K7045" s="145">
        <f t="shared" si="873"/>
        <v>6478.302946136273</v>
      </c>
      <c r="L7045" s="140">
        <f t="shared" si="874"/>
        <v>6515.5108190174315</v>
      </c>
      <c r="N7045" s="140">
        <v>6652.9949636228394</v>
      </c>
      <c r="O7045" s="140">
        <f t="shared" si="875"/>
        <v>6533.4595465565999</v>
      </c>
      <c r="Q7045" s="140">
        <v>3684.0893028751198</v>
      </c>
      <c r="R7045" s="38">
        <f t="shared" si="876"/>
        <v>6190.2586699453668</v>
      </c>
      <c r="S7045" s="38">
        <f t="shared" si="877"/>
        <v>6226.0194166856709</v>
      </c>
      <c r="T7045" s="38">
        <f t="shared" si="878"/>
        <v>6356.104397548067</v>
      </c>
      <c r="U7045" s="32">
        <f t="shared" si="879"/>
        <v>6243.0021741166338</v>
      </c>
      <c r="W7045" s="140">
        <v>6406</v>
      </c>
      <c r="Y7045" s="141" t="s">
        <v>15578</v>
      </c>
      <c r="Z7045" s="141" t="s">
        <v>15578</v>
      </c>
      <c r="AA7045" s="147" t="s">
        <v>15578</v>
      </c>
      <c r="AB7045" s="147" t="s">
        <v>15578</v>
      </c>
    </row>
    <row r="7046" spans="1:28" x14ac:dyDescent="0.2">
      <c r="A7046" s="139" t="s">
        <v>169</v>
      </c>
      <c r="B7046" s="139" t="s">
        <v>448</v>
      </c>
      <c r="C7046" s="138" t="s">
        <v>7589</v>
      </c>
      <c r="D7046" t="s">
        <v>14945</v>
      </c>
      <c r="E7046" s="140">
        <v>6674.920553017063</v>
      </c>
      <c r="F7046" s="140">
        <v>7257.3219956365574</v>
      </c>
      <c r="G7046" s="140">
        <v>2996.8810842189555</v>
      </c>
      <c r="H7046" s="140">
        <f t="shared" si="872"/>
        <v>6593.6861539430083</v>
      </c>
      <c r="I7046" s="143">
        <v>0.97579603878988741</v>
      </c>
      <c r="J7046" s="144">
        <v>1.000817942023563</v>
      </c>
      <c r="K7046" s="145">
        <f t="shared" si="873"/>
        <v>6439.3555449505111</v>
      </c>
      <c r="L7046" s="140">
        <f t="shared" si="874"/>
        <v>6476.3397249966129</v>
      </c>
      <c r="N7046" s="140">
        <v>6837.7694496959584</v>
      </c>
      <c r="O7046" s="140">
        <f t="shared" si="875"/>
        <v>6523.5248289357187</v>
      </c>
      <c r="Q7046" s="140">
        <v>3589.3177294126845</v>
      </c>
      <c r="R7046" s="38">
        <f t="shared" si="876"/>
        <v>6145.9506721388971</v>
      </c>
      <c r="S7046" s="38">
        <f t="shared" si="877"/>
        <v>6181.4554542785909</v>
      </c>
      <c r="T7046" s="38">
        <f t="shared" si="878"/>
        <v>6512.924277667631</v>
      </c>
      <c r="U7046" s="32">
        <f t="shared" si="879"/>
        <v>6224.7291249685031</v>
      </c>
      <c r="W7046" s="140">
        <v>5843</v>
      </c>
      <c r="Y7046" s="141" t="s">
        <v>15578</v>
      </c>
      <c r="Z7046" s="141" t="s">
        <v>15578</v>
      </c>
      <c r="AA7046" s="147" t="s">
        <v>15578</v>
      </c>
      <c r="AB7046" s="147" t="s">
        <v>15578</v>
      </c>
    </row>
    <row r="7047" spans="1:28" x14ac:dyDescent="0.2">
      <c r="A7047" s="139" t="s">
        <v>169</v>
      </c>
      <c r="B7047" s="139" t="s">
        <v>448</v>
      </c>
      <c r="C7047" s="138" t="s">
        <v>7590</v>
      </c>
      <c r="D7047" t="s">
        <v>14946</v>
      </c>
      <c r="E7047" s="140">
        <v>14020.259311556227</v>
      </c>
      <c r="F7047" s="140">
        <v>8438.7936176901585</v>
      </c>
      <c r="G7047" s="140">
        <v>9970.494427600499</v>
      </c>
      <c r="H7047" s="140">
        <f t="shared" ref="H7047:H7110" si="880">SUMPRODUCT($E$4:$G$4,E7047:G7047)</f>
        <v>13142.208845913015</v>
      </c>
      <c r="I7047" s="143">
        <v>0.97579603878988741</v>
      </c>
      <c r="J7047" s="144">
        <v>1.000817942023563</v>
      </c>
      <c r="K7047" s="145">
        <f t="shared" ref="K7047:K7110" si="881">H7047*I7047*J7047</f>
        <v>12834.604715637046</v>
      </c>
      <c r="L7047" s="140">
        <f t="shared" ref="L7047:L7110" si="882">(K7047/$K$7727)*$H$7727</f>
        <v>12908.319752539441</v>
      </c>
      <c r="N7047" s="140">
        <v>13003.978781380072</v>
      </c>
      <c r="O7047" s="140">
        <f t="shared" ref="O7047:O7110" si="883">(N7047*$N$4)+(L7047*$L$4)</f>
        <v>12920.808158749842</v>
      </c>
      <c r="Q7047" s="140">
        <v>8227.110019690148</v>
      </c>
      <c r="R7047" s="38">
        <f t="shared" ref="R7047:R7110" si="884">($R$4*Q7047+(1-$R$4)*H7047)*I7047*J7047</f>
        <v>12354.599023196086</v>
      </c>
      <c r="S7047" s="38">
        <f t="shared" ref="S7047:S7110" si="885">R7047*$W$7727/$R$7727</f>
        <v>12425.970788142125</v>
      </c>
      <c r="T7047" s="38">
        <f t="shared" ref="T7047:T7110" si="886">$R$4*Q7047+(1-$R$4)*N7047</f>
        <v>12526.291905211081</v>
      </c>
      <c r="U7047" s="32">
        <f t="shared" ref="U7047:U7110" si="887">S7047*$L$4+T7047*$N$4</f>
        <v>12439.067835818887</v>
      </c>
      <c r="W7047" s="140">
        <v>12059</v>
      </c>
      <c r="Y7047" s="141" t="s">
        <v>15578</v>
      </c>
      <c r="Z7047" s="141" t="s">
        <v>15578</v>
      </c>
      <c r="AA7047" s="147" t="s">
        <v>15578</v>
      </c>
      <c r="AB7047" s="147" t="s">
        <v>15578</v>
      </c>
    </row>
    <row r="7048" spans="1:28" x14ac:dyDescent="0.2">
      <c r="A7048" s="139" t="s">
        <v>169</v>
      </c>
      <c r="B7048" s="139" t="s">
        <v>448</v>
      </c>
      <c r="C7048" s="138" t="s">
        <v>7591</v>
      </c>
      <c r="D7048" t="s">
        <v>14947</v>
      </c>
      <c r="E7048" s="140">
        <v>7409.5388809128326</v>
      </c>
      <c r="F7048" s="140">
        <v>5154.1188098919902</v>
      </c>
      <c r="G7048" s="140">
        <v>4558.7548854998713</v>
      </c>
      <c r="H7048" s="140">
        <f t="shared" si="880"/>
        <v>7003.5391965273529</v>
      </c>
      <c r="I7048" s="143">
        <v>0.97579603878988741</v>
      </c>
      <c r="J7048" s="144">
        <v>1.000817942023563</v>
      </c>
      <c r="K7048" s="145">
        <f t="shared" si="881"/>
        <v>6839.6156423775192</v>
      </c>
      <c r="L7048" s="140">
        <f t="shared" si="882"/>
        <v>6878.898700223609</v>
      </c>
      <c r="N7048" s="140">
        <v>7181.5133725535779</v>
      </c>
      <c r="O7048" s="140">
        <f t="shared" si="883"/>
        <v>6918.4054252979404</v>
      </c>
      <c r="Q7048" s="140">
        <v>4605.174999801583</v>
      </c>
      <c r="R7048" s="38">
        <f t="shared" si="884"/>
        <v>6605.3927899634491</v>
      </c>
      <c r="S7048" s="38">
        <f t="shared" si="885"/>
        <v>6643.5517411925739</v>
      </c>
      <c r="T7048" s="38">
        <f t="shared" si="886"/>
        <v>6923.8795352783791</v>
      </c>
      <c r="U7048" s="32">
        <f t="shared" si="887"/>
        <v>6680.1488863553359</v>
      </c>
      <c r="W7048" s="140">
        <v>6343</v>
      </c>
      <c r="Y7048" s="141" t="s">
        <v>15578</v>
      </c>
      <c r="Z7048" s="141" t="s">
        <v>15578</v>
      </c>
      <c r="AA7048" s="147" t="s">
        <v>15578</v>
      </c>
      <c r="AB7048" s="147" t="s">
        <v>15578</v>
      </c>
    </row>
    <row r="7049" spans="1:28" x14ac:dyDescent="0.2">
      <c r="A7049" s="139" t="s">
        <v>169</v>
      </c>
      <c r="B7049" s="139" t="s">
        <v>448</v>
      </c>
      <c r="C7049" s="138" t="s">
        <v>7592</v>
      </c>
      <c r="D7049" t="s">
        <v>14948</v>
      </c>
      <c r="E7049" s="140">
        <v>5423.5654977467739</v>
      </c>
      <c r="F7049" s="140">
        <v>6337.213730917746</v>
      </c>
      <c r="G7049" s="140">
        <v>4833.3863178297515</v>
      </c>
      <c r="H7049" s="140">
        <f t="shared" si="880"/>
        <v>5514.4739929496463</v>
      </c>
      <c r="I7049" s="143">
        <v>0.97579603878988741</v>
      </c>
      <c r="J7049" s="144">
        <v>1.000817942023563</v>
      </c>
      <c r="K7049" s="145">
        <f t="shared" si="881"/>
        <v>5385.4032258952757</v>
      </c>
      <c r="L7049" s="140">
        <f t="shared" si="882"/>
        <v>5416.3340731108101</v>
      </c>
      <c r="N7049" s="140">
        <v>5144.7203107323821</v>
      </c>
      <c r="O7049" s="140">
        <f t="shared" si="883"/>
        <v>5380.8745557183793</v>
      </c>
      <c r="Q7049" s="140">
        <v>3701.0261458396562</v>
      </c>
      <c r="R7049" s="38">
        <f t="shared" si="884"/>
        <v>5208.3029639608621</v>
      </c>
      <c r="S7049" s="38">
        <f t="shared" si="885"/>
        <v>5238.3910124854356</v>
      </c>
      <c r="T7049" s="38">
        <f t="shared" si="886"/>
        <v>5000.3508942431099</v>
      </c>
      <c r="U7049" s="32">
        <f t="shared" si="887"/>
        <v>5207.3145764499532</v>
      </c>
      <c r="W7049" s="140">
        <v>5120</v>
      </c>
      <c r="Y7049" s="141" t="s">
        <v>15578</v>
      </c>
      <c r="Z7049" s="141" t="s">
        <v>15578</v>
      </c>
      <c r="AA7049" s="147" t="s">
        <v>15578</v>
      </c>
      <c r="AB7049" s="147" t="s">
        <v>15578</v>
      </c>
    </row>
    <row r="7050" spans="1:28" x14ac:dyDescent="0.2">
      <c r="A7050" s="139" t="s">
        <v>169</v>
      </c>
      <c r="B7050" s="139" t="s">
        <v>448</v>
      </c>
      <c r="C7050" s="138" t="s">
        <v>7593</v>
      </c>
      <c r="D7050" t="s">
        <v>14949</v>
      </c>
      <c r="E7050" s="140">
        <v>9171.4815400428106</v>
      </c>
      <c r="F7050" s="140">
        <v>8407.2991804330268</v>
      </c>
      <c r="G7050" s="140">
        <v>10799.686881466896</v>
      </c>
      <c r="H7050" s="140">
        <f t="shared" si="880"/>
        <v>9143.2712449979936</v>
      </c>
      <c r="I7050" s="143">
        <v>0.97579603878988741</v>
      </c>
      <c r="J7050" s="144">
        <v>1.000817942023563</v>
      </c>
      <c r="K7050" s="145">
        <f t="shared" si="881"/>
        <v>8929.2655148981012</v>
      </c>
      <c r="L7050" s="140">
        <f t="shared" si="882"/>
        <v>8980.5503928920498</v>
      </c>
      <c r="N7050" s="140">
        <v>7983.8906046789007</v>
      </c>
      <c r="O7050" s="140">
        <f t="shared" si="883"/>
        <v>8850.4352073248283</v>
      </c>
      <c r="Q7050" s="140">
        <v>6080.0399611001467</v>
      </c>
      <c r="R7050" s="38">
        <f t="shared" si="884"/>
        <v>8630.1121294789627</v>
      </c>
      <c r="S7050" s="38">
        <f t="shared" si="885"/>
        <v>8679.967760827798</v>
      </c>
      <c r="T7050" s="38">
        <f t="shared" si="886"/>
        <v>7793.5055403210254</v>
      </c>
      <c r="U7050" s="32">
        <f t="shared" si="887"/>
        <v>8564.2390059571317</v>
      </c>
      <c r="W7050" s="140">
        <v>9029</v>
      </c>
      <c r="Y7050" s="141" t="s">
        <v>15578</v>
      </c>
      <c r="Z7050" s="141" t="s">
        <v>15578</v>
      </c>
      <c r="AA7050" s="147" t="s">
        <v>15578</v>
      </c>
      <c r="AB7050" s="147" t="s">
        <v>15578</v>
      </c>
    </row>
    <row r="7051" spans="1:28" x14ac:dyDescent="0.2">
      <c r="A7051" s="139" t="s">
        <v>169</v>
      </c>
      <c r="B7051" s="139" t="s">
        <v>448</v>
      </c>
      <c r="C7051" s="138" t="s">
        <v>7594</v>
      </c>
      <c r="D7051" t="s">
        <v>14950</v>
      </c>
      <c r="E7051" s="140">
        <v>4260.0736491519683</v>
      </c>
      <c r="F7051" s="140">
        <v>2406.3791981172094</v>
      </c>
      <c r="G7051" s="140">
        <v>2825.8995126810273</v>
      </c>
      <c r="H7051" s="140">
        <f t="shared" si="880"/>
        <v>3964.6996432085398</v>
      </c>
      <c r="I7051" s="143">
        <v>0.97579603878988741</v>
      </c>
      <c r="J7051" s="144">
        <v>1.000817942023563</v>
      </c>
      <c r="K7051" s="145">
        <f t="shared" si="881"/>
        <v>3871.9026103921069</v>
      </c>
      <c r="L7051" s="140">
        <f t="shared" si="882"/>
        <v>3894.1407275863048</v>
      </c>
      <c r="N7051" s="140">
        <v>3784.1269067066755</v>
      </c>
      <c r="O7051" s="140">
        <f t="shared" si="883"/>
        <v>3879.7782852684745</v>
      </c>
      <c r="Q7051" s="140">
        <v>2991.5386296866982</v>
      </c>
      <c r="R7051" s="38">
        <f t="shared" si="884"/>
        <v>3776.864271862692</v>
      </c>
      <c r="S7051" s="38">
        <f t="shared" si="885"/>
        <v>3798.6829863785065</v>
      </c>
      <c r="T7051" s="38">
        <f t="shared" si="886"/>
        <v>3704.8680790046778</v>
      </c>
      <c r="U7051" s="32">
        <f t="shared" si="887"/>
        <v>3786.4353325388729</v>
      </c>
      <c r="W7051" s="140">
        <v>3237</v>
      </c>
      <c r="Y7051" s="141" t="s">
        <v>15578</v>
      </c>
      <c r="Z7051" s="141" t="s">
        <v>15578</v>
      </c>
      <c r="AA7051" s="147" t="s">
        <v>15578</v>
      </c>
      <c r="AB7051" s="147" t="s">
        <v>15578</v>
      </c>
    </row>
    <row r="7052" spans="1:28" x14ac:dyDescent="0.2">
      <c r="A7052" s="139" t="s">
        <v>169</v>
      </c>
      <c r="B7052" s="139" t="s">
        <v>448</v>
      </c>
      <c r="C7052" s="138" t="s">
        <v>7595</v>
      </c>
      <c r="D7052" t="s">
        <v>14951</v>
      </c>
      <c r="E7052" s="140">
        <v>3604.463187562842</v>
      </c>
      <c r="F7052" s="140">
        <v>1345.0396639026444</v>
      </c>
      <c r="G7052" s="140">
        <v>3367.9267071311342</v>
      </c>
      <c r="H7052" s="140">
        <f t="shared" si="880"/>
        <v>3308.155733236686</v>
      </c>
      <c r="I7052" s="143">
        <v>0.97579603878988741</v>
      </c>
      <c r="J7052" s="144">
        <v>1.000817942023563</v>
      </c>
      <c r="K7052" s="145">
        <f t="shared" si="881"/>
        <v>3230.7256467823695</v>
      </c>
      <c r="L7052" s="140">
        <f t="shared" si="882"/>
        <v>3249.2811898279547</v>
      </c>
      <c r="N7052" s="140">
        <v>3725.9796179951791</v>
      </c>
      <c r="O7052" s="140">
        <f t="shared" si="883"/>
        <v>3311.5147675985431</v>
      </c>
      <c r="Q7052" s="140">
        <v>1617.3415419138689</v>
      </c>
      <c r="R7052" s="38">
        <f t="shared" si="884"/>
        <v>3065.6017163407491</v>
      </c>
      <c r="S7052" s="38">
        <f t="shared" si="885"/>
        <v>3083.3115104592025</v>
      </c>
      <c r="T7052" s="38">
        <f t="shared" si="886"/>
        <v>3515.1158103870484</v>
      </c>
      <c r="U7052" s="32">
        <f t="shared" si="887"/>
        <v>3139.6841034726772</v>
      </c>
      <c r="W7052" s="140">
        <v>2847</v>
      </c>
      <c r="Y7052" s="141" t="s">
        <v>15578</v>
      </c>
      <c r="Z7052" s="141" t="s">
        <v>15578</v>
      </c>
      <c r="AA7052" s="147" t="s">
        <v>15578</v>
      </c>
      <c r="AB7052" s="147" t="s">
        <v>15578</v>
      </c>
    </row>
    <row r="7053" spans="1:28" x14ac:dyDescent="0.2">
      <c r="A7053" s="139" t="s">
        <v>169</v>
      </c>
      <c r="B7053" s="139" t="s">
        <v>448</v>
      </c>
      <c r="C7053" s="138" t="s">
        <v>7596</v>
      </c>
      <c r="D7053" t="s">
        <v>14952</v>
      </c>
      <c r="E7053" s="140">
        <v>2693.1412217957859</v>
      </c>
      <c r="F7053" s="140">
        <v>1295.2840386445273</v>
      </c>
      <c r="G7053" s="140">
        <v>1786.5162103360017</v>
      </c>
      <c r="H7053" s="140">
        <f t="shared" si="880"/>
        <v>2477.7734712772517</v>
      </c>
      <c r="I7053" s="143">
        <v>0.97579603878988741</v>
      </c>
      <c r="J7053" s="144">
        <v>1.000817942023563</v>
      </c>
      <c r="K7053" s="145">
        <f t="shared" si="881"/>
        <v>2419.7791597738146</v>
      </c>
      <c r="L7053" s="140">
        <f t="shared" si="882"/>
        <v>2433.6770642290294</v>
      </c>
      <c r="N7053" s="140">
        <v>2711.2347891986665</v>
      </c>
      <c r="O7053" s="140">
        <f t="shared" si="883"/>
        <v>2469.9125733938845</v>
      </c>
      <c r="Q7053" s="140">
        <v>1350.5998033609526</v>
      </c>
      <c r="R7053" s="38">
        <f t="shared" si="884"/>
        <v>2309.7000349996001</v>
      </c>
      <c r="S7053" s="38">
        <f t="shared" si="885"/>
        <v>2323.0430312137505</v>
      </c>
      <c r="T7053" s="38">
        <f t="shared" si="886"/>
        <v>2575.171290614895</v>
      </c>
      <c r="U7053" s="32">
        <f t="shared" si="887"/>
        <v>2355.9586917497654</v>
      </c>
      <c r="W7053" s="140">
        <v>2319</v>
      </c>
      <c r="Y7053" s="141" t="s">
        <v>15578</v>
      </c>
      <c r="Z7053" s="141" t="s">
        <v>15578</v>
      </c>
      <c r="AA7053" s="147" t="s">
        <v>15578</v>
      </c>
      <c r="AB7053" s="147" t="s">
        <v>15578</v>
      </c>
    </row>
    <row r="7054" spans="1:28" x14ac:dyDescent="0.2">
      <c r="A7054" s="139" t="s">
        <v>169</v>
      </c>
      <c r="B7054" s="139" t="s">
        <v>448</v>
      </c>
      <c r="C7054" s="138" t="s">
        <v>7597</v>
      </c>
      <c r="D7054" t="s">
        <v>14953</v>
      </c>
      <c r="E7054" s="140">
        <v>5460.6686370278921</v>
      </c>
      <c r="F7054" s="140">
        <v>5889.8939498093714</v>
      </c>
      <c r="G7054" s="140">
        <v>4463.3488772599476</v>
      </c>
      <c r="H7054" s="140">
        <f t="shared" si="880"/>
        <v>5473.0238558138599</v>
      </c>
      <c r="I7054" s="143">
        <v>0.97579603878988741</v>
      </c>
      <c r="J7054" s="144">
        <v>1.000817942023563</v>
      </c>
      <c r="K7054" s="145">
        <f t="shared" si="881"/>
        <v>5344.9232630683109</v>
      </c>
      <c r="L7054" s="140">
        <f t="shared" si="882"/>
        <v>5375.6216152425332</v>
      </c>
      <c r="N7054" s="140">
        <v>5509.6784614676862</v>
      </c>
      <c r="O7054" s="140">
        <f t="shared" si="883"/>
        <v>5393.1229046789358</v>
      </c>
      <c r="Q7054" s="140">
        <v>4546.1224760906816</v>
      </c>
      <c r="R7054" s="38">
        <f t="shared" si="884"/>
        <v>5254.4026134681862</v>
      </c>
      <c r="S7054" s="38">
        <f t="shared" si="885"/>
        <v>5284.7569768559579</v>
      </c>
      <c r="T7054" s="38">
        <f t="shared" si="886"/>
        <v>5413.3228629299865</v>
      </c>
      <c r="U7054" s="32">
        <f t="shared" si="887"/>
        <v>5301.5414145567374</v>
      </c>
      <c r="W7054" s="140">
        <v>4945</v>
      </c>
      <c r="Y7054" s="141" t="s">
        <v>15578</v>
      </c>
      <c r="Z7054" s="141" t="s">
        <v>15578</v>
      </c>
      <c r="AA7054" s="147" t="s">
        <v>15578</v>
      </c>
      <c r="AB7054" s="147" t="s">
        <v>15578</v>
      </c>
    </row>
    <row r="7055" spans="1:28" x14ac:dyDescent="0.2">
      <c r="A7055" s="139" t="s">
        <v>169</v>
      </c>
      <c r="B7055" s="139" t="s">
        <v>448</v>
      </c>
      <c r="C7055" s="138" t="s">
        <v>7598</v>
      </c>
      <c r="D7055" t="s">
        <v>14954</v>
      </c>
      <c r="E7055" s="140">
        <v>4252.5803500121592</v>
      </c>
      <c r="F7055" s="140">
        <v>2575.2874959066908</v>
      </c>
      <c r="G7055" s="140">
        <v>3027.4405661959522</v>
      </c>
      <c r="H7055" s="140">
        <f t="shared" si="880"/>
        <v>3988.3732309915349</v>
      </c>
      <c r="I7055" s="143">
        <v>0.97579603878988741</v>
      </c>
      <c r="J7055" s="144">
        <v>1.000817942023563</v>
      </c>
      <c r="K7055" s="145">
        <f t="shared" si="881"/>
        <v>3895.0220985206315</v>
      </c>
      <c r="L7055" s="140">
        <f t="shared" si="882"/>
        <v>3917.393001566697</v>
      </c>
      <c r="N7055" s="140">
        <v>4508.0988906438097</v>
      </c>
      <c r="O7055" s="140">
        <f t="shared" si="883"/>
        <v>3994.5103963707111</v>
      </c>
      <c r="Q7055" s="140">
        <v>2378.2643138954959</v>
      </c>
      <c r="R7055" s="38">
        <f t="shared" si="884"/>
        <v>3737.7797982167785</v>
      </c>
      <c r="S7055" s="38">
        <f t="shared" si="885"/>
        <v>3759.372724112432</v>
      </c>
      <c r="T7055" s="38">
        <f t="shared" si="886"/>
        <v>4295.115432968978</v>
      </c>
      <c r="U7055" s="32">
        <f t="shared" si="887"/>
        <v>3829.3146067925095</v>
      </c>
      <c r="W7055" s="140">
        <v>4153</v>
      </c>
      <c r="Y7055" s="141" t="s">
        <v>15578</v>
      </c>
      <c r="Z7055" s="141" t="s">
        <v>15578</v>
      </c>
      <c r="AA7055" s="147" t="s">
        <v>15578</v>
      </c>
      <c r="AB7055" s="147" t="s">
        <v>15578</v>
      </c>
    </row>
    <row r="7056" spans="1:28" x14ac:dyDescent="0.2">
      <c r="A7056" s="139" t="s">
        <v>169</v>
      </c>
      <c r="B7056" s="139" t="s">
        <v>448</v>
      </c>
      <c r="C7056" s="138" t="s">
        <v>7599</v>
      </c>
      <c r="D7056" t="s">
        <v>14955</v>
      </c>
      <c r="E7056" s="140">
        <v>27565.214726810482</v>
      </c>
      <c r="F7056" s="140">
        <v>16066.432321925548</v>
      </c>
      <c r="G7056" s="140">
        <v>5928.3752611566142</v>
      </c>
      <c r="H7056" s="140">
        <f t="shared" si="880"/>
        <v>25195.90692282244</v>
      </c>
      <c r="I7056" s="143">
        <v>0.97579603878988741</v>
      </c>
      <c r="J7056" s="144">
        <v>1.000817942023563</v>
      </c>
      <c r="K7056" s="145">
        <f t="shared" si="881"/>
        <v>24606.176145722569</v>
      </c>
      <c r="L7056" s="140">
        <f t="shared" si="882"/>
        <v>24747.500730530304</v>
      </c>
      <c r="N7056" s="140">
        <v>27714.013893482417</v>
      </c>
      <c r="O7056" s="140">
        <f t="shared" si="883"/>
        <v>25134.782745165543</v>
      </c>
      <c r="Q7056" s="140">
        <v>15976.256785227704</v>
      </c>
      <c r="R7056" s="38">
        <f t="shared" si="884"/>
        <v>23705.790476008489</v>
      </c>
      <c r="S7056" s="38">
        <f t="shared" si="885"/>
        <v>23842.737381572733</v>
      </c>
      <c r="T7056" s="38">
        <f t="shared" si="886"/>
        <v>26540.238182656947</v>
      </c>
      <c r="U7056" s="32">
        <f t="shared" si="887"/>
        <v>24194.8994949154</v>
      </c>
      <c r="W7056" s="140">
        <v>24238</v>
      </c>
      <c r="Y7056" s="141" t="s">
        <v>15578</v>
      </c>
      <c r="Z7056" s="141" t="s">
        <v>15578</v>
      </c>
      <c r="AA7056" s="147" t="s">
        <v>15578</v>
      </c>
      <c r="AB7056" s="147" t="s">
        <v>15578</v>
      </c>
    </row>
    <row r="7057" spans="1:28" x14ac:dyDescent="0.2">
      <c r="A7057" s="139" t="s">
        <v>169</v>
      </c>
      <c r="B7057" s="139" t="s">
        <v>448</v>
      </c>
      <c r="C7057" s="138" t="s">
        <v>7600</v>
      </c>
      <c r="D7057" t="s">
        <v>14956</v>
      </c>
      <c r="E7057" s="140">
        <v>6166.289472018063</v>
      </c>
      <c r="F7057" s="140">
        <v>3063.5635867608376</v>
      </c>
      <c r="G7057" s="140">
        <v>6289.5293009222178</v>
      </c>
      <c r="H7057" s="140">
        <f t="shared" si="880"/>
        <v>5778.2761720218714</v>
      </c>
      <c r="I7057" s="143">
        <v>0.97579603878988741</v>
      </c>
      <c r="J7057" s="144">
        <v>1.000817942023563</v>
      </c>
      <c r="K7057" s="145">
        <f t="shared" si="881"/>
        <v>5643.0308995392415</v>
      </c>
      <c r="L7057" s="140">
        <f t="shared" si="882"/>
        <v>5675.4414209551514</v>
      </c>
      <c r="N7057" s="140">
        <v>5912.7152669480683</v>
      </c>
      <c r="O7057" s="140">
        <f t="shared" si="883"/>
        <v>5706.417819187257</v>
      </c>
      <c r="Q7057" s="140">
        <v>3407.8322097000059</v>
      </c>
      <c r="R7057" s="38">
        <f t="shared" si="884"/>
        <v>5411.5347209769079</v>
      </c>
      <c r="S7057" s="38">
        <f t="shared" si="885"/>
        <v>5442.7968269649482</v>
      </c>
      <c r="T7057" s="38">
        <f t="shared" si="886"/>
        <v>5662.2269612232622</v>
      </c>
      <c r="U7057" s="32">
        <f t="shared" si="887"/>
        <v>5471.4437062468423</v>
      </c>
      <c r="W7057" s="140">
        <v>5578</v>
      </c>
      <c r="Y7057" s="141" t="s">
        <v>15578</v>
      </c>
      <c r="Z7057" s="141" t="s">
        <v>15578</v>
      </c>
      <c r="AA7057" s="147" t="s">
        <v>15578</v>
      </c>
      <c r="AB7057" s="147" t="s">
        <v>15578</v>
      </c>
    </row>
    <row r="7058" spans="1:28" x14ac:dyDescent="0.2">
      <c r="A7058" s="139" t="s">
        <v>169</v>
      </c>
      <c r="B7058" s="139" t="s">
        <v>448</v>
      </c>
      <c r="C7058" s="138" t="s">
        <v>7601</v>
      </c>
      <c r="D7058" t="s">
        <v>14957</v>
      </c>
      <c r="E7058" s="140">
        <v>1305.5486770062639</v>
      </c>
      <c r="F7058" s="140">
        <v>474.60087679708028</v>
      </c>
      <c r="G7058" s="140">
        <v>413.55904487542392</v>
      </c>
      <c r="H7058" s="140">
        <f t="shared" si="880"/>
        <v>1162.6422542228649</v>
      </c>
      <c r="I7058" s="143">
        <v>0.97579603878988741</v>
      </c>
      <c r="J7058" s="144">
        <v>1.000817942023563</v>
      </c>
      <c r="K7058" s="145">
        <f t="shared" si="881"/>
        <v>1135.4296628217221</v>
      </c>
      <c r="L7058" s="140">
        <f t="shared" si="882"/>
        <v>1141.9509575050718</v>
      </c>
      <c r="N7058" s="140">
        <v>1223.5833971568698</v>
      </c>
      <c r="O7058" s="140">
        <f t="shared" si="883"/>
        <v>1152.608174901834</v>
      </c>
      <c r="Q7058" s="140">
        <v>582.01513980116692</v>
      </c>
      <c r="R7058" s="38">
        <f t="shared" si="884"/>
        <v>1078.7259565562345</v>
      </c>
      <c r="S7058" s="38">
        <f t="shared" si="885"/>
        <v>1084.9576906066857</v>
      </c>
      <c r="T7058" s="38">
        <f t="shared" si="886"/>
        <v>1159.4265714212995</v>
      </c>
      <c r="U7058" s="32">
        <f t="shared" si="887"/>
        <v>1094.6796964112425</v>
      </c>
      <c r="W7058" s="140">
        <v>976</v>
      </c>
      <c r="Y7058" s="141" t="s">
        <v>15578</v>
      </c>
      <c r="Z7058" s="141" t="s">
        <v>15578</v>
      </c>
      <c r="AA7058" s="147" t="s">
        <v>15578</v>
      </c>
      <c r="AB7058" s="147" t="s">
        <v>15578</v>
      </c>
    </row>
    <row r="7059" spans="1:28" x14ac:dyDescent="0.2">
      <c r="A7059" s="139" t="s">
        <v>169</v>
      </c>
      <c r="B7059" s="139" t="s">
        <v>448</v>
      </c>
      <c r="C7059" s="138" t="s">
        <v>7602</v>
      </c>
      <c r="D7059" t="s">
        <v>12933</v>
      </c>
      <c r="E7059" s="140">
        <v>2392.0570997914051</v>
      </c>
      <c r="F7059" s="140">
        <v>6471.8309212965933</v>
      </c>
      <c r="G7059" s="140">
        <v>2249.6124511274429</v>
      </c>
      <c r="H7059" s="140">
        <f t="shared" si="880"/>
        <v>2903.082082866511</v>
      </c>
      <c r="I7059" s="143">
        <v>0.97579603878988741</v>
      </c>
      <c r="J7059" s="144">
        <v>1.000817942023563</v>
      </c>
      <c r="K7059" s="145">
        <f t="shared" si="881"/>
        <v>2835.1330759917946</v>
      </c>
      <c r="L7059" s="140">
        <f t="shared" si="882"/>
        <v>2851.416548989238</v>
      </c>
      <c r="N7059" s="140">
        <v>2749.5212280422302</v>
      </c>
      <c r="O7059" s="140">
        <f t="shared" si="883"/>
        <v>2838.1139870215065</v>
      </c>
      <c r="Q7059" s="140">
        <v>4305.2335655602037</v>
      </c>
      <c r="R7059" s="38">
        <f t="shared" si="884"/>
        <v>2972.0663742129263</v>
      </c>
      <c r="S7059" s="38">
        <f t="shared" si="885"/>
        <v>2989.2358203654148</v>
      </c>
      <c r="T7059" s="38">
        <f t="shared" si="886"/>
        <v>2905.0924617940273</v>
      </c>
      <c r="U7059" s="32">
        <f t="shared" si="887"/>
        <v>2978.2507993539884</v>
      </c>
      <c r="W7059" s="140">
        <v>2386</v>
      </c>
      <c r="Y7059" s="141" t="s">
        <v>15578</v>
      </c>
      <c r="Z7059" s="141" t="s">
        <v>15578</v>
      </c>
      <c r="AA7059" s="147" t="s">
        <v>15578</v>
      </c>
      <c r="AB7059" s="147" t="s">
        <v>15578</v>
      </c>
    </row>
    <row r="7060" spans="1:28" x14ac:dyDescent="0.2">
      <c r="A7060" s="139" t="s">
        <v>169</v>
      </c>
      <c r="B7060" s="139" t="s">
        <v>448</v>
      </c>
      <c r="C7060" s="138" t="s">
        <v>7603</v>
      </c>
      <c r="D7060" t="s">
        <v>14958</v>
      </c>
      <c r="E7060" s="140">
        <v>6991.1635715951052</v>
      </c>
      <c r="F7060" s="140">
        <v>9732.493373431249</v>
      </c>
      <c r="G7060" s="140">
        <v>5605.9266215761672</v>
      </c>
      <c r="H7060" s="140">
        <f t="shared" si="880"/>
        <v>7280.1796155752027</v>
      </c>
      <c r="I7060" s="143">
        <v>0.97579603878988741</v>
      </c>
      <c r="J7060" s="144">
        <v>1.000817942023563</v>
      </c>
      <c r="K7060" s="145">
        <f t="shared" si="881"/>
        <v>7109.781066506469</v>
      </c>
      <c r="L7060" s="140">
        <f t="shared" si="882"/>
        <v>7150.61580861948</v>
      </c>
      <c r="N7060" s="140">
        <v>6844.781513009716</v>
      </c>
      <c r="O7060" s="140">
        <f t="shared" si="883"/>
        <v>7110.6887576872568</v>
      </c>
      <c r="Q7060" s="140">
        <v>6419.2551689346792</v>
      </c>
      <c r="R7060" s="38">
        <f t="shared" si="884"/>
        <v>7025.7036858148986</v>
      </c>
      <c r="S7060" s="38">
        <f t="shared" si="885"/>
        <v>7066.2907474510585</v>
      </c>
      <c r="T7060" s="38">
        <f t="shared" si="886"/>
        <v>6802.2288786022127</v>
      </c>
      <c r="U7060" s="32">
        <f t="shared" si="887"/>
        <v>7031.8171392320546</v>
      </c>
      <c r="W7060" s="140">
        <v>7749</v>
      </c>
      <c r="Y7060" s="141" t="s">
        <v>15578</v>
      </c>
      <c r="Z7060" s="141" t="s">
        <v>15578</v>
      </c>
      <c r="AA7060" s="147" t="s">
        <v>15578</v>
      </c>
      <c r="AB7060" s="147" t="s">
        <v>15578</v>
      </c>
    </row>
    <row r="7061" spans="1:28" x14ac:dyDescent="0.2">
      <c r="A7061" s="139" t="s">
        <v>169</v>
      </c>
      <c r="B7061" s="139" t="s">
        <v>448</v>
      </c>
      <c r="C7061" s="138" t="s">
        <v>7604</v>
      </c>
      <c r="D7061" t="s">
        <v>14959</v>
      </c>
      <c r="E7061" s="140">
        <v>4670.6867936759272</v>
      </c>
      <c r="F7061" s="140">
        <v>3479.965513979701</v>
      </c>
      <c r="G7061" s="140">
        <v>2877.1928262979463</v>
      </c>
      <c r="H7061" s="140">
        <f t="shared" si="880"/>
        <v>4444.1847669043482</v>
      </c>
      <c r="I7061" s="143">
        <v>0.97579603878988741</v>
      </c>
      <c r="J7061" s="144">
        <v>1.000817942023563</v>
      </c>
      <c r="K7061" s="145">
        <f t="shared" si="881"/>
        <v>4340.1649932089658</v>
      </c>
      <c r="L7061" s="140">
        <f t="shared" si="882"/>
        <v>4365.0925565991411</v>
      </c>
      <c r="N7061" s="140">
        <v>4330.9950405681066</v>
      </c>
      <c r="O7061" s="140">
        <f t="shared" si="883"/>
        <v>4360.6410831091616</v>
      </c>
      <c r="Q7061" s="140">
        <v>2908.8931583204085</v>
      </c>
      <c r="R7061" s="38">
        <f t="shared" si="884"/>
        <v>4190.2293077359927</v>
      </c>
      <c r="S7061" s="38">
        <f t="shared" si="885"/>
        <v>4214.4360068494352</v>
      </c>
      <c r="T7061" s="38">
        <f t="shared" si="886"/>
        <v>4188.7848523433368</v>
      </c>
      <c r="U7061" s="32">
        <f t="shared" si="887"/>
        <v>4211.0872164517023</v>
      </c>
      <c r="W7061" s="140">
        <v>4098</v>
      </c>
      <c r="Y7061" s="141" t="s">
        <v>15578</v>
      </c>
      <c r="Z7061" s="141" t="s">
        <v>15578</v>
      </c>
      <c r="AA7061" s="147" t="s">
        <v>15578</v>
      </c>
      <c r="AB7061" s="147" t="s">
        <v>15578</v>
      </c>
    </row>
    <row r="7062" spans="1:28" x14ac:dyDescent="0.2">
      <c r="A7062" s="139" t="s">
        <v>169</v>
      </c>
      <c r="B7062" s="139" t="s">
        <v>448</v>
      </c>
      <c r="C7062" s="138" t="s">
        <v>7605</v>
      </c>
      <c r="D7062" t="s">
        <v>14960</v>
      </c>
      <c r="E7062" s="140">
        <v>3041.4103808325608</v>
      </c>
      <c r="F7062" s="140">
        <v>1817.088861720883</v>
      </c>
      <c r="G7062" s="140">
        <v>579.19946920064513</v>
      </c>
      <c r="H7062" s="140">
        <f t="shared" si="880"/>
        <v>2782.4614621639089</v>
      </c>
      <c r="I7062" s="143">
        <v>0.97579603878988741</v>
      </c>
      <c r="J7062" s="144">
        <v>1.000817942023563</v>
      </c>
      <c r="K7062" s="145">
        <f t="shared" si="881"/>
        <v>2717.3356794183778</v>
      </c>
      <c r="L7062" s="140">
        <f t="shared" si="882"/>
        <v>2732.9425877979147</v>
      </c>
      <c r="N7062" s="140">
        <v>3176.6940865469696</v>
      </c>
      <c r="O7062" s="140">
        <f t="shared" si="883"/>
        <v>2790.874902604136</v>
      </c>
      <c r="Q7062" s="140">
        <v>1158.9492231466995</v>
      </c>
      <c r="R7062" s="38">
        <f t="shared" si="884"/>
        <v>2558.7844184919113</v>
      </c>
      <c r="S7062" s="38">
        <f t="shared" si="885"/>
        <v>2573.5663599957438</v>
      </c>
      <c r="T7062" s="38">
        <f t="shared" si="886"/>
        <v>2974.919600206943</v>
      </c>
      <c r="U7062" s="32">
        <f t="shared" si="887"/>
        <v>2625.9635289652188</v>
      </c>
      <c r="W7062" s="140">
        <v>2250</v>
      </c>
      <c r="Y7062" s="141" t="s">
        <v>15578</v>
      </c>
      <c r="Z7062" s="141" t="s">
        <v>15578</v>
      </c>
      <c r="AA7062" s="147" t="s">
        <v>15578</v>
      </c>
      <c r="AB7062" s="147" t="s">
        <v>15578</v>
      </c>
    </row>
    <row r="7063" spans="1:28" x14ac:dyDescent="0.2">
      <c r="A7063" s="139" t="s">
        <v>169</v>
      </c>
      <c r="B7063" s="139" t="s">
        <v>448</v>
      </c>
      <c r="C7063" s="138" t="s">
        <v>7606</v>
      </c>
      <c r="D7063" t="s">
        <v>14961</v>
      </c>
      <c r="E7063" s="140">
        <v>2605.7974699315791</v>
      </c>
      <c r="F7063" s="140">
        <v>1358.5341736835312</v>
      </c>
      <c r="G7063" s="140">
        <v>2345.1314028060833</v>
      </c>
      <c r="H7063" s="140">
        <f t="shared" si="880"/>
        <v>2436.7438814836737</v>
      </c>
      <c r="I7063" s="143">
        <v>0.97579603878988741</v>
      </c>
      <c r="J7063" s="144">
        <v>1.000817942023563</v>
      </c>
      <c r="K7063" s="145">
        <f t="shared" si="881"/>
        <v>2379.7099010350848</v>
      </c>
      <c r="L7063" s="140">
        <f t="shared" si="882"/>
        <v>2393.3776693114287</v>
      </c>
      <c r="N7063" s="140">
        <v>2388.2260966108456</v>
      </c>
      <c r="O7063" s="140">
        <f t="shared" si="883"/>
        <v>2392.7051250332038</v>
      </c>
      <c r="Q7063" s="140">
        <v>1410.083710035681</v>
      </c>
      <c r="R7063" s="38">
        <f t="shared" si="884"/>
        <v>2279.4468658610485</v>
      </c>
      <c r="S7063" s="38">
        <f t="shared" si="885"/>
        <v>2292.6150913624806</v>
      </c>
      <c r="T7063" s="38">
        <f t="shared" si="886"/>
        <v>2290.4118579533292</v>
      </c>
      <c r="U7063" s="32">
        <f t="shared" si="887"/>
        <v>2292.3274564771664</v>
      </c>
      <c r="W7063" s="140">
        <v>2181</v>
      </c>
      <c r="Y7063" s="141" t="s">
        <v>15578</v>
      </c>
      <c r="Z7063" s="141" t="s">
        <v>15578</v>
      </c>
      <c r="AA7063" s="147" t="s">
        <v>15578</v>
      </c>
      <c r="AB7063" s="147" t="s">
        <v>15578</v>
      </c>
    </row>
    <row r="7064" spans="1:28" x14ac:dyDescent="0.2">
      <c r="A7064" s="139" t="s">
        <v>169</v>
      </c>
      <c r="B7064" s="139" t="s">
        <v>448</v>
      </c>
      <c r="C7064" s="138" t="s">
        <v>7607</v>
      </c>
      <c r="D7064" t="s">
        <v>14962</v>
      </c>
      <c r="E7064" s="140">
        <v>3874.7230215291793</v>
      </c>
      <c r="F7064" s="140">
        <v>4058.6681162907817</v>
      </c>
      <c r="G7064" s="140">
        <v>3804.8281107268176</v>
      </c>
      <c r="H7064" s="140">
        <f t="shared" si="880"/>
        <v>3895.088060982067</v>
      </c>
      <c r="I7064" s="143">
        <v>0.97579603878988741</v>
      </c>
      <c r="J7064" s="144">
        <v>1.000817942023563</v>
      </c>
      <c r="K7064" s="145">
        <f t="shared" si="881"/>
        <v>3803.9203440941028</v>
      </c>
      <c r="L7064" s="140">
        <f t="shared" si="882"/>
        <v>3825.7680078711601</v>
      </c>
      <c r="N7064" s="140">
        <v>3570.9887499774595</v>
      </c>
      <c r="O7064" s="140">
        <f t="shared" si="883"/>
        <v>3792.5062561565137</v>
      </c>
      <c r="Q7064" s="140">
        <v>3265.4946784107801</v>
      </c>
      <c r="R7064" s="38">
        <f t="shared" si="884"/>
        <v>3742.4346205629613</v>
      </c>
      <c r="S7064" s="38">
        <f t="shared" si="885"/>
        <v>3764.0544370833713</v>
      </c>
      <c r="T7064" s="38">
        <f t="shared" si="886"/>
        <v>3540.4393428207914</v>
      </c>
      <c r="U7064" s="32">
        <f t="shared" si="887"/>
        <v>3734.8612060232808</v>
      </c>
      <c r="W7064" s="140">
        <v>3548</v>
      </c>
      <c r="Y7064" s="141" t="s">
        <v>15578</v>
      </c>
      <c r="Z7064" s="141" t="s">
        <v>15578</v>
      </c>
      <c r="AA7064" s="147" t="s">
        <v>15578</v>
      </c>
      <c r="AB7064" s="147" t="s">
        <v>15578</v>
      </c>
    </row>
    <row r="7065" spans="1:28" x14ac:dyDescent="0.2">
      <c r="A7065" s="139" t="s">
        <v>169</v>
      </c>
      <c r="B7065" s="139" t="s">
        <v>448</v>
      </c>
      <c r="C7065" s="138" t="s">
        <v>7608</v>
      </c>
      <c r="D7065" t="s">
        <v>14963</v>
      </c>
      <c r="E7065" s="140">
        <v>4489.2449516570678</v>
      </c>
      <c r="F7065" s="140">
        <v>4917.7748571635266</v>
      </c>
      <c r="G7065" s="140">
        <v>4844.8997944861767</v>
      </c>
      <c r="H7065" s="140">
        <f t="shared" si="880"/>
        <v>4558.5446071444894</v>
      </c>
      <c r="I7065" s="143">
        <v>0.97579603878988741</v>
      </c>
      <c r="J7065" s="144">
        <v>1.000817942023563</v>
      </c>
      <c r="K7065" s="145">
        <f t="shared" si="881"/>
        <v>4451.848147999347</v>
      </c>
      <c r="L7065" s="140">
        <f t="shared" si="882"/>
        <v>4477.4171591052209</v>
      </c>
      <c r="N7065" s="140">
        <v>4268.1587036716192</v>
      </c>
      <c r="O7065" s="140">
        <f t="shared" si="883"/>
        <v>4450.0982052533072</v>
      </c>
      <c r="Q7065" s="140">
        <v>4233.4197402976124</v>
      </c>
      <c r="R7065" s="38">
        <f t="shared" si="884"/>
        <v>4420.0966426159775</v>
      </c>
      <c r="S7065" s="38">
        <f t="shared" si="885"/>
        <v>4445.6312713014786</v>
      </c>
      <c r="T7065" s="38">
        <f t="shared" si="886"/>
        <v>4264.684807334218</v>
      </c>
      <c r="U7065" s="32">
        <f t="shared" si="887"/>
        <v>4422.0084834502268</v>
      </c>
      <c r="W7065" s="140">
        <v>4010</v>
      </c>
      <c r="Y7065" s="141" t="s">
        <v>15578</v>
      </c>
      <c r="Z7065" s="141" t="s">
        <v>15578</v>
      </c>
      <c r="AA7065" s="147" t="s">
        <v>15578</v>
      </c>
      <c r="AB7065" s="147" t="s">
        <v>15578</v>
      </c>
    </row>
    <row r="7066" spans="1:28" x14ac:dyDescent="0.2">
      <c r="A7066" s="139" t="s">
        <v>169</v>
      </c>
      <c r="B7066" s="139" t="s">
        <v>448</v>
      </c>
      <c r="C7066" s="138" t="s">
        <v>7609</v>
      </c>
      <c r="D7066" t="s">
        <v>14964</v>
      </c>
      <c r="E7066" s="140">
        <v>8509.8173770544217</v>
      </c>
      <c r="F7066" s="140">
        <v>32570.40057578031</v>
      </c>
      <c r="G7066" s="140">
        <v>12132.24160055042</v>
      </c>
      <c r="H7066" s="140">
        <f t="shared" si="880"/>
        <v>11711.711527634863</v>
      </c>
      <c r="I7066" s="143">
        <v>0.97579603878988741</v>
      </c>
      <c r="J7066" s="144">
        <v>1.000817942023563</v>
      </c>
      <c r="K7066" s="145">
        <f t="shared" si="881"/>
        <v>11437.589355271008</v>
      </c>
      <c r="L7066" s="140">
        <f t="shared" si="882"/>
        <v>11503.280690538313</v>
      </c>
      <c r="N7066" s="140">
        <v>8931.7372958880514</v>
      </c>
      <c r="O7066" s="140">
        <f t="shared" si="883"/>
        <v>11167.562474607319</v>
      </c>
      <c r="Q7066" s="140">
        <v>16192.702035478953</v>
      </c>
      <c r="R7066" s="38">
        <f t="shared" si="884"/>
        <v>11875.200281843567</v>
      </c>
      <c r="S7066" s="38">
        <f t="shared" si="885"/>
        <v>11943.802589503375</v>
      </c>
      <c r="T7066" s="38">
        <f t="shared" si="886"/>
        <v>9657.8337698471423</v>
      </c>
      <c r="U7066" s="32">
        <f t="shared" si="887"/>
        <v>11645.366492564304</v>
      </c>
      <c r="W7066" s="140">
        <v>9603</v>
      </c>
      <c r="Y7066" s="141" t="s">
        <v>15578</v>
      </c>
      <c r="Z7066" s="141" t="s">
        <v>15578</v>
      </c>
      <c r="AA7066" s="147" t="s">
        <v>15578</v>
      </c>
      <c r="AB7066" s="147" t="s">
        <v>15578</v>
      </c>
    </row>
    <row r="7067" spans="1:28" x14ac:dyDescent="0.2">
      <c r="A7067" s="139" t="s">
        <v>169</v>
      </c>
      <c r="B7067" s="139" t="s">
        <v>448</v>
      </c>
      <c r="C7067" s="138" t="s">
        <v>7610</v>
      </c>
      <c r="D7067" t="s">
        <v>14965</v>
      </c>
      <c r="E7067" s="140">
        <v>5849.0082660710523</v>
      </c>
      <c r="F7067" s="140">
        <v>5265.9328441801981</v>
      </c>
      <c r="G7067" s="140">
        <v>5443.2270149703954</v>
      </c>
      <c r="H7067" s="140">
        <f t="shared" si="880"/>
        <v>5758.0100638256436</v>
      </c>
      <c r="I7067" s="143">
        <v>0.97579603878988741</v>
      </c>
      <c r="J7067" s="144">
        <v>1.000817942023563</v>
      </c>
      <c r="K7067" s="145">
        <f t="shared" si="881"/>
        <v>5623.2391361551272</v>
      </c>
      <c r="L7067" s="140">
        <f t="shared" si="882"/>
        <v>5655.5359843726374</v>
      </c>
      <c r="N7067" s="140">
        <v>5937.4095213594728</v>
      </c>
      <c r="O7067" s="140">
        <f t="shared" si="883"/>
        <v>5692.3349282101181</v>
      </c>
      <c r="Q7067" s="140">
        <v>4109.743964818409</v>
      </c>
      <c r="R7067" s="38">
        <f t="shared" si="884"/>
        <v>5462.2704276604236</v>
      </c>
      <c r="S7067" s="38">
        <f t="shared" si="885"/>
        <v>5493.8256307311767</v>
      </c>
      <c r="T7067" s="38">
        <f t="shared" si="886"/>
        <v>5754.6429657053668</v>
      </c>
      <c r="U7067" s="32">
        <f t="shared" si="887"/>
        <v>5527.8756609828815</v>
      </c>
      <c r="W7067" s="140">
        <v>5711</v>
      </c>
      <c r="Y7067" s="141" t="s">
        <v>15578</v>
      </c>
      <c r="Z7067" s="141" t="s">
        <v>15578</v>
      </c>
      <c r="AA7067" s="147" t="s">
        <v>15578</v>
      </c>
      <c r="AB7067" s="147" t="s">
        <v>15578</v>
      </c>
    </row>
    <row r="7068" spans="1:28" x14ac:dyDescent="0.2">
      <c r="A7068" s="139" t="s">
        <v>169</v>
      </c>
      <c r="B7068" s="139" t="s">
        <v>448</v>
      </c>
      <c r="C7068" s="138" t="s">
        <v>7611</v>
      </c>
      <c r="D7068" t="s">
        <v>8824</v>
      </c>
      <c r="E7068" s="140">
        <v>3160.4480525543722</v>
      </c>
      <c r="F7068" s="140">
        <v>1532.2243735958207</v>
      </c>
      <c r="G7068" s="140">
        <v>868.44348825311556</v>
      </c>
      <c r="H7068" s="140">
        <f t="shared" si="880"/>
        <v>2857.4874218144987</v>
      </c>
      <c r="I7068" s="143">
        <v>0.97579603878988741</v>
      </c>
      <c r="J7068" s="144">
        <v>1.000817942023563</v>
      </c>
      <c r="K7068" s="145">
        <f t="shared" si="881"/>
        <v>2790.6055952153788</v>
      </c>
      <c r="L7068" s="140">
        <f t="shared" si="882"/>
        <v>2806.6333264146656</v>
      </c>
      <c r="N7068" s="140">
        <v>2819.2446816284391</v>
      </c>
      <c r="O7068" s="140">
        <f t="shared" si="883"/>
        <v>2808.279754657583</v>
      </c>
      <c r="Q7068" s="140">
        <v>1085.5568900369501</v>
      </c>
      <c r="R7068" s="38">
        <f t="shared" si="884"/>
        <v>2617.5598901472717</v>
      </c>
      <c r="S7068" s="38">
        <f t="shared" si="885"/>
        <v>2632.6813739656463</v>
      </c>
      <c r="T7068" s="38">
        <f t="shared" si="886"/>
        <v>2645.8759024692904</v>
      </c>
      <c r="U7068" s="32">
        <f t="shared" si="887"/>
        <v>2634.4039362130925</v>
      </c>
      <c r="W7068" s="140">
        <v>1876</v>
      </c>
      <c r="Y7068" s="141" t="s">
        <v>15578</v>
      </c>
      <c r="Z7068" s="141" t="s">
        <v>15578</v>
      </c>
      <c r="AA7068" s="147" t="s">
        <v>15578</v>
      </c>
      <c r="AB7068" s="147" t="s">
        <v>15578</v>
      </c>
    </row>
    <row r="7069" spans="1:28" x14ac:dyDescent="0.2">
      <c r="A7069" s="139" t="s">
        <v>169</v>
      </c>
      <c r="B7069" s="139" t="s">
        <v>448</v>
      </c>
      <c r="C7069" s="138" t="s">
        <v>7612</v>
      </c>
      <c r="D7069" t="s">
        <v>14966</v>
      </c>
      <c r="E7069" s="140">
        <v>3790.5875223047065</v>
      </c>
      <c r="F7069" s="140">
        <v>2109.6967618008807</v>
      </c>
      <c r="G7069" s="140">
        <v>2039.4562843786896</v>
      </c>
      <c r="H7069" s="140">
        <f t="shared" si="880"/>
        <v>3503.7520791969891</v>
      </c>
      <c r="I7069" s="143">
        <v>0.97579603878988741</v>
      </c>
      <c r="J7069" s="144">
        <v>1.000817942023563</v>
      </c>
      <c r="K7069" s="145">
        <f t="shared" si="881"/>
        <v>3421.7439005368869</v>
      </c>
      <c r="L7069" s="140">
        <f t="shared" si="882"/>
        <v>3441.3965492539382</v>
      </c>
      <c r="N7069" s="140">
        <v>3650.8229975276331</v>
      </c>
      <c r="O7069" s="140">
        <f t="shared" si="883"/>
        <v>3468.7374347818577</v>
      </c>
      <c r="Q7069" s="140">
        <v>2072.4864889226351</v>
      </c>
      <c r="R7069" s="38">
        <f t="shared" si="884"/>
        <v>3281.9673355040095</v>
      </c>
      <c r="S7069" s="38">
        <f t="shared" si="885"/>
        <v>3300.9270606064092</v>
      </c>
      <c r="T7069" s="38">
        <f t="shared" si="886"/>
        <v>3492.9893466671333</v>
      </c>
      <c r="U7069" s="32">
        <f t="shared" si="887"/>
        <v>3326.001032975716</v>
      </c>
      <c r="W7069" s="140">
        <v>3473</v>
      </c>
      <c r="Y7069" s="141" t="s">
        <v>15578</v>
      </c>
      <c r="Z7069" s="141" t="s">
        <v>15578</v>
      </c>
      <c r="AA7069" s="147" t="s">
        <v>15578</v>
      </c>
      <c r="AB7069" s="147" t="s">
        <v>15578</v>
      </c>
    </row>
    <row r="7070" spans="1:28" x14ac:dyDescent="0.2">
      <c r="A7070" s="139" t="s">
        <v>169</v>
      </c>
      <c r="B7070" s="139" t="s">
        <v>448</v>
      </c>
      <c r="C7070" s="138" t="s">
        <v>7613</v>
      </c>
      <c r="D7070" t="s">
        <v>14967</v>
      </c>
      <c r="E7070" s="140">
        <v>2526.8972883015085</v>
      </c>
      <c r="F7070" s="140">
        <v>11579.752517463528</v>
      </c>
      <c r="G7070" s="140">
        <v>3897.1153362655473</v>
      </c>
      <c r="H7070" s="140">
        <f t="shared" si="880"/>
        <v>3731.92458430027</v>
      </c>
      <c r="I7070" s="143">
        <v>0.97579603878988741</v>
      </c>
      <c r="J7070" s="144">
        <v>1.000817942023563</v>
      </c>
      <c r="K7070" s="145">
        <f t="shared" si="881"/>
        <v>3644.5758418271826</v>
      </c>
      <c r="L7070" s="140">
        <f t="shared" si="882"/>
        <v>3665.5083168528099</v>
      </c>
      <c r="N7070" s="140">
        <v>2950.8661923691498</v>
      </c>
      <c r="O7070" s="140">
        <f t="shared" si="883"/>
        <v>3572.2108910501165</v>
      </c>
      <c r="Q7070" s="140">
        <v>5750.6059531233495</v>
      </c>
      <c r="R7070" s="38">
        <f t="shared" si="884"/>
        <v>3841.7190901154836</v>
      </c>
      <c r="S7070" s="38">
        <f t="shared" si="885"/>
        <v>3863.9124669603034</v>
      </c>
      <c r="T7070" s="38">
        <f t="shared" si="886"/>
        <v>3230.8401684445698</v>
      </c>
      <c r="U7070" s="32">
        <f t="shared" si="887"/>
        <v>3781.2640842593996</v>
      </c>
      <c r="W7070" s="140">
        <v>2924</v>
      </c>
      <c r="Y7070" s="141" t="s">
        <v>15578</v>
      </c>
      <c r="Z7070" s="141" t="s">
        <v>15578</v>
      </c>
      <c r="AA7070" s="147" t="s">
        <v>15578</v>
      </c>
      <c r="AB7070" s="147" t="s">
        <v>15578</v>
      </c>
    </row>
    <row r="7071" spans="1:28" x14ac:dyDescent="0.2">
      <c r="A7071" s="139" t="s">
        <v>169</v>
      </c>
      <c r="B7071" s="139" t="s">
        <v>448</v>
      </c>
      <c r="C7071" s="138" t="s">
        <v>7614</v>
      </c>
      <c r="D7071" t="s">
        <v>12378</v>
      </c>
      <c r="E7071" s="140">
        <v>6020.2282896239349</v>
      </c>
      <c r="F7071" s="140">
        <v>4011.0803701956052</v>
      </c>
      <c r="G7071" s="140">
        <v>3726.0526620115406</v>
      </c>
      <c r="H7071" s="140">
        <f t="shared" si="880"/>
        <v>5668.9016324069898</v>
      </c>
      <c r="I7071" s="143">
        <v>0.97579603878988741</v>
      </c>
      <c r="J7071" s="144">
        <v>1.000817942023563</v>
      </c>
      <c r="K7071" s="145">
        <f t="shared" si="881"/>
        <v>5536.2163603418712</v>
      </c>
      <c r="L7071" s="140">
        <f t="shared" si="882"/>
        <v>5568.0133967402762</v>
      </c>
      <c r="N7071" s="140">
        <v>5675.0977082493428</v>
      </c>
      <c r="O7071" s="140">
        <f t="shared" si="883"/>
        <v>5581.9933879349846</v>
      </c>
      <c r="Q7071" s="140">
        <v>3221.0442294306231</v>
      </c>
      <c r="R7071" s="38">
        <f t="shared" si="884"/>
        <v>5297.1600301937051</v>
      </c>
      <c r="S7071" s="38">
        <f t="shared" si="885"/>
        <v>5327.7614005697651</v>
      </c>
      <c r="T7071" s="38">
        <f t="shared" si="886"/>
        <v>5429.6923603674713</v>
      </c>
      <c r="U7071" s="32">
        <f t="shared" si="887"/>
        <v>5341.0686152341605</v>
      </c>
      <c r="W7071" s="140">
        <v>5186</v>
      </c>
      <c r="Y7071" s="141" t="s">
        <v>15578</v>
      </c>
      <c r="Z7071" s="141" t="s">
        <v>15578</v>
      </c>
      <c r="AA7071" s="147" t="s">
        <v>15578</v>
      </c>
      <c r="AB7071" s="147" t="s">
        <v>15578</v>
      </c>
    </row>
    <row r="7072" spans="1:28" x14ac:dyDescent="0.2">
      <c r="A7072" s="139" t="s">
        <v>169</v>
      </c>
      <c r="B7072" s="139" t="s">
        <v>448</v>
      </c>
      <c r="C7072" s="138" t="s">
        <v>7615</v>
      </c>
      <c r="D7072" t="s">
        <v>14968</v>
      </c>
      <c r="E7072" s="140">
        <v>2774.5610213055138</v>
      </c>
      <c r="F7072" s="140">
        <v>1577.7521379891759</v>
      </c>
      <c r="G7072" s="140">
        <v>301.22031186925739</v>
      </c>
      <c r="H7072" s="140">
        <f t="shared" si="880"/>
        <v>2518.6296179746419</v>
      </c>
      <c r="I7072" s="143">
        <v>0.97579603878988741</v>
      </c>
      <c r="J7072" s="144">
        <v>1.000817942023563</v>
      </c>
      <c r="K7072" s="145">
        <f t="shared" si="881"/>
        <v>2459.67903499366</v>
      </c>
      <c r="L7072" s="140">
        <f t="shared" si="882"/>
        <v>2473.8061027803055</v>
      </c>
      <c r="N7072" s="140">
        <v>2931.7454959811112</v>
      </c>
      <c r="O7072" s="140">
        <f t="shared" si="883"/>
        <v>2533.5906650045822</v>
      </c>
      <c r="Q7072" s="140">
        <v>1125.736788627011</v>
      </c>
      <c r="R7072" s="38">
        <f t="shared" si="884"/>
        <v>2323.6499314728953</v>
      </c>
      <c r="S7072" s="38">
        <f t="shared" si="885"/>
        <v>2337.0735153880501</v>
      </c>
      <c r="T7072" s="38">
        <f t="shared" si="886"/>
        <v>2751.1446252457013</v>
      </c>
      <c r="U7072" s="32">
        <f t="shared" si="887"/>
        <v>2391.1310181932413</v>
      </c>
      <c r="W7072" s="140">
        <v>2155</v>
      </c>
      <c r="Y7072" s="141" t="s">
        <v>15578</v>
      </c>
      <c r="Z7072" s="141" t="s">
        <v>15578</v>
      </c>
      <c r="AA7072" s="147" t="s">
        <v>15578</v>
      </c>
      <c r="AB7072" s="147" t="s">
        <v>15578</v>
      </c>
    </row>
    <row r="7073" spans="1:28" x14ac:dyDescent="0.2">
      <c r="A7073" s="139" t="s">
        <v>169</v>
      </c>
      <c r="B7073" s="139" t="s">
        <v>448</v>
      </c>
      <c r="C7073" s="138" t="s">
        <v>7616</v>
      </c>
      <c r="D7073" t="s">
        <v>14969</v>
      </c>
      <c r="E7073" s="140">
        <v>3582.7167442601108</v>
      </c>
      <c r="F7073" s="140">
        <v>5293.182278875599</v>
      </c>
      <c r="G7073" s="140">
        <v>1892.5842507232971</v>
      </c>
      <c r="H7073" s="140">
        <f t="shared" si="880"/>
        <v>3728.2390115549501</v>
      </c>
      <c r="I7073" s="143">
        <v>0.97579603878988741</v>
      </c>
      <c r="J7073" s="144">
        <v>1.000817942023563</v>
      </c>
      <c r="K7073" s="145">
        <f t="shared" si="881"/>
        <v>3640.9765329216925</v>
      </c>
      <c r="L7073" s="140">
        <f t="shared" si="882"/>
        <v>3661.8883354611253</v>
      </c>
      <c r="N7073" s="140">
        <v>3412.3779408299715</v>
      </c>
      <c r="O7073" s="140">
        <f t="shared" si="883"/>
        <v>3629.3144404546979</v>
      </c>
      <c r="Q7073" s="140">
        <v>2915.7214884357336</v>
      </c>
      <c r="R7073" s="38">
        <f t="shared" si="884"/>
        <v>3561.6265442247263</v>
      </c>
      <c r="S7073" s="38">
        <f t="shared" si="885"/>
        <v>3582.2018435171367</v>
      </c>
      <c r="T7073" s="38">
        <f t="shared" si="886"/>
        <v>3362.7122955905479</v>
      </c>
      <c r="U7073" s="32">
        <f t="shared" si="887"/>
        <v>3553.54720770632</v>
      </c>
      <c r="W7073" s="140">
        <v>3407</v>
      </c>
      <c r="Y7073" s="141" t="s">
        <v>15578</v>
      </c>
      <c r="Z7073" s="141" t="s">
        <v>15578</v>
      </c>
      <c r="AA7073" s="147" t="s">
        <v>15578</v>
      </c>
      <c r="AB7073" s="147" t="s">
        <v>15578</v>
      </c>
    </row>
    <row r="7074" spans="1:28" x14ac:dyDescent="0.2">
      <c r="A7074" s="139" t="s">
        <v>169</v>
      </c>
      <c r="B7074" s="139" t="s">
        <v>448</v>
      </c>
      <c r="C7074" s="138" t="s">
        <v>7617</v>
      </c>
      <c r="D7074" t="s">
        <v>14970</v>
      </c>
      <c r="E7074" s="140">
        <v>439.42005374708469</v>
      </c>
      <c r="F7074" s="140">
        <v>407.473192512271</v>
      </c>
      <c r="G7074" s="140">
        <v>727.2980675284233</v>
      </c>
      <c r="H7074" s="140">
        <f t="shared" si="880"/>
        <v>447.50648509790472</v>
      </c>
      <c r="I7074" s="143">
        <v>0.97579603878988741</v>
      </c>
      <c r="J7074" s="144">
        <v>1.000817942023563</v>
      </c>
      <c r="K7074" s="145">
        <f t="shared" si="881"/>
        <v>437.03223036984923</v>
      </c>
      <c r="L7074" s="140">
        <f t="shared" si="882"/>
        <v>439.54230743907129</v>
      </c>
      <c r="N7074" s="140">
        <v>400.0499615333901</v>
      </c>
      <c r="O7074" s="140">
        <f t="shared" si="883"/>
        <v>434.38653214164987</v>
      </c>
      <c r="Q7074" s="140">
        <v>487.8214522333717</v>
      </c>
      <c r="R7074" s="38">
        <f t="shared" si="884"/>
        <v>440.96936661060028</v>
      </c>
      <c r="S7074" s="38">
        <f t="shared" si="885"/>
        <v>443.51681974307706</v>
      </c>
      <c r="T7074" s="38">
        <f t="shared" si="886"/>
        <v>408.82711060338829</v>
      </c>
      <c r="U7074" s="32">
        <f t="shared" si="887"/>
        <v>438.98803469991225</v>
      </c>
      <c r="W7074" s="140">
        <v>380</v>
      </c>
      <c r="Y7074" s="141" t="s">
        <v>15580</v>
      </c>
      <c r="Z7074" s="141" t="s">
        <v>15579</v>
      </c>
      <c r="AA7074" s="147" t="s">
        <v>15578</v>
      </c>
      <c r="AB7074" s="147" t="s">
        <v>15578</v>
      </c>
    </row>
    <row r="7075" spans="1:28" x14ac:dyDescent="0.2">
      <c r="A7075" s="139" t="s">
        <v>169</v>
      </c>
      <c r="B7075" s="139" t="s">
        <v>448</v>
      </c>
      <c r="C7075" s="138" t="s">
        <v>7618</v>
      </c>
      <c r="D7075" t="s">
        <v>14971</v>
      </c>
      <c r="E7075" s="140">
        <v>4807.3116742766024</v>
      </c>
      <c r="F7075" s="140">
        <v>4309.9775639284553</v>
      </c>
      <c r="G7075" s="140">
        <v>2239.4311388464266</v>
      </c>
      <c r="H7075" s="140">
        <f t="shared" si="880"/>
        <v>4636.039490433981</v>
      </c>
      <c r="I7075" s="143">
        <v>0.97579603878988741</v>
      </c>
      <c r="J7075" s="144">
        <v>1.000817942023563</v>
      </c>
      <c r="K7075" s="145">
        <f t="shared" si="881"/>
        <v>4527.5292002613014</v>
      </c>
      <c r="L7075" s="140">
        <f t="shared" si="882"/>
        <v>4553.5328824524104</v>
      </c>
      <c r="N7075" s="140">
        <v>4981.5636882570025</v>
      </c>
      <c r="O7075" s="140">
        <f t="shared" si="883"/>
        <v>4609.4128410746007</v>
      </c>
      <c r="Q7075" s="140">
        <v>2275.0281748205234</v>
      </c>
      <c r="R7075" s="38">
        <f t="shared" si="884"/>
        <v>4296.9542084898949</v>
      </c>
      <c r="S7075" s="38">
        <f t="shared" si="885"/>
        <v>4321.7774508449429</v>
      </c>
      <c r="T7075" s="38">
        <f t="shared" si="886"/>
        <v>4710.910136913355</v>
      </c>
      <c r="U7075" s="32">
        <f t="shared" si="887"/>
        <v>4372.5792111415412</v>
      </c>
      <c r="W7075" s="140">
        <v>4265</v>
      </c>
      <c r="Y7075" s="141" t="s">
        <v>15578</v>
      </c>
      <c r="Z7075" s="141" t="s">
        <v>15579</v>
      </c>
      <c r="AA7075" s="147" t="s">
        <v>15578</v>
      </c>
      <c r="AB7075" s="147" t="s">
        <v>15580</v>
      </c>
    </row>
    <row r="7076" spans="1:28" x14ac:dyDescent="0.2">
      <c r="A7076" s="139" t="s">
        <v>173</v>
      </c>
      <c r="B7076" s="139" t="s">
        <v>404</v>
      </c>
      <c r="C7076" s="138" t="s">
        <v>7619</v>
      </c>
      <c r="D7076" t="s">
        <v>14972</v>
      </c>
      <c r="E7076" s="140">
        <v>7919.8114409309928</v>
      </c>
      <c r="F7076" s="140">
        <v>14547.610520422013</v>
      </c>
      <c r="G7076" s="140">
        <v>1782.9442907138639</v>
      </c>
      <c r="H7076" s="140">
        <f t="shared" si="880"/>
        <v>8501.0618582176066</v>
      </c>
      <c r="I7076" s="143">
        <v>0.97385371522156194</v>
      </c>
      <c r="J7076" s="144">
        <v>1.001779827744921</v>
      </c>
      <c r="K7076" s="145">
        <f t="shared" si="881"/>
        <v>8293.5254952894284</v>
      </c>
      <c r="L7076" s="140">
        <f t="shared" si="882"/>
        <v>8341.159026004354</v>
      </c>
      <c r="N7076" s="140">
        <v>8759.8784474367712</v>
      </c>
      <c r="O7076" s="140">
        <f t="shared" si="883"/>
        <v>8395.8233717165003</v>
      </c>
      <c r="Q7076" s="140">
        <v>13126.199190261803</v>
      </c>
      <c r="R7076" s="38">
        <f t="shared" si="884"/>
        <v>8744.7478840013009</v>
      </c>
      <c r="S7076" s="38">
        <f t="shared" si="885"/>
        <v>8795.2657591114112</v>
      </c>
      <c r="T7076" s="38">
        <f t="shared" si="886"/>
        <v>9196.5105217192759</v>
      </c>
      <c r="U7076" s="32">
        <f t="shared" si="887"/>
        <v>8847.6487661936953</v>
      </c>
      <c r="W7076" s="140">
        <v>9055</v>
      </c>
      <c r="Y7076" s="141" t="s">
        <v>15578</v>
      </c>
      <c r="Z7076" s="141" t="s">
        <v>15578</v>
      </c>
      <c r="AA7076" s="147" t="s">
        <v>15578</v>
      </c>
      <c r="AB7076" s="147" t="s">
        <v>15578</v>
      </c>
    </row>
    <row r="7077" spans="1:28" x14ac:dyDescent="0.2">
      <c r="A7077" s="139" t="s">
        <v>173</v>
      </c>
      <c r="B7077" s="139" t="s">
        <v>404</v>
      </c>
      <c r="C7077" s="138" t="s">
        <v>7620</v>
      </c>
      <c r="D7077" t="s">
        <v>14973</v>
      </c>
      <c r="E7077" s="140">
        <v>9137.2631451445213</v>
      </c>
      <c r="F7077" s="140">
        <v>6195.4391887019219</v>
      </c>
      <c r="G7077" s="140">
        <v>1826.9262177382932</v>
      </c>
      <c r="H7077" s="140">
        <f t="shared" si="880"/>
        <v>8456.2899309608219</v>
      </c>
      <c r="I7077" s="143">
        <v>0.97385371522156194</v>
      </c>
      <c r="J7077" s="144">
        <v>1.001779827744921</v>
      </c>
      <c r="K7077" s="145">
        <f t="shared" si="881"/>
        <v>8249.8465847756252</v>
      </c>
      <c r="L7077" s="140">
        <f t="shared" si="882"/>
        <v>8297.2292474216301</v>
      </c>
      <c r="N7077" s="140">
        <v>8900.9824903620065</v>
      </c>
      <c r="O7077" s="140">
        <f t="shared" si="883"/>
        <v>8376.0499906391724</v>
      </c>
      <c r="Q7077" s="140">
        <v>7429.4567147837242</v>
      </c>
      <c r="R7077" s="38">
        <f t="shared" si="884"/>
        <v>8149.6700703612214</v>
      </c>
      <c r="S7077" s="38">
        <f t="shared" si="885"/>
        <v>8196.7502172407367</v>
      </c>
      <c r="T7077" s="38">
        <f t="shared" si="886"/>
        <v>8753.8299128041781</v>
      </c>
      <c r="U7077" s="32">
        <f t="shared" si="887"/>
        <v>8269.4776703006428</v>
      </c>
      <c r="W7077" s="140">
        <v>8439</v>
      </c>
      <c r="Y7077" s="141" t="s">
        <v>15578</v>
      </c>
      <c r="Z7077" s="141" t="s">
        <v>15578</v>
      </c>
      <c r="AA7077" s="147" t="s">
        <v>15578</v>
      </c>
      <c r="AB7077" s="147" t="s">
        <v>15578</v>
      </c>
    </row>
    <row r="7078" spans="1:28" x14ac:dyDescent="0.2">
      <c r="A7078" s="139" t="s">
        <v>173</v>
      </c>
      <c r="B7078" s="139" t="s">
        <v>404</v>
      </c>
      <c r="C7078" s="138" t="s">
        <v>7621</v>
      </c>
      <c r="D7078" t="s">
        <v>14974</v>
      </c>
      <c r="E7078" s="140">
        <v>7354.7340657742907</v>
      </c>
      <c r="F7078" s="140">
        <v>6986.5593734488293</v>
      </c>
      <c r="G7078" s="140">
        <v>9132.0914289854336</v>
      </c>
      <c r="H7078" s="140">
        <f t="shared" si="880"/>
        <v>7382.9970755600316</v>
      </c>
      <c r="I7078" s="143">
        <v>0.97385371522156194</v>
      </c>
      <c r="J7078" s="144">
        <v>1.001779827744921</v>
      </c>
      <c r="K7078" s="145">
        <f t="shared" si="881"/>
        <v>7202.7560202511622</v>
      </c>
      <c r="L7078" s="140">
        <f t="shared" si="882"/>
        <v>7244.1247602782614</v>
      </c>
      <c r="N7078" s="140">
        <v>5913.6912278220316</v>
      </c>
      <c r="O7078" s="140">
        <f t="shared" si="883"/>
        <v>7070.4349937123261</v>
      </c>
      <c r="Q7078" s="140">
        <v>9479.9682196295707</v>
      </c>
      <c r="R7078" s="38">
        <f t="shared" si="884"/>
        <v>7407.3338004894704</v>
      </c>
      <c r="S7078" s="38">
        <f t="shared" si="885"/>
        <v>7450.1255160192723</v>
      </c>
      <c r="T7078" s="38">
        <f t="shared" si="886"/>
        <v>6270.318927002786</v>
      </c>
      <c r="U7078" s="32">
        <f t="shared" si="887"/>
        <v>7296.1002858667343</v>
      </c>
      <c r="W7078" s="140">
        <v>10719</v>
      </c>
      <c r="Y7078" s="141" t="s">
        <v>15578</v>
      </c>
      <c r="Z7078" s="141" t="s">
        <v>15578</v>
      </c>
      <c r="AA7078" s="147" t="s">
        <v>15578</v>
      </c>
      <c r="AB7078" s="147" t="s">
        <v>15578</v>
      </c>
    </row>
    <row r="7079" spans="1:28" x14ac:dyDescent="0.2">
      <c r="A7079" s="139" t="s">
        <v>173</v>
      </c>
      <c r="B7079" s="139" t="s">
        <v>404</v>
      </c>
      <c r="C7079" s="138" t="s">
        <v>7622</v>
      </c>
      <c r="D7079" t="s">
        <v>14975</v>
      </c>
      <c r="E7079" s="140">
        <v>7814.7326737300846</v>
      </c>
      <c r="F7079" s="140">
        <v>5460.320096242257</v>
      </c>
      <c r="G7079" s="140">
        <v>2012.7233528759366</v>
      </c>
      <c r="H7079" s="140">
        <f t="shared" si="880"/>
        <v>7271.7833050328909</v>
      </c>
      <c r="I7079" s="143">
        <v>0.97385371522156194</v>
      </c>
      <c r="J7079" s="144">
        <v>1.001779827744921</v>
      </c>
      <c r="K7079" s="145">
        <f t="shared" si="881"/>
        <v>7094.2573107161288</v>
      </c>
      <c r="L7079" s="140">
        <f t="shared" si="882"/>
        <v>7135.0028927610037</v>
      </c>
      <c r="N7079" s="140">
        <v>7968.8292247541494</v>
      </c>
      <c r="O7079" s="140">
        <f t="shared" si="883"/>
        <v>7243.8599663594423</v>
      </c>
      <c r="Q7079" s="140">
        <v>3982.0424252263069</v>
      </c>
      <c r="R7079" s="38">
        <f t="shared" si="884"/>
        <v>6773.3144648150846</v>
      </c>
      <c r="S7079" s="38">
        <f t="shared" si="885"/>
        <v>6812.4434893168718</v>
      </c>
      <c r="T7079" s="38">
        <f t="shared" si="886"/>
        <v>7570.1505448013659</v>
      </c>
      <c r="U7079" s="32">
        <f t="shared" si="887"/>
        <v>6911.3630958826316</v>
      </c>
      <c r="W7079" s="140">
        <v>6990</v>
      </c>
      <c r="Y7079" s="141" t="s">
        <v>15578</v>
      </c>
      <c r="Z7079" s="141" t="s">
        <v>15578</v>
      </c>
      <c r="AA7079" s="147" t="s">
        <v>15578</v>
      </c>
      <c r="AB7079" s="147" t="s">
        <v>15578</v>
      </c>
    </row>
    <row r="7080" spans="1:28" x14ac:dyDescent="0.2">
      <c r="A7080" s="139" t="s">
        <v>173</v>
      </c>
      <c r="B7080" s="139" t="s">
        <v>404</v>
      </c>
      <c r="C7080" s="138" t="s">
        <v>7623</v>
      </c>
      <c r="D7080" t="s">
        <v>14976</v>
      </c>
      <c r="E7080" s="140">
        <v>8118.2576127347211</v>
      </c>
      <c r="F7080" s="140">
        <v>6193.5564114344843</v>
      </c>
      <c r="G7080" s="140">
        <v>4190.9802218601135</v>
      </c>
      <c r="H7080" s="140">
        <f t="shared" si="880"/>
        <v>7708.7919879017991</v>
      </c>
      <c r="I7080" s="143">
        <v>0.97385371522156194</v>
      </c>
      <c r="J7080" s="144">
        <v>1.001779827744921</v>
      </c>
      <c r="K7080" s="145">
        <f t="shared" si="881"/>
        <v>7520.5973037056683</v>
      </c>
      <c r="L7080" s="140">
        <f t="shared" si="882"/>
        <v>7563.7915523836427</v>
      </c>
      <c r="N7080" s="140">
        <v>8585.0292325877872</v>
      </c>
      <c r="O7080" s="140">
        <f t="shared" si="883"/>
        <v>7697.1154125809426</v>
      </c>
      <c r="Q7080" s="140">
        <v>4768.4655757736746</v>
      </c>
      <c r="R7080" s="38">
        <f t="shared" si="884"/>
        <v>7233.742879280031</v>
      </c>
      <c r="S7080" s="38">
        <f t="shared" si="885"/>
        <v>7275.5317706467777</v>
      </c>
      <c r="T7080" s="38">
        <f t="shared" si="886"/>
        <v>8203.3728669063767</v>
      </c>
      <c r="U7080" s="32">
        <f t="shared" si="887"/>
        <v>7396.662589652884</v>
      </c>
      <c r="W7080" s="140">
        <v>7453</v>
      </c>
      <c r="Y7080" s="141" t="s">
        <v>15578</v>
      </c>
      <c r="Z7080" s="141" t="s">
        <v>15578</v>
      </c>
      <c r="AA7080" s="147" t="s">
        <v>15578</v>
      </c>
      <c r="AB7080" s="147" t="s">
        <v>15578</v>
      </c>
    </row>
    <row r="7081" spans="1:28" x14ac:dyDescent="0.2">
      <c r="A7081" s="139" t="s">
        <v>173</v>
      </c>
      <c r="B7081" s="139" t="s">
        <v>404</v>
      </c>
      <c r="C7081" s="138" t="s">
        <v>7624</v>
      </c>
      <c r="D7081" t="s">
        <v>14977</v>
      </c>
      <c r="E7081" s="140">
        <v>5609.577516714493</v>
      </c>
      <c r="F7081" s="140">
        <v>4478.1696017748445</v>
      </c>
      <c r="G7081" s="140">
        <v>3364.5392174223234</v>
      </c>
      <c r="H7081" s="140">
        <f t="shared" si="880"/>
        <v>5371.5581119411518</v>
      </c>
      <c r="I7081" s="143">
        <v>0.97385371522156194</v>
      </c>
      <c r="J7081" s="144">
        <v>1.001779827744921</v>
      </c>
      <c r="K7081" s="145">
        <f t="shared" si="881"/>
        <v>5240.422301803269</v>
      </c>
      <c r="L7081" s="140">
        <f t="shared" si="882"/>
        <v>5270.5204569019543</v>
      </c>
      <c r="N7081" s="140">
        <v>6086.3204304894152</v>
      </c>
      <c r="O7081" s="140">
        <f t="shared" si="883"/>
        <v>5377.02416679816</v>
      </c>
      <c r="Q7081" s="140">
        <v>3340.8261420527742</v>
      </c>
      <c r="R7081" s="38">
        <f t="shared" si="884"/>
        <v>5042.3067293340691</v>
      </c>
      <c r="S7081" s="38">
        <f t="shared" si="885"/>
        <v>5071.435827736711</v>
      </c>
      <c r="T7081" s="38">
        <f t="shared" si="886"/>
        <v>5811.7710016457513</v>
      </c>
      <c r="U7081" s="32">
        <f t="shared" si="887"/>
        <v>5168.0875133714026</v>
      </c>
      <c r="W7081" s="140">
        <v>6331</v>
      </c>
      <c r="Y7081" s="141" t="s">
        <v>15578</v>
      </c>
      <c r="Z7081" s="141" t="s">
        <v>15578</v>
      </c>
      <c r="AA7081" s="147" t="s">
        <v>15578</v>
      </c>
      <c r="AB7081" s="147" t="s">
        <v>15578</v>
      </c>
    </row>
    <row r="7082" spans="1:28" x14ac:dyDescent="0.2">
      <c r="A7082" s="139" t="s">
        <v>173</v>
      </c>
      <c r="B7082" s="139" t="s">
        <v>404</v>
      </c>
      <c r="C7082" s="138" t="s">
        <v>7625</v>
      </c>
      <c r="D7082" t="s">
        <v>14978</v>
      </c>
      <c r="E7082" s="140">
        <v>11016.042909604659</v>
      </c>
      <c r="F7082" s="140">
        <v>12643.938977281685</v>
      </c>
      <c r="G7082" s="140">
        <v>9641.9857503200765</v>
      </c>
      <c r="H7082" s="140">
        <f t="shared" si="880"/>
        <v>11164.42482285605</v>
      </c>
      <c r="I7082" s="143">
        <v>0.97385371522156194</v>
      </c>
      <c r="J7082" s="144">
        <v>1.001779827744921</v>
      </c>
      <c r="K7082" s="145">
        <f t="shared" si="881"/>
        <v>10891.867798737838</v>
      </c>
      <c r="L7082" s="140">
        <f t="shared" si="882"/>
        <v>10954.424804154745</v>
      </c>
      <c r="N7082" s="140">
        <v>11216.619175683592</v>
      </c>
      <c r="O7082" s="140">
        <f t="shared" si="883"/>
        <v>10988.654608256022</v>
      </c>
      <c r="Q7082" s="140">
        <v>8814.297547088072</v>
      </c>
      <c r="R7082" s="38">
        <f t="shared" si="884"/>
        <v>10662.592435214681</v>
      </c>
      <c r="S7082" s="38">
        <f t="shared" si="885"/>
        <v>10724.189581311673</v>
      </c>
      <c r="T7082" s="38">
        <f t="shared" si="886"/>
        <v>10976.387012824041</v>
      </c>
      <c r="U7082" s="32">
        <f t="shared" si="887"/>
        <v>10757.114272353578</v>
      </c>
      <c r="W7082" s="140">
        <v>11872</v>
      </c>
      <c r="Y7082" s="141" t="s">
        <v>15578</v>
      </c>
      <c r="Z7082" s="141" t="s">
        <v>15578</v>
      </c>
      <c r="AA7082" s="147" t="s">
        <v>15578</v>
      </c>
      <c r="AB7082" s="147" t="s">
        <v>15578</v>
      </c>
    </row>
    <row r="7083" spans="1:28" x14ac:dyDescent="0.2">
      <c r="A7083" s="139" t="s">
        <v>173</v>
      </c>
      <c r="B7083" s="139" t="s">
        <v>404</v>
      </c>
      <c r="C7083" s="138" t="s">
        <v>7626</v>
      </c>
      <c r="D7083" t="s">
        <v>14979</v>
      </c>
      <c r="E7083" s="140">
        <v>10182.562238819664</v>
      </c>
      <c r="F7083" s="140">
        <v>11082.553437103068</v>
      </c>
      <c r="G7083" s="140">
        <v>1962.1371666249688</v>
      </c>
      <c r="H7083" s="140">
        <f t="shared" si="880"/>
        <v>9950.0986864338593</v>
      </c>
      <c r="I7083" s="143">
        <v>0.97385371522156194</v>
      </c>
      <c r="J7083" s="144">
        <v>1.001779827744921</v>
      </c>
      <c r="K7083" s="145">
        <f t="shared" si="881"/>
        <v>9707.1869976825546</v>
      </c>
      <c r="L7083" s="140">
        <f t="shared" si="882"/>
        <v>9762.9398364809967</v>
      </c>
      <c r="N7083" s="140">
        <v>10392.029650216718</v>
      </c>
      <c r="O7083" s="140">
        <f t="shared" si="883"/>
        <v>9845.068300798217</v>
      </c>
      <c r="Q7083" s="140">
        <v>9284.5658197595403</v>
      </c>
      <c r="R7083" s="38">
        <f t="shared" si="884"/>
        <v>9642.2584759311103</v>
      </c>
      <c r="S7083" s="38">
        <f t="shared" si="885"/>
        <v>9697.9612149840741</v>
      </c>
      <c r="T7083" s="38">
        <f t="shared" si="886"/>
        <v>10281.283267171</v>
      </c>
      <c r="U7083" s="32">
        <f t="shared" si="887"/>
        <v>9774.1146406197458</v>
      </c>
      <c r="W7083" s="140">
        <v>10326</v>
      </c>
      <c r="Y7083" s="141" t="s">
        <v>15578</v>
      </c>
      <c r="Z7083" s="141" t="s">
        <v>15578</v>
      </c>
      <c r="AA7083" s="147" t="s">
        <v>15578</v>
      </c>
      <c r="AB7083" s="147" t="s">
        <v>15578</v>
      </c>
    </row>
    <row r="7084" spans="1:28" x14ac:dyDescent="0.2">
      <c r="A7084" s="139" t="s">
        <v>173</v>
      </c>
      <c r="B7084" s="139" t="s">
        <v>404</v>
      </c>
      <c r="C7084" s="138" t="s">
        <v>7627</v>
      </c>
      <c r="D7084" t="s">
        <v>14980</v>
      </c>
      <c r="E7084" s="140">
        <v>17126.797096097656</v>
      </c>
      <c r="F7084" s="140">
        <v>13368.077543826663</v>
      </c>
      <c r="G7084" s="140">
        <v>4461.4172638934015</v>
      </c>
      <c r="H7084" s="140">
        <f t="shared" si="880"/>
        <v>16116.565140678877</v>
      </c>
      <c r="I7084" s="143">
        <v>0.97385371522156194</v>
      </c>
      <c r="J7084" s="144">
        <v>1.001779827744921</v>
      </c>
      <c r="K7084" s="145">
        <f t="shared" si="881"/>
        <v>15723.111550059686</v>
      </c>
      <c r="L7084" s="140">
        <f t="shared" si="882"/>
        <v>15813.41660999823</v>
      </c>
      <c r="N7084" s="140">
        <v>16577.65054887149</v>
      </c>
      <c r="O7084" s="140">
        <f t="shared" si="883"/>
        <v>15913.188309377754</v>
      </c>
      <c r="Q7084" s="140">
        <v>15208.409636806717</v>
      </c>
      <c r="R7084" s="38">
        <f t="shared" si="884"/>
        <v>15634.513079060791</v>
      </c>
      <c r="S7084" s="38">
        <f t="shared" si="885"/>
        <v>15724.832707438001</v>
      </c>
      <c r="T7084" s="38">
        <f t="shared" si="886"/>
        <v>16440.726457665012</v>
      </c>
      <c r="U7084" s="32">
        <f t="shared" si="887"/>
        <v>15818.293534551536</v>
      </c>
      <c r="W7084" s="140">
        <v>17697</v>
      </c>
      <c r="Y7084" s="141" t="s">
        <v>15578</v>
      </c>
      <c r="Z7084" s="141" t="s">
        <v>15578</v>
      </c>
      <c r="AA7084" s="147" t="s">
        <v>15578</v>
      </c>
      <c r="AB7084" s="147" t="s">
        <v>15578</v>
      </c>
    </row>
    <row r="7085" spans="1:28" x14ac:dyDescent="0.2">
      <c r="A7085" s="139" t="s">
        <v>173</v>
      </c>
      <c r="B7085" s="139" t="s">
        <v>404</v>
      </c>
      <c r="C7085" s="138" t="s">
        <v>7628</v>
      </c>
      <c r="D7085" t="s">
        <v>14981</v>
      </c>
      <c r="E7085" s="140">
        <v>8184.5315810833308</v>
      </c>
      <c r="F7085" s="140">
        <v>6981.264741738898</v>
      </c>
      <c r="G7085" s="140">
        <v>4181.6951562458989</v>
      </c>
      <c r="H7085" s="140">
        <f t="shared" si="880"/>
        <v>7863.3082194030849</v>
      </c>
      <c r="I7085" s="143">
        <v>0.97385371522156194</v>
      </c>
      <c r="J7085" s="144">
        <v>1.001779827744921</v>
      </c>
      <c r="K7085" s="145">
        <f t="shared" si="881"/>
        <v>7671.3413315418156</v>
      </c>
      <c r="L7085" s="140">
        <f t="shared" si="882"/>
        <v>7715.4013724916176</v>
      </c>
      <c r="N7085" s="140">
        <v>8371.4416394441178</v>
      </c>
      <c r="O7085" s="140">
        <f t="shared" si="883"/>
        <v>7801.0482522830971</v>
      </c>
      <c r="Q7085" s="140">
        <v>5910.5764602077534</v>
      </c>
      <c r="R7085" s="38">
        <f t="shared" si="884"/>
        <v>7480.8353582828067</v>
      </c>
      <c r="S7085" s="38">
        <f t="shared" si="885"/>
        <v>7524.0516878285034</v>
      </c>
      <c r="T7085" s="38">
        <f t="shared" si="886"/>
        <v>8125.3551215204807</v>
      </c>
      <c r="U7085" s="32">
        <f t="shared" si="887"/>
        <v>7602.5526053756121</v>
      </c>
      <c r="W7085" s="140">
        <v>7719</v>
      </c>
      <c r="Y7085" s="141" t="s">
        <v>15578</v>
      </c>
      <c r="Z7085" s="141" t="s">
        <v>15578</v>
      </c>
      <c r="AA7085" s="147" t="s">
        <v>15578</v>
      </c>
      <c r="AB7085" s="147" t="s">
        <v>15578</v>
      </c>
    </row>
    <row r="7086" spans="1:28" x14ac:dyDescent="0.2">
      <c r="A7086" s="139" t="s">
        <v>173</v>
      </c>
      <c r="B7086" s="139" t="s">
        <v>404</v>
      </c>
      <c r="C7086" s="138" t="s">
        <v>7629</v>
      </c>
      <c r="D7086" t="s">
        <v>14982</v>
      </c>
      <c r="E7086" s="140">
        <v>7807.0113944353116</v>
      </c>
      <c r="F7086" s="140">
        <v>6212.0663989579953</v>
      </c>
      <c r="G7086" s="140">
        <v>3848.428066181119</v>
      </c>
      <c r="H7086" s="140">
        <f t="shared" si="880"/>
        <v>7438.0161022537777</v>
      </c>
      <c r="I7086" s="143">
        <v>0.97385371522156194</v>
      </c>
      <c r="J7086" s="144">
        <v>1.001779827744921</v>
      </c>
      <c r="K7086" s="145">
        <f t="shared" si="881"/>
        <v>7256.4318678359568</v>
      </c>
      <c r="L7086" s="140">
        <f t="shared" si="882"/>
        <v>7298.1088929386888</v>
      </c>
      <c r="N7086" s="140">
        <v>7800.6985027758856</v>
      </c>
      <c r="O7086" s="140">
        <f t="shared" si="883"/>
        <v>7363.7225969543451</v>
      </c>
      <c r="Q7086" s="140">
        <v>5256.5731636110304</v>
      </c>
      <c r="R7086" s="38">
        <f t="shared" si="884"/>
        <v>7043.6131290725853</v>
      </c>
      <c r="S7086" s="38">
        <f t="shared" si="885"/>
        <v>7084.3036524699974</v>
      </c>
      <c r="T7086" s="38">
        <f t="shared" si="886"/>
        <v>7546.2859688593999</v>
      </c>
      <c r="U7086" s="32">
        <f t="shared" si="887"/>
        <v>7144.6160233880128</v>
      </c>
      <c r="W7086" s="140">
        <v>7045</v>
      </c>
      <c r="Y7086" s="141" t="s">
        <v>15578</v>
      </c>
      <c r="Z7086" s="141" t="s">
        <v>15578</v>
      </c>
      <c r="AA7086" s="147" t="s">
        <v>15578</v>
      </c>
      <c r="AB7086" s="147" t="s">
        <v>15578</v>
      </c>
    </row>
    <row r="7087" spans="1:28" x14ac:dyDescent="0.2">
      <c r="A7087" s="139" t="s">
        <v>173</v>
      </c>
      <c r="B7087" s="139" t="s">
        <v>404</v>
      </c>
      <c r="C7087" s="138" t="s">
        <v>7630</v>
      </c>
      <c r="D7087" t="s">
        <v>14983</v>
      </c>
      <c r="E7087" s="140">
        <v>10968.692499655708</v>
      </c>
      <c r="F7087" s="140">
        <v>9702.7366591591381</v>
      </c>
      <c r="G7087" s="140">
        <v>9050.0852069492448</v>
      </c>
      <c r="H7087" s="140">
        <f t="shared" si="880"/>
        <v>10727.382041012334</v>
      </c>
      <c r="I7087" s="143">
        <v>0.97385371522156194</v>
      </c>
      <c r="J7087" s="144">
        <v>1.001779827744921</v>
      </c>
      <c r="K7087" s="145">
        <f t="shared" si="881"/>
        <v>10465.49453923152</v>
      </c>
      <c r="L7087" s="140">
        <f t="shared" si="882"/>
        <v>10525.602686950426</v>
      </c>
      <c r="N7087" s="140">
        <v>11978.864303837574</v>
      </c>
      <c r="O7087" s="140">
        <f t="shared" si="883"/>
        <v>10715.3278140151</v>
      </c>
      <c r="Q7087" s="140">
        <v>10054.126431862018</v>
      </c>
      <c r="R7087" s="38">
        <f t="shared" si="884"/>
        <v>10399.812596758213</v>
      </c>
      <c r="S7087" s="38">
        <f t="shared" si="885"/>
        <v>10459.891679757595</v>
      </c>
      <c r="T7087" s="38">
        <f t="shared" si="886"/>
        <v>11786.39051664002</v>
      </c>
      <c r="U7087" s="32">
        <f t="shared" si="887"/>
        <v>10633.067766880664</v>
      </c>
      <c r="W7087" s="140">
        <v>13132</v>
      </c>
      <c r="Y7087" s="141" t="s">
        <v>15578</v>
      </c>
      <c r="Z7087" s="141" t="s">
        <v>15578</v>
      </c>
      <c r="AA7087" s="147" t="s">
        <v>15578</v>
      </c>
      <c r="AB7087" s="147" t="s">
        <v>15578</v>
      </c>
    </row>
    <row r="7088" spans="1:28" x14ac:dyDescent="0.2">
      <c r="A7088" s="139" t="s">
        <v>173</v>
      </c>
      <c r="B7088" s="139" t="s">
        <v>404</v>
      </c>
      <c r="C7088" s="138" t="s">
        <v>7631</v>
      </c>
      <c r="D7088" t="s">
        <v>14984</v>
      </c>
      <c r="E7088" s="140">
        <v>7437.8401793405064</v>
      </c>
      <c r="F7088" s="140">
        <v>7101.5871327803698</v>
      </c>
      <c r="G7088" s="140">
        <v>10940.971681211546</v>
      </c>
      <c r="H7088" s="140">
        <f t="shared" si="880"/>
        <v>7542.8959748806537</v>
      </c>
      <c r="I7088" s="143">
        <v>0.97385371522156194</v>
      </c>
      <c r="J7088" s="144">
        <v>1.001779827744921</v>
      </c>
      <c r="K7088" s="145">
        <f t="shared" si="881"/>
        <v>7358.7513088753003</v>
      </c>
      <c r="L7088" s="140">
        <f t="shared" si="882"/>
        <v>7401.0160015797355</v>
      </c>
      <c r="N7088" s="140">
        <v>8374.748634198515</v>
      </c>
      <c r="O7088" s="140">
        <f t="shared" si="883"/>
        <v>7528.138018224151</v>
      </c>
      <c r="Q7088" s="140">
        <v>8732.5833834687965</v>
      </c>
      <c r="R7088" s="38">
        <f t="shared" si="884"/>
        <v>7474.8156667062331</v>
      </c>
      <c r="S7088" s="38">
        <f t="shared" si="885"/>
        <v>7517.9972208608824</v>
      </c>
      <c r="T7088" s="38">
        <f t="shared" si="886"/>
        <v>8410.5321091255428</v>
      </c>
      <c r="U7088" s="32">
        <f t="shared" si="887"/>
        <v>7634.5187701249315</v>
      </c>
      <c r="W7088" s="140">
        <v>8467</v>
      </c>
      <c r="Y7088" s="141" t="s">
        <v>15578</v>
      </c>
      <c r="Z7088" s="141" t="s">
        <v>15578</v>
      </c>
      <c r="AA7088" s="147" t="s">
        <v>15578</v>
      </c>
      <c r="AB7088" s="147" t="s">
        <v>15578</v>
      </c>
    </row>
    <row r="7089" spans="1:28" x14ac:dyDescent="0.2">
      <c r="A7089" s="139" t="s">
        <v>173</v>
      </c>
      <c r="B7089" s="139" t="s">
        <v>404</v>
      </c>
      <c r="C7089" s="138" t="s">
        <v>7632</v>
      </c>
      <c r="D7089" t="s">
        <v>14985</v>
      </c>
      <c r="E7089" s="140">
        <v>10369.564820232992</v>
      </c>
      <c r="F7089" s="140">
        <v>8427.5882647983308</v>
      </c>
      <c r="G7089" s="140">
        <v>3676.3863860784591</v>
      </c>
      <c r="H7089" s="140">
        <f t="shared" si="880"/>
        <v>9841.3175818142699</v>
      </c>
      <c r="I7089" s="143">
        <v>0.97385371522156194</v>
      </c>
      <c r="J7089" s="144">
        <v>1.001779827744921</v>
      </c>
      <c r="K7089" s="145">
        <f t="shared" si="881"/>
        <v>9601.0615653995028</v>
      </c>
      <c r="L7089" s="140">
        <f t="shared" si="882"/>
        <v>9656.2048770383335</v>
      </c>
      <c r="N7089" s="140">
        <v>9974.7693768052595</v>
      </c>
      <c r="O7089" s="140">
        <f t="shared" si="883"/>
        <v>9697.7938720921193</v>
      </c>
      <c r="Q7089" s="140">
        <v>6377.9156449836855</v>
      </c>
      <c r="R7089" s="38">
        <f t="shared" si="884"/>
        <v>9263.1765724115594</v>
      </c>
      <c r="S7089" s="38">
        <f t="shared" si="885"/>
        <v>9316.689378431287</v>
      </c>
      <c r="T7089" s="38">
        <f t="shared" si="886"/>
        <v>9615.084003623102</v>
      </c>
      <c r="U7089" s="32">
        <f t="shared" si="887"/>
        <v>9355.6451710580805</v>
      </c>
      <c r="W7089" s="140">
        <v>8911</v>
      </c>
      <c r="Y7089" s="141" t="s">
        <v>15578</v>
      </c>
      <c r="Z7089" s="141" t="s">
        <v>15578</v>
      </c>
      <c r="AA7089" s="147" t="s">
        <v>15578</v>
      </c>
      <c r="AB7089" s="147" t="s">
        <v>15578</v>
      </c>
    </row>
    <row r="7090" spans="1:28" x14ac:dyDescent="0.2">
      <c r="A7090" s="139" t="s">
        <v>173</v>
      </c>
      <c r="B7090" s="139" t="s">
        <v>404</v>
      </c>
      <c r="C7090" s="138" t="s">
        <v>7633</v>
      </c>
      <c r="D7090" t="s">
        <v>14986</v>
      </c>
      <c r="E7090" s="140">
        <v>11083.192118380868</v>
      </c>
      <c r="F7090" s="140">
        <v>8116.3856199939701</v>
      </c>
      <c r="G7090" s="140">
        <v>9477.4398251773127</v>
      </c>
      <c r="H7090" s="140">
        <f t="shared" si="880"/>
        <v>10639.520868579031</v>
      </c>
      <c r="I7090" s="143">
        <v>0.97385371522156194</v>
      </c>
      <c r="J7090" s="144">
        <v>1.001779827744921</v>
      </c>
      <c r="K7090" s="145">
        <f t="shared" si="881"/>
        <v>10379.778320978476</v>
      </c>
      <c r="L7090" s="140">
        <f t="shared" si="882"/>
        <v>10439.394161039168</v>
      </c>
      <c r="N7090" s="140">
        <v>10594.238116761349</v>
      </c>
      <c r="O7090" s="140">
        <f t="shared" si="883"/>
        <v>10459.609233695883</v>
      </c>
      <c r="Q7090" s="140">
        <v>7160.0664589853759</v>
      </c>
      <c r="R7090" s="38">
        <f t="shared" si="884"/>
        <v>10040.327269604613</v>
      </c>
      <c r="S7090" s="38">
        <f t="shared" si="885"/>
        <v>10098.329627797064</v>
      </c>
      <c r="T7090" s="38">
        <f t="shared" si="886"/>
        <v>10250.820950983752</v>
      </c>
      <c r="U7090" s="32">
        <f t="shared" si="887"/>
        <v>10118.237561325113</v>
      </c>
      <c r="W7090" s="140">
        <v>10815</v>
      </c>
      <c r="Y7090" s="141" t="s">
        <v>15578</v>
      </c>
      <c r="Z7090" s="141" t="s">
        <v>15578</v>
      </c>
      <c r="AA7090" s="147" t="s">
        <v>15578</v>
      </c>
      <c r="AB7090" s="147" t="s">
        <v>15578</v>
      </c>
    </row>
    <row r="7091" spans="1:28" x14ac:dyDescent="0.2">
      <c r="A7091" s="139" t="s">
        <v>173</v>
      </c>
      <c r="B7091" s="139" t="s">
        <v>404</v>
      </c>
      <c r="C7091" s="138" t="s">
        <v>7634</v>
      </c>
      <c r="D7091" t="s">
        <v>14987</v>
      </c>
      <c r="E7091" s="140">
        <v>6454.5445743034124</v>
      </c>
      <c r="F7091" s="140">
        <v>3581.7267056876444</v>
      </c>
      <c r="G7091" s="140">
        <v>3144.2126793458583</v>
      </c>
      <c r="H7091" s="140">
        <f t="shared" si="880"/>
        <v>5950.9305643769467</v>
      </c>
      <c r="I7091" s="143">
        <v>0.97385371522156194</v>
      </c>
      <c r="J7091" s="144">
        <v>1.001779827744921</v>
      </c>
      <c r="K7091" s="145">
        <f t="shared" si="881"/>
        <v>5805.65053866168</v>
      </c>
      <c r="L7091" s="140">
        <f t="shared" si="882"/>
        <v>5838.9950594460597</v>
      </c>
      <c r="N7091" s="140">
        <v>6312.4354987710158</v>
      </c>
      <c r="O7091" s="140">
        <f t="shared" si="883"/>
        <v>5900.8033026864487</v>
      </c>
      <c r="Q7091" s="140">
        <v>3959.8672421389688</v>
      </c>
      <c r="R7091" s="38">
        <f t="shared" si="884"/>
        <v>5611.4049879161103</v>
      </c>
      <c r="S7091" s="38">
        <f t="shared" si="885"/>
        <v>5643.8217322444889</v>
      </c>
      <c r="T7091" s="38">
        <f t="shared" si="886"/>
        <v>6077.1786731078118</v>
      </c>
      <c r="U7091" s="32">
        <f t="shared" si="887"/>
        <v>5700.397024479731</v>
      </c>
      <c r="W7091" s="140">
        <v>6794</v>
      </c>
      <c r="Y7091" s="141" t="s">
        <v>15578</v>
      </c>
      <c r="Z7091" s="141" t="s">
        <v>15578</v>
      </c>
      <c r="AA7091" s="147" t="s">
        <v>15578</v>
      </c>
      <c r="AB7091" s="147" t="s">
        <v>15578</v>
      </c>
    </row>
    <row r="7092" spans="1:28" x14ac:dyDescent="0.2">
      <c r="A7092" s="139" t="s">
        <v>173</v>
      </c>
      <c r="B7092" s="139" t="s">
        <v>404</v>
      </c>
      <c r="C7092" s="138" t="s">
        <v>7635</v>
      </c>
      <c r="D7092" t="s">
        <v>14988</v>
      </c>
      <c r="E7092" s="140">
        <v>7452.2045883972523</v>
      </c>
      <c r="F7092" s="140">
        <v>7341.6154493839294</v>
      </c>
      <c r="G7092" s="140">
        <v>4109.7894474030654</v>
      </c>
      <c r="H7092" s="140">
        <f t="shared" si="880"/>
        <v>7297.2952578218828</v>
      </c>
      <c r="I7092" s="143">
        <v>0.97385371522156194</v>
      </c>
      <c r="J7092" s="144">
        <v>1.001779827744921</v>
      </c>
      <c r="K7092" s="145">
        <f t="shared" si="881"/>
        <v>7119.1464403823938</v>
      </c>
      <c r="L7092" s="140">
        <f t="shared" si="882"/>
        <v>7160.0349721442617</v>
      </c>
      <c r="N7092" s="140">
        <v>7452.4030073174681</v>
      </c>
      <c r="O7092" s="140">
        <f t="shared" si="883"/>
        <v>7198.2039858843345</v>
      </c>
      <c r="Q7092" s="140">
        <v>5291.3554696940882</v>
      </c>
      <c r="R7092" s="38">
        <f t="shared" si="884"/>
        <v>6923.4495609534833</v>
      </c>
      <c r="S7092" s="38">
        <f t="shared" si="885"/>
        <v>6963.4459067476582</v>
      </c>
      <c r="T7092" s="38">
        <f t="shared" si="886"/>
        <v>7236.29825355513</v>
      </c>
      <c r="U7092" s="32">
        <f t="shared" si="887"/>
        <v>6999.0671228909878</v>
      </c>
      <c r="W7092" s="140">
        <v>6621</v>
      </c>
      <c r="Y7092" s="141" t="s">
        <v>15578</v>
      </c>
      <c r="Z7092" s="141" t="s">
        <v>15578</v>
      </c>
      <c r="AA7092" s="147" t="s">
        <v>15578</v>
      </c>
      <c r="AB7092" s="147" t="s">
        <v>15578</v>
      </c>
    </row>
    <row r="7093" spans="1:28" x14ac:dyDescent="0.2">
      <c r="A7093" s="139" t="s">
        <v>173</v>
      </c>
      <c r="B7093" s="139" t="s">
        <v>404</v>
      </c>
      <c r="C7093" s="138" t="s">
        <v>7636</v>
      </c>
      <c r="D7093" t="s">
        <v>14989</v>
      </c>
      <c r="E7093" s="140">
        <v>7111.7540311896482</v>
      </c>
      <c r="F7093" s="140">
        <v>5890.5230503076436</v>
      </c>
      <c r="G7093" s="140">
        <v>7005.8817315301339</v>
      </c>
      <c r="H7093" s="140">
        <f t="shared" si="880"/>
        <v>6952.5246101154544</v>
      </c>
      <c r="I7093" s="143">
        <v>0.97385371522156194</v>
      </c>
      <c r="J7093" s="144">
        <v>1.001779827744921</v>
      </c>
      <c r="K7093" s="145">
        <f t="shared" si="881"/>
        <v>6782.7926760562723</v>
      </c>
      <c r="L7093" s="140">
        <f t="shared" si="882"/>
        <v>6821.7493734766158</v>
      </c>
      <c r="N7093" s="140">
        <v>6840.9740878869761</v>
      </c>
      <c r="O7093" s="140">
        <f t="shared" si="883"/>
        <v>6824.2591840584846</v>
      </c>
      <c r="Q7093" s="140">
        <v>5331.6115010997</v>
      </c>
      <c r="R7093" s="38">
        <f t="shared" si="884"/>
        <v>6624.6584991795771</v>
      </c>
      <c r="S7093" s="38">
        <f t="shared" si="885"/>
        <v>6662.9287472356664</v>
      </c>
      <c r="T7093" s="38">
        <f t="shared" si="886"/>
        <v>6690.0378292082487</v>
      </c>
      <c r="U7093" s="32">
        <f t="shared" si="887"/>
        <v>6666.4678718929808</v>
      </c>
      <c r="W7093" s="140">
        <v>6678</v>
      </c>
      <c r="Y7093" s="141" t="s">
        <v>15578</v>
      </c>
      <c r="Z7093" s="141" t="s">
        <v>15578</v>
      </c>
      <c r="AA7093" s="147" t="s">
        <v>15578</v>
      </c>
      <c r="AB7093" s="147" t="s">
        <v>15578</v>
      </c>
    </row>
    <row r="7094" spans="1:28" x14ac:dyDescent="0.2">
      <c r="A7094" s="139" t="s">
        <v>173</v>
      </c>
      <c r="B7094" s="139" t="s">
        <v>404</v>
      </c>
      <c r="C7094" s="138" t="s">
        <v>7637</v>
      </c>
      <c r="D7094" t="s">
        <v>14990</v>
      </c>
      <c r="E7094" s="140">
        <v>7755.9760994776661</v>
      </c>
      <c r="F7094" s="140">
        <v>5248.3348063899684</v>
      </c>
      <c r="G7094" s="140">
        <v>6978.6099700253608</v>
      </c>
      <c r="H7094" s="140">
        <f t="shared" si="880"/>
        <v>7405.414177586068</v>
      </c>
      <c r="I7094" s="143">
        <v>0.97385371522156194</v>
      </c>
      <c r="J7094" s="144">
        <v>1.001779827744921</v>
      </c>
      <c r="K7094" s="145">
        <f t="shared" si="881"/>
        <v>7224.6258537242275</v>
      </c>
      <c r="L7094" s="140">
        <f t="shared" si="882"/>
        <v>7266.1202022618527</v>
      </c>
      <c r="N7094" s="140">
        <v>8341.1792866152609</v>
      </c>
      <c r="O7094" s="140">
        <f t="shared" si="883"/>
        <v>7406.4705142847306</v>
      </c>
      <c r="Q7094" s="140">
        <v>5186.7275040875602</v>
      </c>
      <c r="R7094" s="38">
        <f t="shared" si="884"/>
        <v>7008.1736645788023</v>
      </c>
      <c r="S7094" s="38">
        <f t="shared" si="885"/>
        <v>7048.6594563515846</v>
      </c>
      <c r="T7094" s="38">
        <f t="shared" si="886"/>
        <v>8025.7341083624906</v>
      </c>
      <c r="U7094" s="32">
        <f t="shared" si="887"/>
        <v>7176.2177778198911</v>
      </c>
      <c r="W7094" s="140">
        <v>7903</v>
      </c>
      <c r="Y7094" s="141" t="s">
        <v>15578</v>
      </c>
      <c r="Z7094" s="141" t="s">
        <v>15578</v>
      </c>
      <c r="AA7094" s="147" t="s">
        <v>15578</v>
      </c>
      <c r="AB7094" s="147" t="s">
        <v>15578</v>
      </c>
    </row>
    <row r="7095" spans="1:28" x14ac:dyDescent="0.2">
      <c r="A7095" s="139" t="s">
        <v>173</v>
      </c>
      <c r="B7095" s="139" t="s">
        <v>404</v>
      </c>
      <c r="C7095" s="138" t="s">
        <v>7638</v>
      </c>
      <c r="D7095" t="s">
        <v>14991</v>
      </c>
      <c r="E7095" s="140">
        <v>7652.2511806225002</v>
      </c>
      <c r="F7095" s="140">
        <v>4979.0676628057936</v>
      </c>
      <c r="G7095" s="140">
        <v>5310.1340583293131</v>
      </c>
      <c r="H7095" s="140">
        <f t="shared" si="880"/>
        <v>7214.7504274568464</v>
      </c>
      <c r="I7095" s="143">
        <v>0.97385371522156194</v>
      </c>
      <c r="J7095" s="144">
        <v>1.001779827744921</v>
      </c>
      <c r="K7095" s="145">
        <f t="shared" si="881"/>
        <v>7038.6167763763615</v>
      </c>
      <c r="L7095" s="140">
        <f t="shared" si="882"/>
        <v>7079.042789246103</v>
      </c>
      <c r="N7095" s="140">
        <v>8269.7970369435934</v>
      </c>
      <c r="O7095" s="140">
        <f t="shared" si="883"/>
        <v>7234.4972499722544</v>
      </c>
      <c r="Q7095" s="140">
        <v>5308.9823571250354</v>
      </c>
      <c r="R7095" s="38">
        <f t="shared" si="884"/>
        <v>6852.6925195833483</v>
      </c>
      <c r="S7095" s="38">
        <f t="shared" si="885"/>
        <v>6892.2801062655954</v>
      </c>
      <c r="T7095" s="38">
        <f t="shared" si="886"/>
        <v>7973.7155689617375</v>
      </c>
      <c r="U7095" s="32">
        <f t="shared" si="887"/>
        <v>7033.4628624796833</v>
      </c>
      <c r="W7095" s="140">
        <v>7700</v>
      </c>
      <c r="Y7095" s="141" t="s">
        <v>15578</v>
      </c>
      <c r="Z7095" s="141" t="s">
        <v>15578</v>
      </c>
      <c r="AA7095" s="147" t="s">
        <v>15578</v>
      </c>
      <c r="AB7095" s="147" t="s">
        <v>15578</v>
      </c>
    </row>
    <row r="7096" spans="1:28" x14ac:dyDescent="0.2">
      <c r="A7096" s="139" t="s">
        <v>173</v>
      </c>
      <c r="B7096" s="139" t="s">
        <v>404</v>
      </c>
      <c r="C7096" s="138" t="s">
        <v>7639</v>
      </c>
      <c r="D7096" t="s">
        <v>14992</v>
      </c>
      <c r="E7096" s="140">
        <v>8768.218344307601</v>
      </c>
      <c r="F7096" s="140">
        <v>10899.446510478987</v>
      </c>
      <c r="G7096" s="140">
        <v>676.52606866710858</v>
      </c>
      <c r="H7096" s="140">
        <f t="shared" si="880"/>
        <v>8697.2159203177107</v>
      </c>
      <c r="I7096" s="143">
        <v>0.97385371522156194</v>
      </c>
      <c r="J7096" s="144">
        <v>1.001779827744921</v>
      </c>
      <c r="K7096" s="145">
        <f t="shared" si="881"/>
        <v>8484.8908496609201</v>
      </c>
      <c r="L7096" s="140">
        <f t="shared" si="882"/>
        <v>8533.6234796057688</v>
      </c>
      <c r="N7096" s="140">
        <v>9113.9218212653559</v>
      </c>
      <c r="O7096" s="140">
        <f t="shared" si="883"/>
        <v>8609.3821560391352</v>
      </c>
      <c r="Q7096" s="140">
        <v>8012.6739523632559</v>
      </c>
      <c r="R7096" s="38">
        <f t="shared" si="884"/>
        <v>8418.1078246869511</v>
      </c>
      <c r="S7096" s="38">
        <f t="shared" si="885"/>
        <v>8466.7387200989288</v>
      </c>
      <c r="T7096" s="38">
        <f t="shared" si="886"/>
        <v>9003.7970343751458</v>
      </c>
      <c r="U7096" s="32">
        <f t="shared" si="887"/>
        <v>8536.8523567168468</v>
      </c>
      <c r="W7096" s="140">
        <v>9105</v>
      </c>
      <c r="Y7096" s="141" t="s">
        <v>15578</v>
      </c>
      <c r="Z7096" s="141" t="s">
        <v>15578</v>
      </c>
      <c r="AA7096" s="147" t="s">
        <v>15578</v>
      </c>
      <c r="AB7096" s="147" t="s">
        <v>15578</v>
      </c>
    </row>
    <row r="7097" spans="1:28" x14ac:dyDescent="0.2">
      <c r="A7097" s="139" t="s">
        <v>173</v>
      </c>
      <c r="B7097" s="139" t="s">
        <v>404</v>
      </c>
      <c r="C7097" s="138" t="s">
        <v>7640</v>
      </c>
      <c r="D7097" t="s">
        <v>14350</v>
      </c>
      <c r="E7097" s="140">
        <v>14042.494880683606</v>
      </c>
      <c r="F7097" s="140">
        <v>8226.3775585477324</v>
      </c>
      <c r="G7097" s="140">
        <v>10797.456012400698</v>
      </c>
      <c r="H7097" s="140">
        <f t="shared" si="880"/>
        <v>13168.629015518487</v>
      </c>
      <c r="I7097" s="143">
        <v>0.97385371522156194</v>
      </c>
      <c r="J7097" s="144">
        <v>1.001779827744921</v>
      </c>
      <c r="K7097" s="145">
        <f t="shared" si="881"/>
        <v>12847.143368641402</v>
      </c>
      <c r="L7097" s="140">
        <f t="shared" si="882"/>
        <v>12920.930420793928</v>
      </c>
      <c r="N7097" s="140">
        <v>13795.876048325958</v>
      </c>
      <c r="O7097" s="140">
        <f t="shared" si="883"/>
        <v>13035.155670005257</v>
      </c>
      <c r="Q7097" s="140">
        <v>10277.168928122624</v>
      </c>
      <c r="R7097" s="38">
        <f t="shared" si="884"/>
        <v>12565.056279365037</v>
      </c>
      <c r="S7097" s="38">
        <f t="shared" si="885"/>
        <v>12637.643843042406</v>
      </c>
      <c r="T7097" s="38">
        <f t="shared" si="886"/>
        <v>13444.005336305625</v>
      </c>
      <c r="U7097" s="32">
        <f t="shared" si="887"/>
        <v>12742.915347492595</v>
      </c>
      <c r="W7097" s="140">
        <v>13084</v>
      </c>
      <c r="Y7097" s="141" t="s">
        <v>15578</v>
      </c>
      <c r="Z7097" s="141" t="s">
        <v>15578</v>
      </c>
      <c r="AA7097" s="147" t="s">
        <v>15578</v>
      </c>
      <c r="AB7097" s="147" t="s">
        <v>15578</v>
      </c>
    </row>
    <row r="7098" spans="1:28" x14ac:dyDescent="0.2">
      <c r="A7098" s="139" t="s">
        <v>173</v>
      </c>
      <c r="B7098" s="139" t="s">
        <v>404</v>
      </c>
      <c r="C7098" s="138" t="s">
        <v>7641</v>
      </c>
      <c r="D7098" t="s">
        <v>14993</v>
      </c>
      <c r="E7098" s="140">
        <v>4684.7933272308437</v>
      </c>
      <c r="F7098" s="140">
        <v>4469.5849666168706</v>
      </c>
      <c r="G7098" s="140">
        <v>2559.0545457166791</v>
      </c>
      <c r="H7098" s="140">
        <f t="shared" si="880"/>
        <v>4567.9127308943844</v>
      </c>
      <c r="I7098" s="143">
        <v>0.97385371522156194</v>
      </c>
      <c r="J7098" s="144">
        <v>1.001779827744921</v>
      </c>
      <c r="K7098" s="145">
        <f t="shared" si="881"/>
        <v>4456.3963097514479</v>
      </c>
      <c r="L7098" s="140">
        <f t="shared" si="882"/>
        <v>4481.9914430417466</v>
      </c>
      <c r="N7098" s="140">
        <v>5015.9350721628753</v>
      </c>
      <c r="O7098" s="140">
        <f t="shared" si="883"/>
        <v>4551.6984536055888</v>
      </c>
      <c r="Q7098" s="140">
        <v>4111.2816604009795</v>
      </c>
      <c r="R7098" s="38">
        <f t="shared" si="884"/>
        <v>4411.8479758110525</v>
      </c>
      <c r="S7098" s="38">
        <f t="shared" si="885"/>
        <v>4437.334952451577</v>
      </c>
      <c r="T7098" s="38">
        <f t="shared" si="886"/>
        <v>4925.469730986686</v>
      </c>
      <c r="U7098" s="32">
        <f t="shared" si="887"/>
        <v>4501.0615601085183</v>
      </c>
      <c r="W7098" s="140">
        <v>4406</v>
      </c>
      <c r="Y7098" s="141" t="s">
        <v>15578</v>
      </c>
      <c r="Z7098" s="141" t="s">
        <v>15578</v>
      </c>
      <c r="AA7098" s="147" t="s">
        <v>15578</v>
      </c>
      <c r="AB7098" s="147" t="s">
        <v>15578</v>
      </c>
    </row>
    <row r="7099" spans="1:28" x14ac:dyDescent="0.2">
      <c r="A7099" s="139" t="s">
        <v>173</v>
      </c>
      <c r="B7099" s="139" t="s">
        <v>404</v>
      </c>
      <c r="C7099" s="138" t="s">
        <v>7642</v>
      </c>
      <c r="D7099" t="s">
        <v>14994</v>
      </c>
      <c r="E7099" s="140">
        <v>5735.1105752356225</v>
      </c>
      <c r="F7099" s="140">
        <v>3420.3197256779326</v>
      </c>
      <c r="G7099" s="140">
        <v>1762.7277932126824</v>
      </c>
      <c r="H7099" s="140">
        <f t="shared" si="880"/>
        <v>5274.3075616618835</v>
      </c>
      <c r="I7099" s="143">
        <v>0.97385371522156194</v>
      </c>
      <c r="J7099" s="144">
        <v>1.001779827744921</v>
      </c>
      <c r="K7099" s="145">
        <f t="shared" si="881"/>
        <v>5145.5459285191027</v>
      </c>
      <c r="L7099" s="140">
        <f t="shared" si="882"/>
        <v>5175.0991649769139</v>
      </c>
      <c r="N7099" s="140">
        <v>6211.640827950032</v>
      </c>
      <c r="O7099" s="140">
        <f t="shared" si="883"/>
        <v>5310.4209793221107</v>
      </c>
      <c r="Q7099" s="140">
        <v>2791.9874110150781</v>
      </c>
      <c r="R7099" s="38">
        <f t="shared" si="884"/>
        <v>4903.3739998798683</v>
      </c>
      <c r="S7099" s="38">
        <f t="shared" si="885"/>
        <v>4931.7004923791301</v>
      </c>
      <c r="T7099" s="38">
        <f t="shared" si="886"/>
        <v>5869.6754862565367</v>
      </c>
      <c r="U7099" s="32">
        <f t="shared" si="887"/>
        <v>5054.154304431263</v>
      </c>
      <c r="W7099" s="140">
        <v>4914</v>
      </c>
      <c r="Y7099" s="141" t="s">
        <v>15578</v>
      </c>
      <c r="Z7099" s="141" t="s">
        <v>15578</v>
      </c>
      <c r="AA7099" s="147" t="s">
        <v>15578</v>
      </c>
      <c r="AB7099" s="147" t="s">
        <v>15578</v>
      </c>
    </row>
    <row r="7100" spans="1:28" x14ac:dyDescent="0.2">
      <c r="A7100" s="139" t="s">
        <v>173</v>
      </c>
      <c r="B7100" s="139" t="s">
        <v>404</v>
      </c>
      <c r="C7100" s="138" t="s">
        <v>7643</v>
      </c>
      <c r="D7100" t="s">
        <v>14995</v>
      </c>
      <c r="E7100" s="140">
        <v>10928.680090651487</v>
      </c>
      <c r="F7100" s="140">
        <v>18159.433763726167</v>
      </c>
      <c r="G7100" s="140">
        <v>11101.914852286132</v>
      </c>
      <c r="H7100" s="140">
        <f t="shared" si="880"/>
        <v>11852.335562456969</v>
      </c>
      <c r="I7100" s="143">
        <v>0.97385371522156194</v>
      </c>
      <c r="J7100" s="144">
        <v>1.001779827744921</v>
      </c>
      <c r="K7100" s="145">
        <f t="shared" si="881"/>
        <v>11562.984578325631</v>
      </c>
      <c r="L7100" s="140">
        <f t="shared" si="882"/>
        <v>11629.396116022201</v>
      </c>
      <c r="N7100" s="140">
        <v>11187.13341357858</v>
      </c>
      <c r="O7100" s="140">
        <f t="shared" si="883"/>
        <v>11571.658165441208</v>
      </c>
      <c r="Q7100" s="140">
        <v>9908.0898490045292</v>
      </c>
      <c r="R7100" s="38">
        <f t="shared" si="884"/>
        <v>11373.306492663451</v>
      </c>
      <c r="S7100" s="38">
        <f t="shared" si="885"/>
        <v>11439.009390517893</v>
      </c>
      <c r="T7100" s="38">
        <f t="shared" si="886"/>
        <v>11059.229057121176</v>
      </c>
      <c r="U7100" s="32">
        <f t="shared" si="887"/>
        <v>11389.428591594231</v>
      </c>
      <c r="W7100" s="140">
        <v>10174</v>
      </c>
      <c r="Y7100" s="141" t="s">
        <v>15578</v>
      </c>
      <c r="Z7100" s="141" t="s">
        <v>15578</v>
      </c>
      <c r="AA7100" s="147" t="s">
        <v>15578</v>
      </c>
      <c r="AB7100" s="147" t="s">
        <v>15578</v>
      </c>
    </row>
    <row r="7101" spans="1:28" x14ac:dyDescent="0.2">
      <c r="A7101" s="139" t="s">
        <v>173</v>
      </c>
      <c r="B7101" s="139" t="s">
        <v>404</v>
      </c>
      <c r="C7101" s="138" t="s">
        <v>7644</v>
      </c>
      <c r="D7101" t="s">
        <v>14996</v>
      </c>
      <c r="E7101" s="140">
        <v>6435.3772645779618</v>
      </c>
      <c r="F7101" s="140">
        <v>6917.0776424462074</v>
      </c>
      <c r="G7101" s="140">
        <v>2333.1033314431443</v>
      </c>
      <c r="H7101" s="140">
        <f t="shared" si="880"/>
        <v>6323.4980729096469</v>
      </c>
      <c r="I7101" s="143">
        <v>0.97385371522156194</v>
      </c>
      <c r="J7101" s="144">
        <v>1.001779827744921</v>
      </c>
      <c r="K7101" s="145">
        <f t="shared" si="881"/>
        <v>6169.1225592476194</v>
      </c>
      <c r="L7101" s="140">
        <f t="shared" si="882"/>
        <v>6204.5546669896121</v>
      </c>
      <c r="N7101" s="140">
        <v>6390.1907662635949</v>
      </c>
      <c r="O7101" s="140">
        <f t="shared" si="883"/>
        <v>6228.7896926128624</v>
      </c>
      <c r="Q7101" s="140">
        <v>3950.9157577648889</v>
      </c>
      <c r="R7101" s="38">
        <f t="shared" si="884"/>
        <v>5937.6565112585095</v>
      </c>
      <c r="S7101" s="38">
        <f t="shared" si="885"/>
        <v>5971.9579907364105</v>
      </c>
      <c r="T7101" s="38">
        <f t="shared" si="886"/>
        <v>6146.2632654137242</v>
      </c>
      <c r="U7101" s="32">
        <f t="shared" si="887"/>
        <v>5994.7137629951112</v>
      </c>
      <c r="W7101" s="140">
        <v>6214</v>
      </c>
      <c r="Y7101" s="141" t="s">
        <v>15578</v>
      </c>
      <c r="Z7101" s="141" t="s">
        <v>15578</v>
      </c>
      <c r="AA7101" s="147" t="s">
        <v>15578</v>
      </c>
      <c r="AB7101" s="147" t="s">
        <v>15578</v>
      </c>
    </row>
    <row r="7102" spans="1:28" x14ac:dyDescent="0.2">
      <c r="A7102" s="139" t="s">
        <v>173</v>
      </c>
      <c r="B7102" s="139" t="s">
        <v>404</v>
      </c>
      <c r="C7102" s="138" t="s">
        <v>7645</v>
      </c>
      <c r="D7102" t="s">
        <v>14997</v>
      </c>
      <c r="E7102" s="140">
        <v>8496.6530456356377</v>
      </c>
      <c r="F7102" s="140">
        <v>6446.4771495940358</v>
      </c>
      <c r="G7102" s="140">
        <v>1805.9966870776905</v>
      </c>
      <c r="H7102" s="140">
        <f t="shared" si="880"/>
        <v>7954.8000247855598</v>
      </c>
      <c r="I7102" s="143">
        <v>0.97385371522156194</v>
      </c>
      <c r="J7102" s="144">
        <v>1.001779827744921</v>
      </c>
      <c r="K7102" s="145">
        <f t="shared" si="881"/>
        <v>7760.5995481275613</v>
      </c>
      <c r="L7102" s="140">
        <f t="shared" si="882"/>
        <v>7805.172240060796</v>
      </c>
      <c r="N7102" s="140">
        <v>8571.2169846505003</v>
      </c>
      <c r="O7102" s="140">
        <f t="shared" si="883"/>
        <v>7905.1803423980873</v>
      </c>
      <c r="Q7102" s="140">
        <v>7142.6983176859812</v>
      </c>
      <c r="R7102" s="38">
        <f t="shared" si="884"/>
        <v>7681.3719607399016</v>
      </c>
      <c r="S7102" s="38">
        <f t="shared" si="885"/>
        <v>7725.7467780055777</v>
      </c>
      <c r="T7102" s="38">
        <f t="shared" si="886"/>
        <v>8428.3651179540484</v>
      </c>
      <c r="U7102" s="32">
        <f t="shared" si="887"/>
        <v>7817.4744836544942</v>
      </c>
      <c r="W7102" s="140">
        <v>7832</v>
      </c>
      <c r="Y7102" s="141" t="s">
        <v>15578</v>
      </c>
      <c r="Z7102" s="141" t="s">
        <v>15578</v>
      </c>
      <c r="AA7102" s="147" t="s">
        <v>15578</v>
      </c>
      <c r="AB7102" s="147" t="s">
        <v>15578</v>
      </c>
    </row>
    <row r="7103" spans="1:28" x14ac:dyDescent="0.2">
      <c r="A7103" s="139" t="s">
        <v>173</v>
      </c>
      <c r="B7103" s="139" t="s">
        <v>404</v>
      </c>
      <c r="C7103" s="138" t="s">
        <v>7646</v>
      </c>
      <c r="D7103" t="s">
        <v>14998</v>
      </c>
      <c r="E7103" s="140">
        <v>3694.091570332806</v>
      </c>
      <c r="F7103" s="140">
        <v>4091.1007295533786</v>
      </c>
      <c r="G7103" s="140">
        <v>2029.6238022084028</v>
      </c>
      <c r="H7103" s="140">
        <f t="shared" si="880"/>
        <v>3674.2414384302911</v>
      </c>
      <c r="I7103" s="143">
        <v>0.97385371522156194</v>
      </c>
      <c r="J7103" s="144">
        <v>1.001779827744921</v>
      </c>
      <c r="K7103" s="145">
        <f t="shared" si="881"/>
        <v>3584.5422082200421</v>
      </c>
      <c r="L7103" s="140">
        <f t="shared" si="882"/>
        <v>3605.1298824812689</v>
      </c>
      <c r="N7103" s="140">
        <v>3745.9894368945297</v>
      </c>
      <c r="O7103" s="140">
        <f t="shared" si="883"/>
        <v>3623.519274004987</v>
      </c>
      <c r="Q7103" s="140">
        <v>2779.994560996884</v>
      </c>
      <c r="R7103" s="38">
        <f t="shared" si="884"/>
        <v>3497.3006447451485</v>
      </c>
      <c r="S7103" s="38">
        <f t="shared" si="885"/>
        <v>3517.5043372400432</v>
      </c>
      <c r="T7103" s="38">
        <f t="shared" si="886"/>
        <v>3649.3899493047652</v>
      </c>
      <c r="U7103" s="32">
        <f t="shared" si="887"/>
        <v>3534.7221693331926</v>
      </c>
      <c r="W7103" s="140">
        <v>3332</v>
      </c>
      <c r="Y7103" s="141" t="s">
        <v>15578</v>
      </c>
      <c r="Z7103" s="141" t="s">
        <v>15578</v>
      </c>
      <c r="AA7103" s="147" t="s">
        <v>15578</v>
      </c>
      <c r="AB7103" s="147" t="s">
        <v>15578</v>
      </c>
    </row>
    <row r="7104" spans="1:28" x14ac:dyDescent="0.2">
      <c r="A7104" s="139" t="s">
        <v>173</v>
      </c>
      <c r="B7104" s="139" t="s">
        <v>404</v>
      </c>
      <c r="C7104" s="138" t="s">
        <v>7647</v>
      </c>
      <c r="D7104" t="s">
        <v>14999</v>
      </c>
      <c r="E7104" s="140">
        <v>6616.5693012987249</v>
      </c>
      <c r="F7104" s="140">
        <v>10640.339514049605</v>
      </c>
      <c r="G7104" s="140">
        <v>8108.6353150508403</v>
      </c>
      <c r="H7104" s="140">
        <f t="shared" si="880"/>
        <v>7189.3972356999639</v>
      </c>
      <c r="I7104" s="143">
        <v>0.97385371522156194</v>
      </c>
      <c r="J7104" s="144">
        <v>1.001779827744921</v>
      </c>
      <c r="K7104" s="145">
        <f t="shared" si="881"/>
        <v>7013.8825319102516</v>
      </c>
      <c r="L7104" s="140">
        <f t="shared" si="882"/>
        <v>7054.1664846399299</v>
      </c>
      <c r="N7104" s="140">
        <v>6535.9826687111417</v>
      </c>
      <c r="O7104" s="140">
        <f t="shared" si="883"/>
        <v>6986.5169374575507</v>
      </c>
      <c r="Q7104" s="140">
        <v>6394.1448027616516</v>
      </c>
      <c r="R7104" s="38">
        <f t="shared" si="884"/>
        <v>6936.298737817644</v>
      </c>
      <c r="S7104" s="38">
        <f t="shared" si="885"/>
        <v>6976.3693125227837</v>
      </c>
      <c r="T7104" s="38">
        <f t="shared" si="886"/>
        <v>6521.7988821161925</v>
      </c>
      <c r="U7104" s="32">
        <f t="shared" si="887"/>
        <v>6917.0245726173389</v>
      </c>
      <c r="W7104" s="140">
        <v>7774</v>
      </c>
      <c r="Y7104" s="141" t="s">
        <v>15578</v>
      </c>
      <c r="Z7104" s="141" t="s">
        <v>15578</v>
      </c>
      <c r="AA7104" s="147" t="s">
        <v>15578</v>
      </c>
      <c r="AB7104" s="147" t="s">
        <v>15578</v>
      </c>
    </row>
    <row r="7105" spans="1:28" x14ac:dyDescent="0.2">
      <c r="A7105" s="139" t="s">
        <v>173</v>
      </c>
      <c r="B7105" s="139" t="s">
        <v>404</v>
      </c>
      <c r="C7105" s="138" t="s">
        <v>7648</v>
      </c>
      <c r="D7105" t="s">
        <v>15000</v>
      </c>
      <c r="E7105" s="140">
        <v>6104.721260104774</v>
      </c>
      <c r="F7105" s="140">
        <v>5234.6389495227886</v>
      </c>
      <c r="G7105" s="140">
        <v>3487.8279293869982</v>
      </c>
      <c r="H7105" s="140">
        <f t="shared" si="880"/>
        <v>5884.1446576846174</v>
      </c>
      <c r="I7105" s="143">
        <v>0.97385371522156194</v>
      </c>
      <c r="J7105" s="144">
        <v>1.001779827744921</v>
      </c>
      <c r="K7105" s="145">
        <f t="shared" si="881"/>
        <v>5740.4950758363593</v>
      </c>
      <c r="L7105" s="140">
        <f t="shared" si="882"/>
        <v>5773.4653788358537</v>
      </c>
      <c r="N7105" s="140">
        <v>6304.8017695457165</v>
      </c>
      <c r="O7105" s="140">
        <f t="shared" si="883"/>
        <v>5842.83201115457</v>
      </c>
      <c r="Q7105" s="140">
        <v>3565.0777786370131</v>
      </c>
      <c r="R7105" s="38">
        <f t="shared" si="884"/>
        <v>5514.2499242607273</v>
      </c>
      <c r="S7105" s="38">
        <f t="shared" si="885"/>
        <v>5546.1054097126735</v>
      </c>
      <c r="T7105" s="38">
        <f t="shared" si="886"/>
        <v>6030.8293704548469</v>
      </c>
      <c r="U7105" s="32">
        <f t="shared" si="887"/>
        <v>5609.386730828197</v>
      </c>
      <c r="W7105" s="140">
        <v>5452</v>
      </c>
      <c r="Y7105" s="141" t="s">
        <v>15578</v>
      </c>
      <c r="Z7105" s="141" t="s">
        <v>15578</v>
      </c>
      <c r="AA7105" s="147" t="s">
        <v>15578</v>
      </c>
      <c r="AB7105" s="147" t="s">
        <v>15578</v>
      </c>
    </row>
    <row r="7106" spans="1:28" x14ac:dyDescent="0.2">
      <c r="A7106" s="139" t="s">
        <v>173</v>
      </c>
      <c r="B7106" s="139" t="s">
        <v>404</v>
      </c>
      <c r="C7106" s="138" t="s">
        <v>7649</v>
      </c>
      <c r="D7106" t="s">
        <v>15001</v>
      </c>
      <c r="E7106" s="140">
        <v>9875.2542262820534</v>
      </c>
      <c r="F7106" s="140">
        <v>12026.820554373602</v>
      </c>
      <c r="G7106" s="140">
        <v>3654.3440791669968</v>
      </c>
      <c r="H7106" s="140">
        <f t="shared" si="880"/>
        <v>9885.6892027767262</v>
      </c>
      <c r="I7106" s="143">
        <v>0.97385371522156194</v>
      </c>
      <c r="J7106" s="144">
        <v>1.001779827744921</v>
      </c>
      <c r="K7106" s="145">
        <f t="shared" si="881"/>
        <v>9644.3499422937057</v>
      </c>
      <c r="L7106" s="140">
        <f t="shared" si="882"/>
        <v>9699.7418789872936</v>
      </c>
      <c r="N7106" s="140">
        <v>9995.005932309572</v>
      </c>
      <c r="O7106" s="140">
        <f t="shared" si="883"/>
        <v>9738.2889715295096</v>
      </c>
      <c r="Q7106" s="140">
        <v>7498.9607477271629</v>
      </c>
      <c r="R7106" s="38">
        <f t="shared" si="884"/>
        <v>9411.5038152754441</v>
      </c>
      <c r="S7106" s="38">
        <f t="shared" si="885"/>
        <v>9465.8734987294702</v>
      </c>
      <c r="T7106" s="38">
        <f t="shared" si="886"/>
        <v>9745.4014138513303</v>
      </c>
      <c r="U7106" s="32">
        <f t="shared" si="887"/>
        <v>9502.3662186901147</v>
      </c>
      <c r="W7106" s="140">
        <v>9691</v>
      </c>
      <c r="Y7106" s="141" t="s">
        <v>15578</v>
      </c>
      <c r="Z7106" s="141" t="s">
        <v>15578</v>
      </c>
      <c r="AA7106" s="147" t="s">
        <v>15578</v>
      </c>
      <c r="AB7106" s="147" t="s">
        <v>15578</v>
      </c>
    </row>
    <row r="7107" spans="1:28" x14ac:dyDescent="0.2">
      <c r="A7107" s="139" t="s">
        <v>173</v>
      </c>
      <c r="B7107" s="139" t="s">
        <v>404</v>
      </c>
      <c r="C7107" s="138" t="s">
        <v>7650</v>
      </c>
      <c r="D7107" t="s">
        <v>15002</v>
      </c>
      <c r="E7107" s="140">
        <v>13199.029974700949</v>
      </c>
      <c r="F7107" s="140">
        <v>12586.391439523848</v>
      </c>
      <c r="G7107" s="140">
        <v>6694.5782853863502</v>
      </c>
      <c r="H7107" s="140">
        <f t="shared" si="880"/>
        <v>12847.205158516379</v>
      </c>
      <c r="I7107" s="143">
        <v>0.97385371522156194</v>
      </c>
      <c r="J7107" s="144">
        <v>1.001779827744921</v>
      </c>
      <c r="K7107" s="145">
        <f t="shared" si="881"/>
        <v>12533.56642998351</v>
      </c>
      <c r="L7107" s="140">
        <f t="shared" si="882"/>
        <v>12605.552465578296</v>
      </c>
      <c r="N7107" s="140">
        <v>12872.117184177869</v>
      </c>
      <c r="O7107" s="140">
        <f t="shared" si="883"/>
        <v>12640.352823971845</v>
      </c>
      <c r="Q7107" s="140">
        <v>10473.713919139635</v>
      </c>
      <c r="R7107" s="38">
        <f t="shared" si="884"/>
        <v>12302.011708527287</v>
      </c>
      <c r="S7107" s="38">
        <f t="shared" si="885"/>
        <v>12373.079679764229</v>
      </c>
      <c r="T7107" s="38">
        <f t="shared" si="886"/>
        <v>12632.276857674045</v>
      </c>
      <c r="U7107" s="32">
        <f t="shared" si="887"/>
        <v>12406.918196478844</v>
      </c>
      <c r="W7107" s="140">
        <v>13778</v>
      </c>
      <c r="Y7107" s="141" t="s">
        <v>15578</v>
      </c>
      <c r="Z7107" s="141" t="s">
        <v>15578</v>
      </c>
      <c r="AA7107" s="147" t="s">
        <v>15578</v>
      </c>
      <c r="AB7107" s="147" t="s">
        <v>15578</v>
      </c>
    </row>
    <row r="7108" spans="1:28" x14ac:dyDescent="0.2">
      <c r="A7108" s="139" t="s">
        <v>173</v>
      </c>
      <c r="B7108" s="139" t="s">
        <v>404</v>
      </c>
      <c r="C7108" s="138" t="s">
        <v>7651</v>
      </c>
      <c r="D7108" t="s">
        <v>15003</v>
      </c>
      <c r="E7108" s="140">
        <v>12163.554594215733</v>
      </c>
      <c r="F7108" s="140">
        <v>10352.504333684168</v>
      </c>
      <c r="G7108" s="140">
        <v>13243.873980842911</v>
      </c>
      <c r="H7108" s="140">
        <f t="shared" si="880"/>
        <v>11979.579495391034</v>
      </c>
      <c r="I7108" s="143">
        <v>0.97385371522156194</v>
      </c>
      <c r="J7108" s="144">
        <v>1.001779827744921</v>
      </c>
      <c r="K7108" s="145">
        <f t="shared" si="881"/>
        <v>11687.122106026298</v>
      </c>
      <c r="L7108" s="140">
        <f t="shared" si="882"/>
        <v>11754.24662262936</v>
      </c>
      <c r="N7108" s="140">
        <v>12860.22237407948</v>
      </c>
      <c r="O7108" s="140">
        <f t="shared" si="883"/>
        <v>11898.633144323765</v>
      </c>
      <c r="Q7108" s="140">
        <v>12776.325095362343</v>
      </c>
      <c r="R7108" s="38">
        <f t="shared" si="884"/>
        <v>11764.851571554589</v>
      </c>
      <c r="S7108" s="38">
        <f t="shared" si="885"/>
        <v>11832.816401446156</v>
      </c>
      <c r="T7108" s="38">
        <f t="shared" si="886"/>
        <v>12851.832646207768</v>
      </c>
      <c r="U7108" s="32">
        <f t="shared" si="887"/>
        <v>11965.850250459853</v>
      </c>
      <c r="W7108" s="140">
        <v>13822</v>
      </c>
      <c r="Y7108" s="141" t="s">
        <v>15578</v>
      </c>
      <c r="Z7108" s="141" t="s">
        <v>15578</v>
      </c>
      <c r="AA7108" s="147" t="s">
        <v>15578</v>
      </c>
      <c r="AB7108" s="147" t="s">
        <v>15578</v>
      </c>
    </row>
    <row r="7109" spans="1:28" x14ac:dyDescent="0.2">
      <c r="A7109" s="139" t="s">
        <v>173</v>
      </c>
      <c r="B7109" s="139" t="s">
        <v>404</v>
      </c>
      <c r="C7109" s="138" t="s">
        <v>7652</v>
      </c>
      <c r="D7109" t="s">
        <v>15004</v>
      </c>
      <c r="E7109" s="140">
        <v>10939.136062491305</v>
      </c>
      <c r="F7109" s="140">
        <v>8114.9127468798688</v>
      </c>
      <c r="G7109" s="140">
        <v>8969.3332891758473</v>
      </c>
      <c r="H7109" s="140">
        <f t="shared" si="880"/>
        <v>10498.188383170425</v>
      </c>
      <c r="I7109" s="143">
        <v>0.97385371522156194</v>
      </c>
      <c r="J7109" s="144">
        <v>1.001779827744921</v>
      </c>
      <c r="K7109" s="145">
        <f t="shared" si="881"/>
        <v>10241.896184535035</v>
      </c>
      <c r="L7109" s="140">
        <f t="shared" si="882"/>
        <v>10300.720104080736</v>
      </c>
      <c r="N7109" s="140">
        <v>10962.590270886803</v>
      </c>
      <c r="O7109" s="140">
        <f t="shared" si="883"/>
        <v>10387.12808461116</v>
      </c>
      <c r="Q7109" s="140">
        <v>7582.8865049481747</v>
      </c>
      <c r="R7109" s="38">
        <f t="shared" si="884"/>
        <v>9957.4831211230885</v>
      </c>
      <c r="S7109" s="38">
        <f t="shared" si="885"/>
        <v>10015.006893723124</v>
      </c>
      <c r="T7109" s="38">
        <f t="shared" si="886"/>
        <v>10624.619894292942</v>
      </c>
      <c r="U7109" s="32">
        <f t="shared" si="887"/>
        <v>10094.592635649706</v>
      </c>
      <c r="W7109" s="140">
        <v>10039</v>
      </c>
      <c r="Y7109" s="141" t="s">
        <v>15578</v>
      </c>
      <c r="Z7109" s="141" t="s">
        <v>15578</v>
      </c>
      <c r="AA7109" s="147" t="s">
        <v>15578</v>
      </c>
      <c r="AB7109" s="147" t="s">
        <v>15578</v>
      </c>
    </row>
    <row r="7110" spans="1:28" x14ac:dyDescent="0.2">
      <c r="A7110" s="139" t="s">
        <v>173</v>
      </c>
      <c r="B7110" s="139" t="s">
        <v>404</v>
      </c>
      <c r="C7110" s="138" t="s">
        <v>7653</v>
      </c>
      <c r="D7110" t="s">
        <v>15005</v>
      </c>
      <c r="E7110" s="140">
        <v>11085.8819940716</v>
      </c>
      <c r="F7110" s="140">
        <v>7536.1349956502836</v>
      </c>
      <c r="G7110" s="140">
        <v>7446.4463390566707</v>
      </c>
      <c r="H7110" s="140">
        <f t="shared" si="880"/>
        <v>10482.607928336762</v>
      </c>
      <c r="I7110" s="143">
        <v>0.97385371522156194</v>
      </c>
      <c r="J7110" s="144">
        <v>1.001779827744921</v>
      </c>
      <c r="K7110" s="145">
        <f t="shared" si="881"/>
        <v>10226.696095234862</v>
      </c>
      <c r="L7110" s="140">
        <f t="shared" si="882"/>
        <v>10285.432713677917</v>
      </c>
      <c r="N7110" s="140">
        <v>12276.839442443554</v>
      </c>
      <c r="O7110" s="140">
        <f t="shared" si="883"/>
        <v>10545.413360150773</v>
      </c>
      <c r="Q7110" s="140">
        <v>6329.478156261368</v>
      </c>
      <c r="R7110" s="38">
        <f t="shared" si="884"/>
        <v>9821.5221507980605</v>
      </c>
      <c r="S7110" s="38">
        <f t="shared" si="885"/>
        <v>9878.2604851659326</v>
      </c>
      <c r="T7110" s="38">
        <f t="shared" si="886"/>
        <v>11682.103313825337</v>
      </c>
      <c r="U7110" s="32">
        <f t="shared" si="887"/>
        <v>10113.754429198641</v>
      </c>
      <c r="W7110" s="140">
        <v>10637</v>
      </c>
      <c r="Y7110" s="141" t="s">
        <v>15578</v>
      </c>
      <c r="Z7110" s="141" t="s">
        <v>15578</v>
      </c>
      <c r="AA7110" s="147" t="s">
        <v>15578</v>
      </c>
      <c r="AB7110" s="147" t="s">
        <v>15578</v>
      </c>
    </row>
    <row r="7111" spans="1:28" x14ac:dyDescent="0.2">
      <c r="A7111" s="139" t="s">
        <v>173</v>
      </c>
      <c r="B7111" s="139" t="s">
        <v>404</v>
      </c>
      <c r="C7111" s="138" t="s">
        <v>7654</v>
      </c>
      <c r="D7111" t="s">
        <v>15006</v>
      </c>
      <c r="E7111" s="140">
        <v>10730.810860060619</v>
      </c>
      <c r="F7111" s="140">
        <v>8548.901970676965</v>
      </c>
      <c r="G7111" s="140">
        <v>3759.079874241876</v>
      </c>
      <c r="H7111" s="140">
        <f t="shared" ref="H7111:H7174" si="888">SUMPRODUCT($E$4:$G$4,E7111:G7111)</f>
        <v>10160.415054941815</v>
      </c>
      <c r="I7111" s="143">
        <v>0.97385371522156194</v>
      </c>
      <c r="J7111" s="144">
        <v>1.001779827744921</v>
      </c>
      <c r="K7111" s="145">
        <f t="shared" ref="K7111:K7174" si="889">H7111*I7111*J7111</f>
        <v>9912.3689141758841</v>
      </c>
      <c r="L7111" s="140">
        <f t="shared" ref="L7111:L7174" si="890">(K7111/$K$7727)*$H$7727</f>
        <v>9969.3002070740913</v>
      </c>
      <c r="N7111" s="140">
        <v>10948.331304082376</v>
      </c>
      <c r="O7111" s="140">
        <f t="shared" ref="O7111:O7174" si="891">(N7111*$N$4)+(L7111*$L$4)</f>
        <v>10097.113944890982</v>
      </c>
      <c r="Q7111" s="140">
        <v>6285.5775504940939</v>
      </c>
      <c r="R7111" s="38">
        <f t="shared" ref="R7111:R7174" si="892">($R$4*Q7111+(1-$R$4)*H7111)*I7111*J7111</f>
        <v>9534.3448017860137</v>
      </c>
      <c r="S7111" s="38">
        <f t="shared" ref="S7111:S7174" si="893">R7111*$W$7727/$R$7727</f>
        <v>9589.4241301260045</v>
      </c>
      <c r="T7111" s="38">
        <f t="shared" ref="T7111:T7174" si="894">$R$4*Q7111+(1-$R$4)*N7111</f>
        <v>10482.055928723548</v>
      </c>
      <c r="U7111" s="32">
        <f t="shared" ref="U7111:U7174" si="895">S7111*$L$4+T7111*$N$4</f>
        <v>9705.9583311555762</v>
      </c>
      <c r="W7111" s="140">
        <v>10342</v>
      </c>
      <c r="Y7111" s="141" t="s">
        <v>15578</v>
      </c>
      <c r="Z7111" s="141" t="s">
        <v>15578</v>
      </c>
      <c r="AA7111" s="147" t="s">
        <v>15578</v>
      </c>
      <c r="AB7111" s="147" t="s">
        <v>15578</v>
      </c>
    </row>
    <row r="7112" spans="1:28" x14ac:dyDescent="0.2">
      <c r="A7112" s="139" t="s">
        <v>173</v>
      </c>
      <c r="B7112" s="139" t="s">
        <v>404</v>
      </c>
      <c r="C7112" s="138" t="s">
        <v>7655</v>
      </c>
      <c r="D7112" t="s">
        <v>15007</v>
      </c>
      <c r="E7112" s="140">
        <v>7993.1874105220704</v>
      </c>
      <c r="F7112" s="140">
        <v>10004.795414582017</v>
      </c>
      <c r="G7112" s="140">
        <v>5797.3753450612776</v>
      </c>
      <c r="H7112" s="140">
        <f t="shared" si="888"/>
        <v>8155.5573014614884</v>
      </c>
      <c r="I7112" s="143">
        <v>0.97385371522156194</v>
      </c>
      <c r="J7112" s="144">
        <v>1.001779827744921</v>
      </c>
      <c r="K7112" s="145">
        <f t="shared" si="889"/>
        <v>7956.4557388300464</v>
      </c>
      <c r="L7112" s="140">
        <f t="shared" si="890"/>
        <v>8002.1533229313754</v>
      </c>
      <c r="N7112" s="140">
        <v>8080.1012661018704</v>
      </c>
      <c r="O7112" s="140">
        <f t="shared" si="891"/>
        <v>8012.3295246906491</v>
      </c>
      <c r="Q7112" s="140">
        <v>6246.1572075557951</v>
      </c>
      <c r="R7112" s="38">
        <f t="shared" si="892"/>
        <v>7770.1771465362244</v>
      </c>
      <c r="S7112" s="38">
        <f t="shared" si="893"/>
        <v>7815.0649859432697</v>
      </c>
      <c r="T7112" s="38">
        <f t="shared" si="894"/>
        <v>7896.7068602472636</v>
      </c>
      <c r="U7112" s="32">
        <f t="shared" si="895"/>
        <v>7825.7234350457111</v>
      </c>
      <c r="W7112" s="140">
        <v>8334</v>
      </c>
      <c r="Y7112" s="141" t="s">
        <v>15578</v>
      </c>
      <c r="Z7112" s="141" t="s">
        <v>15578</v>
      </c>
      <c r="AA7112" s="147" t="s">
        <v>15578</v>
      </c>
      <c r="AB7112" s="147" t="s">
        <v>15578</v>
      </c>
    </row>
    <row r="7113" spans="1:28" x14ac:dyDescent="0.2">
      <c r="A7113" s="139" t="s">
        <v>173</v>
      </c>
      <c r="B7113" s="139" t="s">
        <v>404</v>
      </c>
      <c r="C7113" s="138" t="s">
        <v>7656</v>
      </c>
      <c r="D7113" t="s">
        <v>15008</v>
      </c>
      <c r="E7113" s="140">
        <v>13060.773363852166</v>
      </c>
      <c r="F7113" s="140">
        <v>11324.191934340066</v>
      </c>
      <c r="G7113" s="140">
        <v>4981.1000612957832</v>
      </c>
      <c r="H7113" s="140">
        <f t="shared" si="888"/>
        <v>12500.110277833808</v>
      </c>
      <c r="I7113" s="143">
        <v>0.97385371522156194</v>
      </c>
      <c r="J7113" s="144">
        <v>1.001779827744921</v>
      </c>
      <c r="K7113" s="145">
        <f t="shared" si="889"/>
        <v>12194.94517416443</v>
      </c>
      <c r="L7113" s="140">
        <f t="shared" si="890"/>
        <v>12264.986352171336</v>
      </c>
      <c r="N7113" s="140">
        <v>13509.759922488052</v>
      </c>
      <c r="O7113" s="140">
        <f t="shared" si="891"/>
        <v>12427.493103227589</v>
      </c>
      <c r="Q7113" s="140">
        <v>8384.0104698021423</v>
      </c>
      <c r="R7113" s="38">
        <f t="shared" si="892"/>
        <v>11793.383824907009</v>
      </c>
      <c r="S7113" s="38">
        <f t="shared" si="893"/>
        <v>11861.51348388577</v>
      </c>
      <c r="T7113" s="38">
        <f t="shared" si="894"/>
        <v>12997.184977219462</v>
      </c>
      <c r="U7113" s="32">
        <f t="shared" si="895"/>
        <v>12009.776821933592</v>
      </c>
      <c r="W7113" s="140">
        <v>12793</v>
      </c>
      <c r="Y7113" s="141" t="s">
        <v>15578</v>
      </c>
      <c r="Z7113" s="141" t="s">
        <v>15578</v>
      </c>
      <c r="AA7113" s="147" t="s">
        <v>15578</v>
      </c>
      <c r="AB7113" s="147" t="s">
        <v>15578</v>
      </c>
    </row>
    <row r="7114" spans="1:28" x14ac:dyDescent="0.2">
      <c r="A7114" s="139" t="s">
        <v>173</v>
      </c>
      <c r="B7114" s="139" t="s">
        <v>404</v>
      </c>
      <c r="C7114" s="138" t="s">
        <v>7657</v>
      </c>
      <c r="D7114" t="s">
        <v>15009</v>
      </c>
      <c r="E7114" s="140">
        <v>10488.981390248198</v>
      </c>
      <c r="F7114" s="140">
        <v>16666.088231389116</v>
      </c>
      <c r="G7114" s="140">
        <v>7054.1744884884401</v>
      </c>
      <c r="H7114" s="140">
        <f t="shared" si="888"/>
        <v>11127.016802513206</v>
      </c>
      <c r="I7114" s="143">
        <v>0.97385371522156194</v>
      </c>
      <c r="J7114" s="144">
        <v>1.001779827744921</v>
      </c>
      <c r="K7114" s="145">
        <f t="shared" si="889"/>
        <v>10855.373020130646</v>
      </c>
      <c r="L7114" s="140">
        <f t="shared" si="890"/>
        <v>10917.720419251811</v>
      </c>
      <c r="N7114" s="140">
        <v>10701.360021456985</v>
      </c>
      <c r="O7114" s="140">
        <f t="shared" si="891"/>
        <v>10889.47429791592</v>
      </c>
      <c r="Q7114" s="140">
        <v>9580.602235777329</v>
      </c>
      <c r="R7114" s="38">
        <f t="shared" si="892"/>
        <v>10704.506824243444</v>
      </c>
      <c r="S7114" s="38">
        <f t="shared" si="893"/>
        <v>10766.346107209143</v>
      </c>
      <c r="T7114" s="38">
        <f t="shared" si="894"/>
        <v>10589.28424288902</v>
      </c>
      <c r="U7114" s="32">
        <f t="shared" si="895"/>
        <v>10743.23045871469</v>
      </c>
      <c r="W7114" s="140">
        <v>11795</v>
      </c>
      <c r="Y7114" s="141" t="s">
        <v>15578</v>
      </c>
      <c r="Z7114" s="141" t="s">
        <v>15578</v>
      </c>
      <c r="AA7114" s="147" t="s">
        <v>15578</v>
      </c>
      <c r="AB7114" s="147" t="s">
        <v>15578</v>
      </c>
    </row>
    <row r="7115" spans="1:28" x14ac:dyDescent="0.2">
      <c r="A7115" s="139" t="s">
        <v>173</v>
      </c>
      <c r="B7115" s="139" t="s">
        <v>404</v>
      </c>
      <c r="C7115" s="138" t="s">
        <v>7658</v>
      </c>
      <c r="D7115" t="s">
        <v>15010</v>
      </c>
      <c r="E7115" s="140">
        <v>6251.0067041164612</v>
      </c>
      <c r="F7115" s="140">
        <v>10482.511097281684</v>
      </c>
      <c r="G7115" s="140">
        <v>962.7048062446388</v>
      </c>
      <c r="H7115" s="140">
        <f t="shared" si="888"/>
        <v>6564.3447883140516</v>
      </c>
      <c r="I7115" s="143">
        <v>0.97385371522156194</v>
      </c>
      <c r="J7115" s="144">
        <v>1.001779827744921</v>
      </c>
      <c r="K7115" s="145">
        <f t="shared" si="889"/>
        <v>6404.089485494871</v>
      </c>
      <c r="L7115" s="140">
        <f t="shared" si="890"/>
        <v>6440.8711163443468</v>
      </c>
      <c r="N7115" s="140">
        <v>6157.4044616884312</v>
      </c>
      <c r="O7115" s="140">
        <f t="shared" si="891"/>
        <v>6403.8641889967512</v>
      </c>
      <c r="Q7115" s="140">
        <v>5376.6672994537339</v>
      </c>
      <c r="R7115" s="38">
        <f t="shared" si="892"/>
        <v>6288.221212821114</v>
      </c>
      <c r="S7115" s="38">
        <f t="shared" si="893"/>
        <v>6324.5478831960518</v>
      </c>
      <c r="T7115" s="38">
        <f t="shared" si="894"/>
        <v>6079.3307454649621</v>
      </c>
      <c r="U7115" s="32">
        <f t="shared" si="895"/>
        <v>6292.5344782634147</v>
      </c>
      <c r="W7115" s="140">
        <v>5123</v>
      </c>
      <c r="Y7115" s="141" t="s">
        <v>15578</v>
      </c>
      <c r="Z7115" s="141" t="s">
        <v>15578</v>
      </c>
      <c r="AA7115" s="147" t="s">
        <v>15578</v>
      </c>
      <c r="AB7115" s="147" t="s">
        <v>15578</v>
      </c>
    </row>
    <row r="7116" spans="1:28" x14ac:dyDescent="0.2">
      <c r="A7116" s="139" t="s">
        <v>173</v>
      </c>
      <c r="B7116" s="139" t="s">
        <v>404</v>
      </c>
      <c r="C7116" s="138" t="s">
        <v>7659</v>
      </c>
      <c r="D7116" t="s">
        <v>15011</v>
      </c>
      <c r="E7116" s="140">
        <v>5580.5201807185513</v>
      </c>
      <c r="F7116" s="140">
        <v>3650.7006964346442</v>
      </c>
      <c r="G7116" s="140">
        <v>2573.7765640756475</v>
      </c>
      <c r="H7116" s="140">
        <f t="shared" si="888"/>
        <v>5209.2096030781049</v>
      </c>
      <c r="I7116" s="143">
        <v>0.97385371522156194</v>
      </c>
      <c r="J7116" s="144">
        <v>1.001779827744921</v>
      </c>
      <c r="K7116" s="145">
        <f t="shared" si="889"/>
        <v>5082.0372059371139</v>
      </c>
      <c r="L7116" s="140">
        <f t="shared" si="890"/>
        <v>5111.2256825965142</v>
      </c>
      <c r="N7116" s="140">
        <v>5614.2369270190848</v>
      </c>
      <c r="O7116" s="140">
        <f t="shared" si="891"/>
        <v>5176.8944315361923</v>
      </c>
      <c r="Q7116" s="140">
        <v>2477.7898133835411</v>
      </c>
      <c r="R7116" s="38">
        <f t="shared" si="892"/>
        <v>4815.5634401654634</v>
      </c>
      <c r="S7116" s="38">
        <f t="shared" si="893"/>
        <v>4843.3826564175597</v>
      </c>
      <c r="T7116" s="38">
        <f t="shared" si="894"/>
        <v>5300.5922156555307</v>
      </c>
      <c r="U7116" s="32">
        <f t="shared" si="895"/>
        <v>4903.0719379024804</v>
      </c>
      <c r="W7116" s="140">
        <v>4855</v>
      </c>
      <c r="Y7116" s="141" t="s">
        <v>15578</v>
      </c>
      <c r="Z7116" s="141" t="s">
        <v>15578</v>
      </c>
      <c r="AA7116" s="147" t="s">
        <v>15578</v>
      </c>
      <c r="AB7116" s="147" t="s">
        <v>15578</v>
      </c>
    </row>
    <row r="7117" spans="1:28" x14ac:dyDescent="0.2">
      <c r="A7117" s="139" t="s">
        <v>173</v>
      </c>
      <c r="B7117" s="139" t="s">
        <v>404</v>
      </c>
      <c r="C7117" s="138" t="s">
        <v>7660</v>
      </c>
      <c r="D7117" t="s">
        <v>15012</v>
      </c>
      <c r="E7117" s="140">
        <v>5097.8049751342205</v>
      </c>
      <c r="F7117" s="140">
        <v>4861.7076829617154</v>
      </c>
      <c r="G7117" s="140">
        <v>4154.1648528070882</v>
      </c>
      <c r="H7117" s="140">
        <f t="shared" si="888"/>
        <v>5028.1066783895176</v>
      </c>
      <c r="I7117" s="143">
        <v>0.97385371522156194</v>
      </c>
      <c r="J7117" s="144">
        <v>1.001779827744921</v>
      </c>
      <c r="K7117" s="145">
        <f t="shared" si="889"/>
        <v>4905.3555456661234</v>
      </c>
      <c r="L7117" s="140">
        <f t="shared" si="890"/>
        <v>4933.5292583031469</v>
      </c>
      <c r="N7117" s="140">
        <v>5414.2775126818833</v>
      </c>
      <c r="O7117" s="140">
        <f t="shared" si="891"/>
        <v>4996.2915459657743</v>
      </c>
      <c r="Q7117" s="140">
        <v>3868.2448694394407</v>
      </c>
      <c r="R7117" s="38">
        <f t="shared" si="892"/>
        <v>4792.2009345837287</v>
      </c>
      <c r="S7117" s="38">
        <f t="shared" si="893"/>
        <v>4819.8851870661547</v>
      </c>
      <c r="T7117" s="38">
        <f t="shared" si="894"/>
        <v>5259.674248357639</v>
      </c>
      <c r="U7117" s="32">
        <f t="shared" si="895"/>
        <v>4877.3002006917841</v>
      </c>
      <c r="W7117" s="140">
        <v>5079</v>
      </c>
      <c r="Y7117" s="141" t="s">
        <v>15578</v>
      </c>
      <c r="Z7117" s="141" t="s">
        <v>15578</v>
      </c>
      <c r="AA7117" s="147" t="s">
        <v>15578</v>
      </c>
      <c r="AB7117" s="147" t="s">
        <v>15578</v>
      </c>
    </row>
    <row r="7118" spans="1:28" x14ac:dyDescent="0.2">
      <c r="A7118" s="139" t="s">
        <v>173</v>
      </c>
      <c r="B7118" s="139" t="s">
        <v>404</v>
      </c>
      <c r="C7118" s="138" t="s">
        <v>7661</v>
      </c>
      <c r="D7118" t="s">
        <v>15013</v>
      </c>
      <c r="E7118" s="140">
        <v>6936.1815437631376</v>
      </c>
      <c r="F7118" s="140">
        <v>6964.2234576222818</v>
      </c>
      <c r="G7118" s="140">
        <v>845.64735801085237</v>
      </c>
      <c r="H7118" s="140">
        <f t="shared" si="888"/>
        <v>6682.9981830575871</v>
      </c>
      <c r="I7118" s="143">
        <v>0.97385371522156194</v>
      </c>
      <c r="J7118" s="144">
        <v>1.001779827744921</v>
      </c>
      <c r="K7118" s="145">
        <f t="shared" si="889"/>
        <v>6519.8461957530035</v>
      </c>
      <c r="L7118" s="140">
        <f t="shared" si="890"/>
        <v>6557.2926706204626</v>
      </c>
      <c r="N7118" s="140">
        <v>6987.9559898138223</v>
      </c>
      <c r="O7118" s="140">
        <f t="shared" si="891"/>
        <v>6613.5163071677971</v>
      </c>
      <c r="Q7118" s="140">
        <v>5394.8396018861786</v>
      </c>
      <c r="R7118" s="38">
        <f t="shared" si="892"/>
        <v>6394.1751182676207</v>
      </c>
      <c r="S7118" s="38">
        <f t="shared" si="893"/>
        <v>6431.1138778913028</v>
      </c>
      <c r="T7118" s="38">
        <f t="shared" si="894"/>
        <v>6828.6443510210584</v>
      </c>
      <c r="U7118" s="32">
        <f t="shared" si="895"/>
        <v>6483.0119798229935</v>
      </c>
      <c r="W7118" s="140">
        <v>6160</v>
      </c>
      <c r="Y7118" s="141" t="s">
        <v>15578</v>
      </c>
      <c r="Z7118" s="141" t="s">
        <v>15578</v>
      </c>
      <c r="AA7118" s="147" t="s">
        <v>15578</v>
      </c>
      <c r="AB7118" s="147" t="s">
        <v>15578</v>
      </c>
    </row>
    <row r="7119" spans="1:28" x14ac:dyDescent="0.2">
      <c r="A7119" s="139" t="s">
        <v>173</v>
      </c>
      <c r="B7119" s="139" t="s">
        <v>404</v>
      </c>
      <c r="C7119" s="138" t="s">
        <v>7662</v>
      </c>
      <c r="D7119" t="s">
        <v>15014</v>
      </c>
      <c r="E7119" s="140">
        <v>7107.8012257106211</v>
      </c>
      <c r="F7119" s="140">
        <v>6077.966880016731</v>
      </c>
      <c r="G7119" s="140">
        <v>6450.3200033061021</v>
      </c>
      <c r="H7119" s="140">
        <f t="shared" si="888"/>
        <v>6949.5752633534566</v>
      </c>
      <c r="I7119" s="143">
        <v>0.97385371522156194</v>
      </c>
      <c r="J7119" s="144">
        <v>1.001779827744921</v>
      </c>
      <c r="K7119" s="145">
        <f t="shared" si="889"/>
        <v>6779.9153316758839</v>
      </c>
      <c r="L7119" s="140">
        <f t="shared" si="890"/>
        <v>6818.855503184298</v>
      </c>
      <c r="N7119" s="140">
        <v>7205.1475136756453</v>
      </c>
      <c r="O7119" s="140">
        <f t="shared" si="891"/>
        <v>6869.2864097209495</v>
      </c>
      <c r="Q7119" s="140">
        <v>5528.79578617889</v>
      </c>
      <c r="R7119" s="38">
        <f t="shared" si="892"/>
        <v>6641.3059318896576</v>
      </c>
      <c r="S7119" s="38">
        <f t="shared" si="893"/>
        <v>6679.6723511490445</v>
      </c>
      <c r="T7119" s="38">
        <f t="shared" si="894"/>
        <v>7037.5123409259695</v>
      </c>
      <c r="U7119" s="32">
        <f t="shared" si="895"/>
        <v>6726.3888106910435</v>
      </c>
      <c r="W7119" s="140">
        <v>6164</v>
      </c>
      <c r="Y7119" s="141" t="s">
        <v>15578</v>
      </c>
      <c r="Z7119" s="141" t="s">
        <v>15578</v>
      </c>
      <c r="AA7119" s="147" t="s">
        <v>15578</v>
      </c>
      <c r="AB7119" s="147" t="s">
        <v>15578</v>
      </c>
    </row>
    <row r="7120" spans="1:28" x14ac:dyDescent="0.2">
      <c r="A7120" s="139" t="s">
        <v>173</v>
      </c>
      <c r="B7120" s="139" t="s">
        <v>404</v>
      </c>
      <c r="C7120" s="138" t="s">
        <v>7663</v>
      </c>
      <c r="D7120" t="s">
        <v>15015</v>
      </c>
      <c r="E7120" s="140">
        <v>13867.74967383168</v>
      </c>
      <c r="F7120" s="140">
        <v>10536.038568714919</v>
      </c>
      <c r="G7120" s="140">
        <v>4631.6217491529478</v>
      </c>
      <c r="H7120" s="140">
        <f t="shared" si="888"/>
        <v>13056.187321475056</v>
      </c>
      <c r="I7120" s="143">
        <v>0.97385371522156194</v>
      </c>
      <c r="J7120" s="144">
        <v>1.001779827744921</v>
      </c>
      <c r="K7120" s="145">
        <f t="shared" si="889"/>
        <v>12737.446712878183</v>
      </c>
      <c r="L7120" s="140">
        <f t="shared" si="890"/>
        <v>12810.603726692418</v>
      </c>
      <c r="N7120" s="140">
        <v>13580.270113282933</v>
      </c>
      <c r="O7120" s="140">
        <f t="shared" si="891"/>
        <v>12911.084638935925</v>
      </c>
      <c r="Q7120" s="140">
        <v>9363.2572517465342</v>
      </c>
      <c r="R7120" s="38">
        <f t="shared" si="892"/>
        <v>12377.169253468708</v>
      </c>
      <c r="S7120" s="38">
        <f t="shared" si="893"/>
        <v>12448.671405258283</v>
      </c>
      <c r="T7120" s="38">
        <f t="shared" si="894"/>
        <v>13158.568827129293</v>
      </c>
      <c r="U7120" s="32">
        <f t="shared" si="895"/>
        <v>12541.349404183111</v>
      </c>
      <c r="W7120" s="140">
        <v>13638</v>
      </c>
      <c r="Y7120" s="141" t="s">
        <v>15578</v>
      </c>
      <c r="Z7120" s="141" t="s">
        <v>15578</v>
      </c>
      <c r="AA7120" s="147" t="s">
        <v>15578</v>
      </c>
      <c r="AB7120" s="147" t="s">
        <v>15578</v>
      </c>
    </row>
    <row r="7121" spans="1:28" x14ac:dyDescent="0.2">
      <c r="A7121" s="139" t="s">
        <v>173</v>
      </c>
      <c r="B7121" s="139" t="s">
        <v>404</v>
      </c>
      <c r="C7121" s="138" t="s">
        <v>7664</v>
      </c>
      <c r="D7121" t="s">
        <v>15016</v>
      </c>
      <c r="E7121" s="140">
        <v>10702.928382051283</v>
      </c>
      <c r="F7121" s="140">
        <v>6845.2085833803822</v>
      </c>
      <c r="G7121" s="140">
        <v>10498.736629128474</v>
      </c>
      <c r="H7121" s="140">
        <f t="shared" si="888"/>
        <v>10205.432368495822</v>
      </c>
      <c r="I7121" s="143">
        <v>0.97385371522156194</v>
      </c>
      <c r="J7121" s="144">
        <v>1.001779827744921</v>
      </c>
      <c r="K7121" s="145">
        <f t="shared" si="889"/>
        <v>9956.2872203729712</v>
      </c>
      <c r="L7121" s="140">
        <f t="shared" si="890"/>
        <v>10013.470756299594</v>
      </c>
      <c r="N7121" s="140">
        <v>10337.423305201512</v>
      </c>
      <c r="O7121" s="140">
        <f t="shared" si="891"/>
        <v>10055.763167926752</v>
      </c>
      <c r="Q7121" s="140">
        <v>7058.0461349750467</v>
      </c>
      <c r="R7121" s="38">
        <f t="shared" si="892"/>
        <v>9649.2323088033663</v>
      </c>
      <c r="S7121" s="38">
        <f t="shared" si="893"/>
        <v>9704.9753352634416</v>
      </c>
      <c r="T7121" s="38">
        <f t="shared" si="894"/>
        <v>10009.485588178866</v>
      </c>
      <c r="U7121" s="32">
        <f t="shared" si="895"/>
        <v>9744.7295307610311</v>
      </c>
      <c r="W7121" s="140">
        <v>9878</v>
      </c>
      <c r="Y7121" s="141" t="s">
        <v>15578</v>
      </c>
      <c r="Z7121" s="141" t="s">
        <v>15578</v>
      </c>
      <c r="AA7121" s="147" t="s">
        <v>15578</v>
      </c>
      <c r="AB7121" s="147" t="s">
        <v>15578</v>
      </c>
    </row>
    <row r="7122" spans="1:28" x14ac:dyDescent="0.2">
      <c r="A7122" s="139" t="s">
        <v>173</v>
      </c>
      <c r="B7122" s="139" t="s">
        <v>404</v>
      </c>
      <c r="C7122" s="138" t="s">
        <v>7665</v>
      </c>
      <c r="D7122" t="s">
        <v>15017</v>
      </c>
      <c r="E7122" s="140">
        <v>6344.5068201347694</v>
      </c>
      <c r="F7122" s="140">
        <v>6843.2498207075741</v>
      </c>
      <c r="G7122" s="140">
        <v>3100.025324248682</v>
      </c>
      <c r="H7122" s="140">
        <f t="shared" si="888"/>
        <v>6270.9463613894141</v>
      </c>
      <c r="I7122" s="143">
        <v>0.97385371522156194</v>
      </c>
      <c r="J7122" s="144">
        <v>1.001779827744921</v>
      </c>
      <c r="K7122" s="145">
        <f t="shared" si="889"/>
        <v>6117.8537922884834</v>
      </c>
      <c r="L7122" s="140">
        <f t="shared" si="890"/>
        <v>6152.9914399257777</v>
      </c>
      <c r="N7122" s="140">
        <v>6649.8673154474418</v>
      </c>
      <c r="O7122" s="140">
        <f t="shared" si="891"/>
        <v>6217.8592087591987</v>
      </c>
      <c r="Q7122" s="140">
        <v>5984.8752940594823</v>
      </c>
      <c r="R7122" s="38">
        <f t="shared" si="892"/>
        <v>6089.9450706495281</v>
      </c>
      <c r="S7122" s="38">
        <f t="shared" si="893"/>
        <v>6125.1263118456709</v>
      </c>
      <c r="T7122" s="38">
        <f t="shared" si="894"/>
        <v>6583.3681133086466</v>
      </c>
      <c r="U7122" s="32">
        <f t="shared" si="895"/>
        <v>6184.9503538479166</v>
      </c>
      <c r="W7122" s="140">
        <v>6768</v>
      </c>
      <c r="Y7122" s="141" t="s">
        <v>15578</v>
      </c>
      <c r="Z7122" s="141" t="s">
        <v>15578</v>
      </c>
      <c r="AA7122" s="147" t="s">
        <v>15578</v>
      </c>
      <c r="AB7122" s="147" t="s">
        <v>15578</v>
      </c>
    </row>
    <row r="7123" spans="1:28" x14ac:dyDescent="0.2">
      <c r="A7123" s="139" t="s">
        <v>173</v>
      </c>
      <c r="B7123" s="139" t="s">
        <v>404</v>
      </c>
      <c r="C7123" s="138" t="s">
        <v>7666</v>
      </c>
      <c r="D7123" t="s">
        <v>15018</v>
      </c>
      <c r="E7123" s="140">
        <v>21478.193703015782</v>
      </c>
      <c r="F7123" s="140">
        <v>20238.617198896602</v>
      </c>
      <c r="G7123" s="140">
        <v>32978.55924905232</v>
      </c>
      <c r="H7123" s="140">
        <f t="shared" si="888"/>
        <v>21805.882479031545</v>
      </c>
      <c r="I7123" s="143">
        <v>0.97385371522156194</v>
      </c>
      <c r="J7123" s="144">
        <v>1.001779827744921</v>
      </c>
      <c r="K7123" s="145">
        <f t="shared" si="889"/>
        <v>21273.535624530901</v>
      </c>
      <c r="L7123" s="140">
        <f t="shared" si="890"/>
        <v>21395.719322303543</v>
      </c>
      <c r="N7123" s="140">
        <v>21584.676817271582</v>
      </c>
      <c r="O7123" s="140">
        <f t="shared" si="891"/>
        <v>21420.387960301032</v>
      </c>
      <c r="Q7123" s="140">
        <v>23083.545185271701</v>
      </c>
      <c r="R7123" s="38">
        <f t="shared" si="892"/>
        <v>21398.182738095198</v>
      </c>
      <c r="S7123" s="38">
        <f t="shared" si="893"/>
        <v>21521.798734517932</v>
      </c>
      <c r="T7123" s="38">
        <f t="shared" si="894"/>
        <v>21734.563654071593</v>
      </c>
      <c r="U7123" s="32">
        <f t="shared" si="895"/>
        <v>21549.575461659246</v>
      </c>
      <c r="W7123" s="140">
        <v>23610</v>
      </c>
      <c r="Y7123" s="141" t="s">
        <v>15578</v>
      </c>
      <c r="Z7123" s="141" t="s">
        <v>15578</v>
      </c>
      <c r="AA7123" s="147" t="s">
        <v>15578</v>
      </c>
      <c r="AB7123" s="147" t="s">
        <v>15578</v>
      </c>
    </row>
    <row r="7124" spans="1:28" x14ac:dyDescent="0.2">
      <c r="A7124" s="139" t="s">
        <v>173</v>
      </c>
      <c r="B7124" s="139" t="s">
        <v>404</v>
      </c>
      <c r="C7124" s="138" t="s">
        <v>7667</v>
      </c>
      <c r="D7124" t="s">
        <v>15019</v>
      </c>
      <c r="E7124" s="140">
        <v>8041.563277040038</v>
      </c>
      <c r="F7124" s="140">
        <v>5352.3849399770761</v>
      </c>
      <c r="G7124" s="140">
        <v>5559.6171100879283</v>
      </c>
      <c r="H7124" s="140">
        <f t="shared" si="888"/>
        <v>7596.1412227453047</v>
      </c>
      <c r="I7124" s="143">
        <v>0.97385371522156194</v>
      </c>
      <c r="J7124" s="144">
        <v>1.001779827744921</v>
      </c>
      <c r="K7124" s="145">
        <f t="shared" si="889"/>
        <v>7410.6966808809893</v>
      </c>
      <c r="L7124" s="140">
        <f t="shared" si="890"/>
        <v>7453.2597197440446</v>
      </c>
      <c r="N7124" s="140">
        <v>7798.4850162290013</v>
      </c>
      <c r="O7124" s="140">
        <f t="shared" si="891"/>
        <v>7498.3293152528304</v>
      </c>
      <c r="Q7124" s="140">
        <v>5243.096399867225</v>
      </c>
      <c r="R7124" s="38">
        <f t="shared" si="892"/>
        <v>7181.1366852525161</v>
      </c>
      <c r="S7124" s="38">
        <f t="shared" si="893"/>
        <v>7222.6216738452604</v>
      </c>
      <c r="T7124" s="38">
        <f t="shared" si="894"/>
        <v>7542.9461545928243</v>
      </c>
      <c r="U7124" s="32">
        <f t="shared" si="895"/>
        <v>7264.4404366237968</v>
      </c>
      <c r="W7124" s="140">
        <v>8418</v>
      </c>
      <c r="Y7124" s="141" t="s">
        <v>15578</v>
      </c>
      <c r="Z7124" s="141" t="s">
        <v>15578</v>
      </c>
      <c r="AA7124" s="147" t="s">
        <v>15578</v>
      </c>
      <c r="AB7124" s="147" t="s">
        <v>15578</v>
      </c>
    </row>
    <row r="7125" spans="1:28" x14ac:dyDescent="0.2">
      <c r="A7125" s="139" t="s">
        <v>173</v>
      </c>
      <c r="B7125" s="139" t="s">
        <v>404</v>
      </c>
      <c r="C7125" s="138" t="s">
        <v>7668</v>
      </c>
      <c r="D7125" t="s">
        <v>15020</v>
      </c>
      <c r="E7125" s="140">
        <v>7485.2854511548067</v>
      </c>
      <c r="F7125" s="140">
        <v>12724.809052603521</v>
      </c>
      <c r="G7125" s="140">
        <v>1407.5402040249999</v>
      </c>
      <c r="H7125" s="140">
        <f t="shared" si="888"/>
        <v>7893.0919842841886</v>
      </c>
      <c r="I7125" s="143">
        <v>0.97385371522156194</v>
      </c>
      <c r="J7125" s="144">
        <v>1.001779827744921</v>
      </c>
      <c r="K7125" s="145">
        <f t="shared" si="889"/>
        <v>7700.397985581847</v>
      </c>
      <c r="L7125" s="140">
        <f t="shared" si="890"/>
        <v>7744.6249122575655</v>
      </c>
      <c r="N7125" s="140">
        <v>8143.7243740932727</v>
      </c>
      <c r="O7125" s="140">
        <f t="shared" si="891"/>
        <v>7796.7278476329666</v>
      </c>
      <c r="Q7125" s="140">
        <v>10981.950321063901</v>
      </c>
      <c r="R7125" s="38">
        <f t="shared" si="892"/>
        <v>8001.7429915902039</v>
      </c>
      <c r="S7125" s="38">
        <f t="shared" si="893"/>
        <v>8047.9685727589767</v>
      </c>
      <c r="T7125" s="38">
        <f t="shared" si="894"/>
        <v>8427.5469687903351</v>
      </c>
      <c r="U7125" s="32">
        <f t="shared" si="895"/>
        <v>8097.5230085062794</v>
      </c>
      <c r="W7125" s="140">
        <v>7881</v>
      </c>
      <c r="Y7125" s="141" t="s">
        <v>15578</v>
      </c>
      <c r="Z7125" s="141" t="s">
        <v>15578</v>
      </c>
      <c r="AA7125" s="147" t="s">
        <v>15578</v>
      </c>
      <c r="AB7125" s="147" t="s">
        <v>15578</v>
      </c>
    </row>
    <row r="7126" spans="1:28" x14ac:dyDescent="0.2">
      <c r="A7126" s="139" t="s">
        <v>173</v>
      </c>
      <c r="B7126" s="139" t="s">
        <v>404</v>
      </c>
      <c r="C7126" s="138" t="s">
        <v>7669</v>
      </c>
      <c r="D7126" t="s">
        <v>15021</v>
      </c>
      <c r="E7126" s="140">
        <v>7644.4297459642803</v>
      </c>
      <c r="F7126" s="140">
        <v>4558.7456328309572</v>
      </c>
      <c r="G7126" s="140">
        <v>5990.7878094414164</v>
      </c>
      <c r="H7126" s="140">
        <f t="shared" si="888"/>
        <v>7183.6744280629482</v>
      </c>
      <c r="I7126" s="143">
        <v>0.97385371522156194</v>
      </c>
      <c r="J7126" s="144">
        <v>1.001779827744921</v>
      </c>
      <c r="K7126" s="145">
        <f t="shared" si="889"/>
        <v>7008.2994351355419</v>
      </c>
      <c r="L7126" s="140">
        <f t="shared" si="890"/>
        <v>7048.5513215730443</v>
      </c>
      <c r="N7126" s="140">
        <v>7760.7621226831725</v>
      </c>
      <c r="O7126" s="140">
        <f t="shared" si="891"/>
        <v>7141.531335059457</v>
      </c>
      <c r="Q7126" s="140">
        <v>4691.2066003697009</v>
      </c>
      <c r="R7126" s="38">
        <f t="shared" si="892"/>
        <v>6765.1375123084481</v>
      </c>
      <c r="S7126" s="38">
        <f t="shared" si="893"/>
        <v>6804.2192990543854</v>
      </c>
      <c r="T7126" s="38">
        <f t="shared" si="894"/>
        <v>7453.8065704518249</v>
      </c>
      <c r="U7126" s="32">
        <f t="shared" si="895"/>
        <v>6889.0237321814757</v>
      </c>
      <c r="W7126" s="140">
        <v>7347</v>
      </c>
      <c r="Y7126" s="141" t="s">
        <v>15578</v>
      </c>
      <c r="Z7126" s="141" t="s">
        <v>15578</v>
      </c>
      <c r="AA7126" s="147" t="s">
        <v>15578</v>
      </c>
      <c r="AB7126" s="147" t="s">
        <v>15578</v>
      </c>
    </row>
    <row r="7127" spans="1:28" x14ac:dyDescent="0.2">
      <c r="A7127" s="139" t="s">
        <v>173</v>
      </c>
      <c r="B7127" s="139" t="s">
        <v>404</v>
      </c>
      <c r="C7127" s="138" t="s">
        <v>7670</v>
      </c>
      <c r="D7127" t="s">
        <v>15022</v>
      </c>
      <c r="E7127" s="140">
        <v>12493.839498205012</v>
      </c>
      <c r="F7127" s="140">
        <v>8339.161814887475</v>
      </c>
      <c r="G7127" s="140">
        <v>6623.271374044346</v>
      </c>
      <c r="H7127" s="140">
        <f t="shared" si="888"/>
        <v>11719.852637830849</v>
      </c>
      <c r="I7127" s="143">
        <v>0.97385371522156194</v>
      </c>
      <c r="J7127" s="144">
        <v>1.001779827744921</v>
      </c>
      <c r="K7127" s="145">
        <f t="shared" si="889"/>
        <v>11433.735958399979</v>
      </c>
      <c r="L7127" s="140">
        <f t="shared" si="890"/>
        <v>11499.405161837059</v>
      </c>
      <c r="N7127" s="140">
        <v>12152.53162391538</v>
      </c>
      <c r="O7127" s="140">
        <f t="shared" si="891"/>
        <v>11584.671640747121</v>
      </c>
      <c r="Q7127" s="140">
        <v>9960.5915601349443</v>
      </c>
      <c r="R7127" s="38">
        <f t="shared" si="892"/>
        <v>11262.104733453212</v>
      </c>
      <c r="S7127" s="38">
        <f t="shared" si="893"/>
        <v>11327.165225527828</v>
      </c>
      <c r="T7127" s="38">
        <f t="shared" si="894"/>
        <v>11933.337617537336</v>
      </c>
      <c r="U7127" s="32">
        <f t="shared" si="895"/>
        <v>11406.301791690941</v>
      </c>
      <c r="W7127" s="140">
        <v>12558</v>
      </c>
      <c r="Y7127" s="141" t="s">
        <v>15578</v>
      </c>
      <c r="Z7127" s="141" t="s">
        <v>15578</v>
      </c>
      <c r="AA7127" s="147" t="s">
        <v>15578</v>
      </c>
      <c r="AB7127" s="147" t="s">
        <v>15578</v>
      </c>
    </row>
    <row r="7128" spans="1:28" x14ac:dyDescent="0.2">
      <c r="A7128" s="139" t="s">
        <v>173</v>
      </c>
      <c r="B7128" s="139" t="s">
        <v>404</v>
      </c>
      <c r="C7128" s="138" t="s">
        <v>7671</v>
      </c>
      <c r="D7128" t="s">
        <v>15023</v>
      </c>
      <c r="E7128" s="140">
        <v>5050.4362249457554</v>
      </c>
      <c r="F7128" s="140">
        <v>3148.3208429878878</v>
      </c>
      <c r="G7128" s="140">
        <v>4274.8701065585765</v>
      </c>
      <c r="H7128" s="140">
        <f t="shared" si="888"/>
        <v>4776.6884461143536</v>
      </c>
      <c r="I7128" s="143">
        <v>0.97385371522156194</v>
      </c>
      <c r="J7128" s="144">
        <v>1.001779827744921</v>
      </c>
      <c r="K7128" s="145">
        <f t="shared" si="889"/>
        <v>4660.0751849145954</v>
      </c>
      <c r="L7128" s="140">
        <f t="shared" si="890"/>
        <v>4686.8401396471236</v>
      </c>
      <c r="N7128" s="140">
        <v>5002.2054180047407</v>
      </c>
      <c r="O7128" s="140">
        <f t="shared" si="891"/>
        <v>4728.0114723328006</v>
      </c>
      <c r="Q7128" s="140">
        <v>3129.6677095402183</v>
      </c>
      <c r="R7128" s="38">
        <f t="shared" si="892"/>
        <v>4499.3939818147282</v>
      </c>
      <c r="S7128" s="38">
        <f t="shared" si="893"/>
        <v>4525.3867063917687</v>
      </c>
      <c r="T7128" s="38">
        <f t="shared" si="894"/>
        <v>4814.9516471582883</v>
      </c>
      <c r="U7128" s="32">
        <f t="shared" si="895"/>
        <v>4563.1897726408297</v>
      </c>
      <c r="W7128" s="140">
        <v>4792</v>
      </c>
      <c r="Y7128" s="141" t="s">
        <v>15578</v>
      </c>
      <c r="Z7128" s="141" t="s">
        <v>15578</v>
      </c>
      <c r="AA7128" s="147" t="s">
        <v>15578</v>
      </c>
      <c r="AB7128" s="147" t="s">
        <v>15578</v>
      </c>
    </row>
    <row r="7129" spans="1:28" x14ac:dyDescent="0.2">
      <c r="A7129" s="139" t="s">
        <v>173</v>
      </c>
      <c r="B7129" s="139" t="s">
        <v>404</v>
      </c>
      <c r="C7129" s="138" t="s">
        <v>7672</v>
      </c>
      <c r="D7129" t="s">
        <v>15024</v>
      </c>
      <c r="E7129" s="140">
        <v>8563.349527754548</v>
      </c>
      <c r="F7129" s="140">
        <v>12238.048430328427</v>
      </c>
      <c r="G7129" s="140">
        <v>4045.2991962570077</v>
      </c>
      <c r="H7129" s="140">
        <f t="shared" si="888"/>
        <v>8838.5924532307454</v>
      </c>
      <c r="I7129" s="143">
        <v>0.97385371522156194</v>
      </c>
      <c r="J7129" s="144">
        <v>1.001779827744921</v>
      </c>
      <c r="K7129" s="145">
        <f t="shared" si="889"/>
        <v>8622.8159582773769</v>
      </c>
      <c r="L7129" s="140">
        <f t="shared" si="890"/>
        <v>8672.3407555461672</v>
      </c>
      <c r="N7129" s="140">
        <v>8387.0468481759563</v>
      </c>
      <c r="O7129" s="140">
        <f t="shared" si="891"/>
        <v>8635.0952780646039</v>
      </c>
      <c r="Q7129" s="140">
        <v>8121.5123168782038</v>
      </c>
      <c r="R7129" s="38">
        <f t="shared" si="892"/>
        <v>8552.8585518710643</v>
      </c>
      <c r="S7129" s="38">
        <f t="shared" si="893"/>
        <v>8602.2678940144033</v>
      </c>
      <c r="T7129" s="38">
        <f t="shared" si="894"/>
        <v>8360.4933950461818</v>
      </c>
      <c r="U7129" s="32">
        <f t="shared" si="895"/>
        <v>8570.7039298907257</v>
      </c>
      <c r="W7129" s="140">
        <v>8679</v>
      </c>
      <c r="Y7129" s="141" t="s">
        <v>15578</v>
      </c>
      <c r="Z7129" s="141" t="s">
        <v>15578</v>
      </c>
      <c r="AA7129" s="147" t="s">
        <v>15578</v>
      </c>
      <c r="AB7129" s="147" t="s">
        <v>15578</v>
      </c>
    </row>
    <row r="7130" spans="1:28" x14ac:dyDescent="0.2">
      <c r="A7130" s="139" t="s">
        <v>173</v>
      </c>
      <c r="B7130" s="139" t="s">
        <v>404</v>
      </c>
      <c r="C7130" s="138" t="s">
        <v>7673</v>
      </c>
      <c r="D7130" t="s">
        <v>15025</v>
      </c>
      <c r="E7130" s="140">
        <v>6530.7774026612569</v>
      </c>
      <c r="F7130" s="140">
        <v>5613.1348433810708</v>
      </c>
      <c r="G7130" s="140">
        <v>4321.5477118518438</v>
      </c>
      <c r="H7130" s="140">
        <f t="shared" si="888"/>
        <v>6321.3579268607691</v>
      </c>
      <c r="I7130" s="143">
        <v>0.97385371522156194</v>
      </c>
      <c r="J7130" s="144">
        <v>1.001779827744921</v>
      </c>
      <c r="K7130" s="145">
        <f t="shared" si="889"/>
        <v>6167.0346605690729</v>
      </c>
      <c r="L7130" s="140">
        <f t="shared" si="890"/>
        <v>6202.4547765488296</v>
      </c>
      <c r="N7130" s="140">
        <v>6192.5659664278382</v>
      </c>
      <c r="O7130" s="140">
        <f t="shared" si="891"/>
        <v>6201.1637799829514</v>
      </c>
      <c r="Q7130" s="140">
        <v>4923.5916538696474</v>
      </c>
      <c r="R7130" s="38">
        <f t="shared" si="892"/>
        <v>6030.6703990821188</v>
      </c>
      <c r="S7130" s="38">
        <f t="shared" si="893"/>
        <v>6065.5092141162777</v>
      </c>
      <c r="T7130" s="38">
        <f t="shared" si="894"/>
        <v>6065.6685351720189</v>
      </c>
      <c r="U7130" s="32">
        <f t="shared" si="895"/>
        <v>6065.5300136799578</v>
      </c>
      <c r="W7130" s="140">
        <v>5872</v>
      </c>
      <c r="Y7130" s="141" t="s">
        <v>15578</v>
      </c>
      <c r="Z7130" s="141" t="s">
        <v>15578</v>
      </c>
      <c r="AA7130" s="147" t="s">
        <v>15578</v>
      </c>
      <c r="AB7130" s="147" t="s">
        <v>15578</v>
      </c>
    </row>
    <row r="7131" spans="1:28" x14ac:dyDescent="0.2">
      <c r="A7131" s="139" t="s">
        <v>173</v>
      </c>
      <c r="B7131" s="139" t="s">
        <v>404</v>
      </c>
      <c r="C7131" s="138" t="s">
        <v>7674</v>
      </c>
      <c r="D7131" t="s">
        <v>15026</v>
      </c>
      <c r="E7131" s="140">
        <v>9880.2766299852883</v>
      </c>
      <c r="F7131" s="140">
        <v>11458.919013518374</v>
      </c>
      <c r="G7131" s="140">
        <v>4057.5433848920634</v>
      </c>
      <c r="H7131" s="140">
        <f t="shared" si="888"/>
        <v>9834.889521137753</v>
      </c>
      <c r="I7131" s="143">
        <v>0.97385371522156194</v>
      </c>
      <c r="J7131" s="144">
        <v>1.001779827744921</v>
      </c>
      <c r="K7131" s="145">
        <f t="shared" si="889"/>
        <v>9594.7904329227495</v>
      </c>
      <c r="L7131" s="140">
        <f t="shared" si="890"/>
        <v>9649.8977265639733</v>
      </c>
      <c r="N7131" s="140">
        <v>9851.8578156651492</v>
      </c>
      <c r="O7131" s="140">
        <f t="shared" si="891"/>
        <v>9676.2638695360747</v>
      </c>
      <c r="Q7131" s="140">
        <v>9615.5050418036044</v>
      </c>
      <c r="R7131" s="38">
        <f t="shared" si="892"/>
        <v>9573.3875681633326</v>
      </c>
      <c r="S7131" s="38">
        <f t="shared" si="893"/>
        <v>9628.6924441831397</v>
      </c>
      <c r="T7131" s="38">
        <f t="shared" si="894"/>
        <v>9828.2225382789948</v>
      </c>
      <c r="U7131" s="32">
        <f t="shared" si="895"/>
        <v>9654.7413482590964</v>
      </c>
      <c r="W7131" s="140">
        <v>9901</v>
      </c>
      <c r="Y7131" s="141" t="s">
        <v>15578</v>
      </c>
      <c r="Z7131" s="141" t="s">
        <v>15578</v>
      </c>
      <c r="AA7131" s="147" t="s">
        <v>15578</v>
      </c>
      <c r="AB7131" s="147" t="s">
        <v>15578</v>
      </c>
    </row>
    <row r="7132" spans="1:28" x14ac:dyDescent="0.2">
      <c r="A7132" s="139" t="s">
        <v>173</v>
      </c>
      <c r="B7132" s="139" t="s">
        <v>404</v>
      </c>
      <c r="C7132" s="138" t="s">
        <v>7675</v>
      </c>
      <c r="D7132" t="s">
        <v>15027</v>
      </c>
      <c r="E7132" s="140">
        <v>7062.6343670829265</v>
      </c>
      <c r="F7132" s="140">
        <v>4982.3332245985921</v>
      </c>
      <c r="G7132" s="140">
        <v>7160.3776969803384</v>
      </c>
      <c r="H7132" s="140">
        <f t="shared" si="888"/>
        <v>6803.1181343597409</v>
      </c>
      <c r="I7132" s="143">
        <v>0.97385371522156194</v>
      </c>
      <c r="J7132" s="144">
        <v>1.001779827744921</v>
      </c>
      <c r="K7132" s="145">
        <f t="shared" si="889"/>
        <v>6637.0336595348763</v>
      </c>
      <c r="L7132" s="140">
        <f t="shared" si="890"/>
        <v>6675.1531958957412</v>
      </c>
      <c r="N7132" s="140">
        <v>7076.4567340326385</v>
      </c>
      <c r="O7132" s="140">
        <f t="shared" si="891"/>
        <v>6727.543876197069</v>
      </c>
      <c r="Q7132" s="140">
        <v>6258.6212910288859</v>
      </c>
      <c r="R7132" s="38">
        <f t="shared" si="892"/>
        <v>6583.9132549597243</v>
      </c>
      <c r="S7132" s="38">
        <f t="shared" si="893"/>
        <v>6621.9481202253501</v>
      </c>
      <c r="T7132" s="38">
        <f t="shared" si="894"/>
        <v>6994.6731897322634</v>
      </c>
      <c r="U7132" s="32">
        <f t="shared" si="895"/>
        <v>6670.6078455980323</v>
      </c>
      <c r="W7132" s="140">
        <v>7147</v>
      </c>
      <c r="Y7132" s="141" t="s">
        <v>15578</v>
      </c>
      <c r="Z7132" s="141" t="s">
        <v>15578</v>
      </c>
      <c r="AA7132" s="147" t="s">
        <v>15578</v>
      </c>
      <c r="AB7132" s="147" t="s">
        <v>15578</v>
      </c>
    </row>
    <row r="7133" spans="1:28" x14ac:dyDescent="0.2">
      <c r="A7133" s="139" t="s">
        <v>173</v>
      </c>
      <c r="B7133" s="139" t="s">
        <v>404</v>
      </c>
      <c r="C7133" s="138" t="s">
        <v>7676</v>
      </c>
      <c r="D7133" t="s">
        <v>15028</v>
      </c>
      <c r="E7133" s="140">
        <v>10822.340839869647</v>
      </c>
      <c r="F7133" s="140">
        <v>7929.635535297848</v>
      </c>
      <c r="G7133" s="140">
        <v>5873.9504432585181</v>
      </c>
      <c r="H7133" s="140">
        <f t="shared" si="888"/>
        <v>10247.156656864314</v>
      </c>
      <c r="I7133" s="143">
        <v>0.97385371522156194</v>
      </c>
      <c r="J7133" s="144">
        <v>1.001779827744921</v>
      </c>
      <c r="K7133" s="145">
        <f t="shared" si="889"/>
        <v>9996.9928939850743</v>
      </c>
      <c r="L7133" s="140">
        <f t="shared" si="890"/>
        <v>10054.410221313843</v>
      </c>
      <c r="N7133" s="140">
        <v>11528.267406767254</v>
      </c>
      <c r="O7133" s="140">
        <f t="shared" si="891"/>
        <v>10246.824125690047</v>
      </c>
      <c r="Q7133" s="140">
        <v>7776.6683952014873</v>
      </c>
      <c r="R7133" s="38">
        <f t="shared" si="892"/>
        <v>9755.9752690620408</v>
      </c>
      <c r="S7133" s="38">
        <f t="shared" si="893"/>
        <v>9812.334943092379</v>
      </c>
      <c r="T7133" s="38">
        <f t="shared" si="894"/>
        <v>11153.107505610678</v>
      </c>
      <c r="U7133" s="32">
        <f t="shared" si="895"/>
        <v>9987.3744830022588</v>
      </c>
      <c r="W7133" s="140">
        <v>10185</v>
      </c>
      <c r="Y7133" s="141" t="s">
        <v>15578</v>
      </c>
      <c r="Z7133" s="141" t="s">
        <v>15578</v>
      </c>
      <c r="AA7133" s="147" t="s">
        <v>15578</v>
      </c>
      <c r="AB7133" s="147" t="s">
        <v>15578</v>
      </c>
    </row>
    <row r="7134" spans="1:28" x14ac:dyDescent="0.2">
      <c r="A7134" s="139" t="s">
        <v>173</v>
      </c>
      <c r="B7134" s="139" t="s">
        <v>404</v>
      </c>
      <c r="C7134" s="138" t="s">
        <v>7677</v>
      </c>
      <c r="D7134" t="s">
        <v>15029</v>
      </c>
      <c r="E7134" s="140">
        <v>3312.8148994236321</v>
      </c>
      <c r="F7134" s="140">
        <v>2166.7098775205204</v>
      </c>
      <c r="G7134" s="140">
        <v>1700.377131826687</v>
      </c>
      <c r="H7134" s="140">
        <f t="shared" si="888"/>
        <v>3099.5992345404347</v>
      </c>
      <c r="I7134" s="143">
        <v>0.97385371522156194</v>
      </c>
      <c r="J7134" s="144">
        <v>1.001779827744921</v>
      </c>
      <c r="K7134" s="145">
        <f t="shared" si="889"/>
        <v>3023.9287403833241</v>
      </c>
      <c r="L7134" s="140">
        <f t="shared" si="890"/>
        <v>3041.2965536994593</v>
      </c>
      <c r="N7134" s="140">
        <v>3810.0917846869047</v>
      </c>
      <c r="O7134" s="140">
        <f t="shared" si="891"/>
        <v>3141.6637354862023</v>
      </c>
      <c r="Q7134" s="140">
        <v>2183.8552543125411</v>
      </c>
      <c r="R7134" s="38">
        <f t="shared" si="892"/>
        <v>2934.5899474908065</v>
      </c>
      <c r="S7134" s="38">
        <f t="shared" si="893"/>
        <v>2951.5428946121242</v>
      </c>
      <c r="T7134" s="38">
        <f t="shared" si="894"/>
        <v>3647.468131649468</v>
      </c>
      <c r="U7134" s="32">
        <f t="shared" si="895"/>
        <v>3042.3968072801258</v>
      </c>
      <c r="W7134" s="140">
        <v>3949</v>
      </c>
      <c r="Y7134" s="141" t="s">
        <v>15578</v>
      </c>
      <c r="Z7134" s="141" t="s">
        <v>15578</v>
      </c>
      <c r="AA7134" s="147" t="s">
        <v>15578</v>
      </c>
      <c r="AB7134" s="147" t="s">
        <v>15578</v>
      </c>
    </row>
    <row r="7135" spans="1:28" x14ac:dyDescent="0.2">
      <c r="A7135" s="139" t="s">
        <v>173</v>
      </c>
      <c r="B7135" s="139" t="s">
        <v>404</v>
      </c>
      <c r="C7135" s="138" t="s">
        <v>7678</v>
      </c>
      <c r="D7135" t="s">
        <v>15030</v>
      </c>
      <c r="E7135" s="140">
        <v>8586.9656524716138</v>
      </c>
      <c r="F7135" s="140">
        <v>6687.1090487717174</v>
      </c>
      <c r="G7135" s="140">
        <v>1492.0914243912273</v>
      </c>
      <c r="H7135" s="140">
        <f t="shared" si="888"/>
        <v>8047.1234042680098</v>
      </c>
      <c r="I7135" s="143">
        <v>0.97385371522156194</v>
      </c>
      <c r="J7135" s="144">
        <v>1.001779827744921</v>
      </c>
      <c r="K7135" s="145">
        <f t="shared" si="889"/>
        <v>7850.6690376006709</v>
      </c>
      <c r="L7135" s="140">
        <f t="shared" si="890"/>
        <v>7895.759040030598</v>
      </c>
      <c r="N7135" s="140">
        <v>8780.9182323342775</v>
      </c>
      <c r="O7135" s="140">
        <f t="shared" si="891"/>
        <v>8011.3176829348231</v>
      </c>
      <c r="Q7135" s="140">
        <v>5779.4948828077377</v>
      </c>
      <c r="R7135" s="38">
        <f t="shared" si="892"/>
        <v>7629.4421453578307</v>
      </c>
      <c r="S7135" s="38">
        <f t="shared" si="893"/>
        <v>7673.5169672476804</v>
      </c>
      <c r="T7135" s="38">
        <f t="shared" si="894"/>
        <v>8480.7758973816235</v>
      </c>
      <c r="U7135" s="32">
        <f t="shared" si="895"/>
        <v>7778.9056332070932</v>
      </c>
      <c r="W7135" s="140">
        <v>8797</v>
      </c>
      <c r="Y7135" s="141" t="s">
        <v>15578</v>
      </c>
      <c r="Z7135" s="141" t="s">
        <v>15578</v>
      </c>
      <c r="AA7135" s="147" t="s">
        <v>15578</v>
      </c>
      <c r="AB7135" s="147" t="s">
        <v>15578</v>
      </c>
    </row>
    <row r="7136" spans="1:28" x14ac:dyDescent="0.2">
      <c r="A7136" s="139" t="s">
        <v>173</v>
      </c>
      <c r="B7136" s="139" t="s">
        <v>404</v>
      </c>
      <c r="C7136" s="138" t="s">
        <v>7679</v>
      </c>
      <c r="D7136" t="s">
        <v>15031</v>
      </c>
      <c r="E7136" s="140">
        <v>6679.5189868877851</v>
      </c>
      <c r="F7136" s="140">
        <v>4191.7582187360395</v>
      </c>
      <c r="G7136" s="140">
        <v>1857.5602773279209</v>
      </c>
      <c r="H7136" s="140">
        <f t="shared" si="888"/>
        <v>6160.9829368583187</v>
      </c>
      <c r="I7136" s="143">
        <v>0.97385371522156194</v>
      </c>
      <c r="J7136" s="144">
        <v>1.001779827744921</v>
      </c>
      <c r="K7136" s="145">
        <f t="shared" si="889"/>
        <v>6010.5749040615501</v>
      </c>
      <c r="L7136" s="140">
        <f t="shared" si="890"/>
        <v>6045.0963997113304</v>
      </c>
      <c r="N7136" s="140">
        <v>6962.4053008238579</v>
      </c>
      <c r="O7136" s="140">
        <f t="shared" si="891"/>
        <v>6164.8522274293382</v>
      </c>
      <c r="Q7136" s="140">
        <v>5256.2445707380484</v>
      </c>
      <c r="R7136" s="38">
        <f t="shared" si="892"/>
        <v>5922.3098045818697</v>
      </c>
      <c r="S7136" s="38">
        <f t="shared" si="893"/>
        <v>5956.5226270714247</v>
      </c>
      <c r="T7136" s="38">
        <f t="shared" si="894"/>
        <v>6791.7892278152767</v>
      </c>
      <c r="U7136" s="32">
        <f t="shared" si="895"/>
        <v>6065.5677295619498</v>
      </c>
      <c r="W7136" s="140">
        <v>7277</v>
      </c>
      <c r="Y7136" s="141" t="s">
        <v>15578</v>
      </c>
      <c r="Z7136" s="141" t="s">
        <v>15578</v>
      </c>
      <c r="AA7136" s="147" t="s">
        <v>15578</v>
      </c>
      <c r="AB7136" s="147" t="s">
        <v>15578</v>
      </c>
    </row>
    <row r="7137" spans="1:28" x14ac:dyDescent="0.2">
      <c r="A7137" s="139" t="s">
        <v>173</v>
      </c>
      <c r="B7137" s="139" t="s">
        <v>404</v>
      </c>
      <c r="C7137" s="138" t="s">
        <v>7680</v>
      </c>
      <c r="D7137" t="s">
        <v>15032</v>
      </c>
      <c r="E7137" s="140">
        <v>4683.331428762328</v>
      </c>
      <c r="F7137" s="140">
        <v>3656.0236601968654</v>
      </c>
      <c r="G7137" s="140">
        <v>2859.6766581654829</v>
      </c>
      <c r="H7137" s="140">
        <f t="shared" si="888"/>
        <v>4476.2674052039692</v>
      </c>
      <c r="I7137" s="143">
        <v>0.97385371522156194</v>
      </c>
      <c r="J7137" s="144">
        <v>1.001779827744921</v>
      </c>
      <c r="K7137" s="145">
        <f t="shared" si="889"/>
        <v>4366.9883207479515</v>
      </c>
      <c r="L7137" s="140">
        <f t="shared" si="890"/>
        <v>4392.0699428429471</v>
      </c>
      <c r="N7137" s="140">
        <v>4528.0502117101396</v>
      </c>
      <c r="O7137" s="140">
        <f t="shared" si="891"/>
        <v>4409.8223375180205</v>
      </c>
      <c r="Q7137" s="140">
        <v>2403.6637142965728</v>
      </c>
      <c r="R7137" s="38">
        <f t="shared" si="892"/>
        <v>4164.7877975797155</v>
      </c>
      <c r="S7137" s="38">
        <f t="shared" si="893"/>
        <v>4188.8475226408773</v>
      </c>
      <c r="T7137" s="38">
        <f t="shared" si="894"/>
        <v>4315.6115619687835</v>
      </c>
      <c r="U7137" s="32">
        <f t="shared" si="895"/>
        <v>4205.3967269887034</v>
      </c>
      <c r="W7137" s="140">
        <v>3892</v>
      </c>
      <c r="Y7137" s="141" t="s">
        <v>15578</v>
      </c>
      <c r="Z7137" s="141" t="s">
        <v>15578</v>
      </c>
      <c r="AA7137" s="147" t="s">
        <v>15578</v>
      </c>
      <c r="AB7137" s="147" t="s">
        <v>15578</v>
      </c>
    </row>
    <row r="7138" spans="1:28" x14ac:dyDescent="0.2">
      <c r="A7138" s="139" t="s">
        <v>173</v>
      </c>
      <c r="B7138" s="139" t="s">
        <v>404</v>
      </c>
      <c r="C7138" s="138" t="s">
        <v>7681</v>
      </c>
      <c r="D7138" t="s">
        <v>15033</v>
      </c>
      <c r="E7138" s="140">
        <v>8598.6375782161285</v>
      </c>
      <c r="F7138" s="140">
        <v>6491.1467830559268</v>
      </c>
      <c r="G7138" s="140">
        <v>1734.647284646654</v>
      </c>
      <c r="H7138" s="140">
        <f t="shared" si="888"/>
        <v>8042.2144175477579</v>
      </c>
      <c r="I7138" s="143">
        <v>0.97385371522156194</v>
      </c>
      <c r="J7138" s="144">
        <v>1.001779827744921</v>
      </c>
      <c r="K7138" s="145">
        <f t="shared" si="889"/>
        <v>7845.8798939384478</v>
      </c>
      <c r="L7138" s="140">
        <f t="shared" si="890"/>
        <v>7890.9423901140253</v>
      </c>
      <c r="N7138" s="140">
        <v>8424.805394541916</v>
      </c>
      <c r="O7138" s="140">
        <f t="shared" si="891"/>
        <v>7960.638875023029</v>
      </c>
      <c r="Q7138" s="140">
        <v>5185.8580360453179</v>
      </c>
      <c r="R7138" s="38">
        <f t="shared" si="892"/>
        <v>7567.2174765990922</v>
      </c>
      <c r="S7138" s="38">
        <f t="shared" si="893"/>
        <v>7610.9328303731299</v>
      </c>
      <c r="T7138" s="38">
        <f t="shared" si="894"/>
        <v>8100.9106586922562</v>
      </c>
      <c r="U7138" s="32">
        <f t="shared" si="895"/>
        <v>7674.9000504913074</v>
      </c>
      <c r="W7138" s="140">
        <v>7001</v>
      </c>
      <c r="Y7138" s="141" t="s">
        <v>15578</v>
      </c>
      <c r="Z7138" s="141" t="s">
        <v>15578</v>
      </c>
      <c r="AA7138" s="147" t="s">
        <v>15578</v>
      </c>
      <c r="AB7138" s="147" t="s">
        <v>15578</v>
      </c>
    </row>
    <row r="7139" spans="1:28" x14ac:dyDescent="0.2">
      <c r="A7139" s="139" t="s">
        <v>173</v>
      </c>
      <c r="B7139" s="139" t="s">
        <v>404</v>
      </c>
      <c r="C7139" s="138" t="s">
        <v>7682</v>
      </c>
      <c r="D7139" t="s">
        <v>15034</v>
      </c>
      <c r="E7139" s="140">
        <v>5920.9800002475367</v>
      </c>
      <c r="F7139" s="140">
        <v>6097.2596111857547</v>
      </c>
      <c r="G7139" s="140">
        <v>4196.3181921577225</v>
      </c>
      <c r="H7139" s="140">
        <f t="shared" si="888"/>
        <v>5870.6194372154623</v>
      </c>
      <c r="I7139" s="143">
        <v>0.97385371522156194</v>
      </c>
      <c r="J7139" s="144">
        <v>1.001779827744921</v>
      </c>
      <c r="K7139" s="145">
        <f t="shared" si="889"/>
        <v>5727.3000464787119</v>
      </c>
      <c r="L7139" s="140">
        <f t="shared" si="890"/>
        <v>5760.1945643568433</v>
      </c>
      <c r="N7139" s="140">
        <v>5845.27484937589</v>
      </c>
      <c r="O7139" s="140">
        <f t="shared" si="891"/>
        <v>5771.3019022912977</v>
      </c>
      <c r="Q7139" s="140">
        <v>4598.9639221205834</v>
      </c>
      <c r="R7139" s="38">
        <f t="shared" si="892"/>
        <v>5603.2389866774593</v>
      </c>
      <c r="S7139" s="38">
        <f t="shared" si="893"/>
        <v>5635.6085565147951</v>
      </c>
      <c r="T7139" s="38">
        <f t="shared" si="894"/>
        <v>5720.6437566503591</v>
      </c>
      <c r="U7139" s="32">
        <f t="shared" si="895"/>
        <v>5646.7100085611564</v>
      </c>
      <c r="W7139" s="140">
        <v>5839</v>
      </c>
      <c r="Y7139" s="141" t="s">
        <v>15578</v>
      </c>
      <c r="Z7139" s="141" t="s">
        <v>15578</v>
      </c>
      <c r="AA7139" s="147" t="s">
        <v>15578</v>
      </c>
      <c r="AB7139" s="147" t="s">
        <v>15578</v>
      </c>
    </row>
    <row r="7140" spans="1:28" x14ac:dyDescent="0.2">
      <c r="A7140" s="139" t="s">
        <v>173</v>
      </c>
      <c r="B7140" s="139" t="s">
        <v>404</v>
      </c>
      <c r="C7140" s="138" t="s">
        <v>7683</v>
      </c>
      <c r="D7140" t="s">
        <v>15035</v>
      </c>
      <c r="E7140" s="140">
        <v>6649.0257309606313</v>
      </c>
      <c r="F7140" s="140">
        <v>4709.7663499352784</v>
      </c>
      <c r="G7140" s="140">
        <v>3003.323776973557</v>
      </c>
      <c r="H7140" s="140">
        <f t="shared" si="888"/>
        <v>6249.5845287115153</v>
      </c>
      <c r="I7140" s="143">
        <v>0.97385371522156194</v>
      </c>
      <c r="J7140" s="144">
        <v>1.001779827744921</v>
      </c>
      <c r="K7140" s="145">
        <f t="shared" si="889"/>
        <v>6097.0134658804363</v>
      </c>
      <c r="L7140" s="140">
        <f t="shared" si="890"/>
        <v>6132.0314179397001</v>
      </c>
      <c r="N7140" s="140">
        <v>6631.2772821341332</v>
      </c>
      <c r="O7140" s="140">
        <f t="shared" si="891"/>
        <v>6197.2085917672784</v>
      </c>
      <c r="Q7140" s="140">
        <v>4361.4081909095194</v>
      </c>
      <c r="R7140" s="38">
        <f t="shared" si="892"/>
        <v>5912.8054356562407</v>
      </c>
      <c r="S7140" s="38">
        <f t="shared" si="893"/>
        <v>5946.9633519862637</v>
      </c>
      <c r="T7140" s="38">
        <f t="shared" si="894"/>
        <v>6404.2903730116723</v>
      </c>
      <c r="U7140" s="32">
        <f t="shared" si="895"/>
        <v>6006.6679682548793</v>
      </c>
      <c r="W7140" s="140">
        <v>5850</v>
      </c>
      <c r="Y7140" s="141" t="s">
        <v>15578</v>
      </c>
      <c r="Z7140" s="141" t="s">
        <v>15578</v>
      </c>
      <c r="AA7140" s="147" t="s">
        <v>15578</v>
      </c>
      <c r="AB7140" s="147" t="s">
        <v>15578</v>
      </c>
    </row>
    <row r="7141" spans="1:28" x14ac:dyDescent="0.2">
      <c r="A7141" s="139" t="s">
        <v>173</v>
      </c>
      <c r="B7141" s="139" t="s">
        <v>404</v>
      </c>
      <c r="C7141" s="138" t="s">
        <v>7684</v>
      </c>
      <c r="D7141" t="s">
        <v>10215</v>
      </c>
      <c r="E7141" s="140">
        <v>5016.6840407221107</v>
      </c>
      <c r="F7141" s="140">
        <v>4112.505968201378</v>
      </c>
      <c r="G7141" s="140">
        <v>2191.5460115549058</v>
      </c>
      <c r="H7141" s="140">
        <f t="shared" si="888"/>
        <v>4783.0082489027272</v>
      </c>
      <c r="I7141" s="143">
        <v>0.97385371522156194</v>
      </c>
      <c r="J7141" s="144">
        <v>1.001779827744921</v>
      </c>
      <c r="K7141" s="145">
        <f t="shared" si="889"/>
        <v>4666.2407024022623</v>
      </c>
      <c r="L7141" s="140">
        <f t="shared" si="890"/>
        <v>4693.0410685369479</v>
      </c>
      <c r="N7141" s="140">
        <v>4954.3793589565585</v>
      </c>
      <c r="O7141" s="140">
        <f t="shared" si="891"/>
        <v>4727.1591101755412</v>
      </c>
      <c r="Q7141" s="140">
        <v>2695.5187176465784</v>
      </c>
      <c r="R7141" s="38">
        <f t="shared" si="892"/>
        <v>4462.5879359906494</v>
      </c>
      <c r="S7141" s="38">
        <f t="shared" si="893"/>
        <v>4488.3680342860744</v>
      </c>
      <c r="T7141" s="38">
        <f t="shared" si="894"/>
        <v>4728.493294825561</v>
      </c>
      <c r="U7141" s="32">
        <f t="shared" si="895"/>
        <v>4519.7166882640659</v>
      </c>
      <c r="W7141" s="140">
        <v>4484</v>
      </c>
      <c r="Y7141" s="141" t="s">
        <v>15578</v>
      </c>
      <c r="Z7141" s="141" t="s">
        <v>15578</v>
      </c>
      <c r="AA7141" s="147" t="s">
        <v>15578</v>
      </c>
      <c r="AB7141" s="147" t="s">
        <v>15578</v>
      </c>
    </row>
    <row r="7142" spans="1:28" x14ac:dyDescent="0.2">
      <c r="A7142" s="139" t="s">
        <v>173</v>
      </c>
      <c r="B7142" s="139" t="s">
        <v>404</v>
      </c>
      <c r="C7142" s="138" t="s">
        <v>7685</v>
      </c>
      <c r="D7142" t="s">
        <v>15036</v>
      </c>
      <c r="E7142" s="140">
        <v>4148.2153793853695</v>
      </c>
      <c r="F7142" s="140">
        <v>3409.0571411758019</v>
      </c>
      <c r="G7142" s="140">
        <v>1967.7050246093954</v>
      </c>
      <c r="H7142" s="140">
        <f t="shared" si="888"/>
        <v>3962.6258315416771</v>
      </c>
      <c r="I7142" s="143">
        <v>0.97385371522156194</v>
      </c>
      <c r="J7142" s="144">
        <v>1.001779827744921</v>
      </c>
      <c r="K7142" s="145">
        <f t="shared" si="889"/>
        <v>3865.8862751851443</v>
      </c>
      <c r="L7142" s="140">
        <f t="shared" si="890"/>
        <v>3888.0898377996236</v>
      </c>
      <c r="N7142" s="140">
        <v>4016.2362349818627</v>
      </c>
      <c r="O7142" s="140">
        <f t="shared" si="891"/>
        <v>3904.8195106993717</v>
      </c>
      <c r="Q7142" s="140">
        <v>3458.8647393453002</v>
      </c>
      <c r="R7142" s="38">
        <f t="shared" si="892"/>
        <v>3816.7399975630515</v>
      </c>
      <c r="S7142" s="38">
        <f t="shared" si="893"/>
        <v>3838.7890717138807</v>
      </c>
      <c r="T7142" s="38">
        <f t="shared" si="894"/>
        <v>3960.4990854182065</v>
      </c>
      <c r="U7142" s="32">
        <f t="shared" si="895"/>
        <v>3854.6784666767489</v>
      </c>
      <c r="W7142" s="140">
        <v>4200</v>
      </c>
      <c r="Y7142" s="141" t="s">
        <v>15578</v>
      </c>
      <c r="Z7142" s="141" t="s">
        <v>15578</v>
      </c>
      <c r="AA7142" s="147" t="s">
        <v>15578</v>
      </c>
      <c r="AB7142" s="147" t="s">
        <v>15578</v>
      </c>
    </row>
    <row r="7143" spans="1:28" x14ac:dyDescent="0.2">
      <c r="A7143" s="139" t="s">
        <v>173</v>
      </c>
      <c r="B7143" s="139" t="s">
        <v>404</v>
      </c>
      <c r="C7143" s="138" t="s">
        <v>7686</v>
      </c>
      <c r="D7143" t="s">
        <v>15037</v>
      </c>
      <c r="E7143" s="140">
        <v>5047.6524684613069</v>
      </c>
      <c r="F7143" s="140">
        <v>3783.6714573941476</v>
      </c>
      <c r="G7143" s="140">
        <v>1911.8480911426982</v>
      </c>
      <c r="H7143" s="140">
        <f t="shared" si="888"/>
        <v>4755.2832068763919</v>
      </c>
      <c r="I7143" s="143">
        <v>0.97385371522156194</v>
      </c>
      <c r="J7143" s="144">
        <v>1.001779827744921</v>
      </c>
      <c r="K7143" s="145">
        <f t="shared" si="889"/>
        <v>4639.1925116305283</v>
      </c>
      <c r="L7143" s="140">
        <f t="shared" si="890"/>
        <v>4665.8375275674443</v>
      </c>
      <c r="N7143" s="140">
        <v>5082.0158790088071</v>
      </c>
      <c r="O7143" s="140">
        <f t="shared" si="891"/>
        <v>4720.1701334047257</v>
      </c>
      <c r="Q7143" s="140">
        <v>3975.5589717861349</v>
      </c>
      <c r="R7143" s="38">
        <f t="shared" si="892"/>
        <v>4563.1236283443177</v>
      </c>
      <c r="S7143" s="38">
        <f t="shared" si="893"/>
        <v>4589.4845152019516</v>
      </c>
      <c r="T7143" s="38">
        <f t="shared" si="894"/>
        <v>4971.3701882865398</v>
      </c>
      <c r="U7143" s="32">
        <f t="shared" si="895"/>
        <v>4639.3401688628146</v>
      </c>
      <c r="W7143" s="140">
        <v>4802</v>
      </c>
      <c r="Y7143" s="141" t="s">
        <v>15578</v>
      </c>
      <c r="Z7143" s="141" t="s">
        <v>15578</v>
      </c>
      <c r="AA7143" s="147" t="s">
        <v>15578</v>
      </c>
      <c r="AB7143" s="147" t="s">
        <v>15578</v>
      </c>
    </row>
    <row r="7144" spans="1:28" x14ac:dyDescent="0.2">
      <c r="A7144" s="139" t="s">
        <v>173</v>
      </c>
      <c r="B7144" s="139" t="s">
        <v>404</v>
      </c>
      <c r="C7144" s="138" t="s">
        <v>7687</v>
      </c>
      <c r="D7144" t="s">
        <v>15038</v>
      </c>
      <c r="E7144" s="140">
        <v>4835.9206204060474</v>
      </c>
      <c r="F7144" s="140">
        <v>4881.5617407045083</v>
      </c>
      <c r="G7144" s="140">
        <v>3619.5657220270482</v>
      </c>
      <c r="H7144" s="140">
        <f t="shared" si="888"/>
        <v>4790.4311452396023</v>
      </c>
      <c r="I7144" s="143">
        <v>0.97385371522156194</v>
      </c>
      <c r="J7144" s="144">
        <v>1.001779827744921</v>
      </c>
      <c r="K7144" s="145">
        <f t="shared" si="889"/>
        <v>4673.4823836234445</v>
      </c>
      <c r="L7144" s="140">
        <f t="shared" si="890"/>
        <v>4700.3243420634872</v>
      </c>
      <c r="N7144" s="140">
        <v>4951.0306996925265</v>
      </c>
      <c r="O7144" s="140">
        <f t="shared" si="891"/>
        <v>4733.0543715395115</v>
      </c>
      <c r="Q7144" s="140">
        <v>3491.0150351902889</v>
      </c>
      <c r="R7144" s="38">
        <f t="shared" si="892"/>
        <v>4546.7130362475482</v>
      </c>
      <c r="S7144" s="38">
        <f t="shared" si="893"/>
        <v>4572.9791201156595</v>
      </c>
      <c r="T7144" s="38">
        <f t="shared" si="894"/>
        <v>4805.0291332423021</v>
      </c>
      <c r="U7144" s="32">
        <f t="shared" si="895"/>
        <v>4603.2735404142659</v>
      </c>
      <c r="W7144" s="140">
        <v>4613</v>
      </c>
      <c r="Y7144" s="141" t="s">
        <v>15578</v>
      </c>
      <c r="Z7144" s="141" t="s">
        <v>15578</v>
      </c>
      <c r="AA7144" s="147" t="s">
        <v>15578</v>
      </c>
      <c r="AB7144" s="147" t="s">
        <v>15578</v>
      </c>
    </row>
    <row r="7145" spans="1:28" x14ac:dyDescent="0.2">
      <c r="A7145" s="139" t="s">
        <v>173</v>
      </c>
      <c r="B7145" s="139" t="s">
        <v>404</v>
      </c>
      <c r="C7145" s="138" t="s">
        <v>7688</v>
      </c>
      <c r="D7145" t="s">
        <v>15039</v>
      </c>
      <c r="E7145" s="140">
        <v>4461.5231201691167</v>
      </c>
      <c r="F7145" s="140">
        <v>3872.2400178578882</v>
      </c>
      <c r="G7145" s="140">
        <v>3698.8387319990879</v>
      </c>
      <c r="H7145" s="140">
        <f t="shared" si="888"/>
        <v>4354.6935155275614</v>
      </c>
      <c r="I7145" s="143">
        <v>0.97385371522156194</v>
      </c>
      <c r="J7145" s="144">
        <v>1.001779827744921</v>
      </c>
      <c r="K7145" s="145">
        <f t="shared" si="889"/>
        <v>4248.3824135790564</v>
      </c>
      <c r="L7145" s="140">
        <f t="shared" si="890"/>
        <v>4272.7828274080011</v>
      </c>
      <c r="N7145" s="140">
        <v>5269.5416531357887</v>
      </c>
      <c r="O7145" s="140">
        <f t="shared" si="891"/>
        <v>4402.9109424469916</v>
      </c>
      <c r="Q7145" s="140">
        <v>3241.285440442919</v>
      </c>
      <c r="R7145" s="38">
        <f t="shared" si="892"/>
        <v>4139.7597684156244</v>
      </c>
      <c r="S7145" s="38">
        <f t="shared" si="893"/>
        <v>4163.674908078975</v>
      </c>
      <c r="T7145" s="38">
        <f t="shared" si="894"/>
        <v>5066.7160318665019</v>
      </c>
      <c r="U7145" s="32">
        <f t="shared" si="895"/>
        <v>4281.5680595696194</v>
      </c>
      <c r="W7145" s="140">
        <v>5018</v>
      </c>
      <c r="Y7145" s="141" t="s">
        <v>15578</v>
      </c>
      <c r="Z7145" s="141" t="s">
        <v>15578</v>
      </c>
      <c r="AA7145" s="147" t="s">
        <v>15578</v>
      </c>
      <c r="AB7145" s="147" t="s">
        <v>15578</v>
      </c>
    </row>
    <row r="7146" spans="1:28" x14ac:dyDescent="0.2">
      <c r="A7146" s="139" t="s">
        <v>173</v>
      </c>
      <c r="B7146" s="139" t="s">
        <v>404</v>
      </c>
      <c r="C7146" s="138" t="s">
        <v>7689</v>
      </c>
      <c r="D7146" t="s">
        <v>15040</v>
      </c>
      <c r="E7146" s="140">
        <v>3961.2390099520576</v>
      </c>
      <c r="F7146" s="140">
        <v>3499.6146602401218</v>
      </c>
      <c r="G7146" s="140">
        <v>1911.5822494574682</v>
      </c>
      <c r="H7146" s="140">
        <f t="shared" si="888"/>
        <v>3816.3372491869636</v>
      </c>
      <c r="I7146" s="143">
        <v>0.97385371522156194</v>
      </c>
      <c r="J7146" s="144">
        <v>1.001779827744921</v>
      </c>
      <c r="K7146" s="145">
        <f t="shared" si="889"/>
        <v>3723.169034955235</v>
      </c>
      <c r="L7146" s="140">
        <f t="shared" si="890"/>
        <v>3744.5529068302449</v>
      </c>
      <c r="N7146" s="140">
        <v>4270.6856219711017</v>
      </c>
      <c r="O7146" s="140">
        <f t="shared" si="891"/>
        <v>3813.2401927759056</v>
      </c>
      <c r="Q7146" s="140">
        <v>3244.5582819229617</v>
      </c>
      <c r="R7146" s="38">
        <f t="shared" si="892"/>
        <v>3667.3870218166016</v>
      </c>
      <c r="S7146" s="38">
        <f t="shared" si="893"/>
        <v>3688.5732929368387</v>
      </c>
      <c r="T7146" s="38">
        <f t="shared" si="894"/>
        <v>4168.0728879662875</v>
      </c>
      <c r="U7146" s="32">
        <f t="shared" si="895"/>
        <v>3751.1725665550912</v>
      </c>
      <c r="W7146" s="140">
        <v>4154</v>
      </c>
      <c r="Y7146" s="141" t="s">
        <v>15578</v>
      </c>
      <c r="Z7146" s="141" t="s">
        <v>15578</v>
      </c>
      <c r="AA7146" s="147" t="s">
        <v>15578</v>
      </c>
      <c r="AB7146" s="147" t="s">
        <v>15578</v>
      </c>
    </row>
    <row r="7147" spans="1:28" x14ac:dyDescent="0.2">
      <c r="A7147" s="139" t="s">
        <v>173</v>
      </c>
      <c r="B7147" s="139" t="s">
        <v>404</v>
      </c>
      <c r="C7147" s="138" t="s">
        <v>7690</v>
      </c>
      <c r="D7147" t="s">
        <v>15041</v>
      </c>
      <c r="E7147" s="140">
        <v>5257.5454576007905</v>
      </c>
      <c r="F7147" s="140">
        <v>9034.7027632810277</v>
      </c>
      <c r="G7147" s="140">
        <v>5915.3863369135624</v>
      </c>
      <c r="H7147" s="140">
        <f t="shared" si="888"/>
        <v>5763.9546726496892</v>
      </c>
      <c r="I7147" s="143">
        <v>0.97385371522156194</v>
      </c>
      <c r="J7147" s="144">
        <v>1.001779827744921</v>
      </c>
      <c r="K7147" s="145">
        <f t="shared" si="889"/>
        <v>5623.2392880547332</v>
      </c>
      <c r="L7147" s="140">
        <f t="shared" si="890"/>
        <v>5655.5361371446725</v>
      </c>
      <c r="N7147" s="140">
        <v>5541.2422997811373</v>
      </c>
      <c r="O7147" s="140">
        <f t="shared" si="891"/>
        <v>5640.6149333059902</v>
      </c>
      <c r="Q7147" s="140">
        <v>5814.0353638557572</v>
      </c>
      <c r="R7147" s="38">
        <f t="shared" si="892"/>
        <v>5628.1250952193723</v>
      </c>
      <c r="S7147" s="38">
        <f t="shared" si="893"/>
        <v>5660.6384305877418</v>
      </c>
      <c r="T7147" s="38">
        <f t="shared" si="894"/>
        <v>5568.5216061885994</v>
      </c>
      <c r="U7147" s="32">
        <f t="shared" si="895"/>
        <v>5648.6124636105387</v>
      </c>
      <c r="W7147" s="140">
        <v>4960</v>
      </c>
      <c r="Y7147" s="141" t="s">
        <v>15578</v>
      </c>
      <c r="Z7147" s="141" t="s">
        <v>15578</v>
      </c>
      <c r="AA7147" s="147" t="s">
        <v>15578</v>
      </c>
      <c r="AB7147" s="147" t="s">
        <v>15578</v>
      </c>
    </row>
    <row r="7148" spans="1:28" x14ac:dyDescent="0.2">
      <c r="A7148" s="139" t="s">
        <v>173</v>
      </c>
      <c r="B7148" s="139" t="s">
        <v>404</v>
      </c>
      <c r="C7148" s="138" t="s">
        <v>7691</v>
      </c>
      <c r="D7148" t="s">
        <v>15042</v>
      </c>
      <c r="E7148" s="140">
        <v>9220.9861330565491</v>
      </c>
      <c r="F7148" s="140">
        <v>8915.6722757130683</v>
      </c>
      <c r="G7148" s="140">
        <v>5949.9731028225779</v>
      </c>
      <c r="H7148" s="140">
        <f t="shared" si="888"/>
        <v>9044.4091956080138</v>
      </c>
      <c r="I7148" s="143">
        <v>0.97385371522156194</v>
      </c>
      <c r="J7148" s="144">
        <v>1.001779827744921</v>
      </c>
      <c r="K7148" s="145">
        <f t="shared" si="889"/>
        <v>8823.6080979808739</v>
      </c>
      <c r="L7148" s="140">
        <f t="shared" si="890"/>
        <v>8874.2861368426766</v>
      </c>
      <c r="N7148" s="140">
        <v>9190.3702188658899</v>
      </c>
      <c r="O7148" s="140">
        <f t="shared" si="891"/>
        <v>8915.5513102485675</v>
      </c>
      <c r="Q7148" s="140">
        <v>9045.2905793032241</v>
      </c>
      <c r="R7148" s="38">
        <f t="shared" si="892"/>
        <v>8823.6940846290036</v>
      </c>
      <c r="S7148" s="38">
        <f t="shared" si="893"/>
        <v>8874.6680271245477</v>
      </c>
      <c r="T7148" s="38">
        <f t="shared" si="894"/>
        <v>9175.8622549096235</v>
      </c>
      <c r="U7148" s="32">
        <f t="shared" si="895"/>
        <v>8913.9893113817288</v>
      </c>
      <c r="W7148" s="140">
        <v>9157</v>
      </c>
      <c r="Y7148" s="141" t="s">
        <v>15578</v>
      </c>
      <c r="Z7148" s="141" t="s">
        <v>15578</v>
      </c>
      <c r="AA7148" s="147" t="s">
        <v>15578</v>
      </c>
      <c r="AB7148" s="147" t="s">
        <v>15578</v>
      </c>
    </row>
    <row r="7149" spans="1:28" x14ac:dyDescent="0.2">
      <c r="A7149" s="139" t="s">
        <v>173</v>
      </c>
      <c r="B7149" s="139" t="s">
        <v>404</v>
      </c>
      <c r="C7149" s="138" t="s">
        <v>7692</v>
      </c>
      <c r="D7149" t="s">
        <v>15043</v>
      </c>
      <c r="E7149" s="140">
        <v>4793.537889655011</v>
      </c>
      <c r="F7149" s="140">
        <v>4371.9099222104742</v>
      </c>
      <c r="G7149" s="140">
        <v>4536.6127635909588</v>
      </c>
      <c r="H7149" s="140">
        <f t="shared" si="888"/>
        <v>4729.274715928761</v>
      </c>
      <c r="I7149" s="143">
        <v>0.97385371522156194</v>
      </c>
      <c r="J7149" s="144">
        <v>1.001779827744921</v>
      </c>
      <c r="K7149" s="145">
        <f t="shared" si="889"/>
        <v>4613.818965788173</v>
      </c>
      <c r="L7149" s="140">
        <f t="shared" si="890"/>
        <v>4640.3182497832368</v>
      </c>
      <c r="N7149" s="140">
        <v>4926.5867662624996</v>
      </c>
      <c r="O7149" s="140">
        <f t="shared" si="891"/>
        <v>4677.6909637065419</v>
      </c>
      <c r="Q7149" s="140">
        <v>3187.324121610669</v>
      </c>
      <c r="R7149" s="38">
        <f t="shared" si="892"/>
        <v>4463.3882692500465</v>
      </c>
      <c r="S7149" s="38">
        <f t="shared" si="893"/>
        <v>4489.1729910218919</v>
      </c>
      <c r="T7149" s="38">
        <f t="shared" si="894"/>
        <v>4752.660501797317</v>
      </c>
      <c r="U7149" s="32">
        <f t="shared" si="895"/>
        <v>4523.5716160739321</v>
      </c>
      <c r="W7149" s="140">
        <v>4263</v>
      </c>
      <c r="Y7149" s="141" t="s">
        <v>15578</v>
      </c>
      <c r="Z7149" s="141" t="s">
        <v>15578</v>
      </c>
      <c r="AA7149" s="147" t="s">
        <v>15578</v>
      </c>
      <c r="AB7149" s="147" t="s">
        <v>15578</v>
      </c>
    </row>
    <row r="7150" spans="1:28" x14ac:dyDescent="0.2">
      <c r="A7150" s="139" t="s">
        <v>173</v>
      </c>
      <c r="B7150" s="139" t="s">
        <v>404</v>
      </c>
      <c r="C7150" s="138" t="s">
        <v>7693</v>
      </c>
      <c r="D7150" t="s">
        <v>15044</v>
      </c>
      <c r="E7150" s="140">
        <v>5271.6977020519025</v>
      </c>
      <c r="F7150" s="140">
        <v>7431.7165855136518</v>
      </c>
      <c r="G7150" s="140">
        <v>3160.2368316806574</v>
      </c>
      <c r="H7150" s="140">
        <f t="shared" si="888"/>
        <v>5456.4313908368158</v>
      </c>
      <c r="I7150" s="143">
        <v>0.97385371522156194</v>
      </c>
      <c r="J7150" s="144">
        <v>1.001779827744921</v>
      </c>
      <c r="K7150" s="145">
        <f t="shared" si="889"/>
        <v>5323.2235699424446</v>
      </c>
      <c r="L7150" s="140">
        <f t="shared" si="890"/>
        <v>5353.797290800394</v>
      </c>
      <c r="N7150" s="140">
        <v>5651.7510128180238</v>
      </c>
      <c r="O7150" s="140">
        <f t="shared" si="891"/>
        <v>5392.6955229647247</v>
      </c>
      <c r="Q7150" s="140">
        <v>4408.0009690187071</v>
      </c>
      <c r="R7150" s="38">
        <f t="shared" si="892"/>
        <v>5220.9400602067717</v>
      </c>
      <c r="S7150" s="38">
        <f t="shared" si="893"/>
        <v>5251.1011124655151</v>
      </c>
      <c r="T7150" s="38">
        <f t="shared" si="894"/>
        <v>5527.376008438092</v>
      </c>
      <c r="U7150" s="32">
        <f t="shared" si="895"/>
        <v>5287.1691466956154</v>
      </c>
      <c r="W7150" s="140">
        <v>4640</v>
      </c>
      <c r="Y7150" s="141" t="s">
        <v>15578</v>
      </c>
      <c r="Z7150" s="141" t="s">
        <v>15578</v>
      </c>
      <c r="AA7150" s="147" t="s">
        <v>15578</v>
      </c>
      <c r="AB7150" s="147" t="s">
        <v>15578</v>
      </c>
    </row>
    <row r="7151" spans="1:28" x14ac:dyDescent="0.2">
      <c r="A7151" s="139" t="s">
        <v>173</v>
      </c>
      <c r="B7151" s="139" t="s">
        <v>404</v>
      </c>
      <c r="C7151" s="138" t="s">
        <v>7694</v>
      </c>
      <c r="D7151" t="s">
        <v>15045</v>
      </c>
      <c r="E7151" s="140">
        <v>3212.7491613487878</v>
      </c>
      <c r="F7151" s="140">
        <v>4563.2403985740721</v>
      </c>
      <c r="G7151" s="140">
        <v>2471.083446392382</v>
      </c>
      <c r="H7151" s="140">
        <f t="shared" si="888"/>
        <v>3352.6330649745423</v>
      </c>
      <c r="I7151" s="143">
        <v>0.97385371522156194</v>
      </c>
      <c r="J7151" s="144">
        <v>1.001779827744921</v>
      </c>
      <c r="K7151" s="145">
        <f t="shared" si="889"/>
        <v>3270.7852577073859</v>
      </c>
      <c r="L7151" s="140">
        <f t="shared" si="890"/>
        <v>3289.5708815200114</v>
      </c>
      <c r="N7151" s="140">
        <v>3102.7315786506206</v>
      </c>
      <c r="O7151" s="140">
        <f t="shared" si="891"/>
        <v>3265.1787761580745</v>
      </c>
      <c r="Q7151" s="140">
        <v>2149.9299966268518</v>
      </c>
      <c r="R7151" s="38">
        <f t="shared" si="892"/>
        <v>3153.4511090214501</v>
      </c>
      <c r="S7151" s="38">
        <f t="shared" si="893"/>
        <v>3171.668403722746</v>
      </c>
      <c r="T7151" s="38">
        <f t="shared" si="894"/>
        <v>3007.4514204482439</v>
      </c>
      <c r="U7151" s="32">
        <f t="shared" si="895"/>
        <v>3150.2296705614945</v>
      </c>
      <c r="W7151" s="140">
        <v>2763</v>
      </c>
      <c r="Y7151" s="141" t="s">
        <v>15578</v>
      </c>
      <c r="Z7151" s="141" t="s">
        <v>15578</v>
      </c>
      <c r="AA7151" s="147" t="s">
        <v>15578</v>
      </c>
      <c r="AB7151" s="147" t="s">
        <v>15578</v>
      </c>
    </row>
    <row r="7152" spans="1:28" x14ac:dyDescent="0.2">
      <c r="A7152" s="139" t="s">
        <v>173</v>
      </c>
      <c r="B7152" s="139" t="s">
        <v>404</v>
      </c>
      <c r="C7152" s="138" t="s">
        <v>7695</v>
      </c>
      <c r="D7152" t="s">
        <v>15046</v>
      </c>
      <c r="E7152" s="140">
        <v>3436.7331106032539</v>
      </c>
      <c r="F7152" s="140">
        <v>2707.9275595503887</v>
      </c>
      <c r="G7152" s="140">
        <v>1759.3991066687677</v>
      </c>
      <c r="H7152" s="140">
        <f t="shared" si="888"/>
        <v>3273.666184226619</v>
      </c>
      <c r="I7152" s="143">
        <v>0.97385371522156194</v>
      </c>
      <c r="J7152" s="144">
        <v>1.001779827744921</v>
      </c>
      <c r="K7152" s="145">
        <f t="shared" si="889"/>
        <v>3193.746194859807</v>
      </c>
      <c r="L7152" s="140">
        <f t="shared" si="890"/>
        <v>3212.0893479079209</v>
      </c>
      <c r="N7152" s="140">
        <v>3796.922701681131</v>
      </c>
      <c r="O7152" s="140">
        <f t="shared" si="891"/>
        <v>3288.4400758614674</v>
      </c>
      <c r="Q7152" s="140">
        <v>2822.3960478870486</v>
      </c>
      <c r="R7152" s="38">
        <f t="shared" si="892"/>
        <v>3149.7208666900428</v>
      </c>
      <c r="S7152" s="38">
        <f t="shared" si="893"/>
        <v>3167.916612008929</v>
      </c>
      <c r="T7152" s="38">
        <f t="shared" si="894"/>
        <v>3699.4700363017232</v>
      </c>
      <c r="U7152" s="32">
        <f t="shared" si="895"/>
        <v>3237.311578334145</v>
      </c>
      <c r="W7152" s="140">
        <v>3249</v>
      </c>
      <c r="Y7152" s="141" t="s">
        <v>15578</v>
      </c>
      <c r="Z7152" s="141" t="s">
        <v>15578</v>
      </c>
      <c r="AA7152" s="147" t="s">
        <v>15578</v>
      </c>
      <c r="AB7152" s="147" t="s">
        <v>15578</v>
      </c>
    </row>
    <row r="7153" spans="1:28" x14ac:dyDescent="0.2">
      <c r="A7153" s="139" t="s">
        <v>173</v>
      </c>
      <c r="B7153" s="139" t="s">
        <v>404</v>
      </c>
      <c r="C7153" s="138" t="s">
        <v>7696</v>
      </c>
      <c r="D7153" t="s">
        <v>15047</v>
      </c>
      <c r="E7153" s="140">
        <v>5555.270949692228</v>
      </c>
      <c r="F7153" s="140">
        <v>6445.5927712423763</v>
      </c>
      <c r="G7153" s="140">
        <v>3765.8217937017289</v>
      </c>
      <c r="H7153" s="140">
        <f t="shared" si="888"/>
        <v>5592.6699067441032</v>
      </c>
      <c r="I7153" s="143">
        <v>0.97385371522156194</v>
      </c>
      <c r="J7153" s="144">
        <v>1.001779827744921</v>
      </c>
      <c r="K7153" s="145">
        <f t="shared" si="889"/>
        <v>5456.1360959259209</v>
      </c>
      <c r="L7153" s="140">
        <f t="shared" si="890"/>
        <v>5487.4731945407038</v>
      </c>
      <c r="N7153" s="140">
        <v>5679.2815793601876</v>
      </c>
      <c r="O7153" s="140">
        <f t="shared" si="891"/>
        <v>5512.5140197844712</v>
      </c>
      <c r="Q7153" s="140">
        <v>4939.150285163515</v>
      </c>
      <c r="R7153" s="38">
        <f t="shared" si="892"/>
        <v>5392.3795707571117</v>
      </c>
      <c r="S7153" s="38">
        <f t="shared" si="893"/>
        <v>5423.5310186107663</v>
      </c>
      <c r="T7153" s="38">
        <f t="shared" si="894"/>
        <v>5605.2684499405204</v>
      </c>
      <c r="U7153" s="32">
        <f t="shared" si="895"/>
        <v>5447.2570682433852</v>
      </c>
      <c r="W7153" s="140">
        <v>5879</v>
      </c>
      <c r="Y7153" s="141" t="s">
        <v>15578</v>
      </c>
      <c r="Z7153" s="141" t="s">
        <v>15578</v>
      </c>
      <c r="AA7153" s="147" t="s">
        <v>15578</v>
      </c>
      <c r="AB7153" s="147" t="s">
        <v>15578</v>
      </c>
    </row>
    <row r="7154" spans="1:28" x14ac:dyDescent="0.2">
      <c r="A7154" s="139" t="s">
        <v>173</v>
      </c>
      <c r="B7154" s="139" t="s">
        <v>404</v>
      </c>
      <c r="C7154" s="138" t="s">
        <v>7697</v>
      </c>
      <c r="D7154" t="s">
        <v>15048</v>
      </c>
      <c r="E7154" s="140">
        <v>3841.2928726594319</v>
      </c>
      <c r="F7154" s="140">
        <v>1732.6035620433533</v>
      </c>
      <c r="G7154" s="140">
        <v>2810.8773311598493</v>
      </c>
      <c r="H7154" s="140">
        <f t="shared" si="888"/>
        <v>3530.6232050138565</v>
      </c>
      <c r="I7154" s="143">
        <v>0.97385371522156194</v>
      </c>
      <c r="J7154" s="144">
        <v>1.001779827744921</v>
      </c>
      <c r="K7154" s="145">
        <f t="shared" si="889"/>
        <v>3444.4301257186967</v>
      </c>
      <c r="L7154" s="140">
        <f t="shared" si="890"/>
        <v>3464.2130718592762</v>
      </c>
      <c r="N7154" s="140">
        <v>4094.9531321363947</v>
      </c>
      <c r="O7154" s="140">
        <f t="shared" si="891"/>
        <v>3546.5569779325547</v>
      </c>
      <c r="Q7154" s="140">
        <v>4076.8060812620611</v>
      </c>
      <c r="R7154" s="38">
        <f t="shared" si="892"/>
        <v>3497.7150174746162</v>
      </c>
      <c r="S7154" s="38">
        <f t="shared" si="893"/>
        <v>3517.9211037754931</v>
      </c>
      <c r="T7154" s="38">
        <f t="shared" si="894"/>
        <v>4093.1384270489616</v>
      </c>
      <c r="U7154" s="32">
        <f t="shared" si="895"/>
        <v>3593.0164468848925</v>
      </c>
      <c r="W7154" s="140">
        <v>5291</v>
      </c>
      <c r="Y7154" s="141" t="s">
        <v>15578</v>
      </c>
      <c r="Z7154" s="141" t="s">
        <v>15578</v>
      </c>
      <c r="AA7154" s="147" t="s">
        <v>15578</v>
      </c>
      <c r="AB7154" s="147" t="s">
        <v>15578</v>
      </c>
    </row>
    <row r="7155" spans="1:28" x14ac:dyDescent="0.2">
      <c r="A7155" s="139" t="s">
        <v>173</v>
      </c>
      <c r="B7155" s="139" t="s">
        <v>404</v>
      </c>
      <c r="C7155" s="138" t="s">
        <v>7698</v>
      </c>
      <c r="D7155" t="s">
        <v>15049</v>
      </c>
      <c r="E7155" s="140">
        <v>1276.8928998359775</v>
      </c>
      <c r="F7155" s="140">
        <v>1254.7334928499854</v>
      </c>
      <c r="G7155" s="140">
        <v>2300.3340946296239</v>
      </c>
      <c r="H7155" s="140">
        <f t="shared" si="888"/>
        <v>1317.2262304985218</v>
      </c>
      <c r="I7155" s="143">
        <v>0.97385371522156194</v>
      </c>
      <c r="J7155" s="144">
        <v>1.001779827744921</v>
      </c>
      <c r="K7155" s="145">
        <f t="shared" si="889"/>
        <v>1285.0687958638116</v>
      </c>
      <c r="L7155" s="140">
        <f t="shared" si="890"/>
        <v>1292.4495369000979</v>
      </c>
      <c r="N7155" s="140">
        <v>1321.7683059965889</v>
      </c>
      <c r="O7155" s="140">
        <f t="shared" si="891"/>
        <v>1296.277138983284</v>
      </c>
      <c r="Q7155" s="140">
        <v>1816.6356112221408</v>
      </c>
      <c r="R7155" s="38">
        <f t="shared" si="892"/>
        <v>1333.7905261687649</v>
      </c>
      <c r="S7155" s="38">
        <f t="shared" si="893"/>
        <v>1341.4957526793332</v>
      </c>
      <c r="T7155" s="38">
        <f t="shared" si="894"/>
        <v>1371.2550365191441</v>
      </c>
      <c r="U7155" s="32">
        <f t="shared" si="895"/>
        <v>1345.380864514844</v>
      </c>
      <c r="W7155" s="140">
        <v>1763</v>
      </c>
      <c r="Y7155" s="141" t="s">
        <v>15578</v>
      </c>
      <c r="Z7155" s="141" t="s">
        <v>15579</v>
      </c>
      <c r="AA7155" s="147" t="s">
        <v>15578</v>
      </c>
      <c r="AB7155" s="147" t="s">
        <v>15578</v>
      </c>
    </row>
    <row r="7156" spans="1:28" x14ac:dyDescent="0.2">
      <c r="A7156" s="139" t="s">
        <v>173</v>
      </c>
      <c r="B7156" s="139" t="s">
        <v>404</v>
      </c>
      <c r="C7156" s="138" t="s">
        <v>7699</v>
      </c>
      <c r="D7156" t="s">
        <v>15050</v>
      </c>
      <c r="E7156" s="140">
        <v>4212.5936760341674</v>
      </c>
      <c r="F7156" s="140">
        <v>3939.420640009112</v>
      </c>
      <c r="G7156" s="140">
        <v>5533.9601189179066</v>
      </c>
      <c r="H7156" s="140">
        <f t="shared" si="888"/>
        <v>4233.6746439956733</v>
      </c>
      <c r="I7156" s="143">
        <v>0.97385371522156194</v>
      </c>
      <c r="J7156" s="144">
        <v>1.001779827744921</v>
      </c>
      <c r="K7156" s="145">
        <f t="shared" si="889"/>
        <v>4130.3179749006504</v>
      </c>
      <c r="L7156" s="140">
        <f t="shared" si="890"/>
        <v>4154.0402903660797</v>
      </c>
      <c r="N7156" s="140">
        <v>4362.2560795773843</v>
      </c>
      <c r="O7156" s="140">
        <f t="shared" si="891"/>
        <v>4181.2231228347464</v>
      </c>
      <c r="Q7156" s="140">
        <v>6951.3671827693188</v>
      </c>
      <c r="R7156" s="38">
        <f t="shared" si="892"/>
        <v>4395.452527908159</v>
      </c>
      <c r="S7156" s="38">
        <f t="shared" si="893"/>
        <v>4420.8447890462448</v>
      </c>
      <c r="T7156" s="38">
        <f t="shared" si="894"/>
        <v>4621.1671898965778</v>
      </c>
      <c r="U7156" s="32">
        <f t="shared" si="895"/>
        <v>4446.9971297628726</v>
      </c>
      <c r="W7156" s="140">
        <v>5279</v>
      </c>
      <c r="Y7156" s="141" t="s">
        <v>15580</v>
      </c>
      <c r="Z7156" s="141" t="s">
        <v>15579</v>
      </c>
      <c r="AA7156" s="147" t="s">
        <v>15578</v>
      </c>
      <c r="AB7156" s="147" t="s">
        <v>15578</v>
      </c>
    </row>
    <row r="7157" spans="1:28" x14ac:dyDescent="0.2">
      <c r="A7157" s="139" t="s">
        <v>179</v>
      </c>
      <c r="B7157" s="139" t="s">
        <v>411</v>
      </c>
      <c r="C7157" s="138" t="s">
        <v>7700</v>
      </c>
      <c r="D7157" t="s">
        <v>15051</v>
      </c>
      <c r="E7157" s="140">
        <v>17500.61617696828</v>
      </c>
      <c r="F7157" s="140">
        <v>12040.008969166764</v>
      </c>
      <c r="G7157" s="140">
        <v>16829.188794186855</v>
      </c>
      <c r="H7157" s="140">
        <f t="shared" si="888"/>
        <v>16780.290727604839</v>
      </c>
      <c r="I7157" s="143">
        <v>0.92694993122484293</v>
      </c>
      <c r="J7157" s="144">
        <v>1.005762480556873</v>
      </c>
      <c r="K7157" s="145">
        <f t="shared" si="889"/>
        <v>15644.121778256309</v>
      </c>
      <c r="L7157" s="140">
        <f t="shared" si="890"/>
        <v>15733.97316361177</v>
      </c>
      <c r="N7157" s="140">
        <v>16982.515887227055</v>
      </c>
      <c r="O7157" s="140">
        <f t="shared" si="891"/>
        <v>15896.971982359199</v>
      </c>
      <c r="Q7157" s="140">
        <v>12133.698668135317</v>
      </c>
      <c r="R7157" s="38">
        <f t="shared" si="892"/>
        <v>15210.923967728289</v>
      </c>
      <c r="S7157" s="38">
        <f t="shared" si="893"/>
        <v>15298.796547647595</v>
      </c>
      <c r="T7157" s="38">
        <f t="shared" si="894"/>
        <v>16497.634165317882</v>
      </c>
      <c r="U7157" s="32">
        <f t="shared" si="895"/>
        <v>15455.306302463523</v>
      </c>
      <c r="W7157" s="140">
        <v>16058</v>
      </c>
      <c r="Y7157" s="141" t="s">
        <v>15578</v>
      </c>
      <c r="Z7157" s="141" t="s">
        <v>15578</v>
      </c>
      <c r="AA7157" s="147" t="s">
        <v>15578</v>
      </c>
      <c r="AB7157" s="147" t="s">
        <v>15578</v>
      </c>
    </row>
    <row r="7158" spans="1:28" x14ac:dyDescent="0.2">
      <c r="A7158" s="139" t="s">
        <v>179</v>
      </c>
      <c r="B7158" s="139" t="s">
        <v>411</v>
      </c>
      <c r="C7158" s="138" t="s">
        <v>7701</v>
      </c>
      <c r="D7158" t="s">
        <v>15052</v>
      </c>
      <c r="E7158" s="140">
        <v>8535.5913697314627</v>
      </c>
      <c r="F7158" s="140">
        <v>3861.3816458037572</v>
      </c>
      <c r="G7158" s="140">
        <v>4928.5983594287545</v>
      </c>
      <c r="H7158" s="140">
        <f t="shared" si="888"/>
        <v>7791.1817727244998</v>
      </c>
      <c r="I7158" s="143">
        <v>0.92694993122484293</v>
      </c>
      <c r="J7158" s="144">
        <v>1.005762480556873</v>
      </c>
      <c r="K7158" s="145">
        <f t="shared" si="889"/>
        <v>7263.6522470091049</v>
      </c>
      <c r="L7158" s="140">
        <f t="shared" si="890"/>
        <v>7305.3707420697347</v>
      </c>
      <c r="N7158" s="140">
        <v>7615.313209074624</v>
      </c>
      <c r="O7158" s="140">
        <f t="shared" si="891"/>
        <v>7345.8341199309052</v>
      </c>
      <c r="Q7158" s="140">
        <v>5096.3434367175205</v>
      </c>
      <c r="R7158" s="38">
        <f t="shared" si="892"/>
        <v>7012.4147697474446</v>
      </c>
      <c r="S7158" s="38">
        <f t="shared" si="893"/>
        <v>7052.9250621260853</v>
      </c>
      <c r="T7158" s="38">
        <f t="shared" si="894"/>
        <v>7363.4162318389135</v>
      </c>
      <c r="U7158" s="32">
        <f t="shared" si="895"/>
        <v>7093.4600738140734</v>
      </c>
      <c r="W7158" s="140">
        <v>6292</v>
      </c>
      <c r="Y7158" s="141" t="s">
        <v>15578</v>
      </c>
      <c r="Z7158" s="141" t="s">
        <v>15578</v>
      </c>
      <c r="AA7158" s="147" t="s">
        <v>15578</v>
      </c>
      <c r="AB7158" s="147" t="s">
        <v>15578</v>
      </c>
    </row>
    <row r="7159" spans="1:28" x14ac:dyDescent="0.2">
      <c r="A7159" s="139" t="s">
        <v>179</v>
      </c>
      <c r="B7159" s="139" t="s">
        <v>411</v>
      </c>
      <c r="C7159" s="138" t="s">
        <v>7702</v>
      </c>
      <c r="D7159" t="s">
        <v>15053</v>
      </c>
      <c r="E7159" s="140">
        <v>10856.182742759829</v>
      </c>
      <c r="F7159" s="140">
        <v>4471.7332995708102</v>
      </c>
      <c r="G7159" s="140">
        <v>4490.5653710278739</v>
      </c>
      <c r="H7159" s="140">
        <f t="shared" si="888"/>
        <v>9778.7489859866728</v>
      </c>
      <c r="I7159" s="143">
        <v>0.92694993122484293</v>
      </c>
      <c r="J7159" s="144">
        <v>1.005762480556873</v>
      </c>
      <c r="K7159" s="145">
        <f t="shared" si="889"/>
        <v>9116.6441904437561</v>
      </c>
      <c r="L7159" s="140">
        <f t="shared" si="890"/>
        <v>9169.0052703378478</v>
      </c>
      <c r="N7159" s="140">
        <v>10416.615619644759</v>
      </c>
      <c r="O7159" s="140">
        <f t="shared" si="891"/>
        <v>9331.8823664497431</v>
      </c>
      <c r="Q7159" s="140">
        <v>5428.4924570440189</v>
      </c>
      <c r="R7159" s="38">
        <f t="shared" si="892"/>
        <v>8711.0734884208377</v>
      </c>
      <c r="S7159" s="38">
        <f t="shared" si="893"/>
        <v>8761.3968286017644</v>
      </c>
      <c r="T7159" s="38">
        <f t="shared" si="894"/>
        <v>9917.8033033846841</v>
      </c>
      <c r="U7159" s="32">
        <f t="shared" si="895"/>
        <v>8912.3671444878673</v>
      </c>
      <c r="W7159" s="140">
        <v>8463</v>
      </c>
      <c r="Y7159" s="141" t="s">
        <v>15578</v>
      </c>
      <c r="Z7159" s="141" t="s">
        <v>15578</v>
      </c>
      <c r="AA7159" s="147" t="s">
        <v>15578</v>
      </c>
      <c r="AB7159" s="147" t="s">
        <v>15578</v>
      </c>
    </row>
    <row r="7160" spans="1:28" x14ac:dyDescent="0.2">
      <c r="A7160" s="139" t="s">
        <v>179</v>
      </c>
      <c r="B7160" s="139" t="s">
        <v>411</v>
      </c>
      <c r="C7160" s="138" t="s">
        <v>7703</v>
      </c>
      <c r="D7160" t="s">
        <v>15054</v>
      </c>
      <c r="E7160" s="140">
        <v>9426.8000298188272</v>
      </c>
      <c r="F7160" s="140">
        <v>5457.6302457019592</v>
      </c>
      <c r="G7160" s="140">
        <v>2258.3715586472063</v>
      </c>
      <c r="H7160" s="140">
        <f t="shared" si="888"/>
        <v>8621.6132667342245</v>
      </c>
      <c r="I7160" s="143">
        <v>0.92694993122484293</v>
      </c>
      <c r="J7160" s="144">
        <v>1.005762480556873</v>
      </c>
      <c r="K7160" s="145">
        <f t="shared" si="889"/>
        <v>8037.8564388003515</v>
      </c>
      <c r="L7160" s="140">
        <f t="shared" si="890"/>
        <v>8084.021544553897</v>
      </c>
      <c r="N7160" s="140">
        <v>8904.9690314753716</v>
      </c>
      <c r="O7160" s="140">
        <f t="shared" si="891"/>
        <v>8191.1972687729294</v>
      </c>
      <c r="Q7160" s="140">
        <v>4871.0565772534565</v>
      </c>
      <c r="R7160" s="38">
        <f t="shared" si="892"/>
        <v>7688.1952407975805</v>
      </c>
      <c r="S7160" s="38">
        <f t="shared" si="893"/>
        <v>7732.6094757359397</v>
      </c>
      <c r="T7160" s="38">
        <f t="shared" si="894"/>
        <v>8501.5777860531798</v>
      </c>
      <c r="U7160" s="32">
        <f t="shared" si="895"/>
        <v>7832.9992532462993</v>
      </c>
      <c r="W7160" s="140">
        <v>7439</v>
      </c>
      <c r="Y7160" s="141" t="s">
        <v>15578</v>
      </c>
      <c r="Z7160" s="141" t="s">
        <v>15578</v>
      </c>
      <c r="AA7160" s="147" t="s">
        <v>15578</v>
      </c>
      <c r="AB7160" s="147" t="s">
        <v>15578</v>
      </c>
    </row>
    <row r="7161" spans="1:28" x14ac:dyDescent="0.2">
      <c r="A7161" s="139" t="s">
        <v>179</v>
      </c>
      <c r="B7161" s="139" t="s">
        <v>411</v>
      </c>
      <c r="C7161" s="138" t="s">
        <v>7704</v>
      </c>
      <c r="D7161" t="s">
        <v>15055</v>
      </c>
      <c r="E7161" s="140">
        <v>18080.599109558989</v>
      </c>
      <c r="F7161" s="140">
        <v>11545.363103132204</v>
      </c>
      <c r="G7161" s="140">
        <v>11299.836219673371</v>
      </c>
      <c r="H7161" s="140">
        <f t="shared" si="888"/>
        <v>16966.556358206712</v>
      </c>
      <c r="I7161" s="143">
        <v>0.92694993122484293</v>
      </c>
      <c r="J7161" s="144">
        <v>1.005762480556873</v>
      </c>
      <c r="K7161" s="145">
        <f t="shared" si="889"/>
        <v>15817.775635364142</v>
      </c>
      <c r="L7161" s="140">
        <f t="shared" si="890"/>
        <v>15908.624394676071</v>
      </c>
      <c r="N7161" s="140">
        <v>17145.804160098778</v>
      </c>
      <c r="O7161" s="140">
        <f t="shared" si="891"/>
        <v>16070.139764977697</v>
      </c>
      <c r="Q7161" s="140">
        <v>14510.405204006716</v>
      </c>
      <c r="R7161" s="38">
        <f t="shared" si="892"/>
        <v>15588.790760275546</v>
      </c>
      <c r="S7161" s="38">
        <f t="shared" si="893"/>
        <v>15678.846253606122</v>
      </c>
      <c r="T7161" s="38">
        <f t="shared" si="894"/>
        <v>16882.264264489571</v>
      </c>
      <c r="U7161" s="32">
        <f t="shared" si="895"/>
        <v>15835.953984501701</v>
      </c>
      <c r="W7161" s="140">
        <v>18655</v>
      </c>
      <c r="Y7161" s="141" t="s">
        <v>15578</v>
      </c>
      <c r="Z7161" s="141" t="s">
        <v>15578</v>
      </c>
      <c r="AA7161" s="147" t="s">
        <v>15578</v>
      </c>
      <c r="AB7161" s="147" t="s">
        <v>15578</v>
      </c>
    </row>
    <row r="7162" spans="1:28" x14ac:dyDescent="0.2">
      <c r="A7162" s="139" t="s">
        <v>179</v>
      </c>
      <c r="B7162" s="139" t="s">
        <v>411</v>
      </c>
      <c r="C7162" s="138" t="s">
        <v>7705</v>
      </c>
      <c r="D7162" t="s">
        <v>15056</v>
      </c>
      <c r="E7162" s="140">
        <v>3334.1402292420216</v>
      </c>
      <c r="F7162" s="140">
        <v>1680.7936312830673</v>
      </c>
      <c r="G7162" s="140">
        <v>2550.5295261362248</v>
      </c>
      <c r="H7162" s="140">
        <f t="shared" si="888"/>
        <v>3091.5797980041602</v>
      </c>
      <c r="I7162" s="143">
        <v>0.92694993122484293</v>
      </c>
      <c r="J7162" s="144">
        <v>1.005762480556873</v>
      </c>
      <c r="K7162" s="145">
        <f t="shared" si="889"/>
        <v>2882.2534503296761</v>
      </c>
      <c r="L7162" s="140">
        <f t="shared" si="890"/>
        <v>2898.8075573053475</v>
      </c>
      <c r="N7162" s="140">
        <v>3804.2493993019066</v>
      </c>
      <c r="O7162" s="140">
        <f t="shared" si="891"/>
        <v>3017.0141255696562</v>
      </c>
      <c r="Q7162" s="140">
        <v>1779.0260376482565</v>
      </c>
      <c r="R7162" s="38">
        <f t="shared" si="892"/>
        <v>2759.8851838863752</v>
      </c>
      <c r="S7162" s="38">
        <f t="shared" si="893"/>
        <v>2775.8288722450634</v>
      </c>
      <c r="T7162" s="38">
        <f t="shared" si="894"/>
        <v>3601.7270631365413</v>
      </c>
      <c r="U7162" s="32">
        <f t="shared" si="895"/>
        <v>2883.6509170775721</v>
      </c>
      <c r="W7162" s="140">
        <v>3017</v>
      </c>
      <c r="Y7162" s="141" t="s">
        <v>15578</v>
      </c>
      <c r="Z7162" s="141" t="s">
        <v>15578</v>
      </c>
      <c r="AA7162" s="147" t="s">
        <v>15578</v>
      </c>
      <c r="AB7162" s="147" t="s">
        <v>15578</v>
      </c>
    </row>
    <row r="7163" spans="1:28" x14ac:dyDescent="0.2">
      <c r="A7163" s="139" t="s">
        <v>179</v>
      </c>
      <c r="B7163" s="139" t="s">
        <v>411</v>
      </c>
      <c r="C7163" s="138" t="s">
        <v>7706</v>
      </c>
      <c r="D7163" t="s">
        <v>15057</v>
      </c>
      <c r="E7163" s="140">
        <v>13410.034095867866</v>
      </c>
      <c r="F7163" s="140">
        <v>6923.450654675069</v>
      </c>
      <c r="G7163" s="140">
        <v>9977.9846325551989</v>
      </c>
      <c r="H7163" s="140">
        <f t="shared" si="888"/>
        <v>12443.316950957404</v>
      </c>
      <c r="I7163" s="143">
        <v>0.92694993122484293</v>
      </c>
      <c r="J7163" s="144">
        <v>1.005762480556873</v>
      </c>
      <c r="K7163" s="145">
        <f t="shared" si="889"/>
        <v>11600.798154586226</v>
      </c>
      <c r="L7163" s="140">
        <f t="shared" si="890"/>
        <v>11667.426873039914</v>
      </c>
      <c r="N7163" s="140">
        <v>13845.276074042964</v>
      </c>
      <c r="O7163" s="140">
        <f t="shared" si="891"/>
        <v>11951.747818137916</v>
      </c>
      <c r="Q7163" s="140">
        <v>7200.6642954645586</v>
      </c>
      <c r="R7163" s="38">
        <f t="shared" si="892"/>
        <v>11112.030123596722</v>
      </c>
      <c r="S7163" s="38">
        <f t="shared" si="893"/>
        <v>11176.223643804509</v>
      </c>
      <c r="T7163" s="38">
        <f t="shared" si="894"/>
        <v>13180.814896185124</v>
      </c>
      <c r="U7163" s="32">
        <f t="shared" si="895"/>
        <v>11437.925546374045</v>
      </c>
      <c r="W7163" s="140">
        <v>10971</v>
      </c>
      <c r="Y7163" s="141" t="s">
        <v>15578</v>
      </c>
      <c r="Z7163" s="141" t="s">
        <v>15578</v>
      </c>
      <c r="AA7163" s="147" t="s">
        <v>15578</v>
      </c>
      <c r="AB7163" s="147" t="s">
        <v>15578</v>
      </c>
    </row>
    <row r="7164" spans="1:28" x14ac:dyDescent="0.2">
      <c r="A7164" s="139" t="s">
        <v>179</v>
      </c>
      <c r="B7164" s="139" t="s">
        <v>411</v>
      </c>
      <c r="C7164" s="138" t="s">
        <v>7707</v>
      </c>
      <c r="D7164" t="s">
        <v>15058</v>
      </c>
      <c r="E7164" s="140">
        <v>13077.144524247478</v>
      </c>
      <c r="F7164" s="140">
        <v>8857.4371269369385</v>
      </c>
      <c r="G7164" s="140">
        <v>5936.42737753244</v>
      </c>
      <c r="H7164" s="140">
        <f t="shared" si="888"/>
        <v>12241.375271137185</v>
      </c>
      <c r="I7164" s="143">
        <v>0.92694993122484293</v>
      </c>
      <c r="J7164" s="144">
        <v>1.005762480556873</v>
      </c>
      <c r="K7164" s="145">
        <f t="shared" si="889"/>
        <v>11412.529650631404</v>
      </c>
      <c r="L7164" s="140">
        <f t="shared" si="890"/>
        <v>11478.077056491205</v>
      </c>
      <c r="N7164" s="140">
        <v>13320.710748684724</v>
      </c>
      <c r="O7164" s="140">
        <f t="shared" si="891"/>
        <v>11718.635196417785</v>
      </c>
      <c r="Q7164" s="140">
        <v>10185.047756760236</v>
      </c>
      <c r="R7164" s="38">
        <f t="shared" si="892"/>
        <v>11220.819992121311</v>
      </c>
      <c r="S7164" s="38">
        <f t="shared" si="893"/>
        <v>11285.641984763555</v>
      </c>
      <c r="T7164" s="38">
        <f t="shared" si="894"/>
        <v>13007.144449492274</v>
      </c>
      <c r="U7164" s="32">
        <f t="shared" si="895"/>
        <v>11510.386290996868</v>
      </c>
      <c r="W7164" s="140">
        <v>11162</v>
      </c>
      <c r="Y7164" s="141" t="s">
        <v>15578</v>
      </c>
      <c r="Z7164" s="141" t="s">
        <v>15578</v>
      </c>
      <c r="AA7164" s="147" t="s">
        <v>15578</v>
      </c>
      <c r="AB7164" s="147" t="s">
        <v>15578</v>
      </c>
    </row>
    <row r="7165" spans="1:28" x14ac:dyDescent="0.2">
      <c r="A7165" s="139" t="s">
        <v>179</v>
      </c>
      <c r="B7165" s="139" t="s">
        <v>411</v>
      </c>
      <c r="C7165" s="138" t="s">
        <v>7708</v>
      </c>
      <c r="D7165" t="s">
        <v>15059</v>
      </c>
      <c r="E7165" s="140">
        <v>12742.008426494069</v>
      </c>
      <c r="F7165" s="140">
        <v>8056.7453383983848</v>
      </c>
      <c r="G7165" s="140">
        <v>3385.7107516324108</v>
      </c>
      <c r="H7165" s="140">
        <f t="shared" si="888"/>
        <v>11753.844932478638</v>
      </c>
      <c r="I7165" s="143">
        <v>0.92694993122484293</v>
      </c>
      <c r="J7165" s="144">
        <v>1.005762480556873</v>
      </c>
      <c r="K7165" s="145">
        <f t="shared" si="889"/>
        <v>10958.009278345966</v>
      </c>
      <c r="L7165" s="140">
        <f t="shared" si="890"/>
        <v>11020.946164695564</v>
      </c>
      <c r="N7165" s="140">
        <v>12493.555508292236</v>
      </c>
      <c r="O7165" s="140">
        <f t="shared" si="891"/>
        <v>11213.197161752072</v>
      </c>
      <c r="Q7165" s="140">
        <v>9956.3203041829311</v>
      </c>
      <c r="R7165" s="38">
        <f t="shared" si="892"/>
        <v>10790.427591944001</v>
      </c>
      <c r="S7165" s="38">
        <f t="shared" si="893"/>
        <v>10852.763233943675</v>
      </c>
      <c r="T7165" s="38">
        <f t="shared" si="894"/>
        <v>12239.831987881307</v>
      </c>
      <c r="U7165" s="32">
        <f t="shared" si="895"/>
        <v>11033.846799717567</v>
      </c>
      <c r="W7165" s="140">
        <v>10585</v>
      </c>
      <c r="Y7165" s="141" t="s">
        <v>15578</v>
      </c>
      <c r="Z7165" s="141" t="s">
        <v>15578</v>
      </c>
      <c r="AA7165" s="147" t="s">
        <v>15578</v>
      </c>
      <c r="AB7165" s="147" t="s">
        <v>15578</v>
      </c>
    </row>
    <row r="7166" spans="1:28" x14ac:dyDescent="0.2">
      <c r="A7166" s="139" t="s">
        <v>179</v>
      </c>
      <c r="B7166" s="139" t="s">
        <v>411</v>
      </c>
      <c r="C7166" s="138" t="s">
        <v>7709</v>
      </c>
      <c r="D7166" t="s">
        <v>15060</v>
      </c>
      <c r="E7166" s="140">
        <v>5539.8432201544301</v>
      </c>
      <c r="F7166" s="140">
        <v>2581.6222436896423</v>
      </c>
      <c r="G7166" s="140">
        <v>4608.2720005467045</v>
      </c>
      <c r="H7166" s="140">
        <f t="shared" si="888"/>
        <v>5125.6790804156535</v>
      </c>
      <c r="I7166" s="143">
        <v>0.92694993122484293</v>
      </c>
      <c r="J7166" s="144">
        <v>1.005762480556873</v>
      </c>
      <c r="K7166" s="145">
        <f t="shared" si="889"/>
        <v>4778.6268445498417</v>
      </c>
      <c r="L7166" s="140">
        <f t="shared" si="890"/>
        <v>4806.0726959798894</v>
      </c>
      <c r="N7166" s="140">
        <v>5454.1029087979168</v>
      </c>
      <c r="O7166" s="140">
        <f t="shared" si="891"/>
        <v>4890.6738531562542</v>
      </c>
      <c r="Q7166" s="140">
        <v>4381.2334180596563</v>
      </c>
      <c r="R7166" s="38">
        <f t="shared" si="892"/>
        <v>4709.2228110426458</v>
      </c>
      <c r="S7166" s="38">
        <f t="shared" si="893"/>
        <v>4736.4277039669096</v>
      </c>
      <c r="T7166" s="38">
        <f t="shared" si="894"/>
        <v>5346.815959724091</v>
      </c>
      <c r="U7166" s="32">
        <f t="shared" si="895"/>
        <v>4816.1146564306855</v>
      </c>
      <c r="W7166" s="140">
        <v>5001</v>
      </c>
      <c r="Y7166" s="141" t="s">
        <v>15578</v>
      </c>
      <c r="Z7166" s="141" t="s">
        <v>15578</v>
      </c>
      <c r="AA7166" s="147" t="s">
        <v>15578</v>
      </c>
      <c r="AB7166" s="147" t="s">
        <v>15578</v>
      </c>
    </row>
    <row r="7167" spans="1:28" x14ac:dyDescent="0.2">
      <c r="A7167" s="139" t="s">
        <v>179</v>
      </c>
      <c r="B7167" s="139" t="s">
        <v>411</v>
      </c>
      <c r="C7167" s="138" t="s">
        <v>7710</v>
      </c>
      <c r="D7167" t="s">
        <v>15061</v>
      </c>
      <c r="E7167" s="140">
        <v>19972.367641273981</v>
      </c>
      <c r="F7167" s="140">
        <v>8562.2901479280445</v>
      </c>
      <c r="G7167" s="140">
        <v>9699.5098409255988</v>
      </c>
      <c r="H7167" s="140">
        <f t="shared" si="888"/>
        <v>18093.332593178635</v>
      </c>
      <c r="I7167" s="143">
        <v>0.92694993122484293</v>
      </c>
      <c r="J7167" s="144">
        <v>1.005762480556873</v>
      </c>
      <c r="K7167" s="145">
        <f t="shared" si="889"/>
        <v>16868.259499016604</v>
      </c>
      <c r="L7167" s="140">
        <f t="shared" si="890"/>
        <v>16965.141670224748</v>
      </c>
      <c r="N7167" s="140">
        <v>19760.39560055999</v>
      </c>
      <c r="O7167" s="140">
        <f t="shared" si="891"/>
        <v>17330.065577213249</v>
      </c>
      <c r="Q7167" s="140">
        <v>10952.829501454431</v>
      </c>
      <c r="R7167" s="38">
        <f t="shared" si="892"/>
        <v>16202.556492207652</v>
      </c>
      <c r="S7167" s="38">
        <f t="shared" si="893"/>
        <v>16296.157672732861</v>
      </c>
      <c r="T7167" s="38">
        <f t="shared" si="894"/>
        <v>18879.638990649437</v>
      </c>
      <c r="U7167" s="32">
        <f t="shared" si="895"/>
        <v>16633.434399521277</v>
      </c>
      <c r="W7167" s="140">
        <v>15905</v>
      </c>
      <c r="Y7167" s="141" t="s">
        <v>15578</v>
      </c>
      <c r="Z7167" s="141" t="s">
        <v>15578</v>
      </c>
      <c r="AA7167" s="147" t="s">
        <v>15578</v>
      </c>
      <c r="AB7167" s="147" t="s">
        <v>15578</v>
      </c>
    </row>
    <row r="7168" spans="1:28" x14ac:dyDescent="0.2">
      <c r="A7168" s="139" t="s">
        <v>179</v>
      </c>
      <c r="B7168" s="139" t="s">
        <v>411</v>
      </c>
      <c r="C7168" s="138" t="s">
        <v>7711</v>
      </c>
      <c r="D7168" t="s">
        <v>15062</v>
      </c>
      <c r="E7168" s="140">
        <v>8747.2780437032106</v>
      </c>
      <c r="F7168" s="140">
        <v>3928.3781935179882</v>
      </c>
      <c r="G7168" s="140">
        <v>5267.4324984659133</v>
      </c>
      <c r="H7168" s="140">
        <f t="shared" si="888"/>
        <v>7989.8915807648664</v>
      </c>
      <c r="I7168" s="143">
        <v>0.92694993122484293</v>
      </c>
      <c r="J7168" s="144">
        <v>1.005762480556873</v>
      </c>
      <c r="K7168" s="145">
        <f t="shared" si="889"/>
        <v>7448.907704496708</v>
      </c>
      <c r="L7168" s="140">
        <f t="shared" si="890"/>
        <v>7491.6902068398094</v>
      </c>
      <c r="N7168" s="140">
        <v>8651.2899839767397</v>
      </c>
      <c r="O7168" s="140">
        <f t="shared" si="891"/>
        <v>7643.0774123539259</v>
      </c>
      <c r="Q7168" s="140">
        <v>5239.5193159779483</v>
      </c>
      <c r="R7168" s="38">
        <f t="shared" si="892"/>
        <v>7192.4928464687591</v>
      </c>
      <c r="S7168" s="38">
        <f t="shared" si="893"/>
        <v>7234.0434389121419</v>
      </c>
      <c r="T7168" s="38">
        <f t="shared" si="894"/>
        <v>8310.1129171768607</v>
      </c>
      <c r="U7168" s="32">
        <f t="shared" si="895"/>
        <v>7374.5256591275856</v>
      </c>
      <c r="W7168" s="140">
        <v>7025</v>
      </c>
      <c r="Y7168" s="141" t="s">
        <v>15578</v>
      </c>
      <c r="Z7168" s="141" t="s">
        <v>15578</v>
      </c>
      <c r="AA7168" s="147" t="s">
        <v>15578</v>
      </c>
      <c r="AB7168" s="147" t="s">
        <v>15578</v>
      </c>
    </row>
    <row r="7169" spans="1:28" x14ac:dyDescent="0.2">
      <c r="A7169" s="139" t="s">
        <v>179</v>
      </c>
      <c r="B7169" s="139" t="s">
        <v>411</v>
      </c>
      <c r="C7169" s="138" t="s">
        <v>7712</v>
      </c>
      <c r="D7169" t="s">
        <v>15063</v>
      </c>
      <c r="E7169" s="140">
        <v>6098.6431650611885</v>
      </c>
      <c r="F7169" s="140">
        <v>4734.1385465994799</v>
      </c>
      <c r="G7169" s="140">
        <v>3506.5175626739097</v>
      </c>
      <c r="H7169" s="140">
        <f t="shared" si="888"/>
        <v>5816.4524955184334</v>
      </c>
      <c r="I7169" s="143">
        <v>0.92694993122484293</v>
      </c>
      <c r="J7169" s="144">
        <v>1.005762480556873</v>
      </c>
      <c r="K7169" s="145">
        <f t="shared" si="889"/>
        <v>5422.629001751583</v>
      </c>
      <c r="L7169" s="140">
        <f t="shared" si="890"/>
        <v>5453.7736537162127</v>
      </c>
      <c r="N7169" s="140">
        <v>5891.2705306291718</v>
      </c>
      <c r="O7169" s="140">
        <f t="shared" si="891"/>
        <v>5510.8894197958962</v>
      </c>
      <c r="Q7169" s="140">
        <v>4447.9344845633696</v>
      </c>
      <c r="R7169" s="38">
        <f t="shared" si="892"/>
        <v>5295.0432360061877</v>
      </c>
      <c r="S7169" s="38">
        <f t="shared" si="893"/>
        <v>5325.6323777913476</v>
      </c>
      <c r="T7169" s="38">
        <f t="shared" si="894"/>
        <v>5746.9369260225913</v>
      </c>
      <c r="U7169" s="32">
        <f t="shared" si="895"/>
        <v>5380.6342150498795</v>
      </c>
      <c r="W7169" s="140">
        <v>4457</v>
      </c>
      <c r="Y7169" s="141" t="s">
        <v>15578</v>
      </c>
      <c r="Z7169" s="141" t="s">
        <v>15578</v>
      </c>
      <c r="AA7169" s="147" t="s">
        <v>15578</v>
      </c>
      <c r="AB7169" s="147" t="s">
        <v>15578</v>
      </c>
    </row>
    <row r="7170" spans="1:28" x14ac:dyDescent="0.2">
      <c r="A7170" s="139" t="s">
        <v>179</v>
      </c>
      <c r="B7170" s="139" t="s">
        <v>411</v>
      </c>
      <c r="C7170" s="138" t="s">
        <v>7713</v>
      </c>
      <c r="D7170" t="s">
        <v>15064</v>
      </c>
      <c r="E7170" s="140">
        <v>6646.4519838297501</v>
      </c>
      <c r="F7170" s="140">
        <v>3672.9741533820488</v>
      </c>
      <c r="G7170" s="140">
        <v>4762.3717557680857</v>
      </c>
      <c r="H7170" s="140">
        <f t="shared" si="888"/>
        <v>6190.2027900084477</v>
      </c>
      <c r="I7170" s="143">
        <v>0.92694993122484293</v>
      </c>
      <c r="J7170" s="144">
        <v>1.005762480556873</v>
      </c>
      <c r="K7170" s="145">
        <f t="shared" si="889"/>
        <v>5771.0732102921529</v>
      </c>
      <c r="L7170" s="140">
        <f t="shared" si="890"/>
        <v>5804.2191375792481</v>
      </c>
      <c r="N7170" s="140">
        <v>6580.8406665596403</v>
      </c>
      <c r="O7170" s="140">
        <f t="shared" si="891"/>
        <v>5905.6080523863257</v>
      </c>
      <c r="Q7170" s="140">
        <v>3648.2020349954182</v>
      </c>
      <c r="R7170" s="38">
        <f t="shared" si="892"/>
        <v>5534.0846502165941</v>
      </c>
      <c r="S7170" s="38">
        <f t="shared" si="893"/>
        <v>5566.0547196705002</v>
      </c>
      <c r="T7170" s="38">
        <f t="shared" si="894"/>
        <v>6287.576803403218</v>
      </c>
      <c r="U7170" s="32">
        <f t="shared" si="895"/>
        <v>5660.2503327834202</v>
      </c>
      <c r="W7170" s="140">
        <v>5619</v>
      </c>
      <c r="Y7170" s="141" t="s">
        <v>15578</v>
      </c>
      <c r="Z7170" s="141" t="s">
        <v>15578</v>
      </c>
      <c r="AA7170" s="147" t="s">
        <v>15578</v>
      </c>
      <c r="AB7170" s="147" t="s">
        <v>15578</v>
      </c>
    </row>
    <row r="7171" spans="1:28" x14ac:dyDescent="0.2">
      <c r="A7171" s="139" t="s">
        <v>179</v>
      </c>
      <c r="B7171" s="139" t="s">
        <v>411</v>
      </c>
      <c r="C7171" s="138" t="s">
        <v>7714</v>
      </c>
      <c r="D7171" t="s">
        <v>15065</v>
      </c>
      <c r="E7171" s="140">
        <v>13294.135750829764</v>
      </c>
      <c r="F7171" s="140">
        <v>7502.0017106022251</v>
      </c>
      <c r="G7171" s="140">
        <v>11475.650682474969</v>
      </c>
      <c r="H7171" s="140">
        <f t="shared" si="888"/>
        <v>12483.443469342084</v>
      </c>
      <c r="I7171" s="143">
        <v>0.92694993122484293</v>
      </c>
      <c r="J7171" s="144">
        <v>1.005762480556873</v>
      </c>
      <c r="K7171" s="145">
        <f t="shared" si="889"/>
        <v>11638.207765083303</v>
      </c>
      <c r="L7171" s="140">
        <f t="shared" si="890"/>
        <v>11705.051344132968</v>
      </c>
      <c r="N7171" s="140">
        <v>13777.569482419123</v>
      </c>
      <c r="O7171" s="140">
        <f t="shared" si="891"/>
        <v>11975.621186865363</v>
      </c>
      <c r="Q7171" s="140">
        <v>9331.7222327929067</v>
      </c>
      <c r="R7171" s="38">
        <f t="shared" si="892"/>
        <v>11344.375485082457</v>
      </c>
      <c r="S7171" s="38">
        <f t="shared" si="893"/>
        <v>11409.911250270849</v>
      </c>
      <c r="T7171" s="38">
        <f t="shared" si="894"/>
        <v>13332.984757456503</v>
      </c>
      <c r="U7171" s="32">
        <f t="shared" si="895"/>
        <v>11660.970908948835</v>
      </c>
      <c r="W7171" s="140">
        <v>10809</v>
      </c>
      <c r="Y7171" s="141" t="s">
        <v>15578</v>
      </c>
      <c r="Z7171" s="141" t="s">
        <v>15578</v>
      </c>
      <c r="AA7171" s="147" t="s">
        <v>15578</v>
      </c>
      <c r="AB7171" s="147" t="s">
        <v>15578</v>
      </c>
    </row>
    <row r="7172" spans="1:28" x14ac:dyDescent="0.2">
      <c r="A7172" s="139" t="s">
        <v>179</v>
      </c>
      <c r="B7172" s="139" t="s">
        <v>411</v>
      </c>
      <c r="C7172" s="138" t="s">
        <v>7715</v>
      </c>
      <c r="D7172" t="s">
        <v>15066</v>
      </c>
      <c r="E7172" s="140">
        <v>2395.2056868185059</v>
      </c>
      <c r="F7172" s="140">
        <v>947.56670092636659</v>
      </c>
      <c r="G7172" s="140">
        <v>2301.9498506154059</v>
      </c>
      <c r="H7172" s="140">
        <f t="shared" si="888"/>
        <v>2207.8154190009432</v>
      </c>
      <c r="I7172" s="143">
        <v>0.92694993122484293</v>
      </c>
      <c r="J7172" s="144">
        <v>1.005762480556873</v>
      </c>
      <c r="K7172" s="145">
        <f t="shared" si="889"/>
        <v>2058.3274652055302</v>
      </c>
      <c r="L7172" s="140">
        <f t="shared" si="890"/>
        <v>2070.1493863645028</v>
      </c>
      <c r="N7172" s="140">
        <v>2366.2377607676844</v>
      </c>
      <c r="O7172" s="140">
        <f t="shared" si="891"/>
        <v>2108.8040950578643</v>
      </c>
      <c r="Q7172" s="140">
        <v>972.91252253374228</v>
      </c>
      <c r="R7172" s="38">
        <f t="shared" si="892"/>
        <v>1943.1985225056687</v>
      </c>
      <c r="S7172" s="38">
        <f t="shared" si="893"/>
        <v>1954.4242618381531</v>
      </c>
      <c r="T7172" s="38">
        <f t="shared" si="894"/>
        <v>2226.9052369442902</v>
      </c>
      <c r="U7172" s="32">
        <f t="shared" si="895"/>
        <v>1989.9969949400229</v>
      </c>
      <c r="W7172" s="140">
        <v>2338</v>
      </c>
      <c r="Y7172" s="141" t="s">
        <v>15578</v>
      </c>
      <c r="Z7172" s="141" t="s">
        <v>15578</v>
      </c>
      <c r="AA7172" s="147" t="s">
        <v>15578</v>
      </c>
      <c r="AB7172" s="147" t="s">
        <v>15578</v>
      </c>
    </row>
    <row r="7173" spans="1:28" x14ac:dyDescent="0.2">
      <c r="A7173" s="139" t="s">
        <v>179</v>
      </c>
      <c r="B7173" s="139" t="s">
        <v>411</v>
      </c>
      <c r="C7173" s="138" t="s">
        <v>7716</v>
      </c>
      <c r="D7173" t="s">
        <v>15067</v>
      </c>
      <c r="E7173" s="140">
        <v>16223.820375680858</v>
      </c>
      <c r="F7173" s="140">
        <v>10799.873617747067</v>
      </c>
      <c r="G7173" s="140">
        <v>10806.61062109066</v>
      </c>
      <c r="H7173" s="140">
        <f t="shared" si="888"/>
        <v>15308.089738825942</v>
      </c>
      <c r="I7173" s="143">
        <v>0.92694993122484293</v>
      </c>
      <c r="J7173" s="144">
        <v>1.005762480556873</v>
      </c>
      <c r="K7173" s="145">
        <f t="shared" si="889"/>
        <v>14271.601365803726</v>
      </c>
      <c r="L7173" s="140">
        <f t="shared" si="890"/>
        <v>14353.569735274019</v>
      </c>
      <c r="N7173" s="140">
        <v>15188.799997545213</v>
      </c>
      <c r="O7173" s="140">
        <f t="shared" si="891"/>
        <v>14462.610093731357</v>
      </c>
      <c r="Q7173" s="140">
        <v>9603.7605856881655</v>
      </c>
      <c r="R7173" s="38">
        <f t="shared" si="892"/>
        <v>13739.791629109834</v>
      </c>
      <c r="S7173" s="38">
        <f t="shared" si="893"/>
        <v>13819.165567245682</v>
      </c>
      <c r="T7173" s="38">
        <f t="shared" si="894"/>
        <v>14630.296056359508</v>
      </c>
      <c r="U7173" s="32">
        <f t="shared" si="895"/>
        <v>13925.059670086424</v>
      </c>
      <c r="W7173" s="140">
        <v>13206</v>
      </c>
      <c r="Y7173" s="141" t="s">
        <v>15578</v>
      </c>
      <c r="Z7173" s="141" t="s">
        <v>15578</v>
      </c>
      <c r="AA7173" s="147" t="s">
        <v>15578</v>
      </c>
      <c r="AB7173" s="147" t="s">
        <v>15578</v>
      </c>
    </row>
    <row r="7174" spans="1:28" x14ac:dyDescent="0.2">
      <c r="A7174" s="139" t="s">
        <v>179</v>
      </c>
      <c r="B7174" s="139" t="s">
        <v>411</v>
      </c>
      <c r="C7174" s="138" t="s">
        <v>7717</v>
      </c>
      <c r="D7174" t="s">
        <v>15068</v>
      </c>
      <c r="E7174" s="140">
        <v>8501.0716203153424</v>
      </c>
      <c r="F7174" s="140">
        <v>7525.4424853952733</v>
      </c>
      <c r="G7174" s="140">
        <v>2001.2719112782738</v>
      </c>
      <c r="H7174" s="140">
        <f t="shared" si="888"/>
        <v>8103.4411219040539</v>
      </c>
      <c r="I7174" s="143">
        <v>0.92694993122484293</v>
      </c>
      <c r="J7174" s="144">
        <v>1.005762480556873</v>
      </c>
      <c r="K7174" s="145">
        <f t="shared" si="889"/>
        <v>7554.7689722353116</v>
      </c>
      <c r="L7174" s="140">
        <f t="shared" si="890"/>
        <v>7598.1594845195659</v>
      </c>
      <c r="N7174" s="140">
        <v>8630.3817984672514</v>
      </c>
      <c r="O7174" s="140">
        <f t="shared" si="891"/>
        <v>7732.9174024312751</v>
      </c>
      <c r="Q7174" s="140">
        <v>5452.5951004407516</v>
      </c>
      <c r="R7174" s="38">
        <f t="shared" si="892"/>
        <v>7307.6328608987151</v>
      </c>
      <c r="S7174" s="38">
        <f t="shared" si="893"/>
        <v>7349.8486101821018</v>
      </c>
      <c r="T7174" s="38">
        <f t="shared" si="894"/>
        <v>8312.6031286646012</v>
      </c>
      <c r="U7174" s="32">
        <f t="shared" si="895"/>
        <v>7475.5374202550138</v>
      </c>
      <c r="W7174" s="140">
        <v>6082</v>
      </c>
      <c r="Y7174" s="141" t="s">
        <v>15578</v>
      </c>
      <c r="Z7174" s="141" t="s">
        <v>15578</v>
      </c>
      <c r="AA7174" s="147" t="s">
        <v>15578</v>
      </c>
      <c r="AB7174" s="147" t="s">
        <v>15578</v>
      </c>
    </row>
    <row r="7175" spans="1:28" x14ac:dyDescent="0.2">
      <c r="A7175" s="139" t="s">
        <v>179</v>
      </c>
      <c r="B7175" s="139" t="s">
        <v>411</v>
      </c>
      <c r="C7175" s="138" t="s">
        <v>7718</v>
      </c>
      <c r="D7175" t="s">
        <v>15069</v>
      </c>
      <c r="E7175" s="140">
        <v>13218.983352910347</v>
      </c>
      <c r="F7175" s="140">
        <v>6988.835658281263</v>
      </c>
      <c r="G7175" s="140">
        <v>5301.9298404958945</v>
      </c>
      <c r="H7175" s="140">
        <f t="shared" ref="H7175:H7238" si="896">SUMPRODUCT($E$4:$G$4,E7175:G7175)</f>
        <v>12095.705841641653</v>
      </c>
      <c r="I7175" s="143">
        <v>0.92694993122484293</v>
      </c>
      <c r="J7175" s="144">
        <v>1.005762480556873</v>
      </c>
      <c r="K7175" s="145">
        <f t="shared" ref="K7175:K7238" si="897">H7175*I7175*J7175</f>
        <v>11276.723285211983</v>
      </c>
      <c r="L7175" s="140">
        <f t="shared" ref="L7175:L7238" si="898">(K7175/$K$7727)*$H$7727</f>
        <v>11341.490692664333</v>
      </c>
      <c r="N7175" s="140">
        <v>13652.129953029265</v>
      </c>
      <c r="O7175" s="140">
        <f t="shared" ref="O7175:O7238" si="899">(N7175*$N$4)+(L7175*$L$4)</f>
        <v>11643.147546584671</v>
      </c>
      <c r="Q7175" s="140">
        <v>7175.5651833487809</v>
      </c>
      <c r="R7175" s="38">
        <f t="shared" ref="R7175:R7238" si="900">($R$4*Q7175+(1-$R$4)*H7175)*I7175*J7175</f>
        <v>10818.022772366518</v>
      </c>
      <c r="S7175" s="38">
        <f t="shared" ref="S7175:S7238" si="901">R7175*$W$7727/$R$7727</f>
        <v>10880.517830040229</v>
      </c>
      <c r="T7175" s="38">
        <f t="shared" ref="T7175:T7238" si="902">$R$4*Q7175+(1-$R$4)*N7175</f>
        <v>13004.473476061215</v>
      </c>
      <c r="U7175" s="32">
        <f t="shared" ref="U7175:U7238" si="903">S7175*$L$4+T7175*$N$4</f>
        <v>11157.802903930924</v>
      </c>
      <c r="W7175" s="140">
        <v>9429</v>
      </c>
      <c r="Y7175" s="141" t="s">
        <v>15578</v>
      </c>
      <c r="Z7175" s="141" t="s">
        <v>15578</v>
      </c>
      <c r="AA7175" s="147" t="s">
        <v>15578</v>
      </c>
      <c r="AB7175" s="147" t="s">
        <v>15578</v>
      </c>
    </row>
    <row r="7176" spans="1:28" x14ac:dyDescent="0.2">
      <c r="A7176" s="139" t="s">
        <v>179</v>
      </c>
      <c r="B7176" s="139" t="s">
        <v>411</v>
      </c>
      <c r="C7176" s="138" t="s">
        <v>7719</v>
      </c>
      <c r="D7176" t="s">
        <v>15070</v>
      </c>
      <c r="E7176" s="140">
        <v>18321.018893712611</v>
      </c>
      <c r="F7176" s="140">
        <v>7685.1725368397501</v>
      </c>
      <c r="G7176" s="140">
        <v>11094.726270077548</v>
      </c>
      <c r="H7176" s="140">
        <f t="shared" si="896"/>
        <v>16668.525390374012</v>
      </c>
      <c r="I7176" s="143">
        <v>0.92694993122484293</v>
      </c>
      <c r="J7176" s="144">
        <v>1.005762480556873</v>
      </c>
      <c r="K7176" s="145">
        <f t="shared" si="897"/>
        <v>15539.923908588258</v>
      </c>
      <c r="L7176" s="140">
        <f t="shared" si="898"/>
        <v>15629.176837662602</v>
      </c>
      <c r="N7176" s="140">
        <v>17664.883088796341</v>
      </c>
      <c r="O7176" s="140">
        <f t="shared" si="899"/>
        <v>15894.940842350199</v>
      </c>
      <c r="Q7176" s="140">
        <v>11645.620943001575</v>
      </c>
      <c r="R7176" s="38">
        <f t="shared" si="900"/>
        <v>15071.64281542477</v>
      </c>
      <c r="S7176" s="38">
        <f t="shared" si="901"/>
        <v>15158.710776623147</v>
      </c>
      <c r="T7176" s="38">
        <f t="shared" si="902"/>
        <v>17062.956874216863</v>
      </c>
      <c r="U7176" s="32">
        <f t="shared" si="903"/>
        <v>15407.312493361693</v>
      </c>
      <c r="W7176" s="140">
        <v>16024</v>
      </c>
      <c r="Y7176" s="141" t="s">
        <v>15578</v>
      </c>
      <c r="Z7176" s="141" t="s">
        <v>15578</v>
      </c>
      <c r="AA7176" s="147" t="s">
        <v>15578</v>
      </c>
      <c r="AB7176" s="147" t="s">
        <v>15578</v>
      </c>
    </row>
    <row r="7177" spans="1:28" x14ac:dyDescent="0.2">
      <c r="A7177" s="139" t="s">
        <v>179</v>
      </c>
      <c r="B7177" s="139" t="s">
        <v>411</v>
      </c>
      <c r="C7177" s="138" t="s">
        <v>7720</v>
      </c>
      <c r="D7177" t="s">
        <v>15071</v>
      </c>
      <c r="E7177" s="140">
        <v>5030.5465848320728</v>
      </c>
      <c r="F7177" s="140">
        <v>3696.8161325447509</v>
      </c>
      <c r="G7177" s="140">
        <v>4649.7016163432709</v>
      </c>
      <c r="H7177" s="140">
        <f t="shared" si="896"/>
        <v>4845.469061378868</v>
      </c>
      <c r="I7177" s="143">
        <v>0.92694993122484293</v>
      </c>
      <c r="J7177" s="144">
        <v>1.005762480556873</v>
      </c>
      <c r="K7177" s="145">
        <f t="shared" si="897"/>
        <v>4517.3894361843495</v>
      </c>
      <c r="L7177" s="140">
        <f t="shared" si="898"/>
        <v>4543.3348810475718</v>
      </c>
      <c r="N7177" s="140">
        <v>5015.9535926522276</v>
      </c>
      <c r="O7177" s="140">
        <f t="shared" si="899"/>
        <v>4605.0358467032956</v>
      </c>
      <c r="Q7177" s="140">
        <v>3509.0585558964813</v>
      </c>
      <c r="R7177" s="38">
        <f t="shared" si="900"/>
        <v>4392.7970257613661</v>
      </c>
      <c r="S7177" s="38">
        <f t="shared" si="901"/>
        <v>4418.1739462255309</v>
      </c>
      <c r="T7177" s="38">
        <f t="shared" si="902"/>
        <v>4865.2640889766535</v>
      </c>
      <c r="U7177" s="32">
        <f t="shared" si="903"/>
        <v>4476.5421251942371</v>
      </c>
      <c r="W7177" s="140">
        <v>4070</v>
      </c>
      <c r="Y7177" s="141" t="s">
        <v>15578</v>
      </c>
      <c r="Z7177" s="141" t="s">
        <v>15578</v>
      </c>
      <c r="AA7177" s="147" t="s">
        <v>15578</v>
      </c>
      <c r="AB7177" s="147" t="s">
        <v>15578</v>
      </c>
    </row>
    <row r="7178" spans="1:28" x14ac:dyDescent="0.2">
      <c r="A7178" s="139" t="s">
        <v>179</v>
      </c>
      <c r="B7178" s="139" t="s">
        <v>411</v>
      </c>
      <c r="C7178" s="138" t="s">
        <v>7721</v>
      </c>
      <c r="D7178" t="s">
        <v>15072</v>
      </c>
      <c r="E7178" s="140">
        <v>6798.0573323053577</v>
      </c>
      <c r="F7178" s="140">
        <v>2651.8928253774138</v>
      </c>
      <c r="G7178" s="140">
        <v>1074.2031812657817</v>
      </c>
      <c r="H7178" s="140">
        <f t="shared" si="896"/>
        <v>6031.333848442001</v>
      </c>
      <c r="I7178" s="143">
        <v>0.92694993122484293</v>
      </c>
      <c r="J7178" s="144">
        <v>1.005762480556873</v>
      </c>
      <c r="K7178" s="145">
        <f t="shared" si="897"/>
        <v>5622.9610524640675</v>
      </c>
      <c r="L7178" s="140">
        <f t="shared" si="898"/>
        <v>5655.2563035190624</v>
      </c>
      <c r="N7178" s="140">
        <v>6552.5262310181897</v>
      </c>
      <c r="O7178" s="140">
        <f t="shared" si="899"/>
        <v>5772.3960180948325</v>
      </c>
      <c r="Q7178" s="140">
        <v>3837.7761896404404</v>
      </c>
      <c r="R7178" s="38">
        <f t="shared" si="900"/>
        <v>5418.4575447538846</v>
      </c>
      <c r="S7178" s="38">
        <f t="shared" si="901"/>
        <v>5449.7596434726029</v>
      </c>
      <c r="T7178" s="38">
        <f t="shared" si="902"/>
        <v>6281.051226880415</v>
      </c>
      <c r="U7178" s="32">
        <f t="shared" si="903"/>
        <v>5558.2858024636234</v>
      </c>
      <c r="W7178" s="140">
        <v>4891</v>
      </c>
      <c r="Y7178" s="141" t="s">
        <v>15578</v>
      </c>
      <c r="Z7178" s="141" t="s">
        <v>15578</v>
      </c>
      <c r="AA7178" s="147" t="s">
        <v>15578</v>
      </c>
      <c r="AB7178" s="147" t="s">
        <v>15578</v>
      </c>
    </row>
    <row r="7179" spans="1:28" x14ac:dyDescent="0.2">
      <c r="A7179" s="139" t="s">
        <v>179</v>
      </c>
      <c r="B7179" s="139" t="s">
        <v>411</v>
      </c>
      <c r="C7179" s="138" t="s">
        <v>7722</v>
      </c>
      <c r="D7179" t="s">
        <v>15073</v>
      </c>
      <c r="E7179" s="140">
        <v>7944.8258010220779</v>
      </c>
      <c r="F7179" s="140">
        <v>4370.760737282917</v>
      </c>
      <c r="G7179" s="140">
        <v>6539.395044386577</v>
      </c>
      <c r="H7179" s="140">
        <f t="shared" si="896"/>
        <v>7432.6409522788681</v>
      </c>
      <c r="I7179" s="143">
        <v>0.92694993122484293</v>
      </c>
      <c r="J7179" s="144">
        <v>1.005762480556873</v>
      </c>
      <c r="K7179" s="145">
        <f t="shared" si="897"/>
        <v>6929.3877012643716</v>
      </c>
      <c r="L7179" s="140">
        <f t="shared" si="898"/>
        <v>6969.1863613265214</v>
      </c>
      <c r="N7179" s="140">
        <v>7887.9078564529691</v>
      </c>
      <c r="O7179" s="140">
        <f t="shared" si="899"/>
        <v>7089.126604965013</v>
      </c>
      <c r="Q7179" s="140">
        <v>5540.3043957589734</v>
      </c>
      <c r="R7179" s="38">
        <f t="shared" si="900"/>
        <v>6752.9667797427746</v>
      </c>
      <c r="S7179" s="38">
        <f t="shared" si="901"/>
        <v>6791.9782569090758</v>
      </c>
      <c r="T7179" s="38">
        <f t="shared" si="902"/>
        <v>7653.1475103835701</v>
      </c>
      <c r="U7179" s="32">
        <f t="shared" si="903"/>
        <v>6904.4049832060291</v>
      </c>
      <c r="W7179" s="140">
        <v>6343</v>
      </c>
      <c r="Y7179" s="141" t="s">
        <v>15578</v>
      </c>
      <c r="Z7179" s="141" t="s">
        <v>15578</v>
      </c>
      <c r="AA7179" s="147" t="s">
        <v>15578</v>
      </c>
      <c r="AB7179" s="147" t="s">
        <v>15578</v>
      </c>
    </row>
    <row r="7180" spans="1:28" x14ac:dyDescent="0.2">
      <c r="A7180" s="139" t="s">
        <v>179</v>
      </c>
      <c r="B7180" s="139" t="s">
        <v>411</v>
      </c>
      <c r="C7180" s="138" t="s">
        <v>7723</v>
      </c>
      <c r="D7180" t="s">
        <v>15074</v>
      </c>
      <c r="E7180" s="140">
        <v>16939.911793102885</v>
      </c>
      <c r="F7180" s="140">
        <v>12067.533062879394</v>
      </c>
      <c r="G7180" s="140">
        <v>2858.9446161923925</v>
      </c>
      <c r="H7180" s="140">
        <f t="shared" si="896"/>
        <v>15728.87396000194</v>
      </c>
      <c r="I7180" s="143">
        <v>0.92694993122484293</v>
      </c>
      <c r="J7180" s="144">
        <v>1.005762480556873</v>
      </c>
      <c r="K7180" s="145">
        <f t="shared" si="897"/>
        <v>14663.894902626475</v>
      </c>
      <c r="L7180" s="140">
        <f t="shared" si="898"/>
        <v>14748.116394275765</v>
      </c>
      <c r="N7180" s="140">
        <v>16301.061153787712</v>
      </c>
      <c r="O7180" s="140">
        <f t="shared" si="899"/>
        <v>14950.855280653235</v>
      </c>
      <c r="Q7180" s="140">
        <v>10690.142427307856</v>
      </c>
      <c r="R7180" s="38">
        <f t="shared" si="900"/>
        <v>14194.138263811326</v>
      </c>
      <c r="S7180" s="38">
        <f t="shared" si="901"/>
        <v>14276.13693474142</v>
      </c>
      <c r="T7180" s="38">
        <f t="shared" si="902"/>
        <v>15739.969281139727</v>
      </c>
      <c r="U7180" s="32">
        <f t="shared" si="903"/>
        <v>14467.242083803761</v>
      </c>
      <c r="W7180" s="140">
        <v>14578</v>
      </c>
      <c r="Y7180" s="141" t="s">
        <v>15578</v>
      </c>
      <c r="Z7180" s="141" t="s">
        <v>15578</v>
      </c>
      <c r="AA7180" s="147" t="s">
        <v>15578</v>
      </c>
      <c r="AB7180" s="147" t="s">
        <v>15578</v>
      </c>
    </row>
    <row r="7181" spans="1:28" x14ac:dyDescent="0.2">
      <c r="A7181" s="139" t="s">
        <v>179</v>
      </c>
      <c r="B7181" s="139" t="s">
        <v>411</v>
      </c>
      <c r="C7181" s="138" t="s">
        <v>7724</v>
      </c>
      <c r="D7181" t="s">
        <v>15075</v>
      </c>
      <c r="E7181" s="140">
        <v>13922.46646511697</v>
      </c>
      <c r="F7181" s="140">
        <v>10737.921304562371</v>
      </c>
      <c r="G7181" s="140">
        <v>13005.411863351404</v>
      </c>
      <c r="H7181" s="140">
        <f t="shared" si="896"/>
        <v>13480.232199344264</v>
      </c>
      <c r="I7181" s="143">
        <v>0.92694993122484293</v>
      </c>
      <c r="J7181" s="144">
        <v>1.005762480556873</v>
      </c>
      <c r="K7181" s="145">
        <f t="shared" si="897"/>
        <v>12567.505387662299</v>
      </c>
      <c r="L7181" s="140">
        <f t="shared" si="898"/>
        <v>12639.686350297938</v>
      </c>
      <c r="N7181" s="140">
        <v>14170.807442567089</v>
      </c>
      <c r="O7181" s="140">
        <f t="shared" si="899"/>
        <v>12839.576129541123</v>
      </c>
      <c r="Q7181" s="140">
        <v>11269.928891008662</v>
      </c>
      <c r="R7181" s="38">
        <f t="shared" si="900"/>
        <v>12361.440697343189</v>
      </c>
      <c r="S7181" s="38">
        <f t="shared" si="901"/>
        <v>12432.851986223443</v>
      </c>
      <c r="T7181" s="38">
        <f t="shared" si="902"/>
        <v>13880.719587411246</v>
      </c>
      <c r="U7181" s="32">
        <f t="shared" si="903"/>
        <v>12621.872917772282</v>
      </c>
      <c r="W7181" s="140">
        <v>12484</v>
      </c>
      <c r="Y7181" s="141" t="s">
        <v>15578</v>
      </c>
      <c r="Z7181" s="141" t="s">
        <v>15578</v>
      </c>
      <c r="AA7181" s="147" t="s">
        <v>15578</v>
      </c>
      <c r="AB7181" s="147" t="s">
        <v>15578</v>
      </c>
    </row>
    <row r="7182" spans="1:28" x14ac:dyDescent="0.2">
      <c r="A7182" s="139" t="s">
        <v>179</v>
      </c>
      <c r="B7182" s="139" t="s">
        <v>411</v>
      </c>
      <c r="C7182" s="138" t="s">
        <v>7725</v>
      </c>
      <c r="D7182" t="s">
        <v>15076</v>
      </c>
      <c r="E7182" s="140">
        <v>19770.613032386271</v>
      </c>
      <c r="F7182" s="140">
        <v>12740.049092525247</v>
      </c>
      <c r="G7182" s="140">
        <v>20375.86985062193</v>
      </c>
      <c r="H7182" s="140">
        <f t="shared" si="896"/>
        <v>18905.143711228578</v>
      </c>
      <c r="I7182" s="143">
        <v>0.92694993122484293</v>
      </c>
      <c r="J7182" s="144">
        <v>1.005762480556873</v>
      </c>
      <c r="K7182" s="145">
        <f t="shared" si="897"/>
        <v>17625.104073277951</v>
      </c>
      <c r="L7182" s="140">
        <f t="shared" si="898"/>
        <v>17726.333150912677</v>
      </c>
      <c r="N7182" s="140">
        <v>20773.793809343828</v>
      </c>
      <c r="O7182" s="140">
        <f t="shared" si="899"/>
        <v>18124.182962623723</v>
      </c>
      <c r="Q7182" s="140">
        <v>14849.306555183301</v>
      </c>
      <c r="R7182" s="38">
        <f t="shared" si="900"/>
        <v>17246.981838020321</v>
      </c>
      <c r="S7182" s="38">
        <f t="shared" si="901"/>
        <v>17346.616600059999</v>
      </c>
      <c r="T7182" s="38">
        <f t="shared" si="902"/>
        <v>20181.345083927779</v>
      </c>
      <c r="U7182" s="32">
        <f t="shared" si="903"/>
        <v>17716.69395952929</v>
      </c>
      <c r="W7182" s="140">
        <v>17549</v>
      </c>
      <c r="Y7182" s="141" t="s">
        <v>15578</v>
      </c>
      <c r="Z7182" s="141" t="s">
        <v>15578</v>
      </c>
      <c r="AA7182" s="147" t="s">
        <v>15578</v>
      </c>
      <c r="AB7182" s="147" t="s">
        <v>15578</v>
      </c>
    </row>
    <row r="7183" spans="1:28" x14ac:dyDescent="0.2">
      <c r="A7183" s="139" t="s">
        <v>179</v>
      </c>
      <c r="B7183" s="139" t="s">
        <v>411</v>
      </c>
      <c r="C7183" s="138" t="s">
        <v>7726</v>
      </c>
      <c r="D7183" t="s">
        <v>15077</v>
      </c>
      <c r="E7183" s="140">
        <v>10047.681549506298</v>
      </c>
      <c r="F7183" s="140">
        <v>4800.074278610361</v>
      </c>
      <c r="G7183" s="140">
        <v>4509.5541501465823</v>
      </c>
      <c r="H7183" s="140">
        <f t="shared" si="896"/>
        <v>9149.2013088860949</v>
      </c>
      <c r="I7183" s="143">
        <v>0.92694993122484293</v>
      </c>
      <c r="J7183" s="144">
        <v>1.005762480556873</v>
      </c>
      <c r="K7183" s="145">
        <f t="shared" si="897"/>
        <v>8529.7222660471834</v>
      </c>
      <c r="L7183" s="140">
        <f t="shared" si="898"/>
        <v>8578.7123834321628</v>
      </c>
      <c r="N7183" s="140">
        <v>9378.7247936771546</v>
      </c>
      <c r="O7183" s="140">
        <f t="shared" si="899"/>
        <v>8683.1550071299953</v>
      </c>
      <c r="Q7183" s="140">
        <v>6567.0386918387812</v>
      </c>
      <c r="R7183" s="38">
        <f t="shared" si="900"/>
        <v>8288.9894498636404</v>
      </c>
      <c r="S7183" s="38">
        <f t="shared" si="901"/>
        <v>8336.8744363002806</v>
      </c>
      <c r="T7183" s="38">
        <f t="shared" si="902"/>
        <v>9097.5561834933178</v>
      </c>
      <c r="U7183" s="32">
        <f t="shared" si="903"/>
        <v>8436.1823926000616</v>
      </c>
      <c r="W7183" s="140">
        <v>7416</v>
      </c>
      <c r="Y7183" s="141" t="s">
        <v>15578</v>
      </c>
      <c r="Z7183" s="141" t="s">
        <v>15578</v>
      </c>
      <c r="AA7183" s="147" t="s">
        <v>15578</v>
      </c>
      <c r="AB7183" s="147" t="s">
        <v>15578</v>
      </c>
    </row>
    <row r="7184" spans="1:28" x14ac:dyDescent="0.2">
      <c r="A7184" s="139" t="s">
        <v>179</v>
      </c>
      <c r="B7184" s="139" t="s">
        <v>411</v>
      </c>
      <c r="C7184" s="138" t="s">
        <v>7727</v>
      </c>
      <c r="D7184" t="s">
        <v>15078</v>
      </c>
      <c r="E7184" s="140">
        <v>13489.695181674391</v>
      </c>
      <c r="F7184" s="140">
        <v>7010.1430038820981</v>
      </c>
      <c r="G7184" s="140">
        <v>5609.1692802193211</v>
      </c>
      <c r="H7184" s="140">
        <f t="shared" si="896"/>
        <v>12336.350418900176</v>
      </c>
      <c r="I7184" s="143">
        <v>0.92694993122484293</v>
      </c>
      <c r="J7184" s="144">
        <v>1.005762480556873</v>
      </c>
      <c r="K7184" s="145">
        <f t="shared" si="897"/>
        <v>11501.074170010193</v>
      </c>
      <c r="L7184" s="140">
        <f t="shared" si="898"/>
        <v>11567.130127762173</v>
      </c>
      <c r="N7184" s="140">
        <v>13046.395517505718</v>
      </c>
      <c r="O7184" s="140">
        <f t="shared" si="899"/>
        <v>11760.250079992536</v>
      </c>
      <c r="Q7184" s="140">
        <v>8989.1651323635961</v>
      </c>
      <c r="R7184" s="38">
        <f t="shared" si="900"/>
        <v>11189.018943512696</v>
      </c>
      <c r="S7184" s="38">
        <f t="shared" si="901"/>
        <v>11253.657223436943</v>
      </c>
      <c r="T7184" s="38">
        <f t="shared" si="902"/>
        <v>12640.672478991506</v>
      </c>
      <c r="U7184" s="32">
        <f t="shared" si="903"/>
        <v>11434.733804929816</v>
      </c>
      <c r="W7184" s="140">
        <v>10496</v>
      </c>
      <c r="Y7184" s="141" t="s">
        <v>15578</v>
      </c>
      <c r="Z7184" s="141" t="s">
        <v>15578</v>
      </c>
      <c r="AA7184" s="147" t="s">
        <v>15578</v>
      </c>
      <c r="AB7184" s="147" t="s">
        <v>15578</v>
      </c>
    </row>
    <row r="7185" spans="1:28" x14ac:dyDescent="0.2">
      <c r="A7185" s="139" t="s">
        <v>179</v>
      </c>
      <c r="B7185" s="139" t="s">
        <v>411</v>
      </c>
      <c r="C7185" s="138" t="s">
        <v>7728</v>
      </c>
      <c r="D7185" t="s">
        <v>15079</v>
      </c>
      <c r="E7185" s="140">
        <v>5864.0378010532377</v>
      </c>
      <c r="F7185" s="140">
        <v>2461.4660075095057</v>
      </c>
      <c r="G7185" s="140">
        <v>2671.6008999910941</v>
      </c>
      <c r="H7185" s="140">
        <f t="shared" si="896"/>
        <v>5298.2577868605194</v>
      </c>
      <c r="I7185" s="143">
        <v>0.92694993122484293</v>
      </c>
      <c r="J7185" s="144">
        <v>1.005762480556873</v>
      </c>
      <c r="K7185" s="145">
        <f t="shared" si="897"/>
        <v>4939.5204991225837</v>
      </c>
      <c r="L7185" s="140">
        <f t="shared" si="898"/>
        <v>4967.8904367981349</v>
      </c>
      <c r="N7185" s="140">
        <v>5895.7493928462864</v>
      </c>
      <c r="O7185" s="140">
        <f t="shared" si="899"/>
        <v>5089.0235874220407</v>
      </c>
      <c r="Q7185" s="140">
        <v>3457.4340613253821</v>
      </c>
      <c r="R7185" s="38">
        <f t="shared" si="900"/>
        <v>4767.9020748529729</v>
      </c>
      <c r="S7185" s="38">
        <f t="shared" si="901"/>
        <v>4795.4459543049261</v>
      </c>
      <c r="T7185" s="38">
        <f t="shared" si="902"/>
        <v>5651.9178596941965</v>
      </c>
      <c r="U7185" s="32">
        <f t="shared" si="903"/>
        <v>4907.2594359169725</v>
      </c>
      <c r="W7185" s="140">
        <v>4776</v>
      </c>
      <c r="Y7185" s="141" t="s">
        <v>15578</v>
      </c>
      <c r="Z7185" s="141" t="s">
        <v>15578</v>
      </c>
      <c r="AA7185" s="147" t="s">
        <v>15578</v>
      </c>
      <c r="AB7185" s="147" t="s">
        <v>15578</v>
      </c>
    </row>
    <row r="7186" spans="1:28" x14ac:dyDescent="0.2">
      <c r="A7186" s="139" t="s">
        <v>179</v>
      </c>
      <c r="B7186" s="139" t="s">
        <v>411</v>
      </c>
      <c r="C7186" s="138" t="s">
        <v>7729</v>
      </c>
      <c r="D7186" t="s">
        <v>15080</v>
      </c>
      <c r="E7186" s="140">
        <v>5979.1682716148634</v>
      </c>
      <c r="F7186" s="140">
        <v>3348.198075517716</v>
      </c>
      <c r="G7186" s="140">
        <v>3509.2585875970476</v>
      </c>
      <c r="H7186" s="140">
        <f t="shared" si="896"/>
        <v>5541.6303113591348</v>
      </c>
      <c r="I7186" s="143">
        <v>0.92694993122484293</v>
      </c>
      <c r="J7186" s="144">
        <v>1.005762480556873</v>
      </c>
      <c r="K7186" s="145">
        <f t="shared" si="897"/>
        <v>5166.4146258420114</v>
      </c>
      <c r="L7186" s="140">
        <f t="shared" si="898"/>
        <v>5196.0877208250631</v>
      </c>
      <c r="N7186" s="140">
        <v>6287.2727971822524</v>
      </c>
      <c r="O7186" s="140">
        <f t="shared" si="899"/>
        <v>5338.5433013325746</v>
      </c>
      <c r="Q7186" s="140">
        <v>3789.1153311297021</v>
      </c>
      <c r="R7186" s="38">
        <f t="shared" si="900"/>
        <v>5003.0291505008399</v>
      </c>
      <c r="S7186" s="38">
        <f t="shared" si="901"/>
        <v>5031.9313447264321</v>
      </c>
      <c r="T7186" s="38">
        <f t="shared" si="902"/>
        <v>6037.457050576998</v>
      </c>
      <c r="U7186" s="32">
        <f t="shared" si="903"/>
        <v>5163.2039869626788</v>
      </c>
      <c r="W7186" s="140">
        <v>4729</v>
      </c>
      <c r="Y7186" s="141" t="s">
        <v>15578</v>
      </c>
      <c r="Z7186" s="141" t="s">
        <v>15578</v>
      </c>
      <c r="AA7186" s="147" t="s">
        <v>15578</v>
      </c>
      <c r="AB7186" s="147" t="s">
        <v>15578</v>
      </c>
    </row>
    <row r="7187" spans="1:28" x14ac:dyDescent="0.2">
      <c r="A7187" s="139" t="s">
        <v>179</v>
      </c>
      <c r="B7187" s="139" t="s">
        <v>411</v>
      </c>
      <c r="C7187" s="138" t="s">
        <v>7730</v>
      </c>
      <c r="D7187" t="s">
        <v>15081</v>
      </c>
      <c r="E7187" s="140">
        <v>6157.1583345726858</v>
      </c>
      <c r="F7187" s="140">
        <v>3255.4692792902256</v>
      </c>
      <c r="G7187" s="140">
        <v>805.4294187057742</v>
      </c>
      <c r="H7187" s="140">
        <f t="shared" si="896"/>
        <v>5563.8335257400859</v>
      </c>
      <c r="I7187" s="143">
        <v>0.92694993122484293</v>
      </c>
      <c r="J7187" s="144">
        <v>1.005762480556873</v>
      </c>
      <c r="K7187" s="145">
        <f t="shared" si="897"/>
        <v>5187.1144930423397</v>
      </c>
      <c r="L7187" s="140">
        <f t="shared" si="898"/>
        <v>5216.9064768816006</v>
      </c>
      <c r="N7187" s="140">
        <v>6362.7404410492463</v>
      </c>
      <c r="O7187" s="140">
        <f t="shared" si="899"/>
        <v>5366.496538244659</v>
      </c>
      <c r="Q7187" s="140">
        <v>3859.6918580063311</v>
      </c>
      <c r="R7187" s="38">
        <f t="shared" si="900"/>
        <v>5028.2388203248802</v>
      </c>
      <c r="S7187" s="38">
        <f t="shared" si="901"/>
        <v>5057.2866492752955</v>
      </c>
      <c r="T7187" s="38">
        <f t="shared" si="902"/>
        <v>6112.4355827449544</v>
      </c>
      <c r="U7187" s="32">
        <f t="shared" si="903"/>
        <v>5195.0376661248874</v>
      </c>
      <c r="W7187" s="140">
        <v>4832</v>
      </c>
      <c r="Y7187" s="141" t="s">
        <v>15578</v>
      </c>
      <c r="Z7187" s="141" t="s">
        <v>15578</v>
      </c>
      <c r="AA7187" s="147" t="s">
        <v>15578</v>
      </c>
      <c r="AB7187" s="147" t="s">
        <v>15578</v>
      </c>
    </row>
    <row r="7188" spans="1:28" x14ac:dyDescent="0.2">
      <c r="A7188" s="139" t="s">
        <v>179</v>
      </c>
      <c r="B7188" s="139" t="s">
        <v>411</v>
      </c>
      <c r="C7188" s="138" t="s">
        <v>7731</v>
      </c>
      <c r="D7188" t="s">
        <v>15082</v>
      </c>
      <c r="E7188" s="140">
        <v>13795.512617373191</v>
      </c>
      <c r="F7188" s="140">
        <v>10664.991975352272</v>
      </c>
      <c r="G7188" s="140">
        <v>15823.974568890986</v>
      </c>
      <c r="H7188" s="140">
        <f t="shared" si="896"/>
        <v>13484.288600685204</v>
      </c>
      <c r="I7188" s="143">
        <v>0.92694993122484293</v>
      </c>
      <c r="J7188" s="144">
        <v>1.005762480556873</v>
      </c>
      <c r="K7188" s="145">
        <f t="shared" si="897"/>
        <v>12571.287135999635</v>
      </c>
      <c r="L7188" s="140">
        <f t="shared" si="898"/>
        <v>12643.489818955019</v>
      </c>
      <c r="N7188" s="140">
        <v>13509.174911330258</v>
      </c>
      <c r="O7188" s="140">
        <f t="shared" si="899"/>
        <v>12756.506093685159</v>
      </c>
      <c r="Q7188" s="140">
        <v>10715.431362474723</v>
      </c>
      <c r="R7188" s="38">
        <f t="shared" si="900"/>
        <v>12313.148939681543</v>
      </c>
      <c r="S7188" s="38">
        <f t="shared" si="901"/>
        <v>12384.281250023509</v>
      </c>
      <c r="T7188" s="38">
        <f t="shared" si="902"/>
        <v>13229.800556444705</v>
      </c>
      <c r="U7188" s="32">
        <f t="shared" si="903"/>
        <v>12494.664856101268</v>
      </c>
      <c r="W7188" s="140">
        <v>12315</v>
      </c>
      <c r="Y7188" s="141" t="s">
        <v>15578</v>
      </c>
      <c r="Z7188" s="141" t="s">
        <v>15578</v>
      </c>
      <c r="AA7188" s="147" t="s">
        <v>15578</v>
      </c>
      <c r="AB7188" s="147" t="s">
        <v>15578</v>
      </c>
    </row>
    <row r="7189" spans="1:28" x14ac:dyDescent="0.2">
      <c r="A7189" s="139" t="s">
        <v>179</v>
      </c>
      <c r="B7189" s="139" t="s">
        <v>411</v>
      </c>
      <c r="C7189" s="138" t="s">
        <v>7732</v>
      </c>
      <c r="D7189" t="s">
        <v>14588</v>
      </c>
      <c r="E7189" s="140">
        <v>15719.226802798215</v>
      </c>
      <c r="F7189" s="140">
        <v>10529.17800460587</v>
      </c>
      <c r="G7189" s="140">
        <v>7230.9261033868506</v>
      </c>
      <c r="H7189" s="140">
        <f t="shared" si="896"/>
        <v>14703.680921604735</v>
      </c>
      <c r="I7189" s="143">
        <v>0.92694993122484293</v>
      </c>
      <c r="J7189" s="144">
        <v>1.005762480556873</v>
      </c>
      <c r="K7189" s="145">
        <f t="shared" si="897"/>
        <v>13708.116185841647</v>
      </c>
      <c r="L7189" s="140">
        <f t="shared" si="898"/>
        <v>13786.84820080355</v>
      </c>
      <c r="N7189" s="140">
        <v>14482.248118073019</v>
      </c>
      <c r="O7189" s="140">
        <f t="shared" si="899"/>
        <v>13877.633532316891</v>
      </c>
      <c r="Q7189" s="140">
        <v>10447.386485360683</v>
      </c>
      <c r="R7189" s="38">
        <f t="shared" si="900"/>
        <v>13311.305489497883</v>
      </c>
      <c r="S7189" s="38">
        <f t="shared" si="901"/>
        <v>13388.204089342171</v>
      </c>
      <c r="T7189" s="38">
        <f t="shared" si="902"/>
        <v>14078.761954801785</v>
      </c>
      <c r="U7189" s="32">
        <f t="shared" si="903"/>
        <v>13478.357284917836</v>
      </c>
      <c r="W7189" s="140">
        <v>11362</v>
      </c>
      <c r="Y7189" s="141" t="s">
        <v>15578</v>
      </c>
      <c r="Z7189" s="141" t="s">
        <v>15578</v>
      </c>
      <c r="AA7189" s="147" t="s">
        <v>15578</v>
      </c>
      <c r="AB7189" s="147" t="s">
        <v>15578</v>
      </c>
    </row>
    <row r="7190" spans="1:28" x14ac:dyDescent="0.2">
      <c r="A7190" s="139" t="s">
        <v>179</v>
      </c>
      <c r="B7190" s="139" t="s">
        <v>411</v>
      </c>
      <c r="C7190" s="138" t="s">
        <v>7733</v>
      </c>
      <c r="D7190" t="s">
        <v>15083</v>
      </c>
      <c r="E7190" s="140">
        <v>5276.3648237357756</v>
      </c>
      <c r="F7190" s="140">
        <v>1715.3880424584199</v>
      </c>
      <c r="G7190" s="140">
        <v>2868.6363304239603</v>
      </c>
      <c r="H7190" s="140">
        <f t="shared" si="896"/>
        <v>4723.5883311954085</v>
      </c>
      <c r="I7190" s="143">
        <v>0.92694993122484293</v>
      </c>
      <c r="J7190" s="144">
        <v>1.005762480556873</v>
      </c>
      <c r="K7190" s="145">
        <f t="shared" si="897"/>
        <v>4403.7610720299581</v>
      </c>
      <c r="L7190" s="140">
        <f t="shared" si="898"/>
        <v>4429.0538969455956</v>
      </c>
      <c r="N7190" s="140">
        <v>5401.4333094883859</v>
      </c>
      <c r="O7190" s="140">
        <f t="shared" si="899"/>
        <v>4555.9992490116028</v>
      </c>
      <c r="Q7190" s="140">
        <v>2714.6326588105112</v>
      </c>
      <c r="R7190" s="38">
        <f t="shared" si="900"/>
        <v>4216.4678499035626</v>
      </c>
      <c r="S7190" s="38">
        <f t="shared" si="901"/>
        <v>4240.8261274745973</v>
      </c>
      <c r="T7190" s="38">
        <f t="shared" si="902"/>
        <v>5132.753244420599</v>
      </c>
      <c r="U7190" s="32">
        <f t="shared" si="903"/>
        <v>4357.2683314306041</v>
      </c>
      <c r="W7190" s="140">
        <v>4466</v>
      </c>
      <c r="Y7190" s="141" t="s">
        <v>15578</v>
      </c>
      <c r="Z7190" s="141" t="s">
        <v>15578</v>
      </c>
      <c r="AA7190" s="147" t="s">
        <v>15578</v>
      </c>
      <c r="AB7190" s="147" t="s">
        <v>15578</v>
      </c>
    </row>
    <row r="7191" spans="1:28" x14ac:dyDescent="0.2">
      <c r="A7191" s="139" t="s">
        <v>179</v>
      </c>
      <c r="B7191" s="139" t="s">
        <v>411</v>
      </c>
      <c r="C7191" s="138" t="s">
        <v>7734</v>
      </c>
      <c r="D7191" t="s">
        <v>15084</v>
      </c>
      <c r="E7191" s="140">
        <v>11823.879707653157</v>
      </c>
      <c r="F7191" s="140">
        <v>7902.6376413072239</v>
      </c>
      <c r="G7191" s="140">
        <v>4591.9418046812434</v>
      </c>
      <c r="H7191" s="140">
        <f t="shared" si="896"/>
        <v>11022.089679160445</v>
      </c>
      <c r="I7191" s="143">
        <v>0.92694993122484293</v>
      </c>
      <c r="J7191" s="144">
        <v>1.005762480556873</v>
      </c>
      <c r="K7191" s="145">
        <f t="shared" si="897"/>
        <v>10275.800103271522</v>
      </c>
      <c r="L7191" s="140">
        <f t="shared" si="898"/>
        <v>10334.818748613316</v>
      </c>
      <c r="N7191" s="140">
        <v>11194.952240887806</v>
      </c>
      <c r="O7191" s="140">
        <f t="shared" si="899"/>
        <v>10447.110254986343</v>
      </c>
      <c r="Q7191" s="140">
        <v>7616.3806958267051</v>
      </c>
      <c r="R7191" s="38">
        <f t="shared" si="900"/>
        <v>9958.2887624881005</v>
      </c>
      <c r="S7191" s="38">
        <f t="shared" si="901"/>
        <v>10015.817189229158</v>
      </c>
      <c r="T7191" s="38">
        <f t="shared" si="902"/>
        <v>10837.095086381696</v>
      </c>
      <c r="U7191" s="32">
        <f t="shared" si="903"/>
        <v>10123.036048918324</v>
      </c>
      <c r="W7191" s="140">
        <v>7598</v>
      </c>
      <c r="Y7191" s="141" t="s">
        <v>15578</v>
      </c>
      <c r="Z7191" s="141" t="s">
        <v>15578</v>
      </c>
      <c r="AA7191" s="147" t="s">
        <v>15578</v>
      </c>
      <c r="AB7191" s="147" t="s">
        <v>15578</v>
      </c>
    </row>
    <row r="7192" spans="1:28" x14ac:dyDescent="0.2">
      <c r="A7192" s="139" t="s">
        <v>179</v>
      </c>
      <c r="B7192" s="139" t="s">
        <v>411</v>
      </c>
      <c r="C7192" s="138" t="s">
        <v>7735</v>
      </c>
      <c r="D7192" t="s">
        <v>15085</v>
      </c>
      <c r="E7192" s="140">
        <v>10467.955540729119</v>
      </c>
      <c r="F7192" s="140">
        <v>3978.9550138907621</v>
      </c>
      <c r="G7192" s="140">
        <v>3324.4886575028263</v>
      </c>
      <c r="H7192" s="140">
        <f t="shared" si="896"/>
        <v>9344.4829796626109</v>
      </c>
      <c r="I7192" s="143">
        <v>0.92694993122484293</v>
      </c>
      <c r="J7192" s="144">
        <v>1.005762480556873</v>
      </c>
      <c r="K7192" s="145">
        <f t="shared" si="897"/>
        <v>8711.7817004325152</v>
      </c>
      <c r="L7192" s="140">
        <f t="shared" si="898"/>
        <v>8761.8174688695908</v>
      </c>
      <c r="N7192" s="140">
        <v>10108.645859671295</v>
      </c>
      <c r="O7192" s="140">
        <f t="shared" si="899"/>
        <v>8937.6476047583365</v>
      </c>
      <c r="Q7192" s="140">
        <v>6305.2522845168623</v>
      </c>
      <c r="R7192" s="38">
        <f t="shared" si="900"/>
        <v>8428.4368175643194</v>
      </c>
      <c r="S7192" s="38">
        <f t="shared" si="901"/>
        <v>8477.1273829380971</v>
      </c>
      <c r="T7192" s="38">
        <f t="shared" si="902"/>
        <v>9728.3065021558523</v>
      </c>
      <c r="U7192" s="32">
        <f t="shared" si="903"/>
        <v>8640.4703864385392</v>
      </c>
      <c r="W7192" s="140">
        <v>8830</v>
      </c>
      <c r="Y7192" s="141" t="s">
        <v>15578</v>
      </c>
      <c r="Z7192" s="141" t="s">
        <v>15578</v>
      </c>
      <c r="AA7192" s="147" t="s">
        <v>15578</v>
      </c>
      <c r="AB7192" s="147" t="s">
        <v>15578</v>
      </c>
    </row>
    <row r="7193" spans="1:28" x14ac:dyDescent="0.2">
      <c r="A7193" s="139" t="s">
        <v>179</v>
      </c>
      <c r="B7193" s="139" t="s">
        <v>411</v>
      </c>
      <c r="C7193" s="138" t="s">
        <v>7736</v>
      </c>
      <c r="D7193" t="s">
        <v>15086</v>
      </c>
      <c r="E7193" s="140">
        <v>14451.447613778881</v>
      </c>
      <c r="F7193" s="140">
        <v>8739.1051211029444</v>
      </c>
      <c r="G7193" s="140">
        <v>4161.7234300489617</v>
      </c>
      <c r="H7193" s="140">
        <f t="shared" si="896"/>
        <v>13293.775241364801</v>
      </c>
      <c r="I7193" s="143">
        <v>0.92694993122484293</v>
      </c>
      <c r="J7193" s="144">
        <v>1.005762480556873</v>
      </c>
      <c r="K7193" s="145">
        <f t="shared" si="897"/>
        <v>12393.673157673855</v>
      </c>
      <c r="L7193" s="140">
        <f t="shared" si="898"/>
        <v>12464.855721875545</v>
      </c>
      <c r="N7193" s="140">
        <v>13923.50145589686</v>
      </c>
      <c r="O7193" s="140">
        <f t="shared" si="899"/>
        <v>12655.283752185955</v>
      </c>
      <c r="Q7193" s="140">
        <v>9898.3398815687142</v>
      </c>
      <c r="R7193" s="38">
        <f t="shared" si="900"/>
        <v>12077.119618041415</v>
      </c>
      <c r="S7193" s="38">
        <f t="shared" si="901"/>
        <v>12146.88840138968</v>
      </c>
      <c r="T7193" s="38">
        <f t="shared" si="902"/>
        <v>13520.985298464046</v>
      </c>
      <c r="U7193" s="32">
        <f t="shared" si="903"/>
        <v>12326.278474978099</v>
      </c>
      <c r="W7193" s="140">
        <v>12951</v>
      </c>
      <c r="Y7193" s="141" t="s">
        <v>15578</v>
      </c>
      <c r="Z7193" s="141" t="s">
        <v>15578</v>
      </c>
      <c r="AA7193" s="147" t="s">
        <v>15578</v>
      </c>
      <c r="AB7193" s="147" t="s">
        <v>15578</v>
      </c>
    </row>
    <row r="7194" spans="1:28" x14ac:dyDescent="0.2">
      <c r="A7194" s="139" t="s">
        <v>179</v>
      </c>
      <c r="B7194" s="139" t="s">
        <v>411</v>
      </c>
      <c r="C7194" s="138" t="s">
        <v>7737</v>
      </c>
      <c r="D7194" t="s">
        <v>15087</v>
      </c>
      <c r="E7194" s="140">
        <v>9389.3362893268204</v>
      </c>
      <c r="F7194" s="140">
        <v>4017.5210523448054</v>
      </c>
      <c r="G7194" s="140">
        <v>3390.5848209300329</v>
      </c>
      <c r="H7194" s="140">
        <f t="shared" si="896"/>
        <v>8455.6982798861191</v>
      </c>
      <c r="I7194" s="143">
        <v>0.92694993122484293</v>
      </c>
      <c r="J7194" s="144">
        <v>1.005762480556873</v>
      </c>
      <c r="K7194" s="145">
        <f t="shared" si="897"/>
        <v>7883.1753131140358</v>
      </c>
      <c r="L7194" s="140">
        <f t="shared" si="898"/>
        <v>7928.4520140323175</v>
      </c>
      <c r="N7194" s="140">
        <v>9378.2019172724031</v>
      </c>
      <c r="O7194" s="140">
        <f t="shared" si="899"/>
        <v>8117.7186824752534</v>
      </c>
      <c r="Q7194" s="140">
        <v>5209.0085946704239</v>
      </c>
      <c r="R7194" s="38">
        <f t="shared" si="900"/>
        <v>7580.489205726356</v>
      </c>
      <c r="S7194" s="38">
        <f t="shared" si="901"/>
        <v>7624.281229470007</v>
      </c>
      <c r="T7194" s="38">
        <f t="shared" si="902"/>
        <v>8961.2825850122063</v>
      </c>
      <c r="U7194" s="32">
        <f t="shared" si="903"/>
        <v>7798.828433578532</v>
      </c>
      <c r="W7194" s="140">
        <v>6774</v>
      </c>
      <c r="Y7194" s="141" t="s">
        <v>15578</v>
      </c>
      <c r="Z7194" s="141" t="s">
        <v>15578</v>
      </c>
      <c r="AA7194" s="147" t="s">
        <v>15578</v>
      </c>
      <c r="AB7194" s="147" t="s">
        <v>15578</v>
      </c>
    </row>
    <row r="7195" spans="1:28" x14ac:dyDescent="0.2">
      <c r="A7195" s="139" t="s">
        <v>179</v>
      </c>
      <c r="B7195" s="139" t="s">
        <v>411</v>
      </c>
      <c r="C7195" s="138" t="s">
        <v>7738</v>
      </c>
      <c r="D7195" t="s">
        <v>15088</v>
      </c>
      <c r="E7195" s="140">
        <v>4837.2169978217726</v>
      </c>
      <c r="F7195" s="140">
        <v>1857.6340811583909</v>
      </c>
      <c r="G7195" s="140">
        <v>1189.1039567301525</v>
      </c>
      <c r="H7195" s="140">
        <f t="shared" si="896"/>
        <v>4305.8340138217236</v>
      </c>
      <c r="I7195" s="143">
        <v>0.92694993122484293</v>
      </c>
      <c r="J7195" s="144">
        <v>1.005762480556873</v>
      </c>
      <c r="K7195" s="145">
        <f t="shared" si="897"/>
        <v>4014.292288653337</v>
      </c>
      <c r="L7195" s="140">
        <f t="shared" si="898"/>
        <v>4037.3482152479874</v>
      </c>
      <c r="N7195" s="140">
        <v>5026.5572807303306</v>
      </c>
      <c r="O7195" s="140">
        <f t="shared" si="899"/>
        <v>4166.4906996164709</v>
      </c>
      <c r="Q7195" s="140">
        <v>2381.56087763401</v>
      </c>
      <c r="R7195" s="38">
        <f t="shared" si="900"/>
        <v>3834.8939470761848</v>
      </c>
      <c r="S7195" s="38">
        <f t="shared" si="901"/>
        <v>3857.0478954859891</v>
      </c>
      <c r="T7195" s="38">
        <f t="shared" si="902"/>
        <v>4762.0576404206986</v>
      </c>
      <c r="U7195" s="32">
        <f t="shared" si="903"/>
        <v>3975.1980529368479</v>
      </c>
      <c r="W7195" s="140">
        <v>3605</v>
      </c>
      <c r="Y7195" s="141" t="s">
        <v>15578</v>
      </c>
      <c r="Z7195" s="141" t="s">
        <v>15578</v>
      </c>
      <c r="AA7195" s="147" t="s">
        <v>15578</v>
      </c>
      <c r="AB7195" s="147" t="s">
        <v>15578</v>
      </c>
    </row>
    <row r="7196" spans="1:28" x14ac:dyDescent="0.2">
      <c r="A7196" s="139" t="s">
        <v>179</v>
      </c>
      <c r="B7196" s="139" t="s">
        <v>411</v>
      </c>
      <c r="C7196" s="138" t="s">
        <v>7739</v>
      </c>
      <c r="D7196" t="s">
        <v>15089</v>
      </c>
      <c r="E7196" s="140">
        <v>10452.512475929068</v>
      </c>
      <c r="F7196" s="140">
        <v>6564.8156938244747</v>
      </c>
      <c r="G7196" s="140">
        <v>2508.1055781471196</v>
      </c>
      <c r="H7196" s="140">
        <f t="shared" si="896"/>
        <v>9624.9406036947403</v>
      </c>
      <c r="I7196" s="143">
        <v>0.92694993122484293</v>
      </c>
      <c r="J7196" s="144">
        <v>1.005762480556873</v>
      </c>
      <c r="K7196" s="145">
        <f t="shared" si="897"/>
        <v>8973.2499488211579</v>
      </c>
      <c r="L7196" s="140">
        <f t="shared" si="898"/>
        <v>9024.7874496454624</v>
      </c>
      <c r="N7196" s="140">
        <v>10101.986704440558</v>
      </c>
      <c r="O7196" s="140">
        <f t="shared" si="899"/>
        <v>9165.4171636041447</v>
      </c>
      <c r="Q7196" s="140">
        <v>7162.7917016290512</v>
      </c>
      <c r="R7196" s="38">
        <f t="shared" si="900"/>
        <v>8743.7059088198112</v>
      </c>
      <c r="S7196" s="38">
        <f t="shared" si="901"/>
        <v>8794.2177645028569</v>
      </c>
      <c r="T7196" s="38">
        <f t="shared" si="902"/>
        <v>9808.067204159408</v>
      </c>
      <c r="U7196" s="32">
        <f t="shared" si="903"/>
        <v>8926.5770806288165</v>
      </c>
      <c r="W7196" s="140">
        <v>8690</v>
      </c>
      <c r="Y7196" s="141" t="s">
        <v>15578</v>
      </c>
      <c r="Z7196" s="141" t="s">
        <v>15578</v>
      </c>
      <c r="AA7196" s="147" t="s">
        <v>15578</v>
      </c>
      <c r="AB7196" s="147" t="s">
        <v>15578</v>
      </c>
    </row>
    <row r="7197" spans="1:28" x14ac:dyDescent="0.2">
      <c r="A7197" s="139" t="s">
        <v>179</v>
      </c>
      <c r="B7197" s="139" t="s">
        <v>411</v>
      </c>
      <c r="C7197" s="138" t="s">
        <v>7740</v>
      </c>
      <c r="D7197" t="s">
        <v>15090</v>
      </c>
      <c r="E7197" s="140">
        <v>11320.447051081332</v>
      </c>
      <c r="F7197" s="140">
        <v>8629.5772144056755</v>
      </c>
      <c r="G7197" s="140">
        <v>9370.4423630926321</v>
      </c>
      <c r="H7197" s="140">
        <f t="shared" si="896"/>
        <v>10897.233808888503</v>
      </c>
      <c r="I7197" s="143">
        <v>0.92694993122484293</v>
      </c>
      <c r="J7197" s="144">
        <v>1.005762480556873</v>
      </c>
      <c r="K7197" s="145">
        <f t="shared" si="897"/>
        <v>10159.398041413848</v>
      </c>
      <c r="L7197" s="140">
        <f t="shared" si="898"/>
        <v>10217.748136186656</v>
      </c>
      <c r="N7197" s="140">
        <v>11023.9049313135</v>
      </c>
      <c r="O7197" s="140">
        <f t="shared" si="899"/>
        <v>10322.992917038368</v>
      </c>
      <c r="Q7197" s="140">
        <v>7986.1983342563117</v>
      </c>
      <c r="R7197" s="38">
        <f t="shared" si="900"/>
        <v>9888.0046895033684</v>
      </c>
      <c r="S7197" s="38">
        <f t="shared" si="901"/>
        <v>9945.1270894420104</v>
      </c>
      <c r="T7197" s="38">
        <f t="shared" si="902"/>
        <v>10720.134271607782</v>
      </c>
      <c r="U7197" s="32">
        <f t="shared" si="903"/>
        <v>10046.305249247393</v>
      </c>
      <c r="W7197" s="140">
        <v>8795</v>
      </c>
      <c r="Y7197" s="141" t="s">
        <v>15578</v>
      </c>
      <c r="Z7197" s="141" t="s">
        <v>15578</v>
      </c>
      <c r="AA7197" s="147" t="s">
        <v>15578</v>
      </c>
      <c r="AB7197" s="147" t="s">
        <v>15578</v>
      </c>
    </row>
    <row r="7198" spans="1:28" x14ac:dyDescent="0.2">
      <c r="A7198" s="139" t="s">
        <v>179</v>
      </c>
      <c r="B7198" s="139" t="s">
        <v>411</v>
      </c>
      <c r="C7198" s="138" t="s">
        <v>7741</v>
      </c>
      <c r="D7198" t="s">
        <v>15091</v>
      </c>
      <c r="E7198" s="140">
        <v>13149.842090322245</v>
      </c>
      <c r="F7198" s="140">
        <v>5450.8249884685729</v>
      </c>
      <c r="G7198" s="140">
        <v>12414.036244753319</v>
      </c>
      <c r="H7198" s="140">
        <f t="shared" si="896"/>
        <v>12143.129299515829</v>
      </c>
      <c r="I7198" s="143">
        <v>0.92694993122484293</v>
      </c>
      <c r="J7198" s="144">
        <v>1.005762480556873</v>
      </c>
      <c r="K7198" s="145">
        <f t="shared" si="897"/>
        <v>11320.935770095164</v>
      </c>
      <c r="L7198" s="140">
        <f t="shared" si="898"/>
        <v>11385.957110179404</v>
      </c>
      <c r="N7198" s="140">
        <v>13162.598373941562</v>
      </c>
      <c r="O7198" s="140">
        <f t="shared" si="899"/>
        <v>11617.899855792974</v>
      </c>
      <c r="Q7198" s="140">
        <v>9762.9521910777821</v>
      </c>
      <c r="R7198" s="38">
        <f t="shared" si="900"/>
        <v>11099.033890427687</v>
      </c>
      <c r="S7198" s="38">
        <f t="shared" si="901"/>
        <v>11163.152332189207</v>
      </c>
      <c r="T7198" s="38">
        <f t="shared" si="902"/>
        <v>12822.633755655184</v>
      </c>
      <c r="U7198" s="32">
        <f t="shared" si="903"/>
        <v>11379.799713686105</v>
      </c>
      <c r="W7198" s="140">
        <v>11561</v>
      </c>
      <c r="Y7198" s="141" t="s">
        <v>15578</v>
      </c>
      <c r="Z7198" s="141" t="s">
        <v>15578</v>
      </c>
      <c r="AA7198" s="147" t="s">
        <v>15578</v>
      </c>
      <c r="AB7198" s="147" t="s">
        <v>15578</v>
      </c>
    </row>
    <row r="7199" spans="1:28" x14ac:dyDescent="0.2">
      <c r="A7199" s="139" t="s">
        <v>179</v>
      </c>
      <c r="B7199" s="139" t="s">
        <v>411</v>
      </c>
      <c r="C7199" s="138" t="s">
        <v>7742</v>
      </c>
      <c r="D7199" t="s">
        <v>15092</v>
      </c>
      <c r="E7199" s="140">
        <v>11971.190380758579</v>
      </c>
      <c r="F7199" s="140">
        <v>5962.4169160981355</v>
      </c>
      <c r="G7199" s="140">
        <v>4728.5142467501237</v>
      </c>
      <c r="H7199" s="140">
        <f t="shared" si="896"/>
        <v>10904.394956080325</v>
      </c>
      <c r="I7199" s="143">
        <v>0.92694993122484293</v>
      </c>
      <c r="J7199" s="144">
        <v>1.005762480556873</v>
      </c>
      <c r="K7199" s="145">
        <f t="shared" si="897"/>
        <v>10166.074317800203</v>
      </c>
      <c r="L7199" s="140">
        <f t="shared" si="898"/>
        <v>10224.462757498397</v>
      </c>
      <c r="N7199" s="140">
        <v>11100.218155248489</v>
      </c>
      <c r="O7199" s="140">
        <f t="shared" si="899"/>
        <v>10338.793723227474</v>
      </c>
      <c r="Q7199" s="140">
        <v>7396.5205000641554</v>
      </c>
      <c r="R7199" s="38">
        <f t="shared" si="900"/>
        <v>9839.0381772256314</v>
      </c>
      <c r="S7199" s="38">
        <f t="shared" si="901"/>
        <v>9895.8777006097243</v>
      </c>
      <c r="T7199" s="38">
        <f t="shared" si="902"/>
        <v>10729.848389730056</v>
      </c>
      <c r="U7199" s="32">
        <f t="shared" si="903"/>
        <v>10004.753620212199</v>
      </c>
      <c r="W7199" s="140">
        <v>9638</v>
      </c>
      <c r="Y7199" s="141" t="s">
        <v>15578</v>
      </c>
      <c r="Z7199" s="141" t="s">
        <v>15578</v>
      </c>
      <c r="AA7199" s="147" t="s">
        <v>15578</v>
      </c>
      <c r="AB7199" s="147" t="s">
        <v>15578</v>
      </c>
    </row>
    <row r="7200" spans="1:28" x14ac:dyDescent="0.2">
      <c r="A7200" s="139" t="s">
        <v>179</v>
      </c>
      <c r="B7200" s="139" t="s">
        <v>411</v>
      </c>
      <c r="C7200" s="138" t="s">
        <v>7743</v>
      </c>
      <c r="D7200" t="s">
        <v>15093</v>
      </c>
      <c r="E7200" s="140">
        <v>7437.6581197859268</v>
      </c>
      <c r="F7200" s="140">
        <v>3734.3327037780655</v>
      </c>
      <c r="G7200" s="140">
        <v>2770.8977157547488</v>
      </c>
      <c r="H7200" s="140">
        <f t="shared" si="896"/>
        <v>6771.6157730100995</v>
      </c>
      <c r="I7200" s="143">
        <v>0.92694993122484293</v>
      </c>
      <c r="J7200" s="144">
        <v>1.005762480556873</v>
      </c>
      <c r="K7200" s="145">
        <f t="shared" si="897"/>
        <v>6313.1195703456178</v>
      </c>
      <c r="L7200" s="140">
        <f t="shared" si="898"/>
        <v>6349.3787191396805</v>
      </c>
      <c r="N7200" s="140">
        <v>6828.1618456664255</v>
      </c>
      <c r="O7200" s="140">
        <f t="shared" si="899"/>
        <v>6411.8844568961622</v>
      </c>
      <c r="Q7200" s="140">
        <v>4625.0077018007805</v>
      </c>
      <c r="R7200" s="38">
        <f t="shared" si="900"/>
        <v>6112.9931326019505</v>
      </c>
      <c r="S7200" s="38">
        <f t="shared" si="901"/>
        <v>6148.3075210460966</v>
      </c>
      <c r="T7200" s="38">
        <f t="shared" si="902"/>
        <v>6607.8464312798606</v>
      </c>
      <c r="U7200" s="32">
        <f t="shared" si="903"/>
        <v>6208.3009022254701</v>
      </c>
      <c r="W7200" s="140">
        <v>4984</v>
      </c>
      <c r="Y7200" s="141" t="s">
        <v>15578</v>
      </c>
      <c r="Z7200" s="141" t="s">
        <v>15578</v>
      </c>
      <c r="AA7200" s="147" t="s">
        <v>15578</v>
      </c>
      <c r="AB7200" s="147" t="s">
        <v>15578</v>
      </c>
    </row>
    <row r="7201" spans="1:28" x14ac:dyDescent="0.2">
      <c r="A7201" s="139" t="s">
        <v>179</v>
      </c>
      <c r="B7201" s="139" t="s">
        <v>411</v>
      </c>
      <c r="C7201" s="138" t="s">
        <v>7744</v>
      </c>
      <c r="D7201" t="s">
        <v>15094</v>
      </c>
      <c r="E7201" s="140">
        <v>9093.6194270711585</v>
      </c>
      <c r="F7201" s="140">
        <v>4189.6193842889679</v>
      </c>
      <c r="G7201" s="140">
        <v>3787.5820934090489</v>
      </c>
      <c r="H7201" s="140">
        <f t="shared" si="896"/>
        <v>8248.4679122385587</v>
      </c>
      <c r="I7201" s="143">
        <v>0.92694993122484293</v>
      </c>
      <c r="J7201" s="144">
        <v>1.005762480556873</v>
      </c>
      <c r="K7201" s="145">
        <f t="shared" si="897"/>
        <v>7689.9762106516437</v>
      </c>
      <c r="L7201" s="140">
        <f t="shared" si="898"/>
        <v>7734.1432802814616</v>
      </c>
      <c r="N7201" s="140">
        <v>9325.0424317648194</v>
      </c>
      <c r="O7201" s="140">
        <f t="shared" si="899"/>
        <v>7941.8371601410172</v>
      </c>
      <c r="Q7201" s="140">
        <v>6095.1128062303942</v>
      </c>
      <c r="R7201" s="38">
        <f t="shared" si="900"/>
        <v>7489.2207526141765</v>
      </c>
      <c r="S7201" s="38">
        <f t="shared" si="901"/>
        <v>7532.4855240714287</v>
      </c>
      <c r="T7201" s="38">
        <f t="shared" si="902"/>
        <v>9002.0494692113771</v>
      </c>
      <c r="U7201" s="32">
        <f t="shared" si="903"/>
        <v>7724.3389405392436</v>
      </c>
      <c r="W7201" s="140">
        <v>7982</v>
      </c>
      <c r="Y7201" s="141" t="s">
        <v>15578</v>
      </c>
      <c r="Z7201" s="141" t="s">
        <v>15578</v>
      </c>
      <c r="AA7201" s="147" t="s">
        <v>15578</v>
      </c>
      <c r="AB7201" s="147" t="s">
        <v>15578</v>
      </c>
    </row>
    <row r="7202" spans="1:28" x14ac:dyDescent="0.2">
      <c r="A7202" s="139" t="s">
        <v>179</v>
      </c>
      <c r="B7202" s="139" t="s">
        <v>411</v>
      </c>
      <c r="C7202" s="138" t="s">
        <v>7745</v>
      </c>
      <c r="D7202" t="s">
        <v>15095</v>
      </c>
      <c r="E7202" s="140">
        <v>10354.558075591769</v>
      </c>
      <c r="F7202" s="140">
        <v>5348.0099236031219</v>
      </c>
      <c r="G7202" s="140">
        <v>5907.0767511797849</v>
      </c>
      <c r="H7202" s="140">
        <f t="shared" si="896"/>
        <v>9532.601753822295</v>
      </c>
      <c r="I7202" s="143">
        <v>0.92694993122484293</v>
      </c>
      <c r="J7202" s="144">
        <v>1.005762480556873</v>
      </c>
      <c r="K7202" s="145">
        <f t="shared" si="897"/>
        <v>8887.1632274574913</v>
      </c>
      <c r="L7202" s="140">
        <f t="shared" si="898"/>
        <v>8938.2062926538401</v>
      </c>
      <c r="N7202" s="140">
        <v>10197.197605307265</v>
      </c>
      <c r="O7202" s="140">
        <f t="shared" si="899"/>
        <v>9102.5691878069701</v>
      </c>
      <c r="Q7202" s="140">
        <v>5759.838070765627</v>
      </c>
      <c r="R7202" s="38">
        <f t="shared" si="900"/>
        <v>8535.4316904035695</v>
      </c>
      <c r="S7202" s="38">
        <f t="shared" si="901"/>
        <v>8584.740358631223</v>
      </c>
      <c r="T7202" s="38">
        <f t="shared" si="902"/>
        <v>9753.4616518531002</v>
      </c>
      <c r="U7202" s="32">
        <f t="shared" si="903"/>
        <v>8737.3183895123148</v>
      </c>
      <c r="W7202" s="140">
        <v>7831</v>
      </c>
      <c r="Y7202" s="141" t="s">
        <v>15578</v>
      </c>
      <c r="Z7202" s="141" t="s">
        <v>15578</v>
      </c>
      <c r="AA7202" s="147" t="s">
        <v>15578</v>
      </c>
      <c r="AB7202" s="147" t="s">
        <v>15578</v>
      </c>
    </row>
    <row r="7203" spans="1:28" x14ac:dyDescent="0.2">
      <c r="A7203" s="139" t="s">
        <v>179</v>
      </c>
      <c r="B7203" s="139" t="s">
        <v>411</v>
      </c>
      <c r="C7203" s="138" t="s">
        <v>7746</v>
      </c>
      <c r="D7203" t="s">
        <v>15096</v>
      </c>
      <c r="E7203" s="140">
        <v>3874.3654266923327</v>
      </c>
      <c r="F7203" s="140">
        <v>1928.756695418457</v>
      </c>
      <c r="G7203" s="140">
        <v>1859.6699384771255</v>
      </c>
      <c r="H7203" s="140">
        <f t="shared" si="896"/>
        <v>3542.872143270758</v>
      </c>
      <c r="I7203" s="143">
        <v>0.92694993122484293</v>
      </c>
      <c r="J7203" s="144">
        <v>1.005762480556873</v>
      </c>
      <c r="K7203" s="145">
        <f t="shared" si="897"/>
        <v>3302.9894507692393</v>
      </c>
      <c r="L7203" s="140">
        <f t="shared" si="898"/>
        <v>3321.9600380717866</v>
      </c>
      <c r="N7203" s="140">
        <v>4040.1773627531993</v>
      </c>
      <c r="O7203" s="140">
        <f t="shared" si="899"/>
        <v>3415.7242107450493</v>
      </c>
      <c r="Q7203" s="140">
        <v>2180.0245155680373</v>
      </c>
      <c r="R7203" s="38">
        <f t="shared" si="900"/>
        <v>3175.9323300131896</v>
      </c>
      <c r="S7203" s="38">
        <f t="shared" si="901"/>
        <v>3194.2794973568361</v>
      </c>
      <c r="T7203" s="38">
        <f t="shared" si="902"/>
        <v>3854.1620780346834</v>
      </c>
      <c r="U7203" s="32">
        <f t="shared" si="903"/>
        <v>3280.4279960249819</v>
      </c>
      <c r="W7203" s="140">
        <v>2853</v>
      </c>
      <c r="Y7203" s="141" t="s">
        <v>15578</v>
      </c>
      <c r="Z7203" s="141" t="s">
        <v>15578</v>
      </c>
      <c r="AA7203" s="147" t="s">
        <v>15578</v>
      </c>
      <c r="AB7203" s="147" t="s">
        <v>15578</v>
      </c>
    </row>
    <row r="7204" spans="1:28" x14ac:dyDescent="0.2">
      <c r="A7204" s="139" t="s">
        <v>179</v>
      </c>
      <c r="B7204" s="139" t="s">
        <v>411</v>
      </c>
      <c r="C7204" s="138" t="s">
        <v>7747</v>
      </c>
      <c r="D7204" t="s">
        <v>15097</v>
      </c>
      <c r="E7204" s="140">
        <v>6038.328254399109</v>
      </c>
      <c r="F7204" s="140">
        <v>2285.743286611194</v>
      </c>
      <c r="G7204" s="140">
        <v>2381.0543994806367</v>
      </c>
      <c r="H7204" s="140">
        <f t="shared" si="896"/>
        <v>5408.5966017358433</v>
      </c>
      <c r="I7204" s="143">
        <v>0.92694993122484293</v>
      </c>
      <c r="J7204" s="144">
        <v>1.005762480556873</v>
      </c>
      <c r="K7204" s="145">
        <f t="shared" si="897"/>
        <v>5042.3884341779867</v>
      </c>
      <c r="L7204" s="140">
        <f t="shared" si="898"/>
        <v>5071.3491897086014</v>
      </c>
      <c r="N7204" s="140">
        <v>6363.004552697972</v>
      </c>
      <c r="O7204" s="140">
        <f t="shared" si="899"/>
        <v>5239.9764176070703</v>
      </c>
      <c r="Q7204" s="140">
        <v>3164.6064844923158</v>
      </c>
      <c r="R7204" s="38">
        <f t="shared" si="900"/>
        <v>4833.1831514255819</v>
      </c>
      <c r="S7204" s="38">
        <f t="shared" si="901"/>
        <v>4861.1041556748532</v>
      </c>
      <c r="T7204" s="38">
        <f t="shared" si="902"/>
        <v>6043.1647458774069</v>
      </c>
      <c r="U7204" s="32">
        <f t="shared" si="903"/>
        <v>5015.4236485096653</v>
      </c>
      <c r="W7204" s="140">
        <v>4953</v>
      </c>
      <c r="Y7204" s="141" t="s">
        <v>15578</v>
      </c>
      <c r="Z7204" s="141" t="s">
        <v>15578</v>
      </c>
      <c r="AA7204" s="147" t="s">
        <v>15578</v>
      </c>
      <c r="AB7204" s="147" t="s">
        <v>15578</v>
      </c>
    </row>
    <row r="7205" spans="1:28" x14ac:dyDescent="0.2">
      <c r="A7205" s="139" t="s">
        <v>179</v>
      </c>
      <c r="B7205" s="139" t="s">
        <v>411</v>
      </c>
      <c r="C7205" s="138" t="s">
        <v>7748</v>
      </c>
      <c r="D7205" t="s">
        <v>15098</v>
      </c>
      <c r="E7205" s="140">
        <v>7130.1526301345011</v>
      </c>
      <c r="F7205" s="140">
        <v>3803.6579705674317</v>
      </c>
      <c r="G7205" s="140">
        <v>8747.3661022816541</v>
      </c>
      <c r="H7205" s="140">
        <f t="shared" si="896"/>
        <v>6776.7572888800114</v>
      </c>
      <c r="I7205" s="143">
        <v>0.92694993122484293</v>
      </c>
      <c r="J7205" s="144">
        <v>1.005762480556873</v>
      </c>
      <c r="K7205" s="145">
        <f t="shared" si="897"/>
        <v>6317.9129616938035</v>
      </c>
      <c r="L7205" s="140">
        <f t="shared" si="898"/>
        <v>6354.1996411386299</v>
      </c>
      <c r="N7205" s="140">
        <v>6652.6621835575825</v>
      </c>
      <c r="O7205" s="140">
        <f t="shared" si="899"/>
        <v>6393.1643004446214</v>
      </c>
      <c r="Q7205" s="140">
        <v>4368.9602296856065</v>
      </c>
      <c r="R7205" s="38">
        <f t="shared" si="900"/>
        <v>6093.4360975987247</v>
      </c>
      <c r="S7205" s="38">
        <f t="shared" si="901"/>
        <v>6128.6375062446059</v>
      </c>
      <c r="T7205" s="38">
        <f t="shared" si="902"/>
        <v>6424.2919881703856</v>
      </c>
      <c r="U7205" s="32">
        <f t="shared" si="903"/>
        <v>6167.2355697307648</v>
      </c>
      <c r="W7205" s="140">
        <v>5890</v>
      </c>
      <c r="Y7205" s="141" t="s">
        <v>15578</v>
      </c>
      <c r="Z7205" s="141" t="s">
        <v>15578</v>
      </c>
      <c r="AA7205" s="147" t="s">
        <v>15578</v>
      </c>
      <c r="AB7205" s="147" t="s">
        <v>15578</v>
      </c>
    </row>
    <row r="7206" spans="1:28" x14ac:dyDescent="0.2">
      <c r="A7206" s="139" t="s">
        <v>179</v>
      </c>
      <c r="B7206" s="139" t="s">
        <v>411</v>
      </c>
      <c r="C7206" s="138" t="s">
        <v>7749</v>
      </c>
      <c r="D7206" t="s">
        <v>15099</v>
      </c>
      <c r="E7206" s="140">
        <v>6805.8615502490184</v>
      </c>
      <c r="F7206" s="140">
        <v>3019.1236590869084</v>
      </c>
      <c r="G7206" s="140">
        <v>1019.7488522978691</v>
      </c>
      <c r="H7206" s="140">
        <f t="shared" si="896"/>
        <v>6082.0637688051311</v>
      </c>
      <c r="I7206" s="143">
        <v>0.92694993122484293</v>
      </c>
      <c r="J7206" s="144">
        <v>1.005762480556873</v>
      </c>
      <c r="K7206" s="145">
        <f t="shared" si="897"/>
        <v>5670.2561240957211</v>
      </c>
      <c r="L7206" s="140">
        <f t="shared" si="898"/>
        <v>5702.8230124958372</v>
      </c>
      <c r="N7206" s="140">
        <v>6835.5525941778487</v>
      </c>
      <c r="O7206" s="140">
        <f t="shared" si="899"/>
        <v>5850.7022802871807</v>
      </c>
      <c r="Q7206" s="140">
        <v>3037.8458054578655</v>
      </c>
      <c r="R7206" s="38">
        <f t="shared" si="900"/>
        <v>5386.4462824711372</v>
      </c>
      <c r="S7206" s="38">
        <f t="shared" si="901"/>
        <v>5417.5634540802839</v>
      </c>
      <c r="T7206" s="38">
        <f t="shared" si="902"/>
        <v>6455.7819153058508</v>
      </c>
      <c r="U7206" s="32">
        <f t="shared" si="903"/>
        <v>5553.1041765407244</v>
      </c>
      <c r="W7206" s="140">
        <v>5158</v>
      </c>
      <c r="Y7206" s="141" t="s">
        <v>15578</v>
      </c>
      <c r="Z7206" s="141" t="s">
        <v>15578</v>
      </c>
      <c r="AA7206" s="147" t="s">
        <v>15578</v>
      </c>
      <c r="AB7206" s="147" t="s">
        <v>15578</v>
      </c>
    </row>
    <row r="7207" spans="1:28" x14ac:dyDescent="0.2">
      <c r="A7207" s="139" t="s">
        <v>179</v>
      </c>
      <c r="B7207" s="139" t="s">
        <v>411</v>
      </c>
      <c r="C7207" s="138" t="s">
        <v>7750</v>
      </c>
      <c r="D7207" t="s">
        <v>15100</v>
      </c>
      <c r="E7207" s="140">
        <v>8087.8779944759272</v>
      </c>
      <c r="F7207" s="140">
        <v>3845.9826202527588</v>
      </c>
      <c r="G7207" s="140">
        <v>3836.1553334350056</v>
      </c>
      <c r="H7207" s="140">
        <f t="shared" si="896"/>
        <v>7371.0779840569512</v>
      </c>
      <c r="I7207" s="143">
        <v>0.92694993122484293</v>
      </c>
      <c r="J7207" s="144">
        <v>1.005762480556873</v>
      </c>
      <c r="K7207" s="145">
        <f t="shared" si="897"/>
        <v>6871.9930716045756</v>
      </c>
      <c r="L7207" s="140">
        <f t="shared" si="898"/>
        <v>6911.4620879155464</v>
      </c>
      <c r="N7207" s="140">
        <v>7731.5956709591337</v>
      </c>
      <c r="O7207" s="140">
        <f t="shared" si="899"/>
        <v>7018.531555962355</v>
      </c>
      <c r="Q7207" s="140">
        <v>4897.0050598699918</v>
      </c>
      <c r="R7207" s="38">
        <f t="shared" si="900"/>
        <v>6641.337365201377</v>
      </c>
      <c r="S7207" s="38">
        <f t="shared" si="901"/>
        <v>6679.7039660490891</v>
      </c>
      <c r="T7207" s="38">
        <f t="shared" si="902"/>
        <v>7448.1366098502194</v>
      </c>
      <c r="U7207" s="32">
        <f t="shared" si="903"/>
        <v>6780.023811623827</v>
      </c>
      <c r="W7207" s="140">
        <v>6508</v>
      </c>
      <c r="Y7207" s="141" t="s">
        <v>15578</v>
      </c>
      <c r="Z7207" s="141" t="s">
        <v>15578</v>
      </c>
      <c r="AA7207" s="147" t="s">
        <v>15578</v>
      </c>
      <c r="AB7207" s="147" t="s">
        <v>15578</v>
      </c>
    </row>
    <row r="7208" spans="1:28" x14ac:dyDescent="0.2">
      <c r="A7208" s="139" t="s">
        <v>179</v>
      </c>
      <c r="B7208" s="139" t="s">
        <v>411</v>
      </c>
      <c r="C7208" s="138" t="s">
        <v>7751</v>
      </c>
      <c r="D7208" t="s">
        <v>15101</v>
      </c>
      <c r="E7208" s="140">
        <v>6875.8715568585094</v>
      </c>
      <c r="F7208" s="140">
        <v>3882.6003314623008</v>
      </c>
      <c r="G7208" s="140">
        <v>4269.875926564544</v>
      </c>
      <c r="H7208" s="140">
        <f t="shared" si="896"/>
        <v>6386.6827125409918</v>
      </c>
      <c r="I7208" s="143">
        <v>0.92694993122484293</v>
      </c>
      <c r="J7208" s="144">
        <v>1.005762480556873</v>
      </c>
      <c r="K7208" s="145">
        <f t="shared" si="897"/>
        <v>5954.2497645591739</v>
      </c>
      <c r="L7208" s="140">
        <f t="shared" si="898"/>
        <v>5988.4477590315555</v>
      </c>
      <c r="N7208" s="140">
        <v>6811.0120192650265</v>
      </c>
      <c r="O7208" s="140">
        <f t="shared" si="899"/>
        <v>6095.8345550345584</v>
      </c>
      <c r="Q7208" s="140">
        <v>4702.1800133551114</v>
      </c>
      <c r="R7208" s="38">
        <f t="shared" si="900"/>
        <v>5797.2050161120369</v>
      </c>
      <c r="S7208" s="38">
        <f t="shared" si="901"/>
        <v>5830.6951158697957</v>
      </c>
      <c r="T7208" s="38">
        <f t="shared" si="902"/>
        <v>6600.1288186740348</v>
      </c>
      <c r="U7208" s="32">
        <f t="shared" si="903"/>
        <v>5931.1456509531235</v>
      </c>
      <c r="W7208" s="140">
        <v>5745</v>
      </c>
      <c r="Y7208" s="141" t="s">
        <v>15578</v>
      </c>
      <c r="Z7208" s="141" t="s">
        <v>15578</v>
      </c>
      <c r="AA7208" s="147" t="s">
        <v>15578</v>
      </c>
      <c r="AB7208" s="147" t="s">
        <v>15578</v>
      </c>
    </row>
    <row r="7209" spans="1:28" x14ac:dyDescent="0.2">
      <c r="A7209" s="139" t="s">
        <v>179</v>
      </c>
      <c r="B7209" s="139" t="s">
        <v>411</v>
      </c>
      <c r="C7209" s="138" t="s">
        <v>7752</v>
      </c>
      <c r="D7209" t="s">
        <v>15102</v>
      </c>
      <c r="E7209" s="140">
        <v>8348.2190338827131</v>
      </c>
      <c r="F7209" s="140">
        <v>5145.8909831133215</v>
      </c>
      <c r="G7209" s="140">
        <v>5064.3399607725241</v>
      </c>
      <c r="H7209" s="140">
        <f t="shared" si="896"/>
        <v>7803.9612942425101</v>
      </c>
      <c r="I7209" s="143">
        <v>0.92694993122484293</v>
      </c>
      <c r="J7209" s="144">
        <v>1.005762480556873</v>
      </c>
      <c r="K7209" s="145">
        <f t="shared" si="897"/>
        <v>7275.5664858111004</v>
      </c>
      <c r="L7209" s="140">
        <f t="shared" si="898"/>
        <v>7317.3534098239588</v>
      </c>
      <c r="N7209" s="140">
        <v>8418.3884023329429</v>
      </c>
      <c r="O7209" s="140">
        <f t="shared" si="899"/>
        <v>7461.094909240881</v>
      </c>
      <c r="Q7209" s="140">
        <v>5416.108877085906</v>
      </c>
      <c r="R7209" s="38">
        <f t="shared" si="900"/>
        <v>7052.9490436648302</v>
      </c>
      <c r="S7209" s="38">
        <f t="shared" si="901"/>
        <v>7093.6935000713656</v>
      </c>
      <c r="T7209" s="38">
        <f t="shared" si="902"/>
        <v>8118.1604498082397</v>
      </c>
      <c r="U7209" s="32">
        <f t="shared" si="903"/>
        <v>7227.4389454569782</v>
      </c>
      <c r="W7209" s="140">
        <v>5970</v>
      </c>
      <c r="Y7209" s="141" t="s">
        <v>15578</v>
      </c>
      <c r="Z7209" s="141" t="s">
        <v>15578</v>
      </c>
      <c r="AA7209" s="147" t="s">
        <v>15578</v>
      </c>
      <c r="AB7209" s="147" t="s">
        <v>15578</v>
      </c>
    </row>
    <row r="7210" spans="1:28" x14ac:dyDescent="0.2">
      <c r="A7210" s="139" t="s">
        <v>179</v>
      </c>
      <c r="B7210" s="139" t="s">
        <v>411</v>
      </c>
      <c r="C7210" s="138" t="s">
        <v>7753</v>
      </c>
      <c r="D7210" t="s">
        <v>14983</v>
      </c>
      <c r="E7210" s="140">
        <v>8090.1594945455608</v>
      </c>
      <c r="F7210" s="140">
        <v>5603.2131135144291</v>
      </c>
      <c r="G7210" s="140">
        <v>4659.8042541190352</v>
      </c>
      <c r="H7210" s="140">
        <f t="shared" si="896"/>
        <v>7630.3875578991001</v>
      </c>
      <c r="I7210" s="143">
        <v>0.92694993122484293</v>
      </c>
      <c r="J7210" s="144">
        <v>1.005762480556873</v>
      </c>
      <c r="K7210" s="145">
        <f t="shared" si="897"/>
        <v>7113.7451733593325</v>
      </c>
      <c r="L7210" s="140">
        <f t="shared" si="898"/>
        <v>7154.6026831609033</v>
      </c>
      <c r="N7210" s="140">
        <v>7298.7618997918717</v>
      </c>
      <c r="O7210" s="140">
        <f t="shared" si="899"/>
        <v>7173.4228497262593</v>
      </c>
      <c r="Q7210" s="140">
        <v>6104.1023412797877</v>
      </c>
      <c r="R7210" s="38">
        <f t="shared" si="900"/>
        <v>6971.4509057286477</v>
      </c>
      <c r="S7210" s="38">
        <f t="shared" si="901"/>
        <v>7011.7245523635838</v>
      </c>
      <c r="T7210" s="38">
        <f t="shared" si="902"/>
        <v>7179.2959439406632</v>
      </c>
      <c r="U7210" s="32">
        <f t="shared" si="903"/>
        <v>7033.6012077365267</v>
      </c>
      <c r="W7210" s="140">
        <v>6080</v>
      </c>
      <c r="Y7210" s="141" t="s">
        <v>15578</v>
      </c>
      <c r="Z7210" s="141" t="s">
        <v>15578</v>
      </c>
      <c r="AA7210" s="147" t="s">
        <v>15578</v>
      </c>
      <c r="AB7210" s="147" t="s">
        <v>15578</v>
      </c>
    </row>
    <row r="7211" spans="1:28" x14ac:dyDescent="0.2">
      <c r="A7211" s="139" t="s">
        <v>179</v>
      </c>
      <c r="B7211" s="139" t="s">
        <v>411</v>
      </c>
      <c r="C7211" s="138" t="s">
        <v>7754</v>
      </c>
      <c r="D7211" t="s">
        <v>15103</v>
      </c>
      <c r="E7211" s="140">
        <v>3964.1473158707199</v>
      </c>
      <c r="F7211" s="140">
        <v>1772.6418051126805</v>
      </c>
      <c r="G7211" s="140">
        <v>1549.4594401581519</v>
      </c>
      <c r="H7211" s="140">
        <f t="shared" si="896"/>
        <v>3584.6304821887911</v>
      </c>
      <c r="I7211" s="143">
        <v>0.92694993122484293</v>
      </c>
      <c r="J7211" s="144">
        <v>1.005762480556873</v>
      </c>
      <c r="K7211" s="145">
        <f t="shared" si="897"/>
        <v>3341.9203936173703</v>
      </c>
      <c r="L7211" s="140">
        <f t="shared" si="898"/>
        <v>3361.1145792271718</v>
      </c>
      <c r="N7211" s="140">
        <v>4004.7020882696606</v>
      </c>
      <c r="O7211" s="140">
        <f t="shared" si="899"/>
        <v>3445.1357358526861</v>
      </c>
      <c r="Q7211" s="140">
        <v>1886.1880727068371</v>
      </c>
      <c r="R7211" s="38">
        <f t="shared" si="900"/>
        <v>3183.5760578808026</v>
      </c>
      <c r="S7211" s="38">
        <f t="shared" si="901"/>
        <v>3201.9673825740847</v>
      </c>
      <c r="T7211" s="38">
        <f t="shared" si="902"/>
        <v>3792.8506867133783</v>
      </c>
      <c r="U7211" s="32">
        <f t="shared" si="903"/>
        <v>3279.1079391370172</v>
      </c>
      <c r="W7211" s="140">
        <v>3157</v>
      </c>
      <c r="Y7211" s="141" t="s">
        <v>15578</v>
      </c>
      <c r="Z7211" s="141" t="s">
        <v>15578</v>
      </c>
      <c r="AA7211" s="147" t="s">
        <v>15578</v>
      </c>
      <c r="AB7211" s="147" t="s">
        <v>15578</v>
      </c>
    </row>
    <row r="7212" spans="1:28" x14ac:dyDescent="0.2">
      <c r="A7212" s="139" t="s">
        <v>179</v>
      </c>
      <c r="B7212" s="139" t="s">
        <v>411</v>
      </c>
      <c r="C7212" s="138" t="s">
        <v>7755</v>
      </c>
      <c r="D7212" t="s">
        <v>15104</v>
      </c>
      <c r="E7212" s="140">
        <v>6932.5318146797345</v>
      </c>
      <c r="F7212" s="140">
        <v>3468.0423864327927</v>
      </c>
      <c r="G7212" s="140">
        <v>2941.7956036185369</v>
      </c>
      <c r="H7212" s="140">
        <f t="shared" si="896"/>
        <v>6325.2539010639766</v>
      </c>
      <c r="I7212" s="143">
        <v>0.92694993122484293</v>
      </c>
      <c r="J7212" s="144">
        <v>1.005762480556873</v>
      </c>
      <c r="K7212" s="145">
        <f t="shared" si="897"/>
        <v>5896.9802080872432</v>
      </c>
      <c r="L7212" s="140">
        <f t="shared" si="898"/>
        <v>5930.8492771612782</v>
      </c>
      <c r="N7212" s="140">
        <v>6542.0339350181857</v>
      </c>
      <c r="O7212" s="140">
        <f t="shared" si="899"/>
        <v>6010.6402009181847</v>
      </c>
      <c r="Q7212" s="140">
        <v>4269.7477815964194</v>
      </c>
      <c r="R7212" s="38">
        <f t="shared" si="900"/>
        <v>5705.3471275232605</v>
      </c>
      <c r="S7212" s="38">
        <f t="shared" si="901"/>
        <v>5738.3065698618275</v>
      </c>
      <c r="T7212" s="38">
        <f t="shared" si="902"/>
        <v>6314.8053196760093</v>
      </c>
      <c r="U7212" s="32">
        <f t="shared" si="903"/>
        <v>5813.5692048135452</v>
      </c>
      <c r="W7212" s="140">
        <v>5290</v>
      </c>
      <c r="Y7212" s="141" t="s">
        <v>15578</v>
      </c>
      <c r="Z7212" s="141" t="s">
        <v>15578</v>
      </c>
      <c r="AA7212" s="147" t="s">
        <v>15578</v>
      </c>
      <c r="AB7212" s="147" t="s">
        <v>15578</v>
      </c>
    </row>
    <row r="7213" spans="1:28" x14ac:dyDescent="0.2">
      <c r="A7213" s="139" t="s">
        <v>179</v>
      </c>
      <c r="B7213" s="139" t="s">
        <v>411</v>
      </c>
      <c r="C7213" s="138" t="s">
        <v>7756</v>
      </c>
      <c r="D7213" t="s">
        <v>15105</v>
      </c>
      <c r="E7213" s="140">
        <v>8184.694976422631</v>
      </c>
      <c r="F7213" s="140">
        <v>5894.2691295989898</v>
      </c>
      <c r="G7213" s="140">
        <v>1736.9976437534149</v>
      </c>
      <c r="H7213" s="140">
        <f t="shared" si="896"/>
        <v>7622.6366565964254</v>
      </c>
      <c r="I7213" s="143">
        <v>0.92694993122484293</v>
      </c>
      <c r="J7213" s="144">
        <v>1.005762480556873</v>
      </c>
      <c r="K7213" s="145">
        <f t="shared" si="897"/>
        <v>7106.5190742506429</v>
      </c>
      <c r="L7213" s="140">
        <f t="shared" si="898"/>
        <v>7147.3350812420949</v>
      </c>
      <c r="N7213" s="140">
        <v>8005.336341700312</v>
      </c>
      <c r="O7213" s="140">
        <f t="shared" si="899"/>
        <v>7259.3482220768237</v>
      </c>
      <c r="Q7213" s="140">
        <v>6220.3986216404955</v>
      </c>
      <c r="R7213" s="38">
        <f t="shared" si="900"/>
        <v>6975.7896194571949</v>
      </c>
      <c r="S7213" s="38">
        <f t="shared" si="901"/>
        <v>7016.0883305766856</v>
      </c>
      <c r="T7213" s="38">
        <f t="shared" si="902"/>
        <v>7826.8425696943305</v>
      </c>
      <c r="U7213" s="32">
        <f t="shared" si="903"/>
        <v>7121.9333135084562</v>
      </c>
      <c r="W7213" s="140">
        <v>7804</v>
      </c>
      <c r="Y7213" s="141" t="s">
        <v>15578</v>
      </c>
      <c r="Z7213" s="141" t="s">
        <v>15578</v>
      </c>
      <c r="AA7213" s="147" t="s">
        <v>15578</v>
      </c>
      <c r="AB7213" s="147" t="s">
        <v>15578</v>
      </c>
    </row>
    <row r="7214" spans="1:28" x14ac:dyDescent="0.2">
      <c r="A7214" s="139" t="s">
        <v>179</v>
      </c>
      <c r="B7214" s="139" t="s">
        <v>411</v>
      </c>
      <c r="C7214" s="138" t="s">
        <v>7757</v>
      </c>
      <c r="D7214" t="s">
        <v>15106</v>
      </c>
      <c r="E7214" s="140">
        <v>266.65924186921512</v>
      </c>
      <c r="F7214" s="140">
        <v>112.73618671207134</v>
      </c>
      <c r="G7214" s="140">
        <v>0</v>
      </c>
      <c r="H7214" s="140">
        <f t="shared" si="896"/>
        <v>235.91197067547802</v>
      </c>
      <c r="I7214" s="143">
        <v>0.92694993122484293</v>
      </c>
      <c r="J7214" s="144">
        <v>1.005762480556873</v>
      </c>
      <c r="K7214" s="145">
        <f t="shared" si="897"/>
        <v>219.93871608697674</v>
      </c>
      <c r="L7214" s="140">
        <f t="shared" si="898"/>
        <v>221.20192527275429</v>
      </c>
      <c r="N7214" s="140">
        <v>122.15763571267702</v>
      </c>
      <c r="O7214" s="140">
        <f t="shared" si="899"/>
        <v>208.27156902893748</v>
      </c>
      <c r="Q7214" s="140">
        <v>148.51721523117357</v>
      </c>
      <c r="R7214" s="38">
        <f t="shared" si="900"/>
        <v>211.79097765296703</v>
      </c>
      <c r="S7214" s="38">
        <f t="shared" si="901"/>
        <v>213.01448121195415</v>
      </c>
      <c r="T7214" s="38">
        <f t="shared" si="902"/>
        <v>124.79359366452668</v>
      </c>
      <c r="U7214" s="32">
        <f t="shared" si="903"/>
        <v>201.49713367782891</v>
      </c>
      <c r="W7214" s="140">
        <v>159</v>
      </c>
      <c r="Y7214" s="141" t="s">
        <v>15580</v>
      </c>
      <c r="Z7214" s="141" t="s">
        <v>15579</v>
      </c>
      <c r="AA7214" s="147" t="s">
        <v>15578</v>
      </c>
      <c r="AB7214" s="147" t="s">
        <v>15580</v>
      </c>
    </row>
    <row r="7215" spans="1:28" x14ac:dyDescent="0.2">
      <c r="A7215" s="139" t="s">
        <v>179</v>
      </c>
      <c r="B7215" s="139" t="s">
        <v>411</v>
      </c>
      <c r="C7215" s="138" t="s">
        <v>7758</v>
      </c>
      <c r="D7215" t="s">
        <v>15107</v>
      </c>
      <c r="E7215" s="140">
        <v>12070.224094612548</v>
      </c>
      <c r="F7215" s="140">
        <v>5190.7584494429639</v>
      </c>
      <c r="G7215" s="140">
        <v>4820.9143350256381</v>
      </c>
      <c r="H7215" s="140">
        <f t="shared" si="896"/>
        <v>10892.806266132313</v>
      </c>
      <c r="I7215" s="143">
        <v>0.92694993122484293</v>
      </c>
      <c r="J7215" s="144">
        <v>1.005762480556873</v>
      </c>
      <c r="K7215" s="145">
        <f t="shared" si="897"/>
        <v>10155.270281103813</v>
      </c>
      <c r="L7215" s="140">
        <f t="shared" si="898"/>
        <v>10213.596668251001</v>
      </c>
      <c r="N7215" s="140">
        <v>11796.353824040729</v>
      </c>
      <c r="O7215" s="140">
        <f t="shared" si="899"/>
        <v>10420.227600359385</v>
      </c>
      <c r="Q7215" s="140">
        <v>8189.7397159959301</v>
      </c>
      <c r="R7215" s="38">
        <f t="shared" si="900"/>
        <v>9903.2656944639693</v>
      </c>
      <c r="S7215" s="38">
        <f t="shared" si="901"/>
        <v>9960.4762562973719</v>
      </c>
      <c r="T7215" s="38">
        <f t="shared" si="902"/>
        <v>11435.692413236249</v>
      </c>
      <c r="U7215" s="32">
        <f t="shared" si="903"/>
        <v>10153.067576105705</v>
      </c>
      <c r="W7215" s="140">
        <v>9668</v>
      </c>
      <c r="Y7215" s="141" t="s">
        <v>15578</v>
      </c>
      <c r="Z7215" s="141" t="s">
        <v>15578</v>
      </c>
      <c r="AA7215" s="147" t="s">
        <v>15578</v>
      </c>
      <c r="AB7215" s="147" t="s">
        <v>15578</v>
      </c>
    </row>
    <row r="7216" spans="1:28" x14ac:dyDescent="0.2">
      <c r="A7216" s="139" t="s">
        <v>179</v>
      </c>
      <c r="B7216" s="139" t="s">
        <v>411</v>
      </c>
      <c r="C7216" s="138" t="s">
        <v>7759</v>
      </c>
      <c r="D7216" t="s">
        <v>15108</v>
      </c>
      <c r="E7216" s="140">
        <v>8101.3314136626295</v>
      </c>
      <c r="F7216" s="140">
        <v>6535.7510264715011</v>
      </c>
      <c r="G7216" s="140">
        <v>4583.2339300660469</v>
      </c>
      <c r="H7216" s="140">
        <f t="shared" si="896"/>
        <v>7754.6255007280215</v>
      </c>
      <c r="I7216" s="143">
        <v>0.92694993122484293</v>
      </c>
      <c r="J7216" s="144">
        <v>1.005762480556873</v>
      </c>
      <c r="K7216" s="145">
        <f t="shared" si="897"/>
        <v>7229.5711467376314</v>
      </c>
      <c r="L7216" s="140">
        <f t="shared" si="898"/>
        <v>7271.0938983671358</v>
      </c>
      <c r="N7216" s="140">
        <v>8396.3982954216499</v>
      </c>
      <c r="O7216" s="140">
        <f t="shared" si="899"/>
        <v>7418.0037989911634</v>
      </c>
      <c r="Q7216" s="140">
        <v>6126.8009785818294</v>
      </c>
      <c r="R7216" s="38">
        <f t="shared" si="900"/>
        <v>7077.8104563451016</v>
      </c>
      <c r="S7216" s="38">
        <f t="shared" si="901"/>
        <v>7118.698535616184</v>
      </c>
      <c r="T7216" s="38">
        <f t="shared" si="902"/>
        <v>8169.4385637376681</v>
      </c>
      <c r="U7216" s="32">
        <f t="shared" si="903"/>
        <v>7255.873964342014</v>
      </c>
      <c r="W7216" s="140">
        <v>6659</v>
      </c>
      <c r="Y7216" s="141" t="s">
        <v>15578</v>
      </c>
      <c r="Z7216" s="141" t="s">
        <v>15578</v>
      </c>
      <c r="AA7216" s="147" t="s">
        <v>15578</v>
      </c>
      <c r="AB7216" s="147" t="s">
        <v>15578</v>
      </c>
    </row>
    <row r="7217" spans="1:28" x14ac:dyDescent="0.2">
      <c r="A7217" s="139" t="s">
        <v>179</v>
      </c>
      <c r="B7217" s="139" t="s">
        <v>411</v>
      </c>
      <c r="C7217" s="138" t="s">
        <v>7760</v>
      </c>
      <c r="D7217" t="s">
        <v>15109</v>
      </c>
      <c r="E7217" s="140">
        <v>7842.906075115452</v>
      </c>
      <c r="F7217" s="140">
        <v>9509.7716076820343</v>
      </c>
      <c r="G7217" s="140">
        <v>3596.3549462875862</v>
      </c>
      <c r="H7217" s="140">
        <f t="shared" si="896"/>
        <v>7875.1410166557571</v>
      </c>
      <c r="I7217" s="143">
        <v>0.92694993122484293</v>
      </c>
      <c r="J7217" s="144">
        <v>1.005762480556873</v>
      </c>
      <c r="K7217" s="145">
        <f t="shared" si="897"/>
        <v>7341.9267332973641</v>
      </c>
      <c r="L7217" s="140">
        <f t="shared" si="898"/>
        <v>7384.0947947274381</v>
      </c>
      <c r="N7217" s="140">
        <v>8088.316290919628</v>
      </c>
      <c r="O7217" s="140">
        <f t="shared" si="899"/>
        <v>7476.0317944349817</v>
      </c>
      <c r="Q7217" s="140">
        <v>5886.234059192052</v>
      </c>
      <c r="R7217" s="38">
        <f t="shared" si="900"/>
        <v>7156.5026357458391</v>
      </c>
      <c r="S7217" s="38">
        <f t="shared" si="901"/>
        <v>7197.8453149372217</v>
      </c>
      <c r="T7217" s="38">
        <f t="shared" si="902"/>
        <v>7868.1080677468708</v>
      </c>
      <c r="U7217" s="32">
        <f t="shared" si="903"/>
        <v>7285.3489580981241</v>
      </c>
      <c r="W7217" s="140">
        <v>6357</v>
      </c>
      <c r="Y7217" s="141" t="s">
        <v>15578</v>
      </c>
      <c r="Z7217" s="141" t="s">
        <v>15578</v>
      </c>
      <c r="AA7217" s="147" t="s">
        <v>15578</v>
      </c>
      <c r="AB7217" s="147" t="s">
        <v>15578</v>
      </c>
    </row>
    <row r="7218" spans="1:28" x14ac:dyDescent="0.2">
      <c r="A7218" s="139" t="s">
        <v>179</v>
      </c>
      <c r="B7218" s="139" t="s">
        <v>411</v>
      </c>
      <c r="C7218" s="138" t="s">
        <v>7761</v>
      </c>
      <c r="D7218" t="s">
        <v>15110</v>
      </c>
      <c r="E7218" s="140">
        <v>5132.0006472900895</v>
      </c>
      <c r="F7218" s="140">
        <v>4128.2522184351837</v>
      </c>
      <c r="G7218" s="140">
        <v>4216.5781364513532</v>
      </c>
      <c r="H7218" s="140">
        <f t="shared" si="896"/>
        <v>4966.2074330734895</v>
      </c>
      <c r="I7218" s="143">
        <v>0.92694993122484293</v>
      </c>
      <c r="J7218" s="144">
        <v>1.005762480556873</v>
      </c>
      <c r="K7218" s="145">
        <f t="shared" si="897"/>
        <v>4629.9527892728483</v>
      </c>
      <c r="L7218" s="140">
        <f t="shared" si="898"/>
        <v>4656.5447372353574</v>
      </c>
      <c r="N7218" s="140">
        <v>5131.9574503115473</v>
      </c>
      <c r="O7218" s="140">
        <f t="shared" si="899"/>
        <v>4718.6104632880024</v>
      </c>
      <c r="Q7218" s="140">
        <v>2954.7501212509433</v>
      </c>
      <c r="R7218" s="38">
        <f t="shared" si="900"/>
        <v>4442.4263414375337</v>
      </c>
      <c r="S7218" s="38">
        <f t="shared" si="901"/>
        <v>4468.0899674310504</v>
      </c>
      <c r="T7218" s="38">
        <f t="shared" si="902"/>
        <v>4914.2367174054871</v>
      </c>
      <c r="U7218" s="32">
        <f t="shared" si="903"/>
        <v>4526.3349852893625</v>
      </c>
      <c r="W7218" s="140">
        <v>4502</v>
      </c>
      <c r="Y7218" s="141" t="s">
        <v>15578</v>
      </c>
      <c r="Z7218" s="141" t="s">
        <v>15578</v>
      </c>
      <c r="AA7218" s="147" t="s">
        <v>15578</v>
      </c>
      <c r="AB7218" s="147" t="s">
        <v>15578</v>
      </c>
    </row>
    <row r="7219" spans="1:28" x14ac:dyDescent="0.2">
      <c r="A7219" s="139" t="s">
        <v>179</v>
      </c>
      <c r="B7219" s="139" t="s">
        <v>411</v>
      </c>
      <c r="C7219" s="138" t="s">
        <v>7762</v>
      </c>
      <c r="D7219" t="s">
        <v>15111</v>
      </c>
      <c r="E7219" s="140">
        <v>15579.201392962219</v>
      </c>
      <c r="F7219" s="140">
        <v>9517.2055327427352</v>
      </c>
      <c r="G7219" s="140">
        <v>10159.489604854078</v>
      </c>
      <c r="H7219" s="140">
        <f t="shared" si="896"/>
        <v>14582.505358092007</v>
      </c>
      <c r="I7219" s="143">
        <v>0.92694993122484293</v>
      </c>
      <c r="J7219" s="144">
        <v>1.005762480556873</v>
      </c>
      <c r="K7219" s="145">
        <f t="shared" si="897"/>
        <v>13595.145242553794</v>
      </c>
      <c r="L7219" s="140">
        <f t="shared" si="898"/>
        <v>13673.228413438463</v>
      </c>
      <c r="N7219" s="140">
        <v>15474.36551815601</v>
      </c>
      <c r="O7219" s="140">
        <f t="shared" si="899"/>
        <v>13908.369121816486</v>
      </c>
      <c r="Q7219" s="140">
        <v>7890.8740130842489</v>
      </c>
      <c r="R7219" s="38">
        <f t="shared" si="900"/>
        <v>12971.290165452632</v>
      </c>
      <c r="S7219" s="38">
        <f t="shared" si="901"/>
        <v>13046.224517510305</v>
      </c>
      <c r="T7219" s="38">
        <f t="shared" si="902"/>
        <v>14716.016367648834</v>
      </c>
      <c r="U7219" s="32">
        <f t="shared" si="903"/>
        <v>13264.217938142767</v>
      </c>
      <c r="W7219" s="140">
        <v>12452</v>
      </c>
      <c r="Y7219" s="141" t="s">
        <v>15578</v>
      </c>
      <c r="Z7219" s="141" t="s">
        <v>15578</v>
      </c>
      <c r="AA7219" s="147" t="s">
        <v>15578</v>
      </c>
      <c r="AB7219" s="147" t="s">
        <v>15578</v>
      </c>
    </row>
    <row r="7220" spans="1:28" x14ac:dyDescent="0.2">
      <c r="A7220" s="139" t="s">
        <v>179</v>
      </c>
      <c r="B7220" s="139" t="s">
        <v>411</v>
      </c>
      <c r="C7220" s="138" t="s">
        <v>7763</v>
      </c>
      <c r="D7220" t="s">
        <v>15112</v>
      </c>
      <c r="E7220" s="140">
        <v>16728.852145801655</v>
      </c>
      <c r="F7220" s="140">
        <v>10926.275283895628</v>
      </c>
      <c r="G7220" s="140">
        <v>18738.911158261824</v>
      </c>
      <c r="H7220" s="140">
        <f t="shared" si="896"/>
        <v>16078.222839536</v>
      </c>
      <c r="I7220" s="143">
        <v>0.92694993122484293</v>
      </c>
      <c r="J7220" s="144">
        <v>1.005762480556873</v>
      </c>
      <c r="K7220" s="145">
        <f t="shared" si="897"/>
        <v>14989.589880338479</v>
      </c>
      <c r="L7220" s="140">
        <f t="shared" si="898"/>
        <v>15075.6819880163</v>
      </c>
      <c r="N7220" s="140">
        <v>16927.718132197348</v>
      </c>
      <c r="O7220" s="140">
        <f t="shared" si="899"/>
        <v>15317.467629844343</v>
      </c>
      <c r="Q7220" s="140">
        <v>14959.498846371022</v>
      </c>
      <c r="R7220" s="38">
        <f t="shared" si="900"/>
        <v>14885.292197602035</v>
      </c>
      <c r="S7220" s="38">
        <f t="shared" si="901"/>
        <v>14971.283622648345</v>
      </c>
      <c r="T7220" s="38">
        <f t="shared" si="902"/>
        <v>16730.896203614713</v>
      </c>
      <c r="U7220" s="32">
        <f t="shared" si="903"/>
        <v>15201.003252362041</v>
      </c>
      <c r="W7220" s="140">
        <v>16049</v>
      </c>
      <c r="Y7220" s="141" t="s">
        <v>15578</v>
      </c>
      <c r="Z7220" s="141" t="s">
        <v>15579</v>
      </c>
      <c r="AA7220" s="147" t="s">
        <v>15578</v>
      </c>
      <c r="AB7220" s="147" t="s">
        <v>15578</v>
      </c>
    </row>
    <row r="7221" spans="1:28" x14ac:dyDescent="0.2">
      <c r="A7221" s="139" t="s">
        <v>179</v>
      </c>
      <c r="B7221" s="139" t="s">
        <v>411</v>
      </c>
      <c r="C7221" s="138" t="s">
        <v>7764</v>
      </c>
      <c r="D7221" t="s">
        <v>15113</v>
      </c>
      <c r="E7221" s="140">
        <v>2650.2457527148827</v>
      </c>
      <c r="F7221" s="140">
        <v>1775.6638451967506</v>
      </c>
      <c r="G7221" s="140">
        <v>3525.6180663153832</v>
      </c>
      <c r="H7221" s="140">
        <f t="shared" si="896"/>
        <v>2576.3100092468849</v>
      </c>
      <c r="I7221" s="143">
        <v>0.92694993122484293</v>
      </c>
      <c r="J7221" s="144">
        <v>1.005762480556873</v>
      </c>
      <c r="K7221" s="145">
        <f t="shared" si="897"/>
        <v>2401.8718255516046</v>
      </c>
      <c r="L7221" s="140">
        <f t="shared" si="898"/>
        <v>2415.6668799516556</v>
      </c>
      <c r="N7221" s="140">
        <v>2405.3404746445804</v>
      </c>
      <c r="O7221" s="140">
        <f t="shared" si="899"/>
        <v>2414.3187547853122</v>
      </c>
      <c r="Q7221" s="140">
        <v>3039.6392255748756</v>
      </c>
      <c r="R7221" s="38">
        <f t="shared" si="900"/>
        <v>2445.0676128077516</v>
      </c>
      <c r="S7221" s="38">
        <f t="shared" si="901"/>
        <v>2459.192619261692</v>
      </c>
      <c r="T7221" s="38">
        <f t="shared" si="902"/>
        <v>2468.7703497376096</v>
      </c>
      <c r="U7221" s="32">
        <f t="shared" si="903"/>
        <v>2460.4430039896856</v>
      </c>
      <c r="W7221" s="140">
        <v>3114</v>
      </c>
      <c r="Y7221" s="141" t="s">
        <v>15580</v>
      </c>
      <c r="Z7221" s="141" t="s">
        <v>15579</v>
      </c>
      <c r="AA7221" s="147" t="s">
        <v>15578</v>
      </c>
      <c r="AB7221" s="147" t="s">
        <v>15578</v>
      </c>
    </row>
    <row r="7222" spans="1:28" x14ac:dyDescent="0.2">
      <c r="A7222" s="139" t="s">
        <v>179</v>
      </c>
      <c r="B7222" s="139" t="s">
        <v>411</v>
      </c>
      <c r="C7222" s="138" t="s">
        <v>7765</v>
      </c>
      <c r="D7222" t="s">
        <v>15114</v>
      </c>
      <c r="E7222" s="140">
        <v>36741.85741904701</v>
      </c>
      <c r="F7222" s="140">
        <v>22138.217847282391</v>
      </c>
      <c r="G7222" s="140">
        <v>22521.492092260505</v>
      </c>
      <c r="H7222" s="140">
        <f t="shared" si="896"/>
        <v>34291.701304684444</v>
      </c>
      <c r="I7222" s="143">
        <v>0.92694993122484293</v>
      </c>
      <c r="J7222" s="144">
        <v>1.005762480556873</v>
      </c>
      <c r="K7222" s="145">
        <f t="shared" si="897"/>
        <v>31969.860350008796</v>
      </c>
      <c r="L7222" s="140">
        <f t="shared" si="898"/>
        <v>32153.477959407712</v>
      </c>
      <c r="N7222" s="140">
        <v>36633.624176290388</v>
      </c>
      <c r="O7222" s="140">
        <f t="shared" si="899"/>
        <v>32738.366667943934</v>
      </c>
      <c r="Q7222" s="140">
        <v>28678.601162944691</v>
      </c>
      <c r="R7222" s="38">
        <f t="shared" si="900"/>
        <v>31446.555816157859</v>
      </c>
      <c r="S7222" s="38">
        <f t="shared" si="901"/>
        <v>31628.220650917723</v>
      </c>
      <c r="T7222" s="38">
        <f t="shared" si="902"/>
        <v>35838.121874955817</v>
      </c>
      <c r="U7222" s="32">
        <f t="shared" si="903"/>
        <v>32177.828536641151</v>
      </c>
      <c r="W7222" s="140">
        <v>31714</v>
      </c>
      <c r="Y7222" s="141" t="s">
        <v>15579</v>
      </c>
      <c r="Z7222" s="141" t="s">
        <v>15579</v>
      </c>
      <c r="AA7222" s="147" t="s">
        <v>15579</v>
      </c>
      <c r="AB7222" s="147" t="s">
        <v>15579</v>
      </c>
    </row>
    <row r="7223" spans="1:28" x14ac:dyDescent="0.2">
      <c r="A7223" s="139" t="s">
        <v>179</v>
      </c>
      <c r="B7223" s="139" t="s">
        <v>411</v>
      </c>
      <c r="C7223" s="138" t="s">
        <v>7766</v>
      </c>
      <c r="D7223" t="s">
        <v>15115</v>
      </c>
      <c r="E7223" s="140">
        <v>2984.2261917716655</v>
      </c>
      <c r="F7223" s="140">
        <v>1669.2306717214587</v>
      </c>
      <c r="G7223" s="140">
        <v>1724.2285047615724</v>
      </c>
      <c r="H7223" s="140">
        <f t="shared" si="896"/>
        <v>2764.4636131828047</v>
      </c>
      <c r="I7223" s="143">
        <v>0.92694993122484293</v>
      </c>
      <c r="J7223" s="144">
        <v>1.005762480556873</v>
      </c>
      <c r="K7223" s="145">
        <f t="shared" si="897"/>
        <v>2577.2858240795954</v>
      </c>
      <c r="L7223" s="140">
        <f t="shared" si="898"/>
        <v>2592.0883617376958</v>
      </c>
      <c r="N7223" s="140">
        <v>2942.9426914483947</v>
      </c>
      <c r="O7223" s="140">
        <f t="shared" si="899"/>
        <v>2637.8928345951954</v>
      </c>
      <c r="Q7223" s="140">
        <v>1841.0374708562174</v>
      </c>
      <c r="R7223" s="38">
        <f t="shared" si="900"/>
        <v>2491.1955932350402</v>
      </c>
      <c r="S7223" s="38">
        <f t="shared" si="901"/>
        <v>2505.5870782181751</v>
      </c>
      <c r="T7223" s="38">
        <f t="shared" si="902"/>
        <v>2832.7521693891772</v>
      </c>
      <c r="U7223" s="32">
        <f t="shared" si="903"/>
        <v>2548.298891268395</v>
      </c>
      <c r="W7223" s="140">
        <v>2428</v>
      </c>
      <c r="Y7223" s="141" t="s">
        <v>15579</v>
      </c>
      <c r="Z7223" s="141" t="s">
        <v>15579</v>
      </c>
      <c r="AA7223" s="147" t="s">
        <v>15579</v>
      </c>
      <c r="AB7223" s="147" t="s">
        <v>15579</v>
      </c>
    </row>
    <row r="7224" spans="1:28" x14ac:dyDescent="0.2">
      <c r="A7224" s="139" t="s">
        <v>184</v>
      </c>
      <c r="B7224" s="139" t="s">
        <v>408</v>
      </c>
      <c r="C7224" s="138" t="s">
        <v>7767</v>
      </c>
      <c r="D7224" t="s">
        <v>9319</v>
      </c>
      <c r="E7224" s="140">
        <v>5025.3342719680213</v>
      </c>
      <c r="F7224" s="140">
        <v>5052.8226205677756</v>
      </c>
      <c r="G7224" s="140">
        <v>3395.6509451072484</v>
      </c>
      <c r="H7224" s="140">
        <f t="shared" si="896"/>
        <v>4960.1210721597972</v>
      </c>
      <c r="I7224" s="143">
        <v>0.98193288737709417</v>
      </c>
      <c r="J7224" s="144">
        <v>1.000885453763193</v>
      </c>
      <c r="K7224" s="145">
        <f t="shared" si="897"/>
        <v>4874.818613997616</v>
      </c>
      <c r="L7224" s="140">
        <f t="shared" si="898"/>
        <v>4902.8169389935938</v>
      </c>
      <c r="N7224" s="140">
        <v>4737.3795216574481</v>
      </c>
      <c r="O7224" s="140">
        <f t="shared" si="899"/>
        <v>4881.2188766346744</v>
      </c>
      <c r="Q7224" s="140">
        <v>3407.3851759773765</v>
      </c>
      <c r="R7224" s="38">
        <f t="shared" si="900"/>
        <v>4722.215366229786</v>
      </c>
      <c r="S7224" s="38">
        <f t="shared" si="901"/>
        <v>4749.4953163528407</v>
      </c>
      <c r="T7224" s="38">
        <f t="shared" si="902"/>
        <v>4604.3800870894411</v>
      </c>
      <c r="U7224" s="32">
        <f t="shared" si="903"/>
        <v>4730.5503411390928</v>
      </c>
      <c r="W7224" s="140">
        <v>3952</v>
      </c>
      <c r="Y7224" s="141" t="s">
        <v>15578</v>
      </c>
      <c r="Z7224" s="141" t="s">
        <v>15578</v>
      </c>
      <c r="AA7224" s="147" t="s">
        <v>15578</v>
      </c>
      <c r="AB7224" s="147" t="s">
        <v>15578</v>
      </c>
    </row>
    <row r="7225" spans="1:28" x14ac:dyDescent="0.2">
      <c r="A7225" s="139" t="s">
        <v>184</v>
      </c>
      <c r="B7225" s="139" t="s">
        <v>408</v>
      </c>
      <c r="C7225" s="138" t="s">
        <v>7768</v>
      </c>
      <c r="D7225" t="s">
        <v>15116</v>
      </c>
      <c r="E7225" s="140">
        <v>20160.056604602276</v>
      </c>
      <c r="F7225" s="140">
        <v>9631.3807440242635</v>
      </c>
      <c r="G7225" s="140">
        <v>9525.762943169877</v>
      </c>
      <c r="H7225" s="140">
        <f t="shared" si="896"/>
        <v>18377.485764922334</v>
      </c>
      <c r="I7225" s="143">
        <v>0.98193288737709417</v>
      </c>
      <c r="J7225" s="144">
        <v>1.000885453763193</v>
      </c>
      <c r="K7225" s="145">
        <f t="shared" si="897"/>
        <v>18061.436078275117</v>
      </c>
      <c r="L7225" s="140">
        <f t="shared" si="898"/>
        <v>18165.17121126275</v>
      </c>
      <c r="N7225" s="140">
        <v>18794.968269946472</v>
      </c>
      <c r="O7225" s="140">
        <f t="shared" si="899"/>
        <v>18247.392007295104</v>
      </c>
      <c r="Q7225" s="140">
        <v>11754.568368830336</v>
      </c>
      <c r="R7225" s="38">
        <f t="shared" si="900"/>
        <v>17410.534204475094</v>
      </c>
      <c r="S7225" s="38">
        <f t="shared" si="901"/>
        <v>17511.113798559345</v>
      </c>
      <c r="T7225" s="38">
        <f t="shared" si="902"/>
        <v>18090.928279834858</v>
      </c>
      <c r="U7225" s="32">
        <f t="shared" si="903"/>
        <v>17586.809306412611</v>
      </c>
      <c r="W7225" s="140">
        <v>18139</v>
      </c>
      <c r="Y7225" s="141" t="s">
        <v>15578</v>
      </c>
      <c r="Z7225" s="141" t="s">
        <v>15578</v>
      </c>
      <c r="AA7225" s="147" t="s">
        <v>15578</v>
      </c>
      <c r="AB7225" s="147" t="s">
        <v>15578</v>
      </c>
    </row>
    <row r="7226" spans="1:28" x14ac:dyDescent="0.2">
      <c r="A7226" s="139" t="s">
        <v>184</v>
      </c>
      <c r="B7226" s="139" t="s">
        <v>408</v>
      </c>
      <c r="C7226" s="138" t="s">
        <v>7769</v>
      </c>
      <c r="D7226" t="s">
        <v>15117</v>
      </c>
      <c r="E7226" s="140">
        <v>12012.698018034251</v>
      </c>
      <c r="F7226" s="140">
        <v>16986.719620961103</v>
      </c>
      <c r="G7226" s="140">
        <v>3228.5834426482356</v>
      </c>
      <c r="H7226" s="140">
        <f t="shared" si="896"/>
        <v>12272.774656180174</v>
      </c>
      <c r="I7226" s="143">
        <v>0.98193288737709417</v>
      </c>
      <c r="J7226" s="144">
        <v>1.000885453763193</v>
      </c>
      <c r="K7226" s="145">
        <f t="shared" si="897"/>
        <v>12061.71169392332</v>
      </c>
      <c r="L7226" s="140">
        <f t="shared" si="898"/>
        <v>12130.987650785501</v>
      </c>
      <c r="N7226" s="140">
        <v>12248.907337023798</v>
      </c>
      <c r="O7226" s="140">
        <f t="shared" si="899"/>
        <v>12146.382213743071</v>
      </c>
      <c r="Q7226" s="140">
        <v>15942.417028002053</v>
      </c>
      <c r="R7226" s="38">
        <f t="shared" si="900"/>
        <v>12422.365006224069</v>
      </c>
      <c r="S7226" s="38">
        <f t="shared" si="901"/>
        <v>12494.128251120443</v>
      </c>
      <c r="T7226" s="38">
        <f t="shared" si="902"/>
        <v>12618.258306121625</v>
      </c>
      <c r="U7226" s="32">
        <f t="shared" si="903"/>
        <v>12510.333585510329</v>
      </c>
      <c r="W7226" s="140">
        <v>9539</v>
      </c>
      <c r="Y7226" s="141" t="s">
        <v>15578</v>
      </c>
      <c r="Z7226" s="141" t="s">
        <v>15578</v>
      </c>
      <c r="AA7226" s="147" t="s">
        <v>15578</v>
      </c>
      <c r="AB7226" s="147" t="s">
        <v>15578</v>
      </c>
    </row>
    <row r="7227" spans="1:28" x14ac:dyDescent="0.2">
      <c r="A7227" s="139" t="s">
        <v>184</v>
      </c>
      <c r="B7227" s="139" t="s">
        <v>408</v>
      </c>
      <c r="C7227" s="138" t="s">
        <v>7770</v>
      </c>
      <c r="D7227" t="s">
        <v>15118</v>
      </c>
      <c r="E7227" s="140">
        <v>10552.891432066192</v>
      </c>
      <c r="F7227" s="140">
        <v>7082.4222435033098</v>
      </c>
      <c r="G7227" s="140">
        <v>6189.2534203631494</v>
      </c>
      <c r="H7227" s="140">
        <f t="shared" si="896"/>
        <v>9929.1366012747931</v>
      </c>
      <c r="I7227" s="143">
        <v>0.98193288737709417</v>
      </c>
      <c r="J7227" s="144">
        <v>1.000885453763193</v>
      </c>
      <c r="K7227" s="145">
        <f t="shared" si="897"/>
        <v>9758.3787211353829</v>
      </c>
      <c r="L7227" s="140">
        <f t="shared" si="898"/>
        <v>9814.4255775422371</v>
      </c>
      <c r="N7227" s="140">
        <v>10012.5437408746</v>
      </c>
      <c r="O7227" s="140">
        <f t="shared" si="899"/>
        <v>9840.2901522858847</v>
      </c>
      <c r="Q7227" s="140">
        <v>6031.7770422644135</v>
      </c>
      <c r="R7227" s="38">
        <f t="shared" si="900"/>
        <v>9375.3453103111497</v>
      </c>
      <c r="S7227" s="38">
        <f t="shared" si="901"/>
        <v>9429.5061082876073</v>
      </c>
      <c r="T7227" s="38">
        <f t="shared" si="902"/>
        <v>9614.4670710135833</v>
      </c>
      <c r="U7227" s="32">
        <f t="shared" si="903"/>
        <v>9453.65299398762</v>
      </c>
      <c r="W7227" s="140">
        <v>9021</v>
      </c>
      <c r="Y7227" s="141" t="s">
        <v>15578</v>
      </c>
      <c r="Z7227" s="141" t="s">
        <v>15578</v>
      </c>
      <c r="AA7227" s="147" t="s">
        <v>15578</v>
      </c>
      <c r="AB7227" s="147" t="s">
        <v>15578</v>
      </c>
    </row>
    <row r="7228" spans="1:28" x14ac:dyDescent="0.2">
      <c r="A7228" s="139" t="s">
        <v>184</v>
      </c>
      <c r="B7228" s="139" t="s">
        <v>408</v>
      </c>
      <c r="C7228" s="138" t="s">
        <v>7771</v>
      </c>
      <c r="D7228" t="s">
        <v>15119</v>
      </c>
      <c r="E7228" s="140">
        <v>12875.826820275401</v>
      </c>
      <c r="F7228" s="140">
        <v>8255.2461511882175</v>
      </c>
      <c r="G7228" s="140">
        <v>1951.2411265560897</v>
      </c>
      <c r="H7228" s="140">
        <f t="shared" si="896"/>
        <v>11829.751753886641</v>
      </c>
      <c r="I7228" s="143">
        <v>0.98193288737709417</v>
      </c>
      <c r="J7228" s="144">
        <v>1.000885453763193</v>
      </c>
      <c r="K7228" s="145">
        <f t="shared" si="897"/>
        <v>11626.307747304056</v>
      </c>
      <c r="L7228" s="140">
        <f t="shared" si="898"/>
        <v>11693.082979079363</v>
      </c>
      <c r="N7228" s="140">
        <v>11376.329304040923</v>
      </c>
      <c r="O7228" s="140">
        <f t="shared" si="899"/>
        <v>11651.730389465391</v>
      </c>
      <c r="Q7228" s="140">
        <v>6013.4150870003868</v>
      </c>
      <c r="R7228" s="38">
        <f t="shared" si="900"/>
        <v>11054.676816596395</v>
      </c>
      <c r="S7228" s="38">
        <f t="shared" si="901"/>
        <v>11118.539010248103</v>
      </c>
      <c r="T7228" s="38">
        <f t="shared" si="902"/>
        <v>10840.03788233687</v>
      </c>
      <c r="U7228" s="32">
        <f t="shared" si="903"/>
        <v>11082.180338645812</v>
      </c>
      <c r="W7228" s="140">
        <v>11185</v>
      </c>
      <c r="Y7228" s="141" t="s">
        <v>15578</v>
      </c>
      <c r="Z7228" s="141" t="s">
        <v>15578</v>
      </c>
      <c r="AA7228" s="147" t="s">
        <v>15578</v>
      </c>
      <c r="AB7228" s="147" t="s">
        <v>15578</v>
      </c>
    </row>
    <row r="7229" spans="1:28" x14ac:dyDescent="0.2">
      <c r="A7229" s="139" t="s">
        <v>184</v>
      </c>
      <c r="B7229" s="139" t="s">
        <v>408</v>
      </c>
      <c r="C7229" s="138" t="s">
        <v>7772</v>
      </c>
      <c r="D7229" t="s">
        <v>15120</v>
      </c>
      <c r="E7229" s="140">
        <v>18626.485979792607</v>
      </c>
      <c r="F7229" s="140">
        <v>14178.024037694189</v>
      </c>
      <c r="G7229" s="140">
        <v>9184.4505055267382</v>
      </c>
      <c r="H7229" s="140">
        <f t="shared" si="896"/>
        <v>17664.718137151038</v>
      </c>
      <c r="I7229" s="143">
        <v>0.98193288737709417</v>
      </c>
      <c r="J7229" s="144">
        <v>1.000885453763193</v>
      </c>
      <c r="K7229" s="145">
        <f t="shared" si="897"/>
        <v>17360.926383296748</v>
      </c>
      <c r="L7229" s="140">
        <f t="shared" si="898"/>
        <v>17460.638166975237</v>
      </c>
      <c r="N7229" s="140">
        <v>17005.797452309307</v>
      </c>
      <c r="O7229" s="140">
        <f t="shared" si="899"/>
        <v>17401.258141120688</v>
      </c>
      <c r="Q7229" s="140">
        <v>10276.729993621579</v>
      </c>
      <c r="R7229" s="38">
        <f t="shared" si="900"/>
        <v>16634.833177140616</v>
      </c>
      <c r="S7229" s="38">
        <f t="shared" si="901"/>
        <v>16730.931593706493</v>
      </c>
      <c r="T7229" s="38">
        <f t="shared" si="902"/>
        <v>16332.890706440534</v>
      </c>
      <c r="U7229" s="32">
        <f t="shared" si="903"/>
        <v>16678.966856569052</v>
      </c>
      <c r="W7229" s="140">
        <v>16222</v>
      </c>
      <c r="Y7229" s="141" t="s">
        <v>15578</v>
      </c>
      <c r="Z7229" s="141" t="s">
        <v>15578</v>
      </c>
      <c r="AA7229" s="147" t="s">
        <v>15578</v>
      </c>
      <c r="AB7229" s="147" t="s">
        <v>15578</v>
      </c>
    </row>
    <row r="7230" spans="1:28" x14ac:dyDescent="0.2">
      <c r="A7230" s="139" t="s">
        <v>184</v>
      </c>
      <c r="B7230" s="139" t="s">
        <v>408</v>
      </c>
      <c r="C7230" s="138" t="s">
        <v>7773</v>
      </c>
      <c r="D7230" t="s">
        <v>15121</v>
      </c>
      <c r="E7230" s="140">
        <v>8130.8553769252148</v>
      </c>
      <c r="F7230" s="140">
        <v>7210.256955919157</v>
      </c>
      <c r="G7230" s="140">
        <v>3798.22959152065</v>
      </c>
      <c r="H7230" s="140">
        <f t="shared" si="896"/>
        <v>7831.5528049976938</v>
      </c>
      <c r="I7230" s="143">
        <v>0.98193288737709417</v>
      </c>
      <c r="J7230" s="144">
        <v>1.000885453763193</v>
      </c>
      <c r="K7230" s="145">
        <f t="shared" si="897"/>
        <v>7696.8684503671448</v>
      </c>
      <c r="L7230" s="140">
        <f t="shared" si="898"/>
        <v>7741.0751052990599</v>
      </c>
      <c r="N7230" s="140">
        <v>7988.2248727224433</v>
      </c>
      <c r="O7230" s="140">
        <f t="shared" si="899"/>
        <v>7773.3408174623273</v>
      </c>
      <c r="Q7230" s="140">
        <v>7286.3673771263602</v>
      </c>
      <c r="R7230" s="38">
        <f t="shared" si="900"/>
        <v>7643.2874987491605</v>
      </c>
      <c r="S7230" s="38">
        <f t="shared" si="901"/>
        <v>7687.4423044010073</v>
      </c>
      <c r="T7230" s="38">
        <f t="shared" si="902"/>
        <v>7918.0391231628355</v>
      </c>
      <c r="U7230" s="32">
        <f t="shared" si="903"/>
        <v>7717.5470083523905</v>
      </c>
      <c r="W7230" s="140">
        <v>6491</v>
      </c>
      <c r="Y7230" s="141" t="s">
        <v>15578</v>
      </c>
      <c r="Z7230" s="141" t="s">
        <v>15578</v>
      </c>
      <c r="AA7230" s="147" t="s">
        <v>15578</v>
      </c>
      <c r="AB7230" s="147" t="s">
        <v>15578</v>
      </c>
    </row>
    <row r="7231" spans="1:28" x14ac:dyDescent="0.2">
      <c r="A7231" s="139" t="s">
        <v>184</v>
      </c>
      <c r="B7231" s="139" t="s">
        <v>408</v>
      </c>
      <c r="C7231" s="138" t="s">
        <v>7774</v>
      </c>
      <c r="D7231" t="s">
        <v>15122</v>
      </c>
      <c r="E7231" s="140">
        <v>12259.974954860412</v>
      </c>
      <c r="F7231" s="140">
        <v>11479.503929584827</v>
      </c>
      <c r="G7231" s="140">
        <v>218.82284768975123</v>
      </c>
      <c r="H7231" s="140">
        <f t="shared" si="896"/>
        <v>11653.489636785425</v>
      </c>
      <c r="I7231" s="143">
        <v>0.98193288737709417</v>
      </c>
      <c r="J7231" s="144">
        <v>1.000885453763193</v>
      </c>
      <c r="K7231" s="145">
        <f t="shared" si="897"/>
        <v>11453.076925538349</v>
      </c>
      <c r="L7231" s="140">
        <f t="shared" si="898"/>
        <v>11518.857213043691</v>
      </c>
      <c r="N7231" s="140">
        <v>12501.97382072648</v>
      </c>
      <c r="O7231" s="140">
        <f t="shared" si="899"/>
        <v>11647.204319404027</v>
      </c>
      <c r="Q7231" s="140">
        <v>12896.618226292223</v>
      </c>
      <c r="R7231" s="38">
        <f t="shared" si="900"/>
        <v>11575.25189464816</v>
      </c>
      <c r="S7231" s="38">
        <f t="shared" si="901"/>
        <v>11642.121418771518</v>
      </c>
      <c r="T7231" s="38">
        <f t="shared" si="902"/>
        <v>12541.438261283056</v>
      </c>
      <c r="U7231" s="32">
        <f t="shared" si="903"/>
        <v>11759.528360669821</v>
      </c>
      <c r="W7231" s="140">
        <v>10256</v>
      </c>
      <c r="Y7231" s="141" t="s">
        <v>15578</v>
      </c>
      <c r="Z7231" s="141" t="s">
        <v>15578</v>
      </c>
      <c r="AA7231" s="147" t="s">
        <v>15578</v>
      </c>
      <c r="AB7231" s="147" t="s">
        <v>15578</v>
      </c>
    </row>
    <row r="7232" spans="1:28" x14ac:dyDescent="0.2">
      <c r="A7232" s="139" t="s">
        <v>184</v>
      </c>
      <c r="B7232" s="139" t="s">
        <v>408</v>
      </c>
      <c r="C7232" s="138" t="s">
        <v>7775</v>
      </c>
      <c r="D7232" t="s">
        <v>11714</v>
      </c>
      <c r="E7232" s="140">
        <v>13926.346881334937</v>
      </c>
      <c r="F7232" s="140">
        <v>15918.225998935821</v>
      </c>
      <c r="G7232" s="140">
        <v>9057.3682734803551</v>
      </c>
      <c r="H7232" s="140">
        <f t="shared" si="896"/>
        <v>13973.533303073402</v>
      </c>
      <c r="I7232" s="143">
        <v>0.98193288737709417</v>
      </c>
      <c r="J7232" s="144">
        <v>1.000885453763193</v>
      </c>
      <c r="K7232" s="145">
        <f t="shared" si="897"/>
        <v>13733.221277898532</v>
      </c>
      <c r="L7232" s="140">
        <f t="shared" si="898"/>
        <v>13812.097482948748</v>
      </c>
      <c r="N7232" s="140">
        <v>14285.753758606934</v>
      </c>
      <c r="O7232" s="140">
        <f t="shared" si="899"/>
        <v>13873.933903893187</v>
      </c>
      <c r="Q7232" s="140">
        <v>16269.321676149944</v>
      </c>
      <c r="R7232" s="38">
        <f t="shared" si="900"/>
        <v>13958.851897233388</v>
      </c>
      <c r="S7232" s="38">
        <f t="shared" si="901"/>
        <v>14039.491333175858</v>
      </c>
      <c r="T7232" s="38">
        <f t="shared" si="902"/>
        <v>14484.110550361234</v>
      </c>
      <c r="U7232" s="32">
        <f t="shared" si="903"/>
        <v>14097.536929712411</v>
      </c>
      <c r="W7232" s="140">
        <v>10869</v>
      </c>
      <c r="Y7232" s="141" t="s">
        <v>15578</v>
      </c>
      <c r="Z7232" s="141" t="s">
        <v>15578</v>
      </c>
      <c r="AA7232" s="147" t="s">
        <v>15578</v>
      </c>
      <c r="AB7232" s="147" t="s">
        <v>15578</v>
      </c>
    </row>
    <row r="7233" spans="1:28" x14ac:dyDescent="0.2">
      <c r="A7233" s="139" t="s">
        <v>184</v>
      </c>
      <c r="B7233" s="139" t="s">
        <v>408</v>
      </c>
      <c r="C7233" s="138" t="s">
        <v>7776</v>
      </c>
      <c r="D7233" t="s">
        <v>15123</v>
      </c>
      <c r="E7233" s="140">
        <v>6596.8882902832065</v>
      </c>
      <c r="F7233" s="140">
        <v>3945.8272742032018</v>
      </c>
      <c r="G7233" s="140">
        <v>9908.0039792837069</v>
      </c>
      <c r="H7233" s="140">
        <f t="shared" si="896"/>
        <v>6400.4944639714076</v>
      </c>
      <c r="I7233" s="143">
        <v>0.98193288737709417</v>
      </c>
      <c r="J7233" s="144">
        <v>1.000885453763193</v>
      </c>
      <c r="K7233" s="145">
        <f t="shared" si="897"/>
        <v>6290.4209590534201</v>
      </c>
      <c r="L7233" s="140">
        <f t="shared" si="898"/>
        <v>6326.5497392848265</v>
      </c>
      <c r="N7233" s="140">
        <v>5896.8202634104264</v>
      </c>
      <c r="O7233" s="140">
        <f t="shared" si="899"/>
        <v>6270.4480171542009</v>
      </c>
      <c r="Q7233" s="140">
        <v>3908.5071717707356</v>
      </c>
      <c r="R7233" s="38">
        <f t="shared" si="900"/>
        <v>6045.5078639668982</v>
      </c>
      <c r="S7233" s="38">
        <f t="shared" si="901"/>
        <v>6080.4323941306338</v>
      </c>
      <c r="T7233" s="38">
        <f t="shared" si="902"/>
        <v>5697.9889542464571</v>
      </c>
      <c r="U7233" s="32">
        <f t="shared" si="903"/>
        <v>6030.503923314418</v>
      </c>
      <c r="W7233" s="140">
        <v>6850</v>
      </c>
      <c r="Y7233" s="141" t="s">
        <v>15578</v>
      </c>
      <c r="Z7233" s="141" t="s">
        <v>15578</v>
      </c>
      <c r="AA7233" s="147" t="s">
        <v>15578</v>
      </c>
      <c r="AB7233" s="147" t="s">
        <v>15578</v>
      </c>
    </row>
    <row r="7234" spans="1:28" x14ac:dyDescent="0.2">
      <c r="A7234" s="139" t="s">
        <v>184</v>
      </c>
      <c r="B7234" s="139" t="s">
        <v>408</v>
      </c>
      <c r="C7234" s="138" t="s">
        <v>7777</v>
      </c>
      <c r="D7234" t="s">
        <v>15124</v>
      </c>
      <c r="E7234" s="140">
        <v>10973.157369244927</v>
      </c>
      <c r="F7234" s="140">
        <v>11679.633000679418</v>
      </c>
      <c r="G7234" s="140">
        <v>9462.6712925834327</v>
      </c>
      <c r="H7234" s="140">
        <f t="shared" si="896"/>
        <v>10999.016768451058</v>
      </c>
      <c r="I7234" s="143">
        <v>0.98193288737709417</v>
      </c>
      <c r="J7234" s="144">
        <v>1.000885453763193</v>
      </c>
      <c r="K7234" s="145">
        <f t="shared" si="897"/>
        <v>10809.859456751128</v>
      </c>
      <c r="L7234" s="140">
        <f t="shared" si="898"/>
        <v>10871.945450548295</v>
      </c>
      <c r="N7234" s="140">
        <v>10396.086067301494</v>
      </c>
      <c r="O7234" s="140">
        <f t="shared" si="899"/>
        <v>10809.82141114457</v>
      </c>
      <c r="Q7234" s="140">
        <v>10044.140257874078</v>
      </c>
      <c r="R7234" s="38">
        <f t="shared" si="900"/>
        <v>10716.013969511783</v>
      </c>
      <c r="S7234" s="38">
        <f t="shared" si="901"/>
        <v>10777.919728553781</v>
      </c>
      <c r="T7234" s="38">
        <f t="shared" si="902"/>
        <v>10360.891486358752</v>
      </c>
      <c r="U7234" s="32">
        <f t="shared" si="903"/>
        <v>10723.476168412501</v>
      </c>
      <c r="W7234" s="140">
        <v>9055</v>
      </c>
      <c r="Y7234" s="141" t="s">
        <v>15578</v>
      </c>
      <c r="Z7234" s="141" t="s">
        <v>15578</v>
      </c>
      <c r="AA7234" s="147" t="s">
        <v>15578</v>
      </c>
      <c r="AB7234" s="147" t="s">
        <v>15578</v>
      </c>
    </row>
    <row r="7235" spans="1:28" x14ac:dyDescent="0.2">
      <c r="A7235" s="139" t="s">
        <v>184</v>
      </c>
      <c r="B7235" s="139" t="s">
        <v>408</v>
      </c>
      <c r="C7235" s="138" t="s">
        <v>7778</v>
      </c>
      <c r="D7235" t="s">
        <v>15125</v>
      </c>
      <c r="E7235" s="140">
        <v>14555.903622495927</v>
      </c>
      <c r="F7235" s="140">
        <v>8442.8992155052201</v>
      </c>
      <c r="G7235" s="140">
        <v>960.5275385772502</v>
      </c>
      <c r="H7235" s="140">
        <f t="shared" si="896"/>
        <v>13208.110710125646</v>
      </c>
      <c r="I7235" s="143">
        <v>0.98193288737709417</v>
      </c>
      <c r="J7235" s="144">
        <v>1.000885453763193</v>
      </c>
      <c r="K7235" s="145">
        <f t="shared" si="897"/>
        <v>12980.962159745332</v>
      </c>
      <c r="L7235" s="140">
        <f t="shared" si="898"/>
        <v>13055.517794752024</v>
      </c>
      <c r="N7235" s="140">
        <v>13325.205936388576</v>
      </c>
      <c r="O7235" s="140">
        <f t="shared" si="899"/>
        <v>13090.725919941091</v>
      </c>
      <c r="Q7235" s="140">
        <v>7459.8218692650553</v>
      </c>
      <c r="R7235" s="38">
        <f t="shared" si="900"/>
        <v>12416.018985326802</v>
      </c>
      <c r="S7235" s="38">
        <f t="shared" si="901"/>
        <v>12487.74556964755</v>
      </c>
      <c r="T7235" s="38">
        <f t="shared" si="902"/>
        <v>12738.667529676224</v>
      </c>
      <c r="U7235" s="32">
        <f t="shared" si="903"/>
        <v>12520.503746287299</v>
      </c>
      <c r="W7235" s="140">
        <v>13564</v>
      </c>
      <c r="Y7235" s="141" t="s">
        <v>15578</v>
      </c>
      <c r="Z7235" s="141" t="s">
        <v>15578</v>
      </c>
      <c r="AA7235" s="147" t="s">
        <v>15578</v>
      </c>
      <c r="AB7235" s="147" t="s">
        <v>15578</v>
      </c>
    </row>
    <row r="7236" spans="1:28" x14ac:dyDescent="0.2">
      <c r="A7236" s="139" t="s">
        <v>184</v>
      </c>
      <c r="B7236" s="139" t="s">
        <v>408</v>
      </c>
      <c r="C7236" s="138" t="s">
        <v>7779</v>
      </c>
      <c r="D7236" t="s">
        <v>15126</v>
      </c>
      <c r="E7236" s="140">
        <v>10056.036987435449</v>
      </c>
      <c r="F7236" s="140">
        <v>9782.4138751757891</v>
      </c>
      <c r="G7236" s="140">
        <v>18049.397905532842</v>
      </c>
      <c r="H7236" s="140">
        <f t="shared" si="896"/>
        <v>10358.308593342234</v>
      </c>
      <c r="I7236" s="143">
        <v>0.98193288737709417</v>
      </c>
      <c r="J7236" s="144">
        <v>1.000885453763193</v>
      </c>
      <c r="K7236" s="145">
        <f t="shared" si="897"/>
        <v>10180.169960724181</v>
      </c>
      <c r="L7236" s="140">
        <f t="shared" si="898"/>
        <v>10238.639358181599</v>
      </c>
      <c r="N7236" s="140">
        <v>10402.477379218664</v>
      </c>
      <c r="O7236" s="140">
        <f t="shared" si="899"/>
        <v>10260.028617347381</v>
      </c>
      <c r="Q7236" s="140">
        <v>11578.612156613517</v>
      </c>
      <c r="R7236" s="38">
        <f t="shared" si="900"/>
        <v>10300.101680906411</v>
      </c>
      <c r="S7236" s="38">
        <f t="shared" si="901"/>
        <v>10359.604740027125</v>
      </c>
      <c r="T7236" s="38">
        <f t="shared" si="902"/>
        <v>10520.090856958152</v>
      </c>
      <c r="U7236" s="32">
        <f t="shared" si="903"/>
        <v>10380.556403907216</v>
      </c>
      <c r="W7236" s="140">
        <v>11730</v>
      </c>
      <c r="Y7236" s="141" t="s">
        <v>15578</v>
      </c>
      <c r="Z7236" s="141" t="s">
        <v>15578</v>
      </c>
      <c r="AA7236" s="147" t="s">
        <v>15578</v>
      </c>
      <c r="AB7236" s="147" t="s">
        <v>15578</v>
      </c>
    </row>
    <row r="7237" spans="1:28" x14ac:dyDescent="0.2">
      <c r="A7237" s="139" t="s">
        <v>184</v>
      </c>
      <c r="B7237" s="139" t="s">
        <v>408</v>
      </c>
      <c r="C7237" s="138" t="s">
        <v>7780</v>
      </c>
      <c r="D7237" t="s">
        <v>15127</v>
      </c>
      <c r="E7237" s="140">
        <v>12793.328498721956</v>
      </c>
      <c r="F7237" s="140">
        <v>7094.8509102029975</v>
      </c>
      <c r="G7237" s="140">
        <v>11271.120871171144</v>
      </c>
      <c r="H7237" s="140">
        <f t="shared" si="896"/>
        <v>12006.994414663457</v>
      </c>
      <c r="I7237" s="143">
        <v>0.98193288737709417</v>
      </c>
      <c r="J7237" s="144">
        <v>1.000885453763193</v>
      </c>
      <c r="K7237" s="145">
        <f t="shared" si="897"/>
        <v>11800.50224969209</v>
      </c>
      <c r="L7237" s="140">
        <f t="shared" si="898"/>
        <v>11868.277960598327</v>
      </c>
      <c r="N7237" s="140">
        <v>11913.661932921261</v>
      </c>
      <c r="O7237" s="140">
        <f t="shared" si="899"/>
        <v>11874.202895115011</v>
      </c>
      <c r="Q7237" s="140">
        <v>7985.7692346059948</v>
      </c>
      <c r="R7237" s="38">
        <f t="shared" si="900"/>
        <v>11405.295296602852</v>
      </c>
      <c r="S7237" s="38">
        <f t="shared" si="901"/>
        <v>11471.182991826385</v>
      </c>
      <c r="T7237" s="38">
        <f t="shared" si="902"/>
        <v>11520.872663089734</v>
      </c>
      <c r="U7237" s="32">
        <f t="shared" si="903"/>
        <v>11477.670040740835</v>
      </c>
      <c r="W7237" s="140">
        <v>12102</v>
      </c>
      <c r="Y7237" s="141" t="s">
        <v>15578</v>
      </c>
      <c r="Z7237" s="141" t="s">
        <v>15578</v>
      </c>
      <c r="AA7237" s="147" t="s">
        <v>15578</v>
      </c>
      <c r="AB7237" s="147" t="s">
        <v>15578</v>
      </c>
    </row>
    <row r="7238" spans="1:28" x14ac:dyDescent="0.2">
      <c r="A7238" s="139" t="s">
        <v>184</v>
      </c>
      <c r="B7238" s="139" t="s">
        <v>408</v>
      </c>
      <c r="C7238" s="138" t="s">
        <v>7781</v>
      </c>
      <c r="D7238" t="s">
        <v>15128</v>
      </c>
      <c r="E7238" s="140">
        <v>7554.2244396135311</v>
      </c>
      <c r="F7238" s="140">
        <v>6446.2431859821154</v>
      </c>
      <c r="G7238" s="140">
        <v>4482.481186376509</v>
      </c>
      <c r="H7238" s="140">
        <f t="shared" si="896"/>
        <v>7284.3254172126544</v>
      </c>
      <c r="I7238" s="143">
        <v>0.98193288737709417</v>
      </c>
      <c r="J7238" s="144">
        <v>1.000885453763193</v>
      </c>
      <c r="K7238" s="145">
        <f t="shared" si="897"/>
        <v>7159.0520911986723</v>
      </c>
      <c r="L7238" s="140">
        <f t="shared" si="898"/>
        <v>7200.1698194638775</v>
      </c>
      <c r="N7238" s="140">
        <v>7310.2906990198171</v>
      </c>
      <c r="O7238" s="140">
        <f t="shared" si="899"/>
        <v>7214.5462384261946</v>
      </c>
      <c r="Q7238" s="140">
        <v>4355.1743736395556</v>
      </c>
      <c r="R7238" s="38">
        <f t="shared" si="900"/>
        <v>6871.1744401758706</v>
      </c>
      <c r="S7238" s="38">
        <f t="shared" si="901"/>
        <v>6910.8687957860129</v>
      </c>
      <c r="T7238" s="38">
        <f t="shared" si="902"/>
        <v>7014.7790664817912</v>
      </c>
      <c r="U7238" s="32">
        <f t="shared" si="903"/>
        <v>6924.4344119710113</v>
      </c>
      <c r="W7238" s="140">
        <v>6744</v>
      </c>
      <c r="Y7238" s="141" t="s">
        <v>15578</v>
      </c>
      <c r="Z7238" s="141" t="s">
        <v>15578</v>
      </c>
      <c r="AA7238" s="147" t="s">
        <v>15578</v>
      </c>
      <c r="AB7238" s="147" t="s">
        <v>15578</v>
      </c>
    </row>
    <row r="7239" spans="1:28" x14ac:dyDescent="0.2">
      <c r="A7239" s="139" t="s">
        <v>184</v>
      </c>
      <c r="B7239" s="139" t="s">
        <v>408</v>
      </c>
      <c r="C7239" s="138" t="s">
        <v>7782</v>
      </c>
      <c r="D7239" t="s">
        <v>15129</v>
      </c>
      <c r="E7239" s="140">
        <v>9497.6665680181904</v>
      </c>
      <c r="F7239" s="140">
        <v>5322.8430062572197</v>
      </c>
      <c r="G7239" s="140">
        <v>6323.9618778867762</v>
      </c>
      <c r="H7239" s="140">
        <f t="shared" ref="H7239:H7302" si="904">SUMPRODUCT($E$4:$G$4,E7239:G7239)</f>
        <v>8834.8087560781132</v>
      </c>
      <c r="I7239" s="143">
        <v>0.98193288737709417</v>
      </c>
      <c r="J7239" s="144">
        <v>1.000885453763193</v>
      </c>
      <c r="K7239" s="145">
        <f t="shared" ref="K7239:K7302" si="905">H7239*I7239*J7239</f>
        <v>8682.8707502668822</v>
      </c>
      <c r="L7239" s="140">
        <f t="shared" ref="L7239:L7302" si="906">(K7239/$K$7727)*$H$7727</f>
        <v>8732.7404698223927</v>
      </c>
      <c r="N7239" s="140">
        <v>9302.7446882444037</v>
      </c>
      <c r="O7239" s="140">
        <f t="shared" ref="O7239:O7302" si="907">(N7239*$N$4)+(L7239*$L$4)</f>
        <v>8807.1552355540844</v>
      </c>
      <c r="Q7239" s="140">
        <v>6675.3262441315164</v>
      </c>
      <c r="R7239" s="38">
        <f t="shared" ref="R7239:R7302" si="908">($R$4*Q7239+(1-$R$4)*H7239)*I7239*J7239</f>
        <v>8470.6363029078038</v>
      </c>
      <c r="S7239" s="38">
        <f t="shared" ref="S7239:S7302" si="909">R7239*$W$7727/$R$7727</f>
        <v>8519.5706521343091</v>
      </c>
      <c r="T7239" s="38">
        <f t="shared" ref="T7239:T7302" si="910">$R$4*Q7239+(1-$R$4)*N7239</f>
        <v>9040.0028438331155</v>
      </c>
      <c r="U7239" s="32">
        <f t="shared" ref="U7239:U7302" si="911">S7239*$L$4+T7239*$N$4</f>
        <v>8587.5137275938396</v>
      </c>
      <c r="W7239" s="140">
        <v>9454</v>
      </c>
      <c r="Y7239" s="141" t="s">
        <v>15578</v>
      </c>
      <c r="Z7239" s="141" t="s">
        <v>15578</v>
      </c>
      <c r="AA7239" s="147" t="s">
        <v>15578</v>
      </c>
      <c r="AB7239" s="147" t="s">
        <v>15578</v>
      </c>
    </row>
    <row r="7240" spans="1:28" x14ac:dyDescent="0.2">
      <c r="A7240" s="139" t="s">
        <v>184</v>
      </c>
      <c r="B7240" s="139" t="s">
        <v>408</v>
      </c>
      <c r="C7240" s="138" t="s">
        <v>7783</v>
      </c>
      <c r="D7240" t="s">
        <v>15102</v>
      </c>
      <c r="E7240" s="140">
        <v>8478.919300336509</v>
      </c>
      <c r="F7240" s="140">
        <v>7248.0602708048918</v>
      </c>
      <c r="G7240" s="140">
        <v>6731.3271237904228</v>
      </c>
      <c r="H7240" s="140">
        <f t="shared" si="904"/>
        <v>8249.2655381410277</v>
      </c>
      <c r="I7240" s="143">
        <v>0.98193288737709417</v>
      </c>
      <c r="J7240" s="144">
        <v>1.000885453763193</v>
      </c>
      <c r="K7240" s="145">
        <f t="shared" si="905"/>
        <v>8107.3975034300138</v>
      </c>
      <c r="L7240" s="140">
        <f t="shared" si="906"/>
        <v>8153.9620154963332</v>
      </c>
      <c r="N7240" s="140">
        <v>8025.0177126446742</v>
      </c>
      <c r="O7240" s="140">
        <f t="shared" si="907"/>
        <v>8137.1281750105445</v>
      </c>
      <c r="Q7240" s="140">
        <v>4460.4594391417941</v>
      </c>
      <c r="R7240" s="38">
        <f t="shared" si="908"/>
        <v>7735.0327520956916</v>
      </c>
      <c r="S7240" s="38">
        <f t="shared" si="909"/>
        <v>7779.7175644798062</v>
      </c>
      <c r="T7240" s="38">
        <f t="shared" si="910"/>
        <v>7668.5618852943862</v>
      </c>
      <c r="U7240" s="32">
        <f t="shared" si="911"/>
        <v>7765.2060511278014</v>
      </c>
      <c r="W7240" s="140">
        <v>7106</v>
      </c>
      <c r="Y7240" s="141" t="s">
        <v>15578</v>
      </c>
      <c r="Z7240" s="141" t="s">
        <v>15578</v>
      </c>
      <c r="AA7240" s="147" t="s">
        <v>15578</v>
      </c>
      <c r="AB7240" s="147" t="s">
        <v>15578</v>
      </c>
    </row>
    <row r="7241" spans="1:28" x14ac:dyDescent="0.2">
      <c r="A7241" s="139" t="s">
        <v>184</v>
      </c>
      <c r="B7241" s="139" t="s">
        <v>408</v>
      </c>
      <c r="C7241" s="138" t="s">
        <v>7784</v>
      </c>
      <c r="D7241" t="s">
        <v>15130</v>
      </c>
      <c r="E7241" s="140">
        <v>6962.5978730839706</v>
      </c>
      <c r="F7241" s="140">
        <v>8585.8280355624993</v>
      </c>
      <c r="G7241" s="140">
        <v>2643.0787539834605</v>
      </c>
      <c r="H7241" s="140">
        <f t="shared" si="904"/>
        <v>6986.227052984721</v>
      </c>
      <c r="I7241" s="143">
        <v>0.98193288737709417</v>
      </c>
      <c r="J7241" s="144">
        <v>1.000885453763193</v>
      </c>
      <c r="K7241" s="145">
        <f t="shared" si="905"/>
        <v>6866.0803202278057</v>
      </c>
      <c r="L7241" s="140">
        <f t="shared" si="906"/>
        <v>6905.5153768886285</v>
      </c>
      <c r="N7241" s="140">
        <v>6907.3311315180135</v>
      </c>
      <c r="O7241" s="140">
        <f t="shared" si="907"/>
        <v>6905.7524259331885</v>
      </c>
      <c r="Q7241" s="140">
        <v>6479.5337126919612</v>
      </c>
      <c r="R7241" s="38">
        <f t="shared" si="908"/>
        <v>6816.282379997846</v>
      </c>
      <c r="S7241" s="38">
        <f t="shared" si="909"/>
        <v>6855.6596275246684</v>
      </c>
      <c r="T7241" s="38">
        <f t="shared" si="910"/>
        <v>6864.5513896354087</v>
      </c>
      <c r="U7241" s="32">
        <f t="shared" si="911"/>
        <v>6856.8204582221042</v>
      </c>
      <c r="W7241" s="140">
        <v>5017</v>
      </c>
      <c r="Y7241" s="141" t="s">
        <v>15578</v>
      </c>
      <c r="Z7241" s="141" t="s">
        <v>15578</v>
      </c>
      <c r="AA7241" s="147" t="s">
        <v>15578</v>
      </c>
      <c r="AB7241" s="147" t="s">
        <v>15578</v>
      </c>
    </row>
    <row r="7242" spans="1:28" x14ac:dyDescent="0.2">
      <c r="A7242" s="139" t="s">
        <v>184</v>
      </c>
      <c r="B7242" s="139" t="s">
        <v>408</v>
      </c>
      <c r="C7242" s="138" t="s">
        <v>7785</v>
      </c>
      <c r="D7242" t="s">
        <v>14123</v>
      </c>
      <c r="E7242" s="140">
        <v>9500.6298416392656</v>
      </c>
      <c r="F7242" s="140">
        <v>5553.5488384933014</v>
      </c>
      <c r="G7242" s="140">
        <v>10082.841437499312</v>
      </c>
      <c r="H7242" s="140">
        <f t="shared" si="904"/>
        <v>9024.9587123340207</v>
      </c>
      <c r="I7242" s="143">
        <v>0.98193288737709417</v>
      </c>
      <c r="J7242" s="144">
        <v>1.000885453763193</v>
      </c>
      <c r="K7242" s="145">
        <f t="shared" si="905"/>
        <v>8869.7505729006298</v>
      </c>
      <c r="L7242" s="140">
        <f t="shared" si="906"/>
        <v>8920.6936292146129</v>
      </c>
      <c r="N7242" s="140">
        <v>8810.5389464858781</v>
      </c>
      <c r="O7242" s="140">
        <f t="shared" si="907"/>
        <v>8906.3127972056827</v>
      </c>
      <c r="Q7242" s="140">
        <v>7493.9266659071527</v>
      </c>
      <c r="R7242" s="38">
        <f t="shared" si="908"/>
        <v>8719.280384573176</v>
      </c>
      <c r="S7242" s="38">
        <f t="shared" si="909"/>
        <v>8769.6511354925678</v>
      </c>
      <c r="T7242" s="38">
        <f t="shared" si="910"/>
        <v>8678.8777184280061</v>
      </c>
      <c r="U7242" s="32">
        <f t="shared" si="911"/>
        <v>8757.8005520280731</v>
      </c>
      <c r="W7242" s="140">
        <v>9724</v>
      </c>
      <c r="Y7242" s="141" t="s">
        <v>15578</v>
      </c>
      <c r="Z7242" s="141" t="s">
        <v>15578</v>
      </c>
      <c r="AA7242" s="147" t="s">
        <v>15578</v>
      </c>
      <c r="AB7242" s="147" t="s">
        <v>15578</v>
      </c>
    </row>
    <row r="7243" spans="1:28" x14ac:dyDescent="0.2">
      <c r="A7243" s="139" t="s">
        <v>184</v>
      </c>
      <c r="B7243" s="139" t="s">
        <v>408</v>
      </c>
      <c r="C7243" s="138" t="s">
        <v>7786</v>
      </c>
      <c r="D7243" t="s">
        <v>15131</v>
      </c>
      <c r="E7243" s="140">
        <v>8300.2675608541849</v>
      </c>
      <c r="F7243" s="140">
        <v>5169.7658737210677</v>
      </c>
      <c r="G7243" s="140">
        <v>1716.3610728844244</v>
      </c>
      <c r="H7243" s="140">
        <f t="shared" si="904"/>
        <v>7626.0047870110948</v>
      </c>
      <c r="I7243" s="143">
        <v>0.98193288737709417</v>
      </c>
      <c r="J7243" s="144">
        <v>1.000885453763193</v>
      </c>
      <c r="K7243" s="145">
        <f t="shared" si="905"/>
        <v>7494.8553765783872</v>
      </c>
      <c r="L7243" s="140">
        <f t="shared" si="906"/>
        <v>7537.9017775313878</v>
      </c>
      <c r="N7243" s="140">
        <v>7762.3975211066909</v>
      </c>
      <c r="O7243" s="140">
        <f t="shared" si="907"/>
        <v>7567.2099784639458</v>
      </c>
      <c r="Q7243" s="140">
        <v>6143.1297053988928</v>
      </c>
      <c r="R7243" s="38">
        <f t="shared" si="908"/>
        <v>7349.1180660387326</v>
      </c>
      <c r="S7243" s="38">
        <f t="shared" si="909"/>
        <v>7391.5734728216803</v>
      </c>
      <c r="T7243" s="38">
        <f t="shared" si="910"/>
        <v>7600.4707395359119</v>
      </c>
      <c r="U7243" s="32">
        <f t="shared" si="911"/>
        <v>7418.8452730332028</v>
      </c>
      <c r="W7243" s="140">
        <v>9585</v>
      </c>
      <c r="Y7243" s="141" t="s">
        <v>15578</v>
      </c>
      <c r="Z7243" s="141" t="s">
        <v>15578</v>
      </c>
      <c r="AA7243" s="147" t="s">
        <v>15578</v>
      </c>
      <c r="AB7243" s="147" t="s">
        <v>15578</v>
      </c>
    </row>
    <row r="7244" spans="1:28" x14ac:dyDescent="0.2">
      <c r="A7244" s="139" t="s">
        <v>184</v>
      </c>
      <c r="B7244" s="139" t="s">
        <v>408</v>
      </c>
      <c r="C7244" s="138" t="s">
        <v>7787</v>
      </c>
      <c r="D7244" t="s">
        <v>15132</v>
      </c>
      <c r="E7244" s="140">
        <v>4731.2413328314678</v>
      </c>
      <c r="F7244" s="140">
        <v>2869.3618364451359</v>
      </c>
      <c r="G7244" s="140">
        <v>223.4993511313844</v>
      </c>
      <c r="H7244" s="140">
        <f t="shared" si="904"/>
        <v>4305.2685063193685</v>
      </c>
      <c r="I7244" s="143">
        <v>0.98193288737709417</v>
      </c>
      <c r="J7244" s="144">
        <v>1.000885453763193</v>
      </c>
      <c r="K7244" s="145">
        <f t="shared" si="905"/>
        <v>4231.2279776115984</v>
      </c>
      <c r="L7244" s="140">
        <f t="shared" si="906"/>
        <v>4255.5298656262776</v>
      </c>
      <c r="N7244" s="140">
        <v>4652.4996484643043</v>
      </c>
      <c r="O7244" s="140">
        <f t="shared" si="907"/>
        <v>4307.3547687370501</v>
      </c>
      <c r="Q7244" s="140">
        <v>3541.3636694398319</v>
      </c>
      <c r="R7244" s="38">
        <f t="shared" si="908"/>
        <v>4156.1512312183559</v>
      </c>
      <c r="S7244" s="38">
        <f t="shared" si="909"/>
        <v>4180.161063362465</v>
      </c>
      <c r="T7244" s="38">
        <f t="shared" si="910"/>
        <v>4541.3860505618577</v>
      </c>
      <c r="U7244" s="32">
        <f t="shared" si="911"/>
        <v>4227.3194385641282</v>
      </c>
      <c r="W7244" s="140">
        <v>4046</v>
      </c>
      <c r="Y7244" s="141" t="s">
        <v>15578</v>
      </c>
      <c r="Z7244" s="141" t="s">
        <v>15578</v>
      </c>
      <c r="AA7244" s="147" t="s">
        <v>15578</v>
      </c>
      <c r="AB7244" s="147" t="s">
        <v>15578</v>
      </c>
    </row>
    <row r="7245" spans="1:28" x14ac:dyDescent="0.2">
      <c r="A7245" s="139" t="s">
        <v>184</v>
      </c>
      <c r="B7245" s="139" t="s">
        <v>408</v>
      </c>
      <c r="C7245" s="138" t="s">
        <v>7788</v>
      </c>
      <c r="D7245" t="s">
        <v>14168</v>
      </c>
      <c r="E7245" s="140">
        <v>7006.8613440085064</v>
      </c>
      <c r="F7245" s="140">
        <v>4626.5366852648967</v>
      </c>
      <c r="G7245" s="140">
        <v>5379.6700869996021</v>
      </c>
      <c r="H7245" s="140">
        <f t="shared" si="904"/>
        <v>6636.6111798243364</v>
      </c>
      <c r="I7245" s="143">
        <v>0.98193288737709417</v>
      </c>
      <c r="J7245" s="144">
        <v>1.000885453763193</v>
      </c>
      <c r="K7245" s="145">
        <f t="shared" si="905"/>
        <v>6522.4770207444008</v>
      </c>
      <c r="L7245" s="140">
        <f t="shared" si="906"/>
        <v>6559.9386056495759</v>
      </c>
      <c r="N7245" s="140">
        <v>6798.4101934335713</v>
      </c>
      <c r="O7245" s="140">
        <f t="shared" si="907"/>
        <v>6591.0713705749613</v>
      </c>
      <c r="Q7245" s="140">
        <v>5754.0983810307262</v>
      </c>
      <c r="R7245" s="38">
        <f t="shared" si="908"/>
        <v>6435.743456057905</v>
      </c>
      <c r="S7245" s="38">
        <f t="shared" si="909"/>
        <v>6472.9223534333978</v>
      </c>
      <c r="T7245" s="38">
        <f t="shared" si="910"/>
        <v>6693.9790121932865</v>
      </c>
      <c r="U7245" s="32">
        <f t="shared" si="911"/>
        <v>6501.7815775292947</v>
      </c>
      <c r="W7245" s="140">
        <v>6669</v>
      </c>
      <c r="Y7245" s="141" t="s">
        <v>15578</v>
      </c>
      <c r="Z7245" s="141" t="s">
        <v>15578</v>
      </c>
      <c r="AA7245" s="147" t="s">
        <v>15578</v>
      </c>
      <c r="AB7245" s="147" t="s">
        <v>15578</v>
      </c>
    </row>
    <row r="7246" spans="1:28" x14ac:dyDescent="0.2">
      <c r="A7246" s="139" t="s">
        <v>184</v>
      </c>
      <c r="B7246" s="139" t="s">
        <v>408</v>
      </c>
      <c r="C7246" s="138" t="s">
        <v>7789</v>
      </c>
      <c r="D7246" t="s">
        <v>15133</v>
      </c>
      <c r="E7246" s="140">
        <v>5864.2913376078523</v>
      </c>
      <c r="F7246" s="140">
        <v>8757.1539725405619</v>
      </c>
      <c r="G7246" s="140">
        <v>2924.2133865629767</v>
      </c>
      <c r="H7246" s="140">
        <f t="shared" si="904"/>
        <v>6106.9691959272395</v>
      </c>
      <c r="I7246" s="143">
        <v>0.98193288737709417</v>
      </c>
      <c r="J7246" s="144">
        <v>1.000885453763193</v>
      </c>
      <c r="K7246" s="145">
        <f t="shared" si="905"/>
        <v>6001.9436377292259</v>
      </c>
      <c r="L7246" s="140">
        <f t="shared" si="906"/>
        <v>6036.4155600473532</v>
      </c>
      <c r="N7246" s="140">
        <v>5272.2084969516573</v>
      </c>
      <c r="O7246" s="140">
        <f t="shared" si="907"/>
        <v>5936.6473693343032</v>
      </c>
      <c r="Q7246" s="140">
        <v>9801.2141357389173</v>
      </c>
      <c r="R7246" s="38">
        <f t="shared" si="908"/>
        <v>6365.0148961777395</v>
      </c>
      <c r="S7246" s="38">
        <f t="shared" si="909"/>
        <v>6401.7851989771343</v>
      </c>
      <c r="T7246" s="38">
        <f t="shared" si="910"/>
        <v>5725.1090608303839</v>
      </c>
      <c r="U7246" s="32">
        <f t="shared" si="911"/>
        <v>6313.4442803154834</v>
      </c>
      <c r="W7246" s="140">
        <v>5095</v>
      </c>
      <c r="Y7246" s="141" t="s">
        <v>15578</v>
      </c>
      <c r="Z7246" s="141" t="s">
        <v>15578</v>
      </c>
      <c r="AA7246" s="147" t="s">
        <v>15578</v>
      </c>
      <c r="AB7246" s="147" t="s">
        <v>15578</v>
      </c>
    </row>
    <row r="7247" spans="1:28" x14ac:dyDescent="0.2">
      <c r="A7247" s="139" t="s">
        <v>184</v>
      </c>
      <c r="B7247" s="139" t="s">
        <v>408</v>
      </c>
      <c r="C7247" s="138" t="s">
        <v>7790</v>
      </c>
      <c r="D7247" t="s">
        <v>8599</v>
      </c>
      <c r="E7247" s="140">
        <v>2644.0259271132882</v>
      </c>
      <c r="F7247" s="140">
        <v>2404.4482183370601</v>
      </c>
      <c r="G7247" s="140">
        <v>878.03325324866216</v>
      </c>
      <c r="H7247" s="140">
        <f t="shared" si="904"/>
        <v>2539.2215490314716</v>
      </c>
      <c r="I7247" s="143">
        <v>0.98193288737709417</v>
      </c>
      <c r="J7247" s="144">
        <v>1.000885453763193</v>
      </c>
      <c r="K7247" s="145">
        <f t="shared" si="905"/>
        <v>2495.5528891742533</v>
      </c>
      <c r="L7247" s="140">
        <f t="shared" si="906"/>
        <v>2509.8859970021272</v>
      </c>
      <c r="N7247" s="140">
        <v>2489.4144237290502</v>
      </c>
      <c r="O7247" s="140">
        <f t="shared" si="907"/>
        <v>2507.2134074316627</v>
      </c>
      <c r="Q7247" s="140">
        <v>2482.7394210165585</v>
      </c>
      <c r="R7247" s="38">
        <f t="shared" si="908"/>
        <v>2490.0018123960931</v>
      </c>
      <c r="S7247" s="38">
        <f t="shared" si="909"/>
        <v>2504.3864009801405</v>
      </c>
      <c r="T7247" s="38">
        <f t="shared" si="910"/>
        <v>2488.7469234578011</v>
      </c>
      <c r="U7247" s="32">
        <f t="shared" si="911"/>
        <v>2502.3446475713449</v>
      </c>
      <c r="W7247" s="140">
        <v>3225</v>
      </c>
      <c r="Y7247" s="141" t="s">
        <v>15578</v>
      </c>
      <c r="Z7247" s="141" t="s">
        <v>15579</v>
      </c>
      <c r="AA7247" s="147" t="s">
        <v>15578</v>
      </c>
      <c r="AB7247" s="147" t="s">
        <v>15578</v>
      </c>
    </row>
    <row r="7248" spans="1:28" x14ac:dyDescent="0.2">
      <c r="A7248" s="139" t="s">
        <v>190</v>
      </c>
      <c r="B7248" s="139" t="s">
        <v>409</v>
      </c>
      <c r="C7248" s="138" t="s">
        <v>7791</v>
      </c>
      <c r="D7248" t="s">
        <v>15134</v>
      </c>
      <c r="E7248" s="140">
        <v>17030.38089468201</v>
      </c>
      <c r="F7248" s="140">
        <v>16432.132025772131</v>
      </c>
      <c r="G7248" s="140">
        <v>20413.388490270663</v>
      </c>
      <c r="H7248" s="140">
        <f t="shared" si="904"/>
        <v>17097.170334948391</v>
      </c>
      <c r="I7248" s="143">
        <v>0.95609218216880631</v>
      </c>
      <c r="J7248" s="144">
        <v>1.0032417374740181</v>
      </c>
      <c r="K7248" s="145">
        <f t="shared" si="905"/>
        <v>16399.461861719083</v>
      </c>
      <c r="L7248" s="140">
        <f t="shared" si="906"/>
        <v>16493.651512518627</v>
      </c>
      <c r="N7248" s="140">
        <v>16708.113655199424</v>
      </c>
      <c r="O7248" s="140">
        <f t="shared" si="907"/>
        <v>16521.649814268199</v>
      </c>
      <c r="Q7248" s="140">
        <v>13521.051870049077</v>
      </c>
      <c r="R7248" s="38">
        <f t="shared" si="908"/>
        <v>16056.443588933753</v>
      </c>
      <c r="S7248" s="38">
        <f t="shared" si="909"/>
        <v>16149.200684129404</v>
      </c>
      <c r="T7248" s="38">
        <f t="shared" si="910"/>
        <v>16389.407476684391</v>
      </c>
      <c r="U7248" s="32">
        <f t="shared" si="911"/>
        <v>16180.559982214294</v>
      </c>
      <c r="W7248" s="140">
        <v>16021</v>
      </c>
      <c r="Y7248" s="141" t="s">
        <v>15578</v>
      </c>
      <c r="Z7248" s="141" t="s">
        <v>15578</v>
      </c>
      <c r="AA7248" s="147" t="s">
        <v>15578</v>
      </c>
      <c r="AB7248" s="147" t="s">
        <v>15578</v>
      </c>
    </row>
    <row r="7249" spans="1:28" x14ac:dyDescent="0.2">
      <c r="A7249" s="139" t="s">
        <v>190</v>
      </c>
      <c r="B7249" s="139" t="s">
        <v>409</v>
      </c>
      <c r="C7249" s="138" t="s">
        <v>7792</v>
      </c>
      <c r="D7249" t="s">
        <v>12347</v>
      </c>
      <c r="E7249" s="140">
        <v>14547.291164643477</v>
      </c>
      <c r="F7249" s="140">
        <v>14714.913813157709</v>
      </c>
      <c r="G7249" s="140">
        <v>4641.7198691740396</v>
      </c>
      <c r="H7249" s="140">
        <f t="shared" si="904"/>
        <v>14150.979835140721</v>
      </c>
      <c r="I7249" s="143">
        <v>0.95609218216880631</v>
      </c>
      <c r="J7249" s="144">
        <v>1.0032417374740181</v>
      </c>
      <c r="K7249" s="145">
        <f t="shared" si="905"/>
        <v>13573.500735263426</v>
      </c>
      <c r="L7249" s="140">
        <f t="shared" si="906"/>
        <v>13651.459591789453</v>
      </c>
      <c r="N7249" s="140">
        <v>13371.91276146119</v>
      </c>
      <c r="O7249" s="140">
        <f t="shared" si="907"/>
        <v>13614.964402424883</v>
      </c>
      <c r="Q7249" s="140">
        <v>7686.5507642213443</v>
      </c>
      <c r="R7249" s="38">
        <f t="shared" si="908"/>
        <v>12953.438140521484</v>
      </c>
      <c r="S7249" s="38">
        <f t="shared" si="909"/>
        <v>13028.269362520074</v>
      </c>
      <c r="T7249" s="38">
        <f t="shared" si="910"/>
        <v>12803.376561737205</v>
      </c>
      <c r="U7249" s="32">
        <f t="shared" si="911"/>
        <v>12998.909325270995</v>
      </c>
      <c r="W7249" s="140">
        <v>11561</v>
      </c>
      <c r="Y7249" s="141" t="s">
        <v>15578</v>
      </c>
      <c r="Z7249" s="141" t="s">
        <v>15578</v>
      </c>
      <c r="AA7249" s="147" t="s">
        <v>15578</v>
      </c>
      <c r="AB7249" s="147" t="s">
        <v>15578</v>
      </c>
    </row>
    <row r="7250" spans="1:28" x14ac:dyDescent="0.2">
      <c r="A7250" s="139" t="s">
        <v>190</v>
      </c>
      <c r="B7250" s="139" t="s">
        <v>409</v>
      </c>
      <c r="C7250" s="138" t="s">
        <v>7793</v>
      </c>
      <c r="D7250" t="s">
        <v>15135</v>
      </c>
      <c r="E7250" s="140">
        <v>5070.8737544347587</v>
      </c>
      <c r="F7250" s="140">
        <v>2489.6524895812609</v>
      </c>
      <c r="G7250" s="140">
        <v>1598.7168665193612</v>
      </c>
      <c r="H7250" s="140">
        <f t="shared" si="904"/>
        <v>4597.3922825745703</v>
      </c>
      <c r="I7250" s="143">
        <v>0.95609218216880631</v>
      </c>
      <c r="J7250" s="144">
        <v>1.0032417374740181</v>
      </c>
      <c r="K7250" s="145">
        <f t="shared" si="905"/>
        <v>4409.7799767092793</v>
      </c>
      <c r="L7250" s="140">
        <f t="shared" si="906"/>
        <v>4435.107370962296</v>
      </c>
      <c r="N7250" s="140">
        <v>5423.8082892210659</v>
      </c>
      <c r="O7250" s="140">
        <f t="shared" si="907"/>
        <v>4564.183516073319</v>
      </c>
      <c r="Q7250" s="140">
        <v>2256.8608281543875</v>
      </c>
      <c r="R7250" s="38">
        <f t="shared" si="908"/>
        <v>4185.2781698549734</v>
      </c>
      <c r="S7250" s="38">
        <f t="shared" si="909"/>
        <v>4209.4562665468884</v>
      </c>
      <c r="T7250" s="38">
        <f t="shared" si="910"/>
        <v>5107.1135431143985</v>
      </c>
      <c r="U7250" s="32">
        <f t="shared" si="911"/>
        <v>4326.6465500294289</v>
      </c>
      <c r="W7250" s="140">
        <v>3867</v>
      </c>
      <c r="Y7250" s="141" t="s">
        <v>15578</v>
      </c>
      <c r="Z7250" s="141" t="s">
        <v>15578</v>
      </c>
      <c r="AA7250" s="147" t="s">
        <v>15578</v>
      </c>
      <c r="AB7250" s="147" t="s">
        <v>15578</v>
      </c>
    </row>
    <row r="7251" spans="1:28" x14ac:dyDescent="0.2">
      <c r="A7251" s="139" t="s">
        <v>190</v>
      </c>
      <c r="B7251" s="139" t="s">
        <v>409</v>
      </c>
      <c r="C7251" s="138" t="s">
        <v>7794</v>
      </c>
      <c r="D7251" t="s">
        <v>15136</v>
      </c>
      <c r="E7251" s="140">
        <v>13618.802744919323</v>
      </c>
      <c r="F7251" s="140">
        <v>7905.823084970616</v>
      </c>
      <c r="G7251" s="140">
        <v>5296.2921244250756</v>
      </c>
      <c r="H7251" s="140">
        <f t="shared" si="904"/>
        <v>12543.974489612594</v>
      </c>
      <c r="I7251" s="143">
        <v>0.95609218216880631</v>
      </c>
      <c r="J7251" s="144">
        <v>1.0032417374740181</v>
      </c>
      <c r="K7251" s="145">
        <f t="shared" si="905"/>
        <v>12032.074735564702</v>
      </c>
      <c r="L7251" s="140">
        <f t="shared" si="906"/>
        <v>12101.18047374641</v>
      </c>
      <c r="N7251" s="140">
        <v>13719.026712143745</v>
      </c>
      <c r="O7251" s="140">
        <f t="shared" si="907"/>
        <v>12312.392329605173</v>
      </c>
      <c r="Q7251" s="140">
        <v>6966.5236739082602</v>
      </c>
      <c r="R7251" s="38">
        <f t="shared" si="908"/>
        <v>11497.090348406853</v>
      </c>
      <c r="S7251" s="38">
        <f t="shared" si="909"/>
        <v>11563.508338045305</v>
      </c>
      <c r="T7251" s="38">
        <f t="shared" si="910"/>
        <v>13043.776408320196</v>
      </c>
      <c r="U7251" s="32">
        <f t="shared" si="911"/>
        <v>11756.759191476805</v>
      </c>
      <c r="W7251" s="140">
        <v>11167</v>
      </c>
      <c r="Y7251" s="141" t="s">
        <v>15578</v>
      </c>
      <c r="Z7251" s="141" t="s">
        <v>15578</v>
      </c>
      <c r="AA7251" s="147" t="s">
        <v>15578</v>
      </c>
      <c r="AB7251" s="147" t="s">
        <v>15578</v>
      </c>
    </row>
    <row r="7252" spans="1:28" x14ac:dyDescent="0.2">
      <c r="A7252" s="139" t="s">
        <v>190</v>
      </c>
      <c r="B7252" s="139" t="s">
        <v>409</v>
      </c>
      <c r="C7252" s="138" t="s">
        <v>7795</v>
      </c>
      <c r="D7252" t="s">
        <v>15137</v>
      </c>
      <c r="E7252" s="140">
        <v>6193.3885914700577</v>
      </c>
      <c r="F7252" s="140">
        <v>3221.8629709506909</v>
      </c>
      <c r="G7252" s="140">
        <v>2439.1191593229837</v>
      </c>
      <c r="H7252" s="140">
        <f t="shared" si="904"/>
        <v>5658.5518486161818</v>
      </c>
      <c r="I7252" s="143">
        <v>0.95609218216880631</v>
      </c>
      <c r="J7252" s="144">
        <v>1.0032417374740181</v>
      </c>
      <c r="K7252" s="145">
        <f t="shared" si="905"/>
        <v>5427.6352996410142</v>
      </c>
      <c r="L7252" s="140">
        <f t="shared" si="906"/>
        <v>5458.8087050765798</v>
      </c>
      <c r="N7252" s="140">
        <v>6066.6356601842335</v>
      </c>
      <c r="O7252" s="140">
        <f t="shared" si="907"/>
        <v>5538.1612765276495</v>
      </c>
      <c r="Q7252" s="140">
        <v>3089.3800285938446</v>
      </c>
      <c r="R7252" s="38">
        <f t="shared" si="908"/>
        <v>5181.2025013870516</v>
      </c>
      <c r="S7252" s="38">
        <f t="shared" si="909"/>
        <v>5211.1339921924218</v>
      </c>
      <c r="T7252" s="38">
        <f t="shared" si="910"/>
        <v>5768.9100970251948</v>
      </c>
      <c r="U7252" s="32">
        <f t="shared" si="911"/>
        <v>5283.9523623560199</v>
      </c>
      <c r="W7252" s="140">
        <v>4922</v>
      </c>
      <c r="Y7252" s="141" t="s">
        <v>15578</v>
      </c>
      <c r="Z7252" s="141" t="s">
        <v>15578</v>
      </c>
      <c r="AA7252" s="147" t="s">
        <v>15578</v>
      </c>
      <c r="AB7252" s="147" t="s">
        <v>15578</v>
      </c>
    </row>
    <row r="7253" spans="1:28" x14ac:dyDescent="0.2">
      <c r="A7253" s="139" t="s">
        <v>190</v>
      </c>
      <c r="B7253" s="139" t="s">
        <v>409</v>
      </c>
      <c r="C7253" s="138" t="s">
        <v>7796</v>
      </c>
      <c r="D7253" t="s">
        <v>15138</v>
      </c>
      <c r="E7253" s="140">
        <v>9714.7793509249241</v>
      </c>
      <c r="F7253" s="140">
        <v>11219.515705923992</v>
      </c>
      <c r="G7253" s="140">
        <v>7959.303353364995</v>
      </c>
      <c r="H7253" s="140">
        <f t="shared" si="904"/>
        <v>9831.475115264062</v>
      </c>
      <c r="I7253" s="143">
        <v>0.95609218216880631</v>
      </c>
      <c r="J7253" s="144">
        <v>1.0032417374740181</v>
      </c>
      <c r="K7253" s="145">
        <f t="shared" si="905"/>
        <v>9430.2681694432486</v>
      </c>
      <c r="L7253" s="140">
        <f t="shared" si="906"/>
        <v>9484.4305360693943</v>
      </c>
      <c r="N7253" s="140">
        <v>9218.7413692284481</v>
      </c>
      <c r="O7253" s="140">
        <f t="shared" si="907"/>
        <v>9449.7444820562305</v>
      </c>
      <c r="Q7253" s="140">
        <v>8074.5787224647938</v>
      </c>
      <c r="R7253" s="38">
        <f t="shared" si="908"/>
        <v>9261.7481463970489</v>
      </c>
      <c r="S7253" s="38">
        <f t="shared" si="909"/>
        <v>9315.2527004868225</v>
      </c>
      <c r="T7253" s="38">
        <f t="shared" si="910"/>
        <v>9104.3251045520828</v>
      </c>
      <c r="U7253" s="32">
        <f t="shared" si="911"/>
        <v>9287.715838248705</v>
      </c>
      <c r="W7253" s="140">
        <v>9402</v>
      </c>
      <c r="Y7253" s="141" t="s">
        <v>15578</v>
      </c>
      <c r="Z7253" s="141" t="s">
        <v>15578</v>
      </c>
      <c r="AA7253" s="147" t="s">
        <v>15578</v>
      </c>
      <c r="AB7253" s="147" t="s">
        <v>15578</v>
      </c>
    </row>
    <row r="7254" spans="1:28" x14ac:dyDescent="0.2">
      <c r="A7254" s="139" t="s">
        <v>190</v>
      </c>
      <c r="B7254" s="139" t="s">
        <v>409</v>
      </c>
      <c r="C7254" s="138" t="s">
        <v>7797</v>
      </c>
      <c r="D7254" t="s">
        <v>15139</v>
      </c>
      <c r="E7254" s="140">
        <v>13701.09681773173</v>
      </c>
      <c r="F7254" s="140">
        <v>7938.5214819462008</v>
      </c>
      <c r="G7254" s="140">
        <v>8985.1036240885423</v>
      </c>
      <c r="H7254" s="140">
        <f t="shared" si="904"/>
        <v>12772.010506061284</v>
      </c>
      <c r="I7254" s="143">
        <v>0.95609218216880631</v>
      </c>
      <c r="J7254" s="144">
        <v>1.0032417374740181</v>
      </c>
      <c r="K7254" s="145">
        <f t="shared" si="905"/>
        <v>12250.804962940652</v>
      </c>
      <c r="L7254" s="140">
        <f t="shared" si="906"/>
        <v>12321.166969401744</v>
      </c>
      <c r="N7254" s="140">
        <v>13658.936302254586</v>
      </c>
      <c r="O7254" s="140">
        <f t="shared" si="907"/>
        <v>12495.814433911528</v>
      </c>
      <c r="Q7254" s="140">
        <v>6719.7811991260996</v>
      </c>
      <c r="R7254" s="38">
        <f t="shared" si="908"/>
        <v>11670.280222571319</v>
      </c>
      <c r="S7254" s="38">
        <f t="shared" si="909"/>
        <v>11737.698719548511</v>
      </c>
      <c r="T7254" s="38">
        <f t="shared" si="910"/>
        <v>12965.020791941737</v>
      </c>
      <c r="U7254" s="32">
        <f t="shared" si="911"/>
        <v>11897.927155659589</v>
      </c>
      <c r="W7254" s="140">
        <v>11078</v>
      </c>
      <c r="Y7254" s="141" t="s">
        <v>15578</v>
      </c>
      <c r="Z7254" s="141" t="s">
        <v>15578</v>
      </c>
      <c r="AA7254" s="147" t="s">
        <v>15578</v>
      </c>
      <c r="AB7254" s="147" t="s">
        <v>15578</v>
      </c>
    </row>
    <row r="7255" spans="1:28" x14ac:dyDescent="0.2">
      <c r="A7255" s="139" t="s">
        <v>190</v>
      </c>
      <c r="B7255" s="139" t="s">
        <v>409</v>
      </c>
      <c r="C7255" s="138" t="s">
        <v>7798</v>
      </c>
      <c r="D7255" t="s">
        <v>15140</v>
      </c>
      <c r="E7255" s="140">
        <v>30850.348286557164</v>
      </c>
      <c r="F7255" s="140">
        <v>25457.252610180207</v>
      </c>
      <c r="G7255" s="140">
        <v>29728.055901478925</v>
      </c>
      <c r="H7255" s="140">
        <f t="shared" si="904"/>
        <v>30119.573048511986</v>
      </c>
      <c r="I7255" s="143">
        <v>0.95609218216880631</v>
      </c>
      <c r="J7255" s="144">
        <v>1.0032417374740181</v>
      </c>
      <c r="K7255" s="145">
        <f t="shared" si="905"/>
        <v>28890.440922300448</v>
      </c>
      <c r="L7255" s="140">
        <f t="shared" si="906"/>
        <v>29056.372009848412</v>
      </c>
      <c r="N7255" s="140">
        <v>29392.967621861582</v>
      </c>
      <c r="O7255" s="140">
        <f t="shared" si="907"/>
        <v>29100.314989224276</v>
      </c>
      <c r="Q7255" s="140">
        <v>20898.833311345286</v>
      </c>
      <c r="R7255" s="38">
        <f t="shared" si="908"/>
        <v>28005.995328707668</v>
      </c>
      <c r="S7255" s="38">
        <f t="shared" si="909"/>
        <v>28167.784255400271</v>
      </c>
      <c r="T7255" s="38">
        <f t="shared" si="910"/>
        <v>28543.554190809955</v>
      </c>
      <c r="U7255" s="32">
        <f t="shared" si="911"/>
        <v>28216.841491836058</v>
      </c>
      <c r="W7255" s="140">
        <v>29093</v>
      </c>
      <c r="Y7255" s="141" t="s">
        <v>15578</v>
      </c>
      <c r="Z7255" s="141" t="s">
        <v>15578</v>
      </c>
      <c r="AA7255" s="147" t="s">
        <v>15578</v>
      </c>
      <c r="AB7255" s="147" t="s">
        <v>15578</v>
      </c>
    </row>
    <row r="7256" spans="1:28" x14ac:dyDescent="0.2">
      <c r="A7256" s="139" t="s">
        <v>190</v>
      </c>
      <c r="B7256" s="139" t="s">
        <v>409</v>
      </c>
      <c r="C7256" s="138" t="s">
        <v>7799</v>
      </c>
      <c r="D7256" t="s">
        <v>15141</v>
      </c>
      <c r="E7256" s="140">
        <v>13883.456153372668</v>
      </c>
      <c r="F7256" s="140">
        <v>8048.3692987788454</v>
      </c>
      <c r="G7256" s="140">
        <v>7962.360377063842</v>
      </c>
      <c r="H7256" s="140">
        <f t="shared" si="904"/>
        <v>12894.381212976185</v>
      </c>
      <c r="I7256" s="143">
        <v>0.95609218216880631</v>
      </c>
      <c r="J7256" s="144">
        <v>1.0032417374740181</v>
      </c>
      <c r="K7256" s="145">
        <f t="shared" si="905"/>
        <v>12368.181914899795</v>
      </c>
      <c r="L7256" s="140">
        <f t="shared" si="906"/>
        <v>12439.218071172032</v>
      </c>
      <c r="N7256" s="140">
        <v>14376.407608767935</v>
      </c>
      <c r="O7256" s="140">
        <f t="shared" si="907"/>
        <v>12692.120595327309</v>
      </c>
      <c r="Q7256" s="140">
        <v>8398.7835143863922</v>
      </c>
      <c r="R7256" s="38">
        <f t="shared" si="908"/>
        <v>11936.967968034254</v>
      </c>
      <c r="S7256" s="38">
        <f t="shared" si="909"/>
        <v>12005.927103849455</v>
      </c>
      <c r="T7256" s="38">
        <f t="shared" si="910"/>
        <v>13778.645199329781</v>
      </c>
      <c r="U7256" s="32">
        <f t="shared" si="911"/>
        <v>12237.357674922585</v>
      </c>
      <c r="W7256" s="140">
        <v>10085</v>
      </c>
      <c r="Y7256" s="141" t="s">
        <v>15578</v>
      </c>
      <c r="Z7256" s="141" t="s">
        <v>15578</v>
      </c>
      <c r="AA7256" s="147" t="s">
        <v>15578</v>
      </c>
      <c r="AB7256" s="147" t="s">
        <v>15578</v>
      </c>
    </row>
    <row r="7257" spans="1:28" x14ac:dyDescent="0.2">
      <c r="A7257" s="139" t="s">
        <v>190</v>
      </c>
      <c r="B7257" s="139" t="s">
        <v>409</v>
      </c>
      <c r="C7257" s="138" t="s">
        <v>7800</v>
      </c>
      <c r="D7257" t="s">
        <v>15142</v>
      </c>
      <c r="E7257" s="140">
        <v>16003.357199159776</v>
      </c>
      <c r="F7257" s="140">
        <v>11828.882865988176</v>
      </c>
      <c r="G7257" s="140">
        <v>10742.692789767338</v>
      </c>
      <c r="H7257" s="140">
        <f t="shared" si="904"/>
        <v>15252.571064432146</v>
      </c>
      <c r="I7257" s="143">
        <v>0.95609218216880631</v>
      </c>
      <c r="J7257" s="144">
        <v>1.0032417374740181</v>
      </c>
      <c r="K7257" s="145">
        <f t="shared" si="905"/>
        <v>14630.137769231627</v>
      </c>
      <c r="L7257" s="140">
        <f t="shared" si="906"/>
        <v>14714.16537814054</v>
      </c>
      <c r="N7257" s="140">
        <v>15884.204778765145</v>
      </c>
      <c r="O7257" s="140">
        <f t="shared" si="907"/>
        <v>14866.915489596498</v>
      </c>
      <c r="Q7257" s="140">
        <v>10732.838447578442</v>
      </c>
      <c r="R7257" s="38">
        <f t="shared" si="908"/>
        <v>14196.608821322927</v>
      </c>
      <c r="S7257" s="38">
        <f t="shared" si="909"/>
        <v>14278.621764513066</v>
      </c>
      <c r="T7257" s="38">
        <f t="shared" si="910"/>
        <v>15369.068145646474</v>
      </c>
      <c r="U7257" s="32">
        <f t="shared" si="911"/>
        <v>14420.980907432489</v>
      </c>
      <c r="W7257" s="140">
        <v>13286</v>
      </c>
      <c r="Y7257" s="141" t="s">
        <v>15578</v>
      </c>
      <c r="Z7257" s="141" t="s">
        <v>15578</v>
      </c>
      <c r="AA7257" s="147" t="s">
        <v>15578</v>
      </c>
      <c r="AB7257" s="147" t="s">
        <v>15578</v>
      </c>
    </row>
    <row r="7258" spans="1:28" x14ac:dyDescent="0.2">
      <c r="A7258" s="139" t="s">
        <v>190</v>
      </c>
      <c r="B7258" s="139" t="s">
        <v>409</v>
      </c>
      <c r="C7258" s="138" t="s">
        <v>7801</v>
      </c>
      <c r="D7258" t="s">
        <v>15143</v>
      </c>
      <c r="E7258" s="140">
        <v>8925.3330596360029</v>
      </c>
      <c r="F7258" s="140">
        <v>6087.0766289962276</v>
      </c>
      <c r="G7258" s="140">
        <v>5431.5103801037885</v>
      </c>
      <c r="H7258" s="140">
        <f t="shared" si="904"/>
        <v>8418.3642467934515</v>
      </c>
      <c r="I7258" s="143">
        <v>0.95609218216880631</v>
      </c>
      <c r="J7258" s="144">
        <v>1.0032417374740181</v>
      </c>
      <c r="K7258" s="145">
        <f t="shared" si="905"/>
        <v>8074.8241199391096</v>
      </c>
      <c r="L7258" s="140">
        <f t="shared" si="906"/>
        <v>8121.2015480851005</v>
      </c>
      <c r="N7258" s="140">
        <v>7978.9981766893507</v>
      </c>
      <c r="O7258" s="140">
        <f t="shared" si="907"/>
        <v>8102.6367195686262</v>
      </c>
      <c r="Q7258" s="140">
        <v>4872.4831143818546</v>
      </c>
      <c r="R7258" s="38">
        <f t="shared" si="908"/>
        <v>7734.7061866322892</v>
      </c>
      <c r="S7258" s="38">
        <f t="shared" si="909"/>
        <v>7779.389112467642</v>
      </c>
      <c r="T7258" s="38">
        <f t="shared" si="910"/>
        <v>7668.3466704586017</v>
      </c>
      <c r="U7258" s="32">
        <f t="shared" si="911"/>
        <v>7764.8923823710584</v>
      </c>
      <c r="W7258" s="140">
        <v>7577</v>
      </c>
      <c r="Y7258" s="141" t="s">
        <v>15578</v>
      </c>
      <c r="Z7258" s="141" t="s">
        <v>15578</v>
      </c>
      <c r="AA7258" s="147" t="s">
        <v>15578</v>
      </c>
      <c r="AB7258" s="147" t="s">
        <v>15578</v>
      </c>
    </row>
    <row r="7259" spans="1:28" x14ac:dyDescent="0.2">
      <c r="A7259" s="139" t="s">
        <v>190</v>
      </c>
      <c r="B7259" s="139" t="s">
        <v>409</v>
      </c>
      <c r="C7259" s="138" t="s">
        <v>7802</v>
      </c>
      <c r="D7259" t="s">
        <v>15144</v>
      </c>
      <c r="E7259" s="140">
        <v>16741.011260056603</v>
      </c>
      <c r="F7259" s="140">
        <v>19004.528697539252</v>
      </c>
      <c r="G7259" s="140">
        <v>17336.698643483756</v>
      </c>
      <c r="H7259" s="140">
        <f t="shared" si="904"/>
        <v>17052.976990369996</v>
      </c>
      <c r="I7259" s="143">
        <v>0.95609218216880631</v>
      </c>
      <c r="J7259" s="144">
        <v>1.0032417374740181</v>
      </c>
      <c r="K7259" s="145">
        <f t="shared" si="905"/>
        <v>16357.071977617985</v>
      </c>
      <c r="L7259" s="140">
        <f t="shared" si="906"/>
        <v>16451.018163820059</v>
      </c>
      <c r="N7259" s="140">
        <v>16671.816919851168</v>
      </c>
      <c r="O7259" s="140">
        <f t="shared" si="907"/>
        <v>16479.843718391199</v>
      </c>
      <c r="Q7259" s="140">
        <v>12116.569996908789</v>
      </c>
      <c r="R7259" s="38">
        <f t="shared" si="908"/>
        <v>15883.575974260568</v>
      </c>
      <c r="S7259" s="38">
        <f t="shared" si="909"/>
        <v>15975.334423790904</v>
      </c>
      <c r="T7259" s="38">
        <f t="shared" si="910"/>
        <v>16216.292227556929</v>
      </c>
      <c r="U7259" s="32">
        <f t="shared" si="911"/>
        <v>16006.791767331466</v>
      </c>
      <c r="W7259" s="140">
        <v>14771</v>
      </c>
      <c r="Y7259" s="141" t="s">
        <v>15578</v>
      </c>
      <c r="Z7259" s="141" t="s">
        <v>15578</v>
      </c>
      <c r="AA7259" s="147" t="s">
        <v>15578</v>
      </c>
      <c r="AB7259" s="147" t="s">
        <v>15578</v>
      </c>
    </row>
    <row r="7260" spans="1:28" x14ac:dyDescent="0.2">
      <c r="A7260" s="139" t="s">
        <v>190</v>
      </c>
      <c r="B7260" s="139" t="s">
        <v>409</v>
      </c>
      <c r="C7260" s="138" t="s">
        <v>7803</v>
      </c>
      <c r="D7260" t="s">
        <v>15145</v>
      </c>
      <c r="E7260" s="140">
        <v>4106.5023081367499</v>
      </c>
      <c r="F7260" s="140">
        <v>2414.6967242592391</v>
      </c>
      <c r="G7260" s="140">
        <v>2776.3277360861589</v>
      </c>
      <c r="H7260" s="140">
        <f t="shared" si="904"/>
        <v>3836.0284115277182</v>
      </c>
      <c r="I7260" s="143">
        <v>0.95609218216880631</v>
      </c>
      <c r="J7260" s="144">
        <v>1.0032417374740181</v>
      </c>
      <c r="K7260" s="145">
        <f t="shared" si="905"/>
        <v>3679.4861607436596</v>
      </c>
      <c r="L7260" s="140">
        <f t="shared" si="906"/>
        <v>3700.6191417844093</v>
      </c>
      <c r="N7260" s="140">
        <v>4207.6103495594843</v>
      </c>
      <c r="O7260" s="140">
        <f t="shared" si="907"/>
        <v>3766.8074799322462</v>
      </c>
      <c r="Q7260" s="140">
        <v>2355.3767782900272</v>
      </c>
      <c r="R7260" s="38">
        <f t="shared" si="908"/>
        <v>3537.4633024924387</v>
      </c>
      <c r="S7260" s="38">
        <f t="shared" si="909"/>
        <v>3557.8990122112814</v>
      </c>
      <c r="T7260" s="38">
        <f t="shared" si="910"/>
        <v>4022.386992432539</v>
      </c>
      <c r="U7260" s="32">
        <f t="shared" si="911"/>
        <v>3618.538500685665</v>
      </c>
      <c r="W7260" s="140">
        <v>3359</v>
      </c>
      <c r="Y7260" s="141" t="s">
        <v>15578</v>
      </c>
      <c r="Z7260" s="141" t="s">
        <v>15578</v>
      </c>
      <c r="AA7260" s="147" t="s">
        <v>15578</v>
      </c>
      <c r="AB7260" s="147" t="s">
        <v>15578</v>
      </c>
    </row>
    <row r="7261" spans="1:28" x14ac:dyDescent="0.2">
      <c r="A7261" s="139" t="s">
        <v>190</v>
      </c>
      <c r="B7261" s="139" t="s">
        <v>409</v>
      </c>
      <c r="C7261" s="138" t="s">
        <v>7804</v>
      </c>
      <c r="D7261" t="s">
        <v>15146</v>
      </c>
      <c r="E7261" s="140">
        <v>11155.573170598203</v>
      </c>
      <c r="F7261" s="140">
        <v>12331.608586321057</v>
      </c>
      <c r="G7261" s="140">
        <v>14354.976948403086</v>
      </c>
      <c r="H7261" s="140">
        <f t="shared" si="904"/>
        <v>11439.478026596562</v>
      </c>
      <c r="I7261" s="143">
        <v>0.95609218216880631</v>
      </c>
      <c r="J7261" s="144">
        <v>1.0032417374740181</v>
      </c>
      <c r="K7261" s="145">
        <f t="shared" si="905"/>
        <v>10972.651025864045</v>
      </c>
      <c r="L7261" s="140">
        <f t="shared" si="906"/>
        <v>11035.672006502678</v>
      </c>
      <c r="N7261" s="140">
        <v>10765.112904489835</v>
      </c>
      <c r="O7261" s="140">
        <f t="shared" si="907"/>
        <v>11000.350176343947</v>
      </c>
      <c r="Q7261" s="140">
        <v>9894.9647197119193</v>
      </c>
      <c r="R7261" s="38">
        <f t="shared" si="908"/>
        <v>10824.50260963521</v>
      </c>
      <c r="S7261" s="38">
        <f t="shared" si="909"/>
        <v>10887.035100933566</v>
      </c>
      <c r="T7261" s="38">
        <f t="shared" si="910"/>
        <v>10678.098086012043</v>
      </c>
      <c r="U7261" s="32">
        <f t="shared" si="911"/>
        <v>10859.758111543721</v>
      </c>
      <c r="W7261" s="140">
        <v>10080</v>
      </c>
      <c r="Y7261" s="141" t="s">
        <v>15578</v>
      </c>
      <c r="Z7261" s="141" t="s">
        <v>15578</v>
      </c>
      <c r="AA7261" s="147" t="s">
        <v>15578</v>
      </c>
      <c r="AB7261" s="147" t="s">
        <v>15578</v>
      </c>
    </row>
    <row r="7262" spans="1:28" x14ac:dyDescent="0.2">
      <c r="A7262" s="139" t="s">
        <v>190</v>
      </c>
      <c r="B7262" s="139" t="s">
        <v>409</v>
      </c>
      <c r="C7262" s="138" t="s">
        <v>7805</v>
      </c>
      <c r="D7262" t="s">
        <v>15147</v>
      </c>
      <c r="E7262" s="140">
        <v>14046.49675674424</v>
      </c>
      <c r="F7262" s="140">
        <v>12951.900685806451</v>
      </c>
      <c r="G7262" s="140">
        <v>9820.2671407414673</v>
      </c>
      <c r="H7262" s="140">
        <f t="shared" si="904"/>
        <v>13729.628438990354</v>
      </c>
      <c r="I7262" s="143">
        <v>0.95609218216880631</v>
      </c>
      <c r="J7262" s="144">
        <v>1.0032417374740181</v>
      </c>
      <c r="K7262" s="145">
        <f t="shared" si="905"/>
        <v>13169.344023001784</v>
      </c>
      <c r="L7262" s="140">
        <f t="shared" si="906"/>
        <v>13244.981621676963</v>
      </c>
      <c r="N7262" s="140">
        <v>13484.506284867564</v>
      </c>
      <c r="O7262" s="140">
        <f t="shared" si="907"/>
        <v>13276.251866917664</v>
      </c>
      <c r="Q7262" s="140">
        <v>11196.627328880677</v>
      </c>
      <c r="R7262" s="38">
        <f t="shared" si="908"/>
        <v>12926.380688794228</v>
      </c>
      <c r="S7262" s="38">
        <f t="shared" si="909"/>
        <v>13001.055601544653</v>
      </c>
      <c r="T7262" s="38">
        <f t="shared" si="910"/>
        <v>13255.718389268875</v>
      </c>
      <c r="U7262" s="32">
        <f t="shared" si="911"/>
        <v>13034.302147932573</v>
      </c>
      <c r="W7262" s="140">
        <v>12542</v>
      </c>
      <c r="Y7262" s="141" t="s">
        <v>15578</v>
      </c>
      <c r="Z7262" s="141" t="s">
        <v>15578</v>
      </c>
      <c r="AA7262" s="147" t="s">
        <v>15578</v>
      </c>
      <c r="AB7262" s="147" t="s">
        <v>15578</v>
      </c>
    </row>
    <row r="7263" spans="1:28" x14ac:dyDescent="0.2">
      <c r="A7263" s="139" t="s">
        <v>190</v>
      </c>
      <c r="B7263" s="139" t="s">
        <v>409</v>
      </c>
      <c r="C7263" s="138" t="s">
        <v>7806</v>
      </c>
      <c r="D7263" t="s">
        <v>15148</v>
      </c>
      <c r="E7263" s="140">
        <v>22596.335007168866</v>
      </c>
      <c r="F7263" s="140">
        <v>19198.13681532495</v>
      </c>
      <c r="G7263" s="140">
        <v>13748.120305386483</v>
      </c>
      <c r="H7263" s="140">
        <f t="shared" si="904"/>
        <v>21792.698635775811</v>
      </c>
      <c r="I7263" s="143">
        <v>0.95609218216880631</v>
      </c>
      <c r="J7263" s="144">
        <v>1.0032417374740181</v>
      </c>
      <c r="K7263" s="145">
        <f t="shared" si="905"/>
        <v>20903.373081029884</v>
      </c>
      <c r="L7263" s="140">
        <f t="shared" si="906"/>
        <v>21023.43076509516</v>
      </c>
      <c r="N7263" s="140">
        <v>21819.929583780831</v>
      </c>
      <c r="O7263" s="140">
        <f t="shared" si="907"/>
        <v>21127.414685007454</v>
      </c>
      <c r="Q7263" s="140">
        <v>12950.686911499759</v>
      </c>
      <c r="R7263" s="38">
        <f t="shared" si="908"/>
        <v>20055.254759621257</v>
      </c>
      <c r="S7263" s="38">
        <f t="shared" si="909"/>
        <v>20171.112743028825</v>
      </c>
      <c r="T7263" s="38">
        <f t="shared" si="910"/>
        <v>20933.005316552724</v>
      </c>
      <c r="U7263" s="32">
        <f t="shared" si="911"/>
        <v>20270.578774224967</v>
      </c>
      <c r="W7263" s="140">
        <v>16164</v>
      </c>
      <c r="Y7263" s="141" t="s">
        <v>15578</v>
      </c>
      <c r="Z7263" s="141" t="s">
        <v>15578</v>
      </c>
      <c r="AA7263" s="147" t="s">
        <v>15578</v>
      </c>
      <c r="AB7263" s="147" t="s">
        <v>15578</v>
      </c>
    </row>
    <row r="7264" spans="1:28" x14ac:dyDescent="0.2">
      <c r="A7264" s="139" t="s">
        <v>190</v>
      </c>
      <c r="B7264" s="139" t="s">
        <v>409</v>
      </c>
      <c r="C7264" s="138" t="s">
        <v>7807</v>
      </c>
      <c r="D7264" t="s">
        <v>15149</v>
      </c>
      <c r="E7264" s="140">
        <v>11732.367658452016</v>
      </c>
      <c r="F7264" s="140">
        <v>10450.05295585054</v>
      </c>
      <c r="G7264" s="140">
        <v>7170.1059154413379</v>
      </c>
      <c r="H7264" s="140">
        <f t="shared" si="904"/>
        <v>11377.544850512915</v>
      </c>
      <c r="I7264" s="143">
        <v>0.95609218216880631</v>
      </c>
      <c r="J7264" s="144">
        <v>1.0032417374740181</v>
      </c>
      <c r="K7264" s="145">
        <f t="shared" si="905"/>
        <v>10913.245244716578</v>
      </c>
      <c r="L7264" s="140">
        <f t="shared" si="906"/>
        <v>10975.925030636206</v>
      </c>
      <c r="N7264" s="140">
        <v>11291.060746830195</v>
      </c>
      <c r="O7264" s="140">
        <f t="shared" si="907"/>
        <v>11017.066393693458</v>
      </c>
      <c r="Q7264" s="140">
        <v>8883.791723742137</v>
      </c>
      <c r="R7264" s="38">
        <f t="shared" si="908"/>
        <v>10674.046544032033</v>
      </c>
      <c r="S7264" s="38">
        <f t="shared" si="909"/>
        <v>10735.70985981698</v>
      </c>
      <c r="T7264" s="38">
        <f t="shared" si="910"/>
        <v>11050.33384452139</v>
      </c>
      <c r="U7264" s="32">
        <f t="shared" si="911"/>
        <v>10776.784415686347</v>
      </c>
      <c r="W7264" s="140">
        <v>9745</v>
      </c>
      <c r="Y7264" s="141" t="s">
        <v>15578</v>
      </c>
      <c r="Z7264" s="141" t="s">
        <v>15578</v>
      </c>
      <c r="AA7264" s="147" t="s">
        <v>15578</v>
      </c>
      <c r="AB7264" s="147" t="s">
        <v>15578</v>
      </c>
    </row>
    <row r="7265" spans="1:28" x14ac:dyDescent="0.2">
      <c r="A7265" s="139" t="s">
        <v>190</v>
      </c>
      <c r="B7265" s="139" t="s">
        <v>409</v>
      </c>
      <c r="C7265" s="138" t="s">
        <v>7808</v>
      </c>
      <c r="D7265" t="s">
        <v>15150</v>
      </c>
      <c r="E7265" s="140">
        <v>5963.0656520577268</v>
      </c>
      <c r="F7265" s="140">
        <v>3859.6625286961325</v>
      </c>
      <c r="G7265" s="140">
        <v>2887.4836795457149</v>
      </c>
      <c r="H7265" s="140">
        <f t="shared" si="904"/>
        <v>5566.8550539862645</v>
      </c>
      <c r="I7265" s="143">
        <v>0.95609218216880631</v>
      </c>
      <c r="J7265" s="144">
        <v>1.0032417374740181</v>
      </c>
      <c r="K7265" s="145">
        <f t="shared" si="905"/>
        <v>5339.6805061333816</v>
      </c>
      <c r="L7265" s="140">
        <f t="shared" si="906"/>
        <v>5370.3487467436325</v>
      </c>
      <c r="N7265" s="140">
        <v>5977.0337028993836</v>
      </c>
      <c r="O7265" s="140">
        <f t="shared" si="907"/>
        <v>5449.5522287990007</v>
      </c>
      <c r="Q7265" s="140">
        <v>3618.4542844099265</v>
      </c>
      <c r="R7265" s="38">
        <f t="shared" si="908"/>
        <v>5152.7915444746413</v>
      </c>
      <c r="S7265" s="38">
        <f t="shared" si="909"/>
        <v>5182.5589069149519</v>
      </c>
      <c r="T7265" s="38">
        <f t="shared" si="910"/>
        <v>5741.1757610504383</v>
      </c>
      <c r="U7265" s="32">
        <f t="shared" si="911"/>
        <v>5255.4870379546601</v>
      </c>
      <c r="W7265" s="140">
        <v>5253</v>
      </c>
      <c r="Y7265" s="141" t="s">
        <v>15578</v>
      </c>
      <c r="Z7265" s="141" t="s">
        <v>15578</v>
      </c>
      <c r="AA7265" s="147" t="s">
        <v>15578</v>
      </c>
      <c r="AB7265" s="147" t="s">
        <v>15578</v>
      </c>
    </row>
    <row r="7266" spans="1:28" x14ac:dyDescent="0.2">
      <c r="A7266" s="139" t="s">
        <v>190</v>
      </c>
      <c r="B7266" s="139" t="s">
        <v>409</v>
      </c>
      <c r="C7266" s="138" t="s">
        <v>7809</v>
      </c>
      <c r="D7266" t="s">
        <v>15151</v>
      </c>
      <c r="E7266" s="140">
        <v>9446.9857864914229</v>
      </c>
      <c r="F7266" s="140">
        <v>8943.6873424475943</v>
      </c>
      <c r="G7266" s="140">
        <v>4660.5890221579903</v>
      </c>
      <c r="H7266" s="140">
        <f t="shared" si="904"/>
        <v>9181.4395999130102</v>
      </c>
      <c r="I7266" s="143">
        <v>0.95609218216880631</v>
      </c>
      <c r="J7266" s="144">
        <v>1.0032417374740181</v>
      </c>
      <c r="K7266" s="145">
        <f t="shared" si="905"/>
        <v>8806.7595751016561</v>
      </c>
      <c r="L7266" s="140">
        <f t="shared" si="906"/>
        <v>8857.3408451487339</v>
      </c>
      <c r="N7266" s="140">
        <v>9508.8777649981057</v>
      </c>
      <c r="O7266" s="140">
        <f t="shared" si="907"/>
        <v>8942.399807326874</v>
      </c>
      <c r="Q7266" s="140">
        <v>5536.7360638980163</v>
      </c>
      <c r="R7266" s="38">
        <f t="shared" si="908"/>
        <v>8457.1626800296563</v>
      </c>
      <c r="S7266" s="38">
        <f t="shared" si="909"/>
        <v>8506.0191929586654</v>
      </c>
      <c r="T7266" s="38">
        <f t="shared" si="910"/>
        <v>9111.6635948880976</v>
      </c>
      <c r="U7266" s="32">
        <f t="shared" si="911"/>
        <v>8585.08682935451</v>
      </c>
      <c r="W7266" s="140">
        <v>7030</v>
      </c>
      <c r="Y7266" s="141" t="s">
        <v>15578</v>
      </c>
      <c r="Z7266" s="141" t="s">
        <v>15578</v>
      </c>
      <c r="AA7266" s="147" t="s">
        <v>15578</v>
      </c>
      <c r="AB7266" s="147" t="s">
        <v>15578</v>
      </c>
    </row>
    <row r="7267" spans="1:28" x14ac:dyDescent="0.2">
      <c r="A7267" s="139" t="s">
        <v>190</v>
      </c>
      <c r="B7267" s="139" t="s">
        <v>409</v>
      </c>
      <c r="C7267" s="138" t="s">
        <v>7810</v>
      </c>
      <c r="D7267" t="s">
        <v>15152</v>
      </c>
      <c r="E7267" s="140">
        <v>10178.746419425168</v>
      </c>
      <c r="F7267" s="140">
        <v>6808.9024874293136</v>
      </c>
      <c r="G7267" s="140">
        <v>9269.0439107349375</v>
      </c>
      <c r="H7267" s="140">
        <f t="shared" si="904"/>
        <v>9713.3391664373776</v>
      </c>
      <c r="I7267" s="143">
        <v>0.95609218216880631</v>
      </c>
      <c r="J7267" s="144">
        <v>1.0032417374740181</v>
      </c>
      <c r="K7267" s="145">
        <f t="shared" si="905"/>
        <v>9316.9531617942339</v>
      </c>
      <c r="L7267" s="140">
        <f t="shared" si="906"/>
        <v>9370.4647082233023</v>
      </c>
      <c r="N7267" s="140">
        <v>9899.3111479069285</v>
      </c>
      <c r="O7267" s="140">
        <f t="shared" si="907"/>
        <v>9439.5062743121343</v>
      </c>
      <c r="Q7267" s="140">
        <v>5890.8532162739248</v>
      </c>
      <c r="R7267" s="38">
        <f t="shared" si="908"/>
        <v>8950.3035272139168</v>
      </c>
      <c r="S7267" s="38">
        <f t="shared" si="909"/>
        <v>9002.0088847362986</v>
      </c>
      <c r="T7267" s="38">
        <f t="shared" si="910"/>
        <v>9498.4653547436283</v>
      </c>
      <c r="U7267" s="32">
        <f t="shared" si="911"/>
        <v>9066.821899653718</v>
      </c>
      <c r="W7267" s="140">
        <v>9397</v>
      </c>
      <c r="Y7267" s="141" t="s">
        <v>15578</v>
      </c>
      <c r="Z7267" s="141" t="s">
        <v>15578</v>
      </c>
      <c r="AA7267" s="147" t="s">
        <v>15578</v>
      </c>
      <c r="AB7267" s="147" t="s">
        <v>15578</v>
      </c>
    </row>
    <row r="7268" spans="1:28" x14ac:dyDescent="0.2">
      <c r="A7268" s="139" t="s">
        <v>190</v>
      </c>
      <c r="B7268" s="139" t="s">
        <v>409</v>
      </c>
      <c r="C7268" s="138" t="s">
        <v>7811</v>
      </c>
      <c r="D7268" t="s">
        <v>15153</v>
      </c>
      <c r="E7268" s="140">
        <v>15064.245731937084</v>
      </c>
      <c r="F7268" s="140">
        <v>13041.469316938739</v>
      </c>
      <c r="G7268" s="140">
        <v>6269.7333101659151</v>
      </c>
      <c r="H7268" s="140">
        <f t="shared" si="904"/>
        <v>14437.180225928081</v>
      </c>
      <c r="I7268" s="143">
        <v>0.95609218216880631</v>
      </c>
      <c r="J7268" s="144">
        <v>1.0032417374740181</v>
      </c>
      <c r="K7268" s="145">
        <f t="shared" si="905"/>
        <v>13848.021740878745</v>
      </c>
      <c r="L7268" s="140">
        <f t="shared" si="906"/>
        <v>13927.557297779094</v>
      </c>
      <c r="N7268" s="140">
        <v>14121.337713379038</v>
      </c>
      <c r="O7268" s="140">
        <f t="shared" si="907"/>
        <v>13952.855574114979</v>
      </c>
      <c r="Q7268" s="140">
        <v>8961.9099775222785</v>
      </c>
      <c r="R7268" s="38">
        <f t="shared" si="908"/>
        <v>13322.838427720819</v>
      </c>
      <c r="S7268" s="38">
        <f t="shared" si="909"/>
        <v>13399.803652645727</v>
      </c>
      <c r="T7268" s="38">
        <f t="shared" si="910"/>
        <v>13605.394939793363</v>
      </c>
      <c r="U7268" s="32">
        <f t="shared" si="911"/>
        <v>13426.64385307779</v>
      </c>
      <c r="W7268" s="140">
        <v>12567</v>
      </c>
      <c r="Y7268" s="141" t="s">
        <v>15578</v>
      </c>
      <c r="Z7268" s="141" t="s">
        <v>15578</v>
      </c>
      <c r="AA7268" s="147" t="s">
        <v>15578</v>
      </c>
      <c r="AB7268" s="147" t="s">
        <v>15578</v>
      </c>
    </row>
    <row r="7269" spans="1:28" x14ac:dyDescent="0.2">
      <c r="A7269" s="139" t="s">
        <v>190</v>
      </c>
      <c r="B7269" s="139" t="s">
        <v>409</v>
      </c>
      <c r="C7269" s="138" t="s">
        <v>7812</v>
      </c>
      <c r="D7269" t="s">
        <v>15154</v>
      </c>
      <c r="E7269" s="140">
        <v>12443.0219790506</v>
      </c>
      <c r="F7269" s="140">
        <v>12574.544232316122</v>
      </c>
      <c r="G7269" s="140">
        <v>3576.9176136454698</v>
      </c>
      <c r="H7269" s="140">
        <f t="shared" si="904"/>
        <v>12085.952779760826</v>
      </c>
      <c r="I7269" s="143">
        <v>0.95609218216880631</v>
      </c>
      <c r="J7269" s="144">
        <v>1.0032417374740181</v>
      </c>
      <c r="K7269" s="145">
        <f t="shared" si="905"/>
        <v>11592.744167090483</v>
      </c>
      <c r="L7269" s="140">
        <f t="shared" si="906"/>
        <v>11659.32662779034</v>
      </c>
      <c r="N7269" s="140">
        <v>12800.998429393949</v>
      </c>
      <c r="O7269" s="140">
        <f t="shared" si="907"/>
        <v>11808.373313609623</v>
      </c>
      <c r="Q7269" s="140">
        <v>10112.033487046197</v>
      </c>
      <c r="R7269" s="38">
        <f t="shared" si="908"/>
        <v>11403.407490173748</v>
      </c>
      <c r="S7269" s="38">
        <f t="shared" si="909"/>
        <v>11469.284279654694</v>
      </c>
      <c r="T7269" s="38">
        <f t="shared" si="910"/>
        <v>12532.101935159173</v>
      </c>
      <c r="U7269" s="32">
        <f t="shared" si="911"/>
        <v>11608.036457785622</v>
      </c>
      <c r="W7269" s="140">
        <v>11227</v>
      </c>
      <c r="Y7269" s="141" t="s">
        <v>15578</v>
      </c>
      <c r="Z7269" s="141" t="s">
        <v>15578</v>
      </c>
      <c r="AA7269" s="147" t="s">
        <v>15578</v>
      </c>
      <c r="AB7269" s="147" t="s">
        <v>15578</v>
      </c>
    </row>
    <row r="7270" spans="1:28" x14ac:dyDescent="0.2">
      <c r="A7270" s="139" t="s">
        <v>190</v>
      </c>
      <c r="B7270" s="139" t="s">
        <v>409</v>
      </c>
      <c r="C7270" s="138" t="s">
        <v>7813</v>
      </c>
      <c r="D7270" t="s">
        <v>15155</v>
      </c>
      <c r="E7270" s="140">
        <v>14017.346352980216</v>
      </c>
      <c r="F7270" s="140">
        <v>17454.805135207502</v>
      </c>
      <c r="G7270" s="140">
        <v>16553.786515533426</v>
      </c>
      <c r="H7270" s="140">
        <f t="shared" si="904"/>
        <v>14559.895058762559</v>
      </c>
      <c r="I7270" s="143">
        <v>0.95609218216880631</v>
      </c>
      <c r="J7270" s="144">
        <v>1.0032417374740181</v>
      </c>
      <c r="K7270" s="145">
        <f t="shared" si="905"/>
        <v>13965.728775523103</v>
      </c>
      <c r="L7270" s="140">
        <f t="shared" si="906"/>
        <v>14045.940378051248</v>
      </c>
      <c r="N7270" s="140">
        <v>13764.4133623202</v>
      </c>
      <c r="O7270" s="140">
        <f t="shared" si="907"/>
        <v>14009.186672998387</v>
      </c>
      <c r="Q7270" s="140">
        <v>11938.069454337172</v>
      </c>
      <c r="R7270" s="38">
        <f t="shared" si="908"/>
        <v>13714.245470593025</v>
      </c>
      <c r="S7270" s="38">
        <f t="shared" si="909"/>
        <v>13793.471830129398</v>
      </c>
      <c r="T7270" s="38">
        <f t="shared" si="910"/>
        <v>13581.778971521897</v>
      </c>
      <c r="U7270" s="32">
        <f t="shared" si="911"/>
        <v>13765.8350618894</v>
      </c>
      <c r="W7270" s="140">
        <v>13865</v>
      </c>
      <c r="Y7270" s="141" t="s">
        <v>15578</v>
      </c>
      <c r="Z7270" s="141" t="s">
        <v>15578</v>
      </c>
      <c r="AA7270" s="147" t="s">
        <v>15578</v>
      </c>
      <c r="AB7270" s="147" t="s">
        <v>15578</v>
      </c>
    </row>
    <row r="7271" spans="1:28" x14ac:dyDescent="0.2">
      <c r="A7271" s="139" t="s">
        <v>190</v>
      </c>
      <c r="B7271" s="139" t="s">
        <v>409</v>
      </c>
      <c r="C7271" s="138" t="s">
        <v>7814</v>
      </c>
      <c r="D7271" t="s">
        <v>15156</v>
      </c>
      <c r="E7271" s="140">
        <v>9293.7428755337769</v>
      </c>
      <c r="F7271" s="140">
        <v>4383.1319739685714</v>
      </c>
      <c r="G7271" s="140">
        <v>3813.4061120809165</v>
      </c>
      <c r="H7271" s="140">
        <f t="shared" si="904"/>
        <v>8440.4062422560783</v>
      </c>
      <c r="I7271" s="143">
        <v>0.95609218216880631</v>
      </c>
      <c r="J7271" s="144">
        <v>1.0032417374740181</v>
      </c>
      <c r="K7271" s="145">
        <f t="shared" si="905"/>
        <v>8095.9666164378805</v>
      </c>
      <c r="L7271" s="140">
        <f t="shared" si="906"/>
        <v>8142.4654756636864</v>
      </c>
      <c r="N7271" s="140">
        <v>9244.8777021147544</v>
      </c>
      <c r="O7271" s="140">
        <f t="shared" si="907"/>
        <v>8286.3867746993583</v>
      </c>
      <c r="Q7271" s="140">
        <v>5290.6382076945429</v>
      </c>
      <c r="R7271" s="38">
        <f t="shared" si="908"/>
        <v>7793.8435180297975</v>
      </c>
      <c r="S7271" s="38">
        <f t="shared" si="909"/>
        <v>7838.8680766213502</v>
      </c>
      <c r="T7271" s="38">
        <f t="shared" si="910"/>
        <v>8849.4537526727327</v>
      </c>
      <c r="U7271" s="32">
        <f t="shared" si="911"/>
        <v>7970.8013043145693</v>
      </c>
      <c r="W7271" s="140">
        <v>8084</v>
      </c>
      <c r="Y7271" s="141" t="s">
        <v>15578</v>
      </c>
      <c r="Z7271" s="141" t="s">
        <v>15578</v>
      </c>
      <c r="AA7271" s="147" t="s">
        <v>15578</v>
      </c>
      <c r="AB7271" s="147" t="s">
        <v>15578</v>
      </c>
    </row>
    <row r="7272" spans="1:28" x14ac:dyDescent="0.2">
      <c r="A7272" s="139" t="s">
        <v>190</v>
      </c>
      <c r="B7272" s="139" t="s">
        <v>409</v>
      </c>
      <c r="C7272" s="138" t="s">
        <v>7815</v>
      </c>
      <c r="D7272" t="s">
        <v>15157</v>
      </c>
      <c r="E7272" s="140">
        <v>10740.080265687251</v>
      </c>
      <c r="F7272" s="140">
        <v>11850.833173262254</v>
      </c>
      <c r="G7272" s="140">
        <v>5713.4944498514178</v>
      </c>
      <c r="H7272" s="140">
        <f t="shared" si="904"/>
        <v>10668.957920214074</v>
      </c>
      <c r="I7272" s="143">
        <v>0.95609218216880631</v>
      </c>
      <c r="J7272" s="144">
        <v>1.0032417374740181</v>
      </c>
      <c r="K7272" s="145">
        <f t="shared" si="905"/>
        <v>10233.574626041449</v>
      </c>
      <c r="L7272" s="140">
        <f t="shared" si="906"/>
        <v>10292.350751050035</v>
      </c>
      <c r="N7272" s="140">
        <v>10493.057746713621</v>
      </c>
      <c r="O7272" s="140">
        <f t="shared" si="907"/>
        <v>10318.553301101969</v>
      </c>
      <c r="Q7272" s="140">
        <v>8685.5228997637478</v>
      </c>
      <c r="R7272" s="38">
        <f t="shared" si="908"/>
        <v>10043.325208530623</v>
      </c>
      <c r="S7272" s="38">
        <f t="shared" si="909"/>
        <v>10101.344885633382</v>
      </c>
      <c r="T7272" s="38">
        <f t="shared" si="910"/>
        <v>10312.304262018633</v>
      </c>
      <c r="U7272" s="32">
        <f t="shared" si="911"/>
        <v>10128.885896849179</v>
      </c>
      <c r="W7272" s="140">
        <v>9579</v>
      </c>
      <c r="Y7272" s="141" t="s">
        <v>15578</v>
      </c>
      <c r="Z7272" s="141" t="s">
        <v>15578</v>
      </c>
      <c r="AA7272" s="147" t="s">
        <v>15578</v>
      </c>
      <c r="AB7272" s="147" t="s">
        <v>15578</v>
      </c>
    </row>
    <row r="7273" spans="1:28" x14ac:dyDescent="0.2">
      <c r="A7273" s="139" t="s">
        <v>190</v>
      </c>
      <c r="B7273" s="139" t="s">
        <v>409</v>
      </c>
      <c r="C7273" s="138" t="s">
        <v>7816</v>
      </c>
      <c r="D7273" t="s">
        <v>15158</v>
      </c>
      <c r="E7273" s="140">
        <v>5675.8814135243811</v>
      </c>
      <c r="F7273" s="140">
        <v>3578.0412206361343</v>
      </c>
      <c r="G7273" s="140">
        <v>5283.4971903328578</v>
      </c>
      <c r="H7273" s="140">
        <f t="shared" si="904"/>
        <v>5393.4818839246018</v>
      </c>
      <c r="I7273" s="143">
        <v>0.95609218216880631</v>
      </c>
      <c r="J7273" s="144">
        <v>1.0032417374740181</v>
      </c>
      <c r="K7273" s="145">
        <f t="shared" si="905"/>
        <v>5173.3824208613569</v>
      </c>
      <c r="L7273" s="140">
        <f t="shared" si="906"/>
        <v>5203.09553509536</v>
      </c>
      <c r="N7273" s="140">
        <v>5707.7401068406562</v>
      </c>
      <c r="O7273" s="140">
        <f t="shared" si="907"/>
        <v>5268.9775169658751</v>
      </c>
      <c r="Q7273" s="140">
        <v>3147.7625763553101</v>
      </c>
      <c r="R7273" s="38">
        <f t="shared" si="908"/>
        <v>4957.9749153203538</v>
      </c>
      <c r="S7273" s="38">
        <f t="shared" si="909"/>
        <v>4986.616833977545</v>
      </c>
      <c r="T7273" s="38">
        <f t="shared" si="910"/>
        <v>5451.7423537921213</v>
      </c>
      <c r="U7273" s="32">
        <f t="shared" si="911"/>
        <v>5047.3395540455695</v>
      </c>
      <c r="W7273" s="140">
        <v>5250</v>
      </c>
      <c r="Y7273" s="141" t="s">
        <v>15578</v>
      </c>
      <c r="Z7273" s="141" t="s">
        <v>15578</v>
      </c>
      <c r="AA7273" s="147" t="s">
        <v>15578</v>
      </c>
      <c r="AB7273" s="147" t="s">
        <v>15578</v>
      </c>
    </row>
    <row r="7274" spans="1:28" x14ac:dyDescent="0.2">
      <c r="A7274" s="139" t="s">
        <v>190</v>
      </c>
      <c r="B7274" s="139" t="s">
        <v>409</v>
      </c>
      <c r="C7274" s="138" t="s">
        <v>7817</v>
      </c>
      <c r="D7274" t="s">
        <v>15159</v>
      </c>
      <c r="E7274" s="140">
        <v>9558.8094490635867</v>
      </c>
      <c r="F7274" s="140">
        <v>6300.7386721770135</v>
      </c>
      <c r="G7274" s="140">
        <v>8838.8360380768572</v>
      </c>
      <c r="H7274" s="140">
        <f t="shared" si="904"/>
        <v>9115.5649406589819</v>
      </c>
      <c r="I7274" s="143">
        <v>0.95609218216880631</v>
      </c>
      <c r="J7274" s="144">
        <v>1.0032417374740181</v>
      </c>
      <c r="K7274" s="145">
        <f t="shared" si="905"/>
        <v>8743.5731564764683</v>
      </c>
      <c r="L7274" s="140">
        <f t="shared" si="906"/>
        <v>8793.791517864971</v>
      </c>
      <c r="N7274" s="140">
        <v>9448.1714045303124</v>
      </c>
      <c r="O7274" s="140">
        <f t="shared" si="907"/>
        <v>8879.2216329271723</v>
      </c>
      <c r="Q7274" s="140">
        <v>5335.4650147475604</v>
      </c>
      <c r="R7274" s="38">
        <f t="shared" si="908"/>
        <v>8380.9891536619543</v>
      </c>
      <c r="S7274" s="38">
        <f t="shared" si="909"/>
        <v>8429.4056167756007</v>
      </c>
      <c r="T7274" s="38">
        <f t="shared" si="910"/>
        <v>9036.9007655520363</v>
      </c>
      <c r="U7274" s="32">
        <f t="shared" si="911"/>
        <v>8508.71487049391</v>
      </c>
      <c r="W7274" s="140">
        <v>8675</v>
      </c>
      <c r="Y7274" s="141" t="s">
        <v>15578</v>
      </c>
      <c r="Z7274" s="141" t="s">
        <v>15578</v>
      </c>
      <c r="AA7274" s="147" t="s">
        <v>15578</v>
      </c>
      <c r="AB7274" s="147" t="s">
        <v>15578</v>
      </c>
    </row>
    <row r="7275" spans="1:28" x14ac:dyDescent="0.2">
      <c r="A7275" s="139" t="s">
        <v>190</v>
      </c>
      <c r="B7275" s="139" t="s">
        <v>409</v>
      </c>
      <c r="C7275" s="138" t="s">
        <v>7818</v>
      </c>
      <c r="D7275" t="s">
        <v>15160</v>
      </c>
      <c r="E7275" s="140">
        <v>8310.9562910628465</v>
      </c>
      <c r="F7275" s="140">
        <v>5688.5057439344719</v>
      </c>
      <c r="G7275" s="140">
        <v>5973.4593566310004</v>
      </c>
      <c r="H7275" s="140">
        <f t="shared" si="904"/>
        <v>7880.0796814821742</v>
      </c>
      <c r="I7275" s="143">
        <v>0.95609218216880631</v>
      </c>
      <c r="J7275" s="144">
        <v>1.0032417374740181</v>
      </c>
      <c r="K7275" s="145">
        <f t="shared" si="905"/>
        <v>7558.5060961588915</v>
      </c>
      <c r="L7275" s="140">
        <f t="shared" si="906"/>
        <v>7601.9180724643638</v>
      </c>
      <c r="N7275" s="140">
        <v>7930.4850235916983</v>
      </c>
      <c r="O7275" s="140">
        <f t="shared" si="907"/>
        <v>7644.8129000903846</v>
      </c>
      <c r="Q7275" s="140">
        <v>4814.8459071076159</v>
      </c>
      <c r="R7275" s="38">
        <f t="shared" si="908"/>
        <v>7264.4914528272084</v>
      </c>
      <c r="S7275" s="38">
        <f t="shared" si="909"/>
        <v>7306.4579768277226</v>
      </c>
      <c r="T7275" s="38">
        <f t="shared" si="910"/>
        <v>7618.9211119432903</v>
      </c>
      <c r="U7275" s="32">
        <f t="shared" si="911"/>
        <v>7347.2504310726836</v>
      </c>
      <c r="W7275" s="140">
        <v>6468</v>
      </c>
      <c r="Y7275" s="141" t="s">
        <v>15578</v>
      </c>
      <c r="Z7275" s="141" t="s">
        <v>15578</v>
      </c>
      <c r="AA7275" s="147" t="s">
        <v>15578</v>
      </c>
      <c r="AB7275" s="147" t="s">
        <v>15578</v>
      </c>
    </row>
    <row r="7276" spans="1:28" x14ac:dyDescent="0.2">
      <c r="A7276" s="139" t="s">
        <v>190</v>
      </c>
      <c r="B7276" s="139" t="s">
        <v>409</v>
      </c>
      <c r="C7276" s="138" t="s">
        <v>7819</v>
      </c>
      <c r="D7276" t="s">
        <v>15161</v>
      </c>
      <c r="E7276" s="140">
        <v>9173.2606756126461</v>
      </c>
      <c r="F7276" s="140">
        <v>6747.5985241090475</v>
      </c>
      <c r="G7276" s="140">
        <v>4767.0751529506642</v>
      </c>
      <c r="H7276" s="140">
        <f t="shared" si="904"/>
        <v>8680.1206598418612</v>
      </c>
      <c r="I7276" s="143">
        <v>0.95609218216880631</v>
      </c>
      <c r="J7276" s="144">
        <v>1.0032417374740181</v>
      </c>
      <c r="K7276" s="145">
        <f t="shared" si="905"/>
        <v>8325.8986678760357</v>
      </c>
      <c r="L7276" s="140">
        <f t="shared" si="906"/>
        <v>8373.718132607999</v>
      </c>
      <c r="N7276" s="140">
        <v>8965.1429693181653</v>
      </c>
      <c r="O7276" s="140">
        <f t="shared" si="907"/>
        <v>8450.9293869273606</v>
      </c>
      <c r="Q7276" s="140">
        <v>5579.1060800126352</v>
      </c>
      <c r="R7276" s="38">
        <f t="shared" si="908"/>
        <v>8028.4519598053357</v>
      </c>
      <c r="S7276" s="38">
        <f t="shared" si="909"/>
        <v>8074.831837054282</v>
      </c>
      <c r="T7276" s="38">
        <f t="shared" si="910"/>
        <v>8626.539280387613</v>
      </c>
      <c r="U7276" s="32">
        <f t="shared" si="911"/>
        <v>8146.8579358465622</v>
      </c>
      <c r="W7276" s="140">
        <v>8266</v>
      </c>
      <c r="Y7276" s="141" t="s">
        <v>15578</v>
      </c>
      <c r="Z7276" s="141" t="s">
        <v>15578</v>
      </c>
      <c r="AA7276" s="147" t="s">
        <v>15578</v>
      </c>
      <c r="AB7276" s="147" t="s">
        <v>15578</v>
      </c>
    </row>
    <row r="7277" spans="1:28" x14ac:dyDescent="0.2">
      <c r="A7277" s="139" t="s">
        <v>190</v>
      </c>
      <c r="B7277" s="139" t="s">
        <v>409</v>
      </c>
      <c r="C7277" s="138" t="s">
        <v>7820</v>
      </c>
      <c r="D7277" t="s">
        <v>15162</v>
      </c>
      <c r="E7277" s="140">
        <v>10803.290763772933</v>
      </c>
      <c r="F7277" s="140">
        <v>7665.3658570690632</v>
      </c>
      <c r="G7277" s="140">
        <v>6438.7217843159997</v>
      </c>
      <c r="H7277" s="140">
        <f t="shared" si="904"/>
        <v>10221.640008535691</v>
      </c>
      <c r="I7277" s="143">
        <v>0.95609218216880631</v>
      </c>
      <c r="J7277" s="144">
        <v>1.0032417374740181</v>
      </c>
      <c r="K7277" s="145">
        <f t="shared" si="905"/>
        <v>9804.5110506708279</v>
      </c>
      <c r="L7277" s="140">
        <f t="shared" si="906"/>
        <v>9860.8228662602542</v>
      </c>
      <c r="N7277" s="140">
        <v>10884.265519277395</v>
      </c>
      <c r="O7277" s="140">
        <f t="shared" si="907"/>
        <v>9994.4345884242211</v>
      </c>
      <c r="Q7277" s="140">
        <v>6817.1116514300547</v>
      </c>
      <c r="R7277" s="38">
        <f t="shared" si="908"/>
        <v>9477.9515565809343</v>
      </c>
      <c r="S7277" s="38">
        <f t="shared" si="909"/>
        <v>9532.7051045832759</v>
      </c>
      <c r="T7277" s="38">
        <f t="shared" si="910"/>
        <v>10477.550132492661</v>
      </c>
      <c r="U7277" s="32">
        <f t="shared" si="911"/>
        <v>9656.0558081960953</v>
      </c>
      <c r="W7277" s="140">
        <v>9130</v>
      </c>
      <c r="Y7277" s="141" t="s">
        <v>15578</v>
      </c>
      <c r="Z7277" s="141" t="s">
        <v>15578</v>
      </c>
      <c r="AA7277" s="147" t="s">
        <v>15578</v>
      </c>
      <c r="AB7277" s="147" t="s">
        <v>15578</v>
      </c>
    </row>
    <row r="7278" spans="1:28" x14ac:dyDescent="0.2">
      <c r="A7278" s="139" t="s">
        <v>190</v>
      </c>
      <c r="B7278" s="139" t="s">
        <v>409</v>
      </c>
      <c r="C7278" s="138" t="s">
        <v>7821</v>
      </c>
      <c r="D7278" t="s">
        <v>15163</v>
      </c>
      <c r="E7278" s="140">
        <v>6562.3248055662598</v>
      </c>
      <c r="F7278" s="140">
        <v>3657.2734305902131</v>
      </c>
      <c r="G7278" s="140">
        <v>4155.7552213467534</v>
      </c>
      <c r="H7278" s="140">
        <f t="shared" si="904"/>
        <v>6092.7225567472606</v>
      </c>
      <c r="I7278" s="143">
        <v>0.95609218216880631</v>
      </c>
      <c r="J7278" s="144">
        <v>1.0032417374740181</v>
      </c>
      <c r="K7278" s="145">
        <f t="shared" si="905"/>
        <v>5844.0881880419001</v>
      </c>
      <c r="L7278" s="140">
        <f t="shared" si="906"/>
        <v>5877.6534739223061</v>
      </c>
      <c r="N7278" s="140">
        <v>6347.832607467979</v>
      </c>
      <c r="O7278" s="140">
        <f t="shared" si="907"/>
        <v>5939.0359496022083</v>
      </c>
      <c r="Q7278" s="140">
        <v>3313.3306223646296</v>
      </c>
      <c r="R7278" s="38">
        <f t="shared" si="908"/>
        <v>5577.4912533812794</v>
      </c>
      <c r="S7278" s="38">
        <f t="shared" si="909"/>
        <v>5609.7120801339343</v>
      </c>
      <c r="T7278" s="38">
        <f t="shared" si="910"/>
        <v>6044.3824089576437</v>
      </c>
      <c r="U7278" s="32">
        <f t="shared" si="911"/>
        <v>5666.458836814928</v>
      </c>
      <c r="W7278" s="140">
        <v>5662</v>
      </c>
      <c r="Y7278" s="141" t="s">
        <v>15578</v>
      </c>
      <c r="Z7278" s="141" t="s">
        <v>15578</v>
      </c>
      <c r="AA7278" s="147" t="s">
        <v>15578</v>
      </c>
      <c r="AB7278" s="147" t="s">
        <v>15578</v>
      </c>
    </row>
    <row r="7279" spans="1:28" x14ac:dyDescent="0.2">
      <c r="A7279" s="139" t="s">
        <v>190</v>
      </c>
      <c r="B7279" s="139" t="s">
        <v>409</v>
      </c>
      <c r="C7279" s="138" t="s">
        <v>7822</v>
      </c>
      <c r="D7279" t="s">
        <v>15164</v>
      </c>
      <c r="E7279" s="140">
        <v>5899.4316753578714</v>
      </c>
      <c r="F7279" s="140">
        <v>2839.9246553511725</v>
      </c>
      <c r="G7279" s="140">
        <v>2281.5616256976496</v>
      </c>
      <c r="H7279" s="140">
        <f t="shared" si="904"/>
        <v>5359.1947608498149</v>
      </c>
      <c r="I7279" s="143">
        <v>0.95609218216880631</v>
      </c>
      <c r="J7279" s="144">
        <v>1.0032417374740181</v>
      </c>
      <c r="K7279" s="145">
        <f t="shared" si="905"/>
        <v>5140.4945010361889</v>
      </c>
      <c r="L7279" s="140">
        <f t="shared" si="906"/>
        <v>5170.0187248230559</v>
      </c>
      <c r="N7279" s="140">
        <v>5790.2482950249459</v>
      </c>
      <c r="O7279" s="140">
        <f t="shared" si="907"/>
        <v>5250.9904732325922</v>
      </c>
      <c r="Q7279" s="140">
        <v>2794.1775285396352</v>
      </c>
      <c r="R7279" s="38">
        <f t="shared" si="908"/>
        <v>4894.4602073382548</v>
      </c>
      <c r="S7279" s="38">
        <f t="shared" si="909"/>
        <v>4922.735205401731</v>
      </c>
      <c r="T7279" s="38">
        <f t="shared" si="910"/>
        <v>5490.6412183764151</v>
      </c>
      <c r="U7279" s="32">
        <f t="shared" si="911"/>
        <v>4996.8760477802725</v>
      </c>
      <c r="W7279" s="140">
        <v>6048</v>
      </c>
      <c r="Y7279" s="141" t="s">
        <v>15578</v>
      </c>
      <c r="Z7279" s="141" t="s">
        <v>15578</v>
      </c>
      <c r="AA7279" s="147" t="s">
        <v>15578</v>
      </c>
      <c r="AB7279" s="147" t="s">
        <v>15578</v>
      </c>
    </row>
    <row r="7280" spans="1:28" x14ac:dyDescent="0.2">
      <c r="A7280" s="139" t="s">
        <v>190</v>
      </c>
      <c r="B7280" s="139" t="s">
        <v>409</v>
      </c>
      <c r="C7280" s="138" t="s">
        <v>7823</v>
      </c>
      <c r="D7280" t="s">
        <v>15165</v>
      </c>
      <c r="E7280" s="140">
        <v>14490.948977146387</v>
      </c>
      <c r="F7280" s="140">
        <v>13798.664726033976</v>
      </c>
      <c r="G7280" s="140">
        <v>9133.358280814944</v>
      </c>
      <c r="H7280" s="140">
        <f t="shared" si="904"/>
        <v>14177.374826730569</v>
      </c>
      <c r="I7280" s="143">
        <v>0.95609218216880631</v>
      </c>
      <c r="J7280" s="144">
        <v>1.0032417374740181</v>
      </c>
      <c r="K7280" s="145">
        <f t="shared" si="905"/>
        <v>13598.818589004013</v>
      </c>
      <c r="L7280" s="140">
        <f t="shared" si="906"/>
        <v>13676.922857606543</v>
      </c>
      <c r="N7280" s="140">
        <v>14856.938637771149</v>
      </c>
      <c r="O7280" s="140">
        <f t="shared" si="907"/>
        <v>13830.975397925878</v>
      </c>
      <c r="Q7280" s="140">
        <v>7376.3429749651878</v>
      </c>
      <c r="R7280" s="38">
        <f t="shared" si="908"/>
        <v>12946.469338874724</v>
      </c>
      <c r="S7280" s="38">
        <f t="shared" si="909"/>
        <v>13021.260302531287</v>
      </c>
      <c r="T7280" s="38">
        <f t="shared" si="910"/>
        <v>14108.879071490554</v>
      </c>
      <c r="U7280" s="32">
        <f t="shared" si="911"/>
        <v>13163.250297134404</v>
      </c>
      <c r="W7280" s="140">
        <v>12244</v>
      </c>
      <c r="Y7280" s="141" t="s">
        <v>15578</v>
      </c>
      <c r="Z7280" s="141" t="s">
        <v>15578</v>
      </c>
      <c r="AA7280" s="147" t="s">
        <v>15578</v>
      </c>
      <c r="AB7280" s="147" t="s">
        <v>15578</v>
      </c>
    </row>
    <row r="7281" spans="1:28" x14ac:dyDescent="0.2">
      <c r="A7281" s="139" t="s">
        <v>190</v>
      </c>
      <c r="B7281" s="139" t="s">
        <v>409</v>
      </c>
      <c r="C7281" s="138" t="s">
        <v>7824</v>
      </c>
      <c r="D7281" t="s">
        <v>15166</v>
      </c>
      <c r="E7281" s="140">
        <v>8214.757398457099</v>
      </c>
      <c r="F7281" s="140">
        <v>10890.409757748672</v>
      </c>
      <c r="G7281" s="140">
        <v>5459.899183268446</v>
      </c>
      <c r="H7281" s="140">
        <f t="shared" si="904"/>
        <v>8437.7158635405449</v>
      </c>
      <c r="I7281" s="143">
        <v>0.95609218216880631</v>
      </c>
      <c r="J7281" s="144">
        <v>1.0032417374740181</v>
      </c>
      <c r="K7281" s="145">
        <f t="shared" si="905"/>
        <v>8093.3860278214834</v>
      </c>
      <c r="L7281" s="140">
        <f t="shared" si="906"/>
        <v>8139.8700655401772</v>
      </c>
      <c r="N7281" s="140">
        <v>8229.089291907987</v>
      </c>
      <c r="O7281" s="140">
        <f t="shared" si="907"/>
        <v>8151.5177474596248</v>
      </c>
      <c r="Q7281" s="140">
        <v>4786.4161628824268</v>
      </c>
      <c r="R7281" s="38">
        <f t="shared" si="908"/>
        <v>7743.1564341895501</v>
      </c>
      <c r="S7281" s="38">
        <f t="shared" si="909"/>
        <v>7787.8881765895894</v>
      </c>
      <c r="T7281" s="38">
        <f t="shared" si="910"/>
        <v>7884.8219790054309</v>
      </c>
      <c r="U7281" s="32">
        <f t="shared" si="911"/>
        <v>7800.5430060893177</v>
      </c>
      <c r="W7281" s="140">
        <v>7101</v>
      </c>
      <c r="Y7281" s="141" t="s">
        <v>15578</v>
      </c>
      <c r="Z7281" s="141" t="s">
        <v>15578</v>
      </c>
      <c r="AA7281" s="147" t="s">
        <v>15578</v>
      </c>
      <c r="AB7281" s="147" t="s">
        <v>15578</v>
      </c>
    </row>
    <row r="7282" spans="1:28" x14ac:dyDescent="0.2">
      <c r="A7282" s="139" t="s">
        <v>190</v>
      </c>
      <c r="B7282" s="139" t="s">
        <v>409</v>
      </c>
      <c r="C7282" s="138" t="s">
        <v>7825</v>
      </c>
      <c r="D7282" t="s">
        <v>15167</v>
      </c>
      <c r="E7282" s="140">
        <v>16006.456772252213</v>
      </c>
      <c r="F7282" s="140">
        <v>10654.490826242763</v>
      </c>
      <c r="G7282" s="140">
        <v>12650.361926048379</v>
      </c>
      <c r="H7282" s="140">
        <f t="shared" si="904"/>
        <v>15186.73139206017</v>
      </c>
      <c r="I7282" s="143">
        <v>0.95609218216880631</v>
      </c>
      <c r="J7282" s="144">
        <v>1.0032417374740181</v>
      </c>
      <c r="K7282" s="145">
        <f t="shared" si="905"/>
        <v>14566.984909729186</v>
      </c>
      <c r="L7282" s="140">
        <f t="shared" si="906"/>
        <v>14650.649802724998</v>
      </c>
      <c r="N7282" s="140">
        <v>15935.784485275657</v>
      </c>
      <c r="O7282" s="140">
        <f t="shared" si="907"/>
        <v>14818.425747612611</v>
      </c>
      <c r="Q7282" s="140">
        <v>12898.650891132222</v>
      </c>
      <c r="R7282" s="38">
        <f t="shared" si="908"/>
        <v>14347.51415418077</v>
      </c>
      <c r="S7282" s="38">
        <f t="shared" si="909"/>
        <v>14430.398868273844</v>
      </c>
      <c r="T7282" s="38">
        <f t="shared" si="910"/>
        <v>15632.071125861314</v>
      </c>
      <c r="U7282" s="32">
        <f t="shared" si="911"/>
        <v>14587.278688886749</v>
      </c>
      <c r="W7282" s="140">
        <v>14704</v>
      </c>
      <c r="Y7282" s="141" t="s">
        <v>15578</v>
      </c>
      <c r="Z7282" s="141" t="s">
        <v>15578</v>
      </c>
      <c r="AA7282" s="147" t="s">
        <v>15578</v>
      </c>
      <c r="AB7282" s="147" t="s">
        <v>15578</v>
      </c>
    </row>
    <row r="7283" spans="1:28" x14ac:dyDescent="0.2">
      <c r="A7283" s="139" t="s">
        <v>190</v>
      </c>
      <c r="B7283" s="139" t="s">
        <v>409</v>
      </c>
      <c r="C7283" s="138" t="s">
        <v>7826</v>
      </c>
      <c r="D7283" t="s">
        <v>15168</v>
      </c>
      <c r="E7283" s="140">
        <v>6189.1259584781437</v>
      </c>
      <c r="F7283" s="140">
        <v>3171.3306891736829</v>
      </c>
      <c r="G7283" s="140">
        <v>5345.0645196843334</v>
      </c>
      <c r="H7283" s="140">
        <f t="shared" si="904"/>
        <v>5771.1008121493132</v>
      </c>
      <c r="I7283" s="143">
        <v>0.95609218216880631</v>
      </c>
      <c r="J7283" s="144">
        <v>1.0032417374740181</v>
      </c>
      <c r="K7283" s="145">
        <f t="shared" si="905"/>
        <v>5535.5913180275611</v>
      </c>
      <c r="L7283" s="140">
        <f t="shared" si="906"/>
        <v>5567.3847645205278</v>
      </c>
      <c r="N7283" s="140">
        <v>5868.0439491747256</v>
      </c>
      <c r="O7283" s="140">
        <f t="shared" si="907"/>
        <v>5606.6361982258113</v>
      </c>
      <c r="Q7283" s="140">
        <v>2873.1629638245017</v>
      </c>
      <c r="R7283" s="38">
        <f t="shared" si="908"/>
        <v>5257.6235590932665</v>
      </c>
      <c r="S7283" s="38">
        <f t="shared" si="909"/>
        <v>5287.9965296874416</v>
      </c>
      <c r="T7283" s="38">
        <f t="shared" si="910"/>
        <v>5568.5558506397028</v>
      </c>
      <c r="U7283" s="32">
        <f t="shared" si="911"/>
        <v>5324.623900973048</v>
      </c>
      <c r="W7283" s="140">
        <v>5459</v>
      </c>
      <c r="Y7283" s="141" t="s">
        <v>15578</v>
      </c>
      <c r="Z7283" s="141" t="s">
        <v>15578</v>
      </c>
      <c r="AA7283" s="147" t="s">
        <v>15578</v>
      </c>
      <c r="AB7283" s="147" t="s">
        <v>15578</v>
      </c>
    </row>
    <row r="7284" spans="1:28" x14ac:dyDescent="0.2">
      <c r="A7284" s="139" t="s">
        <v>190</v>
      </c>
      <c r="B7284" s="139" t="s">
        <v>409</v>
      </c>
      <c r="C7284" s="138" t="s">
        <v>7827</v>
      </c>
      <c r="D7284" t="s">
        <v>15169</v>
      </c>
      <c r="E7284" s="140">
        <v>4403.6971378712251</v>
      </c>
      <c r="F7284" s="140">
        <v>2474.2371697743984</v>
      </c>
      <c r="G7284" s="140">
        <v>1531.5038730002902</v>
      </c>
      <c r="H7284" s="140">
        <f t="shared" si="904"/>
        <v>4038.1038850503569</v>
      </c>
      <c r="I7284" s="143">
        <v>0.95609218216880631</v>
      </c>
      <c r="J7284" s="144">
        <v>1.0032417374740181</v>
      </c>
      <c r="K7284" s="145">
        <f t="shared" si="905"/>
        <v>3873.315253880161</v>
      </c>
      <c r="L7284" s="140">
        <f t="shared" si="906"/>
        <v>3895.5614845355176</v>
      </c>
      <c r="N7284" s="140">
        <v>4626.1882820838018</v>
      </c>
      <c r="O7284" s="140">
        <f t="shared" si="907"/>
        <v>3990.9457294580675</v>
      </c>
      <c r="Q7284" s="140">
        <v>2223.765580864695</v>
      </c>
      <c r="R7284" s="38">
        <f t="shared" si="908"/>
        <v>3699.2854510482375</v>
      </c>
      <c r="S7284" s="38">
        <f t="shared" si="909"/>
        <v>3720.6559974483921</v>
      </c>
      <c r="T7284" s="38">
        <f t="shared" si="910"/>
        <v>4385.9460119618907</v>
      </c>
      <c r="U7284" s="32">
        <f t="shared" si="911"/>
        <v>3807.5104433868992</v>
      </c>
      <c r="W7284" s="140">
        <v>3914</v>
      </c>
      <c r="Y7284" s="141" t="s">
        <v>15578</v>
      </c>
      <c r="Z7284" s="141" t="s">
        <v>15578</v>
      </c>
      <c r="AA7284" s="147" t="s">
        <v>15578</v>
      </c>
      <c r="AB7284" s="147" t="s">
        <v>15578</v>
      </c>
    </row>
    <row r="7285" spans="1:28" x14ac:dyDescent="0.2">
      <c r="A7285" s="139" t="s">
        <v>190</v>
      </c>
      <c r="B7285" s="139" t="s">
        <v>409</v>
      </c>
      <c r="C7285" s="138" t="s">
        <v>7828</v>
      </c>
      <c r="D7285" t="s">
        <v>15170</v>
      </c>
      <c r="E7285" s="140">
        <v>7807.8593569272525</v>
      </c>
      <c r="F7285" s="140">
        <v>5545.1056951109585</v>
      </c>
      <c r="G7285" s="140">
        <v>5015.2229951163763</v>
      </c>
      <c r="H7285" s="140">
        <f t="shared" si="904"/>
        <v>7403.3814111271677</v>
      </c>
      <c r="I7285" s="143">
        <v>0.95609218216880631</v>
      </c>
      <c r="J7285" s="144">
        <v>1.0032417374740181</v>
      </c>
      <c r="K7285" s="145">
        <f t="shared" si="905"/>
        <v>7101.261128068797</v>
      </c>
      <c r="L7285" s="140">
        <f t="shared" si="906"/>
        <v>7142.0469362574477</v>
      </c>
      <c r="N7285" s="140">
        <v>7755.4508199791171</v>
      </c>
      <c r="O7285" s="140">
        <f t="shared" si="907"/>
        <v>7222.127582734809</v>
      </c>
      <c r="Q7285" s="140">
        <v>4340.0152991588793</v>
      </c>
      <c r="R7285" s="38">
        <f t="shared" si="908"/>
        <v>6807.4256293429298</v>
      </c>
      <c r="S7285" s="38">
        <f t="shared" si="909"/>
        <v>6846.7517119614668</v>
      </c>
      <c r="T7285" s="38">
        <f t="shared" si="910"/>
        <v>7413.9072678970933</v>
      </c>
      <c r="U7285" s="32">
        <f t="shared" si="911"/>
        <v>6920.7945812321814</v>
      </c>
      <c r="W7285" s="140">
        <v>6657</v>
      </c>
      <c r="Y7285" s="141" t="s">
        <v>15578</v>
      </c>
      <c r="Z7285" s="141" t="s">
        <v>15578</v>
      </c>
      <c r="AA7285" s="147" t="s">
        <v>15578</v>
      </c>
      <c r="AB7285" s="147" t="s">
        <v>15578</v>
      </c>
    </row>
    <row r="7286" spans="1:28" x14ac:dyDescent="0.2">
      <c r="A7286" s="139" t="s">
        <v>190</v>
      </c>
      <c r="B7286" s="139" t="s">
        <v>409</v>
      </c>
      <c r="C7286" s="138" t="s">
        <v>7829</v>
      </c>
      <c r="D7286" t="s">
        <v>15171</v>
      </c>
      <c r="E7286" s="140">
        <v>13913.176120359185</v>
      </c>
      <c r="F7286" s="140">
        <v>13244.807426356027</v>
      </c>
      <c r="G7286" s="140">
        <v>9068.1787714962047</v>
      </c>
      <c r="H7286" s="140">
        <f t="shared" si="904"/>
        <v>13624.240372219036</v>
      </c>
      <c r="I7286" s="143">
        <v>0.95609218216880631</v>
      </c>
      <c r="J7286" s="144">
        <v>1.0032417374740181</v>
      </c>
      <c r="K7286" s="145">
        <f t="shared" si="905"/>
        <v>13068.256676508914</v>
      </c>
      <c r="L7286" s="140">
        <f t="shared" si="906"/>
        <v>13143.313684067953</v>
      </c>
      <c r="N7286" s="140">
        <v>13999.619881319213</v>
      </c>
      <c r="O7286" s="140">
        <f t="shared" si="907"/>
        <v>13255.105532274716</v>
      </c>
      <c r="Q7286" s="140">
        <v>9175.5671625784344</v>
      </c>
      <c r="R7286" s="38">
        <f t="shared" si="908"/>
        <v>12641.543687122459</v>
      </c>
      <c r="S7286" s="38">
        <f t="shared" si="909"/>
        <v>12714.57311388883</v>
      </c>
      <c r="T7286" s="38">
        <f t="shared" si="910"/>
        <v>13517.214609445135</v>
      </c>
      <c r="U7286" s="32">
        <f t="shared" si="911"/>
        <v>12819.358967971993</v>
      </c>
      <c r="W7286" s="140">
        <v>13246</v>
      </c>
      <c r="Y7286" s="141" t="s">
        <v>15578</v>
      </c>
      <c r="Z7286" s="141" t="s">
        <v>15578</v>
      </c>
      <c r="AA7286" s="147" t="s">
        <v>15578</v>
      </c>
      <c r="AB7286" s="147" t="s">
        <v>15578</v>
      </c>
    </row>
    <row r="7287" spans="1:28" x14ac:dyDescent="0.2">
      <c r="A7287" s="139" t="s">
        <v>190</v>
      </c>
      <c r="B7287" s="139" t="s">
        <v>409</v>
      </c>
      <c r="C7287" s="138" t="s">
        <v>7830</v>
      </c>
      <c r="D7287" t="s">
        <v>15172</v>
      </c>
      <c r="E7287" s="140">
        <v>5440.9884310391808</v>
      </c>
      <c r="F7287" s="140">
        <v>3550.9089759728145</v>
      </c>
      <c r="G7287" s="140">
        <v>4957.681637356759</v>
      </c>
      <c r="H7287" s="140">
        <f t="shared" si="904"/>
        <v>5181.0857073779116</v>
      </c>
      <c r="I7287" s="143">
        <v>0.95609218216880631</v>
      </c>
      <c r="J7287" s="144">
        <v>1.0032417374740181</v>
      </c>
      <c r="K7287" s="145">
        <f t="shared" si="905"/>
        <v>4969.6537962636121</v>
      </c>
      <c r="L7287" s="140">
        <f t="shared" si="906"/>
        <v>4998.1968033215053</v>
      </c>
      <c r="N7287" s="140">
        <v>5428.9040658269078</v>
      </c>
      <c r="O7287" s="140">
        <f t="shared" si="907"/>
        <v>5054.4261767233502</v>
      </c>
      <c r="Q7287" s="140">
        <v>2663.6838195182436</v>
      </c>
      <c r="R7287" s="38">
        <f t="shared" si="908"/>
        <v>4728.1867263228914</v>
      </c>
      <c r="S7287" s="38">
        <f t="shared" si="909"/>
        <v>4755.5011726289604</v>
      </c>
      <c r="T7287" s="38">
        <f t="shared" si="910"/>
        <v>5152.3820411960414</v>
      </c>
      <c r="U7287" s="32">
        <f t="shared" si="911"/>
        <v>4807.3144678701265</v>
      </c>
      <c r="W7287" s="140">
        <v>4850</v>
      </c>
      <c r="Y7287" s="141" t="s">
        <v>15578</v>
      </c>
      <c r="Z7287" s="141" t="s">
        <v>15578</v>
      </c>
      <c r="AA7287" s="147" t="s">
        <v>15578</v>
      </c>
      <c r="AB7287" s="147" t="s">
        <v>15578</v>
      </c>
    </row>
    <row r="7288" spans="1:28" x14ac:dyDescent="0.2">
      <c r="A7288" s="139" t="s">
        <v>190</v>
      </c>
      <c r="B7288" s="139" t="s">
        <v>409</v>
      </c>
      <c r="C7288" s="138" t="s">
        <v>7831</v>
      </c>
      <c r="D7288" t="s">
        <v>15173</v>
      </c>
      <c r="E7288" s="140">
        <v>8910.187691270512</v>
      </c>
      <c r="F7288" s="140">
        <v>6760.4355626828137</v>
      </c>
      <c r="G7288" s="140">
        <v>3856.7964016726901</v>
      </c>
      <c r="H7288" s="140">
        <f t="shared" si="904"/>
        <v>8424.7317732377978</v>
      </c>
      <c r="I7288" s="143">
        <v>0.95609218216880631</v>
      </c>
      <c r="J7288" s="144">
        <v>1.0032417374740181</v>
      </c>
      <c r="K7288" s="145">
        <f t="shared" si="905"/>
        <v>8080.9317977028441</v>
      </c>
      <c r="L7288" s="140">
        <f t="shared" si="906"/>
        <v>8127.3443050508613</v>
      </c>
      <c r="N7288" s="140">
        <v>8991.9552975969182</v>
      </c>
      <c r="O7288" s="140">
        <f t="shared" si="907"/>
        <v>8240.2203547009449</v>
      </c>
      <c r="Q7288" s="140">
        <v>5268.4461248266152</v>
      </c>
      <c r="R7288" s="38">
        <f t="shared" si="908"/>
        <v>7778.1835352608141</v>
      </c>
      <c r="S7288" s="38">
        <f t="shared" si="909"/>
        <v>7823.1176270871447</v>
      </c>
      <c r="T7288" s="38">
        <f t="shared" si="910"/>
        <v>8619.6043803198882</v>
      </c>
      <c r="U7288" s="32">
        <f t="shared" si="911"/>
        <v>7927.0999718394223</v>
      </c>
      <c r="W7288" s="140">
        <v>6672</v>
      </c>
      <c r="Y7288" s="141" t="s">
        <v>15578</v>
      </c>
      <c r="Z7288" s="141" t="s">
        <v>15578</v>
      </c>
      <c r="AA7288" s="147" t="s">
        <v>15578</v>
      </c>
      <c r="AB7288" s="147" t="s">
        <v>15578</v>
      </c>
    </row>
    <row r="7289" spans="1:28" x14ac:dyDescent="0.2">
      <c r="A7289" s="139" t="s">
        <v>190</v>
      </c>
      <c r="B7289" s="139" t="s">
        <v>409</v>
      </c>
      <c r="C7289" s="138" t="s">
        <v>7832</v>
      </c>
      <c r="D7289" t="s">
        <v>15174</v>
      </c>
      <c r="E7289" s="140">
        <v>15416.808678471652</v>
      </c>
      <c r="F7289" s="140">
        <v>11565.345545646387</v>
      </c>
      <c r="G7289" s="140">
        <v>9362.8725954379697</v>
      </c>
      <c r="H7289" s="140">
        <f t="shared" si="904"/>
        <v>14673.51858730302</v>
      </c>
      <c r="I7289" s="143">
        <v>0.95609218216880631</v>
      </c>
      <c r="J7289" s="144">
        <v>1.0032417374740181</v>
      </c>
      <c r="K7289" s="145">
        <f t="shared" si="905"/>
        <v>14074.715507619017</v>
      </c>
      <c r="L7289" s="140">
        <f t="shared" si="906"/>
        <v>14155.553071067372</v>
      </c>
      <c r="N7289" s="140">
        <v>15423.972957190528</v>
      </c>
      <c r="O7289" s="140">
        <f t="shared" si="907"/>
        <v>14321.146878314235</v>
      </c>
      <c r="Q7289" s="140">
        <v>13220.145666605897</v>
      </c>
      <c r="R7289" s="38">
        <f t="shared" si="908"/>
        <v>13935.309200511532</v>
      </c>
      <c r="S7289" s="38">
        <f t="shared" si="909"/>
        <v>14015.812631731107</v>
      </c>
      <c r="T7289" s="38">
        <f t="shared" si="910"/>
        <v>15203.590228132065</v>
      </c>
      <c r="U7289" s="32">
        <f t="shared" si="911"/>
        <v>14170.878486896567</v>
      </c>
      <c r="W7289" s="140">
        <v>14169</v>
      </c>
      <c r="Y7289" s="141" t="s">
        <v>15578</v>
      </c>
      <c r="Z7289" s="141" t="s">
        <v>15578</v>
      </c>
      <c r="AA7289" s="147" t="s">
        <v>15578</v>
      </c>
      <c r="AB7289" s="147" t="s">
        <v>15578</v>
      </c>
    </row>
    <row r="7290" spans="1:28" x14ac:dyDescent="0.2">
      <c r="A7290" s="139" t="s">
        <v>190</v>
      </c>
      <c r="B7290" s="139" t="s">
        <v>409</v>
      </c>
      <c r="C7290" s="138" t="s">
        <v>7833</v>
      </c>
      <c r="D7290" t="s">
        <v>9413</v>
      </c>
      <c r="E7290" s="140">
        <v>11080.765239957431</v>
      </c>
      <c r="F7290" s="140">
        <v>7747.3732666868191</v>
      </c>
      <c r="G7290" s="140">
        <v>11972.923753792573</v>
      </c>
      <c r="H7290" s="140">
        <f t="shared" si="904"/>
        <v>10695.932224730912</v>
      </c>
      <c r="I7290" s="143">
        <v>0.95609218216880631</v>
      </c>
      <c r="J7290" s="144">
        <v>1.0032417374740181</v>
      </c>
      <c r="K7290" s="145">
        <f t="shared" si="905"/>
        <v>10259.448151864961</v>
      </c>
      <c r="L7290" s="140">
        <f t="shared" si="906"/>
        <v>10318.372880430346</v>
      </c>
      <c r="N7290" s="140">
        <v>10562.357835171932</v>
      </c>
      <c r="O7290" s="140">
        <f t="shared" si="907"/>
        <v>10350.225422328045</v>
      </c>
      <c r="Q7290" s="140">
        <v>7676.0766949678055</v>
      </c>
      <c r="R7290" s="38">
        <f t="shared" si="908"/>
        <v>9969.7861515571149</v>
      </c>
      <c r="S7290" s="38">
        <f t="shared" si="909"/>
        <v>10027.380998013503</v>
      </c>
      <c r="T7290" s="38">
        <f t="shared" si="910"/>
        <v>10273.729721151518</v>
      </c>
      <c r="U7290" s="32">
        <f t="shared" si="911"/>
        <v>10059.542132840481</v>
      </c>
      <c r="W7290" s="140">
        <v>10552</v>
      </c>
      <c r="Y7290" s="141" t="s">
        <v>15578</v>
      </c>
      <c r="Z7290" s="141" t="s">
        <v>15578</v>
      </c>
      <c r="AA7290" s="147" t="s">
        <v>15578</v>
      </c>
      <c r="AB7290" s="147" t="s">
        <v>15578</v>
      </c>
    </row>
    <row r="7291" spans="1:28" x14ac:dyDescent="0.2">
      <c r="A7291" s="139" t="s">
        <v>190</v>
      </c>
      <c r="B7291" s="139" t="s">
        <v>409</v>
      </c>
      <c r="C7291" s="138" t="s">
        <v>7834</v>
      </c>
      <c r="D7291" t="s">
        <v>15175</v>
      </c>
      <c r="E7291" s="140">
        <v>6275.8204253914128</v>
      </c>
      <c r="F7291" s="140">
        <v>3739.1264144541287</v>
      </c>
      <c r="G7291" s="140">
        <v>3753.7365313814557</v>
      </c>
      <c r="H7291" s="140">
        <f t="shared" si="904"/>
        <v>5848.030757382604</v>
      </c>
      <c r="I7291" s="143">
        <v>0.95609218216880631</v>
      </c>
      <c r="J7291" s="144">
        <v>1.0032417374740181</v>
      </c>
      <c r="K7291" s="145">
        <f t="shared" si="905"/>
        <v>5609.3818739009284</v>
      </c>
      <c r="L7291" s="140">
        <f t="shared" si="906"/>
        <v>5641.5991334890214</v>
      </c>
      <c r="N7291" s="140">
        <v>6501.2794727236678</v>
      </c>
      <c r="O7291" s="140">
        <f t="shared" si="907"/>
        <v>5753.8314801642591</v>
      </c>
      <c r="Q7291" s="140">
        <v>3435.3006803102035</v>
      </c>
      <c r="R7291" s="38">
        <f t="shared" si="908"/>
        <v>5377.9548359384453</v>
      </c>
      <c r="S7291" s="38">
        <f t="shared" si="909"/>
        <v>5409.0229529789385</v>
      </c>
      <c r="T7291" s="38">
        <f t="shared" si="910"/>
        <v>6194.6815934823217</v>
      </c>
      <c r="U7291" s="32">
        <f t="shared" si="911"/>
        <v>5511.5916740315488</v>
      </c>
      <c r="W7291" s="140">
        <v>5593</v>
      </c>
      <c r="Y7291" s="141" t="s">
        <v>15578</v>
      </c>
      <c r="Z7291" s="141" t="s">
        <v>15578</v>
      </c>
      <c r="AA7291" s="147" t="s">
        <v>15578</v>
      </c>
      <c r="AB7291" s="147" t="s">
        <v>15578</v>
      </c>
    </row>
    <row r="7292" spans="1:28" x14ac:dyDescent="0.2">
      <c r="A7292" s="139" t="s">
        <v>190</v>
      </c>
      <c r="B7292" s="139" t="s">
        <v>409</v>
      </c>
      <c r="C7292" s="138" t="s">
        <v>7835</v>
      </c>
      <c r="D7292" t="s">
        <v>15176</v>
      </c>
      <c r="E7292" s="140">
        <v>2560.8977137447691</v>
      </c>
      <c r="F7292" s="140">
        <v>1532.1198712840737</v>
      </c>
      <c r="G7292" s="140">
        <v>2091.5998851460472</v>
      </c>
      <c r="H7292" s="140">
        <f t="shared" si="904"/>
        <v>2410.7382238220712</v>
      </c>
      <c r="I7292" s="143">
        <v>0.95609218216880631</v>
      </c>
      <c r="J7292" s="144">
        <v>1.0032417374740181</v>
      </c>
      <c r="K7292" s="145">
        <f t="shared" si="905"/>
        <v>2312.3598107544849</v>
      </c>
      <c r="L7292" s="140">
        <f t="shared" si="906"/>
        <v>2325.6407564912638</v>
      </c>
      <c r="N7292" s="140">
        <v>2445.4995433265658</v>
      </c>
      <c r="O7292" s="140">
        <f t="shared" si="907"/>
        <v>2341.2884714641909</v>
      </c>
      <c r="Q7292" s="140">
        <v>1337.1245141788502</v>
      </c>
      <c r="R7292" s="38">
        <f t="shared" si="908"/>
        <v>2209.3796874909126</v>
      </c>
      <c r="S7292" s="38">
        <f t="shared" si="909"/>
        <v>2222.1431391768874</v>
      </c>
      <c r="T7292" s="38">
        <f t="shared" si="910"/>
        <v>2334.6620404117944</v>
      </c>
      <c r="U7292" s="32">
        <f t="shared" si="911"/>
        <v>2236.8326228774868</v>
      </c>
      <c r="W7292" s="140">
        <v>2122</v>
      </c>
      <c r="Y7292" s="141" t="s">
        <v>15578</v>
      </c>
      <c r="Z7292" s="141" t="s">
        <v>15578</v>
      </c>
      <c r="AA7292" s="147" t="s">
        <v>15578</v>
      </c>
      <c r="AB7292" s="147" t="s">
        <v>15578</v>
      </c>
    </row>
    <row r="7293" spans="1:28" x14ac:dyDescent="0.2">
      <c r="A7293" s="139" t="s">
        <v>190</v>
      </c>
      <c r="B7293" s="139" t="s">
        <v>409</v>
      </c>
      <c r="C7293" s="138" t="s">
        <v>7836</v>
      </c>
      <c r="D7293" t="s">
        <v>15177</v>
      </c>
      <c r="E7293" s="140">
        <v>5961.7170510838823</v>
      </c>
      <c r="F7293" s="140">
        <v>3450.8196513331191</v>
      </c>
      <c r="G7293" s="140">
        <v>5470.3208694521509</v>
      </c>
      <c r="H7293" s="140">
        <f t="shared" si="904"/>
        <v>5622.7971067478256</v>
      </c>
      <c r="I7293" s="143">
        <v>0.95609218216880631</v>
      </c>
      <c r="J7293" s="144">
        <v>1.0032417374740181</v>
      </c>
      <c r="K7293" s="145">
        <f t="shared" si="905"/>
        <v>5393.3396522234334</v>
      </c>
      <c r="L7293" s="140">
        <f t="shared" si="906"/>
        <v>5424.3160819849536</v>
      </c>
      <c r="N7293" s="140">
        <v>5503.3342081751616</v>
      </c>
      <c r="O7293" s="140">
        <f t="shared" si="907"/>
        <v>5434.6319974798944</v>
      </c>
      <c r="Q7293" s="140">
        <v>3656.7074261760572</v>
      </c>
      <c r="R7293" s="38">
        <f t="shared" si="908"/>
        <v>5204.7539851124939</v>
      </c>
      <c r="S7293" s="38">
        <f t="shared" si="909"/>
        <v>5234.821531402742</v>
      </c>
      <c r="T7293" s="38">
        <f t="shared" si="910"/>
        <v>5318.6715299752514</v>
      </c>
      <c r="U7293" s="32">
        <f t="shared" si="911"/>
        <v>5245.7682538983227</v>
      </c>
      <c r="W7293" s="140">
        <v>5241</v>
      </c>
      <c r="Y7293" s="141" t="s">
        <v>15578</v>
      </c>
      <c r="Z7293" s="141" t="s">
        <v>15578</v>
      </c>
      <c r="AA7293" s="147" t="s">
        <v>15578</v>
      </c>
      <c r="AB7293" s="147" t="s">
        <v>15578</v>
      </c>
    </row>
    <row r="7294" spans="1:28" x14ac:dyDescent="0.2">
      <c r="A7294" s="139" t="s">
        <v>190</v>
      </c>
      <c r="B7294" s="139" t="s">
        <v>409</v>
      </c>
      <c r="C7294" s="138" t="s">
        <v>7837</v>
      </c>
      <c r="D7294" t="s">
        <v>15178</v>
      </c>
      <c r="E7294" s="140">
        <v>6413.5261794607068</v>
      </c>
      <c r="F7294" s="140">
        <v>9111.8300666605082</v>
      </c>
      <c r="G7294" s="140">
        <v>2790.5426891775633</v>
      </c>
      <c r="H7294" s="140">
        <f t="shared" si="904"/>
        <v>6602.7607843034175</v>
      </c>
      <c r="I7294" s="143">
        <v>0.95609218216880631</v>
      </c>
      <c r="J7294" s="144">
        <v>1.0032417374740181</v>
      </c>
      <c r="K7294" s="145">
        <f t="shared" si="905"/>
        <v>6333.3125624243903</v>
      </c>
      <c r="L7294" s="140">
        <f t="shared" si="906"/>
        <v>6369.6876888577526</v>
      </c>
      <c r="N7294" s="140">
        <v>6750.0560849862468</v>
      </c>
      <c r="O7294" s="140">
        <f t="shared" si="907"/>
        <v>6419.3452601087165</v>
      </c>
      <c r="Q7294" s="140">
        <v>4904.7971330830151</v>
      </c>
      <c r="R7294" s="38">
        <f t="shared" si="908"/>
        <v>6170.4453183409942</v>
      </c>
      <c r="S7294" s="38">
        <f t="shared" si="909"/>
        <v>6206.0916045576623</v>
      </c>
      <c r="T7294" s="38">
        <f t="shared" si="910"/>
        <v>6565.5301897959234</v>
      </c>
      <c r="U7294" s="32">
        <f t="shared" si="911"/>
        <v>6253.0167627424271</v>
      </c>
      <c r="W7294" s="140">
        <v>6432</v>
      </c>
      <c r="Y7294" s="141" t="s">
        <v>15578</v>
      </c>
      <c r="Z7294" s="141" t="s">
        <v>15578</v>
      </c>
      <c r="AA7294" s="147" t="s">
        <v>15578</v>
      </c>
      <c r="AB7294" s="147" t="s">
        <v>15578</v>
      </c>
    </row>
    <row r="7295" spans="1:28" x14ac:dyDescent="0.2">
      <c r="A7295" s="139" t="s">
        <v>190</v>
      </c>
      <c r="B7295" s="139" t="s">
        <v>409</v>
      </c>
      <c r="C7295" s="138" t="s">
        <v>7838</v>
      </c>
      <c r="D7295" t="s">
        <v>15179</v>
      </c>
      <c r="E7295" s="140">
        <v>6425.9800026582261</v>
      </c>
      <c r="F7295" s="140">
        <v>8519.5118212216676</v>
      </c>
      <c r="G7295" s="140">
        <v>4386.5838766664829</v>
      </c>
      <c r="H7295" s="140">
        <f t="shared" si="904"/>
        <v>6605.3255678387522</v>
      </c>
      <c r="I7295" s="143">
        <v>0.95609218216880631</v>
      </c>
      <c r="J7295" s="144">
        <v>1.0032417374740181</v>
      </c>
      <c r="K7295" s="145">
        <f t="shared" si="905"/>
        <v>6335.7726812011988</v>
      </c>
      <c r="L7295" s="140">
        <f t="shared" si="906"/>
        <v>6372.1619372279865</v>
      </c>
      <c r="N7295" s="140">
        <v>6262.5002492735193</v>
      </c>
      <c r="O7295" s="140">
        <f t="shared" si="907"/>
        <v>6357.8454663052535</v>
      </c>
      <c r="Q7295" s="140">
        <v>5720.199386697137</v>
      </c>
      <c r="R7295" s="38">
        <f t="shared" si="908"/>
        <v>6250.8721230031579</v>
      </c>
      <c r="S7295" s="38">
        <f t="shared" si="909"/>
        <v>6286.9830299644518</v>
      </c>
      <c r="T7295" s="38">
        <f t="shared" si="910"/>
        <v>6208.2701630158817</v>
      </c>
      <c r="U7295" s="32">
        <f t="shared" si="911"/>
        <v>6276.7069664464252</v>
      </c>
      <c r="W7295" s="140">
        <v>6177</v>
      </c>
      <c r="Y7295" s="141" t="s">
        <v>15578</v>
      </c>
      <c r="Z7295" s="141" t="s">
        <v>15578</v>
      </c>
      <c r="AA7295" s="147" t="s">
        <v>15578</v>
      </c>
      <c r="AB7295" s="147" t="s">
        <v>15578</v>
      </c>
    </row>
    <row r="7296" spans="1:28" x14ac:dyDescent="0.2">
      <c r="A7296" s="139" t="s">
        <v>190</v>
      </c>
      <c r="B7296" s="139" t="s">
        <v>409</v>
      </c>
      <c r="C7296" s="138" t="s">
        <v>7839</v>
      </c>
      <c r="D7296" t="s">
        <v>15180</v>
      </c>
      <c r="E7296" s="140">
        <v>7004.1060192548703</v>
      </c>
      <c r="F7296" s="140">
        <v>4041.4971723227254</v>
      </c>
      <c r="G7296" s="140">
        <v>4097.5116604747118</v>
      </c>
      <c r="H7296" s="140">
        <f t="shared" si="904"/>
        <v>6506.1317389696778</v>
      </c>
      <c r="I7296" s="143">
        <v>0.95609218216880631</v>
      </c>
      <c r="J7296" s="144">
        <v>1.0032417374740181</v>
      </c>
      <c r="K7296" s="145">
        <f t="shared" si="905"/>
        <v>6240.6267955612175</v>
      </c>
      <c r="L7296" s="140">
        <f t="shared" si="906"/>
        <v>6276.4695850137359</v>
      </c>
      <c r="N7296" s="140">
        <v>6866.6749293164821</v>
      </c>
      <c r="O7296" s="140">
        <f t="shared" si="907"/>
        <v>6353.5216330695703</v>
      </c>
      <c r="Q7296" s="140">
        <v>4912.6744098545141</v>
      </c>
      <c r="R7296" s="38">
        <f t="shared" si="908"/>
        <v>6087.7837099209892</v>
      </c>
      <c r="S7296" s="38">
        <f t="shared" si="909"/>
        <v>6122.9524650680423</v>
      </c>
      <c r="T7296" s="38">
        <f t="shared" si="910"/>
        <v>6671.274877370286</v>
      </c>
      <c r="U7296" s="32">
        <f t="shared" si="911"/>
        <v>6194.5366438130104</v>
      </c>
      <c r="W7296" s="140">
        <v>5904</v>
      </c>
      <c r="Y7296" s="141" t="s">
        <v>15578</v>
      </c>
      <c r="Z7296" s="141" t="s">
        <v>15578</v>
      </c>
      <c r="AA7296" s="147" t="s">
        <v>15578</v>
      </c>
      <c r="AB7296" s="147" t="s">
        <v>15578</v>
      </c>
    </row>
    <row r="7297" spans="1:28" x14ac:dyDescent="0.2">
      <c r="A7297" s="139" t="s">
        <v>190</v>
      </c>
      <c r="B7297" s="139" t="s">
        <v>409</v>
      </c>
      <c r="C7297" s="138" t="s">
        <v>7840</v>
      </c>
      <c r="D7297" t="s">
        <v>15181</v>
      </c>
      <c r="E7297" s="140">
        <v>6401.3984602500641</v>
      </c>
      <c r="F7297" s="140">
        <v>6735.7095488210562</v>
      </c>
      <c r="G7297" s="140">
        <v>5963.2357508836058</v>
      </c>
      <c r="H7297" s="140">
        <f t="shared" si="904"/>
        <v>6425.2956108305862</v>
      </c>
      <c r="I7297" s="143">
        <v>0.95609218216880631</v>
      </c>
      <c r="J7297" s="144">
        <v>1.0032417374740181</v>
      </c>
      <c r="K7297" s="145">
        <f t="shared" si="905"/>
        <v>6163.0894619267583</v>
      </c>
      <c r="L7297" s="140">
        <f t="shared" si="906"/>
        <v>6198.4869188165048</v>
      </c>
      <c r="N7297" s="140">
        <v>6582.0325740181715</v>
      </c>
      <c r="O7297" s="140">
        <f t="shared" si="907"/>
        <v>6248.5592852250438</v>
      </c>
      <c r="Q7297" s="140">
        <v>5643.4749175920988</v>
      </c>
      <c r="R7297" s="38">
        <f t="shared" si="908"/>
        <v>6088.0978791660782</v>
      </c>
      <c r="S7297" s="38">
        <f t="shared" si="909"/>
        <v>6123.2684492496965</v>
      </c>
      <c r="T7297" s="38">
        <f t="shared" si="910"/>
        <v>6488.1768083755651</v>
      </c>
      <c r="U7297" s="32">
        <f t="shared" si="911"/>
        <v>6170.9076932768048</v>
      </c>
      <c r="W7297" s="140">
        <v>6449</v>
      </c>
      <c r="Y7297" s="141" t="s">
        <v>15578</v>
      </c>
      <c r="Z7297" s="141" t="s">
        <v>15578</v>
      </c>
      <c r="AA7297" s="147" t="s">
        <v>15578</v>
      </c>
      <c r="AB7297" s="147" t="s">
        <v>15578</v>
      </c>
    </row>
    <row r="7298" spans="1:28" x14ac:dyDescent="0.2">
      <c r="A7298" s="139" t="s">
        <v>190</v>
      </c>
      <c r="B7298" s="139" t="s">
        <v>409</v>
      </c>
      <c r="C7298" s="138" t="s">
        <v>7841</v>
      </c>
      <c r="D7298" t="s">
        <v>15182</v>
      </c>
      <c r="E7298" s="140">
        <v>8445.0949179656091</v>
      </c>
      <c r="F7298" s="140">
        <v>10481.505911999924</v>
      </c>
      <c r="G7298" s="140">
        <v>4653.6563130964432</v>
      </c>
      <c r="H7298" s="140">
        <f t="shared" si="904"/>
        <v>8543.3469052910586</v>
      </c>
      <c r="I7298" s="143">
        <v>0.95609218216880631</v>
      </c>
      <c r="J7298" s="144">
        <v>1.0032417374740181</v>
      </c>
      <c r="K7298" s="145">
        <f t="shared" si="905"/>
        <v>8194.7064338690398</v>
      </c>
      <c r="L7298" s="140">
        <f t="shared" si="906"/>
        <v>8241.7724012720701</v>
      </c>
      <c r="N7298" s="140">
        <v>8039.9983273872667</v>
      </c>
      <c r="O7298" s="140">
        <f t="shared" si="907"/>
        <v>8215.430542819804</v>
      </c>
      <c r="Q7298" s="140">
        <v>6131.3977822574034</v>
      </c>
      <c r="R7298" s="38">
        <f t="shared" si="908"/>
        <v>7963.3543043605487</v>
      </c>
      <c r="S7298" s="38">
        <f t="shared" si="909"/>
        <v>8009.3581164248453</v>
      </c>
      <c r="T7298" s="38">
        <f t="shared" si="910"/>
        <v>7849.1382728742801</v>
      </c>
      <c r="U7298" s="32">
        <f t="shared" si="911"/>
        <v>7988.4412148685897</v>
      </c>
      <c r="W7298" s="140">
        <v>6816</v>
      </c>
      <c r="Y7298" s="141" t="s">
        <v>15578</v>
      </c>
      <c r="Z7298" s="141" t="s">
        <v>15578</v>
      </c>
      <c r="AA7298" s="147" t="s">
        <v>15578</v>
      </c>
      <c r="AB7298" s="147" t="s">
        <v>15578</v>
      </c>
    </row>
    <row r="7299" spans="1:28" x14ac:dyDescent="0.2">
      <c r="A7299" s="139" t="s">
        <v>190</v>
      </c>
      <c r="B7299" s="139" t="s">
        <v>409</v>
      </c>
      <c r="C7299" s="138" t="s">
        <v>7842</v>
      </c>
      <c r="D7299" t="s">
        <v>10117</v>
      </c>
      <c r="E7299" s="140">
        <v>7019.7696832038755</v>
      </c>
      <c r="F7299" s="140">
        <v>5202.2017228605273</v>
      </c>
      <c r="G7299" s="140">
        <v>5795.4926344579007</v>
      </c>
      <c r="H7299" s="140">
        <f t="shared" si="904"/>
        <v>6737.8218747371175</v>
      </c>
      <c r="I7299" s="143">
        <v>0.95609218216880631</v>
      </c>
      <c r="J7299" s="144">
        <v>1.0032417374740181</v>
      </c>
      <c r="K7299" s="145">
        <f t="shared" si="905"/>
        <v>6462.8620234274258</v>
      </c>
      <c r="L7299" s="140">
        <f t="shared" si="906"/>
        <v>6499.9812119889257</v>
      </c>
      <c r="N7299" s="140">
        <v>6534.3135820174048</v>
      </c>
      <c r="O7299" s="140">
        <f t="shared" si="907"/>
        <v>6504.463345962874</v>
      </c>
      <c r="Q7299" s="140">
        <v>5007.7884011315518</v>
      </c>
      <c r="R7299" s="38">
        <f t="shared" si="908"/>
        <v>6296.9186689771441</v>
      </c>
      <c r="S7299" s="38">
        <f t="shared" si="909"/>
        <v>6333.2955840257637</v>
      </c>
      <c r="T7299" s="38">
        <f t="shared" si="910"/>
        <v>6381.6610639288192</v>
      </c>
      <c r="U7299" s="32">
        <f t="shared" si="911"/>
        <v>6339.6097580970545</v>
      </c>
      <c r="W7299" s="140">
        <v>6617</v>
      </c>
      <c r="Y7299" s="141" t="s">
        <v>15578</v>
      </c>
      <c r="Z7299" s="141" t="s">
        <v>15578</v>
      </c>
      <c r="AA7299" s="147" t="s">
        <v>15578</v>
      </c>
      <c r="AB7299" s="147" t="s">
        <v>15578</v>
      </c>
    </row>
    <row r="7300" spans="1:28" x14ac:dyDescent="0.2">
      <c r="A7300" s="139" t="s">
        <v>190</v>
      </c>
      <c r="B7300" s="139" t="s">
        <v>409</v>
      </c>
      <c r="C7300" s="138" t="s">
        <v>7843</v>
      </c>
      <c r="D7300" t="s">
        <v>15183</v>
      </c>
      <c r="E7300" s="140">
        <v>8398.5537664318599</v>
      </c>
      <c r="F7300" s="140">
        <v>5417.8597617501528</v>
      </c>
      <c r="G7300" s="140">
        <v>4897.2172920970197</v>
      </c>
      <c r="H7300" s="140">
        <f t="shared" si="904"/>
        <v>7873.2171149670457</v>
      </c>
      <c r="I7300" s="143">
        <v>0.95609218216880631</v>
      </c>
      <c r="J7300" s="144">
        <v>1.0032417374740181</v>
      </c>
      <c r="K7300" s="145">
        <f t="shared" si="905"/>
        <v>7551.9235801264986</v>
      </c>
      <c r="L7300" s="140">
        <f t="shared" si="906"/>
        <v>7595.297750015412</v>
      </c>
      <c r="N7300" s="140">
        <v>8429.6305790389579</v>
      </c>
      <c r="O7300" s="140">
        <f t="shared" si="907"/>
        <v>7704.2209474365227</v>
      </c>
      <c r="Q7300" s="140">
        <v>4290.5565896592007</v>
      </c>
      <c r="R7300" s="38">
        <f t="shared" si="908"/>
        <v>7208.2777984138729</v>
      </c>
      <c r="S7300" s="38">
        <f t="shared" si="909"/>
        <v>7249.9195795617852</v>
      </c>
      <c r="T7300" s="38">
        <f t="shared" si="910"/>
        <v>8015.7231801009821</v>
      </c>
      <c r="U7300" s="32">
        <f t="shared" si="911"/>
        <v>7349.8962002407898</v>
      </c>
      <c r="W7300" s="140">
        <v>7416</v>
      </c>
      <c r="Y7300" s="141" t="s">
        <v>15578</v>
      </c>
      <c r="Z7300" s="141" t="s">
        <v>15578</v>
      </c>
      <c r="AA7300" s="147" t="s">
        <v>15578</v>
      </c>
      <c r="AB7300" s="147" t="s">
        <v>15578</v>
      </c>
    </row>
    <row r="7301" spans="1:28" x14ac:dyDescent="0.2">
      <c r="A7301" s="139" t="s">
        <v>190</v>
      </c>
      <c r="B7301" s="139" t="s">
        <v>409</v>
      </c>
      <c r="C7301" s="138" t="s">
        <v>7844</v>
      </c>
      <c r="D7301" t="s">
        <v>15184</v>
      </c>
      <c r="E7301" s="140">
        <v>8590.3463230921498</v>
      </c>
      <c r="F7301" s="140">
        <v>4238.2173778992255</v>
      </c>
      <c r="G7301" s="140">
        <v>5523.5545353210828</v>
      </c>
      <c r="H7301" s="140">
        <f t="shared" si="904"/>
        <v>7909.5253585199316</v>
      </c>
      <c r="I7301" s="143">
        <v>0.95609218216880631</v>
      </c>
      <c r="J7301" s="144">
        <v>1.0032417374740181</v>
      </c>
      <c r="K7301" s="145">
        <f t="shared" si="905"/>
        <v>7586.750141700516</v>
      </c>
      <c r="L7301" s="140">
        <f t="shared" si="906"/>
        <v>7630.3243365476183</v>
      </c>
      <c r="N7301" s="140">
        <v>8565.0896968955731</v>
      </c>
      <c r="O7301" s="140">
        <f t="shared" si="907"/>
        <v>7752.3591269162971</v>
      </c>
      <c r="Q7301" s="140">
        <v>5626.3758948311679</v>
      </c>
      <c r="R7301" s="38">
        <f t="shared" si="908"/>
        <v>7367.7523670931478</v>
      </c>
      <c r="S7301" s="38">
        <f t="shared" si="909"/>
        <v>7410.3154230966247</v>
      </c>
      <c r="T7301" s="38">
        <f t="shared" si="910"/>
        <v>8271.2183166891318</v>
      </c>
      <c r="U7301" s="32">
        <f t="shared" si="911"/>
        <v>7522.7073757768612</v>
      </c>
      <c r="W7301" s="140">
        <v>8591</v>
      </c>
      <c r="Y7301" s="141" t="s">
        <v>15578</v>
      </c>
      <c r="Z7301" s="141" t="s">
        <v>15578</v>
      </c>
      <c r="AA7301" s="147" t="s">
        <v>15578</v>
      </c>
      <c r="AB7301" s="147" t="s">
        <v>15578</v>
      </c>
    </row>
    <row r="7302" spans="1:28" x14ac:dyDescent="0.2">
      <c r="A7302" s="139" t="s">
        <v>190</v>
      </c>
      <c r="B7302" s="139" t="s">
        <v>409</v>
      </c>
      <c r="C7302" s="138" t="s">
        <v>7845</v>
      </c>
      <c r="D7302" t="s">
        <v>15185</v>
      </c>
      <c r="E7302" s="140">
        <v>6260.9131374132494</v>
      </c>
      <c r="F7302" s="140">
        <v>3727.5790567520125</v>
      </c>
      <c r="G7302" s="140">
        <v>6806.5850345002746</v>
      </c>
      <c r="H7302" s="140">
        <f t="shared" si="904"/>
        <v>5962.8658051852808</v>
      </c>
      <c r="I7302" s="143">
        <v>0.95609218216880631</v>
      </c>
      <c r="J7302" s="144">
        <v>1.0032417374740181</v>
      </c>
      <c r="K7302" s="145">
        <f t="shared" si="905"/>
        <v>5719.530685074621</v>
      </c>
      <c r="L7302" s="140">
        <f t="shared" si="906"/>
        <v>5752.3805799374504</v>
      </c>
      <c r="N7302" s="140">
        <v>6016.9479368513639</v>
      </c>
      <c r="O7302" s="140">
        <f t="shared" si="907"/>
        <v>5786.9201802574353</v>
      </c>
      <c r="Q7302" s="140">
        <v>3912.5175658106414</v>
      </c>
      <c r="R7302" s="38">
        <f t="shared" si="908"/>
        <v>5522.8630079319591</v>
      </c>
      <c r="S7302" s="38">
        <f t="shared" si="909"/>
        <v>5554.7682506428901</v>
      </c>
      <c r="T7302" s="38">
        <f t="shared" si="910"/>
        <v>5806.5048997472913</v>
      </c>
      <c r="U7302" s="32">
        <f t="shared" si="911"/>
        <v>5587.6327859634266</v>
      </c>
      <c r="W7302" s="140">
        <v>5712</v>
      </c>
      <c r="Y7302" s="141" t="s">
        <v>15578</v>
      </c>
      <c r="Z7302" s="141" t="s">
        <v>15578</v>
      </c>
      <c r="AA7302" s="147" t="s">
        <v>15578</v>
      </c>
      <c r="AB7302" s="147" t="s">
        <v>15578</v>
      </c>
    </row>
    <row r="7303" spans="1:28" x14ac:dyDescent="0.2">
      <c r="A7303" s="139" t="s">
        <v>190</v>
      </c>
      <c r="B7303" s="139" t="s">
        <v>409</v>
      </c>
      <c r="C7303" s="138" t="s">
        <v>7846</v>
      </c>
      <c r="D7303" t="s">
        <v>15186</v>
      </c>
      <c r="E7303" s="140">
        <v>4857.2366502428913</v>
      </c>
      <c r="F7303" s="140">
        <v>3608.9892400601066</v>
      </c>
      <c r="G7303" s="140">
        <v>2697.8555425600402</v>
      </c>
      <c r="H7303" s="140">
        <f t="shared" ref="H7303:H7366" si="912">SUMPRODUCT($E$4:$G$4,E7303:G7303)</f>
        <v>4608.0209297874944</v>
      </c>
      <c r="I7303" s="143">
        <v>0.95609218216880631</v>
      </c>
      <c r="J7303" s="144">
        <v>1.0032417374740181</v>
      </c>
      <c r="K7303" s="145">
        <f t="shared" ref="K7303:K7366" si="913">H7303*I7303*J7303</f>
        <v>4419.9748856442229</v>
      </c>
      <c r="L7303" s="140">
        <f t="shared" ref="L7303:L7366" si="914">(K7303/$K$7727)*$H$7727</f>
        <v>4445.360833947404</v>
      </c>
      <c r="N7303" s="140">
        <v>4799.852032739559</v>
      </c>
      <c r="O7303" s="140">
        <f t="shared" ref="O7303:O7366" si="915">(N7303*$N$4)+(L7303*$L$4)</f>
        <v>4491.6401046255978</v>
      </c>
      <c r="Q7303" s="140">
        <v>2797.057262143318</v>
      </c>
      <c r="R7303" s="38">
        <f t="shared" ref="R7303:R7366" si="916">($R$4*Q7303+(1-$R$4)*H7303)*I7303*J7303</f>
        <v>4246.2687751085987</v>
      </c>
      <c r="S7303" s="38">
        <f t="shared" ref="S7303:S7366" si="917">R7303*$W$7727/$R$7727</f>
        <v>4270.7992108067338</v>
      </c>
      <c r="T7303" s="38">
        <f t="shared" ref="T7303:T7366" si="918">$R$4*Q7303+(1-$R$4)*N7303</f>
        <v>4599.5725556799352</v>
      </c>
      <c r="U7303" s="32">
        <f t="shared" ref="U7303:U7366" si="919">S7303*$L$4+T7303*$N$4</f>
        <v>4313.7209833951783</v>
      </c>
      <c r="W7303" s="140">
        <v>4226</v>
      </c>
      <c r="Y7303" s="141" t="s">
        <v>15578</v>
      </c>
      <c r="Z7303" s="141" t="s">
        <v>15578</v>
      </c>
      <c r="AA7303" s="147" t="s">
        <v>15578</v>
      </c>
      <c r="AB7303" s="147" t="s">
        <v>15578</v>
      </c>
    </row>
    <row r="7304" spans="1:28" x14ac:dyDescent="0.2">
      <c r="A7304" s="139" t="s">
        <v>190</v>
      </c>
      <c r="B7304" s="139" t="s">
        <v>409</v>
      </c>
      <c r="C7304" s="138" t="s">
        <v>7847</v>
      </c>
      <c r="D7304" t="s">
        <v>10880</v>
      </c>
      <c r="E7304" s="140">
        <v>3955.1782632922154</v>
      </c>
      <c r="F7304" s="140">
        <v>3361.6305294938002</v>
      </c>
      <c r="G7304" s="140">
        <v>4137.2099537732765</v>
      </c>
      <c r="H7304" s="140">
        <f t="shared" si="912"/>
        <v>3887.6312569401648</v>
      </c>
      <c r="I7304" s="143">
        <v>0.95609218216880631</v>
      </c>
      <c r="J7304" s="144">
        <v>1.0032417374740181</v>
      </c>
      <c r="K7304" s="145">
        <f t="shared" si="913"/>
        <v>3728.9831756717831</v>
      </c>
      <c r="L7304" s="140">
        <f t="shared" si="914"/>
        <v>3750.4004408305736</v>
      </c>
      <c r="N7304" s="140">
        <v>4056.5082992256166</v>
      </c>
      <c r="O7304" s="140">
        <f t="shared" si="915"/>
        <v>3790.3632057275736</v>
      </c>
      <c r="Q7304" s="140">
        <v>2062.3532153532733</v>
      </c>
      <c r="R7304" s="38">
        <f t="shared" si="916"/>
        <v>3553.9040424373775</v>
      </c>
      <c r="S7304" s="38">
        <f t="shared" si="917"/>
        <v>3574.4347293080227</v>
      </c>
      <c r="T7304" s="38">
        <f t="shared" si="918"/>
        <v>3857.0927908383824</v>
      </c>
      <c r="U7304" s="32">
        <f t="shared" si="919"/>
        <v>3611.3360938087726</v>
      </c>
      <c r="W7304" s="140">
        <v>3544</v>
      </c>
      <c r="Y7304" s="141" t="s">
        <v>15578</v>
      </c>
      <c r="Z7304" s="141" t="s">
        <v>15578</v>
      </c>
      <c r="AA7304" s="147" t="s">
        <v>15578</v>
      </c>
      <c r="AB7304" s="147" t="s">
        <v>15578</v>
      </c>
    </row>
    <row r="7305" spans="1:28" x14ac:dyDescent="0.2">
      <c r="A7305" s="139" t="s">
        <v>190</v>
      </c>
      <c r="B7305" s="139" t="s">
        <v>409</v>
      </c>
      <c r="C7305" s="138" t="s">
        <v>7848</v>
      </c>
      <c r="D7305" t="s">
        <v>15187</v>
      </c>
      <c r="E7305" s="140">
        <v>6290.0575026593351</v>
      </c>
      <c r="F7305" s="140">
        <v>14897.720373955157</v>
      </c>
      <c r="G7305" s="140">
        <v>7155.5417991143449</v>
      </c>
      <c r="H7305" s="140">
        <f t="shared" si="912"/>
        <v>7417.3893191267198</v>
      </c>
      <c r="I7305" s="143">
        <v>0.95609218216880631</v>
      </c>
      <c r="J7305" s="144">
        <v>1.0032417374740181</v>
      </c>
      <c r="K7305" s="145">
        <f t="shared" si="913"/>
        <v>7114.6973955037392</v>
      </c>
      <c r="L7305" s="140">
        <f t="shared" si="914"/>
        <v>7155.5603743549664</v>
      </c>
      <c r="N7305" s="140">
        <v>6063.8265909067804</v>
      </c>
      <c r="O7305" s="140">
        <f t="shared" si="915"/>
        <v>7013.0331594484232</v>
      </c>
      <c r="Q7305" s="140">
        <v>5383.069235973443</v>
      </c>
      <c r="R7305" s="38">
        <f t="shared" si="916"/>
        <v>6919.5671256133683</v>
      </c>
      <c r="S7305" s="38">
        <f t="shared" si="917"/>
        <v>6959.5410428154055</v>
      </c>
      <c r="T7305" s="38">
        <f t="shared" si="918"/>
        <v>5995.7508554134465</v>
      </c>
      <c r="U7305" s="32">
        <f t="shared" si="919"/>
        <v>6833.7170248659086</v>
      </c>
      <c r="W7305" s="140">
        <v>5801</v>
      </c>
      <c r="Y7305" s="141" t="s">
        <v>15578</v>
      </c>
      <c r="Z7305" s="141" t="s">
        <v>15578</v>
      </c>
      <c r="AA7305" s="147" t="s">
        <v>15578</v>
      </c>
      <c r="AB7305" s="147" t="s">
        <v>15578</v>
      </c>
    </row>
    <row r="7306" spans="1:28" x14ac:dyDescent="0.2">
      <c r="A7306" s="139" t="s">
        <v>190</v>
      </c>
      <c r="B7306" s="139" t="s">
        <v>409</v>
      </c>
      <c r="C7306" s="138" t="s">
        <v>7849</v>
      </c>
      <c r="D7306" t="s">
        <v>15188</v>
      </c>
      <c r="E7306" s="140">
        <v>3456.8406290465546</v>
      </c>
      <c r="F7306" s="140">
        <v>4247.0431191123089</v>
      </c>
      <c r="G7306" s="140">
        <v>4739.7270951990968</v>
      </c>
      <c r="H7306" s="140">
        <f t="shared" si="912"/>
        <v>3611.0610563072823</v>
      </c>
      <c r="I7306" s="143">
        <v>0.95609218216880631</v>
      </c>
      <c r="J7306" s="144">
        <v>1.0032417374740181</v>
      </c>
      <c r="K7306" s="145">
        <f t="shared" si="913"/>
        <v>3463.6993673859342</v>
      </c>
      <c r="L7306" s="140">
        <f t="shared" si="914"/>
        <v>3483.5929856424109</v>
      </c>
      <c r="N7306" s="140">
        <v>3346.6531192485063</v>
      </c>
      <c r="O7306" s="140">
        <f t="shared" si="915"/>
        <v>3465.7153143064997</v>
      </c>
      <c r="Q7306" s="140">
        <v>3382.9381806257393</v>
      </c>
      <c r="R7306" s="38">
        <f t="shared" si="916"/>
        <v>3441.8180131838417</v>
      </c>
      <c r="S7306" s="38">
        <f t="shared" si="917"/>
        <v>3461.7011859005593</v>
      </c>
      <c r="T7306" s="38">
        <f t="shared" si="918"/>
        <v>3350.2816253862297</v>
      </c>
      <c r="U7306" s="32">
        <f t="shared" si="919"/>
        <v>3447.1552225100509</v>
      </c>
      <c r="W7306" s="140">
        <v>3750</v>
      </c>
      <c r="Y7306" s="141" t="s">
        <v>15578</v>
      </c>
      <c r="Z7306" s="141" t="s">
        <v>15578</v>
      </c>
      <c r="AA7306" s="147" t="s">
        <v>15578</v>
      </c>
      <c r="AB7306" s="147" t="s">
        <v>15578</v>
      </c>
    </row>
    <row r="7307" spans="1:28" x14ac:dyDescent="0.2">
      <c r="A7307" s="139" t="s">
        <v>190</v>
      </c>
      <c r="B7307" s="139" t="s">
        <v>409</v>
      </c>
      <c r="C7307" s="138" t="s">
        <v>7850</v>
      </c>
      <c r="D7307" t="s">
        <v>15189</v>
      </c>
      <c r="E7307" s="140">
        <v>2949.539121458221</v>
      </c>
      <c r="F7307" s="140">
        <v>1656.7590419289666</v>
      </c>
      <c r="G7307" s="140">
        <v>1689.0893396844715</v>
      </c>
      <c r="H7307" s="140">
        <f t="shared" si="912"/>
        <v>2732.5728470992772</v>
      </c>
      <c r="I7307" s="143">
        <v>0.95609218216880631</v>
      </c>
      <c r="J7307" s="144">
        <v>1.0032417374740181</v>
      </c>
      <c r="K7307" s="145">
        <f t="shared" si="913"/>
        <v>2621.0608722059615</v>
      </c>
      <c r="L7307" s="140">
        <f t="shared" si="914"/>
        <v>2636.114830095501</v>
      </c>
      <c r="N7307" s="140">
        <v>3059.0438846980865</v>
      </c>
      <c r="O7307" s="140">
        <f t="shared" si="915"/>
        <v>2691.3287486986019</v>
      </c>
      <c r="Q7307" s="140">
        <v>1605.280781274759</v>
      </c>
      <c r="R7307" s="38">
        <f t="shared" si="916"/>
        <v>2512.9319662037892</v>
      </c>
      <c r="S7307" s="38">
        <f t="shared" si="917"/>
        <v>2527.44902088768</v>
      </c>
      <c r="T7307" s="38">
        <f t="shared" si="918"/>
        <v>2913.6675743557539</v>
      </c>
      <c r="U7307" s="32">
        <f t="shared" si="919"/>
        <v>2577.8703375177984</v>
      </c>
      <c r="W7307" s="140">
        <v>2243</v>
      </c>
      <c r="Y7307" s="141" t="s">
        <v>15578</v>
      </c>
      <c r="Z7307" s="141" t="s">
        <v>15578</v>
      </c>
      <c r="AA7307" s="147" t="s">
        <v>15578</v>
      </c>
      <c r="AB7307" s="147" t="s">
        <v>15578</v>
      </c>
    </row>
    <row r="7308" spans="1:28" x14ac:dyDescent="0.2">
      <c r="A7308" s="139" t="s">
        <v>190</v>
      </c>
      <c r="B7308" s="139" t="s">
        <v>409</v>
      </c>
      <c r="C7308" s="138" t="s">
        <v>7851</v>
      </c>
      <c r="D7308" t="s">
        <v>15190</v>
      </c>
      <c r="E7308" s="140">
        <v>3292.3060960876915</v>
      </c>
      <c r="F7308" s="140">
        <v>1979.6990589251245</v>
      </c>
      <c r="G7308" s="140">
        <v>4625.8196923384248</v>
      </c>
      <c r="H7308" s="140">
        <f t="shared" si="912"/>
        <v>3182.1716932174113</v>
      </c>
      <c r="I7308" s="143">
        <v>0.95609218216880631</v>
      </c>
      <c r="J7308" s="144">
        <v>1.0032417374740181</v>
      </c>
      <c r="K7308" s="145">
        <f t="shared" si="913"/>
        <v>3052.3123006903411</v>
      </c>
      <c r="L7308" s="140">
        <f t="shared" si="914"/>
        <v>3069.8431338455607</v>
      </c>
      <c r="N7308" s="140">
        <v>3260.8629711852022</v>
      </c>
      <c r="O7308" s="140">
        <f t="shared" si="915"/>
        <v>3094.7810132266764</v>
      </c>
      <c r="Q7308" s="140">
        <v>2249.776590943171</v>
      </c>
      <c r="R7308" s="38">
        <f t="shared" si="916"/>
        <v>2962.8777473681216</v>
      </c>
      <c r="S7308" s="38">
        <f t="shared" si="917"/>
        <v>2979.9941113838195</v>
      </c>
      <c r="T7308" s="38">
        <f t="shared" si="918"/>
        <v>3159.7543331609991</v>
      </c>
      <c r="U7308" s="32">
        <f t="shared" si="919"/>
        <v>3003.4620338291265</v>
      </c>
      <c r="W7308" s="140">
        <v>3311</v>
      </c>
      <c r="Y7308" s="141" t="s">
        <v>15578</v>
      </c>
      <c r="Z7308" s="141" t="s">
        <v>15578</v>
      </c>
      <c r="AA7308" s="147" t="s">
        <v>15578</v>
      </c>
      <c r="AB7308" s="147" t="s">
        <v>15578</v>
      </c>
    </row>
    <row r="7309" spans="1:28" x14ac:dyDescent="0.2">
      <c r="A7309" s="139" t="s">
        <v>190</v>
      </c>
      <c r="B7309" s="139" t="s">
        <v>409</v>
      </c>
      <c r="C7309" s="138" t="s">
        <v>7852</v>
      </c>
      <c r="D7309" t="s">
        <v>15191</v>
      </c>
      <c r="E7309" s="140">
        <v>3023.5669473183571</v>
      </c>
      <c r="F7309" s="140">
        <v>1712.9782126279156</v>
      </c>
      <c r="G7309" s="140">
        <v>1325.4539119602643</v>
      </c>
      <c r="H7309" s="140">
        <f t="shared" si="912"/>
        <v>2785.8947610244841</v>
      </c>
      <c r="I7309" s="143">
        <v>0.95609218216880631</v>
      </c>
      <c r="J7309" s="144">
        <v>1.0032417374740181</v>
      </c>
      <c r="K7309" s="145">
        <f t="shared" si="913"/>
        <v>2672.2068031804474</v>
      </c>
      <c r="L7309" s="140">
        <f t="shared" si="914"/>
        <v>2687.5545156711396</v>
      </c>
      <c r="N7309" s="140">
        <v>2958.6995655076648</v>
      </c>
      <c r="O7309" s="140">
        <f t="shared" si="915"/>
        <v>2722.9528420532688</v>
      </c>
      <c r="Q7309" s="140">
        <v>1792.8076791526391</v>
      </c>
      <c r="R7309" s="38">
        <f t="shared" si="916"/>
        <v>2576.950726265587</v>
      </c>
      <c r="S7309" s="38">
        <f t="shared" si="917"/>
        <v>2591.8376134213117</v>
      </c>
      <c r="T7309" s="38">
        <f t="shared" si="918"/>
        <v>2842.1103768721623</v>
      </c>
      <c r="U7309" s="32">
        <f t="shared" si="919"/>
        <v>2624.5110366334702</v>
      </c>
      <c r="W7309" s="140">
        <v>2667</v>
      </c>
      <c r="Y7309" s="141" t="s">
        <v>15578</v>
      </c>
      <c r="Z7309" s="141" t="s">
        <v>15578</v>
      </c>
      <c r="AA7309" s="147" t="s">
        <v>15578</v>
      </c>
      <c r="AB7309" s="147" t="s">
        <v>15578</v>
      </c>
    </row>
    <row r="7310" spans="1:28" x14ac:dyDescent="0.2">
      <c r="A7310" s="139" t="s">
        <v>190</v>
      </c>
      <c r="B7310" s="139" t="s">
        <v>409</v>
      </c>
      <c r="C7310" s="138" t="s">
        <v>7853</v>
      </c>
      <c r="D7310" t="s">
        <v>15192</v>
      </c>
      <c r="E7310" s="140">
        <v>1810.8137821502637</v>
      </c>
      <c r="F7310" s="140">
        <v>782.28342730094198</v>
      </c>
      <c r="G7310" s="140">
        <v>819.95571856492927</v>
      </c>
      <c r="H7310" s="140">
        <f t="shared" si="912"/>
        <v>1638.7000859517379</v>
      </c>
      <c r="I7310" s="143">
        <v>0.95609218216880631</v>
      </c>
      <c r="J7310" s="144">
        <v>1.0032417374740181</v>
      </c>
      <c r="K7310" s="145">
        <f t="shared" si="913"/>
        <v>1571.8273279074999</v>
      </c>
      <c r="L7310" s="140">
        <f t="shared" si="914"/>
        <v>1580.8550550598388</v>
      </c>
      <c r="N7310" s="140">
        <v>1983.8428688983349</v>
      </c>
      <c r="O7310" s="140">
        <f t="shared" si="915"/>
        <v>1633.4656196667765</v>
      </c>
      <c r="Q7310" s="140">
        <v>1269.9240561579086</v>
      </c>
      <c r="R7310" s="38">
        <f t="shared" si="916"/>
        <v>1536.4546415644397</v>
      </c>
      <c r="S7310" s="38">
        <f t="shared" si="917"/>
        <v>1545.3306463074589</v>
      </c>
      <c r="T7310" s="38">
        <f t="shared" si="918"/>
        <v>1912.4509876242923</v>
      </c>
      <c r="U7310" s="32">
        <f t="shared" si="919"/>
        <v>1593.2586673843216</v>
      </c>
      <c r="W7310" s="140">
        <v>1605</v>
      </c>
      <c r="Y7310" s="141" t="s">
        <v>15578</v>
      </c>
      <c r="Z7310" s="141" t="s">
        <v>15578</v>
      </c>
      <c r="AA7310" s="147" t="s">
        <v>15578</v>
      </c>
      <c r="AB7310" s="147" t="s">
        <v>15578</v>
      </c>
    </row>
    <row r="7311" spans="1:28" x14ac:dyDescent="0.2">
      <c r="A7311" s="139" t="s">
        <v>190</v>
      </c>
      <c r="B7311" s="139" t="s">
        <v>409</v>
      </c>
      <c r="C7311" s="138" t="s">
        <v>7854</v>
      </c>
      <c r="D7311" t="s">
        <v>15193</v>
      </c>
      <c r="E7311" s="140">
        <v>3429.1045958209984</v>
      </c>
      <c r="F7311" s="140">
        <v>2399.5218910182575</v>
      </c>
      <c r="G7311" s="140">
        <v>4349.4958905439089</v>
      </c>
      <c r="H7311" s="140">
        <f t="shared" si="912"/>
        <v>3337.4233155769907</v>
      </c>
      <c r="I7311" s="143">
        <v>0.95609218216880631</v>
      </c>
      <c r="J7311" s="144">
        <v>1.0032417374740181</v>
      </c>
      <c r="K7311" s="145">
        <f t="shared" si="913"/>
        <v>3201.2283499532741</v>
      </c>
      <c r="L7311" s="140">
        <f t="shared" si="914"/>
        <v>3219.6144764587748</v>
      </c>
      <c r="N7311" s="140">
        <v>3502.6511967498445</v>
      </c>
      <c r="O7311" s="140">
        <f t="shared" si="915"/>
        <v>3256.5652753357276</v>
      </c>
      <c r="Q7311" s="140">
        <v>3311.8602311964173</v>
      </c>
      <c r="R7311" s="38">
        <f t="shared" si="916"/>
        <v>3198.776360418432</v>
      </c>
      <c r="S7311" s="38">
        <f t="shared" si="917"/>
        <v>3217.2554963322796</v>
      </c>
      <c r="T7311" s="38">
        <f t="shared" si="918"/>
        <v>3483.5721001945021</v>
      </c>
      <c r="U7311" s="32">
        <f t="shared" si="919"/>
        <v>3252.0234630356322</v>
      </c>
      <c r="W7311" s="140">
        <v>3886</v>
      </c>
      <c r="Y7311" s="141" t="s">
        <v>15578</v>
      </c>
      <c r="Z7311" s="141" t="s">
        <v>15578</v>
      </c>
      <c r="AA7311" s="147" t="s">
        <v>15578</v>
      </c>
      <c r="AB7311" s="147" t="s">
        <v>15578</v>
      </c>
    </row>
    <row r="7312" spans="1:28" x14ac:dyDescent="0.2">
      <c r="A7312" s="139" t="s">
        <v>190</v>
      </c>
      <c r="B7312" s="139" t="s">
        <v>409</v>
      </c>
      <c r="C7312" s="138" t="s">
        <v>7855</v>
      </c>
      <c r="D7312" t="s">
        <v>15194</v>
      </c>
      <c r="E7312" s="140">
        <v>2741.4538379740329</v>
      </c>
      <c r="F7312" s="140">
        <v>1219.2144786645285</v>
      </c>
      <c r="G7312" s="140">
        <v>1431.3760711085342</v>
      </c>
      <c r="H7312" s="140">
        <f t="shared" si="912"/>
        <v>2493.3162098885487</v>
      </c>
      <c r="I7312" s="143">
        <v>0.95609218216880631</v>
      </c>
      <c r="J7312" s="144">
        <v>1.0032417374740181</v>
      </c>
      <c r="K7312" s="145">
        <f t="shared" si="913"/>
        <v>2391.5679198499752</v>
      </c>
      <c r="L7312" s="140">
        <f t="shared" si="914"/>
        <v>2405.3037941813081</v>
      </c>
      <c r="N7312" s="140">
        <v>2958.5331033003149</v>
      </c>
      <c r="O7312" s="140">
        <f t="shared" si="915"/>
        <v>2477.5285744609459</v>
      </c>
      <c r="Q7312" s="140">
        <v>1302.1782883800315</v>
      </c>
      <c r="R7312" s="38">
        <f t="shared" si="916"/>
        <v>2277.3149731158792</v>
      </c>
      <c r="S7312" s="38">
        <f t="shared" si="917"/>
        <v>2290.4708828029648</v>
      </c>
      <c r="T7312" s="38">
        <f t="shared" si="918"/>
        <v>2792.8976218082867</v>
      </c>
      <c r="U7312" s="32">
        <f t="shared" si="919"/>
        <v>2356.0633238272135</v>
      </c>
      <c r="W7312" s="140">
        <v>1936</v>
      </c>
      <c r="Y7312" s="141" t="s">
        <v>15578</v>
      </c>
      <c r="Z7312" s="141" t="s">
        <v>15578</v>
      </c>
      <c r="AA7312" s="147" t="s">
        <v>15578</v>
      </c>
      <c r="AB7312" s="147" t="s">
        <v>15578</v>
      </c>
    </row>
    <row r="7313" spans="1:28" x14ac:dyDescent="0.2">
      <c r="A7313" s="139" t="s">
        <v>190</v>
      </c>
      <c r="B7313" s="139" t="s">
        <v>409</v>
      </c>
      <c r="C7313" s="138" t="s">
        <v>7856</v>
      </c>
      <c r="D7313" t="s">
        <v>15195</v>
      </c>
      <c r="E7313" s="140">
        <v>4024.0056102028293</v>
      </c>
      <c r="F7313" s="140">
        <v>2428.5314515232858</v>
      </c>
      <c r="G7313" s="140">
        <v>2483.4545528088693</v>
      </c>
      <c r="H7313" s="140">
        <f t="shared" si="912"/>
        <v>3756.8716924494438</v>
      </c>
      <c r="I7313" s="143">
        <v>0.95609218216880631</v>
      </c>
      <c r="J7313" s="144">
        <v>1.0032417374740181</v>
      </c>
      <c r="K7313" s="145">
        <f t="shared" si="913"/>
        <v>3603.5597021431122</v>
      </c>
      <c r="L7313" s="140">
        <f t="shared" si="914"/>
        <v>3624.2566026171735</v>
      </c>
      <c r="N7313" s="140">
        <v>3829.3214764926379</v>
      </c>
      <c r="O7313" s="140">
        <f t="shared" si="915"/>
        <v>3651.0280791362188</v>
      </c>
      <c r="Q7313" s="140">
        <v>2196.7495764144851</v>
      </c>
      <c r="R7313" s="38">
        <f t="shared" si="916"/>
        <v>3453.9141020800357</v>
      </c>
      <c r="S7313" s="38">
        <f t="shared" si="917"/>
        <v>3473.8671531644645</v>
      </c>
      <c r="T7313" s="38">
        <f t="shared" si="918"/>
        <v>3666.0642864848228</v>
      </c>
      <c r="U7313" s="32">
        <f t="shared" si="919"/>
        <v>3498.95873001267</v>
      </c>
      <c r="W7313" s="140">
        <v>3494</v>
      </c>
      <c r="Y7313" s="141" t="s">
        <v>15578</v>
      </c>
      <c r="Z7313" s="141" t="s">
        <v>15578</v>
      </c>
      <c r="AA7313" s="147" t="s">
        <v>15578</v>
      </c>
      <c r="AB7313" s="147" t="s">
        <v>15578</v>
      </c>
    </row>
    <row r="7314" spans="1:28" x14ac:dyDescent="0.2">
      <c r="A7314" s="139" t="s">
        <v>190</v>
      </c>
      <c r="B7314" s="139" t="s">
        <v>409</v>
      </c>
      <c r="C7314" s="138" t="s">
        <v>7857</v>
      </c>
      <c r="D7314" t="s">
        <v>15196</v>
      </c>
      <c r="E7314" s="140">
        <v>2494.4787786817715</v>
      </c>
      <c r="F7314" s="140">
        <v>1485.106305967327</v>
      </c>
      <c r="G7314" s="140">
        <v>1805.111158269586</v>
      </c>
      <c r="H7314" s="140">
        <f t="shared" si="912"/>
        <v>2337.501826276899</v>
      </c>
      <c r="I7314" s="143">
        <v>0.95609218216880631</v>
      </c>
      <c r="J7314" s="144">
        <v>1.0032417374740181</v>
      </c>
      <c r="K7314" s="145">
        <f t="shared" si="913"/>
        <v>2242.1120747313662</v>
      </c>
      <c r="L7314" s="140">
        <f t="shared" si="914"/>
        <v>2254.9895554165923</v>
      </c>
      <c r="N7314" s="140">
        <v>2494.9137263829093</v>
      </c>
      <c r="O7314" s="140">
        <f t="shared" si="915"/>
        <v>2286.3119568985589</v>
      </c>
      <c r="Q7314" s="140">
        <v>1838.7529410050201</v>
      </c>
      <c r="R7314" s="38">
        <f t="shared" si="916"/>
        <v>2194.2725015016845</v>
      </c>
      <c r="S7314" s="38">
        <f t="shared" si="917"/>
        <v>2206.9486798957141</v>
      </c>
      <c r="T7314" s="38">
        <f t="shared" si="918"/>
        <v>2429.2976478451201</v>
      </c>
      <c r="U7314" s="32">
        <f t="shared" si="919"/>
        <v>2235.9766165773831</v>
      </c>
      <c r="W7314" s="140">
        <v>2723</v>
      </c>
      <c r="Y7314" s="141" t="s">
        <v>15578</v>
      </c>
      <c r="Z7314" s="141" t="s">
        <v>15578</v>
      </c>
      <c r="AA7314" s="147" t="s">
        <v>15578</v>
      </c>
      <c r="AB7314" s="147" t="s">
        <v>15578</v>
      </c>
    </row>
    <row r="7315" spans="1:28" x14ac:dyDescent="0.2">
      <c r="A7315" s="139" t="s">
        <v>190</v>
      </c>
      <c r="B7315" s="139" t="s">
        <v>409</v>
      </c>
      <c r="C7315" s="138" t="s">
        <v>7858</v>
      </c>
      <c r="D7315" t="s">
        <v>15197</v>
      </c>
      <c r="E7315" s="140">
        <v>4269.8907401941788</v>
      </c>
      <c r="F7315" s="140">
        <v>3734.5628611235329</v>
      </c>
      <c r="G7315" s="140">
        <v>4772.2675156157511</v>
      </c>
      <c r="H7315" s="140">
        <f t="shared" si="912"/>
        <v>4223.2255877900388</v>
      </c>
      <c r="I7315" s="143">
        <v>0.95609218216880631</v>
      </c>
      <c r="J7315" s="144">
        <v>1.0032417374740181</v>
      </c>
      <c r="K7315" s="145">
        <f t="shared" si="913"/>
        <v>4050.8824327980792</v>
      </c>
      <c r="L7315" s="140">
        <f t="shared" si="914"/>
        <v>4074.1485134166096</v>
      </c>
      <c r="N7315" s="140">
        <v>4355.3812871257778</v>
      </c>
      <c r="O7315" s="140">
        <f t="shared" si="915"/>
        <v>4110.8638048044131</v>
      </c>
      <c r="Q7315" s="140">
        <v>4409.7629183601684</v>
      </c>
      <c r="R7315" s="38">
        <f t="shared" si="916"/>
        <v>4068.7749365196955</v>
      </c>
      <c r="S7315" s="38">
        <f t="shared" si="917"/>
        <v>4092.2800011391455</v>
      </c>
      <c r="T7315" s="38">
        <f t="shared" si="918"/>
        <v>4360.819450249217</v>
      </c>
      <c r="U7315" s="32">
        <f t="shared" si="919"/>
        <v>4127.338163077955</v>
      </c>
      <c r="W7315" s="140">
        <v>4622</v>
      </c>
      <c r="Y7315" s="141" t="s">
        <v>15578</v>
      </c>
      <c r="Z7315" s="141" t="s">
        <v>15578</v>
      </c>
      <c r="AA7315" s="147" t="s">
        <v>15578</v>
      </c>
      <c r="AB7315" s="147" t="s">
        <v>15578</v>
      </c>
    </row>
    <row r="7316" spans="1:28" x14ac:dyDescent="0.2">
      <c r="A7316" s="139" t="s">
        <v>190</v>
      </c>
      <c r="B7316" s="139" t="s">
        <v>409</v>
      </c>
      <c r="C7316" s="138" t="s">
        <v>7859</v>
      </c>
      <c r="D7316" t="s">
        <v>15198</v>
      </c>
      <c r="E7316" s="140">
        <v>4141.2238596422694</v>
      </c>
      <c r="F7316" s="140">
        <v>10060.38109243036</v>
      </c>
      <c r="G7316" s="140">
        <v>7247.7845658146971</v>
      </c>
      <c r="H7316" s="140">
        <f t="shared" si="912"/>
        <v>5022.3106330156534</v>
      </c>
      <c r="I7316" s="143">
        <v>0.95609218216880631</v>
      </c>
      <c r="J7316" s="144">
        <v>1.0032417374740181</v>
      </c>
      <c r="K7316" s="145">
        <f t="shared" si="913"/>
        <v>4817.3580815000423</v>
      </c>
      <c r="L7316" s="140">
        <f t="shared" si="914"/>
        <v>4845.0263842345375</v>
      </c>
      <c r="N7316" s="140">
        <v>3827.2826314797476</v>
      </c>
      <c r="O7316" s="140">
        <f t="shared" si="915"/>
        <v>4712.1586606485535</v>
      </c>
      <c r="Q7316" s="140">
        <v>4295.9248414248195</v>
      </c>
      <c r="R7316" s="38">
        <f t="shared" si="916"/>
        <v>4747.6837678404409</v>
      </c>
      <c r="S7316" s="38">
        <f t="shared" si="917"/>
        <v>4775.1108473660679</v>
      </c>
      <c r="T7316" s="38">
        <f t="shared" si="918"/>
        <v>3874.146852474255</v>
      </c>
      <c r="U7316" s="32">
        <f t="shared" si="919"/>
        <v>4657.4888676583223</v>
      </c>
      <c r="W7316" s="140">
        <v>4356</v>
      </c>
      <c r="Y7316" s="141" t="s">
        <v>15578</v>
      </c>
      <c r="Z7316" s="141" t="s">
        <v>15578</v>
      </c>
      <c r="AA7316" s="147" t="s">
        <v>15578</v>
      </c>
      <c r="AB7316" s="147" t="s">
        <v>15578</v>
      </c>
    </row>
    <row r="7317" spans="1:28" x14ac:dyDescent="0.2">
      <c r="A7317" s="139" t="s">
        <v>190</v>
      </c>
      <c r="B7317" s="139" t="s">
        <v>409</v>
      </c>
      <c r="C7317" s="138" t="s">
        <v>7860</v>
      </c>
      <c r="D7317" t="s">
        <v>15199</v>
      </c>
      <c r="E7317" s="140">
        <v>5899.2946316929256</v>
      </c>
      <c r="F7317" s="140">
        <v>3995.847718329198</v>
      </c>
      <c r="G7317" s="140">
        <v>4563.1931371470919</v>
      </c>
      <c r="H7317" s="140">
        <f t="shared" si="912"/>
        <v>5601.7496003963024</v>
      </c>
      <c r="I7317" s="143">
        <v>0.95609218216880631</v>
      </c>
      <c r="J7317" s="144">
        <v>1.0032417374740181</v>
      </c>
      <c r="K7317" s="145">
        <f t="shared" si="913"/>
        <v>5373.1510613084483</v>
      </c>
      <c r="L7317" s="140">
        <f t="shared" si="914"/>
        <v>5404.0115387085771</v>
      </c>
      <c r="N7317" s="140">
        <v>5726.3731740090834</v>
      </c>
      <c r="O7317" s="140">
        <f t="shared" si="915"/>
        <v>5446.0962545694192</v>
      </c>
      <c r="Q7317" s="140">
        <v>3878.5262889927085</v>
      </c>
      <c r="R7317" s="38">
        <f t="shared" si="916"/>
        <v>5207.8609318838026</v>
      </c>
      <c r="S7317" s="38">
        <f t="shared" si="917"/>
        <v>5237.94642681603</v>
      </c>
      <c r="T7317" s="38">
        <f t="shared" si="918"/>
        <v>5541.5884855074455</v>
      </c>
      <c r="U7317" s="32">
        <f t="shared" si="919"/>
        <v>5277.587278468608</v>
      </c>
      <c r="W7317" s="140">
        <v>5276</v>
      </c>
      <c r="Y7317" s="141" t="s">
        <v>15578</v>
      </c>
      <c r="Z7317" s="141" t="s">
        <v>15578</v>
      </c>
      <c r="AA7317" s="147" t="s">
        <v>15578</v>
      </c>
      <c r="AB7317" s="147" t="s">
        <v>15578</v>
      </c>
    </row>
    <row r="7318" spans="1:28" x14ac:dyDescent="0.2">
      <c r="A7318" s="139" t="s">
        <v>190</v>
      </c>
      <c r="B7318" s="139" t="s">
        <v>409</v>
      </c>
      <c r="C7318" s="138" t="s">
        <v>7861</v>
      </c>
      <c r="D7318" t="s">
        <v>15200</v>
      </c>
      <c r="E7318" s="140">
        <v>2062.208518489374</v>
      </c>
      <c r="F7318" s="140">
        <v>1440.5567466351379</v>
      </c>
      <c r="G7318" s="140">
        <v>2092.6367539178918</v>
      </c>
      <c r="H7318" s="140">
        <f t="shared" si="912"/>
        <v>1984.7092781759588</v>
      </c>
      <c r="I7318" s="143">
        <v>0.95609218216880631</v>
      </c>
      <c r="J7318" s="144">
        <v>1.0032417374740181</v>
      </c>
      <c r="K7318" s="145">
        <f t="shared" si="913"/>
        <v>1903.716432392021</v>
      </c>
      <c r="L7318" s="140">
        <f t="shared" si="914"/>
        <v>1914.6503512913309</v>
      </c>
      <c r="N7318" s="140">
        <v>2089.0392080575671</v>
      </c>
      <c r="O7318" s="140">
        <f t="shared" si="915"/>
        <v>1937.4170352965871</v>
      </c>
      <c r="Q7318" s="140">
        <v>1253.87271836165</v>
      </c>
      <c r="R7318" s="38">
        <f t="shared" si="916"/>
        <v>1833.6152047910682</v>
      </c>
      <c r="S7318" s="38">
        <f t="shared" si="917"/>
        <v>1844.207887981524</v>
      </c>
      <c r="T7318" s="38">
        <f t="shared" si="918"/>
        <v>2005.5225590879754</v>
      </c>
      <c r="U7318" s="32">
        <f t="shared" si="919"/>
        <v>1865.2677206485587</v>
      </c>
      <c r="W7318" s="140">
        <v>1989</v>
      </c>
      <c r="Y7318" s="141" t="s">
        <v>15578</v>
      </c>
      <c r="Z7318" s="141" t="s">
        <v>15578</v>
      </c>
      <c r="AA7318" s="147" t="s">
        <v>15578</v>
      </c>
      <c r="AB7318" s="147" t="s">
        <v>15578</v>
      </c>
    </row>
    <row r="7319" spans="1:28" x14ac:dyDescent="0.2">
      <c r="A7319" s="139" t="s">
        <v>190</v>
      </c>
      <c r="B7319" s="139" t="s">
        <v>409</v>
      </c>
      <c r="C7319" s="138" t="s">
        <v>7862</v>
      </c>
      <c r="D7319" t="s">
        <v>15201</v>
      </c>
      <c r="E7319" s="140">
        <v>3107.729406856618</v>
      </c>
      <c r="F7319" s="140">
        <v>1855.6987758060711</v>
      </c>
      <c r="G7319" s="140">
        <v>1387.527328860815</v>
      </c>
      <c r="H7319" s="140">
        <f t="shared" si="912"/>
        <v>2876.5471562535631</v>
      </c>
      <c r="I7319" s="143">
        <v>0.95609218216880631</v>
      </c>
      <c r="J7319" s="144">
        <v>1.0032417374740181</v>
      </c>
      <c r="K7319" s="145">
        <f t="shared" si="913"/>
        <v>2759.1598175745253</v>
      </c>
      <c r="L7319" s="140">
        <f t="shared" si="914"/>
        <v>2775.006941212413</v>
      </c>
      <c r="N7319" s="140">
        <v>3195.2637401533889</v>
      </c>
      <c r="O7319" s="140">
        <f t="shared" si="915"/>
        <v>2829.8719934867977</v>
      </c>
      <c r="Q7319" s="140">
        <v>1286.3045948299512</v>
      </c>
      <c r="R7319" s="38">
        <f t="shared" si="916"/>
        <v>2606.6250897450873</v>
      </c>
      <c r="S7319" s="38">
        <f t="shared" si="917"/>
        <v>2621.6834038885445</v>
      </c>
      <c r="T7319" s="38">
        <f t="shared" si="918"/>
        <v>3004.3678256210455</v>
      </c>
      <c r="U7319" s="32">
        <f t="shared" si="919"/>
        <v>2671.6433351873484</v>
      </c>
      <c r="W7319" s="140">
        <v>2242</v>
      </c>
      <c r="Y7319" s="141" t="s">
        <v>15578</v>
      </c>
      <c r="Z7319" s="141" t="s">
        <v>15578</v>
      </c>
      <c r="AA7319" s="147" t="s">
        <v>15578</v>
      </c>
      <c r="AB7319" s="147" t="s">
        <v>15578</v>
      </c>
    </row>
    <row r="7320" spans="1:28" x14ac:dyDescent="0.2">
      <c r="A7320" s="139" t="s">
        <v>190</v>
      </c>
      <c r="B7320" s="139" t="s">
        <v>409</v>
      </c>
      <c r="C7320" s="138" t="s">
        <v>7863</v>
      </c>
      <c r="D7320" t="s">
        <v>15202</v>
      </c>
      <c r="E7320" s="140">
        <v>2692.3154552544916</v>
      </c>
      <c r="F7320" s="140">
        <v>1883.8005865633668</v>
      </c>
      <c r="G7320" s="140">
        <v>4698.021870037509</v>
      </c>
      <c r="H7320" s="140">
        <f t="shared" si="912"/>
        <v>2674.3998814481383</v>
      </c>
      <c r="I7320" s="143">
        <v>0.95609218216880631</v>
      </c>
      <c r="J7320" s="144">
        <v>1.0032417374740181</v>
      </c>
      <c r="K7320" s="145">
        <f t="shared" si="913"/>
        <v>2565.2618532519969</v>
      </c>
      <c r="L7320" s="140">
        <f t="shared" si="914"/>
        <v>2579.9953317163854</v>
      </c>
      <c r="N7320" s="140">
        <v>2620.9023406157357</v>
      </c>
      <c r="O7320" s="140">
        <f t="shared" si="915"/>
        <v>2585.3357930421917</v>
      </c>
      <c r="Q7320" s="140">
        <v>2700.5786306351733</v>
      </c>
      <c r="R7320" s="38">
        <f t="shared" si="916"/>
        <v>2567.7728968368101</v>
      </c>
      <c r="S7320" s="38">
        <f t="shared" si="917"/>
        <v>2582.606764231758</v>
      </c>
      <c r="T7320" s="38">
        <f t="shared" si="918"/>
        <v>2628.8699696176795</v>
      </c>
      <c r="U7320" s="32">
        <f t="shared" si="919"/>
        <v>2588.6464837277313</v>
      </c>
      <c r="W7320" s="140">
        <v>2898</v>
      </c>
      <c r="Y7320" s="141" t="s">
        <v>15578</v>
      </c>
      <c r="Z7320" s="141" t="s">
        <v>15578</v>
      </c>
      <c r="AA7320" s="147" t="s">
        <v>15578</v>
      </c>
      <c r="AB7320" s="147" t="s">
        <v>15578</v>
      </c>
    </row>
    <row r="7321" spans="1:28" x14ac:dyDescent="0.2">
      <c r="A7321" s="139" t="s">
        <v>190</v>
      </c>
      <c r="B7321" s="139" t="s">
        <v>409</v>
      </c>
      <c r="C7321" s="138" t="s">
        <v>7864</v>
      </c>
      <c r="D7321" t="s">
        <v>15203</v>
      </c>
      <c r="E7321" s="140">
        <v>1910.6623898049661</v>
      </c>
      <c r="F7321" s="140">
        <v>1356.4686889164718</v>
      </c>
      <c r="G7321" s="140">
        <v>1341.615257585632</v>
      </c>
      <c r="H7321" s="140">
        <f t="shared" si="912"/>
        <v>1816.4421441460518</v>
      </c>
      <c r="I7321" s="143">
        <v>0.95609218216880631</v>
      </c>
      <c r="J7321" s="144">
        <v>1.0032417374740181</v>
      </c>
      <c r="K7321" s="145">
        <f t="shared" si="913"/>
        <v>1742.3160138991695</v>
      </c>
      <c r="L7321" s="140">
        <f t="shared" si="914"/>
        <v>1752.3229359747463</v>
      </c>
      <c r="N7321" s="140">
        <v>1796.323526594445</v>
      </c>
      <c r="O7321" s="140">
        <f t="shared" si="915"/>
        <v>1758.0672682747518</v>
      </c>
      <c r="Q7321" s="140">
        <v>1166.8113023466951</v>
      </c>
      <c r="R7321" s="38">
        <f t="shared" si="916"/>
        <v>1680.0039704114356</v>
      </c>
      <c r="S7321" s="38">
        <f t="shared" si="917"/>
        <v>1689.7092508709222</v>
      </c>
      <c r="T7321" s="38">
        <f t="shared" si="918"/>
        <v>1733.3723041696701</v>
      </c>
      <c r="U7321" s="32">
        <f t="shared" si="919"/>
        <v>1695.4095172502687</v>
      </c>
      <c r="W7321" s="140">
        <v>1771</v>
      </c>
      <c r="Y7321" s="141" t="s">
        <v>15578</v>
      </c>
      <c r="Z7321" s="141" t="s">
        <v>15578</v>
      </c>
      <c r="AA7321" s="147" t="s">
        <v>15578</v>
      </c>
      <c r="AB7321" s="147" t="s">
        <v>15578</v>
      </c>
    </row>
    <row r="7322" spans="1:28" x14ac:dyDescent="0.2">
      <c r="A7322" s="139" t="s">
        <v>190</v>
      </c>
      <c r="B7322" s="139" t="s">
        <v>409</v>
      </c>
      <c r="C7322" s="138" t="s">
        <v>7865</v>
      </c>
      <c r="D7322" t="s">
        <v>15204</v>
      </c>
      <c r="E7322" s="140">
        <v>4233.8766627080768</v>
      </c>
      <c r="F7322" s="140">
        <v>4560.0100311016286</v>
      </c>
      <c r="G7322" s="140">
        <v>10619.395736969414</v>
      </c>
      <c r="H7322" s="140">
        <f t="shared" si="912"/>
        <v>4544.3792727599521</v>
      </c>
      <c r="I7322" s="143">
        <v>0.95609218216880631</v>
      </c>
      <c r="J7322" s="144">
        <v>1.0032417374740181</v>
      </c>
      <c r="K7322" s="145">
        <f t="shared" si="913"/>
        <v>4358.9303439573232</v>
      </c>
      <c r="L7322" s="140">
        <f t="shared" si="914"/>
        <v>4383.9656853861325</v>
      </c>
      <c r="N7322" s="140">
        <v>3671.39525308873</v>
      </c>
      <c r="O7322" s="140">
        <f t="shared" si="915"/>
        <v>4290.9387215970974</v>
      </c>
      <c r="Q7322" s="140">
        <v>5702.0710171250903</v>
      </c>
      <c r="R7322" s="38">
        <f t="shared" si="916"/>
        <v>4469.9751615347368</v>
      </c>
      <c r="S7322" s="38">
        <f t="shared" si="917"/>
        <v>4495.7979353815208</v>
      </c>
      <c r="T7322" s="38">
        <f t="shared" si="918"/>
        <v>3874.4628294923659</v>
      </c>
      <c r="U7322" s="32">
        <f t="shared" si="919"/>
        <v>4414.6818579012215</v>
      </c>
      <c r="W7322" s="140">
        <v>5294</v>
      </c>
      <c r="Y7322" s="141" t="s">
        <v>15578</v>
      </c>
      <c r="Z7322" s="141" t="s">
        <v>15579</v>
      </c>
      <c r="AA7322" s="147" t="s">
        <v>15578</v>
      </c>
      <c r="AB7322" s="147" t="s">
        <v>15578</v>
      </c>
    </row>
    <row r="7323" spans="1:28" x14ac:dyDescent="0.2">
      <c r="A7323" s="139" t="s">
        <v>193</v>
      </c>
      <c r="B7323" s="139" t="s">
        <v>410</v>
      </c>
      <c r="C7323" s="138" t="s">
        <v>7866</v>
      </c>
      <c r="D7323" t="s">
        <v>15205</v>
      </c>
      <c r="E7323" s="140">
        <v>15541.662804405922</v>
      </c>
      <c r="F7323" s="140">
        <v>6916.802556829045</v>
      </c>
      <c r="G7323" s="140">
        <v>13606.307475723734</v>
      </c>
      <c r="H7323" s="140">
        <f t="shared" si="912"/>
        <v>14367.052795774673</v>
      </c>
      <c r="I7323" s="143">
        <v>0.9917782602042049</v>
      </c>
      <c r="J7323" s="144">
        <v>1.001504375213401</v>
      </c>
      <c r="K7323" s="145">
        <f t="shared" si="913"/>
        <v>14270.366364106671</v>
      </c>
      <c r="L7323" s="140">
        <f t="shared" si="914"/>
        <v>14352.327640394298</v>
      </c>
      <c r="N7323" s="140">
        <v>14629.854691917115</v>
      </c>
      <c r="O7323" s="140">
        <f t="shared" si="915"/>
        <v>14388.559145102194</v>
      </c>
      <c r="Q7323" s="140">
        <v>9669.3657997912869</v>
      </c>
      <c r="R7323" s="38">
        <f t="shared" si="916"/>
        <v>13803.759082505407</v>
      </c>
      <c r="S7323" s="38">
        <f t="shared" si="917"/>
        <v>13883.502556717609</v>
      </c>
      <c r="T7323" s="38">
        <f t="shared" si="918"/>
        <v>14133.805802704532</v>
      </c>
      <c r="U7323" s="32">
        <f t="shared" si="919"/>
        <v>13916.179959463088</v>
      </c>
      <c r="W7323" s="140">
        <v>14625</v>
      </c>
      <c r="Y7323" s="141" t="s">
        <v>15578</v>
      </c>
      <c r="Z7323" s="141" t="s">
        <v>15578</v>
      </c>
      <c r="AA7323" s="147" t="s">
        <v>15578</v>
      </c>
      <c r="AB7323" s="147" t="s">
        <v>15578</v>
      </c>
    </row>
    <row r="7324" spans="1:28" x14ac:dyDescent="0.2">
      <c r="A7324" s="139" t="s">
        <v>193</v>
      </c>
      <c r="B7324" s="139" t="s">
        <v>410</v>
      </c>
      <c r="C7324" s="138" t="s">
        <v>7867</v>
      </c>
      <c r="D7324" t="s">
        <v>15206</v>
      </c>
      <c r="E7324" s="140">
        <v>10026.04563185804</v>
      </c>
      <c r="F7324" s="140">
        <v>4922.9692053920926</v>
      </c>
      <c r="G7324" s="140">
        <v>2065.7487060512158</v>
      </c>
      <c r="H7324" s="140">
        <f t="shared" si="912"/>
        <v>9043.7789425238243</v>
      </c>
      <c r="I7324" s="143">
        <v>0.9917782602042049</v>
      </c>
      <c r="J7324" s="144">
        <v>1.001504375213401</v>
      </c>
      <c r="K7324" s="145">
        <f t="shared" si="913"/>
        <v>8982.9167234468532</v>
      </c>
      <c r="L7324" s="140">
        <f t="shared" si="914"/>
        <v>9034.5097450031208</v>
      </c>
      <c r="N7324" s="140">
        <v>9647.0755365242148</v>
      </c>
      <c r="O7324" s="140">
        <f t="shared" si="915"/>
        <v>9114.4809774923888</v>
      </c>
      <c r="Q7324" s="140">
        <v>5546.1067831753171</v>
      </c>
      <c r="R7324" s="38">
        <f t="shared" si="916"/>
        <v>8635.5033475447435</v>
      </c>
      <c r="S7324" s="38">
        <f t="shared" si="917"/>
        <v>8685.3901236314887</v>
      </c>
      <c r="T7324" s="38">
        <f t="shared" si="918"/>
        <v>9236.9786611893251</v>
      </c>
      <c r="U7324" s="32">
        <f t="shared" si="919"/>
        <v>8757.400699125621</v>
      </c>
      <c r="W7324" s="140">
        <v>9035</v>
      </c>
      <c r="Y7324" s="141" t="s">
        <v>15578</v>
      </c>
      <c r="Z7324" s="141" t="s">
        <v>15578</v>
      </c>
      <c r="AA7324" s="147" t="s">
        <v>15578</v>
      </c>
      <c r="AB7324" s="147" t="s">
        <v>15578</v>
      </c>
    </row>
    <row r="7325" spans="1:28" x14ac:dyDescent="0.2">
      <c r="A7325" s="139" t="s">
        <v>193</v>
      </c>
      <c r="B7325" s="139" t="s">
        <v>410</v>
      </c>
      <c r="C7325" s="138" t="s">
        <v>7868</v>
      </c>
      <c r="D7325" t="s">
        <v>15207</v>
      </c>
      <c r="E7325" s="140">
        <v>12281.953498742081</v>
      </c>
      <c r="F7325" s="140">
        <v>6567.5473667479037</v>
      </c>
      <c r="G7325" s="140">
        <v>13515.113537426592</v>
      </c>
      <c r="H7325" s="140">
        <f t="shared" si="912"/>
        <v>11609.749081774095</v>
      </c>
      <c r="I7325" s="143">
        <v>0.9917782602042049</v>
      </c>
      <c r="J7325" s="144">
        <v>1.001504375213401</v>
      </c>
      <c r="K7325" s="145">
        <f t="shared" si="913"/>
        <v>11531.618568353295</v>
      </c>
      <c r="L7325" s="140">
        <f t="shared" si="914"/>
        <v>11597.849956630866</v>
      </c>
      <c r="N7325" s="140">
        <v>11372.6494559235</v>
      </c>
      <c r="O7325" s="140">
        <f t="shared" si="915"/>
        <v>11568.449748770665</v>
      </c>
      <c r="Q7325" s="140">
        <v>9718.2384131909312</v>
      </c>
      <c r="R7325" s="38">
        <f t="shared" si="916"/>
        <v>11343.740437702612</v>
      </c>
      <c r="S7325" s="38">
        <f t="shared" si="917"/>
        <v>11409.272534261028</v>
      </c>
      <c r="T7325" s="38">
        <f t="shared" si="918"/>
        <v>11207.208351650244</v>
      </c>
      <c r="U7325" s="32">
        <f t="shared" si="919"/>
        <v>11382.892801750673</v>
      </c>
      <c r="W7325" s="140">
        <v>13928</v>
      </c>
      <c r="Y7325" s="141" t="s">
        <v>15578</v>
      </c>
      <c r="Z7325" s="141" t="s">
        <v>15578</v>
      </c>
      <c r="AA7325" s="147" t="s">
        <v>15578</v>
      </c>
      <c r="AB7325" s="147" t="s">
        <v>15578</v>
      </c>
    </row>
    <row r="7326" spans="1:28" x14ac:dyDescent="0.2">
      <c r="A7326" s="139" t="s">
        <v>193</v>
      </c>
      <c r="B7326" s="139" t="s">
        <v>410</v>
      </c>
      <c r="C7326" s="138" t="s">
        <v>7869</v>
      </c>
      <c r="D7326" t="s">
        <v>15208</v>
      </c>
      <c r="E7326" s="140">
        <v>14455.256633460038</v>
      </c>
      <c r="F7326" s="140">
        <v>6765.9812933857002</v>
      </c>
      <c r="G7326" s="140">
        <v>16647.111815375858</v>
      </c>
      <c r="H7326" s="140">
        <f t="shared" si="912"/>
        <v>13573.189468084887</v>
      </c>
      <c r="I7326" s="143">
        <v>0.9917782602042049</v>
      </c>
      <c r="J7326" s="144">
        <v>1.001504375213401</v>
      </c>
      <c r="K7326" s="145">
        <f t="shared" si="913"/>
        <v>13481.845524780885</v>
      </c>
      <c r="L7326" s="140">
        <f t="shared" si="914"/>
        <v>13559.277963285267</v>
      </c>
      <c r="N7326" s="140">
        <v>13276.401734808131</v>
      </c>
      <c r="O7326" s="140">
        <f t="shared" si="915"/>
        <v>13522.348116815945</v>
      </c>
      <c r="Q7326" s="140">
        <v>9538.9678148918683</v>
      </c>
      <c r="R7326" s="38">
        <f t="shared" si="916"/>
        <v>13081.138282986609</v>
      </c>
      <c r="S7326" s="38">
        <f t="shared" si="917"/>
        <v>13156.707220918714</v>
      </c>
      <c r="T7326" s="38">
        <f t="shared" si="918"/>
        <v>12902.658342816505</v>
      </c>
      <c r="U7326" s="32">
        <f t="shared" si="919"/>
        <v>13123.540821202039</v>
      </c>
      <c r="W7326" s="140">
        <v>14301</v>
      </c>
      <c r="Y7326" s="141" t="s">
        <v>15578</v>
      </c>
      <c r="Z7326" s="141" t="s">
        <v>15578</v>
      </c>
      <c r="AA7326" s="147" t="s">
        <v>15578</v>
      </c>
      <c r="AB7326" s="147" t="s">
        <v>15578</v>
      </c>
    </row>
    <row r="7327" spans="1:28" x14ac:dyDescent="0.2">
      <c r="A7327" s="139" t="s">
        <v>193</v>
      </c>
      <c r="B7327" s="139" t="s">
        <v>410</v>
      </c>
      <c r="C7327" s="138" t="s">
        <v>7870</v>
      </c>
      <c r="D7327" t="s">
        <v>15209</v>
      </c>
      <c r="E7327" s="140">
        <v>12464.983492310066</v>
      </c>
      <c r="F7327" s="140">
        <v>10609.358681735408</v>
      </c>
      <c r="G7327" s="140">
        <v>5857.0055060741752</v>
      </c>
      <c r="H7327" s="140">
        <f t="shared" si="912"/>
        <v>11951.271099880878</v>
      </c>
      <c r="I7327" s="143">
        <v>0.9917782602042049</v>
      </c>
      <c r="J7327" s="144">
        <v>1.001504375213401</v>
      </c>
      <c r="K7327" s="145">
        <f t="shared" si="913"/>
        <v>11870.842234408605</v>
      </c>
      <c r="L7327" s="140">
        <f t="shared" si="914"/>
        <v>11939.021940193063</v>
      </c>
      <c r="N7327" s="140">
        <v>12663.397379208058</v>
      </c>
      <c r="O7327" s="140">
        <f t="shared" si="915"/>
        <v>12033.590062417348</v>
      </c>
      <c r="Q7327" s="140">
        <v>8883.9933063385433</v>
      </c>
      <c r="R7327" s="38">
        <f t="shared" si="916"/>
        <v>11566.1786511634</v>
      </c>
      <c r="S7327" s="38">
        <f t="shared" si="917"/>
        <v>11632.995759712599</v>
      </c>
      <c r="T7327" s="38">
        <f t="shared" si="918"/>
        <v>12285.456971921107</v>
      </c>
      <c r="U7327" s="32">
        <f t="shared" si="919"/>
        <v>11718.175389417664</v>
      </c>
      <c r="W7327" s="140">
        <v>12558</v>
      </c>
      <c r="Y7327" s="141" t="s">
        <v>15578</v>
      </c>
      <c r="Z7327" s="141" t="s">
        <v>15578</v>
      </c>
      <c r="AA7327" s="147" t="s">
        <v>15578</v>
      </c>
      <c r="AB7327" s="147" t="s">
        <v>15578</v>
      </c>
    </row>
    <row r="7328" spans="1:28" x14ac:dyDescent="0.2">
      <c r="A7328" s="139" t="s">
        <v>193</v>
      </c>
      <c r="B7328" s="139" t="s">
        <v>410</v>
      </c>
      <c r="C7328" s="138" t="s">
        <v>7871</v>
      </c>
      <c r="D7328" t="s">
        <v>15210</v>
      </c>
      <c r="E7328" s="140">
        <v>5348.7378363791222</v>
      </c>
      <c r="F7328" s="140">
        <v>4083.4791168743936</v>
      </c>
      <c r="G7328" s="140">
        <v>6466.4117827686423</v>
      </c>
      <c r="H7328" s="140">
        <f t="shared" si="912"/>
        <v>5235.5054944569856</v>
      </c>
      <c r="I7328" s="143">
        <v>0.9917782602042049</v>
      </c>
      <c r="J7328" s="144">
        <v>1.001504375213401</v>
      </c>
      <c r="K7328" s="145">
        <f t="shared" si="913"/>
        <v>5200.2719395008753</v>
      </c>
      <c r="L7328" s="140">
        <f t="shared" si="914"/>
        <v>5230.1394926056282</v>
      </c>
      <c r="N7328" s="140">
        <v>5109.9234109859062</v>
      </c>
      <c r="O7328" s="140">
        <f t="shared" si="915"/>
        <v>5214.4451323504027</v>
      </c>
      <c r="Q7328" s="140">
        <v>5569.7227015990329</v>
      </c>
      <c r="R7328" s="38">
        <f t="shared" si="916"/>
        <v>5233.4687409527924</v>
      </c>
      <c r="S7328" s="38">
        <f t="shared" si="917"/>
        <v>5263.7021706359756</v>
      </c>
      <c r="T7328" s="38">
        <f t="shared" si="918"/>
        <v>5155.903340047219</v>
      </c>
      <c r="U7328" s="32">
        <f t="shared" si="919"/>
        <v>5249.628898079116</v>
      </c>
      <c r="W7328" s="140">
        <v>5195</v>
      </c>
      <c r="Y7328" s="141" t="s">
        <v>15578</v>
      </c>
      <c r="Z7328" s="141" t="s">
        <v>15578</v>
      </c>
      <c r="AA7328" s="147" t="s">
        <v>15578</v>
      </c>
      <c r="AB7328" s="147" t="s">
        <v>15578</v>
      </c>
    </row>
    <row r="7329" spans="1:28" x14ac:dyDescent="0.2">
      <c r="A7329" s="139" t="s">
        <v>193</v>
      </c>
      <c r="B7329" s="139" t="s">
        <v>410</v>
      </c>
      <c r="C7329" s="138" t="s">
        <v>7872</v>
      </c>
      <c r="D7329" t="s">
        <v>15211</v>
      </c>
      <c r="E7329" s="140">
        <v>9654.4504993362225</v>
      </c>
      <c r="F7329" s="140">
        <v>3481.657479367665</v>
      </c>
      <c r="G7329" s="140">
        <v>6077.9265236599585</v>
      </c>
      <c r="H7329" s="140">
        <f t="shared" si="912"/>
        <v>8721.4098966447309</v>
      </c>
      <c r="I7329" s="143">
        <v>0.9917782602042049</v>
      </c>
      <c r="J7329" s="144">
        <v>1.001504375213401</v>
      </c>
      <c r="K7329" s="145">
        <f t="shared" si="913"/>
        <v>8662.7171352268451</v>
      </c>
      <c r="L7329" s="140">
        <f t="shared" si="914"/>
        <v>8712.4711033034982</v>
      </c>
      <c r="N7329" s="140">
        <v>8996.6006845448992</v>
      </c>
      <c r="O7329" s="140">
        <f t="shared" si="915"/>
        <v>8749.5645765484078</v>
      </c>
      <c r="Q7329" s="140">
        <v>5022.6652958406476</v>
      </c>
      <c r="R7329" s="38">
        <f t="shared" si="916"/>
        <v>8295.3318315669403</v>
      </c>
      <c r="S7329" s="38">
        <f t="shared" si="917"/>
        <v>8343.2534575558038</v>
      </c>
      <c r="T7329" s="38">
        <f t="shared" si="918"/>
        <v>8599.2071456744743</v>
      </c>
      <c r="U7329" s="32">
        <f t="shared" si="919"/>
        <v>8376.6685326095321</v>
      </c>
      <c r="W7329" s="140">
        <v>9176</v>
      </c>
      <c r="Y7329" s="141" t="s">
        <v>15578</v>
      </c>
      <c r="Z7329" s="141" t="s">
        <v>15578</v>
      </c>
      <c r="AA7329" s="147" t="s">
        <v>15578</v>
      </c>
      <c r="AB7329" s="147" t="s">
        <v>15578</v>
      </c>
    </row>
    <row r="7330" spans="1:28" x14ac:dyDescent="0.2">
      <c r="A7330" s="139" t="s">
        <v>193</v>
      </c>
      <c r="B7330" s="139" t="s">
        <v>410</v>
      </c>
      <c r="C7330" s="138" t="s">
        <v>7873</v>
      </c>
      <c r="D7330" t="s">
        <v>15212</v>
      </c>
      <c r="E7330" s="140">
        <v>10366.645947721201</v>
      </c>
      <c r="F7330" s="140">
        <v>5434.8955354791233</v>
      </c>
      <c r="G7330" s="140">
        <v>12094.387849524101</v>
      </c>
      <c r="H7330" s="140">
        <f t="shared" si="912"/>
        <v>9814.4757868455017</v>
      </c>
      <c r="I7330" s="143">
        <v>0.9917782602042049</v>
      </c>
      <c r="J7330" s="144">
        <v>1.001504375213401</v>
      </c>
      <c r="K7330" s="145">
        <f t="shared" si="913"/>
        <v>9748.4269836559433</v>
      </c>
      <c r="L7330" s="140">
        <f t="shared" si="914"/>
        <v>9804.416682658124</v>
      </c>
      <c r="N7330" s="140">
        <v>9040.8629144415972</v>
      </c>
      <c r="O7330" s="140">
        <f t="shared" si="915"/>
        <v>9704.7337804110448</v>
      </c>
      <c r="Q7330" s="140">
        <v>8284.1639649690587</v>
      </c>
      <c r="R7330" s="38">
        <f t="shared" si="916"/>
        <v>9596.4256604901875</v>
      </c>
      <c r="S7330" s="38">
        <f t="shared" si="917"/>
        <v>9651.8636261640786</v>
      </c>
      <c r="T7330" s="38">
        <f t="shared" si="918"/>
        <v>8965.1930194943434</v>
      </c>
      <c r="U7330" s="32">
        <f t="shared" si="919"/>
        <v>9562.2179170996314</v>
      </c>
      <c r="W7330" s="140">
        <v>9761</v>
      </c>
      <c r="Y7330" s="141" t="s">
        <v>15578</v>
      </c>
      <c r="Z7330" s="141" t="s">
        <v>15578</v>
      </c>
      <c r="AA7330" s="147" t="s">
        <v>15578</v>
      </c>
      <c r="AB7330" s="147" t="s">
        <v>15578</v>
      </c>
    </row>
    <row r="7331" spans="1:28" x14ac:dyDescent="0.2">
      <c r="A7331" s="139" t="s">
        <v>193</v>
      </c>
      <c r="B7331" s="139" t="s">
        <v>410</v>
      </c>
      <c r="C7331" s="138" t="s">
        <v>7874</v>
      </c>
      <c r="D7331" t="s">
        <v>15213</v>
      </c>
      <c r="E7331" s="140">
        <v>10210.547564109969</v>
      </c>
      <c r="F7331" s="140">
        <v>4703.8255820406812</v>
      </c>
      <c r="G7331" s="140">
        <v>2361.2556193434207</v>
      </c>
      <c r="H7331" s="140">
        <f t="shared" si="912"/>
        <v>9181.8061395091008</v>
      </c>
      <c r="I7331" s="143">
        <v>0.9917782602042049</v>
      </c>
      <c r="J7331" s="144">
        <v>1.001504375213401</v>
      </c>
      <c r="K7331" s="145">
        <f t="shared" si="913"/>
        <v>9120.0150342270499</v>
      </c>
      <c r="L7331" s="140">
        <f t="shared" si="914"/>
        <v>9172.3954744270795</v>
      </c>
      <c r="N7331" s="140">
        <v>10064.844053354514</v>
      </c>
      <c r="O7331" s="140">
        <f t="shared" si="915"/>
        <v>9288.9057558988861</v>
      </c>
      <c r="Q7331" s="140">
        <v>7340.5234059231543</v>
      </c>
      <c r="R7331" s="38">
        <f t="shared" si="916"/>
        <v>8937.1258950160991</v>
      </c>
      <c r="S7331" s="38">
        <f t="shared" si="917"/>
        <v>8988.7551261610879</v>
      </c>
      <c r="T7331" s="38">
        <f t="shared" si="918"/>
        <v>9792.4119886113785</v>
      </c>
      <c r="U7331" s="32">
        <f t="shared" si="919"/>
        <v>9093.6735376659453</v>
      </c>
      <c r="W7331" s="140">
        <v>11191</v>
      </c>
      <c r="Y7331" s="141" t="s">
        <v>15578</v>
      </c>
      <c r="Z7331" s="141" t="s">
        <v>15578</v>
      </c>
      <c r="AA7331" s="147" t="s">
        <v>15578</v>
      </c>
      <c r="AB7331" s="147" t="s">
        <v>15578</v>
      </c>
    </row>
    <row r="7332" spans="1:28" x14ac:dyDescent="0.2">
      <c r="A7332" s="139" t="s">
        <v>193</v>
      </c>
      <c r="B7332" s="139" t="s">
        <v>410</v>
      </c>
      <c r="C7332" s="138" t="s">
        <v>7875</v>
      </c>
      <c r="D7332" t="s">
        <v>15214</v>
      </c>
      <c r="E7332" s="140">
        <v>11193.9401720638</v>
      </c>
      <c r="F7332" s="140">
        <v>4637.038919253263</v>
      </c>
      <c r="G7332" s="140">
        <v>5792.4511241422488</v>
      </c>
      <c r="H7332" s="140">
        <f t="shared" si="912"/>
        <v>10135.292954852015</v>
      </c>
      <c r="I7332" s="143">
        <v>0.9917782602042049</v>
      </c>
      <c r="J7332" s="144">
        <v>1.001504375213401</v>
      </c>
      <c r="K7332" s="145">
        <f t="shared" si="913"/>
        <v>10067.085137727359</v>
      </c>
      <c r="L7332" s="140">
        <f t="shared" si="914"/>
        <v>10124.905037044009</v>
      </c>
      <c r="N7332" s="140">
        <v>10199.406300338243</v>
      </c>
      <c r="O7332" s="140">
        <f t="shared" si="915"/>
        <v>10134.631270421902</v>
      </c>
      <c r="Q7332" s="140">
        <v>6238.2543160912146</v>
      </c>
      <c r="R7332" s="38">
        <f t="shared" si="916"/>
        <v>9680.0038768681279</v>
      </c>
      <c r="S7332" s="38">
        <f t="shared" si="917"/>
        <v>9735.9246687998966</v>
      </c>
      <c r="T7332" s="38">
        <f t="shared" si="918"/>
        <v>9803.2911019135427</v>
      </c>
      <c r="U7332" s="32">
        <f t="shared" si="919"/>
        <v>9744.7194411477376</v>
      </c>
      <c r="W7332" s="140">
        <v>10186</v>
      </c>
      <c r="Y7332" s="141" t="s">
        <v>15578</v>
      </c>
      <c r="Z7332" s="141" t="s">
        <v>15578</v>
      </c>
      <c r="AA7332" s="147" t="s">
        <v>15578</v>
      </c>
      <c r="AB7332" s="147" t="s">
        <v>15578</v>
      </c>
    </row>
    <row r="7333" spans="1:28" x14ac:dyDescent="0.2">
      <c r="A7333" s="139" t="s">
        <v>193</v>
      </c>
      <c r="B7333" s="139" t="s">
        <v>410</v>
      </c>
      <c r="C7333" s="138" t="s">
        <v>7876</v>
      </c>
      <c r="D7333" t="s">
        <v>15215</v>
      </c>
      <c r="E7333" s="140">
        <v>14084.401050857336</v>
      </c>
      <c r="F7333" s="140">
        <v>7008.4435256409188</v>
      </c>
      <c r="G7333" s="140">
        <v>8719.8601457737404</v>
      </c>
      <c r="H7333" s="140">
        <f t="shared" si="912"/>
        <v>12961.531352174214</v>
      </c>
      <c r="I7333" s="143">
        <v>0.9917782602042049</v>
      </c>
      <c r="J7333" s="144">
        <v>1.001504375213401</v>
      </c>
      <c r="K7333" s="145">
        <f t="shared" si="913"/>
        <v>12874.303704777858</v>
      </c>
      <c r="L7333" s="140">
        <f t="shared" si="914"/>
        <v>12948.246751230554</v>
      </c>
      <c r="N7333" s="140">
        <v>13128.068654965955</v>
      </c>
      <c r="O7333" s="140">
        <f t="shared" si="915"/>
        <v>12971.72272633288</v>
      </c>
      <c r="Q7333" s="140">
        <v>8667.5293238377362</v>
      </c>
      <c r="R7333" s="38">
        <f t="shared" si="916"/>
        <v>12447.793250729828</v>
      </c>
      <c r="S7333" s="38">
        <f t="shared" si="917"/>
        <v>12519.703393043628</v>
      </c>
      <c r="T7333" s="38">
        <f t="shared" si="918"/>
        <v>12682.014721853133</v>
      </c>
      <c r="U7333" s="32">
        <f t="shared" si="919"/>
        <v>12540.89334062401</v>
      </c>
      <c r="W7333" s="140">
        <v>13205</v>
      </c>
      <c r="Y7333" s="141" t="s">
        <v>15578</v>
      </c>
      <c r="Z7333" s="141" t="s">
        <v>15578</v>
      </c>
      <c r="AA7333" s="147" t="s">
        <v>15578</v>
      </c>
      <c r="AB7333" s="147" t="s">
        <v>15578</v>
      </c>
    </row>
    <row r="7334" spans="1:28" x14ac:dyDescent="0.2">
      <c r="A7334" s="139" t="s">
        <v>193</v>
      </c>
      <c r="B7334" s="139" t="s">
        <v>410</v>
      </c>
      <c r="C7334" s="138" t="s">
        <v>7877</v>
      </c>
      <c r="D7334" t="s">
        <v>15216</v>
      </c>
      <c r="E7334" s="140">
        <v>6467.4080721862638</v>
      </c>
      <c r="F7334" s="140">
        <v>3339.1433429100452</v>
      </c>
      <c r="G7334" s="140">
        <v>5041.8795038544704</v>
      </c>
      <c r="H7334" s="140">
        <f t="shared" si="912"/>
        <v>6010.8722836335455</v>
      </c>
      <c r="I7334" s="143">
        <v>0.9917782602042049</v>
      </c>
      <c r="J7334" s="144">
        <v>1.001504375213401</v>
      </c>
      <c r="K7334" s="145">
        <f t="shared" si="913"/>
        <v>5970.4207170820855</v>
      </c>
      <c r="L7334" s="140">
        <f t="shared" si="914"/>
        <v>6004.7115887710534</v>
      </c>
      <c r="N7334" s="140">
        <v>6429.3345963041438</v>
      </c>
      <c r="O7334" s="140">
        <f t="shared" si="915"/>
        <v>6060.1466550541363</v>
      </c>
      <c r="Q7334" s="140">
        <v>4601.0849433154872</v>
      </c>
      <c r="R7334" s="38">
        <f t="shared" si="916"/>
        <v>5830.3907323121057</v>
      </c>
      <c r="S7334" s="38">
        <f t="shared" si="917"/>
        <v>5864.0725439280768</v>
      </c>
      <c r="T7334" s="38">
        <f t="shared" si="918"/>
        <v>6246.5096310052786</v>
      </c>
      <c r="U7334" s="32">
        <f t="shared" si="919"/>
        <v>5914.0001853773729</v>
      </c>
      <c r="W7334" s="140">
        <v>7094</v>
      </c>
      <c r="Y7334" s="141" t="s">
        <v>15578</v>
      </c>
      <c r="Z7334" s="141" t="s">
        <v>15578</v>
      </c>
      <c r="AA7334" s="147" t="s">
        <v>15578</v>
      </c>
      <c r="AB7334" s="147" t="s">
        <v>15578</v>
      </c>
    </row>
    <row r="7335" spans="1:28" x14ac:dyDescent="0.2">
      <c r="A7335" s="139" t="s">
        <v>193</v>
      </c>
      <c r="B7335" s="139" t="s">
        <v>410</v>
      </c>
      <c r="C7335" s="138" t="s">
        <v>7878</v>
      </c>
      <c r="D7335" t="s">
        <v>15217</v>
      </c>
      <c r="E7335" s="140">
        <v>13227.165446506135</v>
      </c>
      <c r="F7335" s="140">
        <v>6655.5370416194137</v>
      </c>
      <c r="G7335" s="140">
        <v>5479.6209368272348</v>
      </c>
      <c r="H7335" s="140">
        <f t="shared" si="912"/>
        <v>12067.75749464699</v>
      </c>
      <c r="I7335" s="143">
        <v>0.9917782602042049</v>
      </c>
      <c r="J7335" s="144">
        <v>1.001504375213401</v>
      </c>
      <c r="K7335" s="145">
        <f t="shared" si="913"/>
        <v>11986.54470682071</v>
      </c>
      <c r="L7335" s="140">
        <f t="shared" si="914"/>
        <v>12055.38894511026</v>
      </c>
      <c r="N7335" s="140">
        <v>12437.063757889426</v>
      </c>
      <c r="O7335" s="140">
        <f t="shared" si="915"/>
        <v>12105.217070693747</v>
      </c>
      <c r="Q7335" s="140">
        <v>8109.5401713176061</v>
      </c>
      <c r="R7335" s="38">
        <f t="shared" si="916"/>
        <v>11593.386749126865</v>
      </c>
      <c r="S7335" s="38">
        <f t="shared" si="917"/>
        <v>11660.361037198349</v>
      </c>
      <c r="T7335" s="38">
        <f t="shared" si="918"/>
        <v>12004.311399232243</v>
      </c>
      <c r="U7335" s="32">
        <f t="shared" si="919"/>
        <v>11705.264188415264</v>
      </c>
      <c r="W7335" s="140">
        <v>11985</v>
      </c>
      <c r="Y7335" s="141" t="s">
        <v>15578</v>
      </c>
      <c r="Z7335" s="141" t="s">
        <v>15578</v>
      </c>
      <c r="AA7335" s="147" t="s">
        <v>15578</v>
      </c>
      <c r="AB7335" s="147" t="s">
        <v>15578</v>
      </c>
    </row>
    <row r="7336" spans="1:28" x14ac:dyDescent="0.2">
      <c r="A7336" s="139" t="s">
        <v>193</v>
      </c>
      <c r="B7336" s="139" t="s">
        <v>410</v>
      </c>
      <c r="C7336" s="138" t="s">
        <v>7879</v>
      </c>
      <c r="D7336" t="s">
        <v>15218</v>
      </c>
      <c r="E7336" s="140">
        <v>13740.858960793681</v>
      </c>
      <c r="F7336" s="140">
        <v>9703.9400920882399</v>
      </c>
      <c r="G7336" s="140">
        <v>15097.323156694896</v>
      </c>
      <c r="H7336" s="140">
        <f t="shared" si="912"/>
        <v>13286.440112360408</v>
      </c>
      <c r="I7336" s="143">
        <v>0.9917782602042049</v>
      </c>
      <c r="J7336" s="144">
        <v>1.001504375213401</v>
      </c>
      <c r="K7336" s="145">
        <f t="shared" si="913"/>
        <v>13197.025915705368</v>
      </c>
      <c r="L7336" s="140">
        <f t="shared" si="914"/>
        <v>13272.822504219921</v>
      </c>
      <c r="N7336" s="140">
        <v>12909.858190326384</v>
      </c>
      <c r="O7336" s="140">
        <f t="shared" si="915"/>
        <v>13225.437057736515</v>
      </c>
      <c r="Q7336" s="140">
        <v>11244.413690499076</v>
      </c>
      <c r="R7336" s="38">
        <f t="shared" si="916"/>
        <v>12994.197502812522</v>
      </c>
      <c r="S7336" s="38">
        <f t="shared" si="917"/>
        <v>13069.264189160811</v>
      </c>
      <c r="T7336" s="38">
        <f t="shared" si="918"/>
        <v>12743.313740343654</v>
      </c>
      <c r="U7336" s="32">
        <f t="shared" si="919"/>
        <v>13026.710949193539</v>
      </c>
      <c r="W7336" s="140">
        <v>13070</v>
      </c>
      <c r="Y7336" s="141" t="s">
        <v>15578</v>
      </c>
      <c r="Z7336" s="141" t="s">
        <v>15578</v>
      </c>
      <c r="AA7336" s="147" t="s">
        <v>15578</v>
      </c>
      <c r="AB7336" s="147" t="s">
        <v>15578</v>
      </c>
    </row>
    <row r="7337" spans="1:28" x14ac:dyDescent="0.2">
      <c r="A7337" s="139" t="s">
        <v>193</v>
      </c>
      <c r="B7337" s="139" t="s">
        <v>410</v>
      </c>
      <c r="C7337" s="138" t="s">
        <v>7880</v>
      </c>
      <c r="D7337" t="s">
        <v>15219</v>
      </c>
      <c r="E7337" s="140">
        <v>13384.577094298438</v>
      </c>
      <c r="F7337" s="140">
        <v>11933.219285068641</v>
      </c>
      <c r="G7337" s="140">
        <v>10719.947441089129</v>
      </c>
      <c r="H7337" s="140">
        <f t="shared" si="912"/>
        <v>13088.323227665558</v>
      </c>
      <c r="I7337" s="143">
        <v>0.9917782602042049</v>
      </c>
      <c r="J7337" s="144">
        <v>1.001504375213401</v>
      </c>
      <c r="K7337" s="145">
        <f t="shared" si="913"/>
        <v>13000.242304779787</v>
      </c>
      <c r="L7337" s="140">
        <f t="shared" si="914"/>
        <v>13074.90867452543</v>
      </c>
      <c r="N7337" s="140">
        <v>12183.935358690836</v>
      </c>
      <c r="O7337" s="140">
        <f t="shared" si="915"/>
        <v>12958.590990500972</v>
      </c>
      <c r="Q7337" s="140">
        <v>9491.7448288581636</v>
      </c>
      <c r="R7337" s="38">
        <f t="shared" si="916"/>
        <v>12643.00486619177</v>
      </c>
      <c r="S7337" s="38">
        <f t="shared" si="917"/>
        <v>12716.042734100496</v>
      </c>
      <c r="T7337" s="38">
        <f t="shared" si="918"/>
        <v>11914.71630570757</v>
      </c>
      <c r="U7337" s="32">
        <f t="shared" si="919"/>
        <v>12611.428563685138</v>
      </c>
      <c r="W7337" s="140">
        <v>11870</v>
      </c>
      <c r="Y7337" s="141" t="s">
        <v>15578</v>
      </c>
      <c r="Z7337" s="141" t="s">
        <v>15578</v>
      </c>
      <c r="AA7337" s="147" t="s">
        <v>15578</v>
      </c>
      <c r="AB7337" s="147" t="s">
        <v>15578</v>
      </c>
    </row>
    <row r="7338" spans="1:28" x14ac:dyDescent="0.2">
      <c r="A7338" s="139" t="s">
        <v>193</v>
      </c>
      <c r="B7338" s="139" t="s">
        <v>410</v>
      </c>
      <c r="C7338" s="138" t="s">
        <v>7881</v>
      </c>
      <c r="D7338" t="s">
        <v>15220</v>
      </c>
      <c r="E7338" s="140">
        <v>24142.336870185551</v>
      </c>
      <c r="F7338" s="140">
        <v>10744.959302552505</v>
      </c>
      <c r="G7338" s="140">
        <v>23386.085293199296</v>
      </c>
      <c r="H7338" s="140">
        <f t="shared" si="912"/>
        <v>22412.609303665908</v>
      </c>
      <c r="I7338" s="143">
        <v>0.9917782602042049</v>
      </c>
      <c r="J7338" s="144">
        <v>1.001504375213401</v>
      </c>
      <c r="K7338" s="145">
        <f t="shared" si="913"/>
        <v>22261.778423544285</v>
      </c>
      <c r="L7338" s="140">
        <f t="shared" si="914"/>
        <v>22389.638054157233</v>
      </c>
      <c r="N7338" s="140">
        <v>21069.802253279708</v>
      </c>
      <c r="O7338" s="140">
        <f t="shared" si="915"/>
        <v>22217.331834742756</v>
      </c>
      <c r="Q7338" s="140">
        <v>13250.788177596414</v>
      </c>
      <c r="R7338" s="38">
        <f t="shared" si="916"/>
        <v>21351.761972084769</v>
      </c>
      <c r="S7338" s="38">
        <f t="shared" si="917"/>
        <v>21475.109798573856</v>
      </c>
      <c r="T7338" s="38">
        <f t="shared" si="918"/>
        <v>20287.900845711378</v>
      </c>
      <c r="U7338" s="32">
        <f t="shared" si="919"/>
        <v>21320.118180535654</v>
      </c>
      <c r="W7338" s="140">
        <v>21203</v>
      </c>
      <c r="Y7338" s="141" t="s">
        <v>15578</v>
      </c>
      <c r="Z7338" s="141" t="s">
        <v>15578</v>
      </c>
      <c r="AA7338" s="147" t="s">
        <v>15578</v>
      </c>
      <c r="AB7338" s="147" t="s">
        <v>15578</v>
      </c>
    </row>
    <row r="7339" spans="1:28" x14ac:dyDescent="0.2">
      <c r="A7339" s="139" t="s">
        <v>193</v>
      </c>
      <c r="B7339" s="139" t="s">
        <v>410</v>
      </c>
      <c r="C7339" s="138" t="s">
        <v>7882</v>
      </c>
      <c r="D7339" t="s">
        <v>15221</v>
      </c>
      <c r="E7339" s="140">
        <v>7278.3804866143437</v>
      </c>
      <c r="F7339" s="140">
        <v>3258.4215948650854</v>
      </c>
      <c r="G7339" s="140">
        <v>6279.6712788477053</v>
      </c>
      <c r="H7339" s="140">
        <f t="shared" si="912"/>
        <v>6726.8322588704777</v>
      </c>
      <c r="I7339" s="143">
        <v>0.9917782602042049</v>
      </c>
      <c r="J7339" s="144">
        <v>1.001504375213401</v>
      </c>
      <c r="K7339" s="145">
        <f t="shared" si="913"/>
        <v>6681.5624727296017</v>
      </c>
      <c r="L7339" s="140">
        <f t="shared" si="914"/>
        <v>6719.937758541314</v>
      </c>
      <c r="N7339" s="140">
        <v>7043.2612116230457</v>
      </c>
      <c r="O7339" s="140">
        <f t="shared" si="915"/>
        <v>6762.1480409200058</v>
      </c>
      <c r="Q7339" s="140">
        <v>4340.1917136921365</v>
      </c>
      <c r="R7339" s="38">
        <f t="shared" si="916"/>
        <v>6444.5045636145005</v>
      </c>
      <c r="S7339" s="38">
        <f t="shared" si="917"/>
        <v>6481.7340733739338</v>
      </c>
      <c r="T7339" s="38">
        <f t="shared" si="918"/>
        <v>6772.9542618299547</v>
      </c>
      <c r="U7339" s="32">
        <f t="shared" si="919"/>
        <v>6519.7532342852119</v>
      </c>
      <c r="W7339" s="140">
        <v>6954</v>
      </c>
      <c r="Y7339" s="141" t="s">
        <v>15578</v>
      </c>
      <c r="Z7339" s="141" t="s">
        <v>15578</v>
      </c>
      <c r="AA7339" s="147" t="s">
        <v>15578</v>
      </c>
      <c r="AB7339" s="147" t="s">
        <v>15578</v>
      </c>
    </row>
    <row r="7340" spans="1:28" x14ac:dyDescent="0.2">
      <c r="A7340" s="139" t="s">
        <v>193</v>
      </c>
      <c r="B7340" s="139" t="s">
        <v>410</v>
      </c>
      <c r="C7340" s="138" t="s">
        <v>7883</v>
      </c>
      <c r="D7340" t="s">
        <v>15222</v>
      </c>
      <c r="E7340" s="140">
        <v>4835.8833830716549</v>
      </c>
      <c r="F7340" s="140">
        <v>2302.1552947054874</v>
      </c>
      <c r="G7340" s="140">
        <v>865.05248460788744</v>
      </c>
      <c r="H7340" s="140">
        <f t="shared" si="912"/>
        <v>4347.3998821903915</v>
      </c>
      <c r="I7340" s="143">
        <v>0.9917782602042049</v>
      </c>
      <c r="J7340" s="144">
        <v>1.001504375213401</v>
      </c>
      <c r="K7340" s="145">
        <f t="shared" si="913"/>
        <v>4318.1430410262456</v>
      </c>
      <c r="L7340" s="140">
        <f t="shared" si="914"/>
        <v>4342.944122218194</v>
      </c>
      <c r="N7340" s="140">
        <v>4810.8667591412941</v>
      </c>
      <c r="O7340" s="140">
        <f t="shared" si="915"/>
        <v>4404.0320094334566</v>
      </c>
      <c r="Q7340" s="140">
        <v>3068.3890213042155</v>
      </c>
      <c r="R7340" s="38">
        <f t="shared" si="916"/>
        <v>4191.1026951183849</v>
      </c>
      <c r="S7340" s="38">
        <f t="shared" si="917"/>
        <v>4215.3144397374599</v>
      </c>
      <c r="T7340" s="38">
        <f t="shared" si="918"/>
        <v>4636.618985357587</v>
      </c>
      <c r="U7340" s="32">
        <f t="shared" si="919"/>
        <v>4270.3162766551068</v>
      </c>
      <c r="W7340" s="140">
        <v>4978</v>
      </c>
      <c r="Y7340" s="141" t="s">
        <v>15578</v>
      </c>
      <c r="Z7340" s="141" t="s">
        <v>15578</v>
      </c>
      <c r="AA7340" s="147" t="s">
        <v>15578</v>
      </c>
      <c r="AB7340" s="147" t="s">
        <v>15578</v>
      </c>
    </row>
    <row r="7341" spans="1:28" x14ac:dyDescent="0.2">
      <c r="A7341" s="139" t="s">
        <v>193</v>
      </c>
      <c r="B7341" s="139" t="s">
        <v>410</v>
      </c>
      <c r="C7341" s="138" t="s">
        <v>7884</v>
      </c>
      <c r="D7341" t="s">
        <v>15223</v>
      </c>
      <c r="E7341" s="140">
        <v>4286.5715017223911</v>
      </c>
      <c r="F7341" s="140">
        <v>1818.7832035850661</v>
      </c>
      <c r="G7341" s="140">
        <v>5050.3281649486016</v>
      </c>
      <c r="H7341" s="140">
        <f t="shared" si="912"/>
        <v>4006.0238112567104</v>
      </c>
      <c r="I7341" s="143">
        <v>0.9917782602042049</v>
      </c>
      <c r="J7341" s="144">
        <v>1.001504375213401</v>
      </c>
      <c r="K7341" s="145">
        <f t="shared" si="913"/>
        <v>3979.0643399585069</v>
      </c>
      <c r="L7341" s="140">
        <f t="shared" si="914"/>
        <v>4001.917936244155</v>
      </c>
      <c r="N7341" s="140">
        <v>4222.9617280314224</v>
      </c>
      <c r="O7341" s="140">
        <f t="shared" si="915"/>
        <v>4030.7754805406362</v>
      </c>
      <c r="Q7341" s="140">
        <v>2900.2166503875369</v>
      </c>
      <c r="R7341" s="38">
        <f t="shared" si="916"/>
        <v>3869.2278025839332</v>
      </c>
      <c r="S7341" s="38">
        <f t="shared" si="917"/>
        <v>3891.5800955826953</v>
      </c>
      <c r="T7341" s="38">
        <f t="shared" si="918"/>
        <v>4090.6872202670338</v>
      </c>
      <c r="U7341" s="32">
        <f t="shared" si="919"/>
        <v>3917.5737804714026</v>
      </c>
      <c r="W7341" s="140">
        <v>4442</v>
      </c>
      <c r="Y7341" s="141" t="s">
        <v>15578</v>
      </c>
      <c r="Z7341" s="141" t="s">
        <v>15578</v>
      </c>
      <c r="AA7341" s="147" t="s">
        <v>15578</v>
      </c>
      <c r="AB7341" s="147" t="s">
        <v>15578</v>
      </c>
    </row>
    <row r="7342" spans="1:28" x14ac:dyDescent="0.2">
      <c r="A7342" s="139" t="s">
        <v>193</v>
      </c>
      <c r="B7342" s="139" t="s">
        <v>410</v>
      </c>
      <c r="C7342" s="138" t="s">
        <v>7885</v>
      </c>
      <c r="D7342" t="s">
        <v>15224</v>
      </c>
      <c r="E7342" s="140">
        <v>12264.34155335715</v>
      </c>
      <c r="F7342" s="140">
        <v>8062.2949026883334</v>
      </c>
      <c r="G7342" s="140">
        <v>20872.805060241673</v>
      </c>
      <c r="H7342" s="140">
        <f t="shared" si="912"/>
        <v>12094.692958740055</v>
      </c>
      <c r="I7342" s="143">
        <v>0.9917782602042049</v>
      </c>
      <c r="J7342" s="144">
        <v>1.001504375213401</v>
      </c>
      <c r="K7342" s="145">
        <f t="shared" si="913"/>
        <v>12013.298902427781</v>
      </c>
      <c r="L7342" s="140">
        <f t="shared" si="914"/>
        <v>12082.296802365678</v>
      </c>
      <c r="N7342" s="140">
        <v>11428.330481549121</v>
      </c>
      <c r="O7342" s="140">
        <f t="shared" si="915"/>
        <v>11996.920678843815</v>
      </c>
      <c r="Q7342" s="140">
        <v>10374.898108869593</v>
      </c>
      <c r="R7342" s="38">
        <f t="shared" si="916"/>
        <v>11842.476793484375</v>
      </c>
      <c r="S7342" s="38">
        <f t="shared" si="917"/>
        <v>11910.890059548014</v>
      </c>
      <c r="T7342" s="38">
        <f t="shared" si="918"/>
        <v>11322.987244281168</v>
      </c>
      <c r="U7342" s="32">
        <f t="shared" si="919"/>
        <v>11834.13860954612</v>
      </c>
      <c r="W7342" s="140">
        <v>14320</v>
      </c>
      <c r="Y7342" s="141" t="s">
        <v>15578</v>
      </c>
      <c r="Z7342" s="141" t="s">
        <v>15578</v>
      </c>
      <c r="AA7342" s="147" t="s">
        <v>15578</v>
      </c>
      <c r="AB7342" s="147" t="s">
        <v>15578</v>
      </c>
    </row>
    <row r="7343" spans="1:28" x14ac:dyDescent="0.2">
      <c r="A7343" s="139" t="s">
        <v>193</v>
      </c>
      <c r="B7343" s="139" t="s">
        <v>410</v>
      </c>
      <c r="C7343" s="138" t="s">
        <v>7886</v>
      </c>
      <c r="D7343" t="s">
        <v>15225</v>
      </c>
      <c r="E7343" s="140">
        <v>4217.8723634843545</v>
      </c>
      <c r="F7343" s="140">
        <v>1681.5068931190858</v>
      </c>
      <c r="G7343" s="140">
        <v>5772.0706993886615</v>
      </c>
      <c r="H7343" s="140">
        <f t="shared" si="912"/>
        <v>3961.9537459041303</v>
      </c>
      <c r="I7343" s="143">
        <v>0.9917782602042049</v>
      </c>
      <c r="J7343" s="144">
        <v>1.001504375213401</v>
      </c>
      <c r="K7343" s="145">
        <f t="shared" si="913"/>
        <v>3935.2908543862677</v>
      </c>
      <c r="L7343" s="140">
        <f t="shared" si="914"/>
        <v>3957.8930394149438</v>
      </c>
      <c r="N7343" s="140">
        <v>4419.3234305841697</v>
      </c>
      <c r="O7343" s="140">
        <f t="shared" si="915"/>
        <v>4018.1333558031265</v>
      </c>
      <c r="Q7343" s="140">
        <v>3025.9129983667017</v>
      </c>
      <c r="R7343" s="38">
        <f t="shared" si="916"/>
        <v>3842.3167100786768</v>
      </c>
      <c r="S7343" s="38">
        <f t="shared" si="917"/>
        <v>3864.5135393375699</v>
      </c>
      <c r="T7343" s="38">
        <f t="shared" si="918"/>
        <v>4279.9823873624227</v>
      </c>
      <c r="U7343" s="32">
        <f t="shared" si="919"/>
        <v>3918.7535186138202</v>
      </c>
      <c r="W7343" s="140">
        <v>4890</v>
      </c>
      <c r="Y7343" s="141" t="s">
        <v>15578</v>
      </c>
      <c r="Z7343" s="141" t="s">
        <v>15578</v>
      </c>
      <c r="AA7343" s="147" t="s">
        <v>15578</v>
      </c>
      <c r="AB7343" s="147" t="s">
        <v>15578</v>
      </c>
    </row>
    <row r="7344" spans="1:28" x14ac:dyDescent="0.2">
      <c r="A7344" s="139" t="s">
        <v>193</v>
      </c>
      <c r="B7344" s="139" t="s">
        <v>410</v>
      </c>
      <c r="C7344" s="138" t="s">
        <v>7887</v>
      </c>
      <c r="D7344" t="s">
        <v>15226</v>
      </c>
      <c r="E7344" s="140">
        <v>10127.96621677957</v>
      </c>
      <c r="F7344" s="140">
        <v>3680.4416317771143</v>
      </c>
      <c r="G7344" s="140">
        <v>916.093664238261</v>
      </c>
      <c r="H7344" s="140">
        <f t="shared" si="912"/>
        <v>8922.5594365660727</v>
      </c>
      <c r="I7344" s="143">
        <v>0.9917782602042049</v>
      </c>
      <c r="J7344" s="144">
        <v>1.001504375213401</v>
      </c>
      <c r="K7344" s="145">
        <f t="shared" si="913"/>
        <v>8862.5129924184639</v>
      </c>
      <c r="L7344" s="140">
        <f t="shared" si="914"/>
        <v>8913.4144799795213</v>
      </c>
      <c r="N7344" s="140">
        <v>9349.3880051299784</v>
      </c>
      <c r="O7344" s="140">
        <f t="shared" si="915"/>
        <v>8970.33137057571</v>
      </c>
      <c r="Q7344" s="140">
        <v>7290.3084189175515</v>
      </c>
      <c r="R7344" s="38">
        <f t="shared" si="916"/>
        <v>8700.3863520341492</v>
      </c>
      <c r="S7344" s="38">
        <f t="shared" si="917"/>
        <v>8750.6479532800677</v>
      </c>
      <c r="T7344" s="38">
        <f t="shared" si="918"/>
        <v>9143.4800465087374</v>
      </c>
      <c r="U7344" s="32">
        <f t="shared" si="919"/>
        <v>8801.9326758219959</v>
      </c>
      <c r="W7344" s="140">
        <v>11156</v>
      </c>
      <c r="Y7344" s="141" t="s">
        <v>15578</v>
      </c>
      <c r="Z7344" s="141" t="s">
        <v>15578</v>
      </c>
      <c r="AA7344" s="147" t="s">
        <v>15578</v>
      </c>
      <c r="AB7344" s="147" t="s">
        <v>15578</v>
      </c>
    </row>
    <row r="7345" spans="1:28" x14ac:dyDescent="0.2">
      <c r="A7345" s="139" t="s">
        <v>193</v>
      </c>
      <c r="B7345" s="139" t="s">
        <v>410</v>
      </c>
      <c r="C7345" s="138" t="s">
        <v>7888</v>
      </c>
      <c r="D7345" t="s">
        <v>15227</v>
      </c>
      <c r="E7345" s="140">
        <v>7459.6879571358031</v>
      </c>
      <c r="F7345" s="140">
        <v>3287.8635218135755</v>
      </c>
      <c r="G7345" s="140">
        <v>2172.0503923390115</v>
      </c>
      <c r="H7345" s="140">
        <f t="shared" si="912"/>
        <v>6708.1006318971822</v>
      </c>
      <c r="I7345" s="143">
        <v>0.9917782602042049</v>
      </c>
      <c r="J7345" s="144">
        <v>1.001504375213401</v>
      </c>
      <c r="K7345" s="145">
        <f t="shared" si="913"/>
        <v>6662.956904607563</v>
      </c>
      <c r="L7345" s="140">
        <f t="shared" si="914"/>
        <v>6701.2253300857401</v>
      </c>
      <c r="N7345" s="140">
        <v>7124.7623003222907</v>
      </c>
      <c r="O7345" s="140">
        <f t="shared" si="915"/>
        <v>6756.518612837428</v>
      </c>
      <c r="Q7345" s="140">
        <v>6724.8250122365553</v>
      </c>
      <c r="R7345" s="38">
        <f t="shared" si="916"/>
        <v>6664.6180875797991</v>
      </c>
      <c r="S7345" s="38">
        <f t="shared" si="917"/>
        <v>6703.1191797406045</v>
      </c>
      <c r="T7345" s="38">
        <f t="shared" si="918"/>
        <v>7084.7685715137177</v>
      </c>
      <c r="U7345" s="32">
        <f t="shared" si="919"/>
        <v>6752.9439865798622</v>
      </c>
      <c r="W7345" s="140">
        <v>10667</v>
      </c>
      <c r="Y7345" s="141" t="s">
        <v>15578</v>
      </c>
      <c r="Z7345" s="141" t="s">
        <v>15578</v>
      </c>
      <c r="AA7345" s="147" t="s">
        <v>15578</v>
      </c>
      <c r="AB7345" s="147" t="s">
        <v>15578</v>
      </c>
    </row>
    <row r="7346" spans="1:28" x14ac:dyDescent="0.2">
      <c r="A7346" s="139" t="s">
        <v>193</v>
      </c>
      <c r="B7346" s="139" t="s">
        <v>410</v>
      </c>
      <c r="C7346" s="138" t="s">
        <v>7889</v>
      </c>
      <c r="D7346" t="s">
        <v>11785</v>
      </c>
      <c r="E7346" s="140">
        <v>2350.1203196996503</v>
      </c>
      <c r="F7346" s="140">
        <v>1097.1084349557918</v>
      </c>
      <c r="G7346" s="140">
        <v>1968.9497919986602</v>
      </c>
      <c r="H7346" s="140">
        <f t="shared" si="912"/>
        <v>2175.2585325493897</v>
      </c>
      <c r="I7346" s="143">
        <v>0.9917782602042049</v>
      </c>
      <c r="J7346" s="144">
        <v>1.001504375213401</v>
      </c>
      <c r="K7346" s="145">
        <f t="shared" si="913"/>
        <v>2160.6196230627183</v>
      </c>
      <c r="L7346" s="140">
        <f t="shared" si="914"/>
        <v>2173.029055123533</v>
      </c>
      <c r="N7346" s="140">
        <v>2335.0177121906918</v>
      </c>
      <c r="O7346" s="140">
        <f t="shared" si="915"/>
        <v>2194.1768775031901</v>
      </c>
      <c r="Q7346" s="140">
        <v>1645.2825352771979</v>
      </c>
      <c r="R7346" s="38">
        <f t="shared" si="916"/>
        <v>2107.9786830399935</v>
      </c>
      <c r="S7346" s="38">
        <f t="shared" si="917"/>
        <v>2120.1563473085557</v>
      </c>
      <c r="T7346" s="38">
        <f t="shared" si="918"/>
        <v>2266.0441944993422</v>
      </c>
      <c r="U7346" s="32">
        <f t="shared" si="919"/>
        <v>2139.2021887619003</v>
      </c>
      <c r="W7346" s="140">
        <v>2394</v>
      </c>
      <c r="Y7346" s="141" t="s">
        <v>15578</v>
      </c>
      <c r="Z7346" s="141" t="s">
        <v>15578</v>
      </c>
      <c r="AA7346" s="147" t="s">
        <v>15578</v>
      </c>
      <c r="AB7346" s="147" t="s">
        <v>15578</v>
      </c>
    </row>
    <row r="7347" spans="1:28" x14ac:dyDescent="0.2">
      <c r="A7347" s="139" t="s">
        <v>193</v>
      </c>
      <c r="B7347" s="139" t="s">
        <v>410</v>
      </c>
      <c r="C7347" s="138" t="s">
        <v>7890</v>
      </c>
      <c r="D7347" t="s">
        <v>15228</v>
      </c>
      <c r="E7347" s="140">
        <v>9144.4655008169775</v>
      </c>
      <c r="F7347" s="140">
        <v>4256.8248327763777</v>
      </c>
      <c r="G7347" s="140">
        <v>28292.912721586348</v>
      </c>
      <c r="H7347" s="140">
        <f t="shared" si="912"/>
        <v>9332.2284325778292</v>
      </c>
      <c r="I7347" s="143">
        <v>0.9917782602042049</v>
      </c>
      <c r="J7347" s="144">
        <v>1.001504375213401</v>
      </c>
      <c r="K7347" s="145">
        <f t="shared" si="913"/>
        <v>9269.4250254015169</v>
      </c>
      <c r="L7347" s="140">
        <f t="shared" si="914"/>
        <v>9322.6635958873667</v>
      </c>
      <c r="N7347" s="140">
        <v>9139.9451558692163</v>
      </c>
      <c r="O7347" s="140">
        <f t="shared" si="915"/>
        <v>9298.8094743398942</v>
      </c>
      <c r="Q7347" s="140">
        <v>10107.234659772159</v>
      </c>
      <c r="R7347" s="38">
        <f t="shared" si="916"/>
        <v>9346.4040896100068</v>
      </c>
      <c r="S7347" s="38">
        <f t="shared" si="917"/>
        <v>9400.3976959198426</v>
      </c>
      <c r="T7347" s="38">
        <f t="shared" si="918"/>
        <v>9236.674106259512</v>
      </c>
      <c r="U7347" s="32">
        <f t="shared" si="919"/>
        <v>9379.0233759138373</v>
      </c>
      <c r="W7347" s="140">
        <v>15775</v>
      </c>
      <c r="Y7347" s="141" t="s">
        <v>15578</v>
      </c>
      <c r="Z7347" s="141" t="s">
        <v>15578</v>
      </c>
      <c r="AA7347" s="147" t="s">
        <v>15578</v>
      </c>
      <c r="AB7347" s="147" t="s">
        <v>15578</v>
      </c>
    </row>
    <row r="7348" spans="1:28" x14ac:dyDescent="0.2">
      <c r="A7348" s="139" t="s">
        <v>200</v>
      </c>
      <c r="B7348" s="139" t="s">
        <v>405</v>
      </c>
      <c r="C7348" s="138" t="s">
        <v>7891</v>
      </c>
      <c r="D7348" t="s">
        <v>15229</v>
      </c>
      <c r="E7348" s="140">
        <v>16218.967876117396</v>
      </c>
      <c r="F7348" s="140">
        <v>9021.0066644433846</v>
      </c>
      <c r="G7348" s="140">
        <v>14352.299835546431</v>
      </c>
      <c r="H7348" s="140">
        <f t="shared" si="912"/>
        <v>15228.084113152794</v>
      </c>
      <c r="I7348" s="143">
        <v>1.0061364944462794</v>
      </c>
      <c r="J7348" s="144">
        <v>0.99942125809715532</v>
      </c>
      <c r="K7348" s="145">
        <f t="shared" si="913"/>
        <v>15312.663954638698</v>
      </c>
      <c r="L7348" s="140">
        <f t="shared" si="914"/>
        <v>15400.611625291534</v>
      </c>
      <c r="N7348" s="140">
        <v>15032.441199168436</v>
      </c>
      <c r="O7348" s="140">
        <f t="shared" si="915"/>
        <v>15352.546514325981</v>
      </c>
      <c r="Q7348" s="140">
        <v>10594.152822084136</v>
      </c>
      <c r="R7348" s="38">
        <f t="shared" si="916"/>
        <v>14846.697046905821</v>
      </c>
      <c r="S7348" s="38">
        <f t="shared" si="917"/>
        <v>14932.465510120801</v>
      </c>
      <c r="T7348" s="38">
        <f t="shared" si="918"/>
        <v>14588.612361460007</v>
      </c>
      <c r="U7348" s="32">
        <f t="shared" si="919"/>
        <v>14887.57505023169</v>
      </c>
      <c r="W7348" s="140">
        <v>14130</v>
      </c>
      <c r="Y7348" s="141" t="s">
        <v>15578</v>
      </c>
      <c r="Z7348" s="141" t="s">
        <v>15578</v>
      </c>
      <c r="AA7348" s="147" t="s">
        <v>15578</v>
      </c>
      <c r="AB7348" s="147" t="s">
        <v>15578</v>
      </c>
    </row>
    <row r="7349" spans="1:28" x14ac:dyDescent="0.2">
      <c r="A7349" s="139" t="s">
        <v>200</v>
      </c>
      <c r="B7349" s="139" t="s">
        <v>405</v>
      </c>
      <c r="C7349" s="138" t="s">
        <v>7892</v>
      </c>
      <c r="D7349" t="s">
        <v>15230</v>
      </c>
      <c r="E7349" s="140">
        <v>11102.376358411784</v>
      </c>
      <c r="F7349" s="140">
        <v>6028.0599296523478</v>
      </c>
      <c r="G7349" s="140">
        <v>7445.8958559419571</v>
      </c>
      <c r="H7349" s="140">
        <f t="shared" si="912"/>
        <v>10305.175190883961</v>
      </c>
      <c r="I7349" s="143">
        <v>1.0061364944462794</v>
      </c>
      <c r="J7349" s="144">
        <v>0.99942125809715532</v>
      </c>
      <c r="K7349" s="145">
        <f t="shared" si="913"/>
        <v>10362.412206233555</v>
      </c>
      <c r="L7349" s="140">
        <f t="shared" si="914"/>
        <v>10421.928304711422</v>
      </c>
      <c r="N7349" s="140">
        <v>10719.323831345437</v>
      </c>
      <c r="O7349" s="140">
        <f t="shared" si="915"/>
        <v>10460.753663768219</v>
      </c>
      <c r="Q7349" s="140">
        <v>6671.2424969151807</v>
      </c>
      <c r="R7349" s="38">
        <f t="shared" si="916"/>
        <v>9997.0005775411646</v>
      </c>
      <c r="S7349" s="38">
        <f t="shared" si="917"/>
        <v>10054.752640076425</v>
      </c>
      <c r="T7349" s="38">
        <f t="shared" si="918"/>
        <v>10314.515697902412</v>
      </c>
      <c r="U7349" s="32">
        <f t="shared" si="919"/>
        <v>10088.66503312394</v>
      </c>
      <c r="W7349" s="140">
        <v>10164</v>
      </c>
      <c r="Y7349" s="141" t="s">
        <v>15578</v>
      </c>
      <c r="Z7349" s="141" t="s">
        <v>15578</v>
      </c>
      <c r="AA7349" s="147" t="s">
        <v>15578</v>
      </c>
      <c r="AB7349" s="147" t="s">
        <v>15578</v>
      </c>
    </row>
    <row r="7350" spans="1:28" x14ac:dyDescent="0.2">
      <c r="A7350" s="139" t="s">
        <v>200</v>
      </c>
      <c r="B7350" s="139" t="s">
        <v>405</v>
      </c>
      <c r="C7350" s="138" t="s">
        <v>7893</v>
      </c>
      <c r="D7350" t="s">
        <v>15231</v>
      </c>
      <c r="E7350" s="140">
        <v>13093.940146792362</v>
      </c>
      <c r="F7350" s="140">
        <v>12516.554670233088</v>
      </c>
      <c r="G7350" s="140">
        <v>10610.07384859697</v>
      </c>
      <c r="H7350" s="140">
        <f t="shared" si="912"/>
        <v>12916.064548676641</v>
      </c>
      <c r="I7350" s="143">
        <v>1.0061364944462794</v>
      </c>
      <c r="J7350" s="144">
        <v>0.99942125809715532</v>
      </c>
      <c r="K7350" s="145">
        <f t="shared" si="913"/>
        <v>12987.802968561333</v>
      </c>
      <c r="L7350" s="140">
        <f t="shared" si="914"/>
        <v>13062.397893478817</v>
      </c>
      <c r="N7350" s="140">
        <v>12766.095529018497</v>
      </c>
      <c r="O7350" s="140">
        <f t="shared" si="915"/>
        <v>13023.715248115066</v>
      </c>
      <c r="Q7350" s="140">
        <v>8706.7188417732923</v>
      </c>
      <c r="R7350" s="38">
        <f t="shared" si="916"/>
        <v>12564.53044261672</v>
      </c>
      <c r="S7350" s="38">
        <f t="shared" si="917"/>
        <v>12637.114968567268</v>
      </c>
      <c r="T7350" s="38">
        <f t="shared" si="918"/>
        <v>12360.157860293977</v>
      </c>
      <c r="U7350" s="32">
        <f t="shared" si="919"/>
        <v>12600.957870665537</v>
      </c>
      <c r="W7350" s="140">
        <v>11754</v>
      </c>
      <c r="Y7350" s="141" t="s">
        <v>15578</v>
      </c>
      <c r="Z7350" s="141" t="s">
        <v>15578</v>
      </c>
      <c r="AA7350" s="147" t="s">
        <v>15578</v>
      </c>
      <c r="AB7350" s="147" t="s">
        <v>15578</v>
      </c>
    </row>
    <row r="7351" spans="1:28" x14ac:dyDescent="0.2">
      <c r="A7351" s="139" t="s">
        <v>200</v>
      </c>
      <c r="B7351" s="139" t="s">
        <v>405</v>
      </c>
      <c r="C7351" s="138" t="s">
        <v>7894</v>
      </c>
      <c r="D7351" t="s">
        <v>15232</v>
      </c>
      <c r="E7351" s="140">
        <v>6474.5200578923696</v>
      </c>
      <c r="F7351" s="140">
        <v>8441.7500068751924</v>
      </c>
      <c r="G7351" s="140">
        <v>8481.1526884927698</v>
      </c>
      <c r="H7351" s="140">
        <f t="shared" si="912"/>
        <v>6808.4135197040287</v>
      </c>
      <c r="I7351" s="143">
        <v>1.0061364944462794</v>
      </c>
      <c r="J7351" s="144">
        <v>0.99942125809715532</v>
      </c>
      <c r="K7351" s="145">
        <f t="shared" si="913"/>
        <v>6846.2288175437398</v>
      </c>
      <c r="L7351" s="140">
        <f t="shared" si="914"/>
        <v>6885.5498578958914</v>
      </c>
      <c r="N7351" s="140">
        <v>6726.165822928755</v>
      </c>
      <c r="O7351" s="140">
        <f t="shared" si="915"/>
        <v>6864.7420721986455</v>
      </c>
      <c r="Q7351" s="140">
        <v>7580.7499806597471</v>
      </c>
      <c r="R7351" s="38">
        <f t="shared" si="916"/>
        <v>6923.8914348411781</v>
      </c>
      <c r="S7351" s="38">
        <f t="shared" si="917"/>
        <v>6963.8903333138487</v>
      </c>
      <c r="T7351" s="38">
        <f t="shared" si="918"/>
        <v>6811.6242387018547</v>
      </c>
      <c r="U7351" s="32">
        <f t="shared" si="919"/>
        <v>6944.0118036587537</v>
      </c>
      <c r="W7351" s="140">
        <v>8014</v>
      </c>
      <c r="Y7351" s="141" t="s">
        <v>15578</v>
      </c>
      <c r="Z7351" s="141" t="s">
        <v>15578</v>
      </c>
      <c r="AA7351" s="147" t="s">
        <v>15578</v>
      </c>
      <c r="AB7351" s="147" t="s">
        <v>15578</v>
      </c>
    </row>
    <row r="7352" spans="1:28" x14ac:dyDescent="0.2">
      <c r="A7352" s="139" t="s">
        <v>200</v>
      </c>
      <c r="B7352" s="139" t="s">
        <v>405</v>
      </c>
      <c r="C7352" s="138" t="s">
        <v>7895</v>
      </c>
      <c r="D7352" t="s">
        <v>15233</v>
      </c>
      <c r="E7352" s="140">
        <v>8794.4800694224177</v>
      </c>
      <c r="F7352" s="140">
        <v>8831.1192812255831</v>
      </c>
      <c r="G7352" s="140">
        <v>9643.089554033133</v>
      </c>
      <c r="H7352" s="140">
        <f t="shared" si="912"/>
        <v>8834.8951837751047</v>
      </c>
      <c r="I7352" s="143">
        <v>1.0061364944462794</v>
      </c>
      <c r="J7352" s="144">
        <v>0.99942125809715532</v>
      </c>
      <c r="K7352" s="145">
        <f t="shared" si="913"/>
        <v>8883.9659682963738</v>
      </c>
      <c r="L7352" s="140">
        <f t="shared" si="914"/>
        <v>8934.9906701630953</v>
      </c>
      <c r="N7352" s="140">
        <v>9413.5734304726448</v>
      </c>
      <c r="O7352" s="140">
        <f t="shared" si="915"/>
        <v>8997.4702498585812</v>
      </c>
      <c r="Q7352" s="140">
        <v>10364.0054389414</v>
      </c>
      <c r="R7352" s="38">
        <f t="shared" si="916"/>
        <v>9037.7262923986636</v>
      </c>
      <c r="S7352" s="38">
        <f t="shared" si="917"/>
        <v>9089.9366859028669</v>
      </c>
      <c r="T7352" s="38">
        <f t="shared" si="918"/>
        <v>9508.6166313195208</v>
      </c>
      <c r="U7352" s="32">
        <f t="shared" si="919"/>
        <v>9144.5958779716366</v>
      </c>
      <c r="W7352" s="140">
        <v>8524</v>
      </c>
      <c r="Y7352" s="141" t="s">
        <v>15578</v>
      </c>
      <c r="Z7352" s="141" t="s">
        <v>15578</v>
      </c>
      <c r="AA7352" s="147" t="s">
        <v>15578</v>
      </c>
      <c r="AB7352" s="147" t="s">
        <v>15578</v>
      </c>
    </row>
    <row r="7353" spans="1:28" x14ac:dyDescent="0.2">
      <c r="A7353" s="139" t="s">
        <v>200</v>
      </c>
      <c r="B7353" s="139" t="s">
        <v>405</v>
      </c>
      <c r="C7353" s="138" t="s">
        <v>7896</v>
      </c>
      <c r="D7353" t="s">
        <v>15234</v>
      </c>
      <c r="E7353" s="140">
        <v>5445.1593342040987</v>
      </c>
      <c r="F7353" s="140">
        <v>3355.6326992063946</v>
      </c>
      <c r="G7353" s="140">
        <v>7725.73901073251</v>
      </c>
      <c r="H7353" s="140">
        <f t="shared" si="912"/>
        <v>5276.4880677352276</v>
      </c>
      <c r="I7353" s="143">
        <v>1.0061364944462794</v>
      </c>
      <c r="J7353" s="144">
        <v>0.99942125809715532</v>
      </c>
      <c r="K7353" s="145">
        <f t="shared" si="913"/>
        <v>5305.7947435491496</v>
      </c>
      <c r="L7353" s="140">
        <f t="shared" si="914"/>
        <v>5336.2683626424396</v>
      </c>
      <c r="N7353" s="140">
        <v>5608.8408095201175</v>
      </c>
      <c r="O7353" s="140">
        <f t="shared" si="915"/>
        <v>5371.8530374988268</v>
      </c>
      <c r="Q7353" s="140">
        <v>5638.494627951548</v>
      </c>
      <c r="R7353" s="38">
        <f t="shared" si="916"/>
        <v>5342.1964652941679</v>
      </c>
      <c r="S7353" s="38">
        <f t="shared" si="917"/>
        <v>5373.0580084086532</v>
      </c>
      <c r="T7353" s="38">
        <f t="shared" si="918"/>
        <v>5611.806191363261</v>
      </c>
      <c r="U7353" s="32">
        <f t="shared" si="919"/>
        <v>5404.2268831805241</v>
      </c>
      <c r="W7353" s="140">
        <v>5639</v>
      </c>
      <c r="Y7353" s="141" t="s">
        <v>15578</v>
      </c>
      <c r="Z7353" s="141" t="s">
        <v>15578</v>
      </c>
      <c r="AA7353" s="147" t="s">
        <v>15578</v>
      </c>
      <c r="AB7353" s="147" t="s">
        <v>15578</v>
      </c>
    </row>
    <row r="7354" spans="1:28" x14ac:dyDescent="0.2">
      <c r="A7354" s="139" t="s">
        <v>200</v>
      </c>
      <c r="B7354" s="139" t="s">
        <v>405</v>
      </c>
      <c r="C7354" s="138" t="s">
        <v>7897</v>
      </c>
      <c r="D7354" t="s">
        <v>15235</v>
      </c>
      <c r="E7354" s="140">
        <v>13030.911820135198</v>
      </c>
      <c r="F7354" s="140">
        <v>11293.643963878869</v>
      </c>
      <c r="G7354" s="140">
        <v>16492.954473506663</v>
      </c>
      <c r="H7354" s="140">
        <f t="shared" si="912"/>
        <v>12956.685046431558</v>
      </c>
      <c r="I7354" s="143">
        <v>1.0061364944462794</v>
      </c>
      <c r="J7354" s="144">
        <v>0.99942125809715532</v>
      </c>
      <c r="K7354" s="145">
        <f t="shared" si="913"/>
        <v>13028.649080729439</v>
      </c>
      <c r="L7354" s="140">
        <f t="shared" si="914"/>
        <v>13103.478603652278</v>
      </c>
      <c r="N7354" s="140">
        <v>13010.311884176608</v>
      </c>
      <c r="O7354" s="140">
        <f t="shared" si="915"/>
        <v>13091.315571555841</v>
      </c>
      <c r="Q7354" s="140">
        <v>14844.868347652917</v>
      </c>
      <c r="R7354" s="38">
        <f t="shared" si="916"/>
        <v>13218.516145827867</v>
      </c>
      <c r="S7354" s="38">
        <f t="shared" si="917"/>
        <v>13294.878707293774</v>
      </c>
      <c r="T7354" s="38">
        <f t="shared" si="918"/>
        <v>13193.767530524239</v>
      </c>
      <c r="U7354" s="32">
        <f t="shared" si="919"/>
        <v>13281.678516332047</v>
      </c>
      <c r="W7354" s="140">
        <v>12209</v>
      </c>
      <c r="Y7354" s="141" t="s">
        <v>15578</v>
      </c>
      <c r="Z7354" s="141" t="s">
        <v>15578</v>
      </c>
      <c r="AA7354" s="147" t="s">
        <v>15578</v>
      </c>
      <c r="AB7354" s="147" t="s">
        <v>15578</v>
      </c>
    </row>
    <row r="7355" spans="1:28" x14ac:dyDescent="0.2">
      <c r="A7355" s="139" t="s">
        <v>200</v>
      </c>
      <c r="B7355" s="139" t="s">
        <v>405</v>
      </c>
      <c r="C7355" s="138" t="s">
        <v>7898</v>
      </c>
      <c r="D7355" t="s">
        <v>15236</v>
      </c>
      <c r="E7355" s="140">
        <v>11914.658022831865</v>
      </c>
      <c r="F7355" s="140">
        <v>11184.877830371852</v>
      </c>
      <c r="G7355" s="140">
        <v>16953.363133931911</v>
      </c>
      <c r="H7355" s="140">
        <f t="shared" si="912"/>
        <v>12034.571890404581</v>
      </c>
      <c r="I7355" s="143">
        <v>1.0061364944462794</v>
      </c>
      <c r="J7355" s="144">
        <v>0.99942125809715532</v>
      </c>
      <c r="K7355" s="145">
        <f t="shared" si="913"/>
        <v>12101.414322799734</v>
      </c>
      <c r="L7355" s="140">
        <f t="shared" si="914"/>
        <v>12170.918310116889</v>
      </c>
      <c r="N7355" s="140">
        <v>11818.840846361205</v>
      </c>
      <c r="O7355" s="140">
        <f t="shared" si="915"/>
        <v>12124.954155575511</v>
      </c>
      <c r="Q7355" s="140">
        <v>11468.685562665083</v>
      </c>
      <c r="R7355" s="38">
        <f t="shared" si="916"/>
        <v>12044.511385379556</v>
      </c>
      <c r="S7355" s="38">
        <f t="shared" si="917"/>
        <v>12114.091792956782</v>
      </c>
      <c r="T7355" s="38">
        <f t="shared" si="918"/>
        <v>11783.825317991594</v>
      </c>
      <c r="U7355" s="32">
        <f t="shared" si="919"/>
        <v>12070.975090361837</v>
      </c>
      <c r="W7355" s="140">
        <v>11306</v>
      </c>
      <c r="Y7355" s="141" t="s">
        <v>15578</v>
      </c>
      <c r="Z7355" s="141" t="s">
        <v>15578</v>
      </c>
      <c r="AA7355" s="147" t="s">
        <v>15578</v>
      </c>
      <c r="AB7355" s="147" t="s">
        <v>15578</v>
      </c>
    </row>
    <row r="7356" spans="1:28" x14ac:dyDescent="0.2">
      <c r="A7356" s="139" t="s">
        <v>200</v>
      </c>
      <c r="B7356" s="139" t="s">
        <v>405</v>
      </c>
      <c r="C7356" s="138" t="s">
        <v>7899</v>
      </c>
      <c r="D7356" t="s">
        <v>15237</v>
      </c>
      <c r="E7356" s="140">
        <v>8101.6234551581729</v>
      </c>
      <c r="F7356" s="140">
        <v>6550.0009015350679</v>
      </c>
      <c r="G7356" s="140">
        <v>9906.4276697442183</v>
      </c>
      <c r="H7356" s="140">
        <f t="shared" si="912"/>
        <v>7981.0651605725452</v>
      </c>
      <c r="I7356" s="143">
        <v>1.0061364944462794</v>
      </c>
      <c r="J7356" s="144">
        <v>0.99942125809715532</v>
      </c>
      <c r="K7356" s="145">
        <f t="shared" si="913"/>
        <v>8025.3936014423234</v>
      </c>
      <c r="L7356" s="140">
        <f t="shared" si="914"/>
        <v>8071.487127389858</v>
      </c>
      <c r="N7356" s="140">
        <v>9438.1446831061749</v>
      </c>
      <c r="O7356" s="140">
        <f t="shared" si="915"/>
        <v>8249.9059856320291</v>
      </c>
      <c r="Q7356" s="140">
        <v>10932.409523105311</v>
      </c>
      <c r="R7356" s="38">
        <f t="shared" si="916"/>
        <v>8322.1672737051886</v>
      </c>
      <c r="S7356" s="38">
        <f t="shared" si="917"/>
        <v>8370.2439264063669</v>
      </c>
      <c r="T7356" s="38">
        <f t="shared" si="918"/>
        <v>9587.571167106089</v>
      </c>
      <c r="U7356" s="32">
        <f t="shared" si="919"/>
        <v>8529.1675247022813</v>
      </c>
      <c r="W7356" s="140">
        <v>9822</v>
      </c>
      <c r="Y7356" s="141" t="s">
        <v>15578</v>
      </c>
      <c r="Z7356" s="141" t="s">
        <v>15578</v>
      </c>
      <c r="AA7356" s="147" t="s">
        <v>15578</v>
      </c>
      <c r="AB7356" s="147" t="s">
        <v>15578</v>
      </c>
    </row>
    <row r="7357" spans="1:28" x14ac:dyDescent="0.2">
      <c r="A7357" s="139" t="s">
        <v>200</v>
      </c>
      <c r="B7357" s="139" t="s">
        <v>405</v>
      </c>
      <c r="C7357" s="138" t="s">
        <v>7900</v>
      </c>
      <c r="D7357" t="s">
        <v>15238</v>
      </c>
      <c r="E7357" s="140">
        <v>14437.533179247284</v>
      </c>
      <c r="F7357" s="140">
        <v>10736.798307580288</v>
      </c>
      <c r="G7357" s="140">
        <v>27755.018150132844</v>
      </c>
      <c r="H7357" s="140">
        <f t="shared" si="912"/>
        <v>14529.917364349842</v>
      </c>
      <c r="I7357" s="143">
        <v>1.0061364944462794</v>
      </c>
      <c r="J7357" s="144">
        <v>0.99942125809715532</v>
      </c>
      <c r="K7357" s="145">
        <f t="shared" si="913"/>
        <v>14610.619447313682</v>
      </c>
      <c r="L7357" s="140">
        <f t="shared" si="914"/>
        <v>14694.534953524279</v>
      </c>
      <c r="N7357" s="140">
        <v>16070.346157150603</v>
      </c>
      <c r="O7357" s="140">
        <f t="shared" si="915"/>
        <v>14874.14883198349</v>
      </c>
      <c r="Q7357" s="140">
        <v>16463.021589673648</v>
      </c>
      <c r="R7357" s="38">
        <f t="shared" si="916"/>
        <v>14805.003554806946</v>
      </c>
      <c r="S7357" s="38">
        <f t="shared" si="917"/>
        <v>14890.531157261306</v>
      </c>
      <c r="T7357" s="38">
        <f t="shared" si="918"/>
        <v>16109.613700402908</v>
      </c>
      <c r="U7357" s="32">
        <f t="shared" si="919"/>
        <v>15049.68391249287</v>
      </c>
      <c r="W7357" s="140">
        <v>18734</v>
      </c>
      <c r="Y7357" s="141" t="s">
        <v>15578</v>
      </c>
      <c r="Z7357" s="141" t="s">
        <v>15578</v>
      </c>
      <c r="AA7357" s="147" t="s">
        <v>15578</v>
      </c>
      <c r="AB7357" s="147" t="s">
        <v>15578</v>
      </c>
    </row>
    <row r="7358" spans="1:28" x14ac:dyDescent="0.2">
      <c r="A7358" s="139" t="s">
        <v>200</v>
      </c>
      <c r="B7358" s="139" t="s">
        <v>405</v>
      </c>
      <c r="C7358" s="138" t="s">
        <v>7901</v>
      </c>
      <c r="D7358" t="s">
        <v>15239</v>
      </c>
      <c r="E7358" s="140">
        <v>9349.4861032340177</v>
      </c>
      <c r="F7358" s="140">
        <v>6797.2696171279786</v>
      </c>
      <c r="G7358" s="140">
        <v>2724.4504698162268</v>
      </c>
      <c r="H7358" s="140">
        <f t="shared" si="912"/>
        <v>8746.7756460801193</v>
      </c>
      <c r="I7358" s="143">
        <v>1.0061364944462794</v>
      </c>
      <c r="J7358" s="144">
        <v>0.99942125809715532</v>
      </c>
      <c r="K7358" s="145">
        <f t="shared" si="913"/>
        <v>8795.3569969684595</v>
      </c>
      <c r="L7358" s="140">
        <f t="shared" si="914"/>
        <v>8845.8727767658202</v>
      </c>
      <c r="N7358" s="140">
        <v>8916.1321885391644</v>
      </c>
      <c r="O7358" s="140">
        <f t="shared" si="915"/>
        <v>8855.0452311066565</v>
      </c>
      <c r="Q7358" s="140">
        <v>8655.9431203902932</v>
      </c>
      <c r="R7358" s="38">
        <f t="shared" si="916"/>
        <v>8786.2232941880939</v>
      </c>
      <c r="S7358" s="38">
        <f t="shared" si="917"/>
        <v>8836.9807702129183</v>
      </c>
      <c r="T7358" s="38">
        <f t="shared" si="918"/>
        <v>8890.1132817242778</v>
      </c>
      <c r="U7358" s="32">
        <f t="shared" si="919"/>
        <v>8843.9172862404666</v>
      </c>
      <c r="W7358" s="140">
        <v>10444</v>
      </c>
      <c r="Y7358" s="141" t="s">
        <v>15578</v>
      </c>
      <c r="Z7358" s="141" t="s">
        <v>15578</v>
      </c>
      <c r="AA7358" s="147" t="s">
        <v>15578</v>
      </c>
      <c r="AB7358" s="147" t="s">
        <v>15578</v>
      </c>
    </row>
    <row r="7359" spans="1:28" x14ac:dyDescent="0.2">
      <c r="A7359" s="139" t="s">
        <v>200</v>
      </c>
      <c r="B7359" s="139" t="s">
        <v>405</v>
      </c>
      <c r="C7359" s="138" t="s">
        <v>7902</v>
      </c>
      <c r="D7359" t="s">
        <v>9974</v>
      </c>
      <c r="E7359" s="140">
        <v>10881.141821447773</v>
      </c>
      <c r="F7359" s="140">
        <v>13101.371954738726</v>
      </c>
      <c r="G7359" s="140">
        <v>12620.047653591555</v>
      </c>
      <c r="H7359" s="140">
        <f t="shared" si="912"/>
        <v>11235.812371250202</v>
      </c>
      <c r="I7359" s="143">
        <v>1.0061364944462794</v>
      </c>
      <c r="J7359" s="144">
        <v>0.99942125809715532</v>
      </c>
      <c r="K7359" s="145">
        <f t="shared" si="913"/>
        <v>11298.218332647861</v>
      </c>
      <c r="L7359" s="140">
        <f t="shared" si="914"/>
        <v>11363.109196042178</v>
      </c>
      <c r="N7359" s="140">
        <v>10619.010469668832</v>
      </c>
      <c r="O7359" s="140">
        <f t="shared" si="915"/>
        <v>11265.966173912248</v>
      </c>
      <c r="Q7359" s="140">
        <v>13925.027269121938</v>
      </c>
      <c r="R7359" s="38">
        <f t="shared" si="916"/>
        <v>11568.633466468607</v>
      </c>
      <c r="S7359" s="38">
        <f t="shared" si="917"/>
        <v>11635.464756336087</v>
      </c>
      <c r="T7359" s="38">
        <f t="shared" si="918"/>
        <v>10949.612149614142</v>
      </c>
      <c r="U7359" s="32">
        <f t="shared" si="919"/>
        <v>11545.925838190929</v>
      </c>
      <c r="W7359" s="140">
        <v>9681</v>
      </c>
      <c r="Y7359" s="141" t="s">
        <v>15578</v>
      </c>
      <c r="Z7359" s="141" t="s">
        <v>15578</v>
      </c>
      <c r="AA7359" s="147" t="s">
        <v>15578</v>
      </c>
      <c r="AB7359" s="147" t="s">
        <v>15578</v>
      </c>
    </row>
    <row r="7360" spans="1:28" x14ac:dyDescent="0.2">
      <c r="A7360" s="139" t="s">
        <v>200</v>
      </c>
      <c r="B7360" s="139" t="s">
        <v>405</v>
      </c>
      <c r="C7360" s="138" t="s">
        <v>7903</v>
      </c>
      <c r="D7360" t="s">
        <v>15240</v>
      </c>
      <c r="E7360" s="140">
        <v>7519.9351540640746</v>
      </c>
      <c r="F7360" s="140">
        <v>6280.5705079307409</v>
      </c>
      <c r="G7360" s="140">
        <v>8892.2269468873201</v>
      </c>
      <c r="H7360" s="140">
        <f t="shared" si="912"/>
        <v>7420.7173907917122</v>
      </c>
      <c r="I7360" s="143">
        <v>1.0061364944462794</v>
      </c>
      <c r="J7360" s="144">
        <v>0.99942125809715532</v>
      </c>
      <c r="K7360" s="145">
        <f t="shared" si="913"/>
        <v>7461.9335474638938</v>
      </c>
      <c r="L7360" s="140">
        <f t="shared" si="914"/>
        <v>7504.7908632131166</v>
      </c>
      <c r="N7360" s="140">
        <v>7565.3526938762352</v>
      </c>
      <c r="O7360" s="140">
        <f t="shared" si="915"/>
        <v>7512.6972861753084</v>
      </c>
      <c r="Q7360" s="140">
        <v>7089.4597036006562</v>
      </c>
      <c r="R7360" s="38">
        <f t="shared" si="916"/>
        <v>7428.6237915638303</v>
      </c>
      <c r="S7360" s="38">
        <f t="shared" si="917"/>
        <v>7471.5384980734134</v>
      </c>
      <c r="T7360" s="38">
        <f t="shared" si="918"/>
        <v>7517.7633948486782</v>
      </c>
      <c r="U7360" s="32">
        <f t="shared" si="919"/>
        <v>7477.5732163322109</v>
      </c>
      <c r="W7360" s="140">
        <v>7892</v>
      </c>
      <c r="Y7360" s="141" t="s">
        <v>15578</v>
      </c>
      <c r="Z7360" s="141" t="s">
        <v>15578</v>
      </c>
      <c r="AA7360" s="147" t="s">
        <v>15578</v>
      </c>
      <c r="AB7360" s="147" t="s">
        <v>15578</v>
      </c>
    </row>
    <row r="7361" spans="1:28" x14ac:dyDescent="0.2">
      <c r="A7361" s="139" t="s">
        <v>200</v>
      </c>
      <c r="B7361" s="139" t="s">
        <v>405</v>
      </c>
      <c r="C7361" s="138" t="s">
        <v>7904</v>
      </c>
      <c r="D7361" t="s">
        <v>15241</v>
      </c>
      <c r="E7361" s="140">
        <v>5222.7991827486721</v>
      </c>
      <c r="F7361" s="140">
        <v>9887.7372732567273</v>
      </c>
      <c r="G7361" s="140">
        <v>3415.53335716743</v>
      </c>
      <c r="H7361" s="140">
        <f t="shared" si="912"/>
        <v>5737.8040235246435</v>
      </c>
      <c r="I7361" s="143">
        <v>1.0061364944462794</v>
      </c>
      <c r="J7361" s="144">
        <v>0.99942125809715532</v>
      </c>
      <c r="K7361" s="145">
        <f t="shared" si="913"/>
        <v>5769.672940926258</v>
      </c>
      <c r="L7361" s="140">
        <f t="shared" si="914"/>
        <v>5802.8108258224675</v>
      </c>
      <c r="N7361" s="140">
        <v>5019.5199114761826</v>
      </c>
      <c r="O7361" s="140">
        <f t="shared" si="915"/>
        <v>5700.5512143897558</v>
      </c>
      <c r="Q7361" s="140">
        <v>3937.7839386304477</v>
      </c>
      <c r="R7361" s="38">
        <f t="shared" si="916"/>
        <v>5588.6711650838306</v>
      </c>
      <c r="S7361" s="38">
        <f t="shared" si="917"/>
        <v>5620.9565775044339</v>
      </c>
      <c r="T7361" s="38">
        <f t="shared" si="918"/>
        <v>4911.3463141916091</v>
      </c>
      <c r="U7361" s="32">
        <f t="shared" si="919"/>
        <v>5528.3160674895898</v>
      </c>
      <c r="W7361" s="140">
        <v>4474</v>
      </c>
      <c r="Y7361" s="141" t="s">
        <v>15578</v>
      </c>
      <c r="Z7361" s="141" t="s">
        <v>15578</v>
      </c>
      <c r="AA7361" s="147" t="s">
        <v>15578</v>
      </c>
      <c r="AB7361" s="147" t="s">
        <v>15578</v>
      </c>
    </row>
    <row r="7362" spans="1:28" x14ac:dyDescent="0.2">
      <c r="A7362" s="139" t="s">
        <v>200</v>
      </c>
      <c r="B7362" s="139" t="s">
        <v>405</v>
      </c>
      <c r="C7362" s="138" t="s">
        <v>7905</v>
      </c>
      <c r="D7362" t="s">
        <v>15242</v>
      </c>
      <c r="E7362" s="140">
        <v>12109.927862424929</v>
      </c>
      <c r="F7362" s="140">
        <v>8557.2364797035898</v>
      </c>
      <c r="G7362" s="140">
        <v>15230.882424524765</v>
      </c>
      <c r="H7362" s="140">
        <f t="shared" si="912"/>
        <v>11791.25451779393</v>
      </c>
      <c r="I7362" s="143">
        <v>1.0061364944462794</v>
      </c>
      <c r="J7362" s="144">
        <v>0.99942125809715532</v>
      </c>
      <c r="K7362" s="145">
        <f t="shared" si="913"/>
        <v>11856.74551657122</v>
      </c>
      <c r="L7362" s="140">
        <f t="shared" si="914"/>
        <v>11924.84425842273</v>
      </c>
      <c r="N7362" s="140">
        <v>11960.38980229275</v>
      </c>
      <c r="O7362" s="140">
        <f t="shared" si="915"/>
        <v>11929.484773763505</v>
      </c>
      <c r="Q7362" s="140">
        <v>9999.0410413238988</v>
      </c>
      <c r="R7362" s="38">
        <f t="shared" si="916"/>
        <v>11676.528737518516</v>
      </c>
      <c r="S7362" s="38">
        <f t="shared" si="917"/>
        <v>11743.983331785408</v>
      </c>
      <c r="T7362" s="38">
        <f t="shared" si="918"/>
        <v>11764.254926195867</v>
      </c>
      <c r="U7362" s="32">
        <f t="shared" si="919"/>
        <v>11746.629813864503</v>
      </c>
      <c r="W7362" s="140">
        <v>12956</v>
      </c>
      <c r="Y7362" s="141" t="s">
        <v>15578</v>
      </c>
      <c r="Z7362" s="141" t="s">
        <v>15578</v>
      </c>
      <c r="AA7362" s="147" t="s">
        <v>15578</v>
      </c>
      <c r="AB7362" s="147" t="s">
        <v>15578</v>
      </c>
    </row>
    <row r="7363" spans="1:28" x14ac:dyDescent="0.2">
      <c r="A7363" s="139" t="s">
        <v>200</v>
      </c>
      <c r="B7363" s="139" t="s">
        <v>405</v>
      </c>
      <c r="C7363" s="138" t="s">
        <v>7906</v>
      </c>
      <c r="D7363" t="s">
        <v>15243</v>
      </c>
      <c r="E7363" s="140">
        <v>6970.5288931352925</v>
      </c>
      <c r="F7363" s="140">
        <v>5958.2523128591665</v>
      </c>
      <c r="G7363" s="140">
        <v>3655.7924468145143</v>
      </c>
      <c r="H7363" s="140">
        <f t="shared" si="912"/>
        <v>6702.5155141608657</v>
      </c>
      <c r="I7363" s="143">
        <v>1.0061364944462794</v>
      </c>
      <c r="J7363" s="144">
        <v>0.99942125809715532</v>
      </c>
      <c r="K7363" s="145">
        <f t="shared" si="913"/>
        <v>6739.7426331820234</v>
      </c>
      <c r="L7363" s="140">
        <f t="shared" si="914"/>
        <v>6778.4520744094852</v>
      </c>
      <c r="N7363" s="140">
        <v>7157.0862664629276</v>
      </c>
      <c r="O7363" s="140">
        <f t="shared" si="915"/>
        <v>6827.8832431430556</v>
      </c>
      <c r="Q7363" s="140">
        <v>5734.6337063551109</v>
      </c>
      <c r="R7363" s="38">
        <f t="shared" si="916"/>
        <v>6642.4168713815825</v>
      </c>
      <c r="S7363" s="38">
        <f t="shared" si="917"/>
        <v>6680.7897084706501</v>
      </c>
      <c r="T7363" s="38">
        <f t="shared" si="918"/>
        <v>7014.8410104521454</v>
      </c>
      <c r="U7363" s="32">
        <f t="shared" si="919"/>
        <v>6724.4005249802831</v>
      </c>
      <c r="W7363" s="140">
        <v>7011</v>
      </c>
      <c r="Y7363" s="141" t="s">
        <v>15578</v>
      </c>
      <c r="Z7363" s="141" t="s">
        <v>15578</v>
      </c>
      <c r="AA7363" s="147" t="s">
        <v>15578</v>
      </c>
      <c r="AB7363" s="147" t="s">
        <v>15578</v>
      </c>
    </row>
    <row r="7364" spans="1:28" x14ac:dyDescent="0.2">
      <c r="A7364" s="139" t="s">
        <v>200</v>
      </c>
      <c r="B7364" s="139" t="s">
        <v>405</v>
      </c>
      <c r="C7364" s="138" t="s">
        <v>7907</v>
      </c>
      <c r="D7364" t="s">
        <v>15244</v>
      </c>
      <c r="E7364" s="140">
        <v>7024.9610066410542</v>
      </c>
      <c r="F7364" s="140">
        <v>3973.5923026574474</v>
      </c>
      <c r="G7364" s="140">
        <v>27005.442853404362</v>
      </c>
      <c r="H7364" s="140">
        <f t="shared" si="912"/>
        <v>7480.5077275798021</v>
      </c>
      <c r="I7364" s="143">
        <v>1.0061364944462794</v>
      </c>
      <c r="J7364" s="144">
        <v>0.99942125809715532</v>
      </c>
      <c r="K7364" s="145">
        <f t="shared" si="913"/>
        <v>7522.0559718061595</v>
      </c>
      <c r="L7364" s="140">
        <f t="shared" si="914"/>
        <v>7565.2585982858054</v>
      </c>
      <c r="N7364" s="140">
        <v>7504.3846995887116</v>
      </c>
      <c r="O7364" s="140">
        <f t="shared" si="915"/>
        <v>7557.3114344503174</v>
      </c>
      <c r="Q7364" s="140">
        <v>7505.9032020883851</v>
      </c>
      <c r="R7364" s="38">
        <f t="shared" si="916"/>
        <v>7524.6096244142554</v>
      </c>
      <c r="S7364" s="38">
        <f t="shared" si="917"/>
        <v>7568.0788352252321</v>
      </c>
      <c r="T7364" s="38">
        <f t="shared" si="918"/>
        <v>7504.5365498386791</v>
      </c>
      <c r="U7364" s="32">
        <f t="shared" si="919"/>
        <v>7559.7833101601946</v>
      </c>
      <c r="W7364" s="140">
        <v>12393</v>
      </c>
      <c r="Y7364" s="141" t="s">
        <v>15578</v>
      </c>
      <c r="Z7364" s="141" t="s">
        <v>15578</v>
      </c>
      <c r="AA7364" s="147" t="s">
        <v>15578</v>
      </c>
      <c r="AB7364" s="147" t="s">
        <v>15578</v>
      </c>
    </row>
    <row r="7365" spans="1:28" x14ac:dyDescent="0.2">
      <c r="A7365" s="139" t="s">
        <v>200</v>
      </c>
      <c r="B7365" s="139" t="s">
        <v>405</v>
      </c>
      <c r="C7365" s="138" t="s">
        <v>7908</v>
      </c>
      <c r="D7365" t="s">
        <v>15245</v>
      </c>
      <c r="E7365" s="140">
        <v>7706.3286023759829</v>
      </c>
      <c r="F7365" s="140">
        <v>4453.5245598317033</v>
      </c>
      <c r="G7365" s="140">
        <v>11697.897458512907</v>
      </c>
      <c r="H7365" s="140">
        <f t="shared" si="912"/>
        <v>7462.3593722716378</v>
      </c>
      <c r="I7365" s="143">
        <v>1.0061364944462794</v>
      </c>
      <c r="J7365" s="144">
        <v>0.99942125809715532</v>
      </c>
      <c r="K7365" s="145">
        <f t="shared" si="913"/>
        <v>7503.8068168830341</v>
      </c>
      <c r="L7365" s="140">
        <f t="shared" si="914"/>
        <v>7546.9046300740447</v>
      </c>
      <c r="N7365" s="140">
        <v>7751.4845485430415</v>
      </c>
      <c r="O7365" s="140">
        <f t="shared" si="915"/>
        <v>7573.6127950564442</v>
      </c>
      <c r="Q7365" s="140">
        <v>8003.9785248442849</v>
      </c>
      <c r="R7365" s="38">
        <f t="shared" si="916"/>
        <v>7558.2695583094346</v>
      </c>
      <c r="S7365" s="38">
        <f t="shared" si="917"/>
        <v>7601.9332205053206</v>
      </c>
      <c r="T7365" s="38">
        <f t="shared" si="918"/>
        <v>7776.7339461731663</v>
      </c>
      <c r="U7365" s="32">
        <f t="shared" si="919"/>
        <v>7624.7536745123325</v>
      </c>
      <c r="W7365" s="140">
        <v>10404</v>
      </c>
      <c r="Y7365" s="141" t="s">
        <v>15578</v>
      </c>
      <c r="Z7365" s="141" t="s">
        <v>15578</v>
      </c>
      <c r="AA7365" s="147" t="s">
        <v>15578</v>
      </c>
      <c r="AB7365" s="147" t="s">
        <v>15578</v>
      </c>
    </row>
    <row r="7366" spans="1:28" x14ac:dyDescent="0.2">
      <c r="A7366" s="139" t="s">
        <v>200</v>
      </c>
      <c r="B7366" s="139" t="s">
        <v>405</v>
      </c>
      <c r="C7366" s="138" t="s">
        <v>7909</v>
      </c>
      <c r="D7366" t="s">
        <v>15246</v>
      </c>
      <c r="E7366" s="140">
        <v>5406.2965032122738</v>
      </c>
      <c r="F7366" s="140">
        <v>8731.6647818827914</v>
      </c>
      <c r="G7366" s="140">
        <v>7621.3264050648249</v>
      </c>
      <c r="H7366" s="140">
        <f t="shared" si="912"/>
        <v>5921.0914297517456</v>
      </c>
      <c r="I7366" s="143">
        <v>1.0061364944462794</v>
      </c>
      <c r="J7366" s="144">
        <v>0.99942125809715532</v>
      </c>
      <c r="K7366" s="145">
        <f t="shared" si="913"/>
        <v>5953.9783622660852</v>
      </c>
      <c r="L7366" s="140">
        <f t="shared" si="914"/>
        <v>5988.1747979502934</v>
      </c>
      <c r="N7366" s="140">
        <v>6991.4074458884943</v>
      </c>
      <c r="O7366" s="140">
        <f t="shared" si="915"/>
        <v>6119.1480785996546</v>
      </c>
      <c r="Q7366" s="140">
        <v>6759.1446540643155</v>
      </c>
      <c r="R7366" s="38">
        <f t="shared" si="916"/>
        <v>6038.2491563111225</v>
      </c>
      <c r="S7366" s="38">
        <f t="shared" si="917"/>
        <v>6073.131753363501</v>
      </c>
      <c r="T7366" s="38">
        <f t="shared" si="918"/>
        <v>6968.1811667060774</v>
      </c>
      <c r="U7366" s="32">
        <f t="shared" si="919"/>
        <v>6189.9815770307077</v>
      </c>
      <c r="W7366" s="140">
        <v>7251</v>
      </c>
      <c r="Y7366" s="141" t="s">
        <v>15578</v>
      </c>
      <c r="Z7366" s="141" t="s">
        <v>15578</v>
      </c>
      <c r="AA7366" s="147" t="s">
        <v>15578</v>
      </c>
      <c r="AB7366" s="147" t="s">
        <v>15578</v>
      </c>
    </row>
    <row r="7367" spans="1:28" x14ac:dyDescent="0.2">
      <c r="A7367" s="139" t="s">
        <v>200</v>
      </c>
      <c r="B7367" s="139" t="s">
        <v>405</v>
      </c>
      <c r="C7367" s="138" t="s">
        <v>7910</v>
      </c>
      <c r="D7367" t="s">
        <v>15247</v>
      </c>
      <c r="E7367" s="140">
        <v>2020.2938709312493</v>
      </c>
      <c r="F7367" s="140">
        <v>1615.8815508149532</v>
      </c>
      <c r="G7367" s="140">
        <v>1898.0875129450592</v>
      </c>
      <c r="H7367" s="140">
        <f t="shared" ref="H7367:H7430" si="920">SUMPRODUCT($E$4:$G$4,E7367:G7367)</f>
        <v>1963.8912979539525</v>
      </c>
      <c r="I7367" s="143">
        <v>1.0061364944462794</v>
      </c>
      <c r="J7367" s="144">
        <v>0.99942125809715532</v>
      </c>
      <c r="K7367" s="145">
        <f t="shared" ref="K7367:K7430" si="921">H7367*I7367*J7367</f>
        <v>1974.7991451553628</v>
      </c>
      <c r="L7367" s="140">
        <f t="shared" ref="L7367:L7430" si="922">(K7367/$K$7727)*$H$7727</f>
        <v>1986.1413247616103</v>
      </c>
      <c r="N7367" s="140">
        <v>2426.8235399913829</v>
      </c>
      <c r="O7367" s="140">
        <f t="shared" ref="O7367:O7430" si="923">(N7367*$N$4)+(L7367*$L$4)</f>
        <v>2043.6729407542614</v>
      </c>
      <c r="Q7367" s="140">
        <v>2122.9162383579305</v>
      </c>
      <c r="R7367" s="38">
        <f t="shared" ref="R7367:R7430" si="924">($R$4*Q7367+(1-$R$4)*H7367)*I7367*J7367</f>
        <v>1990.7899648456039</v>
      </c>
      <c r="S7367" s="38">
        <f t="shared" ref="S7367:S7430" si="925">R7367*$W$7727/$R$7727</f>
        <v>2002.2906370374835</v>
      </c>
      <c r="T7367" s="38">
        <f t="shared" ref="T7367:T7430" si="926">$R$4*Q7367+(1-$R$4)*N7367</f>
        <v>2396.4328098280375</v>
      </c>
      <c r="U7367" s="32">
        <f t="shared" ref="U7367:U7430" si="927">S7367*$L$4+T7367*$N$4</f>
        <v>2053.7463921095873</v>
      </c>
      <c r="W7367" s="140">
        <v>2437</v>
      </c>
      <c r="Y7367" s="141" t="s">
        <v>15578</v>
      </c>
      <c r="Z7367" s="141" t="s">
        <v>15578</v>
      </c>
      <c r="AA7367" s="147" t="s">
        <v>15578</v>
      </c>
      <c r="AB7367" s="147" t="s">
        <v>15578</v>
      </c>
    </row>
    <row r="7368" spans="1:28" x14ac:dyDescent="0.2">
      <c r="A7368" s="139" t="s">
        <v>200</v>
      </c>
      <c r="B7368" s="139" t="s">
        <v>405</v>
      </c>
      <c r="C7368" s="138" t="s">
        <v>7911</v>
      </c>
      <c r="D7368" t="s">
        <v>14983</v>
      </c>
      <c r="E7368" s="140">
        <v>3799.8894241886046</v>
      </c>
      <c r="F7368" s="140">
        <v>4890.3647721326988</v>
      </c>
      <c r="G7368" s="140">
        <v>5358.7767839258386</v>
      </c>
      <c r="H7368" s="140">
        <f t="shared" si="920"/>
        <v>4003.7978082965883</v>
      </c>
      <c r="I7368" s="143">
        <v>1.0061364944462794</v>
      </c>
      <c r="J7368" s="144">
        <v>0.99942125809715532</v>
      </c>
      <c r="K7368" s="145">
        <f t="shared" si="921"/>
        <v>4026.0357064754435</v>
      </c>
      <c r="L7368" s="140">
        <f t="shared" si="922"/>
        <v>4049.159080918882</v>
      </c>
      <c r="N7368" s="140">
        <v>4414.2146187862736</v>
      </c>
      <c r="O7368" s="140">
        <f t="shared" si="923"/>
        <v>4096.8175393153178</v>
      </c>
      <c r="Q7368" s="140">
        <v>4557.7016510460962</v>
      </c>
      <c r="R7368" s="38">
        <f t="shared" si="924"/>
        <v>4081.7337400834954</v>
      </c>
      <c r="S7368" s="38">
        <f t="shared" si="925"/>
        <v>4105.3136669206669</v>
      </c>
      <c r="T7368" s="38">
        <f t="shared" si="926"/>
        <v>4428.5633220122563</v>
      </c>
      <c r="U7368" s="32">
        <f t="shared" si="927"/>
        <v>4147.5143148791731</v>
      </c>
      <c r="W7368" s="140">
        <v>4948</v>
      </c>
      <c r="Y7368" s="141" t="s">
        <v>15578</v>
      </c>
      <c r="Z7368" s="141" t="s">
        <v>15578</v>
      </c>
      <c r="AA7368" s="147" t="s">
        <v>15578</v>
      </c>
      <c r="AB7368" s="147" t="s">
        <v>15578</v>
      </c>
    </row>
    <row r="7369" spans="1:28" x14ac:dyDescent="0.2">
      <c r="A7369" s="139" t="s">
        <v>200</v>
      </c>
      <c r="B7369" s="139" t="s">
        <v>405</v>
      </c>
      <c r="C7369" s="138" t="s">
        <v>7912</v>
      </c>
      <c r="D7369" t="s">
        <v>8577</v>
      </c>
      <c r="E7369" s="140">
        <v>5218.710633904614</v>
      </c>
      <c r="F7369" s="140">
        <v>4179.8327947912667</v>
      </c>
      <c r="G7369" s="140">
        <v>6853.1568251481904</v>
      </c>
      <c r="H7369" s="140">
        <f t="shared" si="920"/>
        <v>5155.9512688570558</v>
      </c>
      <c r="I7369" s="143">
        <v>1.0061364944462794</v>
      </c>
      <c r="J7369" s="144">
        <v>0.99942125809715532</v>
      </c>
      <c r="K7369" s="145">
        <f t="shared" si="921"/>
        <v>5184.5884590504247</v>
      </c>
      <c r="L7369" s="140">
        <f t="shared" si="922"/>
        <v>5214.3659347148687</v>
      </c>
      <c r="N7369" s="140">
        <v>5888.3958296982164</v>
      </c>
      <c r="O7369" s="140">
        <f t="shared" si="923"/>
        <v>5302.3613830120739</v>
      </c>
      <c r="Q7369" s="140">
        <v>6369.2533253899583</v>
      </c>
      <c r="R7369" s="38">
        <f t="shared" si="924"/>
        <v>5306.5925570650488</v>
      </c>
      <c r="S7369" s="38">
        <f t="shared" si="925"/>
        <v>5337.2484185734766</v>
      </c>
      <c r="T7369" s="38">
        <f t="shared" si="926"/>
        <v>5936.4815792673908</v>
      </c>
      <c r="U7369" s="32">
        <f t="shared" si="927"/>
        <v>5415.4790593837242</v>
      </c>
      <c r="W7369" s="140">
        <v>6556</v>
      </c>
      <c r="Y7369" s="141" t="s">
        <v>15578</v>
      </c>
      <c r="Z7369" s="141" t="s">
        <v>15578</v>
      </c>
      <c r="AA7369" s="147" t="s">
        <v>15578</v>
      </c>
      <c r="AB7369" s="147" t="s">
        <v>15578</v>
      </c>
    </row>
    <row r="7370" spans="1:28" x14ac:dyDescent="0.2">
      <c r="A7370" s="139" t="s">
        <v>200</v>
      </c>
      <c r="B7370" s="139" t="s">
        <v>405</v>
      </c>
      <c r="C7370" s="138" t="s">
        <v>7913</v>
      </c>
      <c r="D7370" t="s">
        <v>12003</v>
      </c>
      <c r="E7370" s="140">
        <v>1878.9825530980445</v>
      </c>
      <c r="F7370" s="140">
        <v>3027.720163372087</v>
      </c>
      <c r="G7370" s="140">
        <v>1828.0838156703323</v>
      </c>
      <c r="H7370" s="140">
        <f t="shared" si="920"/>
        <v>2022.416450987555</v>
      </c>
      <c r="I7370" s="143">
        <v>1.0061364944462794</v>
      </c>
      <c r="J7370" s="144">
        <v>0.99942125809715532</v>
      </c>
      <c r="K7370" s="145">
        <f t="shared" si="921"/>
        <v>2033.6493586581444</v>
      </c>
      <c r="L7370" s="140">
        <f t="shared" si="922"/>
        <v>2045.3295421029354</v>
      </c>
      <c r="N7370" s="140">
        <v>1743.5456707037461</v>
      </c>
      <c r="O7370" s="140">
        <f t="shared" si="923"/>
        <v>2005.9312791322793</v>
      </c>
      <c r="Q7370" s="140">
        <v>1264.5682270668474</v>
      </c>
      <c r="R7370" s="38">
        <f t="shared" si="924"/>
        <v>1957.4436121224105</v>
      </c>
      <c r="S7370" s="38">
        <f t="shared" si="925"/>
        <v>1968.751644468683</v>
      </c>
      <c r="T7370" s="38">
        <f t="shared" si="926"/>
        <v>1695.6479263400563</v>
      </c>
      <c r="U7370" s="32">
        <f t="shared" si="927"/>
        <v>1933.0976114840546</v>
      </c>
      <c r="W7370" s="140">
        <v>1636</v>
      </c>
      <c r="Y7370" s="141" t="s">
        <v>15578</v>
      </c>
      <c r="Z7370" s="141" t="s">
        <v>15578</v>
      </c>
      <c r="AA7370" s="147" t="s">
        <v>15578</v>
      </c>
      <c r="AB7370" s="147" t="s">
        <v>15578</v>
      </c>
    </row>
    <row r="7371" spans="1:28" x14ac:dyDescent="0.2">
      <c r="A7371" s="139" t="s">
        <v>200</v>
      </c>
      <c r="B7371" s="139" t="s">
        <v>405</v>
      </c>
      <c r="C7371" s="138" t="s">
        <v>7914</v>
      </c>
      <c r="D7371" t="s">
        <v>8414</v>
      </c>
      <c r="E7371" s="140">
        <v>5457.8298265143248</v>
      </c>
      <c r="F7371" s="140">
        <v>2670.7501246607658</v>
      </c>
      <c r="G7371" s="140">
        <v>11843.245218455599</v>
      </c>
      <c r="H7371" s="140">
        <f t="shared" si="920"/>
        <v>5373.7907399690721</v>
      </c>
      <c r="I7371" s="143">
        <v>1.0061364944462794</v>
      </c>
      <c r="J7371" s="144">
        <v>0.99942125809715532</v>
      </c>
      <c r="K7371" s="145">
        <f t="shared" si="921"/>
        <v>5403.6378543918536</v>
      </c>
      <c r="L7371" s="140">
        <f t="shared" si="922"/>
        <v>5434.6734314640771</v>
      </c>
      <c r="N7371" s="140">
        <v>6107.2425908998248</v>
      </c>
      <c r="O7371" s="140">
        <f t="shared" si="923"/>
        <v>5522.4781789031867</v>
      </c>
      <c r="Q7371" s="140">
        <v>4598.6273241987828</v>
      </c>
      <c r="R7371" s="38">
        <f t="shared" si="924"/>
        <v>5325.6909714654039</v>
      </c>
      <c r="S7371" s="38">
        <f t="shared" si="925"/>
        <v>5356.4571633488486</v>
      </c>
      <c r="T7371" s="38">
        <f t="shared" si="926"/>
        <v>5956.3810642297212</v>
      </c>
      <c r="U7371" s="32">
        <f t="shared" si="927"/>
        <v>5434.7779811569735</v>
      </c>
      <c r="W7371" s="140">
        <v>6958</v>
      </c>
      <c r="Y7371" s="141" t="s">
        <v>15578</v>
      </c>
      <c r="Z7371" s="141" t="s">
        <v>15578</v>
      </c>
      <c r="AA7371" s="147" t="s">
        <v>15578</v>
      </c>
      <c r="AB7371" s="147" t="s">
        <v>15578</v>
      </c>
    </row>
    <row r="7372" spans="1:28" x14ac:dyDescent="0.2">
      <c r="A7372" s="139" t="s">
        <v>200</v>
      </c>
      <c r="B7372" s="139" t="s">
        <v>405</v>
      </c>
      <c r="C7372" s="138" t="s">
        <v>7915</v>
      </c>
      <c r="D7372" t="s">
        <v>15248</v>
      </c>
      <c r="E7372" s="140">
        <v>6854.382024550976</v>
      </c>
      <c r="F7372" s="140">
        <v>12835.323670499676</v>
      </c>
      <c r="G7372" s="140">
        <v>20517.831046974832</v>
      </c>
      <c r="H7372" s="140">
        <f t="shared" si="920"/>
        <v>8188.3081404052982</v>
      </c>
      <c r="I7372" s="143">
        <v>1.0061364944462794</v>
      </c>
      <c r="J7372" s="144">
        <v>0.99942125809715532</v>
      </c>
      <c r="K7372" s="145">
        <f t="shared" si="921"/>
        <v>8233.7876504610012</v>
      </c>
      <c r="L7372" s="140">
        <f t="shared" si="922"/>
        <v>8281.078079262501</v>
      </c>
      <c r="N7372" s="140">
        <v>8063.0636419727043</v>
      </c>
      <c r="O7372" s="140">
        <f t="shared" si="923"/>
        <v>8252.6160209957052</v>
      </c>
      <c r="Q7372" s="140">
        <v>14545.230733634819</v>
      </c>
      <c r="R7372" s="38">
        <f t="shared" si="924"/>
        <v>8873.0106724280158</v>
      </c>
      <c r="S7372" s="38">
        <f t="shared" si="925"/>
        <v>8924.2695138430408</v>
      </c>
      <c r="T7372" s="38">
        <f t="shared" si="926"/>
        <v>8711.2803511389156</v>
      </c>
      <c r="U7372" s="32">
        <f t="shared" si="927"/>
        <v>8896.463511477139</v>
      </c>
      <c r="W7372" s="140">
        <v>12280</v>
      </c>
      <c r="Y7372" s="141" t="s">
        <v>15578</v>
      </c>
      <c r="Z7372" s="141" t="s">
        <v>15578</v>
      </c>
      <c r="AA7372" s="147" t="s">
        <v>15578</v>
      </c>
      <c r="AB7372" s="147" t="s">
        <v>15578</v>
      </c>
    </row>
    <row r="7373" spans="1:28" x14ac:dyDescent="0.2">
      <c r="A7373" s="139" t="s">
        <v>200</v>
      </c>
      <c r="B7373" s="139" t="s">
        <v>405</v>
      </c>
      <c r="C7373" s="138" t="s">
        <v>7916</v>
      </c>
      <c r="D7373" t="s">
        <v>15249</v>
      </c>
      <c r="E7373" s="140">
        <v>2322.0706349376046</v>
      </c>
      <c r="F7373" s="140">
        <v>2265.3108703518405</v>
      </c>
      <c r="G7373" s="140">
        <v>4674.8750824087028</v>
      </c>
      <c r="H7373" s="140">
        <f t="shared" si="920"/>
        <v>2414.0563295799743</v>
      </c>
      <c r="I7373" s="143">
        <v>1.0061364944462794</v>
      </c>
      <c r="J7373" s="144">
        <v>0.99942125809715532</v>
      </c>
      <c r="K7373" s="145">
        <f t="shared" si="921"/>
        <v>2427.4644838938557</v>
      </c>
      <c r="L7373" s="140">
        <f t="shared" si="922"/>
        <v>2441.4065286996051</v>
      </c>
      <c r="N7373" s="140">
        <v>2282.6864732681811</v>
      </c>
      <c r="O7373" s="140">
        <f t="shared" si="923"/>
        <v>2420.6854263636469</v>
      </c>
      <c r="Q7373" s="140">
        <v>2491.2273962485433</v>
      </c>
      <c r="R7373" s="38">
        <f t="shared" si="924"/>
        <v>2435.2244529230265</v>
      </c>
      <c r="S7373" s="38">
        <f t="shared" si="925"/>
        <v>2449.2925960427301</v>
      </c>
      <c r="T7373" s="38">
        <f t="shared" si="926"/>
        <v>2303.5405655662171</v>
      </c>
      <c r="U7373" s="32">
        <f t="shared" si="927"/>
        <v>2430.2644856318029</v>
      </c>
      <c r="W7373" s="140">
        <v>3504</v>
      </c>
      <c r="Y7373" s="141" t="s">
        <v>15578</v>
      </c>
      <c r="Z7373" s="141" t="s">
        <v>15579</v>
      </c>
      <c r="AA7373" s="147" t="s">
        <v>15578</v>
      </c>
      <c r="AB7373" s="147" t="s">
        <v>15578</v>
      </c>
    </row>
    <row r="7374" spans="1:28" x14ac:dyDescent="0.2">
      <c r="A7374" s="139" t="s">
        <v>197</v>
      </c>
      <c r="B7374" s="139" t="s">
        <v>430</v>
      </c>
      <c r="C7374" s="138" t="s">
        <v>7917</v>
      </c>
      <c r="D7374" t="s">
        <v>15250</v>
      </c>
      <c r="E7374" s="140">
        <v>6911.4811367267785</v>
      </c>
      <c r="F7374" s="140">
        <v>5393.3732096037857</v>
      </c>
      <c r="G7374" s="140">
        <v>8731.1700807282778</v>
      </c>
      <c r="H7374" s="140">
        <f t="shared" si="920"/>
        <v>6795.7975918657867</v>
      </c>
      <c r="I7374" s="143">
        <v>1.095830765193764</v>
      </c>
      <c r="J7374" s="144">
        <v>0.99981439791837001</v>
      </c>
      <c r="K7374" s="145">
        <f t="shared" si="921"/>
        <v>7445.6618883138763</v>
      </c>
      <c r="L7374" s="140">
        <f t="shared" si="922"/>
        <v>7488.4257484420432</v>
      </c>
      <c r="N7374" s="140">
        <v>6660.8211493163863</v>
      </c>
      <c r="O7374" s="140">
        <f t="shared" si="923"/>
        <v>7380.3809298740325</v>
      </c>
      <c r="Q7374" s="140">
        <v>3859.8413491355855</v>
      </c>
      <c r="R7374" s="38">
        <f t="shared" si="924"/>
        <v>7123.9904846743848</v>
      </c>
      <c r="S7374" s="38">
        <f t="shared" si="925"/>
        <v>7165.1453431522177</v>
      </c>
      <c r="T7374" s="38">
        <f t="shared" si="926"/>
        <v>6380.7231692983059</v>
      </c>
      <c r="U7374" s="32">
        <f t="shared" si="927"/>
        <v>7062.7380443717266</v>
      </c>
      <c r="W7374" s="140">
        <v>7298</v>
      </c>
      <c r="Y7374" s="141" t="s">
        <v>15578</v>
      </c>
      <c r="Z7374" s="141" t="s">
        <v>15578</v>
      </c>
      <c r="AA7374" s="147" t="s">
        <v>15578</v>
      </c>
      <c r="AB7374" s="147" t="s">
        <v>15578</v>
      </c>
    </row>
    <row r="7375" spans="1:28" x14ac:dyDescent="0.2">
      <c r="A7375" s="139" t="s">
        <v>197</v>
      </c>
      <c r="B7375" s="139" t="s">
        <v>430</v>
      </c>
      <c r="C7375" s="138" t="s">
        <v>7918</v>
      </c>
      <c r="D7375" t="s">
        <v>10532</v>
      </c>
      <c r="E7375" s="140">
        <v>10881.004281000618</v>
      </c>
      <c r="F7375" s="140">
        <v>6618.1711779129555</v>
      </c>
      <c r="G7375" s="140">
        <v>4197.0884482626698</v>
      </c>
      <c r="H7375" s="140">
        <f t="shared" si="920"/>
        <v>10059.025467051419</v>
      </c>
      <c r="I7375" s="143">
        <v>1.095830765193764</v>
      </c>
      <c r="J7375" s="144">
        <v>0.99981439791837001</v>
      </c>
      <c r="K7375" s="145">
        <f t="shared" si="921"/>
        <v>11020.943684851673</v>
      </c>
      <c r="L7375" s="140">
        <f t="shared" si="922"/>
        <v>11084.242032438355</v>
      </c>
      <c r="N7375" s="140">
        <v>10492.297504549068</v>
      </c>
      <c r="O7375" s="140">
        <f t="shared" si="923"/>
        <v>11006.962931783655</v>
      </c>
      <c r="Q7375" s="140">
        <v>6216.3187714460319</v>
      </c>
      <c r="R7375" s="38">
        <f t="shared" si="924"/>
        <v>10599.926219209612</v>
      </c>
      <c r="S7375" s="38">
        <f t="shared" si="925"/>
        <v>10661.161346399282</v>
      </c>
      <c r="T7375" s="38">
        <f t="shared" si="926"/>
        <v>10064.699631238766</v>
      </c>
      <c r="U7375" s="32">
        <f t="shared" si="927"/>
        <v>10583.292521279935</v>
      </c>
      <c r="W7375" s="140">
        <v>10321</v>
      </c>
      <c r="Y7375" s="141" t="s">
        <v>15578</v>
      </c>
      <c r="Z7375" s="141" t="s">
        <v>15578</v>
      </c>
      <c r="AA7375" s="147" t="s">
        <v>15578</v>
      </c>
      <c r="AB7375" s="147" t="s">
        <v>15578</v>
      </c>
    </row>
    <row r="7376" spans="1:28" x14ac:dyDescent="0.2">
      <c r="A7376" s="139" t="s">
        <v>197</v>
      </c>
      <c r="B7376" s="139" t="s">
        <v>430</v>
      </c>
      <c r="C7376" s="138" t="s">
        <v>7919</v>
      </c>
      <c r="D7376" t="s">
        <v>15251</v>
      </c>
      <c r="E7376" s="140">
        <v>19327.601754685384</v>
      </c>
      <c r="F7376" s="140">
        <v>15080.214267433455</v>
      </c>
      <c r="G7376" s="140">
        <v>19189.550744917571</v>
      </c>
      <c r="H7376" s="140">
        <f t="shared" si="920"/>
        <v>18783.511237186547</v>
      </c>
      <c r="I7376" s="143">
        <v>1.095830765193764</v>
      </c>
      <c r="J7376" s="144">
        <v>0.99981439791837001</v>
      </c>
      <c r="K7376" s="145">
        <f t="shared" si="921"/>
        <v>20579.729142438737</v>
      </c>
      <c r="L7376" s="140">
        <f t="shared" si="922"/>
        <v>20697.927990536326</v>
      </c>
      <c r="N7376" s="140">
        <v>18152.148007274678</v>
      </c>
      <c r="O7376" s="140">
        <f t="shared" si="923"/>
        <v>20365.57322027989</v>
      </c>
      <c r="Q7376" s="140">
        <v>12609.467572899079</v>
      </c>
      <c r="R7376" s="38">
        <f t="shared" si="924"/>
        <v>19903.284016071313</v>
      </c>
      <c r="S7376" s="38">
        <f t="shared" si="925"/>
        <v>20018.264073763366</v>
      </c>
      <c r="T7376" s="38">
        <f t="shared" si="926"/>
        <v>17597.879963837117</v>
      </c>
      <c r="U7376" s="32">
        <f t="shared" si="927"/>
        <v>19702.279892068203</v>
      </c>
      <c r="W7376" s="140">
        <v>19340</v>
      </c>
      <c r="Y7376" s="141" t="s">
        <v>15578</v>
      </c>
      <c r="Z7376" s="141" t="s">
        <v>15578</v>
      </c>
      <c r="AA7376" s="147" t="s">
        <v>15578</v>
      </c>
      <c r="AB7376" s="147" t="s">
        <v>15578</v>
      </c>
    </row>
    <row r="7377" spans="1:28" x14ac:dyDescent="0.2">
      <c r="A7377" s="139" t="s">
        <v>197</v>
      </c>
      <c r="B7377" s="139" t="s">
        <v>430</v>
      </c>
      <c r="C7377" s="138" t="s">
        <v>7920</v>
      </c>
      <c r="D7377" t="s">
        <v>15252</v>
      </c>
      <c r="E7377" s="140">
        <v>10514.404836124993</v>
      </c>
      <c r="F7377" s="140">
        <v>8013.2159166158181</v>
      </c>
      <c r="G7377" s="140">
        <v>9131.2727540334909</v>
      </c>
      <c r="H7377" s="140">
        <f t="shared" si="920"/>
        <v>10139.125490172744</v>
      </c>
      <c r="I7377" s="143">
        <v>1.095830765193764</v>
      </c>
      <c r="J7377" s="144">
        <v>0.99981439791837001</v>
      </c>
      <c r="K7377" s="145">
        <f t="shared" si="921"/>
        <v>11108.703463059512</v>
      </c>
      <c r="L7377" s="140">
        <f t="shared" si="922"/>
        <v>11172.505855408963</v>
      </c>
      <c r="N7377" s="140">
        <v>10040.776651352802</v>
      </c>
      <c r="O7377" s="140">
        <f t="shared" si="923"/>
        <v>11024.757188171554</v>
      </c>
      <c r="Q7377" s="140">
        <v>6618.8233702069374</v>
      </c>
      <c r="R7377" s="38">
        <f t="shared" si="924"/>
        <v>10723.00952536259</v>
      </c>
      <c r="S7377" s="38">
        <f t="shared" si="925"/>
        <v>10784.955697304018</v>
      </c>
      <c r="T7377" s="38">
        <f t="shared" si="926"/>
        <v>9698.5813232382152</v>
      </c>
      <c r="U7377" s="32">
        <f t="shared" si="927"/>
        <v>10643.12816001522</v>
      </c>
      <c r="W7377" s="140">
        <v>9554</v>
      </c>
      <c r="Y7377" s="141" t="s">
        <v>15578</v>
      </c>
      <c r="Z7377" s="141" t="s">
        <v>15578</v>
      </c>
      <c r="AA7377" s="147" t="s">
        <v>15578</v>
      </c>
      <c r="AB7377" s="147" t="s">
        <v>15578</v>
      </c>
    </row>
    <row r="7378" spans="1:28" x14ac:dyDescent="0.2">
      <c r="A7378" s="139" t="s">
        <v>197</v>
      </c>
      <c r="B7378" s="139" t="s">
        <v>430</v>
      </c>
      <c r="C7378" s="138" t="s">
        <v>7921</v>
      </c>
      <c r="D7378" t="s">
        <v>15253</v>
      </c>
      <c r="E7378" s="140">
        <v>2712.7432155370907</v>
      </c>
      <c r="F7378" s="140">
        <v>1886.7499613722566</v>
      </c>
      <c r="G7378" s="140">
        <v>3955.8556844065315</v>
      </c>
      <c r="H7378" s="140">
        <f t="shared" si="920"/>
        <v>2660.4666307522057</v>
      </c>
      <c r="I7378" s="143">
        <v>1.095830765193764</v>
      </c>
      <c r="J7378" s="144">
        <v>0.99981439791837001</v>
      </c>
      <c r="K7378" s="145">
        <f t="shared" si="921"/>
        <v>2914.8800755091324</v>
      </c>
      <c r="L7378" s="140">
        <f t="shared" si="922"/>
        <v>2931.6215721966328</v>
      </c>
      <c r="N7378" s="140">
        <v>3385.4219799631824</v>
      </c>
      <c r="O7378" s="140">
        <f t="shared" si="923"/>
        <v>2990.865784680499</v>
      </c>
      <c r="Q7378" s="140">
        <v>2428.3951304464781</v>
      </c>
      <c r="R7378" s="38">
        <f t="shared" si="924"/>
        <v>2889.453686599928</v>
      </c>
      <c r="S7378" s="38">
        <f t="shared" si="925"/>
        <v>2906.1458842953193</v>
      </c>
      <c r="T7378" s="38">
        <f t="shared" si="926"/>
        <v>3289.7192950115123</v>
      </c>
      <c r="U7378" s="32">
        <f t="shared" si="927"/>
        <v>2956.2218742210971</v>
      </c>
      <c r="W7378" s="140">
        <v>4204</v>
      </c>
      <c r="Y7378" s="141" t="s">
        <v>15578</v>
      </c>
      <c r="Z7378" s="141" t="s">
        <v>15578</v>
      </c>
      <c r="AA7378" s="147" t="s">
        <v>15578</v>
      </c>
      <c r="AB7378" s="147" t="s">
        <v>15578</v>
      </c>
    </row>
    <row r="7379" spans="1:28" x14ac:dyDescent="0.2">
      <c r="A7379" s="139" t="s">
        <v>197</v>
      </c>
      <c r="B7379" s="139" t="s">
        <v>430</v>
      </c>
      <c r="C7379" s="138" t="s">
        <v>7922</v>
      </c>
      <c r="D7379" t="s">
        <v>15254</v>
      </c>
      <c r="E7379" s="140">
        <v>12036.297861497687</v>
      </c>
      <c r="F7379" s="140">
        <v>10904.994936239002</v>
      </c>
      <c r="G7379" s="140">
        <v>3180.2188968783566</v>
      </c>
      <c r="H7379" s="140">
        <f t="shared" si="920"/>
        <v>11519.613500183365</v>
      </c>
      <c r="I7379" s="143">
        <v>1.095830765193764</v>
      </c>
      <c r="J7379" s="144">
        <v>0.99981439791837001</v>
      </c>
      <c r="K7379" s="145">
        <f t="shared" si="921"/>
        <v>12621.203920064492</v>
      </c>
      <c r="L7379" s="140">
        <f t="shared" si="922"/>
        <v>12693.693298065102</v>
      </c>
      <c r="N7379" s="140">
        <v>11362.42067209147</v>
      </c>
      <c r="O7379" s="140">
        <f t="shared" si="923"/>
        <v>12519.893986787905</v>
      </c>
      <c r="Q7379" s="140">
        <v>9073.1034473369782</v>
      </c>
      <c r="R7379" s="38">
        <f t="shared" si="924"/>
        <v>12353.157580931927</v>
      </c>
      <c r="S7379" s="38">
        <f t="shared" si="925"/>
        <v>12424.521018753932</v>
      </c>
      <c r="T7379" s="38">
        <f t="shared" si="926"/>
        <v>11133.488949616021</v>
      </c>
      <c r="U7379" s="32">
        <f t="shared" si="927"/>
        <v>12255.975162649635</v>
      </c>
      <c r="W7379" s="140">
        <v>13235</v>
      </c>
      <c r="Y7379" s="141" t="s">
        <v>15578</v>
      </c>
      <c r="Z7379" s="141" t="s">
        <v>15578</v>
      </c>
      <c r="AA7379" s="147" t="s">
        <v>15578</v>
      </c>
      <c r="AB7379" s="147" t="s">
        <v>15578</v>
      </c>
    </row>
    <row r="7380" spans="1:28" x14ac:dyDescent="0.2">
      <c r="A7380" s="139" t="s">
        <v>197</v>
      </c>
      <c r="B7380" s="139" t="s">
        <v>430</v>
      </c>
      <c r="C7380" s="138" t="s">
        <v>7923</v>
      </c>
      <c r="D7380" t="s">
        <v>15255</v>
      </c>
      <c r="E7380" s="140">
        <v>10567.859629275083</v>
      </c>
      <c r="F7380" s="140">
        <v>9064.0948937786598</v>
      </c>
      <c r="G7380" s="140">
        <v>11088.562101704008</v>
      </c>
      <c r="H7380" s="140">
        <f t="shared" si="920"/>
        <v>10399.237017408812</v>
      </c>
      <c r="I7380" s="143">
        <v>1.095830765193764</v>
      </c>
      <c r="J7380" s="144">
        <v>0.99981439791837001</v>
      </c>
      <c r="K7380" s="145">
        <f t="shared" si="921"/>
        <v>11393.688773300482</v>
      </c>
      <c r="L7380" s="140">
        <f t="shared" si="922"/>
        <v>11459.127967337754</v>
      </c>
      <c r="N7380" s="140">
        <v>11475.227957171935</v>
      </c>
      <c r="O7380" s="140">
        <f t="shared" si="923"/>
        <v>11461.22984120653</v>
      </c>
      <c r="Q7380" s="140">
        <v>7221.1437222676232</v>
      </c>
      <c r="R7380" s="38">
        <f t="shared" si="924"/>
        <v>11045.48817130695</v>
      </c>
      <c r="S7380" s="38">
        <f t="shared" si="925"/>
        <v>11109.297282715313</v>
      </c>
      <c r="T7380" s="38">
        <f t="shared" si="926"/>
        <v>11049.819533681504</v>
      </c>
      <c r="U7380" s="32">
        <f t="shared" si="927"/>
        <v>11101.532387969704</v>
      </c>
      <c r="W7380" s="140">
        <v>12841</v>
      </c>
      <c r="Y7380" s="141" t="s">
        <v>15578</v>
      </c>
      <c r="Z7380" s="141" t="s">
        <v>15578</v>
      </c>
      <c r="AA7380" s="147" t="s">
        <v>15578</v>
      </c>
      <c r="AB7380" s="147" t="s">
        <v>15578</v>
      </c>
    </row>
    <row r="7381" spans="1:28" x14ac:dyDescent="0.2">
      <c r="A7381" s="139" t="s">
        <v>197</v>
      </c>
      <c r="B7381" s="139" t="s">
        <v>430</v>
      </c>
      <c r="C7381" s="138" t="s">
        <v>7924</v>
      </c>
      <c r="D7381" t="s">
        <v>15256</v>
      </c>
      <c r="E7381" s="140">
        <v>12071.170208417925</v>
      </c>
      <c r="F7381" s="140">
        <v>9378.217868767284</v>
      </c>
      <c r="G7381" s="140">
        <v>7920.4082151652965</v>
      </c>
      <c r="H7381" s="140">
        <f t="shared" si="920"/>
        <v>11554.923507829859</v>
      </c>
      <c r="I7381" s="143">
        <v>1.095830765193764</v>
      </c>
      <c r="J7381" s="144">
        <v>0.99981439791837001</v>
      </c>
      <c r="K7381" s="145">
        <f t="shared" si="921"/>
        <v>12659.890531114277</v>
      </c>
      <c r="L7381" s="140">
        <f t="shared" si="922"/>
        <v>12732.602104112266</v>
      </c>
      <c r="N7381" s="140">
        <v>11642.888254055091</v>
      </c>
      <c r="O7381" s="140">
        <f t="shared" si="923"/>
        <v>12590.338594043735</v>
      </c>
      <c r="Q7381" s="140">
        <v>8439.0830847413581</v>
      </c>
      <c r="R7381" s="38">
        <f t="shared" si="924"/>
        <v>12318.510524210798</v>
      </c>
      <c r="S7381" s="38">
        <f t="shared" si="925"/>
        <v>12389.673808099542</v>
      </c>
      <c r="T7381" s="38">
        <f t="shared" si="926"/>
        <v>11322.507737123718</v>
      </c>
      <c r="U7381" s="32">
        <f t="shared" si="927"/>
        <v>12250.353938874152</v>
      </c>
      <c r="W7381" s="140">
        <v>11723</v>
      </c>
      <c r="Y7381" s="141" t="s">
        <v>15578</v>
      </c>
      <c r="Z7381" s="141" t="s">
        <v>15578</v>
      </c>
      <c r="AA7381" s="147" t="s">
        <v>15578</v>
      </c>
      <c r="AB7381" s="147" t="s">
        <v>15578</v>
      </c>
    </row>
    <row r="7382" spans="1:28" x14ac:dyDescent="0.2">
      <c r="A7382" s="139" t="s">
        <v>197</v>
      </c>
      <c r="B7382" s="139" t="s">
        <v>430</v>
      </c>
      <c r="C7382" s="138" t="s">
        <v>7925</v>
      </c>
      <c r="D7382" t="s">
        <v>15257</v>
      </c>
      <c r="E7382" s="140">
        <v>11464.926655391397</v>
      </c>
      <c r="F7382" s="140">
        <v>7270.5908442829232</v>
      </c>
      <c r="G7382" s="140">
        <v>9479.2143696876374</v>
      </c>
      <c r="H7382" s="140">
        <f t="shared" si="920"/>
        <v>10849.674051681435</v>
      </c>
      <c r="I7382" s="143">
        <v>1.095830765193764</v>
      </c>
      <c r="J7382" s="144">
        <v>0.99981439791837001</v>
      </c>
      <c r="K7382" s="145">
        <f t="shared" si="921"/>
        <v>11887.199919539316</v>
      </c>
      <c r="L7382" s="140">
        <f t="shared" si="922"/>
        <v>11955.473575031596</v>
      </c>
      <c r="N7382" s="140">
        <v>11778.725208767528</v>
      </c>
      <c r="O7382" s="140">
        <f t="shared" si="923"/>
        <v>11932.398854101613</v>
      </c>
      <c r="Q7382" s="140">
        <v>7030.4738877265954</v>
      </c>
      <c r="R7382" s="38">
        <f t="shared" si="924"/>
        <v>11468.757893858072</v>
      </c>
      <c r="S7382" s="38">
        <f t="shared" si="925"/>
        <v>11535.012208634829</v>
      </c>
      <c r="T7382" s="38">
        <f t="shared" si="926"/>
        <v>11303.900076663436</v>
      </c>
      <c r="U7382" s="32">
        <f t="shared" si="927"/>
        <v>11504.840229897523</v>
      </c>
      <c r="W7382" s="140">
        <v>12101</v>
      </c>
      <c r="Y7382" s="141" t="s">
        <v>15578</v>
      </c>
      <c r="Z7382" s="141" t="s">
        <v>15578</v>
      </c>
      <c r="AA7382" s="147" t="s">
        <v>15578</v>
      </c>
      <c r="AB7382" s="147" t="s">
        <v>15578</v>
      </c>
    </row>
    <row r="7383" spans="1:28" x14ac:dyDescent="0.2">
      <c r="A7383" s="139" t="s">
        <v>197</v>
      </c>
      <c r="B7383" s="139" t="s">
        <v>430</v>
      </c>
      <c r="C7383" s="138" t="s">
        <v>7926</v>
      </c>
      <c r="D7383" t="s">
        <v>15258</v>
      </c>
      <c r="E7383" s="140">
        <v>7616.0943879638653</v>
      </c>
      <c r="F7383" s="140">
        <v>8069.253482653995</v>
      </c>
      <c r="G7383" s="140">
        <v>8193.579617265359</v>
      </c>
      <c r="H7383" s="140">
        <f t="shared" si="920"/>
        <v>7697.8662183963525</v>
      </c>
      <c r="I7383" s="143">
        <v>1.095830765193764</v>
      </c>
      <c r="J7383" s="144">
        <v>0.99981439791837001</v>
      </c>
      <c r="K7383" s="145">
        <f t="shared" si="921"/>
        <v>8433.9929712233461</v>
      </c>
      <c r="L7383" s="140">
        <f t="shared" si="922"/>
        <v>8482.4332712468295</v>
      </c>
      <c r="N7383" s="140">
        <v>7905.903373158304</v>
      </c>
      <c r="O7383" s="140">
        <f t="shared" si="923"/>
        <v>8407.1665698488232</v>
      </c>
      <c r="Q7383" s="140">
        <v>6873.9908394797476</v>
      </c>
      <c r="R7383" s="38">
        <f t="shared" si="924"/>
        <v>8343.7269292084711</v>
      </c>
      <c r="S7383" s="38">
        <f t="shared" si="925"/>
        <v>8391.9281307243855</v>
      </c>
      <c r="T7383" s="38">
        <f t="shared" si="926"/>
        <v>7802.7121197904489</v>
      </c>
      <c r="U7383" s="32">
        <f t="shared" si="927"/>
        <v>8315.0052413808735</v>
      </c>
      <c r="W7383" s="140">
        <v>9804</v>
      </c>
      <c r="Y7383" s="141" t="s">
        <v>15578</v>
      </c>
      <c r="Z7383" s="141" t="s">
        <v>15578</v>
      </c>
      <c r="AA7383" s="147" t="s">
        <v>15578</v>
      </c>
      <c r="AB7383" s="147" t="s">
        <v>15578</v>
      </c>
    </row>
    <row r="7384" spans="1:28" x14ac:dyDescent="0.2">
      <c r="A7384" s="139" t="s">
        <v>197</v>
      </c>
      <c r="B7384" s="139" t="s">
        <v>430</v>
      </c>
      <c r="C7384" s="138" t="s">
        <v>7927</v>
      </c>
      <c r="D7384" t="s">
        <v>15259</v>
      </c>
      <c r="E7384" s="140">
        <v>9521.8267572610002</v>
      </c>
      <c r="F7384" s="140">
        <v>12006.313533630611</v>
      </c>
      <c r="G7384" s="140">
        <v>15414.787045889865</v>
      </c>
      <c r="H7384" s="140">
        <f t="shared" si="920"/>
        <v>10085.094320538752</v>
      </c>
      <c r="I7384" s="143">
        <v>1.095830765193764</v>
      </c>
      <c r="J7384" s="144">
        <v>0.99981439791837001</v>
      </c>
      <c r="K7384" s="145">
        <f t="shared" si="921"/>
        <v>11049.505434412167</v>
      </c>
      <c r="L7384" s="140">
        <f t="shared" si="922"/>
        <v>11112.967825260757</v>
      </c>
      <c r="N7384" s="140">
        <v>9268.1256013276798</v>
      </c>
      <c r="O7384" s="140">
        <f t="shared" si="923"/>
        <v>10872.121358745182</v>
      </c>
      <c r="Q7384" s="140">
        <v>7442.9944114998707</v>
      </c>
      <c r="R7384" s="38">
        <f t="shared" si="924"/>
        <v>10760.029735174228</v>
      </c>
      <c r="S7384" s="38">
        <f t="shared" si="925"/>
        <v>10822.189770609566</v>
      </c>
      <c r="T7384" s="38">
        <f t="shared" si="926"/>
        <v>9085.612482344899</v>
      </c>
      <c r="U7384" s="32">
        <f t="shared" si="927"/>
        <v>10595.477427253683</v>
      </c>
      <c r="W7384" s="140">
        <v>10717</v>
      </c>
      <c r="Y7384" s="141" t="s">
        <v>15578</v>
      </c>
      <c r="Z7384" s="141" t="s">
        <v>15578</v>
      </c>
      <c r="AA7384" s="147" t="s">
        <v>15578</v>
      </c>
      <c r="AB7384" s="147" t="s">
        <v>15578</v>
      </c>
    </row>
    <row r="7385" spans="1:28" x14ac:dyDescent="0.2">
      <c r="A7385" s="139" t="s">
        <v>197</v>
      </c>
      <c r="B7385" s="139" t="s">
        <v>430</v>
      </c>
      <c r="C7385" s="138" t="s">
        <v>7928</v>
      </c>
      <c r="D7385" t="s">
        <v>15260</v>
      </c>
      <c r="E7385" s="140">
        <v>5896.7637544952177</v>
      </c>
      <c r="F7385" s="140">
        <v>6177.5798346293241</v>
      </c>
      <c r="G7385" s="140">
        <v>2876.2505008292283</v>
      </c>
      <c r="H7385" s="140">
        <f t="shared" si="920"/>
        <v>5805.0264659086115</v>
      </c>
      <c r="I7385" s="143">
        <v>1.095830765193764</v>
      </c>
      <c r="J7385" s="144">
        <v>0.99981439791837001</v>
      </c>
      <c r="K7385" s="145">
        <f t="shared" si="921"/>
        <v>6360.145918648891</v>
      </c>
      <c r="L7385" s="140">
        <f t="shared" si="922"/>
        <v>6396.6751613864262</v>
      </c>
      <c r="N7385" s="140">
        <v>5602.3566219694403</v>
      </c>
      <c r="O7385" s="140">
        <f t="shared" si="923"/>
        <v>6292.9758796676151</v>
      </c>
      <c r="Q7385" s="140">
        <v>3137.7651037293958</v>
      </c>
      <c r="R7385" s="38">
        <f t="shared" si="924"/>
        <v>6067.9134617210866</v>
      </c>
      <c r="S7385" s="38">
        <f t="shared" si="925"/>
        <v>6102.9674276563428</v>
      </c>
      <c r="T7385" s="38">
        <f t="shared" si="926"/>
        <v>5355.8974701454363</v>
      </c>
      <c r="U7385" s="32">
        <f t="shared" si="927"/>
        <v>6005.4365075742735</v>
      </c>
      <c r="W7385" s="140">
        <v>5647</v>
      </c>
      <c r="Y7385" s="141" t="s">
        <v>15578</v>
      </c>
      <c r="Z7385" s="141" t="s">
        <v>15578</v>
      </c>
      <c r="AA7385" s="147" t="s">
        <v>15578</v>
      </c>
      <c r="AB7385" s="147" t="s">
        <v>15578</v>
      </c>
    </row>
    <row r="7386" spans="1:28" x14ac:dyDescent="0.2">
      <c r="A7386" s="139" t="s">
        <v>197</v>
      </c>
      <c r="B7386" s="139" t="s">
        <v>430</v>
      </c>
      <c r="C7386" s="138" t="s">
        <v>7929</v>
      </c>
      <c r="D7386" t="s">
        <v>15261</v>
      </c>
      <c r="E7386" s="140">
        <v>14489.979185610744</v>
      </c>
      <c r="F7386" s="140">
        <v>13668.731081755121</v>
      </c>
      <c r="G7386" s="140">
        <v>20267.850987325579</v>
      </c>
      <c r="H7386" s="140">
        <f t="shared" si="920"/>
        <v>14629.459765828729</v>
      </c>
      <c r="I7386" s="143">
        <v>1.095830765193764</v>
      </c>
      <c r="J7386" s="144">
        <v>0.99981439791837001</v>
      </c>
      <c r="K7386" s="145">
        <f t="shared" si="921"/>
        <v>16028.436626104191</v>
      </c>
      <c r="L7386" s="140">
        <f t="shared" si="922"/>
        <v>16120.495308358848</v>
      </c>
      <c r="N7386" s="140">
        <v>14249.508911972065</v>
      </c>
      <c r="O7386" s="140">
        <f t="shared" si="923"/>
        <v>15876.235687334036</v>
      </c>
      <c r="Q7386" s="140">
        <v>11716.581749556604</v>
      </c>
      <c r="R7386" s="38">
        <f t="shared" si="924"/>
        <v>15709.293736136065</v>
      </c>
      <c r="S7386" s="38">
        <f t="shared" si="925"/>
        <v>15800.045367807697</v>
      </c>
      <c r="T7386" s="38">
        <f t="shared" si="926"/>
        <v>13996.21619573052</v>
      </c>
      <c r="U7386" s="32">
        <f t="shared" si="927"/>
        <v>15564.553206658928</v>
      </c>
      <c r="W7386" s="140">
        <v>15728</v>
      </c>
      <c r="Y7386" s="141" t="s">
        <v>15578</v>
      </c>
      <c r="Z7386" s="141" t="s">
        <v>15578</v>
      </c>
      <c r="AA7386" s="147" t="s">
        <v>15578</v>
      </c>
      <c r="AB7386" s="147" t="s">
        <v>15578</v>
      </c>
    </row>
    <row r="7387" spans="1:28" x14ac:dyDescent="0.2">
      <c r="A7387" s="139" t="s">
        <v>197</v>
      </c>
      <c r="B7387" s="139" t="s">
        <v>430</v>
      </c>
      <c r="C7387" s="138" t="s">
        <v>7930</v>
      </c>
      <c r="D7387" t="s">
        <v>15262</v>
      </c>
      <c r="E7387" s="140">
        <v>12296.902184579576</v>
      </c>
      <c r="F7387" s="140">
        <v>9405.1904403168428</v>
      </c>
      <c r="G7387" s="140">
        <v>7643.6799681689199</v>
      </c>
      <c r="H7387" s="140">
        <f t="shared" si="920"/>
        <v>11734.286276551647</v>
      </c>
      <c r="I7387" s="143">
        <v>1.095830765193764</v>
      </c>
      <c r="J7387" s="144">
        <v>0.99981439791837001</v>
      </c>
      <c r="K7387" s="145">
        <f t="shared" si="921"/>
        <v>12856.405290890636</v>
      </c>
      <c r="L7387" s="140">
        <f t="shared" si="922"/>
        <v>12930.245538521754</v>
      </c>
      <c r="N7387" s="140">
        <v>12162.612627443506</v>
      </c>
      <c r="O7387" s="140">
        <f t="shared" si="923"/>
        <v>12830.030099057178</v>
      </c>
      <c r="Q7387" s="140">
        <v>6519.3115307154994</v>
      </c>
      <c r="R7387" s="38">
        <f t="shared" si="924"/>
        <v>12285.038380845115</v>
      </c>
      <c r="S7387" s="38">
        <f t="shared" si="925"/>
        <v>12356.00829820338</v>
      </c>
      <c r="T7387" s="38">
        <f t="shared" si="926"/>
        <v>11598.282517770705</v>
      </c>
      <c r="U7387" s="32">
        <f t="shared" si="927"/>
        <v>12257.086247072146</v>
      </c>
      <c r="W7387" s="140">
        <v>11623</v>
      </c>
      <c r="Y7387" s="141" t="s">
        <v>15578</v>
      </c>
      <c r="Z7387" s="141" t="s">
        <v>15578</v>
      </c>
      <c r="AA7387" s="147" t="s">
        <v>15578</v>
      </c>
      <c r="AB7387" s="147" t="s">
        <v>15578</v>
      </c>
    </row>
    <row r="7388" spans="1:28" x14ac:dyDescent="0.2">
      <c r="A7388" s="139" t="s">
        <v>197</v>
      </c>
      <c r="B7388" s="139" t="s">
        <v>430</v>
      </c>
      <c r="C7388" s="138" t="s">
        <v>7931</v>
      </c>
      <c r="D7388" t="s">
        <v>15263</v>
      </c>
      <c r="E7388" s="140">
        <v>11258.369161745926</v>
      </c>
      <c r="F7388" s="140">
        <v>10655.108732941228</v>
      </c>
      <c r="G7388" s="140">
        <v>8061.2470165005116</v>
      </c>
      <c r="H7388" s="140">
        <f t="shared" si="920"/>
        <v>11047.148227946689</v>
      </c>
      <c r="I7388" s="143">
        <v>1.095830765193764</v>
      </c>
      <c r="J7388" s="144">
        <v>0.99981439791837001</v>
      </c>
      <c r="K7388" s="145">
        <f t="shared" si="921"/>
        <v>12103.55803325128</v>
      </c>
      <c r="L7388" s="140">
        <f t="shared" si="922"/>
        <v>12173.074332883351</v>
      </c>
      <c r="N7388" s="140">
        <v>10055.517125169261</v>
      </c>
      <c r="O7388" s="140">
        <f t="shared" si="923"/>
        <v>11896.624583139859</v>
      </c>
      <c r="Q7388" s="140">
        <v>5908.3455915443974</v>
      </c>
      <c r="R7388" s="38">
        <f t="shared" si="924"/>
        <v>11540.536748049602</v>
      </c>
      <c r="S7388" s="38">
        <f t="shared" si="925"/>
        <v>11607.205724888629</v>
      </c>
      <c r="T7388" s="38">
        <f t="shared" si="926"/>
        <v>9640.7999718067749</v>
      </c>
      <c r="U7388" s="32">
        <f t="shared" si="927"/>
        <v>11350.488987152665</v>
      </c>
      <c r="W7388" s="140">
        <v>9210</v>
      </c>
      <c r="Y7388" s="141" t="s">
        <v>15578</v>
      </c>
      <c r="Z7388" s="141" t="s">
        <v>15578</v>
      </c>
      <c r="AA7388" s="147" t="s">
        <v>15578</v>
      </c>
      <c r="AB7388" s="147" t="s">
        <v>15578</v>
      </c>
    </row>
    <row r="7389" spans="1:28" x14ac:dyDescent="0.2">
      <c r="A7389" s="139" t="s">
        <v>197</v>
      </c>
      <c r="B7389" s="139" t="s">
        <v>430</v>
      </c>
      <c r="C7389" s="138" t="s">
        <v>7932</v>
      </c>
      <c r="D7389" t="s">
        <v>15264</v>
      </c>
      <c r="E7389" s="140">
        <v>4002.9773390929058</v>
      </c>
      <c r="F7389" s="140">
        <v>4548.3415660540913</v>
      </c>
      <c r="G7389" s="140">
        <v>4806.8768941553772</v>
      </c>
      <c r="H7389" s="140">
        <f t="shared" si="920"/>
        <v>4105.9784690446231</v>
      </c>
      <c r="I7389" s="143">
        <v>1.095830765193764</v>
      </c>
      <c r="J7389" s="144">
        <v>0.99981439791837001</v>
      </c>
      <c r="K7389" s="145">
        <f t="shared" si="921"/>
        <v>4498.6224189189597</v>
      </c>
      <c r="L7389" s="140">
        <f t="shared" si="922"/>
        <v>4524.4600761719748</v>
      </c>
      <c r="N7389" s="140">
        <v>4027.6941992439565</v>
      </c>
      <c r="O7389" s="140">
        <f t="shared" si="923"/>
        <v>4459.6066677929375</v>
      </c>
      <c r="Q7389" s="140">
        <v>2854.9459397636501</v>
      </c>
      <c r="R7389" s="38">
        <f t="shared" si="924"/>
        <v>4361.5558700938818</v>
      </c>
      <c r="S7389" s="38">
        <f t="shared" si="925"/>
        <v>4386.752312307417</v>
      </c>
      <c r="T7389" s="38">
        <f t="shared" si="926"/>
        <v>3910.4193732959261</v>
      </c>
      <c r="U7389" s="32">
        <f t="shared" si="927"/>
        <v>4324.5664496045811</v>
      </c>
      <c r="W7389" s="140">
        <v>4697</v>
      </c>
      <c r="Y7389" s="141" t="s">
        <v>15578</v>
      </c>
      <c r="Z7389" s="141" t="s">
        <v>15578</v>
      </c>
      <c r="AA7389" s="147" t="s">
        <v>15578</v>
      </c>
      <c r="AB7389" s="147" t="s">
        <v>15578</v>
      </c>
    </row>
    <row r="7390" spans="1:28" x14ac:dyDescent="0.2">
      <c r="A7390" s="139" t="s">
        <v>197</v>
      </c>
      <c r="B7390" s="139" t="s">
        <v>430</v>
      </c>
      <c r="C7390" s="138" t="s">
        <v>7933</v>
      </c>
      <c r="D7390" t="s">
        <v>15265</v>
      </c>
      <c r="E7390" s="140">
        <v>6951.5077935141571</v>
      </c>
      <c r="F7390" s="140">
        <v>4760.002554495175</v>
      </c>
      <c r="G7390" s="140">
        <v>6524.189138001012</v>
      </c>
      <c r="H7390" s="140">
        <f t="shared" si="920"/>
        <v>6655.7654903031353</v>
      </c>
      <c r="I7390" s="143">
        <v>1.095830765193764</v>
      </c>
      <c r="J7390" s="144">
        <v>0.99981439791837001</v>
      </c>
      <c r="K7390" s="145">
        <f t="shared" si="921"/>
        <v>7292.2388842218324</v>
      </c>
      <c r="L7390" s="140">
        <f t="shared" si="922"/>
        <v>7334.1215654856023</v>
      </c>
      <c r="N7390" s="140">
        <v>6115.7523348055111</v>
      </c>
      <c r="O7390" s="140">
        <f t="shared" si="923"/>
        <v>7175.0619340906715</v>
      </c>
      <c r="Q7390" s="140">
        <v>4111.438424842243</v>
      </c>
      <c r="R7390" s="38">
        <f t="shared" si="924"/>
        <v>7013.4754453963014</v>
      </c>
      <c r="S7390" s="38">
        <f t="shared" si="925"/>
        <v>7053.9918652334663</v>
      </c>
      <c r="T7390" s="38">
        <f t="shared" si="926"/>
        <v>5915.3209438091844</v>
      </c>
      <c r="U7390" s="32">
        <f t="shared" si="927"/>
        <v>6905.3369480859174</v>
      </c>
      <c r="W7390" s="140">
        <v>6604</v>
      </c>
      <c r="Y7390" s="141" t="s">
        <v>15578</v>
      </c>
      <c r="Z7390" s="141" t="s">
        <v>15578</v>
      </c>
      <c r="AA7390" s="147" t="s">
        <v>15578</v>
      </c>
      <c r="AB7390" s="147" t="s">
        <v>15578</v>
      </c>
    </row>
    <row r="7391" spans="1:28" x14ac:dyDescent="0.2">
      <c r="A7391" s="139" t="s">
        <v>197</v>
      </c>
      <c r="B7391" s="139" t="s">
        <v>430</v>
      </c>
      <c r="C7391" s="138" t="s">
        <v>7934</v>
      </c>
      <c r="D7391" t="s">
        <v>15266</v>
      </c>
      <c r="E7391" s="140">
        <v>6248.4126267822467</v>
      </c>
      <c r="F7391" s="140">
        <v>4650.4613324039165</v>
      </c>
      <c r="G7391" s="140">
        <v>7660.7701676579654</v>
      </c>
      <c r="H7391" s="140">
        <f t="shared" si="920"/>
        <v>6105.4401067911131</v>
      </c>
      <c r="I7391" s="143">
        <v>1.095830765193764</v>
      </c>
      <c r="J7391" s="144">
        <v>0.99981439791837001</v>
      </c>
      <c r="K7391" s="145">
        <f t="shared" si="921"/>
        <v>6689.2873279406804</v>
      </c>
      <c r="L7391" s="140">
        <f t="shared" si="922"/>
        <v>6727.7069811481615</v>
      </c>
      <c r="N7391" s="140">
        <v>6971.9193369582672</v>
      </c>
      <c r="O7391" s="140">
        <f t="shared" si="923"/>
        <v>6759.5892105406092</v>
      </c>
      <c r="Q7391" s="140">
        <v>4789.2673443208705</v>
      </c>
      <c r="R7391" s="38">
        <f t="shared" si="924"/>
        <v>6545.0838368347759</v>
      </c>
      <c r="S7391" s="38">
        <f t="shared" si="925"/>
        <v>6582.8943869204268</v>
      </c>
      <c r="T7391" s="38">
        <f t="shared" si="926"/>
        <v>6753.6541376945279</v>
      </c>
      <c r="U7391" s="32">
        <f t="shared" si="927"/>
        <v>6605.1872865860378</v>
      </c>
      <c r="W7391" s="140">
        <v>8571</v>
      </c>
      <c r="Y7391" s="141" t="s">
        <v>15578</v>
      </c>
      <c r="Z7391" s="141" t="s">
        <v>15578</v>
      </c>
      <c r="AA7391" s="147" t="s">
        <v>15578</v>
      </c>
      <c r="AB7391" s="147" t="s">
        <v>15578</v>
      </c>
    </row>
    <row r="7392" spans="1:28" x14ac:dyDescent="0.2">
      <c r="A7392" s="139" t="s">
        <v>197</v>
      </c>
      <c r="B7392" s="139" t="s">
        <v>430</v>
      </c>
      <c r="C7392" s="138" t="s">
        <v>7935</v>
      </c>
      <c r="D7392" t="s">
        <v>15267</v>
      </c>
      <c r="E7392" s="140">
        <v>7101.421209807796</v>
      </c>
      <c r="F7392" s="140">
        <v>3954.205074311044</v>
      </c>
      <c r="G7392" s="140">
        <v>4204.1537065920529</v>
      </c>
      <c r="H7392" s="140">
        <f t="shared" si="920"/>
        <v>6580.4448169741763</v>
      </c>
      <c r="I7392" s="143">
        <v>1.095830765193764</v>
      </c>
      <c r="J7392" s="144">
        <v>0.99981439791837001</v>
      </c>
      <c r="K7392" s="145">
        <f t="shared" si="921"/>
        <v>7209.715492489443</v>
      </c>
      <c r="L7392" s="140">
        <f t="shared" si="922"/>
        <v>7251.1242039659346</v>
      </c>
      <c r="N7392" s="140">
        <v>7041.8653029156421</v>
      </c>
      <c r="O7392" s="140">
        <f t="shared" si="923"/>
        <v>7223.8051919382024</v>
      </c>
      <c r="Q7392" s="140">
        <v>4363.2544952611624</v>
      </c>
      <c r="R7392" s="38">
        <f t="shared" si="924"/>
        <v>6966.7940509021191</v>
      </c>
      <c r="S7392" s="38">
        <f t="shared" si="925"/>
        <v>7007.0407951707821</v>
      </c>
      <c r="T7392" s="38">
        <f t="shared" si="926"/>
        <v>6774.0042221501944</v>
      </c>
      <c r="U7392" s="32">
        <f t="shared" si="927"/>
        <v>6976.6175782404744</v>
      </c>
      <c r="W7392" s="140">
        <v>7295</v>
      </c>
      <c r="Y7392" s="141" t="s">
        <v>15578</v>
      </c>
      <c r="Z7392" s="141" t="s">
        <v>15578</v>
      </c>
      <c r="AA7392" s="147" t="s">
        <v>15578</v>
      </c>
      <c r="AB7392" s="147" t="s">
        <v>15578</v>
      </c>
    </row>
    <row r="7393" spans="1:28" x14ac:dyDescent="0.2">
      <c r="A7393" s="139" t="s">
        <v>197</v>
      </c>
      <c r="B7393" s="139" t="s">
        <v>430</v>
      </c>
      <c r="C7393" s="138" t="s">
        <v>7936</v>
      </c>
      <c r="D7393" t="s">
        <v>15268</v>
      </c>
      <c r="E7393" s="140">
        <v>5003.0942500377878</v>
      </c>
      <c r="F7393" s="140">
        <v>2890.541646411541</v>
      </c>
      <c r="G7393" s="140">
        <v>3304.8379374461292</v>
      </c>
      <c r="H7393" s="140">
        <f t="shared" si="920"/>
        <v>4663.78318585746</v>
      </c>
      <c r="I7393" s="143">
        <v>1.095830765193764</v>
      </c>
      <c r="J7393" s="144">
        <v>0.99981439791837001</v>
      </c>
      <c r="K7393" s="145">
        <f t="shared" si="921"/>
        <v>5109.7685375241181</v>
      </c>
      <c r="L7393" s="140">
        <f t="shared" si="922"/>
        <v>5139.1162879731346</v>
      </c>
      <c r="N7393" s="140">
        <v>5704.9212736102818</v>
      </c>
      <c r="O7393" s="140">
        <f t="shared" si="923"/>
        <v>5212.9828385972196</v>
      </c>
      <c r="Q7393" s="140">
        <v>3982.593045760862</v>
      </c>
      <c r="R7393" s="38">
        <f t="shared" si="924"/>
        <v>5035.1354808997821</v>
      </c>
      <c r="S7393" s="38">
        <f t="shared" si="925"/>
        <v>5064.2231514376545</v>
      </c>
      <c r="T7393" s="38">
        <f t="shared" si="926"/>
        <v>5532.6884508253397</v>
      </c>
      <c r="U7393" s="32">
        <f t="shared" si="927"/>
        <v>5125.3818839183878</v>
      </c>
      <c r="W7393" s="140">
        <v>6935</v>
      </c>
      <c r="Y7393" s="141" t="s">
        <v>15578</v>
      </c>
      <c r="Z7393" s="141" t="s">
        <v>15578</v>
      </c>
      <c r="AA7393" s="147" t="s">
        <v>15578</v>
      </c>
      <c r="AB7393" s="147" t="s">
        <v>15578</v>
      </c>
    </row>
    <row r="7394" spans="1:28" x14ac:dyDescent="0.2">
      <c r="A7394" s="139" t="s">
        <v>197</v>
      </c>
      <c r="B7394" s="139" t="s">
        <v>430</v>
      </c>
      <c r="C7394" s="138" t="s">
        <v>7937</v>
      </c>
      <c r="D7394" t="s">
        <v>15269</v>
      </c>
      <c r="E7394" s="140">
        <v>6285.2572966748749</v>
      </c>
      <c r="F7394" s="140">
        <v>3677.6768679605293</v>
      </c>
      <c r="G7394" s="140">
        <v>6182.8546997530284</v>
      </c>
      <c r="H7394" s="140">
        <f t="shared" si="920"/>
        <v>5950.4821441487356</v>
      </c>
      <c r="I7394" s="143">
        <v>1.095830765193764</v>
      </c>
      <c r="J7394" s="144">
        <v>0.99981439791837001</v>
      </c>
      <c r="K7394" s="145">
        <f t="shared" si="921"/>
        <v>6519.5111418285296</v>
      </c>
      <c r="L7394" s="140">
        <f t="shared" si="922"/>
        <v>6556.9556923272248</v>
      </c>
      <c r="N7394" s="140">
        <v>6660.043111183717</v>
      </c>
      <c r="O7394" s="140">
        <f t="shared" si="923"/>
        <v>6570.4138841724134</v>
      </c>
      <c r="Q7394" s="140">
        <v>4920.2081314092302</v>
      </c>
      <c r="R7394" s="38">
        <f t="shared" si="924"/>
        <v>6406.6315004402004</v>
      </c>
      <c r="S7394" s="38">
        <f t="shared" si="925"/>
        <v>6443.6422198238733</v>
      </c>
      <c r="T7394" s="38">
        <f t="shared" si="926"/>
        <v>6486.0596132062683</v>
      </c>
      <c r="U7394" s="32">
        <f t="shared" si="927"/>
        <v>6449.1798637385764</v>
      </c>
      <c r="W7394" s="140">
        <v>7780</v>
      </c>
      <c r="Y7394" s="141" t="s">
        <v>15578</v>
      </c>
      <c r="Z7394" s="141" t="s">
        <v>15578</v>
      </c>
      <c r="AA7394" s="147" t="s">
        <v>15578</v>
      </c>
      <c r="AB7394" s="147" t="s">
        <v>15578</v>
      </c>
    </row>
    <row r="7395" spans="1:28" x14ac:dyDescent="0.2">
      <c r="A7395" s="139" t="s">
        <v>197</v>
      </c>
      <c r="B7395" s="139" t="s">
        <v>430</v>
      </c>
      <c r="C7395" s="138" t="s">
        <v>7938</v>
      </c>
      <c r="D7395" t="s">
        <v>15270</v>
      </c>
      <c r="E7395" s="140">
        <v>8075.9297514580858</v>
      </c>
      <c r="F7395" s="140">
        <v>4097.7209046163698</v>
      </c>
      <c r="G7395" s="140">
        <v>4981.288258363049</v>
      </c>
      <c r="H7395" s="140">
        <f t="shared" si="920"/>
        <v>7441.3216994293925</v>
      </c>
      <c r="I7395" s="143">
        <v>1.095830765193764</v>
      </c>
      <c r="J7395" s="144">
        <v>0.99981439791837001</v>
      </c>
      <c r="K7395" s="145">
        <f t="shared" si="921"/>
        <v>8152.9157728950076</v>
      </c>
      <c r="L7395" s="140">
        <f t="shared" si="922"/>
        <v>8199.7417173145404</v>
      </c>
      <c r="N7395" s="140">
        <v>8073.814542672766</v>
      </c>
      <c r="O7395" s="140">
        <f t="shared" si="923"/>
        <v>8183.3017667012555</v>
      </c>
      <c r="Q7395" s="140">
        <v>4984.651583856622</v>
      </c>
      <c r="R7395" s="38">
        <f t="shared" si="924"/>
        <v>7883.7562694752196</v>
      </c>
      <c r="S7395" s="38">
        <f t="shared" si="925"/>
        <v>7929.300248547338</v>
      </c>
      <c r="T7395" s="38">
        <f t="shared" si="926"/>
        <v>7764.8982467911519</v>
      </c>
      <c r="U7395" s="32">
        <f t="shared" si="927"/>
        <v>7907.8373609912142</v>
      </c>
      <c r="W7395" s="140">
        <v>7892</v>
      </c>
      <c r="Y7395" s="141" t="s">
        <v>15578</v>
      </c>
      <c r="Z7395" s="141" t="s">
        <v>15578</v>
      </c>
      <c r="AA7395" s="147" t="s">
        <v>15578</v>
      </c>
      <c r="AB7395" s="147" t="s">
        <v>15578</v>
      </c>
    </row>
    <row r="7396" spans="1:28" x14ac:dyDescent="0.2">
      <c r="A7396" s="139" t="s">
        <v>197</v>
      </c>
      <c r="B7396" s="139" t="s">
        <v>430</v>
      </c>
      <c r="C7396" s="138" t="s">
        <v>7939</v>
      </c>
      <c r="D7396" t="s">
        <v>15271</v>
      </c>
      <c r="E7396" s="140">
        <v>3063.9159742694528</v>
      </c>
      <c r="F7396" s="140">
        <v>2492.2584593142401</v>
      </c>
      <c r="G7396" s="140">
        <v>1817.3371819826616</v>
      </c>
      <c r="H7396" s="140">
        <f t="shared" si="920"/>
        <v>2938.9222342336434</v>
      </c>
      <c r="I7396" s="143">
        <v>1.095830765193764</v>
      </c>
      <c r="J7396" s="144">
        <v>0.99981439791837001</v>
      </c>
      <c r="K7396" s="145">
        <f t="shared" si="921"/>
        <v>3219.9636578852169</v>
      </c>
      <c r="L7396" s="140">
        <f t="shared" si="922"/>
        <v>3238.4573898796421</v>
      </c>
      <c r="N7396" s="140">
        <v>3121.4689217600508</v>
      </c>
      <c r="O7396" s="140">
        <f t="shared" si="923"/>
        <v>3223.1843986155955</v>
      </c>
      <c r="Q7396" s="140">
        <v>1950.5855257284666</v>
      </c>
      <c r="R7396" s="38">
        <f t="shared" si="924"/>
        <v>3111.6787823593968</v>
      </c>
      <c r="S7396" s="38">
        <f t="shared" si="925"/>
        <v>3129.6547608776118</v>
      </c>
      <c r="T7396" s="38">
        <f t="shared" si="926"/>
        <v>3004.3805821568922</v>
      </c>
      <c r="U7396" s="32">
        <f t="shared" si="927"/>
        <v>3113.3000597009436</v>
      </c>
      <c r="W7396" s="140">
        <v>3084</v>
      </c>
      <c r="Y7396" s="141" t="s">
        <v>15578</v>
      </c>
      <c r="Z7396" s="141" t="s">
        <v>15578</v>
      </c>
      <c r="AA7396" s="147" t="s">
        <v>15578</v>
      </c>
      <c r="AB7396" s="147" t="s">
        <v>15578</v>
      </c>
    </row>
    <row r="7397" spans="1:28" x14ac:dyDescent="0.2">
      <c r="A7397" s="139" t="s">
        <v>197</v>
      </c>
      <c r="B7397" s="139" t="s">
        <v>430</v>
      </c>
      <c r="C7397" s="138" t="s">
        <v>7940</v>
      </c>
      <c r="D7397" t="s">
        <v>15272</v>
      </c>
      <c r="E7397" s="140">
        <v>5778.5674930407995</v>
      </c>
      <c r="F7397" s="140">
        <v>3654.2953693454951</v>
      </c>
      <c r="G7397" s="140">
        <v>12778.287422971662</v>
      </c>
      <c r="H7397" s="140">
        <f t="shared" si="920"/>
        <v>5804.4210394223664</v>
      </c>
      <c r="I7397" s="143">
        <v>1.095830765193764</v>
      </c>
      <c r="J7397" s="144">
        <v>0.99981439791837001</v>
      </c>
      <c r="K7397" s="145">
        <f t="shared" si="921"/>
        <v>6359.4825968159676</v>
      </c>
      <c r="L7397" s="140">
        <f t="shared" si="922"/>
        <v>6396.0080297911873</v>
      </c>
      <c r="N7397" s="140">
        <v>6353.5189782119351</v>
      </c>
      <c r="O7397" s="140">
        <f t="shared" si="923"/>
        <v>6390.4610308089959</v>
      </c>
      <c r="Q7397" s="140">
        <v>4918.5761476123671</v>
      </c>
      <c r="R7397" s="38">
        <f t="shared" si="924"/>
        <v>6262.4270053162745</v>
      </c>
      <c r="S7397" s="38">
        <f t="shared" si="925"/>
        <v>6298.6046641278617</v>
      </c>
      <c r="T7397" s="38">
        <f t="shared" si="926"/>
        <v>6210.0246951519784</v>
      </c>
      <c r="U7397" s="32">
        <f t="shared" si="927"/>
        <v>6287.040438062817</v>
      </c>
      <c r="W7397" s="140">
        <v>8745</v>
      </c>
      <c r="Y7397" s="141" t="s">
        <v>15578</v>
      </c>
      <c r="Z7397" s="141" t="s">
        <v>15578</v>
      </c>
      <c r="AA7397" s="147" t="s">
        <v>15578</v>
      </c>
      <c r="AB7397" s="147" t="s">
        <v>15578</v>
      </c>
    </row>
    <row r="7398" spans="1:28" x14ac:dyDescent="0.2">
      <c r="A7398" s="139" t="s">
        <v>197</v>
      </c>
      <c r="B7398" s="139" t="s">
        <v>430</v>
      </c>
      <c r="C7398" s="138" t="s">
        <v>7941</v>
      </c>
      <c r="D7398" t="s">
        <v>15273</v>
      </c>
      <c r="E7398" s="140">
        <v>5959.1751450123666</v>
      </c>
      <c r="F7398" s="140">
        <v>4521.8764387025822</v>
      </c>
      <c r="G7398" s="140">
        <v>4544.1045556476365</v>
      </c>
      <c r="H7398" s="140">
        <f t="shared" si="920"/>
        <v>5717.3762302236291</v>
      </c>
      <c r="I7398" s="143">
        <v>1.095830765193764</v>
      </c>
      <c r="J7398" s="144">
        <v>0.99981439791837001</v>
      </c>
      <c r="K7398" s="145">
        <f t="shared" si="921"/>
        <v>6264.1139208562336</v>
      </c>
      <c r="L7398" s="140">
        <f t="shared" si="922"/>
        <v>6300.0916076699259</v>
      </c>
      <c r="N7398" s="140">
        <v>5868.8539389095831</v>
      </c>
      <c r="O7398" s="140">
        <f t="shared" si="923"/>
        <v>6243.7929890661544</v>
      </c>
      <c r="Q7398" s="140">
        <v>3735.692929800849</v>
      </c>
      <c r="R7398" s="38">
        <f t="shared" si="924"/>
        <v>6046.9952732625079</v>
      </c>
      <c r="S7398" s="38">
        <f t="shared" si="925"/>
        <v>6081.9283960990142</v>
      </c>
      <c r="T7398" s="38">
        <f t="shared" si="926"/>
        <v>5655.5378379987105</v>
      </c>
      <c r="U7398" s="32">
        <f t="shared" si="927"/>
        <v>6026.2625738721554</v>
      </c>
      <c r="W7398" s="140">
        <v>6394</v>
      </c>
      <c r="Y7398" s="141" t="s">
        <v>15578</v>
      </c>
      <c r="Z7398" s="141" t="s">
        <v>15578</v>
      </c>
      <c r="AA7398" s="147" t="s">
        <v>15578</v>
      </c>
      <c r="AB7398" s="147" t="s">
        <v>15578</v>
      </c>
    </row>
    <row r="7399" spans="1:28" x14ac:dyDescent="0.2">
      <c r="A7399" s="139" t="s">
        <v>197</v>
      </c>
      <c r="B7399" s="139" t="s">
        <v>430</v>
      </c>
      <c r="C7399" s="138" t="s">
        <v>7942</v>
      </c>
      <c r="D7399" t="s">
        <v>15274</v>
      </c>
      <c r="E7399" s="140">
        <v>5271.6257730574243</v>
      </c>
      <c r="F7399" s="140">
        <v>4499.8799817552381</v>
      </c>
      <c r="G7399" s="140">
        <v>6557.4512509456736</v>
      </c>
      <c r="H7399" s="140">
        <f t="shared" si="920"/>
        <v>5228.0244676120883</v>
      </c>
      <c r="I7399" s="143">
        <v>1.095830765193764</v>
      </c>
      <c r="J7399" s="144">
        <v>0.99981439791837001</v>
      </c>
      <c r="K7399" s="145">
        <f t="shared" si="921"/>
        <v>5727.9667328915557</v>
      </c>
      <c r="L7399" s="140">
        <f t="shared" si="922"/>
        <v>5760.8650798563331</v>
      </c>
      <c r="N7399" s="140">
        <v>5556.1972185434397</v>
      </c>
      <c r="O7399" s="140">
        <f t="shared" si="923"/>
        <v>5734.1454338253461</v>
      </c>
      <c r="Q7399" s="140">
        <v>4504.6595539606215</v>
      </c>
      <c r="R7399" s="38">
        <f t="shared" si="924"/>
        <v>5648.7128926158412</v>
      </c>
      <c r="S7399" s="38">
        <f t="shared" si="925"/>
        <v>5681.3451624339468</v>
      </c>
      <c r="T7399" s="38">
        <f t="shared" si="926"/>
        <v>5451.0434520851577</v>
      </c>
      <c r="U7399" s="32">
        <f t="shared" si="927"/>
        <v>5651.2789852560709</v>
      </c>
      <c r="W7399" s="140">
        <v>6282</v>
      </c>
      <c r="Y7399" s="141" t="s">
        <v>15578</v>
      </c>
      <c r="Z7399" s="141" t="s">
        <v>15578</v>
      </c>
      <c r="AA7399" s="147" t="s">
        <v>15578</v>
      </c>
      <c r="AB7399" s="147" t="s">
        <v>15578</v>
      </c>
    </row>
    <row r="7400" spans="1:28" x14ac:dyDescent="0.2">
      <c r="A7400" s="139" t="s">
        <v>197</v>
      </c>
      <c r="B7400" s="139" t="s">
        <v>430</v>
      </c>
      <c r="C7400" s="138" t="s">
        <v>7943</v>
      </c>
      <c r="D7400" t="s">
        <v>15275</v>
      </c>
      <c r="E7400" s="140">
        <v>29302.114058802897</v>
      </c>
      <c r="F7400" s="140">
        <v>27770.132931083193</v>
      </c>
      <c r="G7400" s="140">
        <v>34460.56012367439</v>
      </c>
      <c r="H7400" s="140">
        <f t="shared" si="920"/>
        <v>29325.412540651469</v>
      </c>
      <c r="I7400" s="143">
        <v>1.095830765193764</v>
      </c>
      <c r="J7400" s="144">
        <v>0.99981439791837001</v>
      </c>
      <c r="K7400" s="145">
        <f t="shared" si="921"/>
        <v>32129.724813222878</v>
      </c>
      <c r="L7400" s="140">
        <f t="shared" si="922"/>
        <v>32314.260597748053</v>
      </c>
      <c r="N7400" s="140">
        <v>29203.387491833437</v>
      </c>
      <c r="O7400" s="140">
        <f t="shared" si="923"/>
        <v>31908.132211473086</v>
      </c>
      <c r="Q7400" s="140">
        <v>21139.028080307799</v>
      </c>
      <c r="R7400" s="38">
        <f t="shared" si="924"/>
        <v>31232.802120109958</v>
      </c>
      <c r="S7400" s="38">
        <f t="shared" si="925"/>
        <v>31413.232112806392</v>
      </c>
      <c r="T7400" s="38">
        <f t="shared" si="926"/>
        <v>28396.951550680875</v>
      </c>
      <c r="U7400" s="32">
        <f t="shared" si="927"/>
        <v>31019.45290178054</v>
      </c>
      <c r="W7400" s="140">
        <v>32828</v>
      </c>
      <c r="Y7400" s="141" t="s">
        <v>15578</v>
      </c>
      <c r="Z7400" s="141" t="s">
        <v>15578</v>
      </c>
      <c r="AA7400" s="147" t="s">
        <v>15578</v>
      </c>
      <c r="AB7400" s="147" t="s">
        <v>15578</v>
      </c>
    </row>
    <row r="7401" spans="1:28" x14ac:dyDescent="0.2">
      <c r="A7401" s="139" t="s">
        <v>197</v>
      </c>
      <c r="B7401" s="139" t="s">
        <v>430</v>
      </c>
      <c r="C7401" s="138" t="s">
        <v>7944</v>
      </c>
      <c r="D7401" t="s">
        <v>15276</v>
      </c>
      <c r="E7401" s="140">
        <v>1951.6613743506466</v>
      </c>
      <c r="F7401" s="140">
        <v>4136.6290129465797</v>
      </c>
      <c r="G7401" s="140">
        <v>792.03795386410047</v>
      </c>
      <c r="H7401" s="140">
        <f t="shared" si="920"/>
        <v>2179.6800628133828</v>
      </c>
      <c r="I7401" s="143">
        <v>1.095830765193764</v>
      </c>
      <c r="J7401" s="144">
        <v>0.99981439791837001</v>
      </c>
      <c r="K7401" s="145">
        <f t="shared" si="921"/>
        <v>2388.117149314844</v>
      </c>
      <c r="L7401" s="140">
        <f t="shared" si="922"/>
        <v>2401.8332042841494</v>
      </c>
      <c r="N7401" s="140">
        <v>2000.9673517954557</v>
      </c>
      <c r="O7401" s="140">
        <f t="shared" si="923"/>
        <v>2349.4996643932291</v>
      </c>
      <c r="Q7401" s="140">
        <v>1131.2782537704857</v>
      </c>
      <c r="R7401" s="38">
        <f t="shared" si="924"/>
        <v>2273.2513769355514</v>
      </c>
      <c r="S7401" s="38">
        <f t="shared" si="925"/>
        <v>2286.3838114753762</v>
      </c>
      <c r="T7401" s="38">
        <f t="shared" si="926"/>
        <v>1913.9984419929588</v>
      </c>
      <c r="U7401" s="32">
        <f t="shared" si="927"/>
        <v>2237.7684343670135</v>
      </c>
      <c r="W7401" s="140">
        <v>1903</v>
      </c>
      <c r="Y7401" s="141" t="s">
        <v>15578</v>
      </c>
      <c r="Z7401" s="141" t="s">
        <v>15578</v>
      </c>
      <c r="AA7401" s="147" t="s">
        <v>15578</v>
      </c>
      <c r="AB7401" s="147" t="s">
        <v>15578</v>
      </c>
    </row>
    <row r="7402" spans="1:28" x14ac:dyDescent="0.2">
      <c r="A7402" s="139" t="s">
        <v>197</v>
      </c>
      <c r="B7402" s="139" t="s">
        <v>430</v>
      </c>
      <c r="C7402" s="138" t="s">
        <v>7945</v>
      </c>
      <c r="D7402" t="s">
        <v>9075</v>
      </c>
      <c r="E7402" s="140">
        <v>2105.8572948206574</v>
      </c>
      <c r="F7402" s="140">
        <v>1252.2159518189765</v>
      </c>
      <c r="G7402" s="140">
        <v>1797.7274843112152</v>
      </c>
      <c r="H7402" s="140">
        <f t="shared" si="920"/>
        <v>1984.6866342953942</v>
      </c>
      <c r="I7402" s="143">
        <v>1.095830765193764</v>
      </c>
      <c r="J7402" s="144">
        <v>0.99981439791837001</v>
      </c>
      <c r="K7402" s="145">
        <f t="shared" si="921"/>
        <v>2174.4770107495278</v>
      </c>
      <c r="L7402" s="140">
        <f t="shared" si="922"/>
        <v>2186.9660321601773</v>
      </c>
      <c r="N7402" s="140">
        <v>2135.1737597888236</v>
      </c>
      <c r="O7402" s="140">
        <f t="shared" si="923"/>
        <v>2180.2044860335609</v>
      </c>
      <c r="Q7402" s="140">
        <v>1583.9489786130912</v>
      </c>
      <c r="R7402" s="38">
        <f t="shared" si="924"/>
        <v>2130.5710961046102</v>
      </c>
      <c r="S7402" s="38">
        <f t="shared" si="925"/>
        <v>2142.8792753653456</v>
      </c>
      <c r="T7402" s="38">
        <f t="shared" si="926"/>
        <v>2080.0512816712508</v>
      </c>
      <c r="U7402" s="32">
        <f t="shared" si="927"/>
        <v>2134.677001976771</v>
      </c>
      <c r="W7402" s="140">
        <v>2730</v>
      </c>
      <c r="Y7402" s="141" t="s">
        <v>15578</v>
      </c>
      <c r="Z7402" s="141" t="s">
        <v>15578</v>
      </c>
      <c r="AA7402" s="147" t="s">
        <v>15578</v>
      </c>
      <c r="AB7402" s="147" t="s">
        <v>15578</v>
      </c>
    </row>
    <row r="7403" spans="1:28" x14ac:dyDescent="0.2">
      <c r="A7403" s="139" t="s">
        <v>197</v>
      </c>
      <c r="B7403" s="139" t="s">
        <v>430</v>
      </c>
      <c r="C7403" s="138" t="s">
        <v>7946</v>
      </c>
      <c r="D7403" t="s">
        <v>15277</v>
      </c>
      <c r="E7403" s="140">
        <v>6365.3390866056779</v>
      </c>
      <c r="F7403" s="140">
        <v>5060.0696344342705</v>
      </c>
      <c r="G7403" s="140">
        <v>5116.3411991896874</v>
      </c>
      <c r="H7403" s="140">
        <f t="shared" si="920"/>
        <v>6147.2727717308753</v>
      </c>
      <c r="I7403" s="143">
        <v>1.095830765193764</v>
      </c>
      <c r="J7403" s="144">
        <v>0.99981439791837001</v>
      </c>
      <c r="K7403" s="145">
        <f t="shared" si="921"/>
        <v>6735.1203408899491</v>
      </c>
      <c r="L7403" s="140">
        <f t="shared" si="922"/>
        <v>6773.8032341672069</v>
      </c>
      <c r="N7403" s="140">
        <v>6037.341457445069</v>
      </c>
      <c r="O7403" s="140">
        <f t="shared" si="923"/>
        <v>6677.6572253940776</v>
      </c>
      <c r="Q7403" s="140">
        <v>4627.8392434216757</v>
      </c>
      <c r="R7403" s="38">
        <f t="shared" si="924"/>
        <v>6568.6470438173665</v>
      </c>
      <c r="S7403" s="38">
        <f t="shared" si="925"/>
        <v>6606.5937171124378</v>
      </c>
      <c r="T7403" s="38">
        <f t="shared" si="926"/>
        <v>5896.3912360427303</v>
      </c>
      <c r="U7403" s="32">
        <f t="shared" si="927"/>
        <v>6513.8758923265505</v>
      </c>
      <c r="W7403" s="140">
        <v>6501</v>
      </c>
      <c r="Y7403" s="141" t="s">
        <v>15578</v>
      </c>
      <c r="Z7403" s="141" t="s">
        <v>15578</v>
      </c>
      <c r="AA7403" s="147" t="s">
        <v>15578</v>
      </c>
      <c r="AB7403" s="147" t="s">
        <v>15578</v>
      </c>
    </row>
    <row r="7404" spans="1:28" x14ac:dyDescent="0.2">
      <c r="A7404" s="139" t="s">
        <v>197</v>
      </c>
      <c r="B7404" s="139" t="s">
        <v>430</v>
      </c>
      <c r="C7404" s="138" t="s">
        <v>7947</v>
      </c>
      <c r="D7404" t="s">
        <v>15278</v>
      </c>
      <c r="E7404" s="140">
        <v>8234.4912561079636</v>
      </c>
      <c r="F7404" s="140">
        <v>6102.3854060157028</v>
      </c>
      <c r="G7404" s="140">
        <v>7937.8841670107413</v>
      </c>
      <c r="H7404" s="140">
        <f t="shared" si="920"/>
        <v>7951.7865795351581</v>
      </c>
      <c r="I7404" s="143">
        <v>1.095830765193764</v>
      </c>
      <c r="J7404" s="144">
        <v>0.99981439791837001</v>
      </c>
      <c r="K7404" s="145">
        <f t="shared" si="921"/>
        <v>8712.1950703943203</v>
      </c>
      <c r="L7404" s="140">
        <f t="shared" si="922"/>
        <v>8762.2332130051745</v>
      </c>
      <c r="N7404" s="140">
        <v>7576.0768887935801</v>
      </c>
      <c r="O7404" s="140">
        <f t="shared" si="923"/>
        <v>8607.3790169577696</v>
      </c>
      <c r="Q7404" s="140">
        <v>5357.9655572887032</v>
      </c>
      <c r="R7404" s="38">
        <f t="shared" si="924"/>
        <v>8428.0089381651287</v>
      </c>
      <c r="S7404" s="38">
        <f t="shared" si="925"/>
        <v>8476.6970317057167</v>
      </c>
      <c r="T7404" s="38">
        <f t="shared" si="926"/>
        <v>7354.2657556430931</v>
      </c>
      <c r="U7404" s="32">
        <f t="shared" si="927"/>
        <v>8330.1622206312404</v>
      </c>
      <c r="W7404" s="140">
        <v>8553</v>
      </c>
      <c r="Y7404" s="141" t="s">
        <v>15578</v>
      </c>
      <c r="Z7404" s="141" t="s">
        <v>15578</v>
      </c>
      <c r="AA7404" s="147" t="s">
        <v>15578</v>
      </c>
      <c r="AB7404" s="147" t="s">
        <v>15578</v>
      </c>
    </row>
    <row r="7405" spans="1:28" x14ac:dyDescent="0.2">
      <c r="A7405" s="139" t="s">
        <v>197</v>
      </c>
      <c r="B7405" s="139" t="s">
        <v>430</v>
      </c>
      <c r="C7405" s="138" t="s">
        <v>7948</v>
      </c>
      <c r="D7405" t="s">
        <v>15279</v>
      </c>
      <c r="E7405" s="140">
        <v>7015.1312466134023</v>
      </c>
      <c r="F7405" s="140">
        <v>4083.6171886615166</v>
      </c>
      <c r="G7405" s="140">
        <v>8316.5570330267765</v>
      </c>
      <c r="H7405" s="140">
        <f t="shared" si="920"/>
        <v>6698.4802311866315</v>
      </c>
      <c r="I7405" s="143">
        <v>1.095830765193764</v>
      </c>
      <c r="J7405" s="144">
        <v>0.99981439791837001</v>
      </c>
      <c r="K7405" s="145">
        <f t="shared" si="921"/>
        <v>7339.0383237234046</v>
      </c>
      <c r="L7405" s="140">
        <f t="shared" si="922"/>
        <v>7381.1897956890534</v>
      </c>
      <c r="N7405" s="140">
        <v>7098.3860953613648</v>
      </c>
      <c r="O7405" s="140">
        <f t="shared" si="923"/>
        <v>7344.2694178606216</v>
      </c>
      <c r="Q7405" s="140">
        <v>4629.2430056467183</v>
      </c>
      <c r="R7405" s="38">
        <f t="shared" si="924"/>
        <v>7112.3270283998936</v>
      </c>
      <c r="S7405" s="38">
        <f t="shared" si="925"/>
        <v>7153.4145078022802</v>
      </c>
      <c r="T7405" s="38">
        <f t="shared" si="926"/>
        <v>6851.4717863899004</v>
      </c>
      <c r="U7405" s="32">
        <f t="shared" si="927"/>
        <v>7113.9955067631399</v>
      </c>
      <c r="W7405" s="140">
        <v>8068</v>
      </c>
      <c r="Y7405" s="141" t="s">
        <v>15578</v>
      </c>
      <c r="Z7405" s="141" t="s">
        <v>15578</v>
      </c>
      <c r="AA7405" s="147" t="s">
        <v>15578</v>
      </c>
      <c r="AB7405" s="147" t="s">
        <v>15578</v>
      </c>
    </row>
    <row r="7406" spans="1:28" x14ac:dyDescent="0.2">
      <c r="A7406" s="139" t="s">
        <v>197</v>
      </c>
      <c r="B7406" s="139" t="s">
        <v>430</v>
      </c>
      <c r="C7406" s="138" t="s">
        <v>7949</v>
      </c>
      <c r="D7406" t="s">
        <v>15280</v>
      </c>
      <c r="E7406" s="140">
        <v>4292.7473267242995</v>
      </c>
      <c r="F7406" s="140">
        <v>3948.6434758293331</v>
      </c>
      <c r="G7406" s="140">
        <v>4981.7628017354027</v>
      </c>
      <c r="H7406" s="140">
        <f t="shared" si="920"/>
        <v>4278.1834528170166</v>
      </c>
      <c r="I7406" s="143">
        <v>1.095830765193764</v>
      </c>
      <c r="J7406" s="144">
        <v>0.99981439791837001</v>
      </c>
      <c r="K7406" s="145">
        <f t="shared" si="921"/>
        <v>4687.2949135480703</v>
      </c>
      <c r="L7406" s="140">
        <f t="shared" si="922"/>
        <v>4714.2162036991913</v>
      </c>
      <c r="N7406" s="140">
        <v>4071.4054703351699</v>
      </c>
      <c r="O7406" s="140">
        <f t="shared" si="923"/>
        <v>4630.296456112892</v>
      </c>
      <c r="Q7406" s="140">
        <v>2552.0562886930143</v>
      </c>
      <c r="R7406" s="38">
        <f t="shared" si="924"/>
        <v>4498.1756958761862</v>
      </c>
      <c r="S7406" s="38">
        <f t="shared" si="925"/>
        <v>4524.1613824896731</v>
      </c>
      <c r="T7406" s="38">
        <f t="shared" si="926"/>
        <v>3919.4705521709543</v>
      </c>
      <c r="U7406" s="32">
        <f t="shared" si="927"/>
        <v>4445.2182360637726</v>
      </c>
      <c r="W7406" s="140">
        <v>4650</v>
      </c>
      <c r="Y7406" s="141" t="s">
        <v>15578</v>
      </c>
      <c r="Z7406" s="141" t="s">
        <v>15578</v>
      </c>
      <c r="AA7406" s="147" t="s">
        <v>15578</v>
      </c>
      <c r="AB7406" s="147" t="s">
        <v>15578</v>
      </c>
    </row>
    <row r="7407" spans="1:28" x14ac:dyDescent="0.2">
      <c r="A7407" s="139" t="s">
        <v>203</v>
      </c>
      <c r="B7407" s="139" t="s">
        <v>421</v>
      </c>
      <c r="C7407" s="138" t="s">
        <v>7950</v>
      </c>
      <c r="D7407" t="s">
        <v>15281</v>
      </c>
      <c r="E7407" s="140">
        <v>11961.076932334463</v>
      </c>
      <c r="F7407" s="140">
        <v>8620.1822583311096</v>
      </c>
      <c r="G7407" s="140">
        <v>12648.102295287064</v>
      </c>
      <c r="H7407" s="140">
        <f t="shared" si="920"/>
        <v>11566.646027441295</v>
      </c>
      <c r="I7407" s="143">
        <v>1.0342015922365078</v>
      </c>
      <c r="J7407" s="144">
        <v>1.0007325078932359</v>
      </c>
      <c r="K7407" s="145">
        <f t="shared" si="921"/>
        <v>11971.006176375065</v>
      </c>
      <c r="L7407" s="140">
        <f t="shared" si="922"/>
        <v>12039.76116973884</v>
      </c>
      <c r="N7407" s="140">
        <v>12559.963153532713</v>
      </c>
      <c r="O7407" s="140">
        <f t="shared" si="923"/>
        <v>12107.674191267606</v>
      </c>
      <c r="Q7407" s="140">
        <v>7487.8959188449226</v>
      </c>
      <c r="R7407" s="38">
        <f t="shared" si="924"/>
        <v>11548.872200578982</v>
      </c>
      <c r="S7407" s="38">
        <f t="shared" si="925"/>
        <v>11615.589330818821</v>
      </c>
      <c r="T7407" s="38">
        <f t="shared" si="926"/>
        <v>12052.756430063933</v>
      </c>
      <c r="U7407" s="32">
        <f t="shared" si="927"/>
        <v>11672.662044010292</v>
      </c>
      <c r="W7407" s="140">
        <v>13028</v>
      </c>
      <c r="Y7407" s="141" t="s">
        <v>15578</v>
      </c>
      <c r="Z7407" s="141" t="s">
        <v>15578</v>
      </c>
      <c r="AA7407" s="147" t="s">
        <v>15578</v>
      </c>
      <c r="AB7407" s="147" t="s">
        <v>15578</v>
      </c>
    </row>
    <row r="7408" spans="1:28" x14ac:dyDescent="0.2">
      <c r="A7408" s="139" t="s">
        <v>203</v>
      </c>
      <c r="B7408" s="139" t="s">
        <v>421</v>
      </c>
      <c r="C7408" s="138" t="s">
        <v>7951</v>
      </c>
      <c r="D7408" t="s">
        <v>9974</v>
      </c>
      <c r="E7408" s="140">
        <v>9772.2253825976568</v>
      </c>
      <c r="F7408" s="140">
        <v>14612.597037257448</v>
      </c>
      <c r="G7408" s="140">
        <v>12572.257955085825</v>
      </c>
      <c r="H7408" s="140">
        <f t="shared" si="920"/>
        <v>10503.67649478517</v>
      </c>
      <c r="I7408" s="143">
        <v>1.0342015922365078</v>
      </c>
      <c r="J7408" s="144">
        <v>1.0007325078932359</v>
      </c>
      <c r="K7408" s="145">
        <f t="shared" si="921"/>
        <v>10870.876129122302</v>
      </c>
      <c r="L7408" s="140">
        <f t="shared" si="922"/>
        <v>10933.312569727543</v>
      </c>
      <c r="N7408" s="140">
        <v>9711.916342843715</v>
      </c>
      <c r="O7408" s="140">
        <f t="shared" si="923"/>
        <v>10773.857760181134</v>
      </c>
      <c r="Q7408" s="140">
        <v>6555.4508420539814</v>
      </c>
      <c r="R7408" s="38">
        <f t="shared" si="924"/>
        <v>10462.250901355883</v>
      </c>
      <c r="S7408" s="38">
        <f t="shared" si="925"/>
        <v>10522.69068663229</v>
      </c>
      <c r="T7408" s="38">
        <f t="shared" si="926"/>
        <v>9396.2697927647423</v>
      </c>
      <c r="U7408" s="32">
        <f t="shared" si="927"/>
        <v>10375.635025948781</v>
      </c>
      <c r="W7408" s="140">
        <v>9700</v>
      </c>
      <c r="Y7408" s="141" t="s">
        <v>15578</v>
      </c>
      <c r="Z7408" s="141" t="s">
        <v>15578</v>
      </c>
      <c r="AA7408" s="147" t="s">
        <v>15578</v>
      </c>
      <c r="AB7408" s="147" t="s">
        <v>15578</v>
      </c>
    </row>
    <row r="7409" spans="1:28" x14ac:dyDescent="0.2">
      <c r="A7409" s="139" t="s">
        <v>203</v>
      </c>
      <c r="B7409" s="139" t="s">
        <v>421</v>
      </c>
      <c r="C7409" s="138" t="s">
        <v>7952</v>
      </c>
      <c r="D7409" t="s">
        <v>15282</v>
      </c>
      <c r="E7409" s="140">
        <v>11901.417863908004</v>
      </c>
      <c r="F7409" s="140">
        <v>10046.505229069595</v>
      </c>
      <c r="G7409" s="140">
        <v>9837.4300278797909</v>
      </c>
      <c r="H7409" s="140">
        <f t="shared" si="920"/>
        <v>11579.340648753016</v>
      </c>
      <c r="I7409" s="143">
        <v>1.0342015922365078</v>
      </c>
      <c r="J7409" s="144">
        <v>1.0007325078932359</v>
      </c>
      <c r="K7409" s="145">
        <f t="shared" si="921"/>
        <v>11984.144590896338</v>
      </c>
      <c r="L7409" s="140">
        <f t="shared" si="922"/>
        <v>12052.975044216437</v>
      </c>
      <c r="N7409" s="140">
        <v>12148.575915296724</v>
      </c>
      <c r="O7409" s="140">
        <f t="shared" si="923"/>
        <v>12065.455857858271</v>
      </c>
      <c r="Q7409" s="140">
        <v>10161.355231843416</v>
      </c>
      <c r="R7409" s="38">
        <f t="shared" si="924"/>
        <v>11837.388892281864</v>
      </c>
      <c r="S7409" s="38">
        <f t="shared" si="925"/>
        <v>11905.772765850612</v>
      </c>
      <c r="T7409" s="38">
        <f t="shared" si="926"/>
        <v>11949.853846951393</v>
      </c>
      <c r="U7409" s="32">
        <f t="shared" si="927"/>
        <v>11911.527606283889</v>
      </c>
      <c r="W7409" s="140">
        <v>12791</v>
      </c>
      <c r="Y7409" s="141" t="s">
        <v>15578</v>
      </c>
      <c r="Z7409" s="141" t="s">
        <v>15578</v>
      </c>
      <c r="AA7409" s="147" t="s">
        <v>15578</v>
      </c>
      <c r="AB7409" s="147" t="s">
        <v>15578</v>
      </c>
    </row>
    <row r="7410" spans="1:28" x14ac:dyDescent="0.2">
      <c r="A7410" s="139" t="s">
        <v>203</v>
      </c>
      <c r="B7410" s="139" t="s">
        <v>421</v>
      </c>
      <c r="C7410" s="138" t="s">
        <v>7953</v>
      </c>
      <c r="D7410" t="s">
        <v>15283</v>
      </c>
      <c r="E7410" s="140">
        <v>12009.716571485813</v>
      </c>
      <c r="F7410" s="140">
        <v>9186.823825949612</v>
      </c>
      <c r="G7410" s="140">
        <v>15419.464230407326</v>
      </c>
      <c r="H7410" s="140">
        <f t="shared" si="920"/>
        <v>11795.70419843377</v>
      </c>
      <c r="I7410" s="143">
        <v>1.0342015922365078</v>
      </c>
      <c r="J7410" s="144">
        <v>1.0007325078932359</v>
      </c>
      <c r="K7410" s="145">
        <f t="shared" si="921"/>
        <v>12208.072027028289</v>
      </c>
      <c r="L7410" s="140">
        <f t="shared" si="922"/>
        <v>12278.188598587605</v>
      </c>
      <c r="N7410" s="140">
        <v>12379.877490829473</v>
      </c>
      <c r="O7410" s="140">
        <f t="shared" si="923"/>
        <v>12291.464211028935</v>
      </c>
      <c r="Q7410" s="140">
        <v>7590.2061205332166</v>
      </c>
      <c r="R7410" s="38">
        <f t="shared" si="924"/>
        <v>11772.820154135819</v>
      </c>
      <c r="S7410" s="38">
        <f t="shared" si="925"/>
        <v>11840.831018042887</v>
      </c>
      <c r="T7410" s="38">
        <f t="shared" si="926"/>
        <v>11900.910353799847</v>
      </c>
      <c r="U7410" s="32">
        <f t="shared" si="927"/>
        <v>11848.674450689836</v>
      </c>
      <c r="W7410" s="140">
        <v>12168</v>
      </c>
      <c r="Y7410" s="141" t="s">
        <v>15578</v>
      </c>
      <c r="Z7410" s="141" t="s">
        <v>15578</v>
      </c>
      <c r="AA7410" s="147" t="s">
        <v>15578</v>
      </c>
      <c r="AB7410" s="147" t="s">
        <v>15578</v>
      </c>
    </row>
    <row r="7411" spans="1:28" x14ac:dyDescent="0.2">
      <c r="A7411" s="139" t="s">
        <v>203</v>
      </c>
      <c r="B7411" s="139" t="s">
        <v>421</v>
      </c>
      <c r="C7411" s="138" t="s">
        <v>7954</v>
      </c>
      <c r="D7411" t="s">
        <v>15284</v>
      </c>
      <c r="E7411" s="140">
        <v>7328.3052818057049</v>
      </c>
      <c r="F7411" s="140">
        <v>5996.7842795034285</v>
      </c>
      <c r="G7411" s="140">
        <v>6838.9351284311151</v>
      </c>
      <c r="H7411" s="140">
        <f t="shared" si="920"/>
        <v>7138.9330494030019</v>
      </c>
      <c r="I7411" s="143">
        <v>1.0342015922365078</v>
      </c>
      <c r="J7411" s="144">
        <v>1.0007325078932359</v>
      </c>
      <c r="K7411" s="145">
        <f t="shared" si="921"/>
        <v>7388.5041026051367</v>
      </c>
      <c r="L7411" s="140">
        <f t="shared" si="922"/>
        <v>7430.9396792858488</v>
      </c>
      <c r="N7411" s="140">
        <v>7245.0384600246171</v>
      </c>
      <c r="O7411" s="140">
        <f t="shared" si="923"/>
        <v>7406.6700419156941</v>
      </c>
      <c r="Q7411" s="140">
        <v>5222.3690802654219</v>
      </c>
      <c r="R7411" s="38">
        <f t="shared" si="924"/>
        <v>7190.1475603755889</v>
      </c>
      <c r="S7411" s="38">
        <f t="shared" si="925"/>
        <v>7231.6846042442703</v>
      </c>
      <c r="T7411" s="38">
        <f t="shared" si="926"/>
        <v>7042.771522048698</v>
      </c>
      <c r="U7411" s="32">
        <f t="shared" si="927"/>
        <v>7207.0217643899387</v>
      </c>
      <c r="W7411" s="140">
        <v>7252</v>
      </c>
      <c r="Y7411" s="141" t="s">
        <v>15578</v>
      </c>
      <c r="Z7411" s="141" t="s">
        <v>15578</v>
      </c>
      <c r="AA7411" s="147" t="s">
        <v>15578</v>
      </c>
      <c r="AB7411" s="147" t="s">
        <v>15578</v>
      </c>
    </row>
    <row r="7412" spans="1:28" x14ac:dyDescent="0.2">
      <c r="A7412" s="139" t="s">
        <v>203</v>
      </c>
      <c r="B7412" s="139" t="s">
        <v>421</v>
      </c>
      <c r="C7412" s="138" t="s">
        <v>7955</v>
      </c>
      <c r="D7412" t="s">
        <v>15285</v>
      </c>
      <c r="E7412" s="140">
        <v>7274.0397894032385</v>
      </c>
      <c r="F7412" s="140">
        <v>4588.2400600877017</v>
      </c>
      <c r="G7412" s="140">
        <v>5076.499589196048</v>
      </c>
      <c r="H7412" s="140">
        <f t="shared" si="920"/>
        <v>6841.0346024474384</v>
      </c>
      <c r="I7412" s="143">
        <v>1.0342015922365078</v>
      </c>
      <c r="J7412" s="144">
        <v>1.0007325078932359</v>
      </c>
      <c r="K7412" s="145">
        <f t="shared" si="921"/>
        <v>7080.1913782443244</v>
      </c>
      <c r="L7412" s="140">
        <f t="shared" si="922"/>
        <v>7120.856173170765</v>
      </c>
      <c r="N7412" s="140">
        <v>6791.1919687564232</v>
      </c>
      <c r="O7412" s="140">
        <f t="shared" si="923"/>
        <v>7077.818097751725</v>
      </c>
      <c r="Q7412" s="140">
        <v>4159.3942648745606</v>
      </c>
      <c r="R7412" s="38">
        <f t="shared" si="924"/>
        <v>6802.652556984116</v>
      </c>
      <c r="S7412" s="38">
        <f t="shared" si="925"/>
        <v>6841.9510658547861</v>
      </c>
      <c r="T7412" s="38">
        <f t="shared" si="926"/>
        <v>6528.0121983682375</v>
      </c>
      <c r="U7412" s="32">
        <f t="shared" si="927"/>
        <v>6800.9659528976263</v>
      </c>
      <c r="W7412" s="140">
        <v>6474</v>
      </c>
      <c r="Y7412" s="141" t="s">
        <v>15578</v>
      </c>
      <c r="Z7412" s="141" t="s">
        <v>15578</v>
      </c>
      <c r="AA7412" s="147" t="s">
        <v>15578</v>
      </c>
      <c r="AB7412" s="147" t="s">
        <v>15578</v>
      </c>
    </row>
    <row r="7413" spans="1:28" x14ac:dyDescent="0.2">
      <c r="A7413" s="139" t="s">
        <v>203</v>
      </c>
      <c r="B7413" s="139" t="s">
        <v>421</v>
      </c>
      <c r="C7413" s="138" t="s">
        <v>7956</v>
      </c>
      <c r="D7413" t="s">
        <v>15286</v>
      </c>
      <c r="E7413" s="140">
        <v>8625.5181422511105</v>
      </c>
      <c r="F7413" s="140">
        <v>8133.0672751483198</v>
      </c>
      <c r="G7413" s="140">
        <v>11497.335562728967</v>
      </c>
      <c r="H7413" s="140">
        <f t="shared" si="920"/>
        <v>8684.1669212065099</v>
      </c>
      <c r="I7413" s="143">
        <v>1.0342015922365078</v>
      </c>
      <c r="J7413" s="144">
        <v>1.0007325078932359</v>
      </c>
      <c r="K7413" s="145">
        <f t="shared" si="921"/>
        <v>8987.7580418558191</v>
      </c>
      <c r="L7413" s="140">
        <f t="shared" si="922"/>
        <v>9039.3788693299994</v>
      </c>
      <c r="N7413" s="140">
        <v>8854.2801435151378</v>
      </c>
      <c r="O7413" s="140">
        <f t="shared" si="923"/>
        <v>9015.2139984859205</v>
      </c>
      <c r="Q7413" s="140">
        <v>6763.1767367132788</v>
      </c>
      <c r="R7413" s="38">
        <f t="shared" si="924"/>
        <v>8788.9434044166956</v>
      </c>
      <c r="S7413" s="38">
        <f t="shared" si="925"/>
        <v>8839.7165943523887</v>
      </c>
      <c r="T7413" s="38">
        <f t="shared" si="926"/>
        <v>8645.1698028349529</v>
      </c>
      <c r="U7413" s="32">
        <f t="shared" si="927"/>
        <v>8814.318266679129</v>
      </c>
      <c r="W7413" s="140">
        <v>10408</v>
      </c>
      <c r="Y7413" s="141" t="s">
        <v>15578</v>
      </c>
      <c r="Z7413" s="141" t="s">
        <v>15578</v>
      </c>
      <c r="AA7413" s="147" t="s">
        <v>15578</v>
      </c>
      <c r="AB7413" s="147" t="s">
        <v>15578</v>
      </c>
    </row>
    <row r="7414" spans="1:28" x14ac:dyDescent="0.2">
      <c r="A7414" s="139" t="s">
        <v>203</v>
      </c>
      <c r="B7414" s="139" t="s">
        <v>421</v>
      </c>
      <c r="C7414" s="138" t="s">
        <v>7957</v>
      </c>
      <c r="D7414" t="s">
        <v>15287</v>
      </c>
      <c r="E7414" s="140">
        <v>10565.754988095556</v>
      </c>
      <c r="F7414" s="140">
        <v>9251.7584150107596</v>
      </c>
      <c r="G7414" s="140">
        <v>11675.408584246405</v>
      </c>
      <c r="H7414" s="140">
        <f t="shared" si="920"/>
        <v>10446.008015052032</v>
      </c>
      <c r="I7414" s="143">
        <v>1.0342015922365078</v>
      </c>
      <c r="J7414" s="144">
        <v>1.0007325078932359</v>
      </c>
      <c r="K7414" s="145">
        <f t="shared" si="921"/>
        <v>10811.191608179088</v>
      </c>
      <c r="L7414" s="140">
        <f t="shared" si="922"/>
        <v>10873.285253134498</v>
      </c>
      <c r="N7414" s="140">
        <v>10631.123529999111</v>
      </c>
      <c r="O7414" s="140">
        <f t="shared" si="923"/>
        <v>10841.67073641006</v>
      </c>
      <c r="Q7414" s="140">
        <v>8053.2613146788162</v>
      </c>
      <c r="R7414" s="38">
        <f t="shared" si="924"/>
        <v>10563.552098327111</v>
      </c>
      <c r="S7414" s="38">
        <f t="shared" si="925"/>
        <v>10624.577094439206</v>
      </c>
      <c r="T7414" s="38">
        <f t="shared" si="926"/>
        <v>10373.337308467082</v>
      </c>
      <c r="U7414" s="32">
        <f t="shared" si="927"/>
        <v>10591.777425223856</v>
      </c>
      <c r="W7414" s="140">
        <v>10382</v>
      </c>
      <c r="Y7414" s="141" t="s">
        <v>15578</v>
      </c>
      <c r="Z7414" s="141" t="s">
        <v>15578</v>
      </c>
      <c r="AA7414" s="147" t="s">
        <v>15578</v>
      </c>
      <c r="AB7414" s="147" t="s">
        <v>15578</v>
      </c>
    </row>
    <row r="7415" spans="1:28" x14ac:dyDescent="0.2">
      <c r="A7415" s="139" t="s">
        <v>203</v>
      </c>
      <c r="B7415" s="139" t="s">
        <v>421</v>
      </c>
      <c r="C7415" s="138" t="s">
        <v>7958</v>
      </c>
      <c r="D7415" t="s">
        <v>15288</v>
      </c>
      <c r="E7415" s="140">
        <v>16096.607090353231</v>
      </c>
      <c r="F7415" s="140">
        <v>12455.483482584121</v>
      </c>
      <c r="G7415" s="140">
        <v>12176.107405274464</v>
      </c>
      <c r="H7415" s="140">
        <f t="shared" si="920"/>
        <v>15469.905049445248</v>
      </c>
      <c r="I7415" s="143">
        <v>1.0342015922365078</v>
      </c>
      <c r="J7415" s="144">
        <v>1.0007325078932359</v>
      </c>
      <c r="K7415" s="145">
        <f t="shared" si="921"/>
        <v>16010.719827985571</v>
      </c>
      <c r="L7415" s="140">
        <f t="shared" si="922"/>
        <v>16102.676754521528</v>
      </c>
      <c r="N7415" s="140">
        <v>15872.936823844428</v>
      </c>
      <c r="O7415" s="140">
        <f t="shared" si="923"/>
        <v>16072.683918384491</v>
      </c>
      <c r="Q7415" s="140">
        <v>10780.669037915515</v>
      </c>
      <c r="R7415" s="38">
        <f t="shared" si="924"/>
        <v>15525.403054883624</v>
      </c>
      <c r="S7415" s="38">
        <f t="shared" si="925"/>
        <v>15615.092361306699</v>
      </c>
      <c r="T7415" s="38">
        <f t="shared" si="926"/>
        <v>15363.710045251537</v>
      </c>
      <c r="U7415" s="32">
        <f t="shared" si="927"/>
        <v>15582.274084610217</v>
      </c>
      <c r="W7415" s="140">
        <v>15949</v>
      </c>
      <c r="Y7415" s="141" t="s">
        <v>15578</v>
      </c>
      <c r="Z7415" s="141" t="s">
        <v>15578</v>
      </c>
      <c r="AA7415" s="147" t="s">
        <v>15578</v>
      </c>
      <c r="AB7415" s="147" t="s">
        <v>15578</v>
      </c>
    </row>
    <row r="7416" spans="1:28" x14ac:dyDescent="0.2">
      <c r="A7416" s="139" t="s">
        <v>203</v>
      </c>
      <c r="B7416" s="139" t="s">
        <v>421</v>
      </c>
      <c r="C7416" s="138" t="s">
        <v>7959</v>
      </c>
      <c r="D7416" t="s">
        <v>9236</v>
      </c>
      <c r="E7416" s="140">
        <v>8079.8994454183694</v>
      </c>
      <c r="F7416" s="140">
        <v>7964.5661406714271</v>
      </c>
      <c r="G7416" s="140">
        <v>13168.70807881761</v>
      </c>
      <c r="H7416" s="140">
        <f t="shared" si="920"/>
        <v>8279.7941712382981</v>
      </c>
      <c r="I7416" s="143">
        <v>1.0342015922365078</v>
      </c>
      <c r="J7416" s="144">
        <v>1.0007325078932359</v>
      </c>
      <c r="K7416" s="145">
        <f t="shared" si="921"/>
        <v>8569.2487630257438</v>
      </c>
      <c r="L7416" s="140">
        <f t="shared" si="922"/>
        <v>8618.465899259214</v>
      </c>
      <c r="N7416" s="140">
        <v>8114.3740299376714</v>
      </c>
      <c r="O7416" s="140">
        <f t="shared" si="923"/>
        <v>8552.6560733834322</v>
      </c>
      <c r="Q7416" s="140">
        <v>6696.2919919828764</v>
      </c>
      <c r="R7416" s="38">
        <f t="shared" si="924"/>
        <v>8405.3627555937037</v>
      </c>
      <c r="S7416" s="38">
        <f t="shared" si="925"/>
        <v>8453.9200235189583</v>
      </c>
      <c r="T7416" s="38">
        <f t="shared" si="926"/>
        <v>7972.5658261421922</v>
      </c>
      <c r="U7416" s="32">
        <f t="shared" si="927"/>
        <v>8391.0786292378398</v>
      </c>
      <c r="W7416" s="140">
        <v>9738</v>
      </c>
      <c r="Y7416" s="141" t="s">
        <v>15578</v>
      </c>
      <c r="Z7416" s="141" t="s">
        <v>15578</v>
      </c>
      <c r="AA7416" s="147" t="s">
        <v>15578</v>
      </c>
      <c r="AB7416" s="147" t="s">
        <v>15578</v>
      </c>
    </row>
    <row r="7417" spans="1:28" x14ac:dyDescent="0.2">
      <c r="A7417" s="139" t="s">
        <v>203</v>
      </c>
      <c r="B7417" s="139" t="s">
        <v>421</v>
      </c>
      <c r="C7417" s="138" t="s">
        <v>7960</v>
      </c>
      <c r="D7417" t="s">
        <v>15289</v>
      </c>
      <c r="E7417" s="140">
        <v>14438.44357410603</v>
      </c>
      <c r="F7417" s="140">
        <v>9258.6813388732717</v>
      </c>
      <c r="G7417" s="140">
        <v>18792.872594092605</v>
      </c>
      <c r="H7417" s="140">
        <f t="shared" si="920"/>
        <v>13965.566847914855</v>
      </c>
      <c r="I7417" s="143">
        <v>1.0342015922365078</v>
      </c>
      <c r="J7417" s="144">
        <v>1.0007325078932359</v>
      </c>
      <c r="K7417" s="145">
        <f t="shared" si="921"/>
        <v>14453.791237004818</v>
      </c>
      <c r="L7417" s="140">
        <f t="shared" si="922"/>
        <v>14536.80600668582</v>
      </c>
      <c r="N7417" s="140">
        <v>13859.176162330041</v>
      </c>
      <c r="O7417" s="140">
        <f t="shared" si="923"/>
        <v>14448.340580482245</v>
      </c>
      <c r="Q7417" s="140">
        <v>10338.64759693515</v>
      </c>
      <c r="R7417" s="38">
        <f t="shared" si="924"/>
        <v>14078.41990938154</v>
      </c>
      <c r="S7417" s="38">
        <f t="shared" si="925"/>
        <v>14159.750082436731</v>
      </c>
      <c r="T7417" s="38">
        <f t="shared" si="926"/>
        <v>13507.123305790552</v>
      </c>
      <c r="U7417" s="32">
        <f t="shared" si="927"/>
        <v>14074.548838086643</v>
      </c>
      <c r="W7417" s="140">
        <v>15071</v>
      </c>
      <c r="Y7417" s="141" t="s">
        <v>15578</v>
      </c>
      <c r="Z7417" s="141" t="s">
        <v>15578</v>
      </c>
      <c r="AA7417" s="147" t="s">
        <v>15578</v>
      </c>
      <c r="AB7417" s="147" t="s">
        <v>15578</v>
      </c>
    </row>
    <row r="7418" spans="1:28" x14ac:dyDescent="0.2">
      <c r="A7418" s="139" t="s">
        <v>203</v>
      </c>
      <c r="B7418" s="139" t="s">
        <v>421</v>
      </c>
      <c r="C7418" s="138" t="s">
        <v>7961</v>
      </c>
      <c r="D7418" t="s">
        <v>15290</v>
      </c>
      <c r="E7418" s="140">
        <v>5177.776701108447</v>
      </c>
      <c r="F7418" s="140">
        <v>3112.2101854465964</v>
      </c>
      <c r="G7418" s="140">
        <v>4466.96528768601</v>
      </c>
      <c r="H7418" s="140">
        <f t="shared" si="920"/>
        <v>4886.0444039342883</v>
      </c>
      <c r="I7418" s="143">
        <v>1.0342015922365078</v>
      </c>
      <c r="J7418" s="144">
        <v>1.0007325078932359</v>
      </c>
      <c r="K7418" s="145">
        <f t="shared" si="921"/>
        <v>5056.8563781387884</v>
      </c>
      <c r="L7418" s="140">
        <f t="shared" si="922"/>
        <v>5085.9002297246852</v>
      </c>
      <c r="N7418" s="140">
        <v>5203.2621647706064</v>
      </c>
      <c r="O7418" s="140">
        <f t="shared" si="923"/>
        <v>5101.2219775644426</v>
      </c>
      <c r="Q7418" s="140">
        <v>3172.3879732470336</v>
      </c>
      <c r="R7418" s="38">
        <f t="shared" si="924"/>
        <v>4879.499937323767</v>
      </c>
      <c r="S7418" s="38">
        <f t="shared" si="925"/>
        <v>4907.6885108199212</v>
      </c>
      <c r="T7418" s="38">
        <f t="shared" si="926"/>
        <v>5000.1747456182493</v>
      </c>
      <c r="U7418" s="32">
        <f t="shared" si="927"/>
        <v>4919.7627047881288</v>
      </c>
      <c r="W7418" s="140">
        <v>5575</v>
      </c>
      <c r="Y7418" s="141" t="s">
        <v>15578</v>
      </c>
      <c r="Z7418" s="141" t="s">
        <v>15578</v>
      </c>
      <c r="AA7418" s="147" t="s">
        <v>15578</v>
      </c>
      <c r="AB7418" s="147" t="s">
        <v>15578</v>
      </c>
    </row>
    <row r="7419" spans="1:28" x14ac:dyDescent="0.2">
      <c r="A7419" s="139" t="s">
        <v>203</v>
      </c>
      <c r="B7419" s="139" t="s">
        <v>421</v>
      </c>
      <c r="C7419" s="138" t="s">
        <v>7962</v>
      </c>
      <c r="D7419" t="s">
        <v>15291</v>
      </c>
      <c r="E7419" s="140">
        <v>7157.9416639919928</v>
      </c>
      <c r="F7419" s="140">
        <v>4128.1111342565091</v>
      </c>
      <c r="G7419" s="140">
        <v>5173.8205363919587</v>
      </c>
      <c r="H7419" s="140">
        <f t="shared" si="920"/>
        <v>6690.3338251866471</v>
      </c>
      <c r="I7419" s="143">
        <v>1.0342015922365078</v>
      </c>
      <c r="J7419" s="144">
        <v>1.0007325078932359</v>
      </c>
      <c r="K7419" s="145">
        <f t="shared" si="921"/>
        <v>6924.2222294441062</v>
      </c>
      <c r="L7419" s="140">
        <f t="shared" si="922"/>
        <v>6963.9912218262398</v>
      </c>
      <c r="N7419" s="140">
        <v>6686.5426157404845</v>
      </c>
      <c r="O7419" s="140">
        <f t="shared" si="923"/>
        <v>6927.7699582685545</v>
      </c>
      <c r="Q7419" s="140">
        <v>5487.5892305709012</v>
      </c>
      <c r="R7419" s="38">
        <f t="shared" si="924"/>
        <v>6799.7430767442811</v>
      </c>
      <c r="S7419" s="38">
        <f t="shared" si="925"/>
        <v>6839.0247777250797</v>
      </c>
      <c r="T7419" s="38">
        <f t="shared" si="926"/>
        <v>6566.6472772235265</v>
      </c>
      <c r="U7419" s="32">
        <f t="shared" si="927"/>
        <v>6803.4655533626374</v>
      </c>
      <c r="W7419" s="140">
        <v>6761</v>
      </c>
      <c r="Y7419" s="141" t="s">
        <v>15578</v>
      </c>
      <c r="Z7419" s="141" t="s">
        <v>15578</v>
      </c>
      <c r="AA7419" s="147" t="s">
        <v>15578</v>
      </c>
      <c r="AB7419" s="147" t="s">
        <v>15578</v>
      </c>
    </row>
    <row r="7420" spans="1:28" x14ac:dyDescent="0.2">
      <c r="A7420" s="139" t="s">
        <v>203</v>
      </c>
      <c r="B7420" s="139" t="s">
        <v>421</v>
      </c>
      <c r="C7420" s="138" t="s">
        <v>7963</v>
      </c>
      <c r="D7420" t="s">
        <v>15292</v>
      </c>
      <c r="E7420" s="140">
        <v>17508.805944309839</v>
      </c>
      <c r="F7420" s="140">
        <v>14331.648550274669</v>
      </c>
      <c r="G7420" s="140">
        <v>22897.465616058649</v>
      </c>
      <c r="H7420" s="140">
        <f t="shared" si="920"/>
        <v>17333.315626735275</v>
      </c>
      <c r="I7420" s="143">
        <v>1.0342015922365078</v>
      </c>
      <c r="J7420" s="144">
        <v>1.0007325078932359</v>
      </c>
      <c r="K7420" s="145">
        <f t="shared" si="921"/>
        <v>17939.273660871917</v>
      </c>
      <c r="L7420" s="140">
        <f t="shared" si="922"/>
        <v>18042.307158919753</v>
      </c>
      <c r="N7420" s="140">
        <v>17449.62908334583</v>
      </c>
      <c r="O7420" s="140">
        <f t="shared" si="923"/>
        <v>17964.932292694659</v>
      </c>
      <c r="Q7420" s="140">
        <v>12574.489259737577</v>
      </c>
      <c r="R7420" s="38">
        <f t="shared" si="924"/>
        <v>17446.754570234301</v>
      </c>
      <c r="S7420" s="38">
        <f t="shared" si="925"/>
        <v>17547.54340716216</v>
      </c>
      <c r="T7420" s="38">
        <f t="shared" si="926"/>
        <v>16962.115100985004</v>
      </c>
      <c r="U7420" s="32">
        <f t="shared" si="927"/>
        <v>17471.115007425968</v>
      </c>
      <c r="W7420" s="140">
        <v>18454</v>
      </c>
      <c r="Y7420" s="141" t="s">
        <v>15578</v>
      </c>
      <c r="Z7420" s="141" t="s">
        <v>15578</v>
      </c>
      <c r="AA7420" s="147" t="s">
        <v>15578</v>
      </c>
      <c r="AB7420" s="147" t="s">
        <v>15578</v>
      </c>
    </row>
    <row r="7421" spans="1:28" x14ac:dyDescent="0.2">
      <c r="A7421" s="139" t="s">
        <v>203</v>
      </c>
      <c r="B7421" s="139" t="s">
        <v>421</v>
      </c>
      <c r="C7421" s="138" t="s">
        <v>7964</v>
      </c>
      <c r="D7421" t="s">
        <v>15293</v>
      </c>
      <c r="E7421" s="140">
        <v>2077.5946396324043</v>
      </c>
      <c r="F7421" s="140">
        <v>2140.5697745724651</v>
      </c>
      <c r="G7421" s="140">
        <v>1030.9840878219213</v>
      </c>
      <c r="H7421" s="140">
        <f t="shared" si="920"/>
        <v>2041.4572153453028</v>
      </c>
      <c r="I7421" s="143">
        <v>1.0342015922365078</v>
      </c>
      <c r="J7421" s="144">
        <v>1.0007325078932359</v>
      </c>
      <c r="K7421" s="145">
        <f t="shared" si="921"/>
        <v>2112.8248306142859</v>
      </c>
      <c r="L7421" s="140">
        <f t="shared" si="922"/>
        <v>2124.9597552035316</v>
      </c>
      <c r="N7421" s="140">
        <v>2484.7128556474954</v>
      </c>
      <c r="O7421" s="140">
        <f t="shared" si="923"/>
        <v>2171.9259737429302</v>
      </c>
      <c r="Q7421" s="140">
        <v>2136.6490909925342</v>
      </c>
      <c r="R7421" s="38">
        <f t="shared" si="924"/>
        <v>2122.6768009141488</v>
      </c>
      <c r="S7421" s="38">
        <f t="shared" si="925"/>
        <v>2134.939375313108</v>
      </c>
      <c r="T7421" s="38">
        <f t="shared" si="926"/>
        <v>2449.9064791819992</v>
      </c>
      <c r="U7421" s="32">
        <f t="shared" si="927"/>
        <v>2176.0587258198093</v>
      </c>
      <c r="W7421" s="140">
        <v>2061</v>
      </c>
      <c r="Y7421" s="141" t="s">
        <v>15578</v>
      </c>
      <c r="Z7421" s="141" t="s">
        <v>15578</v>
      </c>
      <c r="AA7421" s="147" t="s">
        <v>15578</v>
      </c>
      <c r="AB7421" s="147" t="s">
        <v>15578</v>
      </c>
    </row>
    <row r="7422" spans="1:28" x14ac:dyDescent="0.2">
      <c r="A7422" s="139" t="s">
        <v>203</v>
      </c>
      <c r="B7422" s="139" t="s">
        <v>421</v>
      </c>
      <c r="C7422" s="138" t="s">
        <v>7965</v>
      </c>
      <c r="D7422" t="s">
        <v>15294</v>
      </c>
      <c r="E7422" s="140">
        <v>12466.770156506958</v>
      </c>
      <c r="F7422" s="140">
        <v>7129.6971540974027</v>
      </c>
      <c r="G7422" s="140">
        <v>11712.864279977442</v>
      </c>
      <c r="H7422" s="140">
        <f t="shared" si="920"/>
        <v>11758.623436209491</v>
      </c>
      <c r="I7422" s="143">
        <v>1.0342015922365078</v>
      </c>
      <c r="J7422" s="144">
        <v>1.0007325078932359</v>
      </c>
      <c r="K7422" s="145">
        <f t="shared" si="921"/>
        <v>12169.694952761605</v>
      </c>
      <c r="L7422" s="140">
        <f t="shared" si="922"/>
        <v>12239.591107135626</v>
      </c>
      <c r="N7422" s="140">
        <v>12722.8900999779</v>
      </c>
      <c r="O7422" s="140">
        <f t="shared" si="923"/>
        <v>12302.68639690433</v>
      </c>
      <c r="Q7422" s="140">
        <v>8388.8499297207491</v>
      </c>
      <c r="R7422" s="38">
        <f t="shared" si="924"/>
        <v>11820.937159331615</v>
      </c>
      <c r="S7422" s="38">
        <f t="shared" si="925"/>
        <v>11889.225992242638</v>
      </c>
      <c r="T7422" s="38">
        <f t="shared" si="926"/>
        <v>12289.486082952184</v>
      </c>
      <c r="U7422" s="32">
        <f t="shared" si="927"/>
        <v>11941.480449173418</v>
      </c>
      <c r="W7422" s="140">
        <v>12944</v>
      </c>
      <c r="Y7422" s="141" t="s">
        <v>15578</v>
      </c>
      <c r="Z7422" s="141" t="s">
        <v>15578</v>
      </c>
      <c r="AA7422" s="147" t="s">
        <v>15578</v>
      </c>
      <c r="AB7422" s="147" t="s">
        <v>15578</v>
      </c>
    </row>
    <row r="7423" spans="1:28" x14ac:dyDescent="0.2">
      <c r="A7423" s="139" t="s">
        <v>203</v>
      </c>
      <c r="B7423" s="139" t="s">
        <v>421</v>
      </c>
      <c r="C7423" s="138" t="s">
        <v>7966</v>
      </c>
      <c r="D7423" t="s">
        <v>15155</v>
      </c>
      <c r="E7423" s="140">
        <v>5279.8141781445565</v>
      </c>
      <c r="F7423" s="140">
        <v>6010.6459393707964</v>
      </c>
      <c r="G7423" s="140">
        <v>8127.4733222045088</v>
      </c>
      <c r="H7423" s="140">
        <f t="shared" si="920"/>
        <v>5492.4711441931831</v>
      </c>
      <c r="I7423" s="143">
        <v>1.0342015922365078</v>
      </c>
      <c r="J7423" s="144">
        <v>1.0007325078932359</v>
      </c>
      <c r="K7423" s="145">
        <f t="shared" si="921"/>
        <v>5684.48328363372</v>
      </c>
      <c r="L7423" s="140">
        <f t="shared" si="922"/>
        <v>5717.1318851534525</v>
      </c>
      <c r="N7423" s="140">
        <v>5174.1272119013929</v>
      </c>
      <c r="O7423" s="140">
        <f t="shared" si="923"/>
        <v>5646.2419439120886</v>
      </c>
      <c r="Q7423" s="140">
        <v>4087.2111194349227</v>
      </c>
      <c r="R7423" s="38">
        <f t="shared" si="924"/>
        <v>5539.0446111275869</v>
      </c>
      <c r="S7423" s="38">
        <f t="shared" si="925"/>
        <v>5571.0433339731271</v>
      </c>
      <c r="T7423" s="38">
        <f t="shared" si="926"/>
        <v>5065.4356026547457</v>
      </c>
      <c r="U7423" s="32">
        <f t="shared" si="927"/>
        <v>5505.035610412152</v>
      </c>
      <c r="W7423" s="140">
        <v>5856</v>
      </c>
      <c r="Y7423" s="141" t="s">
        <v>15578</v>
      </c>
      <c r="Z7423" s="141" t="s">
        <v>15578</v>
      </c>
      <c r="AA7423" s="147" t="s">
        <v>15578</v>
      </c>
      <c r="AB7423" s="147" t="s">
        <v>15578</v>
      </c>
    </row>
    <row r="7424" spans="1:28" x14ac:dyDescent="0.2">
      <c r="A7424" s="139" t="s">
        <v>203</v>
      </c>
      <c r="B7424" s="139" t="s">
        <v>421</v>
      </c>
      <c r="C7424" s="138" t="s">
        <v>7967</v>
      </c>
      <c r="D7424" t="s">
        <v>15295</v>
      </c>
      <c r="E7424" s="140">
        <v>11818.998547856245</v>
      </c>
      <c r="F7424" s="140">
        <v>11272.454538527223</v>
      </c>
      <c r="G7424" s="140">
        <v>17461.725471686339</v>
      </c>
      <c r="H7424" s="140">
        <f t="shared" si="920"/>
        <v>11987.59553860668</v>
      </c>
      <c r="I7424" s="143">
        <v>1.0342015922365078</v>
      </c>
      <c r="J7424" s="144">
        <v>1.0007325078932359</v>
      </c>
      <c r="K7424" s="145">
        <f t="shared" si="921"/>
        <v>12406.671725934348</v>
      </c>
      <c r="L7424" s="140">
        <f t="shared" si="922"/>
        <v>12477.928946890977</v>
      </c>
      <c r="N7424" s="140">
        <v>11821.207552495656</v>
      </c>
      <c r="O7424" s="140">
        <f t="shared" si="923"/>
        <v>12392.193145057427</v>
      </c>
      <c r="Q7424" s="140">
        <v>10800.749877249204</v>
      </c>
      <c r="R7424" s="38">
        <f t="shared" si="924"/>
        <v>12283.838047884487</v>
      </c>
      <c r="S7424" s="38">
        <f t="shared" si="925"/>
        <v>12354.801030992458</v>
      </c>
      <c r="T7424" s="38">
        <f t="shared" si="926"/>
        <v>11719.161784971011</v>
      </c>
      <c r="U7424" s="32">
        <f t="shared" si="927"/>
        <v>12271.81753007469</v>
      </c>
      <c r="W7424" s="140">
        <v>11435</v>
      </c>
      <c r="Y7424" s="141" t="s">
        <v>15578</v>
      </c>
      <c r="Z7424" s="141" t="s">
        <v>15578</v>
      </c>
      <c r="AA7424" s="147" t="s">
        <v>15578</v>
      </c>
      <c r="AB7424" s="147" t="s">
        <v>15578</v>
      </c>
    </row>
    <row r="7425" spans="1:28" x14ac:dyDescent="0.2">
      <c r="A7425" s="139" t="s">
        <v>203</v>
      </c>
      <c r="B7425" s="139" t="s">
        <v>421</v>
      </c>
      <c r="C7425" s="138" t="s">
        <v>7968</v>
      </c>
      <c r="D7425" t="s">
        <v>15296</v>
      </c>
      <c r="E7425" s="140">
        <v>14842.101927693866</v>
      </c>
      <c r="F7425" s="140">
        <v>9737.3654432204839</v>
      </c>
      <c r="G7425" s="140">
        <v>19071.12827805927</v>
      </c>
      <c r="H7425" s="140">
        <f t="shared" si="920"/>
        <v>14373.44705402113</v>
      </c>
      <c r="I7425" s="143">
        <v>1.0342015922365078</v>
      </c>
      <c r="J7425" s="144">
        <v>1.0007325078932359</v>
      </c>
      <c r="K7425" s="145">
        <f t="shared" si="921"/>
        <v>14875.930589668962</v>
      </c>
      <c r="L7425" s="140">
        <f t="shared" si="922"/>
        <v>14961.369899774003</v>
      </c>
      <c r="N7425" s="140">
        <v>13470.49959236717</v>
      </c>
      <c r="O7425" s="140">
        <f t="shared" si="923"/>
        <v>14766.734910985419</v>
      </c>
      <c r="Q7425" s="140">
        <v>10811.764625402337</v>
      </c>
      <c r="R7425" s="38">
        <f t="shared" si="924"/>
        <v>14507.31100668762</v>
      </c>
      <c r="S7425" s="38">
        <f t="shared" si="925"/>
        <v>14591.118857450268</v>
      </c>
      <c r="T7425" s="38">
        <f t="shared" si="926"/>
        <v>13204.626095670688</v>
      </c>
      <c r="U7425" s="32">
        <f t="shared" si="927"/>
        <v>14410.110488175138</v>
      </c>
      <c r="W7425" s="140">
        <v>14718</v>
      </c>
      <c r="Y7425" s="141" t="s">
        <v>15578</v>
      </c>
      <c r="Z7425" s="141" t="s">
        <v>15578</v>
      </c>
      <c r="AA7425" s="147" t="s">
        <v>15578</v>
      </c>
      <c r="AB7425" s="147" t="s">
        <v>15578</v>
      </c>
    </row>
    <row r="7426" spans="1:28" x14ac:dyDescent="0.2">
      <c r="A7426" s="139" t="s">
        <v>203</v>
      </c>
      <c r="B7426" s="139" t="s">
        <v>421</v>
      </c>
      <c r="C7426" s="138" t="s">
        <v>7969</v>
      </c>
      <c r="D7426" t="s">
        <v>15297</v>
      </c>
      <c r="E7426" s="140">
        <v>12379.004305829065</v>
      </c>
      <c r="F7426" s="140">
        <v>9175.4263932472168</v>
      </c>
      <c r="G7426" s="140">
        <v>18502.062209176325</v>
      </c>
      <c r="H7426" s="140">
        <f t="shared" si="920"/>
        <v>12231.123146456055</v>
      </c>
      <c r="I7426" s="143">
        <v>1.0342015922365078</v>
      </c>
      <c r="J7426" s="144">
        <v>1.0007325078932359</v>
      </c>
      <c r="K7426" s="145">
        <f t="shared" si="921"/>
        <v>12658.712852702329</v>
      </c>
      <c r="L7426" s="140">
        <f t="shared" si="922"/>
        <v>12731.41766175164</v>
      </c>
      <c r="N7426" s="140">
        <v>12063.563548274495</v>
      </c>
      <c r="O7426" s="140">
        <f t="shared" si="923"/>
        <v>12644.228469477008</v>
      </c>
      <c r="Q7426" s="140">
        <v>13597.792216581323</v>
      </c>
      <c r="R7426" s="38">
        <f t="shared" si="924"/>
        <v>12800.157519036167</v>
      </c>
      <c r="S7426" s="38">
        <f t="shared" si="925"/>
        <v>12874.103248234313</v>
      </c>
      <c r="T7426" s="38">
        <f t="shared" si="926"/>
        <v>12216.986415105179</v>
      </c>
      <c r="U7426" s="32">
        <f t="shared" si="927"/>
        <v>12788.315821378021</v>
      </c>
      <c r="W7426" s="140">
        <v>12014</v>
      </c>
      <c r="Y7426" s="141" t="s">
        <v>15578</v>
      </c>
      <c r="Z7426" s="141" t="s">
        <v>15578</v>
      </c>
      <c r="AA7426" s="147" t="s">
        <v>15578</v>
      </c>
      <c r="AB7426" s="147" t="s">
        <v>15578</v>
      </c>
    </row>
    <row r="7427" spans="1:28" x14ac:dyDescent="0.2">
      <c r="A7427" s="139" t="s">
        <v>203</v>
      </c>
      <c r="B7427" s="139" t="s">
        <v>421</v>
      </c>
      <c r="C7427" s="138" t="s">
        <v>7970</v>
      </c>
      <c r="D7427" t="s">
        <v>15298</v>
      </c>
      <c r="E7427" s="140">
        <v>9180.0560288811885</v>
      </c>
      <c r="F7427" s="140">
        <v>8389.9991376376292</v>
      </c>
      <c r="G7427" s="140">
        <v>13134.073377563729</v>
      </c>
      <c r="H7427" s="140">
        <f t="shared" si="920"/>
        <v>9246.6076875549988</v>
      </c>
      <c r="I7427" s="143">
        <v>1.0342015922365078</v>
      </c>
      <c r="J7427" s="144">
        <v>1.0007325078932359</v>
      </c>
      <c r="K7427" s="145">
        <f t="shared" si="921"/>
        <v>9569.8612610456548</v>
      </c>
      <c r="L7427" s="140">
        <f t="shared" si="922"/>
        <v>9624.8253749890555</v>
      </c>
      <c r="N7427" s="140">
        <v>8742.9346066606577</v>
      </c>
      <c r="O7427" s="140">
        <f t="shared" si="923"/>
        <v>9509.6934289347337</v>
      </c>
      <c r="Q7427" s="140">
        <v>8036.9230131002669</v>
      </c>
      <c r="R7427" s="38">
        <f t="shared" si="924"/>
        <v>9444.6638384305934</v>
      </c>
      <c r="S7427" s="38">
        <f t="shared" si="925"/>
        <v>9499.2250853156766</v>
      </c>
      <c r="T7427" s="38">
        <f t="shared" si="926"/>
        <v>8672.3334473046198</v>
      </c>
      <c r="U7427" s="32">
        <f t="shared" si="927"/>
        <v>9391.2733447155206</v>
      </c>
      <c r="W7427" s="140">
        <v>9248</v>
      </c>
      <c r="Y7427" s="141" t="s">
        <v>15578</v>
      </c>
      <c r="Z7427" s="141" t="s">
        <v>15578</v>
      </c>
      <c r="AA7427" s="147" t="s">
        <v>15578</v>
      </c>
      <c r="AB7427" s="147" t="s">
        <v>15578</v>
      </c>
    </row>
    <row r="7428" spans="1:28" x14ac:dyDescent="0.2">
      <c r="A7428" s="139" t="s">
        <v>203</v>
      </c>
      <c r="B7428" s="139" t="s">
        <v>421</v>
      </c>
      <c r="C7428" s="138" t="s">
        <v>7971</v>
      </c>
      <c r="D7428" t="s">
        <v>15299</v>
      </c>
      <c r="E7428" s="140">
        <v>7782.9483887743545</v>
      </c>
      <c r="F7428" s="140">
        <v>5581.870605081408</v>
      </c>
      <c r="G7428" s="140">
        <v>7936.3409396334773</v>
      </c>
      <c r="H7428" s="140">
        <f t="shared" si="920"/>
        <v>7510.4719461736531</v>
      </c>
      <c r="I7428" s="143">
        <v>1.0342015922365078</v>
      </c>
      <c r="J7428" s="144">
        <v>1.0007325078932359</v>
      </c>
      <c r="K7428" s="145">
        <f t="shared" si="921"/>
        <v>7773.0316845379721</v>
      </c>
      <c r="L7428" s="140">
        <f t="shared" si="922"/>
        <v>7817.6757799475572</v>
      </c>
      <c r="N7428" s="140">
        <v>7997.0864123575375</v>
      </c>
      <c r="O7428" s="140">
        <f t="shared" si="923"/>
        <v>7841.098063062449</v>
      </c>
      <c r="Q7428" s="140">
        <v>5206.3475095416261</v>
      </c>
      <c r="R7428" s="38">
        <f t="shared" si="924"/>
        <v>7534.5642169884331</v>
      </c>
      <c r="S7428" s="38">
        <f t="shared" si="925"/>
        <v>7578.0909348734967</v>
      </c>
      <c r="T7428" s="38">
        <f t="shared" si="926"/>
        <v>7718.0125220759464</v>
      </c>
      <c r="U7428" s="32">
        <f t="shared" si="927"/>
        <v>7596.3578736012514</v>
      </c>
      <c r="W7428" s="140">
        <v>8085</v>
      </c>
      <c r="Y7428" s="141" t="s">
        <v>15578</v>
      </c>
      <c r="Z7428" s="141" t="s">
        <v>15578</v>
      </c>
      <c r="AA7428" s="147" t="s">
        <v>15578</v>
      </c>
      <c r="AB7428" s="147" t="s">
        <v>15578</v>
      </c>
    </row>
    <row r="7429" spans="1:28" x14ac:dyDescent="0.2">
      <c r="A7429" s="139" t="s">
        <v>203</v>
      </c>
      <c r="B7429" s="139" t="s">
        <v>421</v>
      </c>
      <c r="C7429" s="138" t="s">
        <v>7972</v>
      </c>
      <c r="D7429" t="s">
        <v>15300</v>
      </c>
      <c r="E7429" s="140">
        <v>8664.8013755956963</v>
      </c>
      <c r="F7429" s="140">
        <v>5295.9871909456042</v>
      </c>
      <c r="G7429" s="140">
        <v>7570.8234609368137</v>
      </c>
      <c r="H7429" s="140">
        <f t="shared" si="920"/>
        <v>8191.7567758207688</v>
      </c>
      <c r="I7429" s="143">
        <v>1.0342015922365078</v>
      </c>
      <c r="J7429" s="144">
        <v>1.0007325078932359</v>
      </c>
      <c r="K7429" s="145">
        <f t="shared" si="921"/>
        <v>8478.1336548262771</v>
      </c>
      <c r="L7429" s="140">
        <f t="shared" si="922"/>
        <v>8526.8274750938799</v>
      </c>
      <c r="N7429" s="140">
        <v>8937.9922181315087</v>
      </c>
      <c r="O7429" s="140">
        <f t="shared" si="923"/>
        <v>8580.5055480649535</v>
      </c>
      <c r="Q7429" s="140">
        <v>4802.9946011223919</v>
      </c>
      <c r="R7429" s="38">
        <f t="shared" si="924"/>
        <v>8127.4106117994788</v>
      </c>
      <c r="S7429" s="38">
        <f t="shared" si="925"/>
        <v>8174.3621671446745</v>
      </c>
      <c r="T7429" s="38">
        <f t="shared" si="926"/>
        <v>8524.4924564305984</v>
      </c>
      <c r="U7429" s="32">
        <f t="shared" si="927"/>
        <v>8220.0721156164782</v>
      </c>
      <c r="W7429" s="140">
        <v>8262</v>
      </c>
      <c r="Y7429" s="141" t="s">
        <v>15578</v>
      </c>
      <c r="Z7429" s="141" t="s">
        <v>15578</v>
      </c>
      <c r="AA7429" s="147" t="s">
        <v>15578</v>
      </c>
      <c r="AB7429" s="147" t="s">
        <v>15578</v>
      </c>
    </row>
    <row r="7430" spans="1:28" x14ac:dyDescent="0.2">
      <c r="A7430" s="139" t="s">
        <v>203</v>
      </c>
      <c r="B7430" s="139" t="s">
        <v>421</v>
      </c>
      <c r="C7430" s="138" t="s">
        <v>7973</v>
      </c>
      <c r="D7430" t="s">
        <v>15301</v>
      </c>
      <c r="E7430" s="140">
        <v>7273.7110405327967</v>
      </c>
      <c r="F7430" s="140">
        <v>8059.5245757934608</v>
      </c>
      <c r="G7430" s="140">
        <v>5977.9235096137536</v>
      </c>
      <c r="H7430" s="140">
        <f t="shared" si="920"/>
        <v>7318.6752153786738</v>
      </c>
      <c r="I7430" s="143">
        <v>1.0342015922365078</v>
      </c>
      <c r="J7430" s="144">
        <v>1.0007325078932359</v>
      </c>
      <c r="K7430" s="145">
        <f t="shared" si="921"/>
        <v>7574.5299024735696</v>
      </c>
      <c r="L7430" s="140">
        <f t="shared" si="922"/>
        <v>7618.0339108672879</v>
      </c>
      <c r="N7430" s="140">
        <v>7130.0474996275307</v>
      </c>
      <c r="O7430" s="140">
        <f t="shared" si="923"/>
        <v>7554.3266727468663</v>
      </c>
      <c r="Q7430" s="140">
        <v>5866.0624325038698</v>
      </c>
      <c r="R7430" s="38">
        <f t="shared" si="924"/>
        <v>7424.1904129238719</v>
      </c>
      <c r="S7430" s="38">
        <f t="shared" si="925"/>
        <v>7467.0795080754815</v>
      </c>
      <c r="T7430" s="38">
        <f t="shared" si="926"/>
        <v>7003.6489929151649</v>
      </c>
      <c r="U7430" s="32">
        <f t="shared" si="927"/>
        <v>7406.5780729912949</v>
      </c>
      <c r="W7430" s="140">
        <v>7111</v>
      </c>
      <c r="Y7430" s="141" t="s">
        <v>15578</v>
      </c>
      <c r="Z7430" s="141" t="s">
        <v>15578</v>
      </c>
      <c r="AA7430" s="147" t="s">
        <v>15578</v>
      </c>
      <c r="AB7430" s="147" t="s">
        <v>15578</v>
      </c>
    </row>
    <row r="7431" spans="1:28" x14ac:dyDescent="0.2">
      <c r="A7431" s="139" t="s">
        <v>203</v>
      </c>
      <c r="B7431" s="139" t="s">
        <v>421</v>
      </c>
      <c r="C7431" s="138" t="s">
        <v>7974</v>
      </c>
      <c r="D7431" t="s">
        <v>15302</v>
      </c>
      <c r="E7431" s="140">
        <v>15147.875568387721</v>
      </c>
      <c r="F7431" s="140">
        <v>18026.449049401501</v>
      </c>
      <c r="G7431" s="140">
        <v>26447.757186079674</v>
      </c>
      <c r="H7431" s="140">
        <f t="shared" ref="H7431:H7494" si="928">SUMPRODUCT($E$4:$G$4,E7431:G7431)</f>
        <v>15989.00617998246</v>
      </c>
      <c r="I7431" s="143">
        <v>1.0342015922365078</v>
      </c>
      <c r="J7431" s="144">
        <v>1.0007325078932359</v>
      </c>
      <c r="K7431" s="145">
        <f t="shared" ref="K7431:K7494" si="929">H7431*I7431*J7431</f>
        <v>16547.968294401977</v>
      </c>
      <c r="L7431" s="140">
        <f t="shared" ref="L7431:L7494" si="930">(K7431/$K$7727)*$H$7727</f>
        <v>16643.010885935422</v>
      </c>
      <c r="N7431" s="140">
        <v>15171.347033730992</v>
      </c>
      <c r="O7431" s="140">
        <f t="shared" ref="O7431:O7494" si="931">(N7431*$N$4)+(L7431*$L$4)</f>
        <v>16450.883323966202</v>
      </c>
      <c r="Q7431" s="140">
        <v>14537.421752187378</v>
      </c>
      <c r="R7431" s="38">
        <f t="shared" ref="R7431:R7494" si="932">($R$4*Q7431+(1-$R$4)*H7431)*I7431*J7431</f>
        <v>16397.735235402513</v>
      </c>
      <c r="S7431" s="38">
        <f t="shared" ref="S7431:S7494" si="933">R7431*$W$7727/$R$7727</f>
        <v>16492.463951621565</v>
      </c>
      <c r="T7431" s="38">
        <f t="shared" ref="T7431:T7494" si="934">$R$4*Q7431+(1-$R$4)*N7431</f>
        <v>15107.954505576632</v>
      </c>
      <c r="U7431" s="32">
        <f t="shared" ref="U7431:U7494" si="935">S7431*$L$4+T7431*$N$4</f>
        <v>16311.714506703476</v>
      </c>
      <c r="W7431" s="140">
        <v>15914</v>
      </c>
      <c r="Y7431" s="141" t="s">
        <v>15578</v>
      </c>
      <c r="Z7431" s="141" t="s">
        <v>15578</v>
      </c>
      <c r="AA7431" s="147" t="s">
        <v>15578</v>
      </c>
      <c r="AB7431" s="147" t="s">
        <v>15578</v>
      </c>
    </row>
    <row r="7432" spans="1:28" x14ac:dyDescent="0.2">
      <c r="A7432" s="139" t="s">
        <v>203</v>
      </c>
      <c r="B7432" s="139" t="s">
        <v>421</v>
      </c>
      <c r="C7432" s="138" t="s">
        <v>7975</v>
      </c>
      <c r="D7432" t="s">
        <v>15303</v>
      </c>
      <c r="E7432" s="140">
        <v>3787.2111573837642</v>
      </c>
      <c r="F7432" s="140">
        <v>4420.284308271358</v>
      </c>
      <c r="G7432" s="140">
        <v>6161.676892612445</v>
      </c>
      <c r="H7432" s="140">
        <f t="shared" si="928"/>
        <v>3967.5324388451859</v>
      </c>
      <c r="I7432" s="143">
        <v>1.0342015922365078</v>
      </c>
      <c r="J7432" s="144">
        <v>1.0007325078932359</v>
      </c>
      <c r="K7432" s="145">
        <f t="shared" si="929"/>
        <v>4106.234012669167</v>
      </c>
      <c r="L7432" s="140">
        <f t="shared" si="930"/>
        <v>4129.8180028644392</v>
      </c>
      <c r="N7432" s="140">
        <v>3666.6116854231714</v>
      </c>
      <c r="O7432" s="140">
        <f t="shared" si="931"/>
        <v>4069.3458370737085</v>
      </c>
      <c r="Q7432" s="140">
        <v>3070.6090005941874</v>
      </c>
      <c r="R7432" s="38">
        <f t="shared" si="932"/>
        <v>4013.4061004674354</v>
      </c>
      <c r="S7432" s="38">
        <f t="shared" si="933"/>
        <v>4036.5913026984226</v>
      </c>
      <c r="T7432" s="38">
        <f t="shared" si="934"/>
        <v>3607.0114169402727</v>
      </c>
      <c r="U7432" s="32">
        <f t="shared" si="935"/>
        <v>3980.50910974512</v>
      </c>
      <c r="W7432" s="140">
        <v>4374</v>
      </c>
      <c r="Y7432" s="141" t="s">
        <v>15578</v>
      </c>
      <c r="Z7432" s="141" t="s">
        <v>15578</v>
      </c>
      <c r="AA7432" s="147" t="s">
        <v>15578</v>
      </c>
      <c r="AB7432" s="147" t="s">
        <v>15578</v>
      </c>
    </row>
    <row r="7433" spans="1:28" x14ac:dyDescent="0.2">
      <c r="A7433" s="139" t="s">
        <v>203</v>
      </c>
      <c r="B7433" s="139" t="s">
        <v>421</v>
      </c>
      <c r="C7433" s="138" t="s">
        <v>7976</v>
      </c>
      <c r="D7433" t="s">
        <v>15304</v>
      </c>
      <c r="E7433" s="140">
        <v>1765.0846964281895</v>
      </c>
      <c r="F7433" s="140">
        <v>2578.3508291040371</v>
      </c>
      <c r="G7433" s="140">
        <v>2663.2984415676447</v>
      </c>
      <c r="H7433" s="140">
        <f t="shared" si="928"/>
        <v>1906.0126903509579</v>
      </c>
      <c r="I7433" s="143">
        <v>1.0342015922365078</v>
      </c>
      <c r="J7433" s="144">
        <v>1.0007325078932359</v>
      </c>
      <c r="K7433" s="145">
        <f t="shared" si="929"/>
        <v>1972.6452797387099</v>
      </c>
      <c r="L7433" s="140">
        <f t="shared" si="930"/>
        <v>1983.9750887054097</v>
      </c>
      <c r="N7433" s="140">
        <v>1882.8764617468441</v>
      </c>
      <c r="O7433" s="140">
        <f t="shared" si="931"/>
        <v>1970.7765361372471</v>
      </c>
      <c r="Q7433" s="140">
        <v>1628.6378939785163</v>
      </c>
      <c r="R7433" s="38">
        <f t="shared" si="932"/>
        <v>1943.938121305162</v>
      </c>
      <c r="S7433" s="38">
        <f t="shared" si="933"/>
        <v>1955.1681332547967</v>
      </c>
      <c r="T7433" s="38">
        <f t="shared" si="934"/>
        <v>1857.4526049700114</v>
      </c>
      <c r="U7433" s="32">
        <f t="shared" si="935"/>
        <v>1942.4112484622751</v>
      </c>
      <c r="W7433" s="140">
        <v>2047</v>
      </c>
      <c r="Y7433" s="141" t="s">
        <v>15578</v>
      </c>
      <c r="Z7433" s="141" t="s">
        <v>15578</v>
      </c>
      <c r="AA7433" s="147" t="s">
        <v>15578</v>
      </c>
      <c r="AB7433" s="147" t="s">
        <v>15578</v>
      </c>
    </row>
    <row r="7434" spans="1:28" x14ac:dyDescent="0.2">
      <c r="A7434" s="139" t="s">
        <v>203</v>
      </c>
      <c r="B7434" s="139" t="s">
        <v>421</v>
      </c>
      <c r="C7434" s="138" t="s">
        <v>7977</v>
      </c>
      <c r="D7434" t="s">
        <v>15305</v>
      </c>
      <c r="E7434" s="140">
        <v>5416.6853089183187</v>
      </c>
      <c r="F7434" s="140">
        <v>7650.436853901323</v>
      </c>
      <c r="G7434" s="140">
        <v>6022.3786424531399</v>
      </c>
      <c r="H7434" s="140">
        <f t="shared" si="928"/>
        <v>5725.3005947192605</v>
      </c>
      <c r="I7434" s="143">
        <v>1.0342015922365078</v>
      </c>
      <c r="J7434" s="144">
        <v>1.0007325078932359</v>
      </c>
      <c r="K7434" s="145">
        <f t="shared" si="929"/>
        <v>5925.4522545590153</v>
      </c>
      <c r="L7434" s="140">
        <f t="shared" si="930"/>
        <v>5959.4848516888687</v>
      </c>
      <c r="N7434" s="140">
        <v>5711.1278734158805</v>
      </c>
      <c r="O7434" s="140">
        <f t="shared" si="931"/>
        <v>5927.061536634852</v>
      </c>
      <c r="Q7434" s="140">
        <v>3459.7700802708482</v>
      </c>
      <c r="R7434" s="38">
        <f t="shared" si="932"/>
        <v>5690.9791003111404</v>
      </c>
      <c r="S7434" s="38">
        <f t="shared" si="933"/>
        <v>5723.8555394329305</v>
      </c>
      <c r="T7434" s="38">
        <f t="shared" si="934"/>
        <v>5485.992094101377</v>
      </c>
      <c r="U7434" s="32">
        <f t="shared" si="935"/>
        <v>5692.802168267569</v>
      </c>
      <c r="W7434" s="140">
        <v>6127</v>
      </c>
      <c r="Y7434" s="141" t="s">
        <v>15578</v>
      </c>
      <c r="Z7434" s="141" t="s">
        <v>15578</v>
      </c>
      <c r="AA7434" s="147" t="s">
        <v>15578</v>
      </c>
      <c r="AB7434" s="147" t="s">
        <v>15578</v>
      </c>
    </row>
    <row r="7435" spans="1:28" x14ac:dyDescent="0.2">
      <c r="A7435" s="139" t="s">
        <v>203</v>
      </c>
      <c r="B7435" s="139" t="s">
        <v>421</v>
      </c>
      <c r="C7435" s="138" t="s">
        <v>7978</v>
      </c>
      <c r="D7435" t="s">
        <v>15306</v>
      </c>
      <c r="E7435" s="140">
        <v>7316.3418688351767</v>
      </c>
      <c r="F7435" s="140">
        <v>3570.1305367246273</v>
      </c>
      <c r="G7435" s="140">
        <v>6135.8375054232183</v>
      </c>
      <c r="H7435" s="140">
        <f t="shared" si="928"/>
        <v>6791.8223592241984</v>
      </c>
      <c r="I7435" s="143">
        <v>1.0342015922365078</v>
      </c>
      <c r="J7435" s="144">
        <v>1.0007325078932359</v>
      </c>
      <c r="K7435" s="145">
        <f t="shared" si="929"/>
        <v>7029.2587166775211</v>
      </c>
      <c r="L7435" s="140">
        <f t="shared" si="930"/>
        <v>7069.6309819070893</v>
      </c>
      <c r="N7435" s="140">
        <v>7898.8408375562149</v>
      </c>
      <c r="O7435" s="140">
        <f t="shared" si="931"/>
        <v>7177.8853687278806</v>
      </c>
      <c r="Q7435" s="140">
        <v>4129.2452619008491</v>
      </c>
      <c r="R7435" s="38">
        <f t="shared" si="932"/>
        <v>6753.6928629156464</v>
      </c>
      <c r="S7435" s="38">
        <f t="shared" si="933"/>
        <v>6792.7085346201457</v>
      </c>
      <c r="T7435" s="38">
        <f t="shared" si="934"/>
        <v>7521.8812799906782</v>
      </c>
      <c r="U7435" s="32">
        <f t="shared" si="935"/>
        <v>6887.9029512069174</v>
      </c>
      <c r="W7435" s="140">
        <v>7227</v>
      </c>
      <c r="Y7435" s="141" t="s">
        <v>15578</v>
      </c>
      <c r="Z7435" s="141" t="s">
        <v>15578</v>
      </c>
      <c r="AA7435" s="147" t="s">
        <v>15578</v>
      </c>
      <c r="AB7435" s="147" t="s">
        <v>15578</v>
      </c>
    </row>
    <row r="7436" spans="1:28" x14ac:dyDescent="0.2">
      <c r="A7436" s="139" t="s">
        <v>203</v>
      </c>
      <c r="B7436" s="139" t="s">
        <v>421</v>
      </c>
      <c r="C7436" s="138" t="s">
        <v>7979</v>
      </c>
      <c r="D7436" t="s">
        <v>13605</v>
      </c>
      <c r="E7436" s="140">
        <v>12020.89479970428</v>
      </c>
      <c r="F7436" s="140">
        <v>7001.2850708136693</v>
      </c>
      <c r="G7436" s="140">
        <v>9311.5085552971923</v>
      </c>
      <c r="H7436" s="140">
        <f t="shared" si="928"/>
        <v>11270.549912636596</v>
      </c>
      <c r="I7436" s="143">
        <v>1.0342015922365078</v>
      </c>
      <c r="J7436" s="144">
        <v>1.0007325078932359</v>
      </c>
      <c r="K7436" s="145">
        <f t="shared" si="929"/>
        <v>11664.558792170656</v>
      </c>
      <c r="L7436" s="140">
        <f t="shared" si="930"/>
        <v>11731.553717286457</v>
      </c>
      <c r="N7436" s="140">
        <v>11484.26616742357</v>
      </c>
      <c r="O7436" s="140">
        <f t="shared" si="931"/>
        <v>11699.270017452876</v>
      </c>
      <c r="Q7436" s="140">
        <v>8897.5489288161189</v>
      </c>
      <c r="R7436" s="38">
        <f t="shared" si="932"/>
        <v>11418.962883326689</v>
      </c>
      <c r="S7436" s="38">
        <f t="shared" si="933"/>
        <v>11484.929535365025</v>
      </c>
      <c r="T7436" s="38">
        <f t="shared" si="934"/>
        <v>11225.594443562824</v>
      </c>
      <c r="U7436" s="32">
        <f t="shared" si="935"/>
        <v>11451.073013818757</v>
      </c>
      <c r="W7436" s="140">
        <v>12106</v>
      </c>
      <c r="Y7436" s="141" t="s">
        <v>15578</v>
      </c>
      <c r="Z7436" s="141" t="s">
        <v>15578</v>
      </c>
      <c r="AA7436" s="147" t="s">
        <v>15578</v>
      </c>
      <c r="AB7436" s="147" t="s">
        <v>15578</v>
      </c>
    </row>
    <row r="7437" spans="1:28" x14ac:dyDescent="0.2">
      <c r="A7437" s="139" t="s">
        <v>203</v>
      </c>
      <c r="B7437" s="139" t="s">
        <v>421</v>
      </c>
      <c r="C7437" s="138" t="s">
        <v>7980</v>
      </c>
      <c r="D7437" t="s">
        <v>15307</v>
      </c>
      <c r="E7437" s="140">
        <v>12401.636057839814</v>
      </c>
      <c r="F7437" s="140">
        <v>6751.2319793910192</v>
      </c>
      <c r="G7437" s="140">
        <v>12089.492553203136</v>
      </c>
      <c r="H7437" s="140">
        <f t="shared" si="928"/>
        <v>11672.402721072029</v>
      </c>
      <c r="I7437" s="143">
        <v>1.0342015922365078</v>
      </c>
      <c r="J7437" s="144">
        <v>1.0007325078932359</v>
      </c>
      <c r="K7437" s="145">
        <f t="shared" si="929"/>
        <v>12080.460034446192</v>
      </c>
      <c r="L7437" s="140">
        <f t="shared" si="930"/>
        <v>12149.843671649462</v>
      </c>
      <c r="N7437" s="140">
        <v>13087.824624306617</v>
      </c>
      <c r="O7437" s="140">
        <f t="shared" si="931"/>
        <v>12272.298261627766</v>
      </c>
      <c r="Q7437" s="140">
        <v>8514.7333159862919</v>
      </c>
      <c r="R7437" s="38">
        <f t="shared" si="932"/>
        <v>11753.654149131189</v>
      </c>
      <c r="S7437" s="38">
        <f t="shared" si="933"/>
        <v>11821.554292196441</v>
      </c>
      <c r="T7437" s="38">
        <f t="shared" si="934"/>
        <v>12630.515493474584</v>
      </c>
      <c r="U7437" s="32">
        <f t="shared" si="935"/>
        <v>11927.165191789067</v>
      </c>
      <c r="W7437" s="140">
        <v>13230</v>
      </c>
      <c r="Y7437" s="141" t="s">
        <v>15578</v>
      </c>
      <c r="Z7437" s="141" t="s">
        <v>15578</v>
      </c>
      <c r="AA7437" s="147" t="s">
        <v>15578</v>
      </c>
      <c r="AB7437" s="147" t="s">
        <v>15578</v>
      </c>
    </row>
    <row r="7438" spans="1:28" x14ac:dyDescent="0.2">
      <c r="A7438" s="139" t="s">
        <v>203</v>
      </c>
      <c r="B7438" s="139" t="s">
        <v>421</v>
      </c>
      <c r="C7438" s="138" t="s">
        <v>7981</v>
      </c>
      <c r="D7438" t="s">
        <v>15308</v>
      </c>
      <c r="E7438" s="140">
        <v>11114.395053655697</v>
      </c>
      <c r="F7438" s="140">
        <v>5908.5664615258111</v>
      </c>
      <c r="G7438" s="140">
        <v>10327.608372209837</v>
      </c>
      <c r="H7438" s="140">
        <f t="shared" si="928"/>
        <v>10421.494890647169</v>
      </c>
      <c r="I7438" s="143">
        <v>1.0342015922365078</v>
      </c>
      <c r="J7438" s="144">
        <v>1.0007325078932359</v>
      </c>
      <c r="K7438" s="145">
        <f t="shared" si="929"/>
        <v>10785.821525706029</v>
      </c>
      <c r="L7438" s="140">
        <f t="shared" si="930"/>
        <v>10847.769458611308</v>
      </c>
      <c r="N7438" s="140">
        <v>10567.209814535403</v>
      </c>
      <c r="O7438" s="140">
        <f t="shared" si="931"/>
        <v>10811.142045141503</v>
      </c>
      <c r="Q7438" s="140">
        <v>6063.2334667301966</v>
      </c>
      <c r="R7438" s="38">
        <f t="shared" si="932"/>
        <v>10334.759270492288</v>
      </c>
      <c r="S7438" s="38">
        <f t="shared" si="933"/>
        <v>10394.462544393982</v>
      </c>
      <c r="T7438" s="38">
        <f t="shared" si="934"/>
        <v>10116.812179754883</v>
      </c>
      <c r="U7438" s="32">
        <f t="shared" si="935"/>
        <v>10358.214941004071</v>
      </c>
      <c r="W7438" s="140">
        <v>10605</v>
      </c>
      <c r="Y7438" s="141" t="s">
        <v>15578</v>
      </c>
      <c r="Z7438" s="141" t="s">
        <v>15578</v>
      </c>
      <c r="AA7438" s="147" t="s">
        <v>15578</v>
      </c>
      <c r="AB7438" s="147" t="s">
        <v>15578</v>
      </c>
    </row>
    <row r="7439" spans="1:28" x14ac:dyDescent="0.2">
      <c r="A7439" s="139" t="s">
        <v>203</v>
      </c>
      <c r="B7439" s="139" t="s">
        <v>421</v>
      </c>
      <c r="C7439" s="138" t="s">
        <v>7982</v>
      </c>
      <c r="D7439" t="s">
        <v>15309</v>
      </c>
      <c r="E7439" s="140">
        <v>15653.239813676018</v>
      </c>
      <c r="F7439" s="140">
        <v>11203.273239662814</v>
      </c>
      <c r="G7439" s="140">
        <v>22044.730134752273</v>
      </c>
      <c r="H7439" s="140">
        <f t="shared" si="928"/>
        <v>15358.719241987499</v>
      </c>
      <c r="I7439" s="143">
        <v>1.0342015922365078</v>
      </c>
      <c r="J7439" s="144">
        <v>1.0007325078932359</v>
      </c>
      <c r="K7439" s="145">
        <f t="shared" si="929"/>
        <v>15895.647058866138</v>
      </c>
      <c r="L7439" s="140">
        <f t="shared" si="930"/>
        <v>15986.943069572582</v>
      </c>
      <c r="N7439" s="140">
        <v>15797.773675009439</v>
      </c>
      <c r="O7439" s="140">
        <f t="shared" si="931"/>
        <v>15962.246767817145</v>
      </c>
      <c r="Q7439" s="140">
        <v>11134.679012356108</v>
      </c>
      <c r="R7439" s="38">
        <f t="shared" si="932"/>
        <v>15458.476149008529</v>
      </c>
      <c r="S7439" s="38">
        <f t="shared" si="933"/>
        <v>15547.778822778799</v>
      </c>
      <c r="T7439" s="38">
        <f t="shared" si="934"/>
        <v>15331.464208744106</v>
      </c>
      <c r="U7439" s="32">
        <f t="shared" si="935"/>
        <v>15519.538678570225</v>
      </c>
      <c r="W7439" s="140">
        <v>19299</v>
      </c>
      <c r="Y7439" s="141" t="s">
        <v>15578</v>
      </c>
      <c r="Z7439" s="141" t="s">
        <v>15578</v>
      </c>
      <c r="AA7439" s="147" t="s">
        <v>15578</v>
      </c>
      <c r="AB7439" s="147" t="s">
        <v>15578</v>
      </c>
    </row>
    <row r="7440" spans="1:28" x14ac:dyDescent="0.2">
      <c r="A7440" s="139" t="s">
        <v>203</v>
      </c>
      <c r="B7440" s="139" t="s">
        <v>421</v>
      </c>
      <c r="C7440" s="138" t="s">
        <v>7983</v>
      </c>
      <c r="D7440" t="s">
        <v>12840</v>
      </c>
      <c r="E7440" s="140">
        <v>8050.9491095780813</v>
      </c>
      <c r="F7440" s="140">
        <v>7911.6786184464436</v>
      </c>
      <c r="G7440" s="140">
        <v>10335.78401532829</v>
      </c>
      <c r="H7440" s="140">
        <f t="shared" si="928"/>
        <v>8129.6130726533793</v>
      </c>
      <c r="I7440" s="143">
        <v>1.0342015922365078</v>
      </c>
      <c r="J7440" s="144">
        <v>1.0007325078932359</v>
      </c>
      <c r="K7440" s="145">
        <f t="shared" si="929"/>
        <v>8413.8174604277701</v>
      </c>
      <c r="L7440" s="140">
        <f t="shared" si="930"/>
        <v>8462.141883215003</v>
      </c>
      <c r="N7440" s="140">
        <v>7604.0807596537024</v>
      </c>
      <c r="O7440" s="140">
        <f t="shared" si="931"/>
        <v>8350.1209271770731</v>
      </c>
      <c r="Q7440" s="140">
        <v>5292.8726327583554</v>
      </c>
      <c r="R7440" s="38">
        <f t="shared" si="932"/>
        <v>8120.2264121135831</v>
      </c>
      <c r="S7440" s="38">
        <f t="shared" si="933"/>
        <v>8167.136464775419</v>
      </c>
      <c r="T7440" s="38">
        <f t="shared" si="934"/>
        <v>7372.959946964168</v>
      </c>
      <c r="U7440" s="32">
        <f t="shared" si="935"/>
        <v>8063.4557241553903</v>
      </c>
      <c r="W7440" s="140">
        <v>8051</v>
      </c>
      <c r="Y7440" s="141" t="s">
        <v>15578</v>
      </c>
      <c r="Z7440" s="141" t="s">
        <v>15578</v>
      </c>
      <c r="AA7440" s="147" t="s">
        <v>15578</v>
      </c>
      <c r="AB7440" s="147" t="s">
        <v>15578</v>
      </c>
    </row>
    <row r="7441" spans="1:28" x14ac:dyDescent="0.2">
      <c r="A7441" s="139" t="s">
        <v>203</v>
      </c>
      <c r="B7441" s="139" t="s">
        <v>421</v>
      </c>
      <c r="C7441" s="138" t="s">
        <v>7984</v>
      </c>
      <c r="D7441" t="s">
        <v>15310</v>
      </c>
      <c r="E7441" s="140">
        <v>5586.6709144670258</v>
      </c>
      <c r="F7441" s="140">
        <v>3997.5416935773274</v>
      </c>
      <c r="G7441" s="140">
        <v>4077.930199841936</v>
      </c>
      <c r="H7441" s="140">
        <f t="shared" si="928"/>
        <v>5321.6820064658959</v>
      </c>
      <c r="I7441" s="143">
        <v>1.0342015922365078</v>
      </c>
      <c r="J7441" s="144">
        <v>1.0007325078932359</v>
      </c>
      <c r="K7441" s="145">
        <f t="shared" si="929"/>
        <v>5507.7235022986115</v>
      </c>
      <c r="L7441" s="140">
        <f t="shared" si="930"/>
        <v>5539.3568911107723</v>
      </c>
      <c r="N7441" s="140">
        <v>5680.7545899608203</v>
      </c>
      <c r="O7441" s="140">
        <f t="shared" si="931"/>
        <v>5557.8165380657647</v>
      </c>
      <c r="Q7441" s="140">
        <v>3575.1306209784143</v>
      </c>
      <c r="R7441" s="38">
        <f t="shared" si="932"/>
        <v>5326.9625680275703</v>
      </c>
      <c r="S7441" s="38">
        <f t="shared" si="933"/>
        <v>5357.7361058467895</v>
      </c>
      <c r="T7441" s="38">
        <f t="shared" si="934"/>
        <v>5470.1921930625804</v>
      </c>
      <c r="U7441" s="32">
        <f t="shared" si="935"/>
        <v>5372.4173890983993</v>
      </c>
      <c r="W7441" s="140">
        <v>5467</v>
      </c>
      <c r="Y7441" s="141" t="s">
        <v>15578</v>
      </c>
      <c r="Z7441" s="141" t="s">
        <v>15578</v>
      </c>
      <c r="AA7441" s="147" t="s">
        <v>15578</v>
      </c>
      <c r="AB7441" s="147" t="s">
        <v>15578</v>
      </c>
    </row>
    <row r="7442" spans="1:28" x14ac:dyDescent="0.2">
      <c r="A7442" s="139" t="s">
        <v>203</v>
      </c>
      <c r="B7442" s="139" t="s">
        <v>421</v>
      </c>
      <c r="C7442" s="138" t="s">
        <v>7985</v>
      </c>
      <c r="D7442" t="s">
        <v>15311</v>
      </c>
      <c r="E7442" s="140">
        <v>6066.2729723134571</v>
      </c>
      <c r="F7442" s="140">
        <v>4567.4240479029149</v>
      </c>
      <c r="G7442" s="140">
        <v>4781.9606114811022</v>
      </c>
      <c r="H7442" s="140">
        <f t="shared" si="928"/>
        <v>5822.1857138974865</v>
      </c>
      <c r="I7442" s="143">
        <v>1.0342015922365078</v>
      </c>
      <c r="J7442" s="144">
        <v>1.0007325078932359</v>
      </c>
      <c r="K7442" s="145">
        <f t="shared" si="929"/>
        <v>6025.7243954484129</v>
      </c>
      <c r="L7442" s="140">
        <f t="shared" si="930"/>
        <v>6060.3329015937543</v>
      </c>
      <c r="N7442" s="140">
        <v>6149.4489827619236</v>
      </c>
      <c r="O7442" s="140">
        <f t="shared" si="931"/>
        <v>6071.9671177780037</v>
      </c>
      <c r="Q7442" s="140">
        <v>3923.2843572465058</v>
      </c>
      <c r="R7442" s="38">
        <f t="shared" si="932"/>
        <v>5829.1958614648711</v>
      </c>
      <c r="S7442" s="38">
        <f t="shared" si="933"/>
        <v>5862.8707703848431</v>
      </c>
      <c r="T7442" s="38">
        <f t="shared" si="934"/>
        <v>5926.8325202103815</v>
      </c>
      <c r="U7442" s="32">
        <f t="shared" si="935"/>
        <v>5871.2210570585676</v>
      </c>
      <c r="W7442" s="140">
        <v>6021</v>
      </c>
      <c r="Y7442" s="141" t="s">
        <v>15578</v>
      </c>
      <c r="Z7442" s="141" t="s">
        <v>15578</v>
      </c>
      <c r="AA7442" s="147" t="s">
        <v>15578</v>
      </c>
      <c r="AB7442" s="147" t="s">
        <v>15578</v>
      </c>
    </row>
    <row r="7443" spans="1:28" x14ac:dyDescent="0.2">
      <c r="A7443" s="139" t="s">
        <v>203</v>
      </c>
      <c r="B7443" s="139" t="s">
        <v>421</v>
      </c>
      <c r="C7443" s="138" t="s">
        <v>7986</v>
      </c>
      <c r="D7443" t="s">
        <v>15312</v>
      </c>
      <c r="E7443" s="140">
        <v>6316.4590050432053</v>
      </c>
      <c r="F7443" s="140">
        <v>5178.9032318162826</v>
      </c>
      <c r="G7443" s="140">
        <v>4812.3463692580417</v>
      </c>
      <c r="H7443" s="140">
        <f t="shared" si="928"/>
        <v>6108.8930654859532</v>
      </c>
      <c r="I7443" s="143">
        <v>1.0342015922365078</v>
      </c>
      <c r="J7443" s="144">
        <v>1.0007325078932359</v>
      </c>
      <c r="K7443" s="145">
        <f t="shared" si="929"/>
        <v>6322.454793226213</v>
      </c>
      <c r="L7443" s="140">
        <f t="shared" si="930"/>
        <v>6358.7675584981016</v>
      </c>
      <c r="N7443" s="140">
        <v>6125.3284227515978</v>
      </c>
      <c r="O7443" s="140">
        <f t="shared" si="931"/>
        <v>6328.2917864989486</v>
      </c>
      <c r="Q7443" s="140">
        <v>3963.8121380706648</v>
      </c>
      <c r="R7443" s="38">
        <f t="shared" si="932"/>
        <v>6100.4476792366331</v>
      </c>
      <c r="S7443" s="38">
        <f t="shared" si="933"/>
        <v>6135.6895933619417</v>
      </c>
      <c r="T7443" s="38">
        <f t="shared" si="934"/>
        <v>5909.176794283504</v>
      </c>
      <c r="U7443" s="32">
        <f t="shared" si="935"/>
        <v>6106.1180633032427</v>
      </c>
      <c r="W7443" s="140">
        <v>5941</v>
      </c>
      <c r="Y7443" s="141" t="s">
        <v>15578</v>
      </c>
      <c r="Z7443" s="141" t="s">
        <v>15578</v>
      </c>
      <c r="AA7443" s="147" t="s">
        <v>15578</v>
      </c>
      <c r="AB7443" s="147" t="s">
        <v>15578</v>
      </c>
    </row>
    <row r="7444" spans="1:28" x14ac:dyDescent="0.2">
      <c r="A7444" s="139" t="s">
        <v>203</v>
      </c>
      <c r="B7444" s="139" t="s">
        <v>421</v>
      </c>
      <c r="C7444" s="138" t="s">
        <v>7987</v>
      </c>
      <c r="D7444" t="s">
        <v>15313</v>
      </c>
      <c r="E7444" s="140">
        <v>4790.3554461078775</v>
      </c>
      <c r="F7444" s="140">
        <v>2459.6296383940721</v>
      </c>
      <c r="G7444" s="140">
        <v>4752.0129089213206</v>
      </c>
      <c r="H7444" s="140">
        <f t="shared" si="928"/>
        <v>4493.3664183012042</v>
      </c>
      <c r="I7444" s="143">
        <v>1.0342015922365078</v>
      </c>
      <c r="J7444" s="144">
        <v>1.0007325078932359</v>
      </c>
      <c r="K7444" s="145">
        <f t="shared" si="929"/>
        <v>4650.4507027003019</v>
      </c>
      <c r="L7444" s="140">
        <f t="shared" si="930"/>
        <v>4677.1603796056352</v>
      </c>
      <c r="N7444" s="140">
        <v>4667.4875002083882</v>
      </c>
      <c r="O7444" s="140">
        <f t="shared" si="931"/>
        <v>4675.897573066607</v>
      </c>
      <c r="Q7444" s="140">
        <v>3320.7204573699701</v>
      </c>
      <c r="R7444" s="38">
        <f t="shared" si="932"/>
        <v>4529.0866356431334</v>
      </c>
      <c r="S7444" s="38">
        <f t="shared" si="933"/>
        <v>4555.2508928701354</v>
      </c>
      <c r="T7444" s="38">
        <f t="shared" si="934"/>
        <v>4532.8107959245463</v>
      </c>
      <c r="U7444" s="32">
        <f t="shared" si="935"/>
        <v>4552.3213100648964</v>
      </c>
      <c r="W7444" s="140">
        <v>4987</v>
      </c>
      <c r="Y7444" s="141" t="s">
        <v>15578</v>
      </c>
      <c r="Z7444" s="141" t="s">
        <v>15578</v>
      </c>
      <c r="AA7444" s="147" t="s">
        <v>15578</v>
      </c>
      <c r="AB7444" s="147" t="s">
        <v>15578</v>
      </c>
    </row>
    <row r="7445" spans="1:28" x14ac:dyDescent="0.2">
      <c r="A7445" s="139" t="s">
        <v>203</v>
      </c>
      <c r="B7445" s="139" t="s">
        <v>421</v>
      </c>
      <c r="C7445" s="138" t="s">
        <v>7988</v>
      </c>
      <c r="D7445" t="s">
        <v>15314</v>
      </c>
      <c r="E7445" s="140">
        <v>9166.535412129655</v>
      </c>
      <c r="F7445" s="140">
        <v>11101.59063995981</v>
      </c>
      <c r="G7445" s="140">
        <v>12132.429489555867</v>
      </c>
      <c r="H7445" s="140">
        <f t="shared" si="928"/>
        <v>9536.7875657065106</v>
      </c>
      <c r="I7445" s="143">
        <v>1.0342015922365078</v>
      </c>
      <c r="J7445" s="144">
        <v>1.0007325078932359</v>
      </c>
      <c r="K7445" s="145">
        <f t="shared" si="929"/>
        <v>9870.1855819741431</v>
      </c>
      <c r="L7445" s="140">
        <f t="shared" si="930"/>
        <v>9926.8745965974194</v>
      </c>
      <c r="N7445" s="140">
        <v>9495.8766675834577</v>
      </c>
      <c r="O7445" s="140">
        <f t="shared" si="931"/>
        <v>9870.6072763182692</v>
      </c>
      <c r="Q7445" s="140">
        <v>8790.6283178858503</v>
      </c>
      <c r="R7445" s="38">
        <f t="shared" si="932"/>
        <v>9792.9611476564587</v>
      </c>
      <c r="S7445" s="38">
        <f t="shared" si="933"/>
        <v>9849.5344868513585</v>
      </c>
      <c r="T7445" s="38">
        <f t="shared" si="934"/>
        <v>9425.3518326136982</v>
      </c>
      <c r="U7445" s="32">
        <f t="shared" si="935"/>
        <v>9794.1569092433747</v>
      </c>
      <c r="W7445" s="140">
        <v>10491</v>
      </c>
      <c r="Y7445" s="141" t="s">
        <v>15578</v>
      </c>
      <c r="Z7445" s="141" t="s">
        <v>15578</v>
      </c>
      <c r="AA7445" s="147" t="s">
        <v>15578</v>
      </c>
      <c r="AB7445" s="147" t="s">
        <v>15578</v>
      </c>
    </row>
    <row r="7446" spans="1:28" x14ac:dyDescent="0.2">
      <c r="A7446" s="139" t="s">
        <v>203</v>
      </c>
      <c r="B7446" s="139" t="s">
        <v>421</v>
      </c>
      <c r="C7446" s="138" t="s">
        <v>7989</v>
      </c>
      <c r="D7446" t="s">
        <v>15315</v>
      </c>
      <c r="E7446" s="140">
        <v>1873.8286476216576</v>
      </c>
      <c r="F7446" s="140">
        <v>1312.27608301293</v>
      </c>
      <c r="G7446" s="140">
        <v>1714.8949136660617</v>
      </c>
      <c r="H7446" s="140">
        <f t="shared" si="928"/>
        <v>1795.9635137519854</v>
      </c>
      <c r="I7446" s="143">
        <v>1.0342015922365078</v>
      </c>
      <c r="J7446" s="144">
        <v>1.0007325078932359</v>
      </c>
      <c r="K7446" s="145">
        <f t="shared" si="929"/>
        <v>1858.7488771302246</v>
      </c>
      <c r="L7446" s="140">
        <f t="shared" si="930"/>
        <v>1869.4245266812393</v>
      </c>
      <c r="N7446" s="140">
        <v>2318.2407678824552</v>
      </c>
      <c r="O7446" s="140">
        <f t="shared" si="931"/>
        <v>1928.0180499678331</v>
      </c>
      <c r="Q7446" s="140">
        <v>1516.2975775056975</v>
      </c>
      <c r="R7446" s="38">
        <f t="shared" si="932"/>
        <v>1829.8045950783373</v>
      </c>
      <c r="S7446" s="38">
        <f t="shared" si="933"/>
        <v>1840.375264608924</v>
      </c>
      <c r="T7446" s="38">
        <f t="shared" si="934"/>
        <v>2238.0464488447797</v>
      </c>
      <c r="U7446" s="32">
        <f t="shared" si="935"/>
        <v>1892.291736552025</v>
      </c>
      <c r="W7446" s="140">
        <v>2421</v>
      </c>
      <c r="Y7446" s="141" t="s">
        <v>15578</v>
      </c>
      <c r="Z7446" s="141" t="s">
        <v>15578</v>
      </c>
      <c r="AA7446" s="147" t="s">
        <v>15578</v>
      </c>
      <c r="AB7446" s="147" t="s">
        <v>15578</v>
      </c>
    </row>
    <row r="7447" spans="1:28" x14ac:dyDescent="0.2">
      <c r="A7447" s="139" t="s">
        <v>203</v>
      </c>
      <c r="B7447" s="139" t="s">
        <v>421</v>
      </c>
      <c r="C7447" s="138" t="s">
        <v>7990</v>
      </c>
      <c r="D7447" t="s">
        <v>15316</v>
      </c>
      <c r="E7447" s="140">
        <v>6001.3227212434804</v>
      </c>
      <c r="F7447" s="140">
        <v>3955.6795450620862</v>
      </c>
      <c r="G7447" s="140">
        <v>7806.2608485053888</v>
      </c>
      <c r="H7447" s="140">
        <f t="shared" si="928"/>
        <v>5818.1628644436669</v>
      </c>
      <c r="I7447" s="143">
        <v>1.0342015922365078</v>
      </c>
      <c r="J7447" s="144">
        <v>1.0007325078932359</v>
      </c>
      <c r="K7447" s="145">
        <f t="shared" si="929"/>
        <v>6021.5609105847752</v>
      </c>
      <c r="L7447" s="140">
        <f t="shared" si="930"/>
        <v>6056.1455039219572</v>
      </c>
      <c r="N7447" s="140">
        <v>5985.710650508493</v>
      </c>
      <c r="O7447" s="140">
        <f t="shared" si="931"/>
        <v>6046.9501454549281</v>
      </c>
      <c r="Q7447" s="140">
        <v>4036.6427415871508</v>
      </c>
      <c r="R7447" s="38">
        <f t="shared" si="932"/>
        <v>5837.1808548326098</v>
      </c>
      <c r="S7447" s="38">
        <f t="shared" si="933"/>
        <v>5870.9018925721948</v>
      </c>
      <c r="T7447" s="38">
        <f t="shared" si="934"/>
        <v>5790.8038596163587</v>
      </c>
      <c r="U7447" s="32">
        <f t="shared" si="935"/>
        <v>5860.444993894359</v>
      </c>
      <c r="W7447" s="140">
        <v>6393</v>
      </c>
      <c r="Y7447" s="141" t="s">
        <v>15578</v>
      </c>
      <c r="Z7447" s="141" t="s">
        <v>15578</v>
      </c>
      <c r="AA7447" s="147" t="s">
        <v>15578</v>
      </c>
      <c r="AB7447" s="147" t="s">
        <v>15578</v>
      </c>
    </row>
    <row r="7448" spans="1:28" x14ac:dyDescent="0.2">
      <c r="A7448" s="139" t="s">
        <v>203</v>
      </c>
      <c r="B7448" s="139" t="s">
        <v>421</v>
      </c>
      <c r="C7448" s="138" t="s">
        <v>7991</v>
      </c>
      <c r="D7448" t="s">
        <v>15317</v>
      </c>
      <c r="E7448" s="140">
        <v>8026.6645023695382</v>
      </c>
      <c r="F7448" s="140">
        <v>8693.6254885207964</v>
      </c>
      <c r="G7448" s="140">
        <v>12176.053769127628</v>
      </c>
      <c r="H7448" s="140">
        <f t="shared" si="928"/>
        <v>8286.0995618174711</v>
      </c>
      <c r="I7448" s="143">
        <v>1.0342015922365078</v>
      </c>
      <c r="J7448" s="144">
        <v>1.0007325078932359</v>
      </c>
      <c r="K7448" s="145">
        <f t="shared" si="929"/>
        <v>8575.7745847193128</v>
      </c>
      <c r="L7448" s="140">
        <f t="shared" si="930"/>
        <v>8625.0292017476822</v>
      </c>
      <c r="N7448" s="140">
        <v>8047.5946552524019</v>
      </c>
      <c r="O7448" s="140">
        <f t="shared" si="931"/>
        <v>8549.6443973653768</v>
      </c>
      <c r="Q7448" s="140">
        <v>5591.5855559393804</v>
      </c>
      <c r="R7448" s="38">
        <f t="shared" si="932"/>
        <v>8296.9033913745025</v>
      </c>
      <c r="S7448" s="38">
        <f t="shared" si="933"/>
        <v>8344.8340961685135</v>
      </c>
      <c r="T7448" s="38">
        <f t="shared" si="934"/>
        <v>7801.9937453211005</v>
      </c>
      <c r="U7448" s="32">
        <f t="shared" si="935"/>
        <v>8273.9656074232025</v>
      </c>
      <c r="W7448" s="140">
        <v>9913</v>
      </c>
      <c r="Y7448" s="141" t="s">
        <v>15578</v>
      </c>
      <c r="Z7448" s="141" t="s">
        <v>15578</v>
      </c>
      <c r="AA7448" s="147" t="s">
        <v>15578</v>
      </c>
      <c r="AB7448" s="147" t="s">
        <v>15578</v>
      </c>
    </row>
    <row r="7449" spans="1:28" x14ac:dyDescent="0.2">
      <c r="A7449" s="139" t="s">
        <v>203</v>
      </c>
      <c r="B7449" s="139" t="s">
        <v>421</v>
      </c>
      <c r="C7449" s="138" t="s">
        <v>7992</v>
      </c>
      <c r="D7449" t="s">
        <v>15318</v>
      </c>
      <c r="E7449" s="140">
        <v>5712.2504850664363</v>
      </c>
      <c r="F7449" s="140">
        <v>3707.894612765635</v>
      </c>
      <c r="G7449" s="140">
        <v>7516.7958502812799</v>
      </c>
      <c r="H7449" s="140">
        <f t="shared" si="928"/>
        <v>5534.3064098004506</v>
      </c>
      <c r="I7449" s="143">
        <v>1.0342015922365078</v>
      </c>
      <c r="J7449" s="144">
        <v>1.0007325078932359</v>
      </c>
      <c r="K7449" s="145">
        <f t="shared" si="929"/>
        <v>5727.781074694909</v>
      </c>
      <c r="L7449" s="140">
        <f t="shared" si="930"/>
        <v>5760.678355339287</v>
      </c>
      <c r="N7449" s="140">
        <v>6006.5628519125339</v>
      </c>
      <c r="O7449" s="140">
        <f t="shared" si="931"/>
        <v>5792.7788848059063</v>
      </c>
      <c r="Q7449" s="140">
        <v>3608.3041551760966</v>
      </c>
      <c r="R7449" s="38">
        <f t="shared" si="932"/>
        <v>5528.4477084699838</v>
      </c>
      <c r="S7449" s="38">
        <f t="shared" si="933"/>
        <v>5560.3852136552641</v>
      </c>
      <c r="T7449" s="38">
        <f t="shared" si="934"/>
        <v>5766.7369822388901</v>
      </c>
      <c r="U7449" s="32">
        <f t="shared" si="935"/>
        <v>5587.3246958927484</v>
      </c>
      <c r="W7449" s="140">
        <v>5973</v>
      </c>
      <c r="Y7449" s="141" t="s">
        <v>15578</v>
      </c>
      <c r="Z7449" s="141" t="s">
        <v>15578</v>
      </c>
      <c r="AA7449" s="147" t="s">
        <v>15578</v>
      </c>
      <c r="AB7449" s="147" t="s">
        <v>15578</v>
      </c>
    </row>
    <row r="7450" spans="1:28" x14ac:dyDescent="0.2">
      <c r="A7450" s="139" t="s">
        <v>203</v>
      </c>
      <c r="B7450" s="139" t="s">
        <v>421</v>
      </c>
      <c r="C7450" s="138" t="s">
        <v>7993</v>
      </c>
      <c r="D7450" t="s">
        <v>15319</v>
      </c>
      <c r="E7450" s="140">
        <v>2840.7082998958344</v>
      </c>
      <c r="F7450" s="140">
        <v>1739.7182088750828</v>
      </c>
      <c r="G7450" s="140">
        <v>2160.2715449203356</v>
      </c>
      <c r="H7450" s="140">
        <f t="shared" si="928"/>
        <v>2672.4971185297527</v>
      </c>
      <c r="I7450" s="143">
        <v>1.0342015922365078</v>
      </c>
      <c r="J7450" s="144">
        <v>1.0007325078932359</v>
      </c>
      <c r="K7450" s="145">
        <f t="shared" si="929"/>
        <v>2765.925354364927</v>
      </c>
      <c r="L7450" s="140">
        <f t="shared" si="930"/>
        <v>2781.811335591748</v>
      </c>
      <c r="N7450" s="140">
        <v>3349.4076321943044</v>
      </c>
      <c r="O7450" s="140">
        <f t="shared" si="931"/>
        <v>2855.9117441093981</v>
      </c>
      <c r="Q7450" s="140">
        <v>2342.1300663197899</v>
      </c>
      <c r="R7450" s="38">
        <f t="shared" si="932"/>
        <v>2731.7337139093129</v>
      </c>
      <c r="S7450" s="38">
        <f t="shared" si="933"/>
        <v>2747.5147729431387</v>
      </c>
      <c r="T7450" s="38">
        <f t="shared" si="934"/>
        <v>3248.6798756068533</v>
      </c>
      <c r="U7450" s="32">
        <f t="shared" si="935"/>
        <v>2812.9425057603867</v>
      </c>
      <c r="W7450" s="140">
        <v>3636</v>
      </c>
      <c r="Y7450" s="141" t="s">
        <v>15578</v>
      </c>
      <c r="Z7450" s="141" t="s">
        <v>15578</v>
      </c>
      <c r="AA7450" s="147" t="s">
        <v>15578</v>
      </c>
      <c r="AB7450" s="147" t="s">
        <v>15578</v>
      </c>
    </row>
    <row r="7451" spans="1:28" x14ac:dyDescent="0.2">
      <c r="A7451" s="139" t="s">
        <v>203</v>
      </c>
      <c r="B7451" s="139" t="s">
        <v>421</v>
      </c>
      <c r="C7451" s="138" t="s">
        <v>7994</v>
      </c>
      <c r="D7451" t="s">
        <v>15320</v>
      </c>
      <c r="E7451" s="140">
        <v>3290.6232954146944</v>
      </c>
      <c r="F7451" s="140">
        <v>1647.727533099742</v>
      </c>
      <c r="G7451" s="140">
        <v>2674.5109046138123</v>
      </c>
      <c r="H7451" s="140">
        <f t="shared" si="928"/>
        <v>3056.4479320261166</v>
      </c>
      <c r="I7451" s="143">
        <v>1.0342015922365078</v>
      </c>
      <c r="J7451" s="144">
        <v>1.0007325078932359</v>
      </c>
      <c r="K7451" s="145">
        <f t="shared" si="929"/>
        <v>3163.2987631201322</v>
      </c>
      <c r="L7451" s="140">
        <f t="shared" si="930"/>
        <v>3181.4670425664485</v>
      </c>
      <c r="N7451" s="140">
        <v>3470.63412007235</v>
      </c>
      <c r="O7451" s="140">
        <f t="shared" si="931"/>
        <v>3219.2181672677539</v>
      </c>
      <c r="Q7451" s="140">
        <v>2374.5925853853341</v>
      </c>
      <c r="R7451" s="38">
        <f t="shared" si="932"/>
        <v>3092.7295199128439</v>
      </c>
      <c r="S7451" s="38">
        <f t="shared" si="933"/>
        <v>3110.5960296977801</v>
      </c>
      <c r="T7451" s="38">
        <f t="shared" si="934"/>
        <v>3361.0299666036485</v>
      </c>
      <c r="U7451" s="32">
        <f t="shared" si="935"/>
        <v>3143.2904943066678</v>
      </c>
      <c r="W7451" s="140">
        <v>3402</v>
      </c>
      <c r="Y7451" s="141" t="s">
        <v>15578</v>
      </c>
      <c r="Z7451" s="141" t="s">
        <v>15578</v>
      </c>
      <c r="AA7451" s="147" t="s">
        <v>15578</v>
      </c>
      <c r="AB7451" s="147" t="s">
        <v>15578</v>
      </c>
    </row>
    <row r="7452" spans="1:28" x14ac:dyDescent="0.2">
      <c r="A7452" s="139" t="s">
        <v>203</v>
      </c>
      <c r="B7452" s="139" t="s">
        <v>421</v>
      </c>
      <c r="C7452" s="138" t="s">
        <v>7995</v>
      </c>
      <c r="D7452" t="s">
        <v>9720</v>
      </c>
      <c r="E7452" s="140">
        <v>4098.3126984277269</v>
      </c>
      <c r="F7452" s="140">
        <v>3805.7084957937445</v>
      </c>
      <c r="G7452" s="140">
        <v>3078.496601407483</v>
      </c>
      <c r="H7452" s="140">
        <f t="shared" si="928"/>
        <v>4018.2422027653593</v>
      </c>
      <c r="I7452" s="143">
        <v>1.0342015922365078</v>
      </c>
      <c r="J7452" s="144">
        <v>1.0007325078932359</v>
      </c>
      <c r="K7452" s="145">
        <f t="shared" si="929"/>
        <v>4158.7165469881675</v>
      </c>
      <c r="L7452" s="140">
        <f t="shared" si="930"/>
        <v>4182.6019685122392</v>
      </c>
      <c r="N7452" s="140">
        <v>4166.3428041714478</v>
      </c>
      <c r="O7452" s="140">
        <f t="shared" si="931"/>
        <v>4180.4793142119561</v>
      </c>
      <c r="Q7452" s="140">
        <v>3293.5040337702267</v>
      </c>
      <c r="R7452" s="38">
        <f t="shared" si="932"/>
        <v>4083.7091068303853</v>
      </c>
      <c r="S7452" s="38">
        <f t="shared" si="933"/>
        <v>4107.3004452407595</v>
      </c>
      <c r="T7452" s="38">
        <f t="shared" si="934"/>
        <v>4079.0589271313261</v>
      </c>
      <c r="U7452" s="32">
        <f t="shared" si="935"/>
        <v>4103.6134796252436</v>
      </c>
      <c r="W7452" s="140">
        <v>4299</v>
      </c>
      <c r="Y7452" s="141" t="s">
        <v>15578</v>
      </c>
      <c r="Z7452" s="141" t="s">
        <v>15578</v>
      </c>
      <c r="AA7452" s="147" t="s">
        <v>15578</v>
      </c>
      <c r="AB7452" s="147" t="s">
        <v>15578</v>
      </c>
    </row>
    <row r="7453" spans="1:28" x14ac:dyDescent="0.2">
      <c r="A7453" s="139" t="s">
        <v>203</v>
      </c>
      <c r="B7453" s="139" t="s">
        <v>421</v>
      </c>
      <c r="C7453" s="138" t="s">
        <v>7996</v>
      </c>
      <c r="D7453" t="s">
        <v>15321</v>
      </c>
      <c r="E7453" s="140">
        <v>3224.4136047628917</v>
      </c>
      <c r="F7453" s="140">
        <v>1442.0474231390299</v>
      </c>
      <c r="G7453" s="140">
        <v>2952.7084160431086</v>
      </c>
      <c r="H7453" s="140">
        <f t="shared" si="928"/>
        <v>2987.0811190361678</v>
      </c>
      <c r="I7453" s="143">
        <v>1.0342015922365078</v>
      </c>
      <c r="J7453" s="144">
        <v>1.0007325078932359</v>
      </c>
      <c r="K7453" s="145">
        <f t="shared" si="929"/>
        <v>3091.506945097166</v>
      </c>
      <c r="L7453" s="140">
        <f t="shared" si="930"/>
        <v>3109.2628911189549</v>
      </c>
      <c r="N7453" s="140">
        <v>3129.9761904340912</v>
      </c>
      <c r="O7453" s="140">
        <f t="shared" si="931"/>
        <v>3111.967038327432</v>
      </c>
      <c r="Q7453" s="140">
        <v>1836.0655024089951</v>
      </c>
      <c r="R7453" s="38">
        <f t="shared" si="932"/>
        <v>2972.3815303221445</v>
      </c>
      <c r="S7453" s="38">
        <f t="shared" si="933"/>
        <v>2989.5527971122519</v>
      </c>
      <c r="T7453" s="38">
        <f t="shared" si="934"/>
        <v>3000.5851216315818</v>
      </c>
      <c r="U7453" s="32">
        <f t="shared" si="935"/>
        <v>2990.9930809172643</v>
      </c>
      <c r="W7453" s="140">
        <v>3228</v>
      </c>
      <c r="Y7453" s="141" t="s">
        <v>15578</v>
      </c>
      <c r="Z7453" s="141" t="s">
        <v>15578</v>
      </c>
      <c r="AA7453" s="147" t="s">
        <v>15578</v>
      </c>
      <c r="AB7453" s="147" t="s">
        <v>15578</v>
      </c>
    </row>
    <row r="7454" spans="1:28" x14ac:dyDescent="0.2">
      <c r="A7454" s="139" t="s">
        <v>203</v>
      </c>
      <c r="B7454" s="139" t="s">
        <v>421</v>
      </c>
      <c r="C7454" s="138" t="s">
        <v>7997</v>
      </c>
      <c r="D7454" t="s">
        <v>15322</v>
      </c>
      <c r="E7454" s="140">
        <v>7935.9902562352418</v>
      </c>
      <c r="F7454" s="140">
        <v>5780.4830788487843</v>
      </c>
      <c r="G7454" s="140">
        <v>13494.740707615167</v>
      </c>
      <c r="H7454" s="140">
        <f t="shared" si="928"/>
        <v>7897.1435315051212</v>
      </c>
      <c r="I7454" s="143">
        <v>1.0342015922365078</v>
      </c>
      <c r="J7454" s="144">
        <v>1.0007325078932359</v>
      </c>
      <c r="K7454" s="145">
        <f t="shared" si="929"/>
        <v>8173.2209810073236</v>
      </c>
      <c r="L7454" s="140">
        <f t="shared" si="930"/>
        <v>8220.163547574437</v>
      </c>
      <c r="N7454" s="140">
        <v>8721.2468750858552</v>
      </c>
      <c r="O7454" s="140">
        <f t="shared" si="931"/>
        <v>8285.5806045429727</v>
      </c>
      <c r="Q7454" s="140">
        <v>8978.3486307150251</v>
      </c>
      <c r="R7454" s="38">
        <f t="shared" si="932"/>
        <v>8285.1212923842177</v>
      </c>
      <c r="S7454" s="38">
        <f t="shared" si="933"/>
        <v>8332.9839327110494</v>
      </c>
      <c r="T7454" s="38">
        <f t="shared" si="934"/>
        <v>8746.9570506487726</v>
      </c>
      <c r="U7454" s="32">
        <f t="shared" si="935"/>
        <v>8387.0286425481718</v>
      </c>
      <c r="W7454" s="140">
        <v>10337</v>
      </c>
      <c r="Y7454" s="141" t="s">
        <v>15578</v>
      </c>
      <c r="Z7454" s="141" t="s">
        <v>15578</v>
      </c>
      <c r="AA7454" s="147" t="s">
        <v>15578</v>
      </c>
      <c r="AB7454" s="147" t="s">
        <v>15578</v>
      </c>
    </row>
    <row r="7455" spans="1:28" x14ac:dyDescent="0.2">
      <c r="A7455" s="139" t="s">
        <v>203</v>
      </c>
      <c r="B7455" s="139" t="s">
        <v>421</v>
      </c>
      <c r="C7455" s="138" t="s">
        <v>7998</v>
      </c>
      <c r="D7455" t="s">
        <v>15323</v>
      </c>
      <c r="E7455" s="140">
        <v>2260.4173628698159</v>
      </c>
      <c r="F7455" s="140">
        <v>1375.4938769068569</v>
      </c>
      <c r="G7455" s="140">
        <v>1156.2827165943152</v>
      </c>
      <c r="H7455" s="140">
        <f t="shared" si="928"/>
        <v>2101.7279571888685</v>
      </c>
      <c r="I7455" s="143">
        <v>1.0342015922365078</v>
      </c>
      <c r="J7455" s="144">
        <v>1.0007325078932359</v>
      </c>
      <c r="K7455" s="145">
        <f t="shared" si="929"/>
        <v>2175.2025865473634</v>
      </c>
      <c r="L7455" s="140">
        <f t="shared" si="930"/>
        <v>2187.695775273477</v>
      </c>
      <c r="N7455" s="140">
        <v>2363.617646926934</v>
      </c>
      <c r="O7455" s="140">
        <f t="shared" si="931"/>
        <v>2210.662596295283</v>
      </c>
      <c r="Q7455" s="140">
        <v>1060.1382100071889</v>
      </c>
      <c r="R7455" s="38">
        <f t="shared" si="932"/>
        <v>2067.4023022888236</v>
      </c>
      <c r="S7455" s="38">
        <f t="shared" si="933"/>
        <v>2079.3455592808814</v>
      </c>
      <c r="T7455" s="38">
        <f t="shared" si="934"/>
        <v>2233.2697032349597</v>
      </c>
      <c r="U7455" s="32">
        <f t="shared" si="935"/>
        <v>2099.4405493574523</v>
      </c>
      <c r="W7455" s="140">
        <v>1868</v>
      </c>
      <c r="Y7455" s="141" t="s">
        <v>15578</v>
      </c>
      <c r="Z7455" s="141" t="s">
        <v>15578</v>
      </c>
      <c r="AA7455" s="147" t="s">
        <v>15578</v>
      </c>
      <c r="AB7455" s="147" t="s">
        <v>15578</v>
      </c>
    </row>
    <row r="7456" spans="1:28" x14ac:dyDescent="0.2">
      <c r="A7456" s="139" t="s">
        <v>203</v>
      </c>
      <c r="B7456" s="139" t="s">
        <v>421</v>
      </c>
      <c r="C7456" s="138" t="s">
        <v>7999</v>
      </c>
      <c r="D7456" t="s">
        <v>15324</v>
      </c>
      <c r="E7456" s="140">
        <v>3549.6672725154067</v>
      </c>
      <c r="F7456" s="140">
        <v>6313.2837511519119</v>
      </c>
      <c r="G7456" s="140">
        <v>7512.4489741382213</v>
      </c>
      <c r="H7456" s="140">
        <f t="shared" si="928"/>
        <v>4066.9452152849904</v>
      </c>
      <c r="I7456" s="143">
        <v>1.0342015922365078</v>
      </c>
      <c r="J7456" s="144">
        <v>1.0007325078932359</v>
      </c>
      <c r="K7456" s="145">
        <f t="shared" si="929"/>
        <v>4209.1221755772476</v>
      </c>
      <c r="L7456" s="140">
        <f t="shared" si="930"/>
        <v>4233.2970998054434</v>
      </c>
      <c r="N7456" s="140">
        <v>3423.1123756188144</v>
      </c>
      <c r="O7456" s="140">
        <f t="shared" si="931"/>
        <v>4127.526467762319</v>
      </c>
      <c r="Q7456" s="140">
        <v>4031.3281320253759</v>
      </c>
      <c r="R7456" s="38">
        <f t="shared" si="932"/>
        <v>4205.435952944742</v>
      </c>
      <c r="S7456" s="38">
        <f t="shared" si="933"/>
        <v>4229.7304999199741</v>
      </c>
      <c r="T7456" s="38">
        <f t="shared" si="934"/>
        <v>3483.9339512594706</v>
      </c>
      <c r="U7456" s="32">
        <f t="shared" si="935"/>
        <v>4132.3658249606979</v>
      </c>
      <c r="W7456" s="140">
        <v>3382</v>
      </c>
      <c r="Y7456" s="141" t="s">
        <v>15578</v>
      </c>
      <c r="Z7456" s="141" t="s">
        <v>15578</v>
      </c>
      <c r="AA7456" s="147" t="s">
        <v>15578</v>
      </c>
      <c r="AB7456" s="147" t="s">
        <v>15578</v>
      </c>
    </row>
    <row r="7457" spans="1:28" x14ac:dyDescent="0.2">
      <c r="A7457" s="139" t="s">
        <v>203</v>
      </c>
      <c r="B7457" s="139" t="s">
        <v>421</v>
      </c>
      <c r="C7457" s="138" t="s">
        <v>8000</v>
      </c>
      <c r="D7457" t="s">
        <v>15325</v>
      </c>
      <c r="E7457" s="140">
        <v>5091.7987077449397</v>
      </c>
      <c r="F7457" s="140">
        <v>3113.5612527492708</v>
      </c>
      <c r="G7457" s="140">
        <v>4029.4569991188582</v>
      </c>
      <c r="H7457" s="140">
        <f t="shared" si="928"/>
        <v>4796.3153982679887</v>
      </c>
      <c r="I7457" s="143">
        <v>1.0342015922365078</v>
      </c>
      <c r="J7457" s="144">
        <v>1.0007325078932359</v>
      </c>
      <c r="K7457" s="145">
        <f t="shared" si="929"/>
        <v>4963.9905224289396</v>
      </c>
      <c r="L7457" s="140">
        <f t="shared" si="930"/>
        <v>4992.5010027009321</v>
      </c>
      <c r="N7457" s="140">
        <v>5237.8781025737244</v>
      </c>
      <c r="O7457" s="140">
        <f t="shared" si="931"/>
        <v>5024.5352908918258</v>
      </c>
      <c r="Q7457" s="140">
        <v>3907.8371875520511</v>
      </c>
      <c r="R7457" s="38">
        <f t="shared" si="932"/>
        <v>4872.0366567809215</v>
      </c>
      <c r="S7457" s="38">
        <f t="shared" si="933"/>
        <v>4900.1821153606288</v>
      </c>
      <c r="T7457" s="38">
        <f t="shared" si="934"/>
        <v>5104.8740110715571</v>
      </c>
      <c r="U7457" s="32">
        <f t="shared" si="935"/>
        <v>4926.9048991124273</v>
      </c>
      <c r="W7457" s="140">
        <v>5251</v>
      </c>
      <c r="Y7457" s="141" t="s">
        <v>15578</v>
      </c>
      <c r="Z7457" s="141" t="s">
        <v>15578</v>
      </c>
      <c r="AA7457" s="147" t="s">
        <v>15578</v>
      </c>
      <c r="AB7457" s="147" t="s">
        <v>15578</v>
      </c>
    </row>
    <row r="7458" spans="1:28" x14ac:dyDescent="0.2">
      <c r="A7458" s="139" t="s">
        <v>203</v>
      </c>
      <c r="B7458" s="139" t="s">
        <v>421</v>
      </c>
      <c r="C7458" s="138" t="s">
        <v>8001</v>
      </c>
      <c r="D7458" t="s">
        <v>15326</v>
      </c>
      <c r="E7458" s="140">
        <v>2904.0571434990811</v>
      </c>
      <c r="F7458" s="140">
        <v>1813.4228658314742</v>
      </c>
      <c r="G7458" s="140">
        <v>3005.3742022619722</v>
      </c>
      <c r="H7458" s="140">
        <f t="shared" si="928"/>
        <v>2770.1119847177602</v>
      </c>
      <c r="I7458" s="143">
        <v>1.0342015922365078</v>
      </c>
      <c r="J7458" s="144">
        <v>1.0007325078932359</v>
      </c>
      <c r="K7458" s="145">
        <f t="shared" si="929"/>
        <v>2866.9527536015194</v>
      </c>
      <c r="L7458" s="140">
        <f t="shared" si="930"/>
        <v>2883.4189816398225</v>
      </c>
      <c r="N7458" s="140">
        <v>2886.5521045352598</v>
      </c>
      <c r="O7458" s="140">
        <f t="shared" si="931"/>
        <v>2883.8280147640298</v>
      </c>
      <c r="Q7458" s="140">
        <v>2380.4809331257761</v>
      </c>
      <c r="R7458" s="38">
        <f t="shared" si="932"/>
        <v>2826.6275312851335</v>
      </c>
      <c r="S7458" s="38">
        <f t="shared" si="933"/>
        <v>2842.956786113567</v>
      </c>
      <c r="T7458" s="38">
        <f t="shared" si="934"/>
        <v>2835.9449873943117</v>
      </c>
      <c r="U7458" s="32">
        <f t="shared" si="935"/>
        <v>2842.0413869951258</v>
      </c>
      <c r="W7458" s="140">
        <v>2917</v>
      </c>
      <c r="Y7458" s="141" t="s">
        <v>15578</v>
      </c>
      <c r="Z7458" s="141" t="s">
        <v>15578</v>
      </c>
      <c r="AA7458" s="147" t="s">
        <v>15578</v>
      </c>
      <c r="AB7458" s="147" t="s">
        <v>15578</v>
      </c>
    </row>
    <row r="7459" spans="1:28" x14ac:dyDescent="0.2">
      <c r="A7459" s="139" t="s">
        <v>203</v>
      </c>
      <c r="B7459" s="139" t="s">
        <v>421</v>
      </c>
      <c r="C7459" s="138" t="s">
        <v>8002</v>
      </c>
      <c r="D7459" t="s">
        <v>15327</v>
      </c>
      <c r="E7459" s="140">
        <v>3324.417852089739</v>
      </c>
      <c r="F7459" s="140">
        <v>4222.850801024133</v>
      </c>
      <c r="G7459" s="140">
        <v>3668.0247802550066</v>
      </c>
      <c r="H7459" s="140">
        <f t="shared" si="928"/>
        <v>3452.7604338281221</v>
      </c>
      <c r="I7459" s="143">
        <v>1.0342015922365078</v>
      </c>
      <c r="J7459" s="144">
        <v>1.0007325078932359</v>
      </c>
      <c r="K7459" s="145">
        <f t="shared" si="929"/>
        <v>3573.4660143346105</v>
      </c>
      <c r="L7459" s="140">
        <f t="shared" si="930"/>
        <v>3593.9900729209407</v>
      </c>
      <c r="N7459" s="140">
        <v>3277.9479010218656</v>
      </c>
      <c r="O7459" s="140">
        <f t="shared" si="931"/>
        <v>3552.7303709343273</v>
      </c>
      <c r="Q7459" s="140">
        <v>2636.0682695293417</v>
      </c>
      <c r="R7459" s="38">
        <f t="shared" si="932"/>
        <v>3488.9417112667784</v>
      </c>
      <c r="S7459" s="38">
        <f t="shared" si="933"/>
        <v>3509.0971147128503</v>
      </c>
      <c r="T7459" s="38">
        <f t="shared" si="934"/>
        <v>3213.7599378726131</v>
      </c>
      <c r="U7459" s="32">
        <f t="shared" si="935"/>
        <v>3470.5404758036375</v>
      </c>
      <c r="W7459" s="140">
        <v>3806</v>
      </c>
      <c r="Y7459" s="141" t="s">
        <v>15578</v>
      </c>
      <c r="Z7459" s="141" t="s">
        <v>15578</v>
      </c>
      <c r="AA7459" s="147" t="s">
        <v>15578</v>
      </c>
      <c r="AB7459" s="147" t="s">
        <v>15578</v>
      </c>
    </row>
    <row r="7460" spans="1:28" x14ac:dyDescent="0.2">
      <c r="A7460" s="139" t="s">
        <v>203</v>
      </c>
      <c r="B7460" s="139" t="s">
        <v>421</v>
      </c>
      <c r="C7460" s="138" t="s">
        <v>8003</v>
      </c>
      <c r="D7460" t="s">
        <v>15328</v>
      </c>
      <c r="E7460" s="140">
        <v>4219.902266566799</v>
      </c>
      <c r="F7460" s="140">
        <v>2818.32221311695</v>
      </c>
      <c r="G7460" s="140">
        <v>3452.6695666019218</v>
      </c>
      <c r="H7460" s="140">
        <f t="shared" si="928"/>
        <v>4009.9385856194808</v>
      </c>
      <c r="I7460" s="143">
        <v>1.0342015922365078</v>
      </c>
      <c r="J7460" s="144">
        <v>1.0007325078932359</v>
      </c>
      <c r="K7460" s="145">
        <f t="shared" si="929"/>
        <v>4150.1226424194847</v>
      </c>
      <c r="L7460" s="140">
        <f t="shared" si="930"/>
        <v>4173.9587051976932</v>
      </c>
      <c r="N7460" s="140">
        <v>4554.9777521367041</v>
      </c>
      <c r="O7460" s="140">
        <f t="shared" si="931"/>
        <v>4223.7012197281501</v>
      </c>
      <c r="Q7460" s="140">
        <v>2609.8168036638867</v>
      </c>
      <c r="R7460" s="38">
        <f t="shared" si="932"/>
        <v>4005.2157570552799</v>
      </c>
      <c r="S7460" s="38">
        <f t="shared" si="933"/>
        <v>4028.3536441719734</v>
      </c>
      <c r="T7460" s="38">
        <f t="shared" si="934"/>
        <v>4360.4616572894229</v>
      </c>
      <c r="U7460" s="32">
        <f t="shared" si="935"/>
        <v>4071.7107618827326</v>
      </c>
      <c r="W7460" s="140">
        <v>4606</v>
      </c>
      <c r="Y7460" s="141" t="s">
        <v>15578</v>
      </c>
      <c r="Z7460" s="141" t="s">
        <v>15578</v>
      </c>
      <c r="AA7460" s="147" t="s">
        <v>15578</v>
      </c>
      <c r="AB7460" s="147" t="s">
        <v>15578</v>
      </c>
    </row>
    <row r="7461" spans="1:28" x14ac:dyDescent="0.2">
      <c r="A7461" s="139" t="s">
        <v>203</v>
      </c>
      <c r="B7461" s="139" t="s">
        <v>421</v>
      </c>
      <c r="C7461" s="138" t="s">
        <v>8004</v>
      </c>
      <c r="D7461" t="s">
        <v>15329</v>
      </c>
      <c r="E7461" s="140">
        <v>2849.7342352396886</v>
      </c>
      <c r="F7461" s="140">
        <v>2468.7650926012288</v>
      </c>
      <c r="G7461" s="140">
        <v>3375.0409305825492</v>
      </c>
      <c r="H7461" s="140">
        <f t="shared" si="928"/>
        <v>2823.5975327991373</v>
      </c>
      <c r="I7461" s="143">
        <v>1.0342015922365078</v>
      </c>
      <c r="J7461" s="144">
        <v>1.0007325078932359</v>
      </c>
      <c r="K7461" s="145">
        <f t="shared" si="929"/>
        <v>2922.3081111450933</v>
      </c>
      <c r="L7461" s="140">
        <f t="shared" si="930"/>
        <v>2939.0922704570489</v>
      </c>
      <c r="N7461" s="140">
        <v>2996.3196022943366</v>
      </c>
      <c r="O7461" s="140">
        <f t="shared" si="931"/>
        <v>2946.563370414714</v>
      </c>
      <c r="Q7461" s="140">
        <v>1835.1781093564095</v>
      </c>
      <c r="R7461" s="38">
        <f t="shared" si="932"/>
        <v>2820.010738209065</v>
      </c>
      <c r="S7461" s="38">
        <f t="shared" si="933"/>
        <v>2836.3017682275122</v>
      </c>
      <c r="T7461" s="38">
        <f t="shared" si="934"/>
        <v>2880.2054530005444</v>
      </c>
      <c r="U7461" s="32">
        <f t="shared" si="935"/>
        <v>2842.0334493476762</v>
      </c>
      <c r="W7461" s="140">
        <v>3197</v>
      </c>
      <c r="Y7461" s="141" t="s">
        <v>15578</v>
      </c>
      <c r="Z7461" s="141" t="s">
        <v>15578</v>
      </c>
      <c r="AA7461" s="147" t="s">
        <v>15578</v>
      </c>
      <c r="AB7461" s="147" t="s">
        <v>15578</v>
      </c>
    </row>
    <row r="7462" spans="1:28" x14ac:dyDescent="0.2">
      <c r="A7462" s="139" t="s">
        <v>203</v>
      </c>
      <c r="B7462" s="139" t="s">
        <v>421</v>
      </c>
      <c r="C7462" s="138" t="s">
        <v>8005</v>
      </c>
      <c r="D7462" t="s">
        <v>15330</v>
      </c>
      <c r="E7462" s="140">
        <v>4135.6971616321925</v>
      </c>
      <c r="F7462" s="140">
        <v>2168.4652263744015</v>
      </c>
      <c r="G7462" s="140">
        <v>4488.3658434277013</v>
      </c>
      <c r="H7462" s="140">
        <f t="shared" si="928"/>
        <v>3901.2561700341621</v>
      </c>
      <c r="I7462" s="143">
        <v>1.0342015922365078</v>
      </c>
      <c r="J7462" s="144">
        <v>1.0007325078932359</v>
      </c>
      <c r="K7462" s="145">
        <f t="shared" si="929"/>
        <v>4037.6407816321339</v>
      </c>
      <c r="L7462" s="140">
        <f t="shared" si="930"/>
        <v>4060.8308093588162</v>
      </c>
      <c r="N7462" s="140">
        <v>4147.5385344852602</v>
      </c>
      <c r="O7462" s="140">
        <f t="shared" si="931"/>
        <v>4072.1506116407618</v>
      </c>
      <c r="Q7462" s="140">
        <v>2771.8457005760561</v>
      </c>
      <c r="R7462" s="38">
        <f t="shared" si="932"/>
        <v>3920.7514113387083</v>
      </c>
      <c r="S7462" s="38">
        <f t="shared" si="933"/>
        <v>3943.4013530823881</v>
      </c>
      <c r="T7462" s="38">
        <f t="shared" si="934"/>
        <v>4009.9692510943396</v>
      </c>
      <c r="U7462" s="32">
        <f t="shared" si="935"/>
        <v>3952.0918756710171</v>
      </c>
      <c r="W7462" s="140">
        <v>4330</v>
      </c>
      <c r="Y7462" s="141" t="s">
        <v>15578</v>
      </c>
      <c r="Z7462" s="141" t="s">
        <v>15578</v>
      </c>
      <c r="AA7462" s="147" t="s">
        <v>15578</v>
      </c>
      <c r="AB7462" s="147" t="s">
        <v>15578</v>
      </c>
    </row>
    <row r="7463" spans="1:28" x14ac:dyDescent="0.2">
      <c r="A7463" s="139" t="s">
        <v>203</v>
      </c>
      <c r="B7463" s="139" t="s">
        <v>421</v>
      </c>
      <c r="C7463" s="138" t="s">
        <v>8006</v>
      </c>
      <c r="D7463" t="s">
        <v>15331</v>
      </c>
      <c r="E7463" s="140">
        <v>3527.373505759655</v>
      </c>
      <c r="F7463" s="140">
        <v>1777.7322950386551</v>
      </c>
      <c r="G7463" s="140">
        <v>3023.1462860124248</v>
      </c>
      <c r="H7463" s="140">
        <f t="shared" si="928"/>
        <v>3284.3866448814279</v>
      </c>
      <c r="I7463" s="143">
        <v>1.0342015922365078</v>
      </c>
      <c r="J7463" s="144">
        <v>1.0007325078932359</v>
      </c>
      <c r="K7463" s="145">
        <f t="shared" si="929"/>
        <v>3399.2060203278234</v>
      </c>
      <c r="L7463" s="140">
        <f t="shared" si="930"/>
        <v>3418.7292236347412</v>
      </c>
      <c r="N7463" s="140">
        <v>3501.8272360708374</v>
      </c>
      <c r="O7463" s="140">
        <f t="shared" si="931"/>
        <v>3429.5777733969171</v>
      </c>
      <c r="Q7463" s="140">
        <v>2309.8377378956898</v>
      </c>
      <c r="R7463" s="38">
        <f t="shared" si="932"/>
        <v>3298.3441891882858</v>
      </c>
      <c r="S7463" s="38">
        <f t="shared" si="933"/>
        <v>3317.3985223754576</v>
      </c>
      <c r="T7463" s="38">
        <f t="shared" si="934"/>
        <v>3382.628286253323</v>
      </c>
      <c r="U7463" s="32">
        <f t="shared" si="935"/>
        <v>3325.9143498743183</v>
      </c>
      <c r="W7463" s="140">
        <v>3537</v>
      </c>
      <c r="Y7463" s="141" t="s">
        <v>15578</v>
      </c>
      <c r="Z7463" s="141" t="s">
        <v>15578</v>
      </c>
      <c r="AA7463" s="147" t="s">
        <v>15578</v>
      </c>
      <c r="AB7463" s="147" t="s">
        <v>15578</v>
      </c>
    </row>
    <row r="7464" spans="1:28" x14ac:dyDescent="0.2">
      <c r="A7464" s="139" t="s">
        <v>203</v>
      </c>
      <c r="B7464" s="139" t="s">
        <v>421</v>
      </c>
      <c r="C7464" s="138" t="s">
        <v>8007</v>
      </c>
      <c r="D7464" t="s">
        <v>15332</v>
      </c>
      <c r="E7464" s="140">
        <v>5015.6447412104699</v>
      </c>
      <c r="F7464" s="140">
        <v>5035.2397513121414</v>
      </c>
      <c r="G7464" s="140">
        <v>10111.265452915435</v>
      </c>
      <c r="H7464" s="140">
        <f t="shared" si="928"/>
        <v>5232.9260778555799</v>
      </c>
      <c r="I7464" s="143">
        <v>1.0342015922365078</v>
      </c>
      <c r="J7464" s="144">
        <v>1.0007325078932359</v>
      </c>
      <c r="K7464" s="145">
        <f t="shared" si="929"/>
        <v>5415.8647415944906</v>
      </c>
      <c r="L7464" s="140">
        <f t="shared" si="930"/>
        <v>5446.9705433024792</v>
      </c>
      <c r="N7464" s="140">
        <v>5355.9775897450663</v>
      </c>
      <c r="O7464" s="140">
        <f t="shared" si="931"/>
        <v>5435.0912990734541</v>
      </c>
      <c r="Q7464" s="140">
        <v>4273.2465628805057</v>
      </c>
      <c r="R7464" s="38">
        <f t="shared" si="932"/>
        <v>5316.5418317911499</v>
      </c>
      <c r="S7464" s="38">
        <f t="shared" si="933"/>
        <v>5347.2551696527798</v>
      </c>
      <c r="T7464" s="38">
        <f t="shared" si="934"/>
        <v>5247.7044870586105</v>
      </c>
      <c r="U7464" s="32">
        <f t="shared" si="935"/>
        <v>5334.2587031631392</v>
      </c>
      <c r="W7464" s="140">
        <v>6573</v>
      </c>
      <c r="Y7464" s="141" t="s">
        <v>15578</v>
      </c>
      <c r="Z7464" s="141" t="s">
        <v>15578</v>
      </c>
      <c r="AA7464" s="147" t="s">
        <v>15578</v>
      </c>
      <c r="AB7464" s="147" t="s">
        <v>15578</v>
      </c>
    </row>
    <row r="7465" spans="1:28" x14ac:dyDescent="0.2">
      <c r="A7465" s="139" t="s">
        <v>203</v>
      </c>
      <c r="B7465" s="139" t="s">
        <v>421</v>
      </c>
      <c r="C7465" s="138" t="s">
        <v>8008</v>
      </c>
      <c r="D7465" t="s">
        <v>15333</v>
      </c>
      <c r="E7465" s="140">
        <v>2219.3671464749709</v>
      </c>
      <c r="F7465" s="140">
        <v>1082.2889773379602</v>
      </c>
      <c r="G7465" s="140">
        <v>1226.8675656167561</v>
      </c>
      <c r="H7465" s="140">
        <f t="shared" si="928"/>
        <v>2033.4279959337855</v>
      </c>
      <c r="I7465" s="143">
        <v>1.0342015922365078</v>
      </c>
      <c r="J7465" s="144">
        <v>1.0007325078932359</v>
      </c>
      <c r="K7465" s="145">
        <f t="shared" si="929"/>
        <v>2104.5149164923614</v>
      </c>
      <c r="L7465" s="140">
        <f t="shared" si="930"/>
        <v>2116.6021134234729</v>
      </c>
      <c r="N7465" s="140">
        <v>2465.5107905684249</v>
      </c>
      <c r="O7465" s="140">
        <f t="shared" si="931"/>
        <v>2162.1525788978761</v>
      </c>
      <c r="Q7465" s="140">
        <v>1720.987228463616</v>
      </c>
      <c r="R7465" s="38">
        <f t="shared" si="932"/>
        <v>2072.1785732839389</v>
      </c>
      <c r="S7465" s="38">
        <f t="shared" si="933"/>
        <v>2084.1494225021906</v>
      </c>
      <c r="T7465" s="38">
        <f t="shared" si="934"/>
        <v>2391.058434357944</v>
      </c>
      <c r="U7465" s="32">
        <f t="shared" si="935"/>
        <v>2124.2167789884579</v>
      </c>
      <c r="W7465" s="140">
        <v>2472</v>
      </c>
      <c r="Y7465" s="141" t="s">
        <v>15578</v>
      </c>
      <c r="Z7465" s="141" t="s">
        <v>15578</v>
      </c>
      <c r="AA7465" s="147" t="s">
        <v>15578</v>
      </c>
      <c r="AB7465" s="147" t="s">
        <v>15578</v>
      </c>
    </row>
    <row r="7466" spans="1:28" x14ac:dyDescent="0.2">
      <c r="A7466" s="139" t="s">
        <v>203</v>
      </c>
      <c r="B7466" s="139" t="s">
        <v>421</v>
      </c>
      <c r="C7466" s="138" t="s">
        <v>8009</v>
      </c>
      <c r="D7466" t="s">
        <v>15334</v>
      </c>
      <c r="E7466" s="140">
        <v>3467.9772534843723</v>
      </c>
      <c r="F7466" s="140">
        <v>1905.6114197422046</v>
      </c>
      <c r="G7466" s="140">
        <v>1654.5622538688453</v>
      </c>
      <c r="H7466" s="140">
        <f t="shared" si="928"/>
        <v>3193.5369917317307</v>
      </c>
      <c r="I7466" s="143">
        <v>1.0342015922365078</v>
      </c>
      <c r="J7466" s="144">
        <v>1.0007325078932359</v>
      </c>
      <c r="K7466" s="145">
        <f t="shared" si="929"/>
        <v>3305.1803402476712</v>
      </c>
      <c r="L7466" s="140">
        <f t="shared" si="930"/>
        <v>3324.1635108359783</v>
      </c>
      <c r="N7466" s="140">
        <v>3149.5339883273882</v>
      </c>
      <c r="O7466" s="140">
        <f t="shared" si="931"/>
        <v>3301.3654076161647</v>
      </c>
      <c r="Q7466" s="140">
        <v>1692.6945871580065</v>
      </c>
      <c r="R7466" s="38">
        <f t="shared" si="932"/>
        <v>3149.8492818553527</v>
      </c>
      <c r="S7466" s="38">
        <f t="shared" si="933"/>
        <v>3168.0457690208154</v>
      </c>
      <c r="T7466" s="38">
        <f t="shared" si="934"/>
        <v>3003.85004821045</v>
      </c>
      <c r="U7466" s="32">
        <f t="shared" si="935"/>
        <v>3146.6098117009287</v>
      </c>
      <c r="W7466" s="140">
        <v>2708</v>
      </c>
      <c r="Y7466" s="141" t="s">
        <v>15578</v>
      </c>
      <c r="Z7466" s="141" t="s">
        <v>15578</v>
      </c>
      <c r="AA7466" s="147" t="s">
        <v>15578</v>
      </c>
      <c r="AB7466" s="147" t="s">
        <v>15578</v>
      </c>
    </row>
    <row r="7467" spans="1:28" x14ac:dyDescent="0.2">
      <c r="A7467" s="139" t="s">
        <v>203</v>
      </c>
      <c r="B7467" s="139" t="s">
        <v>421</v>
      </c>
      <c r="C7467" s="138" t="s">
        <v>8010</v>
      </c>
      <c r="D7467" t="s">
        <v>15335</v>
      </c>
      <c r="E7467" s="140">
        <v>3662.7654438583945</v>
      </c>
      <c r="F7467" s="140">
        <v>2909.3613891624063</v>
      </c>
      <c r="G7467" s="140">
        <v>5462.2995901616623</v>
      </c>
      <c r="H7467" s="140">
        <f t="shared" si="928"/>
        <v>3643.1431853551248</v>
      </c>
      <c r="I7467" s="143">
        <v>1.0342015922365078</v>
      </c>
      <c r="J7467" s="144">
        <v>1.0007325078932359</v>
      </c>
      <c r="K7467" s="145">
        <f t="shared" si="929"/>
        <v>3770.5043856133752</v>
      </c>
      <c r="L7467" s="140">
        <f t="shared" si="930"/>
        <v>3792.1601261744777</v>
      </c>
      <c r="N7467" s="140">
        <v>3829.0222939877272</v>
      </c>
      <c r="O7467" s="140">
        <f t="shared" si="931"/>
        <v>3796.9725284226206</v>
      </c>
      <c r="Q7467" s="140">
        <v>2805.9716631113783</v>
      </c>
      <c r="R7467" s="38">
        <f t="shared" si="932"/>
        <v>3683.8605526501374</v>
      </c>
      <c r="S7467" s="38">
        <f t="shared" si="933"/>
        <v>3705.1419903531405</v>
      </c>
      <c r="T7467" s="38">
        <f t="shared" si="934"/>
        <v>3726.7172309000921</v>
      </c>
      <c r="U7467" s="32">
        <f t="shared" si="935"/>
        <v>3707.9586650706556</v>
      </c>
      <c r="W7467" s="140">
        <v>4956</v>
      </c>
      <c r="Y7467" s="141" t="s">
        <v>15578</v>
      </c>
      <c r="Z7467" s="141" t="s">
        <v>15578</v>
      </c>
      <c r="AA7467" s="147" t="s">
        <v>15578</v>
      </c>
      <c r="AB7467" s="147" t="s">
        <v>15578</v>
      </c>
    </row>
    <row r="7468" spans="1:28" x14ac:dyDescent="0.2">
      <c r="A7468" s="139" t="s">
        <v>176</v>
      </c>
      <c r="B7468" s="139" t="s">
        <v>431</v>
      </c>
      <c r="C7468" s="138" t="s">
        <v>8011</v>
      </c>
      <c r="D7468" t="s">
        <v>15336</v>
      </c>
      <c r="E7468" s="140">
        <v>8694.7808730325414</v>
      </c>
      <c r="F7468" s="140">
        <v>4454.8868244782852</v>
      </c>
      <c r="G7468" s="140">
        <v>7954.6751317406633</v>
      </c>
      <c r="H7468" s="140">
        <f t="shared" si="928"/>
        <v>8126.261306424065</v>
      </c>
      <c r="I7468" s="143">
        <v>1.0043507262201734</v>
      </c>
      <c r="J7468" s="144">
        <v>1.0034113592184899</v>
      </c>
      <c r="K7468" s="145">
        <f t="shared" si="929"/>
        <v>8189.4586500578398</v>
      </c>
      <c r="L7468" s="140">
        <f t="shared" si="930"/>
        <v>8236.4944770252387</v>
      </c>
      <c r="N7468" s="140">
        <v>8779.8330398428334</v>
      </c>
      <c r="O7468" s="140">
        <f t="shared" si="931"/>
        <v>8307.4280079682158</v>
      </c>
      <c r="Q7468" s="140">
        <v>5160.2439523032426</v>
      </c>
      <c r="R7468" s="38">
        <f t="shared" si="932"/>
        <v>7890.5502645039032</v>
      </c>
      <c r="S7468" s="38">
        <f t="shared" si="933"/>
        <v>7936.1334920708787</v>
      </c>
      <c r="T7468" s="38">
        <f t="shared" si="934"/>
        <v>8417.8741310888745</v>
      </c>
      <c r="U7468" s="32">
        <f t="shared" si="935"/>
        <v>7999.0253367930145</v>
      </c>
      <c r="W7468" s="140">
        <v>9165</v>
      </c>
      <c r="Y7468" s="141" t="s">
        <v>15578</v>
      </c>
      <c r="Z7468" s="141" t="s">
        <v>15578</v>
      </c>
      <c r="AA7468" s="147" t="s">
        <v>15578</v>
      </c>
      <c r="AB7468" s="147" t="s">
        <v>15578</v>
      </c>
    </row>
    <row r="7469" spans="1:28" x14ac:dyDescent="0.2">
      <c r="A7469" s="139" t="s">
        <v>176</v>
      </c>
      <c r="B7469" s="139" t="s">
        <v>431</v>
      </c>
      <c r="C7469" s="138" t="s">
        <v>8012</v>
      </c>
      <c r="D7469" t="s">
        <v>8812</v>
      </c>
      <c r="E7469" s="140">
        <v>9674.7323566760933</v>
      </c>
      <c r="F7469" s="140">
        <v>6399.4649900586992</v>
      </c>
      <c r="G7469" s="140">
        <v>9364.0807190181058</v>
      </c>
      <c r="H7469" s="140">
        <f t="shared" si="928"/>
        <v>9246.562855836255</v>
      </c>
      <c r="I7469" s="143">
        <v>1.0043507262201734</v>
      </c>
      <c r="J7469" s="144">
        <v>1.0034113592184899</v>
      </c>
      <c r="K7469" s="145">
        <f t="shared" si="929"/>
        <v>9318.4727032059964</v>
      </c>
      <c r="L7469" s="140">
        <f t="shared" si="930"/>
        <v>9371.9929770601575</v>
      </c>
      <c r="N7469" s="140">
        <v>9760.8993355863804</v>
      </c>
      <c r="O7469" s="140">
        <f t="shared" si="931"/>
        <v>9422.7651900122164</v>
      </c>
      <c r="Q7469" s="140">
        <v>8383.503840818863</v>
      </c>
      <c r="R7469" s="38">
        <f t="shared" si="932"/>
        <v>9231.4956069802429</v>
      </c>
      <c r="S7469" s="38">
        <f t="shared" si="933"/>
        <v>9284.8253939951628</v>
      </c>
      <c r="T7469" s="38">
        <f t="shared" si="934"/>
        <v>9623.1597861096288</v>
      </c>
      <c r="U7469" s="32">
        <f t="shared" si="935"/>
        <v>9328.9953732943904</v>
      </c>
      <c r="W7469" s="140">
        <v>9121</v>
      </c>
      <c r="Y7469" s="141" t="s">
        <v>15578</v>
      </c>
      <c r="Z7469" s="141" t="s">
        <v>15578</v>
      </c>
      <c r="AA7469" s="147" t="s">
        <v>15578</v>
      </c>
      <c r="AB7469" s="147" t="s">
        <v>15578</v>
      </c>
    </row>
    <row r="7470" spans="1:28" x14ac:dyDescent="0.2">
      <c r="A7470" s="139" t="s">
        <v>176</v>
      </c>
      <c r="B7470" s="139" t="s">
        <v>431</v>
      </c>
      <c r="C7470" s="138" t="s">
        <v>8013</v>
      </c>
      <c r="D7470" t="s">
        <v>15337</v>
      </c>
      <c r="E7470" s="140">
        <v>11107.557895153346</v>
      </c>
      <c r="F7470" s="140">
        <v>7013.9643895168774</v>
      </c>
      <c r="G7470" s="140">
        <v>6011.7205383965611</v>
      </c>
      <c r="H7470" s="140">
        <f t="shared" si="928"/>
        <v>10373.969814536549</v>
      </c>
      <c r="I7470" s="143">
        <v>1.0043507262201734</v>
      </c>
      <c r="J7470" s="144">
        <v>1.0034113592184899</v>
      </c>
      <c r="K7470" s="145">
        <f t="shared" si="929"/>
        <v>10454.647423893928</v>
      </c>
      <c r="L7470" s="140">
        <f t="shared" si="930"/>
        <v>10514.693271641379</v>
      </c>
      <c r="N7470" s="140">
        <v>10824.196753080707</v>
      </c>
      <c r="O7470" s="140">
        <f t="shared" si="931"/>
        <v>10555.099339386299</v>
      </c>
      <c r="Q7470" s="140">
        <v>6994.0782103946603</v>
      </c>
      <c r="R7470" s="38">
        <f t="shared" si="932"/>
        <v>10114.029746341324</v>
      </c>
      <c r="S7470" s="38">
        <f t="shared" si="933"/>
        <v>10172.457879246151</v>
      </c>
      <c r="T7470" s="38">
        <f t="shared" si="934"/>
        <v>10441.184898812102</v>
      </c>
      <c r="U7470" s="32">
        <f t="shared" si="935"/>
        <v>10207.540528743264</v>
      </c>
      <c r="W7470" s="140">
        <v>10582</v>
      </c>
      <c r="Y7470" s="141" t="s">
        <v>15578</v>
      </c>
      <c r="Z7470" s="141" t="s">
        <v>15578</v>
      </c>
      <c r="AA7470" s="147" t="s">
        <v>15578</v>
      </c>
      <c r="AB7470" s="147" t="s">
        <v>15578</v>
      </c>
    </row>
    <row r="7471" spans="1:28" x14ac:dyDescent="0.2">
      <c r="A7471" s="139" t="s">
        <v>176</v>
      </c>
      <c r="B7471" s="139" t="s">
        <v>431</v>
      </c>
      <c r="C7471" s="138" t="s">
        <v>8014</v>
      </c>
      <c r="D7471" t="s">
        <v>15338</v>
      </c>
      <c r="E7471" s="140">
        <v>8146.2495080096614</v>
      </c>
      <c r="F7471" s="140">
        <v>5978.7310634746691</v>
      </c>
      <c r="G7471" s="140">
        <v>6089.5367929110589</v>
      </c>
      <c r="H7471" s="140">
        <f t="shared" si="928"/>
        <v>7784.8624468419948</v>
      </c>
      <c r="I7471" s="143">
        <v>1.0043507262201734</v>
      </c>
      <c r="J7471" s="144">
        <v>1.0034113592184899</v>
      </c>
      <c r="K7471" s="145">
        <f t="shared" si="929"/>
        <v>7845.4047563547119</v>
      </c>
      <c r="L7471" s="140">
        <f t="shared" si="930"/>
        <v>7890.4645235966518</v>
      </c>
      <c r="N7471" s="140">
        <v>7983.9610304276403</v>
      </c>
      <c r="O7471" s="140">
        <f t="shared" si="931"/>
        <v>7902.6706098460145</v>
      </c>
      <c r="Q7471" s="140">
        <v>4819.8995893348847</v>
      </c>
      <c r="R7471" s="38">
        <f t="shared" si="932"/>
        <v>7546.6026405364992</v>
      </c>
      <c r="S7471" s="38">
        <f t="shared" si="933"/>
        <v>7590.1989036600753</v>
      </c>
      <c r="T7471" s="38">
        <f t="shared" si="934"/>
        <v>7667.5548863183649</v>
      </c>
      <c r="U7471" s="32">
        <f t="shared" si="935"/>
        <v>7600.2978242319214</v>
      </c>
      <c r="W7471" s="140">
        <v>7938</v>
      </c>
      <c r="Y7471" s="141" t="s">
        <v>15578</v>
      </c>
      <c r="Z7471" s="141" t="s">
        <v>15578</v>
      </c>
      <c r="AA7471" s="147" t="s">
        <v>15578</v>
      </c>
      <c r="AB7471" s="147" t="s">
        <v>15578</v>
      </c>
    </row>
    <row r="7472" spans="1:28" x14ac:dyDescent="0.2">
      <c r="A7472" s="139" t="s">
        <v>176</v>
      </c>
      <c r="B7472" s="139" t="s">
        <v>431</v>
      </c>
      <c r="C7472" s="138" t="s">
        <v>8015</v>
      </c>
      <c r="D7472" t="s">
        <v>15339</v>
      </c>
      <c r="E7472" s="140">
        <v>8689.8885980268733</v>
      </c>
      <c r="F7472" s="140">
        <v>6624.6185901597282</v>
      </c>
      <c r="G7472" s="140">
        <v>6396.5731529675295</v>
      </c>
      <c r="H7472" s="140">
        <f t="shared" si="928"/>
        <v>8331.4858512150531</v>
      </c>
      <c r="I7472" s="143">
        <v>1.0043507262201734</v>
      </c>
      <c r="J7472" s="144">
        <v>1.0034113592184899</v>
      </c>
      <c r="K7472" s="145">
        <f t="shared" si="929"/>
        <v>8396.2792112197258</v>
      </c>
      <c r="L7472" s="140">
        <f t="shared" si="930"/>
        <v>8444.5029037767545</v>
      </c>
      <c r="N7472" s="140">
        <v>9440.7900911220167</v>
      </c>
      <c r="O7472" s="140">
        <f t="shared" si="931"/>
        <v>8574.56944583328</v>
      </c>
      <c r="Q7472" s="140">
        <v>4925.2520853853975</v>
      </c>
      <c r="R7472" s="38">
        <f t="shared" si="932"/>
        <v>8053.0068313906313</v>
      </c>
      <c r="S7472" s="38">
        <f t="shared" si="933"/>
        <v>8099.528560634918</v>
      </c>
      <c r="T7472" s="38">
        <f t="shared" si="934"/>
        <v>8989.2362905483551</v>
      </c>
      <c r="U7472" s="32">
        <f t="shared" si="935"/>
        <v>8215.6810208298102</v>
      </c>
      <c r="W7472" s="140">
        <v>9701</v>
      </c>
      <c r="Y7472" s="141" t="s">
        <v>15578</v>
      </c>
      <c r="Z7472" s="141" t="s">
        <v>15578</v>
      </c>
      <c r="AA7472" s="147" t="s">
        <v>15578</v>
      </c>
      <c r="AB7472" s="147" t="s">
        <v>15578</v>
      </c>
    </row>
    <row r="7473" spans="1:28" x14ac:dyDescent="0.2">
      <c r="A7473" s="139" t="s">
        <v>176</v>
      </c>
      <c r="B7473" s="139" t="s">
        <v>431</v>
      </c>
      <c r="C7473" s="138" t="s">
        <v>8016</v>
      </c>
      <c r="D7473" t="s">
        <v>15340</v>
      </c>
      <c r="E7473" s="140">
        <v>8538.2018725402213</v>
      </c>
      <c r="F7473" s="140">
        <v>5594.2319964047492</v>
      </c>
      <c r="G7473" s="140">
        <v>6356.3601598450987</v>
      </c>
      <c r="H7473" s="140">
        <f t="shared" si="928"/>
        <v>8073.1405422955722</v>
      </c>
      <c r="I7473" s="143">
        <v>1.0043507262201734</v>
      </c>
      <c r="J7473" s="144">
        <v>1.0034113592184899</v>
      </c>
      <c r="K7473" s="145">
        <f t="shared" si="929"/>
        <v>8135.924769607077</v>
      </c>
      <c r="L7473" s="140">
        <f t="shared" si="930"/>
        <v>8182.6531268813769</v>
      </c>
      <c r="N7473" s="140">
        <v>8884.5299956823965</v>
      </c>
      <c r="O7473" s="140">
        <f t="shared" si="931"/>
        <v>8274.2840325418892</v>
      </c>
      <c r="Q7473" s="140">
        <v>4802.1443588501397</v>
      </c>
      <c r="R7473" s="38">
        <f t="shared" si="932"/>
        <v>7806.2813213014351</v>
      </c>
      <c r="S7473" s="38">
        <f t="shared" si="933"/>
        <v>7851.377732323801</v>
      </c>
      <c r="T7473" s="38">
        <f t="shared" si="934"/>
        <v>8476.2914319991705</v>
      </c>
      <c r="U7473" s="32">
        <f t="shared" si="935"/>
        <v>7932.9609997119005</v>
      </c>
      <c r="W7473" s="140">
        <v>8802</v>
      </c>
      <c r="Y7473" s="141" t="s">
        <v>15578</v>
      </c>
      <c r="Z7473" s="141" t="s">
        <v>15578</v>
      </c>
      <c r="AA7473" s="147" t="s">
        <v>15578</v>
      </c>
      <c r="AB7473" s="147" t="s">
        <v>15578</v>
      </c>
    </row>
    <row r="7474" spans="1:28" x14ac:dyDescent="0.2">
      <c r="A7474" s="139" t="s">
        <v>176</v>
      </c>
      <c r="B7474" s="139" t="s">
        <v>431</v>
      </c>
      <c r="C7474" s="138" t="s">
        <v>8017</v>
      </c>
      <c r="D7474" t="s">
        <v>15341</v>
      </c>
      <c r="E7474" s="140">
        <v>10798.810579184434</v>
      </c>
      <c r="F7474" s="140">
        <v>9195.3950608271098</v>
      </c>
      <c r="G7474" s="140">
        <v>7822.0293732742603</v>
      </c>
      <c r="H7474" s="140">
        <f t="shared" si="928"/>
        <v>10470.128178092893</v>
      </c>
      <c r="I7474" s="143">
        <v>1.0043507262201734</v>
      </c>
      <c r="J7474" s="144">
        <v>1.0034113592184899</v>
      </c>
      <c r="K7474" s="145">
        <f t="shared" si="929"/>
        <v>10551.553604055694</v>
      </c>
      <c r="L7474" s="140">
        <f t="shared" si="930"/>
        <v>10612.156028558331</v>
      </c>
      <c r="N7474" s="140">
        <v>10707.943509294018</v>
      </c>
      <c r="O7474" s="140">
        <f t="shared" si="931"/>
        <v>10624.661204324762</v>
      </c>
      <c r="Q7474" s="140">
        <v>6039.4590922440384</v>
      </c>
      <c r="R7474" s="38">
        <f t="shared" si="932"/>
        <v>10105.040996321008</v>
      </c>
      <c r="S7474" s="38">
        <f t="shared" si="933"/>
        <v>10163.417201765265</v>
      </c>
      <c r="T7474" s="38">
        <f t="shared" si="934"/>
        <v>10241.09506758902</v>
      </c>
      <c r="U7474" s="32">
        <f t="shared" si="935"/>
        <v>10173.558144588136</v>
      </c>
      <c r="W7474" s="140">
        <v>10215</v>
      </c>
      <c r="Y7474" s="141" t="s">
        <v>15578</v>
      </c>
      <c r="Z7474" s="141" t="s">
        <v>15578</v>
      </c>
      <c r="AA7474" s="147" t="s">
        <v>15578</v>
      </c>
      <c r="AB7474" s="147" t="s">
        <v>15578</v>
      </c>
    </row>
    <row r="7475" spans="1:28" x14ac:dyDescent="0.2">
      <c r="A7475" s="139" t="s">
        <v>176</v>
      </c>
      <c r="B7475" s="139" t="s">
        <v>431</v>
      </c>
      <c r="C7475" s="138" t="s">
        <v>8018</v>
      </c>
      <c r="D7475" t="s">
        <v>15342</v>
      </c>
      <c r="E7475" s="140">
        <v>8340.7522843273873</v>
      </c>
      <c r="F7475" s="140">
        <v>5194.1573306467708</v>
      </c>
      <c r="G7475" s="140">
        <v>10820.810954190239</v>
      </c>
      <c r="H7475" s="140">
        <f t="shared" si="928"/>
        <v>8046.5275367990216</v>
      </c>
      <c r="I7475" s="143">
        <v>1.0043507262201734</v>
      </c>
      <c r="J7475" s="144">
        <v>1.0034113592184899</v>
      </c>
      <c r="K7475" s="145">
        <f t="shared" si="929"/>
        <v>8109.1047967007817</v>
      </c>
      <c r="L7475" s="140">
        <f t="shared" si="930"/>
        <v>8155.6791145374591</v>
      </c>
      <c r="N7475" s="140">
        <v>8212.4930363306521</v>
      </c>
      <c r="O7475" s="140">
        <f t="shared" si="931"/>
        <v>8163.0962432952838</v>
      </c>
      <c r="Q7475" s="140">
        <v>5345.9675579079558</v>
      </c>
      <c r="R7475" s="38">
        <f t="shared" si="932"/>
        <v>7836.9485929414222</v>
      </c>
      <c r="S7475" s="38">
        <f t="shared" si="933"/>
        <v>7882.2221669213977</v>
      </c>
      <c r="T7475" s="38">
        <f t="shared" si="934"/>
        <v>7925.8404884883821</v>
      </c>
      <c r="U7475" s="32">
        <f t="shared" si="935"/>
        <v>7887.9165935170513</v>
      </c>
      <c r="W7475" s="140">
        <v>8417</v>
      </c>
      <c r="Y7475" s="141" t="s">
        <v>15578</v>
      </c>
      <c r="Z7475" s="141" t="s">
        <v>15578</v>
      </c>
      <c r="AA7475" s="147" t="s">
        <v>15578</v>
      </c>
      <c r="AB7475" s="147" t="s">
        <v>15578</v>
      </c>
    </row>
    <row r="7476" spans="1:28" x14ac:dyDescent="0.2">
      <c r="A7476" s="139" t="s">
        <v>176</v>
      </c>
      <c r="B7476" s="139" t="s">
        <v>431</v>
      </c>
      <c r="C7476" s="138" t="s">
        <v>8019</v>
      </c>
      <c r="D7476" t="s">
        <v>15343</v>
      </c>
      <c r="E7476" s="140">
        <v>3040.7626807721422</v>
      </c>
      <c r="F7476" s="140">
        <v>2232.404185939768</v>
      </c>
      <c r="G7476" s="140">
        <v>1346.1140273909753</v>
      </c>
      <c r="H7476" s="140">
        <f t="shared" si="928"/>
        <v>2866.8841416367263</v>
      </c>
      <c r="I7476" s="143">
        <v>1.0043507262201734</v>
      </c>
      <c r="J7476" s="144">
        <v>1.0034113592184899</v>
      </c>
      <c r="K7476" s="145">
        <f t="shared" si="929"/>
        <v>2889.1796912659274</v>
      </c>
      <c r="L7476" s="140">
        <f t="shared" si="930"/>
        <v>2905.7735788283421</v>
      </c>
      <c r="N7476" s="140">
        <v>3230.6330575443185</v>
      </c>
      <c r="O7476" s="140">
        <f t="shared" si="931"/>
        <v>2948.1843912803843</v>
      </c>
      <c r="Q7476" s="140">
        <v>1809.5918887643231</v>
      </c>
      <c r="R7476" s="38">
        <f t="shared" si="932"/>
        <v>2782.6282174771136</v>
      </c>
      <c r="S7476" s="38">
        <f t="shared" si="933"/>
        <v>2798.7032909535669</v>
      </c>
      <c r="T7476" s="38">
        <f t="shared" si="934"/>
        <v>3088.5289406663187</v>
      </c>
      <c r="U7476" s="32">
        <f t="shared" si="935"/>
        <v>2836.5403930825937</v>
      </c>
      <c r="W7476" s="140">
        <v>3207</v>
      </c>
      <c r="Y7476" s="141" t="s">
        <v>15578</v>
      </c>
      <c r="Z7476" s="141" t="s">
        <v>15578</v>
      </c>
      <c r="AA7476" s="147" t="s">
        <v>15578</v>
      </c>
      <c r="AB7476" s="147" t="s">
        <v>15578</v>
      </c>
    </row>
    <row r="7477" spans="1:28" x14ac:dyDescent="0.2">
      <c r="A7477" s="139" t="s">
        <v>176</v>
      </c>
      <c r="B7477" s="139" t="s">
        <v>431</v>
      </c>
      <c r="C7477" s="138" t="s">
        <v>8020</v>
      </c>
      <c r="D7477" t="s">
        <v>15344</v>
      </c>
      <c r="E7477" s="140">
        <v>6907.3528805020242</v>
      </c>
      <c r="F7477" s="140">
        <v>4535.5088331683482</v>
      </c>
      <c r="G7477" s="140">
        <v>3627.0497035609396</v>
      </c>
      <c r="H7477" s="140">
        <f t="shared" si="928"/>
        <v>6468.4930706466557</v>
      </c>
      <c r="I7477" s="143">
        <v>1.0043507262201734</v>
      </c>
      <c r="J7477" s="144">
        <v>1.0034113592184899</v>
      </c>
      <c r="K7477" s="145">
        <f t="shared" si="929"/>
        <v>6518.798071183026</v>
      </c>
      <c r="L7477" s="140">
        <f t="shared" si="930"/>
        <v>6556.2385261890977</v>
      </c>
      <c r="N7477" s="140">
        <v>6833.9245738887903</v>
      </c>
      <c r="O7477" s="140">
        <f t="shared" si="931"/>
        <v>6592.4907880473302</v>
      </c>
      <c r="Q7477" s="140">
        <v>4653.1839840546972</v>
      </c>
      <c r="R7477" s="38">
        <f t="shared" si="932"/>
        <v>6335.8554098392815</v>
      </c>
      <c r="S7477" s="38">
        <f t="shared" si="933"/>
        <v>6372.4572600647825</v>
      </c>
      <c r="T7477" s="38">
        <f t="shared" si="934"/>
        <v>6615.8505149053808</v>
      </c>
      <c r="U7477" s="32">
        <f t="shared" si="935"/>
        <v>6404.2325547981754</v>
      </c>
      <c r="W7477" s="140">
        <v>7395</v>
      </c>
      <c r="Y7477" s="141" t="s">
        <v>15578</v>
      </c>
      <c r="Z7477" s="141" t="s">
        <v>15578</v>
      </c>
      <c r="AA7477" s="147" t="s">
        <v>15578</v>
      </c>
      <c r="AB7477" s="147" t="s">
        <v>15578</v>
      </c>
    </row>
    <row r="7478" spans="1:28" x14ac:dyDescent="0.2">
      <c r="A7478" s="139" t="s">
        <v>176</v>
      </c>
      <c r="B7478" s="139" t="s">
        <v>431</v>
      </c>
      <c r="C7478" s="138" t="s">
        <v>8021</v>
      </c>
      <c r="D7478" t="s">
        <v>15345</v>
      </c>
      <c r="E7478" s="140">
        <v>8744.4228718710983</v>
      </c>
      <c r="F7478" s="140">
        <v>7730.9250037076099</v>
      </c>
      <c r="G7478" s="140">
        <v>5061.6409968194257</v>
      </c>
      <c r="H7478" s="140">
        <f t="shared" si="928"/>
        <v>8460.7403295740769</v>
      </c>
      <c r="I7478" s="143">
        <v>1.0043507262201734</v>
      </c>
      <c r="J7478" s="144">
        <v>1.0034113592184899</v>
      </c>
      <c r="K7478" s="145">
        <f t="shared" si="929"/>
        <v>8526.5388922638522</v>
      </c>
      <c r="L7478" s="140">
        <f t="shared" si="930"/>
        <v>8575.5107260693112</v>
      </c>
      <c r="N7478" s="140">
        <v>9167.3319823806723</v>
      </c>
      <c r="O7478" s="140">
        <f t="shared" si="931"/>
        <v>8652.7737334648791</v>
      </c>
      <c r="Q7478" s="140">
        <v>6050.217296754583</v>
      </c>
      <c r="R7478" s="38">
        <f t="shared" si="932"/>
        <v>8283.6119427368722</v>
      </c>
      <c r="S7478" s="38">
        <f t="shared" si="933"/>
        <v>8331.4658636428594</v>
      </c>
      <c r="T7478" s="38">
        <f t="shared" si="934"/>
        <v>8855.620513818063</v>
      </c>
      <c r="U7478" s="32">
        <f t="shared" si="935"/>
        <v>8399.8949107259577</v>
      </c>
      <c r="W7478" s="140">
        <v>10103</v>
      </c>
      <c r="Y7478" s="141" t="s">
        <v>15578</v>
      </c>
      <c r="Z7478" s="141" t="s">
        <v>15578</v>
      </c>
      <c r="AA7478" s="147" t="s">
        <v>15578</v>
      </c>
      <c r="AB7478" s="147" t="s">
        <v>15578</v>
      </c>
    </row>
    <row r="7479" spans="1:28" x14ac:dyDescent="0.2">
      <c r="A7479" s="139" t="s">
        <v>176</v>
      </c>
      <c r="B7479" s="139" t="s">
        <v>431</v>
      </c>
      <c r="C7479" s="138" t="s">
        <v>8022</v>
      </c>
      <c r="D7479" t="s">
        <v>15346</v>
      </c>
      <c r="E7479" s="140">
        <v>8329.8620867850696</v>
      </c>
      <c r="F7479" s="140">
        <v>5116.0240874369156</v>
      </c>
      <c r="G7479" s="140">
        <v>4301.0215240384441</v>
      </c>
      <c r="H7479" s="140">
        <f t="shared" si="928"/>
        <v>7752.7429849585051</v>
      </c>
      <c r="I7479" s="143">
        <v>1.0043507262201734</v>
      </c>
      <c r="J7479" s="144">
        <v>1.0034113592184899</v>
      </c>
      <c r="K7479" s="145">
        <f t="shared" si="929"/>
        <v>7813.0355037503186</v>
      </c>
      <c r="L7479" s="140">
        <f t="shared" si="930"/>
        <v>7857.9093594894821</v>
      </c>
      <c r="N7479" s="140">
        <v>7659.1901554597016</v>
      </c>
      <c r="O7479" s="140">
        <f t="shared" si="931"/>
        <v>7831.966318128837</v>
      </c>
      <c r="Q7479" s="140">
        <v>5289.2227849897563</v>
      </c>
      <c r="R7479" s="38">
        <f t="shared" si="932"/>
        <v>7564.7676219966597</v>
      </c>
      <c r="S7479" s="38">
        <f t="shared" si="933"/>
        <v>7608.4688231100954</v>
      </c>
      <c r="T7479" s="38">
        <f t="shared" si="934"/>
        <v>7422.1934184127076</v>
      </c>
      <c r="U7479" s="32">
        <f t="shared" si="935"/>
        <v>7584.1503353618709</v>
      </c>
      <c r="W7479" s="140">
        <v>6186</v>
      </c>
      <c r="Y7479" s="141" t="s">
        <v>15578</v>
      </c>
      <c r="Z7479" s="141" t="s">
        <v>15578</v>
      </c>
      <c r="AA7479" s="147" t="s">
        <v>15578</v>
      </c>
      <c r="AB7479" s="147" t="s">
        <v>15578</v>
      </c>
    </row>
    <row r="7480" spans="1:28" x14ac:dyDescent="0.2">
      <c r="A7480" s="139" t="s">
        <v>176</v>
      </c>
      <c r="B7480" s="139" t="s">
        <v>431</v>
      </c>
      <c r="C7480" s="138" t="s">
        <v>8023</v>
      </c>
      <c r="D7480" t="s">
        <v>15347</v>
      </c>
      <c r="E7480" s="140">
        <v>10782.462721351445</v>
      </c>
      <c r="F7480" s="140">
        <v>7619.114552942372</v>
      </c>
      <c r="G7480" s="140">
        <v>5505.3559449373806</v>
      </c>
      <c r="H7480" s="140">
        <f t="shared" si="928"/>
        <v>10159.12344873218</v>
      </c>
      <c r="I7480" s="143">
        <v>1.0043507262201734</v>
      </c>
      <c r="J7480" s="144">
        <v>1.0034113592184899</v>
      </c>
      <c r="K7480" s="145">
        <f t="shared" si="929"/>
        <v>10238.130213515871</v>
      </c>
      <c r="L7480" s="140">
        <f t="shared" si="930"/>
        <v>10296.932503358219</v>
      </c>
      <c r="N7480" s="140">
        <v>10085.021360086976</v>
      </c>
      <c r="O7480" s="140">
        <f t="shared" si="931"/>
        <v>10269.267237781554</v>
      </c>
      <c r="Q7480" s="140">
        <v>6277.8987974078282</v>
      </c>
      <c r="R7480" s="38">
        <f t="shared" si="932"/>
        <v>9846.9893481774816</v>
      </c>
      <c r="S7480" s="38">
        <f t="shared" si="933"/>
        <v>9903.8748049911537</v>
      </c>
      <c r="T7480" s="38">
        <f t="shared" si="934"/>
        <v>9704.3091038190614</v>
      </c>
      <c r="U7480" s="32">
        <f t="shared" si="935"/>
        <v>9877.821252366728</v>
      </c>
      <c r="W7480" s="140">
        <v>9296</v>
      </c>
      <c r="Y7480" s="141" t="s">
        <v>15578</v>
      </c>
      <c r="Z7480" s="141" t="s">
        <v>15578</v>
      </c>
      <c r="AA7480" s="147" t="s">
        <v>15578</v>
      </c>
      <c r="AB7480" s="147" t="s">
        <v>15578</v>
      </c>
    </row>
    <row r="7481" spans="1:28" x14ac:dyDescent="0.2">
      <c r="A7481" s="139" t="s">
        <v>176</v>
      </c>
      <c r="B7481" s="139" t="s">
        <v>431</v>
      </c>
      <c r="C7481" s="138" t="s">
        <v>8024</v>
      </c>
      <c r="D7481" t="s">
        <v>12630</v>
      </c>
      <c r="E7481" s="140">
        <v>7044.8170947741428</v>
      </c>
      <c r="F7481" s="140">
        <v>5216.291204213142</v>
      </c>
      <c r="G7481" s="140">
        <v>7882.1119995263953</v>
      </c>
      <c r="H7481" s="140">
        <f t="shared" si="928"/>
        <v>6848.382986645167</v>
      </c>
      <c r="I7481" s="143">
        <v>1.0043507262201734</v>
      </c>
      <c r="J7481" s="144">
        <v>1.0034113592184899</v>
      </c>
      <c r="K7481" s="145">
        <f t="shared" si="929"/>
        <v>6901.6423634511493</v>
      </c>
      <c r="L7481" s="140">
        <f t="shared" si="930"/>
        <v>6941.281669279485</v>
      </c>
      <c r="N7481" s="140">
        <v>6867.3442838426645</v>
      </c>
      <c r="O7481" s="140">
        <f t="shared" si="931"/>
        <v>6931.6290508632092</v>
      </c>
      <c r="Q7481" s="140">
        <v>5613.4726789065626</v>
      </c>
      <c r="R7481" s="38">
        <f t="shared" si="932"/>
        <v>6777.1909519052188</v>
      </c>
      <c r="S7481" s="38">
        <f t="shared" si="933"/>
        <v>6816.3423706364647</v>
      </c>
      <c r="T7481" s="38">
        <f t="shared" si="934"/>
        <v>6741.9571233490542</v>
      </c>
      <c r="U7481" s="32">
        <f t="shared" si="935"/>
        <v>6806.6312832937938</v>
      </c>
      <c r="W7481" s="140">
        <v>6242</v>
      </c>
      <c r="Y7481" s="141" t="s">
        <v>15578</v>
      </c>
      <c r="Z7481" s="141" t="s">
        <v>15578</v>
      </c>
      <c r="AA7481" s="147" t="s">
        <v>15578</v>
      </c>
      <c r="AB7481" s="147" t="s">
        <v>15578</v>
      </c>
    </row>
    <row r="7482" spans="1:28" x14ac:dyDescent="0.2">
      <c r="A7482" s="139" t="s">
        <v>176</v>
      </c>
      <c r="B7482" s="139" t="s">
        <v>431</v>
      </c>
      <c r="C7482" s="138" t="s">
        <v>8025</v>
      </c>
      <c r="D7482" t="s">
        <v>15348</v>
      </c>
      <c r="E7482" s="140">
        <v>6849.7369714467231</v>
      </c>
      <c r="F7482" s="140">
        <v>5895.2725470744617</v>
      </c>
      <c r="G7482" s="140">
        <v>8633.5453785197824</v>
      </c>
      <c r="H7482" s="140">
        <f t="shared" si="928"/>
        <v>6803.9714486628354</v>
      </c>
      <c r="I7482" s="143">
        <v>1.0043507262201734</v>
      </c>
      <c r="J7482" s="144">
        <v>1.0034113592184899</v>
      </c>
      <c r="K7482" s="145">
        <f t="shared" si="929"/>
        <v>6856.8854401653743</v>
      </c>
      <c r="L7482" s="140">
        <f t="shared" si="930"/>
        <v>6896.2676864017121</v>
      </c>
      <c r="N7482" s="140">
        <v>6850.6276258989792</v>
      </c>
      <c r="O7482" s="140">
        <f t="shared" si="931"/>
        <v>6890.3093192519154</v>
      </c>
      <c r="Q7482" s="140">
        <v>4932.3073363559797</v>
      </c>
      <c r="R7482" s="38">
        <f t="shared" si="932"/>
        <v>6668.2634493561827</v>
      </c>
      <c r="S7482" s="38">
        <f t="shared" si="933"/>
        <v>6706.7856005496087</v>
      </c>
      <c r="T7482" s="38">
        <f t="shared" si="934"/>
        <v>6658.7955969446793</v>
      </c>
      <c r="U7482" s="32">
        <f t="shared" si="935"/>
        <v>6700.5204453800379</v>
      </c>
      <c r="W7482" s="140">
        <v>7749</v>
      </c>
      <c r="Y7482" s="141" t="s">
        <v>15578</v>
      </c>
      <c r="Z7482" s="141" t="s">
        <v>15578</v>
      </c>
      <c r="AA7482" s="147" t="s">
        <v>15578</v>
      </c>
      <c r="AB7482" s="147" t="s">
        <v>15578</v>
      </c>
    </row>
    <row r="7483" spans="1:28" x14ac:dyDescent="0.2">
      <c r="A7483" s="139" t="s">
        <v>176</v>
      </c>
      <c r="B7483" s="139" t="s">
        <v>431</v>
      </c>
      <c r="C7483" s="138" t="s">
        <v>8026</v>
      </c>
      <c r="D7483" t="s">
        <v>13012</v>
      </c>
      <c r="E7483" s="140">
        <v>13127.720675062817</v>
      </c>
      <c r="F7483" s="140">
        <v>9767.1900279668225</v>
      </c>
      <c r="G7483" s="140">
        <v>8881.759934106587</v>
      </c>
      <c r="H7483" s="140">
        <f t="shared" si="928"/>
        <v>12522.858854302624</v>
      </c>
      <c r="I7483" s="143">
        <v>1.0043507262201734</v>
      </c>
      <c r="J7483" s="144">
        <v>1.0034113592184899</v>
      </c>
      <c r="K7483" s="145">
        <f t="shared" si="929"/>
        <v>12620.248217559621</v>
      </c>
      <c r="L7483" s="140">
        <f t="shared" si="930"/>
        <v>12692.732106521262</v>
      </c>
      <c r="N7483" s="140">
        <v>13393.118981902149</v>
      </c>
      <c r="O7483" s="140">
        <f t="shared" si="931"/>
        <v>12784.168491671719</v>
      </c>
      <c r="Q7483" s="140">
        <v>7676.9548332549793</v>
      </c>
      <c r="R7483" s="38">
        <f t="shared" si="932"/>
        <v>12131.889191113523</v>
      </c>
      <c r="S7483" s="38">
        <f t="shared" si="933"/>
        <v>12201.974374944568</v>
      </c>
      <c r="T7483" s="38">
        <f t="shared" si="934"/>
        <v>12821.502567037433</v>
      </c>
      <c r="U7483" s="32">
        <f t="shared" si="935"/>
        <v>12282.854557562159</v>
      </c>
      <c r="W7483" s="140">
        <v>12429</v>
      </c>
      <c r="Y7483" s="141" t="s">
        <v>15578</v>
      </c>
      <c r="Z7483" s="141" t="s">
        <v>15578</v>
      </c>
      <c r="AA7483" s="147" t="s">
        <v>15578</v>
      </c>
      <c r="AB7483" s="147" t="s">
        <v>15578</v>
      </c>
    </row>
    <row r="7484" spans="1:28" x14ac:dyDescent="0.2">
      <c r="A7484" s="139" t="s">
        <v>176</v>
      </c>
      <c r="B7484" s="139" t="s">
        <v>431</v>
      </c>
      <c r="C7484" s="138" t="s">
        <v>8027</v>
      </c>
      <c r="D7484" t="s">
        <v>15349</v>
      </c>
      <c r="E7484" s="140">
        <v>3739.080276194255</v>
      </c>
      <c r="F7484" s="140">
        <v>3527.6860393623642</v>
      </c>
      <c r="G7484" s="140">
        <v>3229.9327026017713</v>
      </c>
      <c r="H7484" s="140">
        <f t="shared" si="928"/>
        <v>3690.8279621594083</v>
      </c>
      <c r="I7484" s="143">
        <v>1.0043507262201734</v>
      </c>
      <c r="J7484" s="144">
        <v>1.0034113592184899</v>
      </c>
      <c r="K7484" s="145">
        <f t="shared" si="929"/>
        <v>3719.5312630037142</v>
      </c>
      <c r="L7484" s="140">
        <f t="shared" si="930"/>
        <v>3740.8942414815697</v>
      </c>
      <c r="N7484" s="140">
        <v>3738.7703241332288</v>
      </c>
      <c r="O7484" s="140">
        <f t="shared" si="931"/>
        <v>3740.6169614074888</v>
      </c>
      <c r="Q7484" s="140">
        <v>2061.1784444292475</v>
      </c>
      <c r="R7484" s="38">
        <f t="shared" si="932"/>
        <v>3555.2989446436409</v>
      </c>
      <c r="S7484" s="38">
        <f t="shared" si="933"/>
        <v>3575.837689779245</v>
      </c>
      <c r="T7484" s="38">
        <f t="shared" si="934"/>
        <v>3571.0111361628306</v>
      </c>
      <c r="U7484" s="32">
        <f t="shared" si="935"/>
        <v>3575.2075771501641</v>
      </c>
      <c r="W7484" s="140">
        <v>3492</v>
      </c>
      <c r="Y7484" s="141" t="s">
        <v>15578</v>
      </c>
      <c r="Z7484" s="141" t="s">
        <v>15578</v>
      </c>
      <c r="AA7484" s="147" t="s">
        <v>15578</v>
      </c>
      <c r="AB7484" s="147" t="s">
        <v>15578</v>
      </c>
    </row>
    <row r="7485" spans="1:28" x14ac:dyDescent="0.2">
      <c r="A7485" s="139" t="s">
        <v>176</v>
      </c>
      <c r="B7485" s="139" t="s">
        <v>431</v>
      </c>
      <c r="C7485" s="138" t="s">
        <v>8028</v>
      </c>
      <c r="D7485" t="s">
        <v>15350</v>
      </c>
      <c r="E7485" s="140">
        <v>11976.121457978845</v>
      </c>
      <c r="F7485" s="140">
        <v>11967.725135135162</v>
      </c>
      <c r="G7485" s="140">
        <v>14631.662633019852</v>
      </c>
      <c r="H7485" s="140">
        <f t="shared" si="928"/>
        <v>12086.997650627121</v>
      </c>
      <c r="I7485" s="143">
        <v>1.0043507262201734</v>
      </c>
      <c r="J7485" s="144">
        <v>1.0034113592184899</v>
      </c>
      <c r="K7485" s="145">
        <f t="shared" si="929"/>
        <v>12180.997352977753</v>
      </c>
      <c r="L7485" s="140">
        <f t="shared" si="930"/>
        <v>12250.958422233649</v>
      </c>
      <c r="N7485" s="140">
        <v>11150.881713933537</v>
      </c>
      <c r="O7485" s="140">
        <f t="shared" si="931"/>
        <v>12107.342028022271</v>
      </c>
      <c r="Q7485" s="140">
        <v>9104.665490310008</v>
      </c>
      <c r="R7485" s="38">
        <f t="shared" si="932"/>
        <v>11880.44479889797</v>
      </c>
      <c r="S7485" s="38">
        <f t="shared" si="933"/>
        <v>11949.077403812895</v>
      </c>
      <c r="T7485" s="38">
        <f t="shared" si="934"/>
        <v>10946.260091571185</v>
      </c>
      <c r="U7485" s="32">
        <f t="shared" si="935"/>
        <v>11818.15834575971</v>
      </c>
      <c r="W7485" s="140">
        <v>10609</v>
      </c>
      <c r="Y7485" s="141" t="s">
        <v>15578</v>
      </c>
      <c r="Z7485" s="141" t="s">
        <v>15578</v>
      </c>
      <c r="AA7485" s="147" t="s">
        <v>15578</v>
      </c>
      <c r="AB7485" s="147" t="s">
        <v>15578</v>
      </c>
    </row>
    <row r="7486" spans="1:28" x14ac:dyDescent="0.2">
      <c r="A7486" s="139" t="s">
        <v>176</v>
      </c>
      <c r="B7486" s="139" t="s">
        <v>431</v>
      </c>
      <c r="C7486" s="138" t="s">
        <v>8029</v>
      </c>
      <c r="D7486" t="s">
        <v>15351</v>
      </c>
      <c r="E7486" s="140">
        <v>11663.579664720219</v>
      </c>
      <c r="F7486" s="140">
        <v>9191.6385085101338</v>
      </c>
      <c r="G7486" s="140">
        <v>8968.4888043376723</v>
      </c>
      <c r="H7486" s="140">
        <f t="shared" si="928"/>
        <v>11236.703279675537</v>
      </c>
      <c r="I7486" s="143">
        <v>1.0043507262201734</v>
      </c>
      <c r="J7486" s="144">
        <v>1.0034113592184899</v>
      </c>
      <c r="K7486" s="145">
        <f t="shared" si="929"/>
        <v>11324.090304495308</v>
      </c>
      <c r="L7486" s="140">
        <f t="shared" si="930"/>
        <v>11389.129762521226</v>
      </c>
      <c r="N7486" s="140">
        <v>11198.051378274702</v>
      </c>
      <c r="O7486" s="140">
        <f t="shared" si="931"/>
        <v>11364.184239767976</v>
      </c>
      <c r="Q7486" s="140">
        <v>6232.4094840881498</v>
      </c>
      <c r="R7486" s="38">
        <f t="shared" si="932"/>
        <v>10819.769122018613</v>
      </c>
      <c r="S7486" s="38">
        <f t="shared" si="933"/>
        <v>10882.274268247742</v>
      </c>
      <c r="T7486" s="38">
        <f t="shared" si="934"/>
        <v>10701.487188856046</v>
      </c>
      <c r="U7486" s="32">
        <f t="shared" si="935"/>
        <v>10858.672288252765</v>
      </c>
      <c r="W7486" s="140">
        <v>10552</v>
      </c>
      <c r="Y7486" s="141" t="s">
        <v>15578</v>
      </c>
      <c r="Z7486" s="141" t="s">
        <v>15578</v>
      </c>
      <c r="AA7486" s="147" t="s">
        <v>15578</v>
      </c>
      <c r="AB7486" s="147" t="s">
        <v>15578</v>
      </c>
    </row>
    <row r="7487" spans="1:28" x14ac:dyDescent="0.2">
      <c r="A7487" s="139" t="s">
        <v>176</v>
      </c>
      <c r="B7487" s="139" t="s">
        <v>431</v>
      </c>
      <c r="C7487" s="138" t="s">
        <v>8030</v>
      </c>
      <c r="D7487" t="s">
        <v>15352</v>
      </c>
      <c r="E7487" s="140">
        <v>5082.3296148372474</v>
      </c>
      <c r="F7487" s="140">
        <v>3519.5673285055277</v>
      </c>
      <c r="G7487" s="140">
        <v>4910.5891789076968</v>
      </c>
      <c r="H7487" s="140">
        <f t="shared" si="928"/>
        <v>4877.0413795911918</v>
      </c>
      <c r="I7487" s="143">
        <v>1.0043507262201734</v>
      </c>
      <c r="J7487" s="144">
        <v>1.0034113592184899</v>
      </c>
      <c r="K7487" s="145">
        <f t="shared" si="929"/>
        <v>4914.9697759791479</v>
      </c>
      <c r="L7487" s="140">
        <f t="shared" si="930"/>
        <v>4943.1987075619836</v>
      </c>
      <c r="N7487" s="140">
        <v>5025.1298811129018</v>
      </c>
      <c r="O7487" s="140">
        <f t="shared" si="931"/>
        <v>4953.8949250440091</v>
      </c>
      <c r="Q7487" s="140">
        <v>2467.1646998341721</v>
      </c>
      <c r="R7487" s="38">
        <f t="shared" si="932"/>
        <v>4672.1079644224965</v>
      </c>
      <c r="S7487" s="38">
        <f t="shared" si="933"/>
        <v>4699.0984471417823</v>
      </c>
      <c r="T7487" s="38">
        <f t="shared" si="934"/>
        <v>4769.3333629850295</v>
      </c>
      <c r="U7487" s="32">
        <f t="shared" si="935"/>
        <v>4708.2677035082161</v>
      </c>
      <c r="W7487" s="140">
        <v>5087</v>
      </c>
      <c r="Y7487" s="141" t="s">
        <v>15578</v>
      </c>
      <c r="Z7487" s="141" t="s">
        <v>15578</v>
      </c>
      <c r="AA7487" s="147" t="s">
        <v>15578</v>
      </c>
      <c r="AB7487" s="147" t="s">
        <v>15578</v>
      </c>
    </row>
    <row r="7488" spans="1:28" x14ac:dyDescent="0.2">
      <c r="A7488" s="139" t="s">
        <v>176</v>
      </c>
      <c r="B7488" s="139" t="s">
        <v>431</v>
      </c>
      <c r="C7488" s="138" t="s">
        <v>8031</v>
      </c>
      <c r="D7488" t="s">
        <v>10208</v>
      </c>
      <c r="E7488" s="140">
        <v>2401.9500533632222</v>
      </c>
      <c r="F7488" s="140">
        <v>1450.0692308071416</v>
      </c>
      <c r="G7488" s="140">
        <v>2055.8169428282117</v>
      </c>
      <c r="H7488" s="140">
        <f t="shared" si="928"/>
        <v>2266.7275381204095</v>
      </c>
      <c r="I7488" s="143">
        <v>1.0043507262201734</v>
      </c>
      <c r="J7488" s="144">
        <v>1.0034113592184899</v>
      </c>
      <c r="K7488" s="145">
        <f t="shared" si="929"/>
        <v>2284.3557134582484</v>
      </c>
      <c r="L7488" s="140">
        <f t="shared" si="930"/>
        <v>2297.4758187865109</v>
      </c>
      <c r="N7488" s="140">
        <v>2528.8711801097934</v>
      </c>
      <c r="O7488" s="140">
        <f t="shared" si="931"/>
        <v>2327.6847734709895</v>
      </c>
      <c r="Q7488" s="140">
        <v>2151.2390421881414</v>
      </c>
      <c r="R7488" s="38">
        <f t="shared" si="932"/>
        <v>2272.7170493010049</v>
      </c>
      <c r="S7488" s="38">
        <f t="shared" si="933"/>
        <v>2285.8463970626776</v>
      </c>
      <c r="T7488" s="38">
        <f t="shared" si="934"/>
        <v>2491.1079663176283</v>
      </c>
      <c r="U7488" s="32">
        <f t="shared" si="935"/>
        <v>2312.6435524102508</v>
      </c>
      <c r="W7488" s="140">
        <v>2531</v>
      </c>
      <c r="Y7488" s="141" t="s">
        <v>15578</v>
      </c>
      <c r="Z7488" s="141" t="s">
        <v>15578</v>
      </c>
      <c r="AA7488" s="147" t="s">
        <v>15578</v>
      </c>
      <c r="AB7488" s="147" t="s">
        <v>15578</v>
      </c>
    </row>
    <row r="7489" spans="1:28" x14ac:dyDescent="0.2">
      <c r="A7489" s="139" t="s">
        <v>183</v>
      </c>
      <c r="B7489" s="139" t="s">
        <v>449</v>
      </c>
      <c r="C7489" s="138" t="s">
        <v>8032</v>
      </c>
      <c r="D7489" t="s">
        <v>15353</v>
      </c>
      <c r="E7489" s="140">
        <v>10256.714174723444</v>
      </c>
      <c r="F7489" s="140">
        <v>8394.0811679521976</v>
      </c>
      <c r="G7489" s="140">
        <v>8614.8126405996009</v>
      </c>
      <c r="H7489" s="140">
        <f t="shared" si="928"/>
        <v>9951.4509567987316</v>
      </c>
      <c r="I7489" s="143">
        <v>1.0672998416448838</v>
      </c>
      <c r="J7489" s="144">
        <v>1.00005389876475</v>
      </c>
      <c r="K7489" s="145">
        <f t="shared" si="929"/>
        <v>10621.754498919732</v>
      </c>
      <c r="L7489" s="140">
        <f t="shared" si="930"/>
        <v>10682.760119443605</v>
      </c>
      <c r="N7489" s="140">
        <v>9616.4859194693327</v>
      </c>
      <c r="O7489" s="140">
        <f t="shared" si="931"/>
        <v>10543.556685096235</v>
      </c>
      <c r="Q7489" s="140">
        <v>6657.5535377306851</v>
      </c>
      <c r="R7489" s="38">
        <f t="shared" si="932"/>
        <v>10270.177931021732</v>
      </c>
      <c r="S7489" s="38">
        <f t="shared" si="933"/>
        <v>10329.508122464664</v>
      </c>
      <c r="T7489" s="38">
        <f t="shared" si="934"/>
        <v>9320.5926812954694</v>
      </c>
      <c r="U7489" s="32">
        <f t="shared" si="935"/>
        <v>10197.792946030468</v>
      </c>
      <c r="W7489" s="140">
        <v>10745</v>
      </c>
      <c r="Y7489" s="141" t="s">
        <v>15578</v>
      </c>
      <c r="Z7489" s="141" t="s">
        <v>15578</v>
      </c>
      <c r="AA7489" s="147" t="s">
        <v>15578</v>
      </c>
      <c r="AB7489" s="147" t="s">
        <v>15578</v>
      </c>
    </row>
    <row r="7490" spans="1:28" x14ac:dyDescent="0.2">
      <c r="A7490" s="139" t="s">
        <v>183</v>
      </c>
      <c r="B7490" s="139" t="s">
        <v>449</v>
      </c>
      <c r="C7490" s="138" t="s">
        <v>8033</v>
      </c>
      <c r="D7490" t="s">
        <v>15354</v>
      </c>
      <c r="E7490" s="140">
        <v>12968.391128506637</v>
      </c>
      <c r="F7490" s="140">
        <v>10113.828070343014</v>
      </c>
      <c r="G7490" s="140">
        <v>9365.76302977255</v>
      </c>
      <c r="H7490" s="140">
        <f t="shared" si="928"/>
        <v>12454.769252354312</v>
      </c>
      <c r="I7490" s="143">
        <v>1.0672998416448838</v>
      </c>
      <c r="J7490" s="144">
        <v>1.00005389876475</v>
      </c>
      <c r="K7490" s="145">
        <f t="shared" si="929"/>
        <v>13293.689725599395</v>
      </c>
      <c r="L7490" s="140">
        <f t="shared" si="930"/>
        <v>13370.041498825231</v>
      </c>
      <c r="N7490" s="140">
        <v>11820.587526938207</v>
      </c>
      <c r="O7490" s="140">
        <f t="shared" si="931"/>
        <v>13167.758339151058</v>
      </c>
      <c r="Q7490" s="140">
        <v>7582.4670165533407</v>
      </c>
      <c r="R7490" s="38">
        <f t="shared" si="932"/>
        <v>12773.640956652202</v>
      </c>
      <c r="S7490" s="38">
        <f t="shared" si="933"/>
        <v>12847.433501286921</v>
      </c>
      <c r="T7490" s="38">
        <f t="shared" si="934"/>
        <v>11396.775475899722</v>
      </c>
      <c r="U7490" s="32">
        <f t="shared" si="935"/>
        <v>12658.048276358524</v>
      </c>
      <c r="W7490" s="140">
        <v>12758</v>
      </c>
      <c r="Y7490" s="141" t="s">
        <v>15578</v>
      </c>
      <c r="Z7490" s="141" t="s">
        <v>15578</v>
      </c>
      <c r="AA7490" s="147" t="s">
        <v>15578</v>
      </c>
      <c r="AB7490" s="147" t="s">
        <v>15578</v>
      </c>
    </row>
    <row r="7491" spans="1:28" x14ac:dyDescent="0.2">
      <c r="A7491" s="139" t="s">
        <v>183</v>
      </c>
      <c r="B7491" s="139" t="s">
        <v>449</v>
      </c>
      <c r="C7491" s="138" t="s">
        <v>8034</v>
      </c>
      <c r="D7491" t="s">
        <v>15355</v>
      </c>
      <c r="E7491" s="140">
        <v>6982.8440556986297</v>
      </c>
      <c r="F7491" s="140">
        <v>5564.893120295872</v>
      </c>
      <c r="G7491" s="140">
        <v>2481.586171041914</v>
      </c>
      <c r="H7491" s="140">
        <f t="shared" si="928"/>
        <v>6613.4035991458131</v>
      </c>
      <c r="I7491" s="143">
        <v>1.0672998416448838</v>
      </c>
      <c r="J7491" s="144">
        <v>1.00005389876475</v>
      </c>
      <c r="K7491" s="145">
        <f t="shared" si="929"/>
        <v>7058.8650577037379</v>
      </c>
      <c r="L7491" s="140">
        <f t="shared" si="930"/>
        <v>7099.4073657643594</v>
      </c>
      <c r="N7491" s="140">
        <v>6433.3935926629401</v>
      </c>
      <c r="O7491" s="140">
        <f t="shared" si="931"/>
        <v>7012.4584322343117</v>
      </c>
      <c r="Q7491" s="140">
        <v>4120.8305663945584</v>
      </c>
      <c r="R7491" s="38">
        <f t="shared" si="932"/>
        <v>6792.8184385780733</v>
      </c>
      <c r="S7491" s="38">
        <f t="shared" si="933"/>
        <v>6832.0601363465767</v>
      </c>
      <c r="T7491" s="38">
        <f t="shared" si="934"/>
        <v>6202.1372900361021</v>
      </c>
      <c r="U7491" s="32">
        <f t="shared" si="935"/>
        <v>6749.8229185817609</v>
      </c>
      <c r="W7491" s="140">
        <v>6575</v>
      </c>
      <c r="Y7491" s="141" t="s">
        <v>15578</v>
      </c>
      <c r="Z7491" s="141" t="s">
        <v>15578</v>
      </c>
      <c r="AA7491" s="147" t="s">
        <v>15578</v>
      </c>
      <c r="AB7491" s="147" t="s">
        <v>15578</v>
      </c>
    </row>
    <row r="7492" spans="1:28" x14ac:dyDescent="0.2">
      <c r="A7492" s="139" t="s">
        <v>183</v>
      </c>
      <c r="B7492" s="139" t="s">
        <v>449</v>
      </c>
      <c r="C7492" s="138" t="s">
        <v>8035</v>
      </c>
      <c r="D7492" t="s">
        <v>15356</v>
      </c>
      <c r="E7492" s="140">
        <v>5391.5708582767247</v>
      </c>
      <c r="F7492" s="140">
        <v>3495.1912860015823</v>
      </c>
      <c r="G7492" s="140">
        <v>3351.9227723554936</v>
      </c>
      <c r="H7492" s="140">
        <f t="shared" si="928"/>
        <v>5065.2645451258486</v>
      </c>
      <c r="I7492" s="143">
        <v>1.0672998416448838</v>
      </c>
      <c r="J7492" s="144">
        <v>1.00005389876475</v>
      </c>
      <c r="K7492" s="145">
        <f t="shared" si="929"/>
        <v>5406.4474320352365</v>
      </c>
      <c r="L7492" s="140">
        <f t="shared" si="930"/>
        <v>5437.4991458038558</v>
      </c>
      <c r="N7492" s="140">
        <v>5098.0205962907403</v>
      </c>
      <c r="O7492" s="140">
        <f t="shared" si="931"/>
        <v>5393.1797953209971</v>
      </c>
      <c r="Q7492" s="140">
        <v>2887.3152887700085</v>
      </c>
      <c r="R7492" s="38">
        <f t="shared" si="932"/>
        <v>5173.9824134912633</v>
      </c>
      <c r="S7492" s="38">
        <f t="shared" si="933"/>
        <v>5203.8721942892735</v>
      </c>
      <c r="T7492" s="38">
        <f t="shared" si="934"/>
        <v>4876.9500655386673</v>
      </c>
      <c r="U7492" s="32">
        <f t="shared" si="935"/>
        <v>5161.1921002878098</v>
      </c>
      <c r="W7492" s="140">
        <v>5785</v>
      </c>
      <c r="Y7492" s="141" t="s">
        <v>15578</v>
      </c>
      <c r="Z7492" s="141" t="s">
        <v>15578</v>
      </c>
      <c r="AA7492" s="147" t="s">
        <v>15578</v>
      </c>
      <c r="AB7492" s="147" t="s">
        <v>15578</v>
      </c>
    </row>
    <row r="7493" spans="1:28" x14ac:dyDescent="0.2">
      <c r="A7493" s="139" t="s">
        <v>183</v>
      </c>
      <c r="B7493" s="139" t="s">
        <v>449</v>
      </c>
      <c r="C7493" s="138" t="s">
        <v>8036</v>
      </c>
      <c r="D7493" t="s">
        <v>15357</v>
      </c>
      <c r="E7493" s="140">
        <v>10669.377116270747</v>
      </c>
      <c r="F7493" s="140">
        <v>7040.5671722470197</v>
      </c>
      <c r="G7493" s="140">
        <v>11184.473445536065</v>
      </c>
      <c r="H7493" s="140">
        <f t="shared" si="928"/>
        <v>10231.211320334547</v>
      </c>
      <c r="I7493" s="143">
        <v>1.0672998416448838</v>
      </c>
      <c r="J7493" s="144">
        <v>1.00005389876475</v>
      </c>
      <c r="K7493" s="145">
        <f t="shared" si="929"/>
        <v>10920.358784154727</v>
      </c>
      <c r="L7493" s="140">
        <f t="shared" si="930"/>
        <v>10983.079426402524</v>
      </c>
      <c r="N7493" s="140">
        <v>10042.900825083107</v>
      </c>
      <c r="O7493" s="140">
        <f t="shared" si="931"/>
        <v>10860.337930634618</v>
      </c>
      <c r="Q7493" s="140">
        <v>7294.9230852139972</v>
      </c>
      <c r="R7493" s="38">
        <f t="shared" si="932"/>
        <v>10606.951895984221</v>
      </c>
      <c r="S7493" s="38">
        <f t="shared" si="933"/>
        <v>10668.227610080063</v>
      </c>
      <c r="T7493" s="38">
        <f t="shared" si="934"/>
        <v>9768.1030510961955</v>
      </c>
      <c r="U7493" s="32">
        <f t="shared" si="935"/>
        <v>10550.715219783093</v>
      </c>
      <c r="W7493" s="140">
        <v>12132</v>
      </c>
      <c r="Y7493" s="141" t="s">
        <v>15578</v>
      </c>
      <c r="Z7493" s="141" t="s">
        <v>15578</v>
      </c>
      <c r="AA7493" s="147" t="s">
        <v>15578</v>
      </c>
      <c r="AB7493" s="147" t="s">
        <v>15578</v>
      </c>
    </row>
    <row r="7494" spans="1:28" x14ac:dyDescent="0.2">
      <c r="A7494" s="139" t="s">
        <v>183</v>
      </c>
      <c r="B7494" s="139" t="s">
        <v>449</v>
      </c>
      <c r="C7494" s="138" t="s">
        <v>8037</v>
      </c>
      <c r="D7494" t="s">
        <v>15358</v>
      </c>
      <c r="E7494" s="140">
        <v>8239.6361164103255</v>
      </c>
      <c r="F7494" s="140">
        <v>6054.0470415242116</v>
      </c>
      <c r="G7494" s="140">
        <v>8479.2968925336991</v>
      </c>
      <c r="H7494" s="140">
        <f t="shared" si="928"/>
        <v>7972.7590615403687</v>
      </c>
      <c r="I7494" s="143">
        <v>1.0672998416448838</v>
      </c>
      <c r="J7494" s="144">
        <v>1.00005389876475</v>
      </c>
      <c r="K7494" s="145">
        <f t="shared" si="929"/>
        <v>8509.7831259333834</v>
      </c>
      <c r="L7494" s="140">
        <f t="shared" si="930"/>
        <v>8558.6587236676314</v>
      </c>
      <c r="N7494" s="140">
        <v>7425.1274337023151</v>
      </c>
      <c r="O7494" s="140">
        <f t="shared" si="931"/>
        <v>8410.6747918542351</v>
      </c>
      <c r="Q7494" s="140">
        <v>6113.1844849989193</v>
      </c>
      <c r="R7494" s="38">
        <f t="shared" si="932"/>
        <v>8311.3000634111158</v>
      </c>
      <c r="S7494" s="38">
        <f t="shared" si="933"/>
        <v>8359.3139369013061</v>
      </c>
      <c r="T7494" s="38">
        <f t="shared" si="934"/>
        <v>7293.9331388319761</v>
      </c>
      <c r="U7494" s="32">
        <f t="shared" si="935"/>
        <v>8220.2271372933155</v>
      </c>
      <c r="W7494" s="140">
        <v>8435</v>
      </c>
      <c r="Y7494" s="141" t="s">
        <v>15578</v>
      </c>
      <c r="Z7494" s="141" t="s">
        <v>15578</v>
      </c>
      <c r="AA7494" s="147" t="s">
        <v>15578</v>
      </c>
      <c r="AB7494" s="147" t="s">
        <v>15578</v>
      </c>
    </row>
    <row r="7495" spans="1:28" x14ac:dyDescent="0.2">
      <c r="A7495" s="139" t="s">
        <v>183</v>
      </c>
      <c r="B7495" s="139" t="s">
        <v>449</v>
      </c>
      <c r="C7495" s="138" t="s">
        <v>8038</v>
      </c>
      <c r="D7495" t="s">
        <v>15359</v>
      </c>
      <c r="E7495" s="140">
        <v>8043.7799331449996</v>
      </c>
      <c r="F7495" s="140">
        <v>7852.7369040830063</v>
      </c>
      <c r="G7495" s="140">
        <v>6536.9191250761769</v>
      </c>
      <c r="H7495" s="140">
        <f t="shared" ref="H7495:H7558" si="936">SUMPRODUCT($E$4:$G$4,E7495:G7495)</f>
        <v>7956.0496580956697</v>
      </c>
      <c r="I7495" s="143">
        <v>1.0672998416448838</v>
      </c>
      <c r="J7495" s="144">
        <v>1.00005389876475</v>
      </c>
      <c r="K7495" s="145">
        <f t="shared" ref="K7495:K7558" si="937">H7495*I7495*J7495</f>
        <v>8491.9482210553433</v>
      </c>
      <c r="L7495" s="140">
        <f t="shared" ref="L7495:L7558" si="938">(K7495/$K$7727)*$H$7727</f>
        <v>8540.721384729457</v>
      </c>
      <c r="N7495" s="140">
        <v>7716.6395859417125</v>
      </c>
      <c r="O7495" s="140">
        <f t="shared" ref="O7495:O7558" si="939">(N7495*$N$4)+(L7495*$L$4)</f>
        <v>8433.1364721645841</v>
      </c>
      <c r="Q7495" s="140">
        <v>8118.0782755412474</v>
      </c>
      <c r="R7495" s="38">
        <f t="shared" ref="R7495:R7558" si="940">($R$4*Q7495+(1-$R$4)*H7495)*I7495*J7495</f>
        <v>8509.2424649176464</v>
      </c>
      <c r="S7495" s="38">
        <f t="shared" ref="S7495:S7558" si="941">R7495*$W$7727/$R$7727</f>
        <v>8558.3998395871677</v>
      </c>
      <c r="T7495" s="38">
        <f t="shared" ref="T7495:T7558" si="942">$R$4*Q7495+(1-$R$4)*N7495</f>
        <v>7756.7834549016661</v>
      </c>
      <c r="U7495" s="32">
        <f t="shared" ref="U7495:U7558" si="943">S7495*$L$4+T7495*$N$4</f>
        <v>8453.7478150140923</v>
      </c>
      <c r="W7495" s="140">
        <v>8504</v>
      </c>
      <c r="Y7495" s="141" t="s">
        <v>15578</v>
      </c>
      <c r="Z7495" s="141" t="s">
        <v>15578</v>
      </c>
      <c r="AA7495" s="147" t="s">
        <v>15578</v>
      </c>
      <c r="AB7495" s="147" t="s">
        <v>15578</v>
      </c>
    </row>
    <row r="7496" spans="1:28" x14ac:dyDescent="0.2">
      <c r="A7496" s="139" t="s">
        <v>183</v>
      </c>
      <c r="B7496" s="139" t="s">
        <v>449</v>
      </c>
      <c r="C7496" s="138" t="s">
        <v>8039</v>
      </c>
      <c r="D7496" t="s">
        <v>15360</v>
      </c>
      <c r="E7496" s="140">
        <v>11283.829534119066</v>
      </c>
      <c r="F7496" s="140">
        <v>6475.9066438971577</v>
      </c>
      <c r="G7496" s="140">
        <v>9692.667865834339</v>
      </c>
      <c r="H7496" s="140">
        <f t="shared" si="936"/>
        <v>10607.448747741788</v>
      </c>
      <c r="I7496" s="143">
        <v>1.0672998416448838</v>
      </c>
      <c r="J7496" s="144">
        <v>1.00005389876475</v>
      </c>
      <c r="K7496" s="145">
        <f t="shared" si="937"/>
        <v>11321.938574335434</v>
      </c>
      <c r="L7496" s="140">
        <f t="shared" si="938"/>
        <v>11386.965673985567</v>
      </c>
      <c r="N7496" s="140">
        <v>9921.3540044368674</v>
      </c>
      <c r="O7496" s="140">
        <f t="shared" si="939"/>
        <v>11195.628232053947</v>
      </c>
      <c r="Q7496" s="140">
        <v>7474.4073314634779</v>
      </c>
      <c r="R7496" s="38">
        <f t="shared" si="940"/>
        <v>10987.531090410486</v>
      </c>
      <c r="S7496" s="38">
        <f t="shared" si="941"/>
        <v>11051.005387297802</v>
      </c>
      <c r="T7496" s="38">
        <f t="shared" si="942"/>
        <v>9676.6593371395284</v>
      </c>
      <c r="U7496" s="32">
        <f t="shared" si="943"/>
        <v>10871.58278646174</v>
      </c>
      <c r="W7496" s="140">
        <v>11331</v>
      </c>
      <c r="Y7496" s="141" t="s">
        <v>15578</v>
      </c>
      <c r="Z7496" s="141" t="s">
        <v>15578</v>
      </c>
      <c r="AA7496" s="147" t="s">
        <v>15578</v>
      </c>
      <c r="AB7496" s="147" t="s">
        <v>15578</v>
      </c>
    </row>
    <row r="7497" spans="1:28" x14ac:dyDescent="0.2">
      <c r="A7497" s="139" t="s">
        <v>183</v>
      </c>
      <c r="B7497" s="139" t="s">
        <v>449</v>
      </c>
      <c r="C7497" s="138" t="s">
        <v>8040</v>
      </c>
      <c r="D7497" t="s">
        <v>15361</v>
      </c>
      <c r="E7497" s="140">
        <v>11647.241329783268</v>
      </c>
      <c r="F7497" s="140">
        <v>7324.072995448003</v>
      </c>
      <c r="G7497" s="140">
        <v>8897.808460607981</v>
      </c>
      <c r="H7497" s="140">
        <f t="shared" si="936"/>
        <v>10983.468319492618</v>
      </c>
      <c r="I7497" s="143">
        <v>1.0672998416448838</v>
      </c>
      <c r="J7497" s="144">
        <v>1.00005389876475</v>
      </c>
      <c r="K7497" s="145">
        <f t="shared" si="937"/>
        <v>11723.285834676159</v>
      </c>
      <c r="L7497" s="140">
        <f t="shared" si="938"/>
        <v>11790.618056202826</v>
      </c>
      <c r="N7497" s="140">
        <v>9795.8890971541696</v>
      </c>
      <c r="O7497" s="140">
        <f t="shared" si="939"/>
        <v>11530.203688399095</v>
      </c>
      <c r="Q7497" s="140">
        <v>6480.889440575379</v>
      </c>
      <c r="R7497" s="38">
        <f t="shared" si="940"/>
        <v>11242.699760630278</v>
      </c>
      <c r="S7497" s="38">
        <f t="shared" si="941"/>
        <v>11307.648151360567</v>
      </c>
      <c r="T7497" s="38">
        <f t="shared" si="942"/>
        <v>9464.3891314962912</v>
      </c>
      <c r="U7497" s="32">
        <f t="shared" si="943"/>
        <v>11067.008374122153</v>
      </c>
      <c r="W7497" s="140">
        <v>10898</v>
      </c>
      <c r="Y7497" s="141" t="s">
        <v>15578</v>
      </c>
      <c r="Z7497" s="141" t="s">
        <v>15578</v>
      </c>
      <c r="AA7497" s="147" t="s">
        <v>15578</v>
      </c>
      <c r="AB7497" s="147" t="s">
        <v>15578</v>
      </c>
    </row>
    <row r="7498" spans="1:28" x14ac:dyDescent="0.2">
      <c r="A7498" s="139" t="s">
        <v>183</v>
      </c>
      <c r="B7498" s="139" t="s">
        <v>449</v>
      </c>
      <c r="C7498" s="138" t="s">
        <v>8041</v>
      </c>
      <c r="D7498" t="s">
        <v>15362</v>
      </c>
      <c r="E7498" s="140">
        <v>14552.796101392853</v>
      </c>
      <c r="F7498" s="140">
        <v>12837.701381702744</v>
      </c>
      <c r="G7498" s="140">
        <v>20066.785962091595</v>
      </c>
      <c r="H7498" s="140">
        <f t="shared" si="936"/>
        <v>14567.876009962916</v>
      </c>
      <c r="I7498" s="143">
        <v>1.0672998416448838</v>
      </c>
      <c r="J7498" s="144">
        <v>1.00005389876475</v>
      </c>
      <c r="K7498" s="145">
        <f t="shared" si="937"/>
        <v>15549.12979225548</v>
      </c>
      <c r="L7498" s="140">
        <f t="shared" si="938"/>
        <v>15638.435594953071</v>
      </c>
      <c r="N7498" s="140">
        <v>12808.778815423162</v>
      </c>
      <c r="O7498" s="140">
        <f t="shared" si="939"/>
        <v>15269.020352847067</v>
      </c>
      <c r="Q7498" s="140">
        <v>13752.323116676616</v>
      </c>
      <c r="R7498" s="38">
        <f t="shared" si="940"/>
        <v>15462.081153308489</v>
      </c>
      <c r="S7498" s="38">
        <f t="shared" si="941"/>
        <v>15551.404652968702</v>
      </c>
      <c r="T7498" s="38">
        <f t="shared" si="942"/>
        <v>12903.133245548508</v>
      </c>
      <c r="U7498" s="32">
        <f t="shared" si="943"/>
        <v>15205.669498722515</v>
      </c>
      <c r="W7498" s="140">
        <v>14312</v>
      </c>
      <c r="Y7498" s="141" t="s">
        <v>15578</v>
      </c>
      <c r="Z7498" s="141" t="s">
        <v>15578</v>
      </c>
      <c r="AA7498" s="147" t="s">
        <v>15578</v>
      </c>
      <c r="AB7498" s="147" t="s">
        <v>15578</v>
      </c>
    </row>
    <row r="7499" spans="1:28" x14ac:dyDescent="0.2">
      <c r="A7499" s="139" t="s">
        <v>183</v>
      </c>
      <c r="B7499" s="139" t="s">
        <v>449</v>
      </c>
      <c r="C7499" s="138" t="s">
        <v>8042</v>
      </c>
      <c r="D7499" t="s">
        <v>15363</v>
      </c>
      <c r="E7499" s="140">
        <v>11260.156890700908</v>
      </c>
      <c r="F7499" s="140">
        <v>8548.6025180208235</v>
      </c>
      <c r="G7499" s="140">
        <v>7453.1624871974782</v>
      </c>
      <c r="H7499" s="140">
        <f t="shared" si="936"/>
        <v>10756.043750033781</v>
      </c>
      <c r="I7499" s="143">
        <v>1.0672998416448838</v>
      </c>
      <c r="J7499" s="144">
        <v>1.00005389876475</v>
      </c>
      <c r="K7499" s="145">
        <f t="shared" si="937"/>
        <v>11480.542544848264</v>
      </c>
      <c r="L7499" s="140">
        <f t="shared" si="938"/>
        <v>11546.480580035428</v>
      </c>
      <c r="N7499" s="140">
        <v>10263.245243887563</v>
      </c>
      <c r="O7499" s="140">
        <f t="shared" si="939"/>
        <v>11378.95259720325</v>
      </c>
      <c r="Q7499" s="140">
        <v>7869.8490187341285</v>
      </c>
      <c r="R7499" s="38">
        <f t="shared" si="940"/>
        <v>11172.482423715914</v>
      </c>
      <c r="S7499" s="38">
        <f t="shared" si="941"/>
        <v>11237.025173173995</v>
      </c>
      <c r="T7499" s="38">
        <f t="shared" si="942"/>
        <v>10023.90562137222</v>
      </c>
      <c r="U7499" s="32">
        <f t="shared" si="943"/>
        <v>11078.650893941858</v>
      </c>
      <c r="W7499" s="140">
        <v>11351</v>
      </c>
      <c r="Y7499" s="141" t="s">
        <v>15578</v>
      </c>
      <c r="Z7499" s="141" t="s">
        <v>15578</v>
      </c>
      <c r="AA7499" s="147" t="s">
        <v>15578</v>
      </c>
      <c r="AB7499" s="147" t="s">
        <v>15578</v>
      </c>
    </row>
    <row r="7500" spans="1:28" x14ac:dyDescent="0.2">
      <c r="A7500" s="139" t="s">
        <v>183</v>
      </c>
      <c r="B7500" s="139" t="s">
        <v>449</v>
      </c>
      <c r="C7500" s="138" t="s">
        <v>8043</v>
      </c>
      <c r="D7500" t="s">
        <v>15364</v>
      </c>
      <c r="E7500" s="140">
        <v>11184.770840919728</v>
      </c>
      <c r="F7500" s="140">
        <v>9495.4585131981257</v>
      </c>
      <c r="G7500" s="140">
        <v>4784.3680529827134</v>
      </c>
      <c r="H7500" s="140">
        <f t="shared" si="936"/>
        <v>10700.885234115618</v>
      </c>
      <c r="I7500" s="143">
        <v>1.0672998416448838</v>
      </c>
      <c r="J7500" s="144">
        <v>1.00005389876475</v>
      </c>
      <c r="K7500" s="145">
        <f t="shared" si="937"/>
        <v>11421.668696486762</v>
      </c>
      <c r="L7500" s="140">
        <f t="shared" si="938"/>
        <v>11487.26859208952</v>
      </c>
      <c r="N7500" s="140">
        <v>10702.282161592038</v>
      </c>
      <c r="O7500" s="140">
        <f t="shared" si="939"/>
        <v>11384.787628896403</v>
      </c>
      <c r="Q7500" s="140">
        <v>7290.5173786069981</v>
      </c>
      <c r="R7500" s="38">
        <f t="shared" si="940"/>
        <v>11057.660570742326</v>
      </c>
      <c r="S7500" s="38">
        <f t="shared" si="941"/>
        <v>11121.54000135973</v>
      </c>
      <c r="T7500" s="38">
        <f t="shared" si="942"/>
        <v>10361.105683293536</v>
      </c>
      <c r="U7500" s="32">
        <f t="shared" si="943"/>
        <v>11022.264347242835</v>
      </c>
      <c r="W7500" s="140">
        <v>12728</v>
      </c>
      <c r="Y7500" s="141" t="s">
        <v>15578</v>
      </c>
      <c r="Z7500" s="141" t="s">
        <v>15578</v>
      </c>
      <c r="AA7500" s="147" t="s">
        <v>15578</v>
      </c>
      <c r="AB7500" s="147" t="s">
        <v>15578</v>
      </c>
    </row>
    <row r="7501" spans="1:28" x14ac:dyDescent="0.2">
      <c r="A7501" s="139" t="s">
        <v>183</v>
      </c>
      <c r="B7501" s="139" t="s">
        <v>449</v>
      </c>
      <c r="C7501" s="138" t="s">
        <v>8044</v>
      </c>
      <c r="D7501" t="s">
        <v>15365</v>
      </c>
      <c r="E7501" s="140">
        <v>13473.30685920406</v>
      </c>
      <c r="F7501" s="140">
        <v>9916.2642050372506</v>
      </c>
      <c r="G7501" s="140">
        <v>15554.441188143783</v>
      </c>
      <c r="H7501" s="140">
        <f t="shared" si="936"/>
        <v>13110.250053852405</v>
      </c>
      <c r="I7501" s="143">
        <v>1.0672998416448838</v>
      </c>
      <c r="J7501" s="144">
        <v>1.00005389876475</v>
      </c>
      <c r="K7501" s="145">
        <f t="shared" si="937"/>
        <v>13993.321988521948</v>
      </c>
      <c r="L7501" s="140">
        <f t="shared" si="938"/>
        <v>14073.692071561143</v>
      </c>
      <c r="N7501" s="140">
        <v>11958.032866325026</v>
      </c>
      <c r="O7501" s="140">
        <f t="shared" si="939"/>
        <v>13797.490108422016</v>
      </c>
      <c r="Q7501" s="140">
        <v>7747.5045103202156</v>
      </c>
      <c r="R7501" s="38">
        <f t="shared" si="940"/>
        <v>13420.925391775832</v>
      </c>
      <c r="S7501" s="38">
        <f t="shared" si="941"/>
        <v>13498.457259108938</v>
      </c>
      <c r="T7501" s="38">
        <f t="shared" si="942"/>
        <v>11536.980030724544</v>
      </c>
      <c r="U7501" s="32">
        <f t="shared" si="943"/>
        <v>13242.383946454598</v>
      </c>
      <c r="W7501" s="140">
        <v>14805</v>
      </c>
      <c r="Y7501" s="141" t="s">
        <v>15578</v>
      </c>
      <c r="Z7501" s="141" t="s">
        <v>15578</v>
      </c>
      <c r="AA7501" s="147" t="s">
        <v>15578</v>
      </c>
      <c r="AB7501" s="147" t="s">
        <v>15578</v>
      </c>
    </row>
    <row r="7502" spans="1:28" x14ac:dyDescent="0.2">
      <c r="A7502" s="139" t="s">
        <v>183</v>
      </c>
      <c r="B7502" s="139" t="s">
        <v>449</v>
      </c>
      <c r="C7502" s="138" t="s">
        <v>8045</v>
      </c>
      <c r="D7502" t="s">
        <v>15366</v>
      </c>
      <c r="E7502" s="140">
        <v>9506.207833859773</v>
      </c>
      <c r="F7502" s="140">
        <v>9007.7964387320208</v>
      </c>
      <c r="G7502" s="140">
        <v>8706.6715136071634</v>
      </c>
      <c r="H7502" s="140">
        <f t="shared" si="936"/>
        <v>9409.3409592368625</v>
      </c>
      <c r="I7502" s="143">
        <v>1.0672998416448838</v>
      </c>
      <c r="J7502" s="144">
        <v>1.00005389876475</v>
      </c>
      <c r="K7502" s="145">
        <f t="shared" si="937"/>
        <v>10043.129398870555</v>
      </c>
      <c r="L7502" s="140">
        <f t="shared" si="938"/>
        <v>10100.811709362852</v>
      </c>
      <c r="N7502" s="140">
        <v>8600.6553099320172</v>
      </c>
      <c r="O7502" s="140">
        <f t="shared" si="939"/>
        <v>9904.9644096120028</v>
      </c>
      <c r="Q7502" s="140">
        <v>6232.2007467791518</v>
      </c>
      <c r="R7502" s="38">
        <f t="shared" si="940"/>
        <v>9704.0149974443393</v>
      </c>
      <c r="S7502" s="38">
        <f t="shared" si="941"/>
        <v>9760.0745001550349</v>
      </c>
      <c r="T7502" s="38">
        <f t="shared" si="942"/>
        <v>8363.8098536167308</v>
      </c>
      <c r="U7502" s="32">
        <f t="shared" si="943"/>
        <v>9577.7903990667419</v>
      </c>
      <c r="W7502" s="140">
        <v>9183</v>
      </c>
      <c r="Y7502" s="141" t="s">
        <v>15578</v>
      </c>
      <c r="Z7502" s="141" t="s">
        <v>15578</v>
      </c>
      <c r="AA7502" s="147" t="s">
        <v>15578</v>
      </c>
      <c r="AB7502" s="147" t="s">
        <v>15578</v>
      </c>
    </row>
    <row r="7503" spans="1:28" x14ac:dyDescent="0.2">
      <c r="A7503" s="139" t="s">
        <v>183</v>
      </c>
      <c r="B7503" s="139" t="s">
        <v>449</v>
      </c>
      <c r="C7503" s="138" t="s">
        <v>8046</v>
      </c>
      <c r="D7503" t="s">
        <v>15367</v>
      </c>
      <c r="E7503" s="140">
        <v>9896.5204477716325</v>
      </c>
      <c r="F7503" s="140">
        <v>8556.8990650429605</v>
      </c>
      <c r="G7503" s="140">
        <v>12070.836665915514</v>
      </c>
      <c r="H7503" s="140">
        <f t="shared" si="936"/>
        <v>9818.4052610269555</v>
      </c>
      <c r="I7503" s="143">
        <v>1.0672998416448838</v>
      </c>
      <c r="J7503" s="144">
        <v>1.00005389876475</v>
      </c>
      <c r="K7503" s="145">
        <f t="shared" si="937"/>
        <v>10479.747195285252</v>
      </c>
      <c r="L7503" s="140">
        <f t="shared" si="938"/>
        <v>10539.937202561987</v>
      </c>
      <c r="N7503" s="140">
        <v>8808.5932997319815</v>
      </c>
      <c r="O7503" s="140">
        <f t="shared" si="939"/>
        <v>10313.908084239391</v>
      </c>
      <c r="Q7503" s="140">
        <v>6934.5622027165527</v>
      </c>
      <c r="R7503" s="38">
        <f t="shared" si="940"/>
        <v>10171.938081702074</v>
      </c>
      <c r="S7503" s="38">
        <f t="shared" si="941"/>
        <v>10230.700747527961</v>
      </c>
      <c r="T7503" s="38">
        <f t="shared" si="942"/>
        <v>8621.1901900304383</v>
      </c>
      <c r="U7503" s="32">
        <f t="shared" si="943"/>
        <v>10020.577125266997</v>
      </c>
      <c r="W7503" s="140">
        <v>10208</v>
      </c>
      <c r="Y7503" s="141" t="s">
        <v>15578</v>
      </c>
      <c r="Z7503" s="141" t="s">
        <v>15578</v>
      </c>
      <c r="AA7503" s="147" t="s">
        <v>15578</v>
      </c>
      <c r="AB7503" s="147" t="s">
        <v>15578</v>
      </c>
    </row>
    <row r="7504" spans="1:28" x14ac:dyDescent="0.2">
      <c r="A7504" s="139" t="s">
        <v>183</v>
      </c>
      <c r="B7504" s="139" t="s">
        <v>449</v>
      </c>
      <c r="C7504" s="138" t="s">
        <v>8047</v>
      </c>
      <c r="D7504" t="s">
        <v>15368</v>
      </c>
      <c r="E7504" s="140">
        <v>11746.065438195739</v>
      </c>
      <c r="F7504" s="140">
        <v>9835.8179112197904</v>
      </c>
      <c r="G7504" s="140">
        <v>13608.890894320128</v>
      </c>
      <c r="H7504" s="140">
        <f t="shared" si="936"/>
        <v>11582.504416193096</v>
      </c>
      <c r="I7504" s="143">
        <v>1.0672998416448838</v>
      </c>
      <c r="J7504" s="144">
        <v>1.00005389876475</v>
      </c>
      <c r="K7504" s="145">
        <f t="shared" si="937"/>
        <v>12362.67142606036</v>
      </c>
      <c r="L7504" s="140">
        <f t="shared" si="938"/>
        <v>12433.675933061182</v>
      </c>
      <c r="N7504" s="140">
        <v>10848.452724726791</v>
      </c>
      <c r="O7504" s="140">
        <f t="shared" si="939"/>
        <v>12226.723054699662</v>
      </c>
      <c r="Q7504" s="140">
        <v>6767.9524022897194</v>
      </c>
      <c r="R7504" s="38">
        <f t="shared" si="940"/>
        <v>11848.786669596542</v>
      </c>
      <c r="S7504" s="38">
        <f t="shared" si="941"/>
        <v>11917.236387429588</v>
      </c>
      <c r="T7504" s="38">
        <f t="shared" si="942"/>
        <v>10440.402692483083</v>
      </c>
      <c r="U7504" s="32">
        <f t="shared" si="943"/>
        <v>11724.433896005308</v>
      </c>
      <c r="W7504" s="140">
        <v>12677</v>
      </c>
      <c r="Y7504" s="141" t="s">
        <v>15578</v>
      </c>
      <c r="Z7504" s="141" t="s">
        <v>15578</v>
      </c>
      <c r="AA7504" s="147" t="s">
        <v>15578</v>
      </c>
      <c r="AB7504" s="147" t="s">
        <v>15578</v>
      </c>
    </row>
    <row r="7505" spans="1:28" x14ac:dyDescent="0.2">
      <c r="A7505" s="139" t="s">
        <v>183</v>
      </c>
      <c r="B7505" s="139" t="s">
        <v>449</v>
      </c>
      <c r="C7505" s="138" t="s">
        <v>8048</v>
      </c>
      <c r="D7505" t="s">
        <v>15369</v>
      </c>
      <c r="E7505" s="140">
        <v>8571.6788926952395</v>
      </c>
      <c r="F7505" s="140">
        <v>7728.5358563099107</v>
      </c>
      <c r="G7505" s="140">
        <v>11637.868730899032</v>
      </c>
      <c r="H7505" s="140">
        <f t="shared" si="936"/>
        <v>8594.0779424083503</v>
      </c>
      <c r="I7505" s="143">
        <v>1.0672998416448838</v>
      </c>
      <c r="J7505" s="144">
        <v>1.00005389876475</v>
      </c>
      <c r="K7505" s="145">
        <f t="shared" si="937"/>
        <v>9172.9524111735991</v>
      </c>
      <c r="L7505" s="140">
        <f t="shared" si="938"/>
        <v>9225.6368950727992</v>
      </c>
      <c r="N7505" s="140">
        <v>8222.8331239206636</v>
      </c>
      <c r="O7505" s="140">
        <f t="shared" si="939"/>
        <v>9094.7196048258447</v>
      </c>
      <c r="Q7505" s="140">
        <v>7992.5548148580519</v>
      </c>
      <c r="R7505" s="38">
        <f t="shared" si="940"/>
        <v>9108.748396965033</v>
      </c>
      <c r="S7505" s="38">
        <f t="shared" si="941"/>
        <v>9161.3690808350802</v>
      </c>
      <c r="T7505" s="38">
        <f t="shared" si="942"/>
        <v>8199.8052930144022</v>
      </c>
      <c r="U7505" s="32">
        <f t="shared" si="943"/>
        <v>9035.8357221437291</v>
      </c>
      <c r="W7505" s="140">
        <v>8713</v>
      </c>
      <c r="Y7505" s="141" t="s">
        <v>15578</v>
      </c>
      <c r="Z7505" s="141" t="s">
        <v>15578</v>
      </c>
      <c r="AA7505" s="147" t="s">
        <v>15578</v>
      </c>
      <c r="AB7505" s="147" t="s">
        <v>15578</v>
      </c>
    </row>
    <row r="7506" spans="1:28" x14ac:dyDescent="0.2">
      <c r="A7506" s="139" t="s">
        <v>183</v>
      </c>
      <c r="B7506" s="139" t="s">
        <v>449</v>
      </c>
      <c r="C7506" s="138" t="s">
        <v>8049</v>
      </c>
      <c r="D7506" t="s">
        <v>15370</v>
      </c>
      <c r="E7506" s="140">
        <v>7944.7349883851348</v>
      </c>
      <c r="F7506" s="140">
        <v>8600.2845908553882</v>
      </c>
      <c r="G7506" s="140">
        <v>15113.967863254711</v>
      </c>
      <c r="H7506" s="140">
        <f t="shared" si="936"/>
        <v>8330.0207513252099</v>
      </c>
      <c r="I7506" s="143">
        <v>1.0672998416448838</v>
      </c>
      <c r="J7506" s="144">
        <v>1.00005389876475</v>
      </c>
      <c r="K7506" s="145">
        <f t="shared" si="937"/>
        <v>8891.1090227536133</v>
      </c>
      <c r="L7506" s="140">
        <f t="shared" si="938"/>
        <v>8942.174750466831</v>
      </c>
      <c r="N7506" s="140">
        <v>7466.5713645211454</v>
      </c>
      <c r="O7506" s="140">
        <f t="shared" si="939"/>
        <v>8749.532877425916</v>
      </c>
      <c r="Q7506" s="140">
        <v>8298.7776714821066</v>
      </c>
      <c r="R7506" s="38">
        <f t="shared" si="940"/>
        <v>8887.7742696073219</v>
      </c>
      <c r="S7506" s="38">
        <f t="shared" si="941"/>
        <v>8939.1183994226958</v>
      </c>
      <c r="T7506" s="38">
        <f t="shared" si="942"/>
        <v>7549.7919952172415</v>
      </c>
      <c r="U7506" s="32">
        <f t="shared" si="943"/>
        <v>8757.7400945743302</v>
      </c>
      <c r="W7506" s="140">
        <v>8345</v>
      </c>
      <c r="Y7506" s="141" t="s">
        <v>15578</v>
      </c>
      <c r="Z7506" s="141" t="s">
        <v>15578</v>
      </c>
      <c r="AA7506" s="147" t="s">
        <v>15578</v>
      </c>
      <c r="AB7506" s="147" t="s">
        <v>15578</v>
      </c>
    </row>
    <row r="7507" spans="1:28" x14ac:dyDescent="0.2">
      <c r="A7507" s="139" t="s">
        <v>183</v>
      </c>
      <c r="B7507" s="139" t="s">
        <v>449</v>
      </c>
      <c r="C7507" s="138" t="s">
        <v>8050</v>
      </c>
      <c r="D7507" t="s">
        <v>9711</v>
      </c>
      <c r="E7507" s="140">
        <v>9007.7982370905629</v>
      </c>
      <c r="F7507" s="140">
        <v>7929.8351145929028</v>
      </c>
      <c r="G7507" s="140">
        <v>1176.0013199839127</v>
      </c>
      <c r="H7507" s="140">
        <f t="shared" si="936"/>
        <v>8541.0506621099539</v>
      </c>
      <c r="I7507" s="143">
        <v>1.0672998416448838</v>
      </c>
      <c r="J7507" s="144">
        <v>1.00005389876475</v>
      </c>
      <c r="K7507" s="145">
        <f t="shared" si="937"/>
        <v>9116.353352853348</v>
      </c>
      <c r="L7507" s="140">
        <f t="shared" si="938"/>
        <v>9168.7127623334181</v>
      </c>
      <c r="N7507" s="140">
        <v>8059.5575745009937</v>
      </c>
      <c r="O7507" s="140">
        <f t="shared" si="939"/>
        <v>9023.9111612309989</v>
      </c>
      <c r="Q7507" s="140">
        <v>7754.1324212860063</v>
      </c>
      <c r="R7507" s="38">
        <f t="shared" si="940"/>
        <v>9032.3610546343298</v>
      </c>
      <c r="S7507" s="38">
        <f t="shared" si="941"/>
        <v>9084.5404534872396</v>
      </c>
      <c r="T7507" s="38">
        <f t="shared" si="942"/>
        <v>8029.0150591794945</v>
      </c>
      <c r="U7507" s="32">
        <f t="shared" si="943"/>
        <v>8946.7402892030004</v>
      </c>
      <c r="W7507" s="140">
        <v>9370</v>
      </c>
      <c r="Y7507" s="141" t="s">
        <v>15578</v>
      </c>
      <c r="Z7507" s="141" t="s">
        <v>15578</v>
      </c>
      <c r="AA7507" s="147" t="s">
        <v>15578</v>
      </c>
      <c r="AB7507" s="147" t="s">
        <v>15578</v>
      </c>
    </row>
    <row r="7508" spans="1:28" x14ac:dyDescent="0.2">
      <c r="A7508" s="139" t="s">
        <v>183</v>
      </c>
      <c r="B7508" s="139" t="s">
        <v>449</v>
      </c>
      <c r="C7508" s="138" t="s">
        <v>8051</v>
      </c>
      <c r="D7508" t="s">
        <v>15371</v>
      </c>
      <c r="E7508" s="140">
        <v>5048.7980675872795</v>
      </c>
      <c r="F7508" s="140">
        <v>5905.9134978884231</v>
      </c>
      <c r="G7508" s="140">
        <v>8784.3936567090277</v>
      </c>
      <c r="H7508" s="140">
        <f t="shared" si="936"/>
        <v>5314.8885528630926</v>
      </c>
      <c r="I7508" s="143">
        <v>1.0672998416448838</v>
      </c>
      <c r="J7508" s="144">
        <v>1.00005389876475</v>
      </c>
      <c r="K7508" s="145">
        <f t="shared" si="937"/>
        <v>5672.8854558703442</v>
      </c>
      <c r="L7508" s="140">
        <f t="shared" si="938"/>
        <v>5705.4674457319452</v>
      </c>
      <c r="N7508" s="140">
        <v>4510.9057086189268</v>
      </c>
      <c r="O7508" s="140">
        <f t="shared" si="939"/>
        <v>5549.5159124864585</v>
      </c>
      <c r="Q7508" s="140">
        <v>3973.5576789148581</v>
      </c>
      <c r="R7508" s="38">
        <f t="shared" si="940"/>
        <v>5529.7175167753321</v>
      </c>
      <c r="S7508" s="38">
        <f t="shared" si="941"/>
        <v>5561.6623575657359</v>
      </c>
      <c r="T7508" s="38">
        <f t="shared" si="942"/>
        <v>4457.1709056485197</v>
      </c>
      <c r="U7508" s="32">
        <f t="shared" si="943"/>
        <v>5417.4696130372649</v>
      </c>
      <c r="W7508" s="140">
        <v>6445</v>
      </c>
      <c r="Y7508" s="141" t="s">
        <v>15578</v>
      </c>
      <c r="Z7508" s="141" t="s">
        <v>15578</v>
      </c>
      <c r="AA7508" s="147" t="s">
        <v>15578</v>
      </c>
      <c r="AB7508" s="147" t="s">
        <v>15578</v>
      </c>
    </row>
    <row r="7509" spans="1:28" x14ac:dyDescent="0.2">
      <c r="A7509" s="139" t="s">
        <v>183</v>
      </c>
      <c r="B7509" s="139" t="s">
        <v>449</v>
      </c>
      <c r="C7509" s="138" t="s">
        <v>8052</v>
      </c>
      <c r="D7509" t="s">
        <v>15372</v>
      </c>
      <c r="E7509" s="140">
        <v>3391.6837159243946</v>
      </c>
      <c r="F7509" s="140">
        <v>5251.1424601970757</v>
      </c>
      <c r="G7509" s="140">
        <v>4173.3058914693802</v>
      </c>
      <c r="H7509" s="140">
        <f t="shared" si="936"/>
        <v>3660.2809051262516</v>
      </c>
      <c r="I7509" s="143">
        <v>1.0672998416448838</v>
      </c>
      <c r="J7509" s="144">
        <v>1.00005389876475</v>
      </c>
      <c r="K7509" s="145">
        <f t="shared" si="937"/>
        <v>3906.8277922601105</v>
      </c>
      <c r="L7509" s="140">
        <f t="shared" si="938"/>
        <v>3929.266500834196</v>
      </c>
      <c r="N7509" s="140">
        <v>3289.8259560634715</v>
      </c>
      <c r="O7509" s="140">
        <f t="shared" si="939"/>
        <v>3845.7867355963372</v>
      </c>
      <c r="Q7509" s="140">
        <v>3160.1654685226576</v>
      </c>
      <c r="R7509" s="38">
        <f t="shared" si="940"/>
        <v>3853.4476026597772</v>
      </c>
      <c r="S7509" s="38">
        <f t="shared" si="941"/>
        <v>3875.7087344061447</v>
      </c>
      <c r="T7509" s="38">
        <f t="shared" si="942"/>
        <v>3276.8599073093906</v>
      </c>
      <c r="U7509" s="32">
        <f t="shared" si="943"/>
        <v>3797.5282688291159</v>
      </c>
      <c r="W7509" s="140">
        <v>3275</v>
      </c>
      <c r="Y7509" s="141" t="s">
        <v>15578</v>
      </c>
      <c r="Z7509" s="141" t="s">
        <v>15578</v>
      </c>
      <c r="AA7509" s="147" t="s">
        <v>15578</v>
      </c>
      <c r="AB7509" s="147" t="s">
        <v>15578</v>
      </c>
    </row>
    <row r="7510" spans="1:28" x14ac:dyDescent="0.2">
      <c r="A7510" s="139" t="s">
        <v>183</v>
      </c>
      <c r="B7510" s="139" t="s">
        <v>449</v>
      </c>
      <c r="C7510" s="138" t="s">
        <v>8053</v>
      </c>
      <c r="D7510" t="s">
        <v>15373</v>
      </c>
      <c r="E7510" s="140">
        <v>5033.986668432166</v>
      </c>
      <c r="F7510" s="140">
        <v>3081.2119493280406</v>
      </c>
      <c r="G7510" s="140">
        <v>4138.8785026496571</v>
      </c>
      <c r="H7510" s="140">
        <f t="shared" si="936"/>
        <v>4748.7797231708182</v>
      </c>
      <c r="I7510" s="143">
        <v>1.0672998416448838</v>
      </c>
      <c r="J7510" s="144">
        <v>1.00005389876475</v>
      </c>
      <c r="K7510" s="145">
        <f t="shared" si="937"/>
        <v>5068.6450255284717</v>
      </c>
      <c r="L7510" s="140">
        <f t="shared" si="938"/>
        <v>5097.7565847373617</v>
      </c>
      <c r="N7510" s="140">
        <v>4222.2057939352035</v>
      </c>
      <c r="O7510" s="140">
        <f t="shared" si="939"/>
        <v>4983.4523307019954</v>
      </c>
      <c r="Q7510" s="140">
        <v>3250.055729503983</v>
      </c>
      <c r="R7510" s="38">
        <f t="shared" si="940"/>
        <v>4908.6776158363818</v>
      </c>
      <c r="S7510" s="38">
        <f t="shared" si="941"/>
        <v>4937.0347470015113</v>
      </c>
      <c r="T7510" s="38">
        <f t="shared" si="942"/>
        <v>4124.9907874920809</v>
      </c>
      <c r="U7510" s="32">
        <f t="shared" si="943"/>
        <v>4831.0213894547596</v>
      </c>
      <c r="W7510" s="140">
        <v>5854</v>
      </c>
      <c r="Y7510" s="141" t="s">
        <v>15578</v>
      </c>
      <c r="Z7510" s="141" t="s">
        <v>15578</v>
      </c>
      <c r="AA7510" s="147" t="s">
        <v>15578</v>
      </c>
      <c r="AB7510" s="147" t="s">
        <v>15578</v>
      </c>
    </row>
    <row r="7511" spans="1:28" x14ac:dyDescent="0.2">
      <c r="A7511" s="139" t="s">
        <v>183</v>
      </c>
      <c r="B7511" s="139" t="s">
        <v>449</v>
      </c>
      <c r="C7511" s="138" t="s">
        <v>8054</v>
      </c>
      <c r="D7511" t="s">
        <v>15374</v>
      </c>
      <c r="E7511" s="140">
        <v>4131.8992000385961</v>
      </c>
      <c r="F7511" s="140">
        <v>2508.0666756627911</v>
      </c>
      <c r="G7511" s="140">
        <v>2476.3891351654606</v>
      </c>
      <c r="H7511" s="140">
        <f t="shared" si="936"/>
        <v>3856.3255077815675</v>
      </c>
      <c r="I7511" s="143">
        <v>1.0672998416448838</v>
      </c>
      <c r="J7511" s="144">
        <v>1.00005389876475</v>
      </c>
      <c r="K7511" s="145">
        <f t="shared" si="937"/>
        <v>4116.0774433193264</v>
      </c>
      <c r="L7511" s="140">
        <f t="shared" si="938"/>
        <v>4139.717968863345</v>
      </c>
      <c r="N7511" s="140">
        <v>3862.8986261610635</v>
      </c>
      <c r="O7511" s="140">
        <f t="shared" si="939"/>
        <v>4103.5788564297245</v>
      </c>
      <c r="Q7511" s="140">
        <v>2704.5007254410912</v>
      </c>
      <c r="R7511" s="38">
        <f t="shared" si="940"/>
        <v>3993.1365765361384</v>
      </c>
      <c r="S7511" s="38">
        <f t="shared" si="941"/>
        <v>4016.2046829637834</v>
      </c>
      <c r="T7511" s="38">
        <f t="shared" si="942"/>
        <v>3747.0588360890661</v>
      </c>
      <c r="U7511" s="32">
        <f t="shared" si="943"/>
        <v>3981.0673550361298</v>
      </c>
      <c r="W7511" s="140">
        <v>4746</v>
      </c>
      <c r="Y7511" s="141" t="s">
        <v>15578</v>
      </c>
      <c r="Z7511" s="141" t="s">
        <v>15578</v>
      </c>
      <c r="AA7511" s="147" t="s">
        <v>15578</v>
      </c>
      <c r="AB7511" s="147" t="s">
        <v>15578</v>
      </c>
    </row>
    <row r="7512" spans="1:28" x14ac:dyDescent="0.2">
      <c r="A7512" s="139" t="s">
        <v>183</v>
      </c>
      <c r="B7512" s="139" t="s">
        <v>449</v>
      </c>
      <c r="C7512" s="138" t="s">
        <v>8055</v>
      </c>
      <c r="D7512" t="s">
        <v>15375</v>
      </c>
      <c r="E7512" s="140">
        <v>3558.8807546179464</v>
      </c>
      <c r="F7512" s="140">
        <v>4387.2224190852685</v>
      </c>
      <c r="G7512" s="140">
        <v>4949.6037790918281</v>
      </c>
      <c r="H7512" s="140">
        <f t="shared" si="936"/>
        <v>3722.4802418457343</v>
      </c>
      <c r="I7512" s="143">
        <v>1.0672998416448838</v>
      </c>
      <c r="J7512" s="144">
        <v>1.00005389876475</v>
      </c>
      <c r="K7512" s="145">
        <f t="shared" si="937"/>
        <v>3973.2167125791752</v>
      </c>
      <c r="L7512" s="140">
        <f t="shared" si="938"/>
        <v>3996.0367232517406</v>
      </c>
      <c r="N7512" s="140">
        <v>3211.0486017352573</v>
      </c>
      <c r="O7512" s="140">
        <f t="shared" si="939"/>
        <v>3893.5555392939727</v>
      </c>
      <c r="Q7512" s="140">
        <v>3591.5167549290463</v>
      </c>
      <c r="R7512" s="38">
        <f t="shared" si="940"/>
        <v>3959.2382283120028</v>
      </c>
      <c r="S7512" s="38">
        <f t="shared" si="941"/>
        <v>3982.110506049703</v>
      </c>
      <c r="T7512" s="38">
        <f t="shared" si="942"/>
        <v>3249.0954170546365</v>
      </c>
      <c r="U7512" s="32">
        <f t="shared" si="943"/>
        <v>3886.4144666828884</v>
      </c>
      <c r="W7512" s="140">
        <v>4730</v>
      </c>
      <c r="Y7512" s="141" t="s">
        <v>15578</v>
      </c>
      <c r="Z7512" s="141" t="s">
        <v>15578</v>
      </c>
      <c r="AA7512" s="147" t="s">
        <v>15578</v>
      </c>
      <c r="AB7512" s="147" t="s">
        <v>15578</v>
      </c>
    </row>
    <row r="7513" spans="1:28" x14ac:dyDescent="0.2">
      <c r="A7513" s="139" t="s">
        <v>204</v>
      </c>
      <c r="B7513" s="139" t="s">
        <v>406</v>
      </c>
      <c r="C7513" s="138" t="s">
        <v>8056</v>
      </c>
      <c r="D7513" t="s">
        <v>15376</v>
      </c>
      <c r="E7513" s="140">
        <v>4828.2449447327581</v>
      </c>
      <c r="F7513" s="140">
        <v>2053.3776776975119</v>
      </c>
      <c r="G7513" s="140">
        <v>2428.8633721427736</v>
      </c>
      <c r="H7513" s="140">
        <f t="shared" si="936"/>
        <v>4375.4439205427061</v>
      </c>
      <c r="I7513" s="143">
        <v>0.99428378274607931</v>
      </c>
      <c r="J7513" s="144">
        <v>1.0042935934032469</v>
      </c>
      <c r="K7513" s="145">
        <f t="shared" si="937"/>
        <v>4369.1119226508326</v>
      </c>
      <c r="L7513" s="140">
        <f t="shared" si="938"/>
        <v>4394.2057415681002</v>
      </c>
      <c r="N7513" s="140">
        <v>5179.4858241902675</v>
      </c>
      <c r="O7513" s="140">
        <f t="shared" si="939"/>
        <v>4496.7250414144528</v>
      </c>
      <c r="Q7513" s="140">
        <v>2641.2113394601265</v>
      </c>
      <c r="R7513" s="38">
        <f t="shared" si="940"/>
        <v>4195.9396369523884</v>
      </c>
      <c r="S7513" s="38">
        <f t="shared" si="941"/>
        <v>4220.1793242893928</v>
      </c>
      <c r="T7513" s="38">
        <f t="shared" si="942"/>
        <v>4925.658375717253</v>
      </c>
      <c r="U7513" s="32">
        <f t="shared" si="943"/>
        <v>4312.2804994104381</v>
      </c>
      <c r="W7513" s="140">
        <v>4415</v>
      </c>
      <c r="Y7513" s="141" t="s">
        <v>15578</v>
      </c>
      <c r="Z7513" s="141" t="s">
        <v>15578</v>
      </c>
      <c r="AA7513" s="147" t="s">
        <v>15578</v>
      </c>
      <c r="AB7513" s="147" t="s">
        <v>15578</v>
      </c>
    </row>
    <row r="7514" spans="1:28" x14ac:dyDescent="0.2">
      <c r="A7514" s="139" t="s">
        <v>204</v>
      </c>
      <c r="B7514" s="139" t="s">
        <v>406</v>
      </c>
      <c r="C7514" s="138" t="s">
        <v>8057</v>
      </c>
      <c r="D7514" t="s">
        <v>15377</v>
      </c>
      <c r="E7514" s="140">
        <v>13415.788699760082</v>
      </c>
      <c r="F7514" s="140">
        <v>9502.2940996625039</v>
      </c>
      <c r="G7514" s="140">
        <v>14211.703775678881</v>
      </c>
      <c r="H7514" s="140">
        <f t="shared" si="936"/>
        <v>12953.382315380837</v>
      </c>
      <c r="I7514" s="143">
        <v>0.99428378274607931</v>
      </c>
      <c r="J7514" s="144">
        <v>1.0042935934032469</v>
      </c>
      <c r="K7514" s="145">
        <f t="shared" si="937"/>
        <v>12934.636608430159</v>
      </c>
      <c r="L7514" s="140">
        <f t="shared" si="938"/>
        <v>13008.926174492746</v>
      </c>
      <c r="N7514" s="140">
        <v>12799.870211615842</v>
      </c>
      <c r="O7514" s="140">
        <f t="shared" si="939"/>
        <v>12981.633656298116</v>
      </c>
      <c r="Q7514" s="140">
        <v>10010.216418191374</v>
      </c>
      <c r="R7514" s="38">
        <f t="shared" si="940"/>
        <v>12640.745943956625</v>
      </c>
      <c r="S7514" s="38">
        <f t="shared" si="941"/>
        <v>12713.770762209388</v>
      </c>
      <c r="T7514" s="38">
        <f t="shared" si="942"/>
        <v>12520.904832273396</v>
      </c>
      <c r="U7514" s="32">
        <f t="shared" si="943"/>
        <v>12688.591873124069</v>
      </c>
      <c r="W7514" s="140">
        <v>11731</v>
      </c>
      <c r="Y7514" s="141" t="s">
        <v>15578</v>
      </c>
      <c r="Z7514" s="141" t="s">
        <v>15578</v>
      </c>
      <c r="AA7514" s="147" t="s">
        <v>15578</v>
      </c>
      <c r="AB7514" s="147" t="s">
        <v>15578</v>
      </c>
    </row>
    <row r="7515" spans="1:28" x14ac:dyDescent="0.2">
      <c r="A7515" s="139" t="s">
        <v>204</v>
      </c>
      <c r="B7515" s="139" t="s">
        <v>406</v>
      </c>
      <c r="C7515" s="138" t="s">
        <v>8058</v>
      </c>
      <c r="D7515" t="s">
        <v>15378</v>
      </c>
      <c r="E7515" s="140">
        <v>7175.3163138271066</v>
      </c>
      <c r="F7515" s="140">
        <v>4321.7508055871458</v>
      </c>
      <c r="G7515" s="140">
        <v>4097.4406595247528</v>
      </c>
      <c r="H7515" s="140">
        <f t="shared" si="936"/>
        <v>6683.9409901754598</v>
      </c>
      <c r="I7515" s="143">
        <v>0.99428378274607931</v>
      </c>
      <c r="J7515" s="144">
        <v>1.0042935934032469</v>
      </c>
      <c r="K7515" s="145">
        <f t="shared" si="937"/>
        <v>6674.2682115893849</v>
      </c>
      <c r="L7515" s="140">
        <f t="shared" si="938"/>
        <v>6712.6016031050876</v>
      </c>
      <c r="N7515" s="140">
        <v>7310.3651503857636</v>
      </c>
      <c r="O7515" s="140">
        <f t="shared" si="939"/>
        <v>6790.6403840407456</v>
      </c>
      <c r="Q7515" s="140">
        <v>4177.3659299994897</v>
      </c>
      <c r="R7515" s="38">
        <f t="shared" si="940"/>
        <v>6423.9734488336162</v>
      </c>
      <c r="S7515" s="38">
        <f t="shared" si="941"/>
        <v>6461.0843515953266</v>
      </c>
      <c r="T7515" s="38">
        <f t="shared" si="942"/>
        <v>6997.0652283471363</v>
      </c>
      <c r="U7515" s="32">
        <f t="shared" si="943"/>
        <v>6531.0573273928894</v>
      </c>
      <c r="W7515" s="140">
        <v>6835</v>
      </c>
      <c r="Y7515" s="141" t="s">
        <v>15578</v>
      </c>
      <c r="Z7515" s="141" t="s">
        <v>15578</v>
      </c>
      <c r="AA7515" s="147" t="s">
        <v>15578</v>
      </c>
      <c r="AB7515" s="147" t="s">
        <v>15578</v>
      </c>
    </row>
    <row r="7516" spans="1:28" x14ac:dyDescent="0.2">
      <c r="A7516" s="139" t="s">
        <v>204</v>
      </c>
      <c r="B7516" s="139" t="s">
        <v>406</v>
      </c>
      <c r="C7516" s="138" t="s">
        <v>8059</v>
      </c>
      <c r="D7516" t="s">
        <v>15379</v>
      </c>
      <c r="E7516" s="140">
        <v>10565.23098938815</v>
      </c>
      <c r="F7516" s="140">
        <v>5305.9311738580027</v>
      </c>
      <c r="G7516" s="140">
        <v>12533.202392914331</v>
      </c>
      <c r="H7516" s="140">
        <f t="shared" si="936"/>
        <v>9981.6770156878665</v>
      </c>
      <c r="I7516" s="143">
        <v>0.99428378274607931</v>
      </c>
      <c r="J7516" s="144">
        <v>1.0042935934032469</v>
      </c>
      <c r="K7516" s="145">
        <f t="shared" si="937"/>
        <v>9967.2318624717664</v>
      </c>
      <c r="L7516" s="140">
        <f t="shared" si="938"/>
        <v>10024.478258510881</v>
      </c>
      <c r="N7516" s="140">
        <v>9814.9674743222458</v>
      </c>
      <c r="O7516" s="140">
        <f t="shared" si="939"/>
        <v>9997.1263628234738</v>
      </c>
      <c r="Q7516" s="140">
        <v>8478.4716536946999</v>
      </c>
      <c r="R7516" s="38">
        <f t="shared" si="940"/>
        <v>9817.1288651863524</v>
      </c>
      <c r="S7516" s="38">
        <f t="shared" si="941"/>
        <v>9873.8418198112267</v>
      </c>
      <c r="T7516" s="38">
        <f t="shared" si="942"/>
        <v>9681.3178922594925</v>
      </c>
      <c r="U7516" s="32">
        <f t="shared" si="943"/>
        <v>9848.7075795661822</v>
      </c>
      <c r="W7516" s="140">
        <v>10362</v>
      </c>
      <c r="Y7516" s="141" t="s">
        <v>15578</v>
      </c>
      <c r="Z7516" s="141" t="s">
        <v>15578</v>
      </c>
      <c r="AA7516" s="147" t="s">
        <v>15578</v>
      </c>
      <c r="AB7516" s="147" t="s">
        <v>15578</v>
      </c>
    </row>
    <row r="7517" spans="1:28" x14ac:dyDescent="0.2">
      <c r="A7517" s="139" t="s">
        <v>204</v>
      </c>
      <c r="B7517" s="139" t="s">
        <v>406</v>
      </c>
      <c r="C7517" s="138" t="s">
        <v>8060</v>
      </c>
      <c r="D7517" t="s">
        <v>15380</v>
      </c>
      <c r="E7517" s="140">
        <v>10662.639403810954</v>
      </c>
      <c r="F7517" s="140">
        <v>5185.139048246494</v>
      </c>
      <c r="G7517" s="140">
        <v>5778.3918671386082</v>
      </c>
      <c r="H7517" s="140">
        <f t="shared" si="936"/>
        <v>9762.5881258298705</v>
      </c>
      <c r="I7517" s="143">
        <v>0.99428378274607931</v>
      </c>
      <c r="J7517" s="144">
        <v>1.0042935934032469</v>
      </c>
      <c r="K7517" s="145">
        <f t="shared" si="937"/>
        <v>9748.4600308172121</v>
      </c>
      <c r="L7517" s="140">
        <f t="shared" si="938"/>
        <v>9804.4499196244378</v>
      </c>
      <c r="N7517" s="140">
        <v>9962.3510744720079</v>
      </c>
      <c r="O7517" s="140">
        <f t="shared" si="939"/>
        <v>9825.06411346194</v>
      </c>
      <c r="Q7517" s="140">
        <v>7090.6610546028778</v>
      </c>
      <c r="R7517" s="38">
        <f t="shared" si="940"/>
        <v>9481.6539961531162</v>
      </c>
      <c r="S7517" s="38">
        <f t="shared" si="941"/>
        <v>9536.4289329230214</v>
      </c>
      <c r="T7517" s="38">
        <f t="shared" si="942"/>
        <v>9675.182072485095</v>
      </c>
      <c r="U7517" s="32">
        <f t="shared" si="943"/>
        <v>9554.5433293456172</v>
      </c>
      <c r="W7517" s="140">
        <v>9485</v>
      </c>
      <c r="Y7517" s="141" t="s">
        <v>15578</v>
      </c>
      <c r="Z7517" s="141" t="s">
        <v>15578</v>
      </c>
      <c r="AA7517" s="147" t="s">
        <v>15578</v>
      </c>
      <c r="AB7517" s="147" t="s">
        <v>15578</v>
      </c>
    </row>
    <row r="7518" spans="1:28" x14ac:dyDescent="0.2">
      <c r="A7518" s="139" t="s">
        <v>204</v>
      </c>
      <c r="B7518" s="139" t="s">
        <v>406</v>
      </c>
      <c r="C7518" s="138" t="s">
        <v>8061</v>
      </c>
      <c r="D7518" t="s">
        <v>15381</v>
      </c>
      <c r="E7518" s="140">
        <v>15876.483815081687</v>
      </c>
      <c r="F7518" s="140">
        <v>16549.725199503293</v>
      </c>
      <c r="G7518" s="140">
        <v>19358.891196851</v>
      </c>
      <c r="H7518" s="140">
        <f t="shared" si="936"/>
        <v>16108.599192472857</v>
      </c>
      <c r="I7518" s="143">
        <v>0.99428378274607931</v>
      </c>
      <c r="J7518" s="144">
        <v>1.0042935934032469</v>
      </c>
      <c r="K7518" s="145">
        <f t="shared" si="937"/>
        <v>16085.287359895394</v>
      </c>
      <c r="L7518" s="140">
        <f t="shared" si="938"/>
        <v>16177.672562057149</v>
      </c>
      <c r="N7518" s="140">
        <v>14341.033838790854</v>
      </c>
      <c r="O7518" s="140">
        <f t="shared" si="939"/>
        <v>15937.897072844144</v>
      </c>
      <c r="Q7518" s="140">
        <v>12910.132479040845</v>
      </c>
      <c r="R7518" s="38">
        <f t="shared" si="940"/>
        <v>15765.903560088303</v>
      </c>
      <c r="S7518" s="38">
        <f t="shared" si="941"/>
        <v>15856.982223259796</v>
      </c>
      <c r="T7518" s="38">
        <f t="shared" si="942"/>
        <v>14197.943702815854</v>
      </c>
      <c r="U7518" s="32">
        <f t="shared" si="943"/>
        <v>15640.392663308005</v>
      </c>
      <c r="W7518" s="140">
        <v>16108</v>
      </c>
      <c r="Y7518" s="141" t="s">
        <v>15578</v>
      </c>
      <c r="Z7518" s="141" t="s">
        <v>15578</v>
      </c>
      <c r="AA7518" s="147" t="s">
        <v>15578</v>
      </c>
      <c r="AB7518" s="147" t="s">
        <v>15578</v>
      </c>
    </row>
    <row r="7519" spans="1:28" x14ac:dyDescent="0.2">
      <c r="A7519" s="139" t="s">
        <v>204</v>
      </c>
      <c r="B7519" s="139" t="s">
        <v>406</v>
      </c>
      <c r="C7519" s="138" t="s">
        <v>8062</v>
      </c>
      <c r="D7519" t="s">
        <v>15382</v>
      </c>
      <c r="E7519" s="140">
        <v>17537.358324631168</v>
      </c>
      <c r="F7519" s="140">
        <v>11381.324574923501</v>
      </c>
      <c r="G7519" s="140">
        <v>19350.064668883359</v>
      </c>
      <c r="H7519" s="140">
        <f t="shared" si="936"/>
        <v>16833.616347351774</v>
      </c>
      <c r="I7519" s="143">
        <v>0.99428378274607931</v>
      </c>
      <c r="J7519" s="144">
        <v>1.0042935934032469</v>
      </c>
      <c r="K7519" s="145">
        <f t="shared" si="937"/>
        <v>16809.255293899896</v>
      </c>
      <c r="L7519" s="140">
        <f t="shared" si="938"/>
        <v>16905.798576824844</v>
      </c>
      <c r="N7519" s="140">
        <v>16890.985927376467</v>
      </c>
      <c r="O7519" s="140">
        <f t="shared" si="939"/>
        <v>16903.864766858282</v>
      </c>
      <c r="Q7519" s="140">
        <v>13321.057950663751</v>
      </c>
      <c r="R7519" s="38">
        <f t="shared" si="940"/>
        <v>16458.507780077955</v>
      </c>
      <c r="S7519" s="38">
        <f t="shared" si="941"/>
        <v>16553.587575580568</v>
      </c>
      <c r="T7519" s="38">
        <f t="shared" si="942"/>
        <v>16533.993129705195</v>
      </c>
      <c r="U7519" s="32">
        <f t="shared" si="943"/>
        <v>16551.029496092149</v>
      </c>
      <c r="W7519" s="140">
        <v>17119</v>
      </c>
      <c r="Y7519" s="141" t="s">
        <v>15578</v>
      </c>
      <c r="Z7519" s="141" t="s">
        <v>15578</v>
      </c>
      <c r="AA7519" s="147" t="s">
        <v>15578</v>
      </c>
      <c r="AB7519" s="147" t="s">
        <v>15578</v>
      </c>
    </row>
    <row r="7520" spans="1:28" x14ac:dyDescent="0.2">
      <c r="A7520" s="139" t="s">
        <v>204</v>
      </c>
      <c r="B7520" s="139" t="s">
        <v>406</v>
      </c>
      <c r="C7520" s="138" t="s">
        <v>8063</v>
      </c>
      <c r="D7520" t="s">
        <v>15383</v>
      </c>
      <c r="E7520" s="140">
        <v>12686.815836448915</v>
      </c>
      <c r="F7520" s="140">
        <v>8957.2913034655448</v>
      </c>
      <c r="G7520" s="140">
        <v>13438.856736022217</v>
      </c>
      <c r="H7520" s="140">
        <f t="shared" si="936"/>
        <v>12245.874520349589</v>
      </c>
      <c r="I7520" s="143">
        <v>0.99428378274607931</v>
      </c>
      <c r="J7520" s="144">
        <v>1.0042935934032469</v>
      </c>
      <c r="K7520" s="145">
        <f t="shared" si="937"/>
        <v>12228.152695306206</v>
      </c>
      <c r="L7520" s="140">
        <f t="shared" si="938"/>
        <v>12298.384599377579</v>
      </c>
      <c r="N7520" s="140">
        <v>11665.889228159345</v>
      </c>
      <c r="O7520" s="140">
        <f t="shared" si="939"/>
        <v>12215.811535259065</v>
      </c>
      <c r="Q7520" s="140">
        <v>7560.9068284992672</v>
      </c>
      <c r="R7520" s="38">
        <f t="shared" si="940"/>
        <v>11760.333919167981</v>
      </c>
      <c r="S7520" s="38">
        <f t="shared" si="941"/>
        <v>11828.27265085728</v>
      </c>
      <c r="T7520" s="38">
        <f t="shared" si="942"/>
        <v>11255.390988193338</v>
      </c>
      <c r="U7520" s="32">
        <f t="shared" si="943"/>
        <v>11753.482231170321</v>
      </c>
      <c r="W7520" s="140">
        <v>11771</v>
      </c>
      <c r="Y7520" s="141" t="s">
        <v>15578</v>
      </c>
      <c r="Z7520" s="141" t="s">
        <v>15578</v>
      </c>
      <c r="AA7520" s="147" t="s">
        <v>15578</v>
      </c>
      <c r="AB7520" s="147" t="s">
        <v>15578</v>
      </c>
    </row>
    <row r="7521" spans="1:28" x14ac:dyDescent="0.2">
      <c r="A7521" s="139" t="s">
        <v>204</v>
      </c>
      <c r="B7521" s="139" t="s">
        <v>406</v>
      </c>
      <c r="C7521" s="138" t="s">
        <v>8064</v>
      </c>
      <c r="D7521" t="s">
        <v>15384</v>
      </c>
      <c r="E7521" s="140">
        <v>17348.840270153603</v>
      </c>
      <c r="F7521" s="140">
        <v>11580.342041334114</v>
      </c>
      <c r="G7521" s="140">
        <v>16128.519820429514</v>
      </c>
      <c r="H7521" s="140">
        <f t="shared" si="936"/>
        <v>16566.358064245818</v>
      </c>
      <c r="I7521" s="143">
        <v>0.99428378274607931</v>
      </c>
      <c r="J7521" s="144">
        <v>1.0042935934032469</v>
      </c>
      <c r="K7521" s="145">
        <f t="shared" si="937"/>
        <v>16542.383778151936</v>
      </c>
      <c r="L7521" s="140">
        <f t="shared" si="938"/>
        <v>16637.394295240505</v>
      </c>
      <c r="N7521" s="140">
        <v>15626.068165064502</v>
      </c>
      <c r="O7521" s="140">
        <f t="shared" si="939"/>
        <v>16505.364400332484</v>
      </c>
      <c r="Q7521" s="140">
        <v>10236.803103503345</v>
      </c>
      <c r="R7521" s="38">
        <f t="shared" si="940"/>
        <v>15910.344274360892</v>
      </c>
      <c r="S7521" s="38">
        <f t="shared" si="941"/>
        <v>16002.257362728084</v>
      </c>
      <c r="T7521" s="38">
        <f t="shared" si="942"/>
        <v>15087.141658908387</v>
      </c>
      <c r="U7521" s="32">
        <f t="shared" si="943"/>
        <v>15882.787859667815</v>
      </c>
      <c r="W7521" s="140">
        <v>14154</v>
      </c>
      <c r="Y7521" s="141" t="s">
        <v>15578</v>
      </c>
      <c r="Z7521" s="141" t="s">
        <v>15578</v>
      </c>
      <c r="AA7521" s="147" t="s">
        <v>15578</v>
      </c>
      <c r="AB7521" s="147" t="s">
        <v>15578</v>
      </c>
    </row>
    <row r="7522" spans="1:28" x14ac:dyDescent="0.2">
      <c r="A7522" s="139" t="s">
        <v>204</v>
      </c>
      <c r="B7522" s="139" t="s">
        <v>406</v>
      </c>
      <c r="C7522" s="138" t="s">
        <v>8065</v>
      </c>
      <c r="D7522" t="s">
        <v>15385</v>
      </c>
      <c r="E7522" s="140">
        <v>7340.3030920678393</v>
      </c>
      <c r="F7522" s="140">
        <v>3782.891653489743</v>
      </c>
      <c r="G7522" s="140">
        <v>8348.1237792343818</v>
      </c>
      <c r="H7522" s="140">
        <f t="shared" si="936"/>
        <v>6931.955663184588</v>
      </c>
      <c r="I7522" s="143">
        <v>0.99428378274607931</v>
      </c>
      <c r="J7522" s="144">
        <v>1.0042935934032469</v>
      </c>
      <c r="K7522" s="145">
        <f t="shared" si="937"/>
        <v>6921.9239659573041</v>
      </c>
      <c r="L7522" s="140">
        <f t="shared" si="938"/>
        <v>6961.6797583553707</v>
      </c>
      <c r="N7522" s="140">
        <v>6750.9814806743379</v>
      </c>
      <c r="O7522" s="140">
        <f t="shared" si="939"/>
        <v>6934.1728339029323</v>
      </c>
      <c r="Q7522" s="140">
        <v>3976.2103340221206</v>
      </c>
      <c r="R7522" s="38">
        <f t="shared" si="940"/>
        <v>6626.7771787403062</v>
      </c>
      <c r="S7522" s="38">
        <f t="shared" si="941"/>
        <v>6665.0596662789803</v>
      </c>
      <c r="T7522" s="38">
        <f t="shared" si="942"/>
        <v>6473.504366009116</v>
      </c>
      <c r="U7522" s="32">
        <f t="shared" si="943"/>
        <v>6640.0518815406358</v>
      </c>
      <c r="W7522" s="140">
        <v>6724</v>
      </c>
      <c r="Y7522" s="141" t="s">
        <v>15578</v>
      </c>
      <c r="Z7522" s="141" t="s">
        <v>15578</v>
      </c>
      <c r="AA7522" s="147" t="s">
        <v>15578</v>
      </c>
      <c r="AB7522" s="147" t="s">
        <v>15578</v>
      </c>
    </row>
    <row r="7523" spans="1:28" x14ac:dyDescent="0.2">
      <c r="A7523" s="139" t="s">
        <v>204</v>
      </c>
      <c r="B7523" s="139" t="s">
        <v>406</v>
      </c>
      <c r="C7523" s="138" t="s">
        <v>8066</v>
      </c>
      <c r="D7523" t="s">
        <v>15386</v>
      </c>
      <c r="E7523" s="140">
        <v>11057.680871985662</v>
      </c>
      <c r="F7523" s="140">
        <v>6416.3092751428267</v>
      </c>
      <c r="G7523" s="140">
        <v>17062.711819104996</v>
      </c>
      <c r="H7523" s="140">
        <f t="shared" si="936"/>
        <v>10722.612950839015</v>
      </c>
      <c r="I7523" s="143">
        <v>0.99428378274607931</v>
      </c>
      <c r="J7523" s="144">
        <v>1.0042935934032469</v>
      </c>
      <c r="K7523" s="145">
        <f t="shared" si="937"/>
        <v>10707.095539615591</v>
      </c>
      <c r="L7523" s="140">
        <f t="shared" si="938"/>
        <v>10768.591312980441</v>
      </c>
      <c r="N7523" s="140">
        <v>10083.626520514523</v>
      </c>
      <c r="O7523" s="140">
        <f t="shared" si="939"/>
        <v>10679.168300100087</v>
      </c>
      <c r="Q7523" s="140">
        <v>9224.2117685483481</v>
      </c>
      <c r="R7523" s="38">
        <f t="shared" si="940"/>
        <v>10557.472265055416</v>
      </c>
      <c r="S7523" s="38">
        <f t="shared" si="941"/>
        <v>10618.46213834156</v>
      </c>
      <c r="T7523" s="38">
        <f t="shared" si="942"/>
        <v>9997.6850453179068</v>
      </c>
      <c r="U7523" s="32">
        <f t="shared" si="943"/>
        <v>10537.418910140826</v>
      </c>
      <c r="W7523" s="140">
        <v>11415</v>
      </c>
      <c r="Y7523" s="141" t="s">
        <v>15578</v>
      </c>
      <c r="Z7523" s="141" t="s">
        <v>15578</v>
      </c>
      <c r="AA7523" s="147" t="s">
        <v>15578</v>
      </c>
      <c r="AB7523" s="147" t="s">
        <v>15578</v>
      </c>
    </row>
    <row r="7524" spans="1:28" x14ac:dyDescent="0.2">
      <c r="A7524" s="139" t="s">
        <v>204</v>
      </c>
      <c r="B7524" s="139" t="s">
        <v>406</v>
      </c>
      <c r="C7524" s="138" t="s">
        <v>8067</v>
      </c>
      <c r="D7524" t="s">
        <v>15387</v>
      </c>
      <c r="E7524" s="140">
        <v>14065.242728162011</v>
      </c>
      <c r="F7524" s="140">
        <v>11165.396751539134</v>
      </c>
      <c r="G7524" s="140">
        <v>18254.12172595162</v>
      </c>
      <c r="H7524" s="140">
        <f t="shared" si="936"/>
        <v>13874.32116075958</v>
      </c>
      <c r="I7524" s="143">
        <v>0.99428378274607931</v>
      </c>
      <c r="J7524" s="144">
        <v>1.0042935934032469</v>
      </c>
      <c r="K7524" s="145">
        <f t="shared" si="937"/>
        <v>13854.242701536588</v>
      </c>
      <c r="L7524" s="140">
        <f t="shared" si="938"/>
        <v>13933.813988274718</v>
      </c>
      <c r="N7524" s="140">
        <v>13182.474484994604</v>
      </c>
      <c r="O7524" s="140">
        <f t="shared" si="939"/>
        <v>13835.725673636734</v>
      </c>
      <c r="Q7524" s="140">
        <v>11943.07070488331</v>
      </c>
      <c r="R7524" s="38">
        <f t="shared" si="940"/>
        <v>13661.397140134733</v>
      </c>
      <c r="S7524" s="38">
        <f t="shared" si="941"/>
        <v>13740.318198089712</v>
      </c>
      <c r="T7524" s="38">
        <f t="shared" si="942"/>
        <v>13058.534106983474</v>
      </c>
      <c r="U7524" s="32">
        <f t="shared" si="943"/>
        <v>13651.310429761754</v>
      </c>
      <c r="W7524" s="140">
        <v>14171</v>
      </c>
      <c r="Y7524" s="141" t="s">
        <v>15578</v>
      </c>
      <c r="Z7524" s="141" t="s">
        <v>15578</v>
      </c>
      <c r="AA7524" s="147" t="s">
        <v>15578</v>
      </c>
      <c r="AB7524" s="147" t="s">
        <v>15578</v>
      </c>
    </row>
    <row r="7525" spans="1:28" x14ac:dyDescent="0.2">
      <c r="A7525" s="139" t="s">
        <v>204</v>
      </c>
      <c r="B7525" s="139" t="s">
        <v>406</v>
      </c>
      <c r="C7525" s="138" t="s">
        <v>8068</v>
      </c>
      <c r="D7525" t="s">
        <v>15388</v>
      </c>
      <c r="E7525" s="140">
        <v>6986.6736409103805</v>
      </c>
      <c r="F7525" s="140">
        <v>3566.4405095457578</v>
      </c>
      <c r="G7525" s="140">
        <v>4635.7871742401539</v>
      </c>
      <c r="H7525" s="140">
        <f t="shared" si="936"/>
        <v>6454.1296719019383</v>
      </c>
      <c r="I7525" s="143">
        <v>0.99428378274607931</v>
      </c>
      <c r="J7525" s="144">
        <v>1.0042935934032469</v>
      </c>
      <c r="K7525" s="145">
        <f t="shared" si="937"/>
        <v>6444.7894686634763</v>
      </c>
      <c r="L7525" s="140">
        <f t="shared" si="938"/>
        <v>6481.8048582322635</v>
      </c>
      <c r="N7525" s="140">
        <v>7303.7134751240692</v>
      </c>
      <c r="O7525" s="140">
        <f t="shared" si="939"/>
        <v>6589.10605917457</v>
      </c>
      <c r="Q7525" s="140">
        <v>4341.1562135792719</v>
      </c>
      <c r="R7525" s="38">
        <f t="shared" si="940"/>
        <v>6233.7979053695453</v>
      </c>
      <c r="S7525" s="38">
        <f t="shared" si="941"/>
        <v>6269.8101756170709</v>
      </c>
      <c r="T7525" s="38">
        <f t="shared" si="942"/>
        <v>7007.4577489695894</v>
      </c>
      <c r="U7525" s="32">
        <f t="shared" si="943"/>
        <v>6366.1109916277665</v>
      </c>
      <c r="W7525" s="140">
        <v>6612</v>
      </c>
      <c r="Y7525" s="141" t="s">
        <v>15578</v>
      </c>
      <c r="Z7525" s="141" t="s">
        <v>15578</v>
      </c>
      <c r="AA7525" s="147" t="s">
        <v>15578</v>
      </c>
      <c r="AB7525" s="147" t="s">
        <v>15578</v>
      </c>
    </row>
    <row r="7526" spans="1:28" x14ac:dyDescent="0.2">
      <c r="A7526" s="139" t="s">
        <v>204</v>
      </c>
      <c r="B7526" s="139" t="s">
        <v>406</v>
      </c>
      <c r="C7526" s="138" t="s">
        <v>8069</v>
      </c>
      <c r="D7526" t="s">
        <v>14989</v>
      </c>
      <c r="E7526" s="140">
        <v>19469.393941012015</v>
      </c>
      <c r="F7526" s="140">
        <v>12921.918380112023</v>
      </c>
      <c r="G7526" s="140">
        <v>15122.280444181441</v>
      </c>
      <c r="H7526" s="140">
        <f t="shared" si="936"/>
        <v>18456.386822619475</v>
      </c>
      <c r="I7526" s="143">
        <v>0.99428378274607931</v>
      </c>
      <c r="J7526" s="144">
        <v>1.0042935934032469</v>
      </c>
      <c r="K7526" s="145">
        <f t="shared" si="937"/>
        <v>18429.677349346661</v>
      </c>
      <c r="L7526" s="140">
        <f t="shared" si="938"/>
        <v>18535.527461290596</v>
      </c>
      <c r="N7526" s="140">
        <v>17919.470369835526</v>
      </c>
      <c r="O7526" s="140">
        <f t="shared" si="939"/>
        <v>18455.100435215441</v>
      </c>
      <c r="Q7526" s="140">
        <v>12114.546679054085</v>
      </c>
      <c r="R7526" s="38">
        <f t="shared" si="940"/>
        <v>17796.411105144398</v>
      </c>
      <c r="S7526" s="38">
        <f t="shared" si="941"/>
        <v>17899.21988654594</v>
      </c>
      <c r="T7526" s="38">
        <f t="shared" si="942"/>
        <v>17338.978000757383</v>
      </c>
      <c r="U7526" s="32">
        <f t="shared" si="943"/>
        <v>17826.079605585473</v>
      </c>
      <c r="W7526" s="140">
        <v>16078</v>
      </c>
      <c r="Y7526" s="141" t="s">
        <v>15578</v>
      </c>
      <c r="Z7526" s="141" t="s">
        <v>15578</v>
      </c>
      <c r="AA7526" s="147" t="s">
        <v>15578</v>
      </c>
      <c r="AB7526" s="147" t="s">
        <v>15578</v>
      </c>
    </row>
    <row r="7527" spans="1:28" x14ac:dyDescent="0.2">
      <c r="A7527" s="139" t="s">
        <v>204</v>
      </c>
      <c r="B7527" s="139" t="s">
        <v>406</v>
      </c>
      <c r="C7527" s="138" t="s">
        <v>8070</v>
      </c>
      <c r="D7527" t="s">
        <v>15389</v>
      </c>
      <c r="E7527" s="140">
        <v>12732.84539627214</v>
      </c>
      <c r="F7527" s="140">
        <v>8146.5356649495916</v>
      </c>
      <c r="G7527" s="140">
        <v>5400.7905472469383</v>
      </c>
      <c r="H7527" s="140">
        <f t="shared" si="936"/>
        <v>11842.551102098212</v>
      </c>
      <c r="I7527" s="143">
        <v>0.99428378274607931</v>
      </c>
      <c r="J7527" s="144">
        <v>1.0042935934032469</v>
      </c>
      <c r="K7527" s="145">
        <f t="shared" si="937"/>
        <v>11825.412953381274</v>
      </c>
      <c r="L7527" s="140">
        <f t="shared" si="938"/>
        <v>11893.331737914039</v>
      </c>
      <c r="N7527" s="140">
        <v>12226.878419352299</v>
      </c>
      <c r="O7527" s="140">
        <f t="shared" si="939"/>
        <v>11936.876675578753</v>
      </c>
      <c r="Q7527" s="140">
        <v>6933.2642683426548</v>
      </c>
      <c r="R7527" s="38">
        <f t="shared" si="940"/>
        <v>11335.194725777668</v>
      </c>
      <c r="S7527" s="38">
        <f t="shared" si="941"/>
        <v>11400.677454279568</v>
      </c>
      <c r="T7527" s="38">
        <f t="shared" si="942"/>
        <v>11697.517004251335</v>
      </c>
      <c r="U7527" s="32">
        <f t="shared" si="943"/>
        <v>11439.430229885687</v>
      </c>
      <c r="W7527" s="140">
        <v>10401</v>
      </c>
      <c r="Y7527" s="141" t="s">
        <v>15578</v>
      </c>
      <c r="Z7527" s="141" t="s">
        <v>15578</v>
      </c>
      <c r="AA7527" s="147" t="s">
        <v>15578</v>
      </c>
      <c r="AB7527" s="147" t="s">
        <v>15578</v>
      </c>
    </row>
    <row r="7528" spans="1:28" x14ac:dyDescent="0.2">
      <c r="A7528" s="139" t="s">
        <v>204</v>
      </c>
      <c r="B7528" s="139" t="s">
        <v>406</v>
      </c>
      <c r="C7528" s="138" t="s">
        <v>8071</v>
      </c>
      <c r="D7528" t="s">
        <v>15390</v>
      </c>
      <c r="E7528" s="140">
        <v>9330.2661400438428</v>
      </c>
      <c r="F7528" s="140">
        <v>8289.2736439287382</v>
      </c>
      <c r="G7528" s="140">
        <v>8463.2997465622393</v>
      </c>
      <c r="H7528" s="140">
        <f t="shared" si="936"/>
        <v>9161.7955803516015</v>
      </c>
      <c r="I7528" s="143">
        <v>0.99428378274607931</v>
      </c>
      <c r="J7528" s="144">
        <v>1.0042935934032469</v>
      </c>
      <c r="K7528" s="145">
        <f t="shared" si="937"/>
        <v>9148.5369324625954</v>
      </c>
      <c r="L7528" s="140">
        <f t="shared" si="938"/>
        <v>9201.0811870400485</v>
      </c>
      <c r="N7528" s="140">
        <v>8890.5909379140066</v>
      </c>
      <c r="O7528" s="140">
        <f t="shared" si="939"/>
        <v>9160.5462955358198</v>
      </c>
      <c r="Q7528" s="140">
        <v>7000.5613881077425</v>
      </c>
      <c r="R7528" s="38">
        <f t="shared" si="940"/>
        <v>8932.7262799105247</v>
      </c>
      <c r="S7528" s="38">
        <f t="shared" si="941"/>
        <v>8984.3300947474181</v>
      </c>
      <c r="T7528" s="38">
        <f t="shared" si="942"/>
        <v>8701.5879829333808</v>
      </c>
      <c r="U7528" s="32">
        <f t="shared" si="943"/>
        <v>8947.417757376701</v>
      </c>
      <c r="W7528" s="140">
        <v>8171</v>
      </c>
      <c r="Y7528" s="141" t="s">
        <v>15578</v>
      </c>
      <c r="Z7528" s="141" t="s">
        <v>15578</v>
      </c>
      <c r="AA7528" s="147" t="s">
        <v>15578</v>
      </c>
      <c r="AB7528" s="147" t="s">
        <v>15578</v>
      </c>
    </row>
    <row r="7529" spans="1:28" x14ac:dyDescent="0.2">
      <c r="A7529" s="139" t="s">
        <v>204</v>
      </c>
      <c r="B7529" s="139" t="s">
        <v>406</v>
      </c>
      <c r="C7529" s="138" t="s">
        <v>8072</v>
      </c>
      <c r="D7529" t="s">
        <v>15391</v>
      </c>
      <c r="E7529" s="140">
        <v>17657.636296964516</v>
      </c>
      <c r="F7529" s="140">
        <v>35732.327782742526</v>
      </c>
      <c r="G7529" s="140">
        <v>12630.674961075369</v>
      </c>
      <c r="H7529" s="140">
        <f t="shared" si="936"/>
        <v>19736.337151515479</v>
      </c>
      <c r="I7529" s="143">
        <v>0.99428378274607931</v>
      </c>
      <c r="J7529" s="144">
        <v>1.0042935934032469</v>
      </c>
      <c r="K7529" s="145">
        <f t="shared" si="937"/>
        <v>19707.775376411941</v>
      </c>
      <c r="L7529" s="140">
        <f t="shared" si="938"/>
        <v>19820.966193061427</v>
      </c>
      <c r="N7529" s="140">
        <v>16621.731634128162</v>
      </c>
      <c r="O7529" s="140">
        <f t="shared" si="939"/>
        <v>19403.302108253738</v>
      </c>
      <c r="Q7529" s="140">
        <v>15692.998709120129</v>
      </c>
      <c r="R7529" s="38">
        <f t="shared" si="940"/>
        <v>19304.026670753959</v>
      </c>
      <c r="S7529" s="38">
        <f t="shared" si="941"/>
        <v>19415.544855315864</v>
      </c>
      <c r="T7529" s="38">
        <f t="shared" si="942"/>
        <v>16528.858341627361</v>
      </c>
      <c r="U7529" s="32">
        <f t="shared" si="943"/>
        <v>19038.684309877015</v>
      </c>
      <c r="W7529" s="140">
        <v>18227</v>
      </c>
      <c r="Y7529" s="141" t="s">
        <v>15578</v>
      </c>
      <c r="Z7529" s="141" t="s">
        <v>15578</v>
      </c>
      <c r="AA7529" s="147" t="s">
        <v>15578</v>
      </c>
      <c r="AB7529" s="147" t="s">
        <v>15578</v>
      </c>
    </row>
    <row r="7530" spans="1:28" x14ac:dyDescent="0.2">
      <c r="A7530" s="139" t="s">
        <v>204</v>
      </c>
      <c r="B7530" s="139" t="s">
        <v>406</v>
      </c>
      <c r="C7530" s="138" t="s">
        <v>8073</v>
      </c>
      <c r="D7530" t="s">
        <v>15392</v>
      </c>
      <c r="E7530" s="140">
        <v>6289.5517836252748</v>
      </c>
      <c r="F7530" s="140">
        <v>3473.9316647386681</v>
      </c>
      <c r="G7530" s="140">
        <v>8090.944159533643</v>
      </c>
      <c r="H7530" s="140">
        <f t="shared" si="936"/>
        <v>6008.6633243220076</v>
      </c>
      <c r="I7530" s="143">
        <v>0.99428378274607931</v>
      </c>
      <c r="J7530" s="144">
        <v>1.0042935934032469</v>
      </c>
      <c r="K7530" s="145">
        <f t="shared" si="937"/>
        <v>5999.9677852650557</v>
      </c>
      <c r="L7530" s="140">
        <f t="shared" si="938"/>
        <v>6034.4283593538812</v>
      </c>
      <c r="N7530" s="140">
        <v>6324.3850529555475</v>
      </c>
      <c r="O7530" s="140">
        <f t="shared" si="939"/>
        <v>6072.2825694269877</v>
      </c>
      <c r="Q7530" s="140">
        <v>4199.463187571906</v>
      </c>
      <c r="R7530" s="38">
        <f t="shared" si="940"/>
        <v>5819.3095930568479</v>
      </c>
      <c r="S7530" s="38">
        <f t="shared" si="941"/>
        <v>5852.9273896072727</v>
      </c>
      <c r="T7530" s="38">
        <f t="shared" si="942"/>
        <v>6111.8928664171835</v>
      </c>
      <c r="U7530" s="32">
        <f t="shared" si="943"/>
        <v>5886.7356574526484</v>
      </c>
      <c r="W7530" s="140">
        <v>6225</v>
      </c>
      <c r="Y7530" s="141" t="s">
        <v>15578</v>
      </c>
      <c r="Z7530" s="141" t="s">
        <v>15578</v>
      </c>
      <c r="AA7530" s="147" t="s">
        <v>15578</v>
      </c>
      <c r="AB7530" s="147" t="s">
        <v>15578</v>
      </c>
    </row>
    <row r="7531" spans="1:28" x14ac:dyDescent="0.2">
      <c r="A7531" s="139" t="s">
        <v>204</v>
      </c>
      <c r="B7531" s="139" t="s">
        <v>406</v>
      </c>
      <c r="C7531" s="138" t="s">
        <v>8074</v>
      </c>
      <c r="D7531" t="s">
        <v>15393</v>
      </c>
      <c r="E7531" s="140">
        <v>10102.725790699309</v>
      </c>
      <c r="F7531" s="140">
        <v>8814.6849534147095</v>
      </c>
      <c r="G7531" s="140">
        <v>7214.083117896952</v>
      </c>
      <c r="H7531" s="140">
        <f t="shared" si="936"/>
        <v>9817.7261505319912</v>
      </c>
      <c r="I7531" s="143">
        <v>0.99428378274607931</v>
      </c>
      <c r="J7531" s="144">
        <v>1.0042935934032469</v>
      </c>
      <c r="K7531" s="145">
        <f t="shared" si="937"/>
        <v>9803.5182615915601</v>
      </c>
      <c r="L7531" s="140">
        <f t="shared" si="938"/>
        <v>9859.8243751367681</v>
      </c>
      <c r="N7531" s="140">
        <v>9871.1336778825407</v>
      </c>
      <c r="O7531" s="140">
        <f t="shared" si="939"/>
        <v>9861.3008187966843</v>
      </c>
      <c r="Q7531" s="140">
        <v>6750.0921109582168</v>
      </c>
      <c r="R7531" s="38">
        <f t="shared" si="940"/>
        <v>9497.1987954979595</v>
      </c>
      <c r="S7531" s="38">
        <f t="shared" si="941"/>
        <v>9552.0635336254727</v>
      </c>
      <c r="T7531" s="38">
        <f t="shared" si="942"/>
        <v>9559.0295211901084</v>
      </c>
      <c r="U7531" s="32">
        <f t="shared" si="943"/>
        <v>9552.9729520402125</v>
      </c>
      <c r="W7531" s="140">
        <v>8744</v>
      </c>
      <c r="Y7531" s="141" t="s">
        <v>15578</v>
      </c>
      <c r="Z7531" s="141" t="s">
        <v>15578</v>
      </c>
      <c r="AA7531" s="147" t="s">
        <v>15578</v>
      </c>
      <c r="AB7531" s="147" t="s">
        <v>15578</v>
      </c>
    </row>
    <row r="7532" spans="1:28" x14ac:dyDescent="0.2">
      <c r="A7532" s="139" t="s">
        <v>204</v>
      </c>
      <c r="B7532" s="139" t="s">
        <v>406</v>
      </c>
      <c r="C7532" s="138" t="s">
        <v>8075</v>
      </c>
      <c r="D7532" t="s">
        <v>15394</v>
      </c>
      <c r="E7532" s="140">
        <v>10972.40337989503</v>
      </c>
      <c r="F7532" s="140">
        <v>7184.027312769831</v>
      </c>
      <c r="G7532" s="140">
        <v>12595.441974341749</v>
      </c>
      <c r="H7532" s="140">
        <f t="shared" si="936"/>
        <v>10560.719381623436</v>
      </c>
      <c r="I7532" s="143">
        <v>0.99428378274607931</v>
      </c>
      <c r="J7532" s="144">
        <v>1.0042935934032469</v>
      </c>
      <c r="K7532" s="145">
        <f t="shared" si="937"/>
        <v>10545.436257424963</v>
      </c>
      <c r="L7532" s="140">
        <f t="shared" si="938"/>
        <v>10606.003547192822</v>
      </c>
      <c r="N7532" s="140">
        <v>10318.461806462514</v>
      </c>
      <c r="O7532" s="140">
        <f t="shared" si="939"/>
        <v>10568.464612246404</v>
      </c>
      <c r="Q7532" s="140">
        <v>9097.0968347745256</v>
      </c>
      <c r="R7532" s="38">
        <f t="shared" si="940"/>
        <v>10399.285813359736</v>
      </c>
      <c r="S7532" s="38">
        <f t="shared" si="941"/>
        <v>10459.361853163558</v>
      </c>
      <c r="T7532" s="38">
        <f t="shared" si="942"/>
        <v>10196.325309293716</v>
      </c>
      <c r="U7532" s="32">
        <f t="shared" si="943"/>
        <v>10425.022102406738</v>
      </c>
      <c r="W7532" s="140">
        <v>10850</v>
      </c>
      <c r="Y7532" s="141" t="s">
        <v>15578</v>
      </c>
      <c r="Z7532" s="141" t="s">
        <v>15578</v>
      </c>
      <c r="AA7532" s="147" t="s">
        <v>15578</v>
      </c>
      <c r="AB7532" s="147" t="s">
        <v>15578</v>
      </c>
    </row>
    <row r="7533" spans="1:28" x14ac:dyDescent="0.2">
      <c r="A7533" s="139" t="s">
        <v>204</v>
      </c>
      <c r="B7533" s="139" t="s">
        <v>406</v>
      </c>
      <c r="C7533" s="138" t="s">
        <v>8076</v>
      </c>
      <c r="D7533" t="s">
        <v>15395</v>
      </c>
      <c r="E7533" s="140">
        <v>9624.9201981147507</v>
      </c>
      <c r="F7533" s="140">
        <v>6667.8688259737501</v>
      </c>
      <c r="G7533" s="140">
        <v>8648.3707058958898</v>
      </c>
      <c r="H7533" s="140">
        <f t="shared" si="936"/>
        <v>9209.0082922932543</v>
      </c>
      <c r="I7533" s="143">
        <v>0.99428378274607931</v>
      </c>
      <c r="J7533" s="144">
        <v>1.0042935934032469</v>
      </c>
      <c r="K7533" s="145">
        <f t="shared" si="937"/>
        <v>9195.6813197272768</v>
      </c>
      <c r="L7533" s="140">
        <f t="shared" si="938"/>
        <v>9248.4963462002379</v>
      </c>
      <c r="N7533" s="140">
        <v>9576.4274497624992</v>
      </c>
      <c r="O7533" s="140">
        <f t="shared" si="939"/>
        <v>9291.3081631290261</v>
      </c>
      <c r="Q7533" s="140">
        <v>7189.8913477118294</v>
      </c>
      <c r="R7533" s="38">
        <f t="shared" si="940"/>
        <v>8994.0618252028726</v>
      </c>
      <c r="S7533" s="38">
        <f t="shared" si="941"/>
        <v>9046.0199717435498</v>
      </c>
      <c r="T7533" s="38">
        <f t="shared" si="942"/>
        <v>9337.7738395574324</v>
      </c>
      <c r="U7533" s="32">
        <f t="shared" si="943"/>
        <v>9084.1088051644474</v>
      </c>
      <c r="W7533" s="140">
        <v>8798</v>
      </c>
      <c r="Y7533" s="141" t="s">
        <v>15578</v>
      </c>
      <c r="Z7533" s="141" t="s">
        <v>15578</v>
      </c>
      <c r="AA7533" s="147" t="s">
        <v>15578</v>
      </c>
      <c r="AB7533" s="147" t="s">
        <v>15578</v>
      </c>
    </row>
    <row r="7534" spans="1:28" x14ac:dyDescent="0.2">
      <c r="A7534" s="139" t="s">
        <v>204</v>
      </c>
      <c r="B7534" s="139" t="s">
        <v>406</v>
      </c>
      <c r="C7534" s="138" t="s">
        <v>8077</v>
      </c>
      <c r="D7534" t="s">
        <v>15396</v>
      </c>
      <c r="E7534" s="140">
        <v>23928.45557452906</v>
      </c>
      <c r="F7534" s="140">
        <v>14459.917932665863</v>
      </c>
      <c r="G7534" s="140">
        <v>14497.237627401099</v>
      </c>
      <c r="H7534" s="140">
        <f t="shared" si="936"/>
        <v>22330.94980295578</v>
      </c>
      <c r="I7534" s="143">
        <v>0.99428378274607931</v>
      </c>
      <c r="J7534" s="144">
        <v>1.0042935934032469</v>
      </c>
      <c r="K7534" s="145">
        <f t="shared" si="937"/>
        <v>22298.633190140339</v>
      </c>
      <c r="L7534" s="140">
        <f t="shared" si="938"/>
        <v>22426.704494625588</v>
      </c>
      <c r="N7534" s="140">
        <v>22227.076112714363</v>
      </c>
      <c r="O7534" s="140">
        <f t="shared" si="939"/>
        <v>22400.642758952043</v>
      </c>
      <c r="Q7534" s="140">
        <v>13906.03589834698</v>
      </c>
      <c r="R7534" s="38">
        <f t="shared" si="940"/>
        <v>21457.361025386661</v>
      </c>
      <c r="S7534" s="38">
        <f t="shared" si="941"/>
        <v>21581.318891165294</v>
      </c>
      <c r="T7534" s="38">
        <f t="shared" si="942"/>
        <v>21394.972091277625</v>
      </c>
      <c r="U7534" s="32">
        <f t="shared" si="943"/>
        <v>21556.991082685417</v>
      </c>
      <c r="W7534" s="140">
        <v>21367</v>
      </c>
      <c r="Y7534" s="141" t="s">
        <v>15578</v>
      </c>
      <c r="Z7534" s="141" t="s">
        <v>15578</v>
      </c>
      <c r="AA7534" s="147" t="s">
        <v>15578</v>
      </c>
      <c r="AB7534" s="147" t="s">
        <v>15578</v>
      </c>
    </row>
    <row r="7535" spans="1:28" x14ac:dyDescent="0.2">
      <c r="A7535" s="139" t="s">
        <v>204</v>
      </c>
      <c r="B7535" s="139" t="s">
        <v>406</v>
      </c>
      <c r="C7535" s="138" t="s">
        <v>8078</v>
      </c>
      <c r="D7535" t="s">
        <v>15397</v>
      </c>
      <c r="E7535" s="140">
        <v>9577.7537839282049</v>
      </c>
      <c r="F7535" s="140">
        <v>11019.230193104033</v>
      </c>
      <c r="G7535" s="140">
        <v>9419.8176408063446</v>
      </c>
      <c r="H7535" s="140">
        <f t="shared" si="936"/>
        <v>9753.7744567770605</v>
      </c>
      <c r="I7535" s="143">
        <v>0.99428378274607931</v>
      </c>
      <c r="J7535" s="144">
        <v>1.0042935934032469</v>
      </c>
      <c r="K7535" s="145">
        <f t="shared" si="937"/>
        <v>9739.6591166150829</v>
      </c>
      <c r="L7535" s="140">
        <f t="shared" si="938"/>
        <v>9795.5984577249274</v>
      </c>
      <c r="N7535" s="140">
        <v>9179.5288026757989</v>
      </c>
      <c r="O7535" s="140">
        <f t="shared" si="939"/>
        <v>9715.1697914568049</v>
      </c>
      <c r="Q7535" s="140">
        <v>7717.9559758030382</v>
      </c>
      <c r="R7535" s="38">
        <f t="shared" si="940"/>
        <v>9536.3718854425879</v>
      </c>
      <c r="S7535" s="38">
        <f t="shared" si="941"/>
        <v>9591.4629241212151</v>
      </c>
      <c r="T7535" s="38">
        <f t="shared" si="942"/>
        <v>9033.3715199885228</v>
      </c>
      <c r="U7535" s="32">
        <f t="shared" si="943"/>
        <v>9518.6033912384992</v>
      </c>
      <c r="W7535" s="140">
        <v>8654</v>
      </c>
      <c r="Y7535" s="141" t="s">
        <v>15578</v>
      </c>
      <c r="Z7535" s="141" t="s">
        <v>15578</v>
      </c>
      <c r="AA7535" s="147" t="s">
        <v>15578</v>
      </c>
      <c r="AB7535" s="147" t="s">
        <v>15578</v>
      </c>
    </row>
    <row r="7536" spans="1:28" x14ac:dyDescent="0.2">
      <c r="A7536" s="139" t="s">
        <v>204</v>
      </c>
      <c r="B7536" s="139" t="s">
        <v>406</v>
      </c>
      <c r="C7536" s="138" t="s">
        <v>8079</v>
      </c>
      <c r="D7536" t="s">
        <v>15398</v>
      </c>
      <c r="E7536" s="140">
        <v>8950.4995881973646</v>
      </c>
      <c r="F7536" s="140">
        <v>5424.8727421655676</v>
      </c>
      <c r="G7536" s="140">
        <v>5803.5316201010146</v>
      </c>
      <c r="H7536" s="140">
        <f t="shared" si="936"/>
        <v>8371.0414867882228</v>
      </c>
      <c r="I7536" s="143">
        <v>0.99428378274607931</v>
      </c>
      <c r="J7536" s="144">
        <v>1.0042935934032469</v>
      </c>
      <c r="K7536" s="145">
        <f t="shared" si="937"/>
        <v>8358.9271920995707</v>
      </c>
      <c r="L7536" s="140">
        <f t="shared" si="938"/>
        <v>8406.9363548343881</v>
      </c>
      <c r="N7536" s="140">
        <v>8570.9554054029923</v>
      </c>
      <c r="O7536" s="140">
        <f t="shared" si="939"/>
        <v>8428.3492476325955</v>
      </c>
      <c r="Q7536" s="140">
        <v>5796.7611581757583</v>
      </c>
      <c r="R7536" s="38">
        <f t="shared" si="940"/>
        <v>8101.8717005829249</v>
      </c>
      <c r="S7536" s="38">
        <f t="shared" si="941"/>
        <v>8148.6757191958568</v>
      </c>
      <c r="T7536" s="38">
        <f t="shared" si="942"/>
        <v>8293.535980680268</v>
      </c>
      <c r="U7536" s="32">
        <f t="shared" si="943"/>
        <v>8167.5874080462245</v>
      </c>
      <c r="W7536" s="140">
        <v>7642</v>
      </c>
      <c r="Y7536" s="141" t="s">
        <v>15578</v>
      </c>
      <c r="Z7536" s="141" t="s">
        <v>15578</v>
      </c>
      <c r="AA7536" s="147" t="s">
        <v>15578</v>
      </c>
      <c r="AB7536" s="147" t="s">
        <v>15578</v>
      </c>
    </row>
    <row r="7537" spans="1:28" x14ac:dyDescent="0.2">
      <c r="A7537" s="139" t="s">
        <v>204</v>
      </c>
      <c r="B7537" s="139" t="s">
        <v>406</v>
      </c>
      <c r="C7537" s="138" t="s">
        <v>8080</v>
      </c>
      <c r="D7537" t="s">
        <v>8337</v>
      </c>
      <c r="E7537" s="140">
        <v>11595.659122761504</v>
      </c>
      <c r="F7537" s="140">
        <v>7306.6765880044932</v>
      </c>
      <c r="G7537" s="140">
        <v>7337.5463883264174</v>
      </c>
      <c r="H7537" s="140">
        <f t="shared" si="936"/>
        <v>10872.622395278262</v>
      </c>
      <c r="I7537" s="143">
        <v>0.99428378274607931</v>
      </c>
      <c r="J7537" s="144">
        <v>1.0042935934032469</v>
      </c>
      <c r="K7537" s="145">
        <f t="shared" si="937"/>
        <v>10856.887895342654</v>
      </c>
      <c r="L7537" s="140">
        <f t="shared" si="938"/>
        <v>10919.24399508878</v>
      </c>
      <c r="N7537" s="140">
        <v>12381.028228302745</v>
      </c>
      <c r="O7537" s="140">
        <f t="shared" si="939"/>
        <v>11110.081760405741</v>
      </c>
      <c r="Q7537" s="140">
        <v>7597.2485347400907</v>
      </c>
      <c r="R7537" s="38">
        <f t="shared" si="940"/>
        <v>10529.8245105732</v>
      </c>
      <c r="S7537" s="38">
        <f t="shared" si="941"/>
        <v>10590.654664468171</v>
      </c>
      <c r="T7537" s="38">
        <f t="shared" si="942"/>
        <v>11902.650258946478</v>
      </c>
      <c r="U7537" s="32">
        <f t="shared" si="943"/>
        <v>10761.937335102428</v>
      </c>
      <c r="W7537" s="140">
        <v>11899</v>
      </c>
      <c r="Y7537" s="141" t="s">
        <v>15578</v>
      </c>
      <c r="Z7537" s="141" t="s">
        <v>15578</v>
      </c>
      <c r="AA7537" s="147" t="s">
        <v>15578</v>
      </c>
      <c r="AB7537" s="147" t="s">
        <v>15578</v>
      </c>
    </row>
    <row r="7538" spans="1:28" x14ac:dyDescent="0.2">
      <c r="A7538" s="139" t="s">
        <v>204</v>
      </c>
      <c r="B7538" s="139" t="s">
        <v>406</v>
      </c>
      <c r="C7538" s="138" t="s">
        <v>8081</v>
      </c>
      <c r="D7538" t="s">
        <v>15399</v>
      </c>
      <c r="E7538" s="140">
        <v>12072.373193687905</v>
      </c>
      <c r="F7538" s="140">
        <v>6361.9549193402754</v>
      </c>
      <c r="G7538" s="140">
        <v>14280.577299268463</v>
      </c>
      <c r="H7538" s="140">
        <f t="shared" si="936"/>
        <v>11441.775642264129</v>
      </c>
      <c r="I7538" s="143">
        <v>0.99428378274607931</v>
      </c>
      <c r="J7538" s="144">
        <v>1.0042935934032469</v>
      </c>
      <c r="K7538" s="145">
        <f t="shared" si="937"/>
        <v>11425.217482552389</v>
      </c>
      <c r="L7538" s="140">
        <f t="shared" si="938"/>
        <v>11490.837760465438</v>
      </c>
      <c r="N7538" s="140">
        <v>10932.609571589752</v>
      </c>
      <c r="O7538" s="140">
        <f t="shared" si="939"/>
        <v>11417.96037016294</v>
      </c>
      <c r="Q7538" s="140">
        <v>8695.1023987942044</v>
      </c>
      <c r="R7538" s="38">
        <f t="shared" si="940"/>
        <v>11150.947647683108</v>
      </c>
      <c r="S7538" s="38">
        <f t="shared" si="941"/>
        <v>11215.365992053636</v>
      </c>
      <c r="T7538" s="38">
        <f t="shared" si="942"/>
        <v>10708.858854310198</v>
      </c>
      <c r="U7538" s="32">
        <f t="shared" si="943"/>
        <v>11149.240849855649</v>
      </c>
      <c r="W7538" s="140">
        <v>10840</v>
      </c>
      <c r="Y7538" s="141" t="s">
        <v>15578</v>
      </c>
      <c r="Z7538" s="141" t="s">
        <v>15578</v>
      </c>
      <c r="AA7538" s="147" t="s">
        <v>15578</v>
      </c>
      <c r="AB7538" s="147" t="s">
        <v>15578</v>
      </c>
    </row>
    <row r="7539" spans="1:28" x14ac:dyDescent="0.2">
      <c r="A7539" s="139" t="s">
        <v>204</v>
      </c>
      <c r="B7539" s="139" t="s">
        <v>406</v>
      </c>
      <c r="C7539" s="138" t="s">
        <v>8082</v>
      </c>
      <c r="D7539" t="s">
        <v>15400</v>
      </c>
      <c r="E7539" s="140">
        <v>20973.959003626813</v>
      </c>
      <c r="F7539" s="140">
        <v>11387.068789126339</v>
      </c>
      <c r="G7539" s="140">
        <v>23902.866070883229</v>
      </c>
      <c r="H7539" s="140">
        <f t="shared" si="936"/>
        <v>19882.476496422041</v>
      </c>
      <c r="I7539" s="143">
        <v>0.99428378274607931</v>
      </c>
      <c r="J7539" s="144">
        <v>1.0042935934032469</v>
      </c>
      <c r="K7539" s="145">
        <f t="shared" si="937"/>
        <v>19853.703233286502</v>
      </c>
      <c r="L7539" s="140">
        <f t="shared" si="938"/>
        <v>19967.732180723258</v>
      </c>
      <c r="N7539" s="140">
        <v>19616.090931544601</v>
      </c>
      <c r="O7539" s="140">
        <f t="shared" si="939"/>
        <v>19921.824974542098</v>
      </c>
      <c r="Q7539" s="140">
        <v>15744.514712333423</v>
      </c>
      <c r="R7539" s="38">
        <f t="shared" si="940"/>
        <v>19440.505887036605</v>
      </c>
      <c r="S7539" s="38">
        <f t="shared" si="941"/>
        <v>19552.812503705962</v>
      </c>
      <c r="T7539" s="38">
        <f t="shared" si="942"/>
        <v>19228.933309623484</v>
      </c>
      <c r="U7539" s="32">
        <f t="shared" si="943"/>
        <v>19510.529668642495</v>
      </c>
      <c r="W7539" s="140">
        <v>19256</v>
      </c>
      <c r="Y7539" s="141" t="s">
        <v>15578</v>
      </c>
      <c r="Z7539" s="141" t="s">
        <v>15578</v>
      </c>
      <c r="AA7539" s="147" t="s">
        <v>15578</v>
      </c>
      <c r="AB7539" s="147" t="s">
        <v>15578</v>
      </c>
    </row>
    <row r="7540" spans="1:28" x14ac:dyDescent="0.2">
      <c r="A7540" s="139" t="s">
        <v>204</v>
      </c>
      <c r="B7540" s="139" t="s">
        <v>406</v>
      </c>
      <c r="C7540" s="138" t="s">
        <v>8083</v>
      </c>
      <c r="D7540" t="s">
        <v>15401</v>
      </c>
      <c r="E7540" s="140">
        <v>14607.742213210626</v>
      </c>
      <c r="F7540" s="140">
        <v>7648.6770384825368</v>
      </c>
      <c r="G7540" s="140">
        <v>12456.429124138469</v>
      </c>
      <c r="H7540" s="140">
        <f t="shared" si="936"/>
        <v>13635.134957558279</v>
      </c>
      <c r="I7540" s="143">
        <v>0.99428378274607931</v>
      </c>
      <c r="J7540" s="144">
        <v>1.0042935934032469</v>
      </c>
      <c r="K7540" s="145">
        <f t="shared" si="937"/>
        <v>13615.402640706654</v>
      </c>
      <c r="L7540" s="140">
        <f t="shared" si="938"/>
        <v>13693.602159144324</v>
      </c>
      <c r="N7540" s="140">
        <v>15172.506638783638</v>
      </c>
      <c r="O7540" s="140">
        <f t="shared" si="939"/>
        <v>13886.674994107854</v>
      </c>
      <c r="Q7540" s="140">
        <v>10091.108319931727</v>
      </c>
      <c r="R7540" s="38">
        <f t="shared" si="940"/>
        <v>13261.512856770723</v>
      </c>
      <c r="S7540" s="38">
        <f t="shared" si="941"/>
        <v>13338.123807613016</v>
      </c>
      <c r="T7540" s="38">
        <f t="shared" si="942"/>
        <v>14664.366806898448</v>
      </c>
      <c r="U7540" s="32">
        <f t="shared" si="943"/>
        <v>13511.266494816871</v>
      </c>
      <c r="W7540" s="140">
        <v>15427</v>
      </c>
      <c r="Y7540" s="141" t="s">
        <v>15578</v>
      </c>
      <c r="Z7540" s="141" t="s">
        <v>15578</v>
      </c>
      <c r="AA7540" s="147" t="s">
        <v>15578</v>
      </c>
      <c r="AB7540" s="147" t="s">
        <v>15578</v>
      </c>
    </row>
    <row r="7541" spans="1:28" x14ac:dyDescent="0.2">
      <c r="A7541" s="139" t="s">
        <v>204</v>
      </c>
      <c r="B7541" s="139" t="s">
        <v>406</v>
      </c>
      <c r="C7541" s="138" t="s">
        <v>8084</v>
      </c>
      <c r="D7541" t="s">
        <v>15402</v>
      </c>
      <c r="E7541" s="140">
        <v>16617.179531058147</v>
      </c>
      <c r="F7541" s="140">
        <v>12961.460528559177</v>
      </c>
      <c r="G7541" s="140">
        <v>15179.683782891734</v>
      </c>
      <c r="H7541" s="140">
        <f t="shared" si="936"/>
        <v>16093.295032566812</v>
      </c>
      <c r="I7541" s="143">
        <v>0.99428378274607931</v>
      </c>
      <c r="J7541" s="144">
        <v>1.0042935934032469</v>
      </c>
      <c r="K7541" s="145">
        <f t="shared" si="937"/>
        <v>16070.005347663968</v>
      </c>
      <c r="L7541" s="140">
        <f t="shared" si="938"/>
        <v>16162.302778202009</v>
      </c>
      <c r="N7541" s="140">
        <v>16002.190582599873</v>
      </c>
      <c r="O7541" s="140">
        <f t="shared" si="939"/>
        <v>16141.399930220454</v>
      </c>
      <c r="Q7541" s="140">
        <v>13325.366587475821</v>
      </c>
      <c r="R7541" s="38">
        <f t="shared" si="940"/>
        <v>15793.613068615137</v>
      </c>
      <c r="S7541" s="38">
        <f t="shared" si="941"/>
        <v>15884.851807927154</v>
      </c>
      <c r="T7541" s="38">
        <f t="shared" si="942"/>
        <v>15734.508183087468</v>
      </c>
      <c r="U7541" s="32">
        <f t="shared" si="943"/>
        <v>15865.22425911239</v>
      </c>
      <c r="W7541" s="140">
        <v>15834</v>
      </c>
      <c r="Y7541" s="141" t="s">
        <v>15578</v>
      </c>
      <c r="Z7541" s="141" t="s">
        <v>15578</v>
      </c>
      <c r="AA7541" s="147" t="s">
        <v>15578</v>
      </c>
      <c r="AB7541" s="147" t="s">
        <v>15578</v>
      </c>
    </row>
    <row r="7542" spans="1:28" x14ac:dyDescent="0.2">
      <c r="A7542" s="139" t="s">
        <v>204</v>
      </c>
      <c r="B7542" s="139" t="s">
        <v>406</v>
      </c>
      <c r="C7542" s="138" t="s">
        <v>8085</v>
      </c>
      <c r="D7542" t="s">
        <v>15403</v>
      </c>
      <c r="E7542" s="140">
        <v>8034.1742902224078</v>
      </c>
      <c r="F7542" s="140">
        <v>3877.9609411905167</v>
      </c>
      <c r="G7542" s="140">
        <v>4250.6541245572871</v>
      </c>
      <c r="H7542" s="140">
        <f t="shared" si="936"/>
        <v>7347.9691151117113</v>
      </c>
      <c r="I7542" s="143">
        <v>0.99428378274607931</v>
      </c>
      <c r="J7542" s="144">
        <v>1.0042935934032469</v>
      </c>
      <c r="K7542" s="145">
        <f t="shared" si="937"/>
        <v>7337.3353769604819</v>
      </c>
      <c r="L7542" s="140">
        <f t="shared" si="938"/>
        <v>7379.4770681197679</v>
      </c>
      <c r="N7542" s="140">
        <v>7593.8366488684032</v>
      </c>
      <c r="O7542" s="140">
        <f t="shared" si="939"/>
        <v>7407.4619802804409</v>
      </c>
      <c r="Q7542" s="140">
        <v>5014.9832562919946</v>
      </c>
      <c r="R7542" s="38">
        <f t="shared" si="940"/>
        <v>7104.3744130845998</v>
      </c>
      <c r="S7542" s="38">
        <f t="shared" si="941"/>
        <v>7145.4159507134073</v>
      </c>
      <c r="T7542" s="38">
        <f t="shared" si="942"/>
        <v>7335.951309610763</v>
      </c>
      <c r="U7542" s="32">
        <f t="shared" si="943"/>
        <v>7170.2905808261494</v>
      </c>
      <c r="W7542" s="140">
        <v>6740</v>
      </c>
      <c r="Y7542" s="141" t="s">
        <v>15578</v>
      </c>
      <c r="Z7542" s="141" t="s">
        <v>15578</v>
      </c>
      <c r="AA7542" s="147" t="s">
        <v>15578</v>
      </c>
      <c r="AB7542" s="147" t="s">
        <v>15578</v>
      </c>
    </row>
    <row r="7543" spans="1:28" x14ac:dyDescent="0.2">
      <c r="A7543" s="139" t="s">
        <v>204</v>
      </c>
      <c r="B7543" s="139" t="s">
        <v>406</v>
      </c>
      <c r="C7543" s="138" t="s">
        <v>8086</v>
      </c>
      <c r="D7543" t="s">
        <v>15404</v>
      </c>
      <c r="E7543" s="140">
        <v>5644.7731386880314</v>
      </c>
      <c r="F7543" s="140">
        <v>3940.5152021530484</v>
      </c>
      <c r="G7543" s="140">
        <v>6358.832067710402</v>
      </c>
      <c r="H7543" s="140">
        <f t="shared" si="936"/>
        <v>5458.8926785180911</v>
      </c>
      <c r="I7543" s="143">
        <v>0.99428378274607931</v>
      </c>
      <c r="J7543" s="144">
        <v>1.0042935934032469</v>
      </c>
      <c r="K7543" s="145">
        <f t="shared" si="937"/>
        <v>5450.9927493771747</v>
      </c>
      <c r="L7543" s="140">
        <f t="shared" si="938"/>
        <v>5482.3003073875489</v>
      </c>
      <c r="N7543" s="140">
        <v>5731.9938289790398</v>
      </c>
      <c r="O7543" s="140">
        <f t="shared" si="939"/>
        <v>5514.8981098483637</v>
      </c>
      <c r="Q7543" s="140">
        <v>4902.3907033799915</v>
      </c>
      <c r="R7543" s="38">
        <f t="shared" si="940"/>
        <v>5395.4230869907115</v>
      </c>
      <c r="S7543" s="38">
        <f t="shared" si="941"/>
        <v>5426.5921170519969</v>
      </c>
      <c r="T7543" s="38">
        <f t="shared" si="942"/>
        <v>5649.0335164191347</v>
      </c>
      <c r="U7543" s="32">
        <f t="shared" si="943"/>
        <v>5455.6321207711972</v>
      </c>
      <c r="W7543" s="140">
        <v>5694</v>
      </c>
      <c r="Y7543" s="141" t="s">
        <v>15578</v>
      </c>
      <c r="Z7543" s="141" t="s">
        <v>15578</v>
      </c>
      <c r="AA7543" s="147" t="s">
        <v>15578</v>
      </c>
      <c r="AB7543" s="147" t="s">
        <v>15578</v>
      </c>
    </row>
    <row r="7544" spans="1:28" x14ac:dyDescent="0.2">
      <c r="A7544" s="139" t="s">
        <v>204</v>
      </c>
      <c r="B7544" s="139" t="s">
        <v>406</v>
      </c>
      <c r="C7544" s="138" t="s">
        <v>8087</v>
      </c>
      <c r="D7544" t="s">
        <v>15405</v>
      </c>
      <c r="E7544" s="140">
        <v>8222.9339506734214</v>
      </c>
      <c r="F7544" s="140">
        <v>4100.8661426331319</v>
      </c>
      <c r="G7544" s="140">
        <v>8170.8794930547356</v>
      </c>
      <c r="H7544" s="140">
        <f t="shared" si="936"/>
        <v>7698.3502419528095</v>
      </c>
      <c r="I7544" s="143">
        <v>0.99428378274607931</v>
      </c>
      <c r="J7544" s="144">
        <v>1.0042935934032469</v>
      </c>
      <c r="K7544" s="145">
        <f t="shared" si="937"/>
        <v>7687.2094438102285</v>
      </c>
      <c r="L7544" s="140">
        <f t="shared" si="938"/>
        <v>7731.3606226257716</v>
      </c>
      <c r="N7544" s="140">
        <v>8731.9512437763387</v>
      </c>
      <c r="O7544" s="140">
        <f t="shared" si="939"/>
        <v>7861.9889833638326</v>
      </c>
      <c r="Q7544" s="140">
        <v>5336.6956877070952</v>
      </c>
      <c r="R7544" s="38">
        <f t="shared" si="940"/>
        <v>7451.3857592306367</v>
      </c>
      <c r="S7544" s="38">
        <f t="shared" si="941"/>
        <v>7494.4319602389869</v>
      </c>
      <c r="T7544" s="38">
        <f t="shared" si="942"/>
        <v>8392.4256881694146</v>
      </c>
      <c r="U7544" s="32">
        <f t="shared" si="943"/>
        <v>7611.6661678690034</v>
      </c>
      <c r="W7544" s="140">
        <v>8837</v>
      </c>
      <c r="Y7544" s="141" t="s">
        <v>15578</v>
      </c>
      <c r="Z7544" s="141" t="s">
        <v>15578</v>
      </c>
      <c r="AA7544" s="147" t="s">
        <v>15578</v>
      </c>
      <c r="AB7544" s="147" t="s">
        <v>15578</v>
      </c>
    </row>
    <row r="7545" spans="1:28" x14ac:dyDescent="0.2">
      <c r="A7545" s="139" t="s">
        <v>204</v>
      </c>
      <c r="B7545" s="139" t="s">
        <v>406</v>
      </c>
      <c r="C7545" s="138" t="s">
        <v>8088</v>
      </c>
      <c r="D7545" t="s">
        <v>11675</v>
      </c>
      <c r="E7545" s="140">
        <v>11940.597046244106</v>
      </c>
      <c r="F7545" s="140">
        <v>7166.1745450208573</v>
      </c>
      <c r="G7545" s="140">
        <v>9712.8964984884187</v>
      </c>
      <c r="H7545" s="140">
        <f t="shared" si="936"/>
        <v>11241.629443904683</v>
      </c>
      <c r="I7545" s="143">
        <v>0.99428378274607931</v>
      </c>
      <c r="J7545" s="144">
        <v>1.0042935934032469</v>
      </c>
      <c r="K7545" s="145">
        <f t="shared" si="937"/>
        <v>11225.360929159053</v>
      </c>
      <c r="L7545" s="140">
        <f t="shared" si="938"/>
        <v>11289.8333389815</v>
      </c>
      <c r="N7545" s="140">
        <v>10646.859627640091</v>
      </c>
      <c r="O7545" s="140">
        <f t="shared" si="939"/>
        <v>11205.892314415813</v>
      </c>
      <c r="Q7545" s="140">
        <v>7839.6948345709761</v>
      </c>
      <c r="R7545" s="38">
        <f t="shared" si="940"/>
        <v>10885.6597849635</v>
      </c>
      <c r="S7545" s="38">
        <f t="shared" si="941"/>
        <v>10948.545577533236</v>
      </c>
      <c r="T7545" s="38">
        <f t="shared" si="942"/>
        <v>10366.14314833318</v>
      </c>
      <c r="U7545" s="32">
        <f t="shared" si="943"/>
        <v>10872.512209832081</v>
      </c>
      <c r="W7545" s="140">
        <v>11072</v>
      </c>
      <c r="Y7545" s="141" t="s">
        <v>15578</v>
      </c>
      <c r="Z7545" s="141" t="s">
        <v>15578</v>
      </c>
      <c r="AA7545" s="147" t="s">
        <v>15578</v>
      </c>
      <c r="AB7545" s="147" t="s">
        <v>15578</v>
      </c>
    </row>
    <row r="7546" spans="1:28" x14ac:dyDescent="0.2">
      <c r="A7546" s="139" t="s">
        <v>204</v>
      </c>
      <c r="B7546" s="139" t="s">
        <v>406</v>
      </c>
      <c r="C7546" s="138" t="s">
        <v>8089</v>
      </c>
      <c r="D7546" t="s">
        <v>15406</v>
      </c>
      <c r="E7546" s="140">
        <v>5904.4738744128226</v>
      </c>
      <c r="F7546" s="140">
        <v>4386.7383439676241</v>
      </c>
      <c r="G7546" s="140">
        <v>6379.8634306259491</v>
      </c>
      <c r="H7546" s="140">
        <f t="shared" si="936"/>
        <v>5732.1706480860939</v>
      </c>
      <c r="I7546" s="143">
        <v>0.99428378274607931</v>
      </c>
      <c r="J7546" s="144">
        <v>1.0042935934032469</v>
      </c>
      <c r="K7546" s="145">
        <f t="shared" si="937"/>
        <v>5723.8752400958037</v>
      </c>
      <c r="L7546" s="140">
        <f t="shared" si="938"/>
        <v>5756.7500877359735</v>
      </c>
      <c r="N7546" s="140">
        <v>5303.023753210975</v>
      </c>
      <c r="O7546" s="140">
        <f t="shared" si="939"/>
        <v>5697.5155456067096</v>
      </c>
      <c r="Q7546" s="140">
        <v>4244.635026220375</v>
      </c>
      <c r="R7546" s="38">
        <f t="shared" si="940"/>
        <v>5575.3369491501107</v>
      </c>
      <c r="S7546" s="38">
        <f t="shared" si="941"/>
        <v>5607.5453306186319</v>
      </c>
      <c r="T7546" s="38">
        <f t="shared" si="942"/>
        <v>5197.1848805119153</v>
      </c>
      <c r="U7546" s="32">
        <f t="shared" si="943"/>
        <v>5553.9722590985994</v>
      </c>
      <c r="W7546" s="140">
        <v>5156</v>
      </c>
      <c r="Y7546" s="141" t="s">
        <v>15578</v>
      </c>
      <c r="Z7546" s="141" t="s">
        <v>15578</v>
      </c>
      <c r="AA7546" s="147" t="s">
        <v>15578</v>
      </c>
      <c r="AB7546" s="147" t="s">
        <v>15578</v>
      </c>
    </row>
    <row r="7547" spans="1:28" x14ac:dyDescent="0.2">
      <c r="A7547" s="139" t="s">
        <v>204</v>
      </c>
      <c r="B7547" s="139" t="s">
        <v>406</v>
      </c>
      <c r="C7547" s="138" t="s">
        <v>8090</v>
      </c>
      <c r="D7547" t="s">
        <v>15407</v>
      </c>
      <c r="E7547" s="140">
        <v>11829.084620590977</v>
      </c>
      <c r="F7547" s="140">
        <v>9946.2889042498718</v>
      </c>
      <c r="G7547" s="140">
        <v>11912.472100550071</v>
      </c>
      <c r="H7547" s="140">
        <f t="shared" si="936"/>
        <v>11593.993091171147</v>
      </c>
      <c r="I7547" s="143">
        <v>0.99428378274607931</v>
      </c>
      <c r="J7547" s="144">
        <v>1.0042935934032469</v>
      </c>
      <c r="K7547" s="145">
        <f t="shared" si="937"/>
        <v>11577.2146473961</v>
      </c>
      <c r="L7547" s="140">
        <f t="shared" si="938"/>
        <v>11643.70791492307</v>
      </c>
      <c r="N7547" s="140">
        <v>11446.483166730301</v>
      </c>
      <c r="O7547" s="140">
        <f t="shared" si="939"/>
        <v>11617.959976646602</v>
      </c>
      <c r="Q7547" s="140">
        <v>8682.4507329352909</v>
      </c>
      <c r="R7547" s="38">
        <f t="shared" si="940"/>
        <v>11286.481760363844</v>
      </c>
      <c r="S7547" s="38">
        <f t="shared" si="941"/>
        <v>11351.683077035961</v>
      </c>
      <c r="T7547" s="38">
        <f t="shared" si="942"/>
        <v>11170.079923350799</v>
      </c>
      <c r="U7547" s="32">
        <f t="shared" si="943"/>
        <v>11327.974557518282</v>
      </c>
      <c r="W7547" s="140">
        <v>11469</v>
      </c>
      <c r="Y7547" s="141" t="s">
        <v>15578</v>
      </c>
      <c r="Z7547" s="141" t="s">
        <v>15578</v>
      </c>
      <c r="AA7547" s="147" t="s">
        <v>15578</v>
      </c>
      <c r="AB7547" s="147" t="s">
        <v>15578</v>
      </c>
    </row>
    <row r="7548" spans="1:28" x14ac:dyDescent="0.2">
      <c r="A7548" s="139" t="s">
        <v>204</v>
      </c>
      <c r="B7548" s="139" t="s">
        <v>406</v>
      </c>
      <c r="C7548" s="138" t="s">
        <v>8091</v>
      </c>
      <c r="D7548" t="s">
        <v>15408</v>
      </c>
      <c r="E7548" s="140">
        <v>8096.0294387499662</v>
      </c>
      <c r="F7548" s="140">
        <v>4726.9588497130853</v>
      </c>
      <c r="G7548" s="140">
        <v>5310.4802596558002</v>
      </c>
      <c r="H7548" s="140">
        <f t="shared" si="936"/>
        <v>7551.6467571811872</v>
      </c>
      <c r="I7548" s="143">
        <v>0.99428378274607931</v>
      </c>
      <c r="J7548" s="144">
        <v>1.0042935934032469</v>
      </c>
      <c r="K7548" s="145">
        <f t="shared" si="937"/>
        <v>7540.7182634751789</v>
      </c>
      <c r="L7548" s="140">
        <f t="shared" si="938"/>
        <v>7584.028076077775</v>
      </c>
      <c r="N7548" s="140">
        <v>8237.9161804754767</v>
      </c>
      <c r="O7548" s="140">
        <f t="shared" si="939"/>
        <v>7669.3939883480407</v>
      </c>
      <c r="Q7548" s="140">
        <v>6591.8077749004724</v>
      </c>
      <c r="R7548" s="38">
        <f t="shared" si="940"/>
        <v>7444.8732699736383</v>
      </c>
      <c r="S7548" s="38">
        <f t="shared" si="941"/>
        <v>7487.8818487288027</v>
      </c>
      <c r="T7548" s="38">
        <f t="shared" si="942"/>
        <v>8073.3053399179762</v>
      </c>
      <c r="U7548" s="32">
        <f t="shared" si="943"/>
        <v>7564.3096198622752</v>
      </c>
      <c r="W7548" s="140">
        <v>8854</v>
      </c>
      <c r="Y7548" s="141" t="s">
        <v>15578</v>
      </c>
      <c r="Z7548" s="141" t="s">
        <v>15578</v>
      </c>
      <c r="AA7548" s="147" t="s">
        <v>15578</v>
      </c>
      <c r="AB7548" s="147" t="s">
        <v>15578</v>
      </c>
    </row>
    <row r="7549" spans="1:28" x14ac:dyDescent="0.2">
      <c r="A7549" s="139" t="s">
        <v>204</v>
      </c>
      <c r="B7549" s="139" t="s">
        <v>406</v>
      </c>
      <c r="C7549" s="138" t="s">
        <v>8092</v>
      </c>
      <c r="D7549" t="s">
        <v>15409</v>
      </c>
      <c r="E7549" s="140">
        <v>5745.9569986660972</v>
      </c>
      <c r="F7549" s="140">
        <v>6978.8520379500169</v>
      </c>
      <c r="G7549" s="140">
        <v>5493.1751034285098</v>
      </c>
      <c r="H7549" s="140">
        <f t="shared" si="936"/>
        <v>5891.5460886977053</v>
      </c>
      <c r="I7549" s="143">
        <v>0.99428378274607931</v>
      </c>
      <c r="J7549" s="144">
        <v>1.0042935934032469</v>
      </c>
      <c r="K7549" s="145">
        <f t="shared" si="937"/>
        <v>5883.0200378349891</v>
      </c>
      <c r="L7549" s="140">
        <f t="shared" si="938"/>
        <v>5916.8089272316511</v>
      </c>
      <c r="N7549" s="140">
        <v>5435.6635485580391</v>
      </c>
      <c r="O7549" s="140">
        <f t="shared" si="939"/>
        <v>5853.9947944941723</v>
      </c>
      <c r="Q7549" s="140">
        <v>4914.1131531819738</v>
      </c>
      <c r="R7549" s="38">
        <f t="shared" si="940"/>
        <v>5785.4181951487344</v>
      </c>
      <c r="S7549" s="38">
        <f t="shared" si="941"/>
        <v>5818.8402031607648</v>
      </c>
      <c r="T7549" s="38">
        <f t="shared" si="942"/>
        <v>5383.508509020432</v>
      </c>
      <c r="U7549" s="32">
        <f t="shared" si="943"/>
        <v>5762.0071044080651</v>
      </c>
      <c r="W7549" s="140">
        <v>5750</v>
      </c>
      <c r="Y7549" s="141" t="s">
        <v>15578</v>
      </c>
      <c r="Z7549" s="141" t="s">
        <v>15578</v>
      </c>
      <c r="AA7549" s="147" t="s">
        <v>15578</v>
      </c>
      <c r="AB7549" s="147" t="s">
        <v>15578</v>
      </c>
    </row>
    <row r="7550" spans="1:28" x14ac:dyDescent="0.2">
      <c r="A7550" s="139" t="s">
        <v>204</v>
      </c>
      <c r="B7550" s="139" t="s">
        <v>406</v>
      </c>
      <c r="C7550" s="138" t="s">
        <v>8093</v>
      </c>
      <c r="D7550" t="s">
        <v>12311</v>
      </c>
      <c r="E7550" s="140">
        <v>7205.7358562124782</v>
      </c>
      <c r="F7550" s="140">
        <v>5491.5415934736311</v>
      </c>
      <c r="G7550" s="140">
        <v>6091.6651580643038</v>
      </c>
      <c r="H7550" s="140">
        <f t="shared" si="936"/>
        <v>6941.5341703046861</v>
      </c>
      <c r="I7550" s="143">
        <v>0.99428378274607931</v>
      </c>
      <c r="J7550" s="144">
        <v>1.0042935934032469</v>
      </c>
      <c r="K7550" s="145">
        <f t="shared" si="937"/>
        <v>6931.4886113783396</v>
      </c>
      <c r="L7550" s="140">
        <f t="shared" si="938"/>
        <v>6971.299337933382</v>
      </c>
      <c r="N7550" s="140">
        <v>7160.6184886856008</v>
      </c>
      <c r="O7550" s="140">
        <f t="shared" si="939"/>
        <v>6996.0151905471575</v>
      </c>
      <c r="Q7550" s="140">
        <v>5040.7569371407544</v>
      </c>
      <c r="R7550" s="38">
        <f t="shared" si="940"/>
        <v>6741.685962263603</v>
      </c>
      <c r="S7550" s="38">
        <f t="shared" si="941"/>
        <v>6780.6322708354382</v>
      </c>
      <c r="T7550" s="38">
        <f t="shared" si="942"/>
        <v>6948.6323335311172</v>
      </c>
      <c r="U7550" s="32">
        <f t="shared" si="943"/>
        <v>6802.5648897606416</v>
      </c>
      <c r="W7550" s="140">
        <v>6615</v>
      </c>
      <c r="Y7550" s="141" t="s">
        <v>15578</v>
      </c>
      <c r="Z7550" s="141" t="s">
        <v>15578</v>
      </c>
      <c r="AA7550" s="147" t="s">
        <v>15578</v>
      </c>
      <c r="AB7550" s="147" t="s">
        <v>15578</v>
      </c>
    </row>
    <row r="7551" spans="1:28" x14ac:dyDescent="0.2">
      <c r="A7551" s="139" t="s">
        <v>204</v>
      </c>
      <c r="B7551" s="139" t="s">
        <v>406</v>
      </c>
      <c r="C7551" s="138" t="s">
        <v>8094</v>
      </c>
      <c r="D7551" t="s">
        <v>11714</v>
      </c>
      <c r="E7551" s="140">
        <v>9629.9862623103309</v>
      </c>
      <c r="F7551" s="140">
        <v>5104.0661075912112</v>
      </c>
      <c r="G7551" s="140">
        <v>11605.019984741572</v>
      </c>
      <c r="H7551" s="140">
        <f t="shared" si="936"/>
        <v>9139.6711550369309</v>
      </c>
      <c r="I7551" s="143">
        <v>0.99428378274607931</v>
      </c>
      <c r="J7551" s="144">
        <v>1.0042935934032469</v>
      </c>
      <c r="K7551" s="145">
        <f t="shared" si="937"/>
        <v>9126.4445248853244</v>
      </c>
      <c r="L7551" s="140">
        <f t="shared" si="938"/>
        <v>9178.8618926068211</v>
      </c>
      <c r="N7551" s="140">
        <v>9260.1880157725936</v>
      </c>
      <c r="O7551" s="140">
        <f t="shared" si="939"/>
        <v>9189.4791200020863</v>
      </c>
      <c r="Q7551" s="140">
        <v>7738.6280338464048</v>
      </c>
      <c r="R7551" s="38">
        <f t="shared" si="940"/>
        <v>8986.5429670981976</v>
      </c>
      <c r="S7551" s="38">
        <f t="shared" si="941"/>
        <v>9038.4576776542417</v>
      </c>
      <c r="T7551" s="38">
        <f t="shared" si="942"/>
        <v>9108.0320175799752</v>
      </c>
      <c r="U7551" s="32">
        <f t="shared" si="943"/>
        <v>9047.5406950060133</v>
      </c>
      <c r="W7551" s="140">
        <v>9545</v>
      </c>
      <c r="Y7551" s="141" t="s">
        <v>15578</v>
      </c>
      <c r="Z7551" s="141" t="s">
        <v>15578</v>
      </c>
      <c r="AA7551" s="147" t="s">
        <v>15578</v>
      </c>
      <c r="AB7551" s="147" t="s">
        <v>15578</v>
      </c>
    </row>
    <row r="7552" spans="1:28" x14ac:dyDescent="0.2">
      <c r="A7552" s="139" t="s">
        <v>204</v>
      </c>
      <c r="B7552" s="139" t="s">
        <v>406</v>
      </c>
      <c r="C7552" s="138" t="s">
        <v>8095</v>
      </c>
      <c r="D7552" t="s">
        <v>15410</v>
      </c>
      <c r="E7552" s="140">
        <v>5749.4787007508548</v>
      </c>
      <c r="F7552" s="140">
        <v>3170.296002573541</v>
      </c>
      <c r="G7552" s="140">
        <v>4532.8911849747801</v>
      </c>
      <c r="H7552" s="140">
        <f t="shared" si="936"/>
        <v>5371.3356377055961</v>
      </c>
      <c r="I7552" s="143">
        <v>0.99428378274607931</v>
      </c>
      <c r="J7552" s="144">
        <v>1.0042935934032469</v>
      </c>
      <c r="K7552" s="145">
        <f t="shared" si="937"/>
        <v>5363.5624182215543</v>
      </c>
      <c r="L7552" s="140">
        <f t="shared" si="938"/>
        <v>5394.367823635077</v>
      </c>
      <c r="N7552" s="140">
        <v>5979.9171581209148</v>
      </c>
      <c r="O7552" s="140">
        <f t="shared" si="939"/>
        <v>5470.8120237687872</v>
      </c>
      <c r="Q7552" s="140">
        <v>3765.6638060993046</v>
      </c>
      <c r="R7552" s="38">
        <f t="shared" si="940"/>
        <v>5203.2276025837946</v>
      </c>
      <c r="S7552" s="38">
        <f t="shared" si="941"/>
        <v>5233.2863310552821</v>
      </c>
      <c r="T7552" s="38">
        <f t="shared" si="942"/>
        <v>5758.4918229187533</v>
      </c>
      <c r="U7552" s="32">
        <f t="shared" si="943"/>
        <v>5301.8525668389657</v>
      </c>
      <c r="W7552" s="140">
        <v>5573</v>
      </c>
      <c r="Y7552" s="141" t="s">
        <v>15578</v>
      </c>
      <c r="Z7552" s="141" t="s">
        <v>15578</v>
      </c>
      <c r="AA7552" s="147" t="s">
        <v>15578</v>
      </c>
      <c r="AB7552" s="147" t="s">
        <v>15578</v>
      </c>
    </row>
    <row r="7553" spans="1:28" x14ac:dyDescent="0.2">
      <c r="A7553" s="139" t="s">
        <v>204</v>
      </c>
      <c r="B7553" s="139" t="s">
        <v>406</v>
      </c>
      <c r="C7553" s="138" t="s">
        <v>8096</v>
      </c>
      <c r="D7553" t="s">
        <v>15411</v>
      </c>
      <c r="E7553" s="140">
        <v>4250.6689065223472</v>
      </c>
      <c r="F7553" s="140">
        <v>2921.2900593958848</v>
      </c>
      <c r="G7553" s="140">
        <v>1850.5516600341955</v>
      </c>
      <c r="H7553" s="140">
        <f t="shared" si="936"/>
        <v>3981.0235413403111</v>
      </c>
      <c r="I7553" s="143">
        <v>0.99428378274607931</v>
      </c>
      <c r="J7553" s="144">
        <v>1.0042935934032469</v>
      </c>
      <c r="K7553" s="145">
        <f t="shared" si="937"/>
        <v>3975.2623355908981</v>
      </c>
      <c r="L7553" s="140">
        <f t="shared" si="938"/>
        <v>3998.0940952171036</v>
      </c>
      <c r="N7553" s="140">
        <v>4360.5609284996526</v>
      </c>
      <c r="O7553" s="140">
        <f t="shared" si="939"/>
        <v>4045.4145949827025</v>
      </c>
      <c r="Q7553" s="140">
        <v>2442.8868096014589</v>
      </c>
      <c r="R7553" s="38">
        <f t="shared" si="940"/>
        <v>3821.6712564833447</v>
      </c>
      <c r="S7553" s="38">
        <f t="shared" si="941"/>
        <v>3843.7488182161578</v>
      </c>
      <c r="T7553" s="38">
        <f t="shared" si="942"/>
        <v>4168.7935166098332</v>
      </c>
      <c r="U7553" s="32">
        <f t="shared" si="943"/>
        <v>3886.1838113294643</v>
      </c>
      <c r="W7553" s="140">
        <v>3681</v>
      </c>
      <c r="Y7553" s="141" t="s">
        <v>15578</v>
      </c>
      <c r="Z7553" s="141" t="s">
        <v>15578</v>
      </c>
      <c r="AA7553" s="147" t="s">
        <v>15578</v>
      </c>
      <c r="AB7553" s="147" t="s">
        <v>15578</v>
      </c>
    </row>
    <row r="7554" spans="1:28" x14ac:dyDescent="0.2">
      <c r="A7554" s="139" t="s">
        <v>204</v>
      </c>
      <c r="B7554" s="139" t="s">
        <v>406</v>
      </c>
      <c r="C7554" s="138" t="s">
        <v>8097</v>
      </c>
      <c r="D7554" t="s">
        <v>15412</v>
      </c>
      <c r="E7554" s="140">
        <v>5506.908536985793</v>
      </c>
      <c r="F7554" s="140">
        <v>3387.27581107579</v>
      </c>
      <c r="G7554" s="140">
        <v>3311.9303853689157</v>
      </c>
      <c r="H7554" s="140">
        <f t="shared" si="936"/>
        <v>5145.7616633386169</v>
      </c>
      <c r="I7554" s="143">
        <v>0.99428378274607931</v>
      </c>
      <c r="J7554" s="144">
        <v>1.0042935934032469</v>
      </c>
      <c r="K7554" s="145">
        <f t="shared" si="937"/>
        <v>5138.3148870580744</v>
      </c>
      <c r="L7554" s="140">
        <f t="shared" si="938"/>
        <v>5167.826592319564</v>
      </c>
      <c r="N7554" s="140">
        <v>5703.9714137602959</v>
      </c>
      <c r="O7554" s="140">
        <f t="shared" si="939"/>
        <v>5237.8209713019196</v>
      </c>
      <c r="Q7554" s="140">
        <v>3327.5057222134933</v>
      </c>
      <c r="R7554" s="38">
        <f t="shared" si="940"/>
        <v>4956.7524249384551</v>
      </c>
      <c r="S7554" s="38">
        <f t="shared" si="941"/>
        <v>4985.3872813432808</v>
      </c>
      <c r="T7554" s="38">
        <f t="shared" si="942"/>
        <v>5466.3248446056159</v>
      </c>
      <c r="U7554" s="32">
        <f t="shared" si="943"/>
        <v>5048.1742835181321</v>
      </c>
      <c r="W7554" s="140">
        <v>4502</v>
      </c>
      <c r="Y7554" s="141" t="s">
        <v>15578</v>
      </c>
      <c r="Z7554" s="141" t="s">
        <v>15578</v>
      </c>
      <c r="AA7554" s="147" t="s">
        <v>15578</v>
      </c>
      <c r="AB7554" s="147" t="s">
        <v>15578</v>
      </c>
    </row>
    <row r="7555" spans="1:28" x14ac:dyDescent="0.2">
      <c r="A7555" s="139" t="s">
        <v>204</v>
      </c>
      <c r="B7555" s="139" t="s">
        <v>406</v>
      </c>
      <c r="C7555" s="138" t="s">
        <v>8098</v>
      </c>
      <c r="D7555" t="s">
        <v>15413</v>
      </c>
      <c r="E7555" s="140">
        <v>3808.7141672207349</v>
      </c>
      <c r="F7555" s="140">
        <v>1953.4623159436312</v>
      </c>
      <c r="G7555" s="140">
        <v>5195.4740679726847</v>
      </c>
      <c r="H7555" s="140">
        <f t="shared" si="936"/>
        <v>3632.0549322129145</v>
      </c>
      <c r="I7555" s="143">
        <v>0.99428378274607931</v>
      </c>
      <c r="J7555" s="144">
        <v>1.0042935934032469</v>
      </c>
      <c r="K7555" s="145">
        <f t="shared" si="937"/>
        <v>3626.7987423058826</v>
      </c>
      <c r="L7555" s="140">
        <f t="shared" si="938"/>
        <v>3647.6291152741214</v>
      </c>
      <c r="N7555" s="140">
        <v>3572.590525090829</v>
      </c>
      <c r="O7555" s="140">
        <f t="shared" si="939"/>
        <v>3637.8327331968367</v>
      </c>
      <c r="Q7555" s="140">
        <v>2333.0462317801389</v>
      </c>
      <c r="R7555" s="38">
        <f t="shared" si="940"/>
        <v>3497.0858605102444</v>
      </c>
      <c r="S7555" s="38">
        <f t="shared" si="941"/>
        <v>3517.2883122097155</v>
      </c>
      <c r="T7555" s="38">
        <f t="shared" si="942"/>
        <v>3448.6360957597603</v>
      </c>
      <c r="U7555" s="32">
        <f t="shared" si="943"/>
        <v>3508.3256792344232</v>
      </c>
      <c r="W7555" s="140">
        <v>3256</v>
      </c>
      <c r="Y7555" s="141" t="s">
        <v>15578</v>
      </c>
      <c r="Z7555" s="141" t="s">
        <v>15578</v>
      </c>
      <c r="AA7555" s="147" t="s">
        <v>15578</v>
      </c>
      <c r="AB7555" s="147" t="s">
        <v>15578</v>
      </c>
    </row>
    <row r="7556" spans="1:28" x14ac:dyDescent="0.2">
      <c r="A7556" s="139" t="s">
        <v>204</v>
      </c>
      <c r="B7556" s="139" t="s">
        <v>406</v>
      </c>
      <c r="C7556" s="138" t="s">
        <v>8099</v>
      </c>
      <c r="D7556" t="s">
        <v>15414</v>
      </c>
      <c r="E7556" s="140">
        <v>3102.762087914989</v>
      </c>
      <c r="F7556" s="140">
        <v>1321.6781085690923</v>
      </c>
      <c r="G7556" s="140">
        <v>2432.3133704337656</v>
      </c>
      <c r="H7556" s="140">
        <f t="shared" si="936"/>
        <v>2848.783674799085</v>
      </c>
      <c r="I7556" s="143">
        <v>0.99428378274607931</v>
      </c>
      <c r="J7556" s="144">
        <v>1.0042935934032469</v>
      </c>
      <c r="K7556" s="145">
        <f t="shared" si="937"/>
        <v>2844.6610091791372</v>
      </c>
      <c r="L7556" s="140">
        <f t="shared" si="938"/>
        <v>2860.9992054783165</v>
      </c>
      <c r="N7556" s="140">
        <v>3340.9112515321617</v>
      </c>
      <c r="O7556" s="140">
        <f t="shared" si="939"/>
        <v>2923.6523250951846</v>
      </c>
      <c r="Q7556" s="140">
        <v>2281.4461292827691</v>
      </c>
      <c r="R7556" s="38">
        <f t="shared" si="940"/>
        <v>2788.0093578428005</v>
      </c>
      <c r="S7556" s="38">
        <f t="shared" si="941"/>
        <v>2804.1155178389049</v>
      </c>
      <c r="T7556" s="38">
        <f t="shared" si="942"/>
        <v>3234.9647393072223</v>
      </c>
      <c r="U7556" s="32">
        <f t="shared" si="943"/>
        <v>2860.3634241614318</v>
      </c>
      <c r="W7556" s="140">
        <v>3468</v>
      </c>
      <c r="Y7556" s="141" t="s">
        <v>15578</v>
      </c>
      <c r="Z7556" s="141" t="s">
        <v>15578</v>
      </c>
      <c r="AA7556" s="147" t="s">
        <v>15578</v>
      </c>
      <c r="AB7556" s="147" t="s">
        <v>15578</v>
      </c>
    </row>
    <row r="7557" spans="1:28" x14ac:dyDescent="0.2">
      <c r="A7557" s="139" t="s">
        <v>204</v>
      </c>
      <c r="B7557" s="139" t="s">
        <v>406</v>
      </c>
      <c r="C7557" s="138" t="s">
        <v>8100</v>
      </c>
      <c r="D7557" t="s">
        <v>15415</v>
      </c>
      <c r="E7557" s="140">
        <v>4086.0057801095868</v>
      </c>
      <c r="F7557" s="140">
        <v>2526.3833005766483</v>
      </c>
      <c r="G7557" s="140">
        <v>3826.8941152815264</v>
      </c>
      <c r="H7557" s="140">
        <f t="shared" si="936"/>
        <v>3877.4324524964941</v>
      </c>
      <c r="I7557" s="143">
        <v>0.99428378274607931</v>
      </c>
      <c r="J7557" s="144">
        <v>1.0042935934032469</v>
      </c>
      <c r="K7557" s="145">
        <f t="shared" si="937"/>
        <v>3871.8211603485547</v>
      </c>
      <c r="L7557" s="140">
        <f t="shared" si="938"/>
        <v>3894.0588097376972</v>
      </c>
      <c r="N7557" s="140">
        <v>4294.2586423186349</v>
      </c>
      <c r="O7557" s="140">
        <f t="shared" si="939"/>
        <v>3946.3053998942</v>
      </c>
      <c r="Q7557" s="140">
        <v>2727.2246958315473</v>
      </c>
      <c r="R7557" s="38">
        <f t="shared" si="940"/>
        <v>3756.966838948706</v>
      </c>
      <c r="S7557" s="38">
        <f t="shared" si="941"/>
        <v>3778.6706072082884</v>
      </c>
      <c r="T7557" s="38">
        <f t="shared" si="942"/>
        <v>4137.5552476699268</v>
      </c>
      <c r="U7557" s="32">
        <f t="shared" si="943"/>
        <v>3825.5234472075931</v>
      </c>
      <c r="W7557" s="140">
        <v>4545</v>
      </c>
      <c r="Y7557" s="141" t="s">
        <v>15578</v>
      </c>
      <c r="Z7557" s="141" t="s">
        <v>15578</v>
      </c>
      <c r="AA7557" s="147" t="s">
        <v>15578</v>
      </c>
      <c r="AB7557" s="147" t="s">
        <v>15578</v>
      </c>
    </row>
    <row r="7558" spans="1:28" x14ac:dyDescent="0.2">
      <c r="A7558" s="139" t="s">
        <v>204</v>
      </c>
      <c r="B7558" s="139" t="s">
        <v>406</v>
      </c>
      <c r="C7558" s="138" t="s">
        <v>8101</v>
      </c>
      <c r="D7558" t="s">
        <v>15416</v>
      </c>
      <c r="E7558" s="140">
        <v>2714.8217339082239</v>
      </c>
      <c r="F7558" s="140">
        <v>1263.2327307891217</v>
      </c>
      <c r="G7558" s="140">
        <v>3085.6577393983703</v>
      </c>
      <c r="H7558" s="140">
        <f t="shared" si="936"/>
        <v>2546.4939591627653</v>
      </c>
      <c r="I7558" s="143">
        <v>0.99428378274607931</v>
      </c>
      <c r="J7558" s="144">
        <v>1.0042935934032469</v>
      </c>
      <c r="K7558" s="145">
        <f t="shared" si="937"/>
        <v>2542.8087572326517</v>
      </c>
      <c r="L7558" s="140">
        <f t="shared" si="938"/>
        <v>2557.4132772414969</v>
      </c>
      <c r="N7558" s="140">
        <v>2749.7826698515205</v>
      </c>
      <c r="O7558" s="140">
        <f t="shared" si="939"/>
        <v>2582.5273427560514</v>
      </c>
      <c r="Q7558" s="140">
        <v>1978.1167939052527</v>
      </c>
      <c r="R7558" s="38">
        <f t="shared" si="940"/>
        <v>2486.0532943725302</v>
      </c>
      <c r="S7558" s="38">
        <f t="shared" si="941"/>
        <v>2500.4150726088083</v>
      </c>
      <c r="T7558" s="38">
        <f t="shared" si="942"/>
        <v>2672.6160822568936</v>
      </c>
      <c r="U7558" s="32">
        <f t="shared" si="943"/>
        <v>2522.8961304283412</v>
      </c>
      <c r="W7558" s="140">
        <v>2651</v>
      </c>
      <c r="Y7558" s="141" t="s">
        <v>15578</v>
      </c>
      <c r="Z7558" s="141" t="s">
        <v>15578</v>
      </c>
      <c r="AA7558" s="147" t="s">
        <v>15578</v>
      </c>
      <c r="AB7558" s="147" t="s">
        <v>15578</v>
      </c>
    </row>
    <row r="7559" spans="1:28" x14ac:dyDescent="0.2">
      <c r="A7559" s="139" t="s">
        <v>204</v>
      </c>
      <c r="B7559" s="139" t="s">
        <v>406</v>
      </c>
      <c r="C7559" s="138" t="s">
        <v>8102</v>
      </c>
      <c r="D7559" t="s">
        <v>15417</v>
      </c>
      <c r="E7559" s="140">
        <v>3426.7296391957443</v>
      </c>
      <c r="F7559" s="140">
        <v>2482.599324330422</v>
      </c>
      <c r="G7559" s="140">
        <v>3111.6291115652366</v>
      </c>
      <c r="H7559" s="140">
        <f t="shared" ref="H7559:H7622" si="944">SUMPRODUCT($E$4:$G$4,E7559:G7559)</f>
        <v>3293.7974762315075</v>
      </c>
      <c r="I7559" s="143">
        <v>0.99428378274607931</v>
      </c>
      <c r="J7559" s="144">
        <v>1.0042935934032469</v>
      </c>
      <c r="K7559" s="145">
        <f t="shared" ref="K7559:K7622" si="945">H7559*I7559*J7559</f>
        <v>3289.0308013398844</v>
      </c>
      <c r="L7559" s="140">
        <f t="shared" ref="L7559:L7622" si="946">(K7559/$K$7727)*$H$7727</f>
        <v>3307.921217699844</v>
      </c>
      <c r="N7559" s="140">
        <v>3625.4154017187757</v>
      </c>
      <c r="O7559" s="140">
        <f t="shared" ref="O7559:O7622" si="947">(N7559*$N$4)+(L7559*$L$4)</f>
        <v>3349.3704816901172</v>
      </c>
      <c r="Q7559" s="140">
        <v>2354.1680520555437</v>
      </c>
      <c r="R7559" s="38">
        <f t="shared" ref="R7559:R7622" si="948">($R$4*Q7559+(1-$R$4)*H7559)*I7559*J7559</f>
        <v>3195.2038389883355</v>
      </c>
      <c r="S7559" s="38">
        <f t="shared" ref="S7559:S7622" si="949">R7559*$W$7727/$R$7727</f>
        <v>3213.6623366637996</v>
      </c>
      <c r="T7559" s="38">
        <f t="shared" ref="T7559:T7622" si="950">$R$4*Q7559+(1-$R$4)*N7559</f>
        <v>3498.2906667524526</v>
      </c>
      <c r="U7559" s="32">
        <f t="shared" ref="U7559:U7622" si="951">S7559*$L$4+T7559*$N$4</f>
        <v>3250.8209221963516</v>
      </c>
      <c r="W7559" s="140">
        <v>3645</v>
      </c>
      <c r="Y7559" s="141" t="s">
        <v>15578</v>
      </c>
      <c r="Z7559" s="141" t="s">
        <v>15578</v>
      </c>
      <c r="AA7559" s="147" t="s">
        <v>15578</v>
      </c>
      <c r="AB7559" s="147" t="s">
        <v>15578</v>
      </c>
    </row>
    <row r="7560" spans="1:28" x14ac:dyDescent="0.2">
      <c r="A7560" s="139" t="s">
        <v>204</v>
      </c>
      <c r="B7560" s="139" t="s">
        <v>406</v>
      </c>
      <c r="C7560" s="138" t="s">
        <v>8103</v>
      </c>
      <c r="D7560" t="s">
        <v>15418</v>
      </c>
      <c r="E7560" s="140">
        <v>3049.8437529143985</v>
      </c>
      <c r="F7560" s="140">
        <v>1106.6244060783265</v>
      </c>
      <c r="G7560" s="140">
        <v>1575.3402418588248</v>
      </c>
      <c r="H7560" s="140">
        <f t="shared" si="944"/>
        <v>2741.4242388875609</v>
      </c>
      <c r="I7560" s="143">
        <v>0.99428378274607931</v>
      </c>
      <c r="J7560" s="144">
        <v>1.0042935934032469</v>
      </c>
      <c r="K7560" s="145">
        <f t="shared" si="945"/>
        <v>2737.4569402964698</v>
      </c>
      <c r="L7560" s="140">
        <f t="shared" si="946"/>
        <v>2753.1794143300349</v>
      </c>
      <c r="N7560" s="140">
        <v>3281.0651845543184</v>
      </c>
      <c r="O7560" s="140">
        <f t="shared" si="947"/>
        <v>2822.0955638158798</v>
      </c>
      <c r="Q7560" s="140">
        <v>2046.8849150829315</v>
      </c>
      <c r="R7560" s="38">
        <f t="shared" si="948"/>
        <v>2668.103519352424</v>
      </c>
      <c r="S7560" s="38">
        <f t="shared" si="949"/>
        <v>2683.5169906336359</v>
      </c>
      <c r="T7560" s="38">
        <f t="shared" si="950"/>
        <v>3157.6471576071799</v>
      </c>
      <c r="U7560" s="32">
        <f t="shared" si="951"/>
        <v>2745.4152786837471</v>
      </c>
      <c r="W7560" s="140">
        <v>3494</v>
      </c>
      <c r="Y7560" s="141" t="s">
        <v>15578</v>
      </c>
      <c r="Z7560" s="141" t="s">
        <v>15578</v>
      </c>
      <c r="AA7560" s="147" t="s">
        <v>15578</v>
      </c>
      <c r="AB7560" s="147" t="s">
        <v>15578</v>
      </c>
    </row>
    <row r="7561" spans="1:28" x14ac:dyDescent="0.2">
      <c r="A7561" s="139" t="s">
        <v>204</v>
      </c>
      <c r="B7561" s="139" t="s">
        <v>406</v>
      </c>
      <c r="C7561" s="138" t="s">
        <v>8104</v>
      </c>
      <c r="D7561" t="s">
        <v>15419</v>
      </c>
      <c r="E7561" s="140">
        <v>2889.9373542009653</v>
      </c>
      <c r="F7561" s="140">
        <v>1248.8158814795447</v>
      </c>
      <c r="G7561" s="140">
        <v>1128.8901451559386</v>
      </c>
      <c r="H7561" s="140">
        <f t="shared" si="944"/>
        <v>2607.7238782813433</v>
      </c>
      <c r="I7561" s="143">
        <v>0.99428378274607931</v>
      </c>
      <c r="J7561" s="144">
        <v>1.0042935934032469</v>
      </c>
      <c r="K7561" s="145">
        <f t="shared" si="945"/>
        <v>2603.9500664351117</v>
      </c>
      <c r="L7561" s="140">
        <f t="shared" si="946"/>
        <v>2618.9057490986688</v>
      </c>
      <c r="N7561" s="140">
        <v>3078.6240652519705</v>
      </c>
      <c r="O7561" s="140">
        <f t="shared" si="947"/>
        <v>2678.9225519458855</v>
      </c>
      <c r="Q7561" s="140">
        <v>1806.6597894629977</v>
      </c>
      <c r="R7561" s="38">
        <f t="shared" si="948"/>
        <v>2523.9595849017651</v>
      </c>
      <c r="S7561" s="38">
        <f t="shared" si="949"/>
        <v>2538.5403454662073</v>
      </c>
      <c r="T7561" s="38">
        <f t="shared" si="950"/>
        <v>2951.4276376730731</v>
      </c>
      <c r="U7561" s="32">
        <f t="shared" si="951"/>
        <v>2592.4432993921005</v>
      </c>
      <c r="W7561" s="140">
        <v>2675</v>
      </c>
      <c r="Y7561" s="141" t="s">
        <v>15578</v>
      </c>
      <c r="Z7561" s="141" t="s">
        <v>15578</v>
      </c>
      <c r="AA7561" s="147" t="s">
        <v>15578</v>
      </c>
      <c r="AB7561" s="147" t="s">
        <v>15578</v>
      </c>
    </row>
    <row r="7562" spans="1:28" x14ac:dyDescent="0.2">
      <c r="A7562" s="139" t="s">
        <v>204</v>
      </c>
      <c r="B7562" s="139" t="s">
        <v>406</v>
      </c>
      <c r="C7562" s="138" t="s">
        <v>8105</v>
      </c>
      <c r="D7562" t="s">
        <v>12172</v>
      </c>
      <c r="E7562" s="140">
        <v>6582.6937462622964</v>
      </c>
      <c r="F7562" s="140">
        <v>4432.7859693757009</v>
      </c>
      <c r="G7562" s="140">
        <v>8333.264772649256</v>
      </c>
      <c r="H7562" s="140">
        <f t="shared" si="944"/>
        <v>6384.0286805804135</v>
      </c>
      <c r="I7562" s="143">
        <v>0.99428378274607931</v>
      </c>
      <c r="J7562" s="144">
        <v>1.0042935934032469</v>
      </c>
      <c r="K7562" s="145">
        <f t="shared" si="945"/>
        <v>6374.7899251806912</v>
      </c>
      <c r="L7562" s="140">
        <f t="shared" si="946"/>
        <v>6411.4032751818168</v>
      </c>
      <c r="N7562" s="140">
        <v>6123.2882025371509</v>
      </c>
      <c r="O7562" s="140">
        <f t="shared" si="947"/>
        <v>6373.7894910347868</v>
      </c>
      <c r="Q7562" s="140">
        <v>5205.4116207117877</v>
      </c>
      <c r="R7562" s="38">
        <f t="shared" si="948"/>
        <v>6257.0987847609795</v>
      </c>
      <c r="S7562" s="38">
        <f t="shared" si="949"/>
        <v>6293.2456627674328</v>
      </c>
      <c r="T7562" s="38">
        <f t="shared" si="950"/>
        <v>6031.5005443546142</v>
      </c>
      <c r="U7562" s="32">
        <f t="shared" si="951"/>
        <v>6259.0745092239986</v>
      </c>
      <c r="W7562" s="140">
        <v>8242</v>
      </c>
      <c r="Y7562" s="141" t="s">
        <v>15578</v>
      </c>
      <c r="Z7562" s="141" t="s">
        <v>15578</v>
      </c>
      <c r="AA7562" s="147" t="s">
        <v>15578</v>
      </c>
      <c r="AB7562" s="147" t="s">
        <v>15578</v>
      </c>
    </row>
    <row r="7563" spans="1:28" x14ac:dyDescent="0.2">
      <c r="A7563" s="139" t="s">
        <v>204</v>
      </c>
      <c r="B7563" s="139" t="s">
        <v>406</v>
      </c>
      <c r="C7563" s="138" t="s">
        <v>8106</v>
      </c>
      <c r="D7563" t="s">
        <v>15420</v>
      </c>
      <c r="E7563" s="140">
        <v>2295.491602934912</v>
      </c>
      <c r="F7563" s="140">
        <v>1419.4926348629961</v>
      </c>
      <c r="G7563" s="140">
        <v>516.8898364608707</v>
      </c>
      <c r="H7563" s="140">
        <f t="shared" si="944"/>
        <v>2109.5020757456723</v>
      </c>
      <c r="I7563" s="143">
        <v>0.99428378274607931</v>
      </c>
      <c r="J7563" s="144">
        <v>1.0042935934032469</v>
      </c>
      <c r="K7563" s="145">
        <f t="shared" si="945"/>
        <v>2106.4492740324995</v>
      </c>
      <c r="L7563" s="140">
        <f t="shared" si="946"/>
        <v>2118.5475808684823</v>
      </c>
      <c r="N7563" s="140">
        <v>2407.8261615496062</v>
      </c>
      <c r="O7563" s="140">
        <f t="shared" si="947"/>
        <v>2156.3132624491832</v>
      </c>
      <c r="Q7563" s="140">
        <v>1203.1550790332776</v>
      </c>
      <c r="R7563" s="38">
        <f t="shared" si="948"/>
        <v>2015.9457379043588</v>
      </c>
      <c r="S7563" s="38">
        <f t="shared" si="949"/>
        <v>2027.5917334627363</v>
      </c>
      <c r="T7563" s="38">
        <f t="shared" si="950"/>
        <v>2287.3590532979733</v>
      </c>
      <c r="U7563" s="32">
        <f t="shared" si="951"/>
        <v>2061.504682920905</v>
      </c>
      <c r="W7563" s="140">
        <v>1907</v>
      </c>
      <c r="Y7563" s="141" t="s">
        <v>15578</v>
      </c>
      <c r="Z7563" s="141" t="s">
        <v>15578</v>
      </c>
      <c r="AA7563" s="147" t="s">
        <v>15578</v>
      </c>
      <c r="AB7563" s="147" t="s">
        <v>15578</v>
      </c>
    </row>
    <row r="7564" spans="1:28" x14ac:dyDescent="0.2">
      <c r="A7564" s="139" t="s">
        <v>204</v>
      </c>
      <c r="B7564" s="139" t="s">
        <v>406</v>
      </c>
      <c r="C7564" s="138" t="s">
        <v>8107</v>
      </c>
      <c r="D7564" t="s">
        <v>15421</v>
      </c>
      <c r="E7564" s="140">
        <v>2304.1079412878971</v>
      </c>
      <c r="F7564" s="140">
        <v>1295.2524365511219</v>
      </c>
      <c r="G7564" s="140">
        <v>1122.1835026942254</v>
      </c>
      <c r="H7564" s="140">
        <f t="shared" si="944"/>
        <v>2126.4335283134578</v>
      </c>
      <c r="I7564" s="143">
        <v>0.99428378274607931</v>
      </c>
      <c r="J7564" s="144">
        <v>1.0042935934032469</v>
      </c>
      <c r="K7564" s="145">
        <f t="shared" si="945"/>
        <v>2123.3562239614871</v>
      </c>
      <c r="L7564" s="140">
        <f t="shared" si="946"/>
        <v>2135.5516351856095</v>
      </c>
      <c r="N7564" s="140">
        <v>2660.3827546460939</v>
      </c>
      <c r="O7564" s="140">
        <f t="shared" si="947"/>
        <v>2204.0689961824683</v>
      </c>
      <c r="Q7564" s="140">
        <v>1508.9934589548061</v>
      </c>
      <c r="R7564" s="38">
        <f t="shared" si="948"/>
        <v>2061.7015709126458</v>
      </c>
      <c r="S7564" s="38">
        <f t="shared" si="949"/>
        <v>2073.6118951272792</v>
      </c>
      <c r="T7564" s="38">
        <f t="shared" si="950"/>
        <v>2545.2438250769651</v>
      </c>
      <c r="U7564" s="32">
        <f t="shared" si="951"/>
        <v>2135.1840352001223</v>
      </c>
      <c r="W7564" s="140">
        <v>2105</v>
      </c>
      <c r="Y7564" s="141" t="s">
        <v>15578</v>
      </c>
      <c r="Z7564" s="141" t="s">
        <v>15578</v>
      </c>
      <c r="AA7564" s="147" t="s">
        <v>15578</v>
      </c>
      <c r="AB7564" s="147" t="s">
        <v>15578</v>
      </c>
    </row>
    <row r="7565" spans="1:28" x14ac:dyDescent="0.2">
      <c r="A7565" s="139" t="s">
        <v>204</v>
      </c>
      <c r="B7565" s="139" t="s">
        <v>406</v>
      </c>
      <c r="C7565" s="138" t="s">
        <v>8108</v>
      </c>
      <c r="D7565" t="s">
        <v>15422</v>
      </c>
      <c r="E7565" s="140">
        <v>3270.3623389252443</v>
      </c>
      <c r="F7565" s="140">
        <v>1434.2442483004934</v>
      </c>
      <c r="G7565" s="140">
        <v>2323.9882247591991</v>
      </c>
      <c r="H7565" s="140">
        <f t="shared" si="944"/>
        <v>2997.7782446693632</v>
      </c>
      <c r="I7565" s="143">
        <v>0.99428378274607931</v>
      </c>
      <c r="J7565" s="144">
        <v>1.0042935934032469</v>
      </c>
      <c r="K7565" s="145">
        <f t="shared" si="945"/>
        <v>2993.4399590301782</v>
      </c>
      <c r="L7565" s="140">
        <f t="shared" si="946"/>
        <v>3010.6326612546709</v>
      </c>
      <c r="N7565" s="140">
        <v>3096.0094080847871</v>
      </c>
      <c r="O7565" s="140">
        <f t="shared" si="947"/>
        <v>3021.7787026504438</v>
      </c>
      <c r="Q7565" s="140">
        <v>2373.5715982816118</v>
      </c>
      <c r="R7565" s="38">
        <f t="shared" si="948"/>
        <v>2931.1096275150994</v>
      </c>
      <c r="S7565" s="38">
        <f t="shared" si="949"/>
        <v>2948.042469040211</v>
      </c>
      <c r="T7565" s="38">
        <f t="shared" si="950"/>
        <v>3023.7656271044693</v>
      </c>
      <c r="U7565" s="32">
        <f t="shared" si="951"/>
        <v>2957.9282223130817</v>
      </c>
      <c r="W7565" s="140">
        <v>3451</v>
      </c>
      <c r="Y7565" s="141" t="s">
        <v>15578</v>
      </c>
      <c r="Z7565" s="141" t="s">
        <v>15578</v>
      </c>
      <c r="AA7565" s="147" t="s">
        <v>15578</v>
      </c>
      <c r="AB7565" s="147" t="s">
        <v>15578</v>
      </c>
    </row>
    <row r="7566" spans="1:28" x14ac:dyDescent="0.2">
      <c r="A7566" s="139" t="s">
        <v>204</v>
      </c>
      <c r="B7566" s="139" t="s">
        <v>406</v>
      </c>
      <c r="C7566" s="138" t="s">
        <v>8109</v>
      </c>
      <c r="D7566" t="s">
        <v>15423</v>
      </c>
      <c r="E7566" s="140">
        <v>5451.1353349528617</v>
      </c>
      <c r="F7566" s="140">
        <v>2971.5508737599948</v>
      </c>
      <c r="G7566" s="140">
        <v>7623.4499016886302</v>
      </c>
      <c r="H7566" s="140">
        <f t="shared" si="944"/>
        <v>5228.4683116521574</v>
      </c>
      <c r="I7566" s="143">
        <v>0.99428378274607931</v>
      </c>
      <c r="J7566" s="144">
        <v>1.0042935934032469</v>
      </c>
      <c r="K7566" s="145">
        <f t="shared" si="945"/>
        <v>5220.9018450425237</v>
      </c>
      <c r="L7566" s="140">
        <f t="shared" si="946"/>
        <v>5250.8878851815089</v>
      </c>
      <c r="N7566" s="140">
        <v>5630.4529963254226</v>
      </c>
      <c r="O7566" s="140">
        <f t="shared" si="947"/>
        <v>5300.4405865700901</v>
      </c>
      <c r="Q7566" s="140">
        <v>5204.7134664016339</v>
      </c>
      <c r="R7566" s="38">
        <f t="shared" si="948"/>
        <v>5218.5297982401989</v>
      </c>
      <c r="S7566" s="38">
        <f t="shared" si="949"/>
        <v>5248.6769265625835</v>
      </c>
      <c r="T7566" s="38">
        <f t="shared" si="950"/>
        <v>5587.8790433330441</v>
      </c>
      <c r="U7566" s="32">
        <f t="shared" si="951"/>
        <v>5292.9601884041294</v>
      </c>
      <c r="W7566" s="140">
        <v>6469</v>
      </c>
      <c r="Y7566" s="141" t="s">
        <v>15578</v>
      </c>
      <c r="Z7566" s="141" t="s">
        <v>15578</v>
      </c>
      <c r="AA7566" s="147" t="s">
        <v>15578</v>
      </c>
      <c r="AB7566" s="147" t="s">
        <v>15578</v>
      </c>
    </row>
    <row r="7567" spans="1:28" x14ac:dyDescent="0.2">
      <c r="A7567" s="139" t="s">
        <v>204</v>
      </c>
      <c r="B7567" s="139" t="s">
        <v>406</v>
      </c>
      <c r="C7567" s="138" t="s">
        <v>8110</v>
      </c>
      <c r="D7567" t="s">
        <v>15424</v>
      </c>
      <c r="E7567" s="140">
        <v>4733.3716634672437</v>
      </c>
      <c r="F7567" s="140">
        <v>4438.2847567954977</v>
      </c>
      <c r="G7567" s="140">
        <v>4819.8217958487076</v>
      </c>
      <c r="H7567" s="140">
        <f t="shared" si="944"/>
        <v>4699.6194880599987</v>
      </c>
      <c r="I7567" s="143">
        <v>0.99428378274607931</v>
      </c>
      <c r="J7567" s="144">
        <v>1.0042935934032469</v>
      </c>
      <c r="K7567" s="145">
        <f t="shared" si="945"/>
        <v>4692.818353996483</v>
      </c>
      <c r="L7567" s="140">
        <f t="shared" si="946"/>
        <v>4719.7713678060645</v>
      </c>
      <c r="N7567" s="140">
        <v>4332.1391813770342</v>
      </c>
      <c r="O7567" s="140">
        <f t="shared" si="947"/>
        <v>4669.1654996196239</v>
      </c>
      <c r="Q7567" s="140">
        <v>3222.8529708462524</v>
      </c>
      <c r="R7567" s="38">
        <f t="shared" si="948"/>
        <v>4545.3554150467407</v>
      </c>
      <c r="S7567" s="38">
        <f t="shared" si="949"/>
        <v>4571.6136560199875</v>
      </c>
      <c r="T7567" s="38">
        <f t="shared" si="950"/>
        <v>4221.2105603239561</v>
      </c>
      <c r="U7567" s="32">
        <f t="shared" si="951"/>
        <v>4525.8680923291331</v>
      </c>
      <c r="W7567" s="140">
        <v>4278</v>
      </c>
      <c r="Y7567" s="141" t="s">
        <v>15578</v>
      </c>
      <c r="Z7567" s="141" t="s">
        <v>15578</v>
      </c>
      <c r="AA7567" s="147" t="s">
        <v>15578</v>
      </c>
      <c r="AB7567" s="147" t="s">
        <v>15578</v>
      </c>
    </row>
    <row r="7568" spans="1:28" x14ac:dyDescent="0.2">
      <c r="A7568" s="139" t="s">
        <v>204</v>
      </c>
      <c r="B7568" s="139" t="s">
        <v>406</v>
      </c>
      <c r="C7568" s="138" t="s">
        <v>8111</v>
      </c>
      <c r="D7568" t="s">
        <v>15425</v>
      </c>
      <c r="E7568" s="140">
        <v>2481.108055548531</v>
      </c>
      <c r="F7568" s="140">
        <v>1259.2343557445149</v>
      </c>
      <c r="G7568" s="140">
        <v>4855.5951226465295</v>
      </c>
      <c r="H7568" s="140">
        <f t="shared" si="944"/>
        <v>2426.352920958816</v>
      </c>
      <c r="I7568" s="143">
        <v>0.99428378274607931</v>
      </c>
      <c r="J7568" s="144">
        <v>1.0042935934032469</v>
      </c>
      <c r="K7568" s="145">
        <f t="shared" si="945"/>
        <v>2422.8415831701359</v>
      </c>
      <c r="L7568" s="140">
        <f t="shared" si="946"/>
        <v>2436.757076531178</v>
      </c>
      <c r="N7568" s="140">
        <v>2470.6783223418761</v>
      </c>
      <c r="O7568" s="140">
        <f t="shared" si="947"/>
        <v>2441.185537722778</v>
      </c>
      <c r="Q7568" s="140">
        <v>2445.004321738917</v>
      </c>
      <c r="R7568" s="38">
        <f t="shared" si="948"/>
        <v>2424.7040240790429</v>
      </c>
      <c r="S7568" s="38">
        <f t="shared" si="949"/>
        <v>2438.7113913230437</v>
      </c>
      <c r="T7568" s="38">
        <f t="shared" si="950"/>
        <v>2468.1109222815803</v>
      </c>
      <c r="U7568" s="32">
        <f t="shared" si="951"/>
        <v>2442.5495369686282</v>
      </c>
      <c r="W7568" s="140">
        <v>3038</v>
      </c>
      <c r="Y7568" s="141" t="s">
        <v>15578</v>
      </c>
      <c r="Z7568" s="141" t="s">
        <v>15578</v>
      </c>
      <c r="AA7568" s="147" t="s">
        <v>15578</v>
      </c>
      <c r="AB7568" s="147" t="s">
        <v>15578</v>
      </c>
    </row>
    <row r="7569" spans="1:28" x14ac:dyDescent="0.2">
      <c r="A7569" s="139" t="s">
        <v>186</v>
      </c>
      <c r="B7569" s="139" t="s">
        <v>412</v>
      </c>
      <c r="C7569" s="138" t="s">
        <v>8112</v>
      </c>
      <c r="D7569" t="s">
        <v>15426</v>
      </c>
      <c r="E7569" s="140">
        <v>15173.066145833518</v>
      </c>
      <c r="F7569" s="140">
        <v>9356.6433278225159</v>
      </c>
      <c r="G7569" s="140">
        <v>11222.265458547705</v>
      </c>
      <c r="H7569" s="140">
        <f t="shared" si="944"/>
        <v>14269.411260062619</v>
      </c>
      <c r="I7569" s="143">
        <v>0.93832485238855612</v>
      </c>
      <c r="J7569" s="144">
        <v>1.002023819431263</v>
      </c>
      <c r="K7569" s="145">
        <f t="shared" si="945"/>
        <v>13416.440827238746</v>
      </c>
      <c r="L7569" s="140">
        <f t="shared" si="946"/>
        <v>13493.497616488654</v>
      </c>
      <c r="N7569" s="140">
        <v>14682.821877701943</v>
      </c>
      <c r="O7569" s="140">
        <f t="shared" si="947"/>
        <v>13648.76539068551</v>
      </c>
      <c r="Q7569" s="140">
        <v>8532.3653620857604</v>
      </c>
      <c r="R7569" s="38">
        <f t="shared" si="948"/>
        <v>12877.030087646526</v>
      </c>
      <c r="S7569" s="38">
        <f t="shared" si="949"/>
        <v>12951.419904984428</v>
      </c>
      <c r="T7569" s="38">
        <f t="shared" si="950"/>
        <v>14067.776226140326</v>
      </c>
      <c r="U7569" s="32">
        <f t="shared" si="951"/>
        <v>13097.161623075372</v>
      </c>
      <c r="W7569" s="140">
        <v>12498</v>
      </c>
      <c r="Y7569" s="141" t="s">
        <v>15578</v>
      </c>
      <c r="Z7569" s="141" t="s">
        <v>15578</v>
      </c>
      <c r="AA7569" s="147" t="s">
        <v>15578</v>
      </c>
      <c r="AB7569" s="147" t="s">
        <v>15578</v>
      </c>
    </row>
    <row r="7570" spans="1:28" x14ac:dyDescent="0.2">
      <c r="A7570" s="139" t="s">
        <v>186</v>
      </c>
      <c r="B7570" s="139" t="s">
        <v>412</v>
      </c>
      <c r="C7570" s="138" t="s">
        <v>8113</v>
      </c>
      <c r="D7570" t="s">
        <v>10178</v>
      </c>
      <c r="E7570" s="140">
        <v>8570.2299369352422</v>
      </c>
      <c r="F7570" s="140">
        <v>8379.2336600571252</v>
      </c>
      <c r="G7570" s="140">
        <v>8311.0667636308499</v>
      </c>
      <c r="H7570" s="140">
        <f t="shared" si="944"/>
        <v>8535.1003635871311</v>
      </c>
      <c r="I7570" s="143">
        <v>0.93832485238855612</v>
      </c>
      <c r="J7570" s="144">
        <v>1.002023819431263</v>
      </c>
      <c r="K7570" s="145">
        <f t="shared" si="945"/>
        <v>8024.9049449646418</v>
      </c>
      <c r="L7570" s="140">
        <f t="shared" si="946"/>
        <v>8070.9956643333153</v>
      </c>
      <c r="N7570" s="140">
        <v>7892.0844698380033</v>
      </c>
      <c r="O7570" s="140">
        <f t="shared" si="947"/>
        <v>8047.6385834646808</v>
      </c>
      <c r="Q7570" s="140">
        <v>7504.5749684490293</v>
      </c>
      <c r="R7570" s="38">
        <f t="shared" si="948"/>
        <v>7928.0124892574222</v>
      </c>
      <c r="S7570" s="38">
        <f t="shared" si="949"/>
        <v>7973.8121338116625</v>
      </c>
      <c r="T7570" s="38">
        <f t="shared" si="950"/>
        <v>7853.3335196991065</v>
      </c>
      <c r="U7570" s="32">
        <f t="shared" si="951"/>
        <v>7958.0834996101748</v>
      </c>
      <c r="W7570" s="140">
        <v>7329</v>
      </c>
      <c r="Y7570" s="141" t="s">
        <v>15578</v>
      </c>
      <c r="Z7570" s="141" t="s">
        <v>15578</v>
      </c>
      <c r="AA7570" s="147" t="s">
        <v>15578</v>
      </c>
      <c r="AB7570" s="147" t="s">
        <v>15578</v>
      </c>
    </row>
    <row r="7571" spans="1:28" x14ac:dyDescent="0.2">
      <c r="A7571" s="139" t="s">
        <v>186</v>
      </c>
      <c r="B7571" s="139" t="s">
        <v>412</v>
      </c>
      <c r="C7571" s="138" t="s">
        <v>8114</v>
      </c>
      <c r="D7571" t="s">
        <v>15427</v>
      </c>
      <c r="E7571" s="140">
        <v>12893.029346015341</v>
      </c>
      <c r="F7571" s="140">
        <v>19645.943675565133</v>
      </c>
      <c r="G7571" s="140">
        <v>17684.459122829969</v>
      </c>
      <c r="H7571" s="140">
        <f t="shared" si="944"/>
        <v>13950.801178704627</v>
      </c>
      <c r="I7571" s="143">
        <v>0.93832485238855612</v>
      </c>
      <c r="J7571" s="144">
        <v>1.002023819431263</v>
      </c>
      <c r="K7571" s="145">
        <f t="shared" si="945"/>
        <v>13116.876029112485</v>
      </c>
      <c r="L7571" s="140">
        <f t="shared" si="946"/>
        <v>13192.212279971238</v>
      </c>
      <c r="N7571" s="140">
        <v>11675.85921040619</v>
      </c>
      <c r="O7571" s="140">
        <f t="shared" si="947"/>
        <v>12994.250484617169</v>
      </c>
      <c r="Q7571" s="140">
        <v>15128.628623356148</v>
      </c>
      <c r="R7571" s="38">
        <f t="shared" si="948"/>
        <v>13227.618174866548</v>
      </c>
      <c r="S7571" s="38">
        <f t="shared" si="949"/>
        <v>13304.033318199003</v>
      </c>
      <c r="T7571" s="38">
        <f t="shared" si="950"/>
        <v>12021.136151701186</v>
      </c>
      <c r="U7571" s="32">
        <f t="shared" si="951"/>
        <v>13136.549483838839</v>
      </c>
      <c r="W7571" s="140">
        <v>10924</v>
      </c>
      <c r="Y7571" s="141" t="s">
        <v>15578</v>
      </c>
      <c r="Z7571" s="141" t="s">
        <v>15578</v>
      </c>
      <c r="AA7571" s="147" t="s">
        <v>15578</v>
      </c>
      <c r="AB7571" s="147" t="s">
        <v>15578</v>
      </c>
    </row>
    <row r="7572" spans="1:28" x14ac:dyDescent="0.2">
      <c r="A7572" s="139" t="s">
        <v>186</v>
      </c>
      <c r="B7572" s="139" t="s">
        <v>412</v>
      </c>
      <c r="C7572" s="138" t="s">
        <v>8115</v>
      </c>
      <c r="D7572" t="s">
        <v>15428</v>
      </c>
      <c r="E7572" s="140">
        <v>10358.623357048918</v>
      </c>
      <c r="F7572" s="140">
        <v>5251.5502131556223</v>
      </c>
      <c r="G7572" s="140">
        <v>4602.8977460866427</v>
      </c>
      <c r="H7572" s="140">
        <f t="shared" si="944"/>
        <v>9468.7804805471442</v>
      </c>
      <c r="I7572" s="143">
        <v>0.93832485238855612</v>
      </c>
      <c r="J7572" s="144">
        <v>1.002023819431263</v>
      </c>
      <c r="K7572" s="145">
        <f t="shared" si="945"/>
        <v>8902.7732614959004</v>
      </c>
      <c r="L7572" s="140">
        <f t="shared" si="946"/>
        <v>8953.9059822960407</v>
      </c>
      <c r="N7572" s="140">
        <v>10561.381163700735</v>
      </c>
      <c r="O7572" s="140">
        <f t="shared" si="947"/>
        <v>9163.7638836548977</v>
      </c>
      <c r="Q7572" s="140">
        <v>5039.1185494949777</v>
      </c>
      <c r="R7572" s="38">
        <f t="shared" si="948"/>
        <v>8486.2858809060108</v>
      </c>
      <c r="S7572" s="38">
        <f t="shared" si="949"/>
        <v>8535.3106367900127</v>
      </c>
      <c r="T7572" s="38">
        <f t="shared" si="950"/>
        <v>10009.154902280159</v>
      </c>
      <c r="U7572" s="32">
        <f t="shared" si="951"/>
        <v>8727.7228544488062</v>
      </c>
      <c r="W7572" s="140">
        <v>7562</v>
      </c>
      <c r="Y7572" s="141" t="s">
        <v>15578</v>
      </c>
      <c r="Z7572" s="141" t="s">
        <v>15578</v>
      </c>
      <c r="AA7572" s="147" t="s">
        <v>15578</v>
      </c>
      <c r="AB7572" s="147" t="s">
        <v>15578</v>
      </c>
    </row>
    <row r="7573" spans="1:28" x14ac:dyDescent="0.2">
      <c r="A7573" s="139" t="s">
        <v>186</v>
      </c>
      <c r="B7573" s="139" t="s">
        <v>412</v>
      </c>
      <c r="C7573" s="138" t="s">
        <v>8116</v>
      </c>
      <c r="D7573" t="s">
        <v>15429</v>
      </c>
      <c r="E7573" s="140">
        <v>12854.3249765243</v>
      </c>
      <c r="F7573" s="140">
        <v>13455.435063472924</v>
      </c>
      <c r="G7573" s="140">
        <v>11136.470012731319</v>
      </c>
      <c r="H7573" s="140">
        <f t="shared" si="944"/>
        <v>12858.090089078018</v>
      </c>
      <c r="I7573" s="143">
        <v>0.93832485238855612</v>
      </c>
      <c r="J7573" s="144">
        <v>1.002023819431263</v>
      </c>
      <c r="K7573" s="145">
        <f t="shared" si="945"/>
        <v>12089.482998800551</v>
      </c>
      <c r="L7573" s="140">
        <f t="shared" si="946"/>
        <v>12158.918459037337</v>
      </c>
      <c r="N7573" s="140">
        <v>11410.129070964031</v>
      </c>
      <c r="O7573" s="140">
        <f t="shared" si="947"/>
        <v>12061.163065138482</v>
      </c>
      <c r="Q7573" s="140">
        <v>8574.9322964357762</v>
      </c>
      <c r="R7573" s="38">
        <f t="shared" si="948"/>
        <v>11686.77028675234</v>
      </c>
      <c r="S7573" s="38">
        <f t="shared" si="949"/>
        <v>11754.284045824437</v>
      </c>
      <c r="T7573" s="38">
        <f t="shared" si="950"/>
        <v>11126.609393511206</v>
      </c>
      <c r="U7573" s="32">
        <f t="shared" si="951"/>
        <v>11672.340332606109</v>
      </c>
      <c r="W7573" s="140">
        <v>10339</v>
      </c>
      <c r="Y7573" s="141" t="s">
        <v>15578</v>
      </c>
      <c r="Z7573" s="141" t="s">
        <v>15578</v>
      </c>
      <c r="AA7573" s="147" t="s">
        <v>15578</v>
      </c>
      <c r="AB7573" s="147" t="s">
        <v>15578</v>
      </c>
    </row>
    <row r="7574" spans="1:28" x14ac:dyDescent="0.2">
      <c r="A7574" s="139" t="s">
        <v>186</v>
      </c>
      <c r="B7574" s="139" t="s">
        <v>412</v>
      </c>
      <c r="C7574" s="138" t="s">
        <v>8117</v>
      </c>
      <c r="D7574" t="s">
        <v>14559</v>
      </c>
      <c r="E7574" s="140">
        <v>4685.9839718917638</v>
      </c>
      <c r="F7574" s="140">
        <v>2322.3621712451977</v>
      </c>
      <c r="G7574" s="140">
        <v>2379.7498284253306</v>
      </c>
      <c r="H7574" s="140">
        <f t="shared" si="944"/>
        <v>4289.2265504416227</v>
      </c>
      <c r="I7574" s="143">
        <v>0.93832485238855612</v>
      </c>
      <c r="J7574" s="144">
        <v>1.002023819431263</v>
      </c>
      <c r="K7574" s="145">
        <f t="shared" si="945"/>
        <v>4032.8331113198897</v>
      </c>
      <c r="L7574" s="140">
        <f t="shared" si="946"/>
        <v>4055.9955263851512</v>
      </c>
      <c r="N7574" s="140">
        <v>5336.757358138796</v>
      </c>
      <c r="O7574" s="140">
        <f t="shared" si="947"/>
        <v>4223.2005901158855</v>
      </c>
      <c r="Q7574" s="140">
        <v>2603.2791167867422</v>
      </c>
      <c r="R7574" s="38">
        <f t="shared" si="948"/>
        <v>3874.3163122086803</v>
      </c>
      <c r="S7574" s="38">
        <f t="shared" si="949"/>
        <v>3896.6980012171539</v>
      </c>
      <c r="T7574" s="38">
        <f t="shared" si="950"/>
        <v>5063.409534003591</v>
      </c>
      <c r="U7574" s="32">
        <f t="shared" si="951"/>
        <v>4049.0136553523425</v>
      </c>
      <c r="W7574" s="140">
        <v>3989</v>
      </c>
      <c r="Y7574" s="141" t="s">
        <v>15578</v>
      </c>
      <c r="Z7574" s="141" t="s">
        <v>15578</v>
      </c>
      <c r="AA7574" s="147" t="s">
        <v>15578</v>
      </c>
      <c r="AB7574" s="147" t="s">
        <v>15578</v>
      </c>
    </row>
    <row r="7575" spans="1:28" x14ac:dyDescent="0.2">
      <c r="A7575" s="139" t="s">
        <v>186</v>
      </c>
      <c r="B7575" s="139" t="s">
        <v>412</v>
      </c>
      <c r="C7575" s="138" t="s">
        <v>8118</v>
      </c>
      <c r="D7575" t="s">
        <v>15430</v>
      </c>
      <c r="E7575" s="140">
        <v>10667.057543974028</v>
      </c>
      <c r="F7575" s="140">
        <v>7195.2268142116382</v>
      </c>
      <c r="G7575" s="140">
        <v>4155.9860053734246</v>
      </c>
      <c r="H7575" s="140">
        <f t="shared" si="944"/>
        <v>9952.608404183713</v>
      </c>
      <c r="I7575" s="143">
        <v>0.93832485238855612</v>
      </c>
      <c r="J7575" s="144">
        <v>1.002023819431263</v>
      </c>
      <c r="K7575" s="145">
        <f t="shared" si="945"/>
        <v>9357.679815784064</v>
      </c>
      <c r="L7575" s="140">
        <f t="shared" si="946"/>
        <v>9411.4252741152341</v>
      </c>
      <c r="N7575" s="140">
        <v>10756.104945104791</v>
      </c>
      <c r="O7575" s="140">
        <f t="shared" si="947"/>
        <v>9586.9748919371359</v>
      </c>
      <c r="Q7575" s="140">
        <v>4843.3250267487119</v>
      </c>
      <c r="R7575" s="38">
        <f t="shared" si="948"/>
        <v>8877.2928057410845</v>
      </c>
      <c r="S7575" s="38">
        <f t="shared" si="949"/>
        <v>8928.5763847790549</v>
      </c>
      <c r="T7575" s="38">
        <f t="shared" si="950"/>
        <v>10164.826953269185</v>
      </c>
      <c r="U7575" s="32">
        <f t="shared" si="951"/>
        <v>9089.9704472555422</v>
      </c>
      <c r="W7575" s="140">
        <v>8036</v>
      </c>
      <c r="Y7575" s="141" t="s">
        <v>15578</v>
      </c>
      <c r="Z7575" s="141" t="s">
        <v>15578</v>
      </c>
      <c r="AA7575" s="147" t="s">
        <v>15578</v>
      </c>
      <c r="AB7575" s="147" t="s">
        <v>15578</v>
      </c>
    </row>
    <row r="7576" spans="1:28" x14ac:dyDescent="0.2">
      <c r="A7576" s="139" t="s">
        <v>186</v>
      </c>
      <c r="B7576" s="139" t="s">
        <v>412</v>
      </c>
      <c r="C7576" s="138" t="s">
        <v>8119</v>
      </c>
      <c r="D7576" t="s">
        <v>15431</v>
      </c>
      <c r="E7576" s="140">
        <v>3152.8250785323303</v>
      </c>
      <c r="F7576" s="140">
        <v>1730.9206784660216</v>
      </c>
      <c r="G7576" s="140">
        <v>1598.8968333945447</v>
      </c>
      <c r="H7576" s="140">
        <f t="shared" si="944"/>
        <v>2907.1237522164688</v>
      </c>
      <c r="I7576" s="143">
        <v>0.93832485238855612</v>
      </c>
      <c r="J7576" s="144">
        <v>1.002023819431263</v>
      </c>
      <c r="K7576" s="145">
        <f t="shared" si="945"/>
        <v>2733.3470938801274</v>
      </c>
      <c r="L7576" s="140">
        <f t="shared" si="946"/>
        <v>2749.0459631758017</v>
      </c>
      <c r="N7576" s="140">
        <v>3455.9743129967715</v>
      </c>
      <c r="O7576" s="140">
        <f t="shared" si="947"/>
        <v>2841.3363460200762</v>
      </c>
      <c r="Q7576" s="140">
        <v>1777.6144093752569</v>
      </c>
      <c r="R7576" s="38">
        <f t="shared" si="948"/>
        <v>2627.1479313088194</v>
      </c>
      <c r="S7576" s="38">
        <f t="shared" si="949"/>
        <v>2642.3248046561293</v>
      </c>
      <c r="T7576" s="38">
        <f t="shared" si="950"/>
        <v>3288.1383226346197</v>
      </c>
      <c r="U7576" s="32">
        <f t="shared" si="951"/>
        <v>2726.6365695405575</v>
      </c>
      <c r="W7576" s="140">
        <v>2796</v>
      </c>
      <c r="Y7576" s="141" t="s">
        <v>15578</v>
      </c>
      <c r="Z7576" s="141" t="s">
        <v>15578</v>
      </c>
      <c r="AA7576" s="147" t="s">
        <v>15578</v>
      </c>
      <c r="AB7576" s="147" t="s">
        <v>15578</v>
      </c>
    </row>
    <row r="7577" spans="1:28" x14ac:dyDescent="0.2">
      <c r="A7577" s="139" t="s">
        <v>186</v>
      </c>
      <c r="B7577" s="139" t="s">
        <v>412</v>
      </c>
      <c r="C7577" s="138" t="s">
        <v>8120</v>
      </c>
      <c r="D7577" t="s">
        <v>15432</v>
      </c>
      <c r="E7577" s="140">
        <v>8182.511821714048</v>
      </c>
      <c r="F7577" s="140">
        <v>8836.5224659032392</v>
      </c>
      <c r="G7577" s="140">
        <v>8704.074463128145</v>
      </c>
      <c r="H7577" s="140">
        <f t="shared" si="944"/>
        <v>8287.3802275099042</v>
      </c>
      <c r="I7577" s="143">
        <v>0.93832485238855612</v>
      </c>
      <c r="J7577" s="144">
        <v>1.002023819431263</v>
      </c>
      <c r="K7577" s="145">
        <f t="shared" si="945"/>
        <v>7791.9925642907765</v>
      </c>
      <c r="L7577" s="140">
        <f t="shared" si="946"/>
        <v>7836.7455607519823</v>
      </c>
      <c r="N7577" s="140">
        <v>8011.5189002910001</v>
      </c>
      <c r="O7577" s="140">
        <f t="shared" si="947"/>
        <v>7859.5624394655224</v>
      </c>
      <c r="Q7577" s="140">
        <v>7724.4805637190957</v>
      </c>
      <c r="R7577" s="38">
        <f t="shared" si="948"/>
        <v>7739.0673952471243</v>
      </c>
      <c r="S7577" s="38">
        <f t="shared" si="949"/>
        <v>7783.7755155186187</v>
      </c>
      <c r="T7577" s="38">
        <f t="shared" si="950"/>
        <v>7982.8150666338097</v>
      </c>
      <c r="U7577" s="32">
        <f t="shared" si="951"/>
        <v>7809.7603785931087</v>
      </c>
      <c r="W7577" s="140">
        <v>7056</v>
      </c>
      <c r="Y7577" s="141" t="s">
        <v>15578</v>
      </c>
      <c r="Z7577" s="141" t="s">
        <v>15578</v>
      </c>
      <c r="AA7577" s="147" t="s">
        <v>15578</v>
      </c>
      <c r="AB7577" s="147" t="s">
        <v>15578</v>
      </c>
    </row>
    <row r="7578" spans="1:28" x14ac:dyDescent="0.2">
      <c r="A7578" s="139" t="s">
        <v>186</v>
      </c>
      <c r="B7578" s="139" t="s">
        <v>412</v>
      </c>
      <c r="C7578" s="138" t="s">
        <v>8121</v>
      </c>
      <c r="D7578" t="s">
        <v>15433</v>
      </c>
      <c r="E7578" s="140">
        <v>25073.366884813211</v>
      </c>
      <c r="F7578" s="140">
        <v>22771.79390614268</v>
      </c>
      <c r="G7578" s="140">
        <v>20701.526866165568</v>
      </c>
      <c r="H7578" s="140">
        <f t="shared" si="944"/>
        <v>24597.4004652369</v>
      </c>
      <c r="I7578" s="143">
        <v>0.93832485238855612</v>
      </c>
      <c r="J7578" s="144">
        <v>1.002023819431263</v>
      </c>
      <c r="K7578" s="145">
        <f t="shared" si="945"/>
        <v>23127.062625868803</v>
      </c>
      <c r="L7578" s="140">
        <f t="shared" si="946"/>
        <v>23259.891981558492</v>
      </c>
      <c r="N7578" s="140">
        <v>19402.710063457063</v>
      </c>
      <c r="O7578" s="140">
        <f t="shared" si="947"/>
        <v>22756.3320436783</v>
      </c>
      <c r="Q7578" s="140">
        <v>27771.798728044712</v>
      </c>
      <c r="R7578" s="38">
        <f t="shared" si="948"/>
        <v>23425.527122258009</v>
      </c>
      <c r="S7578" s="38">
        <f t="shared" si="949"/>
        <v>23560.854963523256</v>
      </c>
      <c r="T7578" s="38">
        <f t="shared" si="950"/>
        <v>20239.618929915829</v>
      </c>
      <c r="U7578" s="32">
        <f t="shared" si="951"/>
        <v>23127.263433157477</v>
      </c>
      <c r="W7578" s="140">
        <v>31904</v>
      </c>
      <c r="Y7578" s="141" t="s">
        <v>15578</v>
      </c>
      <c r="Z7578" s="141" t="s">
        <v>15578</v>
      </c>
      <c r="AA7578" s="147" t="s">
        <v>15578</v>
      </c>
      <c r="AB7578" s="147" t="s">
        <v>15578</v>
      </c>
    </row>
    <row r="7579" spans="1:28" x14ac:dyDescent="0.2">
      <c r="A7579" s="139" t="s">
        <v>186</v>
      </c>
      <c r="B7579" s="139" t="s">
        <v>412</v>
      </c>
      <c r="C7579" s="138" t="s">
        <v>8122</v>
      </c>
      <c r="D7579" t="s">
        <v>15434</v>
      </c>
      <c r="E7579" s="140">
        <v>11682.784576564351</v>
      </c>
      <c r="F7579" s="140">
        <v>8097.8249455291461</v>
      </c>
      <c r="G7579" s="140">
        <v>8957.3637211520545</v>
      </c>
      <c r="H7579" s="140">
        <f t="shared" si="944"/>
        <v>11113.576905341963</v>
      </c>
      <c r="I7579" s="143">
        <v>0.93832485238855612</v>
      </c>
      <c r="J7579" s="144">
        <v>1.002023819431263</v>
      </c>
      <c r="K7579" s="145">
        <f t="shared" si="945"/>
        <v>10449.250092525066</v>
      </c>
      <c r="L7579" s="140">
        <f t="shared" si="946"/>
        <v>10509.264940916493</v>
      </c>
      <c r="N7579" s="140">
        <v>12336.736388243773</v>
      </c>
      <c r="O7579" s="140">
        <f t="shared" si="947"/>
        <v>10747.843630756175</v>
      </c>
      <c r="Q7579" s="140">
        <v>10586.768479811128</v>
      </c>
      <c r="R7579" s="38">
        <f t="shared" si="948"/>
        <v>10399.71830778909</v>
      </c>
      <c r="S7579" s="38">
        <f t="shared" si="949"/>
        <v>10459.796846086847</v>
      </c>
      <c r="T7579" s="38">
        <f t="shared" si="950"/>
        <v>12161.739597400509</v>
      </c>
      <c r="U7579" s="32">
        <f t="shared" si="951"/>
        <v>10681.987607198003</v>
      </c>
      <c r="W7579" s="140">
        <v>9917</v>
      </c>
      <c r="Y7579" s="141" t="s">
        <v>15578</v>
      </c>
      <c r="Z7579" s="141" t="s">
        <v>15578</v>
      </c>
      <c r="AA7579" s="147" t="s">
        <v>15578</v>
      </c>
      <c r="AB7579" s="147" t="s">
        <v>15578</v>
      </c>
    </row>
    <row r="7580" spans="1:28" x14ac:dyDescent="0.2">
      <c r="A7580" s="139" t="s">
        <v>186</v>
      </c>
      <c r="B7580" s="139" t="s">
        <v>412</v>
      </c>
      <c r="C7580" s="138" t="s">
        <v>8123</v>
      </c>
      <c r="D7580" t="s">
        <v>15435</v>
      </c>
      <c r="E7580" s="140">
        <v>7921.4977288377977</v>
      </c>
      <c r="F7580" s="140">
        <v>11037.772975606691</v>
      </c>
      <c r="G7580" s="140">
        <v>10260.164257607117</v>
      </c>
      <c r="H7580" s="140">
        <f t="shared" si="944"/>
        <v>8415.0060186671635</v>
      </c>
      <c r="I7580" s="143">
        <v>0.93832485238855612</v>
      </c>
      <c r="J7580" s="144">
        <v>1.002023819431263</v>
      </c>
      <c r="K7580" s="145">
        <f t="shared" si="945"/>
        <v>7911.9893773256108</v>
      </c>
      <c r="L7580" s="140">
        <f t="shared" si="946"/>
        <v>7957.4315706648686</v>
      </c>
      <c r="N7580" s="140">
        <v>6939.5326368828928</v>
      </c>
      <c r="O7580" s="140">
        <f t="shared" si="947"/>
        <v>7824.5435880011264</v>
      </c>
      <c r="Q7580" s="140">
        <v>17350.304484471981</v>
      </c>
      <c r="R7580" s="38">
        <f t="shared" si="948"/>
        <v>8752.1074519634112</v>
      </c>
      <c r="S7580" s="38">
        <f t="shared" si="949"/>
        <v>8802.6678428487176</v>
      </c>
      <c r="T7580" s="38">
        <f t="shared" si="950"/>
        <v>7980.6098216418013</v>
      </c>
      <c r="U7580" s="32">
        <f t="shared" si="951"/>
        <v>8695.3471369856597</v>
      </c>
      <c r="W7580" s="140">
        <v>12446</v>
      </c>
      <c r="Y7580" s="141" t="s">
        <v>15578</v>
      </c>
      <c r="Z7580" s="141" t="s">
        <v>15578</v>
      </c>
      <c r="AA7580" s="147" t="s">
        <v>15578</v>
      </c>
      <c r="AB7580" s="147" t="s">
        <v>15578</v>
      </c>
    </row>
    <row r="7581" spans="1:28" x14ac:dyDescent="0.2">
      <c r="A7581" s="139" t="s">
        <v>186</v>
      </c>
      <c r="B7581" s="139" t="s">
        <v>412</v>
      </c>
      <c r="C7581" s="138" t="s">
        <v>8124</v>
      </c>
      <c r="D7581" t="s">
        <v>15436</v>
      </c>
      <c r="E7581" s="140">
        <v>7398.4470831202298</v>
      </c>
      <c r="F7581" s="140">
        <v>5018.9103598232323</v>
      </c>
      <c r="G7581" s="140">
        <v>7159.5834592482515</v>
      </c>
      <c r="H7581" s="140">
        <f t="shared" si="944"/>
        <v>7086.8195922664809</v>
      </c>
      <c r="I7581" s="143">
        <v>0.93832485238855612</v>
      </c>
      <c r="J7581" s="144">
        <v>1.002023819431263</v>
      </c>
      <c r="K7581" s="145">
        <f t="shared" si="945"/>
        <v>6663.1968187131924</v>
      </c>
      <c r="L7581" s="140">
        <f t="shared" si="946"/>
        <v>6701.4666221284033</v>
      </c>
      <c r="N7581" s="140">
        <v>6712.9240701392628</v>
      </c>
      <c r="O7581" s="140">
        <f t="shared" si="947"/>
        <v>6702.9624063385118</v>
      </c>
      <c r="Q7581" s="140">
        <v>4865.9616243281107</v>
      </c>
      <c r="R7581" s="38">
        <f t="shared" si="948"/>
        <v>6454.3864552755631</v>
      </c>
      <c r="S7581" s="38">
        <f t="shared" si="949"/>
        <v>6491.6730521203435</v>
      </c>
      <c r="T7581" s="38">
        <f t="shared" si="950"/>
        <v>6528.2278255581477</v>
      </c>
      <c r="U7581" s="32">
        <f t="shared" si="951"/>
        <v>6496.4453236471745</v>
      </c>
      <c r="W7581" s="140">
        <v>6047</v>
      </c>
      <c r="Y7581" s="141" t="s">
        <v>15578</v>
      </c>
      <c r="Z7581" s="141" t="s">
        <v>15578</v>
      </c>
      <c r="AA7581" s="147" t="s">
        <v>15578</v>
      </c>
      <c r="AB7581" s="147" t="s">
        <v>15578</v>
      </c>
    </row>
    <row r="7582" spans="1:28" x14ac:dyDescent="0.2">
      <c r="A7582" s="139" t="s">
        <v>186</v>
      </c>
      <c r="B7582" s="139" t="s">
        <v>412</v>
      </c>
      <c r="C7582" s="138" t="s">
        <v>8125</v>
      </c>
      <c r="D7582" t="s">
        <v>15437</v>
      </c>
      <c r="E7582" s="140">
        <v>14142.316437346894</v>
      </c>
      <c r="F7582" s="140">
        <v>7733.4503392677043</v>
      </c>
      <c r="G7582" s="140">
        <v>8191.8864413004576</v>
      </c>
      <c r="H7582" s="140">
        <f t="shared" si="944"/>
        <v>13079.289945121978</v>
      </c>
      <c r="I7582" s="143">
        <v>0.93832485238855612</v>
      </c>
      <c r="J7582" s="144">
        <v>1.002023819431263</v>
      </c>
      <c r="K7582" s="145">
        <f t="shared" si="945"/>
        <v>12297.460379613283</v>
      </c>
      <c r="L7582" s="140">
        <f t="shared" si="946"/>
        <v>12368.090349586921</v>
      </c>
      <c r="N7582" s="140">
        <v>14660.719000395304</v>
      </c>
      <c r="O7582" s="140">
        <f t="shared" si="947"/>
        <v>12667.395895837037</v>
      </c>
      <c r="Q7582" s="140">
        <v>8020.8956924748236</v>
      </c>
      <c r="R7582" s="38">
        <f t="shared" si="948"/>
        <v>11821.858086465925</v>
      </c>
      <c r="S7582" s="38">
        <f t="shared" si="949"/>
        <v>11890.152239516829</v>
      </c>
      <c r="T7582" s="38">
        <f t="shared" si="950"/>
        <v>13996.736669603257</v>
      </c>
      <c r="U7582" s="32">
        <f t="shared" si="951"/>
        <v>12165.169479376709</v>
      </c>
      <c r="W7582" s="140">
        <v>11359</v>
      </c>
      <c r="Y7582" s="141" t="s">
        <v>15578</v>
      </c>
      <c r="Z7582" s="141" t="s">
        <v>15578</v>
      </c>
      <c r="AA7582" s="147" t="s">
        <v>15578</v>
      </c>
      <c r="AB7582" s="147" t="s">
        <v>15578</v>
      </c>
    </row>
    <row r="7583" spans="1:28" x14ac:dyDescent="0.2">
      <c r="A7583" s="139" t="s">
        <v>186</v>
      </c>
      <c r="B7583" s="139" t="s">
        <v>412</v>
      </c>
      <c r="C7583" s="138" t="s">
        <v>8126</v>
      </c>
      <c r="D7583" t="s">
        <v>15438</v>
      </c>
      <c r="E7583" s="140">
        <v>12878.043385539595</v>
      </c>
      <c r="F7583" s="140">
        <v>10259.115967928215</v>
      </c>
      <c r="G7583" s="140">
        <v>7823.4207078824984</v>
      </c>
      <c r="H7583" s="140">
        <f t="shared" si="944"/>
        <v>12333.077000929041</v>
      </c>
      <c r="I7583" s="143">
        <v>0.93832485238855612</v>
      </c>
      <c r="J7583" s="144">
        <v>1.002023819431263</v>
      </c>
      <c r="K7583" s="145">
        <f t="shared" si="945"/>
        <v>11595.853170470431</v>
      </c>
      <c r="L7583" s="140">
        <f t="shared" si="946"/>
        <v>11662.453487606381</v>
      </c>
      <c r="N7583" s="140">
        <v>11311.961467541221</v>
      </c>
      <c r="O7583" s="140">
        <f t="shared" si="947"/>
        <v>11616.696314727589</v>
      </c>
      <c r="Q7583" s="140">
        <v>6709.5425938838916</v>
      </c>
      <c r="R7583" s="38">
        <f t="shared" si="948"/>
        <v>11067.115052008412</v>
      </c>
      <c r="S7583" s="38">
        <f t="shared" si="949"/>
        <v>11131.049100587383</v>
      </c>
      <c r="T7583" s="38">
        <f t="shared" si="950"/>
        <v>10851.719580175488</v>
      </c>
      <c r="U7583" s="32">
        <f t="shared" si="951"/>
        <v>11094.582281304989</v>
      </c>
      <c r="W7583" s="140">
        <v>9849</v>
      </c>
      <c r="Y7583" s="141" t="s">
        <v>15578</v>
      </c>
      <c r="Z7583" s="141" t="s">
        <v>15578</v>
      </c>
      <c r="AA7583" s="147" t="s">
        <v>15578</v>
      </c>
      <c r="AB7583" s="147" t="s">
        <v>15578</v>
      </c>
    </row>
    <row r="7584" spans="1:28" x14ac:dyDescent="0.2">
      <c r="A7584" s="139" t="s">
        <v>186</v>
      </c>
      <c r="B7584" s="139" t="s">
        <v>412</v>
      </c>
      <c r="C7584" s="138" t="s">
        <v>8127</v>
      </c>
      <c r="D7584" t="s">
        <v>15439</v>
      </c>
      <c r="E7584" s="140">
        <v>5515.514751512319</v>
      </c>
      <c r="F7584" s="140">
        <v>2721.2370122666694</v>
      </c>
      <c r="G7584" s="140">
        <v>3062.2243896336599</v>
      </c>
      <c r="H7584" s="140">
        <f t="shared" si="944"/>
        <v>5057.9813970306577</v>
      </c>
      <c r="I7584" s="143">
        <v>0.93832485238855612</v>
      </c>
      <c r="J7584" s="144">
        <v>1.002023819431263</v>
      </c>
      <c r="K7584" s="145">
        <f t="shared" si="945"/>
        <v>4755.6347547753267</v>
      </c>
      <c r="L7584" s="140">
        <f t="shared" si="946"/>
        <v>4782.9485520608378</v>
      </c>
      <c r="N7584" s="140">
        <v>6003.1477908685756</v>
      </c>
      <c r="O7584" s="140">
        <f t="shared" si="947"/>
        <v>4942.2470933124059</v>
      </c>
      <c r="Q7584" s="140">
        <v>3040.5166804878131</v>
      </c>
      <c r="R7584" s="38">
        <f t="shared" si="948"/>
        <v>4565.9479099767968</v>
      </c>
      <c r="S7584" s="38">
        <f t="shared" si="949"/>
        <v>4592.3251125371444</v>
      </c>
      <c r="T7584" s="38">
        <f t="shared" si="950"/>
        <v>5706.8846798305003</v>
      </c>
      <c r="U7584" s="32">
        <f t="shared" si="951"/>
        <v>4737.8322621574744</v>
      </c>
      <c r="W7584" s="140">
        <v>4947</v>
      </c>
      <c r="Y7584" s="141" t="s">
        <v>15578</v>
      </c>
      <c r="Z7584" s="141" t="s">
        <v>15578</v>
      </c>
      <c r="AA7584" s="147" t="s">
        <v>15578</v>
      </c>
      <c r="AB7584" s="147" t="s">
        <v>15578</v>
      </c>
    </row>
    <row r="7585" spans="1:28" x14ac:dyDescent="0.2">
      <c r="A7585" s="139" t="s">
        <v>186</v>
      </c>
      <c r="B7585" s="139" t="s">
        <v>412</v>
      </c>
      <c r="C7585" s="138" t="s">
        <v>8128</v>
      </c>
      <c r="D7585" t="s">
        <v>15440</v>
      </c>
      <c r="E7585" s="140">
        <v>7162.7695688726481</v>
      </c>
      <c r="F7585" s="140">
        <v>8732.4506628226591</v>
      </c>
      <c r="G7585" s="140">
        <v>8988.2792109584298</v>
      </c>
      <c r="H7585" s="140">
        <f t="shared" si="944"/>
        <v>7438.6467242313365</v>
      </c>
      <c r="I7585" s="143">
        <v>0.93832485238855612</v>
      </c>
      <c r="J7585" s="144">
        <v>1.002023819431263</v>
      </c>
      <c r="K7585" s="145">
        <f t="share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i="949"/>
        <v>7021.5349161078866</v>
      </c>
      <c r="T7585" s="38">
        <f t="shared" si="950"/>
        <v>7603.6448345535764</v>
      </c>
      <c r="U7585" s="32">
        <f t="shared" si="951"/>
        <v>7097.5300961631319</v>
      </c>
      <c r="W7585" s="140">
        <v>7182</v>
      </c>
      <c r="Y7585" s="141" t="s">
        <v>15578</v>
      </c>
      <c r="Z7585" s="141" t="s">
        <v>15578</v>
      </c>
      <c r="AA7585" s="147" t="s">
        <v>15578</v>
      </c>
      <c r="AB7585" s="147" t="s">
        <v>15578</v>
      </c>
    </row>
    <row r="7586" spans="1:28" x14ac:dyDescent="0.2">
      <c r="A7586" s="139" t="s">
        <v>186</v>
      </c>
      <c r="B7586" s="139" t="s">
        <v>412</v>
      </c>
      <c r="C7586" s="138" t="s">
        <v>8129</v>
      </c>
      <c r="D7586" t="s">
        <v>15441</v>
      </c>
      <c r="E7586" s="140">
        <v>8205.3843732621499</v>
      </c>
      <c r="F7586" s="140">
        <v>4299.6186316986441</v>
      </c>
      <c r="G7586" s="140">
        <v>3722.3020222250288</v>
      </c>
      <c r="H7586" s="140">
        <f t="shared" si="944"/>
        <v>7521.4294409630647</v>
      </c>
      <c r="I7586" s="143">
        <v>0.93832485238855612</v>
      </c>
      <c r="J7586" s="144">
        <v>1.002023819431263</v>
      </c>
      <c r="K7586" s="145">
        <f t="shared" si="945"/>
        <v>7071.8273649707344</v>
      </c>
      <c r="L7586" s="140">
        <f t="shared" si="946"/>
        <v>7112.4441215227343</v>
      </c>
      <c r="N7586" s="140">
        <v>8620.6907477107416</v>
      </c>
      <c r="O7586" s="140">
        <f t="shared" si="947"/>
        <v>7309.3476105251593</v>
      </c>
      <c r="Q7586" s="140">
        <v>3955.9311459846585</v>
      </c>
      <c r="R7586" s="38">
        <f t="shared" si="948"/>
        <v>6736.5907106871546</v>
      </c>
      <c r="S7586" s="38">
        <f t="shared" si="949"/>
        <v>6775.5075843014347</v>
      </c>
      <c r="T7586" s="38">
        <f t="shared" si="950"/>
        <v>8154.2147875381334</v>
      </c>
      <c r="U7586" s="32">
        <f t="shared" si="951"/>
        <v>6955.49953914254</v>
      </c>
      <c r="W7586" s="140">
        <v>6623</v>
      </c>
      <c r="Y7586" s="141" t="s">
        <v>15578</v>
      </c>
      <c r="Z7586" s="141" t="s">
        <v>15578</v>
      </c>
      <c r="AA7586" s="147" t="s">
        <v>15578</v>
      </c>
      <c r="AB7586" s="147" t="s">
        <v>15578</v>
      </c>
    </row>
    <row r="7587" spans="1:28" x14ac:dyDescent="0.2">
      <c r="A7587" s="139" t="s">
        <v>186</v>
      </c>
      <c r="B7587" s="139" t="s">
        <v>412</v>
      </c>
      <c r="C7587" s="138" t="s">
        <v>8130</v>
      </c>
      <c r="D7587" t="s">
        <v>15442</v>
      </c>
      <c r="E7587" s="140">
        <v>6039.5345923626483</v>
      </c>
      <c r="F7587" s="140">
        <v>3845.6593443057268</v>
      </c>
      <c r="G7587" s="140">
        <v>2610.6928622895102</v>
      </c>
      <c r="H7587" s="140">
        <f t="shared" si="944"/>
        <v>5616.9673444403961</v>
      </c>
      <c r="I7587" s="143">
        <v>0.93832485238855612</v>
      </c>
      <c r="J7587" s="144">
        <v>1.002023819431263</v>
      </c>
      <c r="K7587" s="145">
        <f t="shared" si="945"/>
        <v>5281.2066757186039</v>
      </c>
      <c r="L7587" s="140">
        <f t="shared" si="946"/>
        <v>5311.5390742314667</v>
      </c>
      <c r="N7587" s="140">
        <v>6166.9655879068177</v>
      </c>
      <c r="O7587" s="140">
        <f t="shared" si="947"/>
        <v>5423.2160786439144</v>
      </c>
      <c r="Q7587" s="140">
        <v>3006.0677757604622</v>
      </c>
      <c r="R7587" s="38">
        <f t="shared" si="948"/>
        <v>5035.7236706341773</v>
      </c>
      <c r="S7587" s="38">
        <f t="shared" si="949"/>
        <v>5064.8147391082657</v>
      </c>
      <c r="T7587" s="38">
        <f t="shared" si="950"/>
        <v>5850.8758066921828</v>
      </c>
      <c r="U7587" s="32">
        <f t="shared" si="951"/>
        <v>5167.4359975210464</v>
      </c>
      <c r="W7587" s="140">
        <v>5198</v>
      </c>
      <c r="Y7587" s="141" t="s">
        <v>15578</v>
      </c>
      <c r="Z7587" s="141" t="s">
        <v>15578</v>
      </c>
      <c r="AA7587" s="147" t="s">
        <v>15578</v>
      </c>
      <c r="AB7587" s="147" t="s">
        <v>15578</v>
      </c>
    </row>
    <row r="7588" spans="1:28" x14ac:dyDescent="0.2">
      <c r="A7588" s="139" t="s">
        <v>186</v>
      </c>
      <c r="B7588" s="139" t="s">
        <v>412</v>
      </c>
      <c r="C7588" s="138" t="s">
        <v>8131</v>
      </c>
      <c r="D7588" t="s">
        <v>15443</v>
      </c>
      <c r="E7588" s="140">
        <v>11445.684267648838</v>
      </c>
      <c r="F7588" s="140">
        <v>10609.363238161948</v>
      </c>
      <c r="G7588" s="140">
        <v>16602.694022389926</v>
      </c>
      <c r="H7588" s="140">
        <f t="shared" si="944"/>
        <v>11557.083171124934</v>
      </c>
      <c r="I7588" s="143">
        <v>0.93832485238855612</v>
      </c>
      <c r="J7588" s="144">
        <v>1.002023819431263</v>
      </c>
      <c r="K7588" s="145">
        <f t="shared" si="945"/>
        <v>10866.245262328641</v>
      </c>
      <c r="L7588" s="140">
        <f t="shared" si="946"/>
        <v>10928.655105736372</v>
      </c>
      <c r="N7588" s="140">
        <v>11623.225268069178</v>
      </c>
      <c r="O7588" s="140">
        <f t="shared" si="947"/>
        <v>11019.332111701882</v>
      </c>
      <c r="Q7588" s="140">
        <v>13881.969839942605</v>
      </c>
      <c r="R7588" s="38">
        <f t="shared" si="948"/>
        <v>11084.836652356962</v>
      </c>
      <c r="S7588" s="38">
        <f t="shared" si="949"/>
        <v>11148.873077540156</v>
      </c>
      <c r="T7588" s="38">
        <f t="shared" si="950"/>
        <v>11849.099725256521</v>
      </c>
      <c r="U7588" s="32">
        <f t="shared" si="951"/>
        <v>11240.288544768018</v>
      </c>
      <c r="W7588" s="140">
        <v>10143</v>
      </c>
      <c r="Y7588" s="141" t="s">
        <v>15578</v>
      </c>
      <c r="Z7588" s="141" t="s">
        <v>15578</v>
      </c>
      <c r="AA7588" s="147" t="s">
        <v>15578</v>
      </c>
      <c r="AB7588" s="147" t="s">
        <v>15578</v>
      </c>
    </row>
    <row r="7589" spans="1:28" x14ac:dyDescent="0.2">
      <c r="A7589" s="139" t="s">
        <v>186</v>
      </c>
      <c r="B7589" s="139" t="s">
        <v>412</v>
      </c>
      <c r="C7589" s="138" t="s">
        <v>8132</v>
      </c>
      <c r="D7589" t="s">
        <v>15444</v>
      </c>
      <c r="E7589" s="140">
        <v>9642.5387137435118</v>
      </c>
      <c r="F7589" s="140">
        <v>27691.780754191721</v>
      </c>
      <c r="G7589" s="140">
        <v>7597.7722281329598</v>
      </c>
      <c r="H7589" s="140">
        <f t="shared" si="944"/>
        <v>11843.724203442087</v>
      </c>
      <c r="I7589" s="143">
        <v>0.93832485238855612</v>
      </c>
      <c r="J7589" s="144">
        <v>1.002023819431263</v>
      </c>
      <c r="K7589" s="145">
        <f t="shared" si="945"/>
        <v>11135.751998006315</v>
      </c>
      <c r="L7589" s="140">
        <f t="shared" si="946"/>
        <v>11199.709742530295</v>
      </c>
      <c r="N7589" s="140">
        <v>10162.445277219604</v>
      </c>
      <c r="O7589" s="140">
        <f t="shared" si="947"/>
        <v>11064.29356543324</v>
      </c>
      <c r="Q7589" s="140">
        <v>12856.373892922875</v>
      </c>
      <c r="R7589" s="38">
        <f t="shared" si="948"/>
        <v>11230.963737229682</v>
      </c>
      <c r="S7589" s="38">
        <f t="shared" si="949"/>
        <v>11295.844329668666</v>
      </c>
      <c r="T7589" s="38">
        <f t="shared" si="950"/>
        <v>10431.838138789932</v>
      </c>
      <c r="U7589" s="32">
        <f t="shared" si="951"/>
        <v>11183.047237634917</v>
      </c>
      <c r="W7589" s="140">
        <v>8196</v>
      </c>
      <c r="Y7589" s="141" t="s">
        <v>15578</v>
      </c>
      <c r="Z7589" s="141" t="s">
        <v>15578</v>
      </c>
      <c r="AA7589" s="147" t="s">
        <v>15578</v>
      </c>
      <c r="AB7589" s="147" t="s">
        <v>15578</v>
      </c>
    </row>
    <row r="7590" spans="1:28" x14ac:dyDescent="0.2">
      <c r="A7590" s="139" t="s">
        <v>186</v>
      </c>
      <c r="B7590" s="139" t="s">
        <v>412</v>
      </c>
      <c r="C7590" s="138" t="s">
        <v>8133</v>
      </c>
      <c r="D7590" t="s">
        <v>15445</v>
      </c>
      <c r="E7590" s="140">
        <v>16477.309562484239</v>
      </c>
      <c r="F7590" s="140">
        <v>11845.323218682888</v>
      </c>
      <c r="G7590" s="140">
        <v>13641.577293719532</v>
      </c>
      <c r="H7590" s="140">
        <f t="shared" si="944"/>
        <v>15770.762243759476</v>
      </c>
      <c r="I7590" s="143">
        <v>0.93832485238855612</v>
      </c>
      <c r="J7590" s="144">
        <v>1.002023819431263</v>
      </c>
      <c r="K7590" s="145">
        <f t="shared" si="945"/>
        <v>14828.046833021299</v>
      </c>
      <c r="L7590" s="140">
        <f t="shared" si="946"/>
        <v>14913.211124692465</v>
      </c>
      <c r="N7590" s="140">
        <v>16150.592433091773</v>
      </c>
      <c r="O7590" s="140">
        <f t="shared" si="947"/>
        <v>15074.752806682503</v>
      </c>
      <c r="Q7590" s="140">
        <v>12889.263074407058</v>
      </c>
      <c r="R7590" s="38">
        <f t="shared" si="948"/>
        <v>14557.121408035091</v>
      </c>
      <c r="S7590" s="38">
        <f t="shared" si="949"/>
        <v>14641.21701044797</v>
      </c>
      <c r="T7590" s="38">
        <f t="shared" si="950"/>
        <v>15824.459497223303</v>
      </c>
      <c r="U7590" s="32">
        <f t="shared" si="951"/>
        <v>14795.690801362936</v>
      </c>
      <c r="W7590" s="140">
        <v>14409</v>
      </c>
      <c r="Y7590" s="141" t="s">
        <v>15578</v>
      </c>
      <c r="Z7590" s="141" t="s">
        <v>15578</v>
      </c>
      <c r="AA7590" s="147" t="s">
        <v>15578</v>
      </c>
      <c r="AB7590" s="147" t="s">
        <v>15578</v>
      </c>
    </row>
    <row r="7591" spans="1:28" x14ac:dyDescent="0.2">
      <c r="A7591" s="139" t="s">
        <v>186</v>
      </c>
      <c r="B7591" s="139" t="s">
        <v>412</v>
      </c>
      <c r="C7591" s="138" t="s">
        <v>8134</v>
      </c>
      <c r="D7591" t="s">
        <v>15446</v>
      </c>
      <c r="E7591" s="140">
        <v>10797.280906394781</v>
      </c>
      <c r="F7591" s="140">
        <v>8675.2138843287958</v>
      </c>
      <c r="G7591" s="140">
        <v>8072.9079811128804</v>
      </c>
      <c r="H7591" s="140">
        <f t="shared" si="944"/>
        <v>10413.509711217443</v>
      </c>
      <c r="I7591" s="143">
        <v>0.93832485238855612</v>
      </c>
      <c r="J7591" s="144">
        <v>1.002023819431263</v>
      </c>
      <c r="K7591" s="145">
        <f t="shared" si="945"/>
        <v>9791.0302182860869</v>
      </c>
      <c r="L7591" s="140">
        <f t="shared" si="946"/>
        <v>9847.2646072559382</v>
      </c>
      <c r="N7591" s="140">
        <v>11284.891743023307</v>
      </c>
      <c r="O7591" s="140">
        <f t="shared" si="947"/>
        <v>10034.948633198439</v>
      </c>
      <c r="Q7591" s="140">
        <v>6157.9341460285787</v>
      </c>
      <c r="R7591" s="38">
        <f t="shared" si="948"/>
        <v>9390.9108530534322</v>
      </c>
      <c r="S7591" s="38">
        <f t="shared" si="949"/>
        <v>9445.1615722208389</v>
      </c>
      <c r="T7591" s="38">
        <f t="shared" si="950"/>
        <v>10772.195983323834</v>
      </c>
      <c r="U7591" s="32">
        <f t="shared" si="951"/>
        <v>9618.4075792302301</v>
      </c>
      <c r="W7591" s="140">
        <v>9901</v>
      </c>
      <c r="Y7591" s="141" t="s">
        <v>15578</v>
      </c>
      <c r="Z7591" s="141" t="s">
        <v>15578</v>
      </c>
      <c r="AA7591" s="147" t="s">
        <v>15578</v>
      </c>
      <c r="AB7591" s="147" t="s">
        <v>15578</v>
      </c>
    </row>
    <row r="7592" spans="1:28" x14ac:dyDescent="0.2">
      <c r="A7592" s="139" t="s">
        <v>186</v>
      </c>
      <c r="B7592" s="139" t="s">
        <v>412</v>
      </c>
      <c r="C7592" s="138" t="s">
        <v>8135</v>
      </c>
      <c r="D7592" t="s">
        <v>15447</v>
      </c>
      <c r="E7592" s="140">
        <v>10722.194343503728</v>
      </c>
      <c r="F7592" s="140">
        <v>9193.7646674126754</v>
      </c>
      <c r="G7592" s="140">
        <v>11538.530767419015</v>
      </c>
      <c r="H7592" s="140">
        <f t="shared" si="944"/>
        <v>10562.907940039415</v>
      </c>
      <c r="I7592" s="143">
        <v>0.93832485238855612</v>
      </c>
      <c r="J7592" s="144">
        <v>1.002023819431263</v>
      </c>
      <c r="K7592" s="145">
        <f t="shared" si="945"/>
        <v>9931.4979965394323</v>
      </c>
      <c r="L7592" s="140">
        <f t="shared" si="946"/>
        <v>9988.5391565542013</v>
      </c>
      <c r="N7592" s="140">
        <v>9732.9960661794357</v>
      </c>
      <c r="O7592" s="140">
        <f t="shared" si="947"/>
        <v>9955.1776855509943</v>
      </c>
      <c r="Q7592" s="140">
        <v>10072.866274857095</v>
      </c>
      <c r="R7592" s="38">
        <f t="shared" si="948"/>
        <v>9885.4231103091861</v>
      </c>
      <c r="S7592" s="38">
        <f t="shared" si="949"/>
        <v>9942.5305966222968</v>
      </c>
      <c r="T7592" s="38">
        <f t="shared" si="950"/>
        <v>9766.9830870472015</v>
      </c>
      <c r="U7592" s="32">
        <f t="shared" si="951"/>
        <v>9919.6126490394236</v>
      </c>
      <c r="W7592" s="140">
        <v>8279</v>
      </c>
      <c r="Y7592" s="141" t="s">
        <v>15578</v>
      </c>
      <c r="Z7592" s="141" t="s">
        <v>15578</v>
      </c>
      <c r="AA7592" s="147" t="s">
        <v>15578</v>
      </c>
      <c r="AB7592" s="147" t="s">
        <v>15578</v>
      </c>
    </row>
    <row r="7593" spans="1:28" x14ac:dyDescent="0.2">
      <c r="A7593" s="139" t="s">
        <v>186</v>
      </c>
      <c r="B7593" s="139" t="s">
        <v>412</v>
      </c>
      <c r="C7593" s="138" t="s">
        <v>8136</v>
      </c>
      <c r="D7593" t="s">
        <v>15448</v>
      </c>
      <c r="E7593" s="140">
        <v>10499.182986129952</v>
      </c>
      <c r="F7593" s="140">
        <v>9315.9577843075658</v>
      </c>
      <c r="G7593" s="140">
        <v>4692.6673063827757</v>
      </c>
      <c r="H7593" s="140">
        <f t="shared" si="944"/>
        <v>10104.46817232936</v>
      </c>
      <c r="I7593" s="143">
        <v>0.93832485238855612</v>
      </c>
      <c r="J7593" s="144">
        <v>1.002023819431263</v>
      </c>
      <c r="K7593" s="145">
        <f t="shared" si="945"/>
        <v>9500.4619920232908</v>
      </c>
      <c r="L7593" s="140">
        <f t="shared" si="946"/>
        <v>9555.0275140512949</v>
      </c>
      <c r="N7593" s="140">
        <v>10337.858057976344</v>
      </c>
      <c r="O7593" s="140">
        <f t="shared" si="947"/>
        <v>9657.227023548021</v>
      </c>
      <c r="Q7593" s="140">
        <v>6042.7752501396735</v>
      </c>
      <c r="R7593" s="38">
        <f t="shared" si="948"/>
        <v>9118.5719353431723</v>
      </c>
      <c r="S7593" s="38">
        <f t="shared" si="949"/>
        <v>9171.2493691952095</v>
      </c>
      <c r="T7593" s="38">
        <f t="shared" si="950"/>
        <v>9908.3497771926777</v>
      </c>
      <c r="U7593" s="32">
        <f t="shared" si="951"/>
        <v>9267.4787520824357</v>
      </c>
      <c r="W7593" s="140">
        <v>8904</v>
      </c>
      <c r="Y7593" s="141" t="s">
        <v>15578</v>
      </c>
      <c r="Z7593" s="141" t="s">
        <v>15578</v>
      </c>
      <c r="AA7593" s="147" t="s">
        <v>15578</v>
      </c>
      <c r="AB7593" s="147" t="s">
        <v>15578</v>
      </c>
    </row>
    <row r="7594" spans="1:28" x14ac:dyDescent="0.2">
      <c r="A7594" s="139" t="s">
        <v>186</v>
      </c>
      <c r="B7594" s="139" t="s">
        <v>412</v>
      </c>
      <c r="C7594" s="138" t="s">
        <v>8137</v>
      </c>
      <c r="D7594" t="s">
        <v>15449</v>
      </c>
      <c r="E7594" s="140">
        <v>6409.0085755308855</v>
      </c>
      <c r="F7594" s="140">
        <v>5487.7622692530313</v>
      </c>
      <c r="G7594" s="140">
        <v>5790.1193040164871</v>
      </c>
      <c r="H7594" s="140">
        <f t="shared" si="944"/>
        <v>6266.1707540023053</v>
      </c>
      <c r="I7594" s="143">
        <v>0.93832485238855612</v>
      </c>
      <c r="J7594" s="144">
        <v>1.002023819431263</v>
      </c>
      <c r="K7594" s="145">
        <f t="shared" si="945"/>
        <v>5891.603206485549</v>
      </c>
      <c r="L7594" s="140">
        <f t="shared" si="946"/>
        <v>5925.4413929667598</v>
      </c>
      <c r="N7594" s="140">
        <v>5666.679172409531</v>
      </c>
      <c r="O7594" s="140">
        <f t="shared" si="947"/>
        <v>5891.659660480138</v>
      </c>
      <c r="Q7594" s="140">
        <v>4828.9838771499226</v>
      </c>
      <c r="R7594" s="38">
        <f t="shared" si="948"/>
        <v>5756.4754682799758</v>
      </c>
      <c r="S7594" s="38">
        <f t="shared" si="949"/>
        <v>5789.7302759243466</v>
      </c>
      <c r="T7594" s="38">
        <f t="shared" si="950"/>
        <v>5582.9096428835701</v>
      </c>
      <c r="U7594" s="32">
        <f t="shared" si="951"/>
        <v>5762.7295828438355</v>
      </c>
      <c r="W7594" s="140">
        <v>5305</v>
      </c>
      <c r="Y7594" s="141" t="s">
        <v>15578</v>
      </c>
      <c r="Z7594" s="141" t="s">
        <v>15578</v>
      </c>
      <c r="AA7594" s="147" t="s">
        <v>15578</v>
      </c>
      <c r="AB7594" s="147" t="s">
        <v>15578</v>
      </c>
    </row>
    <row r="7595" spans="1:28" x14ac:dyDescent="0.2">
      <c r="A7595" s="139" t="s">
        <v>186</v>
      </c>
      <c r="B7595" s="139" t="s">
        <v>412</v>
      </c>
      <c r="C7595" s="138" t="s">
        <v>8138</v>
      </c>
      <c r="D7595" t="s">
        <v>15450</v>
      </c>
      <c r="E7595" s="140">
        <v>10623.962032486887</v>
      </c>
      <c r="F7595" s="140">
        <v>6754.7646236790697</v>
      </c>
      <c r="G7595" s="140">
        <v>14853.745179138419</v>
      </c>
      <c r="H7595" s="140">
        <f t="shared" si="944"/>
        <v>10311.918861433067</v>
      </c>
      <c r="I7595" s="143">
        <v>0.93832485238855612</v>
      </c>
      <c r="J7595" s="144">
        <v>1.002023819431263</v>
      </c>
      <c r="K7595" s="145">
        <f t="shared" si="945"/>
        <v>9695.5120781273745</v>
      </c>
      <c r="L7595" s="140">
        <f t="shared" si="946"/>
        <v>9751.197862494073</v>
      </c>
      <c r="N7595" s="140">
        <v>10689.571717438881</v>
      </c>
      <c r="O7595" s="140">
        <f t="shared" si="947"/>
        <v>9873.7037463588895</v>
      </c>
      <c r="Q7595" s="140">
        <v>7166.6595739261493</v>
      </c>
      <c r="R7595" s="38">
        <f t="shared" si="948"/>
        <v>9399.7872976995768</v>
      </c>
      <c r="S7595" s="38">
        <f t="shared" si="949"/>
        <v>9454.089295546255</v>
      </c>
      <c r="T7595" s="38">
        <f t="shared" si="950"/>
        <v>10337.280503087608</v>
      </c>
      <c r="U7595" s="32">
        <f t="shared" si="951"/>
        <v>9569.3910155711073</v>
      </c>
      <c r="W7595" s="140">
        <v>10991</v>
      </c>
      <c r="Y7595" s="141" t="s">
        <v>15578</v>
      </c>
      <c r="Z7595" s="141" t="s">
        <v>15578</v>
      </c>
      <c r="AA7595" s="147" t="s">
        <v>15578</v>
      </c>
      <c r="AB7595" s="147" t="s">
        <v>15578</v>
      </c>
    </row>
    <row r="7596" spans="1:28" x14ac:dyDescent="0.2">
      <c r="A7596" s="139" t="s">
        <v>186</v>
      </c>
      <c r="B7596" s="139" t="s">
        <v>412</v>
      </c>
      <c r="C7596" s="138" t="s">
        <v>8139</v>
      </c>
      <c r="D7596" t="s">
        <v>15451</v>
      </c>
      <c r="E7596" s="140">
        <v>8983.1346868443488</v>
      </c>
      <c r="F7596" s="140">
        <v>4941.2004173702817</v>
      </c>
      <c r="G7596" s="140">
        <v>10014.24296779603</v>
      </c>
      <c r="H7596" s="140">
        <f t="shared" si="944"/>
        <v>8514.3653582299976</v>
      </c>
      <c r="I7596" s="143">
        <v>0.93832485238855612</v>
      </c>
      <c r="J7596" s="144">
        <v>1.002023819431263</v>
      </c>
      <c r="K7596" s="145">
        <f t="shared" si="945"/>
        <v>8005.4093983470275</v>
      </c>
      <c r="L7596" s="140">
        <f t="shared" si="946"/>
        <v>8051.3881458264077</v>
      </c>
      <c r="N7596" s="140">
        <v>8773.3957622704656</v>
      </c>
      <c r="O7596" s="140">
        <f t="shared" si="947"/>
        <v>8145.6471458438482</v>
      </c>
      <c r="Q7596" s="140">
        <v>6386.7404746359944</v>
      </c>
      <c r="R7596" s="38">
        <f t="shared" si="948"/>
        <v>7805.3650318832752</v>
      </c>
      <c r="S7596" s="38">
        <f t="shared" si="949"/>
        <v>7850.4561495575654</v>
      </c>
      <c r="T7596" s="38">
        <f t="shared" si="950"/>
        <v>8534.7302335070181</v>
      </c>
      <c r="U7596" s="32">
        <f t="shared" si="951"/>
        <v>7939.7889895746666</v>
      </c>
      <c r="W7596" s="140">
        <v>8333</v>
      </c>
      <c r="Y7596" s="141" t="s">
        <v>15578</v>
      </c>
      <c r="Z7596" s="141" t="s">
        <v>15578</v>
      </c>
      <c r="AA7596" s="147" t="s">
        <v>15578</v>
      </c>
      <c r="AB7596" s="147" t="s">
        <v>15578</v>
      </c>
    </row>
    <row r="7597" spans="1:28" x14ac:dyDescent="0.2">
      <c r="A7597" s="139" t="s">
        <v>186</v>
      </c>
      <c r="B7597" s="139" t="s">
        <v>412</v>
      </c>
      <c r="C7597" s="138" t="s">
        <v>8140</v>
      </c>
      <c r="D7597" t="s">
        <v>15452</v>
      </c>
      <c r="E7597" s="140">
        <v>8804.7329158607317</v>
      </c>
      <c r="F7597" s="140">
        <v>10421.28469725144</v>
      </c>
      <c r="G7597" s="140">
        <v>8383.6617420300718</v>
      </c>
      <c r="H7597" s="140">
        <f t="shared" si="944"/>
        <v>8991.8488283424376</v>
      </c>
      <c r="I7597" s="143">
        <v>0.93832485238855612</v>
      </c>
      <c r="J7597" s="144">
        <v>1.002023819431263</v>
      </c>
      <c r="K7597" s="145">
        <f t="shared" si="945"/>
        <v>8454.3507461009958</v>
      </c>
      <c r="L7597" s="140">
        <f t="shared" si="946"/>
        <v>8502.9079701871688</v>
      </c>
      <c r="N7597" s="140">
        <v>8543.1942971279132</v>
      </c>
      <c r="O7597" s="140">
        <f t="shared" si="947"/>
        <v>8508.1674007046931</v>
      </c>
      <c r="Q7597" s="140">
        <v>8763.4233820602676</v>
      </c>
      <c r="R7597" s="38">
        <f t="shared" si="948"/>
        <v>8432.8736407907199</v>
      </c>
      <c r="S7597" s="38">
        <f t="shared" si="949"/>
        <v>8481.5898374216376</v>
      </c>
      <c r="T7597" s="38">
        <f t="shared" si="950"/>
        <v>8565.2172056211493</v>
      </c>
      <c r="U7597" s="32">
        <f t="shared" si="951"/>
        <v>8492.5074952427549</v>
      </c>
      <c r="W7597" s="140">
        <v>8712</v>
      </c>
      <c r="Y7597" s="141" t="s">
        <v>15578</v>
      </c>
      <c r="Z7597" s="141" t="s">
        <v>15578</v>
      </c>
      <c r="AA7597" s="147" t="s">
        <v>15578</v>
      </c>
      <c r="AB7597" s="147" t="s">
        <v>15578</v>
      </c>
    </row>
    <row r="7598" spans="1:28" x14ac:dyDescent="0.2">
      <c r="A7598" s="139" t="s">
        <v>186</v>
      </c>
      <c r="B7598" s="139" t="s">
        <v>412</v>
      </c>
      <c r="C7598" s="138" t="s">
        <v>8141</v>
      </c>
      <c r="D7598" t="s">
        <v>15453</v>
      </c>
      <c r="E7598" s="140">
        <v>8755.4764971479472</v>
      </c>
      <c r="F7598" s="140">
        <v>4008.5361602217731</v>
      </c>
      <c r="G7598" s="140">
        <v>5240.3684114926682</v>
      </c>
      <c r="H7598" s="140">
        <f t="shared" si="944"/>
        <v>8005.7230212664763</v>
      </c>
      <c r="I7598" s="143">
        <v>0.93832485238855612</v>
      </c>
      <c r="J7598" s="144">
        <v>1.002023819431263</v>
      </c>
      <c r="K7598" s="145">
        <f t="shared" si="945"/>
        <v>7527.171740764119</v>
      </c>
      <c r="L7598" s="140">
        <f t="shared" si="946"/>
        <v>7570.4037494573886</v>
      </c>
      <c r="N7598" s="140">
        <v>9123.3921647766892</v>
      </c>
      <c r="O7598" s="140">
        <f t="shared" si="947"/>
        <v>7773.1483351552724</v>
      </c>
      <c r="Q7598" s="140">
        <v>4382.1373746783192</v>
      </c>
      <c r="R7598" s="38">
        <f t="shared" si="948"/>
        <v>7186.4735751295811</v>
      </c>
      <c r="S7598" s="38">
        <f t="shared" si="949"/>
        <v>7227.9893946096036</v>
      </c>
      <c r="T7598" s="38">
        <f t="shared" si="950"/>
        <v>8649.2666857668519</v>
      </c>
      <c r="U7598" s="32">
        <f t="shared" si="951"/>
        <v>7413.5389278289103</v>
      </c>
      <c r="W7598" s="140">
        <v>7412</v>
      </c>
      <c r="Y7598" s="141" t="s">
        <v>15578</v>
      </c>
      <c r="Z7598" s="141" t="s">
        <v>15578</v>
      </c>
      <c r="AA7598" s="147" t="s">
        <v>15578</v>
      </c>
      <c r="AB7598" s="147" t="s">
        <v>15578</v>
      </c>
    </row>
    <row r="7599" spans="1:28" x14ac:dyDescent="0.2">
      <c r="A7599" s="139" t="s">
        <v>186</v>
      </c>
      <c r="B7599" s="139" t="s">
        <v>412</v>
      </c>
      <c r="C7599" s="138" t="s">
        <v>8142</v>
      </c>
      <c r="D7599" t="s">
        <v>15454</v>
      </c>
      <c r="E7599" s="140">
        <v>6904.1606327671352</v>
      </c>
      <c r="F7599" s="140">
        <v>4523.8931824923375</v>
      </c>
      <c r="G7599" s="140">
        <v>6038.5466151692272</v>
      </c>
      <c r="H7599" s="140">
        <f t="shared" si="944"/>
        <v>6566.020837030097</v>
      </c>
      <c r="I7599" s="143">
        <v>0.93832485238855612</v>
      </c>
      <c r="J7599" s="144">
        <v>1.002023819431263</v>
      </c>
      <c r="K7599" s="145">
        <f t="shared" si="945"/>
        <v>6173.5294067096875</v>
      </c>
      <c r="L7599" s="140">
        <f t="shared" si="946"/>
        <v>6208.9868250031532</v>
      </c>
      <c r="N7599" s="140">
        <v>6998.268564218095</v>
      </c>
      <c r="O7599" s="140">
        <f t="shared" si="947"/>
        <v>6312.0285461373942</v>
      </c>
      <c r="Q7599" s="140">
        <v>3679.0740376283993</v>
      </c>
      <c r="R7599" s="38">
        <f t="shared" si="948"/>
        <v>5902.0917825523111</v>
      </c>
      <c r="S7599" s="38">
        <f t="shared" si="949"/>
        <v>5936.1878067618691</v>
      </c>
      <c r="T7599" s="38">
        <f t="shared" si="950"/>
        <v>6666.349111559125</v>
      </c>
      <c r="U7599" s="32">
        <f t="shared" si="951"/>
        <v>6031.5112810218543</v>
      </c>
      <c r="W7599" s="140">
        <v>5605</v>
      </c>
      <c r="Y7599" s="141" t="s">
        <v>15578</v>
      </c>
      <c r="Z7599" s="141" t="s">
        <v>15578</v>
      </c>
      <c r="AA7599" s="147" t="s">
        <v>15578</v>
      </c>
      <c r="AB7599" s="147" t="s">
        <v>15578</v>
      </c>
    </row>
    <row r="7600" spans="1:28" x14ac:dyDescent="0.2">
      <c r="A7600" s="139" t="s">
        <v>186</v>
      </c>
      <c r="B7600" s="139" t="s">
        <v>412</v>
      </c>
      <c r="C7600" s="138" t="s">
        <v>8143</v>
      </c>
      <c r="D7600" t="s">
        <v>15455</v>
      </c>
      <c r="E7600" s="140">
        <v>12964.17914613197</v>
      </c>
      <c r="F7600" s="140">
        <v>10605.473621907895</v>
      </c>
      <c r="G7600" s="140">
        <v>11853.445904198836</v>
      </c>
      <c r="H7600" s="140">
        <f t="shared" si="944"/>
        <v>12618.439267836604</v>
      </c>
      <c r="I7600" s="143">
        <v>0.93832485238855612</v>
      </c>
      <c r="J7600" s="144">
        <v>1.002023819431263</v>
      </c>
      <c r="K7600" s="145">
        <f t="shared" si="945"/>
        <v>11864.157580408308</v>
      </c>
      <c r="L7600" s="140">
        <f t="shared" si="946"/>
        <v>11932.29889315089</v>
      </c>
      <c r="N7600" s="140">
        <v>12265.160862008908</v>
      </c>
      <c r="O7600" s="140">
        <f t="shared" si="947"/>
        <v>11975.754440729346</v>
      </c>
      <c r="Q7600" s="140">
        <v>8263.7043203136509</v>
      </c>
      <c r="R7600" s="38">
        <f t="shared" si="948"/>
        <v>11454.715013529107</v>
      </c>
      <c r="S7600" s="38">
        <f t="shared" si="949"/>
        <v>11520.888203442797</v>
      </c>
      <c r="T7600" s="38">
        <f t="shared" si="950"/>
        <v>11865.015207839382</v>
      </c>
      <c r="U7600" s="32">
        <f t="shared" si="951"/>
        <v>11565.814415541743</v>
      </c>
      <c r="W7600" s="140">
        <v>10368</v>
      </c>
      <c r="Y7600" s="141" t="s">
        <v>15578</v>
      </c>
      <c r="Z7600" s="141" t="s">
        <v>15578</v>
      </c>
      <c r="AA7600" s="147" t="s">
        <v>15578</v>
      </c>
      <c r="AB7600" s="147" t="s">
        <v>15578</v>
      </c>
    </row>
    <row r="7601" spans="1:28" x14ac:dyDescent="0.2">
      <c r="A7601" s="139" t="s">
        <v>186</v>
      </c>
      <c r="B7601" s="139" t="s">
        <v>412</v>
      </c>
      <c r="C7601" s="138" t="s">
        <v>8144</v>
      </c>
      <c r="D7601" t="s">
        <v>15456</v>
      </c>
      <c r="E7601" s="140">
        <v>3337.7562317857228</v>
      </c>
      <c r="F7601" s="140">
        <v>1308.9815835472582</v>
      </c>
      <c r="G7601" s="140">
        <v>1625.5174698456426</v>
      </c>
      <c r="H7601" s="140">
        <f t="shared" si="944"/>
        <v>3008.4729347454577</v>
      </c>
      <c r="I7601" s="143">
        <v>0.93832485238855612</v>
      </c>
      <c r="J7601" s="144">
        <v>1.002023819431263</v>
      </c>
      <c r="K7601" s="145">
        <f t="shared" si="945"/>
        <v>2828.6380127209673</v>
      </c>
      <c r="L7601" s="140">
        <f t="shared" si="946"/>
        <v>2844.8841815832775</v>
      </c>
      <c r="N7601" s="140">
        <v>3627.2706996734037</v>
      </c>
      <c r="O7601" s="140">
        <f t="shared" si="947"/>
        <v>2947.0257229502672</v>
      </c>
      <c r="Q7601" s="140">
        <v>1549.941907010849</v>
      </c>
      <c r="R7601" s="38">
        <f t="shared" si="948"/>
        <v>2691.5034465384019</v>
      </c>
      <c r="S7601" s="38">
        <f t="shared" si="949"/>
        <v>2707.0520977716087</v>
      </c>
      <c r="T7601" s="38">
        <f t="shared" si="950"/>
        <v>3419.537820407148</v>
      </c>
      <c r="U7601" s="32">
        <f t="shared" si="951"/>
        <v>2800.0680026080272</v>
      </c>
      <c r="W7601" s="140">
        <v>3055</v>
      </c>
      <c r="Y7601" s="141" t="s">
        <v>15578</v>
      </c>
      <c r="Z7601" s="141" t="s">
        <v>15578</v>
      </c>
      <c r="AA7601" s="147" t="s">
        <v>15578</v>
      </c>
      <c r="AB7601" s="147" t="s">
        <v>15578</v>
      </c>
    </row>
    <row r="7602" spans="1:28" x14ac:dyDescent="0.2">
      <c r="A7602" s="139" t="s">
        <v>186</v>
      </c>
      <c r="B7602" s="139" t="s">
        <v>412</v>
      </c>
      <c r="C7602" s="138" t="s">
        <v>8145</v>
      </c>
      <c r="D7602" t="s">
        <v>15457</v>
      </c>
      <c r="E7602" s="140">
        <v>15389.494014413698</v>
      </c>
      <c r="F7602" s="140">
        <v>10843.72133192709</v>
      </c>
      <c r="G7602" s="140">
        <v>9411.817258761841</v>
      </c>
      <c r="H7602" s="140">
        <f t="shared" si="944"/>
        <v>14561.428705898099</v>
      </c>
      <c r="I7602" s="143">
        <v>0.93832485238855612</v>
      </c>
      <c r="J7602" s="144">
        <v>1.002023819431263</v>
      </c>
      <c r="K7602" s="145">
        <f t="shared" si="945"/>
        <v>13691.002595147025</v>
      </c>
      <c r="L7602" s="140">
        <f t="shared" si="946"/>
        <v>13769.636318887848</v>
      </c>
      <c r="N7602" s="140">
        <v>15317.84744942307</v>
      </c>
      <c r="O7602" s="140">
        <f t="shared" si="947"/>
        <v>13971.757224064515</v>
      </c>
      <c r="Q7602" s="140">
        <v>9608.4743883928131</v>
      </c>
      <c r="R7602" s="38">
        <f t="shared" si="948"/>
        <v>13225.314016201864</v>
      </c>
      <c r="S7602" s="38">
        <f t="shared" si="949"/>
        <v>13301.715848550262</v>
      </c>
      <c r="T7602" s="38">
        <f t="shared" si="950"/>
        <v>14746.910143320045</v>
      </c>
      <c r="U7602" s="32">
        <f t="shared" si="951"/>
        <v>13490.387776592815</v>
      </c>
      <c r="W7602" s="140">
        <v>11597</v>
      </c>
      <c r="Y7602" s="141" t="s">
        <v>15578</v>
      </c>
      <c r="Z7602" s="141" t="s">
        <v>15578</v>
      </c>
      <c r="AA7602" s="147" t="s">
        <v>15578</v>
      </c>
      <c r="AB7602" s="147" t="s">
        <v>15578</v>
      </c>
    </row>
    <row r="7603" spans="1:28" x14ac:dyDescent="0.2">
      <c r="A7603" s="139" t="s">
        <v>186</v>
      </c>
      <c r="B7603" s="139" t="s">
        <v>412</v>
      </c>
      <c r="C7603" s="138" t="s">
        <v>8146</v>
      </c>
      <c r="D7603" t="s">
        <v>15458</v>
      </c>
      <c r="E7603" s="140">
        <v>15594.377200927982</v>
      </c>
      <c r="F7603" s="140">
        <v>9159.723258505097</v>
      </c>
      <c r="G7603" s="140">
        <v>16743.737788116068</v>
      </c>
      <c r="H7603" s="140">
        <f t="shared" si="944"/>
        <v>14827.363380306795</v>
      </c>
      <c r="I7603" s="143">
        <v>0.93832485238855612</v>
      </c>
      <c r="J7603" s="144">
        <v>1.002023819431263</v>
      </c>
      <c r="K7603" s="145">
        <f t="shared" si="945"/>
        <v>13941.040719221643</v>
      </c>
      <c r="L7603" s="140">
        <f t="shared" si="946"/>
        <v>14021.110526889592</v>
      </c>
      <c r="N7603" s="140">
        <v>16557.759652429439</v>
      </c>
      <c r="O7603" s="140">
        <f t="shared" si="947"/>
        <v>14352.273252216641</v>
      </c>
      <c r="Q7603" s="140">
        <v>12420.303069323529</v>
      </c>
      <c r="R7603" s="38">
        <f t="shared" si="948"/>
        <v>13714.72316735258</v>
      </c>
      <c r="S7603" s="38">
        <f t="shared" si="949"/>
        <v>13793.952286513993</v>
      </c>
      <c r="T7603" s="38">
        <f t="shared" si="950"/>
        <v>16144.013994118848</v>
      </c>
      <c r="U7603" s="32">
        <f t="shared" si="951"/>
        <v>14100.755790373258</v>
      </c>
      <c r="W7603" s="140">
        <v>15241</v>
      </c>
      <c r="Y7603" s="141" t="s">
        <v>15578</v>
      </c>
      <c r="Z7603" s="141" t="s">
        <v>15578</v>
      </c>
      <c r="AA7603" s="147" t="s">
        <v>15578</v>
      </c>
      <c r="AB7603" s="147" t="s">
        <v>15578</v>
      </c>
    </row>
    <row r="7604" spans="1:28" x14ac:dyDescent="0.2">
      <c r="A7604" s="139" t="s">
        <v>186</v>
      </c>
      <c r="B7604" s="139" t="s">
        <v>412</v>
      </c>
      <c r="C7604" s="138" t="s">
        <v>8147</v>
      </c>
      <c r="D7604" t="s">
        <v>15459</v>
      </c>
      <c r="E7604" s="140">
        <v>14642.057670391663</v>
      </c>
      <c r="F7604" s="140">
        <v>10838.045719473586</v>
      </c>
      <c r="G7604" s="140">
        <v>13117.994042433105</v>
      </c>
      <c r="H7604" s="140">
        <f t="shared" si="944"/>
        <v>14095.7308785041</v>
      </c>
      <c r="I7604" s="143">
        <v>0.93832485238855612</v>
      </c>
      <c r="J7604" s="144">
        <v>1.002023819431263</v>
      </c>
      <c r="K7604" s="145">
        <f t="shared" si="945"/>
        <v>13253.14238979348</v>
      </c>
      <c r="L7604" s="140">
        <f t="shared" si="946"/>
        <v>13329.261281024003</v>
      </c>
      <c r="N7604" s="140">
        <v>14114.926167477019</v>
      </c>
      <c r="O7604" s="140">
        <f t="shared" si="947"/>
        <v>13431.830817493172</v>
      </c>
      <c r="Q7604" s="140">
        <v>8672.7685003848674</v>
      </c>
      <c r="R7604" s="38">
        <f t="shared" si="948"/>
        <v>12743.262531904658</v>
      </c>
      <c r="S7604" s="38">
        <f t="shared" si="949"/>
        <v>12816.87958223265</v>
      </c>
      <c r="T7604" s="38">
        <f t="shared" si="950"/>
        <v>13570.710400767803</v>
      </c>
      <c r="U7604" s="32">
        <f t="shared" si="951"/>
        <v>12915.293141202299</v>
      </c>
      <c r="W7604" s="140">
        <v>11756</v>
      </c>
      <c r="Y7604" s="141" t="s">
        <v>15578</v>
      </c>
      <c r="Z7604" s="141" t="s">
        <v>15578</v>
      </c>
      <c r="AA7604" s="147" t="s">
        <v>15578</v>
      </c>
      <c r="AB7604" s="147" t="s">
        <v>15578</v>
      </c>
    </row>
    <row r="7605" spans="1:28" x14ac:dyDescent="0.2">
      <c r="A7605" s="139" t="s">
        <v>186</v>
      </c>
      <c r="B7605" s="139" t="s">
        <v>412</v>
      </c>
      <c r="C7605" s="138" t="s">
        <v>8148</v>
      </c>
      <c r="D7605" t="s">
        <v>15460</v>
      </c>
      <c r="E7605" s="140">
        <v>8715.7060403690739</v>
      </c>
      <c r="F7605" s="140">
        <v>4158.6960463052774</v>
      </c>
      <c r="G7605" s="140">
        <v>3527.2613544497704</v>
      </c>
      <c r="H7605" s="140">
        <f t="shared" si="944"/>
        <v>7919.4854932613625</v>
      </c>
      <c r="I7605" s="143">
        <v>0.93832485238855612</v>
      </c>
      <c r="J7605" s="144">
        <v>1.002023819431263</v>
      </c>
      <c r="K7605" s="145">
        <f t="shared" si="945"/>
        <v>7446.0891599567267</v>
      </c>
      <c r="L7605" s="140">
        <f t="shared" si="946"/>
        <v>7488.85547410242</v>
      </c>
      <c r="N7605" s="140">
        <v>8901.5783779972189</v>
      </c>
      <c r="O7605" s="140">
        <f t="shared" si="947"/>
        <v>7673.288221333939</v>
      </c>
      <c r="Q7605" s="140">
        <v>4187.3966171484117</v>
      </c>
      <c r="R7605" s="38">
        <f t="shared" si="948"/>
        <v>7095.1892618753982</v>
      </c>
      <c r="S7605" s="38">
        <f t="shared" si="949"/>
        <v>7136.1777374459489</v>
      </c>
      <c r="T7605" s="38">
        <f t="shared" si="950"/>
        <v>8430.1602019123384</v>
      </c>
      <c r="U7605" s="32">
        <f t="shared" si="951"/>
        <v>7305.1087713613724</v>
      </c>
      <c r="W7605" s="140">
        <v>6169</v>
      </c>
      <c r="Y7605" s="141" t="s">
        <v>15578</v>
      </c>
      <c r="Z7605" s="141" t="s">
        <v>15578</v>
      </c>
      <c r="AA7605" s="147" t="s">
        <v>15578</v>
      </c>
      <c r="AB7605" s="147" t="s">
        <v>15578</v>
      </c>
    </row>
    <row r="7606" spans="1:28" x14ac:dyDescent="0.2">
      <c r="A7606" s="139" t="s">
        <v>186</v>
      </c>
      <c r="B7606" s="139" t="s">
        <v>412</v>
      </c>
      <c r="C7606" s="138" t="s">
        <v>8149</v>
      </c>
      <c r="D7606" t="s">
        <v>15461</v>
      </c>
      <c r="E7606" s="140">
        <v>13484.958733320751</v>
      </c>
      <c r="F7606" s="140">
        <v>9269.0567188030127</v>
      </c>
      <c r="G7606" s="140">
        <v>11428.235405711908</v>
      </c>
      <c r="H7606" s="140">
        <f t="shared" si="944"/>
        <v>12863.979684436832</v>
      </c>
      <c r="I7606" s="143">
        <v>0.93832485238855612</v>
      </c>
      <c r="J7606" s="144">
        <v>1.002023819431263</v>
      </c>
      <c r="K7606" s="145">
        <f t="shared" si="945"/>
        <v>12095.020536838234</v>
      </c>
      <c r="L7606" s="140">
        <f t="shared" si="946"/>
        <v>12164.487801702418</v>
      </c>
      <c r="N7606" s="140">
        <v>13111.92840440916</v>
      </c>
      <c r="O7606" s="140">
        <f t="shared" si="947"/>
        <v>12288.177360860938</v>
      </c>
      <c r="Q7606" s="140">
        <v>8230.1987106743927</v>
      </c>
      <c r="R7606" s="38">
        <f t="shared" si="948"/>
        <v>11659.341396978642</v>
      </c>
      <c r="S7606" s="38">
        <f t="shared" si="949"/>
        <v>11726.696701027637</v>
      </c>
      <c r="T7606" s="38">
        <f t="shared" si="950"/>
        <v>12623.755435035684</v>
      </c>
      <c r="U7606" s="32">
        <f t="shared" si="951"/>
        <v>11843.808844028224</v>
      </c>
      <c r="W7606" s="140">
        <v>11564</v>
      </c>
      <c r="Y7606" s="141" t="s">
        <v>15578</v>
      </c>
      <c r="Z7606" s="141" t="s">
        <v>15578</v>
      </c>
      <c r="AA7606" s="147" t="s">
        <v>15578</v>
      </c>
      <c r="AB7606" s="147" t="s">
        <v>15578</v>
      </c>
    </row>
    <row r="7607" spans="1:28" x14ac:dyDescent="0.2">
      <c r="A7607" s="139" t="s">
        <v>186</v>
      </c>
      <c r="B7607" s="139" t="s">
        <v>412</v>
      </c>
      <c r="C7607" s="138" t="s">
        <v>8150</v>
      </c>
      <c r="D7607" t="s">
        <v>15462</v>
      </c>
      <c r="E7607" s="140">
        <v>9068.3788389198944</v>
      </c>
      <c r="F7607" s="140">
        <v>4698.9533125446032</v>
      </c>
      <c r="G7607" s="140">
        <v>4378.5098694030967</v>
      </c>
      <c r="H7607" s="140">
        <f t="shared" si="944"/>
        <v>8316.9475546788617</v>
      </c>
      <c r="I7607" s="143">
        <v>0.93832485238855612</v>
      </c>
      <c r="J7607" s="144">
        <v>1.002023819431263</v>
      </c>
      <c r="K7607" s="145">
        <f t="shared" si="945"/>
        <v>7819.7924705484493</v>
      </c>
      <c r="L7607" s="140">
        <f t="shared" si="946"/>
        <v>7864.7051346551398</v>
      </c>
      <c r="N7607" s="140">
        <v>8326.8298033062492</v>
      </c>
      <c r="O7607" s="140">
        <f t="shared" si="947"/>
        <v>7925.0360898394883</v>
      </c>
      <c r="Q7607" s="140">
        <v>4317.0760886799917</v>
      </c>
      <c r="R7607" s="38">
        <f t="shared" si="948"/>
        <v>7443.7150146387576</v>
      </c>
      <c r="S7607" s="38">
        <f t="shared" si="949"/>
        <v>7486.7169022235039</v>
      </c>
      <c r="T7607" s="38">
        <f t="shared" si="950"/>
        <v>7925.8544318436234</v>
      </c>
      <c r="U7607" s="32">
        <f t="shared" si="951"/>
        <v>7544.0468575721516</v>
      </c>
      <c r="W7607" s="140">
        <v>6405</v>
      </c>
      <c r="Y7607" s="141" t="s">
        <v>15578</v>
      </c>
      <c r="Z7607" s="141" t="s">
        <v>15578</v>
      </c>
      <c r="AA7607" s="147" t="s">
        <v>15578</v>
      </c>
      <c r="AB7607" s="147" t="s">
        <v>15578</v>
      </c>
    </row>
    <row r="7608" spans="1:28" x14ac:dyDescent="0.2">
      <c r="A7608" s="139" t="s">
        <v>186</v>
      </c>
      <c r="B7608" s="139" t="s">
        <v>412</v>
      </c>
      <c r="C7608" s="138" t="s">
        <v>8151</v>
      </c>
      <c r="D7608" t="s">
        <v>15463</v>
      </c>
      <c r="E7608" s="140">
        <v>8326.6213154107299</v>
      </c>
      <c r="F7608" s="140">
        <v>9735.9559346320948</v>
      </c>
      <c r="G7608" s="140">
        <v>9601.9449035529906</v>
      </c>
      <c r="H7608" s="140">
        <f t="shared" si="944"/>
        <v>8558.9855228113775</v>
      </c>
      <c r="I7608" s="143">
        <v>0.93832485238855612</v>
      </c>
      <c r="J7608" s="144">
        <v>1.002023819431263</v>
      </c>
      <c r="K7608" s="145">
        <f t="shared" si="945"/>
        <v>8047.3623413870264</v>
      </c>
      <c r="L7608" s="140">
        <f t="shared" si="946"/>
        <v>8093.5820439104364</v>
      </c>
      <c r="N7608" s="140">
        <v>8338.6579781173041</v>
      </c>
      <c r="O7608" s="140">
        <f t="shared" si="947"/>
        <v>8125.5770145458591</v>
      </c>
      <c r="Q7608" s="140">
        <v>7836.6096947244332</v>
      </c>
      <c r="R7608" s="38">
        <f t="shared" si="948"/>
        <v>7979.4428429864083</v>
      </c>
      <c r="S7608" s="38">
        <f t="shared" si="949"/>
        <v>8025.53959755697</v>
      </c>
      <c r="T7608" s="38">
        <f t="shared" si="950"/>
        <v>8288.4531497780172</v>
      </c>
      <c r="U7608" s="32">
        <f t="shared" si="951"/>
        <v>8059.8632915997587</v>
      </c>
      <c r="W7608" s="140">
        <v>7843</v>
      </c>
      <c r="Y7608" s="141" t="s">
        <v>15578</v>
      </c>
      <c r="Z7608" s="141" t="s">
        <v>15578</v>
      </c>
      <c r="AA7608" s="147" t="s">
        <v>15578</v>
      </c>
      <c r="AB7608" s="147" t="s">
        <v>15578</v>
      </c>
    </row>
    <row r="7609" spans="1:28" x14ac:dyDescent="0.2">
      <c r="A7609" s="139" t="s">
        <v>186</v>
      </c>
      <c r="B7609" s="139" t="s">
        <v>412</v>
      </c>
      <c r="C7609" s="138" t="s">
        <v>8152</v>
      </c>
      <c r="D7609" t="s">
        <v>15464</v>
      </c>
      <c r="E7609" s="140">
        <v>11985.238101900499</v>
      </c>
      <c r="F7609" s="140">
        <v>6832.9827792547203</v>
      </c>
      <c r="G7609" s="140">
        <v>7819.5991846174938</v>
      </c>
      <c r="H7609" s="140">
        <f t="shared" si="944"/>
        <v>11156.696951822718</v>
      </c>
      <c r="I7609" s="143">
        <v>0.93832485238855612</v>
      </c>
      <c r="J7609" s="144">
        <v>1.002023819431263</v>
      </c>
      <c r="K7609" s="145">
        <f t="shared" si="945"/>
        <v>10489.792588745357</v>
      </c>
      <c r="L7609" s="140">
        <f t="shared" si="946"/>
        <v>10550.040291336129</v>
      </c>
      <c r="N7609" s="140">
        <v>11964.473880958189</v>
      </c>
      <c r="O7609" s="140">
        <f t="shared" si="947"/>
        <v>10734.696370735237</v>
      </c>
      <c r="Q7609" s="140">
        <v>6238.5727255765378</v>
      </c>
      <c r="R7609" s="38">
        <f t="shared" si="948"/>
        <v>10027.378818058702</v>
      </c>
      <c r="S7609" s="38">
        <f t="shared" si="949"/>
        <v>10085.306373836407</v>
      </c>
      <c r="T7609" s="38">
        <f t="shared" si="950"/>
        <v>11391.883765420023</v>
      </c>
      <c r="U7609" s="32">
        <f t="shared" si="951"/>
        <v>10255.881691286137</v>
      </c>
      <c r="W7609" s="140">
        <v>10169</v>
      </c>
      <c r="Y7609" s="141" t="s">
        <v>15578</v>
      </c>
      <c r="Z7609" s="141" t="s">
        <v>15578</v>
      </c>
      <c r="AA7609" s="147" t="s">
        <v>15578</v>
      </c>
      <c r="AB7609" s="147" t="s">
        <v>15578</v>
      </c>
    </row>
    <row r="7610" spans="1:28" x14ac:dyDescent="0.2">
      <c r="A7610" s="139" t="s">
        <v>186</v>
      </c>
      <c r="B7610" s="139" t="s">
        <v>412</v>
      </c>
      <c r="C7610" s="138" t="s">
        <v>8153</v>
      </c>
      <c r="D7610" t="s">
        <v>15465</v>
      </c>
      <c r="E7610" s="140">
        <v>10879.928115146859</v>
      </c>
      <c r="F7610" s="140">
        <v>9858.688332596219</v>
      </c>
      <c r="G7610" s="140">
        <v>8493.5599099732626</v>
      </c>
      <c r="H7610" s="140">
        <f t="shared" si="944"/>
        <v>10649.912766864394</v>
      </c>
      <c r="I7610" s="143">
        <v>0.93832485238855612</v>
      </c>
      <c r="J7610" s="144">
        <v>1.002023819431263</v>
      </c>
      <c r="K7610" s="145">
        <f t="shared" si="945"/>
        <v>10013.302009999226</v>
      </c>
      <c r="L7610" s="140">
        <f t="shared" si="946"/>
        <v>10070.813008081046</v>
      </c>
      <c r="N7610" s="140">
        <v>10328.579690592063</v>
      </c>
      <c r="O7610" s="140">
        <f t="shared" si="947"/>
        <v>10104.464771826926</v>
      </c>
      <c r="Q7610" s="140">
        <v>7208.3456653539379</v>
      </c>
      <c r="R7610" s="38">
        <f t="shared" si="948"/>
        <v>9689.7176621318558</v>
      </c>
      <c r="S7610" s="38">
        <f t="shared" si="949"/>
        <v>9745.6945700085689</v>
      </c>
      <c r="T7610" s="38">
        <f t="shared" si="950"/>
        <v>10016.55628806825</v>
      </c>
      <c r="U7610" s="32">
        <f t="shared" si="951"/>
        <v>9781.0559070718191</v>
      </c>
      <c r="W7610" s="140">
        <v>9374</v>
      </c>
      <c r="Y7610" s="141" t="s">
        <v>15578</v>
      </c>
      <c r="Z7610" s="141" t="s">
        <v>15578</v>
      </c>
      <c r="AA7610" s="147" t="s">
        <v>15578</v>
      </c>
      <c r="AB7610" s="147" t="s">
        <v>15578</v>
      </c>
    </row>
    <row r="7611" spans="1:28" x14ac:dyDescent="0.2">
      <c r="A7611" s="139" t="s">
        <v>186</v>
      </c>
      <c r="B7611" s="139" t="s">
        <v>412</v>
      </c>
      <c r="C7611" s="138" t="s">
        <v>8154</v>
      </c>
      <c r="D7611" t="s">
        <v>9838</v>
      </c>
      <c r="E7611" s="140">
        <v>14569.403007055509</v>
      </c>
      <c r="F7611" s="140">
        <v>10851.987010935631</v>
      </c>
      <c r="G7611" s="140">
        <v>10009.939566359482</v>
      </c>
      <c r="H7611" s="140">
        <f t="shared" si="944"/>
        <v>13906.097900450699</v>
      </c>
      <c r="I7611" s="143">
        <v>0.93832485238855612</v>
      </c>
      <c r="J7611" s="144">
        <v>1.002023819431263</v>
      </c>
      <c r="K7611" s="145">
        <f t="shared" si="945"/>
        <v>13074.844940615092</v>
      </c>
      <c r="L7611" s="140">
        <f t="shared" si="946"/>
        <v>13149.939787604519</v>
      </c>
      <c r="N7611" s="140">
        <v>13222.90944804032</v>
      </c>
      <c r="O7611" s="140">
        <f t="shared" si="947"/>
        <v>13159.466068307989</v>
      </c>
      <c r="Q7611" s="140">
        <v>7701.6901006398466</v>
      </c>
      <c r="R7611" s="38">
        <f t="shared" si="948"/>
        <v>12491.491720239443</v>
      </c>
      <c r="S7611" s="38">
        <f t="shared" si="949"/>
        <v>12563.654305946062</v>
      </c>
      <c r="T7611" s="38">
        <f t="shared" si="950"/>
        <v>12670.787513300273</v>
      </c>
      <c r="U7611" s="32">
        <f t="shared" si="951"/>
        <v>12577.64068055469</v>
      </c>
      <c r="W7611" s="140">
        <v>11873</v>
      </c>
      <c r="Y7611" s="141" t="s">
        <v>15578</v>
      </c>
      <c r="Z7611" s="141" t="s">
        <v>15578</v>
      </c>
      <c r="AA7611" s="147" t="s">
        <v>15578</v>
      </c>
      <c r="AB7611" s="147" t="s">
        <v>15578</v>
      </c>
    </row>
    <row r="7612" spans="1:28" x14ac:dyDescent="0.2">
      <c r="A7612" s="139" t="s">
        <v>186</v>
      </c>
      <c r="B7612" s="139" t="s">
        <v>412</v>
      </c>
      <c r="C7612" s="138" t="s">
        <v>8155</v>
      </c>
      <c r="D7612" t="s">
        <v>15466</v>
      </c>
      <c r="E7612" s="140">
        <v>7857.0342638419743</v>
      </c>
      <c r="F7612" s="140">
        <v>5238.5414135850269</v>
      </c>
      <c r="G7612" s="140">
        <v>5665.8822341305477</v>
      </c>
      <c r="H7612" s="140">
        <f t="shared" si="944"/>
        <v>7432.8281575848214</v>
      </c>
      <c r="I7612" s="143">
        <v>0.93832485238855612</v>
      </c>
      <c r="J7612" s="144">
        <v>1.002023819431263</v>
      </c>
      <c r="K7612" s="145">
        <f t="shared" si="945"/>
        <v>6988.5223249801493</v>
      </c>
      <c r="L7612" s="140">
        <f t="shared" si="946"/>
        <v>7028.6606223794824</v>
      </c>
      <c r="N7612" s="140">
        <v>7961.2368363740225</v>
      </c>
      <c r="O7612" s="140">
        <f t="shared" si="947"/>
        <v>7150.4096169456461</v>
      </c>
      <c r="Q7612" s="140">
        <v>4524.7952284096846</v>
      </c>
      <c r="R7612" s="38">
        <f t="shared" si="948"/>
        <v>6715.1021326058726</v>
      </c>
      <c r="S7612" s="38">
        <f t="shared" si="949"/>
        <v>6753.8948680153462</v>
      </c>
      <c r="T7612" s="38">
        <f t="shared" si="950"/>
        <v>7617.592675577589</v>
      </c>
      <c r="U7612" s="32">
        <f t="shared" si="951"/>
        <v>6866.6517002202881</v>
      </c>
      <c r="W7612" s="140">
        <v>7361</v>
      </c>
      <c r="Y7612" s="141" t="s">
        <v>15578</v>
      </c>
      <c r="Z7612" s="141" t="s">
        <v>15578</v>
      </c>
      <c r="AA7612" s="147" t="s">
        <v>15578</v>
      </c>
      <c r="AB7612" s="147" t="s">
        <v>15578</v>
      </c>
    </row>
    <row r="7613" spans="1:28" x14ac:dyDescent="0.2">
      <c r="A7613" s="139" t="s">
        <v>186</v>
      </c>
      <c r="B7613" s="139" t="s">
        <v>412</v>
      </c>
      <c r="C7613" s="138" t="s">
        <v>8156</v>
      </c>
      <c r="D7613" t="s">
        <v>15467</v>
      </c>
      <c r="E7613" s="140">
        <v>15366.442670969285</v>
      </c>
      <c r="F7613" s="140">
        <v>17434.402544687666</v>
      </c>
      <c r="G7613" s="140">
        <v>21490.177038657606</v>
      </c>
      <c r="H7613" s="140">
        <f t="shared" si="944"/>
        <v>15886.651728868104</v>
      </c>
      <c r="I7613" s="143">
        <v>0.93832485238855612</v>
      </c>
      <c r="J7613" s="144">
        <v>1.002023819431263</v>
      </c>
      <c r="K7613" s="145">
        <f t="shared" si="945"/>
        <v>14937.008891169466</v>
      </c>
      <c r="L7613" s="140">
        <f t="shared" si="946"/>
        <v>15022.79900204701</v>
      </c>
      <c r="N7613" s="140">
        <v>15356.799145699482</v>
      </c>
      <c r="O7613" s="140">
        <f t="shared" si="947"/>
        <v>15066.403139772616</v>
      </c>
      <c r="Q7613" s="140">
        <v>14132.233753945282</v>
      </c>
      <c r="R7613" s="38">
        <f t="shared" si="948"/>
        <v>14772.054328449178</v>
      </c>
      <c r="S7613" s="38">
        <f t="shared" si="949"/>
        <v>14857.391585232721</v>
      </c>
      <c r="T7613" s="38">
        <f t="shared" si="950"/>
        <v>15234.342606524064</v>
      </c>
      <c r="U7613" s="32">
        <f t="shared" si="951"/>
        <v>14906.603013911919</v>
      </c>
      <c r="W7613" s="140">
        <v>15749</v>
      </c>
      <c r="Y7613" s="141" t="s">
        <v>15578</v>
      </c>
      <c r="Z7613" s="141" t="s">
        <v>15578</v>
      </c>
      <c r="AA7613" s="147" t="s">
        <v>15578</v>
      </c>
      <c r="AB7613" s="147" t="s">
        <v>15578</v>
      </c>
    </row>
    <row r="7614" spans="1:28" x14ac:dyDescent="0.2">
      <c r="A7614" s="139" t="s">
        <v>186</v>
      </c>
      <c r="B7614" s="139" t="s">
        <v>412</v>
      </c>
      <c r="C7614" s="138" t="s">
        <v>8157</v>
      </c>
      <c r="D7614" t="s">
        <v>15468</v>
      </c>
      <c r="E7614" s="140">
        <v>20585.844104123531</v>
      </c>
      <c r="F7614" s="140">
        <v>11273.59791175216</v>
      </c>
      <c r="G7614" s="140">
        <v>4809.8195035176204</v>
      </c>
      <c r="H7614" s="140">
        <f t="shared" si="944"/>
        <v>18740.689563435659</v>
      </c>
      <c r="I7614" s="143">
        <v>0.93832485238855612</v>
      </c>
      <c r="J7614" s="144">
        <v>1.002023819431263</v>
      </c>
      <c r="K7614" s="145">
        <f t="shared" si="945"/>
        <v>17620.44333904648</v>
      </c>
      <c r="L7614" s="140">
        <f t="shared" si="946"/>
        <v>17721.645647941266</v>
      </c>
      <c r="N7614" s="140">
        <v>20687.306234067684</v>
      </c>
      <c r="O7614" s="140">
        <f t="shared" si="947"/>
        <v>18108.816357602431</v>
      </c>
      <c r="Q7614" s="140">
        <v>8828.2230264743994</v>
      </c>
      <c r="R7614" s="38">
        <f t="shared" si="948"/>
        <v>16688.449591572549</v>
      </c>
      <c r="S7614" s="38">
        <f t="shared" si="949"/>
        <v>16784.857746894082</v>
      </c>
      <c r="T7614" s="38">
        <f t="shared" si="950"/>
        <v>19501.397913308356</v>
      </c>
      <c r="U7614" s="32">
        <f t="shared" si="951"/>
        <v>17139.505473263685</v>
      </c>
      <c r="W7614" s="140">
        <v>14524</v>
      </c>
      <c r="Y7614" s="141" t="s">
        <v>15578</v>
      </c>
      <c r="Z7614" s="141" t="s">
        <v>15578</v>
      </c>
      <c r="AA7614" s="147" t="s">
        <v>15578</v>
      </c>
      <c r="AB7614" s="147" t="s">
        <v>15578</v>
      </c>
    </row>
    <row r="7615" spans="1:28" x14ac:dyDescent="0.2">
      <c r="A7615" s="139" t="s">
        <v>186</v>
      </c>
      <c r="B7615" s="139" t="s">
        <v>412</v>
      </c>
      <c r="C7615" s="138" t="s">
        <v>8158</v>
      </c>
      <c r="D7615" t="s">
        <v>15469</v>
      </c>
      <c r="E7615" s="140">
        <v>2799.1546405565755</v>
      </c>
      <c r="F7615" s="140">
        <v>1555.8596106081361</v>
      </c>
      <c r="G7615" s="140">
        <v>1651.7397975657007</v>
      </c>
      <c r="H7615" s="140">
        <f t="shared" si="944"/>
        <v>2593.2244180612897</v>
      </c>
      <c r="I7615" s="143">
        <v>0.93832485238855612</v>
      </c>
      <c r="J7615" s="144">
        <v>1.002023819431263</v>
      </c>
      <c r="K7615" s="145">
        <f t="shared" si="945"/>
        <v>2438.2114526368518</v>
      </c>
      <c r="L7615" s="140">
        <f t="shared" si="946"/>
        <v>2452.2152222261084</v>
      </c>
      <c r="N7615" s="140">
        <v>3238.8232695085635</v>
      </c>
      <c r="O7615" s="140">
        <f t="shared" si="947"/>
        <v>2554.9078895246685</v>
      </c>
      <c r="Q7615" s="140">
        <v>1682.0317914958118</v>
      </c>
      <c r="R7615" s="38">
        <f t="shared" si="948"/>
        <v>2352.5389484688112</v>
      </c>
      <c r="S7615" s="38">
        <f t="shared" si="949"/>
        <v>2366.1294224729672</v>
      </c>
      <c r="T7615" s="38">
        <f t="shared" si="950"/>
        <v>3083.1441217072884</v>
      </c>
      <c r="U7615" s="32">
        <f t="shared" si="951"/>
        <v>2459.7365908855313</v>
      </c>
      <c r="W7615" s="140">
        <v>2562</v>
      </c>
      <c r="Y7615" s="141" t="s">
        <v>15578</v>
      </c>
      <c r="Z7615" s="141" t="s">
        <v>15578</v>
      </c>
      <c r="AA7615" s="147" t="s">
        <v>15578</v>
      </c>
      <c r="AB7615" s="147" t="s">
        <v>15578</v>
      </c>
    </row>
    <row r="7616" spans="1:28" x14ac:dyDescent="0.2">
      <c r="A7616" s="139" t="s">
        <v>186</v>
      </c>
      <c r="B7616" s="139" t="s">
        <v>412</v>
      </c>
      <c r="C7616" s="138" t="s">
        <v>8159</v>
      </c>
      <c r="D7616" t="s">
        <v>15470</v>
      </c>
      <c r="E7616" s="140">
        <v>13242.392869202296</v>
      </c>
      <c r="F7616" s="140">
        <v>8392.933149787299</v>
      </c>
      <c r="G7616" s="140">
        <v>8544.8289122233728</v>
      </c>
      <c r="H7616" s="140">
        <f t="shared" si="944"/>
        <v>12429.802506955763</v>
      </c>
      <c r="I7616" s="143">
        <v>0.93832485238855612</v>
      </c>
      <c r="J7616" s="144">
        <v>1.002023819431263</v>
      </c>
      <c r="K7616" s="145">
        <f t="shared" si="945"/>
        <v>11686.796798377791</v>
      </c>
      <c r="L7616" s="140">
        <f t="shared" si="946"/>
        <v>11753.919446589434</v>
      </c>
      <c r="N7616" s="140">
        <v>13948.764474905292</v>
      </c>
      <c r="O7616" s="140">
        <f t="shared" si="947"/>
        <v>12040.459218262791</v>
      </c>
      <c r="Q7616" s="140">
        <v>6806.5742853706033</v>
      </c>
      <c r="R7616" s="38">
        <f t="shared" si="948"/>
        <v>11158.087468203048</v>
      </c>
      <c r="S7616" s="38">
        <f t="shared" si="949"/>
        <v>11222.547058881202</v>
      </c>
      <c r="T7616" s="38">
        <f t="shared" si="950"/>
        <v>13234.545455951824</v>
      </c>
      <c r="U7616" s="32">
        <f t="shared" si="951"/>
        <v>11485.215973481587</v>
      </c>
      <c r="W7616" s="140">
        <v>10789</v>
      </c>
      <c r="Y7616" s="141" t="s">
        <v>15578</v>
      </c>
      <c r="Z7616" s="141" t="s">
        <v>15578</v>
      </c>
      <c r="AA7616" s="147" t="s">
        <v>15578</v>
      </c>
      <c r="AB7616" s="147" t="s">
        <v>15578</v>
      </c>
    </row>
    <row r="7617" spans="1:28" x14ac:dyDescent="0.2">
      <c r="A7617" s="139" t="s">
        <v>186</v>
      </c>
      <c r="B7617" s="139" t="s">
        <v>412</v>
      </c>
      <c r="C7617" s="138" t="s">
        <v>8160</v>
      </c>
      <c r="D7617" t="s">
        <v>15471</v>
      </c>
      <c r="E7617" s="140">
        <v>7480.4790403325514</v>
      </c>
      <c r="F7617" s="140">
        <v>15283.413084829102</v>
      </c>
      <c r="G7617" s="140">
        <v>9385.710728341488</v>
      </c>
      <c r="H7617" s="140">
        <f t="shared" si="944"/>
        <v>8549.6565693797456</v>
      </c>
      <c r="I7617" s="143">
        <v>0.93832485238855612</v>
      </c>
      <c r="J7617" s="144">
        <v>1.002023819431263</v>
      </c>
      <c r="K7617" s="145">
        <f t="shared" si="945"/>
        <v>8038.59103685214</v>
      </c>
      <c r="L7617" s="140">
        <f t="shared" si="946"/>
        <v>8084.7603617401028</v>
      </c>
      <c r="N7617" s="140">
        <v>7995.4067881664623</v>
      </c>
      <c r="O7617" s="140">
        <f t="shared" si="947"/>
        <v>8073.0951406244076</v>
      </c>
      <c r="Q7617" s="140">
        <v>14523.58527054271</v>
      </c>
      <c r="R7617" s="38">
        <f t="shared" si="948"/>
        <v>8600.2740626236209</v>
      </c>
      <c r="S7617" s="38">
        <f t="shared" si="949"/>
        <v>8649.9573212803061</v>
      </c>
      <c r="T7617" s="38">
        <f t="shared" si="950"/>
        <v>8648.2246364040875</v>
      </c>
      <c r="U7617" s="32">
        <f t="shared" si="951"/>
        <v>8649.7311170962257</v>
      </c>
      <c r="W7617" s="140">
        <v>7117</v>
      </c>
      <c r="Y7617" s="141" t="s">
        <v>15578</v>
      </c>
      <c r="Z7617" s="141" t="s">
        <v>15578</v>
      </c>
      <c r="AA7617" s="147" t="s">
        <v>15578</v>
      </c>
      <c r="AB7617" s="147" t="s">
        <v>15578</v>
      </c>
    </row>
    <row r="7618" spans="1:28" x14ac:dyDescent="0.2">
      <c r="A7618" s="139" t="s">
        <v>186</v>
      </c>
      <c r="B7618" s="139" t="s">
        <v>412</v>
      </c>
      <c r="C7618" s="138" t="s">
        <v>8161</v>
      </c>
      <c r="D7618" t="s">
        <v>15472</v>
      </c>
      <c r="E7618" s="140">
        <v>11084.458615120402</v>
      </c>
      <c r="F7618" s="140">
        <v>14141.292004240639</v>
      </c>
      <c r="G7618" s="140">
        <v>13366.820777284007</v>
      </c>
      <c r="H7618" s="140">
        <f t="shared" si="944"/>
        <v>11568.060417439596</v>
      </c>
      <c r="I7618" s="143">
        <v>0.93832485238855612</v>
      </c>
      <c r="J7618" s="144">
        <v>1.002023819431263</v>
      </c>
      <c r="K7618" s="145">
        <f t="shared" si="945"/>
        <v>10876.566331147988</v>
      </c>
      <c r="L7618" s="140">
        <f t="shared" si="946"/>
        <v>10939.035453200115</v>
      </c>
      <c r="N7618" s="140">
        <v>11492.823379936724</v>
      </c>
      <c r="O7618" s="140">
        <f t="shared" si="947"/>
        <v>11011.333161710463</v>
      </c>
      <c r="Q7618" s="140">
        <v>14159.906001868974</v>
      </c>
      <c r="R7618" s="38">
        <f t="shared" si="948"/>
        <v>11120.257835184746</v>
      </c>
      <c r="S7618" s="38">
        <f t="shared" si="949"/>
        <v>11184.498886380501</v>
      </c>
      <c r="T7618" s="38">
        <f t="shared" si="950"/>
        <v>11759.53164212995</v>
      </c>
      <c r="U7618" s="32">
        <f t="shared" si="951"/>
        <v>11259.570133968116</v>
      </c>
      <c r="W7618" s="140">
        <v>10720</v>
      </c>
      <c r="Y7618" s="141" t="s">
        <v>15578</v>
      </c>
      <c r="Z7618" s="141" t="s">
        <v>15578</v>
      </c>
      <c r="AA7618" s="147" t="s">
        <v>15578</v>
      </c>
      <c r="AB7618" s="147" t="s">
        <v>15578</v>
      </c>
    </row>
    <row r="7619" spans="1:28" x14ac:dyDescent="0.2">
      <c r="A7619" s="139" t="s">
        <v>186</v>
      </c>
      <c r="B7619" s="139" t="s">
        <v>412</v>
      </c>
      <c r="C7619" s="138" t="s">
        <v>8162</v>
      </c>
      <c r="D7619" t="s">
        <v>15473</v>
      </c>
      <c r="E7619" s="140">
        <v>16255.228924961375</v>
      </c>
      <c r="F7619" s="140">
        <v>12072.412050140665</v>
      </c>
      <c r="G7619" s="140">
        <v>13831.635969830115</v>
      </c>
      <c r="H7619" s="140">
        <f t="shared" si="944"/>
        <v>15622.977928582772</v>
      </c>
      <c r="I7619" s="143">
        <v>0.93832485238855612</v>
      </c>
      <c r="J7619" s="144">
        <v>1.002023819431263</v>
      </c>
      <c r="K7619" s="145">
        <f t="shared" si="945"/>
        <v>14689.09649487304</v>
      </c>
      <c r="L7619" s="140">
        <f t="shared" si="946"/>
        <v>14773.462730855608</v>
      </c>
      <c r="N7619" s="140">
        <v>16054.987996851105</v>
      </c>
      <c r="O7619" s="140">
        <f t="shared" si="947"/>
        <v>14940.767461884272</v>
      </c>
      <c r="Q7619" s="140">
        <v>13008.978230843417</v>
      </c>
      <c r="R7619" s="38">
        <f t="shared" si="948"/>
        <v>14443.322008259876</v>
      </c>
      <c r="S7619" s="38">
        <f t="shared" si="949"/>
        <v>14526.760198481836</v>
      </c>
      <c r="T7619" s="38">
        <f t="shared" si="950"/>
        <v>15750.387020250337</v>
      </c>
      <c r="U7619" s="32">
        <f t="shared" si="951"/>
        <v>14686.506214988513</v>
      </c>
      <c r="W7619" s="140">
        <v>13891</v>
      </c>
      <c r="Y7619" s="141" t="s">
        <v>15578</v>
      </c>
      <c r="Z7619" s="141" t="s">
        <v>15578</v>
      </c>
      <c r="AA7619" s="147" t="s">
        <v>15578</v>
      </c>
      <c r="AB7619" s="147" t="s">
        <v>15578</v>
      </c>
    </row>
    <row r="7620" spans="1:28" x14ac:dyDescent="0.2">
      <c r="A7620" s="139" t="s">
        <v>186</v>
      </c>
      <c r="B7620" s="139" t="s">
        <v>412</v>
      </c>
      <c r="C7620" s="138" t="s">
        <v>8163</v>
      </c>
      <c r="D7620" t="s">
        <v>15474</v>
      </c>
      <c r="E7620" s="140">
        <v>18296.827032607394</v>
      </c>
      <c r="F7620" s="140">
        <v>17390.098045208655</v>
      </c>
      <c r="G7620" s="140">
        <v>7205.3268968147049</v>
      </c>
      <c r="H7620" s="140">
        <f t="shared" si="944"/>
        <v>17714.37216952378</v>
      </c>
      <c r="I7620" s="143">
        <v>0.93832485238855612</v>
      </c>
      <c r="J7620" s="144">
        <v>1.002023819431263</v>
      </c>
      <c r="K7620" s="145">
        <f t="shared" si="945"/>
        <v>16655.475245098351</v>
      </c>
      <c r="L7620" s="140">
        <f t="shared" si="946"/>
        <v>16751.135298486945</v>
      </c>
      <c r="N7620" s="140">
        <v>17587.516205793934</v>
      </c>
      <c r="O7620" s="140">
        <f t="shared" si="947"/>
        <v>16860.325875097082</v>
      </c>
      <c r="Q7620" s="140">
        <v>15737.505011169549</v>
      </c>
      <c r="R7620" s="38">
        <f t="shared" si="948"/>
        <v>16469.60547955587</v>
      </c>
      <c r="S7620" s="38">
        <f t="shared" si="949"/>
        <v>16564.749385791427</v>
      </c>
      <c r="T7620" s="38">
        <f t="shared" si="950"/>
        <v>17402.515086331496</v>
      </c>
      <c r="U7620" s="32">
        <f t="shared" si="951"/>
        <v>16674.120748895235</v>
      </c>
      <c r="W7620" s="140">
        <v>14394</v>
      </c>
      <c r="Y7620" s="141" t="s">
        <v>15578</v>
      </c>
      <c r="Z7620" s="141" t="s">
        <v>15578</v>
      </c>
      <c r="AA7620" s="147" t="s">
        <v>15578</v>
      </c>
      <c r="AB7620" s="147" t="s">
        <v>15578</v>
      </c>
    </row>
    <row r="7621" spans="1:28" x14ac:dyDescent="0.2">
      <c r="A7621" s="139" t="s">
        <v>186</v>
      </c>
      <c r="B7621" s="139" t="s">
        <v>412</v>
      </c>
      <c r="C7621" s="138" t="s">
        <v>8164</v>
      </c>
      <c r="D7621" t="s">
        <v>15475</v>
      </c>
      <c r="E7621" s="140">
        <v>5885.0800553814415</v>
      </c>
      <c r="F7621" s="140">
        <v>4503.4600697551323</v>
      </c>
      <c r="G7621" s="140">
        <v>4070.1205290030225</v>
      </c>
      <c r="H7621" s="140">
        <f t="shared" si="944"/>
        <v>5633.4805981491681</v>
      </c>
      <c r="I7621" s="143">
        <v>0.93832485238855612</v>
      </c>
      <c r="J7621" s="144">
        <v>1.002023819431263</v>
      </c>
      <c r="K7621" s="145">
        <f t="shared" si="945"/>
        <v>5296.7328307372763</v>
      </c>
      <c r="L7621" s="140">
        <f t="shared" si="946"/>
        <v>5327.1544030981477</v>
      </c>
      <c r="N7621" s="140">
        <v>5883.1255483224932</v>
      </c>
      <c r="O7621" s="140">
        <f t="shared" si="947"/>
        <v>5399.7371335207126</v>
      </c>
      <c r="Q7621" s="140">
        <v>3093.9254852145782</v>
      </c>
      <c r="R7621" s="38">
        <f t="shared" si="948"/>
        <v>5057.9578015560874</v>
      </c>
      <c r="S7621" s="38">
        <f t="shared" si="949"/>
        <v>5087.1773152482656</v>
      </c>
      <c r="T7621" s="38">
        <f t="shared" si="950"/>
        <v>5604.2055420117013</v>
      </c>
      <c r="U7621" s="32">
        <f t="shared" si="951"/>
        <v>5154.67599881553</v>
      </c>
      <c r="W7621" s="140">
        <v>5247</v>
      </c>
      <c r="Y7621" s="141" t="s">
        <v>15578</v>
      </c>
      <c r="Z7621" s="141" t="s">
        <v>15578</v>
      </c>
      <c r="AA7621" s="147" t="s">
        <v>15578</v>
      </c>
      <c r="AB7621" s="147" t="s">
        <v>15578</v>
      </c>
    </row>
    <row r="7622" spans="1:28" x14ac:dyDescent="0.2">
      <c r="A7622" s="139" t="s">
        <v>186</v>
      </c>
      <c r="B7622" s="139" t="s">
        <v>412</v>
      </c>
      <c r="C7622" s="138" t="s">
        <v>8165</v>
      </c>
      <c r="D7622" t="s">
        <v>15476</v>
      </c>
      <c r="E7622" s="140">
        <v>6280.2476898787736</v>
      </c>
      <c r="F7622" s="140">
        <v>9420.6108571614659</v>
      </c>
      <c r="G7622" s="140">
        <v>5933.0875560894756</v>
      </c>
      <c r="H7622" s="140">
        <f t="shared" si="944"/>
        <v>6663.5917441991469</v>
      </c>
      <c r="I7622" s="143">
        <v>0.93832485238855612</v>
      </c>
      <c r="J7622" s="144">
        <v>1.002023819431263</v>
      </c>
      <c r="K7622" s="145">
        <f t="shared" si="945"/>
        <v>6265.2679009359599</v>
      </c>
      <c r="L7622" s="140">
        <f t="shared" si="946"/>
        <v>6301.2522155879105</v>
      </c>
      <c r="N7622" s="140">
        <v>6064.2120331091191</v>
      </c>
      <c r="O7622" s="140">
        <f t="shared" si="947"/>
        <v>6270.3063224206826</v>
      </c>
      <c r="Q7622" s="140">
        <v>7907.0689590749871</v>
      </c>
      <c r="R7622" s="38">
        <f t="shared" si="948"/>
        <v>6382.1825946773479</v>
      </c>
      <c r="S7622" s="38">
        <f t="shared" si="949"/>
        <v>6419.0520742237732</v>
      </c>
      <c r="T7622" s="38">
        <f t="shared" si="950"/>
        <v>6248.4977257057062</v>
      </c>
      <c r="U7622" s="32">
        <f t="shared" si="951"/>
        <v>6396.7859900803451</v>
      </c>
      <c r="W7622" s="140">
        <v>5239</v>
      </c>
      <c r="Y7622" s="141" t="s">
        <v>15578</v>
      </c>
      <c r="Z7622" s="141" t="s">
        <v>15578</v>
      </c>
      <c r="AA7622" s="147" t="s">
        <v>15578</v>
      </c>
      <c r="AB7622" s="147" t="s">
        <v>15578</v>
      </c>
    </row>
    <row r="7623" spans="1:28" x14ac:dyDescent="0.2">
      <c r="A7623" s="139" t="s">
        <v>186</v>
      </c>
      <c r="B7623" s="139" t="s">
        <v>412</v>
      </c>
      <c r="C7623" s="138" t="s">
        <v>8166</v>
      </c>
      <c r="D7623" t="s">
        <v>15477</v>
      </c>
      <c r="E7623" s="140">
        <v>6837.348793388187</v>
      </c>
      <c r="F7623" s="140">
        <v>4306.8941804749975</v>
      </c>
      <c r="G7623" s="140">
        <v>8136.5910803968654</v>
      </c>
      <c r="H7623" s="140">
        <f t="shared" ref="H7623:H7686" si="952">SUMPRODUCT($E$4:$G$4,E7623:G7623)</f>
        <v>6571.4319779366942</v>
      </c>
      <c r="I7623" s="143">
        <v>0.93832485238855612</v>
      </c>
      <c r="J7623" s="144">
        <v>1.002023819431263</v>
      </c>
      <c r="K7623" s="145">
        <f t="shared" ref="K7623:K7686" si="953">H7623*I7623*J7623</f>
        <v>6178.617090459079</v>
      </c>
      <c r="L7623" s="140">
        <f t="shared" ref="L7623:L7686" si="954">(K7623/$K$7727)*$H$7727</f>
        <v>6214.1037296598997</v>
      </c>
      <c r="N7623" s="140">
        <v>6663.038293328591</v>
      </c>
      <c r="O7623" s="140">
        <f t="shared" ref="O7623:O7686" si="955">(N7623*$N$4)+(L7623*$L$4)</f>
        <v>6272.7127000930468</v>
      </c>
      <c r="Q7623" s="140">
        <v>6419.1441930419624</v>
      </c>
      <c r="R7623" s="38">
        <f t="shared" ref="R7623:R7686" si="956">($R$4*Q7623+(1-$R$4)*H7623)*I7623*J7623</f>
        <v>6164.2986296794834</v>
      </c>
      <c r="S7623" s="38">
        <f t="shared" ref="S7623:S7686" si="957">R7623*$W$7727/$R$7727</f>
        <v>6199.909406850692</v>
      </c>
      <c r="T7623" s="38">
        <f t="shared" ref="T7623:T7686" si="958">$R$4*Q7623+(1-$R$4)*N7623</f>
        <v>6638.6488832999285</v>
      </c>
      <c r="U7623" s="32">
        <f t="shared" ref="U7623:U7686" si="959">S7623*$L$4+T7623*$N$4</f>
        <v>6257.1873958585611</v>
      </c>
      <c r="W7623" s="140">
        <v>7256</v>
      </c>
      <c r="Y7623" s="141" t="s">
        <v>15578</v>
      </c>
      <c r="Z7623" s="141" t="s">
        <v>15578</v>
      </c>
      <c r="AA7623" s="147" t="s">
        <v>15578</v>
      </c>
      <c r="AB7623" s="147" t="s">
        <v>15578</v>
      </c>
    </row>
    <row r="7624" spans="1:28" x14ac:dyDescent="0.2">
      <c r="A7624" s="139" t="s">
        <v>186</v>
      </c>
      <c r="B7624" s="139" t="s">
        <v>412</v>
      </c>
      <c r="C7624" s="138" t="s">
        <v>8167</v>
      </c>
      <c r="D7624" t="s">
        <v>15478</v>
      </c>
      <c r="E7624" s="140">
        <v>7439.9689486949865</v>
      </c>
      <c r="F7624" s="140">
        <v>6942.7622654869811</v>
      </c>
      <c r="G7624" s="140">
        <v>3665.6494808651796</v>
      </c>
      <c r="H7624" s="140">
        <f t="shared" si="952"/>
        <v>7217.8573340948515</v>
      </c>
      <c r="I7624" s="143">
        <v>0.93832485238855612</v>
      </c>
      <c r="J7624" s="144">
        <v>1.002023819431263</v>
      </c>
      <c r="K7624" s="145">
        <f t="shared" si="953"/>
        <v>6786.4016291524149</v>
      </c>
      <c r="L7624" s="140">
        <f t="shared" si="954"/>
        <v>6825.3790544499743</v>
      </c>
      <c r="N7624" s="140">
        <v>8480.3424166197346</v>
      </c>
      <c r="O7624" s="140">
        <f t="shared" si="955"/>
        <v>7041.4365973771683</v>
      </c>
      <c r="Q7624" s="140">
        <v>6494.3291180904171</v>
      </c>
      <c r="R7624" s="38">
        <f t="shared" si="956"/>
        <v>6718.3737804910652</v>
      </c>
      <c r="S7624" s="38">
        <f t="shared" si="957"/>
        <v>6757.185416010806</v>
      </c>
      <c r="T7624" s="38">
        <f t="shared" si="958"/>
        <v>8281.7410867668041</v>
      </c>
      <c r="U7624" s="32">
        <f t="shared" si="959"/>
        <v>6956.2180712397458</v>
      </c>
      <c r="W7624" s="140">
        <v>7569</v>
      </c>
      <c r="Y7624" s="141" t="s">
        <v>15578</v>
      </c>
      <c r="Z7624" s="141" t="s">
        <v>15578</v>
      </c>
      <c r="AA7624" s="147" t="s">
        <v>15578</v>
      </c>
      <c r="AB7624" s="147" t="s">
        <v>15578</v>
      </c>
    </row>
    <row r="7625" spans="1:28" x14ac:dyDescent="0.2">
      <c r="A7625" s="139" t="s">
        <v>186</v>
      </c>
      <c r="B7625" s="139" t="s">
        <v>412</v>
      </c>
      <c r="C7625" s="138" t="s">
        <v>8168</v>
      </c>
      <c r="D7625" t="s">
        <v>15479</v>
      </c>
      <c r="E7625" s="140">
        <v>2905.6032975350718</v>
      </c>
      <c r="F7625" s="140">
        <v>3986.4151257093454</v>
      </c>
      <c r="G7625" s="140">
        <v>3470.1191832421937</v>
      </c>
      <c r="H7625" s="140">
        <f t="shared" si="952"/>
        <v>3066.3708225886403</v>
      </c>
      <c r="I7625" s="143">
        <v>0.93832485238855612</v>
      </c>
      <c r="J7625" s="144">
        <v>1.002023819431263</v>
      </c>
      <c r="K7625" s="145">
        <f t="shared" si="953"/>
        <v>2883.0749878780462</v>
      </c>
      <c r="L7625" s="140">
        <f t="shared" si="954"/>
        <v>2899.6338133216432</v>
      </c>
      <c r="N7625" s="140">
        <v>3021.1181764933845</v>
      </c>
      <c r="O7625" s="140">
        <f t="shared" si="955"/>
        <v>2915.4937493244252</v>
      </c>
      <c r="Q7625" s="140">
        <v>4454.9628824988968</v>
      </c>
      <c r="R7625" s="38">
        <f t="shared" si="956"/>
        <v>3013.6337254841401</v>
      </c>
      <c r="S7625" s="38">
        <f t="shared" si="957"/>
        <v>3031.0433036893796</v>
      </c>
      <c r="T7625" s="38">
        <f t="shared" si="958"/>
        <v>3164.502647093936</v>
      </c>
      <c r="U7625" s="32">
        <f t="shared" si="959"/>
        <v>3048.4665883830426</v>
      </c>
      <c r="W7625" s="140">
        <v>2641</v>
      </c>
      <c r="Y7625" s="141" t="s">
        <v>15578</v>
      </c>
      <c r="Z7625" s="141" t="s">
        <v>15578</v>
      </c>
      <c r="AA7625" s="147" t="s">
        <v>15578</v>
      </c>
      <c r="AB7625" s="147" t="s">
        <v>15578</v>
      </c>
    </row>
    <row r="7626" spans="1:28" x14ac:dyDescent="0.2">
      <c r="A7626" s="139" t="s">
        <v>186</v>
      </c>
      <c r="B7626" s="139" t="s">
        <v>412</v>
      </c>
      <c r="C7626" s="138" t="s">
        <v>8169</v>
      </c>
      <c r="D7626" t="s">
        <v>15480</v>
      </c>
      <c r="E7626" s="140">
        <v>6517.4223751336931</v>
      </c>
      <c r="F7626" s="140">
        <v>4193.3329095205991</v>
      </c>
      <c r="G7626" s="140">
        <v>3621.4673689257174</v>
      </c>
      <c r="H7626" s="140">
        <f t="shared" si="952"/>
        <v>6100.8161074829131</v>
      </c>
      <c r="I7626" s="143">
        <v>0.93832485238855612</v>
      </c>
      <c r="J7626" s="144">
        <v>1.002023819431263</v>
      </c>
      <c r="K7626" s="145">
        <f t="shared" si="953"/>
        <v>5736.1328237133121</v>
      </c>
      <c r="L7626" s="140">
        <f t="shared" si="954"/>
        <v>5769.078072292873</v>
      </c>
      <c r="N7626" s="140">
        <v>6315.5865476128429</v>
      </c>
      <c r="O7626" s="140">
        <f t="shared" si="955"/>
        <v>5840.4254392893927</v>
      </c>
      <c r="Q7626" s="140">
        <v>2889.4747636973239</v>
      </c>
      <c r="R7626" s="38">
        <f t="shared" si="956"/>
        <v>5434.1948507322486</v>
      </c>
      <c r="S7626" s="38">
        <f t="shared" si="957"/>
        <v>5465.5878629076533</v>
      </c>
      <c r="T7626" s="38">
        <f t="shared" si="958"/>
        <v>5972.9753692212917</v>
      </c>
      <c r="U7626" s="32">
        <f t="shared" si="959"/>
        <v>5531.8279383268191</v>
      </c>
      <c r="W7626" s="140">
        <v>5469</v>
      </c>
      <c r="Y7626" s="141" t="s">
        <v>15578</v>
      </c>
      <c r="Z7626" s="141" t="s">
        <v>15578</v>
      </c>
      <c r="AA7626" s="147" t="s">
        <v>15578</v>
      </c>
      <c r="AB7626" s="147" t="s">
        <v>15578</v>
      </c>
    </row>
    <row r="7627" spans="1:28" x14ac:dyDescent="0.2">
      <c r="A7627" s="139" t="s">
        <v>186</v>
      </c>
      <c r="B7627" s="139" t="s">
        <v>412</v>
      </c>
      <c r="C7627" s="138" t="s">
        <v>8170</v>
      </c>
      <c r="D7627" t="s">
        <v>15481</v>
      </c>
      <c r="E7627" s="140">
        <v>3238.1735485184126</v>
      </c>
      <c r="F7627" s="140">
        <v>1489.9621802489307</v>
      </c>
      <c r="G7627" s="140">
        <v>1785.3898977415372</v>
      </c>
      <c r="H7627" s="140">
        <f t="shared" si="952"/>
        <v>2955.3829525335714</v>
      </c>
      <c r="I7627" s="143">
        <v>0.93832485238855612</v>
      </c>
      <c r="J7627" s="144">
        <v>1.002023819431263</v>
      </c>
      <c r="K7627" s="145">
        <f t="shared" si="953"/>
        <v>2778.7215451187994</v>
      </c>
      <c r="L7627" s="140">
        <f t="shared" si="954"/>
        <v>2794.6810207534759</v>
      </c>
      <c r="N7627" s="140">
        <v>3644.3911372191592</v>
      </c>
      <c r="O7627" s="140">
        <f t="shared" si="955"/>
        <v>2905.611742339519</v>
      </c>
      <c r="Q7627" s="140">
        <v>1701.4028820230922</v>
      </c>
      <c r="R7627" s="38">
        <f t="shared" si="956"/>
        <v>2660.8193478387511</v>
      </c>
      <c r="S7627" s="38">
        <f t="shared" si="957"/>
        <v>2676.1907389054518</v>
      </c>
      <c r="T7627" s="38">
        <f t="shared" si="958"/>
        <v>3450.0923116995527</v>
      </c>
      <c r="U7627" s="32">
        <f t="shared" si="959"/>
        <v>2777.2245600204797</v>
      </c>
      <c r="W7627" s="140">
        <v>3027</v>
      </c>
      <c r="Y7627" s="141" t="s">
        <v>15578</v>
      </c>
      <c r="Z7627" s="141" t="s">
        <v>15578</v>
      </c>
      <c r="AA7627" s="147" t="s">
        <v>15578</v>
      </c>
      <c r="AB7627" s="147" t="s">
        <v>15578</v>
      </c>
    </row>
    <row r="7628" spans="1:28" x14ac:dyDescent="0.2">
      <c r="A7628" s="139" t="s">
        <v>186</v>
      </c>
      <c r="B7628" s="139" t="s">
        <v>412</v>
      </c>
      <c r="C7628" s="138" t="s">
        <v>8171</v>
      </c>
      <c r="D7628" t="s">
        <v>15482</v>
      </c>
      <c r="E7628" s="140">
        <v>18035.285746274447</v>
      </c>
      <c r="F7628" s="140">
        <v>13743.438867916442</v>
      </c>
      <c r="G7628" s="140">
        <v>5858.9685238213515</v>
      </c>
      <c r="H7628" s="140">
        <f t="shared" si="952"/>
        <v>16978.106276215931</v>
      </c>
      <c r="I7628" s="143">
        <v>0.93832485238855612</v>
      </c>
      <c r="J7628" s="144">
        <v>1.002023819431263</v>
      </c>
      <c r="K7628" s="145">
        <f t="shared" si="953"/>
        <v>15963.220490459267</v>
      </c>
      <c r="L7628" s="140">
        <f t="shared" si="954"/>
        <v>16054.904606457139</v>
      </c>
      <c r="N7628" s="140">
        <v>18037.497807290063</v>
      </c>
      <c r="O7628" s="140">
        <f t="shared" si="955"/>
        <v>16313.734635802637</v>
      </c>
      <c r="Q7628" s="140">
        <v>12477.909320118744</v>
      </c>
      <c r="R7628" s="38">
        <f t="shared" si="956"/>
        <v>15540.101238571278</v>
      </c>
      <c r="S7628" s="38">
        <f t="shared" si="957"/>
        <v>15629.875455504953</v>
      </c>
      <c r="T7628" s="38">
        <f t="shared" si="958"/>
        <v>17481.538958572932</v>
      </c>
      <c r="U7628" s="32">
        <f t="shared" si="959"/>
        <v>15871.612448568241</v>
      </c>
      <c r="W7628" s="140">
        <v>15095</v>
      </c>
      <c r="Y7628" s="141" t="s">
        <v>15578</v>
      </c>
      <c r="Z7628" s="141" t="s">
        <v>15578</v>
      </c>
      <c r="AA7628" s="147" t="s">
        <v>15578</v>
      </c>
      <c r="AB7628" s="147" t="s">
        <v>15578</v>
      </c>
    </row>
    <row r="7629" spans="1:28" x14ac:dyDescent="0.2">
      <c r="A7629" s="139" t="s">
        <v>186</v>
      </c>
      <c r="B7629" s="139" t="s">
        <v>412</v>
      </c>
      <c r="C7629" s="138" t="s">
        <v>8172</v>
      </c>
      <c r="D7629" t="s">
        <v>15483</v>
      </c>
      <c r="E7629" s="140">
        <v>7572.7668056756283</v>
      </c>
      <c r="F7629" s="140">
        <v>5891.6362212708427</v>
      </c>
      <c r="G7629" s="140">
        <v>7974.7752117130485</v>
      </c>
      <c r="H7629" s="140">
        <f t="shared" si="952"/>
        <v>7376.6632632511119</v>
      </c>
      <c r="I7629" s="143">
        <v>0.93832485238855612</v>
      </c>
      <c r="J7629" s="144">
        <v>1.002023819431263</v>
      </c>
      <c r="K7629" s="145">
        <f t="shared" si="953"/>
        <v>6935.714751656832</v>
      </c>
      <c r="L7629" s="140">
        <f t="shared" si="954"/>
        <v>6975.549750878894</v>
      </c>
      <c r="N7629" s="140">
        <v>7437.2732267142746</v>
      </c>
      <c r="O7629" s="140">
        <f t="shared" si="955"/>
        <v>7035.8283298378901</v>
      </c>
      <c r="Q7629" s="140">
        <v>6537.7552999669424</v>
      </c>
      <c r="R7629" s="38">
        <f t="shared" si="956"/>
        <v>6856.8386239471874</v>
      </c>
      <c r="S7629" s="38">
        <f t="shared" si="957"/>
        <v>6896.450162421439</v>
      </c>
      <c r="T7629" s="38">
        <f t="shared" si="958"/>
        <v>7347.3214340395425</v>
      </c>
      <c r="U7629" s="32">
        <f t="shared" si="959"/>
        <v>6955.3119725068</v>
      </c>
      <c r="W7629" s="140">
        <v>7369</v>
      </c>
      <c r="Y7629" s="141" t="s">
        <v>15578</v>
      </c>
      <c r="Z7629" s="141" t="s">
        <v>15578</v>
      </c>
      <c r="AA7629" s="147" t="s">
        <v>15578</v>
      </c>
      <c r="AB7629" s="147" t="s">
        <v>15578</v>
      </c>
    </row>
    <row r="7630" spans="1:28" x14ac:dyDescent="0.2">
      <c r="A7630" s="139" t="s">
        <v>186</v>
      </c>
      <c r="B7630" s="139" t="s">
        <v>412</v>
      </c>
      <c r="C7630" s="138" t="s">
        <v>8173</v>
      </c>
      <c r="D7630" t="s">
        <v>15484</v>
      </c>
      <c r="E7630" s="140">
        <v>11441.570709280773</v>
      </c>
      <c r="F7630" s="140">
        <v>8540.8694466301476</v>
      </c>
      <c r="G7630" s="140">
        <v>9898.956110656869</v>
      </c>
      <c r="H7630" s="140">
        <f t="shared" si="952"/>
        <v>11008.938444979918</v>
      </c>
      <c r="I7630" s="143">
        <v>0.93832485238855612</v>
      </c>
      <c r="J7630" s="144">
        <v>1.002023819431263</v>
      </c>
      <c r="K7630" s="145">
        <f t="shared" si="953"/>
        <v>10350.866516208227</v>
      </c>
      <c r="L7630" s="140">
        <f t="shared" si="954"/>
        <v>10410.316302478966</v>
      </c>
      <c r="N7630" s="140">
        <v>11843.324453328274</v>
      </c>
      <c r="O7630" s="140">
        <f t="shared" si="955"/>
        <v>10597.397314146332</v>
      </c>
      <c r="Q7630" s="140">
        <v>8631.134810078458</v>
      </c>
      <c r="R7630" s="38">
        <f t="shared" si="956"/>
        <v>10127.29974680874</v>
      </c>
      <c r="S7630" s="38">
        <f t="shared" si="957"/>
        <v>10185.804539696815</v>
      </c>
      <c r="T7630" s="38">
        <f t="shared" si="958"/>
        <v>11522.105489003292</v>
      </c>
      <c r="U7630" s="32">
        <f t="shared" si="959"/>
        <v>10360.260304892672</v>
      </c>
      <c r="W7630" s="140">
        <v>10344</v>
      </c>
      <c r="Y7630" s="141" t="s">
        <v>15578</v>
      </c>
      <c r="Z7630" s="141" t="s">
        <v>15578</v>
      </c>
      <c r="AA7630" s="147" t="s">
        <v>15578</v>
      </c>
      <c r="AB7630" s="147" t="s">
        <v>15578</v>
      </c>
    </row>
    <row r="7631" spans="1:28" x14ac:dyDescent="0.2">
      <c r="A7631" s="139" t="s">
        <v>186</v>
      </c>
      <c r="B7631" s="139" t="s">
        <v>412</v>
      </c>
      <c r="C7631" s="138" t="s">
        <v>8174</v>
      </c>
      <c r="D7631" t="s">
        <v>15485</v>
      </c>
      <c r="E7631" s="140">
        <v>4877.3284517221082</v>
      </c>
      <c r="F7631" s="140">
        <v>2173.0691753666943</v>
      </c>
      <c r="G7631" s="140">
        <v>2513.8517026604077</v>
      </c>
      <c r="H7631" s="140">
        <f t="shared" si="952"/>
        <v>4434.9890870885147</v>
      </c>
      <c r="I7631" s="143">
        <v>0.93832485238855612</v>
      </c>
      <c r="J7631" s="144">
        <v>1.002023819431263</v>
      </c>
      <c r="K7631" s="145">
        <f t="shared" si="953"/>
        <v>4169.8825250700311</v>
      </c>
      <c r="L7631" s="140">
        <f t="shared" si="954"/>
        <v>4193.8320779409269</v>
      </c>
      <c r="N7631" s="140">
        <v>5158.7124946486347</v>
      </c>
      <c r="O7631" s="140">
        <f t="shared" si="955"/>
        <v>4319.7984266938793</v>
      </c>
      <c r="Q7631" s="140">
        <v>2369.3539435242687</v>
      </c>
      <c r="R7631" s="38">
        <f t="shared" si="956"/>
        <v>3975.6665818246402</v>
      </c>
      <c r="S7631" s="38">
        <f t="shared" si="957"/>
        <v>3998.633765158479</v>
      </c>
      <c r="T7631" s="38">
        <f t="shared" si="958"/>
        <v>4879.7766395361978</v>
      </c>
      <c r="U7631" s="32">
        <f t="shared" si="959"/>
        <v>4113.668072719378</v>
      </c>
      <c r="W7631" s="140">
        <v>4168</v>
      </c>
      <c r="Y7631" s="141" t="s">
        <v>15578</v>
      </c>
      <c r="Z7631" s="141" t="s">
        <v>15578</v>
      </c>
      <c r="AA7631" s="147" t="s">
        <v>15578</v>
      </c>
      <c r="AB7631" s="147" t="s">
        <v>15578</v>
      </c>
    </row>
    <row r="7632" spans="1:28" x14ac:dyDescent="0.2">
      <c r="A7632" s="139" t="s">
        <v>186</v>
      </c>
      <c r="B7632" s="139" t="s">
        <v>412</v>
      </c>
      <c r="C7632" s="138" t="s">
        <v>8175</v>
      </c>
      <c r="D7632" t="s">
        <v>15486</v>
      </c>
      <c r="E7632" s="140">
        <v>14599.378408866984</v>
      </c>
      <c r="F7632" s="140">
        <v>9603.1625806545562</v>
      </c>
      <c r="G7632" s="140">
        <v>13973.319885965509</v>
      </c>
      <c r="H7632" s="140">
        <f t="shared" si="952"/>
        <v>13939.817708805058</v>
      </c>
      <c r="I7632" s="143">
        <v>0.93832485238855612</v>
      </c>
      <c r="J7632" s="144">
        <v>1.002023819431263</v>
      </c>
      <c r="K7632" s="145">
        <f t="shared" si="953"/>
        <v>13106.549108730162</v>
      </c>
      <c r="L7632" s="140">
        <f t="shared" si="954"/>
        <v>13181.826047336303</v>
      </c>
      <c r="N7632" s="140">
        <v>14874.365631116299</v>
      </c>
      <c r="O7632" s="140">
        <f t="shared" si="955"/>
        <v>13402.789213130549</v>
      </c>
      <c r="Q7632" s="140">
        <v>9813.2229403788915</v>
      </c>
      <c r="R7632" s="38">
        <f t="shared" si="956"/>
        <v>12718.556825660035</v>
      </c>
      <c r="S7632" s="38">
        <f t="shared" si="957"/>
        <v>12792.031152630059</v>
      </c>
      <c r="T7632" s="38">
        <f t="shared" si="958"/>
        <v>14368.25136204256</v>
      </c>
      <c r="U7632" s="32">
        <f t="shared" si="959"/>
        <v>12997.808678188911</v>
      </c>
      <c r="W7632" s="140">
        <v>12699</v>
      </c>
      <c r="Y7632" s="141" t="s">
        <v>15578</v>
      </c>
      <c r="Z7632" s="141" t="s">
        <v>15578</v>
      </c>
      <c r="AA7632" s="147" t="s">
        <v>15578</v>
      </c>
      <c r="AB7632" s="147" t="s">
        <v>15578</v>
      </c>
    </row>
    <row r="7633" spans="1:28" x14ac:dyDescent="0.2">
      <c r="A7633" s="139" t="s">
        <v>186</v>
      </c>
      <c r="B7633" s="139" t="s">
        <v>412</v>
      </c>
      <c r="C7633" s="138" t="s">
        <v>8176</v>
      </c>
      <c r="D7633" t="s">
        <v>15487</v>
      </c>
      <c r="E7633" s="140">
        <v>5863.8804078731982</v>
      </c>
      <c r="F7633" s="140">
        <v>2767.2631847488387</v>
      </c>
      <c r="G7633" s="140">
        <v>3704.5883802713006</v>
      </c>
      <c r="H7633" s="140">
        <f t="shared" si="952"/>
        <v>5380.4246348310335</v>
      </c>
      <c r="I7633" s="143">
        <v>0.93832485238855612</v>
      </c>
      <c r="J7633" s="144">
        <v>1.002023819431263</v>
      </c>
      <c r="K7633" s="145">
        <f t="shared" si="953"/>
        <v>5058.8035780189166</v>
      </c>
      <c r="L7633" s="140">
        <f t="shared" si="954"/>
        <v>5087.8586132691489</v>
      </c>
      <c r="N7633" s="140">
        <v>5564.4438431725957</v>
      </c>
      <c r="O7633" s="140">
        <f t="shared" si="955"/>
        <v>5150.0774128644043</v>
      </c>
      <c r="Q7633" s="140">
        <v>2287.2868567707396</v>
      </c>
      <c r="R7633" s="38">
        <f t="shared" si="956"/>
        <v>4767.9793862319002</v>
      </c>
      <c r="S7633" s="38">
        <f t="shared" si="957"/>
        <v>4795.5237123069746</v>
      </c>
      <c r="T7633" s="38">
        <f t="shared" si="958"/>
        <v>5236.7281445324106</v>
      </c>
      <c r="U7633" s="32">
        <f t="shared" si="959"/>
        <v>4853.1235043834822</v>
      </c>
      <c r="W7633" s="140">
        <v>4352</v>
      </c>
      <c r="Y7633" s="141" t="s">
        <v>15578</v>
      </c>
      <c r="Z7633" s="141" t="s">
        <v>15578</v>
      </c>
      <c r="AA7633" s="147" t="s">
        <v>15578</v>
      </c>
      <c r="AB7633" s="147" t="s">
        <v>15578</v>
      </c>
    </row>
    <row r="7634" spans="1:28" x14ac:dyDescent="0.2">
      <c r="A7634" s="139" t="s">
        <v>186</v>
      </c>
      <c r="B7634" s="139" t="s">
        <v>412</v>
      </c>
      <c r="C7634" s="138" t="s">
        <v>8177</v>
      </c>
      <c r="D7634" t="s">
        <v>15488</v>
      </c>
      <c r="E7634" s="140">
        <v>14434.455059528151</v>
      </c>
      <c r="F7634" s="140">
        <v>8283.8708196725838</v>
      </c>
      <c r="G7634" s="140">
        <v>12239.468387768306</v>
      </c>
      <c r="H7634" s="140">
        <f t="shared" si="952"/>
        <v>13562.465556771505</v>
      </c>
      <c r="I7634" s="143">
        <v>0.93832485238855612</v>
      </c>
      <c r="J7634" s="144">
        <v>1.002023819431263</v>
      </c>
      <c r="K7634" s="145">
        <f t="shared" si="953"/>
        <v>12751.753614611987</v>
      </c>
      <c r="L7634" s="140">
        <f t="shared" si="954"/>
        <v>12824.992799541938</v>
      </c>
      <c r="N7634" s="140">
        <v>12450.960273563363</v>
      </c>
      <c r="O7634" s="140">
        <f t="shared" si="955"/>
        <v>12776.1623840868</v>
      </c>
      <c r="Q7634" s="140">
        <v>10712.623838024638</v>
      </c>
      <c r="R7634" s="38">
        <f t="shared" si="956"/>
        <v>12483.804698642514</v>
      </c>
      <c r="S7634" s="38">
        <f t="shared" si="957"/>
        <v>12555.922876894265</v>
      </c>
      <c r="T7634" s="38">
        <f t="shared" si="958"/>
        <v>12277.12663000949</v>
      </c>
      <c r="U7634" s="32">
        <f t="shared" si="959"/>
        <v>12519.52567713978</v>
      </c>
      <c r="W7634" s="140">
        <v>11767</v>
      </c>
      <c r="Y7634" s="141" t="s">
        <v>15578</v>
      </c>
      <c r="Z7634" s="141" t="s">
        <v>15578</v>
      </c>
      <c r="AA7634" s="147" t="s">
        <v>15578</v>
      </c>
      <c r="AB7634" s="147" t="s">
        <v>15578</v>
      </c>
    </row>
    <row r="7635" spans="1:28" x14ac:dyDescent="0.2">
      <c r="A7635" s="139" t="s">
        <v>186</v>
      </c>
      <c r="B7635" s="139" t="s">
        <v>412</v>
      </c>
      <c r="C7635" s="138" t="s">
        <v>8178</v>
      </c>
      <c r="D7635" t="s">
        <v>15489</v>
      </c>
      <c r="E7635" s="140">
        <v>15422.839095620788</v>
      </c>
      <c r="F7635" s="140">
        <v>8107.6117609031944</v>
      </c>
      <c r="G7635" s="140">
        <v>17328.830271359941</v>
      </c>
      <c r="H7635" s="140">
        <f t="shared" si="952"/>
        <v>14576.124856004357</v>
      </c>
      <c r="I7635" s="143">
        <v>0.93832485238855612</v>
      </c>
      <c r="J7635" s="144">
        <v>1.002023819431263</v>
      </c>
      <c r="K7635" s="145">
        <f t="shared" si="953"/>
        <v>13704.820266016228</v>
      </c>
      <c r="L7635" s="140">
        <f t="shared" si="954"/>
        <v>13783.533350994938</v>
      </c>
      <c r="N7635" s="140">
        <v>15566.979399596044</v>
      </c>
      <c r="O7635" s="140">
        <f t="shared" si="955"/>
        <v>14016.364469805194</v>
      </c>
      <c r="Q7635" s="140">
        <v>10543.731366072752</v>
      </c>
      <c r="R7635" s="38">
        <f t="shared" si="956"/>
        <v>13325.685011843361</v>
      </c>
      <c r="S7635" s="38">
        <f t="shared" si="957"/>
        <v>13402.66668131111</v>
      </c>
      <c r="T7635" s="38">
        <f t="shared" si="958"/>
        <v>15064.654596243716</v>
      </c>
      <c r="U7635" s="32">
        <f t="shared" si="959"/>
        <v>13619.641288413135</v>
      </c>
      <c r="W7635" s="140">
        <v>15163</v>
      </c>
      <c r="Y7635" s="141" t="s">
        <v>15578</v>
      </c>
      <c r="Z7635" s="141" t="s">
        <v>15578</v>
      </c>
      <c r="AA7635" s="147" t="s">
        <v>15578</v>
      </c>
      <c r="AB7635" s="147" t="s">
        <v>15578</v>
      </c>
    </row>
    <row r="7636" spans="1:28" x14ac:dyDescent="0.2">
      <c r="A7636" s="139" t="s">
        <v>186</v>
      </c>
      <c r="B7636" s="139" t="s">
        <v>412</v>
      </c>
      <c r="C7636" s="138" t="s">
        <v>8179</v>
      </c>
      <c r="D7636" t="s">
        <v>15490</v>
      </c>
      <c r="E7636" s="140">
        <v>17513.44124895761</v>
      </c>
      <c r="F7636" s="140">
        <v>8287.3380483451947</v>
      </c>
      <c r="G7636" s="140">
        <v>10572.978583953747</v>
      </c>
      <c r="H7636" s="140">
        <f t="shared" si="952"/>
        <v>16051.653143227659</v>
      </c>
      <c r="I7636" s="143">
        <v>0.93832485238855612</v>
      </c>
      <c r="J7636" s="144">
        <v>1.002023819431263</v>
      </c>
      <c r="K7636" s="145">
        <f t="shared" si="953"/>
        <v>15092.147156639568</v>
      </c>
      <c r="L7636" s="140">
        <f t="shared" si="954"/>
        <v>15178.828297916374</v>
      </c>
      <c r="N7636" s="140">
        <v>17031.959464935986</v>
      </c>
      <c r="O7636" s="140">
        <f t="shared" si="955"/>
        <v>15420.756896349594</v>
      </c>
      <c r="Q7636" s="140">
        <v>9200.7545299096782</v>
      </c>
      <c r="R7636" s="38">
        <f t="shared" si="956"/>
        <v>14448.009327938506</v>
      </c>
      <c r="S7636" s="38">
        <f t="shared" si="957"/>
        <v>14531.474596520329</v>
      </c>
      <c r="T7636" s="38">
        <f t="shared" si="958"/>
        <v>16248.838971433355</v>
      </c>
      <c r="U7636" s="32">
        <f t="shared" si="959"/>
        <v>14755.678669937359</v>
      </c>
      <c r="W7636" s="140">
        <v>15932</v>
      </c>
      <c r="Y7636" s="141" t="s">
        <v>15578</v>
      </c>
      <c r="Z7636" s="141" t="s">
        <v>15578</v>
      </c>
      <c r="AA7636" s="147" t="s">
        <v>15578</v>
      </c>
      <c r="AB7636" s="147" t="s">
        <v>15578</v>
      </c>
    </row>
    <row r="7637" spans="1:28" x14ac:dyDescent="0.2">
      <c r="A7637" s="139" t="s">
        <v>186</v>
      </c>
      <c r="B7637" s="139" t="s">
        <v>412</v>
      </c>
      <c r="C7637" s="138" t="s">
        <v>8180</v>
      </c>
      <c r="D7637" t="s">
        <v>15491</v>
      </c>
      <c r="E7637" s="140">
        <v>9763.0736170971322</v>
      </c>
      <c r="F7637" s="140">
        <v>9178.3245993267137</v>
      </c>
      <c r="G7637" s="140">
        <v>8648.9371089938941</v>
      </c>
      <c r="H7637" s="140">
        <f t="shared" si="952"/>
        <v>9642.0036926112371</v>
      </c>
      <c r="I7637" s="143">
        <v>0.93832485238855612</v>
      </c>
      <c r="J7637" s="144">
        <v>1.002023819431263</v>
      </c>
      <c r="K7637" s="145">
        <f t="shared" si="953"/>
        <v>9065.641857277893</v>
      </c>
      <c r="L7637" s="140">
        <f t="shared" si="954"/>
        <v>9117.7100073190813</v>
      </c>
      <c r="N7637" s="140">
        <v>10745.677623777636</v>
      </c>
      <c r="O7637" s="140">
        <f t="shared" si="955"/>
        <v>9330.2432217800524</v>
      </c>
      <c r="Q7637" s="140">
        <v>9740.1168307054559</v>
      </c>
      <c r="R7637" s="38">
        <f t="shared" si="956"/>
        <v>9074.8666885454586</v>
      </c>
      <c r="S7637" s="38">
        <f t="shared" si="957"/>
        <v>9127.2916398526959</v>
      </c>
      <c r="T7637" s="38">
        <f t="shared" si="958"/>
        <v>10645.121544470418</v>
      </c>
      <c r="U7637" s="32">
        <f t="shared" si="959"/>
        <v>9325.4462378754433</v>
      </c>
      <c r="W7637" s="140">
        <v>8580</v>
      </c>
      <c r="Y7637" s="141" t="s">
        <v>15578</v>
      </c>
      <c r="Z7637" s="141" t="s">
        <v>15578</v>
      </c>
      <c r="AA7637" s="147" t="s">
        <v>15578</v>
      </c>
      <c r="AB7637" s="147" t="s">
        <v>15578</v>
      </c>
    </row>
    <row r="7638" spans="1:28" x14ac:dyDescent="0.2">
      <c r="A7638" s="139" t="s">
        <v>186</v>
      </c>
      <c r="B7638" s="139" t="s">
        <v>412</v>
      </c>
      <c r="C7638" s="138" t="s">
        <v>8181</v>
      </c>
      <c r="D7638" t="s">
        <v>15492</v>
      </c>
      <c r="E7638" s="140">
        <v>13637.016835142171</v>
      </c>
      <c r="F7638" s="140">
        <v>7937.5106160529285</v>
      </c>
      <c r="G7638" s="140">
        <v>15166.089042453092</v>
      </c>
      <c r="H7638" s="140">
        <f t="shared" si="952"/>
        <v>12979.17440616195</v>
      </c>
      <c r="I7638" s="143">
        <v>0.93832485238855612</v>
      </c>
      <c r="J7638" s="144">
        <v>1.002023819431263</v>
      </c>
      <c r="K7638" s="145">
        <f t="shared" si="953"/>
        <v>12203.329361881411</v>
      </c>
      <c r="L7638" s="140">
        <f t="shared" si="954"/>
        <v>12273.418694133863</v>
      </c>
      <c r="N7638" s="140">
        <v>13027.554174507299</v>
      </c>
      <c r="O7638" s="140">
        <f t="shared" si="955"/>
        <v>12371.872027088668</v>
      </c>
      <c r="Q7638" s="140">
        <v>7990.2597206584423</v>
      </c>
      <c r="R7638" s="38">
        <f t="shared" si="956"/>
        <v>11734.259703362743</v>
      </c>
      <c r="S7638" s="38">
        <f t="shared" si="957"/>
        <v>11802.047805897821</v>
      </c>
      <c r="T7638" s="38">
        <f t="shared" si="958"/>
        <v>12523.824729122414</v>
      </c>
      <c r="U7638" s="32">
        <f t="shared" si="959"/>
        <v>11896.276688626078</v>
      </c>
      <c r="W7638" s="140">
        <v>12003</v>
      </c>
      <c r="Y7638" s="141" t="s">
        <v>15578</v>
      </c>
      <c r="Z7638" s="141" t="s">
        <v>15578</v>
      </c>
      <c r="AA7638" s="147" t="s">
        <v>15578</v>
      </c>
      <c r="AB7638" s="147" t="s">
        <v>15578</v>
      </c>
    </row>
    <row r="7639" spans="1:28" x14ac:dyDescent="0.2">
      <c r="A7639" s="139" t="s">
        <v>186</v>
      </c>
      <c r="B7639" s="139" t="s">
        <v>412</v>
      </c>
      <c r="C7639" s="138" t="s">
        <v>8182</v>
      </c>
      <c r="D7639" t="s">
        <v>15493</v>
      </c>
      <c r="E7639" s="140">
        <v>4994.4672629460238</v>
      </c>
      <c r="F7639" s="140">
        <v>2477.1019657482866</v>
      </c>
      <c r="G7639" s="140">
        <v>3652.2385501302574</v>
      </c>
      <c r="H7639" s="140">
        <f t="shared" si="952"/>
        <v>4618.8621042005916</v>
      </c>
      <c r="I7639" s="143">
        <v>0.93832485238855612</v>
      </c>
      <c r="J7639" s="144">
        <v>1.002023819431263</v>
      </c>
      <c r="K7639" s="145">
        <f t="shared" si="953"/>
        <v>4342.7643215821599</v>
      </c>
      <c r="L7639" s="140">
        <f t="shared" si="954"/>
        <v>4367.7068141104892</v>
      </c>
      <c r="N7639" s="140">
        <v>5486.2329493491461</v>
      </c>
      <c r="O7639" s="140">
        <f t="shared" si="955"/>
        <v>4513.7318041517647</v>
      </c>
      <c r="Q7639" s="140">
        <v>3361.6337078480983</v>
      </c>
      <c r="R7639" s="38">
        <f t="shared" si="956"/>
        <v>4224.5567089583901</v>
      </c>
      <c r="S7639" s="38">
        <f t="shared" si="957"/>
        <v>4248.9617153747777</v>
      </c>
      <c r="T7639" s="38">
        <f t="shared" si="958"/>
        <v>5273.7730251990415</v>
      </c>
      <c r="U7639" s="32">
        <f t="shared" si="959"/>
        <v>4382.7521174017666</v>
      </c>
      <c r="W7639" s="140">
        <v>4853</v>
      </c>
      <c r="Y7639" s="141" t="s">
        <v>15578</v>
      </c>
      <c r="Z7639" s="141" t="s">
        <v>15578</v>
      </c>
      <c r="AA7639" s="147" t="s">
        <v>15578</v>
      </c>
      <c r="AB7639" s="147" t="s">
        <v>15578</v>
      </c>
    </row>
    <row r="7640" spans="1:28" x14ac:dyDescent="0.2">
      <c r="A7640" s="139" t="s">
        <v>186</v>
      </c>
      <c r="B7640" s="139" t="s">
        <v>412</v>
      </c>
      <c r="C7640" s="138" t="s">
        <v>8183</v>
      </c>
      <c r="D7640" t="s">
        <v>15494</v>
      </c>
      <c r="E7640" s="140">
        <v>5787.0065255243862</v>
      </c>
      <c r="F7640" s="140">
        <v>4592.0929720775339</v>
      </c>
      <c r="G7640" s="140">
        <v>4268.6138252068076</v>
      </c>
      <c r="H7640" s="140">
        <f t="shared" si="952"/>
        <v>5571.5696833648399</v>
      </c>
      <c r="I7640" s="143">
        <v>0.93832485238855612</v>
      </c>
      <c r="J7640" s="144">
        <v>1.002023819431263</v>
      </c>
      <c r="K7640" s="145">
        <f t="shared" si="953"/>
        <v>5238.5227119295778</v>
      </c>
      <c r="L7640" s="140">
        <f t="shared" si="954"/>
        <v>5268.6099568100881</v>
      </c>
      <c r="N7640" s="140">
        <v>5437.4598387476399</v>
      </c>
      <c r="O7640" s="140">
        <f t="shared" si="955"/>
        <v>5290.6535207033367</v>
      </c>
      <c r="Q7640" s="140">
        <v>4767.4694404025404</v>
      </c>
      <c r="R7640" s="38">
        <f t="shared" si="956"/>
        <v>5162.9192891095627</v>
      </c>
      <c r="S7640" s="38">
        <f t="shared" si="957"/>
        <v>5192.7451589128523</v>
      </c>
      <c r="T7640" s="38">
        <f t="shared" si="958"/>
        <v>5370.46079891313</v>
      </c>
      <c r="U7640" s="32">
        <f t="shared" si="959"/>
        <v>5215.9461586424495</v>
      </c>
      <c r="W7640" s="140">
        <v>5165</v>
      </c>
      <c r="Y7640" s="141" t="s">
        <v>15578</v>
      </c>
      <c r="Z7640" s="141" t="s">
        <v>15578</v>
      </c>
      <c r="AA7640" s="147" t="s">
        <v>15578</v>
      </c>
      <c r="AB7640" s="147" t="s">
        <v>15578</v>
      </c>
    </row>
    <row r="7641" spans="1:28" x14ac:dyDescent="0.2">
      <c r="A7641" s="139" t="s">
        <v>186</v>
      </c>
      <c r="B7641" s="139" t="s">
        <v>412</v>
      </c>
      <c r="C7641" s="138" t="s">
        <v>8184</v>
      </c>
      <c r="D7641" t="s">
        <v>15495</v>
      </c>
      <c r="E7641" s="140">
        <v>34825.046552125998</v>
      </c>
      <c r="F7641" s="140">
        <v>19129.318545405291</v>
      </c>
      <c r="G7641" s="140">
        <v>25977.142520922273</v>
      </c>
      <c r="H7641" s="140">
        <f t="shared" si="952"/>
        <v>32462.957980291154</v>
      </c>
      <c r="I7641" s="143">
        <v>0.93832485238855612</v>
      </c>
      <c r="J7641" s="144">
        <v>1.002023819431263</v>
      </c>
      <c r="K7641" s="145">
        <f t="shared" si="953"/>
        <v>30522.447414400387</v>
      </c>
      <c r="L7641" s="140">
        <f t="shared" si="954"/>
        <v>30697.751865714163</v>
      </c>
      <c r="N7641" s="140">
        <v>30604.336979961656</v>
      </c>
      <c r="O7641" s="140">
        <f t="shared" si="955"/>
        <v>30685.556435198981</v>
      </c>
      <c r="Q7641" s="140">
        <v>20603.394747113634</v>
      </c>
      <c r="R7641" s="38">
        <f t="shared" si="956"/>
        <v>29407.382991244056</v>
      </c>
      <c r="S7641" s="38">
        <f t="shared" si="957"/>
        <v>29577.267648980705</v>
      </c>
      <c r="T7641" s="38">
        <f t="shared" si="958"/>
        <v>29604.242756676853</v>
      </c>
      <c r="U7641" s="32">
        <f t="shared" si="959"/>
        <v>29580.789283128172</v>
      </c>
      <c r="W7641" s="140">
        <v>31725</v>
      </c>
      <c r="Y7641" s="141" t="s">
        <v>15578</v>
      </c>
      <c r="Z7641" s="141" t="s">
        <v>15578</v>
      </c>
      <c r="AA7641" s="147" t="s">
        <v>15578</v>
      </c>
      <c r="AB7641" s="147" t="s">
        <v>15578</v>
      </c>
    </row>
    <row r="7642" spans="1:28" x14ac:dyDescent="0.2">
      <c r="A7642" s="139" t="s">
        <v>186</v>
      </c>
      <c r="B7642" s="139" t="s">
        <v>412</v>
      </c>
      <c r="C7642" s="138" t="s">
        <v>8185</v>
      </c>
      <c r="D7642" t="s">
        <v>8884</v>
      </c>
      <c r="E7642" s="140">
        <v>17851.989710424958</v>
      </c>
      <c r="F7642" s="140">
        <v>16858.495314043434</v>
      </c>
      <c r="G7642" s="140">
        <v>11474.752205711891</v>
      </c>
      <c r="H7642" s="140">
        <f t="shared" si="952"/>
        <v>17457.261569798968</v>
      </c>
      <c r="I7642" s="143">
        <v>0.93832485238855612</v>
      </c>
      <c r="J7642" s="144">
        <v>1.002023819431263</v>
      </c>
      <c r="K7642" s="145">
        <f t="shared" si="953"/>
        <v>16413.733726517388</v>
      </c>
      <c r="L7642" s="140">
        <f t="shared" si="954"/>
        <v>16508.005347199418</v>
      </c>
      <c r="N7642" s="140">
        <v>17253.73856109185</v>
      </c>
      <c r="O7642" s="140">
        <f t="shared" si="955"/>
        <v>16605.361753725276</v>
      </c>
      <c r="Q7642" s="140">
        <v>9767.6815032819759</v>
      </c>
      <c r="R7642" s="38">
        <f t="shared" si="956"/>
        <v>15690.741067125171</v>
      </c>
      <c r="S7642" s="38">
        <f t="shared" si="957"/>
        <v>15781.385521159611</v>
      </c>
      <c r="T7642" s="38">
        <f t="shared" si="958"/>
        <v>16505.132855310861</v>
      </c>
      <c r="U7642" s="32">
        <f t="shared" si="959"/>
        <v>15875.871643506038</v>
      </c>
      <c r="W7642" s="140">
        <v>14088</v>
      </c>
      <c r="Y7642" s="141" t="s">
        <v>15578</v>
      </c>
      <c r="Z7642" s="141" t="s">
        <v>15578</v>
      </c>
      <c r="AA7642" s="147" t="s">
        <v>15578</v>
      </c>
      <c r="AB7642" s="147" t="s">
        <v>15578</v>
      </c>
    </row>
    <row r="7643" spans="1:28" x14ac:dyDescent="0.2">
      <c r="A7643" s="139" t="s">
        <v>186</v>
      </c>
      <c r="B7643" s="139" t="s">
        <v>412</v>
      </c>
      <c r="C7643" s="138" t="s">
        <v>8186</v>
      </c>
      <c r="D7643" t="s">
        <v>15496</v>
      </c>
      <c r="E7643" s="140">
        <v>8861.8722940263087</v>
      </c>
      <c r="F7643" s="140">
        <v>5301.4641740979605</v>
      </c>
      <c r="G7643" s="140">
        <v>5529.4457780222965</v>
      </c>
      <c r="H7643" s="140">
        <f t="shared" si="952"/>
        <v>8270.1886434910339</v>
      </c>
      <c r="I7643" s="143">
        <v>0.93832485238855612</v>
      </c>
      <c r="J7643" s="144">
        <v>1.002023819431263</v>
      </c>
      <c r="K7643" s="145">
        <f t="shared" si="953"/>
        <v>7775.8286269347045</v>
      </c>
      <c r="L7643" s="140">
        <f t="shared" si="954"/>
        <v>7820.4887864706534</v>
      </c>
      <c r="N7643" s="140">
        <v>8867.6244950940309</v>
      </c>
      <c r="O7643" s="140">
        <f t="shared" si="955"/>
        <v>7957.193666764726</v>
      </c>
      <c r="Q7643" s="140">
        <v>5350.6761656545532</v>
      </c>
      <c r="R7643" s="38">
        <f t="shared" si="956"/>
        <v>7501.3291000137433</v>
      </c>
      <c r="S7643" s="38">
        <f t="shared" si="957"/>
        <v>7544.6638206553334</v>
      </c>
      <c r="T7643" s="38">
        <f t="shared" si="958"/>
        <v>8515.9296621500835</v>
      </c>
      <c r="U7643" s="32">
        <f t="shared" si="959"/>
        <v>7671.4637946241492</v>
      </c>
      <c r="W7643" s="140">
        <v>7163</v>
      </c>
      <c r="Y7643" s="141" t="s">
        <v>15578</v>
      </c>
      <c r="Z7643" s="141" t="s">
        <v>15578</v>
      </c>
      <c r="AA7643" s="147" t="s">
        <v>15578</v>
      </c>
      <c r="AB7643" s="147" t="s">
        <v>15578</v>
      </c>
    </row>
    <row r="7644" spans="1:28" x14ac:dyDescent="0.2">
      <c r="A7644" s="139" t="s">
        <v>186</v>
      </c>
      <c r="B7644" s="139" t="s">
        <v>412</v>
      </c>
      <c r="C7644" s="138" t="s">
        <v>8187</v>
      </c>
      <c r="D7644" t="s">
        <v>15497</v>
      </c>
      <c r="E7644" s="140">
        <v>7915.6563041420695</v>
      </c>
      <c r="F7644" s="140">
        <v>6110.0855916158253</v>
      </c>
      <c r="G7644" s="140">
        <v>6615.5142268052177</v>
      </c>
      <c r="H7644" s="140">
        <f t="shared" si="952"/>
        <v>7632.0309325307535</v>
      </c>
      <c r="I7644" s="143">
        <v>0.93832485238855612</v>
      </c>
      <c r="J7644" s="144">
        <v>1.002023819431263</v>
      </c>
      <c r="K7644" s="145">
        <f t="shared" si="953"/>
        <v>7175.8175254600701</v>
      </c>
      <c r="L7644" s="140">
        <f t="shared" si="954"/>
        <v>7217.0315453238591</v>
      </c>
      <c r="N7644" s="140">
        <v>7750.8352039319252</v>
      </c>
      <c r="O7644" s="140">
        <f t="shared" si="955"/>
        <v>7286.7202825616414</v>
      </c>
      <c r="Q7644" s="140">
        <v>3867.0945297753792</v>
      </c>
      <c r="R7644" s="38">
        <f t="shared" si="956"/>
        <v>6821.829224574396</v>
      </c>
      <c r="S7644" s="38">
        <f t="shared" si="957"/>
        <v>6861.2385158839888</v>
      </c>
      <c r="T7644" s="38">
        <f t="shared" si="958"/>
        <v>7362.4611365162709</v>
      </c>
      <c r="U7644" s="32">
        <f t="shared" si="959"/>
        <v>6926.6737577441845</v>
      </c>
      <c r="W7644" s="140">
        <v>6690</v>
      </c>
      <c r="Y7644" s="141" t="s">
        <v>15578</v>
      </c>
      <c r="Z7644" s="141" t="s">
        <v>15578</v>
      </c>
      <c r="AA7644" s="147" t="s">
        <v>15578</v>
      </c>
      <c r="AB7644" s="147" t="s">
        <v>15578</v>
      </c>
    </row>
    <row r="7645" spans="1:28" x14ac:dyDescent="0.2">
      <c r="A7645" s="139" t="s">
        <v>186</v>
      </c>
      <c r="B7645" s="139" t="s">
        <v>412</v>
      </c>
      <c r="C7645" s="138" t="s">
        <v>8188</v>
      </c>
      <c r="D7645" t="s">
        <v>15498</v>
      </c>
      <c r="E7645" s="140">
        <v>10586.226198711311</v>
      </c>
      <c r="F7645" s="140">
        <v>8192.4313536654481</v>
      </c>
      <c r="G7645" s="140">
        <v>7337.0159821970228</v>
      </c>
      <c r="H7645" s="140">
        <f t="shared" si="952"/>
        <v>10145.895241409671</v>
      </c>
      <c r="I7645" s="143">
        <v>0.93832485238855612</v>
      </c>
      <c r="J7645" s="144">
        <v>1.002023819431263</v>
      </c>
      <c r="K7645" s="145">
        <f t="shared" si="953"/>
        <v>9539.4127105100106</v>
      </c>
      <c r="L7645" s="140">
        <f t="shared" si="954"/>
        <v>9594.2019444258549</v>
      </c>
      <c r="N7645" s="140">
        <v>10534.521496732679</v>
      </c>
      <c r="O7645" s="140">
        <f t="shared" si="955"/>
        <v>9716.9618415219775</v>
      </c>
      <c r="Q7645" s="140">
        <v>7297.3820481991061</v>
      </c>
      <c r="R7645" s="38">
        <f t="shared" si="956"/>
        <v>9271.5887056803203</v>
      </c>
      <c r="S7645" s="38">
        <f t="shared" si="957"/>
        <v>9325.1501080808157</v>
      </c>
      <c r="T7645" s="38">
        <f t="shared" si="958"/>
        <v>10210.807551879323</v>
      </c>
      <c r="U7645" s="32">
        <f t="shared" si="959"/>
        <v>9440.7737983427014</v>
      </c>
      <c r="W7645" s="140">
        <v>8774</v>
      </c>
      <c r="Y7645" s="141" t="s">
        <v>15578</v>
      </c>
      <c r="Z7645" s="141" t="s">
        <v>15578</v>
      </c>
      <c r="AA7645" s="147" t="s">
        <v>15578</v>
      </c>
      <c r="AB7645" s="147" t="s">
        <v>15578</v>
      </c>
    </row>
    <row r="7646" spans="1:28" x14ac:dyDescent="0.2">
      <c r="A7646" s="139" t="s">
        <v>186</v>
      </c>
      <c r="B7646" s="139" t="s">
        <v>412</v>
      </c>
      <c r="C7646" s="138" t="s">
        <v>8189</v>
      </c>
      <c r="D7646" t="s">
        <v>15499</v>
      </c>
      <c r="E7646" s="140">
        <v>4030.7219117739573</v>
      </c>
      <c r="F7646" s="140">
        <v>3261.4834257150851</v>
      </c>
      <c r="G7646" s="140">
        <v>3731.9994222247965</v>
      </c>
      <c r="H7646" s="140">
        <f t="shared" si="952"/>
        <v>3920.6441719601644</v>
      </c>
      <c r="I7646" s="143">
        <v>0.93832485238855612</v>
      </c>
      <c r="J7646" s="144">
        <v>1.002023819431263</v>
      </c>
      <c r="K7646" s="145">
        <f t="shared" si="953"/>
        <v>3686.2831674760464</v>
      </c>
      <c r="L7646" s="140">
        <f t="shared" si="954"/>
        <v>3707.4551868520784</v>
      </c>
      <c r="N7646" s="140">
        <v>4232.7076547868501</v>
      </c>
      <c r="O7646" s="140">
        <f t="shared" si="955"/>
        <v>3776.0275554207974</v>
      </c>
      <c r="Q7646" s="140">
        <v>3687.3955732255818</v>
      </c>
      <c r="R7646" s="38">
        <f t="shared" si="956"/>
        <v>3664.352577867789</v>
      </c>
      <c r="S7646" s="38">
        <f t="shared" si="957"/>
        <v>3685.5213191904299</v>
      </c>
      <c r="T7646" s="38">
        <f t="shared" si="958"/>
        <v>4178.1764466307231</v>
      </c>
      <c r="U7646" s="32">
        <f t="shared" si="959"/>
        <v>3749.8380640672963</v>
      </c>
      <c r="W7646" s="140">
        <v>3608</v>
      </c>
      <c r="Y7646" s="141" t="s">
        <v>15578</v>
      </c>
      <c r="Z7646" s="141" t="s">
        <v>15578</v>
      </c>
      <c r="AA7646" s="147" t="s">
        <v>15578</v>
      </c>
      <c r="AB7646" s="147" t="s">
        <v>15578</v>
      </c>
    </row>
    <row r="7647" spans="1:28" x14ac:dyDescent="0.2">
      <c r="A7647" s="139" t="s">
        <v>186</v>
      </c>
      <c r="B7647" s="139" t="s">
        <v>412</v>
      </c>
      <c r="C7647" s="138" t="s">
        <v>8190</v>
      </c>
      <c r="D7647" t="s">
        <v>15500</v>
      </c>
      <c r="E7647" s="140">
        <v>5482.8401911146857</v>
      </c>
      <c r="F7647" s="140">
        <v>13561.113292500739</v>
      </c>
      <c r="G7647" s="140">
        <v>3508.6618445705021</v>
      </c>
      <c r="H7647" s="140">
        <f t="shared" si="952"/>
        <v>6423.3808545444945</v>
      </c>
      <c r="I7647" s="143">
        <v>0.93832485238855612</v>
      </c>
      <c r="J7647" s="144">
        <v>1.002023819431263</v>
      </c>
      <c r="K7647" s="145">
        <f t="shared" si="953"/>
        <v>6039.415892862582</v>
      </c>
      <c r="L7647" s="140">
        <f t="shared" si="954"/>
        <v>6074.1030355736366</v>
      </c>
      <c r="N7647" s="140">
        <v>6144.6731948254455</v>
      </c>
      <c r="O7647" s="140">
        <f t="shared" si="955"/>
        <v>6083.3160583875897</v>
      </c>
      <c r="Q7647" s="140">
        <v>8062.9768374898067</v>
      </c>
      <c r="R7647" s="38">
        <f t="shared" si="956"/>
        <v>6193.574618018476</v>
      </c>
      <c r="S7647" s="38">
        <f t="shared" si="957"/>
        <v>6229.3545207885309</v>
      </c>
      <c r="T7647" s="38">
        <f t="shared" si="958"/>
        <v>6336.5035590918815</v>
      </c>
      <c r="U7647" s="32">
        <f t="shared" si="959"/>
        <v>6243.342962147427</v>
      </c>
      <c r="W7647" s="140">
        <v>4599</v>
      </c>
      <c r="Y7647" s="141" t="s">
        <v>15578</v>
      </c>
      <c r="Z7647" s="141" t="s">
        <v>15578</v>
      </c>
      <c r="AA7647" s="147" t="s">
        <v>15578</v>
      </c>
      <c r="AB7647" s="147" t="s">
        <v>15578</v>
      </c>
    </row>
    <row r="7648" spans="1:28" x14ac:dyDescent="0.2">
      <c r="A7648" s="139" t="s">
        <v>186</v>
      </c>
      <c r="B7648" s="139" t="s">
        <v>412</v>
      </c>
      <c r="C7648" s="138" t="s">
        <v>8191</v>
      </c>
      <c r="D7648" t="s">
        <v>15501</v>
      </c>
      <c r="E7648" s="140">
        <v>7274.9144164476274</v>
      </c>
      <c r="F7648" s="140">
        <v>10796.710782962295</v>
      </c>
      <c r="G7648" s="140">
        <v>11299.400795443811</v>
      </c>
      <c r="H7648" s="140">
        <f t="shared" si="952"/>
        <v>7890.8775217623734</v>
      </c>
      <c r="I7648" s="143">
        <v>0.93832485238855612</v>
      </c>
      <c r="J7648" s="144">
        <v>1.002023819431263</v>
      </c>
      <c r="K7648" s="145">
        <f t="shared" si="953"/>
        <v>7419.1912627829479</v>
      </c>
      <c r="L7648" s="140">
        <f t="shared" si="954"/>
        <v>7461.8030899361165</v>
      </c>
      <c r="N7648" s="140">
        <v>7106.9373655292648</v>
      </c>
      <c r="O7648" s="140">
        <f t="shared" si="955"/>
        <v>7415.4749244691156</v>
      </c>
      <c r="Q7648" s="140">
        <v>6723.8500391329617</v>
      </c>
      <c r="R7648" s="38">
        <f t="shared" si="956"/>
        <v>7309.4645552187703</v>
      </c>
      <c r="S7648" s="38">
        <f t="shared" si="957"/>
        <v>7351.6908860885133</v>
      </c>
      <c r="T7648" s="38">
        <f t="shared" si="958"/>
        <v>7068.6286328896349</v>
      </c>
      <c r="U7648" s="32">
        <f t="shared" si="959"/>
        <v>7314.7367538584176</v>
      </c>
      <c r="W7648" s="140">
        <v>6226</v>
      </c>
      <c r="Y7648" s="141" t="s">
        <v>15578</v>
      </c>
      <c r="Z7648" s="141" t="s">
        <v>15578</v>
      </c>
      <c r="AA7648" s="147" t="s">
        <v>15578</v>
      </c>
      <c r="AB7648" s="147" t="s">
        <v>15578</v>
      </c>
    </row>
    <row r="7649" spans="1:28" x14ac:dyDescent="0.2">
      <c r="A7649" s="139" t="s">
        <v>186</v>
      </c>
      <c r="B7649" s="139" t="s">
        <v>412</v>
      </c>
      <c r="C7649" s="138" t="s">
        <v>8192</v>
      </c>
      <c r="D7649" t="s">
        <v>15502</v>
      </c>
      <c r="E7649" s="140">
        <v>4906.8225089807129</v>
      </c>
      <c r="F7649" s="140">
        <v>3145.7061437319321</v>
      </c>
      <c r="G7649" s="140">
        <v>6197.8614002229297</v>
      </c>
      <c r="H7649" s="140">
        <f t="shared" si="952"/>
        <v>4738.0580869991245</v>
      </c>
      <c r="I7649" s="143">
        <v>0.93832485238855612</v>
      </c>
      <c r="J7649" s="144">
        <v>1.002023819431263</v>
      </c>
      <c r="K7649" s="145">
        <f t="shared" si="953"/>
        <v>4454.8352277264739</v>
      </c>
      <c r="L7649" s="140">
        <f t="shared" si="954"/>
        <v>4480.4213950048361</v>
      </c>
      <c r="N7649" s="140">
        <v>4404.0528976261485</v>
      </c>
      <c r="O7649" s="140">
        <f t="shared" si="955"/>
        <v>4470.451391874949</v>
      </c>
      <c r="Q7649" s="140">
        <v>3254.4309954832752</v>
      </c>
      <c r="R7649" s="38">
        <f t="shared" si="956"/>
        <v>4315.3410697669142</v>
      </c>
      <c r="S7649" s="38">
        <f t="shared" si="957"/>
        <v>4340.2705318979897</v>
      </c>
      <c r="T7649" s="38">
        <f t="shared" si="958"/>
        <v>4289.0907074118613</v>
      </c>
      <c r="U7649" s="32">
        <f t="shared" si="959"/>
        <v>4333.5889416110476</v>
      </c>
      <c r="W7649" s="140">
        <v>4012</v>
      </c>
      <c r="Y7649" s="141" t="s">
        <v>15578</v>
      </c>
      <c r="Z7649" s="141" t="s">
        <v>15578</v>
      </c>
      <c r="AA7649" s="147" t="s">
        <v>15578</v>
      </c>
      <c r="AB7649" s="147" t="s">
        <v>15578</v>
      </c>
    </row>
    <row r="7650" spans="1:28" x14ac:dyDescent="0.2">
      <c r="A7650" s="139" t="s">
        <v>186</v>
      </c>
      <c r="B7650" s="139" t="s">
        <v>412</v>
      </c>
      <c r="C7650" s="138" t="s">
        <v>8193</v>
      </c>
      <c r="D7650" t="s">
        <v>15503</v>
      </c>
      <c r="E7650" s="140">
        <v>3899.1749811645204</v>
      </c>
      <c r="F7650" s="140">
        <v>1434.6489273784816</v>
      </c>
      <c r="G7650" s="140">
        <v>2593.90039555353</v>
      </c>
      <c r="H7650" s="140">
        <f t="shared" si="952"/>
        <v>3531.82388136809</v>
      </c>
      <c r="I7650" s="143">
        <v>0.93832485238855612</v>
      </c>
      <c r="J7650" s="144">
        <v>1.002023819431263</v>
      </c>
      <c r="K7650" s="145">
        <f t="shared" si="953"/>
        <v>3320.7050559418603</v>
      </c>
      <c r="L7650" s="140">
        <f t="shared" si="954"/>
        <v>3339.7773921114731</v>
      </c>
      <c r="N7650" s="140">
        <v>4050.193865602741</v>
      </c>
      <c r="O7650" s="140">
        <f t="shared" si="955"/>
        <v>3432.5231538764283</v>
      </c>
      <c r="Q7650" s="140">
        <v>2357.3975333514454</v>
      </c>
      <c r="R7650" s="38">
        <f t="shared" si="956"/>
        <v>3210.2826894058617</v>
      </c>
      <c r="S7650" s="38">
        <f t="shared" si="957"/>
        <v>3228.8282966804018</v>
      </c>
      <c r="T7650" s="38">
        <f t="shared" si="958"/>
        <v>3880.9142323776114</v>
      </c>
      <c r="U7650" s="32">
        <f t="shared" si="959"/>
        <v>3313.9589335661672</v>
      </c>
      <c r="W7650" s="140">
        <v>3801</v>
      </c>
      <c r="Y7650" s="141" t="s">
        <v>15578</v>
      </c>
      <c r="Z7650" s="141" t="s">
        <v>15578</v>
      </c>
      <c r="AA7650" s="147" t="s">
        <v>15578</v>
      </c>
      <c r="AB7650" s="147" t="s">
        <v>15578</v>
      </c>
    </row>
    <row r="7651" spans="1:28" x14ac:dyDescent="0.2">
      <c r="A7651" s="139" t="s">
        <v>186</v>
      </c>
      <c r="B7651" s="139" t="s">
        <v>412</v>
      </c>
      <c r="C7651" s="138" t="s">
        <v>8194</v>
      </c>
      <c r="D7651" t="s">
        <v>8952</v>
      </c>
      <c r="E7651" s="140">
        <v>700.44115110997836</v>
      </c>
      <c r="F7651" s="140">
        <v>578.21771789130582</v>
      </c>
      <c r="G7651" s="140">
        <v>362.16075362210984</v>
      </c>
      <c r="H7651" s="140">
        <f t="shared" si="952"/>
        <v>670.69209153597751</v>
      </c>
      <c r="I7651" s="143">
        <v>0.93832485238855612</v>
      </c>
      <c r="J7651" s="144">
        <v>1.002023819431263</v>
      </c>
      <c r="K7651" s="145">
        <f t="shared" si="953"/>
        <v>630.60070211684035</v>
      </c>
      <c r="L7651" s="140">
        <f t="shared" si="954"/>
        <v>634.22253193218205</v>
      </c>
      <c r="N7651" s="140">
        <v>790.5781345226942</v>
      </c>
      <c r="O7651" s="140">
        <f t="shared" si="955"/>
        <v>654.63495198377564</v>
      </c>
      <c r="Q7651" s="140">
        <v>701.63183085169783</v>
      </c>
      <c r="R7651" s="38">
        <f t="shared" si="956"/>
        <v>633.50973020618653</v>
      </c>
      <c r="S7651" s="38">
        <f t="shared" si="957"/>
        <v>637.16947727449792</v>
      </c>
      <c r="T7651" s="38">
        <f t="shared" si="958"/>
        <v>781.68350415559451</v>
      </c>
      <c r="U7651" s="32">
        <f t="shared" si="959"/>
        <v>656.03596476308405</v>
      </c>
      <c r="W7651" s="140">
        <v>646</v>
      </c>
      <c r="Y7651" s="141" t="s">
        <v>15580</v>
      </c>
      <c r="Z7651" s="141" t="s">
        <v>15578</v>
      </c>
      <c r="AA7651" s="147" t="s">
        <v>15578</v>
      </c>
      <c r="AB7651" s="147" t="s">
        <v>15578</v>
      </c>
    </row>
    <row r="7652" spans="1:28" x14ac:dyDescent="0.2">
      <c r="A7652" s="139" t="s">
        <v>186</v>
      </c>
      <c r="B7652" s="139" t="s">
        <v>412</v>
      </c>
      <c r="C7652" s="138" t="s">
        <v>8195</v>
      </c>
      <c r="D7652" t="s">
        <v>15504</v>
      </c>
      <c r="E7652" s="140">
        <v>1969.6170126716906</v>
      </c>
      <c r="F7652" s="140">
        <v>1090.8541068780592</v>
      </c>
      <c r="G7652" s="140">
        <v>902.8567326769936</v>
      </c>
      <c r="H7652" s="140">
        <f t="shared" si="952"/>
        <v>1813.2837959740432</v>
      </c>
      <c r="I7652" s="143">
        <v>0.93832485238855612</v>
      </c>
      <c r="J7652" s="144">
        <v>1.002023819431263</v>
      </c>
      <c r="K7652" s="145">
        <f t="shared" si="953"/>
        <v>1704.892676249759</v>
      </c>
      <c r="L7652" s="140">
        <f t="shared" si="954"/>
        <v>1714.6846588880132</v>
      </c>
      <c r="N7652" s="140">
        <v>2156.8603333542969</v>
      </c>
      <c r="O7652" s="140">
        <f t="shared" si="955"/>
        <v>1772.4112478573952</v>
      </c>
      <c r="Q7652" s="140">
        <v>969.4899537582171</v>
      </c>
      <c r="R7652" s="38">
        <f t="shared" si="956"/>
        <v>1625.5571665489376</v>
      </c>
      <c r="S7652" s="38">
        <f t="shared" si="957"/>
        <v>1634.9479111436794</v>
      </c>
      <c r="T7652" s="38">
        <f t="shared" si="958"/>
        <v>2038.1232953946892</v>
      </c>
      <c r="U7652" s="32">
        <f t="shared" si="959"/>
        <v>1687.5829633032604</v>
      </c>
      <c r="W7652" s="140">
        <v>1699</v>
      </c>
      <c r="Y7652" s="141" t="s">
        <v>15578</v>
      </c>
      <c r="Z7652" s="141" t="s">
        <v>15578</v>
      </c>
      <c r="AA7652" s="147" t="s">
        <v>15578</v>
      </c>
      <c r="AB7652" s="147" t="s">
        <v>15578</v>
      </c>
    </row>
    <row r="7653" spans="1:28" x14ac:dyDescent="0.2">
      <c r="A7653" s="139" t="s">
        <v>186</v>
      </c>
      <c r="B7653" s="139" t="s">
        <v>412</v>
      </c>
      <c r="C7653" s="138" t="s">
        <v>8196</v>
      </c>
      <c r="D7653" t="s">
        <v>15505</v>
      </c>
      <c r="E7653" s="140">
        <v>2329.356481442941</v>
      </c>
      <c r="F7653" s="140">
        <v>4707.8566753026207</v>
      </c>
      <c r="G7653" s="140">
        <v>1617.6523324835966</v>
      </c>
      <c r="H7653" s="140">
        <f t="shared" si="952"/>
        <v>2600.7828889890297</v>
      </c>
      <c r="I7653" s="143">
        <v>0.93832485238855612</v>
      </c>
      <c r="J7653" s="144">
        <v>1.002023819431263</v>
      </c>
      <c r="K7653" s="145">
        <f t="shared" si="953"/>
        <v>2445.3181072912203</v>
      </c>
      <c r="L7653" s="140">
        <f t="shared" si="954"/>
        <v>2459.3626936661676</v>
      </c>
      <c r="N7653" s="140">
        <v>2335.3302292559188</v>
      </c>
      <c r="O7653" s="140">
        <f t="shared" si="955"/>
        <v>2443.1700998503447</v>
      </c>
      <c r="Q7653" s="140">
        <v>2785.6249311956749</v>
      </c>
      <c r="R7653" s="38">
        <f t="shared" si="956"/>
        <v>2462.6973969931878</v>
      </c>
      <c r="S7653" s="38">
        <f t="shared" si="957"/>
        <v>2476.9242496349784</v>
      </c>
      <c r="T7653" s="38">
        <f t="shared" si="958"/>
        <v>2380.3596994498944</v>
      </c>
      <c r="U7653" s="32">
        <f t="shared" si="959"/>
        <v>2464.3176264771669</v>
      </c>
      <c r="W7653" s="140">
        <v>2167</v>
      </c>
      <c r="Y7653" s="141" t="s">
        <v>15578</v>
      </c>
      <c r="Z7653" s="141" t="s">
        <v>15578</v>
      </c>
      <c r="AA7653" s="147" t="s">
        <v>15578</v>
      </c>
      <c r="AB7653" s="147" t="s">
        <v>15578</v>
      </c>
    </row>
    <row r="7654" spans="1:28" x14ac:dyDescent="0.2">
      <c r="A7654" s="139" t="s">
        <v>186</v>
      </c>
      <c r="B7654" s="139" t="s">
        <v>412</v>
      </c>
      <c r="C7654" s="138" t="s">
        <v>8197</v>
      </c>
      <c r="D7654" t="s">
        <v>14781</v>
      </c>
      <c r="E7654" s="140">
        <v>3681.2694100629669</v>
      </c>
      <c r="F7654" s="140">
        <v>3026.9462694966919</v>
      </c>
      <c r="G7654" s="140">
        <v>2315.162862460832</v>
      </c>
      <c r="H7654" s="140">
        <f t="shared" si="952"/>
        <v>3540.7609508310939</v>
      </c>
      <c r="I7654" s="143">
        <v>0.93832485238855612</v>
      </c>
      <c r="J7654" s="144">
        <v>1.002023819431263</v>
      </c>
      <c r="K7654" s="145">
        <f t="shared" si="953"/>
        <v>3329.1079018220476</v>
      </c>
      <c r="L7654" s="140">
        <f t="shared" si="954"/>
        <v>3348.2284993996168</v>
      </c>
      <c r="N7654" s="140">
        <v>3342.3930326178247</v>
      </c>
      <c r="O7654" s="140">
        <f t="shared" si="955"/>
        <v>3347.466671891209</v>
      </c>
      <c r="Q7654" s="140">
        <v>2011.6136292998481</v>
      </c>
      <c r="R7654" s="38">
        <f t="shared" si="956"/>
        <v>3185.3338232595061</v>
      </c>
      <c r="S7654" s="38">
        <f t="shared" si="957"/>
        <v>3203.7353024561603</v>
      </c>
      <c r="T7654" s="38">
        <f t="shared" si="958"/>
        <v>3209.3150922860273</v>
      </c>
      <c r="U7654" s="32">
        <f t="shared" si="959"/>
        <v>3204.4637510177708</v>
      </c>
      <c r="W7654" s="140">
        <v>3028</v>
      </c>
      <c r="Y7654" s="141" t="s">
        <v>15578</v>
      </c>
      <c r="Z7654" s="141" t="s">
        <v>15578</v>
      </c>
      <c r="AA7654" s="147" t="s">
        <v>15578</v>
      </c>
      <c r="AB7654" s="147" t="s">
        <v>15578</v>
      </c>
    </row>
    <row r="7655" spans="1:28" x14ac:dyDescent="0.2">
      <c r="A7655" s="139" t="s">
        <v>186</v>
      </c>
      <c r="B7655" s="139" t="s">
        <v>412</v>
      </c>
      <c r="C7655" s="138" t="s">
        <v>8198</v>
      </c>
      <c r="D7655" t="s">
        <v>15506</v>
      </c>
      <c r="E7655" s="140">
        <v>7418.4910284674834</v>
      </c>
      <c r="F7655" s="140">
        <v>5019.8327894219556</v>
      </c>
      <c r="G7655" s="140">
        <v>5433.0950446460074</v>
      </c>
      <c r="H7655" s="140">
        <f t="shared" si="952"/>
        <v>7030.8178807273334</v>
      </c>
      <c r="I7655" s="143">
        <v>0.93832485238855612</v>
      </c>
      <c r="J7655" s="144">
        <v>1.002023819431263</v>
      </c>
      <c r="K7655" s="145">
        <f t="shared" si="953"/>
        <v>6610.5426737456328</v>
      </c>
      <c r="L7655" s="140">
        <f t="shared" si="954"/>
        <v>6648.5100601931736</v>
      </c>
      <c r="N7655" s="140">
        <v>7480.1141811135703</v>
      </c>
      <c r="O7655" s="140">
        <f t="shared" si="955"/>
        <v>6757.0770213485102</v>
      </c>
      <c r="Q7655" s="140">
        <v>4303.6649958526923</v>
      </c>
      <c r="R7655" s="38">
        <f t="shared" si="956"/>
        <v>6354.1292545798487</v>
      </c>
      <c r="S7655" s="38">
        <f t="shared" si="957"/>
        <v>6390.8366716917399</v>
      </c>
      <c r="T7655" s="38">
        <f t="shared" si="958"/>
        <v>7162.4692625874832</v>
      </c>
      <c r="U7655" s="32">
        <f t="shared" si="959"/>
        <v>6491.5742743737119</v>
      </c>
      <c r="W7655" s="140">
        <v>6905</v>
      </c>
      <c r="Y7655" s="141" t="s">
        <v>15578</v>
      </c>
      <c r="Z7655" s="141" t="s">
        <v>15578</v>
      </c>
      <c r="AA7655" s="147" t="s">
        <v>15578</v>
      </c>
      <c r="AB7655" s="147" t="s">
        <v>15578</v>
      </c>
    </row>
    <row r="7656" spans="1:28" x14ac:dyDescent="0.2">
      <c r="A7656" s="139" t="s">
        <v>186</v>
      </c>
      <c r="B7656" s="139" t="s">
        <v>412</v>
      </c>
      <c r="C7656" s="138" t="s">
        <v>8199</v>
      </c>
      <c r="D7656" t="s">
        <v>15507</v>
      </c>
      <c r="E7656" s="140">
        <v>6878.647481462961</v>
      </c>
      <c r="F7656" s="140">
        <v>4577.1615648820989</v>
      </c>
      <c r="G7656" s="140">
        <v>5292.3812560944025</v>
      </c>
      <c r="H7656" s="140">
        <f t="shared" si="952"/>
        <v>6520.1136786906327</v>
      </c>
      <c r="I7656" s="143">
        <v>0.93832485238855612</v>
      </c>
      <c r="J7656" s="144">
        <v>1.002023819431263</v>
      </c>
      <c r="K7656" s="145">
        <f t="shared" si="953"/>
        <v>6130.3664014403721</v>
      </c>
      <c r="L7656" s="140">
        <f t="shared" si="954"/>
        <v>6165.5759147459758</v>
      </c>
      <c r="N7656" s="140">
        <v>6784.6986806755103</v>
      </c>
      <c r="O7656" s="140">
        <f t="shared" si="955"/>
        <v>6246.4031684693737</v>
      </c>
      <c r="Q7656" s="140">
        <v>4740.5199411773829</v>
      </c>
      <c r="R7656" s="38">
        <f t="shared" si="956"/>
        <v>5963.0447534709501</v>
      </c>
      <c r="S7656" s="38">
        <f t="shared" si="957"/>
        <v>5997.4928992754694</v>
      </c>
      <c r="T7656" s="38">
        <f t="shared" si="958"/>
        <v>6580.2808067256974</v>
      </c>
      <c r="U7656" s="32">
        <f t="shared" si="959"/>
        <v>6073.5765916457303</v>
      </c>
      <c r="W7656" s="140">
        <v>6522</v>
      </c>
      <c r="Y7656" s="141" t="s">
        <v>15578</v>
      </c>
      <c r="Z7656" s="141" t="s">
        <v>15578</v>
      </c>
      <c r="AA7656" s="147" t="s">
        <v>15578</v>
      </c>
      <c r="AB7656" s="147" t="s">
        <v>15578</v>
      </c>
    </row>
    <row r="7657" spans="1:28" x14ac:dyDescent="0.2">
      <c r="A7657" s="139" t="s">
        <v>186</v>
      </c>
      <c r="B7657" s="139" t="s">
        <v>412</v>
      </c>
      <c r="C7657" s="138" t="s">
        <v>8200</v>
      </c>
      <c r="D7657" t="s">
        <v>15508</v>
      </c>
      <c r="E7657" s="140">
        <v>3209.4554031695034</v>
      </c>
      <c r="F7657" s="140">
        <v>1480.0933260693862</v>
      </c>
      <c r="G7657" s="140">
        <v>1690.1771741414559</v>
      </c>
      <c r="H7657" s="140">
        <f t="shared" si="952"/>
        <v>2926.2506000650505</v>
      </c>
      <c r="I7657" s="143">
        <v>0.93832485238855612</v>
      </c>
      <c r="J7657" s="144">
        <v>1.002023819431263</v>
      </c>
      <c r="K7657" s="145">
        <f t="shared" si="953"/>
        <v>2751.3306124496921</v>
      </c>
      <c r="L7657" s="140">
        <f t="shared" si="954"/>
        <v>2767.1327693622707</v>
      </c>
      <c r="N7657" s="140">
        <v>3357.4306947821251</v>
      </c>
      <c r="O7657" s="140">
        <f t="shared" si="955"/>
        <v>2844.1969039990781</v>
      </c>
      <c r="Q7657" s="140">
        <v>1505.4625207563001</v>
      </c>
      <c r="R7657" s="38">
        <f t="shared" si="956"/>
        <v>2617.7447283043334</v>
      </c>
      <c r="S7657" s="38">
        <f t="shared" si="957"/>
        <v>2632.8672799214669</v>
      </c>
      <c r="T7657" s="38">
        <f t="shared" si="958"/>
        <v>3172.2338773795427</v>
      </c>
      <c r="U7657" s="32">
        <f t="shared" si="959"/>
        <v>2703.2822658043019</v>
      </c>
      <c r="W7657" s="140">
        <v>2616</v>
      </c>
      <c r="Y7657" s="141" t="s">
        <v>15578</v>
      </c>
      <c r="Z7657" s="141" t="s">
        <v>15578</v>
      </c>
      <c r="AA7657" s="147" t="s">
        <v>15578</v>
      </c>
      <c r="AB7657" s="147" t="s">
        <v>15578</v>
      </c>
    </row>
    <row r="7658" spans="1:28" x14ac:dyDescent="0.2">
      <c r="A7658" s="139" t="s">
        <v>186</v>
      </c>
      <c r="B7658" s="139" t="s">
        <v>412</v>
      </c>
      <c r="C7658" s="138" t="s">
        <v>8201</v>
      </c>
      <c r="D7658" t="s">
        <v>15509</v>
      </c>
      <c r="E7658" s="140">
        <v>3807.8701901957802</v>
      </c>
      <c r="F7658" s="140">
        <v>2076.2243909121235</v>
      </c>
      <c r="G7658" s="140">
        <v>2144.6927782543844</v>
      </c>
      <c r="H7658" s="140">
        <f t="shared" si="952"/>
        <v>3518.3101221356583</v>
      </c>
      <c r="I7658" s="143">
        <v>0.93832485238855612</v>
      </c>
      <c r="J7658" s="144">
        <v>1.002023819431263</v>
      </c>
      <c r="K7658" s="145">
        <f t="shared" si="953"/>
        <v>3307.9990971751586</v>
      </c>
      <c r="L7658" s="140">
        <f t="shared" si="954"/>
        <v>3326.9984571807117</v>
      </c>
      <c r="N7658" s="140">
        <v>4164.9225851087231</v>
      </c>
      <c r="O7658" s="140">
        <f t="shared" si="955"/>
        <v>3436.3905031787472</v>
      </c>
      <c r="Q7658" s="140">
        <v>2136.3290000780917</v>
      </c>
      <c r="R7658" s="38">
        <f t="shared" si="956"/>
        <v>3178.0619357146861</v>
      </c>
      <c r="S7658" s="38">
        <f t="shared" si="957"/>
        <v>3196.4214056605674</v>
      </c>
      <c r="T7658" s="38">
        <f t="shared" si="958"/>
        <v>3962.06322660566</v>
      </c>
      <c r="U7658" s="32">
        <f t="shared" si="959"/>
        <v>3296.376905810625</v>
      </c>
      <c r="W7658" s="140">
        <v>3582</v>
      </c>
      <c r="Y7658" s="141" t="s">
        <v>15578</v>
      </c>
      <c r="Z7658" s="141" t="s">
        <v>15578</v>
      </c>
      <c r="AA7658" s="147" t="s">
        <v>15578</v>
      </c>
      <c r="AB7658" s="147" t="s">
        <v>15578</v>
      </c>
    </row>
    <row r="7659" spans="1:28" x14ac:dyDescent="0.2">
      <c r="A7659" s="139" t="s">
        <v>186</v>
      </c>
      <c r="B7659" s="139" t="s">
        <v>412</v>
      </c>
      <c r="C7659" s="138" t="s">
        <v>8202</v>
      </c>
      <c r="D7659" t="s">
        <v>15510</v>
      </c>
      <c r="E7659" s="140">
        <v>6640.0494081061079</v>
      </c>
      <c r="F7659" s="140">
        <v>4691.6008734861525</v>
      </c>
      <c r="G7659" s="140">
        <v>5460.2896236967517</v>
      </c>
      <c r="H7659" s="140">
        <f t="shared" si="952"/>
        <v>6343.3916683359503</v>
      </c>
      <c r="I7659" s="143">
        <v>0.93832485238855612</v>
      </c>
      <c r="J7659" s="144">
        <v>1.002023819431263</v>
      </c>
      <c r="K7659" s="145">
        <f t="shared" si="953"/>
        <v>5964.2081520506317</v>
      </c>
      <c r="L7659" s="140">
        <f t="shared" si="954"/>
        <v>5998.4633421217632</v>
      </c>
      <c r="N7659" s="140">
        <v>6798.3934283029985</v>
      </c>
      <c r="O7659" s="140">
        <f t="shared" si="955"/>
        <v>6102.8952183098036</v>
      </c>
      <c r="Q7659" s="140">
        <v>4394.1038861191973</v>
      </c>
      <c r="R7659" s="38">
        <f t="shared" si="956"/>
        <v>5780.9314652361836</v>
      </c>
      <c r="S7659" s="38">
        <f t="shared" si="957"/>
        <v>5814.3275536831934</v>
      </c>
      <c r="T7659" s="38">
        <f t="shared" si="958"/>
        <v>6557.9644740846188</v>
      </c>
      <c r="U7659" s="32">
        <f t="shared" si="959"/>
        <v>5911.4102864641964</v>
      </c>
      <c r="W7659" s="140">
        <v>5794</v>
      </c>
      <c r="Y7659" s="141" t="s">
        <v>15578</v>
      </c>
      <c r="Z7659" s="141" t="s">
        <v>15578</v>
      </c>
      <c r="AA7659" s="147" t="s">
        <v>15578</v>
      </c>
      <c r="AB7659" s="147" t="s">
        <v>15578</v>
      </c>
    </row>
    <row r="7660" spans="1:28" x14ac:dyDescent="0.2">
      <c r="A7660" s="139" t="s">
        <v>186</v>
      </c>
      <c r="B7660" s="139" t="s">
        <v>412</v>
      </c>
      <c r="C7660" s="138" t="s">
        <v>8203</v>
      </c>
      <c r="D7660" t="s">
        <v>15511</v>
      </c>
      <c r="E7660" s="140">
        <v>6339.2139734705797</v>
      </c>
      <c r="F7660" s="140">
        <v>3290.3975338529272</v>
      </c>
      <c r="G7660" s="140">
        <v>4975.5418453424281</v>
      </c>
      <c r="H7660" s="140">
        <f t="shared" si="952"/>
        <v>5895.3541256197195</v>
      </c>
      <c r="I7660" s="143">
        <v>0.93832485238855612</v>
      </c>
      <c r="J7660" s="144">
        <v>1.002023819431263</v>
      </c>
      <c r="K7660" s="145">
        <f t="shared" si="953"/>
        <v>5542.9525675923142</v>
      </c>
      <c r="L7660" s="140">
        <f t="shared" si="954"/>
        <v>5574.7882931266176</v>
      </c>
      <c r="N7660" s="140">
        <v>6416.6829354444071</v>
      </c>
      <c r="O7660" s="140">
        <f t="shared" si="955"/>
        <v>5684.6986947588757</v>
      </c>
      <c r="Q7660" s="140">
        <v>3567.6923375422971</v>
      </c>
      <c r="R7660" s="38">
        <f t="shared" si="956"/>
        <v>5324.100254231852</v>
      </c>
      <c r="S7660" s="38">
        <f t="shared" si="957"/>
        <v>5354.8572566388693</v>
      </c>
      <c r="T7660" s="38">
        <f t="shared" si="958"/>
        <v>6131.783875654196</v>
      </c>
      <c r="U7660" s="32">
        <f t="shared" si="959"/>
        <v>5456.2860013327136</v>
      </c>
      <c r="W7660" s="140">
        <v>5441</v>
      </c>
      <c r="Y7660" s="141" t="s">
        <v>15578</v>
      </c>
      <c r="Z7660" s="141" t="s">
        <v>15578</v>
      </c>
      <c r="AA7660" s="147" t="s">
        <v>15578</v>
      </c>
      <c r="AB7660" s="147" t="s">
        <v>15578</v>
      </c>
    </row>
    <row r="7661" spans="1:28" x14ac:dyDescent="0.2">
      <c r="A7661" s="139" t="s">
        <v>186</v>
      </c>
      <c r="B7661" s="139" t="s">
        <v>412</v>
      </c>
      <c r="C7661" s="138" t="s">
        <v>8204</v>
      </c>
      <c r="D7661" t="s">
        <v>15512</v>
      </c>
      <c r="E7661" s="140">
        <v>7041.5484502453646</v>
      </c>
      <c r="F7661" s="140">
        <v>5141.656601423555</v>
      </c>
      <c r="G7661" s="140">
        <v>6306.6920667869827</v>
      </c>
      <c r="H7661" s="140">
        <f t="shared" si="952"/>
        <v>6769.7985159779364</v>
      </c>
      <c r="I7661" s="143">
        <v>0.93832485238855612</v>
      </c>
      <c r="J7661" s="144">
        <v>1.002023819431263</v>
      </c>
      <c r="K7661" s="145">
        <f t="shared" si="953"/>
        <v>6365.1260410549048</v>
      </c>
      <c r="L7661" s="140">
        <f t="shared" si="954"/>
        <v>6401.683886925538</v>
      </c>
      <c r="N7661" s="140">
        <v>6251.5336051030517</v>
      </c>
      <c r="O7661" s="140">
        <f t="shared" si="955"/>
        <v>6382.0815792842013</v>
      </c>
      <c r="Q7661" s="140">
        <v>4796.6883113086842</v>
      </c>
      <c r="R7661" s="38">
        <f t="shared" si="956"/>
        <v>6179.6095132591408</v>
      </c>
      <c r="S7661" s="38">
        <f t="shared" si="957"/>
        <v>6215.3087404708494</v>
      </c>
      <c r="T7661" s="38">
        <f t="shared" si="958"/>
        <v>6106.0490757236148</v>
      </c>
      <c r="U7661" s="32">
        <f t="shared" si="959"/>
        <v>6201.0447541821213</v>
      </c>
      <c r="W7661" s="140">
        <v>6876</v>
      </c>
      <c r="Y7661" s="141" t="s">
        <v>15578</v>
      </c>
      <c r="Z7661" s="141" t="s">
        <v>15578</v>
      </c>
      <c r="AA7661" s="147" t="s">
        <v>15578</v>
      </c>
      <c r="AB7661" s="147" t="s">
        <v>15578</v>
      </c>
    </row>
    <row r="7662" spans="1:28" x14ac:dyDescent="0.2">
      <c r="A7662" s="139" t="s">
        <v>186</v>
      </c>
      <c r="B7662" s="139" t="s">
        <v>412</v>
      </c>
      <c r="C7662" s="138" t="s">
        <v>8205</v>
      </c>
      <c r="D7662" t="s">
        <v>15513</v>
      </c>
      <c r="E7662" s="140">
        <v>5724.2640671765621</v>
      </c>
      <c r="F7662" s="140">
        <v>4903.3837185744669</v>
      </c>
      <c r="G7662" s="140">
        <v>4426.5534310492785</v>
      </c>
      <c r="H7662" s="140">
        <f t="shared" si="952"/>
        <v>5565.5309464338334</v>
      </c>
      <c r="I7662" s="143">
        <v>0.93832485238855612</v>
      </c>
      <c r="J7662" s="144">
        <v>1.002023819431263</v>
      </c>
      <c r="K7662" s="145">
        <f t="shared" si="953"/>
        <v>5232.8449474283289</v>
      </c>
      <c r="L7662" s="140">
        <f t="shared" si="954"/>
        <v>5262.899582296377</v>
      </c>
      <c r="N7662" s="140">
        <v>5709.5252348175254</v>
      </c>
      <c r="O7662" s="140">
        <f t="shared" si="955"/>
        <v>5321.2071214829002</v>
      </c>
      <c r="Q7662" s="140">
        <v>5516.5114173977399</v>
      </c>
      <c r="R7662" s="38">
        <f t="shared" si="956"/>
        <v>5228.2360143847318</v>
      </c>
      <c r="S7662" s="38">
        <f t="shared" si="957"/>
        <v>5258.4392149257201</v>
      </c>
      <c r="T7662" s="38">
        <f t="shared" si="958"/>
        <v>5690.2238530755476</v>
      </c>
      <c r="U7662" s="32">
        <f t="shared" si="959"/>
        <v>5314.8092410694107</v>
      </c>
      <c r="W7662" s="140">
        <v>5413</v>
      </c>
      <c r="Y7662" s="141" t="s">
        <v>15578</v>
      </c>
      <c r="Z7662" s="141" t="s">
        <v>15578</v>
      </c>
      <c r="AA7662" s="147" t="s">
        <v>15578</v>
      </c>
      <c r="AB7662" s="147" t="s">
        <v>15578</v>
      </c>
    </row>
    <row r="7663" spans="1:28" x14ac:dyDescent="0.2">
      <c r="A7663" s="139" t="s">
        <v>186</v>
      </c>
      <c r="B7663" s="139" t="s">
        <v>412</v>
      </c>
      <c r="C7663" s="138" t="s">
        <v>8206</v>
      </c>
      <c r="D7663" t="s">
        <v>15514</v>
      </c>
      <c r="E7663" s="140">
        <v>3540.785060424073</v>
      </c>
      <c r="F7663" s="140">
        <v>2046.7797810754007</v>
      </c>
      <c r="G7663" s="140">
        <v>4673.7476416583759</v>
      </c>
      <c r="H7663" s="140">
        <f t="shared" si="952"/>
        <v>3399.208148108733</v>
      </c>
      <c r="I7663" s="143">
        <v>0.93832485238855612</v>
      </c>
      <c r="J7663" s="144">
        <v>1.002023819431263</v>
      </c>
      <c r="K7663" s="145">
        <f t="shared" si="953"/>
        <v>3196.0165803202508</v>
      </c>
      <c r="L7663" s="140">
        <f t="shared" si="954"/>
        <v>3214.3727732361058</v>
      </c>
      <c r="N7663" s="140">
        <v>3325.5957235414271</v>
      </c>
      <c r="O7663" s="140">
        <f t="shared" si="955"/>
        <v>3228.8930689171989</v>
      </c>
      <c r="Q7663" s="140">
        <v>2680.7561005872044</v>
      </c>
      <c r="R7663" s="38">
        <f t="shared" si="956"/>
        <v>3128.4660051275723</v>
      </c>
      <c r="S7663" s="38">
        <f t="shared" si="957"/>
        <v>3146.5389624077247</v>
      </c>
      <c r="T7663" s="38">
        <f t="shared" si="958"/>
        <v>3261.1117612460048</v>
      </c>
      <c r="U7663" s="32">
        <f t="shared" si="959"/>
        <v>3161.496585016866</v>
      </c>
      <c r="W7663" s="140">
        <v>3806</v>
      </c>
      <c r="Y7663" s="141" t="s">
        <v>15578</v>
      </c>
      <c r="Z7663" s="141" t="s">
        <v>15578</v>
      </c>
      <c r="AA7663" s="147" t="s">
        <v>15578</v>
      </c>
      <c r="AB7663" s="147" t="s">
        <v>15578</v>
      </c>
    </row>
    <row r="7664" spans="1:28" x14ac:dyDescent="0.2">
      <c r="A7664" s="139" t="s">
        <v>186</v>
      </c>
      <c r="B7664" s="139" t="s">
        <v>412</v>
      </c>
      <c r="C7664" s="138" t="s">
        <v>8207</v>
      </c>
      <c r="D7664" t="s">
        <v>15515</v>
      </c>
      <c r="E7664" s="140">
        <v>2747.2736553601844</v>
      </c>
      <c r="F7664" s="140">
        <v>2243.4015246516051</v>
      </c>
      <c r="G7664" s="140">
        <v>1084.1870214044716</v>
      </c>
      <c r="H7664" s="140">
        <f t="shared" si="952"/>
        <v>2613.3131053152038</v>
      </c>
      <c r="I7664" s="143">
        <v>0.93832485238855612</v>
      </c>
      <c r="J7664" s="144">
        <v>1.002023819431263</v>
      </c>
      <c r="K7664" s="145">
        <f t="shared" si="953"/>
        <v>2457.0993155575434</v>
      </c>
      <c r="L7664" s="140">
        <f t="shared" si="954"/>
        <v>2471.2115668291776</v>
      </c>
      <c r="N7664" s="140">
        <v>2573.3228944330008</v>
      </c>
      <c r="O7664" s="140">
        <f t="shared" si="955"/>
        <v>2484.5423287369163</v>
      </c>
      <c r="Q7664" s="140">
        <v>1790.5852626742324</v>
      </c>
      <c r="R7664" s="38">
        <f t="shared" si="956"/>
        <v>2379.7444813843363</v>
      </c>
      <c r="S7664" s="38">
        <f t="shared" si="957"/>
        <v>2393.492120092651</v>
      </c>
      <c r="T7664" s="38">
        <f t="shared" si="958"/>
        <v>2495.0491312571239</v>
      </c>
      <c r="U7664" s="32">
        <f t="shared" si="959"/>
        <v>2406.7505152938948</v>
      </c>
      <c r="W7664" s="140">
        <v>2217</v>
      </c>
      <c r="Y7664" s="141" t="s">
        <v>15578</v>
      </c>
      <c r="Z7664" s="141" t="s">
        <v>15578</v>
      </c>
      <c r="AA7664" s="147" t="s">
        <v>15578</v>
      </c>
      <c r="AB7664" s="147" t="s">
        <v>15578</v>
      </c>
    </row>
    <row r="7665" spans="1:28" x14ac:dyDescent="0.2">
      <c r="A7665" s="139" t="s">
        <v>186</v>
      </c>
      <c r="B7665" s="139" t="s">
        <v>412</v>
      </c>
      <c r="C7665" s="138" t="s">
        <v>8208</v>
      </c>
      <c r="D7665" t="s">
        <v>15516</v>
      </c>
      <c r="E7665" s="140">
        <v>8987.1623062247818</v>
      </c>
      <c r="F7665" s="140">
        <v>16305.911646465589</v>
      </c>
      <c r="G7665" s="140">
        <v>7165.2880557955532</v>
      </c>
      <c r="H7665" s="140">
        <f t="shared" si="952"/>
        <v>9837.8687091600405</v>
      </c>
      <c r="I7665" s="143">
        <v>0.93832485238855612</v>
      </c>
      <c r="J7665" s="144">
        <v>1.002023819431263</v>
      </c>
      <c r="K7665" s="145">
        <f t="shared" si="953"/>
        <v>9249.7988176990893</v>
      </c>
      <c r="L7665" s="140">
        <f t="shared" si="954"/>
        <v>9302.9246658489501</v>
      </c>
      <c r="N7665" s="140">
        <v>8510.6943989234933</v>
      </c>
      <c r="O7665" s="140">
        <f t="shared" si="955"/>
        <v>9199.4980107234496</v>
      </c>
      <c r="Q7665" s="140">
        <v>9783.1907733058488</v>
      </c>
      <c r="R7665" s="38">
        <f t="shared" si="956"/>
        <v>9244.6578677497655</v>
      </c>
      <c r="S7665" s="38">
        <f t="shared" si="957"/>
        <v>9298.0636923422735</v>
      </c>
      <c r="T7665" s="38">
        <f t="shared" si="958"/>
        <v>8637.9440363617286</v>
      </c>
      <c r="U7665" s="32">
        <f t="shared" si="959"/>
        <v>9211.8842431959711</v>
      </c>
      <c r="W7665" s="140">
        <v>9227</v>
      </c>
      <c r="Y7665" s="141" t="s">
        <v>15578</v>
      </c>
      <c r="Z7665" s="141" t="s">
        <v>15578</v>
      </c>
      <c r="AA7665" s="147" t="s">
        <v>15578</v>
      </c>
      <c r="AB7665" s="147" t="s">
        <v>15578</v>
      </c>
    </row>
    <row r="7666" spans="1:28" x14ac:dyDescent="0.2">
      <c r="A7666" s="139" t="s">
        <v>186</v>
      </c>
      <c r="B7666" s="139" t="s">
        <v>412</v>
      </c>
      <c r="C7666" s="138" t="s">
        <v>8209</v>
      </c>
      <c r="D7666" t="s">
        <v>15517</v>
      </c>
      <c r="E7666" s="140">
        <v>3804.614582704141</v>
      </c>
      <c r="F7666" s="140">
        <v>2571.142646364106</v>
      </c>
      <c r="G7666" s="140">
        <v>1792.3436822152462</v>
      </c>
      <c r="H7666" s="140">
        <f t="shared" si="952"/>
        <v>3563.4725620197</v>
      </c>
      <c r="I7666" s="143">
        <v>0.93832485238855612</v>
      </c>
      <c r="J7666" s="144">
        <v>1.002023819431263</v>
      </c>
      <c r="K7666" s="145">
        <f t="shared" si="953"/>
        <v>3350.4619003893199</v>
      </c>
      <c r="L7666" s="140">
        <f t="shared" si="954"/>
        <v>3369.7051438003427</v>
      </c>
      <c r="N7666" s="140">
        <v>4118.917312936529</v>
      </c>
      <c r="O7666" s="140">
        <f t="shared" si="955"/>
        <v>3467.5157322972941</v>
      </c>
      <c r="Q7666" s="140">
        <v>2361.5160640565391</v>
      </c>
      <c r="R7666" s="38">
        <f t="shared" si="956"/>
        <v>3237.4510834891762</v>
      </c>
      <c r="S7666" s="38">
        <f t="shared" si="957"/>
        <v>3256.1536409191071</v>
      </c>
      <c r="T7666" s="38">
        <f t="shared" si="958"/>
        <v>3943.1771880485303</v>
      </c>
      <c r="U7666" s="32">
        <f t="shared" si="959"/>
        <v>3345.8454268032965</v>
      </c>
      <c r="W7666" s="140">
        <v>3375</v>
      </c>
      <c r="Y7666" s="141" t="s">
        <v>15578</v>
      </c>
      <c r="Z7666" s="141" t="s">
        <v>15578</v>
      </c>
      <c r="AA7666" s="147" t="s">
        <v>15578</v>
      </c>
      <c r="AB7666" s="147" t="s">
        <v>15578</v>
      </c>
    </row>
    <row r="7667" spans="1:28" x14ac:dyDescent="0.2">
      <c r="A7667" s="139" t="s">
        <v>186</v>
      </c>
      <c r="B7667" s="139" t="s">
        <v>412</v>
      </c>
      <c r="C7667" s="138" t="s">
        <v>8210</v>
      </c>
      <c r="D7667" t="s">
        <v>15518</v>
      </c>
      <c r="E7667" s="140">
        <v>1846.7234533275127</v>
      </c>
      <c r="F7667" s="140">
        <v>926.21504072528239</v>
      </c>
      <c r="G7667" s="140">
        <v>878.22917959759786</v>
      </c>
      <c r="H7667" s="140">
        <f t="shared" si="952"/>
        <v>1689.2420832985395</v>
      </c>
      <c r="I7667" s="143">
        <v>0.93832485238855612</v>
      </c>
      <c r="J7667" s="144">
        <v>1.002023819431263</v>
      </c>
      <c r="K7667" s="145">
        <f t="shared" si="953"/>
        <v>1588.2656992925511</v>
      </c>
      <c r="L7667" s="140">
        <f t="shared" si="954"/>
        <v>1597.3878395709746</v>
      </c>
      <c r="N7667" s="140">
        <v>1783.7219746662731</v>
      </c>
      <c r="O7667" s="140">
        <f t="shared" si="955"/>
        <v>1621.7139946463183</v>
      </c>
      <c r="Q7667" s="140">
        <v>1027.5634727814722</v>
      </c>
      <c r="R7667" s="38">
        <f t="shared" si="956"/>
        <v>1526.0530980656324</v>
      </c>
      <c r="S7667" s="38">
        <f t="shared" si="957"/>
        <v>1534.8690137263368</v>
      </c>
      <c r="T7667" s="38">
        <f t="shared" si="958"/>
        <v>1708.1061244777929</v>
      </c>
      <c r="U7667" s="32">
        <f t="shared" si="959"/>
        <v>1557.4853358446064</v>
      </c>
      <c r="W7667" s="140">
        <v>1694</v>
      </c>
      <c r="Y7667" s="141" t="s">
        <v>15578</v>
      </c>
      <c r="Z7667" s="141" t="s">
        <v>15578</v>
      </c>
      <c r="AA7667" s="147" t="s">
        <v>15578</v>
      </c>
      <c r="AB7667" s="147" t="s">
        <v>15578</v>
      </c>
    </row>
    <row r="7668" spans="1:28" x14ac:dyDescent="0.2">
      <c r="A7668" s="139" t="s">
        <v>186</v>
      </c>
      <c r="B7668" s="139" t="s">
        <v>412</v>
      </c>
      <c r="C7668" s="138" t="s">
        <v>8211</v>
      </c>
      <c r="D7668" t="s">
        <v>15519</v>
      </c>
      <c r="E7668" s="140">
        <v>2021.7556519138468</v>
      </c>
      <c r="F7668" s="140">
        <v>572.88095272031831</v>
      </c>
      <c r="G7668" s="140">
        <v>1433.2371421032774</v>
      </c>
      <c r="H7668" s="140">
        <f t="shared" si="952"/>
        <v>1813.3317451437435</v>
      </c>
      <c r="I7668" s="143">
        <v>0.93832485238855612</v>
      </c>
      <c r="J7668" s="144">
        <v>1.002023819431263</v>
      </c>
      <c r="K7668" s="145">
        <f t="shared" si="953"/>
        <v>1704.9377592028168</v>
      </c>
      <c r="L7668" s="140">
        <f t="shared" si="954"/>
        <v>1714.7300007732019</v>
      </c>
      <c r="N7668" s="140">
        <v>1893.739625428118</v>
      </c>
      <c r="O7668" s="140">
        <f t="shared" si="955"/>
        <v>1738.0999318226441</v>
      </c>
      <c r="Q7668" s="140">
        <v>1044.1373910874659</v>
      </c>
      <c r="R7668" s="38">
        <f t="shared" si="956"/>
        <v>1632.6162713168696</v>
      </c>
      <c r="S7668" s="38">
        <f t="shared" si="957"/>
        <v>1642.0477959292616</v>
      </c>
      <c r="T7668" s="38">
        <f t="shared" si="958"/>
        <v>1808.7794019940527</v>
      </c>
      <c r="U7668" s="32">
        <f t="shared" si="959"/>
        <v>1663.8148162501432</v>
      </c>
      <c r="W7668" s="140">
        <v>1746</v>
      </c>
      <c r="Y7668" s="141" t="s">
        <v>15578</v>
      </c>
      <c r="Z7668" s="141" t="s">
        <v>15578</v>
      </c>
      <c r="AA7668" s="147" t="s">
        <v>15578</v>
      </c>
      <c r="AB7668" s="147" t="s">
        <v>15578</v>
      </c>
    </row>
    <row r="7669" spans="1:28" x14ac:dyDescent="0.2">
      <c r="A7669" s="139" t="s">
        <v>186</v>
      </c>
      <c r="B7669" s="139" t="s">
        <v>412</v>
      </c>
      <c r="C7669" s="138" t="s">
        <v>8212</v>
      </c>
      <c r="D7669" t="s">
        <v>15520</v>
      </c>
      <c r="E7669" s="140">
        <v>6630.2070689609245</v>
      </c>
      <c r="F7669" s="140">
        <v>10103.476355246999</v>
      </c>
      <c r="G7669" s="140">
        <v>7580.6330066219298</v>
      </c>
      <c r="H7669" s="140">
        <f t="shared" si="952"/>
        <v>7110.4380451508232</v>
      </c>
      <c r="I7669" s="143">
        <v>0.93832485238855612</v>
      </c>
      <c r="J7669" s="144">
        <v>1.002023819431263</v>
      </c>
      <c r="K7669" s="145">
        <f t="shared" si="953"/>
        <v>6685.4034514731984</v>
      </c>
      <c r="L7669" s="140">
        <f t="shared" si="954"/>
        <v>6723.800797792117</v>
      </c>
      <c r="N7669" s="140">
        <v>7473.5686771907731</v>
      </c>
      <c r="O7669" s="140">
        <f t="shared" si="955"/>
        <v>6821.6839349609199</v>
      </c>
      <c r="Q7669" s="140">
        <v>14217.528276700014</v>
      </c>
      <c r="R7669" s="38">
        <f t="shared" si="956"/>
        <v>7353.6290272003353</v>
      </c>
      <c r="S7669" s="38">
        <f t="shared" si="957"/>
        <v>7396.1104935307521</v>
      </c>
      <c r="T7669" s="38">
        <f t="shared" si="958"/>
        <v>8147.9646371416975</v>
      </c>
      <c r="U7669" s="32">
        <f t="shared" si="959"/>
        <v>7494.265995109492</v>
      </c>
      <c r="W7669" s="140">
        <v>5774</v>
      </c>
      <c r="Y7669" s="141" t="s">
        <v>15578</v>
      </c>
      <c r="Z7669" s="141" t="s">
        <v>15578</v>
      </c>
      <c r="AA7669" s="147" t="s">
        <v>15578</v>
      </c>
      <c r="AB7669" s="147" t="s">
        <v>15578</v>
      </c>
    </row>
    <row r="7670" spans="1:28" x14ac:dyDescent="0.2">
      <c r="A7670" s="139" t="s">
        <v>186</v>
      </c>
      <c r="B7670" s="139" t="s">
        <v>412</v>
      </c>
      <c r="C7670" s="138" t="s">
        <v>8213</v>
      </c>
      <c r="D7670" t="s">
        <v>15521</v>
      </c>
      <c r="E7670" s="140">
        <v>2497.2222250471</v>
      </c>
      <c r="F7670" s="140">
        <v>2728.0836483790731</v>
      </c>
      <c r="G7670" s="140">
        <v>1867.01223399367</v>
      </c>
      <c r="H7670" s="140">
        <f t="shared" si="952"/>
        <v>2499.913746986796</v>
      </c>
      <c r="I7670" s="143">
        <v>0.93832485238855612</v>
      </c>
      <c r="J7670" s="144">
        <v>1.002023819431263</v>
      </c>
      <c r="K7670" s="145">
        <f t="shared" si="953"/>
        <v>2350.478534003782</v>
      </c>
      <c r="L7670" s="140">
        <f t="shared" si="954"/>
        <v>2363.9784130971584</v>
      </c>
      <c r="N7670" s="140">
        <v>2495.27296569084</v>
      </c>
      <c r="O7670" s="140">
        <f t="shared" si="955"/>
        <v>2381.1190816349354</v>
      </c>
      <c r="Q7670" s="140">
        <v>3324.9623866423403</v>
      </c>
      <c r="R7670" s="38">
        <f t="shared" si="956"/>
        <v>2428.0515750479708</v>
      </c>
      <c r="S7670" s="38">
        <f t="shared" si="957"/>
        <v>2442.0782808897238</v>
      </c>
      <c r="T7670" s="38">
        <f t="shared" si="958"/>
        <v>2578.2419077859904</v>
      </c>
      <c r="U7670" s="32">
        <f t="shared" si="959"/>
        <v>2459.8546131854982</v>
      </c>
      <c r="W7670" s="140">
        <v>2138</v>
      </c>
      <c r="Y7670" s="141" t="s">
        <v>15578</v>
      </c>
      <c r="Z7670" s="141" t="s">
        <v>15578</v>
      </c>
      <c r="AA7670" s="147" t="s">
        <v>15578</v>
      </c>
      <c r="AB7670" s="147" t="s">
        <v>15578</v>
      </c>
    </row>
    <row r="7671" spans="1:28" x14ac:dyDescent="0.2">
      <c r="A7671" s="139" t="s">
        <v>186</v>
      </c>
      <c r="B7671" s="139" t="s">
        <v>412</v>
      </c>
      <c r="C7671" s="138" t="s">
        <v>8214</v>
      </c>
      <c r="D7671" t="s">
        <v>15522</v>
      </c>
      <c r="E7671" s="140">
        <v>4428.435855128203</v>
      </c>
      <c r="F7671" s="140">
        <v>2193.647597786412</v>
      </c>
      <c r="G7671" s="140">
        <v>3936.8531811121861</v>
      </c>
      <c r="H7671" s="140">
        <f t="shared" si="952"/>
        <v>4124.4993463549599</v>
      </c>
      <c r="I7671" s="143">
        <v>0.93832485238855612</v>
      </c>
      <c r="J7671" s="144">
        <v>1.002023819431263</v>
      </c>
      <c r="K7671" s="145">
        <f t="shared" si="953"/>
        <v>3877.9526648889487</v>
      </c>
      <c r="L7671" s="140">
        <f t="shared" si="954"/>
        <v>3900.2255303282518</v>
      </c>
      <c r="N7671" s="140">
        <v>4323.0327221706239</v>
      </c>
      <c r="O7671" s="140">
        <f t="shared" si="955"/>
        <v>3955.4235395951418</v>
      </c>
      <c r="Q7671" s="140">
        <v>2791.9840983018626</v>
      </c>
      <c r="R7671" s="38">
        <f t="shared" si="956"/>
        <v>3752.6664028906434</v>
      </c>
      <c r="S7671" s="38">
        <f t="shared" si="957"/>
        <v>3774.3453277934382</v>
      </c>
      <c r="T7671" s="38">
        <f t="shared" si="958"/>
        <v>4169.9278597837474</v>
      </c>
      <c r="U7671" s="32">
        <f t="shared" si="959"/>
        <v>3825.9891235658652</v>
      </c>
      <c r="W7671" s="140">
        <v>4061</v>
      </c>
      <c r="Y7671" s="141" t="s">
        <v>15578</v>
      </c>
      <c r="Z7671" s="141" t="s">
        <v>15578</v>
      </c>
      <c r="AA7671" s="147" t="s">
        <v>15578</v>
      </c>
      <c r="AB7671" s="147" t="s">
        <v>15578</v>
      </c>
    </row>
    <row r="7672" spans="1:28" x14ac:dyDescent="0.2">
      <c r="A7672" s="139" t="s">
        <v>186</v>
      </c>
      <c r="B7672" s="139" t="s">
        <v>412</v>
      </c>
      <c r="C7672" s="138" t="s">
        <v>8215</v>
      </c>
      <c r="D7672" t="s">
        <v>15523</v>
      </c>
      <c r="E7672" s="140">
        <v>5024.6860535416581</v>
      </c>
      <c r="F7672" s="140">
        <v>7298.609921331511</v>
      </c>
      <c r="G7672" s="140">
        <v>4761.0909273089392</v>
      </c>
      <c r="H7672" s="140">
        <f t="shared" si="952"/>
        <v>5301.7488562403414</v>
      </c>
      <c r="I7672" s="143">
        <v>0.93832485238855612</v>
      </c>
      <c r="J7672" s="144">
        <v>1.002023819431263</v>
      </c>
      <c r="K7672" s="145">
        <f t="shared" si="953"/>
        <v>4984.8307343772713</v>
      </c>
      <c r="L7672" s="140">
        <f t="shared" si="954"/>
        <v>5013.4609095698988</v>
      </c>
      <c r="N7672" s="140">
        <v>5155.7350320859632</v>
      </c>
      <c r="O7672" s="140">
        <f t="shared" si="955"/>
        <v>5032.0349747338805</v>
      </c>
      <c r="Q7672" s="140">
        <v>3483.8931158662454</v>
      </c>
      <c r="R7672" s="38">
        <f t="shared" si="956"/>
        <v>4813.9116016345915</v>
      </c>
      <c r="S7672" s="38">
        <f t="shared" si="957"/>
        <v>4841.7212753162548</v>
      </c>
      <c r="T7672" s="38">
        <f t="shared" si="958"/>
        <v>4988.5508404639922</v>
      </c>
      <c r="U7672" s="32">
        <f t="shared" si="959"/>
        <v>4860.8900592301761</v>
      </c>
      <c r="W7672" s="140">
        <v>4483</v>
      </c>
      <c r="Y7672" s="141" t="s">
        <v>15578</v>
      </c>
      <c r="Z7672" s="141" t="s">
        <v>15578</v>
      </c>
      <c r="AA7672" s="147" t="s">
        <v>15578</v>
      </c>
      <c r="AB7672" s="147" t="s">
        <v>15578</v>
      </c>
    </row>
    <row r="7673" spans="1:28" x14ac:dyDescent="0.2">
      <c r="A7673" s="139" t="s">
        <v>186</v>
      </c>
      <c r="B7673" s="139" t="s">
        <v>412</v>
      </c>
      <c r="C7673" s="138" t="s">
        <v>8216</v>
      </c>
      <c r="D7673" t="s">
        <v>15524</v>
      </c>
      <c r="E7673" s="140">
        <v>2705.1425007306657</v>
      </c>
      <c r="F7673" s="140">
        <v>1580.9844399054939</v>
      </c>
      <c r="G7673" s="140">
        <v>1082.249527107869</v>
      </c>
      <c r="H7673" s="140">
        <f t="shared" si="952"/>
        <v>2494.2674499056934</v>
      </c>
      <c r="I7673" s="143">
        <v>0.93832485238855612</v>
      </c>
      <c r="J7673" s="144">
        <v>1.002023819431263</v>
      </c>
      <c r="K7673" s="145">
        <f t="shared" si="953"/>
        <v>2345.1697508100669</v>
      </c>
      <c r="L7673" s="140">
        <f t="shared" si="954"/>
        <v>2358.6391391203065</v>
      </c>
      <c r="N7673" s="140">
        <v>2629.4681710451214</v>
      </c>
      <c r="O7673" s="140">
        <f t="shared" si="955"/>
        <v>2393.9962089676474</v>
      </c>
      <c r="Q7673" s="140">
        <v>1118.0382256757853</v>
      </c>
      <c r="R7673" s="38">
        <f t="shared" si="956"/>
        <v>2215.7733965030416</v>
      </c>
      <c r="S7673" s="38">
        <f t="shared" si="957"/>
        <v>2228.5737842559734</v>
      </c>
      <c r="T7673" s="38">
        <f t="shared" si="958"/>
        <v>2478.3251765081882</v>
      </c>
      <c r="U7673" s="32">
        <f t="shared" si="959"/>
        <v>2261.1791418041389</v>
      </c>
      <c r="W7673" s="140">
        <v>2197</v>
      </c>
      <c r="Y7673" s="141" t="s">
        <v>15578</v>
      </c>
      <c r="Z7673" s="141" t="s">
        <v>15578</v>
      </c>
      <c r="AA7673" s="147" t="s">
        <v>15578</v>
      </c>
      <c r="AB7673" s="147" t="s">
        <v>15578</v>
      </c>
    </row>
    <row r="7674" spans="1:28" x14ac:dyDescent="0.2">
      <c r="A7674" s="139" t="s">
        <v>186</v>
      </c>
      <c r="B7674" s="139" t="s">
        <v>412</v>
      </c>
      <c r="C7674" s="138" t="s">
        <v>8217</v>
      </c>
      <c r="D7674" t="s">
        <v>15525</v>
      </c>
      <c r="E7674" s="140">
        <v>2489.2688946560966</v>
      </c>
      <c r="F7674" s="140">
        <v>2452.9811471816602</v>
      </c>
      <c r="G7674" s="140">
        <v>2023.8139893409509</v>
      </c>
      <c r="H7674" s="140">
        <f t="shared" si="952"/>
        <v>2465.0496139608781</v>
      </c>
      <c r="I7674" s="143">
        <v>0.93832485238855612</v>
      </c>
      <c r="J7674" s="144">
        <v>1.002023819431263</v>
      </c>
      <c r="K7674" s="145">
        <f t="shared" si="953"/>
        <v>2317.698444537557</v>
      </c>
      <c r="L7674" s="140">
        <f t="shared" si="954"/>
        <v>2331.0100525031344</v>
      </c>
      <c r="N7674" s="140">
        <v>2384.5732738333836</v>
      </c>
      <c r="O7674" s="140">
        <f t="shared" si="955"/>
        <v>2338.0027982378233</v>
      </c>
      <c r="Q7674" s="140">
        <v>1680.0412649424848</v>
      </c>
      <c r="R7674" s="38">
        <f t="shared" si="956"/>
        <v>2243.8900871250071</v>
      </c>
      <c r="S7674" s="38">
        <f t="shared" si="957"/>
        <v>2256.8529032845886</v>
      </c>
      <c r="T7674" s="38">
        <f t="shared" si="958"/>
        <v>2314.1200729442935</v>
      </c>
      <c r="U7674" s="32">
        <f t="shared" si="959"/>
        <v>2264.3292041199429</v>
      </c>
      <c r="W7674" s="140">
        <v>2005</v>
      </c>
      <c r="Y7674" s="141" t="s">
        <v>15578</v>
      </c>
      <c r="Z7674" s="141" t="s">
        <v>15578</v>
      </c>
      <c r="AA7674" s="147" t="s">
        <v>15578</v>
      </c>
      <c r="AB7674" s="147" t="s">
        <v>15578</v>
      </c>
    </row>
    <row r="7675" spans="1:28" x14ac:dyDescent="0.2">
      <c r="A7675" s="139" t="s">
        <v>186</v>
      </c>
      <c r="B7675" s="139" t="s">
        <v>412</v>
      </c>
      <c r="C7675" s="138" t="s">
        <v>8218</v>
      </c>
      <c r="D7675" t="s">
        <v>15526</v>
      </c>
      <c r="E7675" s="140">
        <v>1976.5089755769573</v>
      </c>
      <c r="F7675" s="140">
        <v>3953.1043438179745</v>
      </c>
      <c r="G7675" s="140">
        <v>1437.1257226766404</v>
      </c>
      <c r="H7675" s="140">
        <f t="shared" si="952"/>
        <v>2204.2659286646303</v>
      </c>
      <c r="I7675" s="143">
        <v>0.93832485238855612</v>
      </c>
      <c r="J7675" s="144">
        <v>1.002023819431263</v>
      </c>
      <c r="K7675" s="145">
        <f t="shared" si="953"/>
        <v>2072.5034032902136</v>
      </c>
      <c r="L7675" s="140">
        <f t="shared" si="954"/>
        <v>2084.4067433804421</v>
      </c>
      <c r="N7675" s="140">
        <v>1766.1781060955095</v>
      </c>
      <c r="O7675" s="140">
        <f t="shared" si="955"/>
        <v>2042.8615955949897</v>
      </c>
      <c r="Q7675" s="140">
        <v>2359.6597023884383</v>
      </c>
      <c r="R7675" s="38">
        <f t="shared" si="956"/>
        <v>2087.1138965480673</v>
      </c>
      <c r="S7675" s="38">
        <f t="shared" si="957"/>
        <v>2099.1710262177849</v>
      </c>
      <c r="T7675" s="38">
        <f t="shared" si="958"/>
        <v>1825.5262657248027</v>
      </c>
      <c r="U7675" s="32">
        <f t="shared" si="959"/>
        <v>2063.4463594738031</v>
      </c>
      <c r="W7675" s="140">
        <v>1863</v>
      </c>
      <c r="Y7675" s="141" t="s">
        <v>15578</v>
      </c>
      <c r="Z7675" s="141" t="s">
        <v>15578</v>
      </c>
      <c r="AA7675" s="147" t="s">
        <v>15578</v>
      </c>
      <c r="AB7675" s="147" t="s">
        <v>15578</v>
      </c>
    </row>
    <row r="7676" spans="1:28" x14ac:dyDescent="0.2">
      <c r="A7676" s="139" t="s">
        <v>186</v>
      </c>
      <c r="B7676" s="139" t="s">
        <v>412</v>
      </c>
      <c r="C7676" s="138" t="s">
        <v>8219</v>
      </c>
      <c r="D7676" t="s">
        <v>15527</v>
      </c>
      <c r="E7676" s="140">
        <v>3765.4411316962592</v>
      </c>
      <c r="F7676" s="140">
        <v>2923.5417502026821</v>
      </c>
      <c r="G7676" s="140">
        <v>1340.725877653296</v>
      </c>
      <c r="H7676" s="140">
        <f t="shared" si="952"/>
        <v>3556.5371219284275</v>
      </c>
      <c r="I7676" s="143">
        <v>0.93832485238855612</v>
      </c>
      <c r="J7676" s="144">
        <v>1.002023819431263</v>
      </c>
      <c r="K7676" s="145">
        <f t="shared" si="953"/>
        <v>3343.941034188214</v>
      </c>
      <c r="L7676" s="140">
        <f t="shared" si="954"/>
        <v>3363.1468252660102</v>
      </c>
      <c r="N7676" s="140">
        <v>3625.4990680646188</v>
      </c>
      <c r="O7676" s="140">
        <f t="shared" si="955"/>
        <v>3397.3972396595896</v>
      </c>
      <c r="Q7676" s="140">
        <v>2267.4258987767275</v>
      </c>
      <c r="R7676" s="38">
        <f t="shared" si="956"/>
        <v>3222.735722140405</v>
      </c>
      <c r="S7676" s="38">
        <f t="shared" si="957"/>
        <v>3241.3532698254371</v>
      </c>
      <c r="T7676" s="38">
        <f t="shared" si="958"/>
        <v>3489.6917511358297</v>
      </c>
      <c r="U7676" s="32">
        <f t="shared" si="959"/>
        <v>3273.7741700777838</v>
      </c>
      <c r="W7676" s="140">
        <v>3750</v>
      </c>
      <c r="Y7676" s="141" t="s">
        <v>15578</v>
      </c>
      <c r="Z7676" s="141" t="s">
        <v>15578</v>
      </c>
      <c r="AA7676" s="147" t="s">
        <v>15578</v>
      </c>
      <c r="AB7676" s="147" t="s">
        <v>15578</v>
      </c>
    </row>
    <row r="7677" spans="1:28" x14ac:dyDescent="0.2">
      <c r="A7677" s="139" t="s">
        <v>186</v>
      </c>
      <c r="B7677" s="139" t="s">
        <v>412</v>
      </c>
      <c r="C7677" s="138" t="s">
        <v>8220</v>
      </c>
      <c r="D7677" t="s">
        <v>15528</v>
      </c>
      <c r="E7677" s="140">
        <v>7047.8858104562341</v>
      </c>
      <c r="F7677" s="140">
        <v>15374.778588151792</v>
      </c>
      <c r="G7677" s="140">
        <v>9917.2893026749152</v>
      </c>
      <c r="H7677" s="140">
        <f t="shared" si="952"/>
        <v>8224.1077827910194</v>
      </c>
      <c r="I7677" s="143">
        <v>0.93832485238855612</v>
      </c>
      <c r="J7677" s="144">
        <v>1.002023819431263</v>
      </c>
      <c r="K7677" s="145">
        <f t="shared" si="953"/>
        <v>7732.5023025627725</v>
      </c>
      <c r="L7677" s="140">
        <f t="shared" si="954"/>
        <v>7776.9136190941499</v>
      </c>
      <c r="N7677" s="140">
        <v>7042.3404305331642</v>
      </c>
      <c r="O7677" s="140">
        <f t="shared" si="955"/>
        <v>7681.0141678745149</v>
      </c>
      <c r="Q7677" s="140">
        <v>12983.971813583776</v>
      </c>
      <c r="R7677" s="38">
        <f t="shared" si="956"/>
        <v>8180.0360721834331</v>
      </c>
      <c r="S7677" s="38">
        <f t="shared" si="957"/>
        <v>8227.2916416031967</v>
      </c>
      <c r="T7677" s="38">
        <f t="shared" si="958"/>
        <v>7636.5035688382259</v>
      </c>
      <c r="U7677" s="32">
        <f t="shared" si="959"/>
        <v>8150.1635176156406</v>
      </c>
      <c r="W7677" s="140">
        <v>6643</v>
      </c>
      <c r="Y7677" s="141" t="s">
        <v>15578</v>
      </c>
      <c r="Z7677" s="141" t="s">
        <v>15578</v>
      </c>
      <c r="AA7677" s="147" t="s">
        <v>15578</v>
      </c>
      <c r="AB7677" s="147" t="s">
        <v>15578</v>
      </c>
    </row>
    <row r="7678" spans="1:28" x14ac:dyDescent="0.2">
      <c r="A7678" s="139" t="s">
        <v>186</v>
      </c>
      <c r="B7678" s="139" t="s">
        <v>412</v>
      </c>
      <c r="C7678" s="138" t="s">
        <v>8221</v>
      </c>
      <c r="D7678" t="s">
        <v>15529</v>
      </c>
      <c r="E7678" s="140">
        <v>2173.4053128103046</v>
      </c>
      <c r="F7678" s="140">
        <v>1454.2316968815246</v>
      </c>
      <c r="G7678" s="140">
        <v>683.32618371511228</v>
      </c>
      <c r="H7678" s="140">
        <f t="shared" si="952"/>
        <v>2019.4524826029815</v>
      </c>
      <c r="I7678" s="143">
        <v>0.93832485238855612</v>
      </c>
      <c r="J7678" s="144">
        <v>1.002023819431263</v>
      </c>
      <c r="K7678" s="145">
        <f t="shared" si="953"/>
        <v>1898.7373930481549</v>
      </c>
      <c r="L7678" s="140">
        <f t="shared" si="954"/>
        <v>1909.6427150348909</v>
      </c>
      <c r="N7678" s="140">
        <v>2558.0299364519406</v>
      </c>
      <c r="O7678" s="140">
        <f t="shared" si="955"/>
        <v>1994.2904801316922</v>
      </c>
      <c r="Q7678" s="140">
        <v>1376.7896999530624</v>
      </c>
      <c r="R7678" s="38">
        <f t="shared" si="956"/>
        <v>1838.3127053147284</v>
      </c>
      <c r="S7678" s="38">
        <f t="shared" si="957"/>
        <v>1848.9325256791692</v>
      </c>
      <c r="T7678" s="38">
        <f t="shared" si="958"/>
        <v>2439.9059128020526</v>
      </c>
      <c r="U7678" s="32">
        <f t="shared" si="959"/>
        <v>1926.08484268861</v>
      </c>
      <c r="W7678" s="140">
        <v>2107</v>
      </c>
      <c r="Y7678" s="141" t="s">
        <v>15578</v>
      </c>
      <c r="Z7678" s="141" t="s">
        <v>15578</v>
      </c>
      <c r="AA7678" s="147" t="s">
        <v>15578</v>
      </c>
      <c r="AB7678" s="147" t="s">
        <v>15578</v>
      </c>
    </row>
    <row r="7679" spans="1:28" x14ac:dyDescent="0.2">
      <c r="A7679" s="139" t="s">
        <v>186</v>
      </c>
      <c r="B7679" s="139" t="s">
        <v>412</v>
      </c>
      <c r="C7679" s="138" t="s">
        <v>8222</v>
      </c>
      <c r="D7679" t="s">
        <v>15530</v>
      </c>
      <c r="E7679" s="140">
        <v>10227.148636463473</v>
      </c>
      <c r="F7679" s="140">
        <v>8347.5694661205653</v>
      </c>
      <c r="G7679" s="140">
        <v>11703.578925790513</v>
      </c>
      <c r="H7679" s="140">
        <f t="shared" si="952"/>
        <v>10051.186319068991</v>
      </c>
      <c r="I7679" s="143">
        <v>0.93832485238855612</v>
      </c>
      <c r="J7679" s="144">
        <v>1.002023819431263</v>
      </c>
      <c r="K7679" s="145">
        <f t="shared" si="953"/>
        <v>9450.3651226847433</v>
      </c>
      <c r="L7679" s="140">
        <f t="shared" si="954"/>
        <v>9504.6429153549816</v>
      </c>
      <c r="N7679" s="140">
        <v>8090.9738459619703</v>
      </c>
      <c r="O7679" s="140">
        <f t="shared" si="955"/>
        <v>9320.0866450307949</v>
      </c>
      <c r="Q7679" s="140">
        <v>14851.470497258948</v>
      </c>
      <c r="R7679" s="38">
        <f t="shared" si="956"/>
        <v>9901.6992909756736</v>
      </c>
      <c r="S7679" s="38">
        <f t="shared" si="957"/>
        <v>9958.9008037916719</v>
      </c>
      <c r="T7679" s="38">
        <f t="shared" si="958"/>
        <v>8767.0235110916674</v>
      </c>
      <c r="U7679" s="32">
        <f t="shared" si="959"/>
        <v>9803.2997281316875</v>
      </c>
      <c r="W7679" s="140">
        <v>14164</v>
      </c>
      <c r="Y7679" s="141" t="s">
        <v>15578</v>
      </c>
      <c r="Z7679" s="141" t="s">
        <v>15578</v>
      </c>
      <c r="AA7679" s="147" t="s">
        <v>15578</v>
      </c>
      <c r="AB7679" s="147" t="s">
        <v>15578</v>
      </c>
    </row>
    <row r="7680" spans="1:28" x14ac:dyDescent="0.2">
      <c r="A7680" s="139" t="s">
        <v>186</v>
      </c>
      <c r="B7680" s="139" t="s">
        <v>412</v>
      </c>
      <c r="C7680" s="138" t="s">
        <v>8223</v>
      </c>
      <c r="D7680" t="s">
        <v>8625</v>
      </c>
      <c r="E7680" s="140">
        <v>3225.3050054583241</v>
      </c>
      <c r="F7680" s="140">
        <v>7610.5961243765814</v>
      </c>
      <c r="G7680" s="140">
        <v>3008.3724333104542</v>
      </c>
      <c r="H7680" s="140">
        <f t="shared" si="952"/>
        <v>3771.9082553389808</v>
      </c>
      <c r="I7680" s="143">
        <v>0.93832485238855612</v>
      </c>
      <c r="J7680" s="144">
        <v>1.002023819431263</v>
      </c>
      <c r="K7680" s="145">
        <f t="shared" si="953"/>
        <v>3546.4381109516562</v>
      </c>
      <c r="L7680" s="140">
        <f t="shared" si="954"/>
        <v>3566.8069358600192</v>
      </c>
      <c r="N7680" s="140">
        <v>3563.5429056530506</v>
      </c>
      <c r="O7680" s="140">
        <f t="shared" si="955"/>
        <v>3566.3808126220802</v>
      </c>
      <c r="Q7680" s="140">
        <v>5624.1820505042442</v>
      </c>
      <c r="R7680" s="38">
        <f t="shared" si="956"/>
        <v>3720.5933113013216</v>
      </c>
      <c r="S7680" s="38">
        <f t="shared" si="957"/>
        <v>3742.0869519104126</v>
      </c>
      <c r="T7680" s="38">
        <f t="shared" si="958"/>
        <v>3769.6068201381704</v>
      </c>
      <c r="U7680" s="32">
        <f t="shared" si="959"/>
        <v>3745.6797052286338</v>
      </c>
      <c r="W7680" s="140">
        <v>2935</v>
      </c>
      <c r="Y7680" s="141" t="s">
        <v>15578</v>
      </c>
      <c r="Z7680" s="141" t="s">
        <v>15578</v>
      </c>
      <c r="AA7680" s="147" t="s">
        <v>15578</v>
      </c>
      <c r="AB7680" s="147" t="s">
        <v>15578</v>
      </c>
    </row>
    <row r="7681" spans="1:28" x14ac:dyDescent="0.2">
      <c r="A7681" s="139" t="s">
        <v>186</v>
      </c>
      <c r="B7681" s="139" t="s">
        <v>412</v>
      </c>
      <c r="C7681" s="138" t="s">
        <v>8224</v>
      </c>
      <c r="D7681" t="s">
        <v>15531</v>
      </c>
      <c r="E7681" s="140">
        <v>4961.3781712392065</v>
      </c>
      <c r="F7681" s="140">
        <v>5263.3845314822993</v>
      </c>
      <c r="G7681" s="140">
        <v>3403.3939758053966</v>
      </c>
      <c r="H7681" s="140">
        <f t="shared" si="952"/>
        <v>4933.9769911017765</v>
      </c>
      <c r="I7681" s="143">
        <v>0.93832485238855612</v>
      </c>
      <c r="J7681" s="144">
        <v>1.002023819431263</v>
      </c>
      <c r="K7681" s="145">
        <f t="shared" si="953"/>
        <v>4639.0428545111517</v>
      </c>
      <c r="L7681" s="140">
        <f t="shared" si="954"/>
        <v>4665.6870108984103</v>
      </c>
      <c r="N7681" s="140">
        <v>4713.3662187106893</v>
      </c>
      <c r="O7681" s="140">
        <f t="shared" si="955"/>
        <v>4671.9115912873867</v>
      </c>
      <c r="Q7681" s="140">
        <v>5011.0907621181941</v>
      </c>
      <c r="R7681" s="38">
        <f t="shared" si="956"/>
        <v>4646.2932751974113</v>
      </c>
      <c r="S7681" s="38">
        <f t="shared" si="957"/>
        <v>4673.1346280316993</v>
      </c>
      <c r="T7681" s="38">
        <f t="shared" si="958"/>
        <v>4743.1386730514396</v>
      </c>
      <c r="U7681" s="32">
        <f t="shared" si="959"/>
        <v>4682.2737439225184</v>
      </c>
      <c r="W7681" s="140">
        <v>5212</v>
      </c>
      <c r="Y7681" s="141" t="s">
        <v>15578</v>
      </c>
      <c r="Z7681" s="141" t="s">
        <v>15578</v>
      </c>
      <c r="AA7681" s="147" t="s">
        <v>15578</v>
      </c>
      <c r="AB7681" s="147" t="s">
        <v>15578</v>
      </c>
    </row>
    <row r="7682" spans="1:28" x14ac:dyDescent="0.2">
      <c r="A7682" s="139" t="s">
        <v>186</v>
      </c>
      <c r="B7682" s="139" t="s">
        <v>412</v>
      </c>
      <c r="C7682" s="138" t="s">
        <v>8225</v>
      </c>
      <c r="D7682" t="s">
        <v>9922</v>
      </c>
      <c r="E7682" s="140">
        <v>2338.7329982452115</v>
      </c>
      <c r="F7682" s="140">
        <v>5854.3994362949134</v>
      </c>
      <c r="G7682" s="140">
        <v>4341.6615864450469</v>
      </c>
      <c r="H7682" s="140">
        <f t="shared" si="952"/>
        <v>2868.7035953544005</v>
      </c>
      <c r="I7682" s="143">
        <v>0.93832485238855612</v>
      </c>
      <c r="J7682" s="144">
        <v>1.002023819431263</v>
      </c>
      <c r="K7682" s="145">
        <f t="shared" si="953"/>
        <v>2697.2235459832459</v>
      </c>
      <c r="L7682" s="140">
        <f t="shared" si="954"/>
        <v>2712.7149411318574</v>
      </c>
      <c r="N7682" s="140">
        <v>2344.8410209641761</v>
      </c>
      <c r="O7682" s="140">
        <f t="shared" si="955"/>
        <v>2664.6885393907223</v>
      </c>
      <c r="Q7682" s="140">
        <v>2801.0467656486676</v>
      </c>
      <c r="R7682" s="38">
        <f t="shared" si="956"/>
        <v>2690.8622894761461</v>
      </c>
      <c r="S7682" s="38">
        <f t="shared" si="957"/>
        <v>2706.4072367841136</v>
      </c>
      <c r="T7682" s="38">
        <f t="shared" si="958"/>
        <v>2390.461595432625</v>
      </c>
      <c r="U7682" s="32">
        <f t="shared" si="959"/>
        <v>2665.1601369815758</v>
      </c>
      <c r="W7682" s="140">
        <v>2742</v>
      </c>
      <c r="Y7682" s="141" t="s">
        <v>15578</v>
      </c>
      <c r="Z7682" s="141" t="s">
        <v>15578</v>
      </c>
      <c r="AA7682" s="147" t="s">
        <v>15578</v>
      </c>
      <c r="AB7682" s="147" t="s">
        <v>15578</v>
      </c>
    </row>
    <row r="7683" spans="1:28" x14ac:dyDescent="0.2">
      <c r="A7683" s="139" t="s">
        <v>186</v>
      </c>
      <c r="B7683" s="139" t="s">
        <v>412</v>
      </c>
      <c r="C7683" s="138" t="s">
        <v>8226</v>
      </c>
      <c r="D7683" t="s">
        <v>15532</v>
      </c>
      <c r="E7683" s="140">
        <v>3066.3593610482544</v>
      </c>
      <c r="F7683" s="140">
        <v>1408.7005286303747</v>
      </c>
      <c r="G7683" s="140">
        <v>1292.1771828070193</v>
      </c>
      <c r="H7683" s="140">
        <f t="shared" si="952"/>
        <v>2781.4964219724561</v>
      </c>
      <c r="I7683" s="143">
        <v>0.93832485238855612</v>
      </c>
      <c r="J7683" s="144">
        <v>1.002023819431263</v>
      </c>
      <c r="K7683" s="145">
        <f t="shared" si="953"/>
        <v>2615.2292814641314</v>
      </c>
      <c r="L7683" s="140">
        <f t="shared" si="954"/>
        <v>2630.2497458463713</v>
      </c>
      <c r="N7683" s="140">
        <v>3159.9371461060041</v>
      </c>
      <c r="O7683" s="140">
        <f t="shared" si="955"/>
        <v>2699.4011003933069</v>
      </c>
      <c r="Q7683" s="140">
        <v>1377.0828750726287</v>
      </c>
      <c r="R7683" s="38">
        <f t="shared" si="956"/>
        <v>2483.1829699131436</v>
      </c>
      <c r="S7683" s="38">
        <f t="shared" si="957"/>
        <v>2497.5281664601052</v>
      </c>
      <c r="T7683" s="38">
        <f t="shared" si="958"/>
        <v>2981.6517190026666</v>
      </c>
      <c r="U7683" s="32">
        <f t="shared" si="959"/>
        <v>2560.731103532014</v>
      </c>
      <c r="W7683" s="140">
        <v>2314</v>
      </c>
      <c r="Y7683" s="141" t="s">
        <v>15578</v>
      </c>
      <c r="Z7683" s="141" t="s">
        <v>15578</v>
      </c>
      <c r="AA7683" s="147" t="s">
        <v>15578</v>
      </c>
      <c r="AB7683" s="147" t="s">
        <v>15578</v>
      </c>
    </row>
    <row r="7684" spans="1:28" x14ac:dyDescent="0.2">
      <c r="A7684" s="139" t="s">
        <v>186</v>
      </c>
      <c r="B7684" s="139" t="s">
        <v>412</v>
      </c>
      <c r="C7684" s="138" t="s">
        <v>8227</v>
      </c>
      <c r="D7684" t="s">
        <v>15533</v>
      </c>
      <c r="E7684" s="140">
        <v>2300.1886563673293</v>
      </c>
      <c r="F7684" s="140">
        <v>4220.0526169379664</v>
      </c>
      <c r="G7684" s="140">
        <v>2355.4845334733527</v>
      </c>
      <c r="H7684" s="140">
        <f t="shared" si="952"/>
        <v>2545.8238262379923</v>
      </c>
      <c r="I7684" s="143">
        <v>0.93832485238855612</v>
      </c>
      <c r="J7684" s="144">
        <v>1.002023819431263</v>
      </c>
      <c r="K7684" s="145">
        <f t="shared" si="953"/>
        <v>2393.6442855839782</v>
      </c>
      <c r="L7684" s="140">
        <f t="shared" si="954"/>
        <v>2407.3920854385428</v>
      </c>
      <c r="N7684" s="140">
        <v>2306.9577861099342</v>
      </c>
      <c r="O7684" s="140">
        <f t="shared" si="955"/>
        <v>2394.2802616758077</v>
      </c>
      <c r="Q7684" s="140">
        <v>3002.0001780210555</v>
      </c>
      <c r="R7684" s="38">
        <f t="shared" si="956"/>
        <v>2436.5350742713335</v>
      </c>
      <c r="S7684" s="38">
        <f t="shared" si="957"/>
        <v>2450.6107887706198</v>
      </c>
      <c r="T7684" s="38">
        <f t="shared" si="958"/>
        <v>2376.4620253010462</v>
      </c>
      <c r="U7684" s="32">
        <f t="shared" si="959"/>
        <v>2440.930574687015</v>
      </c>
      <c r="W7684" s="140">
        <v>1813</v>
      </c>
      <c r="Y7684" s="141" t="s">
        <v>15578</v>
      </c>
      <c r="Z7684" s="141" t="s">
        <v>15578</v>
      </c>
      <c r="AA7684" s="147" t="s">
        <v>15578</v>
      </c>
      <c r="AB7684" s="147" t="s">
        <v>15578</v>
      </c>
    </row>
    <row r="7685" spans="1:28" x14ac:dyDescent="0.2">
      <c r="A7685" s="139" t="s">
        <v>186</v>
      </c>
      <c r="B7685" s="139" t="s">
        <v>412</v>
      </c>
      <c r="C7685" s="138" t="s">
        <v>8228</v>
      </c>
      <c r="D7685" t="s">
        <v>15534</v>
      </c>
      <c r="E7685" s="140">
        <v>808.2483977603373</v>
      </c>
      <c r="F7685" s="140">
        <v>596.28151010868146</v>
      </c>
      <c r="G7685" s="140">
        <v>0</v>
      </c>
      <c r="H7685" s="140">
        <f t="shared" si="952"/>
        <v>747.3153760209392</v>
      </c>
      <c r="I7685" s="143">
        <v>0.93832485238855612</v>
      </c>
      <c r="J7685" s="144">
        <v>1.002023819431263</v>
      </c>
      <c r="K7685" s="145">
        <f t="shared" si="953"/>
        <v>702.64374184325004</v>
      </c>
      <c r="L7685" s="140">
        <f t="shared" si="954"/>
        <v>706.6793479648868</v>
      </c>
      <c r="N7685" s="140">
        <v>404.05523212949316</v>
      </c>
      <c r="O7685" s="140">
        <f t="shared" si="955"/>
        <v>667.17139002907663</v>
      </c>
      <c r="Q7685" s="140">
        <v>704.95779491999872</v>
      </c>
      <c r="R7685" s="38">
        <f t="shared" si="956"/>
        <v>698.66118103489862</v>
      </c>
      <c r="S7685" s="38">
        <f t="shared" si="957"/>
        <v>702.69730406051224</v>
      </c>
      <c r="T7685" s="38">
        <f t="shared" si="958"/>
        <v>434.14548840854371</v>
      </c>
      <c r="U7685" s="32">
        <f t="shared" si="959"/>
        <v>667.63752765414529</v>
      </c>
      <c r="W7685" s="140">
        <v>572</v>
      </c>
      <c r="Y7685" s="141" t="s">
        <v>15580</v>
      </c>
      <c r="Z7685" s="141" t="s">
        <v>15579</v>
      </c>
      <c r="AA7685" s="147" t="s">
        <v>15578</v>
      </c>
      <c r="AB7685" s="147" t="s">
        <v>15578</v>
      </c>
    </row>
    <row r="7686" spans="1:28" x14ac:dyDescent="0.2">
      <c r="A7686" s="139" t="s">
        <v>186</v>
      </c>
      <c r="B7686" s="139" t="s">
        <v>412</v>
      </c>
      <c r="C7686" s="138" t="s">
        <v>8229</v>
      </c>
      <c r="D7686" t="s">
        <v>15535</v>
      </c>
      <c r="E7686" s="140">
        <v>1718.0330486995765</v>
      </c>
      <c r="F7686" s="140">
        <v>779.94658819931851</v>
      </c>
      <c r="G7686" s="140">
        <v>1933.3061615288079</v>
      </c>
      <c r="H7686" s="140">
        <f t="shared" si="952"/>
        <v>1608.2239090102255</v>
      </c>
      <c r="I7686" s="143">
        <v>0.93832485238855612</v>
      </c>
      <c r="J7686" s="144">
        <v>1.002023819431263</v>
      </c>
      <c r="K7686" s="145">
        <f t="shared" si="953"/>
        <v>1512.0904793441068</v>
      </c>
      <c r="L7686" s="140">
        <f t="shared" si="954"/>
        <v>1520.7751103050284</v>
      </c>
      <c r="N7686" s="140">
        <v>1798.5532223854848</v>
      </c>
      <c r="O7686" s="140">
        <f t="shared" si="955"/>
        <v>1557.039391283656</v>
      </c>
      <c r="Q7686" s="140">
        <v>1326.8236324354423</v>
      </c>
      <c r="R7686" s="38">
        <f t="shared" si="956"/>
        <v>1485.6325541317274</v>
      </c>
      <c r="S7686" s="38">
        <f t="shared" si="957"/>
        <v>1494.2149627757144</v>
      </c>
      <c r="T7686" s="38">
        <f t="shared" si="958"/>
        <v>1751.3802633904804</v>
      </c>
      <c r="U7686" s="32">
        <f t="shared" si="959"/>
        <v>1527.7882153606622</v>
      </c>
      <c r="W7686" s="140">
        <v>1732</v>
      </c>
      <c r="Y7686" s="141" t="s">
        <v>15578</v>
      </c>
      <c r="Z7686" s="141" t="s">
        <v>15578</v>
      </c>
      <c r="AA7686" s="147" t="s">
        <v>15578</v>
      </c>
      <c r="AB7686" s="147" t="s">
        <v>15578</v>
      </c>
    </row>
    <row r="7687" spans="1:28" x14ac:dyDescent="0.2">
      <c r="A7687" s="139" t="s">
        <v>186</v>
      </c>
      <c r="B7687" s="139" t="s">
        <v>412</v>
      </c>
      <c r="C7687" s="138" t="s">
        <v>8230</v>
      </c>
      <c r="D7687" t="s">
        <v>15536</v>
      </c>
      <c r="E7687" s="140">
        <v>2886.653682819378</v>
      </c>
      <c r="F7687" s="140">
        <v>4392.0509839343258</v>
      </c>
      <c r="G7687" s="140">
        <v>5568.579371925448</v>
      </c>
      <c r="H7687" s="140">
        <f t="shared" ref="H7687:H7725" si="960">SUMPRODUCT($E$4:$G$4,E7687:G7687)</f>
        <v>3190.4850591902596</v>
      </c>
      <c r="I7687" s="143">
        <v>0.93832485238855612</v>
      </c>
      <c r="J7687" s="144">
        <v>1.002023819431263</v>
      </c>
      <c r="K7687" s="145">
        <f t="shared" ref="K7687:K7725" si="961">H7687*I7687*J7687</f>
        <v>2999.7701535604619</v>
      </c>
      <c r="L7687" s="140">
        <f t="shared" ref="L7687:L7725" si="962">(K7687/$K$7727)*$H$7727</f>
        <v>3016.9992130030955</v>
      </c>
      <c r="N7687" s="140">
        <v>2834.8041526456514</v>
      </c>
      <c r="O7687" s="140">
        <f t="shared" ref="O7687:O7725" si="963">(N7687*$N$4)+(L7687*$L$4)</f>
        <v>2993.2134193268585</v>
      </c>
      <c r="Q7687" s="140">
        <v>2979.6919531391359</v>
      </c>
      <c r="R7687" s="38">
        <f t="shared" ref="R7687:R7725" si="964">($R$4*Q7687+(1-$R$4)*H7687)*I7687*J7687</f>
        <v>2979.9508829361716</v>
      </c>
      <c r="S7687" s="38">
        <f t="shared" ref="S7687:S7725" si="965">R7687*$W$7727/$R$7727</f>
        <v>2997.1658774146117</v>
      </c>
      <c r="T7687" s="38">
        <f t="shared" ref="T7687:T7725" si="966">$R$4*Q7687+(1-$R$4)*N7687</f>
        <v>2849.2929326949998</v>
      </c>
      <c r="U7687" s="32">
        <f t="shared" ref="U7687:U7725" si="967">S7687*$L$4+T7687*$N$4</f>
        <v>2977.8608789887608</v>
      </c>
      <c r="W7687" s="140">
        <v>3471</v>
      </c>
      <c r="Y7687" s="141" t="s">
        <v>15578</v>
      </c>
      <c r="Z7687" s="141" t="s">
        <v>15578</v>
      </c>
      <c r="AA7687" s="147" t="s">
        <v>15578</v>
      </c>
      <c r="AB7687" s="147" t="s">
        <v>15578</v>
      </c>
    </row>
    <row r="7688" spans="1:28" x14ac:dyDescent="0.2">
      <c r="A7688" s="139" t="s">
        <v>186</v>
      </c>
      <c r="B7688" s="139" t="s">
        <v>412</v>
      </c>
      <c r="C7688" s="138" t="s">
        <v>8231</v>
      </c>
      <c r="D7688" t="s">
        <v>15537</v>
      </c>
      <c r="E7688" s="140">
        <v>4963.1629211041272</v>
      </c>
      <c r="F7688" s="140">
        <v>3146.3070626802032</v>
      </c>
      <c r="G7688" s="140">
        <v>4355.7831228926125</v>
      </c>
      <c r="H7688" s="140">
        <f t="shared" si="960"/>
        <v>4707.309713055387</v>
      </c>
      <c r="I7688" s="143">
        <v>0.93832485238855612</v>
      </c>
      <c r="J7688" s="144">
        <v>1.002023819431263</v>
      </c>
      <c r="K7688" s="145">
        <f t="shared" si="961"/>
        <v>4425.9248731202833</v>
      </c>
      <c r="L7688" s="140">
        <f t="shared" si="962"/>
        <v>4451.3449949376545</v>
      </c>
      <c r="N7688" s="140">
        <v>4958.1834375573208</v>
      </c>
      <c r="O7688" s="140">
        <f t="shared" si="963"/>
        <v>4517.5133894028231</v>
      </c>
      <c r="Q7688" s="140">
        <v>2881.3329427920785</v>
      </c>
      <c r="R7688" s="38">
        <f t="shared" si="964"/>
        <v>4254.2421817767681</v>
      </c>
      <c r="S7688" s="38">
        <f t="shared" si="965"/>
        <v>4278.8186793588602</v>
      </c>
      <c r="T7688" s="38">
        <f t="shared" si="966"/>
        <v>4750.4983880807968</v>
      </c>
      <c r="U7688" s="32">
        <f t="shared" si="967"/>
        <v>4340.3970570103538</v>
      </c>
      <c r="W7688" s="140">
        <v>4201</v>
      </c>
      <c r="Y7688" s="141" t="s">
        <v>15578</v>
      </c>
      <c r="Z7688" s="141" t="s">
        <v>15578</v>
      </c>
      <c r="AA7688" s="147" t="s">
        <v>15578</v>
      </c>
      <c r="AB7688" s="147" t="s">
        <v>15578</v>
      </c>
    </row>
    <row r="7689" spans="1:28" x14ac:dyDescent="0.2">
      <c r="A7689" s="139" t="s">
        <v>186</v>
      </c>
      <c r="B7689" s="139" t="s">
        <v>412</v>
      </c>
      <c r="C7689" s="138" t="s">
        <v>8232</v>
      </c>
      <c r="D7689" t="s">
        <v>15538</v>
      </c>
      <c r="E7689" s="140">
        <v>2782.152569792886</v>
      </c>
      <c r="F7689" s="140">
        <v>2452.6979554524669</v>
      </c>
      <c r="G7689" s="140">
        <v>2884.8837718319719</v>
      </c>
      <c r="H7689" s="140">
        <f t="shared" si="960"/>
        <v>2744.7312801061075</v>
      </c>
      <c r="I7689" s="143">
        <v>0.93832485238855612</v>
      </c>
      <c r="J7689" s="144">
        <v>1.002023819431263</v>
      </c>
      <c r="K7689" s="145">
        <f t="shared" si="961"/>
        <v>2580.661818142401</v>
      </c>
      <c r="L7689" s="140">
        <f t="shared" si="962"/>
        <v>2595.4837456868622</v>
      </c>
      <c r="N7689" s="140">
        <v>2914.1003540420684</v>
      </c>
      <c r="O7689" s="140">
        <f t="shared" si="963"/>
        <v>2637.079543582212</v>
      </c>
      <c r="Q7689" s="140">
        <v>1541.3197426893646</v>
      </c>
      <c r="R7689" s="38">
        <f t="shared" si="964"/>
        <v>2467.5141949622052</v>
      </c>
      <c r="S7689" s="38">
        <f t="shared" si="965"/>
        <v>2481.7688739520459</v>
      </c>
      <c r="T7689" s="38">
        <f t="shared" si="966"/>
        <v>2776.8222929067983</v>
      </c>
      <c r="U7689" s="32">
        <f t="shared" si="967"/>
        <v>2520.2884679133608</v>
      </c>
      <c r="W7689" s="140">
        <v>2703</v>
      </c>
      <c r="Y7689" s="141" t="s">
        <v>15578</v>
      </c>
      <c r="Z7689" s="141" t="s">
        <v>15579</v>
      </c>
      <c r="AA7689" s="147" t="s">
        <v>15578</v>
      </c>
      <c r="AB7689" s="147" t="s">
        <v>15578</v>
      </c>
    </row>
    <row r="7690" spans="1:28" x14ac:dyDescent="0.2">
      <c r="A7690" s="139" t="s">
        <v>186</v>
      </c>
      <c r="B7690" s="139" t="s">
        <v>412</v>
      </c>
      <c r="C7690" s="138" t="s">
        <v>8233</v>
      </c>
      <c r="D7690" t="s">
        <v>15539</v>
      </c>
      <c r="E7690" s="140">
        <v>419.3075056060793</v>
      </c>
      <c r="F7690" s="140">
        <v>476.68421239885532</v>
      </c>
      <c r="G7690" s="140">
        <v>628.32167554061903</v>
      </c>
      <c r="H7690" s="140">
        <f t="shared" si="960"/>
        <v>435.38952379078631</v>
      </c>
      <c r="I7690" s="143">
        <v>0.93832485238855612</v>
      </c>
      <c r="J7690" s="144">
        <v>1.002023819431263</v>
      </c>
      <c r="K7690" s="145">
        <f t="shared" si="961"/>
        <v>409.36361537827787</v>
      </c>
      <c r="L7690" s="140">
        <f t="shared" si="962"/>
        <v>411.71477886813142</v>
      </c>
      <c r="N7690" s="140">
        <v>383.68354055738752</v>
      </c>
      <c r="O7690" s="140">
        <f t="shared" si="963"/>
        <v>408.05526554411091</v>
      </c>
      <c r="Q7690" s="140">
        <v>450.86614116546593</v>
      </c>
      <c r="R7690" s="38">
        <f t="shared" si="964"/>
        <v>410.81876385938125</v>
      </c>
      <c r="S7690" s="38">
        <f t="shared" si="965"/>
        <v>413.19203879890324</v>
      </c>
      <c r="T7690" s="38">
        <f t="shared" si="966"/>
        <v>390.40180061819535</v>
      </c>
      <c r="U7690" s="32">
        <f t="shared" si="967"/>
        <v>410.2167446162008</v>
      </c>
      <c r="W7690" s="140">
        <v>686</v>
      </c>
      <c r="Y7690" s="141" t="s">
        <v>15579</v>
      </c>
      <c r="Z7690" s="141" t="s">
        <v>15579</v>
      </c>
      <c r="AA7690" s="147" t="s">
        <v>15579</v>
      </c>
      <c r="AB7690" s="147" t="s">
        <v>15579</v>
      </c>
    </row>
    <row r="7691" spans="1:28" x14ac:dyDescent="0.2">
      <c r="A7691" s="139" t="s">
        <v>186</v>
      </c>
      <c r="B7691" s="139" t="s">
        <v>412</v>
      </c>
      <c r="C7691" s="138" t="s">
        <v>8234</v>
      </c>
      <c r="D7691" t="s">
        <v>15540</v>
      </c>
      <c r="E7691" s="140">
        <v>2520.1003092164779</v>
      </c>
      <c r="F7691" s="140">
        <v>1949.2364190761712</v>
      </c>
      <c r="G7691" s="140">
        <v>1910.6108092969846</v>
      </c>
      <c r="H7691" s="140">
        <f t="shared" si="960"/>
        <v>2422.0626654907755</v>
      </c>
      <c r="I7691" s="143">
        <v>0.93832485238855612</v>
      </c>
      <c r="J7691" s="144">
        <v>1.002023819431263</v>
      </c>
      <c r="K7691" s="145">
        <f t="shared" si="961"/>
        <v>2277.2810902415986</v>
      </c>
      <c r="L7691" s="140">
        <f t="shared" si="962"/>
        <v>2290.3605627554471</v>
      </c>
      <c r="N7691" s="140">
        <v>2515.6844949486035</v>
      </c>
      <c r="O7691" s="140">
        <f t="shared" si="963"/>
        <v>2319.7768847509506</v>
      </c>
      <c r="Q7691" s="140">
        <v>1337.8566237994623</v>
      </c>
      <c r="R7691" s="38">
        <f t="shared" si="964"/>
        <v>2175.3414521039113</v>
      </c>
      <c r="S7691" s="38">
        <f t="shared" si="965"/>
        <v>2187.9082669803338</v>
      </c>
      <c r="T7691" s="38">
        <f t="shared" si="966"/>
        <v>2397.9017078336892</v>
      </c>
      <c r="U7691" s="32">
        <f t="shared" si="967"/>
        <v>2215.3231741007667</v>
      </c>
      <c r="W7691" s="140">
        <v>2086</v>
      </c>
      <c r="Y7691" s="141" t="s">
        <v>15579</v>
      </c>
      <c r="Z7691" s="141" t="s">
        <v>15579</v>
      </c>
      <c r="AA7691" s="147" t="s">
        <v>15579</v>
      </c>
      <c r="AB7691" s="147" t="s">
        <v>15579</v>
      </c>
    </row>
    <row r="7692" spans="1:28" x14ac:dyDescent="0.2">
      <c r="A7692" s="139" t="s">
        <v>191</v>
      </c>
      <c r="B7692" s="139" t="s">
        <v>413</v>
      </c>
      <c r="C7692" s="138" t="s">
        <v>8235</v>
      </c>
      <c r="D7692" t="s">
        <v>15541</v>
      </c>
      <c r="E7692" s="140">
        <v>11462.008678121585</v>
      </c>
      <c r="F7692" s="140">
        <v>7953.3660347061714</v>
      </c>
      <c r="G7692" s="140">
        <v>9347.929761680718</v>
      </c>
      <c r="H7692" s="140">
        <f t="shared" si="960"/>
        <v>10928.242834818222</v>
      </c>
      <c r="I7692" s="143">
        <v>0.9335174871299462</v>
      </c>
      <c r="J7692" s="144">
        <v>1.0009136969926844</v>
      </c>
      <c r="K7692" s="145">
        <f t="shared" si="961"/>
        <v>10211.027057805835</v>
      </c>
      <c r="L7692" s="140">
        <f t="shared" si="962"/>
        <v>10269.673681761496</v>
      </c>
      <c r="N7692" s="140">
        <v>11477.494148103346</v>
      </c>
      <c r="O7692" s="140">
        <f t="shared" si="963"/>
        <v>10427.356158739636</v>
      </c>
      <c r="Q7692" s="140">
        <v>7564.0481642519881</v>
      </c>
      <c r="R7692" s="38">
        <f t="shared" si="964"/>
        <v>9896.6866525996993</v>
      </c>
      <c r="S7692" s="38">
        <f t="shared" si="965"/>
        <v>9953.8592077095618</v>
      </c>
      <c r="T7692" s="38">
        <f t="shared" si="966"/>
        <v>11086.14954971821</v>
      </c>
      <c r="U7692" s="32">
        <f t="shared" si="967"/>
        <v>10101.681132210562</v>
      </c>
      <c r="W7692" s="140">
        <v>10348</v>
      </c>
      <c r="Y7692" s="141" t="s">
        <v>15578</v>
      </c>
      <c r="Z7692" s="141" t="s">
        <v>15578</v>
      </c>
      <c r="AA7692" s="147" t="s">
        <v>15578</v>
      </c>
      <c r="AB7692" s="147" t="s">
        <v>15578</v>
      </c>
    </row>
    <row r="7693" spans="1:28" x14ac:dyDescent="0.2">
      <c r="A7693" s="139" t="s">
        <v>191</v>
      </c>
      <c r="B7693" s="139" t="s">
        <v>413</v>
      </c>
      <c r="C7693" s="138" t="s">
        <v>8236</v>
      </c>
      <c r="D7693" t="s">
        <v>14781</v>
      </c>
      <c r="E7693" s="140">
        <v>16776.855572190718</v>
      </c>
      <c r="F7693" s="140">
        <v>9475.5326911223128</v>
      </c>
      <c r="G7693" s="140">
        <v>582.56051191905988</v>
      </c>
      <c r="H7693" s="140">
        <f t="shared" si="960"/>
        <v>15168.913686698403</v>
      </c>
      <c r="I7693" s="143">
        <v>0.9335174871299462</v>
      </c>
      <c r="J7693" s="144">
        <v>1.0009136969926844</v>
      </c>
      <c r="K7693" s="145">
        <f t="shared" si="961"/>
        <v>14173.384544394145</v>
      </c>
      <c r="L7693" s="140">
        <f t="shared" si="962"/>
        <v>14254.788809493866</v>
      </c>
      <c r="N7693" s="140">
        <v>17236.634526370915</v>
      </c>
      <c r="O7693" s="140">
        <f t="shared" si="963"/>
        <v>14644.072508277251</v>
      </c>
      <c r="Q7693" s="140">
        <v>10834.428162064816</v>
      </c>
      <c r="R7693" s="38">
        <f t="shared" si="964"/>
        <v>13768.383030036439</v>
      </c>
      <c r="S7693" s="38">
        <f t="shared" si="965"/>
        <v>13847.92213895141</v>
      </c>
      <c r="T7693" s="38">
        <f t="shared" si="966"/>
        <v>16596.413889940308</v>
      </c>
      <c r="U7693" s="32">
        <f t="shared" si="967"/>
        <v>14206.741184767488</v>
      </c>
      <c r="W7693" s="140">
        <v>13204</v>
      </c>
      <c r="Y7693" s="141" t="s">
        <v>15578</v>
      </c>
      <c r="Z7693" s="141" t="s">
        <v>15578</v>
      </c>
      <c r="AA7693" s="147" t="s">
        <v>15578</v>
      </c>
      <c r="AB7693" s="147" t="s">
        <v>15578</v>
      </c>
    </row>
    <row r="7694" spans="1:28" x14ac:dyDescent="0.2">
      <c r="A7694" s="139" t="s">
        <v>191</v>
      </c>
      <c r="B7694" s="139" t="s">
        <v>413</v>
      </c>
      <c r="C7694" s="138" t="s">
        <v>8237</v>
      </c>
      <c r="D7694" t="s">
        <v>15542</v>
      </c>
      <c r="E7694" s="140">
        <v>6852.0336860615789</v>
      </c>
      <c r="F7694" s="140">
        <v>3502.4189357476948</v>
      </c>
      <c r="G7694" s="140">
        <v>4759.0710080130148</v>
      </c>
      <c r="H7694" s="140">
        <f t="shared" si="960"/>
        <v>6339.3115617387321</v>
      </c>
      <c r="I7694" s="143">
        <v>0.9335174871299462</v>
      </c>
      <c r="J7694" s="144">
        <v>1.0009136969926844</v>
      </c>
      <c r="K7694" s="145">
        <f t="shared" si="961"/>
        <v>5923.2653284879416</v>
      </c>
      <c r="L7694" s="140">
        <f t="shared" si="962"/>
        <v>5957.2853650957068</v>
      </c>
      <c r="N7694" s="140">
        <v>7031.0426900051461</v>
      </c>
      <c r="O7694" s="140">
        <f t="shared" si="963"/>
        <v>6097.4657307902389</v>
      </c>
      <c r="Q7694" s="140">
        <v>5051.964674126888</v>
      </c>
      <c r="R7694" s="38">
        <f t="shared" si="964"/>
        <v>5802.9794408033695</v>
      </c>
      <c r="S7694" s="38">
        <f t="shared" si="965"/>
        <v>5836.5028990603396</v>
      </c>
      <c r="T7694" s="38">
        <f t="shared" si="966"/>
        <v>6833.1348884173203</v>
      </c>
      <c r="U7694" s="32">
        <f t="shared" si="967"/>
        <v>5966.614455452017</v>
      </c>
      <c r="W7694" s="140">
        <v>6256</v>
      </c>
      <c r="Y7694" s="141" t="s">
        <v>15578</v>
      </c>
      <c r="Z7694" s="141" t="s">
        <v>15578</v>
      </c>
      <c r="AA7694" s="147" t="s">
        <v>15578</v>
      </c>
      <c r="AB7694" s="147" t="s">
        <v>15578</v>
      </c>
    </row>
    <row r="7695" spans="1:28" x14ac:dyDescent="0.2">
      <c r="A7695" s="139" t="s">
        <v>191</v>
      </c>
      <c r="B7695" s="139" t="s">
        <v>413</v>
      </c>
      <c r="C7695" s="138" t="s">
        <v>8238</v>
      </c>
      <c r="D7695" t="s">
        <v>15543</v>
      </c>
      <c r="E7695" s="140">
        <v>20231.453972108557</v>
      </c>
      <c r="F7695" s="140">
        <v>12535.211352751119</v>
      </c>
      <c r="G7695" s="140">
        <v>13281.285749629842</v>
      </c>
      <c r="H7695" s="140">
        <f t="shared" si="960"/>
        <v>18963.13589322472</v>
      </c>
      <c r="I7695" s="143">
        <v>0.9335174871299462</v>
      </c>
      <c r="J7695" s="144">
        <v>1.0009136969926844</v>
      </c>
      <c r="K7695" s="145">
        <f t="shared" si="961"/>
        <v>17718.593614120353</v>
      </c>
      <c r="L7695" s="140">
        <f t="shared" si="962"/>
        <v>17820.359645179502</v>
      </c>
      <c r="N7695" s="140">
        <v>20456.133530184721</v>
      </c>
      <c r="O7695" s="140">
        <f t="shared" si="963"/>
        <v>18164.463232197446</v>
      </c>
      <c r="Q7695" s="140">
        <v>14288.618009878664</v>
      </c>
      <c r="R7695" s="38">
        <f t="shared" si="964"/>
        <v>17281.820481325685</v>
      </c>
      <c r="S7695" s="38">
        <f t="shared" si="965"/>
        <v>17381.656504082639</v>
      </c>
      <c r="T7695" s="38">
        <f t="shared" si="966"/>
        <v>19839.381978154117</v>
      </c>
      <c r="U7695" s="32">
        <f t="shared" si="967"/>
        <v>17702.515647708195</v>
      </c>
      <c r="W7695" s="140">
        <v>15425</v>
      </c>
      <c r="Y7695" s="141" t="s">
        <v>15578</v>
      </c>
      <c r="Z7695" s="141" t="s">
        <v>15578</v>
      </c>
      <c r="AA7695" s="147" t="s">
        <v>15578</v>
      </c>
      <c r="AB7695" s="147" t="s">
        <v>15578</v>
      </c>
    </row>
    <row r="7696" spans="1:28" x14ac:dyDescent="0.2">
      <c r="A7696" s="139" t="s">
        <v>191</v>
      </c>
      <c r="B7696" s="139" t="s">
        <v>413</v>
      </c>
      <c r="C7696" s="138" t="s">
        <v>8239</v>
      </c>
      <c r="D7696" t="s">
        <v>9711</v>
      </c>
      <c r="E7696" s="140">
        <v>17551.337385887829</v>
      </c>
      <c r="F7696" s="140">
        <v>12190.177703070627</v>
      </c>
      <c r="G7696" s="140">
        <v>12391.355023298098</v>
      </c>
      <c r="H7696" s="140">
        <f t="shared" si="960"/>
        <v>16654.406777206361</v>
      </c>
      <c r="I7696" s="143">
        <v>0.9335174871299462</v>
      </c>
      <c r="J7696" s="144">
        <v>1.0009136969926844</v>
      </c>
      <c r="K7696" s="145">
        <f t="shared" si="961"/>
        <v>15561.385375875729</v>
      </c>
      <c r="L7696" s="140">
        <f t="shared" si="962"/>
        <v>15650.761568025806</v>
      </c>
      <c r="N7696" s="140">
        <v>18349.653514827867</v>
      </c>
      <c r="O7696" s="140">
        <f t="shared" si="963"/>
        <v>16003.105297187003</v>
      </c>
      <c r="Q7696" s="140">
        <v>11556.335923686936</v>
      </c>
      <c r="R7696" s="38">
        <f t="shared" si="964"/>
        <v>15085.03670560239</v>
      </c>
      <c r="S7696" s="38">
        <f t="shared" si="965"/>
        <v>15172.182042487317</v>
      </c>
      <c r="T7696" s="38">
        <f t="shared" si="966"/>
        <v>17670.321755713772</v>
      </c>
      <c r="U7696" s="32">
        <f t="shared" si="967"/>
        <v>15498.317315730415</v>
      </c>
      <c r="W7696" s="140">
        <v>14084</v>
      </c>
      <c r="Y7696" s="141" t="s">
        <v>15578</v>
      </c>
      <c r="Z7696" s="141" t="s">
        <v>15578</v>
      </c>
      <c r="AA7696" s="147" t="s">
        <v>15578</v>
      </c>
      <c r="AB7696" s="147" t="s">
        <v>15578</v>
      </c>
    </row>
    <row r="7697" spans="1:28" x14ac:dyDescent="0.2">
      <c r="A7697" s="139" t="s">
        <v>191</v>
      </c>
      <c r="B7697" s="139" t="s">
        <v>413</v>
      </c>
      <c r="C7697" s="138" t="s">
        <v>8240</v>
      </c>
      <c r="D7697" t="s">
        <v>15544</v>
      </c>
      <c r="E7697" s="140">
        <v>9624.5902902837461</v>
      </c>
      <c r="F7697" s="140">
        <v>4752.4645956145678</v>
      </c>
      <c r="G7697" s="140">
        <v>4616.3299821060027</v>
      </c>
      <c r="H7697" s="140">
        <f t="shared" si="960"/>
        <v>8796.0305428813826</v>
      </c>
      <c r="I7697" s="143">
        <v>0.9335174871299462</v>
      </c>
      <c r="J7697" s="144">
        <v>1.0009136969926844</v>
      </c>
      <c r="K7697" s="145">
        <f t="shared" si="961"/>
        <v>8218.7509220133761</v>
      </c>
      <c r="L7697" s="140">
        <f t="shared" si="962"/>
        <v>8265.9549879687293</v>
      </c>
      <c r="N7697" s="140">
        <v>9498.1690104087811</v>
      </c>
      <c r="O7697" s="140">
        <f t="shared" si="963"/>
        <v>8426.8220742949125</v>
      </c>
      <c r="Q7697" s="140">
        <v>5647.4894725097702</v>
      </c>
      <c r="R7697" s="38">
        <f t="shared" si="964"/>
        <v>7924.5605517212234</v>
      </c>
      <c r="S7697" s="38">
        <f t="shared" si="965"/>
        <v>7970.3402546428797</v>
      </c>
      <c r="T7697" s="38">
        <f t="shared" si="966"/>
        <v>9113.1010566188797</v>
      </c>
      <c r="U7697" s="32">
        <f t="shared" si="967"/>
        <v>8119.5291108268257</v>
      </c>
      <c r="W7697" s="140">
        <v>7327</v>
      </c>
      <c r="Y7697" s="141" t="s">
        <v>15578</v>
      </c>
      <c r="Z7697" s="141" t="s">
        <v>15578</v>
      </c>
      <c r="AA7697" s="147" t="s">
        <v>15578</v>
      </c>
      <c r="AB7697" s="147" t="s">
        <v>15578</v>
      </c>
    </row>
    <row r="7698" spans="1:28" x14ac:dyDescent="0.2">
      <c r="A7698" s="139" t="s">
        <v>191</v>
      </c>
      <c r="B7698" s="139" t="s">
        <v>413</v>
      </c>
      <c r="C7698" s="138" t="s">
        <v>8241</v>
      </c>
      <c r="D7698" t="s">
        <v>15545</v>
      </c>
      <c r="E7698" s="140">
        <v>8512.61220265882</v>
      </c>
      <c r="F7698" s="140">
        <v>8817.8405705124478</v>
      </c>
      <c r="G7698" s="140">
        <v>8888.9759805861286</v>
      </c>
      <c r="H7698" s="140">
        <f t="shared" si="960"/>
        <v>8567.1588142098335</v>
      </c>
      <c r="I7698" s="143">
        <v>0.9335174871299462</v>
      </c>
      <c r="J7698" s="144">
        <v>1.0009136969926844</v>
      </c>
      <c r="K7698" s="145">
        <f t="shared" si="961"/>
        <v>8004.899944362508</v>
      </c>
      <c r="L7698" s="140">
        <f t="shared" si="962"/>
        <v>8050.8757658133818</v>
      </c>
      <c r="N7698" s="140">
        <v>9928.9298716059129</v>
      </c>
      <c r="O7698" s="140">
        <f t="shared" si="963"/>
        <v>8296.058085166891</v>
      </c>
      <c r="Q7698" s="140">
        <v>11417.064021504722</v>
      </c>
      <c r="R7698" s="38">
        <f t="shared" si="964"/>
        <v>8271.1866623987644</v>
      </c>
      <c r="S7698" s="38">
        <f t="shared" si="965"/>
        <v>8318.9688032181621</v>
      </c>
      <c r="T7698" s="38">
        <f t="shared" si="966"/>
        <v>10077.743286595794</v>
      </c>
      <c r="U7698" s="32">
        <f t="shared" si="967"/>
        <v>8548.5790182403343</v>
      </c>
      <c r="W7698" s="140">
        <v>7909</v>
      </c>
      <c r="Y7698" s="141" t="s">
        <v>15578</v>
      </c>
      <c r="Z7698" s="141" t="s">
        <v>15578</v>
      </c>
      <c r="AA7698" s="147" t="s">
        <v>15578</v>
      </c>
      <c r="AB7698" s="147" t="s">
        <v>15578</v>
      </c>
    </row>
    <row r="7699" spans="1:28" x14ac:dyDescent="0.2">
      <c r="A7699" s="139" t="s">
        <v>191</v>
      </c>
      <c r="B7699" s="139" t="s">
        <v>413</v>
      </c>
      <c r="C7699" s="138" t="s">
        <v>8242</v>
      </c>
      <c r="D7699" t="s">
        <v>15546</v>
      </c>
      <c r="E7699" s="140">
        <v>7557.1817695574491</v>
      </c>
      <c r="F7699" s="140">
        <v>9007.9723040833287</v>
      </c>
      <c r="G7699" s="140">
        <v>7249.3052144949597</v>
      </c>
      <c r="H7699" s="140">
        <f t="shared" si="960"/>
        <v>7728.0623133210529</v>
      </c>
      <c r="I7699" s="143">
        <v>0.9335174871299462</v>
      </c>
      <c r="J7699" s="144">
        <v>1.0009136969926844</v>
      </c>
      <c r="K7699" s="145">
        <f t="shared" si="961"/>
        <v>7220.8729782534529</v>
      </c>
      <c r="L7699" s="140">
        <f t="shared" si="962"/>
        <v>7262.3457723014799</v>
      </c>
      <c r="N7699" s="140">
        <v>7608.0247282212677</v>
      </c>
      <c r="O7699" s="140">
        <f t="shared" si="963"/>
        <v>7307.4745936185554</v>
      </c>
      <c r="Q7699" s="140">
        <v>6603.6671686640884</v>
      </c>
      <c r="R7699" s="38">
        <f t="shared" si="964"/>
        <v>7115.8128197330216</v>
      </c>
      <c r="S7699" s="38">
        <f t="shared" si="965"/>
        <v>7156.9204363393119</v>
      </c>
      <c r="T7699" s="38">
        <f t="shared" si="966"/>
        <v>7507.5889722655502</v>
      </c>
      <c r="U7699" s="32">
        <f t="shared" si="967"/>
        <v>7202.7006535851897</v>
      </c>
      <c r="W7699" s="140">
        <v>6193</v>
      </c>
      <c r="Y7699" s="141" t="s">
        <v>15578</v>
      </c>
      <c r="Z7699" s="141" t="s">
        <v>15578</v>
      </c>
      <c r="AA7699" s="147" t="s">
        <v>15578</v>
      </c>
      <c r="AB7699" s="147" t="s">
        <v>15578</v>
      </c>
    </row>
    <row r="7700" spans="1:28" x14ac:dyDescent="0.2">
      <c r="A7700" s="139" t="s">
        <v>191</v>
      </c>
      <c r="B7700" s="139" t="s">
        <v>413</v>
      </c>
      <c r="C7700" s="138" t="s">
        <v>8243</v>
      </c>
      <c r="D7700" t="s">
        <v>15547</v>
      </c>
      <c r="E7700" s="140">
        <v>12105.889595879222</v>
      </c>
      <c r="F7700" s="140">
        <v>6317.4205944433725</v>
      </c>
      <c r="G7700" s="140">
        <v>6573.9475159699996</v>
      </c>
      <c r="H7700" s="140">
        <f t="shared" si="960"/>
        <v>11139.126709688475</v>
      </c>
      <c r="I7700" s="143">
        <v>0.9335174871299462</v>
      </c>
      <c r="J7700" s="144">
        <v>1.0009136969926844</v>
      </c>
      <c r="K7700" s="145">
        <f t="shared" si="961"/>
        <v>10408.070716599212</v>
      </c>
      <c r="L7700" s="140">
        <f t="shared" si="962"/>
        <v>10467.849052898271</v>
      </c>
      <c r="N7700" s="140">
        <v>11748.668518531455</v>
      </c>
      <c r="O7700" s="140">
        <f t="shared" si="963"/>
        <v>10635.061640804275</v>
      </c>
      <c r="Q7700" s="140">
        <v>6304.8699606819746</v>
      </c>
      <c r="R7700" s="38">
        <f t="shared" si="964"/>
        <v>9956.3720563972929</v>
      </c>
      <c r="S7700" s="38">
        <f t="shared" si="965"/>
        <v>10013.889410444179</v>
      </c>
      <c r="T7700" s="38">
        <f t="shared" si="966"/>
        <v>11204.288662746507</v>
      </c>
      <c r="U7700" s="32">
        <f t="shared" si="967"/>
        <v>10169.297526076183</v>
      </c>
      <c r="W7700" s="140">
        <v>10518</v>
      </c>
      <c r="Y7700" s="141" t="s">
        <v>15578</v>
      </c>
      <c r="Z7700" s="141" t="s">
        <v>15578</v>
      </c>
      <c r="AA7700" s="147" t="s">
        <v>15578</v>
      </c>
      <c r="AB7700" s="147" t="s">
        <v>15578</v>
      </c>
    </row>
    <row r="7701" spans="1:28" x14ac:dyDescent="0.2">
      <c r="A7701" s="139" t="s">
        <v>191</v>
      </c>
      <c r="B7701" s="139" t="s">
        <v>413</v>
      </c>
      <c r="C7701" s="138" t="s">
        <v>8244</v>
      </c>
      <c r="D7701" t="s">
        <v>15548</v>
      </c>
      <c r="E7701" s="140">
        <v>10717.451431488942</v>
      </c>
      <c r="F7701" s="140">
        <v>9966.5608521374306</v>
      </c>
      <c r="G7701" s="140">
        <v>7790.5987001115172</v>
      </c>
      <c r="H7701" s="140">
        <f t="shared" si="960"/>
        <v>10498.914128492857</v>
      </c>
      <c r="I7701" s="143">
        <v>0.9335174871299462</v>
      </c>
      <c r="J7701" s="144">
        <v>1.0009136969926844</v>
      </c>
      <c r="K7701" s="145">
        <f t="shared" si="961"/>
        <v>9809.8750058937312</v>
      </c>
      <c r="L7701" s="140">
        <f t="shared" si="962"/>
        <v>9866.2176291446285</v>
      </c>
      <c r="N7701" s="140">
        <v>10647.677022191408</v>
      </c>
      <c r="O7701" s="140">
        <f t="shared" si="963"/>
        <v>9968.2381331742181</v>
      </c>
      <c r="Q7701" s="140">
        <v>10110.691010015644</v>
      </c>
      <c r="R7701" s="38">
        <f t="shared" si="964"/>
        <v>9773.6005853198549</v>
      </c>
      <c r="S7701" s="38">
        <f t="shared" si="965"/>
        <v>9830.0620797270985</v>
      </c>
      <c r="T7701" s="38">
        <f t="shared" si="966"/>
        <v>10593.978420973832</v>
      </c>
      <c r="U7701" s="32">
        <f t="shared" si="967"/>
        <v>9929.7923163380838</v>
      </c>
      <c r="W7701" s="140">
        <v>10116</v>
      </c>
      <c r="Y7701" s="141" t="s">
        <v>15578</v>
      </c>
      <c r="Z7701" s="141" t="s">
        <v>15578</v>
      </c>
      <c r="AA7701" s="147" t="s">
        <v>15578</v>
      </c>
      <c r="AB7701" s="147" t="s">
        <v>15578</v>
      </c>
    </row>
    <row r="7702" spans="1:28" x14ac:dyDescent="0.2">
      <c r="A7702" s="139" t="s">
        <v>191</v>
      </c>
      <c r="B7702" s="139" t="s">
        <v>413</v>
      </c>
      <c r="C7702" s="138" t="s">
        <v>8245</v>
      </c>
      <c r="D7702" t="s">
        <v>15549</v>
      </c>
      <c r="E7702" s="140">
        <v>10972.740321144387</v>
      </c>
      <c r="F7702" s="140">
        <v>6666.5838106061974</v>
      </c>
      <c r="G7702" s="140">
        <v>8508.3283847820057</v>
      </c>
      <c r="H7702" s="140">
        <f t="shared" si="960"/>
        <v>10323.137837883856</v>
      </c>
      <c r="I7702" s="143">
        <v>0.9335174871299462</v>
      </c>
      <c r="J7702" s="144">
        <v>1.0009136969926844</v>
      </c>
      <c r="K7702" s="145">
        <f t="shared" si="961"/>
        <v>9645.6348360275642</v>
      </c>
      <c r="L7702" s="140">
        <f t="shared" si="962"/>
        <v>9701.0341524567284</v>
      </c>
      <c r="N7702" s="140">
        <v>10911.560744203183</v>
      </c>
      <c r="O7702" s="140">
        <f t="shared" si="963"/>
        <v>9859.0699175010177</v>
      </c>
      <c r="Q7702" s="140">
        <v>8091.8726349060726</v>
      </c>
      <c r="R7702" s="38">
        <f t="shared" si="964"/>
        <v>9437.1520112484814</v>
      </c>
      <c r="S7702" s="38">
        <f t="shared" si="965"/>
        <v>9491.6698627661444</v>
      </c>
      <c r="T7702" s="38">
        <f t="shared" si="966"/>
        <v>10629.591933273472</v>
      </c>
      <c r="U7702" s="32">
        <f t="shared" si="967"/>
        <v>9640.2270164871225</v>
      </c>
      <c r="W7702" s="140">
        <v>9690</v>
      </c>
      <c r="Y7702" s="141" t="s">
        <v>15578</v>
      </c>
      <c r="Z7702" s="141" t="s">
        <v>15578</v>
      </c>
      <c r="AA7702" s="147" t="s">
        <v>15578</v>
      </c>
      <c r="AB7702" s="147" t="s">
        <v>15578</v>
      </c>
    </row>
    <row r="7703" spans="1:28" x14ac:dyDescent="0.2">
      <c r="A7703" s="139" t="s">
        <v>191</v>
      </c>
      <c r="B7703" s="139" t="s">
        <v>413</v>
      </c>
      <c r="C7703" s="138" t="s">
        <v>8246</v>
      </c>
      <c r="D7703" t="s">
        <v>15550</v>
      </c>
      <c r="E7703" s="140">
        <v>14976.975602940962</v>
      </c>
      <c r="F7703" s="140">
        <v>13511.08029633355</v>
      </c>
      <c r="G7703" s="140">
        <v>9307.0619616571475</v>
      </c>
      <c r="H7703" s="140">
        <f t="shared" si="960"/>
        <v>14552.19627091893</v>
      </c>
      <c r="I7703" s="143">
        <v>0.9335174871299462</v>
      </c>
      <c r="J7703" s="144">
        <v>1.0009136969926844</v>
      </c>
      <c r="K7703" s="145">
        <f t="shared" si="961"/>
        <v>13597.142021718812</v>
      </c>
      <c r="L7703" s="140">
        <f t="shared" si="962"/>
        <v>13675.23666102445</v>
      </c>
      <c r="N7703" s="140">
        <v>15554.27756391251</v>
      </c>
      <c r="O7703" s="140">
        <f t="shared" si="963"/>
        <v>13920.547807976624</v>
      </c>
      <c r="Q7703" s="140">
        <v>10629.384695322011</v>
      </c>
      <c r="R7703" s="38">
        <f t="shared" si="964"/>
        <v>13230.606104220047</v>
      </c>
      <c r="S7703" s="38">
        <f t="shared" si="965"/>
        <v>13307.038508638117</v>
      </c>
      <c r="T7703" s="38">
        <f t="shared" si="966"/>
        <v>15061.78827705346</v>
      </c>
      <c r="U7703" s="32">
        <f t="shared" si="967"/>
        <v>13536.123292073336</v>
      </c>
      <c r="W7703" s="140">
        <v>13931</v>
      </c>
      <c r="Y7703" s="141" t="s">
        <v>15578</v>
      </c>
      <c r="Z7703" s="141" t="s">
        <v>15578</v>
      </c>
      <c r="AA7703" s="147" t="s">
        <v>15578</v>
      </c>
      <c r="AB7703" s="147" t="s">
        <v>15578</v>
      </c>
    </row>
    <row r="7704" spans="1:28" x14ac:dyDescent="0.2">
      <c r="A7704" s="139" t="s">
        <v>191</v>
      </c>
      <c r="B7704" s="139" t="s">
        <v>413</v>
      </c>
      <c r="C7704" s="138" t="s">
        <v>8247</v>
      </c>
      <c r="D7704" t="s">
        <v>15551</v>
      </c>
      <c r="E7704" s="140">
        <v>16641.41337716268</v>
      </c>
      <c r="F7704" s="140">
        <v>7672.4560539082959</v>
      </c>
      <c r="G7704" s="140">
        <v>12530.948463469094</v>
      </c>
      <c r="H7704" s="140">
        <f t="shared" si="960"/>
        <v>15331.507561855655</v>
      </c>
      <c r="I7704" s="143">
        <v>0.9335174871299462</v>
      </c>
      <c r="J7704" s="144">
        <v>1.0009136969926844</v>
      </c>
      <c r="K7704" s="145">
        <f t="shared" si="961"/>
        <v>14325.307454944275</v>
      </c>
      <c r="L7704" s="140">
        <f t="shared" si="962"/>
        <v>14407.584283181362</v>
      </c>
      <c r="N7704" s="140">
        <v>16217.772631710146</v>
      </c>
      <c r="O7704" s="140">
        <f t="shared" si="963"/>
        <v>14643.906642792877</v>
      </c>
      <c r="Q7704" s="140">
        <v>10685.528328457256</v>
      </c>
      <c r="R7704" s="38">
        <f t="shared" si="964"/>
        <v>13891.200889238335</v>
      </c>
      <c r="S7704" s="38">
        <f t="shared" si="965"/>
        <v>13971.44950943422</v>
      </c>
      <c r="T7704" s="38">
        <f t="shared" si="966"/>
        <v>15664.548201384858</v>
      </c>
      <c r="U7704" s="32">
        <f t="shared" si="967"/>
        <v>14192.485667501493</v>
      </c>
      <c r="W7704" s="140">
        <v>14446</v>
      </c>
      <c r="Y7704" s="141" t="s">
        <v>15578</v>
      </c>
      <c r="Z7704" s="141" t="s">
        <v>15578</v>
      </c>
      <c r="AA7704" s="147" t="s">
        <v>15578</v>
      </c>
      <c r="AB7704" s="147" t="s">
        <v>15578</v>
      </c>
    </row>
    <row r="7705" spans="1:28" x14ac:dyDescent="0.2">
      <c r="A7705" s="139" t="s">
        <v>191</v>
      </c>
      <c r="B7705" s="139" t="s">
        <v>413</v>
      </c>
      <c r="C7705" s="138" t="s">
        <v>8248</v>
      </c>
      <c r="D7705" t="s">
        <v>15552</v>
      </c>
      <c r="E7705" s="140">
        <v>9095.5984306850787</v>
      </c>
      <c r="F7705" s="140">
        <v>6054.459540656756</v>
      </c>
      <c r="G7705" s="140">
        <v>8801.1322130712761</v>
      </c>
      <c r="H7705" s="140">
        <f t="shared" si="960"/>
        <v>8697.7822906862675</v>
      </c>
      <c r="I7705" s="143">
        <v>0.9335174871299462</v>
      </c>
      <c r="J7705" s="144">
        <v>1.0009136969926844</v>
      </c>
      <c r="K7705" s="145">
        <f t="shared" si="961"/>
        <v>8126.9506594542272</v>
      </c>
      <c r="L7705" s="140">
        <f t="shared" si="962"/>
        <v>8173.6274742871547</v>
      </c>
      <c r="N7705" s="140">
        <v>9214.402812800492</v>
      </c>
      <c r="O7705" s="140">
        <f t="shared" si="963"/>
        <v>8309.502000284876</v>
      </c>
      <c r="Q7705" s="140">
        <v>7269.0163243745546</v>
      </c>
      <c r="R7705" s="38">
        <f t="shared" si="964"/>
        <v>7993.4509911013356</v>
      </c>
      <c r="S7705" s="38">
        <f t="shared" si="965"/>
        <v>8039.6286698890826</v>
      </c>
      <c r="T7705" s="38">
        <f t="shared" si="966"/>
        <v>9019.8641639578982</v>
      </c>
      <c r="U7705" s="32">
        <f t="shared" si="967"/>
        <v>8167.5996432530283</v>
      </c>
      <c r="W7705" s="140">
        <v>8619</v>
      </c>
      <c r="Y7705" s="141" t="s">
        <v>15578</v>
      </c>
      <c r="Z7705" s="141" t="s">
        <v>15578</v>
      </c>
      <c r="AA7705" s="147" t="s">
        <v>15578</v>
      </c>
      <c r="AB7705" s="147" t="s">
        <v>15578</v>
      </c>
    </row>
    <row r="7706" spans="1:28" x14ac:dyDescent="0.2">
      <c r="A7706" s="139" t="s">
        <v>191</v>
      </c>
      <c r="B7706" s="139" t="s">
        <v>413</v>
      </c>
      <c r="C7706" s="138" t="s">
        <v>8249</v>
      </c>
      <c r="D7706" t="s">
        <v>15553</v>
      </c>
      <c r="E7706" s="140">
        <v>11894.715457780303</v>
      </c>
      <c r="F7706" s="140">
        <v>7504.2974951229717</v>
      </c>
      <c r="G7706" s="140">
        <v>10095.530892515188</v>
      </c>
      <c r="H7706" s="140">
        <f t="shared" si="960"/>
        <v>11262.476162952018</v>
      </c>
      <c r="I7706" s="143">
        <v>0.9335174871299462</v>
      </c>
      <c r="J7706" s="144">
        <v>1.0009136969926844</v>
      </c>
      <c r="K7706" s="145">
        <f t="shared" si="961"/>
        <v>10523.324799426384</v>
      </c>
      <c r="L7706" s="140">
        <f t="shared" si="962"/>
        <v>10583.765092922959</v>
      </c>
      <c r="N7706" s="140">
        <v>11765.690964643671</v>
      </c>
      <c r="O7706" s="140">
        <f t="shared" si="963"/>
        <v>10738.066998090973</v>
      </c>
      <c r="Q7706" s="140">
        <v>8230.3124569882202</v>
      </c>
      <c r="R7706" s="38">
        <f t="shared" si="964"/>
        <v>10240.008386044285</v>
      </c>
      <c r="S7706" s="38">
        <f t="shared" si="965"/>
        <v>10299.164289866178</v>
      </c>
      <c r="T7706" s="38">
        <f t="shared" si="966"/>
        <v>11412.153113878125</v>
      </c>
      <c r="U7706" s="32">
        <f t="shared" si="967"/>
        <v>10444.466376980768</v>
      </c>
      <c r="W7706" s="140">
        <v>10196</v>
      </c>
      <c r="Y7706" s="141" t="s">
        <v>15578</v>
      </c>
      <c r="Z7706" s="141" t="s">
        <v>15578</v>
      </c>
      <c r="AA7706" s="147" t="s">
        <v>15578</v>
      </c>
      <c r="AB7706" s="147" t="s">
        <v>15578</v>
      </c>
    </row>
    <row r="7707" spans="1:28" x14ac:dyDescent="0.2">
      <c r="A7707" s="139" t="s">
        <v>191</v>
      </c>
      <c r="B7707" s="139" t="s">
        <v>413</v>
      </c>
      <c r="C7707" s="138" t="s">
        <v>8250</v>
      </c>
      <c r="D7707" t="s">
        <v>15554</v>
      </c>
      <c r="E7707" s="140">
        <v>15101.671661789769</v>
      </c>
      <c r="F7707" s="140">
        <v>7832.0181516150878</v>
      </c>
      <c r="G7707" s="140">
        <v>5510.9653468623483</v>
      </c>
      <c r="H7707" s="140">
        <f t="shared" si="960"/>
        <v>13776.10737161854</v>
      </c>
      <c r="I7707" s="143">
        <v>0.9335174871299462</v>
      </c>
      <c r="J7707" s="144">
        <v>1.0009136969926844</v>
      </c>
      <c r="K7707" s="145">
        <f t="shared" si="961"/>
        <v>12871.987495982026</v>
      </c>
      <c r="L7707" s="140">
        <f t="shared" si="962"/>
        <v>12945.917239382496</v>
      </c>
      <c r="N7707" s="140">
        <v>14966.82531455754</v>
      </c>
      <c r="O7707" s="140">
        <f t="shared" si="963"/>
        <v>13209.749323635764</v>
      </c>
      <c r="Q7707" s="140">
        <v>8224.1844798317652</v>
      </c>
      <c r="R7707" s="38">
        <f t="shared" si="964"/>
        <v>12353.232232873623</v>
      </c>
      <c r="S7707" s="38">
        <f t="shared" si="965"/>
        <v>12424.59610195534</v>
      </c>
      <c r="T7707" s="38">
        <f t="shared" si="966"/>
        <v>14292.561231084963</v>
      </c>
      <c r="U7707" s="32">
        <f t="shared" si="967"/>
        <v>12668.461292749833</v>
      </c>
      <c r="W7707" s="140">
        <v>10910</v>
      </c>
      <c r="Y7707" s="141" t="s">
        <v>15578</v>
      </c>
      <c r="Z7707" s="141" t="s">
        <v>15578</v>
      </c>
      <c r="AA7707" s="147" t="s">
        <v>15578</v>
      </c>
      <c r="AB7707" s="147" t="s">
        <v>15578</v>
      </c>
    </row>
    <row r="7708" spans="1:28" x14ac:dyDescent="0.2">
      <c r="A7708" s="139" t="s">
        <v>191</v>
      </c>
      <c r="B7708" s="139" t="s">
        <v>413</v>
      </c>
      <c r="C7708" s="138" t="s">
        <v>8251</v>
      </c>
      <c r="D7708" t="s">
        <v>15555</v>
      </c>
      <c r="E7708" s="140">
        <v>5397.5881368679647</v>
      </c>
      <c r="F7708" s="140">
        <v>2818.9211128535849</v>
      </c>
      <c r="G7708" s="140">
        <v>5369.5906435996667</v>
      </c>
      <c r="H7708" s="140">
        <f t="shared" si="960"/>
        <v>5069.613611401016</v>
      </c>
      <c r="I7708" s="143">
        <v>0.9335174871299462</v>
      </c>
      <c r="J7708" s="144">
        <v>1.0009136969926844</v>
      </c>
      <c r="K7708" s="145">
        <f t="shared" si="961"/>
        <v>4736.8970969153606</v>
      </c>
      <c r="L7708" s="140">
        <f t="shared" si="962"/>
        <v>4764.1032752152296</v>
      </c>
      <c r="N7708" s="140">
        <v>5472.2270527931851</v>
      </c>
      <c r="O7708" s="140">
        <f t="shared" si="963"/>
        <v>4856.5497226527295</v>
      </c>
      <c r="Q7708" s="140">
        <v>3990.5506554426042</v>
      </c>
      <c r="R7708" s="38">
        <f t="shared" si="964"/>
        <v>4636.072644101574</v>
      </c>
      <c r="S7708" s="38">
        <f t="shared" si="965"/>
        <v>4662.8549529734628</v>
      </c>
      <c r="T7708" s="38">
        <f t="shared" si="966"/>
        <v>5324.0594130581267</v>
      </c>
      <c r="U7708" s="32">
        <f t="shared" si="967"/>
        <v>4749.1760246563417</v>
      </c>
      <c r="W7708" s="140">
        <v>4865</v>
      </c>
      <c r="Y7708" s="141" t="s">
        <v>15578</v>
      </c>
      <c r="Z7708" s="141" t="s">
        <v>15578</v>
      </c>
      <c r="AA7708" s="147" t="s">
        <v>15578</v>
      </c>
      <c r="AB7708" s="147" t="s">
        <v>15578</v>
      </c>
    </row>
    <row r="7709" spans="1:28" x14ac:dyDescent="0.2">
      <c r="A7709" s="139" t="s">
        <v>191</v>
      </c>
      <c r="B7709" s="139" t="s">
        <v>413</v>
      </c>
      <c r="C7709" s="138" t="s">
        <v>8252</v>
      </c>
      <c r="D7709" t="s">
        <v>15556</v>
      </c>
      <c r="E7709" s="140">
        <v>13875.074311467617</v>
      </c>
      <c r="F7709" s="140">
        <v>9931.0663723449616</v>
      </c>
      <c r="G7709" s="140">
        <v>4799.5937983387503</v>
      </c>
      <c r="H7709" s="140">
        <f t="shared" si="960"/>
        <v>12992.687458868562</v>
      </c>
      <c r="I7709" s="143">
        <v>0.9335174871299462</v>
      </c>
      <c r="J7709" s="144">
        <v>1.0009136969926844</v>
      </c>
      <c r="K7709" s="145">
        <f t="shared" si="961"/>
        <v>12139.983087988197</v>
      </c>
      <c r="L7709" s="140">
        <f t="shared" si="962"/>
        <v>12209.70859345976</v>
      </c>
      <c r="N7709" s="140">
        <v>14287.29348772837</v>
      </c>
      <c r="O7709" s="140">
        <f t="shared" si="963"/>
        <v>12480.939907541433</v>
      </c>
      <c r="Q7709" s="140">
        <v>8040.2818652054139</v>
      </c>
      <c r="R7709" s="38">
        <f t="shared" si="964"/>
        <v>11677.244948998403</v>
      </c>
      <c r="S7709" s="38">
        <f t="shared" si="965"/>
        <v>11744.703680775328</v>
      </c>
      <c r="T7709" s="38">
        <f t="shared" si="966"/>
        <v>13662.592325476075</v>
      </c>
      <c r="U7709" s="32">
        <f t="shared" si="967"/>
        <v>11995.086449151988</v>
      </c>
      <c r="W7709" s="140">
        <v>9984</v>
      </c>
      <c r="Y7709" s="141" t="s">
        <v>15578</v>
      </c>
      <c r="Z7709" s="141" t="s">
        <v>15578</v>
      </c>
      <c r="AA7709" s="147" t="s">
        <v>15578</v>
      </c>
      <c r="AB7709" s="147" t="s">
        <v>15578</v>
      </c>
    </row>
    <row r="7710" spans="1:28" x14ac:dyDescent="0.2">
      <c r="A7710" s="139" t="s">
        <v>191</v>
      </c>
      <c r="B7710" s="139" t="s">
        <v>413</v>
      </c>
      <c r="C7710" s="138" t="s">
        <v>8253</v>
      </c>
      <c r="D7710" t="s">
        <v>15557</v>
      </c>
      <c r="E7710" s="140">
        <v>10136.167365519404</v>
      </c>
      <c r="F7710" s="140">
        <v>4828.9042866916589</v>
      </c>
      <c r="G7710" s="140">
        <v>1137.2100686868018</v>
      </c>
      <c r="H7710" s="140">
        <f t="shared" si="960"/>
        <v>9084.2409805260631</v>
      </c>
      <c r="I7710" s="143">
        <v>0.9335174871299462</v>
      </c>
      <c r="J7710" s="144">
        <v>1.0009136969926844</v>
      </c>
      <c r="K7710" s="145">
        <f t="shared" si="961"/>
        <v>8488.0462352320301</v>
      </c>
      <c r="L7710" s="140">
        <f t="shared" si="962"/>
        <v>8536.7969880072251</v>
      </c>
      <c r="N7710" s="140">
        <v>10265.712810454432</v>
      </c>
      <c r="O7710" s="140">
        <f t="shared" si="963"/>
        <v>8762.5091173900473</v>
      </c>
      <c r="Q7710" s="140">
        <v>5547.2769991186724</v>
      </c>
      <c r="R7710" s="38">
        <f t="shared" si="964"/>
        <v>8157.5627763399298</v>
      </c>
      <c r="S7710" s="38">
        <f t="shared" si="965"/>
        <v>8204.6885189004424</v>
      </c>
      <c r="T7710" s="38">
        <f t="shared" si="966"/>
        <v>9793.8692293208569</v>
      </c>
      <c r="U7710" s="32">
        <f t="shared" si="967"/>
        <v>8412.1580541236071</v>
      </c>
      <c r="W7710" s="140">
        <v>7932</v>
      </c>
      <c r="Y7710" s="141" t="s">
        <v>15578</v>
      </c>
      <c r="Z7710" s="141" t="s">
        <v>15578</v>
      </c>
      <c r="AA7710" s="147" t="s">
        <v>15578</v>
      </c>
      <c r="AB7710" s="147" t="s">
        <v>15578</v>
      </c>
    </row>
    <row r="7711" spans="1:28" x14ac:dyDescent="0.2">
      <c r="A7711" s="139" t="s">
        <v>191</v>
      </c>
      <c r="B7711" s="139" t="s">
        <v>413</v>
      </c>
      <c r="C7711" s="138" t="s">
        <v>8254</v>
      </c>
      <c r="D7711" t="s">
        <v>15558</v>
      </c>
      <c r="E7711" s="140">
        <v>15917.651902444743</v>
      </c>
      <c r="F7711" s="140">
        <v>11603.295949442749</v>
      </c>
      <c r="G7711" s="140">
        <v>11462.840937427552</v>
      </c>
      <c r="H7711" s="140">
        <f t="shared" si="960"/>
        <v>15183.108091325143</v>
      </c>
      <c r="I7711" s="143">
        <v>0.9335174871299462</v>
      </c>
      <c r="J7711" s="144">
        <v>1.0009136969926844</v>
      </c>
      <c r="K7711" s="145">
        <f t="shared" si="961"/>
        <v>14186.64737648013</v>
      </c>
      <c r="L7711" s="140">
        <f t="shared" si="962"/>
        <v>14268.127816123464</v>
      </c>
      <c r="N7711" s="140">
        <v>16567.77353334747</v>
      </c>
      <c r="O7711" s="140">
        <f t="shared" si="963"/>
        <v>14568.349449196388</v>
      </c>
      <c r="Q7711" s="140">
        <v>11484.257440010084</v>
      </c>
      <c r="R7711" s="38">
        <f t="shared" si="964"/>
        <v>13841.037705700986</v>
      </c>
      <c r="S7711" s="38">
        <f t="shared" si="965"/>
        <v>13920.996536245453</v>
      </c>
      <c r="T7711" s="38">
        <f t="shared" si="966"/>
        <v>16059.421924013732</v>
      </c>
      <c r="U7711" s="32">
        <f t="shared" si="967"/>
        <v>14200.170653072188</v>
      </c>
      <c r="W7711" s="140">
        <v>12668</v>
      </c>
      <c r="Y7711" s="141" t="s">
        <v>15578</v>
      </c>
      <c r="Z7711" s="141" t="s">
        <v>15578</v>
      </c>
      <c r="AA7711" s="147" t="s">
        <v>15578</v>
      </c>
      <c r="AB7711" s="147" t="s">
        <v>15578</v>
      </c>
    </row>
    <row r="7712" spans="1:28" x14ac:dyDescent="0.2">
      <c r="A7712" s="139" t="s">
        <v>191</v>
      </c>
      <c r="B7712" s="139" t="s">
        <v>413</v>
      </c>
      <c r="C7712" s="138" t="s">
        <v>8255</v>
      </c>
      <c r="D7712" t="s">
        <v>15559</v>
      </c>
      <c r="E7712" s="140">
        <v>5150.1210157326786</v>
      </c>
      <c r="F7712" s="140">
        <v>5226.2333085582613</v>
      </c>
      <c r="G7712" s="140">
        <v>6858.6547674796684</v>
      </c>
      <c r="H7712" s="140">
        <f t="shared" si="960"/>
        <v>5231.7873378058175</v>
      </c>
      <c r="I7712" s="143">
        <v>0.9335174871299462</v>
      </c>
      <c r="J7712" s="144">
        <v>1.0009136969926844</v>
      </c>
      <c r="K7712" s="145">
        <f t="shared" si="961"/>
        <v>4888.4274328911142</v>
      </c>
      <c r="L7712" s="140">
        <f t="shared" si="962"/>
        <v>4916.5039195920417</v>
      </c>
      <c r="N7712" s="140">
        <v>5910.3656824749987</v>
      </c>
      <c r="O7712" s="140">
        <f t="shared" si="963"/>
        <v>5046.253819442546</v>
      </c>
      <c r="Q7712" s="140">
        <v>6923.0472115796838</v>
      </c>
      <c r="R7712" s="38">
        <f t="shared" si="964"/>
        <v>5046.4537560056069</v>
      </c>
      <c r="S7712" s="38">
        <f t="shared" si="965"/>
        <v>5075.6068115283679</v>
      </c>
      <c r="T7712" s="38">
        <f t="shared" si="966"/>
        <v>6011.633835385468</v>
      </c>
      <c r="U7712" s="32">
        <f t="shared" si="967"/>
        <v>5197.8063136508054</v>
      </c>
      <c r="W7712" s="140">
        <v>5312</v>
      </c>
      <c r="Y7712" s="141" t="s">
        <v>15578</v>
      </c>
      <c r="Z7712" s="141" t="s">
        <v>15578</v>
      </c>
      <c r="AA7712" s="147" t="s">
        <v>15578</v>
      </c>
      <c r="AB7712" s="147" t="s">
        <v>15578</v>
      </c>
    </row>
    <row r="7713" spans="1:28" x14ac:dyDescent="0.2">
      <c r="A7713" s="139" t="s">
        <v>191</v>
      </c>
      <c r="B7713" s="139" t="s">
        <v>413</v>
      </c>
      <c r="C7713" s="138" t="s">
        <v>8256</v>
      </c>
      <c r="D7713" t="s">
        <v>15560</v>
      </c>
      <c r="E7713" s="140">
        <v>14337.119937953046</v>
      </c>
      <c r="F7713" s="140">
        <v>13501.347190769335</v>
      </c>
      <c r="G7713" s="140">
        <v>10714.458310216958</v>
      </c>
      <c r="H7713" s="140">
        <f t="shared" si="960"/>
        <v>14078.494767395827</v>
      </c>
      <c r="I7713" s="143">
        <v>0.9335174871299462</v>
      </c>
      <c r="J7713" s="144">
        <v>1.0009136969926844</v>
      </c>
      <c r="K7713" s="145">
        <f t="shared" si="961"/>
        <v>13154.52933979828</v>
      </c>
      <c r="L7713" s="140">
        <f t="shared" si="962"/>
        <v>13230.081850935259</v>
      </c>
      <c r="N7713" s="140">
        <v>14618.387144432234</v>
      </c>
      <c r="O7713" s="140">
        <f t="shared" si="963"/>
        <v>13411.326848499746</v>
      </c>
      <c r="Q7713" s="140">
        <v>11153.73514164054</v>
      </c>
      <c r="R7713" s="38">
        <f t="shared" si="964"/>
        <v>12881.248446176354</v>
      </c>
      <c r="S7713" s="38">
        <f t="shared" si="965"/>
        <v>12955.662632714169</v>
      </c>
      <c r="T7713" s="38">
        <f t="shared" si="966"/>
        <v>14271.921944153064</v>
      </c>
      <c r="U7713" s="32">
        <f t="shared" si="967"/>
        <v>13127.501936946064</v>
      </c>
      <c r="W7713" s="140">
        <v>11168</v>
      </c>
      <c r="Y7713" s="141" t="s">
        <v>15578</v>
      </c>
      <c r="Z7713" s="141" t="s">
        <v>15578</v>
      </c>
      <c r="AA7713" s="147" t="s">
        <v>15578</v>
      </c>
      <c r="AB7713" s="147" t="s">
        <v>15578</v>
      </c>
    </row>
    <row r="7714" spans="1:28" x14ac:dyDescent="0.2">
      <c r="A7714" s="139" t="s">
        <v>191</v>
      </c>
      <c r="B7714" s="139" t="s">
        <v>413</v>
      </c>
      <c r="C7714" s="138" t="s">
        <v>8257</v>
      </c>
      <c r="D7714" t="s">
        <v>15561</v>
      </c>
      <c r="E7714" s="140">
        <v>7837.3058884008524</v>
      </c>
      <c r="F7714" s="140">
        <v>6909.012955254454</v>
      </c>
      <c r="G7714" s="140">
        <v>6881.7615071391119</v>
      </c>
      <c r="H7714" s="140">
        <f t="shared" si="960"/>
        <v>7679.3838693197622</v>
      </c>
      <c r="I7714" s="143">
        <v>0.9335174871299462</v>
      </c>
      <c r="J7714" s="144">
        <v>1.0009136969926844</v>
      </c>
      <c r="K7714" s="145">
        <f t="shared" si="961"/>
        <v>7175.3892791499338</v>
      </c>
      <c r="L7714" s="140">
        <f t="shared" si="962"/>
        <v>7216.6008393982329</v>
      </c>
      <c r="N7714" s="140">
        <v>8106.9097175700317</v>
      </c>
      <c r="O7714" s="140">
        <f t="shared" si="963"/>
        <v>7332.8317802523379</v>
      </c>
      <c r="Q7714" s="140">
        <v>6316.6292003170047</v>
      </c>
      <c r="R7714" s="38">
        <f t="shared" si="964"/>
        <v>7048.0575112832485</v>
      </c>
      <c r="S7714" s="38">
        <f t="shared" si="965"/>
        <v>7088.7737096055907</v>
      </c>
      <c r="T7714" s="38">
        <f t="shared" si="966"/>
        <v>7927.8816658447286</v>
      </c>
      <c r="U7714" s="32">
        <f t="shared" si="967"/>
        <v>7198.3203058746458</v>
      </c>
      <c r="W7714" s="140">
        <v>6692</v>
      </c>
      <c r="Y7714" s="141" t="s">
        <v>15578</v>
      </c>
      <c r="Z7714" s="141" t="s">
        <v>15578</v>
      </c>
      <c r="AA7714" s="147" t="s">
        <v>15578</v>
      </c>
      <c r="AB7714" s="147" t="s">
        <v>15578</v>
      </c>
    </row>
    <row r="7715" spans="1:28" x14ac:dyDescent="0.2">
      <c r="A7715" s="139" t="s">
        <v>191</v>
      </c>
      <c r="B7715" s="139" t="s">
        <v>413</v>
      </c>
      <c r="C7715" s="138" t="s">
        <v>8258</v>
      </c>
      <c r="D7715" t="s">
        <v>15562</v>
      </c>
      <c r="E7715" s="140">
        <v>9827.4656063761904</v>
      </c>
      <c r="F7715" s="140">
        <v>5474.918699076632</v>
      </c>
      <c r="G7715" s="140">
        <v>3191.1646350969841</v>
      </c>
      <c r="H7715" s="140">
        <f t="shared" si="960"/>
        <v>8996.1244981414729</v>
      </c>
      <c r="I7715" s="143">
        <v>0.9335174871299462</v>
      </c>
      <c r="J7715" s="144">
        <v>1.0009136969926844</v>
      </c>
      <c r="K7715" s="145">
        <f t="shared" si="961"/>
        <v>8405.712798881128</v>
      </c>
      <c r="L7715" s="140">
        <f t="shared" si="962"/>
        <v>8453.9906728701517</v>
      </c>
      <c r="N7715" s="140">
        <v>9922.1058792526492</v>
      </c>
      <c r="O7715" s="140">
        <f t="shared" si="963"/>
        <v>8645.6549546758761</v>
      </c>
      <c r="Q7715" s="140">
        <v>5733.5801440049427</v>
      </c>
      <c r="R7715" s="38">
        <f t="shared" si="964"/>
        <v>8100.870298756231</v>
      </c>
      <c r="S7715" s="38">
        <f t="shared" si="965"/>
        <v>8147.6685323318934</v>
      </c>
      <c r="T7715" s="38">
        <f t="shared" si="966"/>
        <v>9503.2533057278779</v>
      </c>
      <c r="U7715" s="32">
        <f t="shared" si="967"/>
        <v>8324.6418249523795</v>
      </c>
      <c r="W7715" s="140">
        <v>7968</v>
      </c>
      <c r="Y7715" s="141" t="s">
        <v>15578</v>
      </c>
      <c r="Z7715" s="141" t="s">
        <v>15578</v>
      </c>
      <c r="AA7715" s="147" t="s">
        <v>15578</v>
      </c>
      <c r="AB7715" s="147" t="s">
        <v>15578</v>
      </c>
    </row>
    <row r="7716" spans="1:28" x14ac:dyDescent="0.2">
      <c r="A7716" s="139" t="s">
        <v>191</v>
      </c>
      <c r="B7716" s="139" t="s">
        <v>413</v>
      </c>
      <c r="C7716" s="138" t="s">
        <v>8259</v>
      </c>
      <c r="D7716" t="s">
        <v>15563</v>
      </c>
      <c r="E7716" s="140">
        <v>9893.3157970330049</v>
      </c>
      <c r="F7716" s="140">
        <v>9849.7889872378091</v>
      </c>
      <c r="G7716" s="140">
        <v>5307.6871881146581</v>
      </c>
      <c r="H7716" s="140">
        <f t="shared" si="960"/>
        <v>9694.4995182198763</v>
      </c>
      <c r="I7716" s="143">
        <v>0.9335174871299462</v>
      </c>
      <c r="J7716" s="144">
        <v>1.0009136969926844</v>
      </c>
      <c r="K7716" s="145">
        <f t="shared" si="961"/>
        <v>9058.2537731534012</v>
      </c>
      <c r="L7716" s="140">
        <f t="shared" si="962"/>
        <v>9110.279490030036</v>
      </c>
      <c r="N7716" s="140">
        <v>10273.149695425425</v>
      </c>
      <c r="O7716" s="140">
        <f t="shared" si="963"/>
        <v>9262.0936540557377</v>
      </c>
      <c r="Q7716" s="140">
        <v>7394.6806765966612</v>
      </c>
      <c r="R7716" s="38">
        <f t="shared" si="964"/>
        <v>8843.3654990289815</v>
      </c>
      <c r="S7716" s="38">
        <f t="shared" si="965"/>
        <v>8894.4530820855889</v>
      </c>
      <c r="T7716" s="38">
        <f t="shared" si="966"/>
        <v>9985.3027935425489</v>
      </c>
      <c r="U7716" s="32">
        <f t="shared" si="967"/>
        <v>9036.8648802846928</v>
      </c>
      <c r="W7716" s="140">
        <v>7977</v>
      </c>
      <c r="Y7716" s="141" t="s">
        <v>15578</v>
      </c>
      <c r="Z7716" s="141" t="s">
        <v>15578</v>
      </c>
      <c r="AA7716" s="147" t="s">
        <v>15578</v>
      </c>
      <c r="AB7716" s="147" t="s">
        <v>15578</v>
      </c>
    </row>
    <row r="7717" spans="1:28" x14ac:dyDescent="0.2">
      <c r="A7717" s="139" t="s">
        <v>191</v>
      </c>
      <c r="B7717" s="139" t="s">
        <v>413</v>
      </c>
      <c r="C7717" s="138" t="s">
        <v>8260</v>
      </c>
      <c r="D7717" t="s">
        <v>15564</v>
      </c>
      <c r="E7717" s="140">
        <v>10692.77941736</v>
      </c>
      <c r="F7717" s="140">
        <v>14649.875000086817</v>
      </c>
      <c r="G7717" s="140">
        <v>10275.146429645456</v>
      </c>
      <c r="H7717" s="140">
        <f t="shared" si="960"/>
        <v>11176.657252164026</v>
      </c>
      <c r="I7717" s="143">
        <v>0.9335174871299462</v>
      </c>
      <c r="J7717" s="144">
        <v>1.0009136969926844</v>
      </c>
      <c r="K7717" s="145">
        <f t="shared" si="961"/>
        <v>10443.138146057403</v>
      </c>
      <c r="L7717" s="140">
        <f t="shared" si="962"/>
        <v>10503.117890729674</v>
      </c>
      <c r="N7717" s="140">
        <v>11915.11171330469</v>
      </c>
      <c r="O7717" s="140">
        <f t="shared" si="963"/>
        <v>10687.455455480333</v>
      </c>
      <c r="Q7717" s="140">
        <v>9470.7799954374022</v>
      </c>
      <c r="R7717" s="38">
        <f t="shared" si="964"/>
        <v>10283.746017889885</v>
      </c>
      <c r="S7717" s="38">
        <f t="shared" si="965"/>
        <v>10343.154591343024</v>
      </c>
      <c r="T7717" s="38">
        <f t="shared" si="966"/>
        <v>11670.678541517962</v>
      </c>
      <c r="U7717" s="32">
        <f t="shared" si="967"/>
        <v>10516.464508292338</v>
      </c>
      <c r="W7717" s="140">
        <v>9149</v>
      </c>
      <c r="Y7717" s="141" t="s">
        <v>15578</v>
      </c>
      <c r="Z7717" s="141" t="s">
        <v>15578</v>
      </c>
      <c r="AA7717" s="147" t="s">
        <v>15578</v>
      </c>
      <c r="AB7717" s="147" t="s">
        <v>15578</v>
      </c>
    </row>
    <row r="7718" spans="1:28" x14ac:dyDescent="0.2">
      <c r="A7718" s="139" t="s">
        <v>191</v>
      </c>
      <c r="B7718" s="139" t="s">
        <v>413</v>
      </c>
      <c r="C7718" s="138" t="s">
        <v>8261</v>
      </c>
      <c r="D7718" t="s">
        <v>15565</v>
      </c>
      <c r="E7718" s="140">
        <v>12503.071529961186</v>
      </c>
      <c r="F7718" s="140">
        <v>8215.0501523318344</v>
      </c>
      <c r="G7718" s="140">
        <v>8531.9751302292661</v>
      </c>
      <c r="H7718" s="140">
        <f t="shared" si="960"/>
        <v>11792.255342479664</v>
      </c>
      <c r="I7718" s="143">
        <v>0.9335174871299462</v>
      </c>
      <c r="J7718" s="144">
        <v>1.0009136969926844</v>
      </c>
      <c r="K7718" s="145">
        <f t="shared" si="961"/>
        <v>11018.33480410743</v>
      </c>
      <c r="L7718" s="140">
        <f t="shared" si="962"/>
        <v>11081.618167692299</v>
      </c>
      <c r="N7718" s="140">
        <v>13439.121055049422</v>
      </c>
      <c r="O7718" s="140">
        <f t="shared" si="963"/>
        <v>11389.393126902482</v>
      </c>
      <c r="Q7718" s="140">
        <v>8201.2555353111002</v>
      </c>
      <c r="R7718" s="38">
        <f t="shared" si="964"/>
        <v>10682.802397390156</v>
      </c>
      <c r="S7718" s="38">
        <f t="shared" si="965"/>
        <v>10744.51629520586</v>
      </c>
      <c r="T7718" s="38">
        <f t="shared" si="966"/>
        <v>12915.33450307559</v>
      </c>
      <c r="U7718" s="32">
        <f t="shared" si="967"/>
        <v>11027.919335330585</v>
      </c>
      <c r="W7718" s="140">
        <v>10128</v>
      </c>
      <c r="Y7718" s="141" t="s">
        <v>15578</v>
      </c>
      <c r="Z7718" s="141" t="s">
        <v>15578</v>
      </c>
      <c r="AA7718" s="147" t="s">
        <v>15578</v>
      </c>
      <c r="AB7718" s="147" t="s">
        <v>15578</v>
      </c>
    </row>
    <row r="7719" spans="1:28" x14ac:dyDescent="0.2">
      <c r="A7719" s="139" t="s">
        <v>191</v>
      </c>
      <c r="B7719" s="139" t="s">
        <v>413</v>
      </c>
      <c r="C7719" s="138" t="s">
        <v>8262</v>
      </c>
      <c r="D7719" t="s">
        <v>11592</v>
      </c>
      <c r="E7719" s="140">
        <v>3549.8381779162141</v>
      </c>
      <c r="F7719" s="140">
        <v>2595.7223865871156</v>
      </c>
      <c r="G7719" s="140">
        <v>1755.7433901646261</v>
      </c>
      <c r="H7719" s="140">
        <f t="shared" si="960"/>
        <v>3353.2958253819197</v>
      </c>
      <c r="I7719" s="143">
        <v>0.9335174871299462</v>
      </c>
      <c r="J7719" s="144">
        <v>1.0009136969926844</v>
      </c>
      <c r="K7719" s="145">
        <f t="shared" si="961"/>
        <v>3133.2204932991572</v>
      </c>
      <c r="L7719" s="140">
        <f t="shared" si="962"/>
        <v>3151.2160194103349</v>
      </c>
      <c r="N7719" s="140">
        <v>3613.1391481508585</v>
      </c>
      <c r="O7719" s="140">
        <f t="shared" si="963"/>
        <v>3211.5206633065432</v>
      </c>
      <c r="Q7719" s="140">
        <v>2260.4745841832801</v>
      </c>
      <c r="R7719" s="38">
        <f t="shared" si="964"/>
        <v>3031.110506983046</v>
      </c>
      <c r="S7719" s="38">
        <f t="shared" si="965"/>
        <v>3048.6210474889485</v>
      </c>
      <c r="T7719" s="38">
        <f t="shared" si="966"/>
        <v>3477.8726917541007</v>
      </c>
      <c r="U7719" s="32">
        <f t="shared" si="967"/>
        <v>3104.6603881035921</v>
      </c>
      <c r="W7719" s="140">
        <v>2809</v>
      </c>
      <c r="Y7719" s="141" t="s">
        <v>15578</v>
      </c>
      <c r="Z7719" s="141" t="s">
        <v>15578</v>
      </c>
      <c r="AA7719" s="147" t="s">
        <v>15578</v>
      </c>
      <c r="AB7719" s="147" t="s">
        <v>15578</v>
      </c>
    </row>
    <row r="7720" spans="1:28" x14ac:dyDescent="0.2">
      <c r="A7720" s="139" t="s">
        <v>191</v>
      </c>
      <c r="B7720" s="139" t="s">
        <v>413</v>
      </c>
      <c r="C7720" s="138" t="s">
        <v>8263</v>
      </c>
      <c r="D7720" t="s">
        <v>15566</v>
      </c>
      <c r="E7720" s="140">
        <v>3437.6885516366151</v>
      </c>
      <c r="F7720" s="140">
        <v>4250.3593372493278</v>
      </c>
      <c r="G7720" s="140">
        <v>1411.5089786392307</v>
      </c>
      <c r="H7720" s="140">
        <f t="shared" si="960"/>
        <v>3455.2677900433064</v>
      </c>
      <c r="I7720" s="143">
        <v>0.9335174871299462</v>
      </c>
      <c r="J7720" s="144">
        <v>1.0009136969926844</v>
      </c>
      <c r="K7720" s="145">
        <f t="shared" si="961"/>
        <v>3228.5000827110589</v>
      </c>
      <c r="L7720" s="140">
        <f t="shared" si="962"/>
        <v>3247.0428433187521</v>
      </c>
      <c r="N7720" s="140">
        <v>3465.6733788962802</v>
      </c>
      <c r="O7720" s="140">
        <f t="shared" si="963"/>
        <v>3275.585333989849</v>
      </c>
      <c r="Q7720" s="140">
        <v>2274.8679090152114</v>
      </c>
      <c r="R7720" s="38">
        <f t="shared" si="964"/>
        <v>3118.2070071783069</v>
      </c>
      <c r="S7720" s="38">
        <f t="shared" si="965"/>
        <v>3136.2206988530893</v>
      </c>
      <c r="T7720" s="38">
        <f t="shared" si="966"/>
        <v>3346.5928319081731</v>
      </c>
      <c r="U7720" s="32">
        <f t="shared" si="967"/>
        <v>3163.6850447154916</v>
      </c>
      <c r="W7720" s="140">
        <v>2918</v>
      </c>
      <c r="Y7720" s="141" t="s">
        <v>15578</v>
      </c>
      <c r="Z7720" s="141" t="s">
        <v>15578</v>
      </c>
      <c r="AA7720" s="147" t="s">
        <v>15578</v>
      </c>
      <c r="AB7720" s="147" t="s">
        <v>15578</v>
      </c>
    </row>
    <row r="7721" spans="1:28" x14ac:dyDescent="0.2">
      <c r="A7721" s="139" t="s">
        <v>191</v>
      </c>
      <c r="B7721" s="139" t="s">
        <v>413</v>
      </c>
      <c r="C7721" s="138" t="s">
        <v>8264</v>
      </c>
      <c r="D7721" t="s">
        <v>15567</v>
      </c>
      <c r="E7721" s="140">
        <v>4789.8041001232423</v>
      </c>
      <c r="F7721" s="140">
        <v>2365.537818130636</v>
      </c>
      <c r="G7721" s="140">
        <v>2239.3610176078223</v>
      </c>
      <c r="H7721" s="140">
        <f t="shared" si="960"/>
        <v>4375.0669541759917</v>
      </c>
      <c r="I7721" s="143">
        <v>0.9335174871299462</v>
      </c>
      <c r="J7721" s="144">
        <v>1.0009136969926844</v>
      </c>
      <c r="K7721" s="145">
        <f t="shared" si="961"/>
        <v>4087.9332317240096</v>
      </c>
      <c r="L7721" s="140">
        <f t="shared" si="962"/>
        <v>4111.4121121186608</v>
      </c>
      <c r="N7721" s="140">
        <v>5193.5499224433306</v>
      </c>
      <c r="O7721" s="140">
        <f t="shared" si="963"/>
        <v>4252.686560696683</v>
      </c>
      <c r="Q7721" s="140">
        <v>2157.5324351026611</v>
      </c>
      <c r="R7721" s="38">
        <f t="shared" si="964"/>
        <v>3880.7333614600279</v>
      </c>
      <c r="S7721" s="38">
        <f t="shared" si="965"/>
        <v>3903.1521213705964</v>
      </c>
      <c r="T7721" s="38">
        <f t="shared" si="966"/>
        <v>4889.9481737092638</v>
      </c>
      <c r="U7721" s="32">
        <f t="shared" si="967"/>
        <v>4031.9795838462751</v>
      </c>
      <c r="W7721" s="140">
        <v>3767</v>
      </c>
      <c r="Y7721" s="141" t="s">
        <v>15578</v>
      </c>
      <c r="Z7721" s="141" t="s">
        <v>15578</v>
      </c>
      <c r="AA7721" s="147" t="s">
        <v>15578</v>
      </c>
      <c r="AB7721" s="147" t="s">
        <v>15578</v>
      </c>
    </row>
    <row r="7722" spans="1:28" x14ac:dyDescent="0.2">
      <c r="A7722" s="139" t="s">
        <v>191</v>
      </c>
      <c r="B7722" s="139" t="s">
        <v>413</v>
      </c>
      <c r="C7722" s="138" t="s">
        <v>8265</v>
      </c>
      <c r="D7722" t="s">
        <v>15568</v>
      </c>
      <c r="E7722" s="140">
        <v>5145.2222348187461</v>
      </c>
      <c r="F7722" s="140">
        <v>3400.6969547321041</v>
      </c>
      <c r="G7722" s="140">
        <v>4432.957840712219</v>
      </c>
      <c r="H7722" s="140">
        <f t="shared" si="960"/>
        <v>4894.1142281048578</v>
      </c>
      <c r="I7722" s="143">
        <v>0.9335174871299462</v>
      </c>
      <c r="J7722" s="144">
        <v>1.0009136969926844</v>
      </c>
      <c r="K7722" s="145">
        <f t="shared" si="961"/>
        <v>4572.9156610567279</v>
      </c>
      <c r="L7722" s="140">
        <f t="shared" si="962"/>
        <v>4599.1800185632464</v>
      </c>
      <c r="N7722" s="140">
        <v>4904.7994932931751</v>
      </c>
      <c r="O7722" s="140">
        <f t="shared" si="963"/>
        <v>4639.0790243601341</v>
      </c>
      <c r="Q7722" s="140">
        <v>3881.0613427808239</v>
      </c>
      <c r="R7722" s="38">
        <f t="shared" si="964"/>
        <v>4478.2589941123015</v>
      </c>
      <c r="S7722" s="38">
        <f t="shared" si="965"/>
        <v>4504.1296231545848</v>
      </c>
      <c r="T7722" s="38">
        <f t="shared" si="966"/>
        <v>4802.4256782419397</v>
      </c>
      <c r="U7722" s="32">
        <f t="shared" si="967"/>
        <v>4543.0725473305929</v>
      </c>
      <c r="W7722" s="140">
        <v>4529</v>
      </c>
      <c r="Y7722" s="141" t="s">
        <v>15578</v>
      </c>
      <c r="Z7722" s="141" t="s">
        <v>15578</v>
      </c>
      <c r="AA7722" s="147" t="s">
        <v>15578</v>
      </c>
      <c r="AB7722" s="147" t="s">
        <v>15578</v>
      </c>
    </row>
    <row r="7723" spans="1:28" x14ac:dyDescent="0.2">
      <c r="A7723" s="139" t="s">
        <v>191</v>
      </c>
      <c r="B7723" s="139" t="s">
        <v>413</v>
      </c>
      <c r="C7723" s="138" t="s">
        <v>8266</v>
      </c>
      <c r="D7723" t="s">
        <v>15569</v>
      </c>
      <c r="E7723" s="140">
        <v>2907.8387976740969</v>
      </c>
      <c r="F7723" s="140">
        <v>2371.5114602457338</v>
      </c>
      <c r="G7723" s="140">
        <v>2854.8048039718205</v>
      </c>
      <c r="H7723" s="140">
        <f t="shared" si="960"/>
        <v>2837.6344963403571</v>
      </c>
      <c r="I7723" s="143">
        <v>0.9335174871299462</v>
      </c>
      <c r="J7723" s="144">
        <v>1.0009136969926844</v>
      </c>
      <c r="K7723" s="145">
        <f t="shared" si="961"/>
        <v>2651.4017907780672</v>
      </c>
      <c r="L7723" s="140">
        <f t="shared" si="962"/>
        <v>2666.6300105153032</v>
      </c>
      <c r="N7723" s="140">
        <v>3327.7870983093158</v>
      </c>
      <c r="O7723" s="140">
        <f t="shared" si="963"/>
        <v>2752.9448976862136</v>
      </c>
      <c r="Q7723" s="140">
        <v>2290.3254429676026</v>
      </c>
      <c r="R7723" s="38">
        <f t="shared" si="964"/>
        <v>2600.2628507174968</v>
      </c>
      <c r="S7723" s="38">
        <f t="shared" si="965"/>
        <v>2615.2844105941781</v>
      </c>
      <c r="T7723" s="38">
        <f t="shared" si="966"/>
        <v>3224.0409327751445</v>
      </c>
      <c r="U7723" s="32">
        <f t="shared" si="967"/>
        <v>2694.7583381927225</v>
      </c>
      <c r="W7723" s="140">
        <v>2555</v>
      </c>
      <c r="Y7723" s="141" t="s">
        <v>15578</v>
      </c>
      <c r="Z7723" s="141" t="s">
        <v>15578</v>
      </c>
      <c r="AA7723" s="147" t="s">
        <v>15578</v>
      </c>
      <c r="AB7723" s="147" t="s">
        <v>15578</v>
      </c>
    </row>
    <row r="7724" spans="1:28" x14ac:dyDescent="0.2">
      <c r="A7724" s="139" t="s">
        <v>191</v>
      </c>
      <c r="B7724" s="139" t="s">
        <v>413</v>
      </c>
      <c r="C7724" s="138" t="s">
        <v>8267</v>
      </c>
      <c r="D7724" t="s">
        <v>15570</v>
      </c>
      <c r="E7724" s="140">
        <v>5332.3996682188472</v>
      </c>
      <c r="F7724" s="140">
        <v>2661.9872231138438</v>
      </c>
      <c r="G7724" s="140">
        <v>2326.4585511244927</v>
      </c>
      <c r="H7724" s="140">
        <f t="shared" si="960"/>
        <v>4867.2676123649117</v>
      </c>
      <c r="I7724" s="143">
        <v>0.9335174871299462</v>
      </c>
      <c r="J7724" s="144">
        <v>1.0009136969926844</v>
      </c>
      <c r="K7724" s="145">
        <f t="shared" si="961"/>
        <v>4547.830976915403</v>
      </c>
      <c r="L7724" s="140">
        <f t="shared" si="962"/>
        <v>4573.9512615456515</v>
      </c>
      <c r="N7724" s="140">
        <v>5251.3626447516017</v>
      </c>
      <c r="O7724" s="140">
        <f t="shared" si="963"/>
        <v>4662.3881673720762</v>
      </c>
      <c r="Q7724" s="140">
        <v>2873.055300645</v>
      </c>
      <c r="R7724" s="38">
        <f t="shared" si="964"/>
        <v>4361.4976735493437</v>
      </c>
      <c r="S7724" s="38">
        <f t="shared" si="965"/>
        <v>4386.693779564991</v>
      </c>
      <c r="T7724" s="38">
        <f t="shared" si="966"/>
        <v>5013.531910340942</v>
      </c>
      <c r="U7724" s="32">
        <f t="shared" si="967"/>
        <v>4468.5282838472885</v>
      </c>
      <c r="W7724" s="140">
        <v>4116</v>
      </c>
      <c r="Y7724" s="141" t="s">
        <v>15578</v>
      </c>
      <c r="Z7724" s="141" t="s">
        <v>15578</v>
      </c>
      <c r="AA7724" s="147" t="s">
        <v>15578</v>
      </c>
      <c r="AB7724" s="147" t="s">
        <v>15578</v>
      </c>
    </row>
    <row r="7725" spans="1:28" x14ac:dyDescent="0.2">
      <c r="A7725" s="139" t="s">
        <v>191</v>
      </c>
      <c r="B7725" s="139" t="s">
        <v>413</v>
      </c>
      <c r="C7725" s="138" t="s">
        <v>8268</v>
      </c>
      <c r="D7725" t="s">
        <v>15571</v>
      </c>
      <c r="E7725" s="140">
        <v>3412.4524135352708</v>
      </c>
      <c r="F7725" s="140">
        <v>2037.4664331936774</v>
      </c>
      <c r="G7725" s="140">
        <v>2249.4629598810548</v>
      </c>
      <c r="H7725" s="140">
        <f t="shared" si="960"/>
        <v>3189.1764801506852</v>
      </c>
      <c r="I7725" s="143">
        <v>0.9335174871299462</v>
      </c>
      <c r="J7725" s="144">
        <v>1.0009136969926844</v>
      </c>
      <c r="K7725" s="145">
        <f t="shared" si="961"/>
        <v>2979.8722286059347</v>
      </c>
      <c r="L7725" s="140">
        <f t="shared" si="962"/>
        <v>2996.9870051154508</v>
      </c>
      <c r="N7725" s="140">
        <v>3119.5579312428999</v>
      </c>
      <c r="O7725" s="140">
        <f t="shared" si="963"/>
        <v>3012.9887932750917</v>
      </c>
      <c r="Q7725" s="140">
        <v>2753.3081715116109</v>
      </c>
      <c r="R7725" s="38">
        <f t="shared" si="964"/>
        <v>2939.1459823060859</v>
      </c>
      <c r="S7725" s="38">
        <f t="shared" si="965"/>
        <v>2956.1252493626203</v>
      </c>
      <c r="T7725" s="38">
        <f t="shared" si="966"/>
        <v>3082.9329552697714</v>
      </c>
      <c r="U7725" s="32">
        <f t="shared" si="967"/>
        <v>2972.6801544371428</v>
      </c>
      <c r="W7725" s="140">
        <v>3010</v>
      </c>
      <c r="Y7725" s="141" t="s">
        <v>15578</v>
      </c>
      <c r="Z7725" s="141" t="s">
        <v>15578</v>
      </c>
      <c r="AA7725" s="147" t="s">
        <v>15578</v>
      </c>
      <c r="AB7725" s="147" t="s">
        <v>15578</v>
      </c>
    </row>
    <row r="7727" spans="1:28" x14ac:dyDescent="0.2">
      <c r="B7727" s="142" t="s">
        <v>220</v>
      </c>
      <c r="E7727" s="140">
        <f>SUM(E5:E7725)</f>
        <v>57329179.000000112</v>
      </c>
      <c r="F7727" s="140">
        <f>SUM(F5:F7725)</f>
        <v>57329179.00000041</v>
      </c>
      <c r="G7727" s="140">
        <f>SUM(G5:G7725)</f>
        <v>57329178.999999933</v>
      </c>
      <c r="H7727" s="140">
        <f>SUM(H5:H7725)</f>
        <v>57329178.999999963</v>
      </c>
      <c r="I7727" s="13">
        <v>1</v>
      </c>
      <c r="J7727" s="13">
        <v>0.99765798054159083</v>
      </c>
      <c r="K7727" s="145">
        <f>SUM(K5:K7725)</f>
        <v>57001791.499025047</v>
      </c>
      <c r="L7727" s="140">
        <f>SUM(L5:L7725)</f>
        <v>57329178.999999918</v>
      </c>
      <c r="N7727" s="140">
        <f>SUM(N5:N7725)</f>
        <v>57329178.99999994</v>
      </c>
      <c r="O7727" s="140">
        <f>SUM(O5:O7725)</f>
        <v>57329178.999999866</v>
      </c>
      <c r="Q7727" s="140">
        <f>SUM(Q5:Q7725)</f>
        <v>57329179.000000246</v>
      </c>
      <c r="R7727" s="38">
        <f>SUM(R5:R7725)</f>
        <v>56999894.088752501</v>
      </c>
      <c r="S7727" s="38">
        <f>SUM(S5:S7725)</f>
        <v>57329179.000000149</v>
      </c>
      <c r="T7727" s="38">
        <f>SUM(T5:T7725)</f>
        <v>57329178.999999873</v>
      </c>
      <c r="U7727" s="38">
        <f>SUM(U5:U7725)</f>
        <v>57329178.999999881</v>
      </c>
      <c r="W7727" s="140">
        <f>SUM(W5:W7725)</f>
        <v>57329179</v>
      </c>
    </row>
  </sheetData>
  <mergeCells count="1">
    <mergeCell ref="E2:L2"/>
  </mergeCells>
  <pageMargins left="0.23622047244094491" right="0.23622047244094491" top="0.23622047244094491" bottom="0.47244094488188981" header="0.31496062992125984" footer="0.23622047244094491"/>
  <pageSetup paperSize="9" scale="44" fitToHeight="0" orientation="landscape" r:id="rId1"/>
  <headerFooter scaleWithDoc="0">
    <oddFooter>&amp;L&amp;A&amp;C&amp;F&amp;RPage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X231"/>
  <sheetViews>
    <sheetView workbookViewId="0">
      <pane xSplit="3" ySplit="5" topLeftCell="D6" activePane="bottomRight" state="frozen"/>
      <selection pane="topRight" activeCell="C1" sqref="C1"/>
      <selection pane="bottomLeft" activeCell="A6" sqref="A6"/>
      <selection pane="bottomRight"/>
    </sheetView>
  </sheetViews>
  <sheetFormatPr defaultRowHeight="12.75" x14ac:dyDescent="0.2"/>
  <cols>
    <col min="1" max="1" width="11.28515625" customWidth="1"/>
    <col min="2" max="2" width="6.7109375" customWidth="1"/>
    <col min="3" max="3" width="45.140625" customWidth="1"/>
    <col min="4" max="7" width="10.85546875" style="7" customWidth="1"/>
    <col min="8" max="8" width="6.140625" style="7" customWidth="1"/>
    <col min="9" max="9" width="7.7109375" style="7" customWidth="1"/>
    <col min="10" max="10" width="10.85546875" style="39" customWidth="1"/>
    <col min="11" max="11" width="10.85546875" style="7" customWidth="1"/>
    <col min="12" max="12" width="4.140625" style="7" customWidth="1"/>
    <col min="13" max="13" width="12.28515625" style="7" customWidth="1"/>
    <col min="14" max="14" width="17.28515625" style="7" customWidth="1"/>
    <col min="15" max="15" width="4.140625" style="7" customWidth="1"/>
    <col min="16" max="16" width="12.140625" style="7" customWidth="1"/>
    <col min="17" max="17" width="15.5703125" style="39" customWidth="1"/>
    <col min="18" max="19" width="16.5703125" style="39" customWidth="1"/>
    <col min="20" max="20" width="16.42578125" style="7" customWidth="1"/>
    <col min="21" max="21" width="4.140625" style="7" customWidth="1"/>
    <col min="22" max="24" width="12.7109375" style="7" customWidth="1"/>
    <col min="25" max="25" width="14.7109375" style="7" customWidth="1"/>
    <col min="26" max="26" width="4.140625" style="7" customWidth="1"/>
    <col min="27" max="27" width="17.140625" style="7" customWidth="1"/>
    <col min="28" max="28" width="20" style="7" customWidth="1"/>
    <col min="29" max="29" width="16.85546875" style="7" customWidth="1"/>
    <col min="30" max="30" width="19.7109375" style="7" customWidth="1"/>
    <col min="31" max="31" width="17.28515625" style="7" customWidth="1"/>
    <col min="32" max="32" width="20.5703125" style="7" customWidth="1"/>
    <col min="33" max="33" width="16.7109375" style="7" customWidth="1"/>
    <col min="34" max="34" width="20" style="7" customWidth="1"/>
    <col min="35" max="35" width="17.28515625" style="7" customWidth="1"/>
    <col min="36" max="36" width="20.5703125" style="7" customWidth="1"/>
    <col min="37" max="37" width="4.140625" style="7" customWidth="1"/>
    <col min="38" max="38" width="12.42578125" style="7" customWidth="1"/>
    <col min="39" max="43" width="14.28515625" style="7" customWidth="1"/>
    <col min="44" max="44" width="4.140625" style="7" customWidth="1"/>
    <col min="45" max="49" width="11.140625" style="39" customWidth="1"/>
    <col min="50" max="50" width="4.140625" style="39" customWidth="1"/>
  </cols>
  <sheetData>
    <row r="1" spans="1:50" ht="12" customHeight="1" x14ac:dyDescent="0.2">
      <c r="A1" s="29" t="s">
        <v>524</v>
      </c>
      <c r="B1" s="30"/>
      <c r="D1" s="11"/>
      <c r="E1" s="17"/>
      <c r="N1" s="28"/>
      <c r="O1" s="11"/>
    </row>
    <row r="2" spans="1:50" x14ac:dyDescent="0.2">
      <c r="A2" s="231" t="s">
        <v>540</v>
      </c>
      <c r="B2" s="30"/>
      <c r="D2" s="235" t="s">
        <v>474</v>
      </c>
      <c r="E2" s="235"/>
      <c r="F2" s="235"/>
      <c r="G2" s="235"/>
      <c r="H2" s="235"/>
      <c r="I2" s="235"/>
      <c r="J2" s="235"/>
      <c r="K2" s="235"/>
      <c r="M2" s="14"/>
      <c r="N2" s="10"/>
      <c r="AO2" s="117"/>
      <c r="AP2" s="117"/>
      <c r="AQ2" s="117"/>
    </row>
    <row r="3" spans="1:50" x14ac:dyDescent="0.2">
      <c r="A3" s="31" t="s">
        <v>547</v>
      </c>
      <c r="C3" s="5"/>
      <c r="D3" s="53" t="s">
        <v>235</v>
      </c>
      <c r="E3" s="53"/>
      <c r="F3" s="53"/>
      <c r="G3" s="53"/>
      <c r="H3" s="54"/>
      <c r="I3" s="54"/>
      <c r="J3" s="54"/>
      <c r="K3" s="54"/>
      <c r="L3" s="39"/>
      <c r="M3" s="39"/>
      <c r="N3" s="24"/>
      <c r="Q3" s="47" t="s">
        <v>214</v>
      </c>
      <c r="R3" s="41"/>
      <c r="S3" s="41"/>
      <c r="T3" s="12"/>
      <c r="U3" s="12"/>
      <c r="V3" s="236" t="s">
        <v>543</v>
      </c>
      <c r="W3" s="236"/>
      <c r="X3" s="134"/>
      <c r="Y3" s="134"/>
      <c r="Z3" s="134"/>
      <c r="AA3" s="134"/>
      <c r="AB3" s="134"/>
      <c r="AC3" s="134"/>
      <c r="AD3" s="134"/>
      <c r="AE3" s="134"/>
      <c r="AF3" s="134"/>
      <c r="AG3" s="134"/>
      <c r="AH3" s="134"/>
      <c r="AI3" s="134"/>
      <c r="AJ3" s="134"/>
      <c r="AK3" s="12"/>
    </row>
    <row r="4" spans="1:50" x14ac:dyDescent="0.2">
      <c r="C4" s="5"/>
      <c r="D4" s="55">
        <f>'16-17 Expenditure weights'!E29</f>
        <v>0.83111658986326176</v>
      </c>
      <c r="E4" s="55">
        <f>'16-17 Expenditure weights'!E30</f>
        <v>0.12672994656190045</v>
      </c>
      <c r="F4" s="55">
        <f>'16-17 Expenditure weights'!E32</f>
        <v>4.215346357483786E-2</v>
      </c>
      <c r="G4" s="56">
        <f>SUM(D4:F4)</f>
        <v>1.0000000000000002</v>
      </c>
      <c r="H4" s="50"/>
      <c r="I4" s="54"/>
      <c r="J4" s="54"/>
      <c r="K4" s="55">
        <f>'16-17 Expenditure weights'!C21</f>
        <v>0.86944874559402374</v>
      </c>
      <c r="L4" s="39"/>
      <c r="M4" s="52">
        <f>'16-17 Expenditure weights'!C22</f>
        <v>0.13055125440597623</v>
      </c>
      <c r="N4" s="25"/>
      <c r="Q4" s="59">
        <v>0.1</v>
      </c>
      <c r="R4" s="42"/>
      <c r="S4" s="42"/>
      <c r="T4" s="18"/>
      <c r="U4" s="18"/>
      <c r="V4" s="18"/>
      <c r="W4" s="133">
        <v>67956303</v>
      </c>
      <c r="X4" s="133"/>
      <c r="Y4" s="133"/>
      <c r="Z4" s="133"/>
      <c r="AA4" s="133"/>
      <c r="AB4" s="133"/>
      <c r="AC4" s="133"/>
      <c r="AD4" s="133"/>
      <c r="AE4" s="133"/>
      <c r="AF4" s="133"/>
      <c r="AG4" s="133"/>
      <c r="AH4" s="133"/>
      <c r="AI4" s="133"/>
      <c r="AJ4" s="133"/>
      <c r="AK4" s="18"/>
    </row>
    <row r="5" spans="1:50" ht="82.5" customHeight="1" x14ac:dyDescent="0.2">
      <c r="A5" s="45" t="s">
        <v>215</v>
      </c>
      <c r="B5" s="46" t="s">
        <v>213</v>
      </c>
      <c r="C5" s="34" t="s">
        <v>548</v>
      </c>
      <c r="D5" s="66" t="s">
        <v>233</v>
      </c>
      <c r="E5" s="66" t="s">
        <v>8303</v>
      </c>
      <c r="F5" s="66" t="s">
        <v>229</v>
      </c>
      <c r="G5" s="66" t="s">
        <v>230</v>
      </c>
      <c r="H5" s="66" t="s">
        <v>207</v>
      </c>
      <c r="I5" s="66" t="s">
        <v>208</v>
      </c>
      <c r="J5" s="67" t="s">
        <v>231</v>
      </c>
      <c r="K5" s="71" t="s">
        <v>232</v>
      </c>
      <c r="L5" s="72"/>
      <c r="M5" s="68" t="s">
        <v>475</v>
      </c>
      <c r="N5" s="69" t="s">
        <v>476</v>
      </c>
      <c r="O5" s="72"/>
      <c r="P5" s="73" t="s">
        <v>477</v>
      </c>
      <c r="Q5" s="67" t="s">
        <v>478</v>
      </c>
      <c r="R5" s="67" t="s">
        <v>479</v>
      </c>
      <c r="S5" s="67" t="s">
        <v>480</v>
      </c>
      <c r="T5" s="70" t="s">
        <v>481</v>
      </c>
      <c r="U5" s="74"/>
      <c r="V5" s="66" t="s">
        <v>541</v>
      </c>
      <c r="W5" s="66" t="s">
        <v>542</v>
      </c>
      <c r="X5" s="66" t="s">
        <v>544</v>
      </c>
      <c r="Y5" s="135" t="s">
        <v>545</v>
      </c>
      <c r="Z5" s="74"/>
      <c r="AA5" s="67" t="s">
        <v>482</v>
      </c>
      <c r="AB5" s="75" t="s">
        <v>510</v>
      </c>
      <c r="AC5" s="67" t="s">
        <v>483</v>
      </c>
      <c r="AD5" s="76" t="s">
        <v>511</v>
      </c>
      <c r="AE5" s="67" t="s">
        <v>495</v>
      </c>
      <c r="AF5" s="76" t="s">
        <v>512</v>
      </c>
      <c r="AG5" s="67" t="s">
        <v>496</v>
      </c>
      <c r="AH5" s="115" t="s">
        <v>513</v>
      </c>
      <c r="AI5" s="67" t="s">
        <v>497</v>
      </c>
      <c r="AJ5" s="73" t="s">
        <v>514</v>
      </c>
      <c r="AL5" s="70" t="s">
        <v>484</v>
      </c>
      <c r="AM5" s="77" t="s">
        <v>485</v>
      </c>
      <c r="AN5" s="76" t="s">
        <v>486</v>
      </c>
      <c r="AO5" s="114" t="s">
        <v>487</v>
      </c>
      <c r="AP5" s="115" t="s">
        <v>488</v>
      </c>
      <c r="AQ5" s="116" t="s">
        <v>489</v>
      </c>
      <c r="AR5" s="78"/>
      <c r="AS5" s="67" t="s">
        <v>490</v>
      </c>
      <c r="AT5" s="67" t="s">
        <v>491</v>
      </c>
      <c r="AU5" s="67" t="s">
        <v>492</v>
      </c>
      <c r="AV5" s="67" t="s">
        <v>493</v>
      </c>
      <c r="AW5" s="67" t="s">
        <v>494</v>
      </c>
      <c r="AX5" s="67"/>
    </row>
    <row r="6" spans="1:50" x14ac:dyDescent="0.2">
      <c r="A6" t="s">
        <v>245</v>
      </c>
      <c r="B6" s="6" t="s">
        <v>110</v>
      </c>
      <c r="C6" t="s">
        <v>255</v>
      </c>
      <c r="D6" s="8">
        <v>221347.55186617369</v>
      </c>
      <c r="E6" s="8">
        <v>220745.27502275413</v>
      </c>
      <c r="F6" s="15">
        <v>182194.33412867543</v>
      </c>
      <c r="G6" s="23">
        <f>SUMPRODUCT($D$4:$F$4,D6:F6)</f>
        <v>219620.78161625634</v>
      </c>
      <c r="H6" s="13">
        <v>0.96555475384843559</v>
      </c>
      <c r="I6" s="128">
        <v>1.0005329173300608</v>
      </c>
      <c r="J6" s="38">
        <f t="shared" ref="J6:J69" si="0">G6*H6*I6</f>
        <v>212168.89799206585</v>
      </c>
      <c r="K6" s="8">
        <f t="shared" ref="K6:K69" si="1">J6*$AL$216/$J$216</f>
        <v>213387.48153956086</v>
      </c>
      <c r="M6" s="8">
        <v>214214.83979314685</v>
      </c>
      <c r="N6" s="8">
        <f t="shared" ref="N6:N69" si="2">M6*$M$4+K6*$K$4</f>
        <v>213495.49419740966</v>
      </c>
      <c r="P6" s="8">
        <v>148228.87053214089</v>
      </c>
      <c r="Q6" s="38">
        <f t="shared" ref="Q6:Q69" si="3">($Q$4*P6+(1-$Q$4)*G6)*H6*I6</f>
        <v>205271.94453037981</v>
      </c>
      <c r="R6" s="38">
        <f t="shared" ref="R6:R69" si="4">Q6*$AL$216/$Q$216</f>
        <v>206457.78803267173</v>
      </c>
      <c r="S6" s="38">
        <f t="shared" ref="S6:S69" si="5">$Q$4*P6+(1-$Q$4)*M6</f>
        <v>207616.24286704627</v>
      </c>
      <c r="T6" s="32">
        <f t="shared" ref="T6:T69" si="6">R6*$K$4+S6*$M$4</f>
        <v>206609.02576447197</v>
      </c>
      <c r="U6" s="8"/>
      <c r="V6" s="8">
        <v>0</v>
      </c>
      <c r="W6" s="8">
        <f t="shared" ref="W6:W69" si="7">T6*$W$4/$T$216</f>
        <v>244908.19164504809</v>
      </c>
      <c r="X6" s="8">
        <f>V6+W6</f>
        <v>244908.19164504809</v>
      </c>
      <c r="Y6" s="8">
        <f t="shared" ref="Y6:Y69" si="8">X6*$AL$216/$X$216</f>
        <v>206514.20214451282</v>
      </c>
      <c r="Z6" s="8"/>
      <c r="AA6" s="8">
        <f t="shared" ref="AA6:AA69" si="9">Y6*(1+AS6)</f>
        <v>207516.4831907115</v>
      </c>
      <c r="AB6" s="8">
        <f>AA6*$AM$216/$AA$216</f>
        <v>207552.97797202974</v>
      </c>
      <c r="AC6" s="8">
        <f>AA6*(1+AT6)</f>
        <v>208464.06452906679</v>
      </c>
      <c r="AD6" s="8">
        <f>AC6*$AN$216/$AC$216</f>
        <v>208533.82591798509</v>
      </c>
      <c r="AE6" s="8">
        <f>AC6*(1+AU6)</f>
        <v>209485.55360854504</v>
      </c>
      <c r="AF6" s="8">
        <f>AE6*$AO$216/$AE$216</f>
        <v>209587.97019490247</v>
      </c>
      <c r="AG6" s="8">
        <f>AE6*(1+AV6)</f>
        <v>210498.95883300816</v>
      </c>
      <c r="AH6" s="8">
        <f>AG6*$AP$216/$AG$216</f>
        <v>210631.35030289809</v>
      </c>
      <c r="AI6" s="8">
        <f>AG6*(1+AW6)</f>
        <v>211563.39783106366</v>
      </c>
      <c r="AJ6" s="8">
        <f>AI6*$AQ$216/$AI$216</f>
        <v>211724.5576202691</v>
      </c>
      <c r="AK6" s="8"/>
      <c r="AL6" s="8">
        <v>206113</v>
      </c>
      <c r="AM6" s="8">
        <v>207113.33388081752</v>
      </c>
      <c r="AN6" s="8">
        <v>208059.0743207692</v>
      </c>
      <c r="AO6" s="8">
        <v>209078.57891876856</v>
      </c>
      <c r="AP6" s="8">
        <v>210090.01536653208</v>
      </c>
      <c r="AQ6" s="8">
        <v>211152.38644284522</v>
      </c>
      <c r="AR6" s="9"/>
      <c r="AS6" s="43">
        <f>AM6/AL6-1</f>
        <v>4.8533274505611068E-3</v>
      </c>
      <c r="AT6" s="43">
        <f t="shared" ref="AT6:AW6" si="10">AN6/AM6-1</f>
        <v>4.566294319302111E-3</v>
      </c>
      <c r="AU6" s="43">
        <f t="shared" si="10"/>
        <v>4.9000727381280917E-3</v>
      </c>
      <c r="AV6" s="43">
        <f t="shared" si="10"/>
        <v>4.8375900247366044E-3</v>
      </c>
      <c r="AW6" s="43">
        <f t="shared" si="10"/>
        <v>5.0567423418941271E-3</v>
      </c>
      <c r="AX6" s="44"/>
    </row>
    <row r="7" spans="1:50" x14ac:dyDescent="0.2">
      <c r="A7" t="s">
        <v>245</v>
      </c>
      <c r="B7" s="6" t="s">
        <v>138</v>
      </c>
      <c r="C7" t="s">
        <v>256</v>
      </c>
      <c r="D7" s="8">
        <v>201537.34876806079</v>
      </c>
      <c r="E7" s="8">
        <v>184528.75547704814</v>
      </c>
      <c r="F7" s="15">
        <v>178121.3615010294</v>
      </c>
      <c r="G7" s="23">
        <f t="shared" ref="G7:G70" si="11">SUMPRODUCT($D$4:$F$4,D7:F7)</f>
        <v>198394.78568286798</v>
      </c>
      <c r="H7" s="13">
        <v>0.95736287904722872</v>
      </c>
      <c r="I7" s="128">
        <v>1.0001285539391889</v>
      </c>
      <c r="J7" s="38">
        <f t="shared" si="0"/>
        <v>189960.22020500395</v>
      </c>
      <c r="K7" s="8">
        <f t="shared" si="1"/>
        <v>191051.24910325935</v>
      </c>
      <c r="M7" s="8">
        <v>178152.29463246997</v>
      </c>
      <c r="N7" s="8">
        <f t="shared" si="2"/>
        <v>189367.27441657221</v>
      </c>
      <c r="P7" s="8">
        <v>173658.20760619303</v>
      </c>
      <c r="Q7" s="38">
        <f t="shared" si="3"/>
        <v>187591.72760456099</v>
      </c>
      <c r="R7" s="38">
        <f t="shared" si="4"/>
        <v>188675.43357213741</v>
      </c>
      <c r="S7" s="38">
        <f t="shared" si="5"/>
        <v>177702.88592984228</v>
      </c>
      <c r="T7" s="32">
        <f t="shared" si="6"/>
        <v>187242.95371340643</v>
      </c>
      <c r="U7" s="8"/>
      <c r="V7" s="8">
        <v>0</v>
      </c>
      <c r="W7" s="8">
        <f t="shared" si="7"/>
        <v>221952.22605862236</v>
      </c>
      <c r="X7" s="8">
        <f t="shared" ref="X7:X70" si="12">V7+W7</f>
        <v>221952.22605862236</v>
      </c>
      <c r="Y7" s="8">
        <f t="shared" si="8"/>
        <v>187157.01819041921</v>
      </c>
      <c r="Z7" s="8"/>
      <c r="AA7" s="8">
        <f t="shared" si="9"/>
        <v>187808.09100270353</v>
      </c>
      <c r="AB7" s="8">
        <f t="shared" ref="AB7:AB70" si="13">AA7*$AM$216/$AA$216</f>
        <v>187841.11977760156</v>
      </c>
      <c r="AC7" s="8">
        <f t="shared" ref="AC7:AC70" si="14">AA7*(1+AT7)</f>
        <v>188498.08506128946</v>
      </c>
      <c r="AD7" s="8">
        <f t="shared" ref="AD7:AD70" si="15">AC7*$AN$216/$AC$216</f>
        <v>188561.16494151735</v>
      </c>
      <c r="AE7" s="8">
        <f t="shared" ref="AE7:AE70" si="16">AC7*(1+AU7)</f>
        <v>189139.62686764728</v>
      </c>
      <c r="AF7" s="8">
        <f t="shared" ref="AF7:AF70" si="17">AE7*$AO$216/$AE$216</f>
        <v>189232.09641790992</v>
      </c>
      <c r="AG7" s="8">
        <f t="shared" ref="AG7:AG70" si="18">AE7*(1+AV7)</f>
        <v>189801.18210808735</v>
      </c>
      <c r="AH7" s="8">
        <f t="shared" ref="AH7:AH70" si="19">AG7*$AP$216/$AG$216</f>
        <v>189920.55589323782</v>
      </c>
      <c r="AI7" s="8">
        <f t="shared" ref="AI7:AI70" si="20">AG7*(1+AW7)</f>
        <v>190452.81297618861</v>
      </c>
      <c r="AJ7" s="8">
        <f t="shared" ref="AJ7:AJ70" si="21">AI7*$AQ$216/$AI$216</f>
        <v>190597.89164058657</v>
      </c>
      <c r="AK7" s="8"/>
      <c r="AL7" s="8">
        <v>180085</v>
      </c>
      <c r="AM7" s="8">
        <v>180711.47101633629</v>
      </c>
      <c r="AN7" s="8">
        <v>181375.3925793205</v>
      </c>
      <c r="AO7" s="8">
        <v>181992.69273357067</v>
      </c>
      <c r="AP7" s="8">
        <v>182629.25008325785</v>
      </c>
      <c r="AQ7" s="8">
        <v>183256.25806840658</v>
      </c>
      <c r="AR7" s="9"/>
      <c r="AS7" s="43">
        <f>AM7/AL7-1</f>
        <v>3.4787517913001942E-3</v>
      </c>
      <c r="AT7" s="43">
        <f t="shared" ref="AT7" si="22">AN7/AM7-1</f>
        <v>3.6739314845386506E-3</v>
      </c>
      <c r="AU7" s="43">
        <f t="shared" ref="AU7" si="23">AO7/AN7-1</f>
        <v>3.4034393832129695E-3</v>
      </c>
      <c r="AV7" s="43">
        <f t="shared" ref="AV7" si="24">AP7/AO7-1</f>
        <v>3.4977082877667431E-3</v>
      </c>
      <c r="AW7" s="43">
        <f t="shared" ref="AW7" si="25">AQ7/AP7-1</f>
        <v>3.4332287126124239E-3</v>
      </c>
      <c r="AX7" s="44"/>
    </row>
    <row r="8" spans="1:50" x14ac:dyDescent="0.2">
      <c r="A8" t="s">
        <v>245</v>
      </c>
      <c r="B8" s="6" t="s">
        <v>150</v>
      </c>
      <c r="C8" t="s">
        <v>257</v>
      </c>
      <c r="D8" s="8">
        <v>115062.90751213742</v>
      </c>
      <c r="E8" s="8">
        <v>102704.59544357283</v>
      </c>
      <c r="F8" s="15">
        <v>102943.08424465513</v>
      </c>
      <c r="G8" s="23">
        <f t="shared" si="11"/>
        <v>112985.84675545366</v>
      </c>
      <c r="H8" s="13">
        <v>0.95874810169630387</v>
      </c>
      <c r="I8" s="128">
        <v>1.0026167221284592</v>
      </c>
      <c r="J8" s="38">
        <f t="shared" si="0"/>
        <v>108608.42243118696</v>
      </c>
      <c r="K8" s="8">
        <f t="shared" si="1"/>
        <v>109232.21054502721</v>
      </c>
      <c r="M8" s="8">
        <v>105344.80029346273</v>
      </c>
      <c r="N8" s="8">
        <f t="shared" si="2"/>
        <v>108724.70426029482</v>
      </c>
      <c r="P8" s="8">
        <v>109750.9574149421</v>
      </c>
      <c r="Q8" s="38">
        <f t="shared" si="3"/>
        <v>108297.46646802739</v>
      </c>
      <c r="R8" s="38">
        <f t="shared" si="4"/>
        <v>108923.09432584107</v>
      </c>
      <c r="S8" s="38">
        <f t="shared" si="5"/>
        <v>105785.41600561066</v>
      </c>
      <c r="T8" s="32">
        <f t="shared" si="6"/>
        <v>108513.46648521256</v>
      </c>
      <c r="U8" s="8"/>
      <c r="V8" s="8">
        <v>0</v>
      </c>
      <c r="W8" s="8">
        <f t="shared" si="7"/>
        <v>128628.63443499603</v>
      </c>
      <c r="X8" s="8">
        <f t="shared" si="12"/>
        <v>128628.63443499603</v>
      </c>
      <c r="Y8" s="8">
        <f t="shared" si="8"/>
        <v>108463.66401570103</v>
      </c>
      <c r="Z8" s="8"/>
      <c r="AA8" s="8">
        <f t="shared" si="9"/>
        <v>108654.87136215765</v>
      </c>
      <c r="AB8" s="8">
        <f t="shared" si="13"/>
        <v>108673.97989613314</v>
      </c>
      <c r="AC8" s="8">
        <f t="shared" si="14"/>
        <v>108872.38638355439</v>
      </c>
      <c r="AD8" s="8">
        <f t="shared" si="15"/>
        <v>108908.81994780501</v>
      </c>
      <c r="AE8" s="8">
        <f t="shared" si="16"/>
        <v>109082.2392933043</v>
      </c>
      <c r="AF8" s="8">
        <f t="shared" si="17"/>
        <v>109135.56913103393</v>
      </c>
      <c r="AG8" s="8">
        <f t="shared" si="18"/>
        <v>109282.6289194292</v>
      </c>
      <c r="AH8" s="8">
        <f t="shared" si="19"/>
        <v>109351.36126830298</v>
      </c>
      <c r="AI8" s="8">
        <f t="shared" si="20"/>
        <v>109496.19826496755</v>
      </c>
      <c r="AJ8" s="8">
        <f t="shared" si="21"/>
        <v>109579.60770351924</v>
      </c>
      <c r="AK8" s="8"/>
      <c r="AL8" s="8">
        <v>103736</v>
      </c>
      <c r="AM8" s="8">
        <v>103918.87308908495</v>
      </c>
      <c r="AN8" s="8">
        <v>104126.90716634372</v>
      </c>
      <c r="AO8" s="8">
        <v>104327.61310453391</v>
      </c>
      <c r="AP8" s="8">
        <v>104519.26824032837</v>
      </c>
      <c r="AQ8" s="8">
        <v>104723.52862402293</v>
      </c>
      <c r="AR8" s="9"/>
      <c r="AS8" s="43">
        <f t="shared" ref="AS8:AS71" si="26">AM8/AL8-1</f>
        <v>1.7628700652132512E-3</v>
      </c>
      <c r="AT8" s="43">
        <f t="shared" ref="AT8:AT71" si="27">AN8/AM8-1</f>
        <v>2.0018892726101356E-3</v>
      </c>
      <c r="AU8" s="43">
        <f t="shared" ref="AU8:AU71" si="28">AO8/AN8-1</f>
        <v>1.9275127212754484E-3</v>
      </c>
      <c r="AV8" s="43">
        <f t="shared" ref="AV8:AV71" si="29">AP8/AO8-1</f>
        <v>1.8370509023570847E-3</v>
      </c>
      <c r="AW8" s="43">
        <f t="shared" ref="AW8:AW71" si="30">AQ8/AP8-1</f>
        <v>1.9542844791535785E-3</v>
      </c>
      <c r="AX8" s="44"/>
    </row>
    <row r="9" spans="1:50" x14ac:dyDescent="0.2">
      <c r="A9" t="s">
        <v>245</v>
      </c>
      <c r="B9" s="6" t="s">
        <v>152</v>
      </c>
      <c r="C9" t="s">
        <v>258</v>
      </c>
      <c r="D9" s="8">
        <v>233701.23928709392</v>
      </c>
      <c r="E9" s="8">
        <v>198804.01263107639</v>
      </c>
      <c r="F9" s="15">
        <v>237585.71313230577</v>
      </c>
      <c r="G9" s="23">
        <f t="shared" si="11"/>
        <v>229442.45964455989</v>
      </c>
      <c r="H9" s="13">
        <v>0.96357624886914739</v>
      </c>
      <c r="I9" s="128">
        <v>0.99910107226440958</v>
      </c>
      <c r="J9" s="38">
        <f t="shared" si="0"/>
        <v>220886.56488338328</v>
      </c>
      <c r="K9" s="8">
        <f t="shared" si="1"/>
        <v>222155.21800067311</v>
      </c>
      <c r="M9" s="8">
        <v>218037.85564579139</v>
      </c>
      <c r="N9" s="8">
        <f t="shared" si="2"/>
        <v>221617.69118039936</v>
      </c>
      <c r="P9" s="8">
        <v>229328.55610400249</v>
      </c>
      <c r="Q9" s="38">
        <f t="shared" si="3"/>
        <v>220875.59927490752</v>
      </c>
      <c r="R9" s="38">
        <f t="shared" si="4"/>
        <v>222151.58413886063</v>
      </c>
      <c r="S9" s="38">
        <f t="shared" si="5"/>
        <v>219166.92569161253</v>
      </c>
      <c r="T9" s="32">
        <f t="shared" si="6"/>
        <v>221761.93323459898</v>
      </c>
      <c r="U9" s="8"/>
      <c r="V9" s="8">
        <v>0</v>
      </c>
      <c r="W9" s="8">
        <f t="shared" si="7"/>
        <v>262869.99729677243</v>
      </c>
      <c r="X9" s="8">
        <f t="shared" si="12"/>
        <v>262869.99729677243</v>
      </c>
      <c r="Y9" s="8">
        <f t="shared" si="8"/>
        <v>221660.1551578638</v>
      </c>
      <c r="Z9" s="8"/>
      <c r="AA9" s="8">
        <f t="shared" si="9"/>
        <v>223354.74757323603</v>
      </c>
      <c r="AB9" s="8">
        <f t="shared" si="13"/>
        <v>223394.02774290615</v>
      </c>
      <c r="AC9" s="8">
        <f t="shared" si="14"/>
        <v>225030.38172138482</v>
      </c>
      <c r="AD9" s="8">
        <f t="shared" si="15"/>
        <v>225105.68694011957</v>
      </c>
      <c r="AE9" s="8">
        <f t="shared" si="16"/>
        <v>226699.66236867663</v>
      </c>
      <c r="AF9" s="8">
        <f t="shared" si="17"/>
        <v>226810.49485878507</v>
      </c>
      <c r="AG9" s="8">
        <f t="shared" si="18"/>
        <v>228356.90480381841</v>
      </c>
      <c r="AH9" s="8">
        <f t="shared" si="19"/>
        <v>228500.52787185682</v>
      </c>
      <c r="AI9" s="8">
        <f t="shared" si="20"/>
        <v>230013.2175362703</v>
      </c>
      <c r="AJ9" s="8">
        <f t="shared" si="21"/>
        <v>230188.431595189</v>
      </c>
      <c r="AK9" s="8"/>
      <c r="AL9" s="8">
        <v>214461</v>
      </c>
      <c r="AM9" s="8">
        <v>216100.55485700315</v>
      </c>
      <c r="AN9" s="8">
        <v>217721.76717994051</v>
      </c>
      <c r="AO9" s="8">
        <v>219336.83235321843</v>
      </c>
      <c r="AP9" s="8">
        <v>220940.25029556273</v>
      </c>
      <c r="AQ9" s="8">
        <v>222542.76873042257</v>
      </c>
      <c r="AR9" s="9"/>
      <c r="AS9" s="43">
        <f t="shared" si="26"/>
        <v>7.6450023873950723E-3</v>
      </c>
      <c r="AT9" s="43">
        <f t="shared" si="27"/>
        <v>7.5021201311127328E-3</v>
      </c>
      <c r="AU9" s="43">
        <f t="shared" si="28"/>
        <v>7.418023444312416E-3</v>
      </c>
      <c r="AV9" s="43">
        <f t="shared" si="29"/>
        <v>7.3102995294569428E-3</v>
      </c>
      <c r="AW9" s="43">
        <f t="shared" si="30"/>
        <v>7.2531756106732903E-3</v>
      </c>
      <c r="AX9" s="44"/>
    </row>
    <row r="10" spans="1:50" x14ac:dyDescent="0.2">
      <c r="A10" t="s">
        <v>245</v>
      </c>
      <c r="B10" s="6" t="s">
        <v>153</v>
      </c>
      <c r="C10" t="s">
        <v>259</v>
      </c>
      <c r="D10" s="8">
        <v>291490.90679582342</v>
      </c>
      <c r="E10" s="8">
        <v>307489.36847622396</v>
      </c>
      <c r="F10" s="15">
        <v>259425.13865620096</v>
      </c>
      <c r="G10" s="23">
        <f t="shared" si="11"/>
        <v>292166.70780038042</v>
      </c>
      <c r="H10" s="13">
        <v>0.95640468016732627</v>
      </c>
      <c r="I10" s="128">
        <v>1.0004848738077285</v>
      </c>
      <c r="J10" s="38">
        <f t="shared" si="0"/>
        <v>279565.09482677048</v>
      </c>
      <c r="K10" s="8">
        <f t="shared" si="1"/>
        <v>281170.76572497404</v>
      </c>
      <c r="M10" s="8">
        <v>268315.18650283682</v>
      </c>
      <c r="N10" s="8">
        <f t="shared" si="2"/>
        <v>279492.45373140858</v>
      </c>
      <c r="P10" s="8">
        <v>242187.68169600435</v>
      </c>
      <c r="Q10" s="38">
        <f t="shared" si="3"/>
        <v>274782.75967386662</v>
      </c>
      <c r="R10" s="38">
        <f t="shared" si="4"/>
        <v>276370.162915194</v>
      </c>
      <c r="S10" s="38">
        <f t="shared" si="5"/>
        <v>265702.43602215359</v>
      </c>
      <c r="T10" s="32">
        <f t="shared" si="6"/>
        <v>274977.47778764716</v>
      </c>
      <c r="U10" s="8"/>
      <c r="V10" s="8">
        <v>0</v>
      </c>
      <c r="W10" s="8">
        <f t="shared" si="7"/>
        <v>325950.1204214546</v>
      </c>
      <c r="X10" s="8">
        <f t="shared" si="12"/>
        <v>325950.1204214546</v>
      </c>
      <c r="Y10" s="8">
        <f t="shared" si="8"/>
        <v>274851.27633175929</v>
      </c>
      <c r="Z10" s="8"/>
      <c r="AA10" s="8">
        <f t="shared" si="9"/>
        <v>275646.25177586521</v>
      </c>
      <c r="AB10" s="8">
        <f t="shared" si="13"/>
        <v>275694.72816446371</v>
      </c>
      <c r="AC10" s="8">
        <f t="shared" si="14"/>
        <v>276347.35054312646</v>
      </c>
      <c r="AD10" s="8">
        <f t="shared" si="15"/>
        <v>276439.82871216408</v>
      </c>
      <c r="AE10" s="8">
        <f t="shared" si="16"/>
        <v>277106.43199892429</v>
      </c>
      <c r="AF10" s="8">
        <f t="shared" si="17"/>
        <v>277241.90814195253</v>
      </c>
      <c r="AG10" s="8">
        <f t="shared" si="18"/>
        <v>277863.34059953474</v>
      </c>
      <c r="AH10" s="8">
        <f t="shared" si="19"/>
        <v>278038.10030520946</v>
      </c>
      <c r="AI10" s="8">
        <f t="shared" si="20"/>
        <v>278590.59977748862</v>
      </c>
      <c r="AJ10" s="8">
        <f t="shared" si="21"/>
        <v>278802.81797210569</v>
      </c>
      <c r="AK10" s="8"/>
      <c r="AL10" s="8">
        <v>259350</v>
      </c>
      <c r="AM10" s="8">
        <v>260100.13979989677</v>
      </c>
      <c r="AN10" s="8">
        <v>260761.69745287899</v>
      </c>
      <c r="AO10" s="8">
        <v>261477.96764157384</v>
      </c>
      <c r="AP10" s="8">
        <v>262192.18752146035</v>
      </c>
      <c r="AQ10" s="8">
        <v>262878.43016991968</v>
      </c>
      <c r="AR10" s="9"/>
      <c r="AS10" s="43">
        <f t="shared" si="26"/>
        <v>2.8923840366175124E-3</v>
      </c>
      <c r="AT10" s="43">
        <f t="shared" si="27"/>
        <v>2.5434728850632915E-3</v>
      </c>
      <c r="AU10" s="43">
        <f t="shared" si="28"/>
        <v>2.7468381886273097E-3</v>
      </c>
      <c r="AV10" s="43">
        <f t="shared" si="29"/>
        <v>2.7314725073339652E-3</v>
      </c>
      <c r="AW10" s="43">
        <f t="shared" si="30"/>
        <v>2.6173268355036416E-3</v>
      </c>
      <c r="AX10" s="44"/>
    </row>
    <row r="11" spans="1:50" x14ac:dyDescent="0.2">
      <c r="A11" t="s">
        <v>245</v>
      </c>
      <c r="B11" s="6" t="s">
        <v>156</v>
      </c>
      <c r="C11" t="s">
        <v>260</v>
      </c>
      <c r="D11" s="8">
        <v>421011.60619096906</v>
      </c>
      <c r="E11" s="8">
        <v>472178.92046221386</v>
      </c>
      <c r="F11" s="15">
        <v>322529.92034854466</v>
      </c>
      <c r="G11" s="23">
        <f t="shared" si="11"/>
        <v>423344.69303733268</v>
      </c>
      <c r="H11" s="13">
        <v>0.95465168873389827</v>
      </c>
      <c r="I11" s="128">
        <v>0.99901105483354946</v>
      </c>
      <c r="J11" s="38">
        <f t="shared" si="0"/>
        <v>403747.04717328568</v>
      </c>
      <c r="K11" s="8">
        <f t="shared" si="1"/>
        <v>406065.95212915464</v>
      </c>
      <c r="M11" s="8">
        <v>391400.02385904948</v>
      </c>
      <c r="N11" s="8">
        <f t="shared" si="2"/>
        <v>404151.29679646436</v>
      </c>
      <c r="P11" s="8">
        <v>448788.27622440847</v>
      </c>
      <c r="Q11" s="38">
        <f t="shared" si="3"/>
        <v>406173.62101494335</v>
      </c>
      <c r="R11" s="38">
        <f t="shared" si="4"/>
        <v>408520.06124760589</v>
      </c>
      <c r="S11" s="38">
        <f t="shared" si="5"/>
        <v>397138.84909558541</v>
      </c>
      <c r="T11" s="32">
        <f t="shared" si="6"/>
        <v>407034.22972449905</v>
      </c>
      <c r="U11" s="8"/>
      <c r="V11" s="8">
        <v>0</v>
      </c>
      <c r="W11" s="8">
        <f t="shared" si="7"/>
        <v>482486.26491807378</v>
      </c>
      <c r="X11" s="8">
        <f t="shared" si="12"/>
        <v>482486.26491807378</v>
      </c>
      <c r="Y11" s="8">
        <f t="shared" si="8"/>
        <v>406847.42056179699</v>
      </c>
      <c r="Z11" s="8"/>
      <c r="AA11" s="8">
        <f t="shared" si="9"/>
        <v>407567.20315457677</v>
      </c>
      <c r="AB11" s="8">
        <f t="shared" si="13"/>
        <v>407638.87975454086</v>
      </c>
      <c r="AC11" s="8">
        <f t="shared" si="14"/>
        <v>408340.03051759565</v>
      </c>
      <c r="AD11" s="8">
        <f t="shared" si="15"/>
        <v>408476.67933399568</v>
      </c>
      <c r="AE11" s="8">
        <f t="shared" si="16"/>
        <v>409145.84322524222</v>
      </c>
      <c r="AF11" s="8">
        <f t="shared" si="17"/>
        <v>409345.87286864076</v>
      </c>
      <c r="AG11" s="8">
        <f t="shared" si="18"/>
        <v>409968.77609544195</v>
      </c>
      <c r="AH11" s="8">
        <f t="shared" si="19"/>
        <v>410226.62235357618</v>
      </c>
      <c r="AI11" s="8">
        <f t="shared" si="20"/>
        <v>410852.05567073409</v>
      </c>
      <c r="AJ11" s="8">
        <f t="shared" si="21"/>
        <v>411165.02488641755</v>
      </c>
      <c r="AK11" s="8"/>
      <c r="AL11" s="8">
        <v>334489</v>
      </c>
      <c r="AM11" s="8">
        <v>335080.7681850947</v>
      </c>
      <c r="AN11" s="8">
        <v>335716.14704892493</v>
      </c>
      <c r="AO11" s="8">
        <v>336378.64476464305</v>
      </c>
      <c r="AP11" s="8">
        <v>337055.2177964694</v>
      </c>
      <c r="AQ11" s="8">
        <v>337781.40478188009</v>
      </c>
      <c r="AR11" s="9"/>
      <c r="AS11" s="43">
        <f t="shared" si="26"/>
        <v>1.7691708399818484E-3</v>
      </c>
      <c r="AT11" s="43">
        <f t="shared" si="27"/>
        <v>1.8961961537562466E-3</v>
      </c>
      <c r="AU11" s="43">
        <f t="shared" si="28"/>
        <v>1.9733865098290337E-3</v>
      </c>
      <c r="AV11" s="43">
        <f t="shared" si="29"/>
        <v>2.0113435925748213E-3</v>
      </c>
      <c r="AW11" s="43">
        <f t="shared" si="30"/>
        <v>2.1545045056956535E-3</v>
      </c>
      <c r="AX11" s="44"/>
    </row>
    <row r="12" spans="1:50" x14ac:dyDescent="0.2">
      <c r="A12" t="s">
        <v>244</v>
      </c>
      <c r="B12" s="6" t="s">
        <v>105</v>
      </c>
      <c r="C12" t="s">
        <v>261</v>
      </c>
      <c r="D12" s="8">
        <v>121283.01868329813</v>
      </c>
      <c r="E12" s="8">
        <v>148922.54780245508</v>
      </c>
      <c r="F12" s="15">
        <v>111804.07395995942</v>
      </c>
      <c r="G12" s="23">
        <f t="shared" si="11"/>
        <v>124386.20438044184</v>
      </c>
      <c r="H12" s="13">
        <v>0.94466143639964617</v>
      </c>
      <c r="I12" s="128">
        <v>0.99799653942545541</v>
      </c>
      <c r="J12" s="38">
        <f t="shared" si="0"/>
        <v>117267.43816995814</v>
      </c>
      <c r="K12" s="8">
        <f t="shared" si="1"/>
        <v>117940.95899305327</v>
      </c>
      <c r="M12" s="8">
        <v>118819.72013629957</v>
      </c>
      <c r="N12" s="8">
        <f t="shared" si="2"/>
        <v>118055.6823626273</v>
      </c>
      <c r="P12" s="8">
        <v>130186.16150188071</v>
      </c>
      <c r="Q12" s="38">
        <f t="shared" si="3"/>
        <v>117814.24005728519</v>
      </c>
      <c r="R12" s="38">
        <f t="shared" si="4"/>
        <v>118494.84573561605</v>
      </c>
      <c r="S12" s="38">
        <f t="shared" si="5"/>
        <v>119956.36427285768</v>
      </c>
      <c r="T12" s="32">
        <f t="shared" si="6"/>
        <v>118685.64881399053</v>
      </c>
      <c r="U12" s="8"/>
      <c r="V12" s="8">
        <v>0</v>
      </c>
      <c r="W12" s="8">
        <f t="shared" si="7"/>
        <v>140686.43670189544</v>
      </c>
      <c r="X12" s="8">
        <f t="shared" si="12"/>
        <v>140686.43670189544</v>
      </c>
      <c r="Y12" s="8">
        <f t="shared" si="8"/>
        <v>118631.1778013322</v>
      </c>
      <c r="Z12" s="8"/>
      <c r="AA12" s="8">
        <f t="shared" si="9"/>
        <v>118827.82871862022</v>
      </c>
      <c r="AB12" s="8">
        <f t="shared" si="13"/>
        <v>118848.72631459394</v>
      </c>
      <c r="AC12" s="8">
        <f t="shared" si="14"/>
        <v>119015.65404360426</v>
      </c>
      <c r="AD12" s="8">
        <f t="shared" si="15"/>
        <v>119055.48199835443</v>
      </c>
      <c r="AE12" s="8">
        <f t="shared" si="16"/>
        <v>119222.95657655936</v>
      </c>
      <c r="AF12" s="8">
        <f t="shared" si="17"/>
        <v>119281.24416736301</v>
      </c>
      <c r="AG12" s="8">
        <f t="shared" si="18"/>
        <v>119448.02715961765</v>
      </c>
      <c r="AH12" s="8">
        <f t="shared" si="19"/>
        <v>119523.1529463616</v>
      </c>
      <c r="AI12" s="8">
        <f t="shared" si="20"/>
        <v>119694.82124031031</v>
      </c>
      <c r="AJ12" s="8">
        <f t="shared" si="21"/>
        <v>119785.99954599944</v>
      </c>
      <c r="AK12" s="8"/>
      <c r="AL12" s="8">
        <v>107294</v>
      </c>
      <c r="AM12" s="8">
        <v>107471.85765858984</v>
      </c>
      <c r="AN12" s="8">
        <v>107641.73315668685</v>
      </c>
      <c r="AO12" s="8">
        <v>107829.22449229623</v>
      </c>
      <c r="AP12" s="8">
        <v>108032.78584594894</v>
      </c>
      <c r="AQ12" s="8">
        <v>108255.99465652135</v>
      </c>
      <c r="AR12" s="9"/>
      <c r="AS12" s="43">
        <f t="shared" si="26"/>
        <v>1.657666398771962E-3</v>
      </c>
      <c r="AT12" s="43">
        <f t="shared" si="27"/>
        <v>1.580650988993515E-3</v>
      </c>
      <c r="AU12" s="43">
        <f t="shared" si="28"/>
        <v>1.7418089630389932E-3</v>
      </c>
      <c r="AV12" s="43">
        <f t="shared" si="29"/>
        <v>1.8878124609646996E-3</v>
      </c>
      <c r="AW12" s="43">
        <f t="shared" si="30"/>
        <v>2.0661210282097997E-3</v>
      </c>
      <c r="AX12" s="44"/>
    </row>
    <row r="13" spans="1:50" x14ac:dyDescent="0.2">
      <c r="A13" t="s">
        <v>244</v>
      </c>
      <c r="B13" s="6" t="s">
        <v>107</v>
      </c>
      <c r="C13" t="s">
        <v>262</v>
      </c>
      <c r="D13" s="8">
        <v>366192.45729299862</v>
      </c>
      <c r="E13" s="8">
        <v>362696.8134848834</v>
      </c>
      <c r="F13" s="15">
        <v>252564.71365966985</v>
      </c>
      <c r="G13" s="23">
        <f t="shared" si="11"/>
        <v>360959.65158765827</v>
      </c>
      <c r="H13" s="13">
        <v>0.94395376883008786</v>
      </c>
      <c r="I13" s="128">
        <v>1.003136756458906</v>
      </c>
      <c r="J13" s="38">
        <f t="shared" si="0"/>
        <v>341798.00810435397</v>
      </c>
      <c r="K13" s="8">
        <f t="shared" si="1"/>
        <v>343761.11124145053</v>
      </c>
      <c r="M13" s="8">
        <v>358988.86855634995</v>
      </c>
      <c r="N13" s="8">
        <f t="shared" si="2"/>
        <v>345749.11406070041</v>
      </c>
      <c r="P13" s="8">
        <v>346870.40052426769</v>
      </c>
      <c r="Q13" s="38">
        <f t="shared" si="3"/>
        <v>340463.87617909093</v>
      </c>
      <c r="R13" s="38">
        <f t="shared" si="4"/>
        <v>342430.71522402606</v>
      </c>
      <c r="S13" s="38">
        <f t="shared" si="5"/>
        <v>357777.02175314171</v>
      </c>
      <c r="T13" s="32">
        <f t="shared" si="6"/>
        <v>344434.19479190069</v>
      </c>
      <c r="U13" s="8"/>
      <c r="V13" s="8">
        <v>0</v>
      </c>
      <c r="W13" s="8">
        <f t="shared" si="7"/>
        <v>408282.04612592538</v>
      </c>
      <c r="X13" s="8">
        <f t="shared" si="12"/>
        <v>408282.04612592538</v>
      </c>
      <c r="Y13" s="8">
        <f t="shared" si="8"/>
        <v>344276.11603872414</v>
      </c>
      <c r="Z13" s="8"/>
      <c r="AA13" s="8">
        <f t="shared" si="9"/>
        <v>345741.55082232319</v>
      </c>
      <c r="AB13" s="8">
        <f t="shared" si="13"/>
        <v>345802.35448522202</v>
      </c>
      <c r="AC13" s="8">
        <f t="shared" si="14"/>
        <v>347231.77215009951</v>
      </c>
      <c r="AD13" s="8">
        <f t="shared" si="15"/>
        <v>347347.97141329857</v>
      </c>
      <c r="AE13" s="8">
        <f t="shared" si="16"/>
        <v>348731.96069232671</v>
      </c>
      <c r="AF13" s="8">
        <f t="shared" si="17"/>
        <v>348902.45424833865</v>
      </c>
      <c r="AG13" s="8">
        <f t="shared" si="18"/>
        <v>350167.41406494455</v>
      </c>
      <c r="AH13" s="8">
        <f t="shared" si="19"/>
        <v>350387.6487820787</v>
      </c>
      <c r="AI13" s="8">
        <f t="shared" si="20"/>
        <v>351612.35230713501</v>
      </c>
      <c r="AJ13" s="8">
        <f t="shared" si="21"/>
        <v>351880.19529491448</v>
      </c>
      <c r="AK13" s="8"/>
      <c r="AL13" s="8">
        <v>289662</v>
      </c>
      <c r="AM13" s="8">
        <v>290894.96607145155</v>
      </c>
      <c r="AN13" s="8">
        <v>292148.78668268962</v>
      </c>
      <c r="AO13" s="8">
        <v>293410.99336295127</v>
      </c>
      <c r="AP13" s="8">
        <v>294618.73411361215</v>
      </c>
      <c r="AQ13" s="8">
        <v>295834.45510502212</v>
      </c>
      <c r="AR13" s="9"/>
      <c r="AS13" s="43">
        <f t="shared" si="26"/>
        <v>4.2565682466169097E-3</v>
      </c>
      <c r="AT13" s="43">
        <f t="shared" si="27"/>
        <v>4.3102176299953943E-3</v>
      </c>
      <c r="AU13" s="43">
        <f t="shared" si="28"/>
        <v>4.3204241735652626E-3</v>
      </c>
      <c r="AV13" s="43">
        <f t="shared" si="29"/>
        <v>4.1162082470675987E-3</v>
      </c>
      <c r="AW13" s="43">
        <f t="shared" si="30"/>
        <v>4.1264212035516667E-3</v>
      </c>
      <c r="AX13" s="44"/>
    </row>
    <row r="14" spans="1:50" x14ac:dyDescent="0.2">
      <c r="A14" t="s">
        <v>244</v>
      </c>
      <c r="B14" s="6" t="s">
        <v>126</v>
      </c>
      <c r="C14" t="s">
        <v>263</v>
      </c>
      <c r="D14" s="8">
        <v>285667.36386908265</v>
      </c>
      <c r="E14" s="8">
        <v>278081.2210703353</v>
      </c>
      <c r="F14" s="15">
        <v>213824.59204060727</v>
      </c>
      <c r="G14" s="23">
        <f t="shared" si="11"/>
        <v>281677.55073219939</v>
      </c>
      <c r="H14" s="13">
        <v>0.94545702694598921</v>
      </c>
      <c r="I14" s="128">
        <v>1.0008530306954233</v>
      </c>
      <c r="J14" s="38">
        <f t="shared" si="0"/>
        <v>266541.19370609563</v>
      </c>
      <c r="K14" s="8">
        <f t="shared" si="1"/>
        <v>268072.06235109409</v>
      </c>
      <c r="M14" s="8">
        <v>267311.42923744483</v>
      </c>
      <c r="N14" s="8">
        <f t="shared" si="2"/>
        <v>267972.76074396446</v>
      </c>
      <c r="P14" s="8">
        <v>250665.98941455071</v>
      </c>
      <c r="Q14" s="38">
        <f t="shared" si="3"/>
        <v>263606.68275525508</v>
      </c>
      <c r="R14" s="38">
        <f t="shared" si="4"/>
        <v>265129.52248194645</v>
      </c>
      <c r="S14" s="38">
        <f t="shared" si="5"/>
        <v>265646.88525515539</v>
      </c>
      <c r="T14" s="32">
        <f t="shared" si="6"/>
        <v>265197.06484097184</v>
      </c>
      <c r="U14" s="8"/>
      <c r="V14" s="8">
        <v>0</v>
      </c>
      <c r="W14" s="8">
        <f t="shared" si="7"/>
        <v>314356.70992329641</v>
      </c>
      <c r="X14" s="8">
        <f t="shared" si="12"/>
        <v>314356.70992329641</v>
      </c>
      <c r="Y14" s="8">
        <f t="shared" si="8"/>
        <v>265075.35212489998</v>
      </c>
      <c r="Z14" s="8"/>
      <c r="AA14" s="8">
        <f t="shared" si="9"/>
        <v>266138.30212783796</v>
      </c>
      <c r="AB14" s="8">
        <f t="shared" si="13"/>
        <v>266185.1064056824</v>
      </c>
      <c r="AC14" s="8">
        <f t="shared" si="14"/>
        <v>267097.3626824239</v>
      </c>
      <c r="AD14" s="8">
        <f t="shared" si="15"/>
        <v>267186.74539228919</v>
      </c>
      <c r="AE14" s="8">
        <f t="shared" si="16"/>
        <v>268052.94340522855</v>
      </c>
      <c r="AF14" s="8">
        <f t="shared" si="17"/>
        <v>268183.99333661393</v>
      </c>
      <c r="AG14" s="8">
        <f t="shared" si="18"/>
        <v>268962.56121403415</v>
      </c>
      <c r="AH14" s="8">
        <f t="shared" si="19"/>
        <v>269131.7228527515</v>
      </c>
      <c r="AI14" s="8">
        <f t="shared" si="20"/>
        <v>269807.39501304907</v>
      </c>
      <c r="AJ14" s="8">
        <f t="shared" si="21"/>
        <v>270012.92254452262</v>
      </c>
      <c r="AK14" s="8"/>
      <c r="AL14" s="8">
        <v>251381</v>
      </c>
      <c r="AM14" s="8">
        <v>252389.03576245988</v>
      </c>
      <c r="AN14" s="8">
        <v>253298.5492247254</v>
      </c>
      <c r="AO14" s="8">
        <v>254204.76263066355</v>
      </c>
      <c r="AP14" s="8">
        <v>255067.38766374325</v>
      </c>
      <c r="AQ14" s="8">
        <v>255868.57556570292</v>
      </c>
      <c r="AR14" s="9"/>
      <c r="AS14" s="43">
        <f t="shared" si="26"/>
        <v>4.0099918548335278E-3</v>
      </c>
      <c r="AT14" s="43">
        <f t="shared" si="27"/>
        <v>3.6036171679085793E-3</v>
      </c>
      <c r="AU14" s="43">
        <f t="shared" si="28"/>
        <v>3.5776494129626801E-3</v>
      </c>
      <c r="AV14" s="43">
        <f t="shared" si="29"/>
        <v>3.393425930154681E-3</v>
      </c>
      <c r="AW14" s="43">
        <f t="shared" si="30"/>
        <v>3.1410832615570428E-3</v>
      </c>
      <c r="AX14" s="44"/>
    </row>
    <row r="15" spans="1:50" x14ac:dyDescent="0.2">
      <c r="A15" t="s">
        <v>244</v>
      </c>
      <c r="B15" s="6" t="s">
        <v>117</v>
      </c>
      <c r="C15" t="s">
        <v>264</v>
      </c>
      <c r="D15" s="8">
        <v>344296.42919261422</v>
      </c>
      <c r="E15" s="8">
        <v>318250.57401625247</v>
      </c>
      <c r="F15" s="15">
        <v>294404.82389876834</v>
      </c>
      <c r="G15" s="23">
        <f t="shared" si="11"/>
        <v>338892.53539151064</v>
      </c>
      <c r="H15" s="13">
        <v>0.94288905315979377</v>
      </c>
      <c r="I15" s="128">
        <v>1.0002293028442488</v>
      </c>
      <c r="J15" s="38">
        <f t="shared" si="0"/>
        <v>319611.33280464407</v>
      </c>
      <c r="K15" s="8">
        <f t="shared" si="1"/>
        <v>321447.00766290375</v>
      </c>
      <c r="M15" s="8">
        <v>325486.52210061776</v>
      </c>
      <c r="N15" s="8">
        <f t="shared" si="2"/>
        <v>321974.37133993831</v>
      </c>
      <c r="P15" s="8">
        <v>394638.28634602955</v>
      </c>
      <c r="Q15" s="38">
        <f t="shared" si="3"/>
        <v>324868.74390111043</v>
      </c>
      <c r="R15" s="38">
        <f t="shared" si="4"/>
        <v>326745.49081815372</v>
      </c>
      <c r="S15" s="38">
        <f t="shared" si="5"/>
        <v>332401.69852515892</v>
      </c>
      <c r="T15" s="32">
        <f t="shared" si="6"/>
        <v>327483.915829484</v>
      </c>
      <c r="U15" s="8"/>
      <c r="V15" s="8">
        <v>0</v>
      </c>
      <c r="W15" s="8">
        <f t="shared" si="7"/>
        <v>388189.68978667766</v>
      </c>
      <c r="X15" s="8">
        <f t="shared" si="12"/>
        <v>388189.68978667766</v>
      </c>
      <c r="Y15" s="8">
        <f t="shared" si="8"/>
        <v>327333.61644027557</v>
      </c>
      <c r="Z15" s="8"/>
      <c r="AA15" s="8">
        <f t="shared" si="9"/>
        <v>328990.91894660337</v>
      </c>
      <c r="AB15" s="8">
        <f t="shared" si="13"/>
        <v>329048.77676810283</v>
      </c>
      <c r="AC15" s="8">
        <f t="shared" si="14"/>
        <v>330657.40511359804</v>
      </c>
      <c r="AD15" s="8">
        <f t="shared" si="15"/>
        <v>330768.05785314308</v>
      </c>
      <c r="AE15" s="8">
        <f t="shared" si="16"/>
        <v>332309.75620208849</v>
      </c>
      <c r="AF15" s="8">
        <f t="shared" si="17"/>
        <v>332472.22101294168</v>
      </c>
      <c r="AG15" s="8">
        <f t="shared" si="18"/>
        <v>333945.34733673092</v>
      </c>
      <c r="AH15" s="8">
        <f t="shared" si="19"/>
        <v>334155.37932758691</v>
      </c>
      <c r="AI15" s="8">
        <f t="shared" si="20"/>
        <v>335570.04308344034</v>
      </c>
      <c r="AJ15" s="8">
        <f t="shared" si="21"/>
        <v>335825.66573821625</v>
      </c>
      <c r="AK15" s="8"/>
      <c r="AL15" s="8">
        <v>294452</v>
      </c>
      <c r="AM15" s="8">
        <v>295942.82163604262</v>
      </c>
      <c r="AN15" s="8">
        <v>297441.90440725395</v>
      </c>
      <c r="AO15" s="8">
        <v>298928.27200982184</v>
      </c>
      <c r="AP15" s="8">
        <v>300399.56324478611</v>
      </c>
      <c r="AQ15" s="8">
        <v>301861.05356531165</v>
      </c>
      <c r="AR15" s="9"/>
      <c r="AS15" s="43">
        <f t="shared" si="26"/>
        <v>5.0630379010589976E-3</v>
      </c>
      <c r="AT15" s="43">
        <f t="shared" si="27"/>
        <v>5.0654473148699086E-3</v>
      </c>
      <c r="AU15" s="43">
        <f t="shared" si="28"/>
        <v>4.9971694658488275E-3</v>
      </c>
      <c r="AV15" s="43">
        <f t="shared" si="29"/>
        <v>4.9218871974610057E-3</v>
      </c>
      <c r="AW15" s="43">
        <f t="shared" si="30"/>
        <v>4.8651546118747557E-3</v>
      </c>
      <c r="AX15" s="44"/>
    </row>
    <row r="16" spans="1:50" x14ac:dyDescent="0.2">
      <c r="A16" t="s">
        <v>244</v>
      </c>
      <c r="B16" s="6" t="s">
        <v>140</v>
      </c>
      <c r="C16" t="s">
        <v>265</v>
      </c>
      <c r="D16" s="8">
        <v>342651.07741266495</v>
      </c>
      <c r="E16" s="8">
        <v>375747.6936321744</v>
      </c>
      <c r="F16" s="15">
        <v>259470.13286628074</v>
      </c>
      <c r="G16" s="23">
        <f t="shared" si="11"/>
        <v>343339.04490148654</v>
      </c>
      <c r="H16" s="13">
        <v>0.94570482578200132</v>
      </c>
      <c r="I16" s="128">
        <v>0.99982491086046066</v>
      </c>
      <c r="J16" s="38">
        <f t="shared" si="0"/>
        <v>324640.54065580567</v>
      </c>
      <c r="K16" s="8">
        <f t="shared" si="1"/>
        <v>326505.10056744667</v>
      </c>
      <c r="M16" s="8">
        <v>342410.81053414836</v>
      </c>
      <c r="N16" s="8">
        <f t="shared" si="2"/>
        <v>328581.61095581722</v>
      </c>
      <c r="P16" s="8">
        <v>444018.46257747011</v>
      </c>
      <c r="Q16" s="38">
        <f t="shared" si="3"/>
        <v>334160.17469469609</v>
      </c>
      <c r="R16" s="38">
        <f t="shared" si="4"/>
        <v>336090.59764067153</v>
      </c>
      <c r="S16" s="38">
        <f t="shared" si="5"/>
        <v>352571.57573848055</v>
      </c>
      <c r="T16" s="32">
        <f t="shared" si="6"/>
        <v>338242.21000517794</v>
      </c>
      <c r="U16" s="8"/>
      <c r="V16" s="8">
        <v>0</v>
      </c>
      <c r="W16" s="8">
        <f t="shared" si="7"/>
        <v>400942.25159759412</v>
      </c>
      <c r="X16" s="8">
        <f t="shared" si="12"/>
        <v>400942.25159759412</v>
      </c>
      <c r="Y16" s="8">
        <f t="shared" si="8"/>
        <v>338086.97307563433</v>
      </c>
      <c r="Z16" s="8"/>
      <c r="AA16" s="8">
        <f t="shared" si="9"/>
        <v>338682.27823288715</v>
      </c>
      <c r="AB16" s="8">
        <f t="shared" si="13"/>
        <v>338741.8404203839</v>
      </c>
      <c r="AC16" s="8">
        <f t="shared" si="14"/>
        <v>339219.84055984771</v>
      </c>
      <c r="AD16" s="8">
        <f t="shared" si="15"/>
        <v>339333.35867281148</v>
      </c>
      <c r="AE16" s="8">
        <f t="shared" si="16"/>
        <v>339777.87067878339</v>
      </c>
      <c r="AF16" s="8">
        <f t="shared" si="17"/>
        <v>339943.98661869083</v>
      </c>
      <c r="AG16" s="8">
        <f t="shared" si="18"/>
        <v>340307.50387495407</v>
      </c>
      <c r="AH16" s="8">
        <f t="shared" si="19"/>
        <v>340521.53728824196</v>
      </c>
      <c r="AI16" s="8">
        <f t="shared" si="20"/>
        <v>340838.152521746</v>
      </c>
      <c r="AJ16" s="8">
        <f t="shared" si="21"/>
        <v>341097.7881930233</v>
      </c>
      <c r="AK16" s="8"/>
      <c r="AL16" s="8">
        <v>293480</v>
      </c>
      <c r="AM16" s="8">
        <v>293996.76098597114</v>
      </c>
      <c r="AN16" s="8">
        <v>294463.39769273682</v>
      </c>
      <c r="AO16" s="8">
        <v>294947.8016844535</v>
      </c>
      <c r="AP16" s="8">
        <v>295407.55542473559</v>
      </c>
      <c r="AQ16" s="8">
        <v>295868.19063775119</v>
      </c>
      <c r="AR16" s="9"/>
      <c r="AS16" s="43">
        <f t="shared" si="26"/>
        <v>1.7608047770585333E-3</v>
      </c>
      <c r="AT16" s="43">
        <f t="shared" si="27"/>
        <v>1.5872171693345205E-3</v>
      </c>
      <c r="AU16" s="43">
        <f t="shared" si="28"/>
        <v>1.6450397418226181E-3</v>
      </c>
      <c r="AV16" s="43">
        <f t="shared" si="29"/>
        <v>1.55876306809688E-3</v>
      </c>
      <c r="AW16" s="43">
        <f t="shared" si="30"/>
        <v>1.5593210280397951E-3</v>
      </c>
      <c r="AX16" s="44"/>
    </row>
    <row r="17" spans="1:50" x14ac:dyDescent="0.2">
      <c r="A17" t="s">
        <v>245</v>
      </c>
      <c r="B17" s="6" t="s">
        <v>97</v>
      </c>
      <c r="C17" t="s">
        <v>266</v>
      </c>
      <c r="D17" s="8">
        <v>321722.27407783136</v>
      </c>
      <c r="E17" s="8">
        <v>365044.35943957552</v>
      </c>
      <c r="F17" s="15">
        <v>354828.77094640495</v>
      </c>
      <c r="G17" s="23">
        <f t="shared" si="11"/>
        <v>328608.03315051517</v>
      </c>
      <c r="H17" s="13">
        <v>0.96316645548632018</v>
      </c>
      <c r="I17" s="128">
        <v>0.9987839406606992</v>
      </c>
      <c r="J17" s="38">
        <f t="shared" si="0"/>
        <v>316119.3466035797</v>
      </c>
      <c r="K17" s="8">
        <f t="shared" si="1"/>
        <v>317934.96537928923</v>
      </c>
      <c r="M17" s="8">
        <v>320034.96061247028</v>
      </c>
      <c r="N17" s="8">
        <f t="shared" si="2"/>
        <v>318209.12239122757</v>
      </c>
      <c r="P17" s="8">
        <v>435947.24561421049</v>
      </c>
      <c r="Q17" s="38">
        <f t="shared" si="3"/>
        <v>326445.32719012978</v>
      </c>
      <c r="R17" s="38">
        <f t="shared" si="4"/>
        <v>328331.18193266465</v>
      </c>
      <c r="S17" s="38">
        <f t="shared" si="5"/>
        <v>331626.18911264429</v>
      </c>
      <c r="T17" s="32">
        <f t="shared" si="6"/>
        <v>328761.34925328771</v>
      </c>
      <c r="U17" s="8"/>
      <c r="V17" s="8">
        <v>0</v>
      </c>
      <c r="W17" s="8">
        <f t="shared" si="7"/>
        <v>389703.9213581839</v>
      </c>
      <c r="X17" s="8">
        <f t="shared" si="12"/>
        <v>389703.9213581839</v>
      </c>
      <c r="Y17" s="8">
        <f t="shared" si="8"/>
        <v>328610.46358348936</v>
      </c>
      <c r="Z17" s="8"/>
      <c r="AA17" s="8">
        <f t="shared" si="9"/>
        <v>330602.892811912</v>
      </c>
      <c r="AB17" s="8">
        <f t="shared" si="13"/>
        <v>330661.03412237967</v>
      </c>
      <c r="AC17" s="8">
        <f t="shared" si="14"/>
        <v>332579.33527948981</v>
      </c>
      <c r="AD17" s="8">
        <f t="shared" si="15"/>
        <v>332690.63118272874</v>
      </c>
      <c r="AE17" s="8">
        <f t="shared" si="16"/>
        <v>334560.64705810492</v>
      </c>
      <c r="AF17" s="8">
        <f t="shared" si="17"/>
        <v>334724.21231981867</v>
      </c>
      <c r="AG17" s="8">
        <f t="shared" si="18"/>
        <v>336523.74233430176</v>
      </c>
      <c r="AH17" s="8">
        <f t="shared" si="19"/>
        <v>336735.39598402759</v>
      </c>
      <c r="AI17" s="8">
        <f t="shared" si="20"/>
        <v>338461.32871858368</v>
      </c>
      <c r="AJ17" s="8">
        <f t="shared" si="21"/>
        <v>338719.15382892737</v>
      </c>
      <c r="AK17" s="8"/>
      <c r="AL17" s="8">
        <v>301527</v>
      </c>
      <c r="AM17" s="8">
        <v>303355.21691496734</v>
      </c>
      <c r="AN17" s="8">
        <v>305168.76466820232</v>
      </c>
      <c r="AO17" s="8">
        <v>306986.78041290998</v>
      </c>
      <c r="AP17" s="8">
        <v>308788.08102546766</v>
      </c>
      <c r="AQ17" s="8">
        <v>310565.97514156584</v>
      </c>
      <c r="AR17" s="9"/>
      <c r="AS17" s="43">
        <f t="shared" si="26"/>
        <v>6.0631947220890492E-3</v>
      </c>
      <c r="AT17" s="43">
        <f t="shared" si="27"/>
        <v>5.9782975604580901E-3</v>
      </c>
      <c r="AU17" s="43">
        <f t="shared" si="28"/>
        <v>5.9574109646651774E-3</v>
      </c>
      <c r="AV17" s="43">
        <f t="shared" si="29"/>
        <v>5.8676813709530595E-3</v>
      </c>
      <c r="AW17" s="43">
        <f t="shared" si="30"/>
        <v>5.7576513646313554E-3</v>
      </c>
      <c r="AX17" s="44"/>
    </row>
    <row r="18" spans="1:50" x14ac:dyDescent="0.2">
      <c r="A18" t="s">
        <v>245</v>
      </c>
      <c r="B18" s="6" t="s">
        <v>100</v>
      </c>
      <c r="C18" t="s">
        <v>267</v>
      </c>
      <c r="D18" s="8">
        <v>213668.42020513827</v>
      </c>
      <c r="E18" s="8">
        <v>211032.37215216082</v>
      </c>
      <c r="F18" s="15">
        <v>207680.95110701938</v>
      </c>
      <c r="G18" s="23">
        <f t="shared" si="11"/>
        <v>213081.96141571685</v>
      </c>
      <c r="H18" s="13">
        <v>0.96465241549035974</v>
      </c>
      <c r="I18" s="128">
        <v>0.99904642457520954</v>
      </c>
      <c r="J18" s="38">
        <f t="shared" si="0"/>
        <v>205354.0213210881</v>
      </c>
      <c r="K18" s="8">
        <f t="shared" si="1"/>
        <v>206533.46389802592</v>
      </c>
      <c r="M18" s="8">
        <v>206322.47401641714</v>
      </c>
      <c r="N18" s="8">
        <f t="shared" si="2"/>
        <v>206505.91890431492</v>
      </c>
      <c r="P18" s="8">
        <v>245362.63245010452</v>
      </c>
      <c r="Q18" s="38">
        <f t="shared" si="3"/>
        <v>208465.01465145347</v>
      </c>
      <c r="R18" s="38">
        <f t="shared" si="4"/>
        <v>209669.30432506269</v>
      </c>
      <c r="S18" s="38">
        <f t="shared" si="5"/>
        <v>210226.48985978588</v>
      </c>
      <c r="T18" s="32">
        <f t="shared" si="6"/>
        <v>209742.04559555766</v>
      </c>
      <c r="U18" s="8"/>
      <c r="V18" s="8">
        <v>0</v>
      </c>
      <c r="W18" s="8">
        <f t="shared" si="7"/>
        <v>248621.98013216857</v>
      </c>
      <c r="X18" s="8">
        <f t="shared" si="12"/>
        <v>248621.98013216857</v>
      </c>
      <c r="Y18" s="8">
        <f t="shared" si="8"/>
        <v>209645.78406996644</v>
      </c>
      <c r="Z18" s="8"/>
      <c r="AA18" s="8">
        <f t="shared" si="9"/>
        <v>210793.05014850659</v>
      </c>
      <c r="AB18" s="8">
        <f t="shared" si="13"/>
        <v>210830.12116161498</v>
      </c>
      <c r="AC18" s="8">
        <f t="shared" si="14"/>
        <v>211933.84185234027</v>
      </c>
      <c r="AD18" s="8">
        <f t="shared" si="15"/>
        <v>212004.76438375982</v>
      </c>
      <c r="AE18" s="8">
        <f t="shared" si="16"/>
        <v>213085.38940801748</v>
      </c>
      <c r="AF18" s="8">
        <f t="shared" si="17"/>
        <v>213189.56593861774</v>
      </c>
      <c r="AG18" s="8">
        <f t="shared" si="18"/>
        <v>214255.27695622115</v>
      </c>
      <c r="AH18" s="8">
        <f t="shared" si="19"/>
        <v>214390.03092937695</v>
      </c>
      <c r="AI18" s="8">
        <f t="shared" si="20"/>
        <v>215422.2147464595</v>
      </c>
      <c r="AJ18" s="8">
        <f t="shared" si="21"/>
        <v>215586.31401445495</v>
      </c>
      <c r="AK18" s="8"/>
      <c r="AL18" s="8">
        <v>199627</v>
      </c>
      <c r="AM18" s="8">
        <v>200719.43926118876</v>
      </c>
      <c r="AN18" s="8">
        <v>201805.71355223388</v>
      </c>
      <c r="AO18" s="8">
        <v>202902.22968260574</v>
      </c>
      <c r="AP18" s="8">
        <v>204016.20935370334</v>
      </c>
      <c r="AQ18" s="8">
        <v>205127.38023312425</v>
      </c>
      <c r="AR18" s="9"/>
      <c r="AS18" s="43">
        <f t="shared" si="26"/>
        <v>5.4724023363010854E-3</v>
      </c>
      <c r="AT18" s="43">
        <f t="shared" si="27"/>
        <v>5.4119037749582599E-3</v>
      </c>
      <c r="AU18" s="43">
        <f t="shared" si="28"/>
        <v>5.4335237148182003E-3</v>
      </c>
      <c r="AV18" s="43">
        <f t="shared" si="29"/>
        <v>5.4902288301126312E-3</v>
      </c>
      <c r="AW18" s="43">
        <f t="shared" si="30"/>
        <v>5.4464833110121624E-3</v>
      </c>
      <c r="AX18" s="44"/>
    </row>
    <row r="19" spans="1:50" x14ac:dyDescent="0.2">
      <c r="A19" t="s">
        <v>245</v>
      </c>
      <c r="B19" s="6" t="s">
        <v>102</v>
      </c>
      <c r="C19" t="s">
        <v>268</v>
      </c>
      <c r="D19" s="8">
        <v>178281.13481048285</v>
      </c>
      <c r="E19" s="8">
        <v>324245.0960821269</v>
      </c>
      <c r="F19" s="15">
        <v>321417.75621100445</v>
      </c>
      <c r="G19" s="23">
        <f t="shared" si="11"/>
        <v>202812.84417883385</v>
      </c>
      <c r="H19" s="13">
        <v>0.97149060954108812</v>
      </c>
      <c r="I19" s="128">
        <v>0.99656490050688762</v>
      </c>
      <c r="J19" s="38">
        <f t="shared" si="0"/>
        <v>196353.95330348783</v>
      </c>
      <c r="K19" s="8">
        <f t="shared" si="1"/>
        <v>197481.70435109982</v>
      </c>
      <c r="M19" s="8">
        <v>192332.59472672106</v>
      </c>
      <c r="N19" s="8">
        <f t="shared" si="2"/>
        <v>196809.48163056327</v>
      </c>
      <c r="P19" s="8">
        <v>400613.93038235226</v>
      </c>
      <c r="Q19" s="38">
        <f t="shared" si="3"/>
        <v>215504.13356008826</v>
      </c>
      <c r="R19" s="38">
        <f t="shared" si="4"/>
        <v>216749.08779425765</v>
      </c>
      <c r="S19" s="38">
        <f t="shared" si="5"/>
        <v>213160.72829228418</v>
      </c>
      <c r="T19" s="32">
        <f t="shared" si="6"/>
        <v>216280.6229600154</v>
      </c>
      <c r="U19" s="8"/>
      <c r="V19" s="8">
        <v>0</v>
      </c>
      <c r="W19" s="8">
        <f t="shared" si="7"/>
        <v>256372.61518954541</v>
      </c>
      <c r="X19" s="8">
        <f t="shared" si="12"/>
        <v>256372.61518954541</v>
      </c>
      <c r="Y19" s="8">
        <f t="shared" si="8"/>
        <v>216181.36054144392</v>
      </c>
      <c r="Z19" s="8"/>
      <c r="AA19" s="8">
        <f t="shared" si="9"/>
        <v>217815.95206147563</v>
      </c>
      <c r="AB19" s="8">
        <f t="shared" si="13"/>
        <v>217854.25815367553</v>
      </c>
      <c r="AC19" s="8">
        <f t="shared" si="14"/>
        <v>219214.42401363378</v>
      </c>
      <c r="AD19" s="8">
        <f t="shared" si="15"/>
        <v>219287.78295309734</v>
      </c>
      <c r="AE19" s="8">
        <f t="shared" si="16"/>
        <v>220545.81469449142</v>
      </c>
      <c r="AF19" s="8">
        <f t="shared" si="17"/>
        <v>220653.6385949339</v>
      </c>
      <c r="AG19" s="8">
        <f t="shared" si="18"/>
        <v>221593.47820715586</v>
      </c>
      <c r="AH19" s="8">
        <f t="shared" si="19"/>
        <v>221732.84747748624</v>
      </c>
      <c r="AI19" s="8">
        <f t="shared" si="20"/>
        <v>222563.58284894741</v>
      </c>
      <c r="AJ19" s="8">
        <f t="shared" si="21"/>
        <v>222733.12210037024</v>
      </c>
      <c r="AK19" s="8"/>
      <c r="AL19" s="8">
        <v>224639</v>
      </c>
      <c r="AM19" s="8">
        <v>226337.54146328219</v>
      </c>
      <c r="AN19" s="8">
        <v>227790.72567895203</v>
      </c>
      <c r="AO19" s="8">
        <v>229174.20421016353</v>
      </c>
      <c r="AP19" s="8">
        <v>230262.85534656118</v>
      </c>
      <c r="AQ19" s="8">
        <v>231270.91328495883</v>
      </c>
      <c r="AR19" s="9"/>
      <c r="AS19" s="43">
        <f t="shared" si="26"/>
        <v>7.5612047030222396E-3</v>
      </c>
      <c r="AT19" s="43">
        <f t="shared" si="27"/>
        <v>6.4204294447793853E-3</v>
      </c>
      <c r="AU19" s="43">
        <f t="shared" si="28"/>
        <v>6.0734629431813403E-3</v>
      </c>
      <c r="AV19" s="43">
        <f t="shared" si="29"/>
        <v>4.7503214428064044E-3</v>
      </c>
      <c r="AW19" s="43">
        <f t="shared" si="30"/>
        <v>4.3778573703538992E-3</v>
      </c>
      <c r="AX19" s="44"/>
    </row>
    <row r="20" spans="1:50" x14ac:dyDescent="0.2">
      <c r="A20" t="s">
        <v>245</v>
      </c>
      <c r="B20" s="6" t="s">
        <v>133</v>
      </c>
      <c r="C20" t="s">
        <v>269</v>
      </c>
      <c r="D20" s="8">
        <v>254300.54922488262</v>
      </c>
      <c r="E20" s="8">
        <v>267214.24060275679</v>
      </c>
      <c r="F20" s="15">
        <v>327708.31117381016</v>
      </c>
      <c r="G20" s="23">
        <f t="shared" si="11"/>
        <v>259031.49206254201</v>
      </c>
      <c r="H20" s="13">
        <v>0.96467380375207012</v>
      </c>
      <c r="I20" s="128">
        <v>0.99802340701403147</v>
      </c>
      <c r="J20" s="38">
        <f t="shared" si="0"/>
        <v>249386.98191567682</v>
      </c>
      <c r="K20" s="8">
        <f t="shared" si="1"/>
        <v>250819.32603396152</v>
      </c>
      <c r="M20" s="8">
        <v>256874.96029708569</v>
      </c>
      <c r="N20" s="8">
        <f t="shared" si="2"/>
        <v>251609.89668323618</v>
      </c>
      <c r="P20" s="8">
        <v>379007.88711196143</v>
      </c>
      <c r="Q20" s="38">
        <f t="shared" si="3"/>
        <v>260937.91374417953</v>
      </c>
      <c r="R20" s="38">
        <f t="shared" si="4"/>
        <v>262445.33615508454</v>
      </c>
      <c r="S20" s="38">
        <f t="shared" si="5"/>
        <v>269088.25297857326</v>
      </c>
      <c r="T20" s="32">
        <f t="shared" si="6"/>
        <v>263312.57727930555</v>
      </c>
      <c r="U20" s="8"/>
      <c r="V20" s="8">
        <v>0</v>
      </c>
      <c r="W20" s="8">
        <f t="shared" si="7"/>
        <v>312122.8944392071</v>
      </c>
      <c r="X20" s="8">
        <f t="shared" si="12"/>
        <v>312122.8944392071</v>
      </c>
      <c r="Y20" s="8">
        <f t="shared" si="8"/>
        <v>263191.72945251776</v>
      </c>
      <c r="Z20" s="8"/>
      <c r="AA20" s="8">
        <f t="shared" si="9"/>
        <v>264283.77602887951</v>
      </c>
      <c r="AB20" s="8">
        <f t="shared" si="13"/>
        <v>264330.25416142988</v>
      </c>
      <c r="AC20" s="8">
        <f t="shared" si="14"/>
        <v>265398.77981935203</v>
      </c>
      <c r="AD20" s="8">
        <f t="shared" si="15"/>
        <v>265487.59410750883</v>
      </c>
      <c r="AE20" s="8">
        <f t="shared" si="16"/>
        <v>266530.37335655972</v>
      </c>
      <c r="AF20" s="8">
        <f t="shared" si="17"/>
        <v>266660.67890999548</v>
      </c>
      <c r="AG20" s="8">
        <f t="shared" si="18"/>
        <v>267645.45548750291</v>
      </c>
      <c r="AH20" s="8">
        <f t="shared" si="19"/>
        <v>267813.78874415078</v>
      </c>
      <c r="AI20" s="8">
        <f t="shared" si="20"/>
        <v>268746.32458334375</v>
      </c>
      <c r="AJ20" s="8">
        <f t="shared" si="21"/>
        <v>268951.04383754183</v>
      </c>
      <c r="AK20" s="8"/>
      <c r="AL20" s="8">
        <v>247842</v>
      </c>
      <c r="AM20" s="8">
        <v>248870.35681098967</v>
      </c>
      <c r="AN20" s="8">
        <v>249920.33193753762</v>
      </c>
      <c r="AO20" s="8">
        <v>250985.9292723476</v>
      </c>
      <c r="AP20" s="8">
        <v>252035.97817043454</v>
      </c>
      <c r="AQ20" s="8">
        <v>253072.64295856803</v>
      </c>
      <c r="AR20" s="9"/>
      <c r="AS20" s="43">
        <f t="shared" si="26"/>
        <v>4.1492435139713901E-3</v>
      </c>
      <c r="AT20" s="43">
        <f t="shared" si="27"/>
        <v>4.2189642028978014E-3</v>
      </c>
      <c r="AU20" s="43">
        <f t="shared" si="28"/>
        <v>4.263748077432572E-3</v>
      </c>
      <c r="AV20" s="43">
        <f t="shared" si="29"/>
        <v>4.1836962778400988E-3</v>
      </c>
      <c r="AW20" s="43">
        <f t="shared" si="30"/>
        <v>4.1131619210035275E-3</v>
      </c>
      <c r="AX20" s="44"/>
    </row>
    <row r="21" spans="1:50" x14ac:dyDescent="0.2">
      <c r="A21" t="s">
        <v>245</v>
      </c>
      <c r="B21" s="6" t="s">
        <v>118</v>
      </c>
      <c r="C21" t="s">
        <v>451</v>
      </c>
      <c r="D21" s="8">
        <v>256598.37142843878</v>
      </c>
      <c r="E21" s="8">
        <v>280583.03239401727</v>
      </c>
      <c r="F21" s="15">
        <v>250459.27140380131</v>
      </c>
      <c r="G21" s="23">
        <f t="shared" si="11"/>
        <v>259379.161901641</v>
      </c>
      <c r="H21" s="13">
        <v>0.96419417633612248</v>
      </c>
      <c r="I21" s="128">
        <v>0.99954880280714498</v>
      </c>
      <c r="J21" s="38">
        <f t="shared" si="0"/>
        <v>249979.03661548201</v>
      </c>
      <c r="K21" s="8">
        <f t="shared" si="1"/>
        <v>251414.7811761653</v>
      </c>
      <c r="M21" s="8">
        <v>248303.96711455882</v>
      </c>
      <c r="N21" s="8">
        <f t="shared" si="2"/>
        <v>251008.66049819882</v>
      </c>
      <c r="P21" s="8">
        <v>343133.14584542188</v>
      </c>
      <c r="Q21" s="38">
        <f t="shared" si="3"/>
        <v>258050.90332423258</v>
      </c>
      <c r="R21" s="38">
        <f t="shared" si="4"/>
        <v>259541.6476520446</v>
      </c>
      <c r="S21" s="38">
        <f t="shared" si="5"/>
        <v>257786.88498764511</v>
      </c>
      <c r="T21" s="32">
        <f t="shared" si="6"/>
        <v>259312.56118502247</v>
      </c>
      <c r="U21" s="8"/>
      <c r="V21" s="8">
        <v>0</v>
      </c>
      <c r="W21" s="8">
        <f t="shared" si="7"/>
        <v>307381.39437851415</v>
      </c>
      <c r="X21" s="8">
        <f t="shared" si="12"/>
        <v>307381.39437851415</v>
      </c>
      <c r="Y21" s="8">
        <f t="shared" si="8"/>
        <v>259193.54917351203</v>
      </c>
      <c r="Z21" s="8"/>
      <c r="AA21" s="8">
        <f t="shared" si="9"/>
        <v>259805.42984783149</v>
      </c>
      <c r="AB21" s="8">
        <f t="shared" si="13"/>
        <v>259851.12039829668</v>
      </c>
      <c r="AC21" s="8">
        <f t="shared" si="14"/>
        <v>260431.37934376876</v>
      </c>
      <c r="AD21" s="8">
        <f t="shared" si="15"/>
        <v>260518.53131781268</v>
      </c>
      <c r="AE21" s="8">
        <f t="shared" si="16"/>
        <v>261105.19103893277</v>
      </c>
      <c r="AF21" s="8">
        <f t="shared" si="17"/>
        <v>261232.84424406203</v>
      </c>
      <c r="AG21" s="8">
        <f t="shared" si="18"/>
        <v>261799.19171195591</v>
      </c>
      <c r="AH21" s="8">
        <f t="shared" si="19"/>
        <v>261963.84801239031</v>
      </c>
      <c r="AI21" s="8">
        <f t="shared" si="20"/>
        <v>262492.65258573962</v>
      </c>
      <c r="AJ21" s="8">
        <f t="shared" si="21"/>
        <v>262692.60806477041</v>
      </c>
      <c r="AK21" s="8"/>
      <c r="AL21" s="8">
        <v>227267</v>
      </c>
      <c r="AM21" s="8">
        <v>227803.51136632828</v>
      </c>
      <c r="AN21" s="8">
        <v>228352.35860634173</v>
      </c>
      <c r="AO21" s="8">
        <v>228943.17254832888</v>
      </c>
      <c r="AP21" s="8">
        <v>229551.68866093614</v>
      </c>
      <c r="AQ21" s="8">
        <v>230159.73146487452</v>
      </c>
      <c r="AR21" s="9"/>
      <c r="AS21" s="43">
        <f t="shared" si="26"/>
        <v>2.3607095017239565E-3</v>
      </c>
      <c r="AT21" s="43">
        <f t="shared" si="27"/>
        <v>2.4093010538843718E-3</v>
      </c>
      <c r="AU21" s="43">
        <f t="shared" si="28"/>
        <v>2.5872907360928732E-3</v>
      </c>
      <c r="AV21" s="43">
        <f t="shared" si="29"/>
        <v>2.6579351803068807E-3</v>
      </c>
      <c r="AW21" s="43">
        <f t="shared" si="30"/>
        <v>2.6488274056502004E-3</v>
      </c>
      <c r="AX21" s="44"/>
    </row>
    <row r="22" spans="1:50" x14ac:dyDescent="0.2">
      <c r="A22" t="s">
        <v>245</v>
      </c>
      <c r="B22" s="6" t="s">
        <v>135</v>
      </c>
      <c r="C22" t="s">
        <v>270</v>
      </c>
      <c r="D22" s="8">
        <v>284239.97545941849</v>
      </c>
      <c r="E22" s="8">
        <v>371227.78817909386</v>
      </c>
      <c r="F22" s="15">
        <v>294612.06096170744</v>
      </c>
      <c r="G22" s="23">
        <f t="shared" si="11"/>
        <v>295701.15564533538</v>
      </c>
      <c r="H22" s="13">
        <v>0.96901696761039613</v>
      </c>
      <c r="I22" s="128">
        <v>0.99828818219669624</v>
      </c>
      <c r="J22" s="38">
        <f t="shared" si="0"/>
        <v>286048.93385244953</v>
      </c>
      <c r="K22" s="8">
        <f t="shared" si="1"/>
        <v>287691.84441978496</v>
      </c>
      <c r="M22" s="8">
        <v>277888.94492994848</v>
      </c>
      <c r="N22" s="8">
        <f t="shared" si="2"/>
        <v>286412.06359457108</v>
      </c>
      <c r="P22" s="8">
        <v>471152.11669924541</v>
      </c>
      <c r="Q22" s="38">
        <f t="shared" si="3"/>
        <v>303021.32621369342</v>
      </c>
      <c r="R22" s="38">
        <f t="shared" si="4"/>
        <v>304771.86193141405</v>
      </c>
      <c r="S22" s="38">
        <f t="shared" si="5"/>
        <v>297215.26210687816</v>
      </c>
      <c r="T22" s="32">
        <f t="shared" si="6"/>
        <v>303785.33834527689</v>
      </c>
      <c r="U22" s="8"/>
      <c r="V22" s="8">
        <v>0</v>
      </c>
      <c r="W22" s="8">
        <f t="shared" si="7"/>
        <v>360098.10117024631</v>
      </c>
      <c r="X22" s="8">
        <f t="shared" si="12"/>
        <v>360098.10117024631</v>
      </c>
      <c r="Y22" s="8">
        <f t="shared" si="8"/>
        <v>303645.91546495585</v>
      </c>
      <c r="Z22" s="8"/>
      <c r="AA22" s="8">
        <f t="shared" si="9"/>
        <v>306899.67250997823</v>
      </c>
      <c r="AB22" s="8">
        <f t="shared" si="13"/>
        <v>306953.6452656007</v>
      </c>
      <c r="AC22" s="8">
        <f t="shared" si="14"/>
        <v>309974.86501874228</v>
      </c>
      <c r="AD22" s="8">
        <f t="shared" si="15"/>
        <v>310078.59645639954</v>
      </c>
      <c r="AE22" s="8">
        <f t="shared" si="16"/>
        <v>313004.54720813385</v>
      </c>
      <c r="AF22" s="8">
        <f t="shared" si="17"/>
        <v>313157.57378532359</v>
      </c>
      <c r="AG22" s="8">
        <f t="shared" si="18"/>
        <v>315920.09748748381</v>
      </c>
      <c r="AH22" s="8">
        <f t="shared" si="19"/>
        <v>316118.79265588755</v>
      </c>
      <c r="AI22" s="8">
        <f t="shared" si="20"/>
        <v>318766.8611488326</v>
      </c>
      <c r="AJ22" s="8">
        <f t="shared" si="21"/>
        <v>319009.68387088703</v>
      </c>
      <c r="AK22" s="8"/>
      <c r="AL22" s="8">
        <v>260095</v>
      </c>
      <c r="AM22" s="8">
        <v>262882.08158260328</v>
      </c>
      <c r="AN22" s="8">
        <v>265516.20954161842</v>
      </c>
      <c r="AO22" s="8">
        <v>268111.3545737628</v>
      </c>
      <c r="AP22" s="8">
        <v>270608.73725301394</v>
      </c>
      <c r="AQ22" s="8">
        <v>273047.1991482274</v>
      </c>
      <c r="AR22" s="9"/>
      <c r="AS22" s="43">
        <f t="shared" si="26"/>
        <v>1.0715629222412204E-2</v>
      </c>
      <c r="AT22" s="43">
        <f t="shared" si="27"/>
        <v>1.0020188303277111E-2</v>
      </c>
      <c r="AU22" s="43">
        <f t="shared" si="28"/>
        <v>9.7739608313351933E-3</v>
      </c>
      <c r="AV22" s="43">
        <f t="shared" si="29"/>
        <v>9.31472179990811E-3</v>
      </c>
      <c r="AW22" s="43">
        <f t="shared" si="30"/>
        <v>9.0110242557821518E-3</v>
      </c>
      <c r="AX22" s="44"/>
    </row>
    <row r="23" spans="1:50" x14ac:dyDescent="0.2">
      <c r="A23" t="s">
        <v>245</v>
      </c>
      <c r="B23" s="6" t="s">
        <v>130</v>
      </c>
      <c r="C23" t="s">
        <v>271</v>
      </c>
      <c r="D23" s="8">
        <v>200776.77999004946</v>
      </c>
      <c r="E23" s="8">
        <v>300012.735096758</v>
      </c>
      <c r="F23" s="15">
        <v>278482.96750436688</v>
      </c>
      <c r="G23" s="23">
        <f t="shared" si="11"/>
        <v>216628.53222266614</v>
      </c>
      <c r="H23" s="13">
        <v>0.96658078123880453</v>
      </c>
      <c r="I23" s="128">
        <v>0.99727220173186237</v>
      </c>
      <c r="J23" s="38">
        <f t="shared" si="0"/>
        <v>208817.80502853377</v>
      </c>
      <c r="K23" s="8">
        <f t="shared" si="1"/>
        <v>210017.14170813188</v>
      </c>
      <c r="M23" s="8">
        <v>221391.29345063501</v>
      </c>
      <c r="N23" s="8">
        <f t="shared" si="2"/>
        <v>211502.05148591957</v>
      </c>
      <c r="P23" s="8">
        <v>508281.72711025563</v>
      </c>
      <c r="Q23" s="38">
        <f t="shared" si="3"/>
        <v>236931.54395346262</v>
      </c>
      <c r="R23" s="38">
        <f t="shared" si="4"/>
        <v>238300.28303043681</v>
      </c>
      <c r="S23" s="38">
        <f t="shared" si="5"/>
        <v>250080.33681659709</v>
      </c>
      <c r="T23" s="32">
        <f t="shared" si="6"/>
        <v>239838.18382918992</v>
      </c>
      <c r="U23" s="8"/>
      <c r="V23" s="8">
        <v>0</v>
      </c>
      <c r="W23" s="8">
        <f t="shared" si="7"/>
        <v>284297.04690636048</v>
      </c>
      <c r="X23" s="8">
        <f t="shared" si="12"/>
        <v>284297.04690636048</v>
      </c>
      <c r="Y23" s="8">
        <f t="shared" si="8"/>
        <v>239728.10962158476</v>
      </c>
      <c r="Z23" s="8"/>
      <c r="AA23" s="8">
        <f t="shared" si="9"/>
        <v>241738.63707465684</v>
      </c>
      <c r="AB23" s="8">
        <f t="shared" si="13"/>
        <v>241781.15031775233</v>
      </c>
      <c r="AC23" s="8">
        <f t="shared" si="14"/>
        <v>243592.35569511793</v>
      </c>
      <c r="AD23" s="8">
        <f t="shared" si="15"/>
        <v>243673.87257958221</v>
      </c>
      <c r="AE23" s="8">
        <f t="shared" si="16"/>
        <v>245353.97174658012</v>
      </c>
      <c r="AF23" s="8">
        <f t="shared" si="17"/>
        <v>245473.92424832867</v>
      </c>
      <c r="AG23" s="8">
        <f t="shared" si="18"/>
        <v>246939.65477556683</v>
      </c>
      <c r="AH23" s="8">
        <f t="shared" si="19"/>
        <v>247094.96530085916</v>
      </c>
      <c r="AI23" s="8">
        <f t="shared" si="20"/>
        <v>248456.58372281425</v>
      </c>
      <c r="AJ23" s="8">
        <f t="shared" si="21"/>
        <v>248645.84713543655</v>
      </c>
      <c r="AK23" s="8"/>
      <c r="AL23" s="8">
        <v>203332</v>
      </c>
      <c r="AM23" s="8">
        <v>205037.28424360979</v>
      </c>
      <c r="AN23" s="8">
        <v>206609.56675620528</v>
      </c>
      <c r="AO23" s="8">
        <v>208103.72993774177</v>
      </c>
      <c r="AP23" s="8">
        <v>209448.67067981357</v>
      </c>
      <c r="AQ23" s="8">
        <v>210735.29575347967</v>
      </c>
      <c r="AR23" s="9"/>
      <c r="AS23" s="43">
        <f t="shared" si="26"/>
        <v>8.3866988157781375E-3</v>
      </c>
      <c r="AT23" s="43">
        <f t="shared" si="27"/>
        <v>7.6682761303423774E-3</v>
      </c>
      <c r="AU23" s="43">
        <f t="shared" si="28"/>
        <v>7.2318199248708748E-3</v>
      </c>
      <c r="AV23" s="43">
        <f t="shared" si="29"/>
        <v>6.4628382320401911E-3</v>
      </c>
      <c r="AW23" s="43">
        <f t="shared" si="30"/>
        <v>6.1429135333734841E-3</v>
      </c>
      <c r="AX23" s="44"/>
    </row>
    <row r="24" spans="1:50" x14ac:dyDescent="0.2">
      <c r="A24" t="s">
        <v>245</v>
      </c>
      <c r="B24" s="6" t="s">
        <v>139</v>
      </c>
      <c r="C24" t="s">
        <v>272</v>
      </c>
      <c r="D24" s="8">
        <v>171865.85806351699</v>
      </c>
      <c r="E24" s="8">
        <v>228887.32071311976</v>
      </c>
      <c r="F24" s="15">
        <v>191015.26560719611</v>
      </c>
      <c r="G24" s="23">
        <f t="shared" si="11"/>
        <v>179899.39883135477</v>
      </c>
      <c r="H24" s="13">
        <v>0.9726123430557766</v>
      </c>
      <c r="I24" s="128">
        <v>0.99761961165494972</v>
      </c>
      <c r="J24" s="38">
        <f t="shared" si="0"/>
        <v>174555.87360760168</v>
      </c>
      <c r="K24" s="8">
        <f t="shared" si="1"/>
        <v>175558.42825962612</v>
      </c>
      <c r="M24" s="8">
        <v>166042.34703425679</v>
      </c>
      <c r="N24" s="8">
        <f t="shared" si="2"/>
        <v>174316.09191862497</v>
      </c>
      <c r="P24" s="8">
        <v>279618.94838591613</v>
      </c>
      <c r="Q24" s="38">
        <f t="shared" si="3"/>
        <v>184231.63306056726</v>
      </c>
      <c r="R24" s="38">
        <f t="shared" si="4"/>
        <v>185295.92796692339</v>
      </c>
      <c r="S24" s="38">
        <f t="shared" si="5"/>
        <v>177400.00716942275</v>
      </c>
      <c r="T24" s="32">
        <f t="shared" si="6"/>
        <v>184265.10560211944</v>
      </c>
      <c r="U24" s="8"/>
      <c r="V24" s="8">
        <v>0</v>
      </c>
      <c r="W24" s="8">
        <f t="shared" si="7"/>
        <v>218422.37351113348</v>
      </c>
      <c r="X24" s="8">
        <f t="shared" si="12"/>
        <v>218422.37351113348</v>
      </c>
      <c r="Y24" s="8">
        <f t="shared" si="8"/>
        <v>184180.53676839743</v>
      </c>
      <c r="Z24" s="8"/>
      <c r="AA24" s="8">
        <f t="shared" si="9"/>
        <v>185762.99542236302</v>
      </c>
      <c r="AB24" s="8">
        <f t="shared" si="13"/>
        <v>185795.66453756156</v>
      </c>
      <c r="AC24" s="8">
        <f t="shared" si="14"/>
        <v>187259.74719205537</v>
      </c>
      <c r="AD24" s="8">
        <f t="shared" si="15"/>
        <v>187322.41266911069</v>
      </c>
      <c r="AE24" s="8">
        <f t="shared" si="16"/>
        <v>188720.81976959103</v>
      </c>
      <c r="AF24" s="8">
        <f t="shared" si="17"/>
        <v>188813.08456686433</v>
      </c>
      <c r="AG24" s="8">
        <f t="shared" si="18"/>
        <v>190072.20616039162</v>
      </c>
      <c r="AH24" s="8">
        <f t="shared" si="19"/>
        <v>190191.7504037375</v>
      </c>
      <c r="AI24" s="8">
        <f t="shared" si="20"/>
        <v>191300.47237200444</v>
      </c>
      <c r="AJ24" s="8">
        <f t="shared" si="21"/>
        <v>191446.19674643991</v>
      </c>
      <c r="AK24" s="8"/>
      <c r="AL24" s="8">
        <v>171807</v>
      </c>
      <c r="AM24" s="8">
        <v>173283.14660447941</v>
      </c>
      <c r="AN24" s="8">
        <v>174679.34424733295</v>
      </c>
      <c r="AO24" s="8">
        <v>176042.25968200955</v>
      </c>
      <c r="AP24" s="8">
        <v>177302.85781967395</v>
      </c>
      <c r="AQ24" s="8">
        <v>178448.60718451548</v>
      </c>
      <c r="AR24" s="9"/>
      <c r="AS24" s="43">
        <f t="shared" si="26"/>
        <v>8.5918885987148474E-3</v>
      </c>
      <c r="AT24" s="43">
        <f t="shared" si="27"/>
        <v>8.0573193078052885E-3</v>
      </c>
      <c r="AU24" s="43">
        <f t="shared" si="28"/>
        <v>7.8023846525712148E-3</v>
      </c>
      <c r="AV24" s="43">
        <f t="shared" si="29"/>
        <v>7.1607700329539004E-3</v>
      </c>
      <c r="AW24" s="43">
        <f t="shared" si="30"/>
        <v>6.4621031997511569E-3</v>
      </c>
      <c r="AX24" s="44"/>
    </row>
    <row r="25" spans="1:50" x14ac:dyDescent="0.2">
      <c r="A25" t="s">
        <v>245</v>
      </c>
      <c r="B25" s="6" t="s">
        <v>145</v>
      </c>
      <c r="C25" t="s">
        <v>273</v>
      </c>
      <c r="D25" s="8">
        <v>353373.28734682617</v>
      </c>
      <c r="E25" s="8">
        <v>322158.12827790278</v>
      </c>
      <c r="F25" s="15">
        <v>323791.12939347647</v>
      </c>
      <c r="G25" s="23">
        <f t="shared" si="11"/>
        <v>348170.40148834873</v>
      </c>
      <c r="H25" s="13">
        <v>0.97119993723678522</v>
      </c>
      <c r="I25" s="128">
        <v>0.99886583780997495</v>
      </c>
      <c r="J25" s="38">
        <f t="shared" si="0"/>
        <v>337759.56298602629</v>
      </c>
      <c r="K25" s="8">
        <f t="shared" si="1"/>
        <v>339699.47147572052</v>
      </c>
      <c r="M25" s="8">
        <v>316389.12568187597</v>
      </c>
      <c r="N25" s="8">
        <f t="shared" si="2"/>
        <v>336656.27659169701</v>
      </c>
      <c r="P25" s="8">
        <v>317954.60693148291</v>
      </c>
      <c r="Q25" s="38">
        <f t="shared" si="3"/>
        <v>334828.33347278344</v>
      </c>
      <c r="R25" s="38">
        <f t="shared" si="4"/>
        <v>336762.61633126327</v>
      </c>
      <c r="S25" s="38">
        <f t="shared" si="5"/>
        <v>316545.67380683671</v>
      </c>
      <c r="T25" s="32">
        <f t="shared" si="6"/>
        <v>334123.26912444585</v>
      </c>
      <c r="U25" s="8"/>
      <c r="V25" s="8">
        <v>0</v>
      </c>
      <c r="W25" s="8">
        <f t="shared" si="7"/>
        <v>396059.78163356206</v>
      </c>
      <c r="X25" s="8">
        <f t="shared" si="12"/>
        <v>396059.78163356206</v>
      </c>
      <c r="Y25" s="8">
        <f t="shared" si="8"/>
        <v>333969.92259094503</v>
      </c>
      <c r="Z25" s="8"/>
      <c r="AA25" s="8">
        <f t="shared" si="9"/>
        <v>335526.42009898118</v>
      </c>
      <c r="AB25" s="8">
        <f t="shared" si="13"/>
        <v>335585.42728308396</v>
      </c>
      <c r="AC25" s="8">
        <f t="shared" si="14"/>
        <v>337116.74493375415</v>
      </c>
      <c r="AD25" s="8">
        <f t="shared" si="15"/>
        <v>337229.55925696774</v>
      </c>
      <c r="AE25" s="8">
        <f t="shared" si="16"/>
        <v>338768.14398071764</v>
      </c>
      <c r="AF25" s="8">
        <f t="shared" si="17"/>
        <v>338933.7662695843</v>
      </c>
      <c r="AG25" s="8">
        <f t="shared" si="18"/>
        <v>340419.41053557477</v>
      </c>
      <c r="AH25" s="8">
        <f t="shared" si="19"/>
        <v>340633.51433157321</v>
      </c>
      <c r="AI25" s="8">
        <f t="shared" si="20"/>
        <v>342113.52434030495</v>
      </c>
      <c r="AJ25" s="8">
        <f t="shared" si="21"/>
        <v>342374.13153432932</v>
      </c>
      <c r="AK25" s="8"/>
      <c r="AL25" s="8">
        <v>306139</v>
      </c>
      <c r="AM25" s="8">
        <v>307565.78893630882</v>
      </c>
      <c r="AN25" s="8">
        <v>309023.58624576556</v>
      </c>
      <c r="AO25" s="8">
        <v>310537.36823222775</v>
      </c>
      <c r="AP25" s="8">
        <v>312051.02876763046</v>
      </c>
      <c r="AQ25" s="8">
        <v>313603.96593647107</v>
      </c>
      <c r="AR25" s="9"/>
      <c r="AS25" s="43">
        <f t="shared" si="26"/>
        <v>4.6605918759414777E-3</v>
      </c>
      <c r="AT25" s="43">
        <f t="shared" si="27"/>
        <v>4.739790190900095E-3</v>
      </c>
      <c r="AU25" s="43">
        <f t="shared" si="28"/>
        <v>4.8985969157004927E-3</v>
      </c>
      <c r="AV25" s="43">
        <f t="shared" si="29"/>
        <v>4.8743265392483526E-3</v>
      </c>
      <c r="AW25" s="43">
        <f t="shared" si="30"/>
        <v>4.9765487874644521E-3</v>
      </c>
      <c r="AX25" s="44"/>
    </row>
    <row r="26" spans="1:50" x14ac:dyDescent="0.2">
      <c r="A26" t="s">
        <v>245</v>
      </c>
      <c r="B26" s="6" t="s">
        <v>147</v>
      </c>
      <c r="C26" t="s">
        <v>274</v>
      </c>
      <c r="D26" s="8">
        <v>279997.34098891309</v>
      </c>
      <c r="E26" s="8">
        <v>268777.10715254484</v>
      </c>
      <c r="F26" s="15">
        <v>258130.07692123792</v>
      </c>
      <c r="G26" s="23">
        <f t="shared" si="11"/>
        <v>277653.62043506</v>
      </c>
      <c r="H26" s="13">
        <v>0.96750266104937466</v>
      </c>
      <c r="I26" s="128">
        <v>0.99891525817890547</v>
      </c>
      <c r="J26" s="38">
        <f t="shared" si="0"/>
        <v>268339.22175663844</v>
      </c>
      <c r="K26" s="8">
        <f t="shared" si="1"/>
        <v>269880.41730355826</v>
      </c>
      <c r="M26" s="8">
        <v>267703.94372442842</v>
      </c>
      <c r="N26" s="8">
        <f t="shared" si="2"/>
        <v>269596.27594762138</v>
      </c>
      <c r="P26" s="8">
        <v>345900.3796617263</v>
      </c>
      <c r="Q26" s="38">
        <f t="shared" si="3"/>
        <v>274934.95143939962</v>
      </c>
      <c r="R26" s="38">
        <f t="shared" si="4"/>
        <v>276523.23388327303</v>
      </c>
      <c r="S26" s="38">
        <f t="shared" si="5"/>
        <v>275523.58731815824</v>
      </c>
      <c r="T26" s="32">
        <f t="shared" si="6"/>
        <v>276392.72877023468</v>
      </c>
      <c r="U26" s="8"/>
      <c r="V26" s="8">
        <v>0</v>
      </c>
      <c r="W26" s="8">
        <f t="shared" si="7"/>
        <v>327627.71682648535</v>
      </c>
      <c r="X26" s="8">
        <f t="shared" si="12"/>
        <v>327627.71682648535</v>
      </c>
      <c r="Y26" s="8">
        <f t="shared" si="8"/>
        <v>276265.87778211641</v>
      </c>
      <c r="Z26" s="8"/>
      <c r="AA26" s="8">
        <f t="shared" si="9"/>
        <v>277858.11069730547</v>
      </c>
      <c r="AB26" s="8">
        <f t="shared" si="13"/>
        <v>277906.97607335408</v>
      </c>
      <c r="AC26" s="8">
        <f t="shared" si="14"/>
        <v>279448.76279516256</v>
      </c>
      <c r="AD26" s="8">
        <f t="shared" si="15"/>
        <v>279542.27883529221</v>
      </c>
      <c r="AE26" s="8">
        <f t="shared" si="16"/>
        <v>281055.48170651461</v>
      </c>
      <c r="AF26" s="8">
        <f t="shared" si="17"/>
        <v>281192.88852296368</v>
      </c>
      <c r="AG26" s="8">
        <f t="shared" si="18"/>
        <v>282693.61842329497</v>
      </c>
      <c r="AH26" s="8">
        <f t="shared" si="19"/>
        <v>282871.41608974925</v>
      </c>
      <c r="AI26" s="8">
        <f t="shared" si="20"/>
        <v>284301.53931388119</v>
      </c>
      <c r="AJ26" s="8">
        <f t="shared" si="21"/>
        <v>284518.10785369633</v>
      </c>
      <c r="AK26" s="8"/>
      <c r="AL26" s="8">
        <v>243828</v>
      </c>
      <c r="AM26" s="8">
        <v>245233.28019732831</v>
      </c>
      <c r="AN26" s="8">
        <v>246637.1651896768</v>
      </c>
      <c r="AO26" s="8">
        <v>248055.23050364989</v>
      </c>
      <c r="AP26" s="8">
        <v>249501.02468780943</v>
      </c>
      <c r="AQ26" s="8">
        <v>250920.15085010394</v>
      </c>
      <c r="AR26" s="9"/>
      <c r="AS26" s="43">
        <f t="shared" si="26"/>
        <v>5.7634078011068457E-3</v>
      </c>
      <c r="AT26" s="43">
        <f t="shared" si="27"/>
        <v>5.724691979893004E-3</v>
      </c>
      <c r="AU26" s="43">
        <f t="shared" si="28"/>
        <v>5.7496010906650241E-3</v>
      </c>
      <c r="AV26" s="43">
        <f t="shared" si="29"/>
        <v>5.8285172266838714E-3</v>
      </c>
      <c r="AW26" s="43">
        <f t="shared" si="30"/>
        <v>5.6878570501672776E-3</v>
      </c>
      <c r="AX26" s="44"/>
    </row>
    <row r="27" spans="1:50" x14ac:dyDescent="0.2">
      <c r="A27" t="s">
        <v>245</v>
      </c>
      <c r="B27" s="6" t="s">
        <v>148</v>
      </c>
      <c r="C27" t="s">
        <v>275</v>
      </c>
      <c r="D27" s="8">
        <v>252430.77516232885</v>
      </c>
      <c r="E27" s="8">
        <v>231334.73049087645</v>
      </c>
      <c r="F27" s="15">
        <v>247111.48612280955</v>
      </c>
      <c r="G27" s="23">
        <f t="shared" si="11"/>
        <v>249533.04809167681</v>
      </c>
      <c r="H27" s="13">
        <v>0.97156665443965817</v>
      </c>
      <c r="I27" s="128">
        <v>0.99968645608693163</v>
      </c>
      <c r="J27" s="38">
        <f t="shared" si="0"/>
        <v>242361.97375090531</v>
      </c>
      <c r="K27" s="8">
        <f t="shared" si="1"/>
        <v>243753.9700168345</v>
      </c>
      <c r="M27" s="8">
        <v>227121.13172957918</v>
      </c>
      <c r="N27" s="8">
        <f t="shared" si="2"/>
        <v>241582.53211410157</v>
      </c>
      <c r="P27" s="8">
        <v>218750.11777650987</v>
      </c>
      <c r="Q27" s="38">
        <f t="shared" si="3"/>
        <v>239372.14462563471</v>
      </c>
      <c r="R27" s="38">
        <f t="shared" si="4"/>
        <v>240754.9829038193</v>
      </c>
      <c r="S27" s="38">
        <f t="shared" si="5"/>
        <v>226284.03033427225</v>
      </c>
      <c r="T27" s="32">
        <f t="shared" si="6"/>
        <v>238865.78189341552</v>
      </c>
      <c r="U27" s="8"/>
      <c r="V27" s="8">
        <v>0</v>
      </c>
      <c r="W27" s="8">
        <f t="shared" si="7"/>
        <v>283144.39058478171</v>
      </c>
      <c r="X27" s="8">
        <f t="shared" si="12"/>
        <v>283144.39058478171</v>
      </c>
      <c r="Y27" s="8">
        <f t="shared" si="8"/>
        <v>238756.15397159706</v>
      </c>
      <c r="Z27" s="8"/>
      <c r="AA27" s="8">
        <f t="shared" si="9"/>
        <v>240444.77356731909</v>
      </c>
      <c r="AB27" s="8">
        <f t="shared" si="13"/>
        <v>240487.0592657635</v>
      </c>
      <c r="AC27" s="8">
        <f t="shared" si="14"/>
        <v>242119.86447600048</v>
      </c>
      <c r="AD27" s="8">
        <f t="shared" si="15"/>
        <v>242200.88859912075</v>
      </c>
      <c r="AE27" s="8">
        <f t="shared" si="16"/>
        <v>243836.64030566966</v>
      </c>
      <c r="AF27" s="8">
        <f t="shared" si="17"/>
        <v>243955.85099060135</v>
      </c>
      <c r="AG27" s="8">
        <f t="shared" si="18"/>
        <v>245543.67297953324</v>
      </c>
      <c r="AH27" s="8">
        <f t="shared" si="19"/>
        <v>245698.10551434555</v>
      </c>
      <c r="AI27" s="8">
        <f t="shared" si="20"/>
        <v>247284.57247345569</v>
      </c>
      <c r="AJ27" s="8">
        <f t="shared" si="21"/>
        <v>247472.94309891426</v>
      </c>
      <c r="AK27" s="8"/>
      <c r="AL27" s="8">
        <v>238924</v>
      </c>
      <c r="AM27" s="8">
        <v>240613.80669849578</v>
      </c>
      <c r="AN27" s="8">
        <v>242290.07519925831</v>
      </c>
      <c r="AO27" s="8">
        <v>244008.05792558697</v>
      </c>
      <c r="AP27" s="8">
        <v>245716.2906466531</v>
      </c>
      <c r="AQ27" s="8">
        <v>247458.41399621672</v>
      </c>
      <c r="AR27" s="9"/>
      <c r="AS27" s="43">
        <f t="shared" si="26"/>
        <v>7.0725699322620184E-3</v>
      </c>
      <c r="AT27" s="43">
        <f t="shared" si="27"/>
        <v>6.96663472376291E-3</v>
      </c>
      <c r="AU27" s="43">
        <f t="shared" si="28"/>
        <v>7.0906029680160021E-3</v>
      </c>
      <c r="AV27" s="43">
        <f t="shared" si="29"/>
        <v>7.000722581002039E-3</v>
      </c>
      <c r="AW27" s="43">
        <f t="shared" si="30"/>
        <v>7.0899790363059267E-3</v>
      </c>
      <c r="AX27" s="44"/>
    </row>
    <row r="28" spans="1:50" x14ac:dyDescent="0.2">
      <c r="A28" t="s">
        <v>245</v>
      </c>
      <c r="B28" s="6" t="s">
        <v>155</v>
      </c>
      <c r="C28" t="s">
        <v>276</v>
      </c>
      <c r="D28" s="8">
        <v>384509.76024955168</v>
      </c>
      <c r="E28" s="8">
        <v>292418.73729988025</v>
      </c>
      <c r="F28" s="15">
        <v>323238.07038796565</v>
      </c>
      <c r="G28" s="23">
        <f t="shared" si="11"/>
        <v>370256.25588555995</v>
      </c>
      <c r="H28" s="13">
        <v>0.95900313333309561</v>
      </c>
      <c r="I28" s="128">
        <v>0.99931985722847672</v>
      </c>
      <c r="J28" s="38">
        <f t="shared" si="0"/>
        <v>354835.40653708047</v>
      </c>
      <c r="K28" s="8">
        <f t="shared" si="1"/>
        <v>356873.38944865204</v>
      </c>
      <c r="M28" s="8">
        <v>361464.93145229417</v>
      </c>
      <c r="N28" s="8">
        <f t="shared" si="2"/>
        <v>357472.82101688522</v>
      </c>
      <c r="P28" s="8">
        <v>424285.06974942377</v>
      </c>
      <c r="Q28" s="38">
        <f t="shared" si="3"/>
        <v>360013.26263737713</v>
      </c>
      <c r="R28" s="38">
        <f t="shared" si="4"/>
        <v>362093.03729540046</v>
      </c>
      <c r="S28" s="38">
        <f t="shared" si="5"/>
        <v>367746.94528200716</v>
      </c>
      <c r="T28" s="32">
        <f t="shared" si="6"/>
        <v>362831.16207534791</v>
      </c>
      <c r="U28" s="8"/>
      <c r="V28" s="8">
        <v>0</v>
      </c>
      <c r="W28" s="8">
        <f t="shared" si="7"/>
        <v>430089.2637557998</v>
      </c>
      <c r="X28" s="8">
        <f t="shared" si="12"/>
        <v>430089.2637557998</v>
      </c>
      <c r="Y28" s="8">
        <f t="shared" si="8"/>
        <v>362664.63999774429</v>
      </c>
      <c r="Z28" s="8"/>
      <c r="AA28" s="8">
        <f t="shared" si="9"/>
        <v>364673.80267086934</v>
      </c>
      <c r="AB28" s="8">
        <f t="shared" si="13"/>
        <v>364737.93584466027</v>
      </c>
      <c r="AC28" s="8">
        <f t="shared" si="14"/>
        <v>366710.12735279219</v>
      </c>
      <c r="AD28" s="8">
        <f t="shared" si="15"/>
        <v>366832.84494381835</v>
      </c>
      <c r="AE28" s="8">
        <f t="shared" si="16"/>
        <v>368774.25846318004</v>
      </c>
      <c r="AF28" s="8">
        <f t="shared" si="17"/>
        <v>368954.55061238894</v>
      </c>
      <c r="AG28" s="8">
        <f t="shared" si="18"/>
        <v>370829.11217181728</v>
      </c>
      <c r="AH28" s="8">
        <f t="shared" si="19"/>
        <v>371062.3418823611</v>
      </c>
      <c r="AI28" s="8">
        <f t="shared" si="20"/>
        <v>372858.87834262091</v>
      </c>
      <c r="AJ28" s="8">
        <f t="shared" si="21"/>
        <v>373142.90600928309</v>
      </c>
      <c r="AK28" s="8"/>
      <c r="AL28" s="8">
        <v>323510</v>
      </c>
      <c r="AM28" s="8">
        <v>325302.24590626406</v>
      </c>
      <c r="AN28" s="8">
        <v>327118.72130858881</v>
      </c>
      <c r="AO28" s="8">
        <v>328960.00105266785</v>
      </c>
      <c r="AP28" s="8">
        <v>330793.00501821953</v>
      </c>
      <c r="AQ28" s="8">
        <v>332603.62999097886</v>
      </c>
      <c r="AR28" s="9"/>
      <c r="AS28" s="43">
        <f t="shared" si="26"/>
        <v>5.5400015649100798E-3</v>
      </c>
      <c r="AT28" s="43">
        <f t="shared" si="27"/>
        <v>5.5839620696875869E-3</v>
      </c>
      <c r="AU28" s="43">
        <f t="shared" si="28"/>
        <v>5.6287813082458449E-3</v>
      </c>
      <c r="AV28" s="43">
        <f t="shared" si="29"/>
        <v>5.5721180681118643E-3</v>
      </c>
      <c r="AW28" s="43">
        <f t="shared" si="30"/>
        <v>5.473589058086592E-3</v>
      </c>
      <c r="AX28" s="44"/>
    </row>
    <row r="29" spans="1:50" x14ac:dyDescent="0.2">
      <c r="A29" t="s">
        <v>245</v>
      </c>
      <c r="B29" s="6" t="s">
        <v>95</v>
      </c>
      <c r="C29" t="s">
        <v>277</v>
      </c>
      <c r="D29" s="8">
        <v>186501.45347027609</v>
      </c>
      <c r="E29" s="8">
        <v>181653.85835182824</v>
      </c>
      <c r="F29" s="15">
        <v>143563.87828279953</v>
      </c>
      <c r="G29" s="23">
        <f t="shared" si="11"/>
        <v>184077.15048830432</v>
      </c>
      <c r="H29" s="13">
        <v>0.94944060551908838</v>
      </c>
      <c r="I29" s="128">
        <v>0.99789317307228431</v>
      </c>
      <c r="J29" s="38">
        <f t="shared" si="0"/>
        <v>174402.11040292829</v>
      </c>
      <c r="K29" s="8">
        <f t="shared" si="1"/>
        <v>175403.78192215995</v>
      </c>
      <c r="M29" s="8">
        <v>179874.72541942744</v>
      </c>
      <c r="N29" s="8">
        <f t="shared" si="2"/>
        <v>175987.46920410646</v>
      </c>
      <c r="P29" s="8">
        <v>252040.92482225577</v>
      </c>
      <c r="Q29" s="38">
        <f t="shared" si="3"/>
        <v>180841.27226704167</v>
      </c>
      <c r="R29" s="38">
        <f t="shared" si="4"/>
        <v>181885.98126590019</v>
      </c>
      <c r="S29" s="38">
        <f t="shared" si="5"/>
        <v>187091.34535971028</v>
      </c>
      <c r="T29" s="32">
        <f t="shared" si="6"/>
        <v>182565.54807798692</v>
      </c>
      <c r="U29" s="8"/>
      <c r="V29" s="8">
        <v>0</v>
      </c>
      <c r="W29" s="8">
        <f t="shared" si="7"/>
        <v>216407.7685910826</v>
      </c>
      <c r="X29" s="8">
        <f t="shared" si="12"/>
        <v>216407.7685910826</v>
      </c>
      <c r="Y29" s="8">
        <f t="shared" si="8"/>
        <v>182481.75925954341</v>
      </c>
      <c r="Z29" s="8"/>
      <c r="AA29" s="8">
        <f t="shared" si="9"/>
        <v>182815.34530901149</v>
      </c>
      <c r="AB29" s="8">
        <f t="shared" si="13"/>
        <v>182847.4960372143</v>
      </c>
      <c r="AC29" s="8">
        <f t="shared" si="14"/>
        <v>183154.74800317292</v>
      </c>
      <c r="AD29" s="8">
        <f t="shared" si="15"/>
        <v>183216.03976411285</v>
      </c>
      <c r="AE29" s="8">
        <f t="shared" si="16"/>
        <v>183493.71149637079</v>
      </c>
      <c r="AF29" s="8">
        <f t="shared" si="17"/>
        <v>183583.42078288624</v>
      </c>
      <c r="AG29" s="8">
        <f t="shared" si="18"/>
        <v>183815.64703288503</v>
      </c>
      <c r="AH29" s="8">
        <f t="shared" si="19"/>
        <v>183931.25626836231</v>
      </c>
      <c r="AI29" s="8">
        <f t="shared" si="20"/>
        <v>184141.46402329253</v>
      </c>
      <c r="AJ29" s="8">
        <f t="shared" si="21"/>
        <v>184281.7349767288</v>
      </c>
      <c r="AK29" s="8"/>
      <c r="AL29" s="8">
        <v>171279</v>
      </c>
      <c r="AM29" s="8">
        <v>171592.10682886161</v>
      </c>
      <c r="AN29" s="8">
        <v>171910.67321209441</v>
      </c>
      <c r="AO29" s="8">
        <v>172228.82735740195</v>
      </c>
      <c r="AP29" s="8">
        <v>172530.99891132803</v>
      </c>
      <c r="AQ29" s="8">
        <v>172836.81363235248</v>
      </c>
      <c r="AR29" s="9"/>
      <c r="AS29" s="43">
        <f t="shared" si="26"/>
        <v>1.8280514766060296E-3</v>
      </c>
      <c r="AT29" s="43">
        <f t="shared" si="27"/>
        <v>1.8565328506079393E-3</v>
      </c>
      <c r="AU29" s="43">
        <f t="shared" si="28"/>
        <v>1.8506945459693114E-3</v>
      </c>
      <c r="AV29" s="43">
        <f t="shared" si="29"/>
        <v>1.7544772182593871E-3</v>
      </c>
      <c r="AW29" s="43">
        <f t="shared" si="30"/>
        <v>1.7725204337430966E-3</v>
      </c>
      <c r="AX29" s="44"/>
    </row>
    <row r="30" spans="1:50" x14ac:dyDescent="0.2">
      <c r="A30" t="s">
        <v>245</v>
      </c>
      <c r="B30" s="6" t="s">
        <v>96</v>
      </c>
      <c r="C30" t="s">
        <v>278</v>
      </c>
      <c r="D30" s="8">
        <v>216042.08289312632</v>
      </c>
      <c r="E30" s="8">
        <v>206083.56933748288</v>
      </c>
      <c r="F30" s="15">
        <v>166033.63075102639</v>
      </c>
      <c r="G30" s="23">
        <f t="shared" si="11"/>
        <v>212672.01153657766</v>
      </c>
      <c r="H30" s="13">
        <v>0.94456043794278099</v>
      </c>
      <c r="I30" s="128">
        <v>0.99787102038529085</v>
      </c>
      <c r="J30" s="38">
        <f t="shared" si="0"/>
        <v>200453.89559116302</v>
      </c>
      <c r="K30" s="8">
        <f t="shared" si="1"/>
        <v>201605.19449270045</v>
      </c>
      <c r="M30" s="8">
        <v>223843.7950124554</v>
      </c>
      <c r="N30" s="8">
        <f t="shared" si="2"/>
        <v>204508.47168678785</v>
      </c>
      <c r="P30" s="8">
        <v>323316.27854816284</v>
      </c>
      <c r="Q30" s="38">
        <f t="shared" si="3"/>
        <v>210882.66531363613</v>
      </c>
      <c r="R30" s="38">
        <f t="shared" si="4"/>
        <v>212100.92160764794</v>
      </c>
      <c r="S30" s="38">
        <f t="shared" si="5"/>
        <v>233791.04336602616</v>
      </c>
      <c r="T30" s="32">
        <f t="shared" si="6"/>
        <v>214932.59421142258</v>
      </c>
      <c r="U30" s="8"/>
      <c r="V30" s="8">
        <v>0</v>
      </c>
      <c r="W30" s="8">
        <f t="shared" si="7"/>
        <v>254774.70202054494</v>
      </c>
      <c r="X30" s="8">
        <f t="shared" si="12"/>
        <v>254774.70202054494</v>
      </c>
      <c r="Y30" s="8">
        <f t="shared" si="8"/>
        <v>214833.95047330455</v>
      </c>
      <c r="Z30" s="8"/>
      <c r="AA30" s="8">
        <f t="shared" si="9"/>
        <v>214762.12050009947</v>
      </c>
      <c r="AB30" s="8">
        <f t="shared" si="13"/>
        <v>214799.88953175698</v>
      </c>
      <c r="AC30" s="8">
        <f t="shared" si="14"/>
        <v>214763.95477993527</v>
      </c>
      <c r="AD30" s="8">
        <f t="shared" si="15"/>
        <v>214835.82439357293</v>
      </c>
      <c r="AE30" s="8">
        <f t="shared" si="16"/>
        <v>214801.55599812526</v>
      </c>
      <c r="AF30" s="8">
        <f t="shared" si="17"/>
        <v>214906.5715551918</v>
      </c>
      <c r="AG30" s="8">
        <f t="shared" si="18"/>
        <v>214840.2869383333</v>
      </c>
      <c r="AH30" s="8">
        <f t="shared" si="19"/>
        <v>214975.40884837514</v>
      </c>
      <c r="AI30" s="8">
        <f t="shared" si="20"/>
        <v>214919.65902076376</v>
      </c>
      <c r="AJ30" s="8">
        <f t="shared" si="21"/>
        <v>215083.37546367865</v>
      </c>
      <c r="AK30" s="8"/>
      <c r="AL30" s="8">
        <v>171870</v>
      </c>
      <c r="AM30" s="8">
        <v>171812.53507200532</v>
      </c>
      <c r="AN30" s="8">
        <v>171814.00252011901</v>
      </c>
      <c r="AO30" s="8">
        <v>171844.08399167447</v>
      </c>
      <c r="AP30" s="8">
        <v>171875.06925577676</v>
      </c>
      <c r="AQ30" s="8">
        <v>171938.56797084145</v>
      </c>
      <c r="AR30" s="9"/>
      <c r="AS30" s="43">
        <f t="shared" si="26"/>
        <v>-3.3435112581992055E-4</v>
      </c>
      <c r="AT30" s="43">
        <f t="shared" si="27"/>
        <v>8.5409840038241924E-6</v>
      </c>
      <c r="AU30" s="43">
        <f t="shared" si="28"/>
        <v>1.7508160635482106E-4</v>
      </c>
      <c r="AV30" s="43">
        <f t="shared" si="29"/>
        <v>1.803103335451528E-4</v>
      </c>
      <c r="AW30" s="43">
        <f t="shared" si="30"/>
        <v>3.6944692060125739E-4</v>
      </c>
      <c r="AX30" s="44"/>
    </row>
    <row r="31" spans="1:50" x14ac:dyDescent="0.2">
      <c r="A31" t="s">
        <v>245</v>
      </c>
      <c r="B31" s="6" t="s">
        <v>103</v>
      </c>
      <c r="C31" t="s">
        <v>279</v>
      </c>
      <c r="D31" s="8">
        <v>203442.93956452256</v>
      </c>
      <c r="E31" s="8">
        <v>140323.36909653628</v>
      </c>
      <c r="F31" s="15">
        <v>176543.95654940041</v>
      </c>
      <c r="G31" s="23">
        <f t="shared" si="11"/>
        <v>194309.91447137643</v>
      </c>
      <c r="H31" s="13">
        <v>0.9519257686723529</v>
      </c>
      <c r="I31" s="128">
        <v>0.99950638273670456</v>
      </c>
      <c r="J31" s="38">
        <f t="shared" si="0"/>
        <v>184877.31099244344</v>
      </c>
      <c r="K31" s="8">
        <f t="shared" si="1"/>
        <v>185939.14640570432</v>
      </c>
      <c r="M31" s="8">
        <v>182938.1754428003</v>
      </c>
      <c r="N31" s="8">
        <f t="shared" si="2"/>
        <v>185547.36588206128</v>
      </c>
      <c r="P31" s="8">
        <v>171077.0998774592</v>
      </c>
      <c r="Q31" s="38">
        <f t="shared" si="3"/>
        <v>182666.8111831081</v>
      </c>
      <c r="R31" s="38">
        <f t="shared" si="4"/>
        <v>183722.06620892978</v>
      </c>
      <c r="S31" s="38">
        <f t="shared" si="5"/>
        <v>181752.06788626619</v>
      </c>
      <c r="T31" s="32">
        <f t="shared" si="6"/>
        <v>183464.88045672837</v>
      </c>
      <c r="U31" s="8"/>
      <c r="V31" s="8">
        <v>0</v>
      </c>
      <c r="W31" s="8">
        <f t="shared" si="7"/>
        <v>217473.81043388418</v>
      </c>
      <c r="X31" s="8">
        <f t="shared" si="12"/>
        <v>217473.81043388418</v>
      </c>
      <c r="Y31" s="8">
        <f t="shared" si="8"/>
        <v>183380.67888791542</v>
      </c>
      <c r="Z31" s="8"/>
      <c r="AA31" s="8">
        <f t="shared" si="9"/>
        <v>184557.66687819065</v>
      </c>
      <c r="AB31" s="8">
        <f t="shared" si="13"/>
        <v>184590.12401889465</v>
      </c>
      <c r="AC31" s="8">
        <f t="shared" si="14"/>
        <v>185772.12884723573</v>
      </c>
      <c r="AD31" s="8">
        <f t="shared" si="15"/>
        <v>185834.29650073501</v>
      </c>
      <c r="AE31" s="8">
        <f t="shared" si="16"/>
        <v>186975.13992771355</v>
      </c>
      <c r="AF31" s="8">
        <f t="shared" si="17"/>
        <v>187066.55126961868</v>
      </c>
      <c r="AG31" s="8">
        <f t="shared" si="18"/>
        <v>188148.89941697181</v>
      </c>
      <c r="AH31" s="8">
        <f t="shared" si="19"/>
        <v>188267.23401344713</v>
      </c>
      <c r="AI31" s="8">
        <f t="shared" si="20"/>
        <v>189302.84842953819</v>
      </c>
      <c r="AJ31" s="8">
        <f t="shared" si="21"/>
        <v>189447.05110099111</v>
      </c>
      <c r="AK31" s="8"/>
      <c r="AL31" s="8">
        <v>179028</v>
      </c>
      <c r="AM31" s="8">
        <v>180177.05129155828</v>
      </c>
      <c r="AN31" s="8">
        <v>181362.68708870292</v>
      </c>
      <c r="AO31" s="8">
        <v>182537.14379276728</v>
      </c>
      <c r="AP31" s="8">
        <v>183683.04321421814</v>
      </c>
      <c r="AQ31" s="8">
        <v>184809.60237560069</v>
      </c>
      <c r="AR31" s="9"/>
      <c r="AS31" s="43">
        <f t="shared" si="26"/>
        <v>6.4182769821383712E-3</v>
      </c>
      <c r="AT31" s="43">
        <f t="shared" si="27"/>
        <v>6.580392944860014E-3</v>
      </c>
      <c r="AU31" s="43">
        <f t="shared" si="28"/>
        <v>6.4757350197945929E-3</v>
      </c>
      <c r="AV31" s="43">
        <f t="shared" si="29"/>
        <v>6.2776232696606371E-3</v>
      </c>
      <c r="AW31" s="43">
        <f t="shared" si="30"/>
        <v>6.1331690812020945E-3</v>
      </c>
      <c r="AX31" s="44"/>
    </row>
    <row r="32" spans="1:50" x14ac:dyDescent="0.2">
      <c r="A32" t="s">
        <v>245</v>
      </c>
      <c r="B32" s="6" t="s">
        <v>108</v>
      </c>
      <c r="C32" t="s">
        <v>280</v>
      </c>
      <c r="D32" s="8">
        <v>434302.12355368806</v>
      </c>
      <c r="E32" s="8">
        <v>388274.86250731646</v>
      </c>
      <c r="F32" s="15">
        <v>379806.66813626135</v>
      </c>
      <c r="G32" s="23">
        <f t="shared" si="11"/>
        <v>426171.91902595811</v>
      </c>
      <c r="H32" s="13">
        <v>0.94972345313789064</v>
      </c>
      <c r="I32" s="128">
        <v>1.0025182021129262</v>
      </c>
      <c r="J32" s="38">
        <f t="shared" si="0"/>
        <v>405764.69745684258</v>
      </c>
      <c r="K32" s="8">
        <f t="shared" si="1"/>
        <v>408095.19070611085</v>
      </c>
      <c r="M32" s="8">
        <v>415513.48527976783</v>
      </c>
      <c r="N32" s="8">
        <f t="shared" si="2"/>
        <v>409063.65836825484</v>
      </c>
      <c r="P32" s="8">
        <v>486314.11884257436</v>
      </c>
      <c r="Q32" s="38">
        <f t="shared" si="3"/>
        <v>411490.92680784123</v>
      </c>
      <c r="R32" s="38">
        <f t="shared" si="4"/>
        <v>413868.08479172218</v>
      </c>
      <c r="S32" s="38">
        <f t="shared" si="5"/>
        <v>422593.54863604851</v>
      </c>
      <c r="T32" s="32">
        <f t="shared" si="6"/>
        <v>415007.20504187298</v>
      </c>
      <c r="U32" s="8"/>
      <c r="V32" s="8">
        <v>0</v>
      </c>
      <c r="W32" s="8">
        <f t="shared" si="7"/>
        <v>491937.1926294053</v>
      </c>
      <c r="X32" s="8">
        <f t="shared" si="12"/>
        <v>491937.1926294053</v>
      </c>
      <c r="Y32" s="8">
        <f t="shared" si="8"/>
        <v>414816.73666642047</v>
      </c>
      <c r="Z32" s="8"/>
      <c r="AA32" s="8">
        <f t="shared" si="9"/>
        <v>415647.79521501961</v>
      </c>
      <c r="AB32" s="8">
        <f t="shared" si="13"/>
        <v>415720.89290421782</v>
      </c>
      <c r="AC32" s="8">
        <f t="shared" si="14"/>
        <v>416523.34452094923</v>
      </c>
      <c r="AD32" s="8">
        <f t="shared" si="15"/>
        <v>416662.73183979635</v>
      </c>
      <c r="AE32" s="8">
        <f t="shared" si="16"/>
        <v>417461.70241250074</v>
      </c>
      <c r="AF32" s="8">
        <f t="shared" si="17"/>
        <v>417665.79764369712</v>
      </c>
      <c r="AG32" s="8">
        <f t="shared" si="18"/>
        <v>418394.18619971682</v>
      </c>
      <c r="AH32" s="8">
        <f t="shared" si="19"/>
        <v>418657.3315454775</v>
      </c>
      <c r="AI32" s="8">
        <f t="shared" si="20"/>
        <v>419319.13042347162</v>
      </c>
      <c r="AJ32" s="8">
        <f t="shared" si="21"/>
        <v>419638.54948821373</v>
      </c>
      <c r="AK32" s="8"/>
      <c r="AL32" s="8">
        <v>374285</v>
      </c>
      <c r="AM32" s="8">
        <v>375034.85583118495</v>
      </c>
      <c r="AN32" s="8">
        <v>375824.85522851732</v>
      </c>
      <c r="AO32" s="8">
        <v>376671.52618558088</v>
      </c>
      <c r="AP32" s="8">
        <v>377512.89699694916</v>
      </c>
      <c r="AQ32" s="8">
        <v>378347.46493548068</v>
      </c>
      <c r="AR32" s="9"/>
      <c r="AS32" s="43">
        <f t="shared" si="26"/>
        <v>2.0034354333862137E-3</v>
      </c>
      <c r="AT32" s="43">
        <f t="shared" si="27"/>
        <v>2.1064692655874406E-3</v>
      </c>
      <c r="AU32" s="43">
        <f t="shared" si="28"/>
        <v>2.2528338540801496E-3</v>
      </c>
      <c r="AV32" s="43">
        <f t="shared" si="29"/>
        <v>2.2336989999975909E-3</v>
      </c>
      <c r="AW32" s="43">
        <f t="shared" si="30"/>
        <v>2.2107004692299981E-3</v>
      </c>
      <c r="AX32" s="44"/>
    </row>
    <row r="33" spans="1:50" x14ac:dyDescent="0.2">
      <c r="A33" t="s">
        <v>245</v>
      </c>
      <c r="B33" s="6" t="s">
        <v>113</v>
      </c>
      <c r="C33" t="s">
        <v>281</v>
      </c>
      <c r="D33" s="8">
        <v>225745.19835260278</v>
      </c>
      <c r="E33" s="8">
        <v>189950.08941793017</v>
      </c>
      <c r="F33" s="15">
        <v>211682.09897188787</v>
      </c>
      <c r="G33" s="23">
        <f t="shared" si="11"/>
        <v>220616.07776264002</v>
      </c>
      <c r="H33" s="13">
        <v>0.95158207344302004</v>
      </c>
      <c r="I33" s="128">
        <v>0.99895064930818966</v>
      </c>
      <c r="J33" s="38">
        <f t="shared" si="0"/>
        <v>209714.01000435502</v>
      </c>
      <c r="K33" s="8">
        <f t="shared" si="1"/>
        <v>210918.49400125106</v>
      </c>
      <c r="M33" s="8">
        <v>204528.91853594891</v>
      </c>
      <c r="N33" s="8">
        <f t="shared" si="2"/>
        <v>210084.32690913419</v>
      </c>
      <c r="P33" s="8">
        <v>296724.92753305484</v>
      </c>
      <c r="Q33" s="38">
        <f t="shared" si="3"/>
        <v>216948.79191328972</v>
      </c>
      <c r="R33" s="38">
        <f t="shared" si="4"/>
        <v>218202.09185064372</v>
      </c>
      <c r="S33" s="38">
        <f t="shared" si="5"/>
        <v>213748.51943565952</v>
      </c>
      <c r="T33" s="32">
        <f t="shared" si="6"/>
        <v>217620.67238527967</v>
      </c>
      <c r="U33" s="8"/>
      <c r="V33" s="8">
        <v>0</v>
      </c>
      <c r="W33" s="8">
        <f t="shared" si="7"/>
        <v>257961.06990609097</v>
      </c>
      <c r="X33" s="8">
        <f t="shared" si="12"/>
        <v>257961.06990609097</v>
      </c>
      <c r="Y33" s="8">
        <f t="shared" si="8"/>
        <v>217520.79494838091</v>
      </c>
      <c r="Z33" s="8"/>
      <c r="AA33" s="8">
        <f t="shared" si="9"/>
        <v>218039.6511851009</v>
      </c>
      <c r="AB33" s="8">
        <f t="shared" si="13"/>
        <v>218077.996618034</v>
      </c>
      <c r="AC33" s="8">
        <f t="shared" si="14"/>
        <v>218475.94487153631</v>
      </c>
      <c r="AD33" s="8">
        <f t="shared" si="15"/>
        <v>218549.0566828881</v>
      </c>
      <c r="AE33" s="8">
        <f t="shared" si="16"/>
        <v>218955.05087236076</v>
      </c>
      <c r="AF33" s="8">
        <f t="shared" si="17"/>
        <v>219062.09705521099</v>
      </c>
      <c r="AG33" s="8">
        <f t="shared" si="18"/>
        <v>219402.40146924171</v>
      </c>
      <c r="AH33" s="8">
        <f t="shared" si="19"/>
        <v>219540.39268111717</v>
      </c>
      <c r="AI33" s="8">
        <f t="shared" si="20"/>
        <v>219804.27409347889</v>
      </c>
      <c r="AJ33" s="8">
        <f t="shared" si="21"/>
        <v>219971.71142357722</v>
      </c>
      <c r="AK33" s="8"/>
      <c r="AL33" s="8">
        <v>210887</v>
      </c>
      <c r="AM33" s="8">
        <v>211390.03252716199</v>
      </c>
      <c r="AN33" s="8">
        <v>211813.02043814832</v>
      </c>
      <c r="AO33" s="8">
        <v>212277.51500392004</v>
      </c>
      <c r="AP33" s="8">
        <v>212711.22261953822</v>
      </c>
      <c r="AQ33" s="8">
        <v>213100.83921747137</v>
      </c>
      <c r="AR33" s="9"/>
      <c r="AS33" s="43">
        <f t="shared" si="26"/>
        <v>2.3853178581989543E-3</v>
      </c>
      <c r="AT33" s="43">
        <f t="shared" si="27"/>
        <v>2.0009832343064193E-3</v>
      </c>
      <c r="AU33" s="43">
        <f t="shared" si="28"/>
        <v>2.1929462353678097E-3</v>
      </c>
      <c r="AV33" s="43">
        <f t="shared" si="29"/>
        <v>2.0431161331908587E-3</v>
      </c>
      <c r="AW33" s="43">
        <f t="shared" si="30"/>
        <v>1.8316692139466184E-3</v>
      </c>
      <c r="AX33" s="44"/>
    </row>
    <row r="34" spans="1:50" x14ac:dyDescent="0.2">
      <c r="A34" t="s">
        <v>245</v>
      </c>
      <c r="B34" s="6" t="s">
        <v>121</v>
      </c>
      <c r="C34" t="s">
        <v>282</v>
      </c>
      <c r="D34" s="8">
        <v>178977.42683842219</v>
      </c>
      <c r="E34" s="8">
        <v>146618.12410208935</v>
      </c>
      <c r="F34" s="15">
        <v>128441.67202564613</v>
      </c>
      <c r="G34" s="23">
        <f t="shared" si="11"/>
        <v>172746.2770321391</v>
      </c>
      <c r="H34" s="13">
        <v>0.94750690615584454</v>
      </c>
      <c r="I34" s="128">
        <v>0.9997310222691882</v>
      </c>
      <c r="J34" s="38">
        <f t="shared" si="0"/>
        <v>163634.26468550053</v>
      </c>
      <c r="K34" s="8">
        <f t="shared" si="1"/>
        <v>164574.09151515987</v>
      </c>
      <c r="M34" s="8">
        <v>161392.17719465628</v>
      </c>
      <c r="N34" s="8">
        <f t="shared" si="2"/>
        <v>164158.68860920577</v>
      </c>
      <c r="P34" s="8">
        <v>186576.4220176973</v>
      </c>
      <c r="Q34" s="38">
        <f t="shared" si="3"/>
        <v>164944.32800153055</v>
      </c>
      <c r="R34" s="38">
        <f t="shared" si="4"/>
        <v>165897.20132305537</v>
      </c>
      <c r="S34" s="38">
        <f t="shared" si="5"/>
        <v>163910.60167696039</v>
      </c>
      <c r="T34" s="32">
        <f t="shared" si="6"/>
        <v>165637.8482472552</v>
      </c>
      <c r="U34" s="8"/>
      <c r="V34" s="8">
        <v>0</v>
      </c>
      <c r="W34" s="8">
        <f t="shared" si="7"/>
        <v>196342.1768827092</v>
      </c>
      <c r="X34" s="8">
        <f t="shared" si="12"/>
        <v>196342.1768827092</v>
      </c>
      <c r="Y34" s="8">
        <f t="shared" si="8"/>
        <v>165561.82843004283</v>
      </c>
      <c r="Z34" s="8"/>
      <c r="AA34" s="8">
        <f t="shared" si="9"/>
        <v>166000.97695098925</v>
      </c>
      <c r="AB34" s="8">
        <f t="shared" si="13"/>
        <v>166030.17062880844</v>
      </c>
      <c r="AC34" s="8">
        <f t="shared" si="14"/>
        <v>166415.16151797157</v>
      </c>
      <c r="AD34" s="8">
        <f t="shared" si="15"/>
        <v>166470.851465449</v>
      </c>
      <c r="AE34" s="8">
        <f t="shared" si="16"/>
        <v>166819.08105844998</v>
      </c>
      <c r="AF34" s="8">
        <f t="shared" si="17"/>
        <v>166900.63818984633</v>
      </c>
      <c r="AG34" s="8">
        <f t="shared" si="18"/>
        <v>167128.11823727464</v>
      </c>
      <c r="AH34" s="8">
        <f t="shared" si="19"/>
        <v>167233.23199819791</v>
      </c>
      <c r="AI34" s="8">
        <f t="shared" si="20"/>
        <v>167430.84087579293</v>
      </c>
      <c r="AJ34" s="8">
        <f t="shared" si="21"/>
        <v>167558.38240376356</v>
      </c>
      <c r="AK34" s="8"/>
      <c r="AL34" s="8">
        <v>157839</v>
      </c>
      <c r="AM34" s="8">
        <v>158257.6639158008</v>
      </c>
      <c r="AN34" s="8">
        <v>158652.52835096588</v>
      </c>
      <c r="AO34" s="8">
        <v>159037.60658399898</v>
      </c>
      <c r="AP34" s="8">
        <v>159332.22835600434</v>
      </c>
      <c r="AQ34" s="8">
        <v>159620.83013694733</v>
      </c>
      <c r="AR34" s="9"/>
      <c r="AS34" s="43">
        <f t="shared" si="26"/>
        <v>2.6524744568883207E-3</v>
      </c>
      <c r="AT34" s="43">
        <f t="shared" si="27"/>
        <v>2.4950730687844924E-3</v>
      </c>
      <c r="AU34" s="43">
        <f t="shared" si="28"/>
        <v>2.4271799323691834E-3</v>
      </c>
      <c r="AV34" s="43">
        <f t="shared" si="29"/>
        <v>1.8525289604993667E-3</v>
      </c>
      <c r="AW34" s="43">
        <f t="shared" si="30"/>
        <v>1.8113208101135925E-3</v>
      </c>
      <c r="AX34" s="44"/>
    </row>
    <row r="35" spans="1:50" x14ac:dyDescent="0.2">
      <c r="A35" t="s">
        <v>245</v>
      </c>
      <c r="B35" s="6" t="s">
        <v>154</v>
      </c>
      <c r="C35" t="s">
        <v>283</v>
      </c>
      <c r="D35" s="8">
        <v>129664.8555096581</v>
      </c>
      <c r="E35" s="8">
        <v>95517.834490103152</v>
      </c>
      <c r="F35" s="15">
        <v>71225.913576003411</v>
      </c>
      <c r="G35" s="23">
        <f t="shared" si="11"/>
        <v>122874.00155044945</v>
      </c>
      <c r="H35" s="13">
        <v>0.95319444396502573</v>
      </c>
      <c r="I35" s="128">
        <v>1.0019440138859206</v>
      </c>
      <c r="J35" s="38">
        <f t="shared" si="0"/>
        <v>117350.50396549497</v>
      </c>
      <c r="K35" s="8">
        <f t="shared" si="1"/>
        <v>118024.50187365183</v>
      </c>
      <c r="M35" s="8">
        <v>124034.12312551956</v>
      </c>
      <c r="N35" s="8">
        <f t="shared" si="2"/>
        <v>118809.06546658797</v>
      </c>
      <c r="P35" s="8">
        <v>116170.60755894292</v>
      </c>
      <c r="Q35" s="38">
        <f t="shared" si="3"/>
        <v>116710.29802017173</v>
      </c>
      <c r="R35" s="38">
        <f t="shared" si="4"/>
        <v>117384.52629269287</v>
      </c>
      <c r="S35" s="38">
        <f t="shared" si="5"/>
        <v>123247.77156886191</v>
      </c>
      <c r="T35" s="32">
        <f t="shared" si="6"/>
        <v>118149.98031838665</v>
      </c>
      <c r="U35" s="8"/>
      <c r="V35" s="8">
        <v>0</v>
      </c>
      <c r="W35" s="8">
        <f t="shared" si="7"/>
        <v>140051.47120561977</v>
      </c>
      <c r="X35" s="8">
        <f t="shared" si="12"/>
        <v>140051.47120561977</v>
      </c>
      <c r="Y35" s="8">
        <f t="shared" si="8"/>
        <v>118095.75515184112</v>
      </c>
      <c r="Z35" s="8"/>
      <c r="AA35" s="8">
        <f t="shared" si="9"/>
        <v>118188.9675458249</v>
      </c>
      <c r="AB35" s="8">
        <f t="shared" si="13"/>
        <v>118209.75278880171</v>
      </c>
      <c r="AC35" s="8">
        <f t="shared" si="14"/>
        <v>118267.32560385422</v>
      </c>
      <c r="AD35" s="8">
        <f t="shared" si="15"/>
        <v>118306.90313447762</v>
      </c>
      <c r="AE35" s="8">
        <f t="shared" si="16"/>
        <v>118343.49582219725</v>
      </c>
      <c r="AF35" s="8">
        <f t="shared" si="17"/>
        <v>118401.35344841983</v>
      </c>
      <c r="AG35" s="8">
        <f t="shared" si="18"/>
        <v>118400.62960169499</v>
      </c>
      <c r="AH35" s="8">
        <f t="shared" si="19"/>
        <v>118475.09663695142</v>
      </c>
      <c r="AI35" s="8">
        <f t="shared" si="20"/>
        <v>118457.3251750913</v>
      </c>
      <c r="AJ35" s="8">
        <f t="shared" si="21"/>
        <v>118547.5608101339</v>
      </c>
      <c r="AK35" s="8"/>
      <c r="AL35" s="8">
        <v>111898</v>
      </c>
      <c r="AM35" s="8">
        <v>111986.32053657292</v>
      </c>
      <c r="AN35" s="8">
        <v>112060.5663040528</v>
      </c>
      <c r="AO35" s="8">
        <v>112132.73905133903</v>
      </c>
      <c r="AP35" s="8">
        <v>112186.87440658546</v>
      </c>
      <c r="AQ35" s="8">
        <v>112240.5945531203</v>
      </c>
      <c r="AR35" s="9"/>
      <c r="AS35" s="43">
        <f t="shared" si="26"/>
        <v>7.892950416712452E-4</v>
      </c>
      <c r="AT35" s="43">
        <f t="shared" si="27"/>
        <v>6.6298961448274518E-4</v>
      </c>
      <c r="AU35" s="43">
        <f t="shared" si="28"/>
        <v>6.4405124538091663E-4</v>
      </c>
      <c r="AV35" s="43">
        <f t="shared" si="29"/>
        <v>4.8277921064276974E-4</v>
      </c>
      <c r="AW35" s="43">
        <f t="shared" si="30"/>
        <v>4.7884520198104852E-4</v>
      </c>
      <c r="AX35" s="44"/>
    </row>
    <row r="36" spans="1:50" x14ac:dyDescent="0.2">
      <c r="A36" t="s">
        <v>245</v>
      </c>
      <c r="B36" s="6" t="s">
        <v>111</v>
      </c>
      <c r="C36" t="s">
        <v>452</v>
      </c>
      <c r="D36" s="8">
        <v>192896.03116515387</v>
      </c>
      <c r="E36" s="8">
        <v>139198.96581184227</v>
      </c>
      <c r="F36" s="15">
        <v>104306.28724285046</v>
      </c>
      <c r="G36" s="23">
        <f t="shared" si="11"/>
        <v>182356.64039886481</v>
      </c>
      <c r="H36" s="13">
        <v>0.94529251506598089</v>
      </c>
      <c r="I36" s="128">
        <v>1.0010886176989451</v>
      </c>
      <c r="J36" s="38">
        <f t="shared" si="0"/>
        <v>172568.02356035545</v>
      </c>
      <c r="K36" s="8">
        <f t="shared" si="1"/>
        <v>173559.1610754414</v>
      </c>
      <c r="M36" s="8">
        <v>182063.46157710659</v>
      </c>
      <c r="N36" s="8">
        <f t="shared" si="2"/>
        <v>174669.40817377914</v>
      </c>
      <c r="P36" s="8">
        <v>154604.08209421084</v>
      </c>
      <c r="Q36" s="38">
        <f t="shared" si="3"/>
        <v>169941.73908565671</v>
      </c>
      <c r="R36" s="38">
        <f t="shared" si="4"/>
        <v>170923.48214618047</v>
      </c>
      <c r="S36" s="38">
        <f t="shared" si="5"/>
        <v>179317.52362881703</v>
      </c>
      <c r="T36" s="32">
        <f t="shared" si="6"/>
        <v>172019.33479127448</v>
      </c>
      <c r="U36" s="8"/>
      <c r="V36" s="8">
        <v>0</v>
      </c>
      <c r="W36" s="8">
        <f t="shared" si="7"/>
        <v>203906.60115565747</v>
      </c>
      <c r="X36" s="8">
        <f t="shared" si="12"/>
        <v>203906.60115565747</v>
      </c>
      <c r="Y36" s="8">
        <f t="shared" si="8"/>
        <v>171940.38617822374</v>
      </c>
      <c r="Z36" s="8"/>
      <c r="AA36" s="8">
        <f t="shared" si="9"/>
        <v>172550.39745628214</v>
      </c>
      <c r="AB36" s="8">
        <f t="shared" si="13"/>
        <v>172580.74294462462</v>
      </c>
      <c r="AC36" s="8">
        <f t="shared" si="14"/>
        <v>173154.28761508552</v>
      </c>
      <c r="AD36" s="8">
        <f t="shared" si="15"/>
        <v>173212.23277521887</v>
      </c>
      <c r="AE36" s="8">
        <f t="shared" si="16"/>
        <v>173793.97454219923</v>
      </c>
      <c r="AF36" s="8">
        <f t="shared" si="17"/>
        <v>173878.94166902729</v>
      </c>
      <c r="AG36" s="8">
        <f t="shared" si="18"/>
        <v>174465.53799345487</v>
      </c>
      <c r="AH36" s="8">
        <f t="shared" si="19"/>
        <v>174575.26656003846</v>
      </c>
      <c r="AI36" s="8">
        <f t="shared" si="20"/>
        <v>175159.60616742724</v>
      </c>
      <c r="AJ36" s="8">
        <f t="shared" si="21"/>
        <v>175293.0351324403</v>
      </c>
      <c r="AK36" s="8"/>
      <c r="AL36" s="8">
        <v>150884</v>
      </c>
      <c r="AM36" s="8">
        <v>151419.30728716147</v>
      </c>
      <c r="AN36" s="8">
        <v>151949.24306749899</v>
      </c>
      <c r="AO36" s="8">
        <v>152510.59182596099</v>
      </c>
      <c r="AP36" s="8">
        <v>153099.91340439589</v>
      </c>
      <c r="AQ36" s="8">
        <v>153708.98370305798</v>
      </c>
      <c r="AR36" s="9"/>
      <c r="AS36" s="43">
        <f t="shared" si="26"/>
        <v>3.5478068394361184E-3</v>
      </c>
      <c r="AT36" s="43">
        <f t="shared" si="27"/>
        <v>3.4997900190660847E-3</v>
      </c>
      <c r="AU36" s="43">
        <f t="shared" si="28"/>
        <v>3.6943175703261222E-3</v>
      </c>
      <c r="AV36" s="43">
        <f t="shared" si="29"/>
        <v>3.8641354110500181E-3</v>
      </c>
      <c r="AW36" s="43">
        <f t="shared" si="30"/>
        <v>3.9782537110475413E-3</v>
      </c>
      <c r="AX36" s="44"/>
    </row>
    <row r="37" spans="1:50" x14ac:dyDescent="0.2">
      <c r="A37" t="s">
        <v>245</v>
      </c>
      <c r="B37" s="6" t="s">
        <v>114</v>
      </c>
      <c r="C37" t="s">
        <v>284</v>
      </c>
      <c r="D37" s="8">
        <v>156475.56559312905</v>
      </c>
      <c r="E37" s="8">
        <v>128115.80586371409</v>
      </c>
      <c r="F37" s="15">
        <v>148095.80078546534</v>
      </c>
      <c r="G37" s="23">
        <f t="shared" si="11"/>
        <v>152528.29864752642</v>
      </c>
      <c r="H37" s="13">
        <v>0.96109245164608081</v>
      </c>
      <c r="I37" s="128">
        <v>1.0006451787351038</v>
      </c>
      <c r="J37" s="38">
        <f t="shared" si="0"/>
        <v>146688.3756927519</v>
      </c>
      <c r="K37" s="8">
        <f t="shared" si="1"/>
        <v>147530.87448932216</v>
      </c>
      <c r="M37" s="8">
        <v>150515.81307080685</v>
      </c>
      <c r="N37" s="8">
        <f t="shared" si="2"/>
        <v>147920.56196545978</v>
      </c>
      <c r="P37" s="8">
        <v>192113.63718978499</v>
      </c>
      <c r="Q37" s="38">
        <f t="shared" si="3"/>
        <v>150495.34729310405</v>
      </c>
      <c r="R37" s="38">
        <f t="shared" si="4"/>
        <v>151364.74973444099</v>
      </c>
      <c r="S37" s="38">
        <f t="shared" si="5"/>
        <v>154675.59548270467</v>
      </c>
      <c r="T37" s="32">
        <f t="shared" si="6"/>
        <v>151796.98480002151</v>
      </c>
      <c r="U37" s="8"/>
      <c r="V37" s="8">
        <v>0</v>
      </c>
      <c r="W37" s="8">
        <f t="shared" si="7"/>
        <v>179935.62917683957</v>
      </c>
      <c r="X37" s="8">
        <f t="shared" si="12"/>
        <v>179935.62917683957</v>
      </c>
      <c r="Y37" s="8">
        <f t="shared" si="8"/>
        <v>151727.31727439255</v>
      </c>
      <c r="Z37" s="8"/>
      <c r="AA37" s="8">
        <f t="shared" si="9"/>
        <v>152060.93960968356</v>
      </c>
      <c r="AB37" s="8">
        <f t="shared" si="13"/>
        <v>152087.68172988901</v>
      </c>
      <c r="AC37" s="8">
        <f t="shared" si="14"/>
        <v>152382.85524518389</v>
      </c>
      <c r="AD37" s="8">
        <f t="shared" si="15"/>
        <v>152433.84935610296</v>
      </c>
      <c r="AE37" s="8">
        <f t="shared" si="16"/>
        <v>152712.18316296375</v>
      </c>
      <c r="AF37" s="8">
        <f t="shared" si="17"/>
        <v>152786.84349263957</v>
      </c>
      <c r="AG37" s="8">
        <f t="shared" si="18"/>
        <v>153038.22753814002</v>
      </c>
      <c r="AH37" s="8">
        <f t="shared" si="19"/>
        <v>153134.47958615702</v>
      </c>
      <c r="AI37" s="8">
        <f t="shared" si="20"/>
        <v>153352.44515712332</v>
      </c>
      <c r="AJ37" s="8">
        <f t="shared" si="21"/>
        <v>153469.26237592881</v>
      </c>
      <c r="AK37" s="8"/>
      <c r="AL37" s="8">
        <v>129967</v>
      </c>
      <c r="AM37" s="8">
        <v>130252.77513152988</v>
      </c>
      <c r="AN37" s="8">
        <v>130528.52250616651</v>
      </c>
      <c r="AO37" s="8">
        <v>130810.61911381093</v>
      </c>
      <c r="AP37" s="8">
        <v>131089.90309556026</v>
      </c>
      <c r="AQ37" s="8">
        <v>131359.05648217522</v>
      </c>
      <c r="AR37" s="9"/>
      <c r="AS37" s="43">
        <f t="shared" si="26"/>
        <v>2.1988284066716268E-3</v>
      </c>
      <c r="AT37" s="43">
        <f t="shared" si="27"/>
        <v>2.117017271671795E-3</v>
      </c>
      <c r="AU37" s="43">
        <f t="shared" si="28"/>
        <v>2.1611874725011582E-3</v>
      </c>
      <c r="AV37" s="43">
        <f t="shared" si="29"/>
        <v>2.1350253033076694E-3</v>
      </c>
      <c r="AW37" s="43">
        <f t="shared" si="30"/>
        <v>2.0531969301917918E-3</v>
      </c>
      <c r="AX37" s="44"/>
    </row>
    <row r="38" spans="1:50" x14ac:dyDescent="0.2">
      <c r="A38" t="s">
        <v>245</v>
      </c>
      <c r="B38" s="6" t="s">
        <v>120</v>
      </c>
      <c r="C38" t="s">
        <v>285</v>
      </c>
      <c r="D38" s="8">
        <v>210870.00721325949</v>
      </c>
      <c r="E38" s="8">
        <v>210648.11656755523</v>
      </c>
      <c r="F38" s="15">
        <v>155378.76151610931</v>
      </c>
      <c r="G38" s="23">
        <f t="shared" si="11"/>
        <v>208502.73881936964</v>
      </c>
      <c r="H38" s="13">
        <v>0.95668548370806061</v>
      </c>
      <c r="I38" s="128">
        <v>0.99870330911313465</v>
      </c>
      <c r="J38" s="38">
        <f t="shared" si="0"/>
        <v>199212.89060916434</v>
      </c>
      <c r="K38" s="8">
        <f t="shared" si="1"/>
        <v>200357.06184841134</v>
      </c>
      <c r="M38" s="8">
        <v>205304.52240827138</v>
      </c>
      <c r="N38" s="8">
        <f t="shared" si="2"/>
        <v>201002.95903062515</v>
      </c>
      <c r="P38" s="8">
        <v>245936.09047951241</v>
      </c>
      <c r="Q38" s="38">
        <f t="shared" si="3"/>
        <v>202789.44132098343</v>
      </c>
      <c r="R38" s="38">
        <f t="shared" si="4"/>
        <v>203960.94355366341</v>
      </c>
      <c r="S38" s="38">
        <f t="shared" si="5"/>
        <v>209367.67921539547</v>
      </c>
      <c r="T38" s="32">
        <f t="shared" si="6"/>
        <v>204666.79967654406</v>
      </c>
      <c r="U38" s="8"/>
      <c r="V38" s="8">
        <v>0</v>
      </c>
      <c r="W38" s="8">
        <f t="shared" si="7"/>
        <v>242605.93462989476</v>
      </c>
      <c r="X38" s="8">
        <f t="shared" si="12"/>
        <v>242605.93462989476</v>
      </c>
      <c r="Y38" s="8">
        <f t="shared" si="8"/>
        <v>204572.86744507949</v>
      </c>
      <c r="Z38" s="8"/>
      <c r="AA38" s="8">
        <f t="shared" si="9"/>
        <v>204727.97222766542</v>
      </c>
      <c r="AB38" s="8">
        <f t="shared" si="13"/>
        <v>204763.97660891406</v>
      </c>
      <c r="AC38" s="8">
        <f t="shared" si="14"/>
        <v>204909.93195526791</v>
      </c>
      <c r="AD38" s="8">
        <f t="shared" si="15"/>
        <v>204978.50397264963</v>
      </c>
      <c r="AE38" s="8">
        <f t="shared" si="16"/>
        <v>205075.09035740336</v>
      </c>
      <c r="AF38" s="8">
        <f t="shared" si="17"/>
        <v>205175.35068724258</v>
      </c>
      <c r="AG38" s="8">
        <f t="shared" si="18"/>
        <v>205252.65434052396</v>
      </c>
      <c r="AH38" s="8">
        <f t="shared" si="19"/>
        <v>205381.7461933179</v>
      </c>
      <c r="AI38" s="8">
        <f t="shared" si="20"/>
        <v>205440.53389482509</v>
      </c>
      <c r="AJ38" s="8">
        <f t="shared" si="21"/>
        <v>205597.02955275163</v>
      </c>
      <c r="AK38" s="8"/>
      <c r="AL38" s="8">
        <v>162348</v>
      </c>
      <c r="AM38" s="8">
        <v>162471.09037634238</v>
      </c>
      <c r="AN38" s="8">
        <v>162615.49270215296</v>
      </c>
      <c r="AO38" s="8">
        <v>162746.56158046881</v>
      </c>
      <c r="AP38" s="8">
        <v>162887.47546553914</v>
      </c>
      <c r="AQ38" s="8">
        <v>163036.57573608146</v>
      </c>
      <c r="AR38" s="9"/>
      <c r="AS38" s="43">
        <f t="shared" si="26"/>
        <v>7.5818843682950998E-4</v>
      </c>
      <c r="AT38" s="43">
        <f t="shared" si="27"/>
        <v>8.8878781742707247E-4</v>
      </c>
      <c r="AU38" s="43">
        <f t="shared" si="28"/>
        <v>8.0600486545234773E-4</v>
      </c>
      <c r="AV38" s="43">
        <f t="shared" si="29"/>
        <v>8.6584861579797057E-4</v>
      </c>
      <c r="AW38" s="43">
        <f t="shared" si="30"/>
        <v>9.1535748906523828E-4</v>
      </c>
      <c r="AX38" s="44"/>
    </row>
    <row r="39" spans="1:50" x14ac:dyDescent="0.2">
      <c r="A39" t="s">
        <v>245</v>
      </c>
      <c r="B39" s="6" t="s">
        <v>141</v>
      </c>
      <c r="C39" t="s">
        <v>286</v>
      </c>
      <c r="D39" s="8">
        <v>188998.37565938369</v>
      </c>
      <c r="E39" s="8">
        <v>183201.85598131162</v>
      </c>
      <c r="F39" s="15">
        <v>153767.57402572408</v>
      </c>
      <c r="G39" s="23">
        <f t="shared" si="11"/>
        <v>186778.68271695983</v>
      </c>
      <c r="H39" s="13">
        <v>0.95469536508031039</v>
      </c>
      <c r="I39" s="128">
        <v>0.99924715621866134</v>
      </c>
      <c r="J39" s="38">
        <f t="shared" si="0"/>
        <v>178182.49803484793</v>
      </c>
      <c r="K39" s="8">
        <f t="shared" si="1"/>
        <v>179205.88205866911</v>
      </c>
      <c r="M39" s="8">
        <v>189580.56011846761</v>
      </c>
      <c r="N39" s="8">
        <f t="shared" si="2"/>
        <v>180560.30929343397</v>
      </c>
      <c r="P39" s="8">
        <v>222413.97949918197</v>
      </c>
      <c r="Q39" s="38">
        <f t="shared" si="3"/>
        <v>181582.0220632359</v>
      </c>
      <c r="R39" s="38">
        <f t="shared" si="4"/>
        <v>182631.01032848249</v>
      </c>
      <c r="S39" s="38">
        <f t="shared" si="5"/>
        <v>192863.90205653905</v>
      </c>
      <c r="T39" s="32">
        <f t="shared" si="6"/>
        <v>183966.92717978082</v>
      </c>
      <c r="U39" s="8"/>
      <c r="V39" s="8">
        <v>0</v>
      </c>
      <c r="W39" s="8">
        <f t="shared" si="7"/>
        <v>218068.92168136797</v>
      </c>
      <c r="X39" s="8">
        <f t="shared" si="12"/>
        <v>218068.92168136797</v>
      </c>
      <c r="Y39" s="8">
        <f t="shared" si="8"/>
        <v>183882.49519563396</v>
      </c>
      <c r="Z39" s="8"/>
      <c r="AA39" s="8">
        <f t="shared" si="9"/>
        <v>183905.74149438666</v>
      </c>
      <c r="AB39" s="8">
        <f t="shared" si="13"/>
        <v>183938.08398456289</v>
      </c>
      <c r="AC39" s="8">
        <f t="shared" si="14"/>
        <v>183973.77110397175</v>
      </c>
      <c r="AD39" s="8">
        <f t="shared" si="15"/>
        <v>184035.33694663024</v>
      </c>
      <c r="AE39" s="8">
        <f t="shared" si="16"/>
        <v>184075.92870084534</v>
      </c>
      <c r="AF39" s="8">
        <f t="shared" si="17"/>
        <v>184165.92263084845</v>
      </c>
      <c r="AG39" s="8">
        <f t="shared" si="18"/>
        <v>184177.2478233104</v>
      </c>
      <c r="AH39" s="8">
        <f t="shared" si="19"/>
        <v>184293.08448442639</v>
      </c>
      <c r="AI39" s="8">
        <f t="shared" si="20"/>
        <v>184276.43149235763</v>
      </c>
      <c r="AJ39" s="8">
        <f t="shared" si="21"/>
        <v>184416.80525813802</v>
      </c>
      <c r="AK39" s="8"/>
      <c r="AL39" s="8">
        <v>154839</v>
      </c>
      <c r="AM39" s="8">
        <v>154858.57464003706</v>
      </c>
      <c r="AN39" s="8">
        <v>154915.85924838079</v>
      </c>
      <c r="AO39" s="8">
        <v>155001.88146667558</v>
      </c>
      <c r="AP39" s="8">
        <v>155087.19764419796</v>
      </c>
      <c r="AQ39" s="8">
        <v>155170.71565451901</v>
      </c>
      <c r="AR39" s="9"/>
      <c r="AS39" s="43">
        <f t="shared" si="26"/>
        <v>1.2641931320311883E-4</v>
      </c>
      <c r="AT39" s="43">
        <f t="shared" si="27"/>
        <v>3.6991563739285915E-4</v>
      </c>
      <c r="AU39" s="43">
        <f t="shared" si="28"/>
        <v>5.5528348557820628E-4</v>
      </c>
      <c r="AV39" s="43">
        <f t="shared" si="29"/>
        <v>5.5042027048379794E-4</v>
      </c>
      <c r="AW39" s="43">
        <f t="shared" si="30"/>
        <v>5.385229186527507E-4</v>
      </c>
      <c r="AX39" s="44"/>
    </row>
    <row r="40" spans="1:50" x14ac:dyDescent="0.2">
      <c r="A40" t="s">
        <v>245</v>
      </c>
      <c r="B40" s="6" t="s">
        <v>143</v>
      </c>
      <c r="C40" t="s">
        <v>287</v>
      </c>
      <c r="D40" s="8">
        <v>155954.8600116896</v>
      </c>
      <c r="E40" s="8">
        <v>141167.01945113897</v>
      </c>
      <c r="F40" s="15">
        <v>92152.157753303341</v>
      </c>
      <c r="G40" s="23">
        <f t="shared" si="11"/>
        <v>151391.29288206002</v>
      </c>
      <c r="H40" s="13">
        <v>0.9530148063508358</v>
      </c>
      <c r="I40" s="128">
        <v>0.99939771483106832</v>
      </c>
      <c r="J40" s="38">
        <f t="shared" si="0"/>
        <v>144191.24708306612</v>
      </c>
      <c r="K40" s="8">
        <f t="shared" si="1"/>
        <v>145019.40372172097</v>
      </c>
      <c r="M40" s="8">
        <v>145428.77382113365</v>
      </c>
      <c r="N40" s="8">
        <f t="shared" si="2"/>
        <v>145072.84750171559</v>
      </c>
      <c r="P40" s="8">
        <v>122785.90044083828</v>
      </c>
      <c r="Q40" s="38">
        <f t="shared" si="3"/>
        <v>141466.75274070425</v>
      </c>
      <c r="R40" s="38">
        <f t="shared" si="4"/>
        <v>142283.99754204179</v>
      </c>
      <c r="S40" s="38">
        <f t="shared" si="5"/>
        <v>143164.48648310412</v>
      </c>
      <c r="T40" s="32">
        <f t="shared" si="6"/>
        <v>142398.94647778806</v>
      </c>
      <c r="U40" s="8"/>
      <c r="V40" s="8">
        <v>0</v>
      </c>
      <c r="W40" s="8">
        <f t="shared" si="7"/>
        <v>168795.47418122541</v>
      </c>
      <c r="X40" s="8">
        <f t="shared" si="12"/>
        <v>168795.47418122541</v>
      </c>
      <c r="Y40" s="8">
        <f t="shared" si="8"/>
        <v>142333.59220038692</v>
      </c>
      <c r="Z40" s="8"/>
      <c r="AA40" s="8">
        <f t="shared" si="9"/>
        <v>142577.41436111709</v>
      </c>
      <c r="AB40" s="8">
        <f t="shared" si="13"/>
        <v>142602.48866595313</v>
      </c>
      <c r="AC40" s="8">
        <f t="shared" si="14"/>
        <v>142818.70238825231</v>
      </c>
      <c r="AD40" s="8">
        <f t="shared" si="15"/>
        <v>142866.49590635637</v>
      </c>
      <c r="AE40" s="8">
        <f t="shared" si="16"/>
        <v>143098.03099042631</v>
      </c>
      <c r="AF40" s="8">
        <f t="shared" si="17"/>
        <v>143167.99100244651</v>
      </c>
      <c r="AG40" s="8">
        <f t="shared" si="18"/>
        <v>143424.51062635754</v>
      </c>
      <c r="AH40" s="8">
        <f t="shared" si="19"/>
        <v>143514.71621162663</v>
      </c>
      <c r="AI40" s="8">
        <f t="shared" si="20"/>
        <v>143795.13760240257</v>
      </c>
      <c r="AJ40" s="8">
        <f t="shared" si="21"/>
        <v>143904.67448024792</v>
      </c>
      <c r="AK40" s="8"/>
      <c r="AL40" s="8">
        <v>123867</v>
      </c>
      <c r="AM40" s="8">
        <v>124079.18827626191</v>
      </c>
      <c r="AN40" s="8">
        <v>124289.1712015511</v>
      </c>
      <c r="AO40" s="8">
        <v>124532.25925568225</v>
      </c>
      <c r="AP40" s="8">
        <v>124816.38089161314</v>
      </c>
      <c r="AQ40" s="8">
        <v>125138.92211980849</v>
      </c>
      <c r="AR40" s="9"/>
      <c r="AS40" s="43">
        <f t="shared" si="26"/>
        <v>1.713033142498821E-3</v>
      </c>
      <c r="AT40" s="43">
        <f t="shared" si="27"/>
        <v>1.6923299403093228E-3</v>
      </c>
      <c r="AU40" s="43">
        <f t="shared" si="28"/>
        <v>1.9558264954309124E-3</v>
      </c>
      <c r="AV40" s="43">
        <f t="shared" si="29"/>
        <v>2.2815103301672135E-3</v>
      </c>
      <c r="AW40" s="43">
        <f t="shared" si="30"/>
        <v>2.5841257845429233E-3</v>
      </c>
      <c r="AX40" s="44"/>
    </row>
    <row r="41" spans="1:50" x14ac:dyDescent="0.2">
      <c r="A41" t="s">
        <v>245</v>
      </c>
      <c r="B41" s="6" t="s">
        <v>144</v>
      </c>
      <c r="C41" t="s">
        <v>288</v>
      </c>
      <c r="D41" s="8">
        <v>248923.86495312341</v>
      </c>
      <c r="E41" s="8">
        <v>198421.43453299208</v>
      </c>
      <c r="F41" s="15">
        <v>199732.03879833446</v>
      </c>
      <c r="G41" s="23">
        <f t="shared" si="11"/>
        <v>240450.08879273845</v>
      </c>
      <c r="H41" s="13">
        <v>0.95831778371147425</v>
      </c>
      <c r="I41" s="128">
        <v>0.9997215049828575</v>
      </c>
      <c r="J41" s="38">
        <f t="shared" si="0"/>
        <v>230363.42324773461</v>
      </c>
      <c r="K41" s="8">
        <f t="shared" si="1"/>
        <v>231686.50632056472</v>
      </c>
      <c r="M41" s="8">
        <v>236371.04763242981</v>
      </c>
      <c r="N41" s="8">
        <f t="shared" si="2"/>
        <v>232298.07906514531</v>
      </c>
      <c r="P41" s="8">
        <v>244931.34141707842</v>
      </c>
      <c r="Q41" s="38">
        <f t="shared" si="3"/>
        <v>230792.75005737066</v>
      </c>
      <c r="R41" s="38">
        <f t="shared" si="4"/>
        <v>232126.02569646374</v>
      </c>
      <c r="S41" s="38">
        <f t="shared" si="5"/>
        <v>237227.07701089469</v>
      </c>
      <c r="T41" s="32">
        <f t="shared" si="6"/>
        <v>232791.97434435194</v>
      </c>
      <c r="U41" s="8"/>
      <c r="V41" s="8">
        <v>0</v>
      </c>
      <c r="W41" s="8">
        <f t="shared" si="7"/>
        <v>275944.67983769678</v>
      </c>
      <c r="X41" s="8">
        <f t="shared" si="12"/>
        <v>275944.67983769678</v>
      </c>
      <c r="Y41" s="8">
        <f t="shared" si="8"/>
        <v>232685.13400849007</v>
      </c>
      <c r="Z41" s="8"/>
      <c r="AA41" s="8">
        <f t="shared" si="9"/>
        <v>233657.17940585761</v>
      </c>
      <c r="AB41" s="8">
        <f t="shared" si="13"/>
        <v>233698.2714074892</v>
      </c>
      <c r="AC41" s="8">
        <f t="shared" si="14"/>
        <v>234636.85947854165</v>
      </c>
      <c r="AD41" s="8">
        <f t="shared" si="15"/>
        <v>234715.3794538939</v>
      </c>
      <c r="AE41" s="8">
        <f t="shared" si="16"/>
        <v>235601.54730231609</v>
      </c>
      <c r="AF41" s="8">
        <f t="shared" si="17"/>
        <v>235716.73188568989</v>
      </c>
      <c r="AG41" s="8">
        <f t="shared" si="18"/>
        <v>236575.32066420483</v>
      </c>
      <c r="AH41" s="8">
        <f t="shared" si="19"/>
        <v>236724.11263265944</v>
      </c>
      <c r="AI41" s="8">
        <f t="shared" si="20"/>
        <v>237552.79960810393</v>
      </c>
      <c r="AJ41" s="8">
        <f t="shared" si="21"/>
        <v>237733.75699252152</v>
      </c>
      <c r="AK41" s="8"/>
      <c r="AL41" s="8">
        <v>195389</v>
      </c>
      <c r="AM41" s="8">
        <v>196205.24027661051</v>
      </c>
      <c r="AN41" s="8">
        <v>197027.89149813066</v>
      </c>
      <c r="AO41" s="8">
        <v>197837.95351607027</v>
      </c>
      <c r="AP41" s="8">
        <v>198655.64478894349</v>
      </c>
      <c r="AQ41" s="8">
        <v>199476.44769147242</v>
      </c>
      <c r="AR41" s="9"/>
      <c r="AS41" s="43">
        <f t="shared" si="26"/>
        <v>4.1775139675750417E-3</v>
      </c>
      <c r="AT41" s="43">
        <f t="shared" si="27"/>
        <v>4.1928096332206621E-3</v>
      </c>
      <c r="AU41" s="43">
        <f t="shared" si="28"/>
        <v>4.111407840687864E-3</v>
      </c>
      <c r="AV41" s="43">
        <f t="shared" si="29"/>
        <v>4.1331365308872048E-3</v>
      </c>
      <c r="AW41" s="43">
        <f t="shared" si="30"/>
        <v>4.1317874626767281E-3</v>
      </c>
      <c r="AX41" s="44"/>
    </row>
    <row r="42" spans="1:50" x14ac:dyDescent="0.2">
      <c r="A42" t="s">
        <v>245</v>
      </c>
      <c r="B42" s="6" t="s">
        <v>125</v>
      </c>
      <c r="C42" t="s">
        <v>289</v>
      </c>
      <c r="D42" s="8">
        <v>571158.23709187366</v>
      </c>
      <c r="E42" s="8">
        <v>712204.76407095289</v>
      </c>
      <c r="F42" s="15">
        <v>509908.26409568789</v>
      </c>
      <c r="G42" s="23">
        <f t="shared" si="11"/>
        <v>586451.15741301957</v>
      </c>
      <c r="H42" s="13">
        <v>0.95678352496159036</v>
      </c>
      <c r="I42" s="128">
        <v>0.99793952403527753</v>
      </c>
      <c r="J42" s="38">
        <f t="shared" si="0"/>
        <v>559950.65852083697</v>
      </c>
      <c r="K42" s="8">
        <f t="shared" si="1"/>
        <v>563166.7126472434</v>
      </c>
      <c r="M42" s="8">
        <v>599074.68962085096</v>
      </c>
      <c r="N42" s="8">
        <f t="shared" si="2"/>
        <v>567854.54408432869</v>
      </c>
      <c r="P42" s="8">
        <v>879091.16423009522</v>
      </c>
      <c r="Q42" s="38">
        <f t="shared" si="3"/>
        <v>587892.28033459699</v>
      </c>
      <c r="R42" s="38">
        <f t="shared" si="4"/>
        <v>591288.49817760172</v>
      </c>
      <c r="S42" s="38">
        <f t="shared" si="5"/>
        <v>627076.33708177542</v>
      </c>
      <c r="T42" s="32">
        <f t="shared" si="6"/>
        <v>595960.64543902059</v>
      </c>
      <c r="U42" s="8"/>
      <c r="V42" s="8">
        <v>0</v>
      </c>
      <c r="W42" s="8">
        <f t="shared" si="7"/>
        <v>706434.01674267231</v>
      </c>
      <c r="X42" s="8">
        <f t="shared" si="12"/>
        <v>706434.01674267231</v>
      </c>
      <c r="Y42" s="8">
        <f t="shared" si="8"/>
        <v>595687.12812512484</v>
      </c>
      <c r="Z42" s="8"/>
      <c r="AA42" s="8">
        <f t="shared" si="9"/>
        <v>596964.54806331953</v>
      </c>
      <c r="AB42" s="8">
        <f t="shared" si="13"/>
        <v>597069.53293151571</v>
      </c>
      <c r="AC42" s="8">
        <f t="shared" si="14"/>
        <v>598144.96514389629</v>
      </c>
      <c r="AD42" s="8">
        <f t="shared" si="15"/>
        <v>598345.13117077097</v>
      </c>
      <c r="AE42" s="8">
        <f t="shared" si="16"/>
        <v>599344.61204971885</v>
      </c>
      <c r="AF42" s="8">
        <f t="shared" si="17"/>
        <v>599637.6290533283</v>
      </c>
      <c r="AG42" s="8">
        <f t="shared" si="18"/>
        <v>600387.75924121554</v>
      </c>
      <c r="AH42" s="8">
        <f t="shared" si="19"/>
        <v>600765.36784503248</v>
      </c>
      <c r="AI42" s="8">
        <f t="shared" si="20"/>
        <v>601406.2026082779</v>
      </c>
      <c r="AJ42" s="8">
        <f t="shared" si="21"/>
        <v>601864.32768016099</v>
      </c>
      <c r="AK42" s="8"/>
      <c r="AL42" s="8">
        <v>506479</v>
      </c>
      <c r="AM42" s="8">
        <v>507565.11776607169</v>
      </c>
      <c r="AN42" s="8">
        <v>508568.75950067682</v>
      </c>
      <c r="AO42" s="8">
        <v>509588.75126569357</v>
      </c>
      <c r="AP42" s="8">
        <v>510475.68019441655</v>
      </c>
      <c r="AQ42" s="8">
        <v>511341.60486149788</v>
      </c>
      <c r="AR42" s="9"/>
      <c r="AS42" s="43">
        <f t="shared" si="26"/>
        <v>2.1444477778380655E-3</v>
      </c>
      <c r="AT42" s="43">
        <f t="shared" si="27"/>
        <v>1.9773654640067306E-3</v>
      </c>
      <c r="AU42" s="43">
        <f t="shared" si="28"/>
        <v>2.005612310945315E-3</v>
      </c>
      <c r="AV42" s="43">
        <f t="shared" si="29"/>
        <v>1.7404798016440459E-3</v>
      </c>
      <c r="AW42" s="43">
        <f t="shared" si="30"/>
        <v>1.6963093457293965E-3</v>
      </c>
      <c r="AX42" s="44"/>
    </row>
    <row r="43" spans="1:50" x14ac:dyDescent="0.2">
      <c r="A43" t="s">
        <v>244</v>
      </c>
      <c r="B43" s="6" t="s">
        <v>453</v>
      </c>
      <c r="C43" t="s">
        <v>454</v>
      </c>
      <c r="D43" s="8">
        <v>563261.77599860635</v>
      </c>
      <c r="E43" s="8">
        <v>617901.57839772629</v>
      </c>
      <c r="F43" s="15">
        <v>468555.53539024654</v>
      </c>
      <c r="G43" s="23">
        <f t="shared" si="11"/>
        <v>566194.0791730053</v>
      </c>
      <c r="H43" s="13">
        <v>0.94898775914325872</v>
      </c>
      <c r="I43" s="128">
        <v>0.99877304019257229</v>
      </c>
      <c r="J43" s="38">
        <f t="shared" si="0"/>
        <v>536651.99112620915</v>
      </c>
      <c r="K43" s="8">
        <f t="shared" si="1"/>
        <v>539734.2302918256</v>
      </c>
      <c r="M43" s="8">
        <v>526925.59554440458</v>
      </c>
      <c r="N43" s="8">
        <f t="shared" si="2"/>
        <v>538062.04695832182</v>
      </c>
      <c r="P43" s="8">
        <v>737246.0058536788</v>
      </c>
      <c r="Q43" s="38">
        <f t="shared" si="3"/>
        <v>552864.69281557272</v>
      </c>
      <c r="R43" s="38">
        <f t="shared" si="4"/>
        <v>556058.5584221069</v>
      </c>
      <c r="S43" s="38">
        <f t="shared" si="5"/>
        <v>547957.63657533203</v>
      </c>
      <c r="T43" s="32">
        <f t="shared" si="6"/>
        <v>555000.97291316569</v>
      </c>
      <c r="U43" s="8"/>
      <c r="V43" s="8">
        <v>0</v>
      </c>
      <c r="W43" s="8">
        <f t="shared" si="7"/>
        <v>657881.63965477154</v>
      </c>
      <c r="X43" s="8">
        <f t="shared" si="12"/>
        <v>657881.63965477154</v>
      </c>
      <c r="Y43" s="8">
        <f t="shared" si="8"/>
        <v>554746.25412177842</v>
      </c>
      <c r="Z43" s="8"/>
      <c r="AA43" s="8">
        <f t="shared" si="9"/>
        <v>556618.37139983138</v>
      </c>
      <c r="AB43" s="8">
        <f t="shared" si="13"/>
        <v>556716.26080808276</v>
      </c>
      <c r="AC43" s="8">
        <f t="shared" si="14"/>
        <v>558263.08366481005</v>
      </c>
      <c r="AD43" s="8">
        <f t="shared" si="15"/>
        <v>558449.90343245806</v>
      </c>
      <c r="AE43" s="8">
        <f t="shared" si="16"/>
        <v>559943.47517101036</v>
      </c>
      <c r="AF43" s="8">
        <f t="shared" si="17"/>
        <v>560217.22912822734</v>
      </c>
      <c r="AG43" s="8">
        <f t="shared" si="18"/>
        <v>561357.13175176643</v>
      </c>
      <c r="AH43" s="8">
        <f t="shared" si="19"/>
        <v>561710.19238549983</v>
      </c>
      <c r="AI43" s="8">
        <f t="shared" si="20"/>
        <v>562644.99917528476</v>
      </c>
      <c r="AJ43" s="8">
        <f t="shared" si="21"/>
        <v>563073.59764928452</v>
      </c>
      <c r="AK43" s="8"/>
      <c r="AL43" s="8">
        <v>509214</v>
      </c>
      <c r="AM43" s="8">
        <v>510932.45834116644</v>
      </c>
      <c r="AN43" s="8">
        <v>512442.17653227836</v>
      </c>
      <c r="AO43" s="8">
        <v>513984.64549728815</v>
      </c>
      <c r="AP43" s="8">
        <v>515282.27250560874</v>
      </c>
      <c r="AQ43" s="8">
        <v>516464.43483176571</v>
      </c>
      <c r="AR43" s="9"/>
      <c r="AS43" s="43">
        <f t="shared" si="26"/>
        <v>3.374727209319639E-3</v>
      </c>
      <c r="AT43" s="43">
        <f t="shared" si="27"/>
        <v>2.9548292860732683E-3</v>
      </c>
      <c r="AU43" s="43">
        <f t="shared" si="28"/>
        <v>3.0100351525468305E-3</v>
      </c>
      <c r="AV43" s="43">
        <f t="shared" si="29"/>
        <v>2.5246415815887158E-3</v>
      </c>
      <c r="AW43" s="43">
        <f t="shared" si="30"/>
        <v>2.2942033701423004E-3</v>
      </c>
      <c r="AX43" s="44"/>
    </row>
    <row r="44" spans="1:50" x14ac:dyDescent="0.2">
      <c r="A44" t="s">
        <v>244</v>
      </c>
      <c r="B44" s="6" t="s">
        <v>132</v>
      </c>
      <c r="C44" t="s">
        <v>290</v>
      </c>
      <c r="D44" s="8">
        <v>401533.08732018131</v>
      </c>
      <c r="E44" s="8">
        <v>273102.15601550229</v>
      </c>
      <c r="F44" s="15">
        <v>249613.95990244628</v>
      </c>
      <c r="G44" s="23">
        <f t="shared" si="11"/>
        <v>378853.12485511962</v>
      </c>
      <c r="H44" s="13">
        <v>0.94781759068258042</v>
      </c>
      <c r="I44" s="128">
        <v>1.0027202048518413</v>
      </c>
      <c r="J44" s="38">
        <f t="shared" si="0"/>
        <v>360060.43712607631</v>
      </c>
      <c r="K44" s="8">
        <f t="shared" si="1"/>
        <v>362128.42979106202</v>
      </c>
      <c r="M44" s="8">
        <v>376352.82051247882</v>
      </c>
      <c r="N44" s="8">
        <f t="shared" si="2"/>
        <v>363985.44184290373</v>
      </c>
      <c r="P44" s="8">
        <v>301208.93280826235</v>
      </c>
      <c r="Q44" s="38">
        <f t="shared" si="3"/>
        <v>352681.16534644313</v>
      </c>
      <c r="R44" s="38">
        <f t="shared" si="4"/>
        <v>354718.58292566292</v>
      </c>
      <c r="S44" s="38">
        <f t="shared" si="5"/>
        <v>368838.43174205715</v>
      </c>
      <c r="T44" s="32">
        <f t="shared" si="6"/>
        <v>356561.94690066593</v>
      </c>
      <c r="U44" s="8"/>
      <c r="V44" s="8">
        <v>0</v>
      </c>
      <c r="W44" s="8">
        <f t="shared" si="7"/>
        <v>422657.92262351379</v>
      </c>
      <c r="X44" s="8">
        <f t="shared" si="12"/>
        <v>422657.92262351379</v>
      </c>
      <c r="Y44" s="8">
        <f t="shared" si="8"/>
        <v>356398.30209173419</v>
      </c>
      <c r="Z44" s="8"/>
      <c r="AA44" s="8">
        <f t="shared" si="9"/>
        <v>356988.2172638434</v>
      </c>
      <c r="AB44" s="8">
        <f t="shared" si="13"/>
        <v>357050.99881604547</v>
      </c>
      <c r="AC44" s="8">
        <f t="shared" si="14"/>
        <v>357608.09045699023</v>
      </c>
      <c r="AD44" s="8">
        <f t="shared" si="15"/>
        <v>357727.76209984656</v>
      </c>
      <c r="AE44" s="8">
        <f t="shared" si="16"/>
        <v>358249.10559800465</v>
      </c>
      <c r="AF44" s="8">
        <f t="shared" si="17"/>
        <v>358424.25204523653</v>
      </c>
      <c r="AG44" s="8">
        <f t="shared" si="18"/>
        <v>358916.72175398667</v>
      </c>
      <c r="AH44" s="8">
        <f t="shared" si="19"/>
        <v>359142.45927128609</v>
      </c>
      <c r="AI44" s="8">
        <f t="shared" si="20"/>
        <v>359601.14203975152</v>
      </c>
      <c r="AJ44" s="8">
        <f t="shared" si="21"/>
        <v>359875.07053987629</v>
      </c>
      <c r="AK44" s="8"/>
      <c r="AL44" s="8">
        <v>322584</v>
      </c>
      <c r="AM44" s="8">
        <v>323117.94529312511</v>
      </c>
      <c r="AN44" s="8">
        <v>323679.00625487632</v>
      </c>
      <c r="AO44" s="8">
        <v>324259.20326208812</v>
      </c>
      <c r="AP44" s="8">
        <v>324863.4774373502</v>
      </c>
      <c r="AQ44" s="8">
        <v>325482.96140281064</v>
      </c>
      <c r="AR44" s="9"/>
      <c r="AS44" s="43">
        <f t="shared" si="26"/>
        <v>1.655213194470706E-3</v>
      </c>
      <c r="AT44" s="43">
        <f t="shared" si="27"/>
        <v>1.7363967861401264E-3</v>
      </c>
      <c r="AU44" s="43">
        <f t="shared" si="28"/>
        <v>1.7925073792242063E-3</v>
      </c>
      <c r="AV44" s="43">
        <f t="shared" si="29"/>
        <v>1.8635528897346099E-3</v>
      </c>
      <c r="AW44" s="43">
        <f t="shared" si="30"/>
        <v>1.9069055418208247E-3</v>
      </c>
      <c r="AX44" s="44"/>
    </row>
    <row r="45" spans="1:50" x14ac:dyDescent="0.2">
      <c r="A45" t="s">
        <v>244</v>
      </c>
      <c r="B45" s="6" t="s">
        <v>142</v>
      </c>
      <c r="C45" t="s">
        <v>291</v>
      </c>
      <c r="D45" s="8">
        <v>200571.26617407289</v>
      </c>
      <c r="E45" s="8">
        <v>158397.40002122315</v>
      </c>
      <c r="F45" s="15">
        <v>146409.97488732738</v>
      </c>
      <c r="G45" s="23">
        <f t="shared" si="11"/>
        <v>192943.48835079154</v>
      </c>
      <c r="H45" s="13">
        <v>0.94563755379477132</v>
      </c>
      <c r="I45" s="128">
        <v>0.99823004528863157</v>
      </c>
      <c r="J45" s="38">
        <f t="shared" si="0"/>
        <v>182131.67195102191</v>
      </c>
      <c r="K45" s="8">
        <f t="shared" si="1"/>
        <v>183177.73789667984</v>
      </c>
      <c r="M45" s="8">
        <v>190343.47091257793</v>
      </c>
      <c r="N45" s="8">
        <f t="shared" si="2"/>
        <v>184113.23333064365</v>
      </c>
      <c r="P45" s="8">
        <v>201565.92891300179</v>
      </c>
      <c r="Q45" s="38">
        <f t="shared" si="3"/>
        <v>182945.5991425105</v>
      </c>
      <c r="R45" s="38">
        <f t="shared" si="4"/>
        <v>184002.46470936804</v>
      </c>
      <c r="S45" s="38">
        <f t="shared" si="5"/>
        <v>191465.71671262034</v>
      </c>
      <c r="T45" s="32">
        <f t="shared" si="6"/>
        <v>184976.80162034056</v>
      </c>
      <c r="U45" s="8"/>
      <c r="V45" s="8">
        <v>0</v>
      </c>
      <c r="W45" s="8">
        <f t="shared" si="7"/>
        <v>219265.99679515307</v>
      </c>
      <c r="X45" s="8">
        <f t="shared" si="12"/>
        <v>219265.99679515307</v>
      </c>
      <c r="Y45" s="8">
        <f t="shared" si="8"/>
        <v>184891.90615232696</v>
      </c>
      <c r="Z45" s="8"/>
      <c r="AA45" s="8">
        <f t="shared" si="9"/>
        <v>185371.09111460621</v>
      </c>
      <c r="AB45" s="8">
        <f t="shared" si="13"/>
        <v>185403.69130775199</v>
      </c>
      <c r="AC45" s="8">
        <f t="shared" si="14"/>
        <v>185875.29900039756</v>
      </c>
      <c r="AD45" s="8">
        <f t="shared" si="15"/>
        <v>185937.5011792391</v>
      </c>
      <c r="AE45" s="8">
        <f t="shared" si="16"/>
        <v>186390.26123491378</v>
      </c>
      <c r="AF45" s="8">
        <f t="shared" si="17"/>
        <v>186481.38663214102</v>
      </c>
      <c r="AG45" s="8">
        <f t="shared" si="18"/>
        <v>186904.07227878613</v>
      </c>
      <c r="AH45" s="8">
        <f t="shared" si="19"/>
        <v>187021.62395217482</v>
      </c>
      <c r="AI45" s="8">
        <f t="shared" si="20"/>
        <v>187427.06313966398</v>
      </c>
      <c r="AJ45" s="8">
        <f t="shared" si="21"/>
        <v>187569.83691951746</v>
      </c>
      <c r="AK45" s="8"/>
      <c r="AL45" s="8">
        <v>155246</v>
      </c>
      <c r="AM45" s="8">
        <v>155648.35156963937</v>
      </c>
      <c r="AN45" s="8">
        <v>156071.71384150148</v>
      </c>
      <c r="AO45" s="8">
        <v>156504.1060901586</v>
      </c>
      <c r="AP45" s="8">
        <v>156935.53173218368</v>
      </c>
      <c r="AQ45" s="8">
        <v>157374.66528257797</v>
      </c>
      <c r="AR45" s="9"/>
      <c r="AS45" s="43">
        <f t="shared" si="26"/>
        <v>2.5917032943802987E-3</v>
      </c>
      <c r="AT45" s="43">
        <f t="shared" si="27"/>
        <v>2.7199920050080539E-3</v>
      </c>
      <c r="AU45" s="43">
        <f t="shared" si="28"/>
        <v>2.7704715865184415E-3</v>
      </c>
      <c r="AV45" s="43">
        <f t="shared" si="29"/>
        <v>2.7566410415873488E-3</v>
      </c>
      <c r="AW45" s="43">
        <f t="shared" si="30"/>
        <v>2.7981779877848112E-3</v>
      </c>
      <c r="AX45" s="44"/>
    </row>
    <row r="46" spans="1:50" x14ac:dyDescent="0.2">
      <c r="A46" t="s">
        <v>244</v>
      </c>
      <c r="B46" s="6" t="s">
        <v>146</v>
      </c>
      <c r="C46" t="s">
        <v>292</v>
      </c>
      <c r="D46" s="8">
        <v>326080.35215370165</v>
      </c>
      <c r="E46" s="8">
        <v>299119.73128307471</v>
      </c>
      <c r="F46" s="15">
        <v>241123.85822649251</v>
      </c>
      <c r="G46" s="23">
        <f t="shared" si="11"/>
        <v>319082.42363928491</v>
      </c>
      <c r="H46" s="13">
        <v>0.94364632953179772</v>
      </c>
      <c r="I46" s="128">
        <v>0.99895728315741616</v>
      </c>
      <c r="J46" s="38">
        <f t="shared" si="0"/>
        <v>300786.99484521622</v>
      </c>
      <c r="K46" s="8">
        <f t="shared" si="1"/>
        <v>302514.55287416239</v>
      </c>
      <c r="M46" s="8">
        <v>331806.984074287</v>
      </c>
      <c r="N46" s="8">
        <f t="shared" si="2"/>
        <v>306338.71651193942</v>
      </c>
      <c r="P46" s="8">
        <v>397272.34799717303</v>
      </c>
      <c r="Q46" s="38">
        <f t="shared" si="3"/>
        <v>308157.66481397988</v>
      </c>
      <c r="R46" s="38">
        <f t="shared" si="4"/>
        <v>309937.87284648587</v>
      </c>
      <c r="S46" s="38">
        <f t="shared" si="5"/>
        <v>338353.52046657563</v>
      </c>
      <c r="T46" s="32">
        <f t="shared" si="6"/>
        <v>313647.57128804678</v>
      </c>
      <c r="U46" s="8"/>
      <c r="V46" s="8">
        <v>0</v>
      </c>
      <c r="W46" s="8">
        <f t="shared" si="7"/>
        <v>371788.49865728256</v>
      </c>
      <c r="X46" s="8">
        <f t="shared" si="12"/>
        <v>371788.49865728256</v>
      </c>
      <c r="Y46" s="8">
        <f t="shared" si="8"/>
        <v>313503.62211646111</v>
      </c>
      <c r="Z46" s="8"/>
      <c r="AA46" s="8">
        <f t="shared" si="9"/>
        <v>313842.8006880256</v>
      </c>
      <c r="AB46" s="8">
        <f t="shared" si="13"/>
        <v>313897.99449337204</v>
      </c>
      <c r="AC46" s="8">
        <f t="shared" si="14"/>
        <v>314168.11452215025</v>
      </c>
      <c r="AD46" s="8">
        <f t="shared" si="15"/>
        <v>314273.24920842063</v>
      </c>
      <c r="AE46" s="8">
        <f t="shared" si="16"/>
        <v>314497.88228396705</v>
      </c>
      <c r="AF46" s="8">
        <f t="shared" si="17"/>
        <v>314651.63894625386</v>
      </c>
      <c r="AG46" s="8">
        <f t="shared" si="18"/>
        <v>314794.0872085584</v>
      </c>
      <c r="AH46" s="8">
        <f t="shared" si="19"/>
        <v>314992.07418269472</v>
      </c>
      <c r="AI46" s="8">
        <f t="shared" si="20"/>
        <v>315084.45536479249</v>
      </c>
      <c r="AJ46" s="8">
        <f t="shared" si="21"/>
        <v>315324.47299037932</v>
      </c>
      <c r="AK46" s="8"/>
      <c r="AL46" s="8">
        <v>284014</v>
      </c>
      <c r="AM46" s="8">
        <v>284321.27384319832</v>
      </c>
      <c r="AN46" s="8">
        <v>284615.98713123408</v>
      </c>
      <c r="AO46" s="8">
        <v>284914.73538961896</v>
      </c>
      <c r="AP46" s="8">
        <v>285183.07788877399</v>
      </c>
      <c r="AQ46" s="8">
        <v>285446.13265339815</v>
      </c>
      <c r="AR46" s="9"/>
      <c r="AS46" s="43">
        <f t="shared" si="26"/>
        <v>1.0818968191650402E-3</v>
      </c>
      <c r="AT46" s="43">
        <f t="shared" si="27"/>
        <v>1.0365502519460446E-3</v>
      </c>
      <c r="AU46" s="43">
        <f t="shared" si="28"/>
        <v>1.0496538209117112E-3</v>
      </c>
      <c r="AV46" s="43">
        <f t="shared" si="29"/>
        <v>9.4183440104655958E-4</v>
      </c>
      <c r="AW46" s="43">
        <f t="shared" si="30"/>
        <v>9.2240663987341875E-4</v>
      </c>
      <c r="AX46" s="44"/>
    </row>
    <row r="47" spans="1:50" x14ac:dyDescent="0.2">
      <c r="A47" t="s">
        <v>245</v>
      </c>
      <c r="B47" s="6" t="s">
        <v>104</v>
      </c>
      <c r="C47" t="s">
        <v>293</v>
      </c>
      <c r="D47" s="8">
        <v>629690.9844863388</v>
      </c>
      <c r="E47" s="8">
        <v>447393.53216261044</v>
      </c>
      <c r="F47" s="15">
        <v>366092.03903720208</v>
      </c>
      <c r="G47" s="23">
        <f t="shared" si="11"/>
        <v>595476.82954962633</v>
      </c>
      <c r="H47" s="13">
        <v>0.94603357278683331</v>
      </c>
      <c r="I47" s="128">
        <v>1.0032166468674559</v>
      </c>
      <c r="J47" s="38">
        <f t="shared" si="0"/>
        <v>565153.14186700271</v>
      </c>
      <c r="K47" s="8">
        <f t="shared" si="1"/>
        <v>568399.07624763937</v>
      </c>
      <c r="M47" s="8">
        <v>597145.54365980148</v>
      </c>
      <c r="N47" s="8">
        <f t="shared" si="2"/>
        <v>572151.9636280376</v>
      </c>
      <c r="P47" s="8">
        <v>524204.67161529051</v>
      </c>
      <c r="Q47" s="38">
        <f t="shared" si="3"/>
        <v>558388.86792964477</v>
      </c>
      <c r="R47" s="38">
        <f t="shared" si="4"/>
        <v>561614.64635884715</v>
      </c>
      <c r="S47" s="38">
        <f t="shared" si="5"/>
        <v>589851.45645535039</v>
      </c>
      <c r="T47" s="32">
        <f t="shared" si="6"/>
        <v>565300.99733736902</v>
      </c>
      <c r="U47" s="8"/>
      <c r="V47" s="8">
        <v>14175</v>
      </c>
      <c r="W47" s="8">
        <f t="shared" si="7"/>
        <v>670090.98213774269</v>
      </c>
      <c r="X47" s="8">
        <f t="shared" si="12"/>
        <v>684265.98213774269</v>
      </c>
      <c r="Y47" s="8">
        <f t="shared" si="8"/>
        <v>576994.35207382787</v>
      </c>
      <c r="Z47" s="8"/>
      <c r="AA47" s="8">
        <f t="shared" si="9"/>
        <v>576863.08079612383</v>
      </c>
      <c r="AB47" s="8">
        <f t="shared" si="13"/>
        <v>576964.53052994981</v>
      </c>
      <c r="AC47" s="8">
        <f t="shared" si="14"/>
        <v>576855.170584206</v>
      </c>
      <c r="AD47" s="8">
        <f t="shared" si="15"/>
        <v>577048.21209472034</v>
      </c>
      <c r="AE47" s="8">
        <f t="shared" si="16"/>
        <v>576899.75239660579</v>
      </c>
      <c r="AF47" s="8">
        <f t="shared" si="17"/>
        <v>577181.79620484519</v>
      </c>
      <c r="AG47" s="8">
        <f t="shared" si="18"/>
        <v>576991.55390362558</v>
      </c>
      <c r="AH47" s="8">
        <f t="shared" si="19"/>
        <v>577354.44766974612</v>
      </c>
      <c r="AI47" s="8">
        <f t="shared" si="20"/>
        <v>577123.36329098383</v>
      </c>
      <c r="AJ47" s="8">
        <f t="shared" si="21"/>
        <v>577562.99075266684</v>
      </c>
      <c r="AK47" s="8"/>
      <c r="AL47" s="8">
        <v>521742</v>
      </c>
      <c r="AM47" s="8">
        <v>521623.29911718256</v>
      </c>
      <c r="AN47" s="8">
        <v>521616.1463785611</v>
      </c>
      <c r="AO47" s="8">
        <v>521656.45908505726</v>
      </c>
      <c r="AP47" s="8">
        <v>521739.46977953525</v>
      </c>
      <c r="AQ47" s="8">
        <v>521858.65724321129</v>
      </c>
      <c r="AR47" s="9"/>
      <c r="AS47" s="43">
        <f t="shared" si="26"/>
        <v>-2.2750877410182557E-4</v>
      </c>
      <c r="AT47" s="43">
        <f t="shared" si="27"/>
        <v>-1.3712459994708048E-5</v>
      </c>
      <c r="AU47" s="43">
        <f t="shared" si="28"/>
        <v>7.7284238181762888E-5</v>
      </c>
      <c r="AV47" s="43">
        <f t="shared" si="29"/>
        <v>1.5912904562442876E-4</v>
      </c>
      <c r="AW47" s="43">
        <f t="shared" si="30"/>
        <v>2.284424901308757E-4</v>
      </c>
      <c r="AX47" s="44"/>
    </row>
    <row r="48" spans="1:50" x14ac:dyDescent="0.2">
      <c r="A48" t="s">
        <v>244</v>
      </c>
      <c r="B48" s="6" t="s">
        <v>131</v>
      </c>
      <c r="C48" t="s">
        <v>294</v>
      </c>
      <c r="D48" s="8">
        <v>266278.57121097762</v>
      </c>
      <c r="E48" s="8">
        <v>180712.80146476533</v>
      </c>
      <c r="F48" s="15">
        <v>210935.82652038705</v>
      </c>
      <c r="G48" s="23">
        <f t="shared" si="11"/>
        <v>253101.93741106591</v>
      </c>
      <c r="H48" s="13">
        <v>0.94845217984766816</v>
      </c>
      <c r="I48" s="128">
        <v>0.99866093038547588</v>
      </c>
      <c r="J48" s="38">
        <f t="shared" si="0"/>
        <v>239733.63379204736</v>
      </c>
      <c r="K48" s="8">
        <f t="shared" si="1"/>
        <v>241110.53429294506</v>
      </c>
      <c r="M48" s="8">
        <v>237473.16102257033</v>
      </c>
      <c r="N48" s="8">
        <f t="shared" si="2"/>
        <v>240635.67064975484</v>
      </c>
      <c r="P48" s="8">
        <v>247730.76604020753</v>
      </c>
      <c r="Q48" s="38">
        <f t="shared" si="3"/>
        <v>239224.88603467069</v>
      </c>
      <c r="R48" s="38">
        <f t="shared" si="4"/>
        <v>240606.87360895783</v>
      </c>
      <c r="S48" s="38">
        <f t="shared" si="5"/>
        <v>238498.92152433406</v>
      </c>
      <c r="T48" s="32">
        <f t="shared" si="6"/>
        <v>240331.67782008249</v>
      </c>
      <c r="U48" s="8"/>
      <c r="V48" s="8">
        <v>0</v>
      </c>
      <c r="W48" s="8">
        <f t="shared" si="7"/>
        <v>284882.01999962202</v>
      </c>
      <c r="X48" s="8">
        <f t="shared" si="12"/>
        <v>284882.01999962202</v>
      </c>
      <c r="Y48" s="8">
        <f t="shared" si="8"/>
        <v>240221.37712243665</v>
      </c>
      <c r="Z48" s="8"/>
      <c r="AA48" s="8">
        <f t="shared" si="9"/>
        <v>241679.58174664379</v>
      </c>
      <c r="AB48" s="8">
        <f t="shared" si="13"/>
        <v>241722.0846040039</v>
      </c>
      <c r="AC48" s="8">
        <f t="shared" si="14"/>
        <v>243122.00937169089</v>
      </c>
      <c r="AD48" s="8">
        <f t="shared" si="15"/>
        <v>243203.36885726309</v>
      </c>
      <c r="AE48" s="8">
        <f t="shared" si="16"/>
        <v>244573.11458077354</v>
      </c>
      <c r="AF48" s="8">
        <f t="shared" si="17"/>
        <v>244692.68532481146</v>
      </c>
      <c r="AG48" s="8">
        <f t="shared" si="18"/>
        <v>246015.19514935874</v>
      </c>
      <c r="AH48" s="8">
        <f t="shared" si="19"/>
        <v>246169.9242438951</v>
      </c>
      <c r="AI48" s="8">
        <f t="shared" si="20"/>
        <v>247440.34733552177</v>
      </c>
      <c r="AJ48" s="8">
        <f t="shared" si="21"/>
        <v>247628.83662349093</v>
      </c>
      <c r="AK48" s="8"/>
      <c r="AL48" s="8">
        <v>216748</v>
      </c>
      <c r="AM48" s="8">
        <v>218063.71527760642</v>
      </c>
      <c r="AN48" s="8">
        <v>219365.19521506576</v>
      </c>
      <c r="AO48" s="8">
        <v>220674.5048011895</v>
      </c>
      <c r="AP48" s="8">
        <v>221975.67159501897</v>
      </c>
      <c r="AQ48" s="8">
        <v>223261.56417355093</v>
      </c>
      <c r="AR48" s="9"/>
      <c r="AS48" s="43">
        <f t="shared" si="26"/>
        <v>6.0702533707643891E-3</v>
      </c>
      <c r="AT48" s="43">
        <f t="shared" si="27"/>
        <v>5.9683470760025781E-3</v>
      </c>
      <c r="AU48" s="43">
        <f t="shared" si="28"/>
        <v>5.9686295487306751E-3</v>
      </c>
      <c r="AV48" s="43">
        <f t="shared" si="29"/>
        <v>5.8963168173946645E-3</v>
      </c>
      <c r="AW48" s="43">
        <f t="shared" si="30"/>
        <v>5.7929437460064737E-3</v>
      </c>
      <c r="AX48" s="44"/>
    </row>
    <row r="49" spans="1:50" x14ac:dyDescent="0.2">
      <c r="A49" t="s">
        <v>246</v>
      </c>
      <c r="B49" s="6" t="s">
        <v>109</v>
      </c>
      <c r="C49" t="s">
        <v>295</v>
      </c>
      <c r="D49" s="8">
        <v>349915.68899163755</v>
      </c>
      <c r="E49" s="8">
        <v>181486.31138592475</v>
      </c>
      <c r="F49" s="15">
        <v>278764.52944505966</v>
      </c>
      <c r="G49" s="23">
        <f t="shared" si="11"/>
        <v>325571.37515595724</v>
      </c>
      <c r="H49" s="13">
        <v>0.9384311083830229</v>
      </c>
      <c r="I49" s="128">
        <v>1.0041280706947981</v>
      </c>
      <c r="J49" s="38">
        <f t="shared" si="0"/>
        <v>306787.54063751706</v>
      </c>
      <c r="K49" s="8">
        <f t="shared" si="1"/>
        <v>308549.56256031233</v>
      </c>
      <c r="M49" s="8">
        <v>342846.22207832994</v>
      </c>
      <c r="N49" s="8">
        <f t="shared" si="2"/>
        <v>313027.0344823242</v>
      </c>
      <c r="P49" s="8">
        <v>256971.08285765859</v>
      </c>
      <c r="Q49" s="38">
        <f t="shared" si="3"/>
        <v>300323.300668285</v>
      </c>
      <c r="R49" s="38">
        <f t="shared" si="4"/>
        <v>302058.25005700503</v>
      </c>
      <c r="S49" s="38">
        <f t="shared" si="5"/>
        <v>334258.70815626282</v>
      </c>
      <c r="T49" s="32">
        <f t="shared" si="6"/>
        <v>306262.06025431026</v>
      </c>
      <c r="U49" s="8"/>
      <c r="V49" s="8">
        <v>0</v>
      </c>
      <c r="W49" s="8">
        <f t="shared" si="7"/>
        <v>363033.93362821697</v>
      </c>
      <c r="X49" s="8">
        <f t="shared" si="12"/>
        <v>363033.93362821697</v>
      </c>
      <c r="Y49" s="8">
        <f t="shared" si="8"/>
        <v>306121.50067758316</v>
      </c>
      <c r="Z49" s="8"/>
      <c r="AA49" s="8">
        <f t="shared" si="9"/>
        <v>307570.27808813483</v>
      </c>
      <c r="AB49" s="8">
        <f t="shared" si="13"/>
        <v>307624.36877946794</v>
      </c>
      <c r="AC49" s="8">
        <f t="shared" si="14"/>
        <v>308996.82334750221</v>
      </c>
      <c r="AD49" s="8">
        <f t="shared" si="15"/>
        <v>309100.22748872318</v>
      </c>
      <c r="AE49" s="8">
        <f t="shared" si="16"/>
        <v>310458.00191520574</v>
      </c>
      <c r="AF49" s="8">
        <f t="shared" si="17"/>
        <v>310609.78349735204</v>
      </c>
      <c r="AG49" s="8">
        <f t="shared" si="18"/>
        <v>311928.24763407075</v>
      </c>
      <c r="AH49" s="8">
        <f t="shared" si="19"/>
        <v>312124.4321635972</v>
      </c>
      <c r="AI49" s="8">
        <f t="shared" si="20"/>
        <v>313392.22119411605</v>
      </c>
      <c r="AJ49" s="8">
        <f t="shared" si="21"/>
        <v>313630.94974935788</v>
      </c>
      <c r="AK49" s="8"/>
      <c r="AL49" s="8">
        <v>301429</v>
      </c>
      <c r="AM49" s="8">
        <v>302855.56927108538</v>
      </c>
      <c r="AN49" s="8">
        <v>304260.24718503153</v>
      </c>
      <c r="AO49" s="8">
        <v>305699.02751738136</v>
      </c>
      <c r="AP49" s="8">
        <v>307146.73601159308</v>
      </c>
      <c r="AQ49" s="8">
        <v>308588.26849217393</v>
      </c>
      <c r="AR49" s="9"/>
      <c r="AS49" s="43">
        <f t="shared" si="26"/>
        <v>4.7326875353246312E-3</v>
      </c>
      <c r="AT49" s="43">
        <f t="shared" si="27"/>
        <v>4.6381115504230408E-3</v>
      </c>
      <c r="AU49" s="43">
        <f t="shared" si="28"/>
        <v>4.7287818427190764E-3</v>
      </c>
      <c r="AV49" s="43">
        <f t="shared" si="29"/>
        <v>4.7357314348321911E-3</v>
      </c>
      <c r="AW49" s="43">
        <f t="shared" si="30"/>
        <v>4.6933022935540247E-3</v>
      </c>
      <c r="AX49" s="44"/>
    </row>
    <row r="50" spans="1:50" x14ac:dyDescent="0.2">
      <c r="A50" t="s">
        <v>246</v>
      </c>
      <c r="B50" s="6" t="s">
        <v>115</v>
      </c>
      <c r="C50" t="s">
        <v>296</v>
      </c>
      <c r="D50" s="8">
        <v>158496.07183352634</v>
      </c>
      <c r="E50" s="8">
        <v>125284.98742749047</v>
      </c>
      <c r="F50" s="15">
        <v>109157.17022846939</v>
      </c>
      <c r="G50" s="23">
        <f t="shared" si="11"/>
        <v>152207.4272898554</v>
      </c>
      <c r="H50" s="13">
        <v>0.94654534081110819</v>
      </c>
      <c r="I50" s="128">
        <v>1.0039496194224273</v>
      </c>
      <c r="J50" s="38">
        <f t="shared" si="0"/>
        <v>144640.25767077404</v>
      </c>
      <c r="K50" s="8">
        <f t="shared" si="1"/>
        <v>145470.99318371259</v>
      </c>
      <c r="M50" s="8">
        <v>156469.67005355039</v>
      </c>
      <c r="N50" s="8">
        <f t="shared" si="2"/>
        <v>146906.8842458759</v>
      </c>
      <c r="P50" s="8">
        <v>109757.99935354937</v>
      </c>
      <c r="Q50" s="38">
        <f t="shared" si="3"/>
        <v>140606.35715487361</v>
      </c>
      <c r="R50" s="38">
        <f t="shared" si="4"/>
        <v>141418.63150339457</v>
      </c>
      <c r="S50" s="38">
        <f t="shared" si="5"/>
        <v>151798.50298355031</v>
      </c>
      <c r="T50" s="32">
        <f t="shared" si="6"/>
        <v>142773.73674570172</v>
      </c>
      <c r="U50" s="8"/>
      <c r="V50" s="8">
        <v>0</v>
      </c>
      <c r="W50" s="8">
        <f t="shared" si="7"/>
        <v>169239.73941320778</v>
      </c>
      <c r="X50" s="8">
        <f t="shared" si="12"/>
        <v>169239.73941320778</v>
      </c>
      <c r="Y50" s="8">
        <f t="shared" si="8"/>
        <v>142708.21045756777</v>
      </c>
      <c r="Z50" s="8"/>
      <c r="AA50" s="8">
        <f t="shared" si="9"/>
        <v>142937.90037825151</v>
      </c>
      <c r="AB50" s="8">
        <f t="shared" si="13"/>
        <v>142963.03807977855</v>
      </c>
      <c r="AC50" s="8">
        <f t="shared" si="14"/>
        <v>143180.86959094674</v>
      </c>
      <c r="AD50" s="8">
        <f t="shared" si="15"/>
        <v>143228.78430637627</v>
      </c>
      <c r="AE50" s="8">
        <f t="shared" si="16"/>
        <v>143409.52718279001</v>
      </c>
      <c r="AF50" s="8">
        <f t="shared" si="17"/>
        <v>143479.63948395918</v>
      </c>
      <c r="AG50" s="8">
        <f t="shared" si="18"/>
        <v>143665.90832273854</v>
      </c>
      <c r="AH50" s="8">
        <f t="shared" si="19"/>
        <v>143756.26573296692</v>
      </c>
      <c r="AI50" s="8">
        <f t="shared" si="20"/>
        <v>143972.31891940336</v>
      </c>
      <c r="AJ50" s="8">
        <f t="shared" si="21"/>
        <v>144081.99076626508</v>
      </c>
      <c r="AK50" s="8"/>
      <c r="AL50" s="8">
        <v>143538</v>
      </c>
      <c r="AM50" s="8">
        <v>143769.02547309222</v>
      </c>
      <c r="AN50" s="8">
        <v>144013.40745181669</v>
      </c>
      <c r="AO50" s="8">
        <v>144243.39459350088</v>
      </c>
      <c r="AP50" s="8">
        <v>144501.2664843188</v>
      </c>
      <c r="AQ50" s="8">
        <v>144809.45873256476</v>
      </c>
      <c r="AR50" s="9"/>
      <c r="AS50" s="43">
        <f t="shared" si="26"/>
        <v>1.6095073993800391E-3</v>
      </c>
      <c r="AT50" s="43">
        <f t="shared" si="27"/>
        <v>1.6998235740994794E-3</v>
      </c>
      <c r="AU50" s="43">
        <f t="shared" si="28"/>
        <v>1.5969842374650156E-3</v>
      </c>
      <c r="AV50" s="43">
        <f t="shared" si="29"/>
        <v>1.7877552836622623E-3</v>
      </c>
      <c r="AW50" s="43">
        <f t="shared" si="30"/>
        <v>2.1327996338316169E-3</v>
      </c>
      <c r="AX50" s="44"/>
    </row>
    <row r="51" spans="1:50" x14ac:dyDescent="0.2">
      <c r="A51" t="s">
        <v>246</v>
      </c>
      <c r="B51" s="6" t="s">
        <v>116</v>
      </c>
      <c r="C51" t="s">
        <v>297</v>
      </c>
      <c r="D51" s="8">
        <v>165970.03420160446</v>
      </c>
      <c r="E51" s="8">
        <v>134423.83676117664</v>
      </c>
      <c r="F51" s="15">
        <v>132929.13954309819</v>
      </c>
      <c r="G51" s="23">
        <f t="shared" si="11"/>
        <v>160579.39813628051</v>
      </c>
      <c r="H51" s="13">
        <v>0.95472006107581109</v>
      </c>
      <c r="I51" s="128">
        <v>1.0004342501378043</v>
      </c>
      <c r="J51" s="38">
        <f t="shared" si="0"/>
        <v>153374.94697819999</v>
      </c>
      <c r="K51" s="8">
        <f t="shared" si="1"/>
        <v>154255.84982849687</v>
      </c>
      <c r="M51" s="8">
        <v>162651.4125584928</v>
      </c>
      <c r="N51" s="8">
        <f t="shared" si="2"/>
        <v>155351.90107434191</v>
      </c>
      <c r="P51" s="8">
        <v>121544.44563509949</v>
      </c>
      <c r="Q51" s="38">
        <f t="shared" si="3"/>
        <v>149646.58341497122</v>
      </c>
      <c r="R51" s="38">
        <f t="shared" si="4"/>
        <v>150511.08259915744</v>
      </c>
      <c r="S51" s="38">
        <f t="shared" si="5"/>
        <v>158540.71586615348</v>
      </c>
      <c r="T51" s="32">
        <f t="shared" si="6"/>
        <v>151559.36129458374</v>
      </c>
      <c r="U51" s="8"/>
      <c r="V51" s="8">
        <v>0</v>
      </c>
      <c r="W51" s="8">
        <f t="shared" si="7"/>
        <v>179653.95734380232</v>
      </c>
      <c r="X51" s="8">
        <f t="shared" si="12"/>
        <v>179653.95734380232</v>
      </c>
      <c r="Y51" s="8">
        <f t="shared" si="8"/>
        <v>151489.80282673138</v>
      </c>
      <c r="Z51" s="8"/>
      <c r="AA51" s="8">
        <f t="shared" si="9"/>
        <v>151896.15874904647</v>
      </c>
      <c r="AB51" s="8">
        <f t="shared" si="13"/>
        <v>151922.87189014925</v>
      </c>
      <c r="AC51" s="8">
        <f t="shared" si="14"/>
        <v>152340.72565489329</v>
      </c>
      <c r="AD51" s="8">
        <f t="shared" si="15"/>
        <v>152391.70566736939</v>
      </c>
      <c r="AE51" s="8">
        <f t="shared" si="16"/>
        <v>152821.47632069839</v>
      </c>
      <c r="AF51" s="8">
        <f t="shared" si="17"/>
        <v>152896.19008332907</v>
      </c>
      <c r="AG51" s="8">
        <f t="shared" si="18"/>
        <v>153297.81602108525</v>
      </c>
      <c r="AH51" s="8">
        <f t="shared" si="19"/>
        <v>153394.23133499682</v>
      </c>
      <c r="AI51" s="8">
        <f t="shared" si="20"/>
        <v>153805.07325143614</v>
      </c>
      <c r="AJ51" s="8">
        <f t="shared" si="21"/>
        <v>153922.23526262544</v>
      </c>
      <c r="AK51" s="8"/>
      <c r="AL51" s="8">
        <v>161932</v>
      </c>
      <c r="AM51" s="8">
        <v>162366.36604962504</v>
      </c>
      <c r="AN51" s="8">
        <v>162841.57696715411</v>
      </c>
      <c r="AO51" s="8">
        <v>163355.46579242501</v>
      </c>
      <c r="AP51" s="8">
        <v>163864.63960428393</v>
      </c>
      <c r="AQ51" s="8">
        <v>164406.86209248091</v>
      </c>
      <c r="AR51" s="9"/>
      <c r="AS51" s="43">
        <f t="shared" si="26"/>
        <v>2.6823978560448491E-3</v>
      </c>
      <c r="AT51" s="43">
        <f t="shared" si="27"/>
        <v>2.9267817534563978E-3</v>
      </c>
      <c r="AU51" s="43">
        <f t="shared" si="28"/>
        <v>3.1557593265911787E-3</v>
      </c>
      <c r="AV51" s="43">
        <f t="shared" si="29"/>
        <v>3.1169683205209964E-3</v>
      </c>
      <c r="AW51" s="43">
        <f t="shared" si="30"/>
        <v>3.3089657994940236E-3</v>
      </c>
      <c r="AX51" s="44"/>
    </row>
    <row r="52" spans="1:50" x14ac:dyDescent="0.2">
      <c r="A52" t="s">
        <v>246</v>
      </c>
      <c r="B52" s="6" t="s">
        <v>119</v>
      </c>
      <c r="C52" t="s">
        <v>298</v>
      </c>
      <c r="D52" s="8">
        <v>309679.78079564421</v>
      </c>
      <c r="E52" s="8">
        <v>251064.55858429938</v>
      </c>
      <c r="F52" s="15">
        <v>371358.18735524645</v>
      </c>
      <c r="G52" s="23">
        <f t="shared" si="11"/>
        <v>304851.4352813508</v>
      </c>
      <c r="H52" s="13">
        <v>0.93360406373995253</v>
      </c>
      <c r="I52" s="128">
        <v>0.99752122340758109</v>
      </c>
      <c r="J52" s="38">
        <f t="shared" si="0"/>
        <v>283905.05287405435</v>
      </c>
      <c r="K52" s="8">
        <f t="shared" si="1"/>
        <v>285535.65014706261</v>
      </c>
      <c r="M52" s="8">
        <v>333069.18567213113</v>
      </c>
      <c r="N52" s="8">
        <f t="shared" si="2"/>
        <v>291741.21283621131</v>
      </c>
      <c r="P52" s="8">
        <v>459176.37839204614</v>
      </c>
      <c r="Q52" s="38">
        <f t="shared" si="3"/>
        <v>298277.1784614544</v>
      </c>
      <c r="R52" s="38">
        <f t="shared" si="4"/>
        <v>300000.30752699572</v>
      </c>
      <c r="S52" s="38">
        <f t="shared" si="5"/>
        <v>345679.90494412265</v>
      </c>
      <c r="T52" s="32">
        <f t="shared" si="6"/>
        <v>305963.83627056162</v>
      </c>
      <c r="U52" s="8"/>
      <c r="V52" s="8">
        <v>0</v>
      </c>
      <c r="W52" s="8">
        <f t="shared" si="7"/>
        <v>362680.42779131164</v>
      </c>
      <c r="X52" s="8">
        <f t="shared" si="12"/>
        <v>362680.42779131164</v>
      </c>
      <c r="Y52" s="8">
        <f t="shared" si="8"/>
        <v>305823.41356432013</v>
      </c>
      <c r="Z52" s="8"/>
      <c r="AA52" s="8">
        <f t="shared" si="9"/>
        <v>306686.12050633423</v>
      </c>
      <c r="AB52" s="8">
        <f t="shared" si="13"/>
        <v>306740.05570574163</v>
      </c>
      <c r="AC52" s="8">
        <f t="shared" si="14"/>
        <v>307496.03088178486</v>
      </c>
      <c r="AD52" s="8">
        <f t="shared" si="15"/>
        <v>307598.93279080041</v>
      </c>
      <c r="AE52" s="8">
        <f t="shared" si="16"/>
        <v>308284.15760364343</v>
      </c>
      <c r="AF52" s="8">
        <f t="shared" si="17"/>
        <v>308434.87640265346</v>
      </c>
      <c r="AG52" s="8">
        <f t="shared" si="18"/>
        <v>309006.31847492722</v>
      </c>
      <c r="AH52" s="8">
        <f t="shared" si="19"/>
        <v>309200.66528279253</v>
      </c>
      <c r="AI52" s="8">
        <f t="shared" si="20"/>
        <v>309712.65302878205</v>
      </c>
      <c r="AJ52" s="8">
        <f t="shared" si="21"/>
        <v>309948.57864913077</v>
      </c>
      <c r="AK52" s="8"/>
      <c r="AL52" s="8">
        <v>291334</v>
      </c>
      <c r="AM52" s="8">
        <v>292155.83329691947</v>
      </c>
      <c r="AN52" s="8">
        <v>292927.37144232023</v>
      </c>
      <c r="AO52" s="8">
        <v>293678.15800803766</v>
      </c>
      <c r="AP52" s="8">
        <v>294366.10407738056</v>
      </c>
      <c r="AQ52" s="8">
        <v>295038.9736543512</v>
      </c>
      <c r="AR52" s="9"/>
      <c r="AS52" s="43">
        <f t="shared" si="26"/>
        <v>2.8209316348914992E-3</v>
      </c>
      <c r="AT52" s="43">
        <f t="shared" si="27"/>
        <v>2.6408445680994319E-3</v>
      </c>
      <c r="AU52" s="43">
        <f t="shared" si="28"/>
        <v>2.5630468126645045E-3</v>
      </c>
      <c r="AV52" s="43">
        <f t="shared" si="29"/>
        <v>2.3425169716708716E-3</v>
      </c>
      <c r="AW52" s="43">
        <f t="shared" si="30"/>
        <v>2.2858256016928813E-3</v>
      </c>
      <c r="AX52" s="44"/>
    </row>
    <row r="53" spans="1:50" x14ac:dyDescent="0.2">
      <c r="A53" t="s">
        <v>246</v>
      </c>
      <c r="B53" s="6" t="s">
        <v>127</v>
      </c>
      <c r="C53" t="s">
        <v>299</v>
      </c>
      <c r="D53" s="8">
        <v>181491.49676907004</v>
      </c>
      <c r="E53" s="8">
        <v>177475.90216016152</v>
      </c>
      <c r="F53" s="15">
        <v>203059.81795525859</v>
      </c>
      <c r="G53" s="23">
        <f t="shared" si="11"/>
        <v>181891.78012036122</v>
      </c>
      <c r="H53" s="13">
        <v>0.94195348026146986</v>
      </c>
      <c r="I53" s="128">
        <v>0.99861748292816477</v>
      </c>
      <c r="J53" s="38">
        <f t="shared" si="0"/>
        <v>171096.72369482592</v>
      </c>
      <c r="K53" s="8">
        <f t="shared" si="1"/>
        <v>172079.41085820372</v>
      </c>
      <c r="M53" s="8">
        <v>193585.59302785422</v>
      </c>
      <c r="N53" s="8">
        <f t="shared" si="2"/>
        <v>174887.06991793503</v>
      </c>
      <c r="P53" s="8">
        <v>212847.12016743183</v>
      </c>
      <c r="Q53" s="38">
        <f t="shared" si="3"/>
        <v>174008.54151276601</v>
      </c>
      <c r="R53" s="38">
        <f t="shared" si="4"/>
        <v>175013.77824284273</v>
      </c>
      <c r="S53" s="38">
        <f t="shared" si="5"/>
        <v>195511.74574181199</v>
      </c>
      <c r="T53" s="32">
        <f t="shared" si="6"/>
        <v>177689.81361260609</v>
      </c>
      <c r="U53" s="8"/>
      <c r="V53" s="8">
        <v>0</v>
      </c>
      <c r="W53" s="8">
        <f t="shared" si="7"/>
        <v>210628.21802963177</v>
      </c>
      <c r="X53" s="8">
        <f t="shared" si="12"/>
        <v>210628.21802963177</v>
      </c>
      <c r="Y53" s="8">
        <f t="shared" si="8"/>
        <v>177608.26252211395</v>
      </c>
      <c r="Z53" s="8"/>
      <c r="AA53" s="8">
        <f t="shared" si="9"/>
        <v>177822.44076059829</v>
      </c>
      <c r="AB53" s="8">
        <f t="shared" si="13"/>
        <v>177853.71341416897</v>
      </c>
      <c r="AC53" s="8">
        <f t="shared" si="14"/>
        <v>178040.50309778773</v>
      </c>
      <c r="AD53" s="8">
        <f t="shared" si="15"/>
        <v>178100.08340390847</v>
      </c>
      <c r="AE53" s="8">
        <f t="shared" si="16"/>
        <v>178279.05269582343</v>
      </c>
      <c r="AF53" s="8">
        <f t="shared" si="17"/>
        <v>178366.21255807465</v>
      </c>
      <c r="AG53" s="8">
        <f t="shared" si="18"/>
        <v>178527.78043076312</v>
      </c>
      <c r="AH53" s="8">
        <f t="shared" si="19"/>
        <v>178640.06390902089</v>
      </c>
      <c r="AI53" s="8">
        <f t="shared" si="20"/>
        <v>178782.10730656263</v>
      </c>
      <c r="AJ53" s="8">
        <f t="shared" si="21"/>
        <v>178918.29573529185</v>
      </c>
      <c r="AK53" s="8"/>
      <c r="AL53" s="8">
        <v>168957</v>
      </c>
      <c r="AM53" s="8">
        <v>169160.74565983433</v>
      </c>
      <c r="AN53" s="8">
        <v>169368.18622471191</v>
      </c>
      <c r="AO53" s="8">
        <v>169595.11612010628</v>
      </c>
      <c r="AP53" s="8">
        <v>169831.72837741594</v>
      </c>
      <c r="AQ53" s="8">
        <v>170073.66704256731</v>
      </c>
      <c r="AR53" s="9"/>
      <c r="AS53" s="43">
        <f t="shared" si="26"/>
        <v>1.2059024475714608E-3</v>
      </c>
      <c r="AT53" s="43">
        <f t="shared" si="27"/>
        <v>1.2262925660941892E-3</v>
      </c>
      <c r="AU53" s="43">
        <f t="shared" si="28"/>
        <v>1.339861401675968E-3</v>
      </c>
      <c r="AV53" s="43">
        <f t="shared" si="29"/>
        <v>1.3951596173447101E-3</v>
      </c>
      <c r="AW53" s="43">
        <f t="shared" si="30"/>
        <v>1.4245787136648591E-3</v>
      </c>
      <c r="AX53" s="44"/>
    </row>
    <row r="54" spans="1:50" x14ac:dyDescent="0.2">
      <c r="A54" t="s">
        <v>246</v>
      </c>
      <c r="B54" s="6" t="s">
        <v>129</v>
      </c>
      <c r="C54" t="s">
        <v>300</v>
      </c>
      <c r="D54" s="8">
        <v>188362.63174782021</v>
      </c>
      <c r="E54" s="8">
        <v>140009.60583160186</v>
      </c>
      <c r="F54" s="15">
        <v>170749.59950522686</v>
      </c>
      <c r="G54" s="23">
        <f t="shared" si="11"/>
        <v>181492.40504427109</v>
      </c>
      <c r="H54" s="13">
        <v>0.94147200414327648</v>
      </c>
      <c r="I54" s="128">
        <v>1.0007533086996736</v>
      </c>
      <c r="J54" s="38">
        <f t="shared" si="0"/>
        <v>170998.73618512237</v>
      </c>
      <c r="K54" s="8">
        <f t="shared" si="1"/>
        <v>171980.86056117219</v>
      </c>
      <c r="M54" s="8">
        <v>187880.75931304603</v>
      </c>
      <c r="N54" s="8">
        <f t="shared" si="2"/>
        <v>174056.61228815734</v>
      </c>
      <c r="P54" s="8">
        <v>194904.02322885001</v>
      </c>
      <c r="Q54" s="38">
        <f t="shared" si="3"/>
        <v>172262.35366773879</v>
      </c>
      <c r="R54" s="38">
        <f t="shared" si="4"/>
        <v>173257.50277714946</v>
      </c>
      <c r="S54" s="38">
        <f t="shared" si="5"/>
        <v>188583.08570462643</v>
      </c>
      <c r="T54" s="32">
        <f t="shared" si="6"/>
        <v>175258.27685283439</v>
      </c>
      <c r="U54" s="8"/>
      <c r="V54" s="8">
        <v>0</v>
      </c>
      <c r="W54" s="8">
        <f t="shared" si="7"/>
        <v>207745.94670314575</v>
      </c>
      <c r="X54" s="8">
        <f t="shared" si="12"/>
        <v>207745.94670314575</v>
      </c>
      <c r="Y54" s="8">
        <f t="shared" si="8"/>
        <v>175177.8417209349</v>
      </c>
      <c r="Z54" s="8"/>
      <c r="AA54" s="8">
        <f t="shared" si="9"/>
        <v>176041.73423019098</v>
      </c>
      <c r="AB54" s="8">
        <f t="shared" si="13"/>
        <v>176072.69372070869</v>
      </c>
      <c r="AC54" s="8">
        <f t="shared" si="14"/>
        <v>176900.14572354004</v>
      </c>
      <c r="AD54" s="8">
        <f t="shared" si="15"/>
        <v>176959.34441513903</v>
      </c>
      <c r="AE54" s="8">
        <f t="shared" si="16"/>
        <v>177777.80032650204</v>
      </c>
      <c r="AF54" s="8">
        <f t="shared" si="17"/>
        <v>177864.71512862534</v>
      </c>
      <c r="AG54" s="8">
        <f t="shared" si="18"/>
        <v>178615.14410078389</v>
      </c>
      <c r="AH54" s="8">
        <f t="shared" si="19"/>
        <v>178727.48252565402</v>
      </c>
      <c r="AI54" s="8">
        <f t="shared" si="20"/>
        <v>179441.64392433618</v>
      </c>
      <c r="AJ54" s="8">
        <f t="shared" si="21"/>
        <v>179578.33475935773</v>
      </c>
      <c r="AK54" s="8"/>
      <c r="AL54" s="8">
        <v>171625</v>
      </c>
      <c r="AM54" s="8">
        <v>172471.37160981394</v>
      </c>
      <c r="AN54" s="8">
        <v>173312.37336607903</v>
      </c>
      <c r="AO54" s="8">
        <v>174172.2279558696</v>
      </c>
      <c r="AP54" s="8">
        <v>174992.5892746833</v>
      </c>
      <c r="AQ54" s="8">
        <v>175802.32657264097</v>
      </c>
      <c r="AR54" s="9"/>
      <c r="AS54" s="43">
        <f t="shared" si="26"/>
        <v>4.9315170273207531E-3</v>
      </c>
      <c r="AT54" s="43">
        <f t="shared" si="27"/>
        <v>4.8761817594151768E-3</v>
      </c>
      <c r="AU54" s="43">
        <f t="shared" si="28"/>
        <v>4.9612994911467645E-3</v>
      </c>
      <c r="AV54" s="43">
        <f t="shared" si="29"/>
        <v>4.7100581329277968E-3</v>
      </c>
      <c r="AW54" s="43">
        <f t="shared" si="30"/>
        <v>4.6272662248949548E-3</v>
      </c>
      <c r="AX54" s="44"/>
    </row>
    <row r="55" spans="1:50" x14ac:dyDescent="0.2">
      <c r="A55" t="s">
        <v>246</v>
      </c>
      <c r="B55" s="6" t="s">
        <v>136</v>
      </c>
      <c r="C55" t="s">
        <v>301</v>
      </c>
      <c r="D55" s="8">
        <v>136373.44527478309</v>
      </c>
      <c r="E55" s="8">
        <v>109111.53112926213</v>
      </c>
      <c r="F55" s="15">
        <v>97006.886420143856</v>
      </c>
      <c r="G55" s="23">
        <f t="shared" si="11"/>
        <v>131259.10754720037</v>
      </c>
      <c r="H55" s="13">
        <v>0.94963830019415085</v>
      </c>
      <c r="I55" s="128">
        <v>1.001612453923614</v>
      </c>
      <c r="J55" s="38">
        <f t="shared" si="0"/>
        <v>124849.66602245309</v>
      </c>
      <c r="K55" s="8">
        <f t="shared" si="1"/>
        <v>125566.73506680896</v>
      </c>
      <c r="M55" s="8">
        <v>139234.35405390876</v>
      </c>
      <c r="N55" s="8">
        <f t="shared" si="2"/>
        <v>127351.05987031778</v>
      </c>
      <c r="P55" s="8">
        <v>113964.93298382018</v>
      </c>
      <c r="Q55" s="38">
        <f t="shared" si="3"/>
        <v>123204.69680186351</v>
      </c>
      <c r="R55" s="38">
        <f t="shared" si="4"/>
        <v>123916.44281999857</v>
      </c>
      <c r="S55" s="38">
        <f t="shared" si="5"/>
        <v>136707.4119468999</v>
      </c>
      <c r="T55" s="32">
        <f t="shared" si="6"/>
        <v>125586.31988458365</v>
      </c>
      <c r="U55" s="8"/>
      <c r="V55" s="8">
        <v>2615</v>
      </c>
      <c r="W55" s="8">
        <f t="shared" si="7"/>
        <v>148866.28686469927</v>
      </c>
      <c r="X55" s="8">
        <f t="shared" si="12"/>
        <v>151481.28686469927</v>
      </c>
      <c r="Y55" s="8">
        <f t="shared" si="8"/>
        <v>127733.73110372222</v>
      </c>
      <c r="Z55" s="8"/>
      <c r="AA55" s="8">
        <f t="shared" si="9"/>
        <v>127822.0615022323</v>
      </c>
      <c r="AB55" s="8">
        <f t="shared" si="13"/>
        <v>127844.54086440365</v>
      </c>
      <c r="AC55" s="8">
        <f t="shared" si="14"/>
        <v>127926.02021804743</v>
      </c>
      <c r="AD55" s="8">
        <f t="shared" si="15"/>
        <v>127968.82997938141</v>
      </c>
      <c r="AE55" s="8">
        <f t="shared" si="16"/>
        <v>128098.36987471908</v>
      </c>
      <c r="AF55" s="8">
        <f t="shared" si="17"/>
        <v>128160.99661691934</v>
      </c>
      <c r="AG55" s="8">
        <f t="shared" si="18"/>
        <v>128240.50339726696</v>
      </c>
      <c r="AH55" s="8">
        <f t="shared" si="19"/>
        <v>128321.15913465545</v>
      </c>
      <c r="AI55" s="8">
        <f t="shared" si="20"/>
        <v>128392.17599705141</v>
      </c>
      <c r="AJ55" s="8">
        <f t="shared" si="21"/>
        <v>128489.97956908439</v>
      </c>
      <c r="AK55" s="8"/>
      <c r="AL55" s="8">
        <v>118999</v>
      </c>
      <c r="AM55" s="8">
        <v>119081.29015939232</v>
      </c>
      <c r="AN55" s="8">
        <v>119178.139935222</v>
      </c>
      <c r="AO55" s="8">
        <v>119338.70391951222</v>
      </c>
      <c r="AP55" s="8">
        <v>119471.11801955868</v>
      </c>
      <c r="AQ55" s="8">
        <v>119612.41889244318</v>
      </c>
      <c r="AR55" s="9"/>
      <c r="AS55" s="43">
        <f t="shared" si="26"/>
        <v>6.9151975556369649E-4</v>
      </c>
      <c r="AT55" s="43">
        <f t="shared" si="27"/>
        <v>8.13308083075448E-4</v>
      </c>
      <c r="AU55" s="43">
        <f t="shared" si="28"/>
        <v>1.3472603648412296E-3</v>
      </c>
      <c r="AV55" s="43">
        <f t="shared" si="29"/>
        <v>1.1095654276231937E-3</v>
      </c>
      <c r="AW55" s="43">
        <f t="shared" si="30"/>
        <v>1.1827199345482153E-3</v>
      </c>
      <c r="AX55" s="44"/>
    </row>
    <row r="56" spans="1:50" x14ac:dyDescent="0.2">
      <c r="A56" t="s">
        <v>246</v>
      </c>
      <c r="B56" s="6" t="s">
        <v>149</v>
      </c>
      <c r="C56" t="s">
        <v>302</v>
      </c>
      <c r="D56" s="8">
        <v>340037.917491019</v>
      </c>
      <c r="E56" s="8">
        <v>264941.50363349193</v>
      </c>
      <c r="F56" s="15">
        <v>317645.94226418249</v>
      </c>
      <c r="G56" s="23">
        <f t="shared" si="11"/>
        <v>329577.05366377113</v>
      </c>
      <c r="H56" s="13">
        <v>0.950894899163791</v>
      </c>
      <c r="I56" s="128">
        <v>1.0013151042874524</v>
      </c>
      <c r="J56" s="38">
        <f t="shared" si="0"/>
        <v>313805.28387134464</v>
      </c>
      <c r="K56" s="8">
        <f t="shared" si="1"/>
        <v>315607.61192065617</v>
      </c>
      <c r="M56" s="8">
        <v>331882.77859957982</v>
      </c>
      <c r="N56" s="8">
        <f t="shared" si="2"/>
        <v>317732.35534625594</v>
      </c>
      <c r="P56" s="8">
        <v>290956.62093045295</v>
      </c>
      <c r="Q56" s="38">
        <f t="shared" si="3"/>
        <v>310128.05703701626</v>
      </c>
      <c r="R56" s="38">
        <f t="shared" si="4"/>
        <v>311919.64790520404</v>
      </c>
      <c r="S56" s="38">
        <f t="shared" si="5"/>
        <v>327790.16283266718</v>
      </c>
      <c r="T56" s="32">
        <f t="shared" si="6"/>
        <v>313991.56353705312</v>
      </c>
      <c r="U56" s="8"/>
      <c r="V56" s="8">
        <v>0</v>
      </c>
      <c r="W56" s="8">
        <f t="shared" si="7"/>
        <v>372196.2568340241</v>
      </c>
      <c r="X56" s="8">
        <f t="shared" si="12"/>
        <v>372196.2568340241</v>
      </c>
      <c r="Y56" s="8">
        <f t="shared" si="8"/>
        <v>313847.45648954622</v>
      </c>
      <c r="Z56" s="8"/>
      <c r="AA56" s="8">
        <f t="shared" si="9"/>
        <v>315878.5073568268</v>
      </c>
      <c r="AB56" s="8">
        <f t="shared" si="13"/>
        <v>315934.05917069654</v>
      </c>
      <c r="AC56" s="8">
        <f t="shared" si="14"/>
        <v>317841.37987546244</v>
      </c>
      <c r="AD56" s="8">
        <f t="shared" si="15"/>
        <v>317947.7438004195</v>
      </c>
      <c r="AE56" s="8">
        <f t="shared" si="16"/>
        <v>319815.70025114663</v>
      </c>
      <c r="AF56" s="8">
        <f t="shared" si="17"/>
        <v>319972.0567717707</v>
      </c>
      <c r="AG56" s="8">
        <f t="shared" si="18"/>
        <v>321691.51390725118</v>
      </c>
      <c r="AH56" s="8">
        <f t="shared" si="19"/>
        <v>321893.83895728184</v>
      </c>
      <c r="AI56" s="8">
        <f t="shared" si="20"/>
        <v>323499.01845830167</v>
      </c>
      <c r="AJ56" s="8">
        <f t="shared" si="21"/>
        <v>323745.44593185047</v>
      </c>
      <c r="AK56" s="8"/>
      <c r="AL56" s="8">
        <v>352219</v>
      </c>
      <c r="AM56" s="8">
        <v>354498.3707281375</v>
      </c>
      <c r="AN56" s="8">
        <v>356701.22750249004</v>
      </c>
      <c r="AO56" s="8">
        <v>358916.93176908256</v>
      </c>
      <c r="AP56" s="8">
        <v>361022.08571083995</v>
      </c>
      <c r="AQ56" s="8">
        <v>363050.57895589405</v>
      </c>
      <c r="AR56" s="9"/>
      <c r="AS56" s="43">
        <f t="shared" si="26"/>
        <v>6.4714587462275652E-3</v>
      </c>
      <c r="AT56" s="43">
        <f t="shared" si="27"/>
        <v>6.2140109976469571E-3</v>
      </c>
      <c r="AU56" s="43">
        <f t="shared" si="28"/>
        <v>6.2116530467422049E-3</v>
      </c>
      <c r="AV56" s="43">
        <f t="shared" si="29"/>
        <v>5.8652957144740281E-3</v>
      </c>
      <c r="AW56" s="43">
        <f t="shared" si="30"/>
        <v>5.6187511106420285E-3</v>
      </c>
      <c r="AX56" s="44"/>
    </row>
    <row r="57" spans="1:50" x14ac:dyDescent="0.2">
      <c r="A57" t="s">
        <v>246</v>
      </c>
      <c r="B57" s="6" t="s">
        <v>93</v>
      </c>
      <c r="C57" t="s">
        <v>303</v>
      </c>
      <c r="D57" s="8">
        <v>302873.2334651511</v>
      </c>
      <c r="E57" s="8">
        <v>234964.62853478585</v>
      </c>
      <c r="F57" s="15">
        <v>250577.15496607061</v>
      </c>
      <c r="G57" s="23">
        <f t="shared" si="11"/>
        <v>292062.71875111485</v>
      </c>
      <c r="H57" s="13">
        <v>0.94816476710950459</v>
      </c>
      <c r="I57" s="128">
        <v>0.99970445223775861</v>
      </c>
      <c r="J57" s="38">
        <f t="shared" si="0"/>
        <v>276841.73556172557</v>
      </c>
      <c r="K57" s="8">
        <f t="shared" si="1"/>
        <v>278431.76495532732</v>
      </c>
      <c r="M57" s="8">
        <v>298723.90624622151</v>
      </c>
      <c r="N57" s="8">
        <f t="shared" si="2"/>
        <v>281080.92945543688</v>
      </c>
      <c r="P57" s="8">
        <v>296918.14545293292</v>
      </c>
      <c r="Q57" s="38">
        <f t="shared" si="3"/>
        <v>277301.97395188088</v>
      </c>
      <c r="R57" s="38">
        <f t="shared" si="4"/>
        <v>278903.93054042431</v>
      </c>
      <c r="S57" s="38">
        <f t="shared" si="5"/>
        <v>298543.33016689267</v>
      </c>
      <c r="T57" s="32">
        <f t="shared" si="6"/>
        <v>281467.87879744003</v>
      </c>
      <c r="U57" s="8"/>
      <c r="V57" s="8">
        <v>0</v>
      </c>
      <c r="W57" s="8">
        <f t="shared" si="7"/>
        <v>333643.64866146288</v>
      </c>
      <c r="X57" s="8">
        <f t="shared" si="12"/>
        <v>333643.64866146288</v>
      </c>
      <c r="Y57" s="8">
        <f t="shared" si="8"/>
        <v>281338.69855920487</v>
      </c>
      <c r="Z57" s="8"/>
      <c r="AA57" s="8">
        <f t="shared" si="9"/>
        <v>283143.73407832615</v>
      </c>
      <c r="AB57" s="8">
        <f t="shared" si="13"/>
        <v>283193.52900785627</v>
      </c>
      <c r="AC57" s="8">
        <f t="shared" si="14"/>
        <v>284934.326890998</v>
      </c>
      <c r="AD57" s="8">
        <f t="shared" si="15"/>
        <v>285029.67864593631</v>
      </c>
      <c r="AE57" s="8">
        <f t="shared" si="16"/>
        <v>286714.86740966316</v>
      </c>
      <c r="AF57" s="8">
        <f t="shared" si="17"/>
        <v>286855.04107544676</v>
      </c>
      <c r="AG57" s="8">
        <f t="shared" si="18"/>
        <v>288504.41939179896</v>
      </c>
      <c r="AH57" s="8">
        <f t="shared" si="19"/>
        <v>288685.87171044591</v>
      </c>
      <c r="AI57" s="8">
        <f t="shared" si="20"/>
        <v>290282.88416320196</v>
      </c>
      <c r="AJ57" s="8">
        <f t="shared" si="21"/>
        <v>290504.00903121458</v>
      </c>
      <c r="AK57" s="8"/>
      <c r="AL57" s="8">
        <v>255560</v>
      </c>
      <c r="AM57" s="8">
        <v>257199.6424652173</v>
      </c>
      <c r="AN57" s="8">
        <v>258826.16559036821</v>
      </c>
      <c r="AO57" s="8">
        <v>260443.55750012115</v>
      </c>
      <c r="AP57" s="8">
        <v>262069.13516468258</v>
      </c>
      <c r="AQ57" s="8">
        <v>263684.64152519166</v>
      </c>
      <c r="AR57" s="9"/>
      <c r="AS57" s="43">
        <f t="shared" si="26"/>
        <v>6.4158806746645869E-3</v>
      </c>
      <c r="AT57" s="43">
        <f t="shared" si="27"/>
        <v>6.3239711749245586E-3</v>
      </c>
      <c r="AU57" s="43">
        <f t="shared" si="28"/>
        <v>6.2489505497396181E-3</v>
      </c>
      <c r="AV57" s="43">
        <f t="shared" si="29"/>
        <v>6.2415737220171685E-3</v>
      </c>
      <c r="AW57" s="43">
        <f t="shared" si="30"/>
        <v>6.1644281746262575E-3</v>
      </c>
      <c r="AX57" s="44"/>
    </row>
    <row r="58" spans="1:50" x14ac:dyDescent="0.2">
      <c r="A58" t="s">
        <v>246</v>
      </c>
      <c r="B58" s="6" t="s">
        <v>94</v>
      </c>
      <c r="C58" t="s">
        <v>304</v>
      </c>
      <c r="D58" s="8">
        <v>132089.84687471899</v>
      </c>
      <c r="E58" s="8">
        <v>105578.05305206543</v>
      </c>
      <c r="F58" s="15">
        <v>123565.51126801512</v>
      </c>
      <c r="G58" s="23">
        <f t="shared" si="11"/>
        <v>128370.67838981711</v>
      </c>
      <c r="H58" s="13">
        <v>0.95111287355792273</v>
      </c>
      <c r="I58" s="128">
        <v>1.000927742921923</v>
      </c>
      <c r="J58" s="38">
        <f t="shared" si="0"/>
        <v>122208.27758042788</v>
      </c>
      <c r="K58" s="8">
        <f t="shared" si="1"/>
        <v>122910.17591631302</v>
      </c>
      <c r="M58" s="8">
        <v>130660.49696911854</v>
      </c>
      <c r="N58" s="8">
        <f t="shared" si="2"/>
        <v>123921.99005180583</v>
      </c>
      <c r="P58" s="8">
        <v>116542.11639658111</v>
      </c>
      <c r="Q58" s="38">
        <f t="shared" si="3"/>
        <v>121082.20408328778</v>
      </c>
      <c r="R58" s="38">
        <f t="shared" si="4"/>
        <v>121781.68859045628</v>
      </c>
      <c r="S58" s="38">
        <f t="shared" si="5"/>
        <v>129248.6589118648</v>
      </c>
      <c r="T58" s="32">
        <f t="shared" si="6"/>
        <v>122756.51093252836</v>
      </c>
      <c r="U58" s="8"/>
      <c r="V58" s="8">
        <v>0</v>
      </c>
      <c r="W58" s="8">
        <f t="shared" si="7"/>
        <v>145511.91553176983</v>
      </c>
      <c r="X58" s="8">
        <f t="shared" si="12"/>
        <v>145511.91553176983</v>
      </c>
      <c r="Y58" s="8">
        <f t="shared" si="8"/>
        <v>122700.17158967002</v>
      </c>
      <c r="Z58" s="8"/>
      <c r="AA58" s="8">
        <f t="shared" si="9"/>
        <v>123185.1952129229</v>
      </c>
      <c r="AB58" s="8">
        <f t="shared" si="13"/>
        <v>123206.85911495042</v>
      </c>
      <c r="AC58" s="8">
        <f t="shared" si="14"/>
        <v>123672.41742843619</v>
      </c>
      <c r="AD58" s="8">
        <f t="shared" si="15"/>
        <v>123713.80374425126</v>
      </c>
      <c r="AE58" s="8">
        <f t="shared" si="16"/>
        <v>124167.92193852409</v>
      </c>
      <c r="AF58" s="8">
        <f t="shared" si="17"/>
        <v>124228.62710162952</v>
      </c>
      <c r="AG58" s="8">
        <f t="shared" si="18"/>
        <v>124681.1021427365</v>
      </c>
      <c r="AH58" s="8">
        <f t="shared" si="19"/>
        <v>124759.5192259928</v>
      </c>
      <c r="AI58" s="8">
        <f t="shared" si="20"/>
        <v>125215.16575282835</v>
      </c>
      <c r="AJ58" s="8">
        <f t="shared" si="21"/>
        <v>125310.54921672111</v>
      </c>
      <c r="AK58" s="8"/>
      <c r="AL58" s="8">
        <v>114233</v>
      </c>
      <c r="AM58" s="8">
        <v>114684.55359472791</v>
      </c>
      <c r="AN58" s="8">
        <v>115138.15406344489</v>
      </c>
      <c r="AO58" s="8">
        <v>115599.46529037747</v>
      </c>
      <c r="AP58" s="8">
        <v>116077.23246468786</v>
      </c>
      <c r="AQ58" s="8">
        <v>116574.44194354369</v>
      </c>
      <c r="AR58" s="9"/>
      <c r="AS58" s="43">
        <f t="shared" si="26"/>
        <v>3.9529172369447974E-3</v>
      </c>
      <c r="AT58" s="43">
        <f t="shared" si="27"/>
        <v>3.9552010667445181E-3</v>
      </c>
      <c r="AU58" s="43">
        <f t="shared" si="28"/>
        <v>4.0065886993323474E-3</v>
      </c>
      <c r="AV58" s="43">
        <f t="shared" si="29"/>
        <v>4.1329531508669248E-3</v>
      </c>
      <c r="AW58" s="43">
        <f t="shared" si="30"/>
        <v>4.2834367110458071E-3</v>
      </c>
      <c r="AX58" s="44"/>
    </row>
    <row r="59" spans="1:50" x14ac:dyDescent="0.2">
      <c r="A59" t="s">
        <v>246</v>
      </c>
      <c r="B59" s="6" t="s">
        <v>106</v>
      </c>
      <c r="C59" t="s">
        <v>305</v>
      </c>
      <c r="D59" s="8">
        <v>355649.52930615703</v>
      </c>
      <c r="E59" s="8">
        <v>299726.44006080757</v>
      </c>
      <c r="F59" s="15">
        <v>333639.86058683833</v>
      </c>
      <c r="G59" s="23">
        <f t="shared" si="11"/>
        <v>347634.61542586354</v>
      </c>
      <c r="H59" s="13">
        <v>0.95117450226746258</v>
      </c>
      <c r="I59" s="128">
        <v>1.0001045630219463</v>
      </c>
      <c r="J59" s="38">
        <f t="shared" si="0"/>
        <v>330695.75723109802</v>
      </c>
      <c r="K59" s="8">
        <f t="shared" si="1"/>
        <v>332595.09503603535</v>
      </c>
      <c r="M59" s="8">
        <v>362212.64906642464</v>
      </c>
      <c r="N59" s="8">
        <f t="shared" si="2"/>
        <v>336461.70386713941</v>
      </c>
      <c r="P59" s="8">
        <v>375139.27739632071</v>
      </c>
      <c r="Q59" s="38">
        <f t="shared" si="3"/>
        <v>333312.20410206437</v>
      </c>
      <c r="R59" s="38">
        <f t="shared" si="4"/>
        <v>335237.72837365099</v>
      </c>
      <c r="S59" s="38">
        <f t="shared" si="5"/>
        <v>363505.31189941429</v>
      </c>
      <c r="T59" s="32">
        <f t="shared" si="6"/>
        <v>338928.09686196508</v>
      </c>
      <c r="U59" s="8"/>
      <c r="V59" s="8">
        <v>0</v>
      </c>
      <c r="W59" s="8">
        <f t="shared" si="7"/>
        <v>401755.28146958206</v>
      </c>
      <c r="X59" s="8">
        <f t="shared" si="12"/>
        <v>401755.28146958206</v>
      </c>
      <c r="Y59" s="8">
        <f t="shared" si="8"/>
        <v>338772.54514329555</v>
      </c>
      <c r="Z59" s="8"/>
      <c r="AA59" s="8">
        <f t="shared" si="9"/>
        <v>339540.55376211251</v>
      </c>
      <c r="AB59" s="8">
        <f t="shared" si="13"/>
        <v>339600.2668898009</v>
      </c>
      <c r="AC59" s="8">
        <f t="shared" si="14"/>
        <v>340282.46285978239</v>
      </c>
      <c r="AD59" s="8">
        <f t="shared" si="15"/>
        <v>340396.3365736393</v>
      </c>
      <c r="AE59" s="8">
        <f t="shared" si="16"/>
        <v>341093.85448464833</v>
      </c>
      <c r="AF59" s="8">
        <f t="shared" si="17"/>
        <v>341260.61380337965</v>
      </c>
      <c r="AG59" s="8">
        <f t="shared" si="18"/>
        <v>341918.3354063796</v>
      </c>
      <c r="AH59" s="8">
        <f t="shared" si="19"/>
        <v>342133.38193800009</v>
      </c>
      <c r="AI59" s="8">
        <f t="shared" si="20"/>
        <v>342740.65241219074</v>
      </c>
      <c r="AJ59" s="8">
        <f t="shared" si="21"/>
        <v>343001.7373250876</v>
      </c>
      <c r="AK59" s="8"/>
      <c r="AL59" s="8">
        <v>314009</v>
      </c>
      <c r="AM59" s="8">
        <v>314720.86883897003</v>
      </c>
      <c r="AN59" s="8">
        <v>315408.54597570992</v>
      </c>
      <c r="AO59" s="8">
        <v>316160.62661620206</v>
      </c>
      <c r="AP59" s="8">
        <v>316924.83975408314</v>
      </c>
      <c r="AQ59" s="8">
        <v>317687.04715364828</v>
      </c>
      <c r="AR59" s="9"/>
      <c r="AS59" s="43">
        <f t="shared" si="26"/>
        <v>2.2670332346208522E-3</v>
      </c>
      <c r="AT59" s="43">
        <f t="shared" si="27"/>
        <v>2.1850382508055155E-3</v>
      </c>
      <c r="AU59" s="43">
        <f t="shared" si="28"/>
        <v>2.3844650060624861E-3</v>
      </c>
      <c r="AV59" s="43">
        <f t="shared" si="29"/>
        <v>2.4171673306074837E-3</v>
      </c>
      <c r="AW59" s="43">
        <f t="shared" si="30"/>
        <v>2.4050099706813821E-3</v>
      </c>
      <c r="AX59" s="44"/>
    </row>
    <row r="60" spans="1:50" x14ac:dyDescent="0.2">
      <c r="A60" t="s">
        <v>246</v>
      </c>
      <c r="B60" s="6" t="s">
        <v>134</v>
      </c>
      <c r="C60" t="s">
        <v>306</v>
      </c>
      <c r="D60" s="8">
        <v>285744.89702441241</v>
      </c>
      <c r="E60" s="8">
        <v>238293.42434927024</v>
      </c>
      <c r="F60" s="15">
        <v>275370.09861102642</v>
      </c>
      <c r="G60" s="23">
        <f t="shared" si="11"/>
        <v>279294.04074099322</v>
      </c>
      <c r="H60" s="13">
        <v>0.94478329911112269</v>
      </c>
      <c r="I60" s="128">
        <v>0.99979209704175265</v>
      </c>
      <c r="J60" s="38">
        <f t="shared" si="0"/>
        <v>263817.48539217818</v>
      </c>
      <c r="K60" s="8">
        <f t="shared" si="1"/>
        <v>265332.71052782668</v>
      </c>
      <c r="M60" s="8">
        <v>299933.14394250087</v>
      </c>
      <c r="N60" s="8">
        <f t="shared" si="2"/>
        <v>269849.84051310283</v>
      </c>
      <c r="P60" s="8">
        <v>304860.82241831324</v>
      </c>
      <c r="Q60" s="38">
        <f t="shared" si="3"/>
        <v>266232.49003523699</v>
      </c>
      <c r="R60" s="38">
        <f t="shared" si="4"/>
        <v>267770.49889041478</v>
      </c>
      <c r="S60" s="38">
        <f t="shared" si="5"/>
        <v>300425.91179008211</v>
      </c>
      <c r="T60" s="32">
        <f t="shared" si="6"/>
        <v>272033.70400761144</v>
      </c>
      <c r="U60" s="8"/>
      <c r="V60" s="8">
        <v>0</v>
      </c>
      <c r="W60" s="8">
        <f t="shared" si="7"/>
        <v>322460.65857237484</v>
      </c>
      <c r="X60" s="8">
        <f t="shared" si="12"/>
        <v>322460.65857237484</v>
      </c>
      <c r="Y60" s="8">
        <f t="shared" si="8"/>
        <v>271908.85360250721</v>
      </c>
      <c r="Z60" s="8"/>
      <c r="AA60" s="8">
        <f t="shared" si="9"/>
        <v>272907.45616770245</v>
      </c>
      <c r="AB60" s="8">
        <f t="shared" si="13"/>
        <v>272955.45089939708</v>
      </c>
      <c r="AC60" s="8">
        <f t="shared" si="14"/>
        <v>273895.73526831612</v>
      </c>
      <c r="AD60" s="8">
        <f t="shared" si="15"/>
        <v>273987.39301735925</v>
      </c>
      <c r="AE60" s="8">
        <f t="shared" si="16"/>
        <v>274895.96856763976</v>
      </c>
      <c r="AF60" s="8">
        <f t="shared" si="17"/>
        <v>275030.36402460153</v>
      </c>
      <c r="AG60" s="8">
        <f t="shared" si="18"/>
        <v>275901.5059235564</v>
      </c>
      <c r="AH60" s="8">
        <f t="shared" si="19"/>
        <v>276075.03175055602</v>
      </c>
      <c r="AI60" s="8">
        <f t="shared" si="20"/>
        <v>276911.43812880246</v>
      </c>
      <c r="AJ60" s="8">
        <f t="shared" si="21"/>
        <v>277122.37721115287</v>
      </c>
      <c r="AK60" s="8"/>
      <c r="AL60" s="8">
        <v>259239</v>
      </c>
      <c r="AM60" s="8">
        <v>260191.07172171411</v>
      </c>
      <c r="AN60" s="8">
        <v>261133.30101057171</v>
      </c>
      <c r="AO60" s="8">
        <v>262086.92748079478</v>
      </c>
      <c r="AP60" s="8">
        <v>263045.61086001107</v>
      </c>
      <c r="AQ60" s="8">
        <v>264008.48430634075</v>
      </c>
      <c r="AR60" s="9"/>
      <c r="AS60" s="43">
        <f t="shared" si="26"/>
        <v>3.6725636255119376E-3</v>
      </c>
      <c r="AT60" s="43">
        <f t="shared" si="27"/>
        <v>3.6212975434659622E-3</v>
      </c>
      <c r="AU60" s="43">
        <f t="shared" si="28"/>
        <v>3.6518761357995366E-3</v>
      </c>
      <c r="AV60" s="43">
        <f t="shared" si="29"/>
        <v>3.6578832390887772E-3</v>
      </c>
      <c r="AW60" s="43">
        <f t="shared" si="30"/>
        <v>3.6604809454208187E-3</v>
      </c>
      <c r="AX60" s="44"/>
    </row>
    <row r="61" spans="1:50" x14ac:dyDescent="0.2">
      <c r="A61" t="s">
        <v>246</v>
      </c>
      <c r="B61" s="6" t="s">
        <v>137</v>
      </c>
      <c r="C61" t="s">
        <v>307</v>
      </c>
      <c r="D61" s="8">
        <v>579389.56205897976</v>
      </c>
      <c r="E61" s="8">
        <v>631388.68215131143</v>
      </c>
      <c r="F61" s="15">
        <v>602437.00515227579</v>
      </c>
      <c r="G61" s="23">
        <f t="shared" si="11"/>
        <v>586950.93732247315</v>
      </c>
      <c r="H61" s="13">
        <v>0.94638593625511103</v>
      </c>
      <c r="I61" s="128">
        <v>0.99921107814220345</v>
      </c>
      <c r="J61" s="38">
        <f t="shared" si="0"/>
        <v>555043.88037369284</v>
      </c>
      <c r="K61" s="8">
        <f t="shared" si="1"/>
        <v>558231.7526168077</v>
      </c>
      <c r="M61" s="8">
        <v>598508.32541269367</v>
      </c>
      <c r="N61" s="8">
        <f t="shared" si="2"/>
        <v>563489.90971848427</v>
      </c>
      <c r="P61" s="8">
        <v>620417.3114274079</v>
      </c>
      <c r="Q61" s="38">
        <f t="shared" si="3"/>
        <v>558208.59227107523</v>
      </c>
      <c r="R61" s="38">
        <f t="shared" si="4"/>
        <v>561433.32925879455</v>
      </c>
      <c r="S61" s="38">
        <f t="shared" si="5"/>
        <v>600699.22401416511</v>
      </c>
      <c r="T61" s="32">
        <f t="shared" si="6"/>
        <v>566559.54107448121</v>
      </c>
      <c r="U61" s="8"/>
      <c r="V61" s="8">
        <v>0</v>
      </c>
      <c r="W61" s="8">
        <f t="shared" si="7"/>
        <v>671582.82243669324</v>
      </c>
      <c r="X61" s="8">
        <f t="shared" si="12"/>
        <v>671582.82243669324</v>
      </c>
      <c r="Y61" s="8">
        <f t="shared" si="8"/>
        <v>566299.51745543419</v>
      </c>
      <c r="Z61" s="8"/>
      <c r="AA61" s="8">
        <f t="shared" si="9"/>
        <v>569653.21980552631</v>
      </c>
      <c r="AB61" s="8">
        <f t="shared" si="13"/>
        <v>569753.40158079728</v>
      </c>
      <c r="AC61" s="8">
        <f t="shared" si="14"/>
        <v>572835.32823066018</v>
      </c>
      <c r="AD61" s="8">
        <f t="shared" si="15"/>
        <v>573027.02452234051</v>
      </c>
      <c r="AE61" s="8">
        <f t="shared" si="16"/>
        <v>575966.40213082463</v>
      </c>
      <c r="AF61" s="8">
        <f t="shared" si="17"/>
        <v>576247.98962813267</v>
      </c>
      <c r="AG61" s="8">
        <f t="shared" si="18"/>
        <v>578797.00709343131</v>
      </c>
      <c r="AH61" s="8">
        <f t="shared" si="19"/>
        <v>579161.03638346575</v>
      </c>
      <c r="AI61" s="8">
        <f t="shared" si="20"/>
        <v>581469.87415545667</v>
      </c>
      <c r="AJ61" s="8">
        <f t="shared" si="21"/>
        <v>581912.81259995571</v>
      </c>
      <c r="AK61" s="8"/>
      <c r="AL61" s="8">
        <v>584915</v>
      </c>
      <c r="AM61" s="8">
        <v>588378.94575598161</v>
      </c>
      <c r="AN61" s="8">
        <v>591665.65692580643</v>
      </c>
      <c r="AO61" s="8">
        <v>594899.65595611441</v>
      </c>
      <c r="AP61" s="8">
        <v>597823.30898895208</v>
      </c>
      <c r="AQ61" s="8">
        <v>600584.03893731826</v>
      </c>
      <c r="AR61" s="9"/>
      <c r="AS61" s="43">
        <f t="shared" si="26"/>
        <v>5.9221352777438785E-3</v>
      </c>
      <c r="AT61" s="43">
        <f t="shared" si="27"/>
        <v>5.5860448330655732E-3</v>
      </c>
      <c r="AU61" s="43">
        <f t="shared" si="28"/>
        <v>5.4659231822093979E-3</v>
      </c>
      <c r="AV61" s="43">
        <f t="shared" si="29"/>
        <v>4.9145313895648801E-3</v>
      </c>
      <c r="AW61" s="43">
        <f t="shared" si="30"/>
        <v>4.6179697359662875E-3</v>
      </c>
      <c r="AX61" s="44"/>
    </row>
    <row r="62" spans="1:50" x14ac:dyDescent="0.2">
      <c r="A62" t="s">
        <v>246</v>
      </c>
      <c r="B62" s="6" t="s">
        <v>92</v>
      </c>
      <c r="C62" t="s">
        <v>308</v>
      </c>
      <c r="D62" s="8">
        <v>181741.20216876804</v>
      </c>
      <c r="E62" s="8">
        <v>165198.57085363605</v>
      </c>
      <c r="F62" s="15">
        <v>164559.33479151403</v>
      </c>
      <c r="G62" s="23">
        <f t="shared" si="11"/>
        <v>178920.48016557336</v>
      </c>
      <c r="H62" s="13">
        <v>0.94844752861418358</v>
      </c>
      <c r="I62" s="128">
        <v>1.0013667815724461</v>
      </c>
      <c r="J62" s="38">
        <f t="shared" si="0"/>
        <v>169928.62553651427</v>
      </c>
      <c r="K62" s="8">
        <f t="shared" si="1"/>
        <v>170904.60377501641</v>
      </c>
      <c r="M62" s="8">
        <v>167463.31089541197</v>
      </c>
      <c r="N62" s="8">
        <f t="shared" si="2"/>
        <v>170455.33867280569</v>
      </c>
      <c r="P62" s="8">
        <v>134669.36268097509</v>
      </c>
      <c r="Q62" s="38">
        <f t="shared" si="3"/>
        <v>165725.90287130905</v>
      </c>
      <c r="R62" s="38">
        <f t="shared" si="4"/>
        <v>166683.29130318179</v>
      </c>
      <c r="S62" s="38">
        <f t="shared" si="5"/>
        <v>164183.91607396828</v>
      </c>
      <c r="T62" s="32">
        <f t="shared" si="6"/>
        <v>166356.99473177674</v>
      </c>
      <c r="U62" s="8"/>
      <c r="V62" s="8">
        <v>0</v>
      </c>
      <c r="W62" s="8">
        <f t="shared" si="7"/>
        <v>197194.63172779826</v>
      </c>
      <c r="X62" s="8">
        <f t="shared" si="12"/>
        <v>197194.63172779826</v>
      </c>
      <c r="Y62" s="8">
        <f t="shared" si="8"/>
        <v>166280.64486086657</v>
      </c>
      <c r="Z62" s="8"/>
      <c r="AA62" s="8">
        <f t="shared" si="9"/>
        <v>167260.45632001464</v>
      </c>
      <c r="AB62" s="8">
        <f t="shared" si="13"/>
        <v>167289.87149553577</v>
      </c>
      <c r="AC62" s="8">
        <f t="shared" si="14"/>
        <v>168208.51648491732</v>
      </c>
      <c r="AD62" s="8">
        <f t="shared" si="15"/>
        <v>168264.80656908307</v>
      </c>
      <c r="AE62" s="8">
        <f t="shared" si="16"/>
        <v>169150.91154557434</v>
      </c>
      <c r="AF62" s="8">
        <f t="shared" si="17"/>
        <v>169233.6086988688</v>
      </c>
      <c r="AG62" s="8">
        <f t="shared" si="18"/>
        <v>170112.80731960337</v>
      </c>
      <c r="AH62" s="8">
        <f t="shared" si="19"/>
        <v>170219.79827448979</v>
      </c>
      <c r="AI62" s="8">
        <f t="shared" si="20"/>
        <v>171119.91315161923</v>
      </c>
      <c r="AJ62" s="8">
        <f t="shared" si="21"/>
        <v>171250.26485430074</v>
      </c>
      <c r="AK62" s="8"/>
      <c r="AL62" s="8">
        <v>158110</v>
      </c>
      <c r="AM62" s="8">
        <v>159041.66579871954</v>
      </c>
      <c r="AN62" s="8">
        <v>159943.14048808094</v>
      </c>
      <c r="AO62" s="8">
        <v>160839.22844326755</v>
      </c>
      <c r="AP62" s="8">
        <v>161753.85889204277</v>
      </c>
      <c r="AQ62" s="8">
        <v>162711.47788151246</v>
      </c>
      <c r="AR62" s="9"/>
      <c r="AS62" s="43">
        <f t="shared" si="26"/>
        <v>5.8925165942669278E-3</v>
      </c>
      <c r="AT62" s="43">
        <f t="shared" si="27"/>
        <v>5.6681667966322902E-3</v>
      </c>
      <c r="AU62" s="43">
        <f t="shared" si="28"/>
        <v>5.6025407057289645E-3</v>
      </c>
      <c r="AV62" s="43">
        <f t="shared" si="29"/>
        <v>5.6866130087029898E-3</v>
      </c>
      <c r="AW62" s="43">
        <f t="shared" si="30"/>
        <v>5.9202234557433897E-3</v>
      </c>
      <c r="AX62" s="44"/>
    </row>
    <row r="63" spans="1:50" x14ac:dyDescent="0.2">
      <c r="A63" t="s">
        <v>246</v>
      </c>
      <c r="B63" s="6" t="s">
        <v>99</v>
      </c>
      <c r="C63" t="s">
        <v>309</v>
      </c>
      <c r="D63" s="8">
        <v>365797.10343611415</v>
      </c>
      <c r="E63" s="8">
        <v>364150.77195452177</v>
      </c>
      <c r="F63" s="15">
        <v>411703.91734068375</v>
      </c>
      <c r="G63" s="23">
        <f t="shared" si="11"/>
        <v>367523.59514319192</v>
      </c>
      <c r="H63" s="13">
        <v>0.95026616966539312</v>
      </c>
      <c r="I63" s="128">
        <v>0.99844015010231169</v>
      </c>
      <c r="J63" s="38">
        <f t="shared" si="0"/>
        <v>348700.46886802476</v>
      </c>
      <c r="K63" s="8">
        <f t="shared" si="1"/>
        <v>350703.21601139853</v>
      </c>
      <c r="M63" s="8">
        <v>337738.36766901141</v>
      </c>
      <c r="N63" s="8">
        <f t="shared" si="2"/>
        <v>349010.63879711658</v>
      </c>
      <c r="P63" s="8">
        <v>448458.40131706023</v>
      </c>
      <c r="Q63" s="38">
        <f t="shared" si="3"/>
        <v>356379.43294911319</v>
      </c>
      <c r="R63" s="38">
        <f t="shared" si="4"/>
        <v>358438.21519468521</v>
      </c>
      <c r="S63" s="38">
        <f t="shared" si="5"/>
        <v>348810.37103381631</v>
      </c>
      <c r="T63" s="32">
        <f t="shared" si="6"/>
        <v>357181.28806225851</v>
      </c>
      <c r="U63" s="8"/>
      <c r="V63" s="8">
        <v>0</v>
      </c>
      <c r="W63" s="8">
        <f t="shared" si="7"/>
        <v>423392.07120843517</v>
      </c>
      <c r="X63" s="8">
        <f t="shared" si="12"/>
        <v>423392.07120843517</v>
      </c>
      <c r="Y63" s="8">
        <f t="shared" si="8"/>
        <v>357017.35900547885</v>
      </c>
      <c r="Z63" s="8"/>
      <c r="AA63" s="8">
        <f t="shared" si="9"/>
        <v>359347.43243619322</v>
      </c>
      <c r="AB63" s="8">
        <f t="shared" si="13"/>
        <v>359410.62889057788</v>
      </c>
      <c r="AC63" s="8">
        <f t="shared" si="14"/>
        <v>361628.96330508409</v>
      </c>
      <c r="AD63" s="8">
        <f t="shared" si="15"/>
        <v>361749.9805116239</v>
      </c>
      <c r="AE63" s="8">
        <f t="shared" si="16"/>
        <v>363889.89265653357</v>
      </c>
      <c r="AF63" s="8">
        <f t="shared" si="17"/>
        <v>364067.79686030262</v>
      </c>
      <c r="AG63" s="8">
        <f t="shared" si="18"/>
        <v>366106.01486304827</v>
      </c>
      <c r="AH63" s="8">
        <f t="shared" si="19"/>
        <v>366336.27402305539</v>
      </c>
      <c r="AI63" s="8">
        <f t="shared" si="20"/>
        <v>368271.26249832072</v>
      </c>
      <c r="AJ63" s="8">
        <f t="shared" si="21"/>
        <v>368551.79551888624</v>
      </c>
      <c r="AK63" s="8"/>
      <c r="AL63" s="8">
        <v>339465</v>
      </c>
      <c r="AM63" s="8">
        <v>341680.51797750348</v>
      </c>
      <c r="AN63" s="8">
        <v>343849.87993392348</v>
      </c>
      <c r="AO63" s="8">
        <v>345999.65322345705</v>
      </c>
      <c r="AP63" s="8">
        <v>348106.8222612039</v>
      </c>
      <c r="AQ63" s="8">
        <v>350165.61791908246</v>
      </c>
      <c r="AR63" s="9"/>
      <c r="AS63" s="43">
        <f t="shared" si="26"/>
        <v>6.5264989837052756E-3</v>
      </c>
      <c r="AT63" s="43">
        <f t="shared" si="27"/>
        <v>6.3490946725937025E-3</v>
      </c>
      <c r="AU63" s="43">
        <f t="shared" si="28"/>
        <v>6.2520693331249433E-3</v>
      </c>
      <c r="AV63" s="43">
        <f t="shared" si="29"/>
        <v>6.090090027882189E-3</v>
      </c>
      <c r="AW63" s="43">
        <f t="shared" si="30"/>
        <v>5.9142640310960726E-3</v>
      </c>
      <c r="AX63" s="44"/>
    </row>
    <row r="64" spans="1:50" x14ac:dyDescent="0.2">
      <c r="A64" t="s">
        <v>246</v>
      </c>
      <c r="B64" s="6" t="s">
        <v>101</v>
      </c>
      <c r="C64" t="s">
        <v>310</v>
      </c>
      <c r="D64" s="8">
        <v>217437.4904958237</v>
      </c>
      <c r="E64" s="8">
        <v>163499.31296558547</v>
      </c>
      <c r="F64" s="15">
        <v>243069.33624488008</v>
      </c>
      <c r="G64" s="23">
        <f t="shared" si="11"/>
        <v>211682.37921590905</v>
      </c>
      <c r="H64" s="13">
        <v>0.95453344790437489</v>
      </c>
      <c r="I64" s="128">
        <v>0.99934482635781896</v>
      </c>
      <c r="J64" s="38">
        <f t="shared" si="0"/>
        <v>201925.52827588934</v>
      </c>
      <c r="K64" s="8">
        <f t="shared" si="1"/>
        <v>203085.27944066864</v>
      </c>
      <c r="M64" s="8">
        <v>228439.36809554382</v>
      </c>
      <c r="N64" s="8">
        <f t="shared" si="2"/>
        <v>206395.28751888292</v>
      </c>
      <c r="P64" s="8">
        <v>256395.60211409704</v>
      </c>
      <c r="Q64" s="38">
        <f t="shared" si="3"/>
        <v>206190.75865929562</v>
      </c>
      <c r="R64" s="38">
        <f t="shared" si="4"/>
        <v>207381.91009476411</v>
      </c>
      <c r="S64" s="38">
        <f t="shared" si="5"/>
        <v>231234.99149739914</v>
      </c>
      <c r="T64" s="32">
        <f t="shared" si="6"/>
        <v>210495.95979332595</v>
      </c>
      <c r="U64" s="8"/>
      <c r="V64" s="8">
        <v>0</v>
      </c>
      <c r="W64" s="8">
        <f t="shared" si="7"/>
        <v>249515.64759005321</v>
      </c>
      <c r="X64" s="8">
        <f t="shared" si="12"/>
        <v>249515.64759005321</v>
      </c>
      <c r="Y64" s="8">
        <f t="shared" si="8"/>
        <v>210399.35225732639</v>
      </c>
      <c r="Z64" s="8"/>
      <c r="AA64" s="8">
        <f t="shared" si="9"/>
        <v>211742.68301762067</v>
      </c>
      <c r="AB64" s="8">
        <f t="shared" si="13"/>
        <v>211779.92103743312</v>
      </c>
      <c r="AC64" s="8">
        <f t="shared" si="14"/>
        <v>213098.70034962107</v>
      </c>
      <c r="AD64" s="8">
        <f t="shared" si="15"/>
        <v>213170.01269473269</v>
      </c>
      <c r="AE64" s="8">
        <f t="shared" si="16"/>
        <v>214472.65133647827</v>
      </c>
      <c r="AF64" s="8">
        <f t="shared" si="17"/>
        <v>214577.50609347003</v>
      </c>
      <c r="AG64" s="8">
        <f t="shared" si="18"/>
        <v>215829.69494361075</v>
      </c>
      <c r="AH64" s="8">
        <f t="shared" si="19"/>
        <v>215965.4391331207</v>
      </c>
      <c r="AI64" s="8">
        <f t="shared" si="20"/>
        <v>217198.96832940032</v>
      </c>
      <c r="AJ64" s="8">
        <f t="shared" si="21"/>
        <v>217364.42105095074</v>
      </c>
      <c r="AK64" s="8"/>
      <c r="AL64" s="8">
        <v>217989</v>
      </c>
      <c r="AM64" s="8">
        <v>219380.78816837631</v>
      </c>
      <c r="AN64" s="8">
        <v>220785.72054584819</v>
      </c>
      <c r="AO64" s="8">
        <v>222209.23349139997</v>
      </c>
      <c r="AP64" s="8">
        <v>223615.22916439708</v>
      </c>
      <c r="AQ64" s="8">
        <v>225033.89577573637</v>
      </c>
      <c r="AR64" s="9"/>
      <c r="AS64" s="43">
        <f t="shared" si="26"/>
        <v>6.3846715585480496E-3</v>
      </c>
      <c r="AT64" s="43">
        <f t="shared" si="27"/>
        <v>6.4040811832328792E-3</v>
      </c>
      <c r="AU64" s="43">
        <f t="shared" si="28"/>
        <v>6.4474864680217348E-3</v>
      </c>
      <c r="AV64" s="43">
        <f t="shared" si="29"/>
        <v>6.3273503576148915E-3</v>
      </c>
      <c r="AW64" s="43">
        <f t="shared" si="30"/>
        <v>6.3442307424255162E-3</v>
      </c>
      <c r="AX64" s="44"/>
    </row>
    <row r="65" spans="1:50" x14ac:dyDescent="0.2">
      <c r="A65" t="s">
        <v>246</v>
      </c>
      <c r="B65" s="6" t="s">
        <v>122</v>
      </c>
      <c r="C65" t="s">
        <v>311</v>
      </c>
      <c r="D65" s="8">
        <v>199888.35225549169</v>
      </c>
      <c r="E65" s="8">
        <v>206223.84668495186</v>
      </c>
      <c r="F65" s="15">
        <v>240598.06061190495</v>
      </c>
      <c r="G65" s="23">
        <f t="shared" si="11"/>
        <v>202407.30433432473</v>
      </c>
      <c r="H65" s="13">
        <v>0.96003067631303241</v>
      </c>
      <c r="I65" s="128">
        <v>0.99951630957046245</v>
      </c>
      <c r="J65" s="38">
        <f t="shared" si="0"/>
        <v>194223.23189055655</v>
      </c>
      <c r="K65" s="8">
        <f t="shared" si="1"/>
        <v>195338.74522527723</v>
      </c>
      <c r="M65" s="8">
        <v>204279.21610098798</v>
      </c>
      <c r="N65" s="8">
        <f t="shared" si="2"/>
        <v>196505.93491308138</v>
      </c>
      <c r="P65" s="8">
        <v>234601.68149127689</v>
      </c>
      <c r="Q65" s="38">
        <f t="shared" si="3"/>
        <v>197312.49588757049</v>
      </c>
      <c r="R65" s="38">
        <f t="shared" si="4"/>
        <v>198452.35814056656</v>
      </c>
      <c r="S65" s="38">
        <f t="shared" si="5"/>
        <v>207311.46264001686</v>
      </c>
      <c r="T65" s="32">
        <f t="shared" si="6"/>
        <v>199608.92534588341</v>
      </c>
      <c r="U65" s="8"/>
      <c r="V65" s="8">
        <v>0</v>
      </c>
      <c r="W65" s="8">
        <f t="shared" si="7"/>
        <v>236610.48089157592</v>
      </c>
      <c r="X65" s="8">
        <f t="shared" si="12"/>
        <v>236610.48089157592</v>
      </c>
      <c r="Y65" s="8">
        <f t="shared" si="8"/>
        <v>199517.31443582074</v>
      </c>
      <c r="Z65" s="8"/>
      <c r="AA65" s="8">
        <f t="shared" si="9"/>
        <v>201062.76136736444</v>
      </c>
      <c r="AB65" s="8">
        <f t="shared" si="13"/>
        <v>201098.12116815962</v>
      </c>
      <c r="AC65" s="8">
        <f t="shared" si="14"/>
        <v>202564.66973494389</v>
      </c>
      <c r="AD65" s="8">
        <f t="shared" si="15"/>
        <v>202632.45692281442</v>
      </c>
      <c r="AE65" s="8">
        <f t="shared" si="16"/>
        <v>204089.44738640223</v>
      </c>
      <c r="AF65" s="8">
        <f t="shared" si="17"/>
        <v>204189.22583963128</v>
      </c>
      <c r="AG65" s="8">
        <f t="shared" si="18"/>
        <v>205630.49528813831</v>
      </c>
      <c r="AH65" s="8">
        <f t="shared" si="19"/>
        <v>205759.82478067509</v>
      </c>
      <c r="AI65" s="8">
        <f t="shared" si="20"/>
        <v>207151.6923112002</v>
      </c>
      <c r="AJ65" s="8">
        <f t="shared" si="21"/>
        <v>207309.49145513852</v>
      </c>
      <c r="AK65" s="8"/>
      <c r="AL65" s="8">
        <v>211789</v>
      </c>
      <c r="AM65" s="8">
        <v>213429.50253538269</v>
      </c>
      <c r="AN65" s="8">
        <v>215023.78858599812</v>
      </c>
      <c r="AO65" s="8">
        <v>216642.35053856784</v>
      </c>
      <c r="AP65" s="8">
        <v>218278.18347358744</v>
      </c>
      <c r="AQ65" s="8">
        <v>219892.94456451468</v>
      </c>
      <c r="AR65" s="9"/>
      <c r="AS65" s="43">
        <f t="shared" si="26"/>
        <v>7.7459288980197272E-3</v>
      </c>
      <c r="AT65" s="43">
        <f t="shared" si="27"/>
        <v>7.4698485058368735E-3</v>
      </c>
      <c r="AU65" s="43">
        <f t="shared" si="28"/>
        <v>7.5273622663494244E-3</v>
      </c>
      <c r="AV65" s="43">
        <f t="shared" si="29"/>
        <v>7.5508455800676888E-3</v>
      </c>
      <c r="AW65" s="43">
        <f t="shared" si="30"/>
        <v>7.397720950534703E-3</v>
      </c>
      <c r="AX65" s="44"/>
    </row>
    <row r="66" spans="1:50" x14ac:dyDescent="0.2">
      <c r="A66" t="s">
        <v>246</v>
      </c>
      <c r="B66" s="6" t="s">
        <v>98</v>
      </c>
      <c r="C66" t="s">
        <v>312</v>
      </c>
      <c r="D66" s="8">
        <v>95435.608636353209</v>
      </c>
      <c r="E66" s="8">
        <v>135530.39687675072</v>
      </c>
      <c r="F66" s="15">
        <v>204725.73124666073</v>
      </c>
      <c r="G66" s="23">
        <f t="shared" si="11"/>
        <v>105123.77621001267</v>
      </c>
      <c r="H66" s="13">
        <v>0.95074982790053941</v>
      </c>
      <c r="I66" s="128">
        <v>0.99672057803440262</v>
      </c>
      <c r="J66" s="38">
        <f t="shared" si="0"/>
        <v>99618.645680570044</v>
      </c>
      <c r="K66" s="8">
        <f t="shared" si="1"/>
        <v>100190.8013725632</v>
      </c>
      <c r="M66" s="8">
        <v>93716.871667942512</v>
      </c>
      <c r="N66" s="8">
        <f t="shared" si="2"/>
        <v>99345.621728688857</v>
      </c>
      <c r="P66" s="8">
        <v>234077.74396931223</v>
      </c>
      <c r="Q66" s="38">
        <f t="shared" si="3"/>
        <v>111838.73526111706</v>
      </c>
      <c r="R66" s="38">
        <f t="shared" si="4"/>
        <v>112484.8208127367</v>
      </c>
      <c r="S66" s="38">
        <f t="shared" si="5"/>
        <v>107752.95889807949</v>
      </c>
      <c r="T66" s="32">
        <f t="shared" si="6"/>
        <v>111867.07030410234</v>
      </c>
      <c r="U66" s="8"/>
      <c r="V66" s="8">
        <v>0</v>
      </c>
      <c r="W66" s="8">
        <f t="shared" si="7"/>
        <v>132603.89661794883</v>
      </c>
      <c r="X66" s="8">
        <f t="shared" si="12"/>
        <v>132603.89661794883</v>
      </c>
      <c r="Y66" s="8">
        <f t="shared" si="8"/>
        <v>111815.72869150239</v>
      </c>
      <c r="Z66" s="8"/>
      <c r="AA66" s="8">
        <f t="shared" si="9"/>
        <v>112418.41294480734</v>
      </c>
      <c r="AB66" s="8">
        <f t="shared" si="13"/>
        <v>112438.18335211898</v>
      </c>
      <c r="AC66" s="8">
        <f t="shared" si="14"/>
        <v>112973.12056272582</v>
      </c>
      <c r="AD66" s="8">
        <f t="shared" si="15"/>
        <v>113010.92641582905</v>
      </c>
      <c r="AE66" s="8">
        <f t="shared" si="16"/>
        <v>113565.25936919689</v>
      </c>
      <c r="AF66" s="8">
        <f t="shared" si="17"/>
        <v>113620.78093616433</v>
      </c>
      <c r="AG66" s="8">
        <f t="shared" si="18"/>
        <v>114052.69781307463</v>
      </c>
      <c r="AH66" s="8">
        <f t="shared" si="19"/>
        <v>114124.43025485055</v>
      </c>
      <c r="AI66" s="8">
        <f t="shared" si="20"/>
        <v>114496.20157487881</v>
      </c>
      <c r="AJ66" s="8">
        <f t="shared" si="21"/>
        <v>114583.4197983513</v>
      </c>
      <c r="AK66" s="8"/>
      <c r="AL66" s="8">
        <v>122932</v>
      </c>
      <c r="AM66" s="8">
        <v>123594.60070469776</v>
      </c>
      <c r="AN66" s="8">
        <v>124204.45512932968</v>
      </c>
      <c r="AO66" s="8">
        <v>124855.46200116197</v>
      </c>
      <c r="AP66" s="8">
        <v>125391.35962025367</v>
      </c>
      <c r="AQ66" s="8">
        <v>125878.95474738051</v>
      </c>
      <c r="AR66" s="9"/>
      <c r="AS66" s="43">
        <f t="shared" si="26"/>
        <v>5.3899774240862008E-3</v>
      </c>
      <c r="AT66" s="43">
        <f t="shared" si="27"/>
        <v>4.9343128353076526E-3</v>
      </c>
      <c r="AU66" s="43">
        <f t="shared" si="28"/>
        <v>5.2414132098113075E-3</v>
      </c>
      <c r="AV66" s="43">
        <f t="shared" si="29"/>
        <v>4.2921439759415758E-3</v>
      </c>
      <c r="AW66" s="43">
        <f t="shared" si="30"/>
        <v>3.8885863316540092E-3</v>
      </c>
      <c r="AX66" s="44"/>
    </row>
    <row r="67" spans="1:50" x14ac:dyDescent="0.2">
      <c r="A67" t="s">
        <v>246</v>
      </c>
      <c r="B67" s="6" t="s">
        <v>112</v>
      </c>
      <c r="C67" t="s">
        <v>313</v>
      </c>
      <c r="D67" s="8">
        <v>235733.5822016506</v>
      </c>
      <c r="E67" s="8">
        <v>173016.44262777292</v>
      </c>
      <c r="F67" s="15">
        <v>275122.6128248357</v>
      </c>
      <c r="G67" s="23">
        <f t="shared" si="11"/>
        <v>229445.82652256044</v>
      </c>
      <c r="H67" s="13">
        <v>0.9546305889786052</v>
      </c>
      <c r="I67" s="128">
        <v>0.99934208166592942</v>
      </c>
      <c r="J67" s="38">
        <f t="shared" si="0"/>
        <v>218891.89670872479</v>
      </c>
      <c r="K67" s="8">
        <f t="shared" si="1"/>
        <v>220149.09352943508</v>
      </c>
      <c r="M67" s="8">
        <v>244799.41701121916</v>
      </c>
      <c r="N67" s="8">
        <f t="shared" si="2"/>
        <v>223367.22418149508</v>
      </c>
      <c r="P67" s="8">
        <v>272521.58457361959</v>
      </c>
      <c r="Q67" s="38">
        <f t="shared" si="3"/>
        <v>223001.33488193789</v>
      </c>
      <c r="R67" s="38">
        <f t="shared" si="4"/>
        <v>224289.59999082633</v>
      </c>
      <c r="S67" s="38">
        <f t="shared" si="5"/>
        <v>247571.63376745919</v>
      </c>
      <c r="T67" s="32">
        <f t="shared" si="6"/>
        <v>227329.09870548805</v>
      </c>
      <c r="U67" s="8"/>
      <c r="V67" s="8">
        <v>0</v>
      </c>
      <c r="W67" s="8">
        <f t="shared" si="7"/>
        <v>269469.14959914319</v>
      </c>
      <c r="X67" s="8">
        <f t="shared" si="12"/>
        <v>269469.14959914319</v>
      </c>
      <c r="Y67" s="8">
        <f t="shared" si="8"/>
        <v>227224.76556717747</v>
      </c>
      <c r="Z67" s="8"/>
      <c r="AA67" s="8">
        <f t="shared" si="9"/>
        <v>228729.4644435691</v>
      </c>
      <c r="AB67" s="8">
        <f t="shared" si="13"/>
        <v>228769.68983510212</v>
      </c>
      <c r="AC67" s="8">
        <f t="shared" si="14"/>
        <v>230208.66086632124</v>
      </c>
      <c r="AD67" s="8">
        <f t="shared" si="15"/>
        <v>230285.69896859242</v>
      </c>
      <c r="AE67" s="8">
        <f t="shared" si="16"/>
        <v>231709.07465877043</v>
      </c>
      <c r="AF67" s="8">
        <f t="shared" si="17"/>
        <v>231822.35622900669</v>
      </c>
      <c r="AG67" s="8">
        <f t="shared" si="18"/>
        <v>233155.30121837405</v>
      </c>
      <c r="AH67" s="8">
        <f t="shared" si="19"/>
        <v>233301.94219565991</v>
      </c>
      <c r="AI67" s="8">
        <f t="shared" si="20"/>
        <v>234594.18725098897</v>
      </c>
      <c r="AJ67" s="8">
        <f t="shared" si="21"/>
        <v>234772.89089327204</v>
      </c>
      <c r="AK67" s="8"/>
      <c r="AL67" s="8">
        <v>244668</v>
      </c>
      <c r="AM67" s="8">
        <v>246288.20923982488</v>
      </c>
      <c r="AN67" s="8">
        <v>247880.95829364631</v>
      </c>
      <c r="AO67" s="8">
        <v>249496.55349892523</v>
      </c>
      <c r="AP67" s="8">
        <v>251053.80171085257</v>
      </c>
      <c r="AQ67" s="8">
        <v>252603.14588972795</v>
      </c>
      <c r="AR67" s="9"/>
      <c r="AS67" s="43">
        <f t="shared" si="26"/>
        <v>6.6220725220498267E-3</v>
      </c>
      <c r="AT67" s="43">
        <f t="shared" si="27"/>
        <v>6.4670130118591462E-3</v>
      </c>
      <c r="AU67" s="43">
        <f t="shared" si="28"/>
        <v>6.5176253004679552E-3</v>
      </c>
      <c r="AV67" s="43">
        <f t="shared" si="29"/>
        <v>6.2415620179461229E-3</v>
      </c>
      <c r="AW67" s="43">
        <f t="shared" si="30"/>
        <v>6.1713631433464311E-3</v>
      </c>
      <c r="AX67" s="44"/>
    </row>
    <row r="68" spans="1:50" x14ac:dyDescent="0.2">
      <c r="A68" t="s">
        <v>246</v>
      </c>
      <c r="B68" s="6" t="s">
        <v>124</v>
      </c>
      <c r="C68" t="s">
        <v>314</v>
      </c>
      <c r="D68" s="8">
        <v>331765.15732925758</v>
      </c>
      <c r="E68" s="8">
        <v>350218.10027421382</v>
      </c>
      <c r="F68" s="15">
        <v>336559.60912668315</v>
      </c>
      <c r="G68" s="23">
        <f t="shared" si="11"/>
        <v>334305.8005517858</v>
      </c>
      <c r="H68" s="13">
        <v>0.96070892954325882</v>
      </c>
      <c r="I68" s="128">
        <v>0.99893072543807204</v>
      </c>
      <c r="J68" s="38">
        <f t="shared" si="0"/>
        <v>320827.14827003243</v>
      </c>
      <c r="K68" s="8">
        <f t="shared" si="1"/>
        <v>322669.80611560523</v>
      </c>
      <c r="M68" s="8">
        <v>326971.43389833102</v>
      </c>
      <c r="N68" s="8">
        <f t="shared" si="2"/>
        <v>323231.38901862764</v>
      </c>
      <c r="P68" s="8">
        <v>401463.70953805896</v>
      </c>
      <c r="Q68" s="38">
        <f t="shared" si="3"/>
        <v>327272.16968105244</v>
      </c>
      <c r="R68" s="38">
        <f t="shared" si="4"/>
        <v>329162.80104222137</v>
      </c>
      <c r="S68" s="38">
        <f t="shared" si="5"/>
        <v>334420.66146230383</v>
      </c>
      <c r="T68" s="32">
        <f t="shared" si="6"/>
        <v>329849.22131555469</v>
      </c>
      <c r="U68" s="8"/>
      <c r="V68" s="8">
        <v>0</v>
      </c>
      <c r="W68" s="8">
        <f t="shared" si="7"/>
        <v>390993.45253198029</v>
      </c>
      <c r="X68" s="8">
        <f t="shared" si="12"/>
        <v>390993.45253198029</v>
      </c>
      <c r="Y68" s="8">
        <f t="shared" si="8"/>
        <v>329697.83636472741</v>
      </c>
      <c r="Z68" s="8"/>
      <c r="AA68" s="8">
        <f t="shared" si="9"/>
        <v>331890.30804721685</v>
      </c>
      <c r="AB68" s="8">
        <f t="shared" si="13"/>
        <v>331948.67576831341</v>
      </c>
      <c r="AC68" s="8">
        <f t="shared" si="14"/>
        <v>333828.71291468845</v>
      </c>
      <c r="AD68" s="8">
        <f t="shared" si="15"/>
        <v>333940.4269154988</v>
      </c>
      <c r="AE68" s="8">
        <f t="shared" si="16"/>
        <v>335606.63267632952</v>
      </c>
      <c r="AF68" s="8">
        <f t="shared" si="17"/>
        <v>335770.7093159142</v>
      </c>
      <c r="AG68" s="8">
        <f t="shared" si="18"/>
        <v>337120.64375366725</v>
      </c>
      <c r="AH68" s="8">
        <f t="shared" si="19"/>
        <v>337332.67281929404</v>
      </c>
      <c r="AI68" s="8">
        <f t="shared" si="20"/>
        <v>338516.46794590319</v>
      </c>
      <c r="AJ68" s="8">
        <f t="shared" si="21"/>
        <v>338774.3350589106</v>
      </c>
      <c r="AK68" s="8"/>
      <c r="AL68" s="8">
        <v>366765</v>
      </c>
      <c r="AM68" s="8">
        <v>369203.96619248262</v>
      </c>
      <c r="AN68" s="8">
        <v>371360.30142675986</v>
      </c>
      <c r="AO68" s="8">
        <v>373338.10858669801</v>
      </c>
      <c r="AP68" s="8">
        <v>375022.33642059099</v>
      </c>
      <c r="AQ68" s="8">
        <v>376575.08989179996</v>
      </c>
      <c r="AR68" s="9"/>
      <c r="AS68" s="43">
        <f t="shared" si="26"/>
        <v>6.6499425858046468E-3</v>
      </c>
      <c r="AT68" s="43">
        <f t="shared" si="27"/>
        <v>5.840498563747909E-3</v>
      </c>
      <c r="AU68" s="43">
        <f t="shared" si="28"/>
        <v>5.3258443413026768E-3</v>
      </c>
      <c r="AV68" s="43">
        <f t="shared" si="29"/>
        <v>4.5112668521003485E-3</v>
      </c>
      <c r="AW68" s="43">
        <f t="shared" si="30"/>
        <v>4.1404293035696149E-3</v>
      </c>
      <c r="AX68" s="44"/>
    </row>
    <row r="69" spans="1:50" x14ac:dyDescent="0.2">
      <c r="A69" t="s">
        <v>246</v>
      </c>
      <c r="B69" s="6" t="s">
        <v>123</v>
      </c>
      <c r="C69" t="s">
        <v>315</v>
      </c>
      <c r="D69" s="8">
        <v>292938.84992323525</v>
      </c>
      <c r="E69" s="8">
        <v>282321.68880796211</v>
      </c>
      <c r="F69" s="15">
        <v>369501.77352326136</v>
      </c>
      <c r="G69" s="23">
        <f t="shared" si="11"/>
        <v>294820.73007361445</v>
      </c>
      <c r="H69" s="13">
        <v>0.96046870401690443</v>
      </c>
      <c r="I69" s="128">
        <v>0.9984911823733954</v>
      </c>
      <c r="J69" s="38">
        <f t="shared" si="0"/>
        <v>282738.83855152491</v>
      </c>
      <c r="K69" s="8">
        <f t="shared" si="1"/>
        <v>284362.73771939269</v>
      </c>
      <c r="M69" s="8">
        <v>297967.37880494248</v>
      </c>
      <c r="N69" s="8">
        <f t="shared" si="2"/>
        <v>286138.84067885432</v>
      </c>
      <c r="P69" s="8">
        <v>443932.43999804015</v>
      </c>
      <c r="Q69" s="38">
        <f t="shared" si="3"/>
        <v>297038.9427768747</v>
      </c>
      <c r="R69" s="38">
        <f t="shared" si="4"/>
        <v>298754.9186303966</v>
      </c>
      <c r="S69" s="38">
        <f t="shared" si="5"/>
        <v>312563.88492425228</v>
      </c>
      <c r="T69" s="32">
        <f t="shared" si="6"/>
        <v>300557.69650210929</v>
      </c>
      <c r="U69" s="8"/>
      <c r="V69" s="8">
        <v>0</v>
      </c>
      <c r="W69" s="8">
        <f t="shared" si="7"/>
        <v>356272.15056541073</v>
      </c>
      <c r="X69" s="8">
        <f t="shared" si="12"/>
        <v>356272.15056541073</v>
      </c>
      <c r="Y69" s="8">
        <f t="shared" si="8"/>
        <v>300419.7549543794</v>
      </c>
      <c r="Z69" s="8"/>
      <c r="AA69" s="8">
        <f t="shared" si="9"/>
        <v>302660.91994963284</v>
      </c>
      <c r="AB69" s="8">
        <f t="shared" si="13"/>
        <v>302714.14725918102</v>
      </c>
      <c r="AC69" s="8">
        <f t="shared" si="14"/>
        <v>304797.59611604555</v>
      </c>
      <c r="AD69" s="8">
        <f t="shared" si="15"/>
        <v>304899.59500823857</v>
      </c>
      <c r="AE69" s="8">
        <f t="shared" si="16"/>
        <v>306907.33673234045</v>
      </c>
      <c r="AF69" s="8">
        <f t="shared" si="17"/>
        <v>307057.38240954699</v>
      </c>
      <c r="AG69" s="8">
        <f t="shared" si="18"/>
        <v>308897.43858270824</v>
      </c>
      <c r="AH69" s="8">
        <f t="shared" si="19"/>
        <v>309091.71691152238</v>
      </c>
      <c r="AI69" s="8">
        <f t="shared" si="20"/>
        <v>310788.79031016241</v>
      </c>
      <c r="AJ69" s="8">
        <f t="shared" si="21"/>
        <v>311025.53568505845</v>
      </c>
      <c r="AK69" s="8"/>
      <c r="AL69" s="8">
        <v>272807</v>
      </c>
      <c r="AM69" s="8">
        <v>274842.1707528453</v>
      </c>
      <c r="AN69" s="8">
        <v>276782.45665388089</v>
      </c>
      <c r="AO69" s="8">
        <v>278698.28275658493</v>
      </c>
      <c r="AP69" s="8">
        <v>280505.46656037885</v>
      </c>
      <c r="AQ69" s="8">
        <v>282222.97675137786</v>
      </c>
      <c r="AR69" s="9"/>
      <c r="AS69" s="43">
        <f t="shared" si="26"/>
        <v>7.4601119210477851E-3</v>
      </c>
      <c r="AT69" s="43">
        <f t="shared" si="27"/>
        <v>7.0596367934396831E-3</v>
      </c>
      <c r="AU69" s="43">
        <f t="shared" si="28"/>
        <v>6.9217757724429063E-3</v>
      </c>
      <c r="AV69" s="43">
        <f t="shared" si="29"/>
        <v>6.4843736599995427E-3</v>
      </c>
      <c r="AW69" s="43">
        <f t="shared" si="30"/>
        <v>6.1229116568013442E-3</v>
      </c>
      <c r="AX69" s="44"/>
    </row>
    <row r="70" spans="1:50" x14ac:dyDescent="0.2">
      <c r="A70" t="s">
        <v>246</v>
      </c>
      <c r="B70" s="6" t="s">
        <v>128</v>
      </c>
      <c r="C70" t="s">
        <v>316</v>
      </c>
      <c r="D70" s="8">
        <v>193226.50038211368</v>
      </c>
      <c r="E70" s="8">
        <v>125144.89398176984</v>
      </c>
      <c r="F70" s="15">
        <v>237936.86975807042</v>
      </c>
      <c r="G70" s="23">
        <f t="shared" si="11"/>
        <v>186483.2189680567</v>
      </c>
      <c r="H70" s="13">
        <v>0.95605519415751838</v>
      </c>
      <c r="I70" s="128">
        <v>0.99810412913366242</v>
      </c>
      <c r="J70" s="38">
        <f t="shared" ref="J70:J133" si="31">G70*H70*I70</f>
        <v>177950.23861841616</v>
      </c>
      <c r="K70" s="8">
        <f t="shared" ref="K70:K133" si="32">J70*$AL$216/$J$216</f>
        <v>178972.28866960379</v>
      </c>
      <c r="M70" s="8">
        <v>190346.90400515508</v>
      </c>
      <c r="N70" s="8">
        <f t="shared" ref="N70:N133" si="33">M70*$M$4+K70*$K$4</f>
        <v>180457.25897004546</v>
      </c>
      <c r="P70" s="8">
        <v>213138.45945220624</v>
      </c>
      <c r="Q70" s="38">
        <f t="shared" ref="Q70:Q133" si="34">($Q$4*P70+(1-$Q$4)*G70)*H70*I70</f>
        <v>180493.79531527808</v>
      </c>
      <c r="R70" s="38">
        <f t="shared" ref="R70:R133" si="35">Q70*$AL$216/$Q$216</f>
        <v>181536.49696098184</v>
      </c>
      <c r="S70" s="38">
        <f t="shared" ref="S70:S133" si="36">$Q$4*P70+(1-$Q$4)*M70</f>
        <v>192626.05954986019</v>
      </c>
      <c r="T70" s="32">
        <f t="shared" ref="T70:T133" si="37">R70*$K$4+S70*$M$4</f>
        <v>182984.25326777349</v>
      </c>
      <c r="U70" s="8"/>
      <c r="V70" s="8">
        <v>0</v>
      </c>
      <c r="W70" s="8">
        <f t="shared" ref="W70:W133" si="38">T70*$W$4/$T$216</f>
        <v>216904.08926479757</v>
      </c>
      <c r="X70" s="8">
        <f t="shared" si="12"/>
        <v>216904.08926479757</v>
      </c>
      <c r="Y70" s="8">
        <f t="shared" ref="Y70:Y133" si="39">X70*$AL$216/$X$216</f>
        <v>182900.27228375711</v>
      </c>
      <c r="Z70" s="8"/>
      <c r="AA70" s="8">
        <f t="shared" ref="AA70:AA133" si="40">Y70*(1+AS70)</f>
        <v>184187.01620545608</v>
      </c>
      <c r="AB70" s="8">
        <f t="shared" si="13"/>
        <v>184219.40816186706</v>
      </c>
      <c r="AC70" s="8">
        <f t="shared" si="14"/>
        <v>185401.05315104694</v>
      </c>
      <c r="AD70" s="8">
        <f t="shared" si="15"/>
        <v>185463.09662604082</v>
      </c>
      <c r="AE70" s="8">
        <f t="shared" si="16"/>
        <v>186619.40780025063</v>
      </c>
      <c r="AF70" s="8">
        <f t="shared" si="17"/>
        <v>186710.64522624831</v>
      </c>
      <c r="AG70" s="8">
        <f t="shared" si="18"/>
        <v>187835.82659569735</v>
      </c>
      <c r="AH70" s="8">
        <f t="shared" si="19"/>
        <v>187953.96428777362</v>
      </c>
      <c r="AI70" s="8">
        <f t="shared" si="20"/>
        <v>189015.76886968352</v>
      </c>
      <c r="AJ70" s="8">
        <f t="shared" si="21"/>
        <v>189159.75285642149</v>
      </c>
      <c r="AK70" s="8"/>
      <c r="AL70" s="8">
        <v>190047</v>
      </c>
      <c r="AM70" s="8">
        <v>191384.02273393958</v>
      </c>
      <c r="AN70" s="8">
        <v>192645.49750660016</v>
      </c>
      <c r="AO70" s="8">
        <v>193911.45869477154</v>
      </c>
      <c r="AP70" s="8">
        <v>195175.4083867633</v>
      </c>
      <c r="AQ70" s="8">
        <v>196401.45625724623</v>
      </c>
      <c r="AR70" s="9"/>
      <c r="AS70" s="43">
        <f t="shared" si="26"/>
        <v>7.0352214659510359E-3</v>
      </c>
      <c r="AT70" s="43">
        <f t="shared" si="27"/>
        <v>6.5913275028932627E-3</v>
      </c>
      <c r="AU70" s="43">
        <f t="shared" si="28"/>
        <v>6.5714548461117683E-3</v>
      </c>
      <c r="AV70" s="43">
        <f t="shared" si="29"/>
        <v>6.5181794851085773E-3</v>
      </c>
      <c r="AW70" s="43">
        <f t="shared" si="30"/>
        <v>6.281774331187151E-3</v>
      </c>
      <c r="AX70" s="44"/>
    </row>
    <row r="71" spans="1:50" x14ac:dyDescent="0.2">
      <c r="A71" t="s">
        <v>246</v>
      </c>
      <c r="B71" s="6" t="s">
        <v>151</v>
      </c>
      <c r="C71" t="s">
        <v>455</v>
      </c>
      <c r="D71" s="8">
        <v>415195.59399601404</v>
      </c>
      <c r="E71" s="8">
        <v>288751.54009096528</v>
      </c>
      <c r="F71" s="15">
        <v>409793.79338768852</v>
      </c>
      <c r="G71" s="23">
        <f t="shared" ref="G71:G134" si="41">SUMPRODUCT($D$4:$F$4,D71:F71)</f>
        <v>398943.64119637554</v>
      </c>
      <c r="H71" s="13">
        <v>0.95587709206910576</v>
      </c>
      <c r="I71" s="128">
        <v>1.000551631165409</v>
      </c>
      <c r="J71" s="38">
        <f t="shared" si="31"/>
        <v>381551.44727484876</v>
      </c>
      <c r="K71" s="8">
        <f t="shared" si="32"/>
        <v>383742.87269380642</v>
      </c>
      <c r="M71" s="8">
        <v>403609.12040618825</v>
      </c>
      <c r="N71" s="8">
        <f t="shared" si="33"/>
        <v>386336.43625299766</v>
      </c>
      <c r="P71" s="8">
        <v>421502.43740761082</v>
      </c>
      <c r="Q71" s="38">
        <f t="shared" si="34"/>
        <v>383708.98043350829</v>
      </c>
      <c r="R71" s="38">
        <f t="shared" si="35"/>
        <v>385925.64380783896</v>
      </c>
      <c r="S71" s="38">
        <f t="shared" si="36"/>
        <v>405398.45210633049</v>
      </c>
      <c r="T71" s="32">
        <f t="shared" si="37"/>
        <v>388467.84335801413</v>
      </c>
      <c r="U71" s="8"/>
      <c r="V71" s="8">
        <v>0</v>
      </c>
      <c r="W71" s="8">
        <f t="shared" si="38"/>
        <v>460478.22294810385</v>
      </c>
      <c r="X71" s="8">
        <f t="shared" ref="X71:X134" si="42">V71+W71</f>
        <v>460478.22294810385</v>
      </c>
      <c r="Y71" s="8">
        <f t="shared" si="39"/>
        <v>388289.55527496152</v>
      </c>
      <c r="Z71" s="8"/>
      <c r="AA71" s="8">
        <f t="shared" si="40"/>
        <v>390304.76722942782</v>
      </c>
      <c r="AB71" s="8">
        <f t="shared" ref="AB71:AB134" si="43">AA71*$AM$216/$AA$216</f>
        <v>390373.40797983226</v>
      </c>
      <c r="AC71" s="8">
        <f t="shared" ref="AC71:AC134" si="44">AA71*(1+AT71)</f>
        <v>392344.19118799345</v>
      </c>
      <c r="AD71" s="8">
        <f t="shared" ref="AD71:AD134" si="45">AC71*$AN$216/$AC$216</f>
        <v>392475.48708195548</v>
      </c>
      <c r="AE71" s="8">
        <f t="shared" ref="AE71:AE134" si="46">AC71*(1+AU71)</f>
        <v>394395.52071617637</v>
      </c>
      <c r="AF71" s="8">
        <f t="shared" ref="AF71:AF134" si="47">AE71*$AO$216/$AE$216</f>
        <v>394588.33899032755</v>
      </c>
      <c r="AG71" s="8">
        <f t="shared" ref="AG71:AG134" si="48">AE71*(1+AV71)</f>
        <v>396435.23918770393</v>
      </c>
      <c r="AH71" s="8">
        <f t="shared" ref="AH71:AH134" si="49">AG71*$AP$216/$AG$216</f>
        <v>396684.57364675874</v>
      </c>
      <c r="AI71" s="8">
        <f t="shared" ref="AI71:AI134" si="50">AG71*(1+AW71)</f>
        <v>398478.7816529281</v>
      </c>
      <c r="AJ71" s="8">
        <f t="shared" ref="AJ71:AJ134" si="51">AI71*$AQ$216/$AI$216</f>
        <v>398782.32544695103</v>
      </c>
      <c r="AK71" s="8"/>
      <c r="AL71" s="8">
        <v>363279</v>
      </c>
      <c r="AM71" s="8">
        <v>365164.40787064988</v>
      </c>
      <c r="AN71" s="8">
        <v>367072.46819877054</v>
      </c>
      <c r="AO71" s="8">
        <v>368991.66723347298</v>
      </c>
      <c r="AP71" s="8">
        <v>370900.00310434995</v>
      </c>
      <c r="AQ71" s="8">
        <v>372811.91665736446</v>
      </c>
      <c r="AR71" s="9"/>
      <c r="AS71" s="43">
        <f t="shared" si="26"/>
        <v>5.1899720893580081E-3</v>
      </c>
      <c r="AT71" s="43">
        <f t="shared" si="27"/>
        <v>5.2252089387543332E-3</v>
      </c>
      <c r="AU71" s="43">
        <f t="shared" si="28"/>
        <v>5.2283927588467893E-3</v>
      </c>
      <c r="AV71" s="43">
        <f t="shared" si="29"/>
        <v>5.1717587152706468E-3</v>
      </c>
      <c r="AW71" s="43">
        <f t="shared" si="30"/>
        <v>5.15479519280726E-3</v>
      </c>
      <c r="AX71" s="44"/>
    </row>
    <row r="72" spans="1:50" x14ac:dyDescent="0.2">
      <c r="A72" t="s">
        <v>247</v>
      </c>
      <c r="B72" s="6" t="s">
        <v>39</v>
      </c>
      <c r="C72" t="s">
        <v>318</v>
      </c>
      <c r="D72" s="8">
        <v>466800.09808950307</v>
      </c>
      <c r="E72" s="8">
        <v>519752.84772627545</v>
      </c>
      <c r="F72" s="15">
        <v>553448.28051256109</v>
      </c>
      <c r="G72" s="23">
        <f t="shared" si="41"/>
        <v>477163.31822287326</v>
      </c>
      <c r="H72" s="13">
        <v>0.97269279510639406</v>
      </c>
      <c r="I72" s="128">
        <v>0.99967088149090955</v>
      </c>
      <c r="J72" s="38">
        <f t="shared" si="31"/>
        <v>463980.56685758318</v>
      </c>
      <c r="K72" s="8">
        <f t="shared" si="32"/>
        <v>466645.4206155134</v>
      </c>
      <c r="M72" s="8">
        <v>465188.50653196499</v>
      </c>
      <c r="N72" s="8">
        <f t="shared" si="33"/>
        <v>466455.21865434438</v>
      </c>
      <c r="P72" s="8">
        <v>594002.06642591825</v>
      </c>
      <c r="Q72" s="38">
        <f t="shared" si="34"/>
        <v>475341.6473413221</v>
      </c>
      <c r="R72" s="38">
        <f t="shared" si="35"/>
        <v>478087.66704293323</v>
      </c>
      <c r="S72" s="38">
        <f t="shared" si="36"/>
        <v>478069.86252136028</v>
      </c>
      <c r="T72" s="32">
        <f t="shared" si="37"/>
        <v>478085.34264030773</v>
      </c>
      <c r="U72" s="8"/>
      <c r="V72" s="8">
        <v>0</v>
      </c>
      <c r="W72" s="8">
        <f t="shared" si="38"/>
        <v>566708.14009605092</v>
      </c>
      <c r="X72" s="8">
        <f t="shared" si="42"/>
        <v>566708.14009605092</v>
      </c>
      <c r="Y72" s="8">
        <f t="shared" si="39"/>
        <v>477865.92442916805</v>
      </c>
      <c r="Z72" s="8"/>
      <c r="AA72" s="8">
        <f t="shared" si="40"/>
        <v>483722.91335888888</v>
      </c>
      <c r="AB72" s="8">
        <f t="shared" si="43"/>
        <v>483807.98304429516</v>
      </c>
      <c r="AC72" s="8">
        <f t="shared" si="44"/>
        <v>489261.65163309197</v>
      </c>
      <c r="AD72" s="8">
        <f t="shared" si="45"/>
        <v>489425.38043901109</v>
      </c>
      <c r="AE72" s="8">
        <f t="shared" si="46"/>
        <v>494796.22667362663</v>
      </c>
      <c r="AF72" s="8">
        <f t="shared" si="47"/>
        <v>495038.13042119076</v>
      </c>
      <c r="AG72" s="8">
        <f t="shared" si="48"/>
        <v>500089.02034435043</v>
      </c>
      <c r="AH72" s="8">
        <f t="shared" si="49"/>
        <v>500403.54693795566</v>
      </c>
      <c r="AI72" s="8">
        <f t="shared" si="50"/>
        <v>505271.88140856352</v>
      </c>
      <c r="AJ72" s="8">
        <f t="shared" si="51"/>
        <v>505656.77553833293</v>
      </c>
      <c r="AK72" s="8"/>
      <c r="AL72" s="8">
        <v>486924</v>
      </c>
      <c r="AM72" s="8">
        <v>492892.00971113838</v>
      </c>
      <c r="AN72" s="8">
        <v>498535.73624102154</v>
      </c>
      <c r="AO72" s="8">
        <v>504175.22062203591</v>
      </c>
      <c r="AP72" s="8">
        <v>509568.34060313116</v>
      </c>
      <c r="AQ72" s="8">
        <v>514849.44417594926</v>
      </c>
      <c r="AR72" s="9"/>
      <c r="AS72" s="43">
        <f t="shared" ref="AS72:AS135" si="52">AM72/AL72-1</f>
        <v>1.2256552790863351E-2</v>
      </c>
      <c r="AT72" s="43">
        <f t="shared" ref="AT72:AT135" si="53">AN72/AM72-1</f>
        <v>1.1450229297063963E-2</v>
      </c>
      <c r="AU72" s="43">
        <f t="shared" ref="AU72:AU135" si="54">AO72/AN72-1</f>
        <v>1.1312096548055539E-2</v>
      </c>
      <c r="AV72" s="43">
        <f t="shared" ref="AV72:AV135" si="55">AP72/AO72-1</f>
        <v>1.0696915993692491E-2</v>
      </c>
      <c r="AW72" s="43">
        <f t="shared" ref="AW72:AW135" si="56">AQ72/AP72-1</f>
        <v>1.0363876936638761E-2</v>
      </c>
      <c r="AX72" s="44"/>
    </row>
    <row r="73" spans="1:50" x14ac:dyDescent="0.2">
      <c r="A73" t="s">
        <v>247</v>
      </c>
      <c r="B73" s="6" t="s">
        <v>47</v>
      </c>
      <c r="C73" t="s">
        <v>319</v>
      </c>
      <c r="D73" s="8">
        <v>198118.08338927047</v>
      </c>
      <c r="E73" s="8">
        <v>140679.9073036862</v>
      </c>
      <c r="F73" s="15">
        <v>131497.03126471693</v>
      </c>
      <c r="G73" s="23">
        <f t="shared" si="41"/>
        <v>188030.63830928161</v>
      </c>
      <c r="H73" s="13">
        <v>0.94470391038656154</v>
      </c>
      <c r="I73" s="128">
        <v>1.0027499058923341</v>
      </c>
      <c r="J73" s="38">
        <f t="shared" si="31"/>
        <v>178121.75408463521</v>
      </c>
      <c r="K73" s="8">
        <f t="shared" si="32"/>
        <v>179144.78922801709</v>
      </c>
      <c r="M73" s="8">
        <v>212379.63213924895</v>
      </c>
      <c r="N73" s="8">
        <f t="shared" si="33"/>
        <v>183483.63966006396</v>
      </c>
      <c r="P73" s="8">
        <v>160041.53336813539</v>
      </c>
      <c r="Q73" s="38">
        <f t="shared" si="34"/>
        <v>175470.34125521345</v>
      </c>
      <c r="R73" s="38">
        <f t="shared" si="35"/>
        <v>176484.02271323485</v>
      </c>
      <c r="S73" s="38">
        <f t="shared" si="36"/>
        <v>207145.82226213758</v>
      </c>
      <c r="T73" s="32">
        <f t="shared" si="37"/>
        <v>180486.95910668871</v>
      </c>
      <c r="U73" s="8"/>
      <c r="V73" s="8">
        <v>3129</v>
      </c>
      <c r="W73" s="8">
        <f t="shared" si="38"/>
        <v>213943.87107135708</v>
      </c>
      <c r="X73" s="8">
        <f t="shared" si="42"/>
        <v>217072.87107135708</v>
      </c>
      <c r="Y73" s="8">
        <f t="shared" si="39"/>
        <v>183042.5943509939</v>
      </c>
      <c r="Z73" s="8"/>
      <c r="AA73" s="8">
        <f t="shared" si="40"/>
        <v>184073.76363096357</v>
      </c>
      <c r="AB73" s="8">
        <f t="shared" si="43"/>
        <v>184106.13567026783</v>
      </c>
      <c r="AC73" s="8">
        <f t="shared" si="44"/>
        <v>185061.24957995643</v>
      </c>
      <c r="AD73" s="8">
        <f t="shared" si="45"/>
        <v>185123.17934149504</v>
      </c>
      <c r="AE73" s="8">
        <f t="shared" si="46"/>
        <v>186083.08956658666</v>
      </c>
      <c r="AF73" s="8">
        <f t="shared" si="47"/>
        <v>186174.06478890611</v>
      </c>
      <c r="AG73" s="8">
        <f t="shared" si="48"/>
        <v>187094.70683251743</v>
      </c>
      <c r="AH73" s="8">
        <f t="shared" si="49"/>
        <v>187212.37840383305</v>
      </c>
      <c r="AI73" s="8">
        <f t="shared" si="50"/>
        <v>188136.15735462945</v>
      </c>
      <c r="AJ73" s="8">
        <f t="shared" si="51"/>
        <v>188279.47129159601</v>
      </c>
      <c r="AK73" s="8"/>
      <c r="AL73" s="8">
        <v>184357</v>
      </c>
      <c r="AM73" s="8">
        <v>185395.57397575365</v>
      </c>
      <c r="AN73" s="8">
        <v>186390.15093607243</v>
      </c>
      <c r="AO73" s="8">
        <v>187419.32862601467</v>
      </c>
      <c r="AP73" s="8">
        <v>188438.21018719696</v>
      </c>
      <c r="AQ73" s="8">
        <v>189487.13923338844</v>
      </c>
      <c r="AR73" s="9"/>
      <c r="AS73" s="43">
        <f t="shared" si="52"/>
        <v>5.6334935790538498E-3</v>
      </c>
      <c r="AT73" s="43">
        <f t="shared" si="53"/>
        <v>5.3646208428301811E-3</v>
      </c>
      <c r="AU73" s="43">
        <f t="shared" si="54"/>
        <v>5.5216312920698396E-3</v>
      </c>
      <c r="AV73" s="43">
        <f t="shared" si="55"/>
        <v>5.436373978350062E-3</v>
      </c>
      <c r="AW73" s="43">
        <f t="shared" si="56"/>
        <v>5.5664349876252128E-3</v>
      </c>
      <c r="AX73" s="44"/>
    </row>
    <row r="74" spans="1:50" x14ac:dyDescent="0.2">
      <c r="A74" t="s">
        <v>247</v>
      </c>
      <c r="B74" s="6" t="s">
        <v>85</v>
      </c>
      <c r="C74" t="s">
        <v>320</v>
      </c>
      <c r="D74" s="8">
        <v>198683.32265195105</v>
      </c>
      <c r="E74" s="8">
        <v>214615.17398478731</v>
      </c>
      <c r="F74" s="15">
        <v>127617.83377120443</v>
      </c>
      <c r="G74" s="23">
        <f t="shared" si="41"/>
        <v>197706.70882303096</v>
      </c>
      <c r="H74" s="13">
        <v>0.96663727074988004</v>
      </c>
      <c r="I74" s="128">
        <v>0.99964643473307435</v>
      </c>
      <c r="J74" s="38">
        <f t="shared" si="31"/>
        <v>191043.10332937381</v>
      </c>
      <c r="K74" s="8">
        <f t="shared" si="32"/>
        <v>192140.35172337864</v>
      </c>
      <c r="M74" s="8">
        <v>198895.70893100894</v>
      </c>
      <c r="N74" s="8">
        <f t="shared" si="33"/>
        <v>193022.2720807952</v>
      </c>
      <c r="P74" s="8">
        <v>179051.15894451359</v>
      </c>
      <c r="Q74" s="38">
        <f t="shared" si="34"/>
        <v>189240.42593702592</v>
      </c>
      <c r="R74" s="38">
        <f t="shared" si="35"/>
        <v>190333.65633430102</v>
      </c>
      <c r="S74" s="38">
        <f t="shared" si="36"/>
        <v>196911.2539323594</v>
      </c>
      <c r="T74" s="32">
        <f t="shared" si="37"/>
        <v>191192.36995170527</v>
      </c>
      <c r="U74" s="8"/>
      <c r="V74" s="8">
        <v>0</v>
      </c>
      <c r="W74" s="8">
        <f t="shared" si="38"/>
        <v>226633.74655559228</v>
      </c>
      <c r="X74" s="8">
        <f t="shared" si="42"/>
        <v>226633.74655559228</v>
      </c>
      <c r="Y74" s="8">
        <f t="shared" si="39"/>
        <v>191104.62183634439</v>
      </c>
      <c r="Z74" s="8"/>
      <c r="AA74" s="8">
        <f t="shared" si="40"/>
        <v>192023.50852686903</v>
      </c>
      <c r="AB74" s="8">
        <f t="shared" si="43"/>
        <v>192057.27864403705</v>
      </c>
      <c r="AC74" s="8">
        <f t="shared" si="44"/>
        <v>192971.53813865734</v>
      </c>
      <c r="AD74" s="8">
        <f t="shared" si="45"/>
        <v>193036.11503613205</v>
      </c>
      <c r="AE74" s="8">
        <f t="shared" si="46"/>
        <v>193952.1298587709</v>
      </c>
      <c r="AF74" s="8">
        <f t="shared" si="47"/>
        <v>194046.95222105179</v>
      </c>
      <c r="AG74" s="8">
        <f t="shared" si="48"/>
        <v>194953.90648033505</v>
      </c>
      <c r="AH74" s="8">
        <f t="shared" si="49"/>
        <v>195076.52102618743</v>
      </c>
      <c r="AI74" s="8">
        <f t="shared" si="50"/>
        <v>195973.41367045935</v>
      </c>
      <c r="AJ74" s="8">
        <f t="shared" si="51"/>
        <v>196122.69768820907</v>
      </c>
      <c r="AK74" s="8"/>
      <c r="AL74" s="8">
        <v>186352</v>
      </c>
      <c r="AM74" s="8">
        <v>187248.03470029775</v>
      </c>
      <c r="AN74" s="8">
        <v>188172.4875602985</v>
      </c>
      <c r="AO74" s="8">
        <v>189128.69273456736</v>
      </c>
      <c r="AP74" s="8">
        <v>190105.55595842801</v>
      </c>
      <c r="AQ74" s="8">
        <v>191099.70880553572</v>
      </c>
      <c r="AR74" s="9"/>
      <c r="AS74" s="43">
        <f t="shared" si="52"/>
        <v>4.8082912997862159E-3</v>
      </c>
      <c r="AT74" s="43">
        <f t="shared" si="53"/>
        <v>4.9370497344893849E-3</v>
      </c>
      <c r="AU74" s="43">
        <f t="shared" si="54"/>
        <v>5.0815354926019296E-3</v>
      </c>
      <c r="AV74" s="43">
        <f t="shared" si="55"/>
        <v>5.1650715168407579E-3</v>
      </c>
      <c r="AW74" s="43">
        <f t="shared" si="56"/>
        <v>5.2294781291142289E-3</v>
      </c>
      <c r="AX74" s="44"/>
    </row>
    <row r="75" spans="1:50" x14ac:dyDescent="0.2">
      <c r="A75" t="s">
        <v>247</v>
      </c>
      <c r="B75" s="6" t="s">
        <v>67</v>
      </c>
      <c r="C75" t="s">
        <v>321</v>
      </c>
      <c r="D75" s="8">
        <v>179334.53413545608</v>
      </c>
      <c r="E75" s="8">
        <v>111483.63150373448</v>
      </c>
      <c r="F75" s="15">
        <v>163709.18359563802</v>
      </c>
      <c r="G75" s="23">
        <f t="shared" si="41"/>
        <v>170077.13022593703</v>
      </c>
      <c r="H75" s="13">
        <v>0.95495116940567193</v>
      </c>
      <c r="I75" s="128">
        <v>1.000788784001198</v>
      </c>
      <c r="J75" s="38">
        <f t="shared" si="31"/>
        <v>162543.4650315177</v>
      </c>
      <c r="K75" s="8">
        <f t="shared" si="32"/>
        <v>163477.02689715763</v>
      </c>
      <c r="M75" s="8">
        <v>178655.40353802431</v>
      </c>
      <c r="N75" s="8">
        <f t="shared" si="33"/>
        <v>165458.58300746913</v>
      </c>
      <c r="P75" s="8">
        <v>153502.16073693533</v>
      </c>
      <c r="Q75" s="38">
        <f t="shared" si="34"/>
        <v>160959.38787196367</v>
      </c>
      <c r="R75" s="38">
        <f t="shared" si="35"/>
        <v>161889.24043743496</v>
      </c>
      <c r="S75" s="38">
        <f t="shared" si="36"/>
        <v>176140.07925791541</v>
      </c>
      <c r="T75" s="32">
        <f t="shared" si="37"/>
        <v>163749.70532178605</v>
      </c>
      <c r="U75" s="8"/>
      <c r="V75" s="8">
        <v>0</v>
      </c>
      <c r="W75" s="8">
        <f t="shared" si="38"/>
        <v>194104.0284391306</v>
      </c>
      <c r="X75" s="8">
        <f t="shared" si="42"/>
        <v>194104.0284391306</v>
      </c>
      <c r="Y75" s="8">
        <f t="shared" si="39"/>
        <v>163674.55207149414</v>
      </c>
      <c r="Z75" s="8"/>
      <c r="AA75" s="8">
        <f t="shared" si="40"/>
        <v>164349.50017691188</v>
      </c>
      <c r="AB75" s="8">
        <f t="shared" si="43"/>
        <v>164378.40341860379</v>
      </c>
      <c r="AC75" s="8">
        <f t="shared" si="44"/>
        <v>165039.66147778003</v>
      </c>
      <c r="AD75" s="8">
        <f t="shared" si="45"/>
        <v>165094.8911214949</v>
      </c>
      <c r="AE75" s="8">
        <f t="shared" si="46"/>
        <v>165743.84669253806</v>
      </c>
      <c r="AF75" s="8">
        <f t="shared" si="47"/>
        <v>165824.87814647649</v>
      </c>
      <c r="AG75" s="8">
        <f t="shared" si="48"/>
        <v>166456.94970607117</v>
      </c>
      <c r="AH75" s="8">
        <f t="shared" si="49"/>
        <v>166561.64134144623</v>
      </c>
      <c r="AI75" s="8">
        <f t="shared" si="50"/>
        <v>167181.83404006361</v>
      </c>
      <c r="AJ75" s="8">
        <f t="shared" si="51"/>
        <v>167309.18588546358</v>
      </c>
      <c r="AK75" s="8"/>
      <c r="AL75" s="8">
        <v>174307</v>
      </c>
      <c r="AM75" s="8">
        <v>175025.793348887</v>
      </c>
      <c r="AN75" s="8">
        <v>175760.78815625253</v>
      </c>
      <c r="AO75" s="8">
        <v>176510.71788372303</v>
      </c>
      <c r="AP75" s="8">
        <v>177270.14471829668</v>
      </c>
      <c r="AQ75" s="8">
        <v>178042.1181986336</v>
      </c>
      <c r="AR75" s="9"/>
      <c r="AS75" s="43">
        <f t="shared" si="52"/>
        <v>4.123720498241612E-3</v>
      </c>
      <c r="AT75" s="43">
        <f t="shared" si="53"/>
        <v>4.1993513830296259E-3</v>
      </c>
      <c r="AU75" s="43">
        <f t="shared" si="54"/>
        <v>4.2667635673310222E-3</v>
      </c>
      <c r="AV75" s="43">
        <f t="shared" si="55"/>
        <v>4.3024403485454332E-3</v>
      </c>
      <c r="AW75" s="43">
        <f t="shared" si="56"/>
        <v>4.3547856384034134E-3</v>
      </c>
      <c r="AX75" s="44"/>
    </row>
    <row r="76" spans="1:50" x14ac:dyDescent="0.2">
      <c r="A76" t="s">
        <v>247</v>
      </c>
      <c r="B76" s="6" t="s">
        <v>75</v>
      </c>
      <c r="C76" t="s">
        <v>322</v>
      </c>
      <c r="D76" s="8">
        <v>286807.60279005911</v>
      </c>
      <c r="E76" s="8">
        <v>267983.7137553643</v>
      </c>
      <c r="F76" s="15">
        <v>239386.51872289571</v>
      </c>
      <c r="G76" s="23">
        <f t="shared" si="41"/>
        <v>282423.08939870063</v>
      </c>
      <c r="H76" s="13">
        <v>0.9710162299940619</v>
      </c>
      <c r="I76" s="128">
        <v>1.0010811032730009</v>
      </c>
      <c r="J76" s="38">
        <f t="shared" si="31"/>
        <v>274533.88248573901</v>
      </c>
      <c r="K76" s="8">
        <f t="shared" si="32"/>
        <v>276110.65681785421</v>
      </c>
      <c r="M76" s="8">
        <v>273915.37302336021</v>
      </c>
      <c r="N76" s="8">
        <f t="shared" si="33"/>
        <v>275824.05976470589</v>
      </c>
      <c r="P76" s="8">
        <v>197962.27754600378</v>
      </c>
      <c r="Q76" s="38">
        <f t="shared" si="34"/>
        <v>266323.7341422782</v>
      </c>
      <c r="R76" s="38">
        <f t="shared" si="35"/>
        <v>267862.2701090966</v>
      </c>
      <c r="S76" s="38">
        <f t="shared" si="36"/>
        <v>266320.0634756246</v>
      </c>
      <c r="T76" s="32">
        <f t="shared" si="37"/>
        <v>267660.93309854361</v>
      </c>
      <c r="U76" s="8"/>
      <c r="V76" s="8">
        <v>0</v>
      </c>
      <c r="W76" s="8">
        <f t="shared" si="38"/>
        <v>317277.30604527518</v>
      </c>
      <c r="X76" s="8">
        <f t="shared" si="42"/>
        <v>317277.30604527518</v>
      </c>
      <c r="Y76" s="8">
        <f t="shared" si="39"/>
        <v>267538.0895852744</v>
      </c>
      <c r="Z76" s="8"/>
      <c r="AA76" s="8">
        <f t="shared" si="40"/>
        <v>269094.10938677547</v>
      </c>
      <c r="AB76" s="8">
        <f t="shared" si="43"/>
        <v>269141.43348616792</v>
      </c>
      <c r="AC76" s="8">
        <f t="shared" si="44"/>
        <v>270667.55354793632</v>
      </c>
      <c r="AD76" s="8">
        <f t="shared" si="45"/>
        <v>270758.13100315997</v>
      </c>
      <c r="AE76" s="8">
        <f t="shared" si="46"/>
        <v>272228.80983878934</v>
      </c>
      <c r="AF76" s="8">
        <f t="shared" si="47"/>
        <v>272361.90133331757</v>
      </c>
      <c r="AG76" s="8">
        <f t="shared" si="48"/>
        <v>273759.7295849584</v>
      </c>
      <c r="AH76" s="8">
        <f t="shared" si="49"/>
        <v>273931.90836055594</v>
      </c>
      <c r="AI76" s="8">
        <f t="shared" si="50"/>
        <v>275340.12818755955</v>
      </c>
      <c r="AJ76" s="8">
        <f t="shared" si="51"/>
        <v>275549.87031438027</v>
      </c>
      <c r="AK76" s="8"/>
      <c r="AL76" s="8">
        <v>277124</v>
      </c>
      <c r="AM76" s="8">
        <v>278735.77211117721</v>
      </c>
      <c r="AN76" s="8">
        <v>280365.59289816668</v>
      </c>
      <c r="AO76" s="8">
        <v>281982.78912251384</v>
      </c>
      <c r="AP76" s="8">
        <v>283568.56184143777</v>
      </c>
      <c r="AQ76" s="8">
        <v>285205.58624804154</v>
      </c>
      <c r="AR76" s="9"/>
      <c r="AS76" s="43">
        <f t="shared" si="52"/>
        <v>5.8160682985854972E-3</v>
      </c>
      <c r="AT76" s="43">
        <f t="shared" si="53"/>
        <v>5.8471891664462206E-3</v>
      </c>
      <c r="AU76" s="43">
        <f t="shared" si="54"/>
        <v>5.7681693663977907E-3</v>
      </c>
      <c r="AV76" s="43">
        <f t="shared" si="55"/>
        <v>5.6236507336444586E-3</v>
      </c>
      <c r="AW76" s="43">
        <f t="shared" si="56"/>
        <v>5.7729403992221595E-3</v>
      </c>
      <c r="AX76" s="44"/>
    </row>
    <row r="77" spans="1:50" x14ac:dyDescent="0.2">
      <c r="A77" t="s">
        <v>247</v>
      </c>
      <c r="B77" s="6" t="s">
        <v>77</v>
      </c>
      <c r="C77" t="s">
        <v>323</v>
      </c>
      <c r="D77" s="8">
        <v>315992.27311900922</v>
      </c>
      <c r="E77" s="8">
        <v>193616.98652121675</v>
      </c>
      <c r="F77" s="15">
        <v>197429.64399633612</v>
      </c>
      <c r="G77" s="23">
        <f t="shared" si="41"/>
        <v>295485.83411991416</v>
      </c>
      <c r="H77" s="13">
        <v>0.95548762348041005</v>
      </c>
      <c r="I77" s="128">
        <v>1.0016898950965685</v>
      </c>
      <c r="J77" s="38">
        <f t="shared" si="31"/>
        <v>282810.17066468886</v>
      </c>
      <c r="K77" s="8">
        <f t="shared" si="32"/>
        <v>284434.47952568473</v>
      </c>
      <c r="M77" s="8">
        <v>323117.29877756815</v>
      </c>
      <c r="N77" s="8">
        <f t="shared" si="33"/>
        <v>289484.57010297774</v>
      </c>
      <c r="P77" s="8">
        <v>243410.04759660858</v>
      </c>
      <c r="Q77" s="38">
        <f t="shared" si="34"/>
        <v>277825.98517301574</v>
      </c>
      <c r="R77" s="38">
        <f t="shared" si="35"/>
        <v>279430.96894241986</v>
      </c>
      <c r="S77" s="38">
        <f t="shared" si="36"/>
        <v>315146.57365947223</v>
      </c>
      <c r="T77" s="32">
        <f t="shared" si="37"/>
        <v>284093.68594009907</v>
      </c>
      <c r="U77" s="8"/>
      <c r="V77" s="8">
        <v>0</v>
      </c>
      <c r="W77" s="8">
        <f t="shared" si="38"/>
        <v>336756.2023194544</v>
      </c>
      <c r="X77" s="8">
        <f t="shared" si="42"/>
        <v>336756.2023194544</v>
      </c>
      <c r="Y77" s="8">
        <f t="shared" si="39"/>
        <v>283963.30058249575</v>
      </c>
      <c r="Z77" s="8"/>
      <c r="AA77" s="8">
        <f t="shared" si="40"/>
        <v>285188.81556669244</v>
      </c>
      <c r="AB77" s="8">
        <f t="shared" si="43"/>
        <v>285238.97015344369</v>
      </c>
      <c r="AC77" s="8">
        <f t="shared" si="44"/>
        <v>286389.42015030986</v>
      </c>
      <c r="AD77" s="8">
        <f t="shared" si="45"/>
        <v>286485.25884445757</v>
      </c>
      <c r="AE77" s="8">
        <f t="shared" si="46"/>
        <v>287639.68208732258</v>
      </c>
      <c r="AF77" s="8">
        <f t="shared" si="47"/>
        <v>287780.30789102532</v>
      </c>
      <c r="AG77" s="8">
        <f t="shared" si="48"/>
        <v>288894.89360718994</v>
      </c>
      <c r="AH77" s="8">
        <f t="shared" si="49"/>
        <v>289076.59151116241</v>
      </c>
      <c r="AI77" s="8">
        <f t="shared" si="50"/>
        <v>290175.04629427433</v>
      </c>
      <c r="AJ77" s="8">
        <f t="shared" si="51"/>
        <v>290396.08901609149</v>
      </c>
      <c r="AK77" s="8"/>
      <c r="AL77" s="8">
        <v>301038</v>
      </c>
      <c r="AM77" s="8">
        <v>302337.20514043828</v>
      </c>
      <c r="AN77" s="8">
        <v>303610.00201912515</v>
      </c>
      <c r="AO77" s="8">
        <v>304935.44214544562</v>
      </c>
      <c r="AP77" s="8">
        <v>306266.1294727964</v>
      </c>
      <c r="AQ77" s="8">
        <v>307623.25767853286</v>
      </c>
      <c r="AR77" s="9"/>
      <c r="AS77" s="43">
        <f t="shared" si="52"/>
        <v>4.3157513019562721E-3</v>
      </c>
      <c r="AT77" s="43">
        <f t="shared" si="53"/>
        <v>4.2098585852032855E-3</v>
      </c>
      <c r="AU77" s="43">
        <f t="shared" si="54"/>
        <v>4.365600993069263E-3</v>
      </c>
      <c r="AV77" s="43">
        <f t="shared" si="55"/>
        <v>4.3638329411248566E-3</v>
      </c>
      <c r="AW77" s="43">
        <f t="shared" si="56"/>
        <v>4.4312056578785786E-3</v>
      </c>
      <c r="AX77" s="44"/>
    </row>
    <row r="78" spans="1:50" x14ac:dyDescent="0.2">
      <c r="A78" t="s">
        <v>247</v>
      </c>
      <c r="B78" s="6" t="s">
        <v>91</v>
      </c>
      <c r="C78" t="s">
        <v>324</v>
      </c>
      <c r="D78" s="8">
        <v>127408.06516999686</v>
      </c>
      <c r="E78" s="8">
        <v>74713.891486697612</v>
      </c>
      <c r="F78" s="15">
        <v>66238.163381452512</v>
      </c>
      <c r="G78" s="23">
        <f t="shared" si="41"/>
        <v>118151.61212806904</v>
      </c>
      <c r="H78" s="13">
        <v>0.95391918085888083</v>
      </c>
      <c r="I78" s="128">
        <v>1.0041668477195</v>
      </c>
      <c r="J78" s="38">
        <f t="shared" si="31"/>
        <v>113176.72233537816</v>
      </c>
      <c r="K78" s="8">
        <f t="shared" si="32"/>
        <v>113826.74829631076</v>
      </c>
      <c r="M78" s="8">
        <v>132545.55971801473</v>
      </c>
      <c r="N78" s="8">
        <f t="shared" si="33"/>
        <v>116270.51260840312</v>
      </c>
      <c r="P78" s="8">
        <v>99181.568766099837</v>
      </c>
      <c r="Q78" s="38">
        <f t="shared" si="34"/>
        <v>111359.59323184931</v>
      </c>
      <c r="R78" s="38">
        <f t="shared" si="35"/>
        <v>112002.91080919276</v>
      </c>
      <c r="S78" s="38">
        <f t="shared" si="36"/>
        <v>129209.16062282324</v>
      </c>
      <c r="T78" s="32">
        <f t="shared" si="37"/>
        <v>114249.20830598481</v>
      </c>
      <c r="U78" s="8"/>
      <c r="V78" s="8">
        <v>0</v>
      </c>
      <c r="W78" s="8">
        <f t="shared" si="38"/>
        <v>135427.61212665582</v>
      </c>
      <c r="X78" s="8">
        <f t="shared" si="42"/>
        <v>135427.61212665582</v>
      </c>
      <c r="Y78" s="8">
        <f t="shared" si="39"/>
        <v>114196.77340644955</v>
      </c>
      <c r="Z78" s="8"/>
      <c r="AA78" s="8">
        <f t="shared" si="40"/>
        <v>114390.62095038603</v>
      </c>
      <c r="AB78" s="8">
        <f t="shared" si="43"/>
        <v>114410.7381990607</v>
      </c>
      <c r="AC78" s="8">
        <f t="shared" si="44"/>
        <v>114595.22272250381</v>
      </c>
      <c r="AD78" s="8">
        <f t="shared" si="45"/>
        <v>114633.57140345553</v>
      </c>
      <c r="AE78" s="8">
        <f t="shared" si="46"/>
        <v>114819.68113123121</v>
      </c>
      <c r="AF78" s="8">
        <f t="shared" si="47"/>
        <v>114875.81597960401</v>
      </c>
      <c r="AG78" s="8">
        <f t="shared" si="48"/>
        <v>115050.25730497079</v>
      </c>
      <c r="AH78" s="8">
        <f t="shared" si="49"/>
        <v>115122.61715302069</v>
      </c>
      <c r="AI78" s="8">
        <f t="shared" si="50"/>
        <v>115297.47695470492</v>
      </c>
      <c r="AJ78" s="8">
        <f t="shared" si="51"/>
        <v>115385.30555489018</v>
      </c>
      <c r="AK78" s="8"/>
      <c r="AL78" s="8">
        <v>114187</v>
      </c>
      <c r="AM78" s="8">
        <v>114380.83095370559</v>
      </c>
      <c r="AN78" s="8">
        <v>114585.4152152036</v>
      </c>
      <c r="AO78" s="8">
        <v>114809.85441390261</v>
      </c>
      <c r="AP78" s="8">
        <v>115040.41085403155</v>
      </c>
      <c r="AQ78" s="8">
        <v>115287.60934574129</v>
      </c>
      <c r="AR78" s="9"/>
      <c r="AS78" s="43">
        <f t="shared" si="52"/>
        <v>1.6974870493629002E-3</v>
      </c>
      <c r="AT78" s="43">
        <f t="shared" si="53"/>
        <v>1.7886236687754131E-3</v>
      </c>
      <c r="AU78" s="43">
        <f t="shared" si="54"/>
        <v>1.9587065097026457E-3</v>
      </c>
      <c r="AV78" s="43">
        <f t="shared" si="55"/>
        <v>2.0081589799578747E-3</v>
      </c>
      <c r="AW78" s="43">
        <f t="shared" si="56"/>
        <v>2.1487970172793247E-3</v>
      </c>
      <c r="AX78" s="44"/>
    </row>
    <row r="79" spans="1:50" x14ac:dyDescent="0.2">
      <c r="A79" t="s">
        <v>247</v>
      </c>
      <c r="B79" s="6" t="s">
        <v>34</v>
      </c>
      <c r="C79" t="s">
        <v>325</v>
      </c>
      <c r="D79" s="8">
        <v>261985.74331021964</v>
      </c>
      <c r="E79" s="8">
        <v>445310.28998581803</v>
      </c>
      <c r="F79" s="15">
        <v>422956.67277698964</v>
      </c>
      <c r="G79" s="23">
        <f t="shared" si="41"/>
        <v>292003.93552578811</v>
      </c>
      <c r="H79" s="13">
        <v>0.96099153741931165</v>
      </c>
      <c r="I79" s="128">
        <v>0.99775544206185807</v>
      </c>
      <c r="J79" s="38">
        <f t="shared" si="31"/>
        <v>279983.45809881279</v>
      </c>
      <c r="K79" s="8">
        <f t="shared" si="32"/>
        <v>281591.53184967296</v>
      </c>
      <c r="M79" s="8">
        <v>279695.16924071423</v>
      </c>
      <c r="N79" s="8">
        <f t="shared" si="33"/>
        <v>281343.95933226479</v>
      </c>
      <c r="P79" s="8">
        <v>355741.04651293665</v>
      </c>
      <c r="Q79" s="38">
        <f t="shared" si="34"/>
        <v>286094.79242424818</v>
      </c>
      <c r="R79" s="38">
        <f t="shared" si="35"/>
        <v>287747.54458875861</v>
      </c>
      <c r="S79" s="38">
        <f t="shared" si="36"/>
        <v>287299.75696793647</v>
      </c>
      <c r="T79" s="32">
        <f t="shared" si="37"/>
        <v>287689.08535315277</v>
      </c>
      <c r="U79" s="8"/>
      <c r="V79" s="8">
        <v>0</v>
      </c>
      <c r="W79" s="8">
        <f t="shared" si="38"/>
        <v>341018.08180528309</v>
      </c>
      <c r="X79" s="8">
        <f t="shared" si="42"/>
        <v>341018.08180528309</v>
      </c>
      <c r="Y79" s="8">
        <f t="shared" si="39"/>
        <v>287557.04987989611</v>
      </c>
      <c r="Z79" s="8"/>
      <c r="AA79" s="8">
        <f t="shared" si="40"/>
        <v>289690.97740695061</v>
      </c>
      <c r="AB79" s="8">
        <f t="shared" si="43"/>
        <v>289741.92376411596</v>
      </c>
      <c r="AC79" s="8">
        <f t="shared" si="44"/>
        <v>291777.18678554712</v>
      </c>
      <c r="AD79" s="8">
        <f t="shared" si="45"/>
        <v>291874.82846710418</v>
      </c>
      <c r="AE79" s="8">
        <f t="shared" si="46"/>
        <v>293791.64490078058</v>
      </c>
      <c r="AF79" s="8">
        <f t="shared" si="47"/>
        <v>293935.27837264899</v>
      </c>
      <c r="AG79" s="8">
        <f t="shared" si="48"/>
        <v>295648.23191654409</v>
      </c>
      <c r="AH79" s="8">
        <f t="shared" si="49"/>
        <v>295834.17727328499</v>
      </c>
      <c r="AI79" s="8">
        <f t="shared" si="50"/>
        <v>297481.93998188624</v>
      </c>
      <c r="AJ79" s="8">
        <f t="shared" si="51"/>
        <v>297708.5487773178</v>
      </c>
      <c r="AK79" s="8"/>
      <c r="AL79" s="8">
        <v>293154</v>
      </c>
      <c r="AM79" s="8">
        <v>295329.461844971</v>
      </c>
      <c r="AN79" s="8">
        <v>297456.27676544857</v>
      </c>
      <c r="AO79" s="8">
        <v>299509.94387101871</v>
      </c>
      <c r="AP79" s="8">
        <v>301402.66710714332</v>
      </c>
      <c r="AQ79" s="8">
        <v>303272.06608175318</v>
      </c>
      <c r="AR79" s="9"/>
      <c r="AS79" s="43">
        <f t="shared" si="52"/>
        <v>7.4208840574272461E-3</v>
      </c>
      <c r="AT79" s="43">
        <f t="shared" si="53"/>
        <v>7.20149932617975E-3</v>
      </c>
      <c r="AU79" s="43">
        <f t="shared" si="54"/>
        <v>6.9040973950922346E-3</v>
      </c>
      <c r="AV79" s="43">
        <f t="shared" si="55"/>
        <v>6.3194003232818208E-3</v>
      </c>
      <c r="AW79" s="43">
        <f t="shared" si="56"/>
        <v>6.2023305651284222E-3</v>
      </c>
      <c r="AX79" s="44"/>
    </row>
    <row r="80" spans="1:50" x14ac:dyDescent="0.2">
      <c r="A80" t="s">
        <v>247</v>
      </c>
      <c r="B80" s="6" t="s">
        <v>40</v>
      </c>
      <c r="C80" t="s">
        <v>326</v>
      </c>
      <c r="D80" s="8">
        <v>366384.60251415579</v>
      </c>
      <c r="E80" s="8">
        <v>340639.85062326572</v>
      </c>
      <c r="F80" s="15">
        <v>339222.71100533835</v>
      </c>
      <c r="G80" s="23">
        <f t="shared" si="41"/>
        <v>361977.00367843331</v>
      </c>
      <c r="H80" s="13">
        <v>0.95230392604061187</v>
      </c>
      <c r="I80" s="128">
        <v>0.99886671146859651</v>
      </c>
      <c r="J80" s="38">
        <f t="shared" si="31"/>
        <v>344321.46344518603</v>
      </c>
      <c r="K80" s="8">
        <f t="shared" si="32"/>
        <v>346299.05994672136</v>
      </c>
      <c r="M80" s="8">
        <v>350116.29272469255</v>
      </c>
      <c r="N80" s="8">
        <f t="shared" si="33"/>
        <v>346797.40447424509</v>
      </c>
      <c r="P80" s="8">
        <v>306296.02522441442</v>
      </c>
      <c r="Q80" s="38">
        <f t="shared" si="34"/>
        <v>339024.95129316556</v>
      </c>
      <c r="R80" s="38">
        <f t="shared" si="35"/>
        <v>340983.47775680682</v>
      </c>
      <c r="S80" s="38">
        <f t="shared" si="36"/>
        <v>345734.26597466471</v>
      </c>
      <c r="T80" s="32">
        <f t="shared" si="37"/>
        <v>341603.6991180653</v>
      </c>
      <c r="U80" s="8"/>
      <c r="V80" s="8">
        <v>0</v>
      </c>
      <c r="W80" s="8">
        <f t="shared" si="38"/>
        <v>404926.86077343067</v>
      </c>
      <c r="X80" s="8">
        <f t="shared" si="42"/>
        <v>404926.86077343067</v>
      </c>
      <c r="Y80" s="8">
        <f t="shared" si="39"/>
        <v>341446.91942646209</v>
      </c>
      <c r="Z80" s="8"/>
      <c r="AA80" s="8">
        <f t="shared" si="40"/>
        <v>342384.31820518145</v>
      </c>
      <c r="AB80" s="8">
        <f t="shared" si="43"/>
        <v>342444.53145006479</v>
      </c>
      <c r="AC80" s="8">
        <f t="shared" si="44"/>
        <v>343374.9714285307</v>
      </c>
      <c r="AD80" s="8">
        <f t="shared" si="45"/>
        <v>343489.88003390952</v>
      </c>
      <c r="AE80" s="8">
        <f t="shared" si="46"/>
        <v>344386.52667780971</v>
      </c>
      <c r="AF80" s="8">
        <f t="shared" si="47"/>
        <v>344554.89576981758</v>
      </c>
      <c r="AG80" s="8">
        <f t="shared" si="48"/>
        <v>345431.34120044741</v>
      </c>
      <c r="AH80" s="8">
        <f t="shared" si="49"/>
        <v>345648.59720618301</v>
      </c>
      <c r="AI80" s="8">
        <f t="shared" si="50"/>
        <v>346483.35320558364</v>
      </c>
      <c r="AJ80" s="8">
        <f t="shared" si="51"/>
        <v>346747.28914506215</v>
      </c>
      <c r="AK80" s="8"/>
      <c r="AL80" s="8">
        <v>315497</v>
      </c>
      <c r="AM80" s="8">
        <v>316363.15659905906</v>
      </c>
      <c r="AN80" s="8">
        <v>317278.52031220082</v>
      </c>
      <c r="AO80" s="8">
        <v>318213.19750014512</v>
      </c>
      <c r="AP80" s="8">
        <v>319178.60626119742</v>
      </c>
      <c r="AQ80" s="8">
        <v>320150.66549705749</v>
      </c>
      <c r="AR80" s="9"/>
      <c r="AS80" s="43">
        <f t="shared" si="52"/>
        <v>2.7453719022971779E-3</v>
      </c>
      <c r="AT80" s="43">
        <f t="shared" si="53"/>
        <v>2.8933954351133551E-3</v>
      </c>
      <c r="AU80" s="43">
        <f t="shared" si="54"/>
        <v>2.9459201556556458E-3</v>
      </c>
      <c r="AV80" s="43">
        <f t="shared" si="55"/>
        <v>3.0338426207223712E-3</v>
      </c>
      <c r="AW80" s="43">
        <f t="shared" si="56"/>
        <v>3.0455024766433691E-3</v>
      </c>
      <c r="AX80" s="44"/>
    </row>
    <row r="81" spans="1:50" x14ac:dyDescent="0.2">
      <c r="A81" t="s">
        <v>247</v>
      </c>
      <c r="B81" s="6" t="s">
        <v>69</v>
      </c>
      <c r="C81" t="s">
        <v>327</v>
      </c>
      <c r="D81" s="8">
        <v>533630.51014425419</v>
      </c>
      <c r="E81" s="8">
        <v>687629.93851489411</v>
      </c>
      <c r="F81" s="15">
        <v>713353.90020404162</v>
      </c>
      <c r="G81" s="23">
        <f t="shared" si="41"/>
        <v>560722.81284866028</v>
      </c>
      <c r="H81" s="13">
        <v>0.95668026219482682</v>
      </c>
      <c r="I81" s="128">
        <v>0.9977154888980031</v>
      </c>
      <c r="J81" s="38">
        <f t="shared" si="31"/>
        <v>535206.96173263004</v>
      </c>
      <c r="K81" s="8">
        <f t="shared" si="32"/>
        <v>538280.90142993932</v>
      </c>
      <c r="M81" s="8">
        <v>569093.70224213612</v>
      </c>
      <c r="N81" s="8">
        <f t="shared" si="33"/>
        <v>542303.55122773314</v>
      </c>
      <c r="P81" s="8">
        <v>745063.53274371906</v>
      </c>
      <c r="Q81" s="38">
        <f t="shared" si="34"/>
        <v>552802.18603203248</v>
      </c>
      <c r="R81" s="38">
        <f t="shared" si="35"/>
        <v>555995.69054069102</v>
      </c>
      <c r="S81" s="38">
        <f t="shared" si="36"/>
        <v>586690.68529229448</v>
      </c>
      <c r="T81" s="32">
        <f t="shared" si="37"/>
        <v>560002.96060949774</v>
      </c>
      <c r="U81" s="8"/>
      <c r="V81" s="8">
        <v>0</v>
      </c>
      <c r="W81" s="8">
        <f t="shared" si="38"/>
        <v>663810.84703962191</v>
      </c>
      <c r="X81" s="8">
        <f t="shared" si="42"/>
        <v>663810.84703962191</v>
      </c>
      <c r="Y81" s="8">
        <f t="shared" si="39"/>
        <v>559745.94614598947</v>
      </c>
      <c r="Z81" s="8"/>
      <c r="AA81" s="8">
        <f t="shared" si="40"/>
        <v>564640.08396529139</v>
      </c>
      <c r="AB81" s="8">
        <f t="shared" si="43"/>
        <v>564739.38410796435</v>
      </c>
      <c r="AC81" s="8">
        <f t="shared" si="44"/>
        <v>569375.77122020326</v>
      </c>
      <c r="AD81" s="8">
        <f t="shared" si="45"/>
        <v>569566.30978955561</v>
      </c>
      <c r="AE81" s="8">
        <f t="shared" si="46"/>
        <v>574064.73404823022</v>
      </c>
      <c r="AF81" s="8">
        <f t="shared" si="47"/>
        <v>574345.39182818995</v>
      </c>
      <c r="AG81" s="8">
        <f t="shared" si="48"/>
        <v>578622.16355742083</v>
      </c>
      <c r="AH81" s="8">
        <f t="shared" si="49"/>
        <v>578986.08288115019</v>
      </c>
      <c r="AI81" s="8">
        <f t="shared" si="50"/>
        <v>583082.62992443983</v>
      </c>
      <c r="AJ81" s="8">
        <f t="shared" si="51"/>
        <v>583526.79689609632</v>
      </c>
      <c r="AK81" s="8"/>
      <c r="AL81" s="8">
        <v>562666</v>
      </c>
      <c r="AM81" s="8">
        <v>567585.6693056837</v>
      </c>
      <c r="AN81" s="8">
        <v>572346.06145022507</v>
      </c>
      <c r="AO81" s="8">
        <v>577059.48541829514</v>
      </c>
      <c r="AP81" s="8">
        <v>581640.68989127839</v>
      </c>
      <c r="AQ81" s="8">
        <v>586124.42538975854</v>
      </c>
      <c r="AR81" s="9"/>
      <c r="AS81" s="43">
        <f t="shared" si="52"/>
        <v>8.7434984621137524E-3</v>
      </c>
      <c r="AT81" s="43">
        <f t="shared" si="53"/>
        <v>8.3870900940199444E-3</v>
      </c>
      <c r="AU81" s="43">
        <f t="shared" si="54"/>
        <v>8.2352693336040783E-3</v>
      </c>
      <c r="AV81" s="43">
        <f t="shared" si="55"/>
        <v>7.9388773406305901E-3</v>
      </c>
      <c r="AW81" s="43">
        <f t="shared" si="56"/>
        <v>7.7087720587742936E-3</v>
      </c>
      <c r="AX81" s="44"/>
    </row>
    <row r="82" spans="1:50" x14ac:dyDescent="0.2">
      <c r="A82" t="s">
        <v>247</v>
      </c>
      <c r="B82" s="6" t="s">
        <v>71</v>
      </c>
      <c r="C82" t="s">
        <v>328</v>
      </c>
      <c r="D82" s="8">
        <v>257883.64392152548</v>
      </c>
      <c r="E82" s="8">
        <v>270079.04277549661</v>
      </c>
      <c r="F82" s="15">
        <v>270216.11007410742</v>
      </c>
      <c r="G82" s="23">
        <f t="shared" si="41"/>
        <v>259949.0223293411</v>
      </c>
      <c r="H82" s="13">
        <v>0.96373891722030114</v>
      </c>
      <c r="I82" s="128">
        <v>0.99935718128623041</v>
      </c>
      <c r="J82" s="38">
        <f t="shared" si="31"/>
        <v>250361.94844639572</v>
      </c>
      <c r="K82" s="8">
        <f t="shared" si="32"/>
        <v>251799.89224580678</v>
      </c>
      <c r="M82" s="8">
        <v>243694.13425958905</v>
      </c>
      <c r="N82" s="8">
        <f t="shared" si="33"/>
        <v>250741.67537279479</v>
      </c>
      <c r="P82" s="8">
        <v>208815.56588974252</v>
      </c>
      <c r="Q82" s="38">
        <f t="shared" si="34"/>
        <v>245437.18601786174</v>
      </c>
      <c r="R82" s="38">
        <f t="shared" si="35"/>
        <v>246855.06167021141</v>
      </c>
      <c r="S82" s="38">
        <f t="shared" si="36"/>
        <v>240206.27742260441</v>
      </c>
      <c r="T82" s="32">
        <f t="shared" si="37"/>
        <v>245987.05454641161</v>
      </c>
      <c r="U82" s="8"/>
      <c r="V82" s="8">
        <v>0</v>
      </c>
      <c r="W82" s="8">
        <f t="shared" si="38"/>
        <v>291585.73529953184</v>
      </c>
      <c r="X82" s="8">
        <f t="shared" si="42"/>
        <v>291585.73529953184</v>
      </c>
      <c r="Y82" s="8">
        <f t="shared" si="39"/>
        <v>245874.15830246065</v>
      </c>
      <c r="Z82" s="8"/>
      <c r="AA82" s="8">
        <f t="shared" si="40"/>
        <v>247179.39798487801</v>
      </c>
      <c r="AB82" s="8">
        <f t="shared" si="43"/>
        <v>247222.86806463808</v>
      </c>
      <c r="AC82" s="8">
        <f t="shared" si="44"/>
        <v>248524.22720068292</v>
      </c>
      <c r="AD82" s="8">
        <f t="shared" si="45"/>
        <v>248607.39450967949</v>
      </c>
      <c r="AE82" s="8">
        <f t="shared" si="46"/>
        <v>249890.09825874527</v>
      </c>
      <c r="AF82" s="8">
        <f t="shared" si="47"/>
        <v>250012.26845323993</v>
      </c>
      <c r="AG82" s="8">
        <f t="shared" si="48"/>
        <v>251303.63765476068</v>
      </c>
      <c r="AH82" s="8">
        <f t="shared" si="49"/>
        <v>251461.69286872583</v>
      </c>
      <c r="AI82" s="8">
        <f t="shared" si="50"/>
        <v>252765.34117873287</v>
      </c>
      <c r="AJ82" s="8">
        <f t="shared" si="51"/>
        <v>252957.88681526747</v>
      </c>
      <c r="AK82" s="8"/>
      <c r="AL82" s="8">
        <v>243114</v>
      </c>
      <c r="AM82" s="8">
        <v>244404.58719444956</v>
      </c>
      <c r="AN82" s="8">
        <v>245734.31949421001</v>
      </c>
      <c r="AO82" s="8">
        <v>247084.85742264611</v>
      </c>
      <c r="AP82" s="8">
        <v>248482.52856911995</v>
      </c>
      <c r="AQ82" s="8">
        <v>249927.82315794713</v>
      </c>
      <c r="AR82" s="9"/>
      <c r="AS82" s="43">
        <f t="shared" si="52"/>
        <v>5.3085679740760838E-3</v>
      </c>
      <c r="AT82" s="43">
        <f t="shared" si="53"/>
        <v>5.4407010728587668E-3</v>
      </c>
      <c r="AU82" s="43">
        <f t="shared" si="54"/>
        <v>5.4959271916754648E-3</v>
      </c>
      <c r="AV82" s="43">
        <f t="shared" si="55"/>
        <v>5.6566442842875819E-3</v>
      </c>
      <c r="AW82" s="43">
        <f t="shared" si="56"/>
        <v>5.8164837469654174E-3</v>
      </c>
      <c r="AX82" s="44"/>
    </row>
    <row r="83" spans="1:50" x14ac:dyDescent="0.2">
      <c r="A83" t="s">
        <v>247</v>
      </c>
      <c r="B83" s="6" t="s">
        <v>84</v>
      </c>
      <c r="C83" t="s">
        <v>329</v>
      </c>
      <c r="D83" s="8">
        <v>301432.18726721586</v>
      </c>
      <c r="E83" s="8">
        <v>207901.38566043251</v>
      </c>
      <c r="F83" s="15">
        <v>300534.83270306844</v>
      </c>
      <c r="G83" s="23">
        <f t="shared" si="41"/>
        <v>289541.20717476303</v>
      </c>
      <c r="H83" s="13">
        <v>0.95138809857898632</v>
      </c>
      <c r="I83" s="128">
        <v>0.99866287548739618</v>
      </c>
      <c r="J83" s="38">
        <f t="shared" si="31"/>
        <v>275097.72613497888</v>
      </c>
      <c r="K83" s="8">
        <f t="shared" si="32"/>
        <v>276677.73888045637</v>
      </c>
      <c r="M83" s="8">
        <v>309162.98015825223</v>
      </c>
      <c r="N83" s="8">
        <f t="shared" si="33"/>
        <v>280918.72787895345</v>
      </c>
      <c r="P83" s="8">
        <v>339350.50890663796</v>
      </c>
      <c r="Q83" s="38">
        <f t="shared" si="34"/>
        <v>279830.18745905545</v>
      </c>
      <c r="R83" s="38">
        <f t="shared" si="35"/>
        <v>281446.74938281282</v>
      </c>
      <c r="S83" s="38">
        <f t="shared" si="36"/>
        <v>312181.73303309083</v>
      </c>
      <c r="T83" s="32">
        <f t="shared" si="37"/>
        <v>285459.24005250377</v>
      </c>
      <c r="U83" s="8"/>
      <c r="V83" s="8">
        <v>0</v>
      </c>
      <c r="W83" s="8">
        <f t="shared" si="38"/>
        <v>338374.88953326346</v>
      </c>
      <c r="X83" s="8">
        <f t="shared" si="42"/>
        <v>338374.88953326346</v>
      </c>
      <c r="Y83" s="8">
        <f t="shared" si="39"/>
        <v>285328.2279711467</v>
      </c>
      <c r="Z83" s="8"/>
      <c r="AA83" s="8">
        <f t="shared" si="40"/>
        <v>286814.84056127619</v>
      </c>
      <c r="AB83" s="8">
        <f t="shared" si="43"/>
        <v>286865.28110809042</v>
      </c>
      <c r="AC83" s="8">
        <f t="shared" si="44"/>
        <v>288287.97985150694</v>
      </c>
      <c r="AD83" s="8">
        <f t="shared" si="45"/>
        <v>288384.45388854697</v>
      </c>
      <c r="AE83" s="8">
        <f t="shared" si="46"/>
        <v>289767.26904785767</v>
      </c>
      <c r="AF83" s="8">
        <f t="shared" si="47"/>
        <v>289908.93501967663</v>
      </c>
      <c r="AG83" s="8">
        <f t="shared" si="48"/>
        <v>291238.13821063522</v>
      </c>
      <c r="AH83" s="8">
        <f t="shared" si="49"/>
        <v>291421.30987770413</v>
      </c>
      <c r="AI83" s="8">
        <f t="shared" si="50"/>
        <v>292705.91995853692</v>
      </c>
      <c r="AJ83" s="8">
        <f t="shared" si="51"/>
        <v>292928.8905897676</v>
      </c>
      <c r="AK83" s="8"/>
      <c r="AL83" s="8">
        <v>278179</v>
      </c>
      <c r="AM83" s="8">
        <v>279628.36379639048</v>
      </c>
      <c r="AN83" s="8">
        <v>281064.59188195708</v>
      </c>
      <c r="AO83" s="8">
        <v>282506.81578064983</v>
      </c>
      <c r="AP83" s="8">
        <v>283940.83061942586</v>
      </c>
      <c r="AQ83" s="8">
        <v>285371.8354020681</v>
      </c>
      <c r="AR83" s="9"/>
      <c r="AS83" s="43">
        <f t="shared" si="52"/>
        <v>5.2101840771248131E-3</v>
      </c>
      <c r="AT83" s="43">
        <f t="shared" si="53"/>
        <v>5.136203159320285E-3</v>
      </c>
      <c r="AU83" s="43">
        <f t="shared" si="54"/>
        <v>5.1312898897577508E-3</v>
      </c>
      <c r="AV83" s="43">
        <f t="shared" si="55"/>
        <v>5.0760362535446912E-3</v>
      </c>
      <c r="AW83" s="43">
        <f t="shared" si="56"/>
        <v>5.039799240991405E-3</v>
      </c>
      <c r="AX83" s="44"/>
    </row>
    <row r="84" spans="1:50" x14ac:dyDescent="0.2">
      <c r="A84" t="s">
        <v>247</v>
      </c>
      <c r="B84" s="6" t="s">
        <v>90</v>
      </c>
      <c r="C84" t="s">
        <v>330</v>
      </c>
      <c r="D84" s="8">
        <v>289509.22074607952</v>
      </c>
      <c r="E84" s="8">
        <v>272331.84283284139</v>
      </c>
      <c r="F84" s="15">
        <v>318001.21041316987</v>
      </c>
      <c r="G84" s="23">
        <f t="shared" si="41"/>
        <v>288533.36860966764</v>
      </c>
      <c r="H84" s="13">
        <v>0.95077488756071393</v>
      </c>
      <c r="I84" s="128">
        <v>0.99793874253288517</v>
      </c>
      <c r="J84" s="38">
        <f t="shared" si="31"/>
        <v>273764.81575700309</v>
      </c>
      <c r="K84" s="8">
        <f t="shared" si="32"/>
        <v>275337.17298523814</v>
      </c>
      <c r="M84" s="8">
        <v>296578.8922877732</v>
      </c>
      <c r="N84" s="8">
        <f t="shared" si="33"/>
        <v>278110.30608592374</v>
      </c>
      <c r="P84" s="8">
        <v>327931.09569841879</v>
      </c>
      <c r="Q84" s="38">
        <f t="shared" si="34"/>
        <v>277502.931576906</v>
      </c>
      <c r="R84" s="38">
        <f t="shared" si="35"/>
        <v>279106.0490853911</v>
      </c>
      <c r="S84" s="38">
        <f t="shared" si="36"/>
        <v>299714.11262883776</v>
      </c>
      <c r="T84" s="32">
        <f t="shared" si="37"/>
        <v>281796.4576318661</v>
      </c>
      <c r="U84" s="8"/>
      <c r="V84" s="8">
        <v>0</v>
      </c>
      <c r="W84" s="8">
        <f t="shared" si="38"/>
        <v>334033.13623517542</v>
      </c>
      <c r="X84" s="8">
        <f t="shared" si="42"/>
        <v>334033.13623517542</v>
      </c>
      <c r="Y84" s="8">
        <f t="shared" si="39"/>
        <v>281667.12659172661</v>
      </c>
      <c r="Z84" s="8"/>
      <c r="AA84" s="8">
        <f t="shared" si="40"/>
        <v>282651.67527147318</v>
      </c>
      <c r="AB84" s="8">
        <f t="shared" si="43"/>
        <v>282701.38366533018</v>
      </c>
      <c r="AC84" s="8">
        <f t="shared" si="44"/>
        <v>283640.17441945442</v>
      </c>
      <c r="AD84" s="8">
        <f t="shared" si="45"/>
        <v>283735.09309316077</v>
      </c>
      <c r="AE84" s="8">
        <f t="shared" si="46"/>
        <v>284666.53992478229</v>
      </c>
      <c r="AF84" s="8">
        <f t="shared" si="47"/>
        <v>284805.7121720665</v>
      </c>
      <c r="AG84" s="8">
        <f t="shared" si="48"/>
        <v>285703.10959982139</v>
      </c>
      <c r="AH84" s="8">
        <f t="shared" si="49"/>
        <v>285882.80005929794</v>
      </c>
      <c r="AI84" s="8">
        <f t="shared" si="50"/>
        <v>286768.60890902858</v>
      </c>
      <c r="AJ84" s="8">
        <f t="shared" si="51"/>
        <v>286987.05675509421</v>
      </c>
      <c r="AK84" s="8"/>
      <c r="AL84" s="8">
        <v>267959</v>
      </c>
      <c r="AM84" s="8">
        <v>268895.63283631467</v>
      </c>
      <c r="AN84" s="8">
        <v>269836.02388016495</v>
      </c>
      <c r="AO84" s="8">
        <v>270812.43840808677</v>
      </c>
      <c r="AP84" s="8">
        <v>271798.560490968</v>
      </c>
      <c r="AQ84" s="8">
        <v>272812.2042656272</v>
      </c>
      <c r="AR84" s="9"/>
      <c r="AS84" s="43">
        <f t="shared" si="52"/>
        <v>3.4954333921035641E-3</v>
      </c>
      <c r="AT84" s="43">
        <f t="shared" si="53"/>
        <v>3.4972343504839909E-3</v>
      </c>
      <c r="AU84" s="43">
        <f t="shared" si="54"/>
        <v>3.6185477160581847E-3</v>
      </c>
      <c r="AV84" s="43">
        <f t="shared" si="55"/>
        <v>3.6413470839002926E-3</v>
      </c>
      <c r="AW84" s="43">
        <f t="shared" si="56"/>
        <v>3.729393462673869E-3</v>
      </c>
      <c r="AX84" s="44"/>
    </row>
    <row r="85" spans="1:50" x14ac:dyDescent="0.2">
      <c r="A85" t="s">
        <v>247</v>
      </c>
      <c r="B85" s="6" t="s">
        <v>209</v>
      </c>
      <c r="C85" t="s">
        <v>331</v>
      </c>
      <c r="D85" s="8">
        <v>708769.56687837536</v>
      </c>
      <c r="E85" s="8">
        <v>948336.70401314518</v>
      </c>
      <c r="F85" s="15">
        <v>949936.6483943226</v>
      </c>
      <c r="G85" s="23">
        <f t="shared" si="41"/>
        <v>749295.92515158467</v>
      </c>
      <c r="H85" s="13">
        <v>0.96216007784386093</v>
      </c>
      <c r="I85" s="128">
        <v>0.99782942088376958</v>
      </c>
      <c r="J85" s="38">
        <f t="shared" si="31"/>
        <v>719377.76266465266</v>
      </c>
      <c r="K85" s="8">
        <f t="shared" si="32"/>
        <v>723509.4799630557</v>
      </c>
      <c r="M85" s="8">
        <v>714052.89611639257</v>
      </c>
      <c r="N85" s="8">
        <f t="shared" si="33"/>
        <v>722274.91107947845</v>
      </c>
      <c r="P85" s="8">
        <v>870678.29484629084</v>
      </c>
      <c r="Q85" s="38">
        <f t="shared" si="34"/>
        <v>731031.33965698001</v>
      </c>
      <c r="R85" s="38">
        <f t="shared" si="35"/>
        <v>735254.46311443672</v>
      </c>
      <c r="S85" s="38">
        <f t="shared" si="36"/>
        <v>729715.43598938244</v>
      </c>
      <c r="T85" s="32">
        <f t="shared" si="37"/>
        <v>734531.33617507212</v>
      </c>
      <c r="U85" s="8"/>
      <c r="V85" s="8">
        <v>0</v>
      </c>
      <c r="W85" s="8">
        <f t="shared" si="38"/>
        <v>870691.59047451348</v>
      </c>
      <c r="X85" s="8">
        <f t="shared" si="42"/>
        <v>870691.59047451348</v>
      </c>
      <c r="Y85" s="8">
        <f t="shared" si="39"/>
        <v>734194.22156930016</v>
      </c>
      <c r="Z85" s="8"/>
      <c r="AA85" s="8">
        <f t="shared" si="40"/>
        <v>739885.95861652435</v>
      </c>
      <c r="AB85" s="8">
        <f t="shared" si="43"/>
        <v>740016.07828627282</v>
      </c>
      <c r="AC85" s="8">
        <f t="shared" si="44"/>
        <v>745308.08676291036</v>
      </c>
      <c r="AD85" s="8">
        <f t="shared" si="45"/>
        <v>745557.50014464639</v>
      </c>
      <c r="AE85" s="8">
        <f t="shared" si="46"/>
        <v>750747.50133415125</v>
      </c>
      <c r="AF85" s="8">
        <f t="shared" si="47"/>
        <v>751114.53855928942</v>
      </c>
      <c r="AG85" s="8">
        <f t="shared" si="48"/>
        <v>755938.79409236461</v>
      </c>
      <c r="AH85" s="8">
        <f t="shared" si="49"/>
        <v>756414.23515227064</v>
      </c>
      <c r="AI85" s="8">
        <f t="shared" si="50"/>
        <v>760984.19046003686</v>
      </c>
      <c r="AJ85" s="8">
        <f t="shared" si="51"/>
        <v>761563.8750982139</v>
      </c>
      <c r="AK85" s="8"/>
      <c r="AL85" s="8">
        <v>717255</v>
      </c>
      <c r="AM85" s="8">
        <v>722815.41812353244</v>
      </c>
      <c r="AN85" s="8">
        <v>728112.44772330706</v>
      </c>
      <c r="AO85" s="8">
        <v>733426.36491807364</v>
      </c>
      <c r="AP85" s="8">
        <v>738497.88492994953</v>
      </c>
      <c r="AQ85" s="8">
        <v>743426.87465144263</v>
      </c>
      <c r="AR85" s="9"/>
      <c r="AS85" s="43">
        <f t="shared" si="52"/>
        <v>7.7523588173418201E-3</v>
      </c>
      <c r="AT85" s="43">
        <f t="shared" si="53"/>
        <v>7.3283295665247383E-3</v>
      </c>
      <c r="AU85" s="43">
        <f t="shared" si="54"/>
        <v>7.2982095161020499E-3</v>
      </c>
      <c r="AV85" s="43">
        <f t="shared" si="55"/>
        <v>6.9148318828740063E-3</v>
      </c>
      <c r="AW85" s="43">
        <f t="shared" si="56"/>
        <v>6.6743450754238598E-3</v>
      </c>
      <c r="AX85" s="44"/>
    </row>
    <row r="86" spans="1:50" x14ac:dyDescent="0.2">
      <c r="A86" t="s">
        <v>248</v>
      </c>
      <c r="B86" s="6" t="s">
        <v>44</v>
      </c>
      <c r="C86" t="s">
        <v>332</v>
      </c>
      <c r="D86" s="8">
        <v>107924.66031402207</v>
      </c>
      <c r="E86" s="8">
        <v>102178.8083269881</v>
      </c>
      <c r="F86" s="15">
        <v>109587.85885775251</v>
      </c>
      <c r="G86" s="23">
        <f t="shared" si="41"/>
        <v>107266.59837798355</v>
      </c>
      <c r="H86" s="13">
        <v>0.95379721026459729</v>
      </c>
      <c r="I86" s="128">
        <v>1.000727923577772</v>
      </c>
      <c r="J86" s="38">
        <f t="shared" si="31"/>
        <v>102385.05657259632</v>
      </c>
      <c r="K86" s="8">
        <f t="shared" si="32"/>
        <v>102973.10103448243</v>
      </c>
      <c r="M86" s="8">
        <v>102654.05982931402</v>
      </c>
      <c r="N86" s="8">
        <f t="shared" si="33"/>
        <v>102931.44980494051</v>
      </c>
      <c r="P86" s="8">
        <v>86658.123538094093</v>
      </c>
      <c r="Q86" s="38">
        <f t="shared" si="34"/>
        <v>100417.99516274176</v>
      </c>
      <c r="R86" s="38">
        <f t="shared" si="35"/>
        <v>100998.10379545995</v>
      </c>
      <c r="S86" s="38">
        <f t="shared" si="36"/>
        <v>101054.46620019202</v>
      </c>
      <c r="T86" s="32">
        <f t="shared" si="37"/>
        <v>101005.46197809906</v>
      </c>
      <c r="U86" s="8"/>
      <c r="V86" s="8">
        <v>0</v>
      </c>
      <c r="W86" s="8">
        <f t="shared" si="38"/>
        <v>119728.86928729052</v>
      </c>
      <c r="X86" s="8">
        <f t="shared" si="42"/>
        <v>119728.86928729052</v>
      </c>
      <c r="Y86" s="8">
        <f t="shared" si="39"/>
        <v>100959.10532206736</v>
      </c>
      <c r="Z86" s="8"/>
      <c r="AA86" s="8">
        <f t="shared" si="40"/>
        <v>101494.90163383208</v>
      </c>
      <c r="AB86" s="8">
        <f t="shared" si="43"/>
        <v>101512.75098335405</v>
      </c>
      <c r="AC86" s="8">
        <f t="shared" si="44"/>
        <v>102046.65022563997</v>
      </c>
      <c r="AD86" s="8">
        <f t="shared" si="45"/>
        <v>102080.79959363911</v>
      </c>
      <c r="AE86" s="8">
        <f t="shared" si="46"/>
        <v>102627.67026246249</v>
      </c>
      <c r="AF86" s="8">
        <f t="shared" si="47"/>
        <v>102677.844489148</v>
      </c>
      <c r="AG86" s="8">
        <f t="shared" si="48"/>
        <v>103207.49629784416</v>
      </c>
      <c r="AH86" s="8">
        <f t="shared" si="49"/>
        <v>103272.40774545551</v>
      </c>
      <c r="AI86" s="8">
        <f t="shared" si="50"/>
        <v>103772.17376868996</v>
      </c>
      <c r="AJ86" s="8">
        <f t="shared" si="51"/>
        <v>103851.22289449057</v>
      </c>
      <c r="AK86" s="8"/>
      <c r="AL86" s="8">
        <v>97368</v>
      </c>
      <c r="AM86" s="8">
        <v>97884.738090313709</v>
      </c>
      <c r="AN86" s="8">
        <v>98416.861039658106</v>
      </c>
      <c r="AO86" s="8">
        <v>98977.21425163302</v>
      </c>
      <c r="AP86" s="8">
        <v>99536.415932679447</v>
      </c>
      <c r="AQ86" s="8">
        <v>100081.00788212194</v>
      </c>
      <c r="AR86" s="9"/>
      <c r="AS86" s="43">
        <f t="shared" si="52"/>
        <v>5.3070627959259653E-3</v>
      </c>
      <c r="AT86" s="43">
        <f t="shared" si="53"/>
        <v>5.4362197797723777E-3</v>
      </c>
      <c r="AU86" s="43">
        <f t="shared" si="54"/>
        <v>5.6936708411083892E-3</v>
      </c>
      <c r="AV86" s="43">
        <f t="shared" si="55"/>
        <v>5.6498021819926247E-3</v>
      </c>
      <c r="AW86" s="43">
        <f t="shared" si="56"/>
        <v>5.4712834929762089E-3</v>
      </c>
      <c r="AX86" s="44"/>
    </row>
    <row r="87" spans="1:50" x14ac:dyDescent="0.2">
      <c r="A87" t="s">
        <v>248</v>
      </c>
      <c r="B87" s="6" t="s">
        <v>46</v>
      </c>
      <c r="C87" t="s">
        <v>333</v>
      </c>
      <c r="D87" s="8">
        <v>125803.56806382971</v>
      </c>
      <c r="E87" s="8">
        <v>94092.499305276462</v>
      </c>
      <c r="F87" s="15">
        <v>101808.31780171451</v>
      </c>
      <c r="G87" s="23">
        <f t="shared" si="41"/>
        <v>120773.34310674432</v>
      </c>
      <c r="H87" s="13">
        <v>0.94699008712178245</v>
      </c>
      <c r="I87" s="128">
        <v>1.0007356524441298</v>
      </c>
      <c r="J87" s="38">
        <f t="shared" si="31"/>
        <v>114455.29613308817</v>
      </c>
      <c r="K87" s="8">
        <f t="shared" si="32"/>
        <v>115112.66553129595</v>
      </c>
      <c r="M87" s="8">
        <v>122237.21515991812</v>
      </c>
      <c r="N87" s="8">
        <f t="shared" si="33"/>
        <v>116042.78442239021</v>
      </c>
      <c r="P87" s="8">
        <v>107018.73409077428</v>
      </c>
      <c r="Q87" s="38">
        <f t="shared" si="34"/>
        <v>113151.79007155083</v>
      </c>
      <c r="R87" s="38">
        <f t="shared" si="35"/>
        <v>113805.46106071609</v>
      </c>
      <c r="S87" s="38">
        <f t="shared" si="36"/>
        <v>120715.36705300373</v>
      </c>
      <c r="T87" s="32">
        <f t="shared" si="37"/>
        <v>114707.5579558366</v>
      </c>
      <c r="U87" s="8"/>
      <c r="V87" s="8">
        <v>0</v>
      </c>
      <c r="W87" s="8">
        <f t="shared" si="38"/>
        <v>135970.92616374107</v>
      </c>
      <c r="X87" s="8">
        <f t="shared" si="42"/>
        <v>135970.92616374107</v>
      </c>
      <c r="Y87" s="8">
        <f t="shared" si="39"/>
        <v>114654.91269582533</v>
      </c>
      <c r="Z87" s="8"/>
      <c r="AA87" s="8">
        <f t="shared" si="40"/>
        <v>115101.2169264252</v>
      </c>
      <c r="AB87" s="8">
        <f t="shared" si="43"/>
        <v>115121.45914370165</v>
      </c>
      <c r="AC87" s="8">
        <f t="shared" si="44"/>
        <v>115583.66851073933</v>
      </c>
      <c r="AD87" s="8">
        <f t="shared" si="45"/>
        <v>115622.34796980963</v>
      </c>
      <c r="AE87" s="8">
        <f t="shared" si="46"/>
        <v>116070.61233902887</v>
      </c>
      <c r="AF87" s="8">
        <f t="shared" si="47"/>
        <v>116127.35876229008</v>
      </c>
      <c r="AG87" s="8">
        <f t="shared" si="48"/>
        <v>116556.27579444139</v>
      </c>
      <c r="AH87" s="8">
        <f t="shared" si="49"/>
        <v>116629.58283958246</v>
      </c>
      <c r="AI87" s="8">
        <f t="shared" si="50"/>
        <v>117071.59410253499</v>
      </c>
      <c r="AJ87" s="8">
        <f t="shared" si="51"/>
        <v>117160.77414795369</v>
      </c>
      <c r="AK87" s="8"/>
      <c r="AL87" s="8">
        <v>102517</v>
      </c>
      <c r="AM87" s="8">
        <v>102916.05634859092</v>
      </c>
      <c r="AN87" s="8">
        <v>103347.43332063874</v>
      </c>
      <c r="AO87" s="8">
        <v>103782.82696641469</v>
      </c>
      <c r="AP87" s="8">
        <v>104217.07578565729</v>
      </c>
      <c r="AQ87" s="8">
        <v>104677.84005426726</v>
      </c>
      <c r="AR87" s="9"/>
      <c r="AS87" s="43">
        <f t="shared" si="52"/>
        <v>3.8925870693731213E-3</v>
      </c>
      <c r="AT87" s="43">
        <f t="shared" si="53"/>
        <v>4.1915419940565801E-3</v>
      </c>
      <c r="AU87" s="43">
        <f t="shared" si="54"/>
        <v>4.212912036481109E-3</v>
      </c>
      <c r="AV87" s="43">
        <f t="shared" si="55"/>
        <v>4.184206886011399E-3</v>
      </c>
      <c r="AW87" s="43">
        <f t="shared" si="56"/>
        <v>4.4211974394448017E-3</v>
      </c>
      <c r="AX87" s="44"/>
    </row>
    <row r="88" spans="1:50" x14ac:dyDescent="0.2">
      <c r="A88" t="s">
        <v>248</v>
      </c>
      <c r="B88" s="6" t="s">
        <v>54</v>
      </c>
      <c r="C88" t="s">
        <v>456</v>
      </c>
      <c r="D88" s="8">
        <v>220992.08706114543</v>
      </c>
      <c r="E88" s="8">
        <v>195334.22406379072</v>
      </c>
      <c r="F88" s="15">
        <v>227162.54256659577</v>
      </c>
      <c r="G88" s="23">
        <f t="shared" si="41"/>
        <v>218000.57352598727</v>
      </c>
      <c r="H88" s="13">
        <v>0.94838742922979535</v>
      </c>
      <c r="I88" s="128">
        <v>0.99899870683194869</v>
      </c>
      <c r="J88" s="38">
        <f t="shared" si="31"/>
        <v>206541.98713222914</v>
      </c>
      <c r="K88" s="8">
        <f t="shared" si="32"/>
        <v>207728.25274310898</v>
      </c>
      <c r="M88" s="8">
        <v>214282.37855163796</v>
      </c>
      <c r="N88" s="8">
        <f t="shared" si="33"/>
        <v>208583.90208894701</v>
      </c>
      <c r="P88" s="8">
        <v>219737.40962961299</v>
      </c>
      <c r="Q88" s="38">
        <f t="shared" si="34"/>
        <v>206706.54155259774</v>
      </c>
      <c r="R88" s="38">
        <f t="shared" si="35"/>
        <v>207900.67263437892</v>
      </c>
      <c r="S88" s="38">
        <f t="shared" si="36"/>
        <v>214827.88165943549</v>
      </c>
      <c r="T88" s="32">
        <f t="shared" si="37"/>
        <v>208805.02846213247</v>
      </c>
      <c r="U88" s="8"/>
      <c r="V88" s="8">
        <v>0</v>
      </c>
      <c r="W88" s="8">
        <f t="shared" si="38"/>
        <v>247511.26790244636</v>
      </c>
      <c r="X88" s="8">
        <f t="shared" si="42"/>
        <v>247511.26790244636</v>
      </c>
      <c r="Y88" s="8">
        <f t="shared" si="39"/>
        <v>208709.19698240314</v>
      </c>
      <c r="Z88" s="8"/>
      <c r="AA88" s="8">
        <f t="shared" si="40"/>
        <v>209711.02026397726</v>
      </c>
      <c r="AB88" s="8">
        <f t="shared" si="43"/>
        <v>209747.90098644749</v>
      </c>
      <c r="AC88" s="8">
        <f t="shared" si="44"/>
        <v>210705.09714160205</v>
      </c>
      <c r="AD88" s="8">
        <f t="shared" si="45"/>
        <v>210775.60848014842</v>
      </c>
      <c r="AE88" s="8">
        <f t="shared" si="46"/>
        <v>211708.14725829582</v>
      </c>
      <c r="AF88" s="8">
        <f t="shared" si="47"/>
        <v>211811.6504611313</v>
      </c>
      <c r="AG88" s="8">
        <f t="shared" si="48"/>
        <v>212720.70695297222</v>
      </c>
      <c r="AH88" s="8">
        <f t="shared" si="49"/>
        <v>212854.49577181321</v>
      </c>
      <c r="AI88" s="8">
        <f t="shared" si="50"/>
        <v>213751.10500157464</v>
      </c>
      <c r="AJ88" s="8">
        <f t="shared" si="51"/>
        <v>213913.93129089332</v>
      </c>
      <c r="AK88" s="8"/>
      <c r="AL88" s="8">
        <v>189408</v>
      </c>
      <c r="AM88" s="8">
        <v>190317.17576637692</v>
      </c>
      <c r="AN88" s="8">
        <v>191219.32150772164</v>
      </c>
      <c r="AO88" s="8">
        <v>192129.61065285574</v>
      </c>
      <c r="AP88" s="8">
        <v>193048.52994066</v>
      </c>
      <c r="AQ88" s="8">
        <v>193983.63791103917</v>
      </c>
      <c r="AR88" s="9"/>
      <c r="AS88" s="43">
        <f t="shared" si="52"/>
        <v>4.800091687663377E-3</v>
      </c>
      <c r="AT88" s="43">
        <f t="shared" si="53"/>
        <v>4.7402224087864653E-3</v>
      </c>
      <c r="AU88" s="43">
        <f t="shared" si="54"/>
        <v>4.7604454296599208E-3</v>
      </c>
      <c r="AV88" s="43">
        <f t="shared" si="55"/>
        <v>4.7828092956716528E-3</v>
      </c>
      <c r="AW88" s="43">
        <f t="shared" si="56"/>
        <v>4.8439010163228158E-3</v>
      </c>
      <c r="AX88" s="44"/>
    </row>
    <row r="89" spans="1:50" x14ac:dyDescent="0.2">
      <c r="A89" t="s">
        <v>248</v>
      </c>
      <c r="B89" s="6" t="s">
        <v>58</v>
      </c>
      <c r="C89" t="s">
        <v>457</v>
      </c>
      <c r="D89" s="8">
        <v>148763.34953030723</v>
      </c>
      <c r="E89" s="8">
        <v>105117.77292931511</v>
      </c>
      <c r="F89" s="15">
        <v>134496.40500678425</v>
      </c>
      <c r="G89" s="23">
        <f t="shared" si="41"/>
        <v>142630.74681370359</v>
      </c>
      <c r="H89" s="13">
        <v>0.94823618422617006</v>
      </c>
      <c r="I89" s="128">
        <v>1.0042198514100635</v>
      </c>
      <c r="J89" s="38">
        <f t="shared" si="31"/>
        <v>135818.36003569019</v>
      </c>
      <c r="K89" s="8">
        <f t="shared" si="32"/>
        <v>136598.42733374174</v>
      </c>
      <c r="M89" s="8">
        <v>142306.29232368805</v>
      </c>
      <c r="N89" s="8">
        <f t="shared" si="33"/>
        <v>137343.59626815916</v>
      </c>
      <c r="P89" s="8">
        <v>122636.65244429244</v>
      </c>
      <c r="Q89" s="38">
        <f t="shared" si="34"/>
        <v>133914.44719198954</v>
      </c>
      <c r="R89" s="38">
        <f t="shared" si="35"/>
        <v>134688.06278485071</v>
      </c>
      <c r="S89" s="38">
        <f t="shared" si="36"/>
        <v>140339.32833574849</v>
      </c>
      <c r="T89" s="32">
        <f t="shared" si="37"/>
        <v>135425.84259150171</v>
      </c>
      <c r="U89" s="8"/>
      <c r="V89" s="8">
        <v>0</v>
      </c>
      <c r="W89" s="8">
        <f t="shared" si="38"/>
        <v>160529.7643138828</v>
      </c>
      <c r="X89" s="8">
        <f t="shared" si="42"/>
        <v>160529.7643138828</v>
      </c>
      <c r="Y89" s="8">
        <f t="shared" si="39"/>
        <v>135363.68863388526</v>
      </c>
      <c r="Z89" s="8"/>
      <c r="AA89" s="8">
        <f t="shared" si="40"/>
        <v>136173.0527871591</v>
      </c>
      <c r="AB89" s="8">
        <f t="shared" si="43"/>
        <v>136197.00079218738</v>
      </c>
      <c r="AC89" s="8">
        <f t="shared" si="44"/>
        <v>136975.40174579434</v>
      </c>
      <c r="AD89" s="8">
        <f t="shared" si="45"/>
        <v>137021.2398344597</v>
      </c>
      <c r="AE89" s="8">
        <f t="shared" si="46"/>
        <v>137778.71792137501</v>
      </c>
      <c r="AF89" s="8">
        <f t="shared" si="47"/>
        <v>137846.07734410913</v>
      </c>
      <c r="AG89" s="8">
        <f t="shared" si="48"/>
        <v>138584.45328803294</v>
      </c>
      <c r="AH89" s="8">
        <f t="shared" si="49"/>
        <v>138671.61476178278</v>
      </c>
      <c r="AI89" s="8">
        <f t="shared" si="50"/>
        <v>139409.22858446566</v>
      </c>
      <c r="AJ89" s="8">
        <f t="shared" si="51"/>
        <v>139515.4244676964</v>
      </c>
      <c r="AK89" s="8"/>
      <c r="AL89" s="8">
        <v>131111</v>
      </c>
      <c r="AM89" s="8">
        <v>131894.93655322806</v>
      </c>
      <c r="AN89" s="8">
        <v>132672.07830650982</v>
      </c>
      <c r="AO89" s="8">
        <v>133450.15688991355</v>
      </c>
      <c r="AP89" s="8">
        <v>134230.57866124698</v>
      </c>
      <c r="AQ89" s="8">
        <v>135029.44218943486</v>
      </c>
      <c r="AR89" s="9"/>
      <c r="AS89" s="43">
        <f t="shared" si="52"/>
        <v>5.9791821679955337E-3</v>
      </c>
      <c r="AT89" s="43">
        <f t="shared" si="53"/>
        <v>5.8921272763805543E-3</v>
      </c>
      <c r="AU89" s="43">
        <f t="shared" si="54"/>
        <v>5.8646747178117131E-3</v>
      </c>
      <c r="AV89" s="43">
        <f t="shared" si="55"/>
        <v>5.8480393693147725E-3</v>
      </c>
      <c r="AW89" s="43">
        <f t="shared" si="56"/>
        <v>5.9514272839717997E-3</v>
      </c>
      <c r="AX89" s="44"/>
    </row>
    <row r="90" spans="1:50" x14ac:dyDescent="0.2">
      <c r="A90" t="s">
        <v>248</v>
      </c>
      <c r="B90" s="6" t="s">
        <v>59</v>
      </c>
      <c r="C90" t="s">
        <v>334</v>
      </c>
      <c r="D90" s="8">
        <v>331716.44190383214</v>
      </c>
      <c r="E90" s="8">
        <v>231264.9373883977</v>
      </c>
      <c r="F90" s="15">
        <v>249049.9458273999</v>
      </c>
      <c r="G90" s="23">
        <f t="shared" si="41"/>
        <v>315501.54897331126</v>
      </c>
      <c r="H90" s="13">
        <v>0.9500627853808512</v>
      </c>
      <c r="I90" s="128">
        <v>1.0015855059645751</v>
      </c>
      <c r="J90" s="38">
        <f t="shared" si="31"/>
        <v>300221.52992500569</v>
      </c>
      <c r="K90" s="8">
        <f t="shared" si="32"/>
        <v>301945.84022888477</v>
      </c>
      <c r="M90" s="8">
        <v>323232.63809720147</v>
      </c>
      <c r="N90" s="8">
        <f t="shared" si="33"/>
        <v>304724.85839287995</v>
      </c>
      <c r="P90" s="8">
        <v>252817.9531061615</v>
      </c>
      <c r="Q90" s="38">
        <f t="shared" si="34"/>
        <v>294256.75253685139</v>
      </c>
      <c r="R90" s="38">
        <f t="shared" si="35"/>
        <v>295956.65584706585</v>
      </c>
      <c r="S90" s="38">
        <f t="shared" si="36"/>
        <v>316191.16959809751</v>
      </c>
      <c r="T90" s="32">
        <f t="shared" si="37"/>
        <v>298598.29699955799</v>
      </c>
      <c r="U90" s="8"/>
      <c r="V90" s="8">
        <v>0</v>
      </c>
      <c r="W90" s="8">
        <f t="shared" si="38"/>
        <v>353949.53669554484</v>
      </c>
      <c r="X90" s="8">
        <f t="shared" si="42"/>
        <v>353949.53669554484</v>
      </c>
      <c r="Y90" s="8">
        <f t="shared" si="39"/>
        <v>298461.25472209521</v>
      </c>
      <c r="Z90" s="8"/>
      <c r="AA90" s="8">
        <f t="shared" si="40"/>
        <v>299491.74510251428</v>
      </c>
      <c r="AB90" s="8">
        <f t="shared" si="43"/>
        <v>299544.41506673145</v>
      </c>
      <c r="AC90" s="8">
        <f t="shared" si="44"/>
        <v>300553.72716833174</v>
      </c>
      <c r="AD90" s="8">
        <f t="shared" si="45"/>
        <v>300654.30587238417</v>
      </c>
      <c r="AE90" s="8">
        <f t="shared" si="46"/>
        <v>301652.48906794912</v>
      </c>
      <c r="AF90" s="8">
        <f t="shared" si="47"/>
        <v>301799.96567272872</v>
      </c>
      <c r="AG90" s="8">
        <f t="shared" si="48"/>
        <v>302822.31454207317</v>
      </c>
      <c r="AH90" s="8">
        <f t="shared" si="49"/>
        <v>303012.77197502175</v>
      </c>
      <c r="AI90" s="8">
        <f t="shared" si="50"/>
        <v>304048.57522298594</v>
      </c>
      <c r="AJ90" s="8">
        <f t="shared" si="51"/>
        <v>304280.18619536347</v>
      </c>
      <c r="AK90" s="8"/>
      <c r="AL90" s="8">
        <v>291242</v>
      </c>
      <c r="AM90" s="8">
        <v>292247.5646239692</v>
      </c>
      <c r="AN90" s="8">
        <v>293283.85920465371</v>
      </c>
      <c r="AO90" s="8">
        <v>294356.04397941229</v>
      </c>
      <c r="AP90" s="8">
        <v>295497.57342534349</v>
      </c>
      <c r="AQ90" s="8">
        <v>296694.17300930934</v>
      </c>
      <c r="AR90" s="9"/>
      <c r="AS90" s="43">
        <f t="shared" si="52"/>
        <v>3.4526772373806303E-3</v>
      </c>
      <c r="AT90" s="43">
        <f t="shared" si="53"/>
        <v>3.54594770368033E-3</v>
      </c>
      <c r="AU90" s="43">
        <f t="shared" si="54"/>
        <v>3.6557919609561118E-3</v>
      </c>
      <c r="AV90" s="43">
        <f t="shared" si="55"/>
        <v>3.8780567590825932E-3</v>
      </c>
      <c r="AW90" s="43">
        <f t="shared" si="56"/>
        <v>4.0494396285395418E-3</v>
      </c>
      <c r="AX90" s="44"/>
    </row>
    <row r="91" spans="1:50" x14ac:dyDescent="0.2">
      <c r="A91" t="s">
        <v>248</v>
      </c>
      <c r="B91" s="6" t="s">
        <v>64</v>
      </c>
      <c r="C91" t="s">
        <v>335</v>
      </c>
      <c r="D91" s="8">
        <v>321863.34607391543</v>
      </c>
      <c r="E91" s="8">
        <v>440574.59355011233</v>
      </c>
      <c r="F91" s="15">
        <v>397537.83063962316</v>
      </c>
      <c r="G91" s="23">
        <f t="shared" si="41"/>
        <v>340097.55775155564</v>
      </c>
      <c r="H91" s="13">
        <v>0.95572578377370088</v>
      </c>
      <c r="I91" s="128">
        <v>0.9976915095726564</v>
      </c>
      <c r="J91" s="38">
        <f t="shared" si="31"/>
        <v>324289.65320171556</v>
      </c>
      <c r="K91" s="8">
        <f t="shared" si="32"/>
        <v>326152.19780535134</v>
      </c>
      <c r="M91" s="8">
        <v>330521.5024404623</v>
      </c>
      <c r="N91" s="8">
        <f t="shared" si="33"/>
        <v>326722.61600634694</v>
      </c>
      <c r="P91" s="8">
        <v>500829.0723493335</v>
      </c>
      <c r="Q91" s="38">
        <f t="shared" si="34"/>
        <v>339615.71654427465</v>
      </c>
      <c r="R91" s="38">
        <f t="shared" si="35"/>
        <v>341577.6558227358</v>
      </c>
      <c r="S91" s="38">
        <f t="shared" si="36"/>
        <v>347552.2594313494</v>
      </c>
      <c r="T91" s="32">
        <f t="shared" si="37"/>
        <v>342357.6478184188</v>
      </c>
      <c r="U91" s="8"/>
      <c r="V91" s="8">
        <v>0</v>
      </c>
      <c r="W91" s="8">
        <f t="shared" si="38"/>
        <v>405820.56912965322</v>
      </c>
      <c r="X91" s="8">
        <f t="shared" si="42"/>
        <v>405820.56912965322</v>
      </c>
      <c r="Y91" s="8">
        <f t="shared" si="39"/>
        <v>342200.52210057218</v>
      </c>
      <c r="Z91" s="8"/>
      <c r="AA91" s="8">
        <f t="shared" si="40"/>
        <v>344108.89588868036</v>
      </c>
      <c r="AB91" s="8">
        <f t="shared" si="43"/>
        <v>344169.41242554539</v>
      </c>
      <c r="AC91" s="8">
        <f t="shared" si="44"/>
        <v>345784.13851548731</v>
      </c>
      <c r="AD91" s="8">
        <f t="shared" si="45"/>
        <v>345899.85333580064</v>
      </c>
      <c r="AE91" s="8">
        <f t="shared" si="46"/>
        <v>347446.70439208677</v>
      </c>
      <c r="AF91" s="8">
        <f t="shared" si="47"/>
        <v>347616.56959182018</v>
      </c>
      <c r="AG91" s="8">
        <f t="shared" si="48"/>
        <v>348827.27718710114</v>
      </c>
      <c r="AH91" s="8">
        <f t="shared" si="49"/>
        <v>349046.6690369256</v>
      </c>
      <c r="AI91" s="8">
        <f t="shared" si="50"/>
        <v>350063.5607576883</v>
      </c>
      <c r="AJ91" s="8">
        <f t="shared" si="51"/>
        <v>350330.22394346894</v>
      </c>
      <c r="AK91" s="8"/>
      <c r="AL91" s="8">
        <v>355501</v>
      </c>
      <c r="AM91" s="8">
        <v>357483.54750133568</v>
      </c>
      <c r="AN91" s="8">
        <v>359223.9026165668</v>
      </c>
      <c r="AO91" s="8">
        <v>360951.08826803486</v>
      </c>
      <c r="AP91" s="8">
        <v>362385.32047255541</v>
      </c>
      <c r="AQ91" s="8">
        <v>363669.65529159503</v>
      </c>
      <c r="AR91" s="9"/>
      <c r="AS91" s="43">
        <f t="shared" si="52"/>
        <v>5.5767705332352424E-3</v>
      </c>
      <c r="AT91" s="43">
        <f t="shared" si="53"/>
        <v>4.8683502426769554E-3</v>
      </c>
      <c r="AU91" s="43">
        <f t="shared" si="54"/>
        <v>4.8081033552815899E-3</v>
      </c>
      <c r="AV91" s="43">
        <f t="shared" si="55"/>
        <v>3.973480759962511E-3</v>
      </c>
      <c r="AW91" s="43">
        <f t="shared" si="56"/>
        <v>3.5441138105838377E-3</v>
      </c>
      <c r="AX91" s="44"/>
    </row>
    <row r="92" spans="1:50" x14ac:dyDescent="0.2">
      <c r="A92" t="s">
        <v>248</v>
      </c>
      <c r="B92" s="6" t="s">
        <v>65</v>
      </c>
      <c r="C92" t="s">
        <v>458</v>
      </c>
      <c r="D92" s="8">
        <v>166671.40775992672</v>
      </c>
      <c r="E92" s="8">
        <v>121840.85383384184</v>
      </c>
      <c r="F92" s="15">
        <v>159677.03916945276</v>
      </c>
      <c r="G92" s="23">
        <f t="shared" si="41"/>
        <v>160695.19719492606</v>
      </c>
      <c r="H92" s="13">
        <v>0.95401973177340949</v>
      </c>
      <c r="I92" s="128">
        <v>1.0005053800730568</v>
      </c>
      <c r="J92" s="38">
        <f t="shared" si="31"/>
        <v>153383.86691921359</v>
      </c>
      <c r="K92" s="8">
        <f t="shared" si="32"/>
        <v>154264.82100083356</v>
      </c>
      <c r="M92" s="8">
        <v>156606.74215812271</v>
      </c>
      <c r="N92" s="8">
        <f t="shared" si="33"/>
        <v>154570.56174563753</v>
      </c>
      <c r="P92" s="8">
        <v>130905.23703187989</v>
      </c>
      <c r="Q92" s="38">
        <f t="shared" si="34"/>
        <v>150540.40963801387</v>
      </c>
      <c r="R92" s="38">
        <f t="shared" si="35"/>
        <v>151410.07240176864</v>
      </c>
      <c r="S92" s="38">
        <f t="shared" si="36"/>
        <v>154036.59164549844</v>
      </c>
      <c r="T92" s="32">
        <f t="shared" si="37"/>
        <v>151752.967783759</v>
      </c>
      <c r="U92" s="8"/>
      <c r="V92" s="8">
        <v>0</v>
      </c>
      <c r="W92" s="8">
        <f t="shared" si="38"/>
        <v>179883.45271545521</v>
      </c>
      <c r="X92" s="8">
        <f t="shared" si="42"/>
        <v>179883.45271545521</v>
      </c>
      <c r="Y92" s="8">
        <f t="shared" si="39"/>
        <v>151683.3204598265</v>
      </c>
      <c r="Z92" s="8"/>
      <c r="AA92" s="8">
        <f t="shared" si="40"/>
        <v>152592.37333434165</v>
      </c>
      <c r="AB92" s="8">
        <f t="shared" si="43"/>
        <v>152619.20891487022</v>
      </c>
      <c r="AC92" s="8">
        <f t="shared" si="44"/>
        <v>153505.91555535776</v>
      </c>
      <c r="AD92" s="8">
        <f t="shared" si="45"/>
        <v>153557.28549242823</v>
      </c>
      <c r="AE92" s="8">
        <f t="shared" si="46"/>
        <v>154422.4493136332</v>
      </c>
      <c r="AF92" s="8">
        <f t="shared" si="47"/>
        <v>154497.94578507583</v>
      </c>
      <c r="AG92" s="8">
        <f t="shared" si="48"/>
        <v>155355.43244561067</v>
      </c>
      <c r="AH92" s="8">
        <f t="shared" si="49"/>
        <v>155453.14187928618</v>
      </c>
      <c r="AI92" s="8">
        <f t="shared" si="50"/>
        <v>156281.20303431185</v>
      </c>
      <c r="AJ92" s="8">
        <f t="shared" si="51"/>
        <v>156400.25125340829</v>
      </c>
      <c r="AK92" s="8"/>
      <c r="AL92" s="8">
        <v>150140</v>
      </c>
      <c r="AM92" s="8">
        <v>151039.80360507636</v>
      </c>
      <c r="AN92" s="8">
        <v>151944.0508792497</v>
      </c>
      <c r="AO92" s="8">
        <v>152851.25925292133</v>
      </c>
      <c r="AP92" s="8">
        <v>153774.74963413432</v>
      </c>
      <c r="AQ92" s="8">
        <v>154691.10085697303</v>
      </c>
      <c r="AR92" s="9"/>
      <c r="AS92" s="43">
        <f t="shared" si="52"/>
        <v>5.9930971431754188E-3</v>
      </c>
      <c r="AT92" s="43">
        <f t="shared" si="53"/>
        <v>5.9868144197119388E-3</v>
      </c>
      <c r="AU92" s="43">
        <f t="shared" si="54"/>
        <v>5.9706738659521807E-3</v>
      </c>
      <c r="AV92" s="43">
        <f t="shared" si="55"/>
        <v>6.041758410932685E-3</v>
      </c>
      <c r="AW92" s="43">
        <f t="shared" si="56"/>
        <v>5.9590487061036423E-3</v>
      </c>
      <c r="AX92" s="44"/>
    </row>
    <row r="93" spans="1:50" x14ac:dyDescent="0.2">
      <c r="A93" t="s">
        <v>248</v>
      </c>
      <c r="B93" s="6" t="s">
        <v>66</v>
      </c>
      <c r="C93" t="s">
        <v>336</v>
      </c>
      <c r="D93" s="8">
        <v>102640.56344164844</v>
      </c>
      <c r="E93" s="8">
        <v>84266.033437321064</v>
      </c>
      <c r="F93" s="15">
        <v>104132.83245314429</v>
      </c>
      <c r="G93" s="23">
        <f t="shared" si="41"/>
        <v>100374.86454351996</v>
      </c>
      <c r="H93" s="13">
        <v>0.95427898104792341</v>
      </c>
      <c r="I93" s="128">
        <v>0.9998939986289147</v>
      </c>
      <c r="J93" s="38">
        <f t="shared" si="31"/>
        <v>95775.470051996599</v>
      </c>
      <c r="K93" s="8">
        <f t="shared" si="32"/>
        <v>96325.552619062248</v>
      </c>
      <c r="M93" s="8">
        <v>97243.098119764531</v>
      </c>
      <c r="N93" s="8">
        <f t="shared" si="33"/>
        <v>96445.339335153491</v>
      </c>
      <c r="P93" s="8">
        <v>78911.816674291113</v>
      </c>
      <c r="Q93" s="38">
        <f t="shared" si="34"/>
        <v>93727.513616117547</v>
      </c>
      <c r="R93" s="38">
        <f t="shared" si="35"/>
        <v>94268.971745049537</v>
      </c>
      <c r="S93" s="38">
        <f t="shared" si="36"/>
        <v>95409.969975217187</v>
      </c>
      <c r="T93" s="32">
        <f t="shared" si="37"/>
        <v>94417.930495272914</v>
      </c>
      <c r="U93" s="8"/>
      <c r="V93" s="8">
        <v>0</v>
      </c>
      <c r="W93" s="8">
        <f t="shared" si="38"/>
        <v>111920.20547459275</v>
      </c>
      <c r="X93" s="8">
        <f t="shared" si="42"/>
        <v>111920.20547459275</v>
      </c>
      <c r="Y93" s="8">
        <f t="shared" si="39"/>
        <v>94374.597199810698</v>
      </c>
      <c r="Z93" s="8"/>
      <c r="AA93" s="8">
        <f t="shared" si="40"/>
        <v>95038.805751956126</v>
      </c>
      <c r="AB93" s="8">
        <f t="shared" si="43"/>
        <v>95055.519703442464</v>
      </c>
      <c r="AC93" s="8">
        <f t="shared" si="44"/>
        <v>95677.63987769869</v>
      </c>
      <c r="AD93" s="8">
        <f t="shared" si="45"/>
        <v>95709.657890306145</v>
      </c>
      <c r="AE93" s="8">
        <f t="shared" si="46"/>
        <v>96312.477629458401</v>
      </c>
      <c r="AF93" s="8">
        <f t="shared" si="47"/>
        <v>96359.564385621386</v>
      </c>
      <c r="AG93" s="8">
        <f t="shared" si="48"/>
        <v>96947.856809263438</v>
      </c>
      <c r="AH93" s="8">
        <f t="shared" si="49"/>
        <v>97008.83131164014</v>
      </c>
      <c r="AI93" s="8">
        <f t="shared" si="50"/>
        <v>97582.241699911145</v>
      </c>
      <c r="AJ93" s="8">
        <f t="shared" si="51"/>
        <v>97656.575604848287</v>
      </c>
      <c r="AK93" s="8"/>
      <c r="AL93" s="8">
        <v>94650</v>
      </c>
      <c r="AM93" s="8">
        <v>95316.146837453096</v>
      </c>
      <c r="AN93" s="8">
        <v>95956.845201161224</v>
      </c>
      <c r="AO93" s="8">
        <v>96593.535528716631</v>
      </c>
      <c r="AP93" s="8">
        <v>97230.768864306097</v>
      </c>
      <c r="AQ93" s="8">
        <v>97867.005009215718</v>
      </c>
      <c r="AR93" s="9"/>
      <c r="AS93" s="43">
        <f t="shared" si="52"/>
        <v>7.0380014522251066E-3</v>
      </c>
      <c r="AT93" s="43">
        <f t="shared" si="53"/>
        <v>6.7218240032378418E-3</v>
      </c>
      <c r="AU93" s="43">
        <f t="shared" si="54"/>
        <v>6.6351736160215058E-3</v>
      </c>
      <c r="AV93" s="43">
        <f t="shared" si="55"/>
        <v>6.5970598560398663E-3</v>
      </c>
      <c r="AW93" s="43">
        <f t="shared" si="56"/>
        <v>6.5435679707268601E-3</v>
      </c>
      <c r="AX93" s="44"/>
    </row>
    <row r="94" spans="1:50" x14ac:dyDescent="0.2">
      <c r="A94" t="s">
        <v>248</v>
      </c>
      <c r="B94" s="6" t="s">
        <v>68</v>
      </c>
      <c r="C94" t="s">
        <v>337</v>
      </c>
      <c r="D94" s="8">
        <v>125111.83622963913</v>
      </c>
      <c r="E94" s="8">
        <v>101730.56859023159</v>
      </c>
      <c r="F94" s="15">
        <v>110785.57064324699</v>
      </c>
      <c r="G94" s="23">
        <f t="shared" si="41"/>
        <v>121544.82771658809</v>
      </c>
      <c r="H94" s="13">
        <v>0.95469265149479554</v>
      </c>
      <c r="I94" s="128">
        <v>1.0017290360970701</v>
      </c>
      <c r="J94" s="38">
        <f t="shared" si="31"/>
        <v>116238.58765906133</v>
      </c>
      <c r="K94" s="8">
        <f t="shared" si="32"/>
        <v>116906.19932055325</v>
      </c>
      <c r="M94" s="8">
        <v>116210.51950620621</v>
      </c>
      <c r="N94" s="8">
        <f t="shared" si="33"/>
        <v>116815.37744812533</v>
      </c>
      <c r="P94" s="8">
        <v>88678.657312430543</v>
      </c>
      <c r="Q94" s="38">
        <f t="shared" si="34"/>
        <v>113095.45330993929</v>
      </c>
      <c r="R94" s="38">
        <f t="shared" si="35"/>
        <v>113748.79884506916</v>
      </c>
      <c r="S94" s="38">
        <f t="shared" si="36"/>
        <v>113457.33328682865</v>
      </c>
      <c r="T94" s="32">
        <f t="shared" si="37"/>
        <v>113710.74765082473</v>
      </c>
      <c r="U94" s="8"/>
      <c r="V94" s="8">
        <v>0</v>
      </c>
      <c r="W94" s="8">
        <f t="shared" si="38"/>
        <v>134789.33688752085</v>
      </c>
      <c r="X94" s="8">
        <f t="shared" si="42"/>
        <v>134789.33688752085</v>
      </c>
      <c r="Y94" s="8">
        <f t="shared" si="39"/>
        <v>113658.5598788694</v>
      </c>
      <c r="Z94" s="8"/>
      <c r="AA94" s="8">
        <f t="shared" si="40"/>
        <v>114474.27296468015</v>
      </c>
      <c r="AB94" s="8">
        <f t="shared" si="43"/>
        <v>114494.40492477399</v>
      </c>
      <c r="AC94" s="8">
        <f t="shared" si="44"/>
        <v>115291.76392183885</v>
      </c>
      <c r="AD94" s="8">
        <f t="shared" si="45"/>
        <v>115330.34569659317</v>
      </c>
      <c r="AE94" s="8">
        <f t="shared" si="46"/>
        <v>116091.33963615999</v>
      </c>
      <c r="AF94" s="8">
        <f t="shared" si="47"/>
        <v>116148.09619290763</v>
      </c>
      <c r="AG94" s="8">
        <f t="shared" si="48"/>
        <v>116874.6135458231</v>
      </c>
      <c r="AH94" s="8">
        <f t="shared" si="49"/>
        <v>116948.12080669474</v>
      </c>
      <c r="AI94" s="8">
        <f t="shared" si="50"/>
        <v>117677.08228734329</v>
      </c>
      <c r="AJ94" s="8">
        <f t="shared" si="51"/>
        <v>117766.72356731027</v>
      </c>
      <c r="AK94" s="8"/>
      <c r="AL94" s="8">
        <v>124077</v>
      </c>
      <c r="AM94" s="8">
        <v>124967.4849107362</v>
      </c>
      <c r="AN94" s="8">
        <v>125859.91066027481</v>
      </c>
      <c r="AO94" s="8">
        <v>126732.77897755381</v>
      </c>
      <c r="AP94" s="8">
        <v>127587.85119554466</v>
      </c>
      <c r="AQ94" s="8">
        <v>128463.8777275341</v>
      </c>
      <c r="AR94" s="9"/>
      <c r="AS94" s="43">
        <f t="shared" si="52"/>
        <v>7.1768733184731648E-3</v>
      </c>
      <c r="AT94" s="43">
        <f t="shared" si="53"/>
        <v>7.1412635868928209E-3</v>
      </c>
      <c r="AU94" s="43">
        <f t="shared" si="54"/>
        <v>6.9352370639692573E-3</v>
      </c>
      <c r="AV94" s="43">
        <f t="shared" si="55"/>
        <v>6.7470485922374035E-3</v>
      </c>
      <c r="AW94" s="43">
        <f t="shared" si="56"/>
        <v>6.8660654112500108E-3</v>
      </c>
      <c r="AX94" s="44"/>
    </row>
    <row r="95" spans="1:50" x14ac:dyDescent="0.2">
      <c r="A95" t="s">
        <v>248</v>
      </c>
      <c r="B95" s="6" t="s">
        <v>79</v>
      </c>
      <c r="C95" t="s">
        <v>338</v>
      </c>
      <c r="D95" s="8">
        <v>545522.90818918019</v>
      </c>
      <c r="E95" s="8">
        <v>641774.91454520344</v>
      </c>
      <c r="F95" s="15">
        <v>584711.70869748096</v>
      </c>
      <c r="G95" s="23">
        <f t="shared" si="41"/>
        <v>559372.86348592304</v>
      </c>
      <c r="H95" s="13">
        <v>0.95500089045419279</v>
      </c>
      <c r="I95" s="128">
        <v>1.0005853695216005</v>
      </c>
      <c r="J95" s="38">
        <f t="shared" si="31"/>
        <v>534514.288049886</v>
      </c>
      <c r="K95" s="8">
        <f t="shared" si="32"/>
        <v>537584.2494037078</v>
      </c>
      <c r="M95" s="8">
        <v>556035.48429236189</v>
      </c>
      <c r="N95" s="8">
        <f t="shared" si="33"/>
        <v>539993.08126376092</v>
      </c>
      <c r="P95" s="8">
        <v>576369.30650536902</v>
      </c>
      <c r="Q95" s="38">
        <f t="shared" si="34"/>
        <v>536138.40002115769</v>
      </c>
      <c r="R95" s="38">
        <f t="shared" si="35"/>
        <v>539235.6388544956</v>
      </c>
      <c r="S95" s="38">
        <f t="shared" si="36"/>
        <v>558068.86651366262</v>
      </c>
      <c r="T95" s="32">
        <f t="shared" si="37"/>
        <v>541694.34034991311</v>
      </c>
      <c r="U95" s="8"/>
      <c r="V95" s="8">
        <v>0</v>
      </c>
      <c r="W95" s="8">
        <f t="shared" si="38"/>
        <v>642108.35334313486</v>
      </c>
      <c r="X95" s="8">
        <f t="shared" si="42"/>
        <v>642108.35334313486</v>
      </c>
      <c r="Y95" s="8">
        <f t="shared" si="39"/>
        <v>541445.72866379097</v>
      </c>
      <c r="Z95" s="8"/>
      <c r="AA95" s="8">
        <f t="shared" si="40"/>
        <v>545360.54659552383</v>
      </c>
      <c r="AB95" s="8">
        <f t="shared" si="43"/>
        <v>545456.45615211222</v>
      </c>
      <c r="AC95" s="8">
        <f t="shared" si="44"/>
        <v>549195.76005368237</v>
      </c>
      <c r="AD95" s="8">
        <f t="shared" si="45"/>
        <v>549379.5454897763</v>
      </c>
      <c r="AE95" s="8">
        <f t="shared" si="46"/>
        <v>552993.97345215664</v>
      </c>
      <c r="AF95" s="8">
        <f t="shared" si="47"/>
        <v>553264.32982786663</v>
      </c>
      <c r="AG95" s="8">
        <f t="shared" si="48"/>
        <v>556733.32826564542</v>
      </c>
      <c r="AH95" s="8">
        <f t="shared" si="49"/>
        <v>557083.4807988191</v>
      </c>
      <c r="AI95" s="8">
        <f t="shared" si="50"/>
        <v>560515.0939909874</v>
      </c>
      <c r="AJ95" s="8">
        <f t="shared" si="51"/>
        <v>560942.06999591144</v>
      </c>
      <c r="AK95" s="8"/>
      <c r="AL95" s="8">
        <v>543780</v>
      </c>
      <c r="AM95" s="8">
        <v>547711.69542619039</v>
      </c>
      <c r="AN95" s="8">
        <v>551563.44318939501</v>
      </c>
      <c r="AO95" s="8">
        <v>555378.03137890657</v>
      </c>
      <c r="AP95" s="8">
        <v>559133.50723333249</v>
      </c>
      <c r="AQ95" s="8">
        <v>562931.57684079162</v>
      </c>
      <c r="AR95" s="9"/>
      <c r="AS95" s="43">
        <f t="shared" si="52"/>
        <v>7.2303053186772992E-3</v>
      </c>
      <c r="AT95" s="43">
        <f t="shared" si="53"/>
        <v>7.0324365818179579E-3</v>
      </c>
      <c r="AU95" s="43">
        <f t="shared" si="54"/>
        <v>6.9159554292681502E-3</v>
      </c>
      <c r="AV95" s="43">
        <f t="shared" si="55"/>
        <v>6.7620172967621794E-3</v>
      </c>
      <c r="AW95" s="43">
        <f t="shared" si="56"/>
        <v>6.7927776788989647E-3</v>
      </c>
      <c r="AX95" s="44"/>
    </row>
    <row r="96" spans="1:50" x14ac:dyDescent="0.2">
      <c r="A96" t="s">
        <v>249</v>
      </c>
      <c r="B96" s="6" t="s">
        <v>35</v>
      </c>
      <c r="C96" t="s">
        <v>339</v>
      </c>
      <c r="D96" s="8">
        <v>828038.38655931957</v>
      </c>
      <c r="E96" s="8">
        <v>727879.32419310056</v>
      </c>
      <c r="F96" s="15">
        <v>906490.7928318932</v>
      </c>
      <c r="G96" s="23">
        <f t="shared" si="41"/>
        <v>818652.27458812797</v>
      </c>
      <c r="H96" s="13">
        <v>0.9882654672871628</v>
      </c>
      <c r="I96" s="128">
        <v>1.0017018459676801</v>
      </c>
      <c r="J96" s="38">
        <f t="shared" si="31"/>
        <v>810422.64397745871</v>
      </c>
      <c r="K96" s="8">
        <f t="shared" si="32"/>
        <v>815077.27389642666</v>
      </c>
      <c r="M96" s="8">
        <v>851401.16155882331</v>
      </c>
      <c r="N96" s="8">
        <f t="shared" si="33"/>
        <v>819819.40299565427</v>
      </c>
      <c r="P96" s="8">
        <v>762068.25282643375</v>
      </c>
      <c r="Q96" s="38">
        <f t="shared" si="34"/>
        <v>804821.12377817009</v>
      </c>
      <c r="R96" s="38">
        <f t="shared" si="35"/>
        <v>809470.52631743613</v>
      </c>
      <c r="S96" s="38">
        <f t="shared" si="36"/>
        <v>842467.87068558438</v>
      </c>
      <c r="T96" s="32">
        <f t="shared" si="37"/>
        <v>813778.37101676385</v>
      </c>
      <c r="U96" s="8"/>
      <c r="V96" s="8">
        <v>0</v>
      </c>
      <c r="W96" s="8">
        <f t="shared" si="38"/>
        <v>964628.66763994016</v>
      </c>
      <c r="X96" s="8">
        <f t="shared" si="42"/>
        <v>964628.66763994016</v>
      </c>
      <c r="Y96" s="8">
        <f t="shared" si="39"/>
        <v>813404.88582801796</v>
      </c>
      <c r="Z96" s="8"/>
      <c r="AA96" s="8">
        <f t="shared" si="40"/>
        <v>821274.11549617629</v>
      </c>
      <c r="AB96" s="8">
        <f t="shared" si="43"/>
        <v>821418.54845295404</v>
      </c>
      <c r="AC96" s="8">
        <f t="shared" si="44"/>
        <v>828843.33502627083</v>
      </c>
      <c r="AD96" s="8">
        <f t="shared" si="45"/>
        <v>829120.70303393074</v>
      </c>
      <c r="AE96" s="8">
        <f t="shared" si="46"/>
        <v>836413.30648953107</v>
      </c>
      <c r="AF96" s="8">
        <f t="shared" si="47"/>
        <v>836822.22535844112</v>
      </c>
      <c r="AG96" s="8">
        <f t="shared" si="48"/>
        <v>843744.81718272308</v>
      </c>
      <c r="AH96" s="8">
        <f t="shared" si="49"/>
        <v>844275.48306904431</v>
      </c>
      <c r="AI96" s="8">
        <f t="shared" si="50"/>
        <v>851016.69006009866</v>
      </c>
      <c r="AJ96" s="8">
        <f t="shared" si="51"/>
        <v>851664.95753824676</v>
      </c>
      <c r="AK96" s="8"/>
      <c r="AL96" s="8">
        <v>922857</v>
      </c>
      <c r="AM96" s="8">
        <v>931785.11662481586</v>
      </c>
      <c r="AN96" s="8">
        <v>940372.85361728992</v>
      </c>
      <c r="AO96" s="8">
        <v>948961.44372338266</v>
      </c>
      <c r="AP96" s="8">
        <v>957279.48567477765</v>
      </c>
      <c r="AQ96" s="8">
        <v>965529.86491999787</v>
      </c>
      <c r="AR96" s="9"/>
      <c r="AS96" s="43">
        <f t="shared" si="52"/>
        <v>9.6744312768022311E-3</v>
      </c>
      <c r="AT96" s="43">
        <f t="shared" si="53"/>
        <v>9.216435033413406E-3</v>
      </c>
      <c r="AU96" s="43">
        <f t="shared" si="54"/>
        <v>9.1331752857979343E-3</v>
      </c>
      <c r="AV96" s="43">
        <f t="shared" si="55"/>
        <v>8.7654161361476746E-3</v>
      </c>
      <c r="AW96" s="43">
        <f t="shared" si="56"/>
        <v>8.6185689432221047E-3</v>
      </c>
      <c r="AX96" s="44"/>
    </row>
    <row r="97" spans="1:50" x14ac:dyDescent="0.2">
      <c r="A97" t="s">
        <v>249</v>
      </c>
      <c r="B97" s="6" t="s">
        <v>49</v>
      </c>
      <c r="C97" t="s">
        <v>340</v>
      </c>
      <c r="D97" s="8">
        <v>415253.00582040322</v>
      </c>
      <c r="E97" s="8">
        <v>349179.03864040156</v>
      </c>
      <c r="F97" s="15">
        <v>354924.74670620851</v>
      </c>
      <c r="G97" s="23">
        <f t="shared" si="41"/>
        <v>404336.4104174453</v>
      </c>
      <c r="H97" s="13">
        <v>0.96313079261567547</v>
      </c>
      <c r="I97" s="128">
        <v>1.0023970912398992</v>
      </c>
      <c r="J97" s="38">
        <f t="shared" si="31"/>
        <v>390362.34392751451</v>
      </c>
      <c r="K97" s="8">
        <f t="shared" si="32"/>
        <v>392604.3743776583</v>
      </c>
      <c r="M97" s="8">
        <v>421203.17237669969</v>
      </c>
      <c r="N97" s="8">
        <f t="shared" si="33"/>
        <v>396337.98333093629</v>
      </c>
      <c r="P97" s="8">
        <v>299814.61025236838</v>
      </c>
      <c r="Q97" s="38">
        <f t="shared" si="34"/>
        <v>380271.39642619045</v>
      </c>
      <c r="R97" s="38">
        <f t="shared" si="35"/>
        <v>382468.20108739799</v>
      </c>
      <c r="S97" s="38">
        <f t="shared" si="36"/>
        <v>409064.31616426655</v>
      </c>
      <c r="T97" s="32">
        <f t="shared" si="37"/>
        <v>385940.35727300885</v>
      </c>
      <c r="U97" s="8"/>
      <c r="V97" s="8">
        <v>0</v>
      </c>
      <c r="W97" s="8">
        <f t="shared" si="38"/>
        <v>457482.21614638594</v>
      </c>
      <c r="X97" s="8">
        <f t="shared" si="42"/>
        <v>457482.21614638594</v>
      </c>
      <c r="Y97" s="8">
        <f t="shared" si="39"/>
        <v>385763.22918468103</v>
      </c>
      <c r="Z97" s="8"/>
      <c r="AA97" s="8">
        <f t="shared" si="40"/>
        <v>387761.85104905051</v>
      </c>
      <c r="AB97" s="8">
        <f t="shared" si="43"/>
        <v>387830.04459078755</v>
      </c>
      <c r="AC97" s="8">
        <f t="shared" si="44"/>
        <v>389825.0655269507</v>
      </c>
      <c r="AD97" s="8">
        <f t="shared" si="45"/>
        <v>389955.51840892708</v>
      </c>
      <c r="AE97" s="8">
        <f t="shared" si="46"/>
        <v>391954.74623410509</v>
      </c>
      <c r="AF97" s="8">
        <f t="shared" si="47"/>
        <v>392146.37122410751</v>
      </c>
      <c r="AG97" s="8">
        <f t="shared" si="48"/>
        <v>394119.15615920193</v>
      </c>
      <c r="AH97" s="8">
        <f t="shared" si="49"/>
        <v>394367.0339381941</v>
      </c>
      <c r="AI97" s="8">
        <f t="shared" si="50"/>
        <v>396360.53341030434</v>
      </c>
      <c r="AJ97" s="8">
        <f t="shared" si="51"/>
        <v>396662.46361500246</v>
      </c>
      <c r="AK97" s="8"/>
      <c r="AL97" s="8">
        <v>399595</v>
      </c>
      <c r="AM97" s="8">
        <v>401665.28364414279</v>
      </c>
      <c r="AN97" s="8">
        <v>403802.47590852482</v>
      </c>
      <c r="AO97" s="8">
        <v>406008.51758847962</v>
      </c>
      <c r="AP97" s="8">
        <v>408250.53372321342</v>
      </c>
      <c r="AQ97" s="8">
        <v>410572.27689336275</v>
      </c>
      <c r="AR97" s="9"/>
      <c r="AS97" s="43">
        <f t="shared" si="52"/>
        <v>5.1809548271193329E-3</v>
      </c>
      <c r="AT97" s="43">
        <f t="shared" si="53"/>
        <v>5.3208289374480078E-3</v>
      </c>
      <c r="AU97" s="43">
        <f t="shared" si="54"/>
        <v>5.463170266579942E-3</v>
      </c>
      <c r="AV97" s="43">
        <f t="shared" si="55"/>
        <v>5.5220913788962545E-3</v>
      </c>
      <c r="AW97" s="43">
        <f t="shared" si="56"/>
        <v>5.6870548311969138E-3</v>
      </c>
      <c r="AX97" s="44"/>
    </row>
    <row r="98" spans="1:50" x14ac:dyDescent="0.2">
      <c r="A98" t="s">
        <v>249</v>
      </c>
      <c r="B98" s="6" t="s">
        <v>45</v>
      </c>
      <c r="C98" t="s">
        <v>459</v>
      </c>
      <c r="D98" s="8">
        <v>281905.3918557883</v>
      </c>
      <c r="E98" s="8">
        <v>237399.39337363499</v>
      </c>
      <c r="F98" s="15">
        <v>180616.31581805475</v>
      </c>
      <c r="G98" s="23">
        <f t="shared" si="41"/>
        <v>271995.46366917546</v>
      </c>
      <c r="H98" s="13">
        <v>0.93774285421524783</v>
      </c>
      <c r="I98" s="128">
        <v>1.0017065634129478</v>
      </c>
      <c r="J98" s="38">
        <f t="shared" si="31"/>
        <v>255497.08157480799</v>
      </c>
      <c r="K98" s="8">
        <f t="shared" si="32"/>
        <v>256964.51880517762</v>
      </c>
      <c r="M98" s="8">
        <v>293439.85371254542</v>
      </c>
      <c r="N98" s="8">
        <f t="shared" si="33"/>
        <v>261726.41953221257</v>
      </c>
      <c r="P98" s="8">
        <v>243073.59565965334</v>
      </c>
      <c r="Q98" s="38">
        <f t="shared" si="34"/>
        <v>252780.32565158696</v>
      </c>
      <c r="R98" s="38">
        <f t="shared" si="35"/>
        <v>254240.62217368089</v>
      </c>
      <c r="S98" s="38">
        <f t="shared" si="36"/>
        <v>288403.22790725622</v>
      </c>
      <c r="T98" s="32">
        <f t="shared" si="37"/>
        <v>258700.59320597595</v>
      </c>
      <c r="U98" s="8"/>
      <c r="V98" s="8">
        <v>0</v>
      </c>
      <c r="W98" s="8">
        <f t="shared" si="38"/>
        <v>306655.98574479931</v>
      </c>
      <c r="X98" s="8">
        <f t="shared" si="42"/>
        <v>306655.98574479931</v>
      </c>
      <c r="Y98" s="8">
        <f t="shared" si="39"/>
        <v>258581.86205837678</v>
      </c>
      <c r="Z98" s="8"/>
      <c r="AA98" s="8">
        <f t="shared" si="40"/>
        <v>259504.07902498887</v>
      </c>
      <c r="AB98" s="8">
        <f t="shared" si="43"/>
        <v>259549.71657854409</v>
      </c>
      <c r="AC98" s="8">
        <f t="shared" si="44"/>
        <v>260472.42120672308</v>
      </c>
      <c r="AD98" s="8">
        <f t="shared" si="45"/>
        <v>260559.58691520785</v>
      </c>
      <c r="AE98" s="8">
        <f t="shared" si="46"/>
        <v>261518.36690487579</v>
      </c>
      <c r="AF98" s="8">
        <f t="shared" si="47"/>
        <v>261646.22210990923</v>
      </c>
      <c r="AG98" s="8">
        <f t="shared" si="48"/>
        <v>262575.41049858171</v>
      </c>
      <c r="AH98" s="8">
        <f t="shared" si="49"/>
        <v>262740.55499499908</v>
      </c>
      <c r="AI98" s="8">
        <f t="shared" si="50"/>
        <v>263663.88670838944</v>
      </c>
      <c r="AJ98" s="8">
        <f t="shared" si="51"/>
        <v>263864.73438260262</v>
      </c>
      <c r="AK98" s="8"/>
      <c r="AL98" s="8">
        <v>236501</v>
      </c>
      <c r="AM98" s="8">
        <v>237344.4668738347</v>
      </c>
      <c r="AN98" s="8">
        <v>238230.12023134134</v>
      </c>
      <c r="AO98" s="8">
        <v>239186.75037387997</v>
      </c>
      <c r="AP98" s="8">
        <v>240153.53073877114</v>
      </c>
      <c r="AQ98" s="8">
        <v>241149.05962098498</v>
      </c>
      <c r="AR98" s="9"/>
      <c r="AS98" s="43">
        <f t="shared" si="52"/>
        <v>3.5664410460618523E-3</v>
      </c>
      <c r="AT98" s="43">
        <f t="shared" si="53"/>
        <v>3.731510446280728E-3</v>
      </c>
      <c r="AU98" s="43">
        <f t="shared" si="54"/>
        <v>4.0155717572978311E-3</v>
      </c>
      <c r="AV98" s="43">
        <f t="shared" si="55"/>
        <v>4.0419478226949579E-3</v>
      </c>
      <c r="AW98" s="43">
        <f t="shared" si="56"/>
        <v>4.1453851590327329E-3</v>
      </c>
      <c r="AX98" s="44"/>
    </row>
    <row r="99" spans="1:50" x14ac:dyDescent="0.2">
      <c r="A99" t="s">
        <v>249</v>
      </c>
      <c r="B99" s="6" t="s">
        <v>61</v>
      </c>
      <c r="C99" t="s">
        <v>341</v>
      </c>
      <c r="D99" s="8">
        <v>206815.72834132941</v>
      </c>
      <c r="E99" s="8">
        <v>137443.02945899923</v>
      </c>
      <c r="F99" s="15">
        <v>130452.9745096265</v>
      </c>
      <c r="G99" s="23">
        <f t="shared" si="41"/>
        <v>194805.1753569979</v>
      </c>
      <c r="H99" s="13">
        <v>0.93583317461542204</v>
      </c>
      <c r="I99" s="128">
        <v>1.0066143496372941</v>
      </c>
      <c r="J99" s="38">
        <f t="shared" si="31"/>
        <v>183510.97566009741</v>
      </c>
      <c r="K99" s="8">
        <f t="shared" si="32"/>
        <v>184564.96358123235</v>
      </c>
      <c r="M99" s="8">
        <v>215023.73221695112</v>
      </c>
      <c r="N99" s="8">
        <f t="shared" si="33"/>
        <v>188541.39403428682</v>
      </c>
      <c r="P99" s="8">
        <v>113553.15555928001</v>
      </c>
      <c r="Q99" s="38">
        <f t="shared" si="34"/>
        <v>175856.84768320579</v>
      </c>
      <c r="R99" s="38">
        <f t="shared" si="35"/>
        <v>176872.76196528543</v>
      </c>
      <c r="S99" s="38">
        <f t="shared" si="36"/>
        <v>204876.67455118403</v>
      </c>
      <c r="T99" s="32">
        <f t="shared" si="37"/>
        <v>180528.70788164978</v>
      </c>
      <c r="U99" s="8"/>
      <c r="V99" s="8">
        <v>0</v>
      </c>
      <c r="W99" s="8">
        <f t="shared" si="38"/>
        <v>213993.35882699251</v>
      </c>
      <c r="X99" s="8">
        <f t="shared" si="42"/>
        <v>213993.35882699251</v>
      </c>
      <c r="Y99" s="8">
        <f t="shared" si="39"/>
        <v>180445.85387503248</v>
      </c>
      <c r="Z99" s="8"/>
      <c r="AA99" s="8">
        <f t="shared" si="40"/>
        <v>181265.63603266992</v>
      </c>
      <c r="AB99" s="8">
        <f t="shared" si="43"/>
        <v>181297.51422203495</v>
      </c>
      <c r="AC99" s="8">
        <f t="shared" si="44"/>
        <v>182152.22420450425</v>
      </c>
      <c r="AD99" s="8">
        <f t="shared" si="45"/>
        <v>182213.18047619439</v>
      </c>
      <c r="AE99" s="8">
        <f t="shared" si="46"/>
        <v>183080.61315550955</v>
      </c>
      <c r="AF99" s="8">
        <f t="shared" si="47"/>
        <v>183170.12048002248</v>
      </c>
      <c r="AG99" s="8">
        <f t="shared" si="48"/>
        <v>184059.55663063494</v>
      </c>
      <c r="AH99" s="8">
        <f t="shared" si="49"/>
        <v>184175.31927090979</v>
      </c>
      <c r="AI99" s="8">
        <f t="shared" si="50"/>
        <v>185082.54404535712</v>
      </c>
      <c r="AJ99" s="8">
        <f t="shared" si="51"/>
        <v>185223.53187259825</v>
      </c>
      <c r="AK99" s="8"/>
      <c r="AL99" s="8">
        <v>171275</v>
      </c>
      <c r="AM99" s="8">
        <v>172053.11812260642</v>
      </c>
      <c r="AN99" s="8">
        <v>172894.64695726775</v>
      </c>
      <c r="AO99" s="8">
        <v>173775.85211753455</v>
      </c>
      <c r="AP99" s="8">
        <v>174705.042454145</v>
      </c>
      <c r="AQ99" s="8">
        <v>175676.03827197012</v>
      </c>
      <c r="AR99" s="9"/>
      <c r="AS99" s="43">
        <f t="shared" si="52"/>
        <v>4.5430922353315584E-3</v>
      </c>
      <c r="AT99" s="43">
        <f t="shared" si="53"/>
        <v>4.8910990038648627E-3</v>
      </c>
      <c r="AU99" s="43">
        <f t="shared" si="54"/>
        <v>5.0967752661805754E-3</v>
      </c>
      <c r="AV99" s="43">
        <f t="shared" si="55"/>
        <v>5.3470624674709644E-3</v>
      </c>
      <c r="AW99" s="43">
        <f t="shared" si="56"/>
        <v>5.5579152392237763E-3</v>
      </c>
      <c r="AX99" s="44"/>
    </row>
    <row r="100" spans="1:50" x14ac:dyDescent="0.2">
      <c r="A100" t="s">
        <v>249</v>
      </c>
      <c r="B100" s="6" t="s">
        <v>63</v>
      </c>
      <c r="C100" t="s">
        <v>342</v>
      </c>
      <c r="D100" s="8">
        <v>204166.2108002583</v>
      </c>
      <c r="E100" s="8">
        <v>208059.02400947412</v>
      </c>
      <c r="F100" s="15">
        <v>216217.16314710391</v>
      </c>
      <c r="G100" s="23">
        <f t="shared" si="41"/>
        <v>205167.53619103256</v>
      </c>
      <c r="H100" s="13">
        <v>0.93594529964849371</v>
      </c>
      <c r="I100" s="128">
        <v>0.99914830185256842</v>
      </c>
      <c r="J100" s="38">
        <f t="shared" si="31"/>
        <v>191862.04329822707</v>
      </c>
      <c r="K100" s="8">
        <f t="shared" si="32"/>
        <v>192963.99524106435</v>
      </c>
      <c r="M100" s="8">
        <v>215204.26639449006</v>
      </c>
      <c r="N100" s="8">
        <f t="shared" si="33"/>
        <v>195867.4905384731</v>
      </c>
      <c r="P100" s="8">
        <v>195865.00402141412</v>
      </c>
      <c r="Q100" s="38">
        <f t="shared" si="34"/>
        <v>190992.11871705521</v>
      </c>
      <c r="R100" s="38">
        <f t="shared" si="35"/>
        <v>192095.46853667009</v>
      </c>
      <c r="S100" s="38">
        <f t="shared" si="36"/>
        <v>213270.34015718248</v>
      </c>
      <c r="T100" s="32">
        <f t="shared" si="37"/>
        <v>194859.87458861349</v>
      </c>
      <c r="U100" s="8"/>
      <c r="V100" s="8">
        <v>0</v>
      </c>
      <c r="W100" s="8">
        <f t="shared" si="38"/>
        <v>230981.09742834137</v>
      </c>
      <c r="X100" s="8">
        <f t="shared" si="42"/>
        <v>230981.09742834137</v>
      </c>
      <c r="Y100" s="8">
        <f t="shared" si="39"/>
        <v>194770.44326476447</v>
      </c>
      <c r="Z100" s="8"/>
      <c r="AA100" s="8">
        <f t="shared" si="40"/>
        <v>196264.3040416766</v>
      </c>
      <c r="AB100" s="8">
        <f t="shared" si="43"/>
        <v>196298.81996420209</v>
      </c>
      <c r="AC100" s="8">
        <f t="shared" si="44"/>
        <v>197640.83435742217</v>
      </c>
      <c r="AD100" s="8">
        <f t="shared" si="45"/>
        <v>197706.97381000785</v>
      </c>
      <c r="AE100" s="8">
        <f t="shared" si="46"/>
        <v>198990.74580824652</v>
      </c>
      <c r="AF100" s="8">
        <f t="shared" si="47"/>
        <v>199088.03152819874</v>
      </c>
      <c r="AG100" s="8">
        <f t="shared" si="48"/>
        <v>200232.60816861835</v>
      </c>
      <c r="AH100" s="8">
        <f t="shared" si="49"/>
        <v>200358.54270749824</v>
      </c>
      <c r="AI100" s="8">
        <f t="shared" si="50"/>
        <v>201421.20425925267</v>
      </c>
      <c r="AJ100" s="8">
        <f t="shared" si="51"/>
        <v>201574.63816678448</v>
      </c>
      <c r="AK100" s="8"/>
      <c r="AL100" s="8">
        <v>215787</v>
      </c>
      <c r="AM100" s="8">
        <v>217442.05468932641</v>
      </c>
      <c r="AN100" s="8">
        <v>218967.11846319688</v>
      </c>
      <c r="AO100" s="8">
        <v>220462.69108374621</v>
      </c>
      <c r="AP100" s="8">
        <v>221838.55565881045</v>
      </c>
      <c r="AQ100" s="8">
        <v>223155.40630776162</v>
      </c>
      <c r="AR100" s="9"/>
      <c r="AS100" s="43">
        <f t="shared" si="52"/>
        <v>7.6698535561754433E-3</v>
      </c>
      <c r="AT100" s="43">
        <f t="shared" si="53"/>
        <v>7.0136560107907364E-3</v>
      </c>
      <c r="AU100" s="43">
        <f t="shared" si="54"/>
        <v>6.8301242261663564E-3</v>
      </c>
      <c r="AV100" s="43">
        <f t="shared" si="55"/>
        <v>6.2408045928352696E-3</v>
      </c>
      <c r="AW100" s="43">
        <f t="shared" si="56"/>
        <v>5.9360765536919935E-3</v>
      </c>
      <c r="AX100" s="44"/>
    </row>
    <row r="101" spans="1:50" x14ac:dyDescent="0.2">
      <c r="A101" t="s">
        <v>249</v>
      </c>
      <c r="B101" s="6" t="s">
        <v>74</v>
      </c>
      <c r="C101" t="s">
        <v>343</v>
      </c>
      <c r="D101" s="8">
        <v>244199.7135709475</v>
      </c>
      <c r="E101" s="8">
        <v>150546.90404411967</v>
      </c>
      <c r="F101" s="15">
        <v>222644.42871315614</v>
      </c>
      <c r="G101" s="23">
        <f t="shared" si="41"/>
        <v>231422.46810914259</v>
      </c>
      <c r="H101" s="13">
        <v>0.93885296500871329</v>
      </c>
      <c r="I101" s="128">
        <v>1.0050389630389787</v>
      </c>
      <c r="J101" s="38">
        <f t="shared" si="31"/>
        <v>218366.49427023338</v>
      </c>
      <c r="K101" s="8">
        <f t="shared" si="32"/>
        <v>219620.67346313197</v>
      </c>
      <c r="M101" s="8">
        <v>251792.66477411403</v>
      </c>
      <c r="N101" s="8">
        <f t="shared" si="33"/>
        <v>223820.76728551884</v>
      </c>
      <c r="P101" s="8">
        <v>160069.81331085591</v>
      </c>
      <c r="Q101" s="38">
        <f t="shared" si="34"/>
        <v>211633.77328057229</v>
      </c>
      <c r="R101" s="38">
        <f t="shared" si="35"/>
        <v>212856.36867949271</v>
      </c>
      <c r="S101" s="38">
        <f t="shared" si="36"/>
        <v>242620.37962778821</v>
      </c>
      <c r="T101" s="32">
        <f t="shared" si="37"/>
        <v>216742.0976449459</v>
      </c>
      <c r="U101" s="8"/>
      <c r="V101" s="8">
        <v>0</v>
      </c>
      <c r="W101" s="8">
        <f t="shared" si="38"/>
        <v>256919.63355022986</v>
      </c>
      <c r="X101" s="8">
        <f t="shared" si="42"/>
        <v>256919.63355022986</v>
      </c>
      <c r="Y101" s="8">
        <f t="shared" si="39"/>
        <v>216642.62343165738</v>
      </c>
      <c r="Z101" s="8"/>
      <c r="AA101" s="8">
        <f t="shared" si="40"/>
        <v>218728.7557262441</v>
      </c>
      <c r="AB101" s="8">
        <f t="shared" si="43"/>
        <v>218767.22234819867</v>
      </c>
      <c r="AC101" s="8">
        <f t="shared" si="44"/>
        <v>220824.19525225798</v>
      </c>
      <c r="AD101" s="8">
        <f t="shared" si="45"/>
        <v>220898.09289309295</v>
      </c>
      <c r="AE101" s="8">
        <f t="shared" si="46"/>
        <v>222924.38559627725</v>
      </c>
      <c r="AF101" s="8">
        <f t="shared" si="47"/>
        <v>223033.37236980561</v>
      </c>
      <c r="AG101" s="8">
        <f t="shared" si="48"/>
        <v>224998.2076909371</v>
      </c>
      <c r="AH101" s="8">
        <f t="shared" si="49"/>
        <v>225139.71833594903</v>
      </c>
      <c r="AI101" s="8">
        <f t="shared" si="50"/>
        <v>227094.52606900895</v>
      </c>
      <c r="AJ101" s="8">
        <f t="shared" si="51"/>
        <v>227267.51679578965</v>
      </c>
      <c r="AK101" s="8"/>
      <c r="AL101" s="8">
        <v>233578</v>
      </c>
      <c r="AM101" s="8">
        <v>235827.20932633875</v>
      </c>
      <c r="AN101" s="8">
        <v>238086.45344854478</v>
      </c>
      <c r="AO101" s="8">
        <v>240350.81976946909</v>
      </c>
      <c r="AP101" s="8">
        <v>242586.75658353406</v>
      </c>
      <c r="AQ101" s="8">
        <v>244846.94825937817</v>
      </c>
      <c r="AR101" s="9"/>
      <c r="AS101" s="43">
        <f t="shared" si="52"/>
        <v>9.6293714576660694E-3</v>
      </c>
      <c r="AT101" s="43">
        <f t="shared" si="53"/>
        <v>9.5800825047278604E-3</v>
      </c>
      <c r="AU101" s="43">
        <f t="shared" si="54"/>
        <v>9.5106894496779226E-3</v>
      </c>
      <c r="AV101" s="43">
        <f t="shared" si="55"/>
        <v>9.3028050256269701E-3</v>
      </c>
      <c r="AW101" s="43">
        <f t="shared" si="56"/>
        <v>9.3170447870918327E-3</v>
      </c>
      <c r="AX101" s="44"/>
    </row>
    <row r="102" spans="1:50" x14ac:dyDescent="0.2">
      <c r="A102" t="s">
        <v>249</v>
      </c>
      <c r="B102" s="6" t="s">
        <v>88</v>
      </c>
      <c r="C102" t="s">
        <v>344</v>
      </c>
      <c r="D102" s="8">
        <v>218702.79463476699</v>
      </c>
      <c r="E102" s="8">
        <v>135968.30904062916</v>
      </c>
      <c r="F102" s="15">
        <v>154019.48730795135</v>
      </c>
      <c r="G102" s="23">
        <f t="shared" si="41"/>
        <v>205491.23225729464</v>
      </c>
      <c r="H102" s="13">
        <v>0.946927651789782</v>
      </c>
      <c r="I102" s="128">
        <v>1.0033102001754246</v>
      </c>
      <c r="J102" s="38">
        <f t="shared" si="31"/>
        <v>195229.44641837181</v>
      </c>
      <c r="K102" s="8">
        <f t="shared" si="32"/>
        <v>196350.73890583566</v>
      </c>
      <c r="M102" s="8">
        <v>211087.97343180119</v>
      </c>
      <c r="N102" s="8">
        <f t="shared" si="33"/>
        <v>198274.70335967554</v>
      </c>
      <c r="P102" s="8">
        <v>142734.68482550661</v>
      </c>
      <c r="Q102" s="38">
        <f t="shared" si="34"/>
        <v>189267.18424316833</v>
      </c>
      <c r="R102" s="38">
        <f t="shared" si="35"/>
        <v>190360.5692215458</v>
      </c>
      <c r="S102" s="38">
        <f t="shared" si="36"/>
        <v>204252.64457117175</v>
      </c>
      <c r="T102" s="32">
        <f t="shared" si="37"/>
        <v>192174.19708474181</v>
      </c>
      <c r="U102" s="8"/>
      <c r="V102" s="8">
        <v>0</v>
      </c>
      <c r="W102" s="8">
        <f t="shared" si="38"/>
        <v>227797.57522556593</v>
      </c>
      <c r="X102" s="8">
        <f t="shared" si="42"/>
        <v>227797.57522556593</v>
      </c>
      <c r="Y102" s="8">
        <f t="shared" si="39"/>
        <v>192085.99835788133</v>
      </c>
      <c r="Z102" s="8"/>
      <c r="AA102" s="8">
        <f t="shared" si="40"/>
        <v>193301.48481520859</v>
      </c>
      <c r="AB102" s="8">
        <f t="shared" si="43"/>
        <v>193335.47968302993</v>
      </c>
      <c r="AC102" s="8">
        <f t="shared" si="44"/>
        <v>194519.55061852219</v>
      </c>
      <c r="AD102" s="8">
        <f t="shared" si="45"/>
        <v>194584.6455501286</v>
      </c>
      <c r="AE102" s="8">
        <f t="shared" si="46"/>
        <v>195747.00157851086</v>
      </c>
      <c r="AF102" s="8">
        <f t="shared" si="47"/>
        <v>195842.7014458575</v>
      </c>
      <c r="AG102" s="8">
        <f t="shared" si="48"/>
        <v>197011.75486805112</v>
      </c>
      <c r="AH102" s="8">
        <f t="shared" si="49"/>
        <v>197135.66367955867</v>
      </c>
      <c r="AI102" s="8">
        <f t="shared" si="50"/>
        <v>198283.58425902712</v>
      </c>
      <c r="AJ102" s="8">
        <f t="shared" si="51"/>
        <v>198434.62806419234</v>
      </c>
      <c r="AK102" s="8"/>
      <c r="AL102" s="8">
        <v>171846</v>
      </c>
      <c r="AM102" s="8">
        <v>172933.41130291388</v>
      </c>
      <c r="AN102" s="8">
        <v>174023.13016751452</v>
      </c>
      <c r="AO102" s="8">
        <v>175121.24527987797</v>
      </c>
      <c r="AP102" s="8">
        <v>176252.73219538649</v>
      </c>
      <c r="AQ102" s="8">
        <v>177390.54960732744</v>
      </c>
      <c r="AR102" s="9"/>
      <c r="AS102" s="43">
        <f t="shared" si="52"/>
        <v>6.3278243480435759E-3</v>
      </c>
      <c r="AT102" s="43">
        <f t="shared" si="53"/>
        <v>6.3013784114387406E-3</v>
      </c>
      <c r="AU102" s="43">
        <f t="shared" si="54"/>
        <v>6.3101675697156967E-3</v>
      </c>
      <c r="AV102" s="43">
        <f t="shared" si="55"/>
        <v>6.4611630285074106E-3</v>
      </c>
      <c r="AW102" s="43">
        <f t="shared" si="56"/>
        <v>6.4556015544747769E-3</v>
      </c>
      <c r="AX102" s="44"/>
    </row>
    <row r="103" spans="1:50" x14ac:dyDescent="0.2">
      <c r="A103" t="s">
        <v>249</v>
      </c>
      <c r="B103" s="6" t="s">
        <v>89</v>
      </c>
      <c r="C103" t="s">
        <v>345</v>
      </c>
      <c r="D103" s="8">
        <v>265954.03608801204</v>
      </c>
      <c r="E103" s="8">
        <v>187728.02094877415</v>
      </c>
      <c r="F103" s="15">
        <v>212604.04566986585</v>
      </c>
      <c r="G103" s="23">
        <f t="shared" si="41"/>
        <v>253791.57049185672</v>
      </c>
      <c r="H103" s="13">
        <v>0.96975186108554656</v>
      </c>
      <c r="I103" s="128">
        <v>1.007110137216918</v>
      </c>
      <c r="J103" s="38">
        <f t="shared" si="31"/>
        <v>247864.75815136809</v>
      </c>
      <c r="K103" s="8">
        <f t="shared" si="32"/>
        <v>249288.35943857647</v>
      </c>
      <c r="M103" s="8">
        <v>259271.7557899105</v>
      </c>
      <c r="N103" s="8">
        <f t="shared" si="33"/>
        <v>250591.70435547517</v>
      </c>
      <c r="P103" s="8">
        <v>163470.61695972169</v>
      </c>
      <c r="Q103" s="38">
        <f t="shared" si="34"/>
        <v>239043.58995423056</v>
      </c>
      <c r="R103" s="38">
        <f t="shared" si="35"/>
        <v>240424.53019211977</v>
      </c>
      <c r="S103" s="38">
        <f t="shared" si="36"/>
        <v>249691.64190689163</v>
      </c>
      <c r="T103" s="32">
        <f t="shared" si="37"/>
        <v>241634.36325120353</v>
      </c>
      <c r="U103" s="8"/>
      <c r="V103" s="8">
        <v>0</v>
      </c>
      <c r="W103" s="8">
        <f t="shared" si="38"/>
        <v>286426.18454924773</v>
      </c>
      <c r="X103" s="8">
        <f t="shared" si="42"/>
        <v>286426.18454924773</v>
      </c>
      <c r="Y103" s="8">
        <f t="shared" si="39"/>
        <v>241523.46468350923</v>
      </c>
      <c r="Z103" s="8"/>
      <c r="AA103" s="8">
        <f t="shared" si="40"/>
        <v>243323.13785151407</v>
      </c>
      <c r="AB103" s="8">
        <f t="shared" si="43"/>
        <v>243365.92975203696</v>
      </c>
      <c r="AC103" s="8">
        <f t="shared" si="44"/>
        <v>245100.30526380561</v>
      </c>
      <c r="AD103" s="8">
        <f t="shared" si="45"/>
        <v>245182.32677556176</v>
      </c>
      <c r="AE103" s="8">
        <f t="shared" si="46"/>
        <v>246860.10411539604</v>
      </c>
      <c r="AF103" s="8">
        <f t="shared" si="47"/>
        <v>246980.79295878322</v>
      </c>
      <c r="AG103" s="8">
        <f t="shared" si="48"/>
        <v>248611.73658358926</v>
      </c>
      <c r="AH103" s="8">
        <f t="shared" si="49"/>
        <v>248768.09875003729</v>
      </c>
      <c r="AI103" s="8">
        <f t="shared" si="50"/>
        <v>250410.40502079314</v>
      </c>
      <c r="AJ103" s="8">
        <f t="shared" si="51"/>
        <v>250601.15676944971</v>
      </c>
      <c r="AK103" s="8"/>
      <c r="AL103" s="8">
        <v>245372</v>
      </c>
      <c r="AM103" s="8">
        <v>247200.34990860344</v>
      </c>
      <c r="AN103" s="8">
        <v>249005.8354454237</v>
      </c>
      <c r="AO103" s="8">
        <v>250793.67566367448</v>
      </c>
      <c r="AP103" s="8">
        <v>252573.21937197924</v>
      </c>
      <c r="AQ103" s="8">
        <v>254400.54853998337</v>
      </c>
      <c r="AR103" s="9"/>
      <c r="AS103" s="43">
        <f t="shared" si="52"/>
        <v>7.4513388186241425E-3</v>
      </c>
      <c r="AT103" s="43">
        <f t="shared" si="53"/>
        <v>7.3037337426415938E-3</v>
      </c>
      <c r="AU103" s="43">
        <f t="shared" si="54"/>
        <v>7.1799129327738687E-3</v>
      </c>
      <c r="AV103" s="43">
        <f t="shared" si="55"/>
        <v>7.0956482598516502E-3</v>
      </c>
      <c r="AW103" s="43">
        <f t="shared" si="56"/>
        <v>7.2348492549914045E-3</v>
      </c>
      <c r="AX103" s="44"/>
    </row>
    <row r="104" spans="1:50" x14ac:dyDescent="0.2">
      <c r="A104" t="s">
        <v>249</v>
      </c>
      <c r="B104" s="6" t="s">
        <v>55</v>
      </c>
      <c r="C104" t="s">
        <v>346</v>
      </c>
      <c r="D104" s="8">
        <v>371406.36407362355</v>
      </c>
      <c r="E104" s="8">
        <v>314355.62961197621</v>
      </c>
      <c r="F104" s="15">
        <v>395374.05236764322</v>
      </c>
      <c r="G104" s="23">
        <f t="shared" si="41"/>
        <v>365186.6486194568</v>
      </c>
      <c r="H104" s="13">
        <v>1.0132632314624728</v>
      </c>
      <c r="I104" s="128">
        <v>1.0023557526447961</v>
      </c>
      <c r="J104" s="38">
        <f t="shared" si="31"/>
        <v>370901.90329804464</v>
      </c>
      <c r="K104" s="8">
        <f t="shared" si="32"/>
        <v>373032.1634887277</v>
      </c>
      <c r="M104" s="8">
        <v>375323.85855907103</v>
      </c>
      <c r="N104" s="8">
        <f t="shared" si="33"/>
        <v>373331.34715487703</v>
      </c>
      <c r="P104" s="8">
        <v>276992.65191770293</v>
      </c>
      <c r="Q104" s="38">
        <f t="shared" si="34"/>
        <v>361944.47800338967</v>
      </c>
      <c r="R104" s="38">
        <f t="shared" si="35"/>
        <v>364035.40917478141</v>
      </c>
      <c r="S104" s="38">
        <f t="shared" si="36"/>
        <v>365490.73789493419</v>
      </c>
      <c r="T104" s="32">
        <f t="shared" si="37"/>
        <v>364225.40416477039</v>
      </c>
      <c r="U104" s="8"/>
      <c r="V104" s="8">
        <v>0</v>
      </c>
      <c r="W104" s="8">
        <f t="shared" si="38"/>
        <v>431741.95684397651</v>
      </c>
      <c r="X104" s="8">
        <f t="shared" si="42"/>
        <v>431741.95684397651</v>
      </c>
      <c r="Y104" s="8">
        <f t="shared" si="39"/>
        <v>364058.24219700939</v>
      </c>
      <c r="Z104" s="8"/>
      <c r="AA104" s="8">
        <f t="shared" si="40"/>
        <v>366597.6010642781</v>
      </c>
      <c r="AB104" s="8">
        <f t="shared" si="43"/>
        <v>366662.07256590016</v>
      </c>
      <c r="AC104" s="8">
        <f t="shared" si="44"/>
        <v>369201.58275226108</v>
      </c>
      <c r="AD104" s="8">
        <f t="shared" si="45"/>
        <v>369325.13409556728</v>
      </c>
      <c r="AE104" s="8">
        <f t="shared" si="46"/>
        <v>371870.49960302381</v>
      </c>
      <c r="AF104" s="8">
        <f t="shared" si="47"/>
        <v>372052.30549121188</v>
      </c>
      <c r="AG104" s="8">
        <f t="shared" si="48"/>
        <v>374572.47955483734</v>
      </c>
      <c r="AH104" s="8">
        <f t="shared" si="49"/>
        <v>374808.06362339278</v>
      </c>
      <c r="AI104" s="8">
        <f t="shared" si="50"/>
        <v>377279.89350595855</v>
      </c>
      <c r="AJ104" s="8">
        <f t="shared" si="51"/>
        <v>377567.28890956909</v>
      </c>
      <c r="AK104" s="8"/>
      <c r="AL104" s="8">
        <v>382996</v>
      </c>
      <c r="AM104" s="8">
        <v>385667.45246557053</v>
      </c>
      <c r="AN104" s="8">
        <v>388406.88933301286</v>
      </c>
      <c r="AO104" s="8">
        <v>391214.63919195323</v>
      </c>
      <c r="AP104" s="8">
        <v>394057.17204433342</v>
      </c>
      <c r="AQ104" s="8">
        <v>396905.42156442668</v>
      </c>
      <c r="AR104" s="9"/>
      <c r="AS104" s="43">
        <f t="shared" si="52"/>
        <v>6.9751445591350603E-3</v>
      </c>
      <c r="AT104" s="43">
        <f t="shared" si="53"/>
        <v>7.103106186246988E-3</v>
      </c>
      <c r="AU104" s="43">
        <f t="shared" si="54"/>
        <v>7.2288878906394682E-3</v>
      </c>
      <c r="AV104" s="43">
        <f t="shared" si="55"/>
        <v>7.2659163733017618E-3</v>
      </c>
      <c r="AW104" s="43">
        <f t="shared" si="56"/>
        <v>7.2280108627811313E-3</v>
      </c>
      <c r="AX104" s="44"/>
    </row>
    <row r="105" spans="1:50" x14ac:dyDescent="0.2">
      <c r="A105" t="s">
        <v>249</v>
      </c>
      <c r="B105" s="6" t="s">
        <v>60</v>
      </c>
      <c r="C105" t="s">
        <v>347</v>
      </c>
      <c r="D105" s="8">
        <v>378603.25130935718</v>
      </c>
      <c r="E105" s="8">
        <v>377561.70268363983</v>
      </c>
      <c r="F105" s="15">
        <v>346396.65681368776</v>
      </c>
      <c r="G105" s="23">
        <f t="shared" si="41"/>
        <v>377113.63639973564</v>
      </c>
      <c r="H105" s="13">
        <v>0.97745488638432176</v>
      </c>
      <c r="I105" s="128">
        <v>1.0019498087871186</v>
      </c>
      <c r="J105" s="38">
        <f t="shared" si="31"/>
        <v>369330.28869271337</v>
      </c>
      <c r="K105" s="8">
        <f t="shared" si="32"/>
        <v>371451.52237800765</v>
      </c>
      <c r="M105" s="8">
        <v>382015.7134457833</v>
      </c>
      <c r="N105" s="8">
        <f t="shared" si="33"/>
        <v>372830.69077369012</v>
      </c>
      <c r="P105" s="8">
        <v>326699.98624386301</v>
      </c>
      <c r="Q105" s="38">
        <f t="shared" si="34"/>
        <v>364392.97373802803</v>
      </c>
      <c r="R105" s="38">
        <f t="shared" si="35"/>
        <v>366498.0497199244</v>
      </c>
      <c r="S105" s="38">
        <f t="shared" si="36"/>
        <v>376484.14072559128</v>
      </c>
      <c r="T105" s="32">
        <f t="shared" si="37"/>
        <v>367801.7464273264</v>
      </c>
      <c r="U105" s="8"/>
      <c r="V105" s="8">
        <v>0</v>
      </c>
      <c r="W105" s="8">
        <f t="shared" si="38"/>
        <v>435981.24655063642</v>
      </c>
      <c r="X105" s="8">
        <f t="shared" si="42"/>
        <v>435981.24655063642</v>
      </c>
      <c r="Y105" s="8">
        <f t="shared" si="39"/>
        <v>367632.94309022877</v>
      </c>
      <c r="Z105" s="8"/>
      <c r="AA105" s="8">
        <f t="shared" si="40"/>
        <v>370869.860383661</v>
      </c>
      <c r="AB105" s="8">
        <f t="shared" si="43"/>
        <v>370935.08322400652</v>
      </c>
      <c r="AC105" s="8">
        <f t="shared" si="44"/>
        <v>374077.90568256128</v>
      </c>
      <c r="AD105" s="8">
        <f t="shared" si="45"/>
        <v>374203.08886136481</v>
      </c>
      <c r="AE105" s="8">
        <f t="shared" si="46"/>
        <v>377322.54971841275</v>
      </c>
      <c r="AF105" s="8">
        <f t="shared" si="47"/>
        <v>377507.02109045809</v>
      </c>
      <c r="AG105" s="8">
        <f t="shared" si="48"/>
        <v>380538.01246177149</v>
      </c>
      <c r="AH105" s="8">
        <f t="shared" si="49"/>
        <v>380777.34849981224</v>
      </c>
      <c r="AI105" s="8">
        <f t="shared" si="50"/>
        <v>383761.38113492902</v>
      </c>
      <c r="AJ105" s="8">
        <f t="shared" si="51"/>
        <v>384053.71385374019</v>
      </c>
      <c r="AK105" s="8"/>
      <c r="AL105" s="8">
        <v>338704</v>
      </c>
      <c r="AM105" s="8">
        <v>341686.2050922286</v>
      </c>
      <c r="AN105" s="8">
        <v>344641.81011985545</v>
      </c>
      <c r="AO105" s="8">
        <v>347631.13393910119</v>
      </c>
      <c r="AP105" s="8">
        <v>350593.57273436245</v>
      </c>
      <c r="AQ105" s="8">
        <v>353563.29534381098</v>
      </c>
      <c r="AR105" s="9"/>
      <c r="AS105" s="43">
        <f t="shared" si="52"/>
        <v>8.8047530948220931E-3</v>
      </c>
      <c r="AT105" s="43">
        <f t="shared" si="53"/>
        <v>8.6500566413825197E-3</v>
      </c>
      <c r="AU105" s="43">
        <f t="shared" si="54"/>
        <v>8.6737120438351578E-3</v>
      </c>
      <c r="AV105" s="43">
        <f t="shared" si="55"/>
        <v>8.521787912644907E-3</v>
      </c>
      <c r="AW105" s="43">
        <f t="shared" si="56"/>
        <v>8.4705563376046289E-3</v>
      </c>
      <c r="AX105" s="44"/>
    </row>
    <row r="106" spans="1:50" x14ac:dyDescent="0.2">
      <c r="A106" t="s">
        <v>249</v>
      </c>
      <c r="B106" s="6" t="s">
        <v>83</v>
      </c>
      <c r="C106" t="s">
        <v>348</v>
      </c>
      <c r="D106" s="8">
        <v>155138.62783592203</v>
      </c>
      <c r="E106" s="8">
        <v>141481.74607660863</v>
      </c>
      <c r="F106" s="15">
        <v>237375.91467159591</v>
      </c>
      <c r="G106" s="23">
        <f t="shared" si="41"/>
        <v>156874.47841548314</v>
      </c>
      <c r="H106" s="13">
        <v>1.0394115777893502</v>
      </c>
      <c r="I106" s="128">
        <v>1.0004135314393967</v>
      </c>
      <c r="J106" s="38">
        <f t="shared" si="31"/>
        <v>163124.57838230018</v>
      </c>
      <c r="K106" s="8">
        <f t="shared" si="32"/>
        <v>164061.47784913989</v>
      </c>
      <c r="M106" s="8">
        <v>152232.84999946479</v>
      </c>
      <c r="N106" s="8">
        <f t="shared" si="33"/>
        <v>162517.23564546334</v>
      </c>
      <c r="P106" s="8">
        <v>162854.40858508277</v>
      </c>
      <c r="Q106" s="38">
        <f t="shared" si="34"/>
        <v>163746.39628252483</v>
      </c>
      <c r="R106" s="38">
        <f t="shared" si="35"/>
        <v>164692.3492255809</v>
      </c>
      <c r="S106" s="38">
        <f t="shared" si="36"/>
        <v>153295.00585802659</v>
      </c>
      <c r="T106" s="32">
        <f t="shared" si="37"/>
        <v>163204.41175205106</v>
      </c>
      <c r="U106" s="8"/>
      <c r="V106" s="8">
        <v>0</v>
      </c>
      <c r="W106" s="8">
        <f t="shared" si="38"/>
        <v>193457.65366636674</v>
      </c>
      <c r="X106" s="8">
        <f t="shared" si="42"/>
        <v>193457.65366636674</v>
      </c>
      <c r="Y106" s="8">
        <f t="shared" si="39"/>
        <v>163129.50876531863</v>
      </c>
      <c r="Z106" s="8"/>
      <c r="AA106" s="8">
        <f t="shared" si="40"/>
        <v>164827.33094001055</v>
      </c>
      <c r="AB106" s="8">
        <f t="shared" si="43"/>
        <v>164856.31821516782</v>
      </c>
      <c r="AC106" s="8">
        <f t="shared" si="44"/>
        <v>166542.9094679124</v>
      </c>
      <c r="AD106" s="8">
        <f t="shared" si="45"/>
        <v>166598.64216556092</v>
      </c>
      <c r="AE106" s="8">
        <f t="shared" si="46"/>
        <v>168281.51762841694</v>
      </c>
      <c r="AF106" s="8">
        <f t="shared" si="47"/>
        <v>168363.78973876376</v>
      </c>
      <c r="AG106" s="8">
        <f t="shared" si="48"/>
        <v>170027.39417533888</v>
      </c>
      <c r="AH106" s="8">
        <f t="shared" si="49"/>
        <v>170134.33141037897</v>
      </c>
      <c r="AI106" s="8">
        <f t="shared" si="50"/>
        <v>171791.263429613</v>
      </c>
      <c r="AJ106" s="8">
        <f t="shared" si="51"/>
        <v>171922.12653771904</v>
      </c>
      <c r="AK106" s="8"/>
      <c r="AL106" s="8">
        <v>170549</v>
      </c>
      <c r="AM106" s="8">
        <v>172324.04288625121</v>
      </c>
      <c r="AN106" s="8">
        <v>174117.64972396966</v>
      </c>
      <c r="AO106" s="8">
        <v>175935.33363297026</v>
      </c>
      <c r="AP106" s="8">
        <v>177760.61651069502</v>
      </c>
      <c r="AQ106" s="8">
        <v>179604.710443939</v>
      </c>
      <c r="AR106" s="9"/>
      <c r="AS106" s="43">
        <f t="shared" si="52"/>
        <v>1.0407817614006554E-2</v>
      </c>
      <c r="AT106" s="43">
        <f t="shared" si="53"/>
        <v>1.0408337732085382E-2</v>
      </c>
      <c r="AU106" s="43">
        <f t="shared" si="54"/>
        <v>1.0439400668928123E-2</v>
      </c>
      <c r="AV106" s="43">
        <f t="shared" si="55"/>
        <v>1.0374737353967767E-2</v>
      </c>
      <c r="AW106" s="43">
        <f t="shared" si="56"/>
        <v>1.0374029801663243E-2</v>
      </c>
      <c r="AX106" s="44"/>
    </row>
    <row r="107" spans="1:50" x14ac:dyDescent="0.2">
      <c r="A107" t="s">
        <v>249</v>
      </c>
      <c r="B107" s="6" t="s">
        <v>86</v>
      </c>
      <c r="C107" t="s">
        <v>349</v>
      </c>
      <c r="D107" s="8">
        <v>297726.94732285343</v>
      </c>
      <c r="E107" s="8">
        <v>242048.22929956284</v>
      </c>
      <c r="F107" s="15">
        <v>333619.70959321823</v>
      </c>
      <c r="G107" s="23">
        <f t="shared" si="41"/>
        <v>292183.79061009083</v>
      </c>
      <c r="H107" s="13">
        <v>1.0580095185674419</v>
      </c>
      <c r="I107" s="128">
        <v>1.0013513113636028</v>
      </c>
      <c r="J107" s="38">
        <f t="shared" si="31"/>
        <v>309550.9668853702</v>
      </c>
      <c r="K107" s="8">
        <f t="shared" si="32"/>
        <v>311328.86043587443</v>
      </c>
      <c r="M107" s="8">
        <v>297150.78020234272</v>
      </c>
      <c r="N107" s="8">
        <f t="shared" si="33"/>
        <v>309477.89427631826</v>
      </c>
      <c r="P107" s="8">
        <v>244871.52088043382</v>
      </c>
      <c r="Q107" s="38">
        <f t="shared" si="34"/>
        <v>304538.51947691664</v>
      </c>
      <c r="R107" s="38">
        <f t="shared" si="35"/>
        <v>306297.81992757251</v>
      </c>
      <c r="S107" s="38">
        <f t="shared" si="36"/>
        <v>291922.85427015187</v>
      </c>
      <c r="T107" s="32">
        <f t="shared" si="37"/>
        <v>304421.15012895339</v>
      </c>
      <c r="U107" s="8"/>
      <c r="V107" s="8">
        <v>0</v>
      </c>
      <c r="W107" s="8">
        <f t="shared" si="38"/>
        <v>360851.77354051505</v>
      </c>
      <c r="X107" s="8">
        <f t="shared" si="42"/>
        <v>360851.77354051505</v>
      </c>
      <c r="Y107" s="8">
        <f t="shared" si="39"/>
        <v>304281.43544155994</v>
      </c>
      <c r="Z107" s="8"/>
      <c r="AA107" s="8">
        <f t="shared" si="40"/>
        <v>307483.6137146448</v>
      </c>
      <c r="AB107" s="8">
        <f t="shared" si="43"/>
        <v>307537.68916479178</v>
      </c>
      <c r="AC107" s="8">
        <f t="shared" si="44"/>
        <v>310684.94627093081</v>
      </c>
      <c r="AD107" s="8">
        <f t="shared" si="45"/>
        <v>310788.91533349722</v>
      </c>
      <c r="AE107" s="8">
        <f t="shared" si="46"/>
        <v>313956.05148206139</v>
      </c>
      <c r="AF107" s="8">
        <f t="shared" si="47"/>
        <v>314109.54324559908</v>
      </c>
      <c r="AG107" s="8">
        <f t="shared" si="48"/>
        <v>317283.8186997819</v>
      </c>
      <c r="AH107" s="8">
        <f t="shared" si="49"/>
        <v>317483.37156865513</v>
      </c>
      <c r="AI107" s="8">
        <f t="shared" si="50"/>
        <v>320653.90640126768</v>
      </c>
      <c r="AJ107" s="8">
        <f t="shared" si="51"/>
        <v>320898.16659227101</v>
      </c>
      <c r="AK107" s="8"/>
      <c r="AL107" s="8">
        <v>303071</v>
      </c>
      <c r="AM107" s="8">
        <v>306260.43996696273</v>
      </c>
      <c r="AN107" s="8">
        <v>309449.03758139885</v>
      </c>
      <c r="AO107" s="8">
        <v>312707.13029416627</v>
      </c>
      <c r="AP107" s="8">
        <v>316021.65961133677</v>
      </c>
      <c r="AQ107" s="8">
        <v>319378.34106084693</v>
      </c>
      <c r="AR107" s="9"/>
      <c r="AS107" s="43">
        <f t="shared" si="52"/>
        <v>1.052373855288935E-2</v>
      </c>
      <c r="AT107" s="43">
        <f t="shared" si="53"/>
        <v>1.0411392391325824E-2</v>
      </c>
      <c r="AU107" s="43">
        <f t="shared" si="54"/>
        <v>1.0528689112210943E-2</v>
      </c>
      <c r="AV107" s="43">
        <f t="shared" si="55"/>
        <v>1.0599468307782134E-2</v>
      </c>
      <c r="AW107" s="43">
        <f t="shared" si="56"/>
        <v>1.0621681607641653E-2</v>
      </c>
      <c r="AX107" s="44"/>
    </row>
    <row r="108" spans="1:50" x14ac:dyDescent="0.2">
      <c r="A108" t="s">
        <v>249</v>
      </c>
      <c r="B108" s="6" t="s">
        <v>32</v>
      </c>
      <c r="C108" t="s">
        <v>350</v>
      </c>
      <c r="D108" s="8">
        <v>267543.75853667461</v>
      </c>
      <c r="E108" s="8">
        <v>233415.16814264192</v>
      </c>
      <c r="F108" s="15">
        <v>332282.36554459378</v>
      </c>
      <c r="G108" s="23">
        <f t="shared" si="41"/>
        <v>265947.60061219992</v>
      </c>
      <c r="H108" s="13">
        <v>1.0379326092228403</v>
      </c>
      <c r="I108" s="128">
        <v>0.99977648318770362</v>
      </c>
      <c r="J108" s="38">
        <f t="shared" si="31"/>
        <v>275973.98840313178</v>
      </c>
      <c r="K108" s="8">
        <f t="shared" si="32"/>
        <v>277559.03392576636</v>
      </c>
      <c r="M108" s="8">
        <v>266342.57012926496</v>
      </c>
      <c r="N108" s="8">
        <f t="shared" si="33"/>
        <v>276094.71050713386</v>
      </c>
      <c r="P108" s="8">
        <v>222098.02811712222</v>
      </c>
      <c r="Q108" s="38">
        <f t="shared" si="34"/>
        <v>271423.7155736789</v>
      </c>
      <c r="R108" s="38">
        <f t="shared" si="35"/>
        <v>272991.71382213582</v>
      </c>
      <c r="S108" s="38">
        <f t="shared" si="36"/>
        <v>261918.11592805071</v>
      </c>
      <c r="T108" s="32">
        <f t="shared" si="37"/>
        <v>271546.04172627564</v>
      </c>
      <c r="U108" s="8"/>
      <c r="V108" s="8">
        <v>0</v>
      </c>
      <c r="W108" s="8">
        <f t="shared" si="38"/>
        <v>321882.59821410378</v>
      </c>
      <c r="X108" s="8">
        <f t="shared" si="42"/>
        <v>321882.59821410378</v>
      </c>
      <c r="Y108" s="8">
        <f t="shared" si="39"/>
        <v>271421.41513473744</v>
      </c>
      <c r="Z108" s="8"/>
      <c r="AA108" s="8">
        <f t="shared" si="40"/>
        <v>273241.40446848591</v>
      </c>
      <c r="AB108" s="8">
        <f t="shared" si="43"/>
        <v>273289.45792982948</v>
      </c>
      <c r="AC108" s="8">
        <f t="shared" si="44"/>
        <v>275088.25604911853</v>
      </c>
      <c r="AD108" s="8">
        <f t="shared" si="45"/>
        <v>275180.3128688896</v>
      </c>
      <c r="AE108" s="8">
        <f t="shared" si="46"/>
        <v>277023.6543824664</v>
      </c>
      <c r="AF108" s="8">
        <f t="shared" si="47"/>
        <v>277159.09005587385</v>
      </c>
      <c r="AG108" s="8">
        <f t="shared" si="48"/>
        <v>279015.23045571247</v>
      </c>
      <c r="AH108" s="8">
        <f t="shared" si="49"/>
        <v>279190.71463238727</v>
      </c>
      <c r="AI108" s="8">
        <f t="shared" si="50"/>
        <v>281037.40665020602</v>
      </c>
      <c r="AJ108" s="8">
        <f t="shared" si="51"/>
        <v>281251.48871581338</v>
      </c>
      <c r="AK108" s="8"/>
      <c r="AL108" s="8">
        <v>273360</v>
      </c>
      <c r="AM108" s="8">
        <v>275192.98832196608</v>
      </c>
      <c r="AN108" s="8">
        <v>277053.0307501994</v>
      </c>
      <c r="AO108" s="8">
        <v>279002.25236243417</v>
      </c>
      <c r="AP108" s="8">
        <v>281008.05295525875</v>
      </c>
      <c r="AQ108" s="8">
        <v>283044.67222589499</v>
      </c>
      <c r="AR108" s="9"/>
      <c r="AS108" s="43">
        <f t="shared" si="52"/>
        <v>6.7054006510318676E-3</v>
      </c>
      <c r="AT108" s="43">
        <f t="shared" si="53"/>
        <v>6.7590473128520401E-3</v>
      </c>
      <c r="AU108" s="43">
        <f t="shared" si="54"/>
        <v>7.035554193205229E-3</v>
      </c>
      <c r="AV108" s="43">
        <f t="shared" si="55"/>
        <v>7.1891913984227784E-3</v>
      </c>
      <c r="AW108" s="43">
        <f t="shared" si="56"/>
        <v>7.2475477098177254E-3</v>
      </c>
      <c r="AX108" s="44"/>
    </row>
    <row r="109" spans="1:50" x14ac:dyDescent="0.2">
      <c r="A109" t="s">
        <v>249</v>
      </c>
      <c r="B109" s="6" t="s">
        <v>37</v>
      </c>
      <c r="C109" t="s">
        <v>351</v>
      </c>
      <c r="D109" s="8">
        <v>195393.86013467569</v>
      </c>
      <c r="E109" s="8">
        <v>146188.83911524515</v>
      </c>
      <c r="F109" s="15">
        <v>155933.5790829199</v>
      </c>
      <c r="G109" s="23">
        <f t="shared" si="41"/>
        <v>187494.72293033803</v>
      </c>
      <c r="H109" s="13">
        <v>1.0025422445011545</v>
      </c>
      <c r="I109" s="128">
        <v>1.0006535283642426</v>
      </c>
      <c r="J109" s="38">
        <f t="shared" si="31"/>
        <v>188094.22498743341</v>
      </c>
      <c r="K109" s="8">
        <f t="shared" si="32"/>
        <v>189174.53661707236</v>
      </c>
      <c r="M109" s="8">
        <v>192293.88854829979</v>
      </c>
      <c r="N109" s="8">
        <f t="shared" si="33"/>
        <v>189581.7719246278</v>
      </c>
      <c r="P109" s="8">
        <v>129016.64595984871</v>
      </c>
      <c r="Q109" s="38">
        <f t="shared" si="34"/>
        <v>182227.71930950755</v>
      </c>
      <c r="R109" s="38">
        <f t="shared" si="35"/>
        <v>183280.43772835936</v>
      </c>
      <c r="S109" s="38">
        <f t="shared" si="36"/>
        <v>185966.1642894547</v>
      </c>
      <c r="T109" s="32">
        <f t="shared" si="37"/>
        <v>183631.06269990178</v>
      </c>
      <c r="U109" s="8"/>
      <c r="V109" s="8">
        <v>0</v>
      </c>
      <c r="W109" s="8">
        <f t="shared" si="38"/>
        <v>217670.7979203143</v>
      </c>
      <c r="X109" s="8">
        <f t="shared" si="42"/>
        <v>217670.7979203143</v>
      </c>
      <c r="Y109" s="8">
        <f t="shared" si="39"/>
        <v>183546.78486142054</v>
      </c>
      <c r="Z109" s="8"/>
      <c r="AA109" s="8">
        <f t="shared" si="40"/>
        <v>184328.4386004229</v>
      </c>
      <c r="AB109" s="8">
        <f t="shared" si="43"/>
        <v>184360.85542801183</v>
      </c>
      <c r="AC109" s="8">
        <f t="shared" si="44"/>
        <v>185130.29558617884</v>
      </c>
      <c r="AD109" s="8">
        <f t="shared" si="45"/>
        <v>185192.24845359568</v>
      </c>
      <c r="AE109" s="8">
        <f t="shared" si="46"/>
        <v>186009.98108434505</v>
      </c>
      <c r="AF109" s="8">
        <f t="shared" si="47"/>
        <v>186100.92056424191</v>
      </c>
      <c r="AG109" s="8">
        <f t="shared" si="48"/>
        <v>186924.70988650725</v>
      </c>
      <c r="AH109" s="8">
        <f t="shared" si="49"/>
        <v>187042.27453973793</v>
      </c>
      <c r="AI109" s="8">
        <f t="shared" si="50"/>
        <v>187888.80599330203</v>
      </c>
      <c r="AJ109" s="8">
        <f t="shared" si="51"/>
        <v>188031.93150876628</v>
      </c>
      <c r="AK109" s="8"/>
      <c r="AL109" s="8">
        <v>183087</v>
      </c>
      <c r="AM109" s="8">
        <v>183866.69569568202</v>
      </c>
      <c r="AN109" s="8">
        <v>184666.54402896631</v>
      </c>
      <c r="AO109" s="8">
        <v>185544.0259141672</v>
      </c>
      <c r="AP109" s="8">
        <v>186456.46331985597</v>
      </c>
      <c r="AQ109" s="8">
        <v>187418.14436503474</v>
      </c>
      <c r="AR109" s="9"/>
      <c r="AS109" s="43">
        <f t="shared" si="52"/>
        <v>4.258607632884992E-3</v>
      </c>
      <c r="AT109" s="43">
        <f t="shared" si="53"/>
        <v>4.3501534100993666E-3</v>
      </c>
      <c r="AU109" s="43">
        <f t="shared" si="54"/>
        <v>4.7517101151968166E-3</v>
      </c>
      <c r="AV109" s="43">
        <f t="shared" si="55"/>
        <v>4.9176328970617078E-3</v>
      </c>
      <c r="AW109" s="43">
        <f t="shared" si="56"/>
        <v>5.1576707401612687E-3</v>
      </c>
      <c r="AX109" s="44"/>
    </row>
    <row r="110" spans="1:50" x14ac:dyDescent="0.2">
      <c r="A110" t="s">
        <v>249</v>
      </c>
      <c r="B110" s="6" t="s">
        <v>78</v>
      </c>
      <c r="C110" t="s">
        <v>352</v>
      </c>
      <c r="D110" s="8">
        <v>190958.62093971742</v>
      </c>
      <c r="E110" s="8">
        <v>224520.84885120514</v>
      </c>
      <c r="F110" s="15">
        <v>203030.69747588658</v>
      </c>
      <c r="G110" s="23">
        <f t="shared" si="41"/>
        <v>195720.84012797865</v>
      </c>
      <c r="H110" s="13">
        <v>1.0005942487496557</v>
      </c>
      <c r="I110" s="128">
        <v>0.99781311793333227</v>
      </c>
      <c r="J110" s="38">
        <f t="shared" si="31"/>
        <v>195408.87424776101</v>
      </c>
      <c r="K110" s="8">
        <f t="shared" si="32"/>
        <v>196531.1972717593</v>
      </c>
      <c r="M110" s="8">
        <v>197568.89898649213</v>
      </c>
      <c r="N110" s="8">
        <f t="shared" si="33"/>
        <v>196666.6705323169</v>
      </c>
      <c r="P110" s="8">
        <v>179661.31596220774</v>
      </c>
      <c r="Q110" s="38">
        <f t="shared" si="34"/>
        <v>193805.48161152666</v>
      </c>
      <c r="R110" s="38">
        <f t="shared" si="35"/>
        <v>194925.08405697226</v>
      </c>
      <c r="S110" s="38">
        <f t="shared" si="36"/>
        <v>195778.14068406369</v>
      </c>
      <c r="T110" s="32">
        <f t="shared" si="37"/>
        <v>195036.45166971837</v>
      </c>
      <c r="U110" s="8"/>
      <c r="V110" s="8">
        <v>0</v>
      </c>
      <c r="W110" s="8">
        <f t="shared" si="38"/>
        <v>231190.40664636486</v>
      </c>
      <c r="X110" s="8">
        <f t="shared" si="42"/>
        <v>231190.40664636486</v>
      </c>
      <c r="Y110" s="8">
        <f t="shared" si="39"/>
        <v>194946.93930546963</v>
      </c>
      <c r="Z110" s="8"/>
      <c r="AA110" s="8">
        <f t="shared" si="40"/>
        <v>196377.81177940499</v>
      </c>
      <c r="AB110" s="8">
        <f t="shared" si="43"/>
        <v>196412.34766391132</v>
      </c>
      <c r="AC110" s="8">
        <f t="shared" si="44"/>
        <v>197852.05084939403</v>
      </c>
      <c r="AD110" s="8">
        <f t="shared" si="45"/>
        <v>197918.26098445384</v>
      </c>
      <c r="AE110" s="8">
        <f t="shared" si="46"/>
        <v>199342.92161568659</v>
      </c>
      <c r="AF110" s="8">
        <f t="shared" si="47"/>
        <v>199440.37951287671</v>
      </c>
      <c r="AG110" s="8">
        <f t="shared" si="48"/>
        <v>200858.31467798809</v>
      </c>
      <c r="AH110" s="8">
        <f t="shared" si="49"/>
        <v>200984.64274947715</v>
      </c>
      <c r="AI110" s="8">
        <f t="shared" si="50"/>
        <v>202399.75612069716</v>
      </c>
      <c r="AJ110" s="8">
        <f t="shared" si="51"/>
        <v>202553.93544645031</v>
      </c>
      <c r="AK110" s="8"/>
      <c r="AL110" s="8">
        <v>185302</v>
      </c>
      <c r="AM110" s="8">
        <v>186662.08050246796</v>
      </c>
      <c r="AN110" s="8">
        <v>188063.38205211196</v>
      </c>
      <c r="AO110" s="8">
        <v>189480.49245004778</v>
      </c>
      <c r="AP110" s="8">
        <v>190920.91191100987</v>
      </c>
      <c r="AQ110" s="8">
        <v>192386.09101684493</v>
      </c>
      <c r="AR110" s="9"/>
      <c r="AS110" s="43">
        <f t="shared" si="52"/>
        <v>7.3398047644814834E-3</v>
      </c>
      <c r="AT110" s="43">
        <f t="shared" si="53"/>
        <v>7.5071570287434941E-3</v>
      </c>
      <c r="AU110" s="43">
        <f t="shared" si="54"/>
        <v>7.535280831773683E-3</v>
      </c>
      <c r="AV110" s="43">
        <f t="shared" si="55"/>
        <v>7.601940665959761E-3</v>
      </c>
      <c r="AW110" s="43">
        <f t="shared" si="56"/>
        <v>7.6742725098548625E-3</v>
      </c>
      <c r="AX110" s="44"/>
    </row>
    <row r="111" spans="1:50" x14ac:dyDescent="0.2">
      <c r="A111" t="s">
        <v>248</v>
      </c>
      <c r="B111" s="6" t="s">
        <v>38</v>
      </c>
      <c r="C111" t="s">
        <v>353</v>
      </c>
      <c r="D111" s="8">
        <v>73575.976391369419</v>
      </c>
      <c r="E111" s="8">
        <v>94224.751774578428</v>
      </c>
      <c r="F111" s="15">
        <v>83544.116064811198</v>
      </c>
      <c r="G111" s="23">
        <f t="shared" si="41"/>
        <v>76612.986204885514</v>
      </c>
      <c r="H111" s="13">
        <v>0.96978808661622085</v>
      </c>
      <c r="I111" s="128">
        <v>1.0006194636328558</v>
      </c>
      <c r="J111" s="38">
        <f t="shared" si="31"/>
        <v>74344.386434397966</v>
      </c>
      <c r="K111" s="8">
        <f t="shared" si="32"/>
        <v>74771.380433117592</v>
      </c>
      <c r="M111" s="8">
        <v>75432.759240197542</v>
      </c>
      <c r="N111" s="8">
        <f t="shared" si="33"/>
        <v>74857.724266019402</v>
      </c>
      <c r="P111" s="8">
        <v>112126.74331685439</v>
      </c>
      <c r="Q111" s="38">
        <f t="shared" si="34"/>
        <v>77790.601773673159</v>
      </c>
      <c r="R111" s="38">
        <f t="shared" si="35"/>
        <v>78239.993335017469</v>
      </c>
      <c r="S111" s="38">
        <f t="shared" si="36"/>
        <v>79102.157647863234</v>
      </c>
      <c r="T111" s="32">
        <f t="shared" si="37"/>
        <v>78352.549967563551</v>
      </c>
      <c r="U111" s="8"/>
      <c r="V111" s="8">
        <v>0</v>
      </c>
      <c r="W111" s="8">
        <f t="shared" si="38"/>
        <v>92876.781410359807</v>
      </c>
      <c r="X111" s="8">
        <f t="shared" si="42"/>
        <v>92876.781410359807</v>
      </c>
      <c r="Y111" s="8">
        <f t="shared" si="39"/>
        <v>78316.589910187235</v>
      </c>
      <c r="Z111" s="8"/>
      <c r="AA111" s="8">
        <f t="shared" si="40"/>
        <v>79520.090491464041</v>
      </c>
      <c r="AB111" s="8">
        <f t="shared" si="43"/>
        <v>79534.075251943155</v>
      </c>
      <c r="AC111" s="8">
        <f t="shared" si="44"/>
        <v>80708.044113818323</v>
      </c>
      <c r="AD111" s="8">
        <f t="shared" si="45"/>
        <v>80735.052630931241</v>
      </c>
      <c r="AE111" s="8">
        <f t="shared" si="46"/>
        <v>81878.806581136829</v>
      </c>
      <c r="AF111" s="8">
        <f t="shared" si="47"/>
        <v>81918.836777590041</v>
      </c>
      <c r="AG111" s="8">
        <f t="shared" si="48"/>
        <v>83023.07342673387</v>
      </c>
      <c r="AH111" s="8">
        <f t="shared" si="49"/>
        <v>83075.290058999803</v>
      </c>
      <c r="AI111" s="8">
        <f t="shared" si="50"/>
        <v>84150.219057865193</v>
      </c>
      <c r="AJ111" s="8">
        <f t="shared" si="51"/>
        <v>84214.321032516717</v>
      </c>
      <c r="AK111" s="8"/>
      <c r="AL111" s="8">
        <v>74624</v>
      </c>
      <c r="AM111" s="8">
        <v>75770.756102125917</v>
      </c>
      <c r="AN111" s="8">
        <v>76902.698277037111</v>
      </c>
      <c r="AO111" s="8">
        <v>78018.259851683921</v>
      </c>
      <c r="AP111" s="8">
        <v>79108.575060552917</v>
      </c>
      <c r="AQ111" s="8">
        <v>80182.576312063014</v>
      </c>
      <c r="AR111" s="9"/>
      <c r="AS111" s="43">
        <f t="shared" si="52"/>
        <v>1.5367121865967004E-2</v>
      </c>
      <c r="AT111" s="43">
        <f t="shared" si="53"/>
        <v>1.4939037606877426E-2</v>
      </c>
      <c r="AU111" s="43">
        <f t="shared" si="54"/>
        <v>1.4506143472730493E-2</v>
      </c>
      <c r="AV111" s="43">
        <f t="shared" si="55"/>
        <v>1.3975128526856784E-2</v>
      </c>
      <c r="AW111" s="43">
        <f t="shared" si="56"/>
        <v>1.357629372906799E-2</v>
      </c>
      <c r="AX111" s="44"/>
    </row>
    <row r="112" spans="1:50" x14ac:dyDescent="0.2">
      <c r="A112" t="s">
        <v>248</v>
      </c>
      <c r="B112" s="6" t="s">
        <v>56</v>
      </c>
      <c r="C112" t="s">
        <v>354</v>
      </c>
      <c r="D112" s="8">
        <v>244500.05499496902</v>
      </c>
      <c r="E112" s="8">
        <v>188306.24959263319</v>
      </c>
      <c r="F112" s="15">
        <v>322462.79396874906</v>
      </c>
      <c r="G112" s="23">
        <f t="shared" si="41"/>
        <v>240665.01651674701</v>
      </c>
      <c r="H112" s="13">
        <v>1.0177639953527378</v>
      </c>
      <c r="I112" s="128">
        <v>0.998713094534187</v>
      </c>
      <c r="J112" s="38">
        <f t="shared" si="31"/>
        <v>244624.97388401523</v>
      </c>
      <c r="K112" s="8">
        <f t="shared" si="32"/>
        <v>246029.9676003544</v>
      </c>
      <c r="M112" s="8">
        <v>244342.70461714797</v>
      </c>
      <c r="N112" s="8">
        <f t="shared" si="33"/>
        <v>245809.69330138405</v>
      </c>
      <c r="P112" s="8">
        <v>268011.8822371834</v>
      </c>
      <c r="Q112" s="38">
        <f t="shared" si="34"/>
        <v>247404.65761599041</v>
      </c>
      <c r="R112" s="38">
        <f t="shared" si="35"/>
        <v>248833.89923174985</v>
      </c>
      <c r="S112" s="38">
        <f t="shared" si="36"/>
        <v>246709.62237915152</v>
      </c>
      <c r="T112" s="32">
        <f t="shared" si="37"/>
        <v>248556.57222393755</v>
      </c>
      <c r="U112" s="8"/>
      <c r="V112" s="8">
        <v>0</v>
      </c>
      <c r="W112" s="8">
        <f t="shared" si="38"/>
        <v>294631.56510040531</v>
      </c>
      <c r="X112" s="8">
        <f t="shared" si="42"/>
        <v>294631.56510040531</v>
      </c>
      <c r="Y112" s="8">
        <f t="shared" si="39"/>
        <v>248442.49669477955</v>
      </c>
      <c r="Z112" s="8"/>
      <c r="AA112" s="8">
        <f t="shared" si="40"/>
        <v>251883.02797850684</v>
      </c>
      <c r="AB112" s="8">
        <f t="shared" si="43"/>
        <v>251927.32525977583</v>
      </c>
      <c r="AC112" s="8">
        <f t="shared" si="44"/>
        <v>255258.5141715176</v>
      </c>
      <c r="AD112" s="8">
        <f t="shared" si="45"/>
        <v>255343.93507378225</v>
      </c>
      <c r="AE112" s="8">
        <f t="shared" si="46"/>
        <v>258594.42385193112</v>
      </c>
      <c r="AF112" s="8">
        <f t="shared" si="47"/>
        <v>258720.84955377912</v>
      </c>
      <c r="AG112" s="8">
        <f t="shared" si="48"/>
        <v>261872.90655991176</v>
      </c>
      <c r="AH112" s="8">
        <f t="shared" si="49"/>
        <v>262037.60922265184</v>
      </c>
      <c r="AI112" s="8">
        <f t="shared" si="50"/>
        <v>265103.05617003853</v>
      </c>
      <c r="AJ112" s="8">
        <f t="shared" si="51"/>
        <v>265305.00014091481</v>
      </c>
      <c r="AK112" s="8"/>
      <c r="AL112" s="8">
        <v>282694</v>
      </c>
      <c r="AM112" s="8">
        <v>286608.8598313955</v>
      </c>
      <c r="AN112" s="8">
        <v>290449.70713627222</v>
      </c>
      <c r="AO112" s="8">
        <v>294245.52171606763</v>
      </c>
      <c r="AP112" s="8">
        <v>297975.99215884577</v>
      </c>
      <c r="AQ112" s="8">
        <v>301651.46606541739</v>
      </c>
      <c r="AR112" s="9"/>
      <c r="AS112" s="43">
        <f t="shared" si="52"/>
        <v>1.3848400855325904E-2</v>
      </c>
      <c r="AT112" s="43">
        <f t="shared" si="53"/>
        <v>1.3401006888398959E-2</v>
      </c>
      <c r="AU112" s="43">
        <f t="shared" si="54"/>
        <v>1.3068749895535303E-2</v>
      </c>
      <c r="AV112" s="43">
        <f t="shared" si="55"/>
        <v>1.2678087404768945E-2</v>
      </c>
      <c r="AW112" s="43">
        <f t="shared" si="56"/>
        <v>1.2334798786783896E-2</v>
      </c>
      <c r="AX112" s="44"/>
    </row>
    <row r="113" spans="1:50" x14ac:dyDescent="0.2">
      <c r="A113" t="s">
        <v>248</v>
      </c>
      <c r="B113" s="6" t="s">
        <v>57</v>
      </c>
      <c r="C113" t="s">
        <v>355</v>
      </c>
      <c r="D113" s="8">
        <v>630313.32614415116</v>
      </c>
      <c r="E113" s="8">
        <v>743412.28516208648</v>
      </c>
      <c r="F113" s="15">
        <v>610694.57154797798</v>
      </c>
      <c r="G113" s="23">
        <f t="shared" si="41"/>
        <v>643819.35271944723</v>
      </c>
      <c r="H113" s="13">
        <v>0.97612471655234356</v>
      </c>
      <c r="I113" s="128">
        <v>1.000664430995593</v>
      </c>
      <c r="J113" s="38">
        <f t="shared" si="31"/>
        <v>628865.54350332916</v>
      </c>
      <c r="K113" s="8">
        <f t="shared" si="32"/>
        <v>632477.4075048489</v>
      </c>
      <c r="M113" s="8">
        <v>635526.65205755993</v>
      </c>
      <c r="N113" s="8">
        <f t="shared" si="33"/>
        <v>632875.49020619586</v>
      </c>
      <c r="P113" s="8">
        <v>662775.59147106879</v>
      </c>
      <c r="Q113" s="38">
        <f t="shared" si="34"/>
        <v>630717.13826123194</v>
      </c>
      <c r="R113" s="38">
        <f t="shared" si="35"/>
        <v>634360.75269623112</v>
      </c>
      <c r="S113" s="38">
        <f t="shared" si="36"/>
        <v>638251.54599891079</v>
      </c>
      <c r="T113" s="32">
        <f t="shared" si="37"/>
        <v>634868.70064253034</v>
      </c>
      <c r="U113" s="8"/>
      <c r="V113" s="8">
        <v>0</v>
      </c>
      <c r="W113" s="8">
        <f t="shared" si="38"/>
        <v>752554.46770099562</v>
      </c>
      <c r="X113" s="8">
        <f t="shared" si="42"/>
        <v>752554.46770099562</v>
      </c>
      <c r="Y113" s="8">
        <f t="shared" si="39"/>
        <v>634577.32639994367</v>
      </c>
      <c r="Z113" s="8"/>
      <c r="AA113" s="8">
        <f t="shared" si="40"/>
        <v>639691.308040609</v>
      </c>
      <c r="AB113" s="8">
        <f t="shared" si="43"/>
        <v>639803.80702882982</v>
      </c>
      <c r="AC113" s="8">
        <f t="shared" si="44"/>
        <v>644723.7684907103</v>
      </c>
      <c r="AD113" s="8">
        <f t="shared" si="45"/>
        <v>644939.52186604706</v>
      </c>
      <c r="AE113" s="8">
        <f t="shared" si="46"/>
        <v>649812.98305103893</v>
      </c>
      <c r="AF113" s="8">
        <f t="shared" si="47"/>
        <v>650130.67382421368</v>
      </c>
      <c r="AG113" s="8">
        <f t="shared" si="48"/>
        <v>654810.44599767216</v>
      </c>
      <c r="AH113" s="8">
        <f t="shared" si="49"/>
        <v>655222.2832719537</v>
      </c>
      <c r="AI113" s="8">
        <f t="shared" si="50"/>
        <v>659757.62864902779</v>
      </c>
      <c r="AJ113" s="8">
        <f t="shared" si="51"/>
        <v>660260.2032978083</v>
      </c>
      <c r="AK113" s="8"/>
      <c r="AL113" s="8">
        <v>660354</v>
      </c>
      <c r="AM113" s="8">
        <v>665675.71272411884</v>
      </c>
      <c r="AN113" s="8">
        <v>670912.5928485936</v>
      </c>
      <c r="AO113" s="8">
        <v>676208.53244800691</v>
      </c>
      <c r="AP113" s="8">
        <v>681408.99346255814</v>
      </c>
      <c r="AQ113" s="8">
        <v>686557.13178493863</v>
      </c>
      <c r="AR113" s="9"/>
      <c r="AS113" s="43">
        <f t="shared" si="52"/>
        <v>8.0588786077147034E-3</v>
      </c>
      <c r="AT113" s="43">
        <f t="shared" si="53"/>
        <v>7.8670139594609889E-3</v>
      </c>
      <c r="AU113" s="43">
        <f t="shared" si="54"/>
        <v>7.8936357073393637E-3</v>
      </c>
      <c r="AV113" s="43">
        <f t="shared" si="55"/>
        <v>7.6906172652457805E-3</v>
      </c>
      <c r="AW113" s="43">
        <f t="shared" si="56"/>
        <v>7.5551370348376778E-3</v>
      </c>
      <c r="AX113" s="44"/>
    </row>
    <row r="114" spans="1:50" x14ac:dyDescent="0.2">
      <c r="A114" t="s">
        <v>249</v>
      </c>
      <c r="B114" s="6" t="s">
        <v>33</v>
      </c>
      <c r="C114" t="s">
        <v>356</v>
      </c>
      <c r="D114" s="8">
        <v>443541.71356038627</v>
      </c>
      <c r="E114" s="8">
        <v>386862.6443194655</v>
      </c>
      <c r="F114" s="15">
        <v>496664.38536760397</v>
      </c>
      <c r="G114" s="23">
        <f t="shared" si="41"/>
        <v>438598.08275532979</v>
      </c>
      <c r="H114" s="13">
        <v>1.0178123882038781</v>
      </c>
      <c r="I114" s="128">
        <v>1.0004331820850121</v>
      </c>
      <c r="J114" s="38">
        <f t="shared" si="31"/>
        <v>446603.9391288936</v>
      </c>
      <c r="K114" s="8">
        <f t="shared" si="32"/>
        <v>449168.99092309806</v>
      </c>
      <c r="M114" s="8">
        <v>433937.06558060047</v>
      </c>
      <c r="N114" s="8">
        <f t="shared" si="33"/>
        <v>447180.44396261679</v>
      </c>
      <c r="P114" s="8">
        <v>405698.13337001175</v>
      </c>
      <c r="Q114" s="38">
        <f t="shared" si="34"/>
        <v>443253.89097083529</v>
      </c>
      <c r="R114" s="38">
        <f t="shared" si="35"/>
        <v>445814.54166119586</v>
      </c>
      <c r="S114" s="38">
        <f t="shared" si="36"/>
        <v>431113.17235954164</v>
      </c>
      <c r="T114" s="32">
        <f t="shared" si="37"/>
        <v>443895.25945737935</v>
      </c>
      <c r="U114" s="8"/>
      <c r="V114" s="8">
        <v>0</v>
      </c>
      <c r="W114" s="8">
        <f t="shared" si="38"/>
        <v>526180.232791216</v>
      </c>
      <c r="X114" s="8">
        <f t="shared" si="42"/>
        <v>526180.232791216</v>
      </c>
      <c r="Y114" s="8">
        <f t="shared" si="39"/>
        <v>443691.53285236435</v>
      </c>
      <c r="Z114" s="8"/>
      <c r="AA114" s="8">
        <f t="shared" si="40"/>
        <v>448972.19285439438</v>
      </c>
      <c r="AB114" s="8">
        <f t="shared" si="43"/>
        <v>449051.15112192207</v>
      </c>
      <c r="AC114" s="8">
        <f t="shared" si="44"/>
        <v>454170.61082790454</v>
      </c>
      <c r="AD114" s="8">
        <f t="shared" si="45"/>
        <v>454322.59660391253</v>
      </c>
      <c r="AE114" s="8">
        <f t="shared" si="46"/>
        <v>459409.48376207805</v>
      </c>
      <c r="AF114" s="8">
        <f t="shared" si="47"/>
        <v>459634.08708319801</v>
      </c>
      <c r="AG114" s="8">
        <f t="shared" si="48"/>
        <v>464595.0775202142</v>
      </c>
      <c r="AH114" s="8">
        <f t="shared" si="49"/>
        <v>464887.28051046899</v>
      </c>
      <c r="AI114" s="8">
        <f t="shared" si="50"/>
        <v>469741.28261684481</v>
      </c>
      <c r="AJ114" s="8">
        <f t="shared" si="51"/>
        <v>470099.1110827502</v>
      </c>
      <c r="AK114" s="8"/>
      <c r="AL114" s="8">
        <v>463067</v>
      </c>
      <c r="AM114" s="8">
        <v>468578.25997253071</v>
      </c>
      <c r="AN114" s="8">
        <v>474003.6865076375</v>
      </c>
      <c r="AO114" s="8">
        <v>479471.33462211286</v>
      </c>
      <c r="AP114" s="8">
        <v>484883.37692402862</v>
      </c>
      <c r="AQ114" s="8">
        <v>490254.31050971505</v>
      </c>
      <c r="AR114" s="9"/>
      <c r="AS114" s="43">
        <f t="shared" si="52"/>
        <v>1.1901647002551918E-2</v>
      </c>
      <c r="AT114" s="43">
        <f t="shared" si="53"/>
        <v>1.1578485385610682E-2</v>
      </c>
      <c r="AU114" s="43">
        <f t="shared" si="54"/>
        <v>1.1535032891325958E-2</v>
      </c>
      <c r="AV114" s="43">
        <f t="shared" si="55"/>
        <v>1.1287520047848387E-2</v>
      </c>
      <c r="AW114" s="43">
        <f t="shared" si="56"/>
        <v>1.1076753382964322E-2</v>
      </c>
      <c r="AX114" s="44"/>
    </row>
    <row r="115" spans="1:50" x14ac:dyDescent="0.2">
      <c r="A115" t="s">
        <v>249</v>
      </c>
      <c r="B115" s="6" t="s">
        <v>41</v>
      </c>
      <c r="C115" t="s">
        <v>357</v>
      </c>
      <c r="D115" s="8">
        <v>548184.89893472393</v>
      </c>
      <c r="E115" s="8">
        <v>570368.53757412941</v>
      </c>
      <c r="F115" s="15">
        <v>655915.50083091308</v>
      </c>
      <c r="G115" s="23">
        <f t="shared" si="41"/>
        <v>555537.44827697065</v>
      </c>
      <c r="H115" s="13">
        <v>1.0600027111587909</v>
      </c>
      <c r="I115" s="128">
        <v>1.0008787362865592</v>
      </c>
      <c r="J115" s="38">
        <f t="shared" si="31"/>
        <v>589388.66381653841</v>
      </c>
      <c r="K115" s="8">
        <f t="shared" si="32"/>
        <v>592773.7939444884</v>
      </c>
      <c r="M115" s="8">
        <v>535414.95208948618</v>
      </c>
      <c r="N115" s="8">
        <f t="shared" si="33"/>
        <v>585285.52518904384</v>
      </c>
      <c r="P115" s="8">
        <v>459585.13666785072</v>
      </c>
      <c r="Q115" s="38">
        <f t="shared" si="34"/>
        <v>579208.75517044985</v>
      </c>
      <c r="R115" s="38">
        <f t="shared" si="35"/>
        <v>582554.80881826254</v>
      </c>
      <c r="S115" s="38">
        <f t="shared" si="36"/>
        <v>527831.97054732265</v>
      </c>
      <c r="T115" s="32">
        <f t="shared" si="37"/>
        <v>575410.673637336</v>
      </c>
      <c r="U115" s="8"/>
      <c r="V115" s="8">
        <v>0</v>
      </c>
      <c r="W115" s="8">
        <f t="shared" si="38"/>
        <v>682074.69161790935</v>
      </c>
      <c r="X115" s="8">
        <f t="shared" si="42"/>
        <v>682074.69161790935</v>
      </c>
      <c r="Y115" s="8">
        <f t="shared" si="39"/>
        <v>575146.58777353819</v>
      </c>
      <c r="Z115" s="8"/>
      <c r="AA115" s="8">
        <f t="shared" si="40"/>
        <v>580720.12473666237</v>
      </c>
      <c r="AB115" s="8">
        <f t="shared" si="43"/>
        <v>580822.25278756942</v>
      </c>
      <c r="AC115" s="8">
        <f t="shared" si="44"/>
        <v>586264.21590608149</v>
      </c>
      <c r="AD115" s="8">
        <f t="shared" si="45"/>
        <v>586460.4061035004</v>
      </c>
      <c r="AE115" s="8">
        <f t="shared" si="46"/>
        <v>591893.47055314726</v>
      </c>
      <c r="AF115" s="8">
        <f t="shared" si="47"/>
        <v>592182.84472571942</v>
      </c>
      <c r="AG115" s="8">
        <f t="shared" si="48"/>
        <v>597488.82952554454</v>
      </c>
      <c r="AH115" s="8">
        <f t="shared" si="49"/>
        <v>597864.61487299821</v>
      </c>
      <c r="AI115" s="8">
        <f t="shared" si="50"/>
        <v>603115.17415743147</v>
      </c>
      <c r="AJ115" s="8">
        <f t="shared" si="51"/>
        <v>603574.60104946618</v>
      </c>
      <c r="AK115" s="8"/>
      <c r="AL115" s="8">
        <v>586080</v>
      </c>
      <c r="AM115" s="8">
        <v>591759.48869520891</v>
      </c>
      <c r="AN115" s="8">
        <v>597408.97183854377</v>
      </c>
      <c r="AO115" s="8">
        <v>603145.23739881394</v>
      </c>
      <c r="AP115" s="8">
        <v>608846.96293497202</v>
      </c>
      <c r="AQ115" s="8">
        <v>614580.26316130429</v>
      </c>
      <c r="AR115" s="9"/>
      <c r="AS115" s="43">
        <f t="shared" si="52"/>
        <v>9.6906372768374993E-3</v>
      </c>
      <c r="AT115" s="43">
        <f t="shared" si="53"/>
        <v>9.5469244706014589E-3</v>
      </c>
      <c r="AU115" s="43">
        <f t="shared" si="54"/>
        <v>9.601907287426048E-3</v>
      </c>
      <c r="AV115" s="43">
        <f t="shared" si="55"/>
        <v>9.453320995699066E-3</v>
      </c>
      <c r="AW115" s="43">
        <f t="shared" si="56"/>
        <v>9.416652419016236E-3</v>
      </c>
      <c r="AX115" s="44"/>
    </row>
    <row r="116" spans="1:50" x14ac:dyDescent="0.2">
      <c r="A116" t="s">
        <v>249</v>
      </c>
      <c r="B116" s="6" t="s">
        <v>48</v>
      </c>
      <c r="C116" t="s">
        <v>358</v>
      </c>
      <c r="D116" s="8">
        <v>569956.26094636181</v>
      </c>
      <c r="E116" s="8">
        <v>593477.1884129243</v>
      </c>
      <c r="F116" s="15">
        <v>717384.68074286846</v>
      </c>
      <c r="G116" s="23">
        <f t="shared" si="41"/>
        <v>579151.68535107363</v>
      </c>
      <c r="H116" s="13">
        <v>1.0810978290596971</v>
      </c>
      <c r="I116" s="128">
        <v>1.0003173612384679</v>
      </c>
      <c r="J116" s="38">
        <f t="shared" si="31"/>
        <v>626318.3358304305</v>
      </c>
      <c r="K116" s="8">
        <f t="shared" si="32"/>
        <v>629915.57004694594</v>
      </c>
      <c r="M116" s="8">
        <v>560201.77120648639</v>
      </c>
      <c r="N116" s="8">
        <f t="shared" si="33"/>
        <v>620814.34615891799</v>
      </c>
      <c r="P116" s="8">
        <v>479701.87673246366</v>
      </c>
      <c r="Q116" s="38">
        <f t="shared" si="34"/>
        <v>615563.42650215933</v>
      </c>
      <c r="R116" s="38">
        <f t="shared" si="35"/>
        <v>619119.49886867846</v>
      </c>
      <c r="S116" s="38">
        <f t="shared" si="36"/>
        <v>552151.7817590842</v>
      </c>
      <c r="T116" s="32">
        <f t="shared" si="37"/>
        <v>610376.77939531638</v>
      </c>
      <c r="U116" s="8"/>
      <c r="V116" s="8">
        <v>0</v>
      </c>
      <c r="W116" s="8">
        <f t="shared" si="38"/>
        <v>723522.47299324279</v>
      </c>
      <c r="X116" s="8">
        <f t="shared" si="42"/>
        <v>723522.47299324279</v>
      </c>
      <c r="Y116" s="8">
        <f t="shared" si="39"/>
        <v>610096.64576830214</v>
      </c>
      <c r="Z116" s="8"/>
      <c r="AA116" s="8">
        <f t="shared" si="40"/>
        <v>616704.30893400882</v>
      </c>
      <c r="AB116" s="8">
        <f t="shared" si="43"/>
        <v>616812.76532526268</v>
      </c>
      <c r="AC116" s="8">
        <f t="shared" si="44"/>
        <v>623311.69571757526</v>
      </c>
      <c r="AD116" s="8">
        <f t="shared" si="45"/>
        <v>623520.28365679877</v>
      </c>
      <c r="AE116" s="8">
        <f t="shared" si="46"/>
        <v>630064.82836279902</v>
      </c>
      <c r="AF116" s="8">
        <f t="shared" si="47"/>
        <v>630372.86434806499</v>
      </c>
      <c r="AG116" s="8">
        <f t="shared" si="48"/>
        <v>636853.9405597297</v>
      </c>
      <c r="AH116" s="8">
        <f t="shared" si="49"/>
        <v>637254.48424775223</v>
      </c>
      <c r="AI116" s="8">
        <f t="shared" si="50"/>
        <v>643607.96469321067</v>
      </c>
      <c r="AJ116" s="8">
        <f t="shared" si="51"/>
        <v>644098.23723082477</v>
      </c>
      <c r="AK116" s="8"/>
      <c r="AL116" s="8">
        <v>631450</v>
      </c>
      <c r="AM116" s="8">
        <v>638288.93106924254</v>
      </c>
      <c r="AN116" s="8">
        <v>645127.57608298282</v>
      </c>
      <c r="AO116" s="8">
        <v>652117.06805676105</v>
      </c>
      <c r="AP116" s="8">
        <v>659143.79886488279</v>
      </c>
      <c r="AQ116" s="8">
        <v>666134.21352896572</v>
      </c>
      <c r="AR116" s="9"/>
      <c r="AS116" s="43">
        <f t="shared" si="52"/>
        <v>1.0830518757213525E-2</v>
      </c>
      <c r="AT116" s="43">
        <f t="shared" si="53"/>
        <v>1.0714027270196214E-2</v>
      </c>
      <c r="AU116" s="43">
        <f t="shared" si="54"/>
        <v>1.083427872703302E-2</v>
      </c>
      <c r="AV116" s="43">
        <f t="shared" si="55"/>
        <v>1.0775259769017609E-2</v>
      </c>
      <c r="AW116" s="43">
        <f t="shared" si="56"/>
        <v>1.0605295348482757E-2</v>
      </c>
      <c r="AX116" s="44"/>
    </row>
    <row r="117" spans="1:50" x14ac:dyDescent="0.2">
      <c r="A117" t="s">
        <v>249</v>
      </c>
      <c r="B117" s="6" t="s">
        <v>53</v>
      </c>
      <c r="C117" t="s">
        <v>359</v>
      </c>
      <c r="D117" s="8">
        <v>200406.49228835502</v>
      </c>
      <c r="E117" s="8">
        <v>220182.22821808173</v>
      </c>
      <c r="F117" s="15">
        <v>325570.24783152383</v>
      </c>
      <c r="G117" s="23">
        <f t="shared" si="41"/>
        <v>208188.75605613043</v>
      </c>
      <c r="H117" s="13">
        <v>1.0359512857322444</v>
      </c>
      <c r="I117" s="128">
        <v>0.9978575956691933</v>
      </c>
      <c r="J117" s="38">
        <f t="shared" si="31"/>
        <v>215211.34986476792</v>
      </c>
      <c r="K117" s="8">
        <f t="shared" si="32"/>
        <v>216447.40761244594</v>
      </c>
      <c r="M117" s="8">
        <v>199272.96901679665</v>
      </c>
      <c r="N117" s="8">
        <f t="shared" si="33"/>
        <v>214205.26311006551</v>
      </c>
      <c r="P117" s="8">
        <v>270295.31550300459</v>
      </c>
      <c r="Q117" s="38">
        <f t="shared" si="34"/>
        <v>221631.50278139065</v>
      </c>
      <c r="R117" s="38">
        <f t="shared" si="35"/>
        <v>222911.85445379178</v>
      </c>
      <c r="S117" s="38">
        <f t="shared" si="36"/>
        <v>206375.20366541744</v>
      </c>
      <c r="T117" s="32">
        <f t="shared" si="37"/>
        <v>220752.97394969591</v>
      </c>
      <c r="U117" s="8"/>
      <c r="V117" s="8">
        <v>0</v>
      </c>
      <c r="W117" s="8">
        <f t="shared" si="38"/>
        <v>261674.00698127295</v>
      </c>
      <c r="X117" s="8">
        <f t="shared" si="42"/>
        <v>261674.00698127295</v>
      </c>
      <c r="Y117" s="8">
        <f t="shared" si="39"/>
        <v>220651.65893681496</v>
      </c>
      <c r="Z117" s="8"/>
      <c r="AA117" s="8">
        <f t="shared" si="40"/>
        <v>223463.49936270568</v>
      </c>
      <c r="AB117" s="8">
        <f t="shared" si="43"/>
        <v>223502.79865795423</v>
      </c>
      <c r="AC117" s="8">
        <f t="shared" si="44"/>
        <v>226093.50468552447</v>
      </c>
      <c r="AD117" s="8">
        <f t="shared" si="45"/>
        <v>226169.16567269701</v>
      </c>
      <c r="AE117" s="8">
        <f t="shared" si="46"/>
        <v>228727.59993777814</v>
      </c>
      <c r="AF117" s="8">
        <f t="shared" si="47"/>
        <v>228839.42387784386</v>
      </c>
      <c r="AG117" s="8">
        <f t="shared" si="48"/>
        <v>231224.73263262518</v>
      </c>
      <c r="AH117" s="8">
        <f t="shared" si="49"/>
        <v>231370.15939576857</v>
      </c>
      <c r="AI117" s="8">
        <f t="shared" si="50"/>
        <v>233664.55881809702</v>
      </c>
      <c r="AJ117" s="8">
        <f t="shared" si="51"/>
        <v>233842.55430989744</v>
      </c>
      <c r="AK117" s="8"/>
      <c r="AL117" s="8">
        <v>226918</v>
      </c>
      <c r="AM117" s="8">
        <v>229809.69457794554</v>
      </c>
      <c r="AN117" s="8">
        <v>232514.39007273124</v>
      </c>
      <c r="AO117" s="8">
        <v>235223.29164786992</v>
      </c>
      <c r="AP117" s="8">
        <v>237791.34103204231</v>
      </c>
      <c r="AQ117" s="8">
        <v>240300.45644509906</v>
      </c>
      <c r="AR117" s="9"/>
      <c r="AS117" s="43">
        <f t="shared" si="52"/>
        <v>1.274334595733051E-2</v>
      </c>
      <c r="AT117" s="43">
        <f t="shared" si="53"/>
        <v>1.1769283709953893E-2</v>
      </c>
      <c r="AU117" s="43">
        <f t="shared" si="54"/>
        <v>1.1650468490536525E-2</v>
      </c>
      <c r="AV117" s="43">
        <f t="shared" si="55"/>
        <v>1.091749616367399E-2</v>
      </c>
      <c r="AW117" s="43">
        <f t="shared" si="56"/>
        <v>1.0551752650735269E-2</v>
      </c>
      <c r="AX117" s="44"/>
    </row>
    <row r="118" spans="1:50" x14ac:dyDescent="0.2">
      <c r="A118" t="s">
        <v>248</v>
      </c>
      <c r="B118" s="6" t="s">
        <v>51</v>
      </c>
      <c r="C118" t="s">
        <v>360</v>
      </c>
      <c r="D118" s="8">
        <v>301825.56496101886</v>
      </c>
      <c r="E118" s="8">
        <v>212102.28049405423</v>
      </c>
      <c r="F118" s="15">
        <v>211533.6450664204</v>
      </c>
      <c r="G118" s="23">
        <f t="shared" si="41"/>
        <v>286648.82075878308</v>
      </c>
      <c r="H118" s="13">
        <v>0.93613828082502537</v>
      </c>
      <c r="I118" s="128">
        <v>1.0044257235408143</v>
      </c>
      <c r="J118" s="38">
        <f t="shared" si="31"/>
        <v>269530.54590683867</v>
      </c>
      <c r="K118" s="8">
        <f t="shared" si="32"/>
        <v>271078.58377618605</v>
      </c>
      <c r="M118" s="8">
        <v>308165.93622613221</v>
      </c>
      <c r="N118" s="8">
        <f t="shared" si="33"/>
        <v>275920.38416112307</v>
      </c>
      <c r="P118" s="8">
        <v>239993.35187821722</v>
      </c>
      <c r="Q118" s="38">
        <f t="shared" si="34"/>
        <v>265143.61908689531</v>
      </c>
      <c r="R118" s="38">
        <f t="shared" si="35"/>
        <v>266675.3376010239</v>
      </c>
      <c r="S118" s="38">
        <f t="shared" si="36"/>
        <v>301348.67779134068</v>
      </c>
      <c r="T118" s="32">
        <f t="shared" si="37"/>
        <v>271201.98565731489</v>
      </c>
      <c r="U118" s="8"/>
      <c r="V118" s="8">
        <v>2766</v>
      </c>
      <c r="W118" s="8">
        <f t="shared" si="38"/>
        <v>321474.76438708726</v>
      </c>
      <c r="X118" s="8">
        <f t="shared" si="42"/>
        <v>324240.76438708726</v>
      </c>
      <c r="Y118" s="8">
        <f t="shared" si="39"/>
        <v>273409.89417444094</v>
      </c>
      <c r="Z118" s="8"/>
      <c r="AA118" s="8">
        <f t="shared" si="40"/>
        <v>275324.40249672625</v>
      </c>
      <c r="AB118" s="8">
        <f t="shared" si="43"/>
        <v>275372.82228346413</v>
      </c>
      <c r="AC118" s="8">
        <f t="shared" si="44"/>
        <v>277202.20053182269</v>
      </c>
      <c r="AD118" s="8">
        <f t="shared" si="45"/>
        <v>277294.96477185609</v>
      </c>
      <c r="AE118" s="8">
        <f t="shared" si="46"/>
        <v>279063.49710410857</v>
      </c>
      <c r="AF118" s="8">
        <f t="shared" si="47"/>
        <v>279199.93004785117</v>
      </c>
      <c r="AG118" s="8">
        <f t="shared" si="48"/>
        <v>280939.69367188658</v>
      </c>
      <c r="AH118" s="8">
        <f t="shared" si="49"/>
        <v>281116.38822278532</v>
      </c>
      <c r="AI118" s="8">
        <f t="shared" si="50"/>
        <v>282823.08861185535</v>
      </c>
      <c r="AJ118" s="8">
        <f t="shared" si="51"/>
        <v>283038.53093226801</v>
      </c>
      <c r="AK118" s="8"/>
      <c r="AL118" s="8">
        <v>245701</v>
      </c>
      <c r="AM118" s="8">
        <v>247421.48129682423</v>
      </c>
      <c r="AN118" s="8">
        <v>249108.97273313219</v>
      </c>
      <c r="AO118" s="8">
        <v>250781.63505754477</v>
      </c>
      <c r="AP118" s="8">
        <v>252467.68732822631</v>
      </c>
      <c r="AQ118" s="8">
        <v>254160.20844763404</v>
      </c>
      <c r="AR118" s="9"/>
      <c r="AS118" s="43">
        <f t="shared" si="52"/>
        <v>7.0023373808989486E-3</v>
      </c>
      <c r="AT118" s="43">
        <f t="shared" si="53"/>
        <v>6.8203109425390984E-3</v>
      </c>
      <c r="AU118" s="43">
        <f t="shared" si="54"/>
        <v>6.714580795949443E-3</v>
      </c>
      <c r="AV118" s="43">
        <f t="shared" si="55"/>
        <v>6.7231887625849307E-3</v>
      </c>
      <c r="AW118" s="43">
        <f t="shared" si="56"/>
        <v>6.703911844399002E-3</v>
      </c>
      <c r="AX118" s="44"/>
    </row>
    <row r="119" spans="1:50" x14ac:dyDescent="0.2">
      <c r="A119" t="s">
        <v>248</v>
      </c>
      <c r="B119" s="6" t="s">
        <v>42</v>
      </c>
      <c r="C119" t="s">
        <v>361</v>
      </c>
      <c r="D119" s="8">
        <v>324157.78094698809</v>
      </c>
      <c r="E119" s="8">
        <v>244475.8658537645</v>
      </c>
      <c r="F119" s="15">
        <v>281515.93457323476</v>
      </c>
      <c r="G119" s="23">
        <f t="shared" si="41"/>
        <v>312262.19458739413</v>
      </c>
      <c r="H119" s="13">
        <v>0.95983805232124952</v>
      </c>
      <c r="I119" s="128">
        <v>1.0022163881499833</v>
      </c>
      <c r="J119" s="38">
        <f t="shared" si="31"/>
        <v>300385.43504193018</v>
      </c>
      <c r="K119" s="8">
        <f t="shared" si="32"/>
        <v>302110.68672826793</v>
      </c>
      <c r="M119" s="8">
        <v>322858.52202213294</v>
      </c>
      <c r="N119" s="8">
        <f t="shared" si="33"/>
        <v>304819.34265209059</v>
      </c>
      <c r="P119" s="8">
        <v>234967.29740554755</v>
      </c>
      <c r="Q119" s="38">
        <f t="shared" si="34"/>
        <v>292949.93317236524</v>
      </c>
      <c r="R119" s="38">
        <f t="shared" si="35"/>
        <v>294642.28706682497</v>
      </c>
      <c r="S119" s="38">
        <f t="shared" si="36"/>
        <v>314069.39956047438</v>
      </c>
      <c r="T119" s="32">
        <f t="shared" si="37"/>
        <v>297178.5209723569</v>
      </c>
      <c r="U119" s="8"/>
      <c r="V119" s="8">
        <v>0</v>
      </c>
      <c r="W119" s="8">
        <f t="shared" si="38"/>
        <v>352266.57643726846</v>
      </c>
      <c r="X119" s="8">
        <f t="shared" si="42"/>
        <v>352266.57643726846</v>
      </c>
      <c r="Y119" s="8">
        <f t="shared" si="39"/>
        <v>297042.13030390267</v>
      </c>
      <c r="Z119" s="8"/>
      <c r="AA119" s="8">
        <f t="shared" si="40"/>
        <v>298551.25889139285</v>
      </c>
      <c r="AB119" s="8">
        <f t="shared" si="43"/>
        <v>298603.76345747837</v>
      </c>
      <c r="AC119" s="8">
        <f t="shared" si="44"/>
        <v>300110.82841887878</v>
      </c>
      <c r="AD119" s="8">
        <f t="shared" si="45"/>
        <v>300211.25890922354</v>
      </c>
      <c r="AE119" s="8">
        <f t="shared" si="46"/>
        <v>301757.59944830858</v>
      </c>
      <c r="AF119" s="8">
        <f t="shared" si="47"/>
        <v>301905.12744110113</v>
      </c>
      <c r="AG119" s="8">
        <f t="shared" si="48"/>
        <v>303447.93861920107</v>
      </c>
      <c r="AH119" s="8">
        <f t="shared" si="49"/>
        <v>303638.78953291383</v>
      </c>
      <c r="AI119" s="8">
        <f t="shared" si="50"/>
        <v>305179.0167121655</v>
      </c>
      <c r="AJ119" s="8">
        <f t="shared" si="51"/>
        <v>305411.48880567256</v>
      </c>
      <c r="AK119" s="8"/>
      <c r="AL119" s="8">
        <v>324248</v>
      </c>
      <c r="AM119" s="8">
        <v>325895.34856209077</v>
      </c>
      <c r="AN119" s="8">
        <v>327597.75791267987</v>
      </c>
      <c r="AO119" s="8">
        <v>329395.35548647941</v>
      </c>
      <c r="AP119" s="8">
        <v>331240.51157569408</v>
      </c>
      <c r="AQ119" s="8">
        <v>333130.13783481519</v>
      </c>
      <c r="AR119" s="9"/>
      <c r="AS119" s="43">
        <f t="shared" si="52"/>
        <v>5.0805203489019402E-3</v>
      </c>
      <c r="AT119" s="43">
        <f t="shared" si="53"/>
        <v>5.2237914965660437E-3</v>
      </c>
      <c r="AU119" s="43">
        <f t="shared" si="54"/>
        <v>5.4872096355393918E-3</v>
      </c>
      <c r="AV119" s="43">
        <f t="shared" si="55"/>
        <v>5.6016457381118379E-3</v>
      </c>
      <c r="AW119" s="43">
        <f t="shared" si="56"/>
        <v>5.7046955100155117E-3</v>
      </c>
      <c r="AX119" s="44"/>
    </row>
    <row r="120" spans="1:50" x14ac:dyDescent="0.2">
      <c r="A120" t="s">
        <v>248</v>
      </c>
      <c r="B120" s="6" t="s">
        <v>50</v>
      </c>
      <c r="C120" t="s">
        <v>362</v>
      </c>
      <c r="D120" s="8">
        <v>321099.18062916724</v>
      </c>
      <c r="E120" s="8">
        <v>447323.66001831379</v>
      </c>
      <c r="F120" s="15">
        <v>466447.25564540416</v>
      </c>
      <c r="G120" s="23">
        <f t="shared" si="41"/>
        <v>343222.52694282727</v>
      </c>
      <c r="H120" s="13">
        <v>0.95978204454046478</v>
      </c>
      <c r="I120" s="128">
        <v>0.99726116517408958</v>
      </c>
      <c r="J120" s="38">
        <f t="shared" si="31"/>
        <v>328516.59490872582</v>
      </c>
      <c r="K120" s="8">
        <f t="shared" si="32"/>
        <v>330403.41678235325</v>
      </c>
      <c r="M120" s="8">
        <v>355427.82003344782</v>
      </c>
      <c r="N120" s="8">
        <f t="shared" si="33"/>
        <v>333670.38401754468</v>
      </c>
      <c r="P120" s="8">
        <v>537876.53526327433</v>
      </c>
      <c r="Q120" s="38">
        <f t="shared" si="34"/>
        <v>347147.96871986851</v>
      </c>
      <c r="R120" s="38">
        <f t="shared" si="35"/>
        <v>349153.4213596927</v>
      </c>
      <c r="S120" s="38">
        <f t="shared" si="36"/>
        <v>373672.69155643048</v>
      </c>
      <c r="T120" s="32">
        <f t="shared" si="37"/>
        <v>352354.44284099591</v>
      </c>
      <c r="U120" s="8"/>
      <c r="V120" s="8">
        <v>0</v>
      </c>
      <c r="W120" s="8">
        <f t="shared" si="38"/>
        <v>417670.47250229947</v>
      </c>
      <c r="X120" s="8">
        <f t="shared" si="42"/>
        <v>417670.47250229947</v>
      </c>
      <c r="Y120" s="8">
        <f t="shared" si="39"/>
        <v>352192.7290743526</v>
      </c>
      <c r="Z120" s="8"/>
      <c r="AA120" s="8">
        <f t="shared" si="40"/>
        <v>354479.68914605468</v>
      </c>
      <c r="AB120" s="8">
        <f t="shared" si="43"/>
        <v>354542.02953722852</v>
      </c>
      <c r="AC120" s="8">
        <f t="shared" si="44"/>
        <v>356572.90754842723</v>
      </c>
      <c r="AD120" s="8">
        <f t="shared" si="45"/>
        <v>356692.23277283658</v>
      </c>
      <c r="AE120" s="8">
        <f t="shared" si="46"/>
        <v>358610.60031895112</v>
      </c>
      <c r="AF120" s="8">
        <f t="shared" si="47"/>
        <v>358785.9234993977</v>
      </c>
      <c r="AG120" s="8">
        <f t="shared" si="48"/>
        <v>360483.20217483677</v>
      </c>
      <c r="AH120" s="8">
        <f t="shared" si="49"/>
        <v>360709.9249162277</v>
      </c>
      <c r="AI120" s="8">
        <f t="shared" si="50"/>
        <v>362254.92834716261</v>
      </c>
      <c r="AJ120" s="8">
        <f t="shared" si="51"/>
        <v>362530.87838620332</v>
      </c>
      <c r="AK120" s="8"/>
      <c r="AL120" s="8">
        <v>385874</v>
      </c>
      <c r="AM120" s="8">
        <v>388379.66907791467</v>
      </c>
      <c r="AN120" s="8">
        <v>390673.06837641803</v>
      </c>
      <c r="AO120" s="8">
        <v>392905.6319565911</v>
      </c>
      <c r="AP120" s="8">
        <v>394957.3164715927</v>
      </c>
      <c r="AQ120" s="8">
        <v>396898.47825201019</v>
      </c>
      <c r="AR120" s="9"/>
      <c r="AS120" s="43">
        <f t="shared" si="52"/>
        <v>6.4934903049043147E-3</v>
      </c>
      <c r="AT120" s="43">
        <f t="shared" si="53"/>
        <v>5.905044679471283E-3</v>
      </c>
      <c r="AU120" s="43">
        <f t="shared" si="54"/>
        <v>5.7146595475630058E-3</v>
      </c>
      <c r="AV120" s="43">
        <f t="shared" si="55"/>
        <v>5.2218251613871391E-3</v>
      </c>
      <c r="AW120" s="43">
        <f t="shared" si="56"/>
        <v>4.9148647194565687E-3</v>
      </c>
      <c r="AX120" s="44"/>
    </row>
    <row r="121" spans="1:50" x14ac:dyDescent="0.2">
      <c r="A121" t="s">
        <v>248</v>
      </c>
      <c r="B121" s="6" t="s">
        <v>52</v>
      </c>
      <c r="C121" t="s">
        <v>363</v>
      </c>
      <c r="D121" s="8">
        <v>237461.61053691545</v>
      </c>
      <c r="E121" s="8">
        <v>231832.73851059761</v>
      </c>
      <c r="F121" s="15">
        <v>236223.36745597739</v>
      </c>
      <c r="G121" s="23">
        <f t="shared" si="41"/>
        <v>236696.0676512073</v>
      </c>
      <c r="H121" s="13">
        <v>0.93538342274591291</v>
      </c>
      <c r="I121" s="128">
        <v>1.0007398890122157</v>
      </c>
      <c r="J121" s="38">
        <f t="shared" si="31"/>
        <v>221565.3905048673</v>
      </c>
      <c r="K121" s="8">
        <f t="shared" si="32"/>
        <v>222837.94242986073</v>
      </c>
      <c r="M121" s="8">
        <v>236028.52989929548</v>
      </c>
      <c r="N121" s="8">
        <f t="shared" si="33"/>
        <v>224559.99017034718</v>
      </c>
      <c r="P121" s="8">
        <v>240426.38151193215</v>
      </c>
      <c r="Q121" s="38">
        <f t="shared" si="34"/>
        <v>221914.57604709407</v>
      </c>
      <c r="R121" s="38">
        <f t="shared" si="35"/>
        <v>223196.56301648417</v>
      </c>
      <c r="S121" s="38">
        <f t="shared" si="36"/>
        <v>236468.31506055914</v>
      </c>
      <c r="T121" s="32">
        <f t="shared" si="37"/>
        <v>224929.20689400323</v>
      </c>
      <c r="U121" s="8"/>
      <c r="V121" s="8">
        <v>0</v>
      </c>
      <c r="W121" s="8">
        <f t="shared" si="38"/>
        <v>266624.38925278478</v>
      </c>
      <c r="X121" s="8">
        <f t="shared" si="42"/>
        <v>266624.38925278478</v>
      </c>
      <c r="Y121" s="8">
        <f t="shared" si="39"/>
        <v>224825.97519077384</v>
      </c>
      <c r="Z121" s="8"/>
      <c r="AA121" s="8">
        <f t="shared" si="40"/>
        <v>226098.83647049041</v>
      </c>
      <c r="AB121" s="8">
        <f t="shared" si="43"/>
        <v>226138.59922796598</v>
      </c>
      <c r="AC121" s="8">
        <f t="shared" si="44"/>
        <v>227339.38297635596</v>
      </c>
      <c r="AD121" s="8">
        <f t="shared" si="45"/>
        <v>227415.460890063</v>
      </c>
      <c r="AE121" s="8">
        <f t="shared" si="46"/>
        <v>228606.86105115677</v>
      </c>
      <c r="AF121" s="8">
        <f t="shared" si="47"/>
        <v>228718.62596249999</v>
      </c>
      <c r="AG121" s="8">
        <f t="shared" si="48"/>
        <v>229803.44423111575</v>
      </c>
      <c r="AH121" s="8">
        <f t="shared" si="49"/>
        <v>229947.977087412</v>
      </c>
      <c r="AI121" s="8">
        <f t="shared" si="50"/>
        <v>230995.84792225543</v>
      </c>
      <c r="AJ121" s="8">
        <f t="shared" si="51"/>
        <v>231171.81050623799</v>
      </c>
      <c r="AK121" s="8"/>
      <c r="AL121" s="8">
        <v>234169</v>
      </c>
      <c r="AM121" s="8">
        <v>235494.7571895642</v>
      </c>
      <c r="AN121" s="8">
        <v>236786.85671002904</v>
      </c>
      <c r="AO121" s="8">
        <v>238107.00698646475</v>
      </c>
      <c r="AP121" s="8">
        <v>239353.31621043253</v>
      </c>
      <c r="AQ121" s="8">
        <v>240595.27225983274</v>
      </c>
      <c r="AR121" s="9"/>
      <c r="AS121" s="43">
        <f t="shared" si="52"/>
        <v>5.6615401251411956E-3</v>
      </c>
      <c r="AT121" s="43">
        <f t="shared" si="53"/>
        <v>5.4867443160304674E-3</v>
      </c>
      <c r="AU121" s="43">
        <f t="shared" si="54"/>
        <v>5.5752683859999763E-3</v>
      </c>
      <c r="AV121" s="43">
        <f t="shared" si="55"/>
        <v>5.2342400156188962E-3</v>
      </c>
      <c r="AW121" s="43">
        <f t="shared" si="56"/>
        <v>5.1887981711034037E-3</v>
      </c>
      <c r="AX121" s="44"/>
    </row>
    <row r="122" spans="1:50" x14ac:dyDescent="0.2">
      <c r="A122" t="s">
        <v>248</v>
      </c>
      <c r="B122" s="6" t="s">
        <v>76</v>
      </c>
      <c r="C122" t="s">
        <v>460</v>
      </c>
      <c r="D122" s="8">
        <v>141811.2950007472</v>
      </c>
      <c r="E122" s="8">
        <v>96947.927747491049</v>
      </c>
      <c r="F122" s="15">
        <v>107188.19195773848</v>
      </c>
      <c r="G122" s="23">
        <f t="shared" si="41"/>
        <v>134666.27915318383</v>
      </c>
      <c r="H122" s="13">
        <v>0.93781834768058214</v>
      </c>
      <c r="I122" s="128">
        <v>1.001685634951611</v>
      </c>
      <c r="J122" s="38">
        <f t="shared" si="31"/>
        <v>126505.39046833719</v>
      </c>
      <c r="K122" s="8">
        <f t="shared" si="32"/>
        <v>127231.96909957426</v>
      </c>
      <c r="M122" s="8">
        <v>137724.97999344455</v>
      </c>
      <c r="N122" s="8">
        <f t="shared" si="33"/>
        <v>128601.8448342646</v>
      </c>
      <c r="P122" s="8">
        <v>105281.2625618092</v>
      </c>
      <c r="Q122" s="38">
        <f t="shared" si="34"/>
        <v>123744.96445732232</v>
      </c>
      <c r="R122" s="38">
        <f t="shared" si="35"/>
        <v>124459.83156874748</v>
      </c>
      <c r="S122" s="38">
        <f t="shared" si="36"/>
        <v>134480.60825028102</v>
      </c>
      <c r="T122" s="32">
        <f t="shared" si="37"/>
        <v>125768.05653464384</v>
      </c>
      <c r="U122" s="8"/>
      <c r="V122" s="8">
        <v>0</v>
      </c>
      <c r="W122" s="8">
        <f t="shared" si="38"/>
        <v>149081.71208224329</v>
      </c>
      <c r="X122" s="8">
        <f t="shared" si="42"/>
        <v>149081.71208224329</v>
      </c>
      <c r="Y122" s="8">
        <f t="shared" si="39"/>
        <v>125710.33503699042</v>
      </c>
      <c r="Z122" s="8"/>
      <c r="AA122" s="8">
        <f t="shared" si="40"/>
        <v>126714.42322587545</v>
      </c>
      <c r="AB122" s="8">
        <f t="shared" si="43"/>
        <v>126736.70779380178</v>
      </c>
      <c r="AC122" s="8">
        <f t="shared" si="44"/>
        <v>127718.67471702868</v>
      </c>
      <c r="AD122" s="8">
        <f t="shared" si="45"/>
        <v>127761.41509129506</v>
      </c>
      <c r="AE122" s="8">
        <f t="shared" si="46"/>
        <v>128645.45742662295</v>
      </c>
      <c r="AF122" s="8">
        <f t="shared" si="47"/>
        <v>128708.35163757481</v>
      </c>
      <c r="AG122" s="8">
        <f t="shared" si="48"/>
        <v>129635.70625229835</v>
      </c>
      <c r="AH122" s="8">
        <f t="shared" si="49"/>
        <v>129717.2394902588</v>
      </c>
      <c r="AI122" s="8">
        <f t="shared" si="50"/>
        <v>130629.8319947852</v>
      </c>
      <c r="AJ122" s="8">
        <f t="shared" si="51"/>
        <v>130729.34011577422</v>
      </c>
      <c r="AK122" s="8"/>
      <c r="AL122" s="8">
        <v>132149</v>
      </c>
      <c r="AM122" s="8">
        <v>133204.51584150916</v>
      </c>
      <c r="AN122" s="8">
        <v>134260.20334934499</v>
      </c>
      <c r="AO122" s="8">
        <v>135234.45425921754</v>
      </c>
      <c r="AP122" s="8">
        <v>136275.42190937672</v>
      </c>
      <c r="AQ122" s="8">
        <v>137320.46504529103</v>
      </c>
      <c r="AR122" s="9"/>
      <c r="AS122" s="43">
        <f t="shared" si="52"/>
        <v>7.9873161469943277E-3</v>
      </c>
      <c r="AT122" s="43">
        <f t="shared" si="53"/>
        <v>7.9253132010324023E-3</v>
      </c>
      <c r="AU122" s="43">
        <f t="shared" si="54"/>
        <v>7.2564385094633366E-3</v>
      </c>
      <c r="AV122" s="43">
        <f t="shared" si="55"/>
        <v>7.6975032425083967E-3</v>
      </c>
      <c r="AW122" s="43">
        <f t="shared" si="56"/>
        <v>7.6686105335213028E-3</v>
      </c>
      <c r="AX122" s="44"/>
    </row>
    <row r="123" spans="1:50" x14ac:dyDescent="0.2">
      <c r="A123" t="s">
        <v>248</v>
      </c>
      <c r="B123" s="6" t="s">
        <v>87</v>
      </c>
      <c r="C123" t="s">
        <v>364</v>
      </c>
      <c r="D123" s="8">
        <v>361005.61921667401</v>
      </c>
      <c r="E123" s="8">
        <v>306620.35840982501</v>
      </c>
      <c r="F123" s="15">
        <v>318465.08712748165</v>
      </c>
      <c r="G123" s="23">
        <f t="shared" si="41"/>
        <v>352320.14725099108</v>
      </c>
      <c r="H123" s="13">
        <v>0.95853653525866689</v>
      </c>
      <c r="I123" s="128">
        <v>1.0027987839076944</v>
      </c>
      <c r="J123" s="38">
        <f t="shared" si="31"/>
        <v>338656.91541224183</v>
      </c>
      <c r="K123" s="8">
        <f t="shared" si="32"/>
        <v>340601.97780956927</v>
      </c>
      <c r="M123" s="8">
        <v>364943.34466780705</v>
      </c>
      <c r="N123" s="8">
        <f t="shared" si="33"/>
        <v>343779.77378686826</v>
      </c>
      <c r="P123" s="8">
        <v>312501.94673564634</v>
      </c>
      <c r="Q123" s="38">
        <f t="shared" si="34"/>
        <v>334829.51324151491</v>
      </c>
      <c r="R123" s="38">
        <f t="shared" si="35"/>
        <v>336763.80291544675</v>
      </c>
      <c r="S123" s="38">
        <f t="shared" si="36"/>
        <v>359699.20487459097</v>
      </c>
      <c r="T123" s="32">
        <f t="shared" si="37"/>
        <v>339758.04841151834</v>
      </c>
      <c r="U123" s="8"/>
      <c r="V123" s="8">
        <v>0</v>
      </c>
      <c r="W123" s="8">
        <f t="shared" si="38"/>
        <v>402739.08134183841</v>
      </c>
      <c r="X123" s="8">
        <f t="shared" si="42"/>
        <v>402739.08134183841</v>
      </c>
      <c r="Y123" s="8">
        <f t="shared" si="39"/>
        <v>339602.11578494782</v>
      </c>
      <c r="Z123" s="8"/>
      <c r="AA123" s="8">
        <f t="shared" si="40"/>
        <v>342146.98230490455</v>
      </c>
      <c r="AB123" s="8">
        <f t="shared" si="43"/>
        <v>342207.15381082986</v>
      </c>
      <c r="AC123" s="8">
        <f t="shared" si="44"/>
        <v>344506.7416887962</v>
      </c>
      <c r="AD123" s="8">
        <f t="shared" si="45"/>
        <v>344622.02903506486</v>
      </c>
      <c r="AE123" s="8">
        <f t="shared" si="46"/>
        <v>346837.8896652399</v>
      </c>
      <c r="AF123" s="8">
        <f t="shared" si="47"/>
        <v>347007.45721807127</v>
      </c>
      <c r="AG123" s="8">
        <f t="shared" si="48"/>
        <v>349073.00760236435</v>
      </c>
      <c r="AH123" s="8">
        <f t="shared" si="49"/>
        <v>349292.55400217354</v>
      </c>
      <c r="AI123" s="8">
        <f t="shared" si="50"/>
        <v>351286.27115464624</v>
      </c>
      <c r="AJ123" s="8">
        <f t="shared" si="51"/>
        <v>351553.86574799486</v>
      </c>
      <c r="AK123" s="8"/>
      <c r="AL123" s="8">
        <v>378317</v>
      </c>
      <c r="AM123" s="8">
        <v>381151.9831243105</v>
      </c>
      <c r="AN123" s="8">
        <v>383780.75676658389</v>
      </c>
      <c r="AO123" s="8">
        <v>386377.65728048619</v>
      </c>
      <c r="AP123" s="8">
        <v>388867.58026186889</v>
      </c>
      <c r="AQ123" s="8">
        <v>391333.1574428982</v>
      </c>
      <c r="AR123" s="9"/>
      <c r="AS123" s="43">
        <f t="shared" si="52"/>
        <v>7.4936709804489521E-3</v>
      </c>
      <c r="AT123" s="43">
        <f t="shared" si="53"/>
        <v>6.8969171319148703E-3</v>
      </c>
      <c r="AU123" s="43">
        <f t="shared" si="54"/>
        <v>6.7666251319675741E-3</v>
      </c>
      <c r="AV123" s="43">
        <f t="shared" si="55"/>
        <v>6.4442726810549633E-3</v>
      </c>
      <c r="AW123" s="43">
        <f t="shared" si="56"/>
        <v>6.3404030219462726E-3</v>
      </c>
      <c r="AX123" s="44"/>
    </row>
    <row r="124" spans="1:50" x14ac:dyDescent="0.2">
      <c r="A124" t="s">
        <v>248</v>
      </c>
      <c r="B124" s="6" t="s">
        <v>73</v>
      </c>
      <c r="C124" t="s">
        <v>365</v>
      </c>
      <c r="D124" s="8">
        <v>180600.8380754489</v>
      </c>
      <c r="E124" s="8">
        <v>107764.07029497524</v>
      </c>
      <c r="F124" s="15">
        <v>153516.18679840351</v>
      </c>
      <c r="G124" s="23">
        <f t="shared" si="41"/>
        <v>170228.52652584383</v>
      </c>
      <c r="H124" s="13">
        <v>0.96050821350940241</v>
      </c>
      <c r="I124" s="128">
        <v>1.0049575564988296</v>
      </c>
      <c r="J124" s="38">
        <f t="shared" si="31"/>
        <v>164316.48762841561</v>
      </c>
      <c r="K124" s="8">
        <f t="shared" si="32"/>
        <v>165260.23277815781</v>
      </c>
      <c r="M124" s="8">
        <v>173148.41359382012</v>
      </c>
      <c r="N124" s="8">
        <f t="shared" si="33"/>
        <v>166290.04467862367</v>
      </c>
      <c r="P124" s="8">
        <v>121482.89730279347</v>
      </c>
      <c r="Q124" s="38">
        <f t="shared" si="34"/>
        <v>159611.21833857501</v>
      </c>
      <c r="R124" s="38">
        <f t="shared" si="35"/>
        <v>160533.2826108881</v>
      </c>
      <c r="S124" s="38">
        <f t="shared" si="36"/>
        <v>167981.86196471748</v>
      </c>
      <c r="T124" s="32">
        <f t="shared" si="37"/>
        <v>161505.70398907296</v>
      </c>
      <c r="U124" s="8"/>
      <c r="V124" s="8">
        <v>0</v>
      </c>
      <c r="W124" s="8">
        <f t="shared" si="38"/>
        <v>191444.0560279043</v>
      </c>
      <c r="X124" s="8">
        <f t="shared" si="42"/>
        <v>191444.0560279043</v>
      </c>
      <c r="Y124" s="8">
        <f t="shared" si="39"/>
        <v>161431.58062761949</v>
      </c>
      <c r="Z124" s="8"/>
      <c r="AA124" s="8">
        <f t="shared" si="40"/>
        <v>162843.11661652289</v>
      </c>
      <c r="AB124" s="8">
        <f t="shared" si="43"/>
        <v>162871.75493883213</v>
      </c>
      <c r="AC124" s="8">
        <f t="shared" si="44"/>
        <v>164236.72823964333</v>
      </c>
      <c r="AD124" s="8">
        <f t="shared" si="45"/>
        <v>164291.68918602649</v>
      </c>
      <c r="AE124" s="8">
        <f t="shared" si="46"/>
        <v>165704.34877849795</v>
      </c>
      <c r="AF124" s="8">
        <f t="shared" si="47"/>
        <v>165785.36092207607</v>
      </c>
      <c r="AG124" s="8">
        <f t="shared" si="48"/>
        <v>167114.21091839133</v>
      </c>
      <c r="AH124" s="8">
        <f t="shared" si="49"/>
        <v>167219.31593242861</v>
      </c>
      <c r="AI124" s="8">
        <f t="shared" si="50"/>
        <v>168544.21284530577</v>
      </c>
      <c r="AJ124" s="8">
        <f t="shared" si="51"/>
        <v>168672.60249158871</v>
      </c>
      <c r="AK124" s="8"/>
      <c r="AL124" s="8">
        <v>163194</v>
      </c>
      <c r="AM124" s="8">
        <v>164620.94634641823</v>
      </c>
      <c r="AN124" s="8">
        <v>166029.77263889031</v>
      </c>
      <c r="AO124" s="8">
        <v>167513.4158348912</v>
      </c>
      <c r="AP124" s="8">
        <v>168938.67005815561</v>
      </c>
      <c r="AQ124" s="8">
        <v>170384.28394332962</v>
      </c>
      <c r="AR124" s="9"/>
      <c r="AS124" s="43">
        <f t="shared" si="52"/>
        <v>8.7438652549618467E-3</v>
      </c>
      <c r="AT124" s="43">
        <f t="shared" si="53"/>
        <v>8.5580014192569998E-3</v>
      </c>
      <c r="AU124" s="43">
        <f t="shared" si="54"/>
        <v>8.9360069126143138E-3</v>
      </c>
      <c r="AV124" s="43">
        <f t="shared" si="55"/>
        <v>8.5082989691356303E-3</v>
      </c>
      <c r="AW124" s="43">
        <f t="shared" si="56"/>
        <v>8.557033654144286E-3</v>
      </c>
      <c r="AX124" s="44"/>
    </row>
    <row r="125" spans="1:50" x14ac:dyDescent="0.2">
      <c r="A125" t="s">
        <v>247</v>
      </c>
      <c r="B125" s="6" t="s">
        <v>36</v>
      </c>
      <c r="C125" t="s">
        <v>366</v>
      </c>
      <c r="D125" s="8">
        <v>153109.98813580271</v>
      </c>
      <c r="E125" s="8">
        <v>90811.079653786786</v>
      </c>
      <c r="F125" s="15">
        <v>95220.642290647316</v>
      </c>
      <c r="G125" s="23">
        <f t="shared" si="41"/>
        <v>142774.61436155718</v>
      </c>
      <c r="H125" s="13">
        <v>0.9507170905850052</v>
      </c>
      <c r="I125" s="128">
        <v>1.0024409384036996</v>
      </c>
      <c r="J125" s="38">
        <f t="shared" si="31"/>
        <v>136069.59472148624</v>
      </c>
      <c r="K125" s="8">
        <f t="shared" si="32"/>
        <v>136851.10497586915</v>
      </c>
      <c r="M125" s="8">
        <v>141047.71513323209</v>
      </c>
      <c r="N125" s="8">
        <f t="shared" si="33"/>
        <v>137398.97769616573</v>
      </c>
      <c r="P125" s="8">
        <v>128849.09027441687</v>
      </c>
      <c r="Q125" s="38">
        <f t="shared" si="34"/>
        <v>134742.43973157814</v>
      </c>
      <c r="R125" s="38">
        <f t="shared" si="35"/>
        <v>135520.83858683432</v>
      </c>
      <c r="S125" s="38">
        <f t="shared" si="36"/>
        <v>139827.85264735058</v>
      </c>
      <c r="T125" s="32">
        <f t="shared" si="37"/>
        <v>136083.1246751789</v>
      </c>
      <c r="U125" s="8"/>
      <c r="V125" s="8">
        <v>0</v>
      </c>
      <c r="W125" s="8">
        <f t="shared" si="38"/>
        <v>161308.88693893972</v>
      </c>
      <c r="X125" s="8">
        <f t="shared" si="42"/>
        <v>161308.88693893972</v>
      </c>
      <c r="Y125" s="8">
        <f t="shared" si="39"/>
        <v>136020.66905665351</v>
      </c>
      <c r="Z125" s="8"/>
      <c r="AA125" s="8">
        <f t="shared" si="40"/>
        <v>136390.94718386405</v>
      </c>
      <c r="AB125" s="8">
        <f t="shared" si="43"/>
        <v>136414.93350878017</v>
      </c>
      <c r="AC125" s="8">
        <f t="shared" si="44"/>
        <v>136820.5999146961</v>
      </c>
      <c r="AD125" s="8">
        <f t="shared" si="45"/>
        <v>136866.38619975318</v>
      </c>
      <c r="AE125" s="8">
        <f t="shared" si="46"/>
        <v>137241.89612198525</v>
      </c>
      <c r="AF125" s="8">
        <f t="shared" si="47"/>
        <v>137308.99309485004</v>
      </c>
      <c r="AG125" s="8">
        <f t="shared" si="48"/>
        <v>137657.12917558022</v>
      </c>
      <c r="AH125" s="8">
        <f t="shared" si="49"/>
        <v>137743.70741698064</v>
      </c>
      <c r="AI125" s="8">
        <f t="shared" si="50"/>
        <v>138077.3513501134</v>
      </c>
      <c r="AJ125" s="8">
        <f t="shared" si="51"/>
        <v>138182.53266723044</v>
      </c>
      <c r="AK125" s="8"/>
      <c r="AL125" s="8">
        <v>131843</v>
      </c>
      <c r="AM125" s="8">
        <v>132201.90559474815</v>
      </c>
      <c r="AN125" s="8">
        <v>132618.36219199881</v>
      </c>
      <c r="AO125" s="8">
        <v>133026.71892368409</v>
      </c>
      <c r="AP125" s="8">
        <v>133429.19872226767</v>
      </c>
      <c r="AQ125" s="8">
        <v>133836.51440848815</v>
      </c>
      <c r="AR125" s="9"/>
      <c r="AS125" s="43">
        <f t="shared" si="52"/>
        <v>2.7222195698530793E-3</v>
      </c>
      <c r="AT125" s="43">
        <f t="shared" si="53"/>
        <v>3.1501557816213666E-3</v>
      </c>
      <c r="AU125" s="43">
        <f t="shared" si="54"/>
        <v>3.0791869612603051E-3</v>
      </c>
      <c r="AV125" s="43">
        <f t="shared" si="55"/>
        <v>3.0255560825676042E-3</v>
      </c>
      <c r="AW125" s="43">
        <f t="shared" si="56"/>
        <v>3.0526728041611051E-3</v>
      </c>
      <c r="AX125" s="44"/>
    </row>
    <row r="126" spans="1:50" x14ac:dyDescent="0.2">
      <c r="A126" t="s">
        <v>247</v>
      </c>
      <c r="B126" s="6" t="s">
        <v>43</v>
      </c>
      <c r="C126" t="s">
        <v>367</v>
      </c>
      <c r="D126" s="8">
        <v>142087.15239854399</v>
      </c>
      <c r="E126" s="8">
        <v>97204.054999311906</v>
      </c>
      <c r="F126" s="15">
        <v>116758.66336528437</v>
      </c>
      <c r="G126" s="23">
        <f t="shared" si="41"/>
        <v>135331.43632373755</v>
      </c>
      <c r="H126" s="13">
        <v>0.95502508364764338</v>
      </c>
      <c r="I126" s="128">
        <v>1.0003030126105188</v>
      </c>
      <c r="J126" s="38">
        <f t="shared" si="31"/>
        <v>129284.07913471608</v>
      </c>
      <c r="K126" s="8">
        <f t="shared" si="32"/>
        <v>130026.61705275014</v>
      </c>
      <c r="M126" s="8">
        <v>139680.82535263186</v>
      </c>
      <c r="N126" s="8">
        <f t="shared" si="33"/>
        <v>131286.98605659627</v>
      </c>
      <c r="P126" s="8">
        <v>132421.90806313799</v>
      </c>
      <c r="Q126" s="38">
        <f t="shared" si="34"/>
        <v>129006.12769039076</v>
      </c>
      <c r="R126" s="38">
        <f t="shared" si="35"/>
        <v>129751.38822089083</v>
      </c>
      <c r="S126" s="38">
        <f t="shared" si="36"/>
        <v>138954.93362368247</v>
      </c>
      <c r="T126" s="32">
        <f t="shared" si="37"/>
        <v>130952.92261820764</v>
      </c>
      <c r="U126" s="8"/>
      <c r="V126" s="8">
        <v>0</v>
      </c>
      <c r="W126" s="8">
        <f t="shared" si="38"/>
        <v>155227.69806590938</v>
      </c>
      <c r="X126" s="8">
        <f t="shared" si="42"/>
        <v>155227.69806590938</v>
      </c>
      <c r="Y126" s="8">
        <f t="shared" si="39"/>
        <v>130892.8215160368</v>
      </c>
      <c r="Z126" s="8"/>
      <c r="AA126" s="8">
        <f t="shared" si="40"/>
        <v>131756.90448104922</v>
      </c>
      <c r="AB126" s="8">
        <f t="shared" si="43"/>
        <v>131780.0758423901</v>
      </c>
      <c r="AC126" s="8">
        <f t="shared" si="44"/>
        <v>132639.72975043114</v>
      </c>
      <c r="AD126" s="8">
        <f t="shared" si="45"/>
        <v>132684.11692955499</v>
      </c>
      <c r="AE126" s="8">
        <f t="shared" si="46"/>
        <v>133505.87410969456</v>
      </c>
      <c r="AF126" s="8">
        <f t="shared" si="47"/>
        <v>133571.14455746266</v>
      </c>
      <c r="AG126" s="8">
        <f t="shared" si="48"/>
        <v>134383.78231089833</v>
      </c>
      <c r="AH126" s="8">
        <f t="shared" si="49"/>
        <v>134468.30180956065</v>
      </c>
      <c r="AI126" s="8">
        <f t="shared" si="50"/>
        <v>135236.29844851146</v>
      </c>
      <c r="AJ126" s="8">
        <f t="shared" si="51"/>
        <v>135339.315575171</v>
      </c>
      <c r="AK126" s="8"/>
      <c r="AL126" s="8">
        <v>138194</v>
      </c>
      <c r="AM126" s="8">
        <v>139106.2813603059</v>
      </c>
      <c r="AN126" s="8">
        <v>140038.35046741136</v>
      </c>
      <c r="AO126" s="8">
        <v>140952.80820617577</v>
      </c>
      <c r="AP126" s="8">
        <v>141879.68597190786</v>
      </c>
      <c r="AQ126" s="8">
        <v>142779.75530922349</v>
      </c>
      <c r="AR126" s="9"/>
      <c r="AS126" s="43">
        <f t="shared" si="52"/>
        <v>6.6014541898049561E-3</v>
      </c>
      <c r="AT126" s="43">
        <f t="shared" si="53"/>
        <v>6.7004099167258246E-3</v>
      </c>
      <c r="AU126" s="43">
        <f t="shared" si="54"/>
        <v>6.5300522015019347E-3</v>
      </c>
      <c r="AV126" s="43">
        <f t="shared" si="55"/>
        <v>6.5758020540911399E-3</v>
      </c>
      <c r="AW126" s="43">
        <f t="shared" si="56"/>
        <v>6.3438915243569927E-3</v>
      </c>
      <c r="AX126" s="44"/>
    </row>
    <row r="127" spans="1:50" x14ac:dyDescent="0.2">
      <c r="A127" t="s">
        <v>247</v>
      </c>
      <c r="B127" s="6" t="s">
        <v>62</v>
      </c>
      <c r="C127" t="s">
        <v>368</v>
      </c>
      <c r="D127" s="8">
        <v>239196.62680936782</v>
      </c>
      <c r="E127" s="8">
        <v>262096.74070650898</v>
      </c>
      <c r="F127" s="15">
        <v>113342.42971672707</v>
      </c>
      <c r="G127" s="23">
        <f t="shared" si="41"/>
        <v>236793.56670692889</v>
      </c>
      <c r="H127" s="13">
        <v>0.94426619774434406</v>
      </c>
      <c r="I127" s="128">
        <v>1.0014335817578008</v>
      </c>
      <c r="J127" s="38">
        <f t="shared" si="31"/>
        <v>223916.70426203203</v>
      </c>
      <c r="K127" s="8">
        <f t="shared" si="32"/>
        <v>225202.76086318959</v>
      </c>
      <c r="M127" s="8">
        <v>235538.08083726847</v>
      </c>
      <c r="N127" s="8">
        <f t="shared" si="33"/>
        <v>226552.04985049271</v>
      </c>
      <c r="P127" s="8">
        <v>202108.29720570357</v>
      </c>
      <c r="Q127" s="38">
        <f t="shared" si="34"/>
        <v>220636.7962218076</v>
      </c>
      <c r="R127" s="38">
        <f t="shared" si="35"/>
        <v>221911.40153508954</v>
      </c>
      <c r="S127" s="38">
        <f t="shared" si="36"/>
        <v>232195.10247411198</v>
      </c>
      <c r="T127" s="32">
        <f t="shared" si="37"/>
        <v>223253.95159261482</v>
      </c>
      <c r="U127" s="8"/>
      <c r="V127" s="8">
        <v>0</v>
      </c>
      <c r="W127" s="8">
        <f t="shared" si="38"/>
        <v>264638.59146448039</v>
      </c>
      <c r="X127" s="8">
        <f t="shared" si="42"/>
        <v>264638.59146448039</v>
      </c>
      <c r="Y127" s="8">
        <f t="shared" si="39"/>
        <v>223151.48875111085</v>
      </c>
      <c r="Z127" s="8"/>
      <c r="AA127" s="8">
        <f t="shared" si="40"/>
        <v>223630.86498419792</v>
      </c>
      <c r="AB127" s="8">
        <f t="shared" si="43"/>
        <v>223670.19371311678</v>
      </c>
      <c r="AC127" s="8">
        <f t="shared" si="44"/>
        <v>224076.02982234716</v>
      </c>
      <c r="AD127" s="8">
        <f t="shared" si="45"/>
        <v>224151.01567230179</v>
      </c>
      <c r="AE127" s="8">
        <f t="shared" si="46"/>
        <v>224531.33827658987</v>
      </c>
      <c r="AF127" s="8">
        <f t="shared" si="47"/>
        <v>224641.11068237363</v>
      </c>
      <c r="AG127" s="8">
        <f t="shared" si="48"/>
        <v>224978.85332506127</v>
      </c>
      <c r="AH127" s="8">
        <f t="shared" si="49"/>
        <v>225120.35179731491</v>
      </c>
      <c r="AI127" s="8">
        <f t="shared" si="50"/>
        <v>225435.21395679747</v>
      </c>
      <c r="AJ127" s="8">
        <f t="shared" si="51"/>
        <v>225606.94069182454</v>
      </c>
      <c r="AK127" s="8"/>
      <c r="AL127" s="8">
        <v>216333</v>
      </c>
      <c r="AM127" s="8">
        <v>216797.72868817867</v>
      </c>
      <c r="AN127" s="8">
        <v>217229.29132515821</v>
      </c>
      <c r="AO127" s="8">
        <v>217670.68763572257</v>
      </c>
      <c r="AP127" s="8">
        <v>218104.52867134722</v>
      </c>
      <c r="AQ127" s="8">
        <v>218546.94500967377</v>
      </c>
      <c r="AR127" s="9"/>
      <c r="AS127" s="43">
        <f t="shared" si="52"/>
        <v>2.1482098809644246E-3</v>
      </c>
      <c r="AT127" s="43">
        <f t="shared" si="53"/>
        <v>1.9906234239208676E-3</v>
      </c>
      <c r="AU127" s="43">
        <f t="shared" si="54"/>
        <v>2.0319373500310434E-3</v>
      </c>
      <c r="AV127" s="43">
        <f t="shared" si="55"/>
        <v>1.9931072958738749E-3</v>
      </c>
      <c r="AW127" s="43">
        <f t="shared" si="56"/>
        <v>2.0284601196576268E-3</v>
      </c>
      <c r="AX127" s="44"/>
    </row>
    <row r="128" spans="1:50" x14ac:dyDescent="0.2">
      <c r="A128" t="s">
        <v>247</v>
      </c>
      <c r="B128" s="6" t="s">
        <v>70</v>
      </c>
      <c r="C128" t="s">
        <v>369</v>
      </c>
      <c r="D128" s="8">
        <v>350000.41055232642</v>
      </c>
      <c r="E128" s="8">
        <v>284002.7848009874</v>
      </c>
      <c r="F128" s="15">
        <v>238200.60599953058</v>
      </c>
      <c r="G128" s="23">
        <f t="shared" si="41"/>
        <v>336923.78597875667</v>
      </c>
      <c r="H128" s="13">
        <v>0.94547914992066506</v>
      </c>
      <c r="I128" s="128">
        <v>1.0039539027580873</v>
      </c>
      <c r="J128" s="38">
        <f t="shared" si="31"/>
        <v>319813.9479343486</v>
      </c>
      <c r="K128" s="8">
        <f t="shared" si="32"/>
        <v>321650.78650447121</v>
      </c>
      <c r="M128" s="8">
        <v>338785.43292054482</v>
      </c>
      <c r="N128" s="8">
        <f t="shared" si="33"/>
        <v>323887.73608789244</v>
      </c>
      <c r="P128" s="8">
        <v>238526.48925531621</v>
      </c>
      <c r="Q128" s="38">
        <f t="shared" si="34"/>
        <v>310473.90450589941</v>
      </c>
      <c r="R128" s="38">
        <f t="shared" si="35"/>
        <v>312267.4933138187</v>
      </c>
      <c r="S128" s="38">
        <f t="shared" si="36"/>
        <v>328759.53855402191</v>
      </c>
      <c r="T128" s="32">
        <f t="shared" si="37"/>
        <v>314420.55050764733</v>
      </c>
      <c r="U128" s="8"/>
      <c r="V128" s="8">
        <v>0</v>
      </c>
      <c r="W128" s="8">
        <f t="shared" si="38"/>
        <v>372704.76522478176</v>
      </c>
      <c r="X128" s="8">
        <f t="shared" si="42"/>
        <v>372704.76522478176</v>
      </c>
      <c r="Y128" s="8">
        <f t="shared" si="39"/>
        <v>314276.24657572387</v>
      </c>
      <c r="Z128" s="8"/>
      <c r="AA128" s="8">
        <f t="shared" si="40"/>
        <v>315577.49725745223</v>
      </c>
      <c r="AB128" s="8">
        <f t="shared" si="43"/>
        <v>315632.99613433314</v>
      </c>
      <c r="AC128" s="8">
        <f t="shared" si="44"/>
        <v>316890.38002149237</v>
      </c>
      <c r="AD128" s="8">
        <f t="shared" si="45"/>
        <v>316996.42569941335</v>
      </c>
      <c r="AE128" s="8">
        <f t="shared" si="46"/>
        <v>318281.04035585589</v>
      </c>
      <c r="AF128" s="8">
        <f t="shared" si="47"/>
        <v>318436.64658785623</v>
      </c>
      <c r="AG128" s="8">
        <f t="shared" si="48"/>
        <v>319681.50271205301</v>
      </c>
      <c r="AH128" s="8">
        <f t="shared" si="49"/>
        <v>319882.56358321029</v>
      </c>
      <c r="AI128" s="8">
        <f t="shared" si="50"/>
        <v>321125.25497735688</v>
      </c>
      <c r="AJ128" s="8">
        <f t="shared" si="51"/>
        <v>321369.87422119232</v>
      </c>
      <c r="AK128" s="8"/>
      <c r="AL128" s="8">
        <v>303825</v>
      </c>
      <c r="AM128" s="8">
        <v>305082.97763172933</v>
      </c>
      <c r="AN128" s="8">
        <v>306352.20052124345</v>
      </c>
      <c r="AO128" s="8">
        <v>307696.61449045571</v>
      </c>
      <c r="AP128" s="8">
        <v>309050.50451557752</v>
      </c>
      <c r="AQ128" s="8">
        <v>310446.24484525668</v>
      </c>
      <c r="AR128" s="9"/>
      <c r="AS128" s="43">
        <f t="shared" si="52"/>
        <v>4.1404678078806878E-3</v>
      </c>
      <c r="AT128" s="43">
        <f t="shared" si="53"/>
        <v>4.1602546932206774E-3</v>
      </c>
      <c r="AU128" s="43">
        <f t="shared" si="54"/>
        <v>4.3884586659563851E-3</v>
      </c>
      <c r="AV128" s="43">
        <f t="shared" si="55"/>
        <v>4.400080993298694E-3</v>
      </c>
      <c r="AW128" s="43">
        <f t="shared" si="56"/>
        <v>4.5162208418554339E-3</v>
      </c>
      <c r="AX128" s="44"/>
    </row>
    <row r="129" spans="1:50" x14ac:dyDescent="0.2">
      <c r="A129" t="s">
        <v>247</v>
      </c>
      <c r="B129" s="6" t="s">
        <v>72</v>
      </c>
      <c r="C129" t="s">
        <v>461</v>
      </c>
      <c r="D129" s="8">
        <v>235250.48909711259</v>
      </c>
      <c r="E129" s="8">
        <v>148168.96358620859</v>
      </c>
      <c r="F129" s="15">
        <v>160246.79794888498</v>
      </c>
      <c r="G129" s="23">
        <f t="shared" si="41"/>
        <v>221052.98665979176</v>
      </c>
      <c r="H129" s="13">
        <v>0.95659430208683682</v>
      </c>
      <c r="I129" s="128">
        <v>1.0019734570161734</v>
      </c>
      <c r="J129" s="38">
        <f t="shared" si="31"/>
        <v>211875.33082602653</v>
      </c>
      <c r="K129" s="8">
        <f t="shared" si="32"/>
        <v>213092.22828228946</v>
      </c>
      <c r="M129" s="8">
        <v>219761.08910605416</v>
      </c>
      <c r="N129" s="8">
        <f t="shared" si="33"/>
        <v>213962.8564282908</v>
      </c>
      <c r="P129" s="8">
        <v>171591.89692307723</v>
      </c>
      <c r="Q129" s="38">
        <f t="shared" si="34"/>
        <v>207134.57391098395</v>
      </c>
      <c r="R129" s="38">
        <f t="shared" si="35"/>
        <v>208331.17770959024</v>
      </c>
      <c r="S129" s="38">
        <f t="shared" si="36"/>
        <v>214944.16988775649</v>
      </c>
      <c r="T129" s="32">
        <f t="shared" si="37"/>
        <v>209194.51213382673</v>
      </c>
      <c r="U129" s="8"/>
      <c r="V129" s="8">
        <v>0</v>
      </c>
      <c r="W129" s="8">
        <f t="shared" si="38"/>
        <v>247972.95025807904</v>
      </c>
      <c r="X129" s="8">
        <f t="shared" si="42"/>
        <v>247972.95025807904</v>
      </c>
      <c r="Y129" s="8">
        <f t="shared" si="39"/>
        <v>209098.50189979791</v>
      </c>
      <c r="Z129" s="8"/>
      <c r="AA129" s="8">
        <f t="shared" si="40"/>
        <v>209986.27750974521</v>
      </c>
      <c r="AB129" s="8">
        <f t="shared" si="43"/>
        <v>210023.20664019173</v>
      </c>
      <c r="AC129" s="8">
        <f t="shared" si="44"/>
        <v>210856.10420292569</v>
      </c>
      <c r="AD129" s="8">
        <f t="shared" si="45"/>
        <v>210926.6660751809</v>
      </c>
      <c r="AE129" s="8">
        <f t="shared" si="46"/>
        <v>211736.30292853629</v>
      </c>
      <c r="AF129" s="8">
        <f t="shared" si="47"/>
        <v>211839.81989655789</v>
      </c>
      <c r="AG129" s="8">
        <f t="shared" si="48"/>
        <v>212630.66955524308</v>
      </c>
      <c r="AH129" s="8">
        <f t="shared" si="49"/>
        <v>212764.40174585421</v>
      </c>
      <c r="AI129" s="8">
        <f t="shared" si="50"/>
        <v>213546.8654437947</v>
      </c>
      <c r="AJ129" s="8">
        <f t="shared" si="51"/>
        <v>213709.5361523068</v>
      </c>
      <c r="AK129" s="8"/>
      <c r="AL129" s="8">
        <v>216608</v>
      </c>
      <c r="AM129" s="8">
        <v>217527.6589051203</v>
      </c>
      <c r="AN129" s="8">
        <v>218428.72428169928</v>
      </c>
      <c r="AO129" s="8">
        <v>219340.53418863215</v>
      </c>
      <c r="AP129" s="8">
        <v>220267.0208182233</v>
      </c>
      <c r="AQ129" s="8">
        <v>221216.1206789315</v>
      </c>
      <c r="AR129" s="9"/>
      <c r="AS129" s="43">
        <f t="shared" si="52"/>
        <v>4.2457291749165016E-3</v>
      </c>
      <c r="AT129" s="43">
        <f t="shared" si="53"/>
        <v>4.1423025518423362E-3</v>
      </c>
      <c r="AU129" s="43">
        <f t="shared" si="54"/>
        <v>4.1744047626124381E-3</v>
      </c>
      <c r="AV129" s="43">
        <f t="shared" si="55"/>
        <v>4.2239644989392477E-3</v>
      </c>
      <c r="AW129" s="43">
        <f t="shared" si="56"/>
        <v>4.30886047844381E-3</v>
      </c>
      <c r="AX129" s="44"/>
    </row>
    <row r="130" spans="1:50" x14ac:dyDescent="0.2">
      <c r="A130" t="s">
        <v>247</v>
      </c>
      <c r="B130" s="6" t="s">
        <v>80</v>
      </c>
      <c r="C130" t="s">
        <v>370</v>
      </c>
      <c r="D130" s="8">
        <v>163644.80681666761</v>
      </c>
      <c r="E130" s="8">
        <v>91988.88009236964</v>
      </c>
      <c r="F130" s="15">
        <v>78896.485379766993</v>
      </c>
      <c r="G130" s="23">
        <f t="shared" si="41"/>
        <v>150991.41977133485</v>
      </c>
      <c r="H130" s="13">
        <v>0.94923902381502112</v>
      </c>
      <c r="I130" s="128">
        <v>1.0006541886142581</v>
      </c>
      <c r="J130" s="38">
        <f t="shared" si="31"/>
        <v>143420.71076562389</v>
      </c>
      <c r="K130" s="8">
        <f t="shared" si="32"/>
        <v>144244.4418598749</v>
      </c>
      <c r="M130" s="8">
        <v>148926.89482431632</v>
      </c>
      <c r="N130" s="8">
        <f t="shared" si="33"/>
        <v>144855.7419680797</v>
      </c>
      <c r="P130" s="8">
        <v>115585.17079152953</v>
      </c>
      <c r="Q130" s="38">
        <f t="shared" si="34"/>
        <v>140057.61278169966</v>
      </c>
      <c r="R130" s="38">
        <f t="shared" si="35"/>
        <v>140866.71706744932</v>
      </c>
      <c r="S130" s="38">
        <f t="shared" si="36"/>
        <v>145592.72242103764</v>
      </c>
      <c r="T130" s="32">
        <f t="shared" si="37"/>
        <v>141483.70299468964</v>
      </c>
      <c r="U130" s="8"/>
      <c r="V130" s="8">
        <v>0</v>
      </c>
      <c r="W130" s="8">
        <f t="shared" si="38"/>
        <v>167710.57178874197</v>
      </c>
      <c r="X130" s="8">
        <f t="shared" si="42"/>
        <v>167710.57178874197</v>
      </c>
      <c r="Y130" s="8">
        <f t="shared" si="39"/>
        <v>141418.7687700906</v>
      </c>
      <c r="Z130" s="8"/>
      <c r="AA130" s="8">
        <f t="shared" si="40"/>
        <v>141968.35366451414</v>
      </c>
      <c r="AB130" s="8">
        <f t="shared" si="43"/>
        <v>141993.32085719894</v>
      </c>
      <c r="AC130" s="8">
        <f t="shared" si="44"/>
        <v>142470.46324923469</v>
      </c>
      <c r="AD130" s="8">
        <f t="shared" si="45"/>
        <v>142518.1402309656</v>
      </c>
      <c r="AE130" s="8">
        <f t="shared" si="46"/>
        <v>142996.66135543396</v>
      </c>
      <c r="AF130" s="8">
        <f t="shared" si="47"/>
        <v>143066.57180827548</v>
      </c>
      <c r="AG130" s="8">
        <f t="shared" si="48"/>
        <v>143520.15528902604</v>
      </c>
      <c r="AH130" s="8">
        <f t="shared" si="49"/>
        <v>143610.42102916501</v>
      </c>
      <c r="AI130" s="8">
        <f t="shared" si="50"/>
        <v>144027.17885806665</v>
      </c>
      <c r="AJ130" s="8">
        <f t="shared" si="51"/>
        <v>144136.89249484212</v>
      </c>
      <c r="AK130" s="8"/>
      <c r="AL130" s="8">
        <v>146576</v>
      </c>
      <c r="AM130" s="8">
        <v>147145.62704586962</v>
      </c>
      <c r="AN130" s="8">
        <v>147666.04746198602</v>
      </c>
      <c r="AO130" s="8">
        <v>148211.43485493987</v>
      </c>
      <c r="AP130" s="8">
        <v>148754.01946006351</v>
      </c>
      <c r="AQ130" s="8">
        <v>149279.5330626923</v>
      </c>
      <c r="AR130" s="9"/>
      <c r="AS130" s="43">
        <f t="shared" si="52"/>
        <v>3.8862231597915908E-3</v>
      </c>
      <c r="AT130" s="43">
        <f t="shared" si="53"/>
        <v>3.5367712011866725E-3</v>
      </c>
      <c r="AU130" s="43">
        <f t="shared" si="54"/>
        <v>3.6933838368922167E-3</v>
      </c>
      <c r="AV130" s="43">
        <f t="shared" si="55"/>
        <v>3.6608822096264593E-3</v>
      </c>
      <c r="AW130" s="43">
        <f t="shared" si="56"/>
        <v>3.5327690944839674E-3</v>
      </c>
      <c r="AX130" s="44"/>
    </row>
    <row r="131" spans="1:50" x14ac:dyDescent="0.2">
      <c r="A131" t="s">
        <v>247</v>
      </c>
      <c r="B131" s="6" t="s">
        <v>81</v>
      </c>
      <c r="C131" t="s">
        <v>462</v>
      </c>
      <c r="D131" s="8">
        <v>309614.71059551084</v>
      </c>
      <c r="E131" s="8">
        <v>391610.2972673144</v>
      </c>
      <c r="F131" s="15">
        <v>221526.74657508588</v>
      </c>
      <c r="G131" s="23">
        <f t="shared" si="41"/>
        <v>316292.79413002363</v>
      </c>
      <c r="H131" s="13">
        <v>0.94280442564608868</v>
      </c>
      <c r="I131" s="128">
        <v>0.99897974054751482</v>
      </c>
      <c r="J131" s="38">
        <f t="shared" si="31"/>
        <v>297898.00244541175</v>
      </c>
      <c r="K131" s="8">
        <f t="shared" si="32"/>
        <v>299608.96766249638</v>
      </c>
      <c r="M131" s="8">
        <v>328667.09057442716</v>
      </c>
      <c r="N131" s="8">
        <f t="shared" si="33"/>
        <v>303402.54205933202</v>
      </c>
      <c r="P131" s="8">
        <v>400362.72726591519</v>
      </c>
      <c r="Q131" s="38">
        <f t="shared" si="34"/>
        <v>305816.06621786876</v>
      </c>
      <c r="R131" s="38">
        <f t="shared" si="35"/>
        <v>307582.74697811878</v>
      </c>
      <c r="S131" s="38">
        <f t="shared" si="36"/>
        <v>335836.65424357593</v>
      </c>
      <c r="T131" s="32">
        <f t="shared" si="37"/>
        <v>311271.3300134943</v>
      </c>
      <c r="U131" s="8"/>
      <c r="V131" s="8">
        <v>0</v>
      </c>
      <c r="W131" s="8">
        <f t="shared" si="38"/>
        <v>368971.77295369987</v>
      </c>
      <c r="X131" s="8">
        <f t="shared" si="42"/>
        <v>368971.77295369987</v>
      </c>
      <c r="Y131" s="8">
        <f t="shared" si="39"/>
        <v>311128.47142252926</v>
      </c>
      <c r="Z131" s="8"/>
      <c r="AA131" s="8">
        <f t="shared" si="40"/>
        <v>312156.837106878</v>
      </c>
      <c r="AB131" s="8">
        <f t="shared" si="43"/>
        <v>312211.7344110923</v>
      </c>
      <c r="AC131" s="8">
        <f t="shared" si="44"/>
        <v>313133.55053354136</v>
      </c>
      <c r="AD131" s="8">
        <f t="shared" si="45"/>
        <v>313238.33900848299</v>
      </c>
      <c r="AE131" s="8">
        <f t="shared" si="46"/>
        <v>314138.39097755688</v>
      </c>
      <c r="AF131" s="8">
        <f t="shared" si="47"/>
        <v>314291.97188608989</v>
      </c>
      <c r="AG131" s="8">
        <f t="shared" si="48"/>
        <v>315070.26994812331</v>
      </c>
      <c r="AH131" s="8">
        <f t="shared" si="49"/>
        <v>315268.4306249661</v>
      </c>
      <c r="AI131" s="8">
        <f t="shared" si="50"/>
        <v>315967.71208812163</v>
      </c>
      <c r="AJ131" s="8">
        <f t="shared" si="51"/>
        <v>316208.40254024084</v>
      </c>
      <c r="AK131" s="8"/>
      <c r="AL131" s="8">
        <v>284937</v>
      </c>
      <c r="AM131" s="8">
        <v>285878.79562436556</v>
      </c>
      <c r="AN131" s="8">
        <v>286773.28719044034</v>
      </c>
      <c r="AO131" s="8">
        <v>287693.53798037081</v>
      </c>
      <c r="AP131" s="8">
        <v>288546.96935237688</v>
      </c>
      <c r="AQ131" s="8">
        <v>289368.86286111147</v>
      </c>
      <c r="AR131" s="9"/>
      <c r="AS131" s="43">
        <f t="shared" si="52"/>
        <v>3.3052766905159459E-3</v>
      </c>
      <c r="AT131" s="43">
        <f t="shared" si="53"/>
        <v>3.1289188976788562E-3</v>
      </c>
      <c r="AU131" s="43">
        <f t="shared" si="54"/>
        <v>3.2089836502775526E-3</v>
      </c>
      <c r="AV131" s="43">
        <f t="shared" si="55"/>
        <v>2.9664599976670925E-3</v>
      </c>
      <c r="AW131" s="43">
        <f t="shared" si="56"/>
        <v>2.8483872507110153E-3</v>
      </c>
      <c r="AX131" s="44"/>
    </row>
    <row r="132" spans="1:50" x14ac:dyDescent="0.2">
      <c r="A132" t="s">
        <v>247</v>
      </c>
      <c r="B132" s="6" t="s">
        <v>82</v>
      </c>
      <c r="C132" t="s">
        <v>463</v>
      </c>
      <c r="D132" s="8">
        <v>182821.28877179077</v>
      </c>
      <c r="E132" s="8">
        <v>162530.13995099367</v>
      </c>
      <c r="F132" s="15">
        <v>164401.00511591771</v>
      </c>
      <c r="G132" s="23">
        <f t="shared" si="41"/>
        <v>179473.31380992557</v>
      </c>
      <c r="H132" s="13">
        <v>0.94434271345715148</v>
      </c>
      <c r="I132" s="128">
        <v>0.99946795559954082</v>
      </c>
      <c r="J132" s="38">
        <f t="shared" si="31"/>
        <v>169394.1429750353</v>
      </c>
      <c r="K132" s="8">
        <f t="shared" si="32"/>
        <v>170367.0514344039</v>
      </c>
      <c r="M132" s="8">
        <v>185561.27210422675</v>
      </c>
      <c r="N132" s="8">
        <f t="shared" si="33"/>
        <v>172350.67600257049</v>
      </c>
      <c r="P132" s="8">
        <v>191766.9638951614</v>
      </c>
      <c r="Q132" s="38">
        <f t="shared" si="34"/>
        <v>170554.46719038297</v>
      </c>
      <c r="R132" s="38">
        <f t="shared" si="35"/>
        <v>171539.74994379227</v>
      </c>
      <c r="S132" s="38">
        <f t="shared" si="36"/>
        <v>186181.84128332022</v>
      </c>
      <c r="T132" s="32">
        <f t="shared" si="37"/>
        <v>173451.2933352945</v>
      </c>
      <c r="U132" s="8"/>
      <c r="V132" s="8">
        <v>0</v>
      </c>
      <c r="W132" s="8">
        <f t="shared" si="38"/>
        <v>205604.00220688939</v>
      </c>
      <c r="X132" s="8">
        <f t="shared" si="42"/>
        <v>205604.00220688939</v>
      </c>
      <c r="Y132" s="8">
        <f t="shared" si="39"/>
        <v>173371.6875220451</v>
      </c>
      <c r="Z132" s="8"/>
      <c r="AA132" s="8">
        <f t="shared" si="40"/>
        <v>174086.10072281529</v>
      </c>
      <c r="AB132" s="8">
        <f t="shared" si="43"/>
        <v>174116.71628683573</v>
      </c>
      <c r="AC132" s="8">
        <f t="shared" si="44"/>
        <v>174784.08982108472</v>
      </c>
      <c r="AD132" s="8">
        <f t="shared" si="45"/>
        <v>174842.580385846</v>
      </c>
      <c r="AE132" s="8">
        <f t="shared" si="46"/>
        <v>175483.94708308825</v>
      </c>
      <c r="AF132" s="8">
        <f t="shared" si="47"/>
        <v>175569.74043022454</v>
      </c>
      <c r="AG132" s="8">
        <f t="shared" si="48"/>
        <v>176139.15339229722</v>
      </c>
      <c r="AH132" s="8">
        <f t="shared" si="49"/>
        <v>176249.934564575</v>
      </c>
      <c r="AI132" s="8">
        <f t="shared" si="50"/>
        <v>176784.19517388049</v>
      </c>
      <c r="AJ132" s="8">
        <f t="shared" si="51"/>
        <v>176918.86168009642</v>
      </c>
      <c r="AK132" s="8"/>
      <c r="AL132" s="8">
        <v>178869</v>
      </c>
      <c r="AM132" s="8">
        <v>179606.06599177167</v>
      </c>
      <c r="AN132" s="8">
        <v>180326.18710152598</v>
      </c>
      <c r="AO132" s="8">
        <v>181048.23561121355</v>
      </c>
      <c r="AP132" s="8">
        <v>181724.21736461835</v>
      </c>
      <c r="AQ132" s="8">
        <v>182389.71229103388</v>
      </c>
      <c r="AR132" s="9"/>
      <c r="AS132" s="43">
        <f t="shared" si="52"/>
        <v>4.120702814750743E-3</v>
      </c>
      <c r="AT132" s="43">
        <f t="shared" si="53"/>
        <v>4.0094475973173616E-3</v>
      </c>
      <c r="AU132" s="43">
        <f t="shared" si="54"/>
        <v>4.0041245328445996E-3</v>
      </c>
      <c r="AV132" s="43">
        <f t="shared" si="55"/>
        <v>3.7337108043207223E-3</v>
      </c>
      <c r="AW132" s="43">
        <f t="shared" si="56"/>
        <v>3.6621146926183457E-3</v>
      </c>
      <c r="AX132" s="44"/>
    </row>
    <row r="133" spans="1:50" x14ac:dyDescent="0.2">
      <c r="A133" t="s">
        <v>216</v>
      </c>
      <c r="B133" s="6" t="s">
        <v>0</v>
      </c>
      <c r="C133" t="s">
        <v>464</v>
      </c>
      <c r="D133" s="8">
        <v>174927.95732840465</v>
      </c>
      <c r="E133" s="8">
        <v>203437.59266719603</v>
      </c>
      <c r="F133" s="15">
        <v>286243.37160054652</v>
      </c>
      <c r="G133" s="23">
        <f t="shared" si="41"/>
        <v>183233.31215222768</v>
      </c>
      <c r="H133" s="13">
        <v>1.0875342207409342</v>
      </c>
      <c r="I133" s="128">
        <v>0.99749765254745537</v>
      </c>
      <c r="J133" s="38">
        <f t="shared" si="31"/>
        <v>198773.84831915918</v>
      </c>
      <c r="K133" s="8">
        <f t="shared" si="32"/>
        <v>199915.49793664014</v>
      </c>
      <c r="M133" s="8">
        <v>192818.69896632814</v>
      </c>
      <c r="N133" s="8">
        <f t="shared" si="33"/>
        <v>198989.00192879885</v>
      </c>
      <c r="P133" s="8">
        <v>258148.34913875314</v>
      </c>
      <c r="Q133" s="38">
        <f t="shared" si="34"/>
        <v>206900.72766433656</v>
      </c>
      <c r="R133" s="38">
        <f t="shared" si="35"/>
        <v>208095.98054744018</v>
      </c>
      <c r="S133" s="38">
        <f t="shared" si="36"/>
        <v>199351.66398357064</v>
      </c>
      <c r="T133" s="32">
        <f t="shared" si="37"/>
        <v>206954.39905110406</v>
      </c>
      <c r="U133" s="8"/>
      <c r="V133" s="8">
        <v>0</v>
      </c>
      <c r="W133" s="8">
        <f t="shared" si="38"/>
        <v>245317.58686269942</v>
      </c>
      <c r="X133" s="8">
        <f t="shared" si="42"/>
        <v>245317.58686269942</v>
      </c>
      <c r="Y133" s="8">
        <f t="shared" si="39"/>
        <v>206859.41692139371</v>
      </c>
      <c r="Z133" s="8"/>
      <c r="AA133" s="8">
        <f t="shared" si="40"/>
        <v>210986.47386549774</v>
      </c>
      <c r="AB133" s="8">
        <f t="shared" si="43"/>
        <v>211023.57889497024</v>
      </c>
      <c r="AC133" s="8">
        <f t="shared" si="44"/>
        <v>215006.79508017015</v>
      </c>
      <c r="AD133" s="8">
        <f t="shared" si="45"/>
        <v>215078.74595902089</v>
      </c>
      <c r="AE133" s="8">
        <f t="shared" si="46"/>
        <v>219040.03747917802</v>
      </c>
      <c r="AF133" s="8">
        <f t="shared" si="47"/>
        <v>219147.12521161488</v>
      </c>
      <c r="AG133" s="8">
        <f t="shared" si="48"/>
        <v>222970.50535043946</v>
      </c>
      <c r="AH133" s="8">
        <f t="shared" si="49"/>
        <v>223110.74068988769</v>
      </c>
      <c r="AI133" s="8">
        <f t="shared" si="50"/>
        <v>226831.85715245342</v>
      </c>
      <c r="AJ133" s="8">
        <f t="shared" si="51"/>
        <v>227004.64778948485</v>
      </c>
      <c r="AK133" s="8"/>
      <c r="AL133" s="8">
        <v>213963</v>
      </c>
      <c r="AM133" s="8">
        <v>218231.78069209139</v>
      </c>
      <c r="AN133" s="8">
        <v>222390.16033396104</v>
      </c>
      <c r="AO133" s="8">
        <v>226561.90487555397</v>
      </c>
      <c r="AP133" s="8">
        <v>230627.34559686412</v>
      </c>
      <c r="AQ133" s="8">
        <v>234621.29679285083</v>
      </c>
      <c r="AR133" s="9"/>
      <c r="AS133" s="43">
        <f t="shared" si="52"/>
        <v>1.9951022803435192E-2</v>
      </c>
      <c r="AT133" s="43">
        <f t="shared" si="53"/>
        <v>1.9054876556851452E-2</v>
      </c>
      <c r="AU133" s="43">
        <f t="shared" si="54"/>
        <v>1.8758674103783513E-2</v>
      </c>
      <c r="AV133" s="43">
        <f t="shared" si="55"/>
        <v>1.7944061352870522E-2</v>
      </c>
      <c r="AW133" s="43">
        <f t="shared" si="56"/>
        <v>1.7317769432980024E-2</v>
      </c>
      <c r="AX133" s="44"/>
    </row>
    <row r="134" spans="1:50" x14ac:dyDescent="0.2">
      <c r="A134" t="s">
        <v>216</v>
      </c>
      <c r="B134" s="6" t="s">
        <v>1</v>
      </c>
      <c r="C134" t="s">
        <v>372</v>
      </c>
      <c r="D134" s="8">
        <v>325129.30316380924</v>
      </c>
      <c r="E134" s="8">
        <v>397114.20252309955</v>
      </c>
      <c r="F134" s="15">
        <v>459250.54306647682</v>
      </c>
      <c r="G134" s="23">
        <f t="shared" si="41"/>
        <v>339905.62041372509</v>
      </c>
      <c r="H134" s="13">
        <v>1.1255261725817249</v>
      </c>
      <c r="I134" s="128">
        <v>0.99810644910511415</v>
      </c>
      <c r="J134" s="38">
        <f t="shared" ref="J134:J197" si="57">G134*H134*I134</f>
        <v>381848.25115788379</v>
      </c>
      <c r="K134" s="8">
        <f t="shared" ref="K134:K197" si="58">J134*$AL$216/$J$216</f>
        <v>384041.38125802763</v>
      </c>
      <c r="M134" s="8">
        <v>337341.58791287633</v>
      </c>
      <c r="N134" s="8">
        <f t="shared" ref="N134:N197" si="59">M134*$M$4+K134*$K$4</f>
        <v>377944.66465631826</v>
      </c>
      <c r="P134" s="8">
        <v>277338.51555447088</v>
      </c>
      <c r="Q134" s="38">
        <f t="shared" ref="Q134:Q197" si="60">($Q$4*P134+(1-$Q$4)*G134)*H134*I134</f>
        <v>374819.49431019224</v>
      </c>
      <c r="R134" s="38">
        <f t="shared" ref="R134:R197" si="61">Q134*$AL$216/$Q$216</f>
        <v>376984.80366543296</v>
      </c>
      <c r="S134" s="38">
        <f t="shared" ref="S134:S197" si="62">$Q$4*P134+(1-$Q$4)*M134</f>
        <v>331341.2806770358</v>
      </c>
      <c r="T134" s="32">
        <f t="shared" ref="T134:T197" si="63">R134*$K$4+S134*$M$4</f>
        <v>371025.98448378971</v>
      </c>
      <c r="U134" s="8"/>
      <c r="V134" s="8">
        <v>0</v>
      </c>
      <c r="W134" s="8">
        <f t="shared" ref="W134:W197" si="64">T134*$W$4/$T$216</f>
        <v>439803.16240798979</v>
      </c>
      <c r="X134" s="8">
        <f t="shared" si="42"/>
        <v>439803.16240798979</v>
      </c>
      <c r="Y134" s="8">
        <f t="shared" ref="Y134:Y197" si="65">X134*$AL$216/$X$216</f>
        <v>370855.70137627551</v>
      </c>
      <c r="Z134" s="8"/>
      <c r="AA134" s="8">
        <f t="shared" ref="AA134:AA197" si="66">Y134*(1+AS134)</f>
        <v>376936.75087998639</v>
      </c>
      <c r="AB134" s="8">
        <f t="shared" si="43"/>
        <v>377003.0406709594</v>
      </c>
      <c r="AC134" s="8">
        <f t="shared" si="44"/>
        <v>382777.35559652472</v>
      </c>
      <c r="AD134" s="8">
        <f t="shared" si="45"/>
        <v>382905.44999990892</v>
      </c>
      <c r="AE134" s="8">
        <f t="shared" si="46"/>
        <v>388579.41337822977</v>
      </c>
      <c r="AF134" s="8">
        <f t="shared" si="47"/>
        <v>388769.38818251307</v>
      </c>
      <c r="AG134" s="8">
        <f t="shared" si="48"/>
        <v>394145.32285713218</v>
      </c>
      <c r="AH134" s="8">
        <f t="shared" si="49"/>
        <v>394393.21709343896</v>
      </c>
      <c r="AI134" s="8">
        <f t="shared" si="50"/>
        <v>399659.07031530299</v>
      </c>
      <c r="AJ134" s="8">
        <f t="shared" si="51"/>
        <v>399963.51320186263</v>
      </c>
      <c r="AK134" s="8"/>
      <c r="AL134" s="8">
        <v>401016</v>
      </c>
      <c r="AM134" s="8">
        <v>407591.59837621555</v>
      </c>
      <c r="AN134" s="8">
        <v>413907.19749553694</v>
      </c>
      <c r="AO134" s="8">
        <v>420181.11480287131</v>
      </c>
      <c r="AP134" s="8">
        <v>426199.67875458713</v>
      </c>
      <c r="AQ134" s="8">
        <v>432161.83854471642</v>
      </c>
      <c r="AR134" s="9"/>
      <c r="AS134" s="43">
        <f t="shared" si="52"/>
        <v>1.6397346679971836E-2</v>
      </c>
      <c r="AT134" s="43">
        <f t="shared" si="53"/>
        <v>1.5494919778724192E-2</v>
      </c>
      <c r="AU134" s="43">
        <f t="shared" si="54"/>
        <v>1.5157787410551071E-2</v>
      </c>
      <c r="AV134" s="43">
        <f t="shared" si="55"/>
        <v>1.4323737406759518E-2</v>
      </c>
      <c r="AW134" s="43">
        <f t="shared" si="56"/>
        <v>1.3989123144230176E-2</v>
      </c>
      <c r="AX134" s="44"/>
    </row>
    <row r="135" spans="1:50" x14ac:dyDescent="0.2">
      <c r="A135" t="s">
        <v>216</v>
      </c>
      <c r="B135" s="6" t="s">
        <v>5</v>
      </c>
      <c r="C135" t="s">
        <v>373</v>
      </c>
      <c r="D135" s="8">
        <v>184034.2722063344</v>
      </c>
      <c r="E135" s="8">
        <v>365949.64968267264</v>
      </c>
      <c r="F135" s="15">
        <v>221913.47934999206</v>
      </c>
      <c r="G135" s="23">
        <f t="shared" ref="G135:G198" si="67">SUMPRODUCT($D$4:$F$4,D135:F135)</f>
        <v>208685.13805127263</v>
      </c>
      <c r="H135" s="13">
        <v>1.1579970832774105</v>
      </c>
      <c r="I135" s="128">
        <v>0.99623348955621105</v>
      </c>
      <c r="J135" s="38">
        <f t="shared" si="57"/>
        <v>240746.57839656525</v>
      </c>
      <c r="K135" s="8">
        <f t="shared" si="58"/>
        <v>242129.29670413144</v>
      </c>
      <c r="M135" s="8">
        <v>191151.36278735055</v>
      </c>
      <c r="N135" s="8">
        <f t="shared" si="59"/>
        <v>235474.06348427074</v>
      </c>
      <c r="P135" s="8">
        <v>242227.34551355994</v>
      </c>
      <c r="Q135" s="38">
        <f t="shared" si="60"/>
        <v>244616.1264409638</v>
      </c>
      <c r="R135" s="38">
        <f t="shared" si="61"/>
        <v>246029.25888222104</v>
      </c>
      <c r="S135" s="38">
        <f t="shared" si="62"/>
        <v>196258.96105997151</v>
      </c>
      <c r="T135" s="32">
        <f t="shared" si="63"/>
        <v>239531.68406936733</v>
      </c>
      <c r="U135" s="8"/>
      <c r="V135" s="8">
        <v>0</v>
      </c>
      <c r="W135" s="8">
        <f t="shared" si="64"/>
        <v>283933.73121073656</v>
      </c>
      <c r="X135" s="8">
        <f t="shared" ref="X135:X198" si="68">V135+W135</f>
        <v>283933.73121073656</v>
      </c>
      <c r="Y135" s="8">
        <f t="shared" si="65"/>
        <v>239421.75053043154</v>
      </c>
      <c r="Z135" s="8"/>
      <c r="AA135" s="8">
        <f t="shared" si="66"/>
        <v>242911.80804513572</v>
      </c>
      <c r="AB135" s="8">
        <f t="shared" ref="AB135:AB198" si="69">AA135*$AM$216/$AA$216</f>
        <v>242954.52760735032</v>
      </c>
      <c r="AC135" s="8">
        <f t="shared" ref="AC135:AC198" si="70">AA135*(1+AT135)</f>
        <v>245959.82705781402</v>
      </c>
      <c r="AD135" s="8">
        <f t="shared" ref="AD135:AD198" si="71">AC135*$AN$216/$AC$216</f>
        <v>246042.13620396072</v>
      </c>
      <c r="AE135" s="8">
        <f t="shared" ref="AE135:AE198" si="72">AC135*(1+AU135)</f>
        <v>248928.13804174736</v>
      </c>
      <c r="AF135" s="8">
        <f t="shared" ref="AF135:AF198" si="73">AE135*$AO$216/$AE$216</f>
        <v>249049.83793802845</v>
      </c>
      <c r="AG135" s="8">
        <f t="shared" ref="AG135:AG198" si="74">AE135*(1+AV135)</f>
        <v>251509.60446973945</v>
      </c>
      <c r="AH135" s="8">
        <f t="shared" ref="AH135:AH198" si="75">AG135*$AP$216/$AG$216</f>
        <v>251667.78922472248</v>
      </c>
      <c r="AI135" s="8">
        <f t="shared" ref="AI135:AI198" si="76">AG135*(1+AW135)</f>
        <v>253925.53601741049</v>
      </c>
      <c r="AJ135" s="8">
        <f t="shared" ref="AJ135:AJ198" si="77">AI135*$AQ$216/$AI$216</f>
        <v>254118.9654398814</v>
      </c>
      <c r="AK135" s="8"/>
      <c r="AL135" s="8">
        <v>260149</v>
      </c>
      <c r="AM135" s="8">
        <v>263941.19920655194</v>
      </c>
      <c r="AN135" s="8">
        <v>267253.09169907827</v>
      </c>
      <c r="AO135" s="8">
        <v>270478.37566951319</v>
      </c>
      <c r="AP135" s="8">
        <v>273283.32512915035</v>
      </c>
      <c r="AQ135" s="8">
        <v>275908.40900228487</v>
      </c>
      <c r="AR135" s="9"/>
      <c r="AS135" s="43">
        <f t="shared" si="52"/>
        <v>1.4577027805418918E-2</v>
      </c>
      <c r="AT135" s="43">
        <f t="shared" si="53"/>
        <v>1.2547842104538409E-2</v>
      </c>
      <c r="AU135" s="43">
        <f t="shared" si="54"/>
        <v>1.2068275618178914E-2</v>
      </c>
      <c r="AV135" s="43">
        <f t="shared" si="55"/>
        <v>1.0370327952074154E-2</v>
      </c>
      <c r="AW135" s="43">
        <f t="shared" si="56"/>
        <v>9.6057228222539148E-3</v>
      </c>
      <c r="AX135" s="44"/>
    </row>
    <row r="136" spans="1:50" x14ac:dyDescent="0.2">
      <c r="A136" t="s">
        <v>216</v>
      </c>
      <c r="B136" s="6" t="s">
        <v>7</v>
      </c>
      <c r="C136" t="s">
        <v>374</v>
      </c>
      <c r="D136" s="8">
        <v>206101.29353210726</v>
      </c>
      <c r="E136" s="8">
        <v>487638.28829272976</v>
      </c>
      <c r="F136" s="15">
        <v>315220.27478443022</v>
      </c>
      <c r="G136" s="23">
        <f t="shared" si="67"/>
        <v>246380.20483486223</v>
      </c>
      <c r="H136" s="13">
        <v>1.1168130820157089</v>
      </c>
      <c r="I136" s="128">
        <v>0.99625190660095342</v>
      </c>
      <c r="J136" s="38">
        <f t="shared" si="57"/>
        <v>274129.30814615515</v>
      </c>
      <c r="K136" s="8">
        <f t="shared" si="58"/>
        <v>275703.75882179372</v>
      </c>
      <c r="M136" s="8">
        <v>243186.02991619671</v>
      </c>
      <c r="N136" s="8">
        <f t="shared" si="59"/>
        <v>271458.52852273453</v>
      </c>
      <c r="P136" s="8">
        <v>348698.92664271529</v>
      </c>
      <c r="Q136" s="38">
        <f t="shared" si="60"/>
        <v>285513.56705542316</v>
      </c>
      <c r="R136" s="38">
        <f t="shared" si="61"/>
        <v>287162.96151643171</v>
      </c>
      <c r="S136" s="38">
        <f t="shared" si="62"/>
        <v>253737.31958884856</v>
      </c>
      <c r="T136" s="32">
        <f t="shared" si="63"/>
        <v>282799.20203346072</v>
      </c>
      <c r="U136" s="8"/>
      <c r="V136" s="8">
        <v>0</v>
      </c>
      <c r="W136" s="8">
        <f t="shared" si="64"/>
        <v>335221.75961292029</v>
      </c>
      <c r="X136" s="8">
        <f t="shared" si="68"/>
        <v>335221.75961292029</v>
      </c>
      <c r="Y136" s="8">
        <f t="shared" si="65"/>
        <v>282669.41078180005</v>
      </c>
      <c r="Z136" s="8"/>
      <c r="AA136" s="8">
        <f t="shared" si="66"/>
        <v>286675.46117547492</v>
      </c>
      <c r="AB136" s="8">
        <f t="shared" si="69"/>
        <v>286725.87721040397</v>
      </c>
      <c r="AC136" s="8">
        <f t="shared" si="70"/>
        <v>290512.53303516941</v>
      </c>
      <c r="AD136" s="8">
        <f t="shared" si="71"/>
        <v>290609.75150708441</v>
      </c>
      <c r="AE136" s="8">
        <f t="shared" si="72"/>
        <v>294379.73621297034</v>
      </c>
      <c r="AF136" s="8">
        <f t="shared" si="73"/>
        <v>294523.65720015246</v>
      </c>
      <c r="AG136" s="8">
        <f t="shared" si="74"/>
        <v>298042.25329502631</v>
      </c>
      <c r="AH136" s="8">
        <f t="shared" si="75"/>
        <v>298229.70435046992</v>
      </c>
      <c r="AI136" s="8">
        <f t="shared" si="76"/>
        <v>301604.45638122153</v>
      </c>
      <c r="AJ136" s="8">
        <f t="shared" si="77"/>
        <v>301834.20553023374</v>
      </c>
      <c r="AK136" s="8"/>
      <c r="AL136" s="8">
        <v>297847</v>
      </c>
      <c r="AM136" s="8">
        <v>302068.15038307395</v>
      </c>
      <c r="AN136" s="8">
        <v>306111.24913590163</v>
      </c>
      <c r="AO136" s="8">
        <v>310186.09707120794</v>
      </c>
      <c r="AP136" s="8">
        <v>314045.26854052971</v>
      </c>
      <c r="AQ136" s="8">
        <v>317798.73977634375</v>
      </c>
      <c r="AR136" s="9"/>
      <c r="AS136" s="43">
        <f t="shared" ref="AS136:AS199" si="78">AM136/AL136-1</f>
        <v>1.4172210507656491E-2</v>
      </c>
      <c r="AT136" s="43">
        <f t="shared" ref="AT136:AT199" si="79">AN136/AM136-1</f>
        <v>1.3384723770779372E-2</v>
      </c>
      <c r="AU136" s="43">
        <f t="shared" ref="AU136:AU199" si="80">AO136/AN136-1</f>
        <v>1.3311656944358985E-2</v>
      </c>
      <c r="AV136" s="43">
        <f t="shared" ref="AV136:AV199" si="81">AP136/AO136-1</f>
        <v>1.2441471444917251E-2</v>
      </c>
      <c r="AW136" s="43">
        <f t="shared" ref="AW136:AW199" si="82">AQ136/AP136-1</f>
        <v>1.1952006961472916E-2</v>
      </c>
      <c r="AX136" s="44"/>
    </row>
    <row r="137" spans="1:50" x14ac:dyDescent="0.2">
      <c r="A137" t="s">
        <v>216</v>
      </c>
      <c r="B137" s="6" t="s">
        <v>10</v>
      </c>
      <c r="C137" t="s">
        <v>375</v>
      </c>
      <c r="D137" s="8">
        <v>274847.01692297513</v>
      </c>
      <c r="E137" s="8">
        <v>366225.64887362497</v>
      </c>
      <c r="F137" s="15">
        <v>412001.73037390248</v>
      </c>
      <c r="G137" s="23">
        <f t="shared" si="67"/>
        <v>292208.97228455154</v>
      </c>
      <c r="H137" s="13">
        <v>1.1140910945076363</v>
      </c>
      <c r="I137" s="128">
        <v>0.99768309991301685</v>
      </c>
      <c r="J137" s="38">
        <f t="shared" si="57"/>
        <v>324793.15292619576</v>
      </c>
      <c r="K137" s="8">
        <f t="shared" si="58"/>
        <v>326658.58936028468</v>
      </c>
      <c r="M137" s="8">
        <v>291200.34958550782</v>
      </c>
      <c r="N137" s="8">
        <f t="shared" si="59"/>
        <v>322029.47167865967</v>
      </c>
      <c r="P137" s="8">
        <v>259035.03798369865</v>
      </c>
      <c r="Q137" s="38">
        <f t="shared" si="60"/>
        <v>321105.83742992545</v>
      </c>
      <c r="R137" s="38">
        <f t="shared" si="61"/>
        <v>322960.84626581601</v>
      </c>
      <c r="S137" s="38">
        <f t="shared" si="62"/>
        <v>287983.8184253269</v>
      </c>
      <c r="T137" s="32">
        <f t="shared" si="63"/>
        <v>318394.55140584736</v>
      </c>
      <c r="U137" s="8"/>
      <c r="V137" s="8">
        <v>0</v>
      </c>
      <c r="W137" s="8">
        <f t="shared" si="64"/>
        <v>377415.42764610052</v>
      </c>
      <c r="X137" s="8">
        <f t="shared" si="68"/>
        <v>377415.42764610052</v>
      </c>
      <c r="Y137" s="8">
        <f t="shared" si="65"/>
        <v>318248.42359837209</v>
      </c>
      <c r="Z137" s="8"/>
      <c r="AA137" s="8">
        <f t="shared" si="66"/>
        <v>322943.58545276837</v>
      </c>
      <c r="AB137" s="8">
        <f t="shared" si="69"/>
        <v>323000.37976302271</v>
      </c>
      <c r="AC137" s="8">
        <f t="shared" si="70"/>
        <v>327533.67140888883</v>
      </c>
      <c r="AD137" s="8">
        <f t="shared" si="71"/>
        <v>327643.27880758658</v>
      </c>
      <c r="AE137" s="8">
        <f t="shared" si="72"/>
        <v>332129.77632322698</v>
      </c>
      <c r="AF137" s="8">
        <f t="shared" si="73"/>
        <v>332292.1531426913</v>
      </c>
      <c r="AG137" s="8">
        <f t="shared" si="74"/>
        <v>336608.66277036641</v>
      </c>
      <c r="AH137" s="8">
        <f t="shared" si="75"/>
        <v>336820.36983005406</v>
      </c>
      <c r="AI137" s="8">
        <f t="shared" si="76"/>
        <v>341031.02823308873</v>
      </c>
      <c r="AJ137" s="8">
        <f t="shared" si="77"/>
        <v>341290.81082868896</v>
      </c>
      <c r="AK137" s="8"/>
      <c r="AL137" s="8">
        <v>324249</v>
      </c>
      <c r="AM137" s="8">
        <v>329032.68916619488</v>
      </c>
      <c r="AN137" s="8">
        <v>333709.32122726797</v>
      </c>
      <c r="AO137" s="8">
        <v>338392.08573406079</v>
      </c>
      <c r="AP137" s="8">
        <v>342955.42161858128</v>
      </c>
      <c r="AQ137" s="8">
        <v>347461.17081510171</v>
      </c>
      <c r="AR137" s="9"/>
      <c r="AS137" s="43">
        <f t="shared" si="78"/>
        <v>1.4753134677963242E-2</v>
      </c>
      <c r="AT137" s="43">
        <f t="shared" si="79"/>
        <v>1.4213274896558659E-2</v>
      </c>
      <c r="AU137" s="43">
        <f t="shared" si="80"/>
        <v>1.4032465409030914E-2</v>
      </c>
      <c r="AV137" s="43">
        <f t="shared" si="81"/>
        <v>1.3485350505823446E-2</v>
      </c>
      <c r="AW137" s="43">
        <f t="shared" si="82"/>
        <v>1.3138002528886972E-2</v>
      </c>
      <c r="AX137" s="44"/>
    </row>
    <row r="138" spans="1:50" x14ac:dyDescent="0.2">
      <c r="A138" t="s">
        <v>216</v>
      </c>
      <c r="B138" s="6" t="s">
        <v>13</v>
      </c>
      <c r="C138" t="s">
        <v>376</v>
      </c>
      <c r="D138" s="8">
        <v>228270.27808937075</v>
      </c>
      <c r="E138" s="8">
        <v>358515.24906426959</v>
      </c>
      <c r="F138" s="15">
        <v>366967.08777562005</v>
      </c>
      <c r="G138" s="23">
        <f t="shared" si="67"/>
        <v>250622.7672160315</v>
      </c>
      <c r="H138" s="13">
        <v>1.1231568388889375</v>
      </c>
      <c r="I138" s="128">
        <v>0.99687600052648606</v>
      </c>
      <c r="J138" s="38">
        <f t="shared" si="57"/>
        <v>280609.30450751842</v>
      </c>
      <c r="K138" s="8">
        <f t="shared" si="58"/>
        <v>282220.97278210067</v>
      </c>
      <c r="M138" s="8">
        <v>250686.89612117124</v>
      </c>
      <c r="N138" s="8">
        <f t="shared" si="59"/>
        <v>278104.1595174821</v>
      </c>
      <c r="P138" s="8">
        <v>284759.22430709883</v>
      </c>
      <c r="Q138" s="38">
        <f t="shared" si="60"/>
        <v>284431.38643131201</v>
      </c>
      <c r="R138" s="38">
        <f t="shared" si="61"/>
        <v>286074.52920086635</v>
      </c>
      <c r="S138" s="38">
        <f t="shared" si="62"/>
        <v>254094.12893976399</v>
      </c>
      <c r="T138" s="32">
        <f t="shared" si="63"/>
        <v>281899.44783037424</v>
      </c>
      <c r="U138" s="8"/>
      <c r="V138" s="8">
        <v>0</v>
      </c>
      <c r="W138" s="8">
        <f t="shared" si="64"/>
        <v>334155.21775209112</v>
      </c>
      <c r="X138" s="8">
        <f t="shared" si="68"/>
        <v>334155.21775209112</v>
      </c>
      <c r="Y138" s="8">
        <f t="shared" si="65"/>
        <v>281770.06952268002</v>
      </c>
      <c r="Z138" s="8"/>
      <c r="AA138" s="8">
        <f t="shared" si="66"/>
        <v>285664.73770513583</v>
      </c>
      <c r="AB138" s="8">
        <f t="shared" si="69"/>
        <v>285714.97598969319</v>
      </c>
      <c r="AC138" s="8">
        <f t="shared" si="70"/>
        <v>289276.86763616733</v>
      </c>
      <c r="AD138" s="8">
        <f t="shared" si="71"/>
        <v>289373.6725992377</v>
      </c>
      <c r="AE138" s="8">
        <f t="shared" si="72"/>
        <v>292902.29717398778</v>
      </c>
      <c r="AF138" s="8">
        <f t="shared" si="73"/>
        <v>293045.49584757682</v>
      </c>
      <c r="AG138" s="8">
        <f t="shared" si="74"/>
        <v>296294.83830493619</v>
      </c>
      <c r="AH138" s="8">
        <f t="shared" si="75"/>
        <v>296481.1903390814</v>
      </c>
      <c r="AI138" s="8">
        <f t="shared" si="76"/>
        <v>299597.88616857323</v>
      </c>
      <c r="AJ138" s="8">
        <f t="shared" si="77"/>
        <v>299826.10679972358</v>
      </c>
      <c r="AK138" s="8"/>
      <c r="AL138" s="8">
        <v>301740</v>
      </c>
      <c r="AM138" s="8">
        <v>305910.69555813703</v>
      </c>
      <c r="AN138" s="8">
        <v>309778.82849090657</v>
      </c>
      <c r="AO138" s="8">
        <v>313661.20361540111</v>
      </c>
      <c r="AP138" s="8">
        <v>317294.18479962152</v>
      </c>
      <c r="AQ138" s="8">
        <v>320831.33004738396</v>
      </c>
      <c r="AR138" s="9"/>
      <c r="AS138" s="43">
        <f t="shared" si="78"/>
        <v>1.3822150056794102E-2</v>
      </c>
      <c r="AT138" s="43">
        <f t="shared" si="79"/>
        <v>1.2644647568507139E-2</v>
      </c>
      <c r="AU138" s="43">
        <f t="shared" si="80"/>
        <v>1.2532732283247361E-2</v>
      </c>
      <c r="AV138" s="43">
        <f t="shared" si="81"/>
        <v>1.1582500935228834E-2</v>
      </c>
      <c r="AW138" s="43">
        <f t="shared" si="82"/>
        <v>1.1147841395190428E-2</v>
      </c>
      <c r="AX138" s="44"/>
    </row>
    <row r="139" spans="1:50" x14ac:dyDescent="0.2">
      <c r="A139" t="s">
        <v>216</v>
      </c>
      <c r="B139" s="6" t="s">
        <v>15</v>
      </c>
      <c r="C139" t="s">
        <v>377</v>
      </c>
      <c r="D139" s="8">
        <v>275918.39847251953</v>
      </c>
      <c r="E139" s="8">
        <v>209910.77078549025</v>
      </c>
      <c r="F139" s="15">
        <v>281679.90954126621</v>
      </c>
      <c r="G139" s="23">
        <f t="shared" si="67"/>
        <v>267796.12299003697</v>
      </c>
      <c r="H139" s="13">
        <v>1.081589228931584</v>
      </c>
      <c r="I139" s="128">
        <v>0.99835670871441606</v>
      </c>
      <c r="J139" s="38">
        <f t="shared" si="57"/>
        <v>289169.43041035696</v>
      </c>
      <c r="K139" s="8">
        <f t="shared" si="58"/>
        <v>290830.26342439157</v>
      </c>
      <c r="M139" s="8">
        <v>267511.4308358811</v>
      </c>
      <c r="N139" s="8">
        <f t="shared" si="59"/>
        <v>287785.96057867853</v>
      </c>
      <c r="P139" s="8">
        <v>223418.90989455039</v>
      </c>
      <c r="Q139" s="38">
        <f t="shared" si="60"/>
        <v>284377.52629660763</v>
      </c>
      <c r="R139" s="38">
        <f t="shared" si="61"/>
        <v>286020.35791944916</v>
      </c>
      <c r="S139" s="38">
        <f t="shared" si="62"/>
        <v>263102.17874174804</v>
      </c>
      <c r="T139" s="32">
        <f t="shared" si="63"/>
        <v>283028.36087909935</v>
      </c>
      <c r="U139" s="8"/>
      <c r="V139" s="8">
        <v>0</v>
      </c>
      <c r="W139" s="8">
        <f t="shared" si="64"/>
        <v>335493.39769009122</v>
      </c>
      <c r="X139" s="8">
        <f t="shared" si="68"/>
        <v>335493.39769009122</v>
      </c>
      <c r="Y139" s="8">
        <f t="shared" si="65"/>
        <v>282898.46445453441</v>
      </c>
      <c r="Z139" s="8"/>
      <c r="AA139" s="8">
        <f t="shared" si="66"/>
        <v>286002.68487080268</v>
      </c>
      <c r="AB139" s="8">
        <f t="shared" si="69"/>
        <v>286052.98258826736</v>
      </c>
      <c r="AC139" s="8">
        <f t="shared" si="70"/>
        <v>289179.71832881088</v>
      </c>
      <c r="AD139" s="8">
        <f t="shared" si="71"/>
        <v>289276.49078138295</v>
      </c>
      <c r="AE139" s="8">
        <f t="shared" si="72"/>
        <v>292426.09214137186</v>
      </c>
      <c r="AF139" s="8">
        <f t="shared" si="73"/>
        <v>292569.05800036818</v>
      </c>
      <c r="AG139" s="8">
        <f t="shared" si="74"/>
        <v>295750.94501925964</v>
      </c>
      <c r="AH139" s="8">
        <f t="shared" si="75"/>
        <v>295936.95497650362</v>
      </c>
      <c r="AI139" s="8">
        <f t="shared" si="76"/>
        <v>299147.05555986351</v>
      </c>
      <c r="AJ139" s="8">
        <f t="shared" si="77"/>
        <v>299374.93276787637</v>
      </c>
      <c r="AK139" s="8"/>
      <c r="AL139" s="8">
        <v>266586</v>
      </c>
      <c r="AM139" s="8">
        <v>269511.22515273071</v>
      </c>
      <c r="AN139" s="8">
        <v>272505.06480848714</v>
      </c>
      <c r="AO139" s="8">
        <v>275564.24652184162</v>
      </c>
      <c r="AP139" s="8">
        <v>278697.38204809342</v>
      </c>
      <c r="AQ139" s="8">
        <v>281897.666384465</v>
      </c>
      <c r="AR139" s="9"/>
      <c r="AS139" s="43">
        <f t="shared" si="78"/>
        <v>1.0972913629113012E-2</v>
      </c>
      <c r="AT139" s="43">
        <f t="shared" si="79"/>
        <v>1.1108404312509812E-2</v>
      </c>
      <c r="AU139" s="43">
        <f t="shared" si="80"/>
        <v>1.1226146257151015E-2</v>
      </c>
      <c r="AV139" s="43">
        <f t="shared" si="81"/>
        <v>1.1369891289592537E-2</v>
      </c>
      <c r="AW139" s="43">
        <f t="shared" si="82"/>
        <v>1.1483008246626847E-2</v>
      </c>
      <c r="AX139" s="44"/>
    </row>
    <row r="140" spans="1:50" x14ac:dyDescent="0.2">
      <c r="A140" t="s">
        <v>216</v>
      </c>
      <c r="B140" s="6" t="s">
        <v>18</v>
      </c>
      <c r="C140" t="s">
        <v>378</v>
      </c>
      <c r="D140" s="8">
        <v>186872.5735268064</v>
      </c>
      <c r="E140" s="8">
        <v>403186.40622280183</v>
      </c>
      <c r="F140" s="15">
        <v>275715.1982238139</v>
      </c>
      <c r="G140" s="23">
        <f t="shared" si="67"/>
        <v>218031.03832902806</v>
      </c>
      <c r="H140" s="13">
        <v>1.1480504566597896</v>
      </c>
      <c r="I140" s="128">
        <v>0.99637895729226655</v>
      </c>
      <c r="J140" s="38">
        <f t="shared" si="57"/>
        <v>249404.24762692268</v>
      </c>
      <c r="K140" s="8">
        <f t="shared" si="58"/>
        <v>250836.69091012675</v>
      </c>
      <c r="M140" s="8">
        <v>194793.11016567494</v>
      </c>
      <c r="N140" s="8">
        <f t="shared" si="59"/>
        <v>243520.13114253595</v>
      </c>
      <c r="P140" s="8">
        <v>255909.67157041465</v>
      </c>
      <c r="Q140" s="38">
        <f t="shared" si="60"/>
        <v>253737.1591688325</v>
      </c>
      <c r="R140" s="38">
        <f t="shared" si="61"/>
        <v>255202.98325979026</v>
      </c>
      <c r="S140" s="38">
        <f t="shared" si="62"/>
        <v>200904.7663061489</v>
      </c>
      <c r="T140" s="32">
        <f t="shared" si="63"/>
        <v>248114.28292448452</v>
      </c>
      <c r="U140" s="8"/>
      <c r="V140" s="8">
        <v>0</v>
      </c>
      <c r="W140" s="8">
        <f t="shared" si="64"/>
        <v>294107.28852481913</v>
      </c>
      <c r="X140" s="8">
        <f t="shared" si="68"/>
        <v>294107.28852481913</v>
      </c>
      <c r="Y140" s="8">
        <f t="shared" si="65"/>
        <v>248000.41038487302</v>
      </c>
      <c r="Z140" s="8"/>
      <c r="AA140" s="8">
        <f t="shared" si="66"/>
        <v>252491.35197619573</v>
      </c>
      <c r="AB140" s="8">
        <f t="shared" si="69"/>
        <v>252535.75624005674</v>
      </c>
      <c r="AC140" s="8">
        <f t="shared" si="70"/>
        <v>256495.14482947628</v>
      </c>
      <c r="AD140" s="8">
        <f t="shared" si="71"/>
        <v>256580.97956360431</v>
      </c>
      <c r="AE140" s="8">
        <f t="shared" si="72"/>
        <v>260366.77611036945</v>
      </c>
      <c r="AF140" s="8">
        <f t="shared" si="73"/>
        <v>260494.06830761538</v>
      </c>
      <c r="AG140" s="8">
        <f t="shared" si="74"/>
        <v>263858.79872950923</v>
      </c>
      <c r="AH140" s="8">
        <f t="shared" si="75"/>
        <v>264024.75040167355</v>
      </c>
      <c r="AI140" s="8">
        <f t="shared" si="76"/>
        <v>267151.50489795621</v>
      </c>
      <c r="AJ140" s="8">
        <f t="shared" si="77"/>
        <v>267355.00928792468</v>
      </c>
      <c r="AK140" s="8"/>
      <c r="AL140" s="8">
        <v>234315</v>
      </c>
      <c r="AM140" s="8">
        <v>238558.11789378786</v>
      </c>
      <c r="AN140" s="8">
        <v>242340.96938568869</v>
      </c>
      <c r="AO140" s="8">
        <v>245998.95237924351</v>
      </c>
      <c r="AP140" s="8">
        <v>249298.27466154908</v>
      </c>
      <c r="AQ140" s="8">
        <v>252409.27937586512</v>
      </c>
      <c r="AR140" s="9"/>
      <c r="AS140" s="43">
        <f t="shared" si="78"/>
        <v>1.8108605483165174E-2</v>
      </c>
      <c r="AT140" s="43">
        <f t="shared" si="79"/>
        <v>1.5857148460506565E-2</v>
      </c>
      <c r="AU140" s="43">
        <f t="shared" si="80"/>
        <v>1.5094364782098024E-2</v>
      </c>
      <c r="AV140" s="43">
        <f t="shared" si="81"/>
        <v>1.3411936312717199E-2</v>
      </c>
      <c r="AW140" s="43">
        <f t="shared" si="82"/>
        <v>1.247904630924368E-2</v>
      </c>
      <c r="AX140" s="44"/>
    </row>
    <row r="141" spans="1:50" x14ac:dyDescent="0.2">
      <c r="A141" t="s">
        <v>216</v>
      </c>
      <c r="B141" s="6" t="s">
        <v>23</v>
      </c>
      <c r="C141" t="s">
        <v>379</v>
      </c>
      <c r="D141" s="8">
        <v>246445.2289414253</v>
      </c>
      <c r="E141" s="8">
        <v>437818.22571898455</v>
      </c>
      <c r="F141" s="15">
        <v>426193.30036206596</v>
      </c>
      <c r="G141" s="23">
        <f t="shared" si="67"/>
        <v>278274.92237771349</v>
      </c>
      <c r="H141" s="13">
        <v>1.1141997811284841</v>
      </c>
      <c r="I141" s="128">
        <v>0.99628836300187551</v>
      </c>
      <c r="J141" s="38">
        <f t="shared" si="57"/>
        <v>308903.05023748969</v>
      </c>
      <c r="K141" s="8">
        <f t="shared" si="58"/>
        <v>310677.2225047393</v>
      </c>
      <c r="M141" s="8">
        <v>291258.04028504144</v>
      </c>
      <c r="N141" s="8">
        <f t="shared" si="59"/>
        <v>308142.02390641952</v>
      </c>
      <c r="P141" s="8">
        <v>408270.9146275298</v>
      </c>
      <c r="Q141" s="38">
        <f t="shared" si="60"/>
        <v>323333.44093942712</v>
      </c>
      <c r="R141" s="38">
        <f t="shared" si="61"/>
        <v>325201.31850491179</v>
      </c>
      <c r="S141" s="38">
        <f t="shared" si="62"/>
        <v>302959.32771929028</v>
      </c>
      <c r="T141" s="32">
        <f t="shared" si="63"/>
        <v>322297.59870736278</v>
      </c>
      <c r="U141" s="8"/>
      <c r="V141" s="8">
        <v>0</v>
      </c>
      <c r="W141" s="8">
        <f t="shared" si="64"/>
        <v>382041.9837850802</v>
      </c>
      <c r="X141" s="8">
        <f t="shared" si="68"/>
        <v>382041.9837850802</v>
      </c>
      <c r="Y141" s="8">
        <f t="shared" si="65"/>
        <v>322149.67958862882</v>
      </c>
      <c r="Z141" s="8"/>
      <c r="AA141" s="8">
        <f t="shared" si="66"/>
        <v>327637.04927113163</v>
      </c>
      <c r="AB141" s="8">
        <f t="shared" si="69"/>
        <v>327694.66899502563</v>
      </c>
      <c r="AC141" s="8">
        <f t="shared" si="70"/>
        <v>332631.79807178653</v>
      </c>
      <c r="AD141" s="8">
        <f t="shared" si="71"/>
        <v>332743.1115314195</v>
      </c>
      <c r="AE141" s="8">
        <f t="shared" si="72"/>
        <v>337579.72552149894</v>
      </c>
      <c r="AF141" s="8">
        <f t="shared" si="73"/>
        <v>337744.76679769118</v>
      </c>
      <c r="AG141" s="8">
        <f t="shared" si="74"/>
        <v>342105.16756685509</v>
      </c>
      <c r="AH141" s="8">
        <f t="shared" si="75"/>
        <v>342320.33160492068</v>
      </c>
      <c r="AI141" s="8">
        <f t="shared" si="76"/>
        <v>346480.76568532916</v>
      </c>
      <c r="AJ141" s="8">
        <f t="shared" si="77"/>
        <v>346744.69965374732</v>
      </c>
      <c r="AK141" s="8"/>
      <c r="AL141" s="8">
        <v>371376</v>
      </c>
      <c r="AM141" s="8">
        <v>377701.87127142714</v>
      </c>
      <c r="AN141" s="8">
        <v>383459.84636226273</v>
      </c>
      <c r="AO141" s="8">
        <v>389163.84553094377</v>
      </c>
      <c r="AP141" s="8">
        <v>394380.80110011366</v>
      </c>
      <c r="AQ141" s="8">
        <v>399425.01573016227</v>
      </c>
      <c r="AR141" s="9"/>
      <c r="AS141" s="43">
        <f t="shared" si="78"/>
        <v>1.7033602794545466E-2</v>
      </c>
      <c r="AT141" s="43">
        <f t="shared" si="79"/>
        <v>1.5244761884427582E-2</v>
      </c>
      <c r="AU141" s="43">
        <f t="shared" si="80"/>
        <v>1.4875088546539406E-2</v>
      </c>
      <c r="AV141" s="43">
        <f t="shared" si="81"/>
        <v>1.3405550461791371E-2</v>
      </c>
      <c r="AW141" s="43">
        <f t="shared" si="82"/>
        <v>1.279021345861131E-2</v>
      </c>
      <c r="AX141" s="44"/>
    </row>
    <row r="142" spans="1:50" x14ac:dyDescent="0.2">
      <c r="A142" t="s">
        <v>216</v>
      </c>
      <c r="B142" s="6" t="s">
        <v>24</v>
      </c>
      <c r="C142" t="s">
        <v>380</v>
      </c>
      <c r="D142" s="8">
        <v>241459.74030495904</v>
      </c>
      <c r="E142" s="8">
        <v>274607.17957227334</v>
      </c>
      <c r="F142" s="15">
        <v>398935.44461729418</v>
      </c>
      <c r="G142" s="23">
        <f t="shared" si="67"/>
        <v>252298.6598776216</v>
      </c>
      <c r="H142" s="13">
        <v>1.0977622267797553</v>
      </c>
      <c r="I142" s="128">
        <v>0.99741670040907426</v>
      </c>
      <c r="J142" s="38">
        <f t="shared" si="57"/>
        <v>276248.45785131073</v>
      </c>
      <c r="K142" s="8">
        <f t="shared" si="58"/>
        <v>277835.07977820159</v>
      </c>
      <c r="M142" s="8">
        <v>251068.5958695265</v>
      </c>
      <c r="N142" s="8">
        <f t="shared" si="59"/>
        <v>274340.68172788667</v>
      </c>
      <c r="P142" s="8">
        <v>240963.79489241878</v>
      </c>
      <c r="Q142" s="38">
        <f t="shared" si="60"/>
        <v>275007.37358489644</v>
      </c>
      <c r="R142" s="38">
        <f t="shared" si="61"/>
        <v>276596.07440708677</v>
      </c>
      <c r="S142" s="38">
        <f t="shared" si="62"/>
        <v>250058.11577181576</v>
      </c>
      <c r="T142" s="32">
        <f t="shared" si="63"/>
        <v>273131.51061787823</v>
      </c>
      <c r="U142" s="8"/>
      <c r="V142" s="8">
        <v>0</v>
      </c>
      <c r="W142" s="8">
        <f t="shared" si="64"/>
        <v>323761.96586377517</v>
      </c>
      <c r="X142" s="8">
        <f t="shared" si="68"/>
        <v>323761.96586377517</v>
      </c>
      <c r="Y142" s="8">
        <f t="shared" si="65"/>
        <v>273006.15637226455</v>
      </c>
      <c r="Z142" s="8"/>
      <c r="AA142" s="8">
        <f t="shared" si="66"/>
        <v>278009.2684649009</v>
      </c>
      <c r="AB142" s="8">
        <f t="shared" si="69"/>
        <v>278058.16042423382</v>
      </c>
      <c r="AC142" s="8">
        <f t="shared" si="70"/>
        <v>282929.73630943737</v>
      </c>
      <c r="AD142" s="8">
        <f t="shared" si="71"/>
        <v>283024.41723881394</v>
      </c>
      <c r="AE142" s="8">
        <f t="shared" si="72"/>
        <v>287828.59066466772</v>
      </c>
      <c r="AF142" s="8">
        <f t="shared" si="73"/>
        <v>287969.3088249616</v>
      </c>
      <c r="AG142" s="8">
        <f t="shared" si="74"/>
        <v>292650.1523546137</v>
      </c>
      <c r="AH142" s="8">
        <f t="shared" si="75"/>
        <v>292834.21209556697</v>
      </c>
      <c r="AI142" s="8">
        <f t="shared" si="76"/>
        <v>297417.40411056834</v>
      </c>
      <c r="AJ142" s="8">
        <f t="shared" si="77"/>
        <v>297643.96374538174</v>
      </c>
      <c r="AK142" s="8"/>
      <c r="AL142" s="8">
        <v>300870</v>
      </c>
      <c r="AM142" s="8">
        <v>306383.74502067611</v>
      </c>
      <c r="AN142" s="8">
        <v>311806.41086842731</v>
      </c>
      <c r="AO142" s="8">
        <v>317205.25728802365</v>
      </c>
      <c r="AP142" s="8">
        <v>322518.92231642676</v>
      </c>
      <c r="AQ142" s="8">
        <v>327772.73437280499</v>
      </c>
      <c r="AR142" s="9"/>
      <c r="AS142" s="43">
        <f t="shared" si="78"/>
        <v>1.832600465541967E-2</v>
      </c>
      <c r="AT142" s="43">
        <f t="shared" si="79"/>
        <v>1.7698934541665157E-2</v>
      </c>
      <c r="AU142" s="43">
        <f t="shared" si="80"/>
        <v>1.7314738348578995E-2</v>
      </c>
      <c r="AV142" s="43">
        <f t="shared" si="81"/>
        <v>1.6751503659910183E-2</v>
      </c>
      <c r="AW142" s="43">
        <f t="shared" si="82"/>
        <v>1.6289934304144937E-2</v>
      </c>
      <c r="AX142" s="44"/>
    </row>
    <row r="143" spans="1:50" x14ac:dyDescent="0.2">
      <c r="A143" t="s">
        <v>216</v>
      </c>
      <c r="B143" s="6" t="s">
        <v>28</v>
      </c>
      <c r="C143" t="s">
        <v>381</v>
      </c>
      <c r="D143" s="8">
        <v>191578.90362704711</v>
      </c>
      <c r="E143" s="8">
        <v>455214.4780255059</v>
      </c>
      <c r="F143" s="15">
        <v>371115.47520136158</v>
      </c>
      <c r="G143" s="23">
        <f t="shared" si="67"/>
        <v>232557.51421258887</v>
      </c>
      <c r="H143" s="13">
        <v>1.1154577485286292</v>
      </c>
      <c r="I143" s="128">
        <v>0.99598504194796778</v>
      </c>
      <c r="J143" s="38">
        <f t="shared" si="57"/>
        <v>258366.56864258484</v>
      </c>
      <c r="K143" s="8">
        <f t="shared" si="58"/>
        <v>259850.48665672453</v>
      </c>
      <c r="M143" s="8">
        <v>222629.25879631581</v>
      </c>
      <c r="N143" s="8">
        <f t="shared" si="59"/>
        <v>254991.20866901751</v>
      </c>
      <c r="P143" s="8">
        <v>363069.83522742783</v>
      </c>
      <c r="Q143" s="38">
        <f t="shared" si="60"/>
        <v>272866.21646534186</v>
      </c>
      <c r="R143" s="38">
        <f t="shared" si="61"/>
        <v>274442.54795345967</v>
      </c>
      <c r="S143" s="38">
        <f t="shared" si="62"/>
        <v>236673.31643942703</v>
      </c>
      <c r="T143" s="32">
        <f t="shared" si="63"/>
        <v>269511.72740135295</v>
      </c>
      <c r="U143" s="8"/>
      <c r="V143" s="8">
        <v>0</v>
      </c>
      <c r="W143" s="8">
        <f t="shared" si="64"/>
        <v>319471.18254283298</v>
      </c>
      <c r="X143" s="8">
        <f t="shared" si="68"/>
        <v>319471.18254283298</v>
      </c>
      <c r="Y143" s="8">
        <f t="shared" si="65"/>
        <v>269388.03446238727</v>
      </c>
      <c r="Z143" s="8"/>
      <c r="AA143" s="8">
        <f t="shared" si="66"/>
        <v>275546.05528390611</v>
      </c>
      <c r="AB143" s="8">
        <f t="shared" si="69"/>
        <v>275594.51405149925</v>
      </c>
      <c r="AC143" s="8">
        <f t="shared" si="70"/>
        <v>281255.8404933131</v>
      </c>
      <c r="AD143" s="8">
        <f t="shared" si="71"/>
        <v>281349.96126236994</v>
      </c>
      <c r="AE143" s="8">
        <f t="shared" si="72"/>
        <v>286809.10323111346</v>
      </c>
      <c r="AF143" s="8">
        <f t="shared" si="73"/>
        <v>286949.32296838495</v>
      </c>
      <c r="AG143" s="8">
        <f t="shared" si="74"/>
        <v>291941.33085888397</v>
      </c>
      <c r="AH143" s="8">
        <f t="shared" si="75"/>
        <v>292124.94479278795</v>
      </c>
      <c r="AI143" s="8">
        <f t="shared" si="76"/>
        <v>296836.22824586625</v>
      </c>
      <c r="AJ143" s="8">
        <f t="shared" si="77"/>
        <v>297062.34516619873</v>
      </c>
      <c r="AK143" s="8"/>
      <c r="AL143" s="8">
        <v>294757</v>
      </c>
      <c r="AM143" s="8">
        <v>301494.93751422863</v>
      </c>
      <c r="AN143" s="8">
        <v>307742.4279134511</v>
      </c>
      <c r="AO143" s="8">
        <v>313818.65571648802</v>
      </c>
      <c r="AP143" s="8">
        <v>319434.19844798953</v>
      </c>
      <c r="AQ143" s="8">
        <v>324790.06093822268</v>
      </c>
      <c r="AR143" s="9"/>
      <c r="AS143" s="43">
        <f t="shared" si="78"/>
        <v>2.285929601070924E-2</v>
      </c>
      <c r="AT143" s="43">
        <f t="shared" si="79"/>
        <v>2.0721709129618793E-2</v>
      </c>
      <c r="AU143" s="43">
        <f t="shared" si="80"/>
        <v>1.9744524160138832E-2</v>
      </c>
      <c r="AV143" s="43">
        <f t="shared" si="81"/>
        <v>1.7894228495372699E-2</v>
      </c>
      <c r="AW143" s="43">
        <f t="shared" si="82"/>
        <v>1.6766716013048244E-2</v>
      </c>
      <c r="AX143" s="44"/>
    </row>
    <row r="144" spans="1:50" x14ac:dyDescent="0.2">
      <c r="A144" t="s">
        <v>216</v>
      </c>
      <c r="B144" s="6" t="s">
        <v>29</v>
      </c>
      <c r="C144" t="s">
        <v>382</v>
      </c>
      <c r="D144" s="8">
        <v>233171.35157596317</v>
      </c>
      <c r="E144" s="8">
        <v>291539.52367439528</v>
      </c>
      <c r="F144" s="15">
        <v>454707.21495421603</v>
      </c>
      <c r="G144" s="23">
        <f t="shared" si="67"/>
        <v>249906.85085434874</v>
      </c>
      <c r="H144" s="13">
        <v>1.1142872093902296</v>
      </c>
      <c r="I144" s="128">
        <v>0.99692962396311557</v>
      </c>
      <c r="J144" s="38">
        <f t="shared" si="57"/>
        <v>277613.0059488914</v>
      </c>
      <c r="K144" s="8">
        <f t="shared" si="58"/>
        <v>279207.46510299703</v>
      </c>
      <c r="M144" s="8">
        <v>255894.27603353164</v>
      </c>
      <c r="N144" s="8">
        <f t="shared" si="59"/>
        <v>276163.89902577462</v>
      </c>
      <c r="P144" s="8">
        <v>281101.11313042929</v>
      </c>
      <c r="Q144" s="38">
        <f t="shared" si="60"/>
        <v>281078.27026206069</v>
      </c>
      <c r="R144" s="38">
        <f t="shared" si="61"/>
        <v>282702.04228404001</v>
      </c>
      <c r="S144" s="38">
        <f t="shared" si="62"/>
        <v>258414.95974322141</v>
      </c>
      <c r="T144" s="32">
        <f t="shared" si="63"/>
        <v>279531.33319247467</v>
      </c>
      <c r="U144" s="8"/>
      <c r="V144" s="8">
        <v>0</v>
      </c>
      <c r="W144" s="8">
        <f t="shared" si="64"/>
        <v>331348.12512179482</v>
      </c>
      <c r="X144" s="8">
        <f t="shared" si="68"/>
        <v>331348.12512179482</v>
      </c>
      <c r="Y144" s="8">
        <f t="shared" si="65"/>
        <v>279403.04173566523</v>
      </c>
      <c r="Z144" s="8"/>
      <c r="AA144" s="8">
        <f t="shared" si="66"/>
        <v>283008.04414090357</v>
      </c>
      <c r="AB144" s="8">
        <f t="shared" si="69"/>
        <v>283057.81520739145</v>
      </c>
      <c r="AC144" s="8">
        <f t="shared" si="70"/>
        <v>286446.84182175319</v>
      </c>
      <c r="AD144" s="8">
        <f t="shared" si="71"/>
        <v>286542.69973175746</v>
      </c>
      <c r="AE144" s="8">
        <f t="shared" si="72"/>
        <v>289945.02775807882</v>
      </c>
      <c r="AF144" s="8">
        <f t="shared" si="73"/>
        <v>290086.78063536691</v>
      </c>
      <c r="AG144" s="8">
        <f t="shared" si="74"/>
        <v>293300.15548325999</v>
      </c>
      <c r="AH144" s="8">
        <f t="shared" si="75"/>
        <v>293484.62403796753</v>
      </c>
      <c r="AI144" s="8">
        <f t="shared" si="76"/>
        <v>296611.37150624843</v>
      </c>
      <c r="AJ144" s="8">
        <f t="shared" si="77"/>
        <v>296837.31714050251</v>
      </c>
      <c r="AK144" s="8"/>
      <c r="AL144" s="8">
        <v>297733</v>
      </c>
      <c r="AM144" s="8">
        <v>301574.50499740895</v>
      </c>
      <c r="AN144" s="8">
        <v>305238.90157502756</v>
      </c>
      <c r="AO144" s="8">
        <v>308966.58251547132</v>
      </c>
      <c r="AP144" s="8">
        <v>312541.82005331613</v>
      </c>
      <c r="AQ144" s="8">
        <v>316070.26510548242</v>
      </c>
      <c r="AR144" s="9"/>
      <c r="AS144" s="43">
        <f t="shared" si="78"/>
        <v>1.2902516675709297E-2</v>
      </c>
      <c r="AT144" s="43">
        <f t="shared" si="79"/>
        <v>1.2150883171142324E-2</v>
      </c>
      <c r="AU144" s="43">
        <f t="shared" si="80"/>
        <v>1.2212338994829874E-2</v>
      </c>
      <c r="AV144" s="43">
        <f t="shared" si="81"/>
        <v>1.1571599454985648E-2</v>
      </c>
      <c r="AW144" s="43">
        <f t="shared" si="82"/>
        <v>1.1289513357170433E-2</v>
      </c>
      <c r="AX144" s="44"/>
    </row>
    <row r="145" spans="1:50" x14ac:dyDescent="0.2">
      <c r="A145" t="s">
        <v>216</v>
      </c>
      <c r="B145" s="6" t="s">
        <v>3</v>
      </c>
      <c r="C145" t="s">
        <v>383</v>
      </c>
      <c r="D145" s="8">
        <v>274732.90007392736</v>
      </c>
      <c r="E145" s="8">
        <v>330015.11569856456</v>
      </c>
      <c r="F145" s="15">
        <v>454266.47796461167</v>
      </c>
      <c r="G145" s="23">
        <f t="shared" si="67"/>
        <v>289306.7744419364</v>
      </c>
      <c r="H145" s="13">
        <v>1.1173840163277906</v>
      </c>
      <c r="I145" s="128">
        <v>0.99735999957560495</v>
      </c>
      <c r="J145" s="38">
        <f t="shared" si="57"/>
        <v>322413.34117845359</v>
      </c>
      <c r="K145" s="8">
        <f t="shared" si="58"/>
        <v>324265.10925931367</v>
      </c>
      <c r="M145" s="8">
        <v>299427.66787114879</v>
      </c>
      <c r="N145" s="8">
        <f t="shared" si="59"/>
        <v>321022.55012985383</v>
      </c>
      <c r="P145" s="8">
        <v>315270.9721976032</v>
      </c>
      <c r="Q145" s="38">
        <f t="shared" si="60"/>
        <v>325306.87997151178</v>
      </c>
      <c r="R145" s="38">
        <f t="shared" si="61"/>
        <v>327186.15797390818</v>
      </c>
      <c r="S145" s="38">
        <f t="shared" si="62"/>
        <v>301011.99830379424</v>
      </c>
      <c r="T145" s="32">
        <f t="shared" si="63"/>
        <v>323769.08859595243</v>
      </c>
      <c r="U145" s="8"/>
      <c r="V145" s="8">
        <v>0</v>
      </c>
      <c r="W145" s="8">
        <f t="shared" si="64"/>
        <v>383786.24411593948</v>
      </c>
      <c r="X145" s="8">
        <f t="shared" si="68"/>
        <v>383786.24411593948</v>
      </c>
      <c r="Y145" s="8">
        <f t="shared" si="65"/>
        <v>323620.49413403118</v>
      </c>
      <c r="Z145" s="8"/>
      <c r="AA145" s="8">
        <f t="shared" si="66"/>
        <v>326649.61580775888</v>
      </c>
      <c r="AB145" s="8">
        <f t="shared" si="69"/>
        <v>326707.06187716644</v>
      </c>
      <c r="AC145" s="8">
        <f t="shared" si="70"/>
        <v>329442.91937934654</v>
      </c>
      <c r="AD145" s="8">
        <f t="shared" si="71"/>
        <v>329553.16569770896</v>
      </c>
      <c r="AE145" s="8">
        <f t="shared" si="72"/>
        <v>332310.85020316712</v>
      </c>
      <c r="AF145" s="8">
        <f t="shared" si="73"/>
        <v>332473.31554887269</v>
      </c>
      <c r="AG145" s="8">
        <f t="shared" si="74"/>
        <v>334953.09255806281</v>
      </c>
      <c r="AH145" s="8">
        <f t="shared" si="75"/>
        <v>335163.75836141774</v>
      </c>
      <c r="AI145" s="8">
        <f t="shared" si="76"/>
        <v>337568.96594801673</v>
      </c>
      <c r="AJ145" s="8">
        <f t="shared" si="77"/>
        <v>337826.11129523756</v>
      </c>
      <c r="AK145" s="8"/>
      <c r="AL145" s="8">
        <v>369744</v>
      </c>
      <c r="AM145" s="8">
        <v>373204.84251285676</v>
      </c>
      <c r="AN145" s="8">
        <v>376396.2573165971</v>
      </c>
      <c r="AO145" s="8">
        <v>379672.93550522736</v>
      </c>
      <c r="AP145" s="8">
        <v>382691.75932812138</v>
      </c>
      <c r="AQ145" s="8">
        <v>385680.45599049825</v>
      </c>
      <c r="AR145" s="9"/>
      <c r="AS145" s="43">
        <f t="shared" si="78"/>
        <v>9.3601045936020366E-3</v>
      </c>
      <c r="AT145" s="43">
        <f t="shared" si="79"/>
        <v>8.5513756527164642E-3</v>
      </c>
      <c r="AU145" s="43">
        <f t="shared" si="80"/>
        <v>8.7053952448685745E-3</v>
      </c>
      <c r="AV145" s="43">
        <f t="shared" si="81"/>
        <v>7.9511167128014648E-3</v>
      </c>
      <c r="AW145" s="43">
        <f t="shared" si="82"/>
        <v>7.8096708108479351E-3</v>
      </c>
      <c r="AX145" s="44"/>
    </row>
    <row r="146" spans="1:50" x14ac:dyDescent="0.2">
      <c r="A146" t="s">
        <v>216</v>
      </c>
      <c r="B146" s="6" t="s">
        <v>9</v>
      </c>
      <c r="C146" t="s">
        <v>384</v>
      </c>
      <c r="D146" s="8">
        <v>325147.38441138761</v>
      </c>
      <c r="E146" s="8">
        <v>472457.03869830084</v>
      </c>
      <c r="F146" s="15">
        <v>559449.60824662587</v>
      </c>
      <c r="G146" s="23">
        <f t="shared" si="67"/>
        <v>353692.57928516244</v>
      </c>
      <c r="H146" s="13">
        <v>1.1164223525853754</v>
      </c>
      <c r="I146" s="128">
        <v>0.99713456562610214</v>
      </c>
      <c r="J146" s="38">
        <f t="shared" si="57"/>
        <v>393738.82652250264</v>
      </c>
      <c r="K146" s="8">
        <f t="shared" si="58"/>
        <v>396000.24966487224</v>
      </c>
      <c r="M146" s="8">
        <v>347581.00438227906</v>
      </c>
      <c r="N146" s="8">
        <f t="shared" si="59"/>
        <v>389679.05645583902</v>
      </c>
      <c r="P146" s="8">
        <v>384030.82258307515</v>
      </c>
      <c r="Q146" s="38">
        <f t="shared" si="60"/>
        <v>397116.15050792997</v>
      </c>
      <c r="R146" s="38">
        <f t="shared" si="61"/>
        <v>399410.2662859647</v>
      </c>
      <c r="S146" s="38">
        <f t="shared" si="62"/>
        <v>351225.98620235868</v>
      </c>
      <c r="T146" s="32">
        <f t="shared" si="63"/>
        <v>393119.74807840103</v>
      </c>
      <c r="U146" s="8"/>
      <c r="V146" s="8">
        <v>0</v>
      </c>
      <c r="W146" s="8">
        <f t="shared" si="64"/>
        <v>465992.45238972455</v>
      </c>
      <c r="X146" s="8">
        <f t="shared" si="68"/>
        <v>465992.45238972455</v>
      </c>
      <c r="Y146" s="8">
        <f t="shared" si="65"/>
        <v>392939.32499450003</v>
      </c>
      <c r="Z146" s="8"/>
      <c r="AA146" s="8">
        <f t="shared" si="66"/>
        <v>397247.91382523323</v>
      </c>
      <c r="AB146" s="8">
        <f t="shared" si="69"/>
        <v>397317.77562860062</v>
      </c>
      <c r="AC146" s="8">
        <f t="shared" si="70"/>
        <v>401276.88788792788</v>
      </c>
      <c r="AD146" s="8">
        <f t="shared" si="71"/>
        <v>401411.17306126514</v>
      </c>
      <c r="AE146" s="8">
        <f t="shared" si="72"/>
        <v>405325.21896644472</v>
      </c>
      <c r="AF146" s="8">
        <f t="shared" si="73"/>
        <v>405523.38072307204</v>
      </c>
      <c r="AG146" s="8">
        <f t="shared" si="74"/>
        <v>409146.25561885675</v>
      </c>
      <c r="AH146" s="8">
        <f t="shared" si="75"/>
        <v>409403.5845599671</v>
      </c>
      <c r="AI146" s="8">
        <f t="shared" si="76"/>
        <v>412901.55473545671</v>
      </c>
      <c r="AJ146" s="8">
        <f t="shared" si="77"/>
        <v>413216.08517033327</v>
      </c>
      <c r="AK146" s="8"/>
      <c r="AL146" s="8">
        <v>426144</v>
      </c>
      <c r="AM146" s="8">
        <v>430816.67886386701</v>
      </c>
      <c r="AN146" s="8">
        <v>435186.11458526494</v>
      </c>
      <c r="AO146" s="8">
        <v>439576.5430544634</v>
      </c>
      <c r="AP146" s="8">
        <v>443720.46996538853</v>
      </c>
      <c r="AQ146" s="8">
        <v>447793.10430089757</v>
      </c>
      <c r="AR146" s="9"/>
      <c r="AS146" s="43">
        <f t="shared" si="78"/>
        <v>1.0965023240658178E-2</v>
      </c>
      <c r="AT146" s="43">
        <f t="shared" si="79"/>
        <v>1.0142215786354436E-2</v>
      </c>
      <c r="AU146" s="43">
        <f t="shared" si="80"/>
        <v>1.0088622596294394E-2</v>
      </c>
      <c r="AV146" s="43">
        <f t="shared" si="81"/>
        <v>9.427088356740887E-3</v>
      </c>
      <c r="AW146" s="43">
        <f t="shared" si="82"/>
        <v>9.1783783061141211E-3</v>
      </c>
      <c r="AX146" s="44"/>
    </row>
    <row r="147" spans="1:50" x14ac:dyDescent="0.2">
      <c r="A147" t="s">
        <v>216</v>
      </c>
      <c r="B147" s="6" t="s">
        <v>17</v>
      </c>
      <c r="C147" t="s">
        <v>385</v>
      </c>
      <c r="D147" s="8">
        <v>226690.74908061285</v>
      </c>
      <c r="E147" s="8">
        <v>321840.63811423117</v>
      </c>
      <c r="F147" s="15">
        <v>398020.60013849917</v>
      </c>
      <c r="G147" s="23">
        <f t="shared" si="67"/>
        <v>245971.23606906505</v>
      </c>
      <c r="H147" s="13">
        <v>1.1113981201648486</v>
      </c>
      <c r="I147" s="128">
        <v>0.99785044072201301</v>
      </c>
      <c r="J147" s="38">
        <f t="shared" si="57"/>
        <v>272784.34012865688</v>
      </c>
      <c r="K147" s="8">
        <f t="shared" si="58"/>
        <v>274351.06603448454</v>
      </c>
      <c r="M147" s="8">
        <v>249766.65254949054</v>
      </c>
      <c r="N147" s="8">
        <f t="shared" si="59"/>
        <v>271141.54001518339</v>
      </c>
      <c r="P147" s="8">
        <v>271925.44303728646</v>
      </c>
      <c r="Q147" s="38">
        <f t="shared" si="60"/>
        <v>275662.68531020533</v>
      </c>
      <c r="R147" s="38">
        <f t="shared" si="61"/>
        <v>277255.17182825977</v>
      </c>
      <c r="S147" s="38">
        <f t="shared" si="62"/>
        <v>251982.53159827014</v>
      </c>
      <c r="T147" s="32">
        <f t="shared" si="63"/>
        <v>273955.79694408365</v>
      </c>
      <c r="U147" s="8"/>
      <c r="V147" s="8">
        <v>0</v>
      </c>
      <c r="W147" s="8">
        <f t="shared" si="64"/>
        <v>324739.05034883937</v>
      </c>
      <c r="X147" s="8">
        <f t="shared" si="68"/>
        <v>324739.05034883937</v>
      </c>
      <c r="Y147" s="8">
        <f t="shared" si="65"/>
        <v>273830.06439063436</v>
      </c>
      <c r="Z147" s="8"/>
      <c r="AA147" s="8">
        <f t="shared" si="66"/>
        <v>278263.93512558797</v>
      </c>
      <c r="AB147" s="8">
        <f t="shared" si="69"/>
        <v>278312.87187174428</v>
      </c>
      <c r="AC147" s="8">
        <f t="shared" si="70"/>
        <v>282411.59798758163</v>
      </c>
      <c r="AD147" s="8">
        <f t="shared" si="71"/>
        <v>282506.10552472842</v>
      </c>
      <c r="AE147" s="8">
        <f t="shared" si="72"/>
        <v>286468.89901720517</v>
      </c>
      <c r="AF147" s="8">
        <f t="shared" si="73"/>
        <v>286608.95243009942</v>
      </c>
      <c r="AG147" s="8">
        <f t="shared" si="74"/>
        <v>290279.89978553599</v>
      </c>
      <c r="AH147" s="8">
        <f t="shared" si="75"/>
        <v>290462.46877697029</v>
      </c>
      <c r="AI147" s="8">
        <f t="shared" si="76"/>
        <v>293975.08413131681</v>
      </c>
      <c r="AJ147" s="8">
        <f t="shared" si="77"/>
        <v>294199.02155658015</v>
      </c>
      <c r="AK147" s="8"/>
      <c r="AL147" s="8">
        <v>305682</v>
      </c>
      <c r="AM147" s="8">
        <v>310631.61894347944</v>
      </c>
      <c r="AN147" s="8">
        <v>315261.73829067883</v>
      </c>
      <c r="AO147" s="8">
        <v>319790.98490973562</v>
      </c>
      <c r="AP147" s="8">
        <v>324045.28160085069</v>
      </c>
      <c r="AQ147" s="8">
        <v>328170.29009362013</v>
      </c>
      <c r="AR147" s="9"/>
      <c r="AS147" s="43">
        <f t="shared" si="78"/>
        <v>1.6192052340273433E-2</v>
      </c>
      <c r="AT147" s="43">
        <f t="shared" si="79"/>
        <v>1.4905499198527794E-2</v>
      </c>
      <c r="AU147" s="43">
        <f t="shared" si="80"/>
        <v>1.4366623249665311E-2</v>
      </c>
      <c r="AV147" s="43">
        <f t="shared" si="81"/>
        <v>1.3303366548359286E-2</v>
      </c>
      <c r="AW147" s="43">
        <f t="shared" si="82"/>
        <v>1.2729728611973856E-2</v>
      </c>
      <c r="AX147" s="44"/>
    </row>
    <row r="148" spans="1:50" x14ac:dyDescent="0.2">
      <c r="A148" t="s">
        <v>216</v>
      </c>
      <c r="B148" s="6" t="s">
        <v>12</v>
      </c>
      <c r="C148" t="s">
        <v>386</v>
      </c>
      <c r="D148" s="8">
        <v>150321.20826165183</v>
      </c>
      <c r="E148" s="8">
        <v>283952.66370913724</v>
      </c>
      <c r="F148" s="15">
        <v>198908.16661000572</v>
      </c>
      <c r="G148" s="23">
        <f t="shared" si="67"/>
        <v>169304.42404845016</v>
      </c>
      <c r="H148" s="13">
        <v>1.1498106013244878</v>
      </c>
      <c r="I148" s="128">
        <v>0.99616441881633166</v>
      </c>
      <c r="J148" s="38">
        <f t="shared" si="57"/>
        <v>193921.35662124911</v>
      </c>
      <c r="K148" s="8">
        <f t="shared" si="58"/>
        <v>195035.13614748017</v>
      </c>
      <c r="M148" s="8">
        <v>165106.77492726801</v>
      </c>
      <c r="N148" s="8">
        <f t="shared" si="59"/>
        <v>191127.95104786629</v>
      </c>
      <c r="P148" s="8">
        <v>207545.38556630307</v>
      </c>
      <c r="Q148" s="38">
        <f t="shared" si="60"/>
        <v>198301.47791915498</v>
      </c>
      <c r="R148" s="38">
        <f t="shared" si="61"/>
        <v>199447.05346102116</v>
      </c>
      <c r="S148" s="38">
        <f t="shared" si="62"/>
        <v>169350.63599117153</v>
      </c>
      <c r="T148" s="32">
        <f t="shared" si="63"/>
        <v>195517.92840720635</v>
      </c>
      <c r="U148" s="8"/>
      <c r="V148" s="8">
        <v>0</v>
      </c>
      <c r="W148" s="8">
        <f t="shared" si="64"/>
        <v>231761.13484500494</v>
      </c>
      <c r="X148" s="8">
        <f t="shared" si="68"/>
        <v>231761.13484500494</v>
      </c>
      <c r="Y148" s="8">
        <f t="shared" si="65"/>
        <v>195428.19506825911</v>
      </c>
      <c r="Z148" s="8"/>
      <c r="AA148" s="8">
        <f t="shared" si="66"/>
        <v>196077.19324597323</v>
      </c>
      <c r="AB148" s="8">
        <f t="shared" si="69"/>
        <v>196111.67626235331</v>
      </c>
      <c r="AC148" s="8">
        <f t="shared" si="70"/>
        <v>196688.67608057297</v>
      </c>
      <c r="AD148" s="8">
        <f t="shared" si="71"/>
        <v>196754.49689846253</v>
      </c>
      <c r="AE148" s="8">
        <f t="shared" si="72"/>
        <v>197408.07563171367</v>
      </c>
      <c r="AF148" s="8">
        <f t="shared" si="73"/>
        <v>197504.58759102219</v>
      </c>
      <c r="AG148" s="8">
        <f t="shared" si="74"/>
        <v>198039.89053839105</v>
      </c>
      <c r="AH148" s="8">
        <f t="shared" si="75"/>
        <v>198164.44598679122</v>
      </c>
      <c r="AI148" s="8">
        <f t="shared" si="76"/>
        <v>198676.88397997562</v>
      </c>
      <c r="AJ148" s="8">
        <f t="shared" si="77"/>
        <v>198828.2273837518</v>
      </c>
      <c r="AK148" s="8"/>
      <c r="AL148" s="8">
        <v>209849</v>
      </c>
      <c r="AM148" s="8">
        <v>210545.88827933738</v>
      </c>
      <c r="AN148" s="8">
        <v>211202.49292798134</v>
      </c>
      <c r="AO148" s="8">
        <v>211974.9775551591</v>
      </c>
      <c r="AP148" s="8">
        <v>212653.41459596084</v>
      </c>
      <c r="AQ148" s="8">
        <v>213337.41229995844</v>
      </c>
      <c r="AR148" s="9"/>
      <c r="AS148" s="43">
        <f t="shared" si="78"/>
        <v>3.3209035036496637E-3</v>
      </c>
      <c r="AT148" s="43">
        <f t="shared" si="79"/>
        <v>3.1185821485757437E-3</v>
      </c>
      <c r="AU148" s="43">
        <f t="shared" si="80"/>
        <v>3.6575544941184202E-3</v>
      </c>
      <c r="AV148" s="43">
        <f t="shared" si="81"/>
        <v>3.2005524832534604E-3</v>
      </c>
      <c r="AW148" s="43">
        <f t="shared" si="82"/>
        <v>3.2164905759786144E-3</v>
      </c>
      <c r="AX148" s="44"/>
    </row>
    <row r="149" spans="1:50" x14ac:dyDescent="0.2">
      <c r="A149" t="s">
        <v>216</v>
      </c>
      <c r="B149" s="6" t="s">
        <v>14</v>
      </c>
      <c r="C149" t="s">
        <v>387</v>
      </c>
      <c r="D149" s="8">
        <v>214814.76328726229</v>
      </c>
      <c r="E149" s="8">
        <v>204002.14478532743</v>
      </c>
      <c r="F149" s="15">
        <v>335208.8814786484</v>
      </c>
      <c r="G149" s="23">
        <f t="shared" si="67"/>
        <v>218519.50979812321</v>
      </c>
      <c r="H149" s="13">
        <v>1.1065678794512543</v>
      </c>
      <c r="I149" s="128">
        <v>0.99775230335025578</v>
      </c>
      <c r="J149" s="38">
        <f t="shared" si="57"/>
        <v>241263.16253269723</v>
      </c>
      <c r="K149" s="8">
        <f t="shared" si="58"/>
        <v>242648.84782050955</v>
      </c>
      <c r="M149" s="8">
        <v>208409.71759622998</v>
      </c>
      <c r="N149" s="8">
        <f t="shared" si="59"/>
        <v>238178.88641996024</v>
      </c>
      <c r="P149" s="8">
        <v>174974.30648141203</v>
      </c>
      <c r="Q149" s="38">
        <f t="shared" si="60"/>
        <v>236455.42089213402</v>
      </c>
      <c r="R149" s="38">
        <f t="shared" si="61"/>
        <v>237821.40943522565</v>
      </c>
      <c r="S149" s="38">
        <f t="shared" si="62"/>
        <v>205066.17648474817</v>
      </c>
      <c r="T149" s="32">
        <f t="shared" si="63"/>
        <v>233545.17268518085</v>
      </c>
      <c r="U149" s="8"/>
      <c r="V149" s="8">
        <v>0</v>
      </c>
      <c r="W149" s="8">
        <f t="shared" si="64"/>
        <v>276837.49874006526</v>
      </c>
      <c r="X149" s="8">
        <f t="shared" si="68"/>
        <v>276837.49874006526</v>
      </c>
      <c r="Y149" s="8">
        <f t="shared" si="65"/>
        <v>233437.98666745462</v>
      </c>
      <c r="Z149" s="8"/>
      <c r="AA149" s="8">
        <f t="shared" si="66"/>
        <v>236258.01534787059</v>
      </c>
      <c r="AB149" s="8">
        <f t="shared" si="69"/>
        <v>236299.56474419913</v>
      </c>
      <c r="AC149" s="8">
        <f t="shared" si="70"/>
        <v>238988.15797834491</v>
      </c>
      <c r="AD149" s="8">
        <f t="shared" si="71"/>
        <v>239068.13409256516</v>
      </c>
      <c r="AE149" s="8">
        <f t="shared" si="72"/>
        <v>241773.38476246741</v>
      </c>
      <c r="AF149" s="8">
        <f t="shared" si="73"/>
        <v>241891.58673063619</v>
      </c>
      <c r="AG149" s="8">
        <f t="shared" si="74"/>
        <v>244468.77482935321</v>
      </c>
      <c r="AH149" s="8">
        <f t="shared" si="75"/>
        <v>244622.53131642219</v>
      </c>
      <c r="AI149" s="8">
        <f t="shared" si="76"/>
        <v>247148.63812547555</v>
      </c>
      <c r="AJ149" s="8">
        <f t="shared" si="77"/>
        <v>247336.90520206373</v>
      </c>
      <c r="AK149" s="8"/>
      <c r="AL149" s="8">
        <v>259329</v>
      </c>
      <c r="AM149" s="8">
        <v>262461.80296880472</v>
      </c>
      <c r="AN149" s="8">
        <v>265494.7504694481</v>
      </c>
      <c r="AO149" s="8">
        <v>268588.89160307881</v>
      </c>
      <c r="AP149" s="8">
        <v>271583.23207282927</v>
      </c>
      <c r="AQ149" s="8">
        <v>274560.32367065107</v>
      </c>
      <c r="AR149" s="9"/>
      <c r="AS149" s="43">
        <f t="shared" si="78"/>
        <v>1.2080418961260442E-2</v>
      </c>
      <c r="AT149" s="43">
        <f t="shared" si="79"/>
        <v>1.1555767225312596E-2</v>
      </c>
      <c r="AU149" s="43">
        <f t="shared" si="80"/>
        <v>1.1654245999815904E-2</v>
      </c>
      <c r="AV149" s="43">
        <f t="shared" si="81"/>
        <v>1.1148415155513902E-2</v>
      </c>
      <c r="AW149" s="43">
        <f t="shared" si="82"/>
        <v>1.09619860368384E-2</v>
      </c>
      <c r="AX149" s="44"/>
    </row>
    <row r="150" spans="1:50" x14ac:dyDescent="0.2">
      <c r="A150" t="s">
        <v>216</v>
      </c>
      <c r="B150" s="6" t="s">
        <v>16</v>
      </c>
      <c r="C150" t="s">
        <v>388</v>
      </c>
      <c r="D150" s="8">
        <v>266919.70968792867</v>
      </c>
      <c r="E150" s="8">
        <v>197394.17343619835</v>
      </c>
      <c r="F150" s="15">
        <v>407331.3409370865</v>
      </c>
      <c r="G150" s="23">
        <f t="shared" si="67"/>
        <v>264027.57877740439</v>
      </c>
      <c r="H150" s="13">
        <v>1.0957013208898214</v>
      </c>
      <c r="I150" s="128">
        <v>0.998062250186458</v>
      </c>
      <c r="J150" s="38">
        <f t="shared" si="57"/>
        <v>288734.78477463371</v>
      </c>
      <c r="K150" s="8">
        <f t="shared" si="58"/>
        <v>290393.12141890964</v>
      </c>
      <c r="M150" s="8">
        <v>256441.02620896522</v>
      </c>
      <c r="N150" s="8">
        <f t="shared" si="59"/>
        <v>285960.63279954024</v>
      </c>
      <c r="P150" s="8">
        <v>262298.61977752863</v>
      </c>
      <c r="Q150" s="38">
        <f t="shared" si="60"/>
        <v>288545.70960035652</v>
      </c>
      <c r="R150" s="38">
        <f t="shared" si="61"/>
        <v>290212.62056389131</v>
      </c>
      <c r="S150" s="38">
        <f t="shared" si="62"/>
        <v>257026.78556582157</v>
      </c>
      <c r="T150" s="32">
        <f t="shared" si="63"/>
        <v>285880.16817638354</v>
      </c>
      <c r="U150" s="8"/>
      <c r="V150" s="8">
        <v>0</v>
      </c>
      <c r="W150" s="8">
        <f t="shared" si="64"/>
        <v>338873.8452069108</v>
      </c>
      <c r="X150" s="8">
        <f t="shared" si="68"/>
        <v>338873.8452069108</v>
      </c>
      <c r="Y150" s="8">
        <f t="shared" si="65"/>
        <v>285748.96290923364</v>
      </c>
      <c r="Z150" s="8"/>
      <c r="AA150" s="8">
        <f t="shared" si="66"/>
        <v>290282.00925038784</v>
      </c>
      <c r="AB150" s="8">
        <f t="shared" si="69"/>
        <v>290333.05954906926</v>
      </c>
      <c r="AC150" s="8">
        <f t="shared" si="70"/>
        <v>294605.12143471424</v>
      </c>
      <c r="AD150" s="8">
        <f t="shared" si="71"/>
        <v>294703.7094695401</v>
      </c>
      <c r="AE150" s="8">
        <f t="shared" si="72"/>
        <v>298873.83577192435</v>
      </c>
      <c r="AF150" s="8">
        <f t="shared" si="73"/>
        <v>299019.95390505588</v>
      </c>
      <c r="AG150" s="8">
        <f t="shared" si="74"/>
        <v>302959.20366952824</v>
      </c>
      <c r="AH150" s="8">
        <f t="shared" si="75"/>
        <v>303149.7471976903</v>
      </c>
      <c r="AI150" s="8">
        <f t="shared" si="76"/>
        <v>306943.7036780928</v>
      </c>
      <c r="AJ150" s="8">
        <f t="shared" si="77"/>
        <v>307177.52003333112</v>
      </c>
      <c r="AK150" s="8"/>
      <c r="AL150" s="8">
        <v>304533</v>
      </c>
      <c r="AM150" s="8">
        <v>309364.03136178036</v>
      </c>
      <c r="AN150" s="8">
        <v>313971.3283032137</v>
      </c>
      <c r="AO150" s="8">
        <v>318520.65149241645</v>
      </c>
      <c r="AP150" s="8">
        <v>322874.5757526987</v>
      </c>
      <c r="AQ150" s="8">
        <v>327121.00145711546</v>
      </c>
      <c r="AR150" s="9"/>
      <c r="AS150" s="43">
        <f t="shared" si="78"/>
        <v>1.5863736809411E-2</v>
      </c>
      <c r="AT150" s="43">
        <f t="shared" si="79"/>
        <v>1.4892800954114271E-2</v>
      </c>
      <c r="AU150" s="43">
        <f t="shared" si="80"/>
        <v>1.4489613474544027E-2</v>
      </c>
      <c r="AV150" s="43">
        <f t="shared" si="81"/>
        <v>1.3669205559771802E-2</v>
      </c>
      <c r="AW150" s="43">
        <f t="shared" si="82"/>
        <v>1.3151935839225803E-2</v>
      </c>
      <c r="AX150" s="44"/>
    </row>
    <row r="151" spans="1:50" x14ac:dyDescent="0.2">
      <c r="A151" t="s">
        <v>216</v>
      </c>
      <c r="B151" s="6" t="s">
        <v>31</v>
      </c>
      <c r="C151" t="s">
        <v>465</v>
      </c>
      <c r="D151" s="8">
        <v>174812.87681571729</v>
      </c>
      <c r="E151" s="8">
        <v>303778.12037613365</v>
      </c>
      <c r="F151" s="15">
        <v>199175.6178951879</v>
      </c>
      <c r="G151" s="23">
        <f t="shared" si="67"/>
        <v>192183.60915914801</v>
      </c>
      <c r="H151" s="13">
        <v>1.1562528360286932</v>
      </c>
      <c r="I151" s="128">
        <v>0.99642607689511165</v>
      </c>
      <c r="J151" s="38">
        <f t="shared" si="57"/>
        <v>221418.67151423497</v>
      </c>
      <c r="K151" s="8">
        <f t="shared" si="58"/>
        <v>222690.38076459616</v>
      </c>
      <c r="M151" s="8">
        <v>210597.92922688083</v>
      </c>
      <c r="N151" s="8">
        <f t="shared" si="59"/>
        <v>221111.69604750397</v>
      </c>
      <c r="P151" s="8">
        <v>190630.89273456548</v>
      </c>
      <c r="Q151" s="38">
        <f t="shared" si="60"/>
        <v>221239.77987541436</v>
      </c>
      <c r="R151" s="38">
        <f t="shared" si="61"/>
        <v>222517.86858848215</v>
      </c>
      <c r="S151" s="38">
        <f t="shared" si="62"/>
        <v>208601.22557764931</v>
      </c>
      <c r="T151" s="32">
        <f t="shared" si="63"/>
        <v>220701.03338629776</v>
      </c>
      <c r="U151" s="8"/>
      <c r="V151" s="8">
        <v>0</v>
      </c>
      <c r="W151" s="8">
        <f t="shared" si="64"/>
        <v>261612.43818287319</v>
      </c>
      <c r="X151" s="8">
        <f t="shared" si="68"/>
        <v>261612.43818287319</v>
      </c>
      <c r="Y151" s="8">
        <f t="shared" si="65"/>
        <v>220599.74221164084</v>
      </c>
      <c r="Z151" s="8"/>
      <c r="AA151" s="8">
        <f t="shared" si="66"/>
        <v>221713.80798017388</v>
      </c>
      <c r="AB151" s="8">
        <f t="shared" si="69"/>
        <v>221752.79956683272</v>
      </c>
      <c r="AC151" s="8">
        <f t="shared" si="70"/>
        <v>222622.29399057431</v>
      </c>
      <c r="AD151" s="8">
        <f t="shared" si="71"/>
        <v>222696.79335557541</v>
      </c>
      <c r="AE151" s="8">
        <f t="shared" si="72"/>
        <v>223640.01920782574</v>
      </c>
      <c r="AF151" s="8">
        <f t="shared" si="73"/>
        <v>223749.35585154951</v>
      </c>
      <c r="AG151" s="8">
        <f t="shared" si="74"/>
        <v>224484.73269761915</v>
      </c>
      <c r="AH151" s="8">
        <f t="shared" si="75"/>
        <v>224625.92039704742</v>
      </c>
      <c r="AI151" s="8">
        <f t="shared" si="76"/>
        <v>225322.20862511528</v>
      </c>
      <c r="AJ151" s="8">
        <f t="shared" si="77"/>
        <v>225493.84927759867</v>
      </c>
      <c r="AK151" s="8"/>
      <c r="AL151" s="8">
        <v>244224</v>
      </c>
      <c r="AM151" s="8">
        <v>245457.37224026842</v>
      </c>
      <c r="AN151" s="8">
        <v>246463.14897046593</v>
      </c>
      <c r="AO151" s="8">
        <v>247589.86344876097</v>
      </c>
      <c r="AP151" s="8">
        <v>248525.03819222638</v>
      </c>
      <c r="AQ151" s="8">
        <v>249452.20029525633</v>
      </c>
      <c r="AR151" s="9"/>
      <c r="AS151" s="43">
        <f t="shared" si="78"/>
        <v>5.0501680435519614E-3</v>
      </c>
      <c r="AT151" s="43">
        <f t="shared" si="79"/>
        <v>4.0975617110940998E-3</v>
      </c>
      <c r="AU151" s="43">
        <f t="shared" si="80"/>
        <v>4.5715332413855947E-3</v>
      </c>
      <c r="AV151" s="43">
        <f t="shared" si="81"/>
        <v>3.7771124004797318E-3</v>
      </c>
      <c r="AW151" s="43">
        <f t="shared" si="82"/>
        <v>3.7306587286904946E-3</v>
      </c>
      <c r="AX151" s="44"/>
    </row>
    <row r="152" spans="1:50" x14ac:dyDescent="0.2">
      <c r="A152" t="s">
        <v>216</v>
      </c>
      <c r="B152" s="6" t="s">
        <v>6</v>
      </c>
      <c r="C152" t="s">
        <v>389</v>
      </c>
      <c r="D152" s="8">
        <v>139414.34316000823</v>
      </c>
      <c r="E152" s="8">
        <v>254554.65340696558</v>
      </c>
      <c r="F152" s="15">
        <v>151561.45401595207</v>
      </c>
      <c r="G152" s="23">
        <f t="shared" si="67"/>
        <v>154518.11131973134</v>
      </c>
      <c r="H152" s="13">
        <v>1.1553556189630547</v>
      </c>
      <c r="I152" s="128">
        <v>0.99650429925711292</v>
      </c>
      <c r="J152" s="38">
        <f t="shared" si="57"/>
        <v>177899.30387416389</v>
      </c>
      <c r="K152" s="8">
        <f t="shared" si="58"/>
        <v>178921.06138369284</v>
      </c>
      <c r="M152" s="8">
        <v>167735.15455279866</v>
      </c>
      <c r="N152" s="8">
        <f t="shared" si="59"/>
        <v>177460.72721525122</v>
      </c>
      <c r="P152" s="8">
        <v>166775.74808471315</v>
      </c>
      <c r="Q152" s="38">
        <f t="shared" si="60"/>
        <v>179310.54623857539</v>
      </c>
      <c r="R152" s="38">
        <f t="shared" si="61"/>
        <v>180346.41232653928</v>
      </c>
      <c r="S152" s="38">
        <f t="shared" si="62"/>
        <v>167639.21390599012</v>
      </c>
      <c r="T152" s="32">
        <f t="shared" si="63"/>
        <v>178687.47163275097</v>
      </c>
      <c r="U152" s="8"/>
      <c r="V152" s="8">
        <v>0</v>
      </c>
      <c r="W152" s="8">
        <f t="shared" si="64"/>
        <v>211810.81216214751</v>
      </c>
      <c r="X152" s="8">
        <f t="shared" si="68"/>
        <v>211810.81216214751</v>
      </c>
      <c r="Y152" s="8">
        <f t="shared" si="65"/>
        <v>178605.46266514238</v>
      </c>
      <c r="Z152" s="8"/>
      <c r="AA152" s="8">
        <f t="shared" si="66"/>
        <v>181078.39858477114</v>
      </c>
      <c r="AB152" s="8">
        <f t="shared" si="69"/>
        <v>181110.24384571717</v>
      </c>
      <c r="AC152" s="8">
        <f t="shared" si="70"/>
        <v>183199.03975978971</v>
      </c>
      <c r="AD152" s="8">
        <f t="shared" si="71"/>
        <v>183260.3463427301</v>
      </c>
      <c r="AE152" s="8">
        <f t="shared" si="72"/>
        <v>185271.69244490628</v>
      </c>
      <c r="AF152" s="8">
        <f t="shared" si="73"/>
        <v>185362.27097866201</v>
      </c>
      <c r="AG152" s="8">
        <f t="shared" si="74"/>
        <v>187079.31895100814</v>
      </c>
      <c r="AH152" s="8">
        <f t="shared" si="75"/>
        <v>187196.98084425094</v>
      </c>
      <c r="AI152" s="8">
        <f t="shared" si="76"/>
        <v>188794.51196718591</v>
      </c>
      <c r="AJ152" s="8">
        <f t="shared" si="77"/>
        <v>188938.32741004464</v>
      </c>
      <c r="AK152" s="8"/>
      <c r="AL152" s="8">
        <v>210572</v>
      </c>
      <c r="AM152" s="8">
        <v>213487.53827468512</v>
      </c>
      <c r="AN152" s="8">
        <v>215987.72862072854</v>
      </c>
      <c r="AO152" s="8">
        <v>218431.34156905493</v>
      </c>
      <c r="AP152" s="8">
        <v>220562.49435107544</v>
      </c>
      <c r="AQ152" s="8">
        <v>222584.67003603603</v>
      </c>
      <c r="AR152" s="9"/>
      <c r="AS152" s="43">
        <f t="shared" si="78"/>
        <v>1.3845802265662677E-2</v>
      </c>
      <c r="AT152" s="43">
        <f t="shared" si="79"/>
        <v>1.1711176990698791E-2</v>
      </c>
      <c r="AU152" s="43">
        <f t="shared" si="80"/>
        <v>1.1313665660225292E-2</v>
      </c>
      <c r="AV152" s="43">
        <f t="shared" si="81"/>
        <v>9.7566254307273059E-3</v>
      </c>
      <c r="AW152" s="43">
        <f t="shared" si="82"/>
        <v>9.1682663043419765E-3</v>
      </c>
      <c r="AX152" s="44"/>
    </row>
    <row r="153" spans="1:50" x14ac:dyDescent="0.2">
      <c r="A153" t="s">
        <v>216</v>
      </c>
      <c r="B153" s="6" t="s">
        <v>2</v>
      </c>
      <c r="C153" t="s">
        <v>390</v>
      </c>
      <c r="D153" s="8">
        <v>226811.95019242264</v>
      </c>
      <c r="E153" s="8">
        <v>233064.83653437538</v>
      </c>
      <c r="F153" s="15">
        <v>270517.13121382421</v>
      </c>
      <c r="G153" s="23">
        <f t="shared" si="67"/>
        <v>229446.70290061331</v>
      </c>
      <c r="H153" s="13">
        <v>1.1041808124420156</v>
      </c>
      <c r="I153" s="128">
        <v>1.0006633416841484</v>
      </c>
      <c r="J153" s="38">
        <f t="shared" si="57"/>
        <v>253518.70486568328</v>
      </c>
      <c r="K153" s="8">
        <f t="shared" si="58"/>
        <v>254974.7793688516</v>
      </c>
      <c r="M153" s="8">
        <v>218960.46703550508</v>
      </c>
      <c r="N153" s="8">
        <f t="shared" si="59"/>
        <v>250273.06571716457</v>
      </c>
      <c r="P153" s="8">
        <v>183615.64356237018</v>
      </c>
      <c r="Q153" s="38">
        <f t="shared" si="60"/>
        <v>248454.77034007511</v>
      </c>
      <c r="R153" s="38">
        <f t="shared" si="61"/>
        <v>249890.07839298638</v>
      </c>
      <c r="S153" s="38">
        <f t="shared" si="62"/>
        <v>215425.98468819159</v>
      </c>
      <c r="T153" s="32">
        <f t="shared" si="63"/>
        <v>245390.74772786029</v>
      </c>
      <c r="U153" s="8"/>
      <c r="V153" s="8">
        <v>0</v>
      </c>
      <c r="W153" s="8">
        <f t="shared" si="64"/>
        <v>290878.89093948196</v>
      </c>
      <c r="X153" s="8">
        <f t="shared" si="68"/>
        <v>290878.89093948196</v>
      </c>
      <c r="Y153" s="8">
        <f t="shared" si="65"/>
        <v>245278.12516010005</v>
      </c>
      <c r="Z153" s="8"/>
      <c r="AA153" s="8">
        <f t="shared" si="66"/>
        <v>247680.95946186892</v>
      </c>
      <c r="AB153" s="8">
        <f t="shared" si="69"/>
        <v>247724.51774848436</v>
      </c>
      <c r="AC153" s="8">
        <f t="shared" si="70"/>
        <v>250078.12257480575</v>
      </c>
      <c r="AD153" s="8">
        <f t="shared" si="71"/>
        <v>250161.80988661322</v>
      </c>
      <c r="AE153" s="8">
        <f t="shared" si="72"/>
        <v>252534.59113861079</v>
      </c>
      <c r="AF153" s="8">
        <f t="shared" si="73"/>
        <v>252658.05421430295</v>
      </c>
      <c r="AG153" s="8">
        <f t="shared" si="74"/>
        <v>254991.01282466442</v>
      </c>
      <c r="AH153" s="8">
        <f t="shared" si="75"/>
        <v>255151.38718083099</v>
      </c>
      <c r="AI153" s="8">
        <f t="shared" si="76"/>
        <v>257488.40668448139</v>
      </c>
      <c r="AJ153" s="8">
        <f t="shared" si="77"/>
        <v>257684.55014676997</v>
      </c>
      <c r="AK153" s="8"/>
      <c r="AL153" s="8">
        <v>234355</v>
      </c>
      <c r="AM153" s="8">
        <v>236650.82736912832</v>
      </c>
      <c r="AN153" s="8">
        <v>238941.23610804713</v>
      </c>
      <c r="AO153" s="8">
        <v>241288.30921085546</v>
      </c>
      <c r="AP153" s="8">
        <v>243635.33752354883</v>
      </c>
      <c r="AQ153" s="8">
        <v>246021.5133703977</v>
      </c>
      <c r="AR153" s="9"/>
      <c r="AS153" s="43">
        <f t="shared" si="78"/>
        <v>9.7963660648516804E-3</v>
      </c>
      <c r="AT153" s="43">
        <f t="shared" si="79"/>
        <v>9.6784311484625629E-3</v>
      </c>
      <c r="AU153" s="43">
        <f t="shared" si="80"/>
        <v>9.822804724032741E-3</v>
      </c>
      <c r="AV153" s="43">
        <f t="shared" si="81"/>
        <v>9.7270701608769272E-3</v>
      </c>
      <c r="AW153" s="43">
        <f t="shared" si="82"/>
        <v>9.794046590709593E-3</v>
      </c>
      <c r="AX153" s="44"/>
    </row>
    <row r="154" spans="1:50" x14ac:dyDescent="0.2">
      <c r="A154" t="s">
        <v>216</v>
      </c>
      <c r="B154" s="6" t="s">
        <v>4</v>
      </c>
      <c r="C154" t="s">
        <v>391</v>
      </c>
      <c r="D154" s="8">
        <v>318965.34093248984</v>
      </c>
      <c r="E154" s="8">
        <v>362740.82790231903</v>
      </c>
      <c r="F154" s="15">
        <v>282095.48341185099</v>
      </c>
      <c r="G154" s="23">
        <f t="shared" si="67"/>
        <v>322958.81386089174</v>
      </c>
      <c r="H154" s="13">
        <v>1.1164501611304884</v>
      </c>
      <c r="I154" s="128">
        <v>0.99867494825366265</v>
      </c>
      <c r="J154" s="38">
        <f t="shared" si="57"/>
        <v>360089.64928426081</v>
      </c>
      <c r="K154" s="8">
        <f t="shared" si="58"/>
        <v>362157.80972810427</v>
      </c>
      <c r="M154" s="8">
        <v>310518.46139517822</v>
      </c>
      <c r="N154" s="8">
        <f t="shared" si="59"/>
        <v>355416.22802653362</v>
      </c>
      <c r="P154" s="8">
        <v>247307.04755006605</v>
      </c>
      <c r="Q154" s="38">
        <f t="shared" si="60"/>
        <v>351654.69819160108</v>
      </c>
      <c r="R154" s="38">
        <f t="shared" si="61"/>
        <v>353686.18593268021</v>
      </c>
      <c r="S154" s="38">
        <f t="shared" si="62"/>
        <v>304197.32001066703</v>
      </c>
      <c r="T154" s="32">
        <f t="shared" si="63"/>
        <v>347225.35240743216</v>
      </c>
      <c r="U154" s="8"/>
      <c r="V154" s="8">
        <v>0</v>
      </c>
      <c r="W154" s="8">
        <f t="shared" si="64"/>
        <v>411590.60131458088</v>
      </c>
      <c r="X154" s="8">
        <f t="shared" si="68"/>
        <v>411590.60131458088</v>
      </c>
      <c r="Y154" s="8">
        <f t="shared" si="65"/>
        <v>347065.99264696171</v>
      </c>
      <c r="Z154" s="8"/>
      <c r="AA154" s="8">
        <f t="shared" si="66"/>
        <v>350913.65024358808</v>
      </c>
      <c r="AB154" s="8">
        <f t="shared" si="69"/>
        <v>350975.36349513475</v>
      </c>
      <c r="AC154" s="8">
        <f t="shared" si="70"/>
        <v>354796.10828808672</v>
      </c>
      <c r="AD154" s="8">
        <f t="shared" si="71"/>
        <v>354914.83891608677</v>
      </c>
      <c r="AE154" s="8">
        <f t="shared" si="72"/>
        <v>358761.51229263324</v>
      </c>
      <c r="AF154" s="8">
        <f t="shared" si="73"/>
        <v>358936.90925329481</v>
      </c>
      <c r="AG154" s="8">
        <f t="shared" si="74"/>
        <v>362784.00244532275</v>
      </c>
      <c r="AH154" s="8">
        <f t="shared" si="75"/>
        <v>363012.17225481989</v>
      </c>
      <c r="AI154" s="8">
        <f t="shared" si="76"/>
        <v>366838.38318761159</v>
      </c>
      <c r="AJ154" s="8">
        <f t="shared" si="77"/>
        <v>367117.82470307726</v>
      </c>
      <c r="AK154" s="8"/>
      <c r="AL154" s="8">
        <v>340091</v>
      </c>
      <c r="AM154" s="8">
        <v>343861.33113994933</v>
      </c>
      <c r="AN154" s="8">
        <v>347665.76334242878</v>
      </c>
      <c r="AO154" s="8">
        <v>351551.47453823016</v>
      </c>
      <c r="AP154" s="8">
        <v>355493.12462063931</v>
      </c>
      <c r="AQ154" s="8">
        <v>359466.02438678942</v>
      </c>
      <c r="AR154" s="9"/>
      <c r="AS154" s="43">
        <f t="shared" si="78"/>
        <v>1.1086242035071026E-2</v>
      </c>
      <c r="AT154" s="43">
        <f t="shared" si="79"/>
        <v>1.1063855856857208E-2</v>
      </c>
      <c r="AU154" s="43">
        <f t="shared" si="80"/>
        <v>1.117657130930727E-2</v>
      </c>
      <c r="AV154" s="43">
        <f t="shared" si="81"/>
        <v>1.1212156306801502E-2</v>
      </c>
      <c r="AW154" s="43">
        <f t="shared" si="82"/>
        <v>1.1175742907516772E-2</v>
      </c>
      <c r="AX154" s="44"/>
    </row>
    <row r="155" spans="1:50" x14ac:dyDescent="0.2">
      <c r="A155" t="s">
        <v>216</v>
      </c>
      <c r="B155" s="6" t="s">
        <v>8</v>
      </c>
      <c r="C155" t="s">
        <v>392</v>
      </c>
      <c r="D155" s="8">
        <v>336513.01737907302</v>
      </c>
      <c r="E155" s="8">
        <v>485905.01342182868</v>
      </c>
      <c r="F155" s="15">
        <v>361777.17004968267</v>
      </c>
      <c r="G155" s="23">
        <f t="shared" si="67"/>
        <v>356510.42859369679</v>
      </c>
      <c r="H155" s="13">
        <v>1.1089630217731488</v>
      </c>
      <c r="I155" s="128">
        <v>0.99899964940609787</v>
      </c>
      <c r="J155" s="38">
        <f t="shared" si="57"/>
        <v>394961.38669500739</v>
      </c>
      <c r="K155" s="8">
        <f t="shared" si="58"/>
        <v>397229.83156264463</v>
      </c>
      <c r="M155" s="8">
        <v>353628.19358504913</v>
      </c>
      <c r="N155" s="8">
        <f t="shared" si="59"/>
        <v>391537.5830305143</v>
      </c>
      <c r="P155" s="8">
        <v>366491.12196820352</v>
      </c>
      <c r="Q155" s="38">
        <f t="shared" si="60"/>
        <v>396067.10147337237</v>
      </c>
      <c r="R155" s="38">
        <f t="shared" si="61"/>
        <v>398355.15695912478</v>
      </c>
      <c r="S155" s="38">
        <f t="shared" si="62"/>
        <v>354914.48642336461</v>
      </c>
      <c r="T155" s="32">
        <f t="shared" si="63"/>
        <v>392683.92292844458</v>
      </c>
      <c r="U155" s="8"/>
      <c r="V155" s="8">
        <v>0</v>
      </c>
      <c r="W155" s="8">
        <f t="shared" si="64"/>
        <v>465475.83822461567</v>
      </c>
      <c r="X155" s="8">
        <f t="shared" si="68"/>
        <v>465475.83822461567</v>
      </c>
      <c r="Y155" s="8">
        <f t="shared" si="65"/>
        <v>392503.69986735593</v>
      </c>
      <c r="Z155" s="8"/>
      <c r="AA155" s="8">
        <f t="shared" si="66"/>
        <v>397001.05336121324</v>
      </c>
      <c r="AB155" s="8">
        <f t="shared" si="69"/>
        <v>397070.8717505901</v>
      </c>
      <c r="AC155" s="8">
        <f t="shared" si="70"/>
        <v>401441.13244736689</v>
      </c>
      <c r="AD155" s="8">
        <f t="shared" si="71"/>
        <v>401575.47258427116</v>
      </c>
      <c r="AE155" s="8">
        <f t="shared" si="72"/>
        <v>405914.13455286616</v>
      </c>
      <c r="AF155" s="8">
        <f t="shared" si="73"/>
        <v>406112.58422779135</v>
      </c>
      <c r="AG155" s="8">
        <f t="shared" si="74"/>
        <v>410305.72935283749</v>
      </c>
      <c r="AH155" s="8">
        <f t="shared" si="75"/>
        <v>410563.78753476118</v>
      </c>
      <c r="AI155" s="8">
        <f t="shared" si="76"/>
        <v>414711.56829274859</v>
      </c>
      <c r="AJ155" s="8">
        <f t="shared" si="77"/>
        <v>415027.47751718108</v>
      </c>
      <c r="AK155" s="8"/>
      <c r="AL155" s="8">
        <v>399966</v>
      </c>
      <c r="AM155" s="8">
        <v>404548.8574052474</v>
      </c>
      <c r="AN155" s="8">
        <v>409073.35149886401</v>
      </c>
      <c r="AO155" s="8">
        <v>413631.39454593009</v>
      </c>
      <c r="AP155" s="8">
        <v>418106.48256767087</v>
      </c>
      <c r="AQ155" s="8">
        <v>422596.08553965815</v>
      </c>
      <c r="AR155" s="9"/>
      <c r="AS155" s="43">
        <f t="shared" si="78"/>
        <v>1.1458117453102101E-2</v>
      </c>
      <c r="AT155" s="43">
        <f t="shared" si="79"/>
        <v>1.1184048627986387E-2</v>
      </c>
      <c r="AU155" s="43">
        <f t="shared" si="80"/>
        <v>1.1142361218019259E-2</v>
      </c>
      <c r="AV155" s="43">
        <f t="shared" si="81"/>
        <v>1.0819024089439244E-2</v>
      </c>
      <c r="AW155" s="43">
        <f t="shared" si="82"/>
        <v>1.0737941551194785E-2</v>
      </c>
      <c r="AX155" s="44"/>
    </row>
    <row r="156" spans="1:50" x14ac:dyDescent="0.2">
      <c r="A156" t="s">
        <v>216</v>
      </c>
      <c r="B156" s="6" t="s">
        <v>11</v>
      </c>
      <c r="C156" t="s">
        <v>393</v>
      </c>
      <c r="D156" s="8">
        <v>232285.99671223879</v>
      </c>
      <c r="E156" s="8">
        <v>436891.62925485452</v>
      </c>
      <c r="F156" s="15">
        <v>439271.96800460754</v>
      </c>
      <c r="G156" s="23">
        <f t="shared" si="67"/>
        <v>266940.83319200366</v>
      </c>
      <c r="H156" s="13">
        <v>1.1140397716754535</v>
      </c>
      <c r="I156" s="128">
        <v>0.99827436186008967</v>
      </c>
      <c r="J156" s="38">
        <f t="shared" si="57"/>
        <v>296869.52992241882</v>
      </c>
      <c r="K156" s="8">
        <f t="shared" si="58"/>
        <v>298574.58814885863</v>
      </c>
      <c r="M156" s="8">
        <v>247306.13126278541</v>
      </c>
      <c r="N156" s="8">
        <f t="shared" si="59"/>
        <v>291881.42679092305</v>
      </c>
      <c r="P156" s="8">
        <v>304951.91626386368</v>
      </c>
      <c r="Q156" s="38">
        <f t="shared" si="60"/>
        <v>301096.80839025398</v>
      </c>
      <c r="R156" s="38">
        <f t="shared" si="61"/>
        <v>302836.2262859011</v>
      </c>
      <c r="S156" s="38">
        <f t="shared" si="62"/>
        <v>253070.70976289324</v>
      </c>
      <c r="T156" s="32">
        <f t="shared" si="63"/>
        <v>296339.27567766106</v>
      </c>
      <c r="U156" s="8"/>
      <c r="V156" s="8">
        <v>0</v>
      </c>
      <c r="W156" s="8">
        <f t="shared" si="64"/>
        <v>351271.76003604848</v>
      </c>
      <c r="X156" s="8">
        <f t="shared" si="68"/>
        <v>351271.76003604848</v>
      </c>
      <c r="Y156" s="8">
        <f t="shared" si="65"/>
        <v>296203.27018249035</v>
      </c>
      <c r="Z156" s="8"/>
      <c r="AA156" s="8">
        <f t="shared" si="66"/>
        <v>299756.10084508976</v>
      </c>
      <c r="AB156" s="8">
        <f t="shared" si="69"/>
        <v>299808.81730009586</v>
      </c>
      <c r="AC156" s="8">
        <f t="shared" si="70"/>
        <v>303187.59577673819</v>
      </c>
      <c r="AD156" s="8">
        <f t="shared" si="71"/>
        <v>303289.05589089246</v>
      </c>
      <c r="AE156" s="8">
        <f t="shared" si="72"/>
        <v>306658.05093496892</v>
      </c>
      <c r="AF156" s="8">
        <f t="shared" si="73"/>
        <v>306807.97473742103</v>
      </c>
      <c r="AG156" s="8">
        <f t="shared" si="74"/>
        <v>309983.06838108093</v>
      </c>
      <c r="AH156" s="8">
        <f t="shared" si="75"/>
        <v>310178.0295072142</v>
      </c>
      <c r="AI156" s="8">
        <f t="shared" si="76"/>
        <v>313256.77786353655</v>
      </c>
      <c r="AJ156" s="8">
        <f t="shared" si="77"/>
        <v>313495.4032439437</v>
      </c>
      <c r="AK156" s="8"/>
      <c r="AL156" s="8">
        <v>285790</v>
      </c>
      <c r="AM156" s="8">
        <v>289217.92797135131</v>
      </c>
      <c r="AN156" s="8">
        <v>292528.78586941439</v>
      </c>
      <c r="AO156" s="8">
        <v>295877.2343151716</v>
      </c>
      <c r="AP156" s="8">
        <v>299085.35803149285</v>
      </c>
      <c r="AQ156" s="8">
        <v>302243.97755792341</v>
      </c>
      <c r="AR156" s="9"/>
      <c r="AS156" s="43">
        <f t="shared" si="78"/>
        <v>1.1994569338854788E-2</v>
      </c>
      <c r="AT156" s="43">
        <f t="shared" si="79"/>
        <v>1.1447623324343237E-2</v>
      </c>
      <c r="AU156" s="43">
        <f t="shared" si="80"/>
        <v>1.1446560501064518E-2</v>
      </c>
      <c r="AV156" s="43">
        <f t="shared" si="81"/>
        <v>1.0842752818569057E-2</v>
      </c>
      <c r="AW156" s="43">
        <f t="shared" si="82"/>
        <v>1.0560929987411649E-2</v>
      </c>
      <c r="AX156" s="44"/>
    </row>
    <row r="157" spans="1:50" x14ac:dyDescent="0.2">
      <c r="A157" t="s">
        <v>216</v>
      </c>
      <c r="B157" s="6" t="s">
        <v>19</v>
      </c>
      <c r="C157" t="s">
        <v>394</v>
      </c>
      <c r="D157" s="8">
        <v>152141.89491017399</v>
      </c>
      <c r="E157" s="8">
        <v>227182.29962875796</v>
      </c>
      <c r="F157" s="15">
        <v>194711.80697024122</v>
      </c>
      <c r="G157" s="23">
        <f t="shared" si="67"/>
        <v>163446.23062755165</v>
      </c>
      <c r="H157" s="13">
        <v>1.109006870684333</v>
      </c>
      <c r="I157" s="128">
        <v>0.99758974625283181</v>
      </c>
      <c r="J157" s="38">
        <f t="shared" si="57"/>
        <v>180826.10294590399</v>
      </c>
      <c r="K157" s="8">
        <f t="shared" si="58"/>
        <v>181864.67040839681</v>
      </c>
      <c r="M157" s="8">
        <v>153436.95448663845</v>
      </c>
      <c r="N157" s="8">
        <f t="shared" si="59"/>
        <v>178153.39643491452</v>
      </c>
      <c r="P157" s="8">
        <v>139001.4097699975</v>
      </c>
      <c r="Q157" s="38">
        <f t="shared" si="60"/>
        <v>178121.68958873409</v>
      </c>
      <c r="R157" s="38">
        <f t="shared" si="61"/>
        <v>179150.68772435022</v>
      </c>
      <c r="S157" s="38">
        <f t="shared" si="62"/>
        <v>151993.40001497435</v>
      </c>
      <c r="T157" s="32">
        <f t="shared" si="63"/>
        <v>175605.2697476272</v>
      </c>
      <c r="U157" s="8"/>
      <c r="V157" s="8">
        <v>0</v>
      </c>
      <c r="W157" s="8">
        <f t="shared" si="64"/>
        <v>208157.2617561206</v>
      </c>
      <c r="X157" s="8">
        <f t="shared" si="68"/>
        <v>208157.2617561206</v>
      </c>
      <c r="Y157" s="8">
        <f t="shared" si="65"/>
        <v>175524.67536265418</v>
      </c>
      <c r="Z157" s="8"/>
      <c r="AA157" s="8">
        <f t="shared" si="66"/>
        <v>178476.14356444578</v>
      </c>
      <c r="AB157" s="8">
        <f t="shared" si="69"/>
        <v>178507.53118112931</v>
      </c>
      <c r="AC157" s="8">
        <f t="shared" si="70"/>
        <v>181228.73251241152</v>
      </c>
      <c r="AD157" s="8">
        <f t="shared" si="71"/>
        <v>181289.3797425254</v>
      </c>
      <c r="AE157" s="8">
        <f t="shared" si="72"/>
        <v>183922.62048402021</v>
      </c>
      <c r="AF157" s="8">
        <f t="shared" si="73"/>
        <v>184012.53946229536</v>
      </c>
      <c r="AG157" s="8">
        <f t="shared" si="74"/>
        <v>186449.6041664269</v>
      </c>
      <c r="AH157" s="8">
        <f t="shared" si="75"/>
        <v>186566.87000609105</v>
      </c>
      <c r="AI157" s="8">
        <f t="shared" si="76"/>
        <v>188891.48745773462</v>
      </c>
      <c r="AJ157" s="8">
        <f t="shared" si="77"/>
        <v>189035.37677230168</v>
      </c>
      <c r="AK157" s="8"/>
      <c r="AL157" s="8">
        <v>202572</v>
      </c>
      <c r="AM157" s="8">
        <v>205978.27216850297</v>
      </c>
      <c r="AN157" s="8">
        <v>209155.01895476112</v>
      </c>
      <c r="AO157" s="8">
        <v>212264.01928794631</v>
      </c>
      <c r="AP157" s="8">
        <v>215180.39635832034</v>
      </c>
      <c r="AQ157" s="8">
        <v>217998.55956565726</v>
      </c>
      <c r="AR157" s="9"/>
      <c r="AS157" s="43">
        <f t="shared" si="78"/>
        <v>1.6815118419638342E-2</v>
      </c>
      <c r="AT157" s="43">
        <f t="shared" si="79"/>
        <v>1.5422727614975651E-2</v>
      </c>
      <c r="AU157" s="43">
        <f t="shared" si="80"/>
        <v>1.486457436556976E-2</v>
      </c>
      <c r="AV157" s="43">
        <f t="shared" si="81"/>
        <v>1.373938494219229E-2</v>
      </c>
      <c r="AW157" s="43">
        <f t="shared" si="82"/>
        <v>1.3096746985464591E-2</v>
      </c>
      <c r="AX157" s="44"/>
    </row>
    <row r="158" spans="1:50" x14ac:dyDescent="0.2">
      <c r="A158" t="s">
        <v>216</v>
      </c>
      <c r="B158" s="6" t="s">
        <v>20</v>
      </c>
      <c r="C158" t="s">
        <v>395</v>
      </c>
      <c r="D158" s="8">
        <v>265057.52879866934</v>
      </c>
      <c r="E158" s="8">
        <v>660218.54515099572</v>
      </c>
      <c r="F158" s="15">
        <v>384829.23641072324</v>
      </c>
      <c r="G158" s="23">
        <f t="shared" si="67"/>
        <v>320185.05559846677</v>
      </c>
      <c r="H158" s="13">
        <v>1.1463373766628413</v>
      </c>
      <c r="I158" s="128">
        <v>0.99667173814038956</v>
      </c>
      <c r="J158" s="38">
        <f t="shared" si="57"/>
        <v>365818.49112666002</v>
      </c>
      <c r="K158" s="8">
        <f t="shared" si="58"/>
        <v>367919.55494362471</v>
      </c>
      <c r="M158" s="8">
        <v>304064.01346317289</v>
      </c>
      <c r="N158" s="8">
        <f t="shared" si="59"/>
        <v>359583.13390257885</v>
      </c>
      <c r="P158" s="8">
        <v>417590.81683328463</v>
      </c>
      <c r="Q158" s="38">
        <f t="shared" si="60"/>
        <v>376947.31428030861</v>
      </c>
      <c r="R158" s="38">
        <f t="shared" si="61"/>
        <v>379124.91592172312</v>
      </c>
      <c r="S158" s="38">
        <f t="shared" si="62"/>
        <v>315416.69380018406</v>
      </c>
      <c r="T158" s="32">
        <f t="shared" si="63"/>
        <v>370807.72760778165</v>
      </c>
      <c r="U158" s="8"/>
      <c r="V158" s="8">
        <v>0</v>
      </c>
      <c r="W158" s="8">
        <f t="shared" si="64"/>
        <v>439544.44720123906</v>
      </c>
      <c r="X158" s="8">
        <f t="shared" si="68"/>
        <v>439544.44720123906</v>
      </c>
      <c r="Y158" s="8">
        <f t="shared" si="65"/>
        <v>370637.5446696913</v>
      </c>
      <c r="Z158" s="8"/>
      <c r="AA158" s="8">
        <f t="shared" si="66"/>
        <v>374995.23172545206</v>
      </c>
      <c r="AB158" s="8">
        <f t="shared" si="69"/>
        <v>375061.18007214135</v>
      </c>
      <c r="AC158" s="8">
        <f t="shared" si="70"/>
        <v>379042.03894467035</v>
      </c>
      <c r="AD158" s="8">
        <f t="shared" si="71"/>
        <v>379168.88334423117</v>
      </c>
      <c r="AE158" s="8">
        <f t="shared" si="72"/>
        <v>383061.74568244157</v>
      </c>
      <c r="AF158" s="8">
        <f t="shared" si="73"/>
        <v>383249.02292271476</v>
      </c>
      <c r="AG158" s="8">
        <f t="shared" si="74"/>
        <v>386796.82296701852</v>
      </c>
      <c r="AH158" s="8">
        <f t="shared" si="75"/>
        <v>387040.09542891214</v>
      </c>
      <c r="AI158" s="8">
        <f t="shared" si="76"/>
        <v>390406.22991517838</v>
      </c>
      <c r="AJ158" s="8">
        <f t="shared" si="77"/>
        <v>390703.62439060584</v>
      </c>
      <c r="AK158" s="8"/>
      <c r="AL158" s="8">
        <v>383939</v>
      </c>
      <c r="AM158" s="8">
        <v>388453.07590667263</v>
      </c>
      <c r="AN158" s="8">
        <v>392645.11510854057</v>
      </c>
      <c r="AO158" s="8">
        <v>396809.08124577731</v>
      </c>
      <c r="AP158" s="8">
        <v>400678.20313638664</v>
      </c>
      <c r="AQ158" s="8">
        <v>404417.1446284164</v>
      </c>
      <c r="AR158" s="9"/>
      <c r="AS158" s="43">
        <f t="shared" si="78"/>
        <v>1.1757273698875581E-2</v>
      </c>
      <c r="AT158" s="43">
        <f t="shared" si="79"/>
        <v>1.0791623137707207E-2</v>
      </c>
      <c r="AU158" s="43">
        <f t="shared" si="80"/>
        <v>1.0604910075312279E-2</v>
      </c>
      <c r="AV158" s="43">
        <f t="shared" si="81"/>
        <v>9.750588062304999E-3</v>
      </c>
      <c r="AW158" s="43">
        <f t="shared" si="82"/>
        <v>9.3315320443250194E-3</v>
      </c>
      <c r="AX158" s="44"/>
    </row>
    <row r="159" spans="1:50" x14ac:dyDescent="0.2">
      <c r="A159" t="s">
        <v>216</v>
      </c>
      <c r="B159" s="6" t="s">
        <v>21</v>
      </c>
      <c r="C159" t="s">
        <v>396</v>
      </c>
      <c r="D159" s="8">
        <v>241371.57400367339</v>
      </c>
      <c r="E159" s="8">
        <v>512414.99358883576</v>
      </c>
      <c r="F159" s="15">
        <v>389812.10240903607</v>
      </c>
      <c r="G159" s="23">
        <f t="shared" si="67"/>
        <v>281978.17449082091</v>
      </c>
      <c r="H159" s="13">
        <v>1.1314073898733403</v>
      </c>
      <c r="I159" s="128">
        <v>0.99684460786840468</v>
      </c>
      <c r="J159" s="38">
        <f t="shared" si="57"/>
        <v>318025.51873858919</v>
      </c>
      <c r="K159" s="8">
        <f t="shared" si="58"/>
        <v>319852.08553742745</v>
      </c>
      <c r="M159" s="8">
        <v>266723.6908463107</v>
      </c>
      <c r="N159" s="8">
        <f t="shared" si="59"/>
        <v>312916.10696592636</v>
      </c>
      <c r="P159" s="8">
        <v>334302.68121003697</v>
      </c>
      <c r="Q159" s="38">
        <f t="shared" si="60"/>
        <v>323926.87206927442</v>
      </c>
      <c r="R159" s="38">
        <f t="shared" si="61"/>
        <v>325798.17785019788</v>
      </c>
      <c r="S159" s="38">
        <f t="shared" si="62"/>
        <v>273481.58988268336</v>
      </c>
      <c r="T159" s="32">
        <f t="shared" si="63"/>
        <v>318968.18166479829</v>
      </c>
      <c r="U159" s="8"/>
      <c r="V159" s="8">
        <v>0</v>
      </c>
      <c r="W159" s="8">
        <f t="shared" si="64"/>
        <v>378095.39188712405</v>
      </c>
      <c r="X159" s="8">
        <f t="shared" si="68"/>
        <v>378095.39188712405</v>
      </c>
      <c r="Y159" s="8">
        <f t="shared" si="65"/>
        <v>318821.79058858403</v>
      </c>
      <c r="Z159" s="8"/>
      <c r="AA159" s="8">
        <f t="shared" si="66"/>
        <v>323484.04662257136</v>
      </c>
      <c r="AB159" s="8">
        <f t="shared" si="69"/>
        <v>323540.93598075584</v>
      </c>
      <c r="AC159" s="8">
        <f t="shared" si="70"/>
        <v>328000.7353444295</v>
      </c>
      <c r="AD159" s="8">
        <f t="shared" si="71"/>
        <v>328110.49904358573</v>
      </c>
      <c r="AE159" s="8">
        <f t="shared" si="72"/>
        <v>332506.3261992308</v>
      </c>
      <c r="AF159" s="8">
        <f t="shared" si="73"/>
        <v>332668.88711231027</v>
      </c>
      <c r="AG159" s="8">
        <f t="shared" si="74"/>
        <v>336844.17244638782</v>
      </c>
      <c r="AH159" s="8">
        <f t="shared" si="75"/>
        <v>337056.02762781607</v>
      </c>
      <c r="AI159" s="8">
        <f t="shared" si="76"/>
        <v>341106.05058305495</v>
      </c>
      <c r="AJ159" s="8">
        <f t="shared" si="77"/>
        <v>341365.89032741642</v>
      </c>
      <c r="AK159" s="8"/>
      <c r="AL159" s="8">
        <v>312801</v>
      </c>
      <c r="AM159" s="8">
        <v>317375.21165283263</v>
      </c>
      <c r="AN159" s="8">
        <v>321806.60495966306</v>
      </c>
      <c r="AO159" s="8">
        <v>326227.10997712397</v>
      </c>
      <c r="AP159" s="8">
        <v>330483.03816023842</v>
      </c>
      <c r="AQ159" s="8">
        <v>334664.43285276089</v>
      </c>
      <c r="AR159" s="9"/>
      <c r="AS159" s="43">
        <f t="shared" si="78"/>
        <v>1.4623392037853566E-2</v>
      </c>
      <c r="AT159" s="43">
        <f t="shared" si="79"/>
        <v>1.3962632064906888E-2</v>
      </c>
      <c r="AU159" s="43">
        <f t="shared" si="80"/>
        <v>1.3736526688179707E-2</v>
      </c>
      <c r="AV159" s="43">
        <f t="shared" si="81"/>
        <v>1.3045905913254385E-2</v>
      </c>
      <c r="AW159" s="43">
        <f t="shared" si="82"/>
        <v>1.2652373071246892E-2</v>
      </c>
      <c r="AX159" s="44"/>
    </row>
    <row r="160" spans="1:50" x14ac:dyDescent="0.2">
      <c r="A160" t="s">
        <v>216</v>
      </c>
      <c r="B160" s="6" t="s">
        <v>25</v>
      </c>
      <c r="C160" t="s">
        <v>397</v>
      </c>
      <c r="D160" s="8">
        <v>153529.85001355509</v>
      </c>
      <c r="E160" s="8">
        <v>227845.77073394507</v>
      </c>
      <c r="F160" s="15">
        <v>142604.59740542711</v>
      </c>
      <c r="G160" s="23">
        <f t="shared" si="67"/>
        <v>162487.36543728592</v>
      </c>
      <c r="H160" s="13">
        <v>1.1135313184713369</v>
      </c>
      <c r="I160" s="128">
        <v>0.99805953718754981</v>
      </c>
      <c r="J160" s="38">
        <f t="shared" si="57"/>
        <v>180583.67307712615</v>
      </c>
      <c r="K160" s="8">
        <f t="shared" si="58"/>
        <v>181620.84815340067</v>
      </c>
      <c r="M160" s="8">
        <v>170220.64399859059</v>
      </c>
      <c r="N160" s="8">
        <f t="shared" si="59"/>
        <v>180132.53720050599</v>
      </c>
      <c r="P160" s="8">
        <v>135800.93833228646</v>
      </c>
      <c r="Q160" s="38">
        <f t="shared" si="60"/>
        <v>177617.82215391344</v>
      </c>
      <c r="R160" s="38">
        <f t="shared" si="61"/>
        <v>178643.90947809373</v>
      </c>
      <c r="S160" s="38">
        <f t="shared" si="62"/>
        <v>166778.67343196017</v>
      </c>
      <c r="T160" s="32">
        <f t="shared" si="63"/>
        <v>177094.88802844798</v>
      </c>
      <c r="U160" s="8"/>
      <c r="V160" s="8">
        <v>0</v>
      </c>
      <c r="W160" s="8">
        <f t="shared" si="64"/>
        <v>209923.01094373403</v>
      </c>
      <c r="X160" s="8">
        <f t="shared" si="68"/>
        <v>209923.01094373403</v>
      </c>
      <c r="Y160" s="8">
        <f t="shared" si="65"/>
        <v>177013.60998022632</v>
      </c>
      <c r="Z160" s="8"/>
      <c r="AA160" s="8">
        <f t="shared" si="66"/>
        <v>179370.85603628977</v>
      </c>
      <c r="AB160" s="8">
        <f t="shared" si="69"/>
        <v>179402.40100112947</v>
      </c>
      <c r="AC160" s="8">
        <f t="shared" si="70"/>
        <v>181646.30529137107</v>
      </c>
      <c r="AD160" s="8">
        <f t="shared" si="71"/>
        <v>181707.09225999145</v>
      </c>
      <c r="AE160" s="8">
        <f t="shared" si="72"/>
        <v>183878.65012030659</v>
      </c>
      <c r="AF160" s="8">
        <f t="shared" si="73"/>
        <v>183968.54760166002</v>
      </c>
      <c r="AG160" s="8">
        <f t="shared" si="74"/>
        <v>186053.83014970098</v>
      </c>
      <c r="AH160" s="8">
        <f t="shared" si="75"/>
        <v>186170.84707077616</v>
      </c>
      <c r="AI160" s="8">
        <f t="shared" si="76"/>
        <v>188207.10756015085</v>
      </c>
      <c r="AJ160" s="8">
        <f t="shared" si="77"/>
        <v>188350.47554389623</v>
      </c>
      <c r="AK160" s="8"/>
      <c r="AL160" s="8">
        <v>209786</v>
      </c>
      <c r="AM160" s="8">
        <v>212579.66779295992</v>
      </c>
      <c r="AN160" s="8">
        <v>215276.39488349159</v>
      </c>
      <c r="AO160" s="8">
        <v>217922.03717243977</v>
      </c>
      <c r="AP160" s="8">
        <v>220499.93114170863</v>
      </c>
      <c r="AQ160" s="8">
        <v>223051.86742999233</v>
      </c>
      <c r="AR160" s="9"/>
      <c r="AS160" s="43">
        <f t="shared" si="78"/>
        <v>1.3316750369233077E-2</v>
      </c>
      <c r="AT160" s="43">
        <f t="shared" si="79"/>
        <v>1.2685724455822056E-2</v>
      </c>
      <c r="AU160" s="43">
        <f t="shared" si="80"/>
        <v>1.2289514093637655E-2</v>
      </c>
      <c r="AV160" s="43">
        <f t="shared" si="81"/>
        <v>1.1829432225934022E-2</v>
      </c>
      <c r="AW160" s="43">
        <f t="shared" si="82"/>
        <v>1.1573410817274254E-2</v>
      </c>
      <c r="AX160" s="44"/>
    </row>
    <row r="161" spans="1:50" x14ac:dyDescent="0.2">
      <c r="A161" t="s">
        <v>216</v>
      </c>
      <c r="B161" s="6" t="s">
        <v>26</v>
      </c>
      <c r="C161" t="s">
        <v>398</v>
      </c>
      <c r="D161" s="8">
        <v>225482.6273382561</v>
      </c>
      <c r="E161" s="8">
        <v>484575.08025569381</v>
      </c>
      <c r="F161" s="15">
        <v>396261.33121883427</v>
      </c>
      <c r="G161" s="23">
        <f t="shared" si="67"/>
        <v>265516.31392446271</v>
      </c>
      <c r="H161" s="13">
        <v>1.1491579793242712</v>
      </c>
      <c r="I161" s="128">
        <v>0.99640410211639718</v>
      </c>
      <c r="J161" s="38">
        <f t="shared" si="57"/>
        <v>304023.00973876874</v>
      </c>
      <c r="K161" s="8">
        <f t="shared" si="58"/>
        <v>305769.15368933702</v>
      </c>
      <c r="M161" s="8">
        <v>260419.75741469808</v>
      </c>
      <c r="N161" s="8">
        <f t="shared" si="59"/>
        <v>299848.7331191292</v>
      </c>
      <c r="P161" s="8">
        <v>347586.36321484094</v>
      </c>
      <c r="Q161" s="38">
        <f t="shared" si="60"/>
        <v>313420.24150425952</v>
      </c>
      <c r="R161" s="38">
        <f t="shared" si="61"/>
        <v>315230.85112129652</v>
      </c>
      <c r="S161" s="38">
        <f t="shared" si="62"/>
        <v>269136.41799471236</v>
      </c>
      <c r="T161" s="32">
        <f t="shared" si="63"/>
        <v>309213.16505548859</v>
      </c>
      <c r="U161" s="8"/>
      <c r="V161" s="8">
        <v>0</v>
      </c>
      <c r="W161" s="8">
        <f t="shared" si="64"/>
        <v>366532.08545163012</v>
      </c>
      <c r="X161" s="8">
        <f t="shared" si="68"/>
        <v>366532.08545163012</v>
      </c>
      <c r="Y161" s="8">
        <f t="shared" si="65"/>
        <v>309071.25106339128</v>
      </c>
      <c r="Z161" s="8"/>
      <c r="AA161" s="8">
        <f t="shared" si="66"/>
        <v>313556.31435898383</v>
      </c>
      <c r="AB161" s="8">
        <f t="shared" si="69"/>
        <v>313611.45778155699</v>
      </c>
      <c r="AC161" s="8">
        <f t="shared" si="70"/>
        <v>317717.31561687181</v>
      </c>
      <c r="AD161" s="8">
        <f t="shared" si="71"/>
        <v>317823.63802438555</v>
      </c>
      <c r="AE161" s="8">
        <f t="shared" si="72"/>
        <v>321824.92739387212</v>
      </c>
      <c r="AF161" s="8">
        <f t="shared" si="73"/>
        <v>321982.26621700637</v>
      </c>
      <c r="AG161" s="8">
        <f t="shared" si="74"/>
        <v>325626.57245917973</v>
      </c>
      <c r="AH161" s="8">
        <f t="shared" si="75"/>
        <v>325831.37242969783</v>
      </c>
      <c r="AI161" s="8">
        <f t="shared" si="76"/>
        <v>329289.91695657751</v>
      </c>
      <c r="AJ161" s="8">
        <f t="shared" si="77"/>
        <v>329540.7556845817</v>
      </c>
      <c r="AK161" s="8"/>
      <c r="AL161" s="8">
        <v>312242</v>
      </c>
      <c r="AM161" s="8">
        <v>316773.07537088648</v>
      </c>
      <c r="AN161" s="8">
        <v>320976.76416528353</v>
      </c>
      <c r="AO161" s="8">
        <v>325126.51575835899</v>
      </c>
      <c r="AP161" s="8">
        <v>328967.16174014373</v>
      </c>
      <c r="AQ161" s="8">
        <v>332668.08833432209</v>
      </c>
      <c r="AR161" s="9"/>
      <c r="AS161" s="43">
        <f t="shared" si="78"/>
        <v>1.451142181668863E-2</v>
      </c>
      <c r="AT161" s="43">
        <f t="shared" si="79"/>
        <v>1.3270347517620573E-2</v>
      </c>
      <c r="AU161" s="43">
        <f t="shared" si="80"/>
        <v>1.2928510896628609E-2</v>
      </c>
      <c r="AV161" s="43">
        <f t="shared" si="81"/>
        <v>1.1812773783849595E-2</v>
      </c>
      <c r="AW161" s="43">
        <f t="shared" si="82"/>
        <v>1.1250139906370915E-2</v>
      </c>
      <c r="AX161" s="44"/>
    </row>
    <row r="162" spans="1:50" x14ac:dyDescent="0.2">
      <c r="A162" t="s">
        <v>216</v>
      </c>
      <c r="B162" s="6" t="s">
        <v>22</v>
      </c>
      <c r="C162" t="s">
        <v>399</v>
      </c>
      <c r="D162" s="8">
        <v>165745.78421586147</v>
      </c>
      <c r="E162" s="8">
        <v>228053.52823104459</v>
      </c>
      <c r="F162" s="15">
        <v>199312.95051348823</v>
      </c>
      <c r="G162" s="23">
        <f t="shared" si="67"/>
        <v>175057.01360713577</v>
      </c>
      <c r="H162" s="13">
        <v>1.1095170874946199</v>
      </c>
      <c r="I162" s="128">
        <v>0.99724083075466197</v>
      </c>
      <c r="J162" s="38">
        <f t="shared" si="57"/>
        <v>193692.83789517632</v>
      </c>
      <c r="K162" s="8">
        <f t="shared" si="58"/>
        <v>194805.3049332787</v>
      </c>
      <c r="M162" s="8">
        <v>173333.27420256456</v>
      </c>
      <c r="N162" s="8">
        <f t="shared" si="59"/>
        <v>192002.10438674031</v>
      </c>
      <c r="P162" s="8">
        <v>173876.56652618179</v>
      </c>
      <c r="Q162" s="38">
        <f t="shared" si="60"/>
        <v>193562.22665008323</v>
      </c>
      <c r="R162" s="38">
        <f t="shared" si="61"/>
        <v>194680.42382645473</v>
      </c>
      <c r="S162" s="38">
        <f t="shared" si="62"/>
        <v>173387.60343492628</v>
      </c>
      <c r="T162" s="32">
        <f t="shared" si="63"/>
        <v>191900.61941449952</v>
      </c>
      <c r="U162" s="8"/>
      <c r="V162" s="8">
        <v>0</v>
      </c>
      <c r="W162" s="8">
        <f t="shared" si="64"/>
        <v>227473.28439535853</v>
      </c>
      <c r="X162" s="8">
        <f t="shared" si="68"/>
        <v>227473.28439535853</v>
      </c>
      <c r="Y162" s="8">
        <f t="shared" si="65"/>
        <v>191812.54624665048</v>
      </c>
      <c r="Z162" s="8"/>
      <c r="AA162" s="8">
        <f t="shared" si="66"/>
        <v>194425.12643902353</v>
      </c>
      <c r="AB162" s="8">
        <f t="shared" si="69"/>
        <v>194459.31891551052</v>
      </c>
      <c r="AC162" s="8">
        <f t="shared" si="70"/>
        <v>196913.94174488302</v>
      </c>
      <c r="AD162" s="8">
        <f t="shared" si="71"/>
        <v>196979.83794672735</v>
      </c>
      <c r="AE162" s="8">
        <f t="shared" si="72"/>
        <v>199428.05667726989</v>
      </c>
      <c r="AF162" s="8">
        <f t="shared" si="73"/>
        <v>199525.55619662552</v>
      </c>
      <c r="AG162" s="8">
        <f t="shared" si="74"/>
        <v>201838.86548533227</v>
      </c>
      <c r="AH162" s="8">
        <f t="shared" si="75"/>
        <v>201965.81026563264</v>
      </c>
      <c r="AI162" s="8">
        <f t="shared" si="76"/>
        <v>204194.82879611262</v>
      </c>
      <c r="AJ162" s="8">
        <f t="shared" si="77"/>
        <v>204350.37553010817</v>
      </c>
      <c r="AK162" s="8"/>
      <c r="AL162" s="8">
        <v>220663</v>
      </c>
      <c r="AM162" s="8">
        <v>223668.53740759115</v>
      </c>
      <c r="AN162" s="8">
        <v>226531.69449811155</v>
      </c>
      <c r="AO162" s="8">
        <v>229423.95652257738</v>
      </c>
      <c r="AP162" s="8">
        <v>232197.37418697457</v>
      </c>
      <c r="AQ162" s="8">
        <v>234907.69706323848</v>
      </c>
      <c r="AR162" s="9"/>
      <c r="AS162" s="43">
        <f t="shared" si="78"/>
        <v>1.3620486477529781E-2</v>
      </c>
      <c r="AT162" s="43">
        <f t="shared" si="79"/>
        <v>1.2800893338444252E-2</v>
      </c>
      <c r="AU162" s="43">
        <f t="shared" si="80"/>
        <v>1.2767582173760506E-2</v>
      </c>
      <c r="AV162" s="43">
        <f t="shared" si="81"/>
        <v>1.2088614050748792E-2</v>
      </c>
      <c r="AW162" s="43">
        <f t="shared" si="82"/>
        <v>1.1672495805578942E-2</v>
      </c>
      <c r="AX162" s="44"/>
    </row>
    <row r="163" spans="1:50" x14ac:dyDescent="0.2">
      <c r="A163" t="s">
        <v>216</v>
      </c>
      <c r="B163" s="6" t="s">
        <v>27</v>
      </c>
      <c r="C163" t="s">
        <v>400</v>
      </c>
      <c r="D163" s="8">
        <v>174084.9465395174</v>
      </c>
      <c r="E163" s="8">
        <v>222903.87207742874</v>
      </c>
      <c r="F163" s="15">
        <v>180721.84537434491</v>
      </c>
      <c r="G163" s="23">
        <f t="shared" si="67"/>
        <v>180551.5346374301</v>
      </c>
      <c r="H163" s="13">
        <v>1.0992727873638364</v>
      </c>
      <c r="I163" s="128">
        <v>0.9974881502804448</v>
      </c>
      <c r="J163" s="38">
        <f t="shared" si="57"/>
        <v>197976.84839415157</v>
      </c>
      <c r="K163" s="8">
        <f t="shared" si="58"/>
        <v>199113.92047456105</v>
      </c>
      <c r="M163" s="8">
        <v>168141.64971323783</v>
      </c>
      <c r="N163" s="8">
        <f t="shared" si="59"/>
        <v>195070.45167486876</v>
      </c>
      <c r="P163" s="8">
        <v>154564.11156567035</v>
      </c>
      <c r="Q163" s="38">
        <f t="shared" si="60"/>
        <v>195127.29736266125</v>
      </c>
      <c r="R163" s="38">
        <f t="shared" si="61"/>
        <v>196254.53585707251</v>
      </c>
      <c r="S163" s="38">
        <f t="shared" si="62"/>
        <v>166783.8958984811</v>
      </c>
      <c r="T163" s="32">
        <f t="shared" si="63"/>
        <v>192407.1068423315</v>
      </c>
      <c r="U163" s="8"/>
      <c r="V163" s="8">
        <v>0</v>
      </c>
      <c r="W163" s="8">
        <f t="shared" si="64"/>
        <v>228073.65952215812</v>
      </c>
      <c r="X163" s="8">
        <f t="shared" si="68"/>
        <v>228073.65952215812</v>
      </c>
      <c r="Y163" s="8">
        <f t="shared" si="65"/>
        <v>192318.80122107832</v>
      </c>
      <c r="Z163" s="8"/>
      <c r="AA163" s="8">
        <f t="shared" si="66"/>
        <v>194986.9255401415</v>
      </c>
      <c r="AB163" s="8">
        <f t="shared" si="69"/>
        <v>195021.21681714314</v>
      </c>
      <c r="AC163" s="8">
        <f t="shared" si="70"/>
        <v>197661.77183493215</v>
      </c>
      <c r="AD163" s="8">
        <f t="shared" si="71"/>
        <v>197727.91829413321</v>
      </c>
      <c r="AE163" s="8">
        <f t="shared" si="72"/>
        <v>200363.18253039385</v>
      </c>
      <c r="AF163" s="8">
        <f t="shared" si="73"/>
        <v>200461.13922875797</v>
      </c>
      <c r="AG163" s="8">
        <f t="shared" si="74"/>
        <v>203047.541127009</v>
      </c>
      <c r="AH163" s="8">
        <f t="shared" si="75"/>
        <v>203175.24609323006</v>
      </c>
      <c r="AI163" s="8">
        <f t="shared" si="76"/>
        <v>205726.79144195613</v>
      </c>
      <c r="AJ163" s="8">
        <f t="shared" si="77"/>
        <v>205883.50515842409</v>
      </c>
      <c r="AK163" s="8"/>
      <c r="AL163" s="8">
        <v>190439</v>
      </c>
      <c r="AM163" s="8">
        <v>193081.04500013482</v>
      </c>
      <c r="AN163" s="8">
        <v>195729.74627270602</v>
      </c>
      <c r="AO163" s="8">
        <v>198404.75229482469</v>
      </c>
      <c r="AP163" s="8">
        <v>201062.8728921611</v>
      </c>
      <c r="AQ163" s="8">
        <v>203715.9351382266</v>
      </c>
      <c r="AR163" s="9"/>
      <c r="AS163" s="43">
        <f t="shared" si="78"/>
        <v>1.3873445040851973E-2</v>
      </c>
      <c r="AT163" s="43">
        <f t="shared" si="79"/>
        <v>1.3718080262976384E-2</v>
      </c>
      <c r="AU163" s="43">
        <f t="shared" si="80"/>
        <v>1.3666834362476843E-2</v>
      </c>
      <c r="AV163" s="43">
        <f t="shared" si="81"/>
        <v>1.3397464358043676E-2</v>
      </c>
      <c r="AW163" s="43">
        <f t="shared" si="82"/>
        <v>1.3195187196437086E-2</v>
      </c>
      <c r="AX163" s="44"/>
    </row>
    <row r="164" spans="1:50" x14ac:dyDescent="0.2">
      <c r="A164" t="s">
        <v>216</v>
      </c>
      <c r="B164" s="6" t="s">
        <v>30</v>
      </c>
      <c r="C164" t="s">
        <v>401</v>
      </c>
      <c r="D164" s="8">
        <v>245103.01831982861</v>
      </c>
      <c r="E164" s="8">
        <v>457710.68999104889</v>
      </c>
      <c r="F164" s="15">
        <v>429134.53186697973</v>
      </c>
      <c r="G164" s="23">
        <f t="shared" si="67"/>
        <v>279804.34289230459</v>
      </c>
      <c r="H164" s="13">
        <v>1.1267007516797645</v>
      </c>
      <c r="I164" s="128">
        <v>0.9967597412616831</v>
      </c>
      <c r="J164" s="38">
        <f t="shared" si="57"/>
        <v>314234.25321766606</v>
      </c>
      <c r="K164" s="8">
        <f t="shared" si="58"/>
        <v>316039.045035196</v>
      </c>
      <c r="M164" s="8">
        <v>267867.01260026882</v>
      </c>
      <c r="N164" s="8">
        <f t="shared" si="59"/>
        <v>309750.12577353092</v>
      </c>
      <c r="P164" s="8">
        <v>328352.82116966968</v>
      </c>
      <c r="Q164" s="38">
        <f t="shared" si="60"/>
        <v>319686.4898265216</v>
      </c>
      <c r="R164" s="38">
        <f t="shared" si="61"/>
        <v>321533.29917788523</v>
      </c>
      <c r="S164" s="38">
        <f t="shared" si="62"/>
        <v>273915.59345720895</v>
      </c>
      <c r="T164" s="32">
        <f t="shared" si="63"/>
        <v>315316.74796411634</v>
      </c>
      <c r="U164" s="8"/>
      <c r="V164" s="8">
        <v>0</v>
      </c>
      <c r="W164" s="8">
        <f t="shared" si="64"/>
        <v>373767.09102399892</v>
      </c>
      <c r="X164" s="8">
        <f t="shared" si="68"/>
        <v>373767.09102399892</v>
      </c>
      <c r="Y164" s="8">
        <f t="shared" si="65"/>
        <v>315172.03272060235</v>
      </c>
      <c r="Z164" s="8"/>
      <c r="AA164" s="8">
        <f t="shared" si="66"/>
        <v>318448.0036576353</v>
      </c>
      <c r="AB164" s="8">
        <f t="shared" si="69"/>
        <v>318504.00735467189</v>
      </c>
      <c r="AC164" s="8">
        <f t="shared" si="70"/>
        <v>321523.48691838747</v>
      </c>
      <c r="AD164" s="8">
        <f t="shared" si="71"/>
        <v>321631.08304085565</v>
      </c>
      <c r="AE164" s="8">
        <f t="shared" si="72"/>
        <v>324588.91258817469</v>
      </c>
      <c r="AF164" s="8">
        <f t="shared" si="73"/>
        <v>324747.60271178518</v>
      </c>
      <c r="AG164" s="8">
        <f t="shared" si="74"/>
        <v>327464.32972450147</v>
      </c>
      <c r="AH164" s="8">
        <f t="shared" si="75"/>
        <v>327670.28553629783</v>
      </c>
      <c r="AI164" s="8">
        <f t="shared" si="76"/>
        <v>330228.40348279732</v>
      </c>
      <c r="AJ164" s="8">
        <f t="shared" si="77"/>
        <v>330479.95710899419</v>
      </c>
      <c r="AK164" s="8"/>
      <c r="AL164" s="8">
        <v>383066</v>
      </c>
      <c r="AM164" s="8">
        <v>387047.6765216536</v>
      </c>
      <c r="AN164" s="8">
        <v>390785.67656116752</v>
      </c>
      <c r="AO164" s="8">
        <v>394511.4524159804</v>
      </c>
      <c r="AP164" s="8">
        <v>398006.28833538631</v>
      </c>
      <c r="AQ164" s="8">
        <v>401365.79542475421</v>
      </c>
      <c r="AR164" s="9"/>
      <c r="AS164" s="43">
        <f t="shared" si="78"/>
        <v>1.0394231076769067E-2</v>
      </c>
      <c r="AT164" s="43">
        <f t="shared" si="79"/>
        <v>9.6577250459344288E-3</v>
      </c>
      <c r="AU164" s="43">
        <f t="shared" si="80"/>
        <v>9.534064522525254E-3</v>
      </c>
      <c r="AV164" s="43">
        <f t="shared" si="81"/>
        <v>8.8586425007528558E-3</v>
      </c>
      <c r="AW164" s="43">
        <f t="shared" si="82"/>
        <v>8.4408392224621931E-3</v>
      </c>
      <c r="AX164" s="44"/>
    </row>
    <row r="165" spans="1:50" x14ac:dyDescent="0.2">
      <c r="A165" t="s">
        <v>218</v>
      </c>
      <c r="B165" s="6" t="s">
        <v>159</v>
      </c>
      <c r="C165" t="s">
        <v>403</v>
      </c>
      <c r="D165" s="8">
        <v>196865.02357237122</v>
      </c>
      <c r="E165" s="8">
        <v>179281.12597268628</v>
      </c>
      <c r="F165" s="15">
        <v>144808.63719888506</v>
      </c>
      <c r="G165" s="23">
        <f t="shared" si="67"/>
        <v>192442.26018238079</v>
      </c>
      <c r="H165" s="13">
        <v>0.99534813381661047</v>
      </c>
      <c r="I165" s="128">
        <v>0.99978332106751333</v>
      </c>
      <c r="J165" s="38">
        <f t="shared" si="57"/>
        <v>191505.54033085142</v>
      </c>
      <c r="K165" s="8">
        <f t="shared" si="58"/>
        <v>192605.44471320836</v>
      </c>
      <c r="M165" s="8">
        <v>187706.58166062285</v>
      </c>
      <c r="N165" s="8">
        <f t="shared" si="59"/>
        <v>191965.89199653023</v>
      </c>
      <c r="P165" s="8">
        <v>146975.68002114884</v>
      </c>
      <c r="Q165" s="38">
        <f t="shared" si="60"/>
        <v>186981.01334155042</v>
      </c>
      <c r="R165" s="38">
        <f t="shared" si="61"/>
        <v>188061.19125008202</v>
      </c>
      <c r="S165" s="38">
        <f t="shared" si="62"/>
        <v>183633.49149667544</v>
      </c>
      <c r="T165" s="32">
        <f t="shared" si="63"/>
        <v>187483.14949314174</v>
      </c>
      <c r="U165" s="8"/>
      <c r="V165" s="8">
        <v>0</v>
      </c>
      <c r="W165" s="8">
        <f t="shared" si="64"/>
        <v>222236.94698907583</v>
      </c>
      <c r="X165" s="8">
        <f t="shared" si="68"/>
        <v>222236.94698907583</v>
      </c>
      <c r="Y165" s="8">
        <f t="shared" si="65"/>
        <v>187397.10373182761</v>
      </c>
      <c r="Z165" s="8"/>
      <c r="AA165" s="8">
        <f t="shared" si="66"/>
        <v>188361.63757657862</v>
      </c>
      <c r="AB165" s="8">
        <f t="shared" si="69"/>
        <v>188394.7637006648</v>
      </c>
      <c r="AC165" s="8">
        <f t="shared" si="70"/>
        <v>189188.30324911972</v>
      </c>
      <c r="AD165" s="8">
        <f t="shared" si="71"/>
        <v>189251.61410718807</v>
      </c>
      <c r="AE165" s="8">
        <f t="shared" si="72"/>
        <v>190016.68211826656</v>
      </c>
      <c r="AF165" s="8">
        <f t="shared" si="73"/>
        <v>190109.58045706985</v>
      </c>
      <c r="AG165" s="8">
        <f t="shared" si="74"/>
        <v>190756.14099281566</v>
      </c>
      <c r="AH165" s="8">
        <f t="shared" si="75"/>
        <v>190876.11539096269</v>
      </c>
      <c r="AI165" s="8">
        <f t="shared" si="76"/>
        <v>191447.9815209565</v>
      </c>
      <c r="AJ165" s="8">
        <f t="shared" si="77"/>
        <v>191593.81826144204</v>
      </c>
      <c r="AK165" s="8"/>
      <c r="AL165" s="8">
        <v>203420</v>
      </c>
      <c r="AM165" s="8">
        <v>204467.00377322818</v>
      </c>
      <c r="AN165" s="8">
        <v>205364.35131894558</v>
      </c>
      <c r="AO165" s="8">
        <v>206263.5585436367</v>
      </c>
      <c r="AP165" s="8">
        <v>207066.24290356171</v>
      </c>
      <c r="AQ165" s="8">
        <v>207817.23743566402</v>
      </c>
      <c r="AR165" s="9"/>
      <c r="AS165" s="43">
        <f t="shared" si="78"/>
        <v>5.1470050792850053E-3</v>
      </c>
      <c r="AT165" s="43">
        <f t="shared" si="79"/>
        <v>4.3887156810527017E-3</v>
      </c>
      <c r="AU165" s="43">
        <f t="shared" si="80"/>
        <v>4.378594526829982E-3</v>
      </c>
      <c r="AV165" s="43">
        <f t="shared" si="81"/>
        <v>3.8915471331557594E-3</v>
      </c>
      <c r="AW165" s="43">
        <f t="shared" si="82"/>
        <v>3.6268322715067303E-3</v>
      </c>
      <c r="AX165" s="44"/>
    </row>
    <row r="166" spans="1:50" x14ac:dyDescent="0.2">
      <c r="A166" t="s">
        <v>218</v>
      </c>
      <c r="B166" s="6" t="s">
        <v>173</v>
      </c>
      <c r="C166" t="s">
        <v>404</v>
      </c>
      <c r="D166" s="8">
        <v>636524.09624491783</v>
      </c>
      <c r="E166" s="8">
        <v>591006.32159594446</v>
      </c>
      <c r="F166" s="15">
        <v>398221.67828059074</v>
      </c>
      <c r="G166" s="23">
        <f t="shared" si="67"/>
        <v>620710.35880058177</v>
      </c>
      <c r="H166" s="13">
        <v>0.97385371522156194</v>
      </c>
      <c r="I166" s="128">
        <v>1.001779827744921</v>
      </c>
      <c r="J166" s="38">
        <f t="shared" si="57"/>
        <v>605556.96120792767</v>
      </c>
      <c r="K166" s="8">
        <f t="shared" si="58"/>
        <v>609034.95330282301</v>
      </c>
      <c r="M166" s="8">
        <v>646411.33590751654</v>
      </c>
      <c r="N166" s="8">
        <f t="shared" si="59"/>
        <v>613914.48693702347</v>
      </c>
      <c r="P166" s="8">
        <v>512022.06031690084</v>
      </c>
      <c r="Q166" s="38">
        <f t="shared" si="60"/>
        <v>594953.47202565952</v>
      </c>
      <c r="R166" s="38">
        <f t="shared" si="61"/>
        <v>598390.48194234225</v>
      </c>
      <c r="S166" s="38">
        <f t="shared" si="62"/>
        <v>632972.40834845498</v>
      </c>
      <c r="T166" s="32">
        <f t="shared" si="63"/>
        <v>602905.19581443537</v>
      </c>
      <c r="U166" s="8"/>
      <c r="V166" s="8">
        <v>0</v>
      </c>
      <c r="W166" s="8">
        <f t="shared" si="64"/>
        <v>714665.88012781611</v>
      </c>
      <c r="X166" s="8">
        <f t="shared" si="68"/>
        <v>714665.88012781611</v>
      </c>
      <c r="Y166" s="8">
        <f t="shared" si="65"/>
        <v>602628.49128544505</v>
      </c>
      <c r="Z166" s="8"/>
      <c r="AA166" s="8">
        <f t="shared" si="66"/>
        <v>606840.92984871659</v>
      </c>
      <c r="AB166" s="8">
        <f t="shared" si="69"/>
        <v>606947.65162179817</v>
      </c>
      <c r="AC166" s="8">
        <f t="shared" si="70"/>
        <v>610981.09422329545</v>
      </c>
      <c r="AD166" s="8">
        <f t="shared" si="71"/>
        <v>611185.55579240154</v>
      </c>
      <c r="AE166" s="8">
        <f t="shared" si="72"/>
        <v>615141.83642689849</v>
      </c>
      <c r="AF166" s="8">
        <f t="shared" si="73"/>
        <v>615442.57662557694</v>
      </c>
      <c r="AG166" s="8">
        <f t="shared" si="74"/>
        <v>619262.75798401993</v>
      </c>
      <c r="AH166" s="8">
        <f t="shared" si="75"/>
        <v>619652.23785238655</v>
      </c>
      <c r="AI166" s="8">
        <f t="shared" si="76"/>
        <v>623387.48334248015</v>
      </c>
      <c r="AJ166" s="8">
        <f t="shared" si="77"/>
        <v>623862.35279739881</v>
      </c>
      <c r="AK166" s="8"/>
      <c r="AL166" s="8">
        <v>635360</v>
      </c>
      <c r="AM166" s="8">
        <v>639801.23536185827</v>
      </c>
      <c r="AN166" s="8">
        <v>644166.27099338209</v>
      </c>
      <c r="AO166" s="8">
        <v>648553.00212991086</v>
      </c>
      <c r="AP166" s="8">
        <v>652897.74977857864</v>
      </c>
      <c r="AQ166" s="8">
        <v>657246.50783042784</v>
      </c>
      <c r="AR166" s="9"/>
      <c r="AS166" s="43">
        <f t="shared" si="78"/>
        <v>6.9901085398171858E-3</v>
      </c>
      <c r="AT166" s="43">
        <f t="shared" si="79"/>
        <v>6.8224870323281284E-3</v>
      </c>
      <c r="AU166" s="43">
        <f t="shared" si="80"/>
        <v>6.8099360895812477E-3</v>
      </c>
      <c r="AV166" s="43">
        <f t="shared" si="81"/>
        <v>6.69914044711728E-3</v>
      </c>
      <c r="AW166" s="43">
        <f t="shared" si="82"/>
        <v>6.660703078428476E-3</v>
      </c>
      <c r="AX166" s="44"/>
    </row>
    <row r="167" spans="1:50" x14ac:dyDescent="0.2">
      <c r="A167" t="s">
        <v>218</v>
      </c>
      <c r="B167" s="6" t="s">
        <v>200</v>
      </c>
      <c r="C167" t="s">
        <v>405</v>
      </c>
      <c r="D167" s="8">
        <v>208357.73441762241</v>
      </c>
      <c r="E167" s="8">
        <v>187185.84799161422</v>
      </c>
      <c r="F167" s="15">
        <v>275203.67052565597</v>
      </c>
      <c r="G167" s="23">
        <f t="shared" si="67"/>
        <v>208492.41011509573</v>
      </c>
      <c r="H167" s="13">
        <v>1.0061364944462794</v>
      </c>
      <c r="I167" s="128">
        <v>0.99942125809715532</v>
      </c>
      <c r="J167" s="38">
        <f t="shared" si="57"/>
        <v>209650.41888806524</v>
      </c>
      <c r="K167" s="8">
        <f t="shared" si="58"/>
        <v>210854.53765193792</v>
      </c>
      <c r="M167" s="8">
        <v>215014.82458490512</v>
      </c>
      <c r="N167" s="8">
        <f t="shared" si="59"/>
        <v>211397.66832972557</v>
      </c>
      <c r="P167" s="8">
        <v>210824.78928778373</v>
      </c>
      <c r="Q167" s="38">
        <f t="shared" si="60"/>
        <v>209884.95225563005</v>
      </c>
      <c r="R167" s="38">
        <f t="shared" si="61"/>
        <v>211097.44482216466</v>
      </c>
      <c r="S167" s="38">
        <f t="shared" si="62"/>
        <v>214595.821055193</v>
      </c>
      <c r="T167" s="32">
        <f t="shared" si="63"/>
        <v>211554.16222777055</v>
      </c>
      <c r="U167" s="8"/>
      <c r="V167" s="8">
        <v>0</v>
      </c>
      <c r="W167" s="8">
        <f t="shared" si="64"/>
        <v>250770.00926982632</v>
      </c>
      <c r="X167" s="8">
        <f t="shared" si="68"/>
        <v>250770.00926982632</v>
      </c>
      <c r="Y167" s="8">
        <f t="shared" si="65"/>
        <v>211457.06902767613</v>
      </c>
      <c r="Z167" s="8"/>
      <c r="AA167" s="8">
        <f t="shared" si="66"/>
        <v>213971.17125247049</v>
      </c>
      <c r="AB167" s="8">
        <f t="shared" si="69"/>
        <v>214008.80118423878</v>
      </c>
      <c r="AC167" s="8">
        <f t="shared" si="70"/>
        <v>216435.84284256061</v>
      </c>
      <c r="AD167" s="8">
        <f t="shared" si="71"/>
        <v>216508.27194463395</v>
      </c>
      <c r="AE167" s="8">
        <f t="shared" si="72"/>
        <v>218876.22294070266</v>
      </c>
      <c r="AF167" s="8">
        <f t="shared" si="73"/>
        <v>218983.23058491605</v>
      </c>
      <c r="AG167" s="8">
        <f t="shared" si="74"/>
        <v>221282.76936695774</v>
      </c>
      <c r="AH167" s="8">
        <f t="shared" si="75"/>
        <v>221421.94321969419</v>
      </c>
      <c r="AI167" s="8">
        <f t="shared" si="76"/>
        <v>223654.6814578131</v>
      </c>
      <c r="AJ167" s="8">
        <f t="shared" si="77"/>
        <v>223825.05186067143</v>
      </c>
      <c r="AK167" s="8"/>
      <c r="AL167" s="8">
        <v>231121</v>
      </c>
      <c r="AM167" s="8">
        <v>233868.89498865441</v>
      </c>
      <c r="AN167" s="8">
        <v>236562.76266209059</v>
      </c>
      <c r="AO167" s="8">
        <v>239230.07991592461</v>
      </c>
      <c r="AP167" s="8">
        <v>241860.41721862176</v>
      </c>
      <c r="AQ167" s="8">
        <v>244452.89945093167</v>
      </c>
      <c r="AR167" s="9"/>
      <c r="AS167" s="43">
        <f t="shared" si="78"/>
        <v>1.1889421509315046E-2</v>
      </c>
      <c r="AT167" s="43">
        <f t="shared" si="79"/>
        <v>1.1518708691751645E-2</v>
      </c>
      <c r="AU167" s="43">
        <f t="shared" si="80"/>
        <v>1.1275304802066621E-2</v>
      </c>
      <c r="AV167" s="43">
        <f t="shared" si="81"/>
        <v>1.0995010759606627E-2</v>
      </c>
      <c r="AW167" s="43">
        <f t="shared" si="82"/>
        <v>1.071891904480804E-2</v>
      </c>
      <c r="AX167" s="44"/>
    </row>
    <row r="168" spans="1:50" x14ac:dyDescent="0.2">
      <c r="A168" t="s">
        <v>218</v>
      </c>
      <c r="B168" s="6" t="s">
        <v>204</v>
      </c>
      <c r="C168" t="s">
        <v>406</v>
      </c>
      <c r="D168" s="8">
        <v>512007.87068846001</v>
      </c>
      <c r="E168" s="8">
        <v>361921.10695821897</v>
      </c>
      <c r="F168" s="15">
        <v>471602.95760464936</v>
      </c>
      <c r="G168" s="23">
        <f t="shared" si="67"/>
        <v>491284.17610935512</v>
      </c>
      <c r="H168" s="13">
        <v>0.99428378274607931</v>
      </c>
      <c r="I168" s="128">
        <v>1.0042935934032469</v>
      </c>
      <c r="J168" s="38">
        <f t="shared" si="57"/>
        <v>490573.20588006481</v>
      </c>
      <c r="K168" s="8">
        <f t="shared" si="58"/>
        <v>493390.79339258373</v>
      </c>
      <c r="M168" s="8">
        <v>492999.28724784945</v>
      </c>
      <c r="N168" s="8">
        <f t="shared" si="59"/>
        <v>493339.68177428097</v>
      </c>
      <c r="P168" s="8">
        <v>364296.94549138844</v>
      </c>
      <c r="Q168" s="38">
        <f t="shared" si="60"/>
        <v>477892.85999076004</v>
      </c>
      <c r="R168" s="38">
        <f t="shared" si="61"/>
        <v>480653.61789222714</v>
      </c>
      <c r="S168" s="38">
        <f t="shared" si="62"/>
        <v>480129.05307220336</v>
      </c>
      <c r="T168" s="32">
        <f t="shared" si="63"/>
        <v>480585.13529695582</v>
      </c>
      <c r="U168" s="8"/>
      <c r="V168" s="8">
        <v>0</v>
      </c>
      <c r="W168" s="8">
        <f t="shared" si="64"/>
        <v>569671.3199317914</v>
      </c>
      <c r="X168" s="8">
        <f t="shared" si="68"/>
        <v>569671.3199317914</v>
      </c>
      <c r="Y168" s="8">
        <f t="shared" si="65"/>
        <v>480364.569801045</v>
      </c>
      <c r="Z168" s="8"/>
      <c r="AA168" s="8">
        <f t="shared" si="66"/>
        <v>483131.16787596425</v>
      </c>
      <c r="AB168" s="8">
        <f t="shared" si="69"/>
        <v>483216.13349435059</v>
      </c>
      <c r="AC168" s="8">
        <f t="shared" si="70"/>
        <v>485898.49978495284</v>
      </c>
      <c r="AD168" s="8">
        <f t="shared" si="71"/>
        <v>486061.10313001805</v>
      </c>
      <c r="AE168" s="8">
        <f t="shared" si="72"/>
        <v>488722.87142615282</v>
      </c>
      <c r="AF168" s="8">
        <f t="shared" si="73"/>
        <v>488961.80593645223</v>
      </c>
      <c r="AG168" s="8">
        <f t="shared" si="74"/>
        <v>491579.18269938848</v>
      </c>
      <c r="AH168" s="8">
        <f t="shared" si="75"/>
        <v>491888.35710540769</v>
      </c>
      <c r="AI168" s="8">
        <f t="shared" si="76"/>
        <v>494532.62187004409</v>
      </c>
      <c r="AJ168" s="8">
        <f t="shared" si="77"/>
        <v>494909.33529927075</v>
      </c>
      <c r="AK168" s="8"/>
      <c r="AL168" s="8">
        <v>486027</v>
      </c>
      <c r="AM168" s="8">
        <v>488826.21011475864</v>
      </c>
      <c r="AN168" s="8">
        <v>491626.16271385871</v>
      </c>
      <c r="AO168" s="8">
        <v>494483.8274167864</v>
      </c>
      <c r="AP168" s="8">
        <v>497373.80824899446</v>
      </c>
      <c r="AQ168" s="8">
        <v>500362.06190057163</v>
      </c>
      <c r="AR168" s="9"/>
      <c r="AS168" s="43">
        <f t="shared" si="78"/>
        <v>5.759371629063148E-3</v>
      </c>
      <c r="AT168" s="43">
        <f t="shared" si="79"/>
        <v>5.7279101266740629E-3</v>
      </c>
      <c r="AU168" s="43">
        <f t="shared" si="80"/>
        <v>5.8126782495726559E-3</v>
      </c>
      <c r="AV168" s="43">
        <f t="shared" si="81"/>
        <v>5.8444395387116099E-3</v>
      </c>
      <c r="AW168" s="43">
        <f t="shared" si="82"/>
        <v>6.0080639591724161E-3</v>
      </c>
      <c r="AX168" s="44"/>
    </row>
    <row r="169" spans="1:50" x14ac:dyDescent="0.2">
      <c r="A169" t="s">
        <v>218</v>
      </c>
      <c r="B169" s="6" t="s">
        <v>162</v>
      </c>
      <c r="C169" t="s">
        <v>407</v>
      </c>
      <c r="D169" s="8">
        <v>434689.16099269182</v>
      </c>
      <c r="E169" s="8">
        <v>468697.29263491411</v>
      </c>
      <c r="F169" s="15">
        <v>467906.90156522574</v>
      </c>
      <c r="G169" s="23">
        <f t="shared" si="67"/>
        <v>440399.25251564343</v>
      </c>
      <c r="H169" s="13">
        <v>0.99395636843381818</v>
      </c>
      <c r="I169" s="128">
        <v>0.99775945466921112</v>
      </c>
      <c r="J169" s="38">
        <f t="shared" si="57"/>
        <v>436756.87066221476</v>
      </c>
      <c r="K169" s="8">
        <f t="shared" si="58"/>
        <v>439265.36621401936</v>
      </c>
      <c r="M169" s="8">
        <v>445851.76326359063</v>
      </c>
      <c r="N169" s="8">
        <f t="shared" si="59"/>
        <v>440125.22861085669</v>
      </c>
      <c r="P169" s="8">
        <v>527669.92322356987</v>
      </c>
      <c r="Q169" s="38">
        <f t="shared" si="60"/>
        <v>445411.75933908246</v>
      </c>
      <c r="R169" s="38">
        <f t="shared" si="61"/>
        <v>447984.87590337993</v>
      </c>
      <c r="S169" s="38">
        <f t="shared" si="62"/>
        <v>454033.57925958862</v>
      </c>
      <c r="T169" s="32">
        <f t="shared" si="63"/>
        <v>448774.54171406257</v>
      </c>
      <c r="U169" s="8"/>
      <c r="V169" s="8">
        <v>0</v>
      </c>
      <c r="W169" s="8">
        <f t="shared" si="64"/>
        <v>531963.98879891483</v>
      </c>
      <c r="X169" s="8">
        <f t="shared" si="68"/>
        <v>531963.98879891483</v>
      </c>
      <c r="Y169" s="8">
        <f t="shared" si="65"/>
        <v>448568.57575283042</v>
      </c>
      <c r="Z169" s="8"/>
      <c r="AA169" s="8">
        <f t="shared" si="66"/>
        <v>453241.99440178066</v>
      </c>
      <c r="AB169" s="8">
        <f t="shared" si="69"/>
        <v>453321.70357579709</v>
      </c>
      <c r="AC169" s="8">
        <f t="shared" si="70"/>
        <v>457680.55491824186</v>
      </c>
      <c r="AD169" s="8">
        <f t="shared" si="71"/>
        <v>457833.7152783458</v>
      </c>
      <c r="AE169" s="8">
        <f t="shared" si="72"/>
        <v>461993.53122282092</v>
      </c>
      <c r="AF169" s="8">
        <f t="shared" si="73"/>
        <v>462219.3978736329</v>
      </c>
      <c r="AG169" s="8">
        <f t="shared" si="74"/>
        <v>466053.17680777219</v>
      </c>
      <c r="AH169" s="8">
        <f t="shared" si="75"/>
        <v>466346.29685675731</v>
      </c>
      <c r="AI169" s="8">
        <f t="shared" si="76"/>
        <v>469935.27264702372</v>
      </c>
      <c r="AJ169" s="8">
        <f t="shared" si="77"/>
        <v>470293.24888609163</v>
      </c>
      <c r="AK169" s="8"/>
      <c r="AL169" s="8">
        <v>488623</v>
      </c>
      <c r="AM169" s="8">
        <v>493713.72628788935</v>
      </c>
      <c r="AN169" s="8">
        <v>498548.62305165606</v>
      </c>
      <c r="AO169" s="8">
        <v>503246.72170320665</v>
      </c>
      <c r="AP169" s="8">
        <v>507668.86875469488</v>
      </c>
      <c r="AQ169" s="8">
        <v>511897.61195650982</v>
      </c>
      <c r="AR169" s="9"/>
      <c r="AS169" s="43">
        <f t="shared" si="78"/>
        <v>1.0418515476940948E-2</v>
      </c>
      <c r="AT169" s="43">
        <f t="shared" si="79"/>
        <v>9.7929154210865121E-3</v>
      </c>
      <c r="AU169" s="43">
        <f t="shared" si="80"/>
        <v>9.4235515540954662E-3</v>
      </c>
      <c r="AV169" s="43">
        <f t="shared" si="81"/>
        <v>8.7872346918063116E-3</v>
      </c>
      <c r="AW169" s="43">
        <f t="shared" si="82"/>
        <v>8.329727233793216E-3</v>
      </c>
      <c r="AX169" s="44"/>
    </row>
    <row r="170" spans="1:50" x14ac:dyDescent="0.2">
      <c r="A170" t="s">
        <v>218</v>
      </c>
      <c r="B170" s="6" t="s">
        <v>184</v>
      </c>
      <c r="C170" t="s">
        <v>408</v>
      </c>
      <c r="D170" s="8">
        <v>239086.51063314758</v>
      </c>
      <c r="E170" s="8">
        <v>193724.01650155406</v>
      </c>
      <c r="F170" s="15">
        <v>137586.55221541584</v>
      </c>
      <c r="G170" s="23">
        <f t="shared" si="67"/>
        <v>229059.14937592682</v>
      </c>
      <c r="H170" s="13">
        <v>0.98193288737709417</v>
      </c>
      <c r="I170" s="128">
        <v>1.000885453763193</v>
      </c>
      <c r="J170" s="38">
        <f t="shared" si="57"/>
        <v>225119.86881764061</v>
      </c>
      <c r="K170" s="8">
        <f t="shared" si="58"/>
        <v>226412.83574611886</v>
      </c>
      <c r="M170" s="8">
        <v>228216.98311874687</v>
      </c>
      <c r="N170" s="8">
        <f t="shared" si="59"/>
        <v>226648.36944874868</v>
      </c>
      <c r="P170" s="8">
        <v>188042.41641353024</v>
      </c>
      <c r="Q170" s="38">
        <f t="shared" si="60"/>
        <v>221088.73468963042</v>
      </c>
      <c r="R170" s="38">
        <f t="shared" si="61"/>
        <v>222365.95082387346</v>
      </c>
      <c r="S170" s="38">
        <f t="shared" si="62"/>
        <v>224199.52644822522</v>
      </c>
      <c r="T170" s="32">
        <f t="shared" si="63"/>
        <v>222605.3264216808</v>
      </c>
      <c r="U170" s="8"/>
      <c r="V170" s="8">
        <v>0</v>
      </c>
      <c r="W170" s="8">
        <f t="shared" si="64"/>
        <v>263869.73048620933</v>
      </c>
      <c r="X170" s="8">
        <f t="shared" si="68"/>
        <v>263869.73048620933</v>
      </c>
      <c r="Y170" s="8">
        <f t="shared" si="65"/>
        <v>222503.16126797863</v>
      </c>
      <c r="Z170" s="8"/>
      <c r="AA170" s="8">
        <f t="shared" si="66"/>
        <v>224761.16935519938</v>
      </c>
      <c r="AB170" s="8">
        <f t="shared" si="69"/>
        <v>224800.69686452454</v>
      </c>
      <c r="AC170" s="8">
        <f t="shared" si="70"/>
        <v>227045.92831897657</v>
      </c>
      <c r="AD170" s="8">
        <f t="shared" si="71"/>
        <v>227121.90802964545</v>
      </c>
      <c r="AE170" s="8">
        <f t="shared" si="72"/>
        <v>229344.82245480825</v>
      </c>
      <c r="AF170" s="8">
        <f t="shared" si="73"/>
        <v>229456.94815230844</v>
      </c>
      <c r="AG170" s="8">
        <f t="shared" si="74"/>
        <v>231644.28758053438</v>
      </c>
      <c r="AH170" s="8">
        <f t="shared" si="75"/>
        <v>231789.9782190744</v>
      </c>
      <c r="AI170" s="8">
        <f t="shared" si="76"/>
        <v>233970.32065457301</v>
      </c>
      <c r="AJ170" s="8">
        <f t="shared" si="77"/>
        <v>234148.54906243365</v>
      </c>
      <c r="AK170" s="8"/>
      <c r="AL170" s="8">
        <v>215640</v>
      </c>
      <c r="AM170" s="8">
        <v>217828.35930758686</v>
      </c>
      <c r="AN170" s="8">
        <v>220042.64435478009</v>
      </c>
      <c r="AO170" s="8">
        <v>222270.62857138945</v>
      </c>
      <c r="AP170" s="8">
        <v>224499.16616557844</v>
      </c>
      <c r="AQ170" s="8">
        <v>226753.4522135937</v>
      </c>
      <c r="AR170" s="9"/>
      <c r="AS170" s="43">
        <f t="shared" si="78"/>
        <v>1.0148206768627599E-2</v>
      </c>
      <c r="AT170" s="43">
        <f t="shared" si="79"/>
        <v>1.016527441253201E-2</v>
      </c>
      <c r="AU170" s="43">
        <f t="shared" si="80"/>
        <v>1.0125238328881014E-2</v>
      </c>
      <c r="AV170" s="43">
        <f t="shared" si="81"/>
        <v>1.0026235173367537E-2</v>
      </c>
      <c r="AW170" s="43">
        <f t="shared" si="82"/>
        <v>1.0041400538443934E-2</v>
      </c>
      <c r="AX170" s="44"/>
    </row>
    <row r="171" spans="1:50" x14ac:dyDescent="0.2">
      <c r="A171" t="s">
        <v>218</v>
      </c>
      <c r="B171" s="6" t="s">
        <v>190</v>
      </c>
      <c r="C171" t="s">
        <v>409</v>
      </c>
      <c r="D171" s="8">
        <v>635323.26323757111</v>
      </c>
      <c r="E171" s="8">
        <v>531357.30338575307</v>
      </c>
      <c r="F171" s="15">
        <v>469454.55451669218</v>
      </c>
      <c r="G171" s="23">
        <f t="shared" si="67"/>
        <v>615155.72213002259</v>
      </c>
      <c r="H171" s="13">
        <v>0.95609218216880631</v>
      </c>
      <c r="I171" s="128">
        <v>1.0032417374740181</v>
      </c>
      <c r="J171" s="38">
        <f t="shared" si="57"/>
        <v>590052.1903012332</v>
      </c>
      <c r="K171" s="8">
        <f t="shared" si="58"/>
        <v>593441.1313669089</v>
      </c>
      <c r="M171" s="8">
        <v>624695.91590470122</v>
      </c>
      <c r="N171" s="8">
        <f t="shared" si="59"/>
        <v>597521.48269450618</v>
      </c>
      <c r="P171" s="8">
        <v>423419.48829834763</v>
      </c>
      <c r="Q171" s="38">
        <f t="shared" si="60"/>
        <v>571661.01215519349</v>
      </c>
      <c r="R171" s="38">
        <f t="shared" si="61"/>
        <v>574963.46295200719</v>
      </c>
      <c r="S171" s="38">
        <f t="shared" si="62"/>
        <v>604568.27314406598</v>
      </c>
      <c r="T171" s="32">
        <f t="shared" si="63"/>
        <v>578828.40805903135</v>
      </c>
      <c r="U171" s="8"/>
      <c r="V171" s="8">
        <v>0</v>
      </c>
      <c r="W171" s="8">
        <f t="shared" si="64"/>
        <v>686125.97230927018</v>
      </c>
      <c r="X171" s="8">
        <f t="shared" si="68"/>
        <v>686125.97230927018</v>
      </c>
      <c r="Y171" s="8">
        <f t="shared" si="65"/>
        <v>578562.75361927866</v>
      </c>
      <c r="Z171" s="8"/>
      <c r="AA171" s="8">
        <f t="shared" si="66"/>
        <v>582129.46690047544</v>
      </c>
      <c r="AB171" s="8">
        <f t="shared" si="69"/>
        <v>582231.84280462901</v>
      </c>
      <c r="AC171" s="8">
        <f t="shared" si="70"/>
        <v>585755.85937438195</v>
      </c>
      <c r="AD171" s="8">
        <f t="shared" si="71"/>
        <v>585951.87945299502</v>
      </c>
      <c r="AE171" s="8">
        <f t="shared" si="72"/>
        <v>589489.55263782013</v>
      </c>
      <c r="AF171" s="8">
        <f t="shared" si="73"/>
        <v>589777.75154526054</v>
      </c>
      <c r="AG171" s="8">
        <f t="shared" si="74"/>
        <v>593278.72850992822</v>
      </c>
      <c r="AH171" s="8">
        <f t="shared" si="75"/>
        <v>593651.8659513545</v>
      </c>
      <c r="AI171" s="8">
        <f t="shared" si="76"/>
        <v>597195.38240723184</v>
      </c>
      <c r="AJ171" s="8">
        <f t="shared" si="77"/>
        <v>597650.29985954112</v>
      </c>
      <c r="AK171" s="8"/>
      <c r="AL171" s="8">
        <v>561493</v>
      </c>
      <c r="AM171" s="8">
        <v>564954.4819704016</v>
      </c>
      <c r="AN171" s="8">
        <v>568473.8823753075</v>
      </c>
      <c r="AO171" s="8">
        <v>572097.41779727011</v>
      </c>
      <c r="AP171" s="8">
        <v>575774.7988845387</v>
      </c>
      <c r="AQ171" s="8">
        <v>579575.89692101185</v>
      </c>
      <c r="AR171" s="9"/>
      <c r="AS171" s="43">
        <f t="shared" si="78"/>
        <v>6.1647820549883825E-3</v>
      </c>
      <c r="AT171" s="43">
        <f t="shared" si="79"/>
        <v>6.2295291341547543E-3</v>
      </c>
      <c r="AU171" s="43">
        <f t="shared" si="80"/>
        <v>6.3741458214792157E-3</v>
      </c>
      <c r="AV171" s="43">
        <f t="shared" si="81"/>
        <v>6.4278931749552903E-3</v>
      </c>
      <c r="AW171" s="43">
        <f t="shared" si="82"/>
        <v>6.6017096334141101E-3</v>
      </c>
      <c r="AX171" s="44"/>
    </row>
    <row r="172" spans="1:50" x14ac:dyDescent="0.2">
      <c r="A172" t="s">
        <v>218</v>
      </c>
      <c r="B172" s="6" t="s">
        <v>193</v>
      </c>
      <c r="C172" t="s">
        <v>410</v>
      </c>
      <c r="D172" s="8">
        <v>258556.26085789574</v>
      </c>
      <c r="E172" s="8">
        <v>136954.19863727098</v>
      </c>
      <c r="F172" s="15">
        <v>225118.37067873913</v>
      </c>
      <c r="G172" s="23">
        <f t="shared" si="67"/>
        <v>241736.11512517257</v>
      </c>
      <c r="H172" s="13">
        <v>0.9917782602042049</v>
      </c>
      <c r="I172" s="128">
        <v>1.001504375213401</v>
      </c>
      <c r="J172" s="38">
        <f t="shared" si="57"/>
        <v>240109.29557428931</v>
      </c>
      <c r="K172" s="8">
        <f t="shared" si="58"/>
        <v>241488.35367355129</v>
      </c>
      <c r="M172" s="8">
        <v>243032.93575794387</v>
      </c>
      <c r="N172" s="8">
        <f t="shared" si="59"/>
        <v>241690.00080220174</v>
      </c>
      <c r="P172" s="8">
        <v>180654.36205605848</v>
      </c>
      <c r="Q172" s="38">
        <f t="shared" si="60"/>
        <v>234042.22665731207</v>
      </c>
      <c r="R172" s="38">
        <f t="shared" si="61"/>
        <v>235394.27432451013</v>
      </c>
      <c r="S172" s="38">
        <f t="shared" si="62"/>
        <v>236795.07838775535</v>
      </c>
      <c r="T172" s="32">
        <f t="shared" si="63"/>
        <v>235577.15105214377</v>
      </c>
      <c r="U172" s="8"/>
      <c r="V172" s="8">
        <v>0</v>
      </c>
      <c r="W172" s="8">
        <f t="shared" si="64"/>
        <v>279246.14543627523</v>
      </c>
      <c r="X172" s="8">
        <f t="shared" si="68"/>
        <v>279246.14543627523</v>
      </c>
      <c r="Y172" s="8">
        <f t="shared" si="65"/>
        <v>235469.03245393749</v>
      </c>
      <c r="Z172" s="8"/>
      <c r="AA172" s="8">
        <f t="shared" si="66"/>
        <v>237455.80636660932</v>
      </c>
      <c r="AB172" s="8">
        <f t="shared" si="69"/>
        <v>237497.56641184934</v>
      </c>
      <c r="AC172" s="8">
        <f t="shared" si="70"/>
        <v>239400.62276571174</v>
      </c>
      <c r="AD172" s="8">
        <f t="shared" si="71"/>
        <v>239480.73690907631</v>
      </c>
      <c r="AE172" s="8">
        <f t="shared" si="72"/>
        <v>241357.47687678388</v>
      </c>
      <c r="AF172" s="8">
        <f t="shared" si="73"/>
        <v>241475.47550937577</v>
      </c>
      <c r="AG172" s="8">
        <f t="shared" si="74"/>
        <v>243288.78046815444</v>
      </c>
      <c r="AH172" s="8">
        <f t="shared" si="75"/>
        <v>243441.794808142</v>
      </c>
      <c r="AI172" s="8">
        <f t="shared" si="76"/>
        <v>245198.50130616958</v>
      </c>
      <c r="AJ172" s="8">
        <f t="shared" si="77"/>
        <v>245385.28285339897</v>
      </c>
      <c r="AK172" s="8"/>
      <c r="AL172" s="8">
        <v>263959</v>
      </c>
      <c r="AM172" s="8">
        <v>266186.15849192411</v>
      </c>
      <c r="AN172" s="8">
        <v>268366.28292926855</v>
      </c>
      <c r="AO172" s="8">
        <v>270559.90155045834</v>
      </c>
      <c r="AP172" s="8">
        <v>272724.8782327926</v>
      </c>
      <c r="AQ172" s="8">
        <v>274865.66081226087</v>
      </c>
      <c r="AR172" s="9"/>
      <c r="AS172" s="43">
        <f t="shared" si="78"/>
        <v>8.437516780727794E-3</v>
      </c>
      <c r="AT172" s="43">
        <f t="shared" si="79"/>
        <v>8.1902246521603495E-3</v>
      </c>
      <c r="AU172" s="43">
        <f t="shared" si="80"/>
        <v>8.173972517135919E-3</v>
      </c>
      <c r="AV172" s="43">
        <f t="shared" si="81"/>
        <v>8.0018386683604614E-3</v>
      </c>
      <c r="AW172" s="43">
        <f t="shared" si="82"/>
        <v>7.8496050427820929E-3</v>
      </c>
      <c r="AX172" s="44"/>
    </row>
    <row r="173" spans="1:50" x14ac:dyDescent="0.2">
      <c r="A173" t="s">
        <v>218</v>
      </c>
      <c r="B173" s="6" t="s">
        <v>179</v>
      </c>
      <c r="C173" t="s">
        <v>411</v>
      </c>
      <c r="D173" s="8">
        <v>679836.58102298109</v>
      </c>
      <c r="E173" s="8">
        <v>396401.95621700177</v>
      </c>
      <c r="F173" s="15">
        <v>394113.11659936694</v>
      </c>
      <c r="G173" s="23">
        <f t="shared" si="67"/>
        <v>631872.69251746987</v>
      </c>
      <c r="H173" s="13">
        <v>0.92694993122484293</v>
      </c>
      <c r="I173" s="128">
        <v>1.005762480556873</v>
      </c>
      <c r="J173" s="38">
        <f t="shared" si="57"/>
        <v>589089.51641918102</v>
      </c>
      <c r="K173" s="8">
        <f t="shared" si="58"/>
        <v>592472.92840606452</v>
      </c>
      <c r="M173" s="8">
        <v>669206.07111817307</v>
      </c>
      <c r="N173" s="8">
        <f t="shared" si="59"/>
        <v>602490.53644164302</v>
      </c>
      <c r="P173" s="8">
        <v>450411.1869080356</v>
      </c>
      <c r="Q173" s="38">
        <f t="shared" si="60"/>
        <v>572172.01517976762</v>
      </c>
      <c r="R173" s="38">
        <f t="shared" si="61"/>
        <v>575477.41800988396</v>
      </c>
      <c r="S173" s="38">
        <f t="shared" si="62"/>
        <v>647326.58269715926</v>
      </c>
      <c r="T173" s="32">
        <f t="shared" si="63"/>
        <v>584857.41658782936</v>
      </c>
      <c r="U173" s="8"/>
      <c r="V173" s="8">
        <v>0</v>
      </c>
      <c r="W173" s="8">
        <f t="shared" si="64"/>
        <v>693272.5796306933</v>
      </c>
      <c r="X173" s="8">
        <f t="shared" si="68"/>
        <v>693272.5796306933</v>
      </c>
      <c r="Y173" s="8">
        <f t="shared" si="65"/>
        <v>584588.99512271874</v>
      </c>
      <c r="Z173" s="8"/>
      <c r="AA173" s="8">
        <f t="shared" si="66"/>
        <v>589443.05946498783</v>
      </c>
      <c r="AB173" s="8">
        <f t="shared" si="69"/>
        <v>589546.72157039726</v>
      </c>
      <c r="AC173" s="8">
        <f t="shared" si="70"/>
        <v>594226.91480611253</v>
      </c>
      <c r="AD173" s="8">
        <f t="shared" si="71"/>
        <v>594425.76967830909</v>
      </c>
      <c r="AE173" s="8">
        <f t="shared" si="72"/>
        <v>599010.35381524649</v>
      </c>
      <c r="AF173" s="8">
        <f t="shared" si="73"/>
        <v>599303.20740144246</v>
      </c>
      <c r="AG173" s="8">
        <f t="shared" si="74"/>
        <v>603772.16046775284</v>
      </c>
      <c r="AH173" s="8">
        <f t="shared" si="75"/>
        <v>604151.89766097267</v>
      </c>
      <c r="AI173" s="8">
        <f t="shared" si="76"/>
        <v>608557.43493035808</v>
      </c>
      <c r="AJ173" s="8">
        <f t="shared" si="77"/>
        <v>609021.00749980169</v>
      </c>
      <c r="AK173" s="8"/>
      <c r="AL173" s="8">
        <v>560593</v>
      </c>
      <c r="AM173" s="8">
        <v>565247.81648564804</v>
      </c>
      <c r="AN173" s="8">
        <v>569835.30588353542</v>
      </c>
      <c r="AO173" s="8">
        <v>574422.39603887533</v>
      </c>
      <c r="AP173" s="8">
        <v>578988.74179464532</v>
      </c>
      <c r="AQ173" s="8">
        <v>583577.59206243418</v>
      </c>
      <c r="AR173" s="9"/>
      <c r="AS173" s="43">
        <f t="shared" si="78"/>
        <v>8.3033796098916923E-3</v>
      </c>
      <c r="AT173" s="43">
        <f t="shared" si="79"/>
        <v>8.1158905246365709E-3</v>
      </c>
      <c r="AU173" s="43">
        <f t="shared" si="80"/>
        <v>8.0498524889178746E-3</v>
      </c>
      <c r="AV173" s="43">
        <f t="shared" si="81"/>
        <v>7.9494563360669179E-3</v>
      </c>
      <c r="AW173" s="43">
        <f t="shared" si="82"/>
        <v>7.9256295270355714E-3</v>
      </c>
      <c r="AX173" s="44"/>
    </row>
    <row r="174" spans="1:50" x14ac:dyDescent="0.2">
      <c r="A174" t="s">
        <v>218</v>
      </c>
      <c r="B174" s="6" t="s">
        <v>186</v>
      </c>
      <c r="C174" t="s">
        <v>412</v>
      </c>
      <c r="D174" s="8">
        <v>1012873.0720706475</v>
      </c>
      <c r="E174" s="8">
        <v>851135.42206087545</v>
      </c>
      <c r="F174" s="15">
        <v>824423.94589801168</v>
      </c>
      <c r="G174" s="23">
        <f t="shared" si="67"/>
        <v>984432.28495203354</v>
      </c>
      <c r="H174" s="13">
        <v>0.93832485238855612</v>
      </c>
      <c r="I174" s="128">
        <v>1.002023819431263</v>
      </c>
      <c r="J174" s="38">
        <f t="shared" si="57"/>
        <v>925586.71544129495</v>
      </c>
      <c r="K174" s="8">
        <f t="shared" si="58"/>
        <v>930902.78558112704</v>
      </c>
      <c r="M174" s="8">
        <v>993983.92051265121</v>
      </c>
      <c r="N174" s="8">
        <f t="shared" si="59"/>
        <v>939138.10687579017</v>
      </c>
      <c r="P174" s="8">
        <v>779062.7957009112</v>
      </c>
      <c r="Q174" s="38">
        <f t="shared" si="60"/>
        <v>906277.38620519987</v>
      </c>
      <c r="R174" s="38">
        <f t="shared" si="61"/>
        <v>911512.89538383717</v>
      </c>
      <c r="S174" s="38">
        <f t="shared" si="62"/>
        <v>972491.80803147727</v>
      </c>
      <c r="T174" s="32">
        <f t="shared" si="63"/>
        <v>919473.76892229891</v>
      </c>
      <c r="U174" s="8"/>
      <c r="V174" s="8">
        <v>3651</v>
      </c>
      <c r="W174" s="8">
        <f t="shared" si="64"/>
        <v>1089916.8474300974</v>
      </c>
      <c r="X174" s="8">
        <f t="shared" si="68"/>
        <v>1093567.8474300974</v>
      </c>
      <c r="Y174" s="8">
        <f t="shared" si="65"/>
        <v>922130.41134300176</v>
      </c>
      <c r="Z174" s="8"/>
      <c r="AA174" s="8">
        <f t="shared" si="66"/>
        <v>926922.68316827295</v>
      </c>
      <c r="AB174" s="8">
        <f t="shared" si="69"/>
        <v>927085.6959569488</v>
      </c>
      <c r="AC174" s="8">
        <f t="shared" si="70"/>
        <v>931643.71409799124</v>
      </c>
      <c r="AD174" s="8">
        <f t="shared" si="71"/>
        <v>931955.48370499432</v>
      </c>
      <c r="AE174" s="8">
        <f t="shared" si="72"/>
        <v>936438.29558538331</v>
      </c>
      <c r="AF174" s="8">
        <f t="shared" si="73"/>
        <v>936896.11624134821</v>
      </c>
      <c r="AG174" s="8">
        <f t="shared" si="74"/>
        <v>941086.34788372007</v>
      </c>
      <c r="AH174" s="8">
        <f t="shared" si="75"/>
        <v>941678.2358701519</v>
      </c>
      <c r="AI174" s="8">
        <f t="shared" si="76"/>
        <v>945722.29040085012</v>
      </c>
      <c r="AJ174" s="8">
        <f t="shared" si="77"/>
        <v>946442.70048373973</v>
      </c>
      <c r="AK174" s="8"/>
      <c r="AL174" s="8">
        <v>901742</v>
      </c>
      <c r="AM174" s="8">
        <v>906428.31413421221</v>
      </c>
      <c r="AN174" s="8">
        <v>911044.96251741203</v>
      </c>
      <c r="AO174" s="8">
        <v>915733.53524684533</v>
      </c>
      <c r="AP174" s="8">
        <v>920278.81856474653</v>
      </c>
      <c r="AQ174" s="8">
        <v>924812.2598501211</v>
      </c>
      <c r="AR174" s="9"/>
      <c r="AS174" s="43">
        <f t="shared" si="78"/>
        <v>5.1969567062555289E-3</v>
      </c>
      <c r="AT174" s="43">
        <f t="shared" si="79"/>
        <v>5.0932305525004384E-3</v>
      </c>
      <c r="AU174" s="43">
        <f t="shared" si="80"/>
        <v>5.1463680963426128E-3</v>
      </c>
      <c r="AV174" s="43">
        <f t="shared" si="81"/>
        <v>4.9635435887755985E-3</v>
      </c>
      <c r="AW174" s="43">
        <f t="shared" si="82"/>
        <v>4.926160630801979E-3</v>
      </c>
      <c r="AX174" s="44"/>
    </row>
    <row r="175" spans="1:50" x14ac:dyDescent="0.2">
      <c r="A175" t="s">
        <v>218</v>
      </c>
      <c r="B175" s="6" t="s">
        <v>191</v>
      </c>
      <c r="C175" t="s">
        <v>413</v>
      </c>
      <c r="D175" s="8">
        <v>344217.43428878137</v>
      </c>
      <c r="E175" s="8">
        <v>246451.55661033245</v>
      </c>
      <c r="F175" s="15">
        <v>222035.707671215</v>
      </c>
      <c r="G175" s="23">
        <f t="shared" si="67"/>
        <v>326677.18687252991</v>
      </c>
      <c r="H175" s="13">
        <v>0.9335174871299462</v>
      </c>
      <c r="I175" s="128">
        <v>1.0009136969926844</v>
      </c>
      <c r="J175" s="38">
        <f t="shared" si="57"/>
        <v>305237.50659122149</v>
      </c>
      <c r="K175" s="8">
        <f t="shared" si="58"/>
        <v>306990.62595570239</v>
      </c>
      <c r="M175" s="8">
        <v>352266.98498119874</v>
      </c>
      <c r="N175" s="8">
        <f t="shared" si="59"/>
        <v>312901.51142141625</v>
      </c>
      <c r="P175" s="8">
        <v>245256.17553813482</v>
      </c>
      <c r="Q175" s="38">
        <f t="shared" si="60"/>
        <v>297629.7679787472</v>
      </c>
      <c r="R175" s="38">
        <f t="shared" si="61"/>
        <v>299349.15699342091</v>
      </c>
      <c r="S175" s="38">
        <f t="shared" si="62"/>
        <v>341565.90403689235</v>
      </c>
      <c r="T175" s="32">
        <f t="shared" si="63"/>
        <v>304860.6062768859</v>
      </c>
      <c r="U175" s="8"/>
      <c r="V175" s="8">
        <v>0</v>
      </c>
      <c r="W175" s="8">
        <f t="shared" si="64"/>
        <v>361372.69178258715</v>
      </c>
      <c r="X175" s="8">
        <f t="shared" si="68"/>
        <v>361372.69178258715</v>
      </c>
      <c r="Y175" s="8">
        <f t="shared" si="65"/>
        <v>304720.68990022648</v>
      </c>
      <c r="Z175" s="8"/>
      <c r="AA175" s="8">
        <f t="shared" si="66"/>
        <v>306063.75362577016</v>
      </c>
      <c r="AB175" s="8">
        <f t="shared" si="69"/>
        <v>306117.57937294099</v>
      </c>
      <c r="AC175" s="8">
        <f t="shared" si="70"/>
        <v>307430.36037959479</v>
      </c>
      <c r="AD175" s="8">
        <f t="shared" si="71"/>
        <v>307533.24031232652</v>
      </c>
      <c r="AE175" s="8">
        <f t="shared" si="72"/>
        <v>308867.7848979187</v>
      </c>
      <c r="AF175" s="8">
        <f t="shared" si="73"/>
        <v>309018.7890298033</v>
      </c>
      <c r="AG175" s="8">
        <f t="shared" si="74"/>
        <v>310354.86637105123</v>
      </c>
      <c r="AH175" s="8">
        <f t="shared" si="75"/>
        <v>310550.06133626221</v>
      </c>
      <c r="AI175" s="8">
        <f t="shared" si="76"/>
        <v>311911.45919515338</v>
      </c>
      <c r="AJ175" s="8">
        <f t="shared" si="77"/>
        <v>312149.05977034738</v>
      </c>
      <c r="AK175" s="8"/>
      <c r="AL175" s="8">
        <v>286719</v>
      </c>
      <c r="AM175" s="8">
        <v>287982.72084695083</v>
      </c>
      <c r="AN175" s="8">
        <v>289268.59389343852</v>
      </c>
      <c r="AO175" s="8">
        <v>290621.10107174749</v>
      </c>
      <c r="AP175" s="8">
        <v>292020.33166890417</v>
      </c>
      <c r="AQ175" s="8">
        <v>293484.96716208279</v>
      </c>
      <c r="AR175" s="9"/>
      <c r="AS175" s="43">
        <f t="shared" si="78"/>
        <v>4.4075239065106686E-3</v>
      </c>
      <c r="AT175" s="43">
        <f t="shared" si="79"/>
        <v>4.4651048601318521E-3</v>
      </c>
      <c r="AU175" s="43">
        <f t="shared" si="80"/>
        <v>4.6756101659870541E-3</v>
      </c>
      <c r="AV175" s="43">
        <f t="shared" si="81"/>
        <v>4.8146214848014957E-3</v>
      </c>
      <c r="AW175" s="43">
        <f t="shared" si="82"/>
        <v>5.0155257505810624E-3</v>
      </c>
      <c r="AX175" s="44"/>
    </row>
    <row r="176" spans="1:50" x14ac:dyDescent="0.2">
      <c r="A176" t="s">
        <v>217</v>
      </c>
      <c r="B176" s="6" t="s">
        <v>157</v>
      </c>
      <c r="C176" t="s">
        <v>414</v>
      </c>
      <c r="D176" s="8">
        <v>119150.22983984287</v>
      </c>
      <c r="E176" s="8">
        <v>89813.908053135863</v>
      </c>
      <c r="F176" s="15">
        <v>130054.1834155695</v>
      </c>
      <c r="G176" s="23">
        <f t="shared" si="67"/>
        <v>115892.07875736689</v>
      </c>
      <c r="H176" s="13">
        <v>0.97346383823964466</v>
      </c>
      <c r="I176" s="128">
        <v>1.0001678415149176</v>
      </c>
      <c r="J176" s="38">
        <f t="shared" si="57"/>
        <v>112835.68314257785</v>
      </c>
      <c r="K176" s="8">
        <f t="shared" si="58"/>
        <v>113483.75035859858</v>
      </c>
      <c r="M176" s="8">
        <v>124168.02311030302</v>
      </c>
      <c r="N176" s="8">
        <f t="shared" si="59"/>
        <v>114878.59556874918</v>
      </c>
      <c r="P176" s="8">
        <v>95563.981701271419</v>
      </c>
      <c r="Q176" s="38">
        <f t="shared" si="60"/>
        <v>110856.48426815319</v>
      </c>
      <c r="R176" s="38">
        <f t="shared" si="61"/>
        <v>111496.89541570219</v>
      </c>
      <c r="S176" s="38">
        <f t="shared" si="62"/>
        <v>121307.61896939986</v>
      </c>
      <c r="T176" s="32">
        <f t="shared" si="63"/>
        <v>112777.69768226768</v>
      </c>
      <c r="U176" s="8"/>
      <c r="V176" s="8">
        <v>0</v>
      </c>
      <c r="W176" s="8">
        <f t="shared" si="64"/>
        <v>133683.32721699332</v>
      </c>
      <c r="X176" s="8">
        <f t="shared" si="68"/>
        <v>133683.32721699332</v>
      </c>
      <c r="Y176" s="8">
        <f t="shared" si="65"/>
        <v>112725.93813543607</v>
      </c>
      <c r="Z176" s="8"/>
      <c r="AA176" s="8">
        <f t="shared" si="66"/>
        <v>113937.38319964273</v>
      </c>
      <c r="AB176" s="8">
        <f t="shared" si="69"/>
        <v>113957.42073988968</v>
      </c>
      <c r="AC176" s="8">
        <f t="shared" si="70"/>
        <v>115145.82755901606</v>
      </c>
      <c r="AD176" s="8">
        <f t="shared" si="71"/>
        <v>115184.36049694382</v>
      </c>
      <c r="AE176" s="8">
        <f t="shared" si="72"/>
        <v>116344.35923264688</v>
      </c>
      <c r="AF176" s="8">
        <f t="shared" si="73"/>
        <v>116401.23948958726</v>
      </c>
      <c r="AG176" s="8">
        <f t="shared" si="74"/>
        <v>117543.14626607728</v>
      </c>
      <c r="AH176" s="8">
        <f t="shared" si="75"/>
        <v>117617.07399472698</v>
      </c>
      <c r="AI176" s="8">
        <f t="shared" si="76"/>
        <v>118732.84121838797</v>
      </c>
      <c r="AJ176" s="8">
        <f t="shared" si="77"/>
        <v>118823.28672956186</v>
      </c>
      <c r="AK176" s="8"/>
      <c r="AL176" s="8">
        <v>127761</v>
      </c>
      <c r="AM176" s="8">
        <v>129134.02412743862</v>
      </c>
      <c r="AN176" s="8">
        <v>130503.64732465167</v>
      </c>
      <c r="AO176" s="8">
        <v>131862.03571056842</v>
      </c>
      <c r="AP176" s="8">
        <v>133220.7135154414</v>
      </c>
      <c r="AQ176" s="8">
        <v>134569.0865635286</v>
      </c>
      <c r="AR176" s="9"/>
      <c r="AS176" s="43">
        <f t="shared" si="78"/>
        <v>1.0746817318576296E-2</v>
      </c>
      <c r="AT176" s="43">
        <f t="shared" si="79"/>
        <v>1.0606214794804281E-2</v>
      </c>
      <c r="AU176" s="43">
        <f t="shared" si="80"/>
        <v>1.0408815491091294E-2</v>
      </c>
      <c r="AV176" s="43">
        <f t="shared" si="81"/>
        <v>1.0303783022546531E-2</v>
      </c>
      <c r="AW176" s="43">
        <f t="shared" si="82"/>
        <v>1.0121346842440593E-2</v>
      </c>
      <c r="AX176" s="44"/>
    </row>
    <row r="177" spans="1:50" x14ac:dyDescent="0.2">
      <c r="A177" t="s">
        <v>217</v>
      </c>
      <c r="B177" s="6" t="s">
        <v>164</v>
      </c>
      <c r="C177" t="s">
        <v>415</v>
      </c>
      <c r="D177" s="8">
        <v>216572.83526834365</v>
      </c>
      <c r="E177" s="8">
        <v>188333.69841897793</v>
      </c>
      <c r="F177" s="15">
        <v>168374.22236475372</v>
      </c>
      <c r="G177" s="23">
        <f t="shared" si="67"/>
        <v>210962.35249108018</v>
      </c>
      <c r="H177" s="13">
        <v>0.97247867537171651</v>
      </c>
      <c r="I177" s="128">
        <v>1.0046280143726309</v>
      </c>
      <c r="J177" s="38">
        <f t="shared" si="57"/>
        <v>206105.85582123636</v>
      </c>
      <c r="K177" s="8">
        <f t="shared" si="58"/>
        <v>207289.61652944126</v>
      </c>
      <c r="M177" s="8">
        <v>218505.77243959834</v>
      </c>
      <c r="N177" s="8">
        <f t="shared" si="59"/>
        <v>208753.89975312527</v>
      </c>
      <c r="P177" s="8">
        <v>173829.35088361663</v>
      </c>
      <c r="Q177" s="38">
        <f t="shared" si="60"/>
        <v>202478.03835278962</v>
      </c>
      <c r="R177" s="38">
        <f t="shared" si="61"/>
        <v>203647.74162951743</v>
      </c>
      <c r="S177" s="38">
        <f t="shared" si="62"/>
        <v>214038.13028400019</v>
      </c>
      <c r="T177" s="32">
        <f t="shared" si="63"/>
        <v>205004.21990212577</v>
      </c>
      <c r="U177" s="8"/>
      <c r="V177" s="8">
        <v>0</v>
      </c>
      <c r="W177" s="8">
        <f t="shared" si="64"/>
        <v>243005.90252561425</v>
      </c>
      <c r="X177" s="8">
        <f t="shared" si="68"/>
        <v>243005.90252561425</v>
      </c>
      <c r="Y177" s="8">
        <f t="shared" si="65"/>
        <v>204910.13281098302</v>
      </c>
      <c r="Z177" s="8"/>
      <c r="AA177" s="8">
        <f t="shared" si="66"/>
        <v>206109.66719961859</v>
      </c>
      <c r="AB177" s="8">
        <f t="shared" si="69"/>
        <v>206145.91457195437</v>
      </c>
      <c r="AC177" s="8">
        <f t="shared" si="70"/>
        <v>207258.50041406509</v>
      </c>
      <c r="AD177" s="8">
        <f t="shared" si="71"/>
        <v>207327.85836737312</v>
      </c>
      <c r="AE177" s="8">
        <f t="shared" si="72"/>
        <v>208459.63534996164</v>
      </c>
      <c r="AF177" s="8">
        <f t="shared" si="73"/>
        <v>208561.55036929395</v>
      </c>
      <c r="AG177" s="8">
        <f t="shared" si="74"/>
        <v>209548.38438399075</v>
      </c>
      <c r="AH177" s="8">
        <f t="shared" si="75"/>
        <v>209680.17799843644</v>
      </c>
      <c r="AI177" s="8">
        <f t="shared" si="76"/>
        <v>210637.12230310836</v>
      </c>
      <c r="AJ177" s="8">
        <f t="shared" si="77"/>
        <v>210797.57649592822</v>
      </c>
      <c r="AK177" s="8"/>
      <c r="AL177" s="8">
        <v>217391</v>
      </c>
      <c r="AM177" s="8">
        <v>218663.59680476814</v>
      </c>
      <c r="AN177" s="8">
        <v>219882.40427854063</v>
      </c>
      <c r="AO177" s="8">
        <v>221156.69911827098</v>
      </c>
      <c r="AP177" s="8">
        <v>222311.76274548043</v>
      </c>
      <c r="AQ177" s="8">
        <v>223466.81458078045</v>
      </c>
      <c r="AR177" s="9"/>
      <c r="AS177" s="43">
        <f t="shared" si="78"/>
        <v>5.8539534974684226E-3</v>
      </c>
      <c r="AT177" s="43">
        <f t="shared" si="79"/>
        <v>5.5738929185396024E-3</v>
      </c>
      <c r="AU177" s="43">
        <f t="shared" si="80"/>
        <v>5.7953470352092307E-3</v>
      </c>
      <c r="AV177" s="43">
        <f t="shared" si="81"/>
        <v>5.222829024915665E-3</v>
      </c>
      <c r="AW177" s="43">
        <f t="shared" si="82"/>
        <v>5.1956397674846055E-3</v>
      </c>
      <c r="AX177" s="44"/>
    </row>
    <row r="178" spans="1:50" x14ac:dyDescent="0.2">
      <c r="A178" t="s">
        <v>217</v>
      </c>
      <c r="B178" s="6" t="s">
        <v>168</v>
      </c>
      <c r="C178" t="s">
        <v>416</v>
      </c>
      <c r="D178" s="8">
        <v>245351.57813261193</v>
      </c>
      <c r="E178" s="8">
        <v>195631.72266463659</v>
      </c>
      <c r="F178" s="15">
        <v>304344.07684253698</v>
      </c>
      <c r="G178" s="23">
        <f t="shared" si="67"/>
        <v>241537.32165164754</v>
      </c>
      <c r="H178" s="13">
        <v>1.0623058485419274</v>
      </c>
      <c r="I178" s="128">
        <v>0.99977734912042615</v>
      </c>
      <c r="J178" s="38">
        <f t="shared" si="57"/>
        <v>256529.38021968614</v>
      </c>
      <c r="K178" s="8">
        <f t="shared" si="58"/>
        <v>258002.74641587806</v>
      </c>
      <c r="M178" s="8">
        <v>251966.11771109133</v>
      </c>
      <c r="N178" s="8">
        <f t="shared" si="59"/>
        <v>257214.65696608502</v>
      </c>
      <c r="P178" s="8">
        <v>239084.03801307234</v>
      </c>
      <c r="Q178" s="38">
        <f t="shared" si="60"/>
        <v>256268.82448982901</v>
      </c>
      <c r="R178" s="38">
        <f t="shared" si="61"/>
        <v>257749.27385691865</v>
      </c>
      <c r="S178" s="38">
        <f t="shared" si="62"/>
        <v>250677.90974128942</v>
      </c>
      <c r="T178" s="32">
        <f t="shared" si="63"/>
        <v>256826.09840126184</v>
      </c>
      <c r="U178" s="8"/>
      <c r="V178" s="8">
        <v>0</v>
      </c>
      <c r="W178" s="8">
        <f t="shared" si="64"/>
        <v>304434.01537747419</v>
      </c>
      <c r="X178" s="8">
        <f t="shared" si="68"/>
        <v>304434.01537747419</v>
      </c>
      <c r="Y178" s="8">
        <f t="shared" si="65"/>
        <v>256708.22755675117</v>
      </c>
      <c r="Z178" s="8"/>
      <c r="AA178" s="8">
        <f t="shared" si="66"/>
        <v>259251.31972518514</v>
      </c>
      <c r="AB178" s="8">
        <f t="shared" si="69"/>
        <v>259296.91282735395</v>
      </c>
      <c r="AC178" s="8">
        <f t="shared" si="70"/>
        <v>261808.85402414869</v>
      </c>
      <c r="AD178" s="8">
        <f t="shared" si="71"/>
        <v>261896.46696275799</v>
      </c>
      <c r="AE178" s="8">
        <f t="shared" si="72"/>
        <v>264369.4299324436</v>
      </c>
      <c r="AF178" s="8">
        <f t="shared" si="73"/>
        <v>264498.67900993145</v>
      </c>
      <c r="AG178" s="8">
        <f t="shared" si="74"/>
        <v>266954.29861506826</v>
      </c>
      <c r="AH178" s="8">
        <f t="shared" si="75"/>
        <v>267122.1971746764</v>
      </c>
      <c r="AI178" s="8">
        <f t="shared" si="76"/>
        <v>269545.77783557383</v>
      </c>
      <c r="AJ178" s="8">
        <f t="shared" si="77"/>
        <v>269751.10607846716</v>
      </c>
      <c r="AK178" s="8"/>
      <c r="AL178" s="8">
        <v>259013</v>
      </c>
      <c r="AM178" s="8">
        <v>261578.92450538799</v>
      </c>
      <c r="AN178" s="8">
        <v>264159.42080534005</v>
      </c>
      <c r="AO178" s="8">
        <v>266742.98602273676</v>
      </c>
      <c r="AP178" s="8">
        <v>269351.06211934198</v>
      </c>
      <c r="AQ178" s="8">
        <v>271965.80810442119</v>
      </c>
      <c r="AR178" s="9"/>
      <c r="AS178" s="43">
        <f t="shared" si="78"/>
        <v>9.9065471825274809E-3</v>
      </c>
      <c r="AT178" s="43">
        <f t="shared" si="79"/>
        <v>9.865077260453825E-3</v>
      </c>
      <c r="AU178" s="43">
        <f t="shared" si="80"/>
        <v>9.7803258710980057E-3</v>
      </c>
      <c r="AV178" s="43">
        <f t="shared" si="81"/>
        <v>9.7774870690805482E-3</v>
      </c>
      <c r="AW178" s="43">
        <f t="shared" si="82"/>
        <v>9.7075762928333642E-3</v>
      </c>
      <c r="AX178" s="44"/>
    </row>
    <row r="179" spans="1:50" x14ac:dyDescent="0.2">
      <c r="A179" t="s">
        <v>217</v>
      </c>
      <c r="B179" s="6" t="s">
        <v>180</v>
      </c>
      <c r="C179" t="s">
        <v>417</v>
      </c>
      <c r="D179" s="8">
        <v>286580.44986331806</v>
      </c>
      <c r="E179" s="8">
        <v>209473.48457198712</v>
      </c>
      <c r="F179" s="15">
        <v>363779.5820676671</v>
      </c>
      <c r="G179" s="23">
        <f t="shared" si="67"/>
        <v>280062.89907978248</v>
      </c>
      <c r="H179" s="13">
        <v>1.0227766772001747</v>
      </c>
      <c r="I179" s="128">
        <v>0.99846278374961672</v>
      </c>
      <c r="J179" s="38">
        <f t="shared" si="57"/>
        <v>286001.47833607753</v>
      </c>
      <c r="K179" s="8">
        <f t="shared" si="58"/>
        <v>287644.11634455994</v>
      </c>
      <c r="M179" s="8">
        <v>270026.90162276151</v>
      </c>
      <c r="N179" s="8">
        <f t="shared" si="59"/>
        <v>285344.16686348972</v>
      </c>
      <c r="P179" s="8">
        <v>302748.95708244451</v>
      </c>
      <c r="Q179" s="38">
        <f t="shared" si="60"/>
        <v>288318.18867068383</v>
      </c>
      <c r="R179" s="38">
        <f t="shared" si="61"/>
        <v>289983.78525968629</v>
      </c>
      <c r="S179" s="38">
        <f t="shared" si="62"/>
        <v>273299.10716872982</v>
      </c>
      <c r="T179" s="32">
        <f t="shared" si="63"/>
        <v>287805.57960555202</v>
      </c>
      <c r="U179" s="8"/>
      <c r="V179" s="8">
        <v>0</v>
      </c>
      <c r="W179" s="8">
        <f t="shared" si="64"/>
        <v>341156.17062587827</v>
      </c>
      <c r="X179" s="8">
        <f t="shared" si="68"/>
        <v>341156.17062587827</v>
      </c>
      <c r="Y179" s="8">
        <f t="shared" si="65"/>
        <v>287673.49066702835</v>
      </c>
      <c r="Z179" s="8"/>
      <c r="AA179" s="8">
        <f t="shared" si="66"/>
        <v>290328.41340001184</v>
      </c>
      <c r="AB179" s="8">
        <f t="shared" si="69"/>
        <v>290379.47185953555</v>
      </c>
      <c r="AC179" s="8">
        <f t="shared" si="70"/>
        <v>292967.57612922438</v>
      </c>
      <c r="AD179" s="8">
        <f t="shared" si="71"/>
        <v>293065.61616823531</v>
      </c>
      <c r="AE179" s="8">
        <f t="shared" si="72"/>
        <v>295635.57978027518</v>
      </c>
      <c r="AF179" s="8">
        <f t="shared" si="73"/>
        <v>295780.11474397714</v>
      </c>
      <c r="AG179" s="8">
        <f t="shared" si="74"/>
        <v>298288.15256639919</v>
      </c>
      <c r="AH179" s="8">
        <f t="shared" si="75"/>
        <v>298475.75827802811</v>
      </c>
      <c r="AI179" s="8">
        <f t="shared" si="76"/>
        <v>300938.68364680361</v>
      </c>
      <c r="AJ179" s="8">
        <f t="shared" si="77"/>
        <v>301167.92563912127</v>
      </c>
      <c r="AK179" s="8"/>
      <c r="AL179" s="8">
        <v>294094</v>
      </c>
      <c r="AM179" s="8">
        <v>296808.17725847318</v>
      </c>
      <c r="AN179" s="8">
        <v>299506.24276977679</v>
      </c>
      <c r="AO179" s="8">
        <v>302233.7928959034</v>
      </c>
      <c r="AP179" s="8">
        <v>304945.56775966834</v>
      </c>
      <c r="AQ179" s="8">
        <v>307655.25534941815</v>
      </c>
      <c r="AR179" s="9"/>
      <c r="AS179" s="43">
        <f t="shared" si="78"/>
        <v>9.228944685961471E-3</v>
      </c>
      <c r="AT179" s="43">
        <f t="shared" si="79"/>
        <v>9.0902667717069896E-3</v>
      </c>
      <c r="AU179" s="43">
        <f t="shared" si="80"/>
        <v>9.1068222849137737E-3</v>
      </c>
      <c r="AV179" s="43">
        <f t="shared" si="81"/>
        <v>8.9724409629432511E-3</v>
      </c>
      <c r="AW179" s="43">
        <f t="shared" si="82"/>
        <v>8.8858074234590134E-3</v>
      </c>
      <c r="AX179" s="44"/>
    </row>
    <row r="180" spans="1:50" x14ac:dyDescent="0.2">
      <c r="A180" t="s">
        <v>217</v>
      </c>
      <c r="B180" s="6" t="s">
        <v>194</v>
      </c>
      <c r="C180" t="s">
        <v>418</v>
      </c>
      <c r="D180" s="8">
        <v>221817.50927723674</v>
      </c>
      <c r="E180" s="8">
        <v>196511.82061149296</v>
      </c>
      <c r="F180" s="15">
        <v>191449.77888824962</v>
      </c>
      <c r="G180" s="23">
        <f t="shared" si="67"/>
        <v>217330.41568811229</v>
      </c>
      <c r="H180" s="13">
        <v>0.97110645227374093</v>
      </c>
      <c r="I180" s="128">
        <v>1.0045960831478709</v>
      </c>
      <c r="J180" s="38">
        <f t="shared" si="57"/>
        <v>212020.97675179329</v>
      </c>
      <c r="K180" s="8">
        <f t="shared" si="58"/>
        <v>213238.71071958353</v>
      </c>
      <c r="M180" s="8">
        <v>230784.96127940679</v>
      </c>
      <c r="N180" s="8">
        <f t="shared" si="59"/>
        <v>215529.39574029</v>
      </c>
      <c r="P180" s="8">
        <v>191990.60521870002</v>
      </c>
      <c r="Q180" s="38">
        <f t="shared" si="60"/>
        <v>209548.901525038</v>
      </c>
      <c r="R180" s="38">
        <f t="shared" si="61"/>
        <v>210759.45274700056</v>
      </c>
      <c r="S180" s="38">
        <f t="shared" si="62"/>
        <v>226905.52567333612</v>
      </c>
      <c r="T180" s="32">
        <f t="shared" si="63"/>
        <v>212867.34282126403</v>
      </c>
      <c r="U180" s="8"/>
      <c r="V180" s="8">
        <v>0</v>
      </c>
      <c r="W180" s="8">
        <f t="shared" si="64"/>
        <v>252326.6144726527</v>
      </c>
      <c r="X180" s="8">
        <f t="shared" si="68"/>
        <v>252326.6144726527</v>
      </c>
      <c r="Y180" s="8">
        <f t="shared" si="65"/>
        <v>212769.64693434571</v>
      </c>
      <c r="Z180" s="8"/>
      <c r="AA180" s="8">
        <f t="shared" si="66"/>
        <v>213695.22748712526</v>
      </c>
      <c r="AB180" s="8">
        <f t="shared" si="69"/>
        <v>213732.80889018287</v>
      </c>
      <c r="AC180" s="8">
        <f t="shared" si="70"/>
        <v>214673.58417028157</v>
      </c>
      <c r="AD180" s="8">
        <f t="shared" si="71"/>
        <v>214745.42354187599</v>
      </c>
      <c r="AE180" s="8">
        <f t="shared" si="72"/>
        <v>215728.97718824513</v>
      </c>
      <c r="AF180" s="8">
        <f t="shared" si="73"/>
        <v>215834.44615754354</v>
      </c>
      <c r="AG180" s="8">
        <f t="shared" si="74"/>
        <v>216796.55888291015</v>
      </c>
      <c r="AH180" s="8">
        <f t="shared" si="75"/>
        <v>216932.91117299607</v>
      </c>
      <c r="AI180" s="8">
        <f t="shared" si="76"/>
        <v>217938.58201081029</v>
      </c>
      <c r="AJ180" s="8">
        <f t="shared" si="77"/>
        <v>218104.59813787517</v>
      </c>
      <c r="AK180" s="8"/>
      <c r="AL180" s="8">
        <v>200358</v>
      </c>
      <c r="AM180" s="8">
        <v>201229.58798759972</v>
      </c>
      <c r="AN180" s="8">
        <v>202150.87347708645</v>
      </c>
      <c r="AO180" s="8">
        <v>203144.7014846988</v>
      </c>
      <c r="AP180" s="8">
        <v>204150.00715804839</v>
      </c>
      <c r="AQ180" s="8">
        <v>205225.41181823672</v>
      </c>
      <c r="AR180" s="9"/>
      <c r="AS180" s="43">
        <f t="shared" si="78"/>
        <v>4.3501531638352464E-3</v>
      </c>
      <c r="AT180" s="43">
        <f t="shared" si="79"/>
        <v>4.578280454182071E-3</v>
      </c>
      <c r="AU180" s="43">
        <f t="shared" si="80"/>
        <v>4.9162686785273468E-3</v>
      </c>
      <c r="AV180" s="43">
        <f t="shared" si="81"/>
        <v>4.9487171755022707E-3</v>
      </c>
      <c r="AW180" s="43">
        <f t="shared" si="82"/>
        <v>5.2677179646423156E-3</v>
      </c>
      <c r="AX180" s="44"/>
    </row>
    <row r="181" spans="1:50" x14ac:dyDescent="0.2">
      <c r="A181" t="s">
        <v>217</v>
      </c>
      <c r="B181" s="6" t="s">
        <v>199</v>
      </c>
      <c r="C181" t="s">
        <v>419</v>
      </c>
      <c r="D181" s="8">
        <v>111548.00742686597</v>
      </c>
      <c r="E181" s="8">
        <v>95798.133461265214</v>
      </c>
      <c r="F181" s="15">
        <v>134768.39536092448</v>
      </c>
      <c r="G181" s="23">
        <f t="shared" si="67"/>
        <v>110530.84651782065</v>
      </c>
      <c r="H181" s="13">
        <v>1.0166860657798302</v>
      </c>
      <c r="I181" s="128">
        <v>1.0037427898481763</v>
      </c>
      <c r="J181" s="38">
        <f t="shared" si="57"/>
        <v>112795.76814457033</v>
      </c>
      <c r="K181" s="8">
        <f t="shared" si="58"/>
        <v>113443.60611040251</v>
      </c>
      <c r="M181" s="8">
        <v>113368.35901679493</v>
      </c>
      <c r="N181" s="8">
        <f t="shared" si="59"/>
        <v>113433.78250794164</v>
      </c>
      <c r="P181" s="8">
        <v>109984.86344406461</v>
      </c>
      <c r="Q181" s="38">
        <f t="shared" si="60"/>
        <v>112740.05104645844</v>
      </c>
      <c r="R181" s="38">
        <f t="shared" si="61"/>
        <v>113391.34344439115</v>
      </c>
      <c r="S181" s="38">
        <f t="shared" si="62"/>
        <v>113030.00945952191</v>
      </c>
      <c r="T181" s="32">
        <f t="shared" si="63"/>
        <v>113344.17083940696</v>
      </c>
      <c r="U181" s="8"/>
      <c r="V181" s="8">
        <v>0</v>
      </c>
      <c r="W181" s="8">
        <f t="shared" si="64"/>
        <v>134354.80764248353</v>
      </c>
      <c r="X181" s="8">
        <f t="shared" si="68"/>
        <v>134354.80764248353</v>
      </c>
      <c r="Y181" s="8">
        <f t="shared" si="65"/>
        <v>113292.15130860239</v>
      </c>
      <c r="Z181" s="8"/>
      <c r="AA181" s="8">
        <f t="shared" si="66"/>
        <v>114618.01840111456</v>
      </c>
      <c r="AB181" s="8">
        <f t="shared" si="69"/>
        <v>114638.17564092684</v>
      </c>
      <c r="AC181" s="8">
        <f t="shared" si="70"/>
        <v>115924.92613559621</v>
      </c>
      <c r="AD181" s="8">
        <f t="shared" si="71"/>
        <v>115963.71979471315</v>
      </c>
      <c r="AE181" s="8">
        <f t="shared" si="72"/>
        <v>117215.19548794371</v>
      </c>
      <c r="AF181" s="8">
        <f t="shared" si="73"/>
        <v>117272.50149298465</v>
      </c>
      <c r="AG181" s="8">
        <f t="shared" si="74"/>
        <v>118534.73706114283</v>
      </c>
      <c r="AH181" s="8">
        <f t="shared" si="75"/>
        <v>118609.28844210711</v>
      </c>
      <c r="AI181" s="8">
        <f t="shared" si="76"/>
        <v>119835.62280410957</v>
      </c>
      <c r="AJ181" s="8">
        <f t="shared" si="77"/>
        <v>119926.9083663023</v>
      </c>
      <c r="AK181" s="8"/>
      <c r="AL181" s="8">
        <v>109237</v>
      </c>
      <c r="AM181" s="8">
        <v>110515.40933296633</v>
      </c>
      <c r="AN181" s="8">
        <v>111775.53793448518</v>
      </c>
      <c r="AO181" s="8">
        <v>113019.6237040144</v>
      </c>
      <c r="AP181" s="8">
        <v>114291.93393174515</v>
      </c>
      <c r="AQ181" s="8">
        <v>115546.25609142745</v>
      </c>
      <c r="AR181" s="9"/>
      <c r="AS181" s="43">
        <f t="shared" si="78"/>
        <v>1.1703079844433084E-2</v>
      </c>
      <c r="AT181" s="43">
        <f t="shared" si="79"/>
        <v>1.1402288686478856E-2</v>
      </c>
      <c r="AU181" s="43">
        <f t="shared" si="80"/>
        <v>1.1130215005168864E-2</v>
      </c>
      <c r="AV181" s="43">
        <f t="shared" si="81"/>
        <v>1.1257427569063339E-2</v>
      </c>
      <c r="AW181" s="43">
        <f t="shared" si="82"/>
        <v>1.0974721631986428E-2</v>
      </c>
      <c r="AX181" s="44"/>
    </row>
    <row r="182" spans="1:50" x14ac:dyDescent="0.2">
      <c r="A182" t="s">
        <v>217</v>
      </c>
      <c r="B182" s="6" t="s">
        <v>201</v>
      </c>
      <c r="C182" t="s">
        <v>420</v>
      </c>
      <c r="D182" s="8">
        <v>164064.97921198001</v>
      </c>
      <c r="E182" s="8">
        <v>171211.12533613553</v>
      </c>
      <c r="F182" s="15">
        <v>148715.04069514485</v>
      </c>
      <c r="G182" s="23">
        <f t="shared" si="67"/>
        <v>164323.55685427238</v>
      </c>
      <c r="H182" s="13">
        <v>0.97005277081268304</v>
      </c>
      <c r="I182" s="128">
        <v>0.99837099293650156</v>
      </c>
      <c r="J182" s="38">
        <f t="shared" si="57"/>
        <v>159142.85380259741</v>
      </c>
      <c r="K182" s="8">
        <f t="shared" si="58"/>
        <v>160056.88439417121</v>
      </c>
      <c r="M182" s="8">
        <v>178056.66367375542</v>
      </c>
      <c r="N182" s="8">
        <f t="shared" si="59"/>
        <v>162406.77815815163</v>
      </c>
      <c r="P182" s="8">
        <v>191395.44601813631</v>
      </c>
      <c r="Q182" s="38">
        <f t="shared" si="60"/>
        <v>161764.69195035953</v>
      </c>
      <c r="R182" s="38">
        <f t="shared" si="61"/>
        <v>162699.19670836945</v>
      </c>
      <c r="S182" s="38">
        <f t="shared" si="62"/>
        <v>179390.54190819353</v>
      </c>
      <c r="T182" s="32">
        <f t="shared" si="63"/>
        <v>164878.27276192963</v>
      </c>
      <c r="U182" s="8"/>
      <c r="V182" s="8">
        <v>0</v>
      </c>
      <c r="W182" s="8">
        <f t="shared" si="64"/>
        <v>195441.79870300149</v>
      </c>
      <c r="X182" s="8">
        <f t="shared" si="68"/>
        <v>195441.79870300149</v>
      </c>
      <c r="Y182" s="8">
        <f t="shared" si="65"/>
        <v>164802.60155338468</v>
      </c>
      <c r="Z182" s="8"/>
      <c r="AA182" s="8">
        <f t="shared" si="66"/>
        <v>166207.26618458706</v>
      </c>
      <c r="AB182" s="8">
        <f t="shared" si="69"/>
        <v>166236.49614135793</v>
      </c>
      <c r="AC182" s="8">
        <f t="shared" si="70"/>
        <v>167620.28380355128</v>
      </c>
      <c r="AD182" s="8">
        <f t="shared" si="71"/>
        <v>167676.3770387831</v>
      </c>
      <c r="AE182" s="8">
        <f t="shared" si="72"/>
        <v>169076.7198659362</v>
      </c>
      <c r="AF182" s="8">
        <f t="shared" si="73"/>
        <v>169159.38074723753</v>
      </c>
      <c r="AG182" s="8">
        <f t="shared" si="74"/>
        <v>170554.8010515038</v>
      </c>
      <c r="AH182" s="8">
        <f t="shared" si="75"/>
        <v>170662.0699944628</v>
      </c>
      <c r="AI182" s="8">
        <f t="shared" si="76"/>
        <v>172066.60755869836</v>
      </c>
      <c r="AJ182" s="8">
        <f t="shared" si="77"/>
        <v>172197.68041197894</v>
      </c>
      <c r="AK182" s="8"/>
      <c r="AL182" s="8">
        <v>143694</v>
      </c>
      <c r="AM182" s="8">
        <v>144918.74935233721</v>
      </c>
      <c r="AN182" s="8">
        <v>146150.78180707776</v>
      </c>
      <c r="AO182" s="8">
        <v>147420.67149070965</v>
      </c>
      <c r="AP182" s="8">
        <v>148709.43390026514</v>
      </c>
      <c r="AQ182" s="8">
        <v>150027.60195220844</v>
      </c>
      <c r="AR182" s="9"/>
      <c r="AS182" s="43">
        <f t="shared" si="78"/>
        <v>8.5233158819242316E-3</v>
      </c>
      <c r="AT182" s="43">
        <f t="shared" si="79"/>
        <v>8.5015393815270901E-3</v>
      </c>
      <c r="AU182" s="43">
        <f t="shared" si="80"/>
        <v>8.688901064574317E-3</v>
      </c>
      <c r="AV182" s="43">
        <f t="shared" si="81"/>
        <v>8.7420739338899267E-3</v>
      </c>
      <c r="AW182" s="43">
        <f t="shared" si="82"/>
        <v>8.8640513071105431E-3</v>
      </c>
      <c r="AX182" s="44"/>
    </row>
    <row r="183" spans="1:50" x14ac:dyDescent="0.2">
      <c r="A183" t="s">
        <v>217</v>
      </c>
      <c r="B183" s="6" t="s">
        <v>203</v>
      </c>
      <c r="C183" t="s">
        <v>421</v>
      </c>
      <c r="D183" s="8">
        <v>453496.87174906791</v>
      </c>
      <c r="E183" s="8">
        <v>365896.53554531868</v>
      </c>
      <c r="F183" s="15">
        <v>520604.0624309475</v>
      </c>
      <c r="G183" s="23">
        <f t="shared" si="67"/>
        <v>445224.08634118055</v>
      </c>
      <c r="H183" s="13">
        <v>1.0342015922365078</v>
      </c>
      <c r="I183" s="128">
        <v>1.0007325078932359</v>
      </c>
      <c r="J183" s="38">
        <f t="shared" si="57"/>
        <v>460788.74332425994</v>
      </c>
      <c r="K183" s="8">
        <f t="shared" si="58"/>
        <v>463435.26497187134</v>
      </c>
      <c r="M183" s="8">
        <v>455429.3370440827</v>
      </c>
      <c r="N183" s="8">
        <f t="shared" si="59"/>
        <v>462390.08103821467</v>
      </c>
      <c r="P183" s="8">
        <v>336693.75822712766</v>
      </c>
      <c r="Q183" s="38">
        <f t="shared" si="60"/>
        <v>449556.29767757026</v>
      </c>
      <c r="R183" s="38">
        <f t="shared" si="61"/>
        <v>452153.35698703898</v>
      </c>
      <c r="S183" s="38">
        <f t="shared" si="62"/>
        <v>443555.77916238725</v>
      </c>
      <c r="T183" s="32">
        <f t="shared" si="63"/>
        <v>451030.93241717771</v>
      </c>
      <c r="U183" s="8"/>
      <c r="V183" s="8">
        <v>0</v>
      </c>
      <c r="W183" s="8">
        <f t="shared" si="64"/>
        <v>534638.64720117929</v>
      </c>
      <c r="X183" s="8">
        <f t="shared" si="68"/>
        <v>534638.64720117929</v>
      </c>
      <c r="Y183" s="8">
        <f t="shared" si="65"/>
        <v>450823.93088098103</v>
      </c>
      <c r="Z183" s="8"/>
      <c r="AA183" s="8">
        <f t="shared" si="66"/>
        <v>455239.46633280767</v>
      </c>
      <c r="AB183" s="8">
        <f t="shared" si="69"/>
        <v>455319.52679121459</v>
      </c>
      <c r="AC183" s="8">
        <f t="shared" si="70"/>
        <v>459568.2035811278</v>
      </c>
      <c r="AD183" s="8">
        <f t="shared" si="71"/>
        <v>459721.99563280318</v>
      </c>
      <c r="AE183" s="8">
        <f t="shared" si="72"/>
        <v>464011.07356148399</v>
      </c>
      <c r="AF183" s="8">
        <f t="shared" si="73"/>
        <v>464237.92658006976</v>
      </c>
      <c r="AG183" s="8">
        <f t="shared" si="74"/>
        <v>468487.05243745755</v>
      </c>
      <c r="AH183" s="8">
        <f t="shared" si="75"/>
        <v>468781.70325112634</v>
      </c>
      <c r="AI183" s="8">
        <f t="shared" si="76"/>
        <v>473015.04794809985</v>
      </c>
      <c r="AJ183" s="8">
        <f t="shared" si="77"/>
        <v>473375.37022595998</v>
      </c>
      <c r="AK183" s="8"/>
      <c r="AL183" s="8">
        <v>476577</v>
      </c>
      <c r="AM183" s="8">
        <v>481244.77048616955</v>
      </c>
      <c r="AN183" s="8">
        <v>485820.78446919232</v>
      </c>
      <c r="AO183" s="8">
        <v>490517.45095380087</v>
      </c>
      <c r="AP183" s="8">
        <v>495249.11766148056</v>
      </c>
      <c r="AQ183" s="8">
        <v>500035.77242547768</v>
      </c>
      <c r="AR183" s="9"/>
      <c r="AS183" s="43">
        <f t="shared" si="78"/>
        <v>9.7943679325052102E-3</v>
      </c>
      <c r="AT183" s="43">
        <f t="shared" si="79"/>
        <v>9.5087038107446453E-3</v>
      </c>
      <c r="AU183" s="43">
        <f t="shared" si="80"/>
        <v>9.6674877542346493E-3</v>
      </c>
      <c r="AV183" s="43">
        <f t="shared" si="81"/>
        <v>9.6462759856537073E-3</v>
      </c>
      <c r="AW183" s="43">
        <f t="shared" si="82"/>
        <v>9.6651454657794567E-3</v>
      </c>
      <c r="AX183" s="44"/>
    </row>
    <row r="184" spans="1:50" x14ac:dyDescent="0.2">
      <c r="A184" t="s">
        <v>217</v>
      </c>
      <c r="B184" s="6" t="s">
        <v>161</v>
      </c>
      <c r="C184" t="s">
        <v>466</v>
      </c>
      <c r="D184" s="8">
        <v>256267.94397084357</v>
      </c>
      <c r="E184" s="8">
        <v>357556.84310213983</v>
      </c>
      <c r="F184" s="15">
        <v>266093.05219743552</v>
      </c>
      <c r="G184" s="23">
        <f t="shared" si="67"/>
        <v>269518.44308681495</v>
      </c>
      <c r="H184" s="13">
        <v>0.99407884514864331</v>
      </c>
      <c r="I184" s="128">
        <v>0.99785126385372347</v>
      </c>
      <c r="J184" s="38">
        <f t="shared" si="57"/>
        <v>267346.88771225751</v>
      </c>
      <c r="K184" s="8">
        <f t="shared" si="58"/>
        <v>268882.38382843346</v>
      </c>
      <c r="M184" s="8">
        <v>278178.23926601716</v>
      </c>
      <c r="N184" s="8">
        <f t="shared" si="59"/>
        <v>270095.96941658662</v>
      </c>
      <c r="P184" s="8">
        <v>352957.03566873161</v>
      </c>
      <c r="Q184" s="38">
        <f t="shared" si="60"/>
        <v>275623.51909465285</v>
      </c>
      <c r="R184" s="38">
        <f t="shared" si="61"/>
        <v>277215.77935186913</v>
      </c>
      <c r="S184" s="38">
        <f t="shared" si="62"/>
        <v>285656.11890628864</v>
      </c>
      <c r="T184" s="32">
        <f t="shared" si="63"/>
        <v>278317.67626831098</v>
      </c>
      <c r="U184" s="8"/>
      <c r="V184" s="8">
        <v>0</v>
      </c>
      <c r="W184" s="8">
        <f t="shared" si="64"/>
        <v>329909.49231534009</v>
      </c>
      <c r="X184" s="8">
        <f t="shared" si="68"/>
        <v>329909.49231534009</v>
      </c>
      <c r="Y184" s="8">
        <f t="shared" si="65"/>
        <v>278189.94182174111</v>
      </c>
      <c r="Z184" s="8"/>
      <c r="AA184" s="8">
        <f t="shared" si="66"/>
        <v>280278.17169386707</v>
      </c>
      <c r="AB184" s="8">
        <f t="shared" si="69"/>
        <v>280327.46267271833</v>
      </c>
      <c r="AC184" s="8">
        <f t="shared" si="70"/>
        <v>282248.46504024917</v>
      </c>
      <c r="AD184" s="8">
        <f t="shared" si="71"/>
        <v>282342.91798582399</v>
      </c>
      <c r="AE184" s="8">
        <f t="shared" si="72"/>
        <v>284240.35963365273</v>
      </c>
      <c r="AF184" s="8">
        <f t="shared" si="73"/>
        <v>284379.3235232252</v>
      </c>
      <c r="AG184" s="8">
        <f t="shared" si="74"/>
        <v>286058.80409685225</v>
      </c>
      <c r="AH184" s="8">
        <f t="shared" si="75"/>
        <v>286238.71826725616</v>
      </c>
      <c r="AI184" s="8">
        <f t="shared" si="76"/>
        <v>287784.66825891682</v>
      </c>
      <c r="AJ184" s="8">
        <f t="shared" si="77"/>
        <v>288003.89009477611</v>
      </c>
      <c r="AK184" s="8"/>
      <c r="AL184" s="8">
        <v>310410</v>
      </c>
      <c r="AM184" s="8">
        <v>312740.0893999323</v>
      </c>
      <c r="AN184" s="8">
        <v>314938.58282368939</v>
      </c>
      <c r="AO184" s="8">
        <v>317161.17935859424</v>
      </c>
      <c r="AP184" s="8">
        <v>319190.23670741625</v>
      </c>
      <c r="AQ184" s="8">
        <v>321115.99107164034</v>
      </c>
      <c r="AR184" s="9"/>
      <c r="AS184" s="43">
        <f t="shared" si="78"/>
        <v>7.5064894814351746E-3</v>
      </c>
      <c r="AT184" s="43">
        <f t="shared" si="79"/>
        <v>7.0297780753834083E-3</v>
      </c>
      <c r="AU184" s="43">
        <f t="shared" si="80"/>
        <v>7.0572380016999947E-3</v>
      </c>
      <c r="AV184" s="43">
        <f t="shared" si="81"/>
        <v>6.3975589727767179E-3</v>
      </c>
      <c r="AW184" s="43">
        <f t="shared" si="82"/>
        <v>6.033249588361711E-3</v>
      </c>
      <c r="AX184" s="44"/>
    </row>
    <row r="185" spans="1:50" x14ac:dyDescent="0.2">
      <c r="A185" t="s">
        <v>217</v>
      </c>
      <c r="B185" s="6" t="s">
        <v>171</v>
      </c>
      <c r="C185" t="s">
        <v>422</v>
      </c>
      <c r="D185" s="8">
        <v>226044.937871642</v>
      </c>
      <c r="E185" s="8">
        <v>240504.27343496835</v>
      </c>
      <c r="F185" s="15">
        <v>128897.61431741905</v>
      </c>
      <c r="G185" s="23">
        <f t="shared" si="67"/>
        <v>223782.27253006701</v>
      </c>
      <c r="H185" s="13">
        <v>0.96914379243255022</v>
      </c>
      <c r="I185" s="128">
        <v>0.99976280785576166</v>
      </c>
      <c r="J185" s="38">
        <f t="shared" si="57"/>
        <v>216825.75871079307</v>
      </c>
      <c r="K185" s="8">
        <f t="shared" si="58"/>
        <v>218071.08875086321</v>
      </c>
      <c r="M185" s="8">
        <v>226837.05157322891</v>
      </c>
      <c r="N185" s="8">
        <f t="shared" si="59"/>
        <v>219215.49619339919</v>
      </c>
      <c r="P185" s="8">
        <v>162921.64435627492</v>
      </c>
      <c r="Q185" s="38">
        <f t="shared" si="60"/>
        <v>210928.88773428401</v>
      </c>
      <c r="R185" s="38">
        <f t="shared" si="61"/>
        <v>212147.41105240039</v>
      </c>
      <c r="S185" s="38">
        <f t="shared" si="62"/>
        <v>220445.5108515335</v>
      </c>
      <c r="T185" s="32">
        <f t="shared" si="63"/>
        <v>213230.73839036317</v>
      </c>
      <c r="U185" s="8"/>
      <c r="V185" s="8">
        <v>0</v>
      </c>
      <c r="W185" s="8">
        <f t="shared" si="64"/>
        <v>252757.37276770099</v>
      </c>
      <c r="X185" s="8">
        <f t="shared" si="68"/>
        <v>252757.37276770099</v>
      </c>
      <c r="Y185" s="8">
        <f t="shared" si="65"/>
        <v>213132.87572233152</v>
      </c>
      <c r="Z185" s="8"/>
      <c r="AA185" s="8">
        <f t="shared" si="66"/>
        <v>214647.92679996457</v>
      </c>
      <c r="AB185" s="8">
        <f t="shared" si="69"/>
        <v>214685.67574900479</v>
      </c>
      <c r="AC185" s="8">
        <f t="shared" si="70"/>
        <v>216204.44585114147</v>
      </c>
      <c r="AD185" s="8">
        <f t="shared" si="71"/>
        <v>216276.79751744407</v>
      </c>
      <c r="AE185" s="8">
        <f t="shared" si="72"/>
        <v>217767.59646919556</v>
      </c>
      <c r="AF185" s="8">
        <f t="shared" si="73"/>
        <v>217874.06211069421</v>
      </c>
      <c r="AG185" s="8">
        <f t="shared" si="74"/>
        <v>219385.73899941274</v>
      </c>
      <c r="AH185" s="8">
        <f t="shared" si="75"/>
        <v>219523.71973157427</v>
      </c>
      <c r="AI185" s="8">
        <f t="shared" si="76"/>
        <v>221055.0751119082</v>
      </c>
      <c r="AJ185" s="8">
        <f t="shared" si="77"/>
        <v>221223.46524778733</v>
      </c>
      <c r="AK185" s="8"/>
      <c r="AL185" s="8">
        <v>192396</v>
      </c>
      <c r="AM185" s="8">
        <v>193763.64338276954</v>
      </c>
      <c r="AN185" s="8">
        <v>195168.72009069321</v>
      </c>
      <c r="AO185" s="8">
        <v>196579.78314369183</v>
      </c>
      <c r="AP185" s="8">
        <v>198040.48764171239</v>
      </c>
      <c r="AQ185" s="8">
        <v>199547.40481538247</v>
      </c>
      <c r="AR185" s="9"/>
      <c r="AS185" s="43">
        <f t="shared" si="78"/>
        <v>7.1084813757538168E-3</v>
      </c>
      <c r="AT185" s="43">
        <f t="shared" si="79"/>
        <v>7.2514981830105185E-3</v>
      </c>
      <c r="AU185" s="43">
        <f t="shared" si="80"/>
        <v>7.2299651929004227E-3</v>
      </c>
      <c r="AV185" s="43">
        <f t="shared" si="81"/>
        <v>7.4305936992149491E-3</v>
      </c>
      <c r="AW185" s="43">
        <f t="shared" si="82"/>
        <v>7.6091368568853568E-3</v>
      </c>
      <c r="AX185" s="44"/>
    </row>
    <row r="186" spans="1:50" x14ac:dyDescent="0.2">
      <c r="A186" t="s">
        <v>217</v>
      </c>
      <c r="B186" s="6" t="s">
        <v>166</v>
      </c>
      <c r="C186" t="s">
        <v>423</v>
      </c>
      <c r="D186" s="8">
        <v>589314.54900922917</v>
      </c>
      <c r="E186" s="8">
        <v>499396.4033746213</v>
      </c>
      <c r="F186" s="15">
        <v>410824.08546422329</v>
      </c>
      <c r="G186" s="23">
        <f t="shared" si="67"/>
        <v>570395.23596450989</v>
      </c>
      <c r="H186" s="13">
        <v>0.99897202586976519</v>
      </c>
      <c r="I186" s="128">
        <v>1.0009634870870792</v>
      </c>
      <c r="J186" s="38">
        <f t="shared" si="57"/>
        <v>570357.88792016893</v>
      </c>
      <c r="K186" s="8">
        <f t="shared" si="58"/>
        <v>573633.71555080265</v>
      </c>
      <c r="M186" s="8">
        <v>573883.14771575097</v>
      </c>
      <c r="N186" s="8">
        <f t="shared" si="59"/>
        <v>573666.27923282585</v>
      </c>
      <c r="P186" s="8">
        <v>424566.96858256945</v>
      </c>
      <c r="Q186" s="38">
        <f t="shared" si="60"/>
        <v>555776.01602876408</v>
      </c>
      <c r="R186" s="38">
        <f t="shared" si="61"/>
        <v>558986.70017191488</v>
      </c>
      <c r="S186" s="38">
        <f t="shared" si="62"/>
        <v>558951.52980243287</v>
      </c>
      <c r="T186" s="32">
        <f t="shared" si="63"/>
        <v>558982.10863606108</v>
      </c>
      <c r="U186" s="8"/>
      <c r="V186" s="8">
        <v>0</v>
      </c>
      <c r="W186" s="8">
        <f t="shared" si="64"/>
        <v>662600.75948499271</v>
      </c>
      <c r="X186" s="8">
        <f t="shared" si="68"/>
        <v>662600.75948499271</v>
      </c>
      <c r="Y186" s="8">
        <f t="shared" si="65"/>
        <v>558725.56269457994</v>
      </c>
      <c r="Z186" s="8"/>
      <c r="AA186" s="8">
        <f t="shared" si="66"/>
        <v>563273.89369424514</v>
      </c>
      <c r="AB186" s="8">
        <f t="shared" si="69"/>
        <v>563372.95357255731</v>
      </c>
      <c r="AC186" s="8">
        <f t="shared" si="70"/>
        <v>567788.46297138545</v>
      </c>
      <c r="AD186" s="8">
        <f t="shared" si="71"/>
        <v>567978.47035648627</v>
      </c>
      <c r="AE186" s="8">
        <f t="shared" si="72"/>
        <v>572375.96990914119</v>
      </c>
      <c r="AF186" s="8">
        <f t="shared" si="73"/>
        <v>572655.8020595751</v>
      </c>
      <c r="AG186" s="8">
        <f t="shared" si="74"/>
        <v>576977.59555222001</v>
      </c>
      <c r="AH186" s="8">
        <f t="shared" si="75"/>
        <v>577340.4805393581</v>
      </c>
      <c r="AI186" s="8">
        <f t="shared" si="76"/>
        <v>581663.90016897547</v>
      </c>
      <c r="AJ186" s="8">
        <f t="shared" si="77"/>
        <v>582106.98641404754</v>
      </c>
      <c r="AK186" s="8"/>
      <c r="AL186" s="8">
        <v>503922</v>
      </c>
      <c r="AM186" s="8">
        <v>508024.20009079156</v>
      </c>
      <c r="AN186" s="8">
        <v>512095.95003597654</v>
      </c>
      <c r="AO186" s="8">
        <v>516233.48342524702</v>
      </c>
      <c r="AP186" s="8">
        <v>520383.75066222163</v>
      </c>
      <c r="AQ186" s="8">
        <v>524610.390989354</v>
      </c>
      <c r="AR186" s="9"/>
      <c r="AS186" s="43">
        <f t="shared" si="78"/>
        <v>8.1405457407923709E-3</v>
      </c>
      <c r="AT186" s="43">
        <f t="shared" si="79"/>
        <v>8.0148739852496931E-3</v>
      </c>
      <c r="AU186" s="43">
        <f t="shared" si="80"/>
        <v>8.0796057632945839E-3</v>
      </c>
      <c r="AV186" s="43">
        <f t="shared" si="81"/>
        <v>8.039515781574913E-3</v>
      </c>
      <c r="AW186" s="43">
        <f t="shared" si="82"/>
        <v>8.1221604666819047E-3</v>
      </c>
      <c r="AX186" s="44"/>
    </row>
    <row r="187" spans="1:50" x14ac:dyDescent="0.2">
      <c r="A187" t="s">
        <v>217</v>
      </c>
      <c r="B187" s="6" t="s">
        <v>167</v>
      </c>
      <c r="C187" t="s">
        <v>424</v>
      </c>
      <c r="D187" s="8">
        <v>118933.82443494488</v>
      </c>
      <c r="E187" s="8">
        <v>100106.40311445684</v>
      </c>
      <c r="F187" s="15">
        <v>176872.52478318958</v>
      </c>
      <c r="G187" s="23">
        <f t="shared" si="67"/>
        <v>118990.14323180424</v>
      </c>
      <c r="H187" s="13">
        <v>1.0668519466873392</v>
      </c>
      <c r="I187" s="128">
        <v>1.0013017043909034</v>
      </c>
      <c r="J187" s="38">
        <f t="shared" si="57"/>
        <v>127110.1106328569</v>
      </c>
      <c r="K187" s="8">
        <f t="shared" si="58"/>
        <v>127840.16245008066</v>
      </c>
      <c r="M187" s="8">
        <v>109423.24800814726</v>
      </c>
      <c r="N187" s="8">
        <f t="shared" si="59"/>
        <v>125435.81116739872</v>
      </c>
      <c r="P187" s="8">
        <v>110850.18272027947</v>
      </c>
      <c r="Q187" s="38">
        <f t="shared" si="60"/>
        <v>126240.56694372008</v>
      </c>
      <c r="R187" s="38">
        <f t="shared" si="61"/>
        <v>126969.85099848143</v>
      </c>
      <c r="S187" s="38">
        <f t="shared" si="62"/>
        <v>109565.94147936048</v>
      </c>
      <c r="T187" s="32">
        <f t="shared" si="63"/>
        <v>124697.74877919207</v>
      </c>
      <c r="U187" s="8"/>
      <c r="V187" s="8">
        <v>0</v>
      </c>
      <c r="W187" s="8">
        <f t="shared" si="64"/>
        <v>147813.001115133</v>
      </c>
      <c r="X187" s="8">
        <f t="shared" si="68"/>
        <v>147813.001115133</v>
      </c>
      <c r="Y187" s="8">
        <f t="shared" si="65"/>
        <v>124640.51850139446</v>
      </c>
      <c r="Z187" s="8"/>
      <c r="AA187" s="8">
        <f t="shared" si="66"/>
        <v>126037.47762669162</v>
      </c>
      <c r="AB187" s="8">
        <f t="shared" si="69"/>
        <v>126059.64314392266</v>
      </c>
      <c r="AC187" s="8">
        <f t="shared" si="70"/>
        <v>127385.5522280728</v>
      </c>
      <c r="AD187" s="8">
        <f t="shared" si="71"/>
        <v>127428.18112467247</v>
      </c>
      <c r="AE187" s="8">
        <f t="shared" si="72"/>
        <v>128733.31714466376</v>
      </c>
      <c r="AF187" s="8">
        <f t="shared" si="73"/>
        <v>128796.25430985398</v>
      </c>
      <c r="AG187" s="8">
        <f t="shared" si="74"/>
        <v>130033.49531712502</v>
      </c>
      <c r="AH187" s="8">
        <f t="shared" si="75"/>
        <v>130115.27874102126</v>
      </c>
      <c r="AI187" s="8">
        <f t="shared" si="76"/>
        <v>131312.59932821529</v>
      </c>
      <c r="AJ187" s="8">
        <f t="shared" si="77"/>
        <v>131412.62755164481</v>
      </c>
      <c r="AK187" s="8"/>
      <c r="AL187" s="8">
        <v>129088</v>
      </c>
      <c r="AM187" s="8">
        <v>130534.80607666392</v>
      </c>
      <c r="AN187" s="8">
        <v>131930.98330887873</v>
      </c>
      <c r="AO187" s="8">
        <v>133326.83980598522</v>
      </c>
      <c r="AP187" s="8">
        <v>134673.41154641649</v>
      </c>
      <c r="AQ187" s="8">
        <v>135998.15714735666</v>
      </c>
      <c r="AR187" s="9"/>
      <c r="AS187" s="43">
        <f t="shared" si="78"/>
        <v>1.1207905279064789E-2</v>
      </c>
      <c r="AT187" s="43">
        <f t="shared" si="79"/>
        <v>1.0695823391309256E-2</v>
      </c>
      <c r="AU187" s="43">
        <f t="shared" si="80"/>
        <v>1.0580202330778388E-2</v>
      </c>
      <c r="AV187" s="43">
        <f t="shared" si="81"/>
        <v>1.0099779927213337E-2</v>
      </c>
      <c r="AW187" s="43">
        <f t="shared" si="82"/>
        <v>9.8367271291970315E-3</v>
      </c>
      <c r="AX187" s="44"/>
    </row>
    <row r="188" spans="1:50" x14ac:dyDescent="0.2">
      <c r="A188" t="s">
        <v>217</v>
      </c>
      <c r="B188" s="6" t="s">
        <v>170</v>
      </c>
      <c r="C188" t="s">
        <v>425</v>
      </c>
      <c r="D188" s="8">
        <v>174946.9212965724</v>
      </c>
      <c r="E188" s="8">
        <v>136112.35657967438</v>
      </c>
      <c r="F188" s="15">
        <v>158010.19282891753</v>
      </c>
      <c r="G188" s="23">
        <f t="shared" si="67"/>
        <v>169311.47721870706</v>
      </c>
      <c r="H188" s="13">
        <v>1.0750982570843297</v>
      </c>
      <c r="I188" s="128">
        <v>1.0003946245904674</v>
      </c>
      <c r="J188" s="38">
        <f t="shared" si="57"/>
        <v>182098.30618498617</v>
      </c>
      <c r="K188" s="8">
        <f t="shared" si="58"/>
        <v>183144.18049570645</v>
      </c>
      <c r="M188" s="8">
        <v>157850.74941501825</v>
      </c>
      <c r="N188" s="8">
        <f t="shared" si="59"/>
        <v>179842.09133989149</v>
      </c>
      <c r="P188" s="8">
        <v>127879.12050755537</v>
      </c>
      <c r="Q188" s="38">
        <f t="shared" si="60"/>
        <v>177642.16292624717</v>
      </c>
      <c r="R188" s="38">
        <f t="shared" si="61"/>
        <v>178668.39086558449</v>
      </c>
      <c r="S188" s="38">
        <f t="shared" si="62"/>
        <v>154853.58652427199</v>
      </c>
      <c r="T188" s="32">
        <f t="shared" si="63"/>
        <v>175559.33828539326</v>
      </c>
      <c r="U188" s="8"/>
      <c r="V188" s="8">
        <v>0</v>
      </c>
      <c r="W188" s="8">
        <f t="shared" si="64"/>
        <v>208102.81596744459</v>
      </c>
      <c r="X188" s="8">
        <f t="shared" si="68"/>
        <v>208102.81596744459</v>
      </c>
      <c r="Y188" s="8">
        <f t="shared" si="65"/>
        <v>175478.76498075543</v>
      </c>
      <c r="Z188" s="8"/>
      <c r="AA188" s="8">
        <f t="shared" si="66"/>
        <v>177371.62102891199</v>
      </c>
      <c r="AB188" s="8">
        <f t="shared" si="69"/>
        <v>177402.81439929866</v>
      </c>
      <c r="AC188" s="8">
        <f t="shared" si="70"/>
        <v>179291.55054684402</v>
      </c>
      <c r="AD188" s="8">
        <f t="shared" si="71"/>
        <v>179351.54950933054</v>
      </c>
      <c r="AE188" s="8">
        <f t="shared" si="72"/>
        <v>181223.82646470252</v>
      </c>
      <c r="AF188" s="8">
        <f t="shared" si="73"/>
        <v>181312.42601418664</v>
      </c>
      <c r="AG188" s="8">
        <f t="shared" si="74"/>
        <v>183191.97881710422</v>
      </c>
      <c r="AH188" s="8">
        <f t="shared" si="75"/>
        <v>183307.19580193917</v>
      </c>
      <c r="AI188" s="8">
        <f t="shared" si="76"/>
        <v>185171.9571304165</v>
      </c>
      <c r="AJ188" s="8">
        <f t="shared" si="77"/>
        <v>185313.01306865457</v>
      </c>
      <c r="AK188" s="8"/>
      <c r="AL188" s="8">
        <v>179262</v>
      </c>
      <c r="AM188" s="8">
        <v>181195.66508444402</v>
      </c>
      <c r="AN188" s="8">
        <v>183156.98732922543</v>
      </c>
      <c r="AO188" s="8">
        <v>185130.92215618378</v>
      </c>
      <c r="AP188" s="8">
        <v>187141.50689579558</v>
      </c>
      <c r="AQ188" s="8">
        <v>189164.17255816169</v>
      </c>
      <c r="AR188" s="9"/>
      <c r="AS188" s="43">
        <f t="shared" si="78"/>
        <v>1.0786809722328261E-2</v>
      </c>
      <c r="AT188" s="43">
        <f t="shared" si="79"/>
        <v>1.0824333153154564E-2</v>
      </c>
      <c r="AU188" s="43">
        <f t="shared" si="80"/>
        <v>1.0777283770289303E-2</v>
      </c>
      <c r="AV188" s="43">
        <f t="shared" si="81"/>
        <v>1.0860339894572579E-2</v>
      </c>
      <c r="AW188" s="43">
        <f t="shared" si="82"/>
        <v>1.0808215109074482E-2</v>
      </c>
      <c r="AX188" s="44"/>
    </row>
    <row r="189" spans="1:50" x14ac:dyDescent="0.2">
      <c r="A189" t="s">
        <v>217</v>
      </c>
      <c r="B189" s="6" t="s">
        <v>174</v>
      </c>
      <c r="C189" t="s">
        <v>426</v>
      </c>
      <c r="D189" s="8">
        <v>194801.66126349213</v>
      </c>
      <c r="E189" s="8">
        <v>170403.28455859321</v>
      </c>
      <c r="F189" s="15">
        <v>200230.31592429176</v>
      </c>
      <c r="G189" s="23">
        <f t="shared" si="67"/>
        <v>191938.49288398758</v>
      </c>
      <c r="H189" s="13">
        <v>1.0679601984881526</v>
      </c>
      <c r="I189" s="128">
        <v>1.0007592685558875</v>
      </c>
      <c r="J189" s="38">
        <f t="shared" si="57"/>
        <v>205138.30785446041</v>
      </c>
      <c r="K189" s="8">
        <f t="shared" si="58"/>
        <v>206316.51148976307</v>
      </c>
      <c r="M189" s="8">
        <v>198248.93268953814</v>
      </c>
      <c r="N189" s="8">
        <f t="shared" si="59"/>
        <v>205263.27895737466</v>
      </c>
      <c r="P189" s="8">
        <v>137892.53238805919</v>
      </c>
      <c r="Q189" s="38">
        <f t="shared" si="60"/>
        <v>199362.03196736937</v>
      </c>
      <c r="R189" s="38">
        <f t="shared" si="61"/>
        <v>200513.73426528001</v>
      </c>
      <c r="S189" s="38">
        <f t="shared" si="62"/>
        <v>192213.29265939025</v>
      </c>
      <c r="T189" s="32">
        <f t="shared" si="63"/>
        <v>199430.10120150755</v>
      </c>
      <c r="U189" s="8"/>
      <c r="V189" s="8">
        <v>0</v>
      </c>
      <c r="W189" s="8">
        <f t="shared" si="64"/>
        <v>236398.5080716107</v>
      </c>
      <c r="X189" s="8">
        <f t="shared" si="68"/>
        <v>236398.5080716107</v>
      </c>
      <c r="Y189" s="8">
        <f t="shared" si="65"/>
        <v>199338.57236313869</v>
      </c>
      <c r="Z189" s="8"/>
      <c r="AA189" s="8">
        <f t="shared" si="66"/>
        <v>201158.55148932166</v>
      </c>
      <c r="AB189" s="8">
        <f t="shared" si="69"/>
        <v>201193.9281361982</v>
      </c>
      <c r="AC189" s="8">
        <f t="shared" si="70"/>
        <v>202805.72837419974</v>
      </c>
      <c r="AD189" s="8">
        <f t="shared" si="71"/>
        <v>202873.59623106002</v>
      </c>
      <c r="AE189" s="8">
        <f t="shared" si="72"/>
        <v>204407.54863901564</v>
      </c>
      <c r="AF189" s="8">
        <f t="shared" si="73"/>
        <v>204507.48261057923</v>
      </c>
      <c r="AG189" s="8">
        <f t="shared" si="74"/>
        <v>205925.37512808581</v>
      </c>
      <c r="AH189" s="8">
        <f t="shared" si="75"/>
        <v>206054.89008270594</v>
      </c>
      <c r="AI189" s="8">
        <f t="shared" si="76"/>
        <v>207408.92226915728</v>
      </c>
      <c r="AJ189" s="8">
        <f t="shared" si="77"/>
        <v>207566.91735968291</v>
      </c>
      <c r="AK189" s="8"/>
      <c r="AL189" s="8">
        <v>220564</v>
      </c>
      <c r="AM189" s="8">
        <v>222577.76919292941</v>
      </c>
      <c r="AN189" s="8">
        <v>224400.33628633872</v>
      </c>
      <c r="AO189" s="8">
        <v>226172.71721944402</v>
      </c>
      <c r="AP189" s="8">
        <v>227852.16078004806</v>
      </c>
      <c r="AQ189" s="8">
        <v>229493.67495236386</v>
      </c>
      <c r="AR189" s="9"/>
      <c r="AS189" s="43">
        <f t="shared" si="78"/>
        <v>9.1300901005124668E-3</v>
      </c>
      <c r="AT189" s="43">
        <f t="shared" si="79"/>
        <v>8.1884507155318698E-3</v>
      </c>
      <c r="AU189" s="43">
        <f t="shared" si="80"/>
        <v>7.898298917180302E-3</v>
      </c>
      <c r="AV189" s="43">
        <f t="shared" si="81"/>
        <v>7.4254913733673433E-3</v>
      </c>
      <c r="AW189" s="43">
        <f t="shared" si="82"/>
        <v>7.2042949546586854E-3</v>
      </c>
      <c r="AX189" s="44"/>
    </row>
    <row r="190" spans="1:50" x14ac:dyDescent="0.2">
      <c r="A190" t="s">
        <v>217</v>
      </c>
      <c r="B190" s="6" t="s">
        <v>175</v>
      </c>
      <c r="C190" t="s">
        <v>467</v>
      </c>
      <c r="D190" s="8">
        <v>210090.46682035137</v>
      </c>
      <c r="E190" s="8">
        <v>234082.24815614772</v>
      </c>
      <c r="F190" s="15">
        <v>172906.62928826135</v>
      </c>
      <c r="G190" s="23">
        <f t="shared" si="67"/>
        <v>211563.51644598003</v>
      </c>
      <c r="H190" s="13">
        <v>0.96927518640713139</v>
      </c>
      <c r="I190" s="128">
        <v>1.000398145311312</v>
      </c>
      <c r="J190" s="38">
        <f t="shared" si="57"/>
        <v>205144.91181834022</v>
      </c>
      <c r="K190" s="8">
        <f t="shared" si="58"/>
        <v>206323.15338324429</v>
      </c>
      <c r="M190" s="8">
        <v>229038.02822083156</v>
      </c>
      <c r="N190" s="8">
        <f t="shared" si="59"/>
        <v>209288.60878696604</v>
      </c>
      <c r="P190" s="8">
        <v>188046.0798681314</v>
      </c>
      <c r="Q190" s="38">
        <f t="shared" si="60"/>
        <v>202864.51747908842</v>
      </c>
      <c r="R190" s="38">
        <f t="shared" si="61"/>
        <v>204036.45342215424</v>
      </c>
      <c r="S190" s="38">
        <f t="shared" si="62"/>
        <v>224938.83338556156</v>
      </c>
      <c r="T190" s="32">
        <f t="shared" si="63"/>
        <v>206765.2853464474</v>
      </c>
      <c r="U190" s="8"/>
      <c r="V190" s="8">
        <v>0</v>
      </c>
      <c r="W190" s="8">
        <f t="shared" si="64"/>
        <v>245093.41710413547</v>
      </c>
      <c r="X190" s="8">
        <f t="shared" si="68"/>
        <v>245093.41710413547</v>
      </c>
      <c r="Y190" s="8">
        <f t="shared" si="65"/>
        <v>206670.39001084489</v>
      </c>
      <c r="Z190" s="8"/>
      <c r="AA190" s="8">
        <f t="shared" si="66"/>
        <v>207931.61158494942</v>
      </c>
      <c r="AB190" s="8">
        <f t="shared" si="69"/>
        <v>207968.17937261265</v>
      </c>
      <c r="AC190" s="8">
        <f t="shared" si="70"/>
        <v>209232.85125783057</v>
      </c>
      <c r="AD190" s="8">
        <f t="shared" si="71"/>
        <v>209302.8699171331</v>
      </c>
      <c r="AE190" s="8">
        <f t="shared" si="72"/>
        <v>210623.76271524429</v>
      </c>
      <c r="AF190" s="8">
        <f t="shared" si="73"/>
        <v>210726.73576713959</v>
      </c>
      <c r="AG190" s="8">
        <f t="shared" si="74"/>
        <v>212072.25763451404</v>
      </c>
      <c r="AH190" s="8">
        <f t="shared" si="75"/>
        <v>212205.63861685601</v>
      </c>
      <c r="AI190" s="8">
        <f t="shared" si="76"/>
        <v>213582.55004185787</v>
      </c>
      <c r="AJ190" s="8">
        <f t="shared" si="77"/>
        <v>213745.24793334375</v>
      </c>
      <c r="AK190" s="8"/>
      <c r="AL190" s="8">
        <v>186117</v>
      </c>
      <c r="AM190" s="8">
        <v>187252.79296819103</v>
      </c>
      <c r="AN190" s="8">
        <v>188424.62423141606</v>
      </c>
      <c r="AO190" s="8">
        <v>189677.20941164377</v>
      </c>
      <c r="AP190" s="8">
        <v>190981.65137295026</v>
      </c>
      <c r="AQ190" s="8">
        <v>192341.74505624402</v>
      </c>
      <c r="AR190" s="9"/>
      <c r="AS190" s="43">
        <f t="shared" si="78"/>
        <v>6.102575090889184E-3</v>
      </c>
      <c r="AT190" s="43">
        <f t="shared" si="79"/>
        <v>6.2580175422222162E-3</v>
      </c>
      <c r="AU190" s="43">
        <f t="shared" si="80"/>
        <v>6.647672433138796E-3</v>
      </c>
      <c r="AV190" s="43">
        <f t="shared" si="81"/>
        <v>6.8771676120327196E-3</v>
      </c>
      <c r="AW190" s="43">
        <f t="shared" si="82"/>
        <v>7.1215934804007563E-3</v>
      </c>
      <c r="AX190" s="44"/>
    </row>
    <row r="191" spans="1:50" x14ac:dyDescent="0.2">
      <c r="A191" t="s">
        <v>217</v>
      </c>
      <c r="B191" s="6" t="s">
        <v>177</v>
      </c>
      <c r="C191" t="s">
        <v>427</v>
      </c>
      <c r="D191" s="8">
        <v>221695.72464969932</v>
      </c>
      <c r="E191" s="8">
        <v>179234.40112990345</v>
      </c>
      <c r="F191" s="15">
        <v>218241.53984266045</v>
      </c>
      <c r="G191" s="23">
        <f t="shared" si="67"/>
        <v>216168.99753564378</v>
      </c>
      <c r="H191" s="13">
        <v>1.023187825490389</v>
      </c>
      <c r="I191" s="128">
        <v>1.0046409199363959</v>
      </c>
      <c r="J191" s="38">
        <f t="shared" si="57"/>
        <v>222207.97209731716</v>
      </c>
      <c r="K191" s="8">
        <f t="shared" si="58"/>
        <v>223484.21466388859</v>
      </c>
      <c r="M191" s="8">
        <v>216453.37007336429</v>
      </c>
      <c r="N191" s="8">
        <f t="shared" si="59"/>
        <v>222566.32908306216</v>
      </c>
      <c r="P191" s="8">
        <v>148345.10704628157</v>
      </c>
      <c r="Q191" s="38">
        <f t="shared" si="60"/>
        <v>215236.10779799428</v>
      </c>
      <c r="R191" s="38">
        <f t="shared" si="61"/>
        <v>216479.51366368521</v>
      </c>
      <c r="S191" s="38">
        <f t="shared" si="62"/>
        <v>209642.54377065602</v>
      </c>
      <c r="T191" s="32">
        <f t="shared" si="63"/>
        <v>215586.93866781436</v>
      </c>
      <c r="U191" s="8"/>
      <c r="V191" s="8">
        <v>0</v>
      </c>
      <c r="W191" s="8">
        <f t="shared" si="64"/>
        <v>255550.34246962465</v>
      </c>
      <c r="X191" s="8">
        <f t="shared" si="68"/>
        <v>255550.34246962465</v>
      </c>
      <c r="Y191" s="8">
        <f t="shared" si="65"/>
        <v>215487.99461701725</v>
      </c>
      <c r="Z191" s="8"/>
      <c r="AA191" s="8">
        <f t="shared" si="66"/>
        <v>216925.90229157338</v>
      </c>
      <c r="AB191" s="8">
        <f t="shared" si="69"/>
        <v>216964.05185562084</v>
      </c>
      <c r="AC191" s="8">
        <f t="shared" si="70"/>
        <v>218331.38638024795</v>
      </c>
      <c r="AD191" s="8">
        <f t="shared" si="71"/>
        <v>218404.44981587055</v>
      </c>
      <c r="AE191" s="8">
        <f t="shared" si="72"/>
        <v>219798.70177979229</v>
      </c>
      <c r="AF191" s="8">
        <f t="shared" si="73"/>
        <v>219906.16041994342</v>
      </c>
      <c r="AG191" s="8">
        <f t="shared" si="74"/>
        <v>221248.06327875954</v>
      </c>
      <c r="AH191" s="8">
        <f t="shared" si="75"/>
        <v>221387.21530340688</v>
      </c>
      <c r="AI191" s="8">
        <f t="shared" si="76"/>
        <v>222766.21124594111</v>
      </c>
      <c r="AJ191" s="8">
        <f t="shared" si="77"/>
        <v>222935.90485085835</v>
      </c>
      <c r="AK191" s="8"/>
      <c r="AL191" s="8">
        <v>234157</v>
      </c>
      <c r="AM191" s="8">
        <v>235719.48216031451</v>
      </c>
      <c r="AN191" s="8">
        <v>237246.73168684467</v>
      </c>
      <c r="AO191" s="8">
        <v>238841.16933810108</v>
      </c>
      <c r="AP191" s="8">
        <v>240416.09763569298</v>
      </c>
      <c r="AQ191" s="8">
        <v>242065.77178196335</v>
      </c>
      <c r="AR191" s="9"/>
      <c r="AS191" s="43">
        <f t="shared" si="78"/>
        <v>6.6727971417233078E-3</v>
      </c>
      <c r="AT191" s="43">
        <f t="shared" si="79"/>
        <v>6.4790975804513984E-3</v>
      </c>
      <c r="AU191" s="43">
        <f t="shared" si="80"/>
        <v>6.7205884773198221E-3</v>
      </c>
      <c r="AV191" s="43">
        <f t="shared" si="81"/>
        <v>6.5940403070228193E-3</v>
      </c>
      <c r="AW191" s="43">
        <f t="shared" si="82"/>
        <v>6.8617457919566416E-3</v>
      </c>
      <c r="AX191" s="44"/>
    </row>
    <row r="192" spans="1:50" x14ac:dyDescent="0.2">
      <c r="A192" t="s">
        <v>217</v>
      </c>
      <c r="B192" s="6" t="s">
        <v>185</v>
      </c>
      <c r="C192" t="s">
        <v>428</v>
      </c>
      <c r="D192" s="8">
        <v>338691.18876124342</v>
      </c>
      <c r="E192" s="8">
        <v>293029.19683875568</v>
      </c>
      <c r="F192" s="15">
        <v>370548.1856830896</v>
      </c>
      <c r="G192" s="23">
        <f t="shared" si="67"/>
        <v>334247.32972434541</v>
      </c>
      <c r="H192" s="13">
        <v>1.0776002411768872</v>
      </c>
      <c r="I192" s="128">
        <v>1.0001358747960445</v>
      </c>
      <c r="J192" s="38">
        <f t="shared" si="57"/>
        <v>360233.94318752293</v>
      </c>
      <c r="K192" s="8">
        <f t="shared" si="58"/>
        <v>362302.93237760669</v>
      </c>
      <c r="M192" s="8">
        <v>329372.03258552111</v>
      </c>
      <c r="N192" s="8">
        <f t="shared" si="59"/>
        <v>358003.76210103242</v>
      </c>
      <c r="P192" s="8">
        <v>266728.65691032569</v>
      </c>
      <c r="Q192" s="38">
        <f t="shared" si="60"/>
        <v>352957.14077697217</v>
      </c>
      <c r="R192" s="38">
        <f t="shared" si="61"/>
        <v>354996.15264942008</v>
      </c>
      <c r="S192" s="38">
        <f t="shared" si="62"/>
        <v>323107.69501800154</v>
      </c>
      <c r="T192" s="32">
        <f t="shared" si="63"/>
        <v>350833.07450456655</v>
      </c>
      <c r="U192" s="8"/>
      <c r="V192" s="8">
        <v>0</v>
      </c>
      <c r="W192" s="8">
        <f t="shared" si="64"/>
        <v>415867.0877434666</v>
      </c>
      <c r="X192" s="8">
        <f t="shared" si="68"/>
        <v>415867.0877434666</v>
      </c>
      <c r="Y192" s="8">
        <f t="shared" si="65"/>
        <v>350672.0589729225</v>
      </c>
      <c r="Z192" s="8"/>
      <c r="AA192" s="8">
        <f t="shared" si="66"/>
        <v>353542.61103152041</v>
      </c>
      <c r="AB192" s="8">
        <f t="shared" si="69"/>
        <v>353604.78662392584</v>
      </c>
      <c r="AC192" s="8">
        <f t="shared" si="70"/>
        <v>356373.86051335727</v>
      </c>
      <c r="AD192" s="8">
        <f t="shared" si="71"/>
        <v>356493.11912773643</v>
      </c>
      <c r="AE192" s="8">
        <f t="shared" si="72"/>
        <v>359226.78728372423</v>
      </c>
      <c r="AF192" s="8">
        <f t="shared" si="73"/>
        <v>359402.41171532817</v>
      </c>
      <c r="AG192" s="8">
        <f t="shared" si="74"/>
        <v>362091.38612806209</v>
      </c>
      <c r="AH192" s="8">
        <f t="shared" si="75"/>
        <v>362319.12032261456</v>
      </c>
      <c r="AI192" s="8">
        <f t="shared" si="76"/>
        <v>364913.93912853621</v>
      </c>
      <c r="AJ192" s="8">
        <f t="shared" si="77"/>
        <v>365191.91468626965</v>
      </c>
      <c r="AK192" s="8"/>
      <c r="AL192" s="8">
        <v>365248</v>
      </c>
      <c r="AM192" s="8">
        <v>368237.86865782691</v>
      </c>
      <c r="AN192" s="8">
        <v>371186.80109849735</v>
      </c>
      <c r="AO192" s="8">
        <v>374158.31186007598</v>
      </c>
      <c r="AP192" s="8">
        <v>377141.97985393088</v>
      </c>
      <c r="AQ192" s="8">
        <v>380081.85433761979</v>
      </c>
      <c r="AR192" s="9"/>
      <c r="AS192" s="43">
        <f t="shared" si="78"/>
        <v>8.1858590815744314E-3</v>
      </c>
      <c r="AT192" s="43">
        <f t="shared" si="79"/>
        <v>8.0082269958243746E-3</v>
      </c>
      <c r="AU192" s="43">
        <f t="shared" si="80"/>
        <v>8.0054321780427262E-3</v>
      </c>
      <c r="AV192" s="43">
        <f t="shared" si="81"/>
        <v>7.9743464177557399E-3</v>
      </c>
      <c r="AW192" s="43">
        <f t="shared" si="82"/>
        <v>7.7951398696787244E-3</v>
      </c>
      <c r="AX192" s="44"/>
    </row>
    <row r="193" spans="1:50" x14ac:dyDescent="0.2">
      <c r="A193" t="s">
        <v>217</v>
      </c>
      <c r="B193" s="6" t="s">
        <v>198</v>
      </c>
      <c r="C193" t="s">
        <v>429</v>
      </c>
      <c r="D193" s="8">
        <v>92981.073091045313</v>
      </c>
      <c r="E193" s="8">
        <v>74637.924318018209</v>
      </c>
      <c r="F193" s="15">
        <v>95342.957384908601</v>
      </c>
      <c r="G193" s="23">
        <f t="shared" si="67"/>
        <v>90756.008430811955</v>
      </c>
      <c r="H193" s="13">
        <v>1.0686044442348464</v>
      </c>
      <c r="I193" s="128">
        <v>0.99885100619237133</v>
      </c>
      <c r="J193" s="38">
        <f t="shared" si="57"/>
        <v>96870.841917962331</v>
      </c>
      <c r="K193" s="8">
        <f t="shared" si="58"/>
        <v>97427.215709363329</v>
      </c>
      <c r="M193" s="8">
        <v>84666.566266614187</v>
      </c>
      <c r="N193" s="8">
        <f t="shared" si="59"/>
        <v>95761.296917577507</v>
      </c>
      <c r="P193" s="8">
        <v>61768.76916347097</v>
      </c>
      <c r="Q193" s="38">
        <f t="shared" si="60"/>
        <v>93776.811758135038</v>
      </c>
      <c r="R193" s="38">
        <f t="shared" si="61"/>
        <v>94318.554679426365</v>
      </c>
      <c r="S193" s="38">
        <f t="shared" si="62"/>
        <v>82376.786556299878</v>
      </c>
      <c r="T193" s="32">
        <f t="shared" si="63"/>
        <v>92759.541871126901</v>
      </c>
      <c r="U193" s="8"/>
      <c r="V193" s="8">
        <v>0</v>
      </c>
      <c r="W193" s="8">
        <f t="shared" si="64"/>
        <v>109954.4009436362</v>
      </c>
      <c r="X193" s="8">
        <f t="shared" si="68"/>
        <v>109954.4009436362</v>
      </c>
      <c r="Y193" s="8">
        <f t="shared" si="65"/>
        <v>92716.969696395303</v>
      </c>
      <c r="Z193" s="8"/>
      <c r="AA193" s="8">
        <f t="shared" si="66"/>
        <v>93194.807745100072</v>
      </c>
      <c r="AB193" s="8">
        <f t="shared" si="69"/>
        <v>93211.197402809936</v>
      </c>
      <c r="AC193" s="8">
        <f t="shared" si="70"/>
        <v>93679.833945871782</v>
      </c>
      <c r="AD193" s="8">
        <f t="shared" si="71"/>
        <v>93711.183403364426</v>
      </c>
      <c r="AE193" s="8">
        <f t="shared" si="72"/>
        <v>94145.493366805124</v>
      </c>
      <c r="AF193" s="8">
        <f t="shared" si="73"/>
        <v>94191.520693680272</v>
      </c>
      <c r="AG193" s="8">
        <f t="shared" si="74"/>
        <v>94630.848246608017</v>
      </c>
      <c r="AH193" s="8">
        <f t="shared" si="75"/>
        <v>94690.365486815543</v>
      </c>
      <c r="AI193" s="8">
        <f t="shared" si="76"/>
        <v>95134.519689226552</v>
      </c>
      <c r="AJ193" s="8">
        <f t="shared" si="77"/>
        <v>95206.989026061085</v>
      </c>
      <c r="AK193" s="8"/>
      <c r="AL193" s="8">
        <v>94760</v>
      </c>
      <c r="AM193" s="8">
        <v>95248.367271315423</v>
      </c>
      <c r="AN193" s="8">
        <v>95744.08108654934</v>
      </c>
      <c r="AO193" s="8">
        <v>96220.001372470404</v>
      </c>
      <c r="AP193" s="8">
        <v>96716.051109220061</v>
      </c>
      <c r="AQ193" s="8">
        <v>97230.821016593211</v>
      </c>
      <c r="AR193" s="9"/>
      <c r="AS193" s="43">
        <f t="shared" si="78"/>
        <v>5.1537280636917426E-3</v>
      </c>
      <c r="AT193" s="43">
        <f t="shared" si="79"/>
        <v>5.2044337287364684E-3</v>
      </c>
      <c r="AU193" s="43">
        <f t="shared" si="80"/>
        <v>4.9707541241201803E-3</v>
      </c>
      <c r="AV193" s="43">
        <f t="shared" si="81"/>
        <v>5.1553702938480495E-3</v>
      </c>
      <c r="AW193" s="43">
        <f t="shared" si="82"/>
        <v>5.322486820639849E-3</v>
      </c>
      <c r="AX193" s="44"/>
    </row>
    <row r="194" spans="1:50" x14ac:dyDescent="0.2">
      <c r="A194" t="s">
        <v>217</v>
      </c>
      <c r="B194" s="6" t="s">
        <v>197</v>
      </c>
      <c r="C194" t="s">
        <v>430</v>
      </c>
      <c r="D194" s="8">
        <v>280576.65130708675</v>
      </c>
      <c r="E194" s="8">
        <v>229692.7539780931</v>
      </c>
      <c r="F194" s="15">
        <v>266095.75841165404</v>
      </c>
      <c r="G194" s="23">
        <f t="shared" si="67"/>
        <v>273517.71792652342</v>
      </c>
      <c r="H194" s="13">
        <v>1.095830765193764</v>
      </c>
      <c r="I194" s="128">
        <v>0.99981439791837001</v>
      </c>
      <c r="J194" s="38">
        <f t="shared" si="57"/>
        <v>299673.49977899709</v>
      </c>
      <c r="K194" s="8">
        <f t="shared" si="58"/>
        <v>301394.6624937348</v>
      </c>
      <c r="M194" s="8">
        <v>277853.5393197505</v>
      </c>
      <c r="N194" s="8">
        <f t="shared" si="59"/>
        <v>298321.33933324553</v>
      </c>
      <c r="P194" s="8">
        <v>191232.87209278974</v>
      </c>
      <c r="Q194" s="38">
        <f t="shared" si="60"/>
        <v>290658.14680051315</v>
      </c>
      <c r="R194" s="38">
        <f t="shared" si="61"/>
        <v>292337.26118489797</v>
      </c>
      <c r="S194" s="38">
        <f t="shared" si="62"/>
        <v>269191.47259705444</v>
      </c>
      <c r="T194" s="32">
        <f t="shared" si="63"/>
        <v>289315.54945053946</v>
      </c>
      <c r="U194" s="8"/>
      <c r="V194" s="8">
        <v>0</v>
      </c>
      <c r="W194" s="8">
        <f t="shared" si="64"/>
        <v>342946.04395210941</v>
      </c>
      <c r="X194" s="8">
        <f t="shared" si="68"/>
        <v>342946.04395210941</v>
      </c>
      <c r="Y194" s="8">
        <f t="shared" si="65"/>
        <v>289182.76750837668</v>
      </c>
      <c r="Z194" s="8"/>
      <c r="AA194" s="8">
        <f t="shared" si="66"/>
        <v>291729.35461380897</v>
      </c>
      <c r="AB194" s="8">
        <f t="shared" si="69"/>
        <v>291780.65944915044</v>
      </c>
      <c r="AC194" s="8">
        <f t="shared" si="70"/>
        <v>294298.92085079529</v>
      </c>
      <c r="AD194" s="8">
        <f t="shared" si="71"/>
        <v>294397.40641722654</v>
      </c>
      <c r="AE194" s="8">
        <f t="shared" si="72"/>
        <v>296914.20467419678</v>
      </c>
      <c r="AF194" s="8">
        <f t="shared" si="73"/>
        <v>297059.3647521112</v>
      </c>
      <c r="AG194" s="8">
        <f t="shared" si="74"/>
        <v>299537.48875065707</v>
      </c>
      <c r="AH194" s="8">
        <f t="shared" si="75"/>
        <v>299725.8802212975</v>
      </c>
      <c r="AI194" s="8">
        <f t="shared" si="76"/>
        <v>302247.92774971569</v>
      </c>
      <c r="AJ194" s="8">
        <f t="shared" si="77"/>
        <v>302478.16706721246</v>
      </c>
      <c r="AK194" s="8"/>
      <c r="AL194" s="8">
        <v>302858</v>
      </c>
      <c r="AM194" s="8">
        <v>305525.01326715352</v>
      </c>
      <c r="AN194" s="8">
        <v>308216.09233146417</v>
      </c>
      <c r="AO194" s="8">
        <v>310955.05093197897</v>
      </c>
      <c r="AP194" s="8">
        <v>313702.38811141718</v>
      </c>
      <c r="AQ194" s="8">
        <v>316541.00170326314</v>
      </c>
      <c r="AR194" s="9"/>
      <c r="AS194" s="43">
        <f t="shared" si="78"/>
        <v>8.8061509590420251E-3</v>
      </c>
      <c r="AT194" s="43">
        <f t="shared" si="79"/>
        <v>8.8080482692183271E-3</v>
      </c>
      <c r="AU194" s="43">
        <f t="shared" si="80"/>
        <v>8.886487982493918E-3</v>
      </c>
      <c r="AV194" s="43">
        <f t="shared" si="81"/>
        <v>8.8351585581389891E-3</v>
      </c>
      <c r="AW194" s="43">
        <f t="shared" si="82"/>
        <v>9.0487471547004983E-3</v>
      </c>
      <c r="AX194" s="44"/>
    </row>
    <row r="195" spans="1:50" x14ac:dyDescent="0.2">
      <c r="A195" t="s">
        <v>217</v>
      </c>
      <c r="B195" s="6" t="s">
        <v>176</v>
      </c>
      <c r="C195" t="s">
        <v>431</v>
      </c>
      <c r="D195" s="8">
        <v>173681.17301660983</v>
      </c>
      <c r="E195" s="8">
        <v>128224.86693033665</v>
      </c>
      <c r="F195" s="15">
        <v>139850.87659481075</v>
      </c>
      <c r="G195" s="23">
        <f t="shared" si="67"/>
        <v>166494.43360745278</v>
      </c>
      <c r="H195" s="13">
        <v>1.0043507262201734</v>
      </c>
      <c r="I195" s="128">
        <v>1.0034113592184899</v>
      </c>
      <c r="J195" s="38">
        <f t="shared" si="57"/>
        <v>167789.24871824463</v>
      </c>
      <c r="K195" s="8">
        <f t="shared" si="58"/>
        <v>168752.93953188241</v>
      </c>
      <c r="M195" s="8">
        <v>172323.54328993504</v>
      </c>
      <c r="N195" s="8">
        <f t="shared" si="59"/>
        <v>169219.08633148289</v>
      </c>
      <c r="P195" s="8">
        <v>110790.05544857713</v>
      </c>
      <c r="Q195" s="38">
        <f t="shared" si="60"/>
        <v>162175.49001227407</v>
      </c>
      <c r="R195" s="38">
        <f t="shared" si="61"/>
        <v>163112.36792562966</v>
      </c>
      <c r="S195" s="38">
        <f t="shared" si="62"/>
        <v>166170.19450579924</v>
      </c>
      <c r="T195" s="32">
        <f t="shared" si="63"/>
        <v>163511.5710214267</v>
      </c>
      <c r="U195" s="8"/>
      <c r="V195" s="8">
        <v>0</v>
      </c>
      <c r="W195" s="8">
        <f t="shared" si="64"/>
        <v>193821.7511249916</v>
      </c>
      <c r="X195" s="8">
        <f t="shared" si="68"/>
        <v>193821.7511249916</v>
      </c>
      <c r="Y195" s="8">
        <f t="shared" si="65"/>
        <v>163436.52706334169</v>
      </c>
      <c r="Z195" s="8"/>
      <c r="AA195" s="8">
        <f t="shared" si="66"/>
        <v>164598.9177104999</v>
      </c>
      <c r="AB195" s="8">
        <f t="shared" si="69"/>
        <v>164627.86481588017</v>
      </c>
      <c r="AC195" s="8">
        <f t="shared" si="70"/>
        <v>165720.84305348279</v>
      </c>
      <c r="AD195" s="8">
        <f t="shared" si="71"/>
        <v>165776.30065098402</v>
      </c>
      <c r="AE195" s="8">
        <f t="shared" si="72"/>
        <v>166901.05384546172</v>
      </c>
      <c r="AF195" s="8">
        <f t="shared" si="73"/>
        <v>166982.65105300114</v>
      </c>
      <c r="AG195" s="8">
        <f t="shared" si="74"/>
        <v>168105.0856969094</v>
      </c>
      <c r="AH195" s="8">
        <f t="shared" si="75"/>
        <v>168210.81391292892</v>
      </c>
      <c r="AI195" s="8">
        <f t="shared" si="76"/>
        <v>169327.77325147038</v>
      </c>
      <c r="AJ195" s="8">
        <f t="shared" si="77"/>
        <v>169456.7597799701</v>
      </c>
      <c r="AK195" s="8"/>
      <c r="AL195" s="8">
        <v>168819</v>
      </c>
      <c r="AM195" s="8">
        <v>170019.67178487309</v>
      </c>
      <c r="AN195" s="8">
        <v>171178.54561730364</v>
      </c>
      <c r="AO195" s="8">
        <v>172397.62441976665</v>
      </c>
      <c r="AP195" s="8">
        <v>173641.30878324294</v>
      </c>
      <c r="AQ195" s="8">
        <v>174904.26324013391</v>
      </c>
      <c r="AR195" s="9"/>
      <c r="AS195" s="43">
        <f t="shared" si="78"/>
        <v>7.1121839655079455E-3</v>
      </c>
      <c r="AT195" s="43">
        <f t="shared" si="79"/>
        <v>6.816116160351493E-3</v>
      </c>
      <c r="AU195" s="43">
        <f t="shared" si="80"/>
        <v>7.1216798697919526E-3</v>
      </c>
      <c r="AV195" s="43">
        <f t="shared" si="81"/>
        <v>7.2140458295879561E-3</v>
      </c>
      <c r="AW195" s="43">
        <f t="shared" si="82"/>
        <v>7.2733525549932843E-3</v>
      </c>
      <c r="AX195" s="44"/>
    </row>
    <row r="196" spans="1:50" x14ac:dyDescent="0.2">
      <c r="A196" t="s">
        <v>217</v>
      </c>
      <c r="B196" s="6" t="s">
        <v>160</v>
      </c>
      <c r="C196" t="s">
        <v>432</v>
      </c>
      <c r="D196" s="8">
        <v>119575.33915503669</v>
      </c>
      <c r="E196" s="8">
        <v>130862.61757564929</v>
      </c>
      <c r="F196" s="15">
        <v>113132.29303234465</v>
      </c>
      <c r="G196" s="23">
        <f t="shared" si="67"/>
        <v>120734.17863606632</v>
      </c>
      <c r="H196" s="13">
        <v>1.0672999599557285</v>
      </c>
      <c r="I196" s="128">
        <v>1.0011589067237554</v>
      </c>
      <c r="J196" s="38">
        <f t="shared" si="57"/>
        <v>129008.92026190659</v>
      </c>
      <c r="K196" s="8">
        <f t="shared" si="58"/>
        <v>129749.87781600171</v>
      </c>
      <c r="M196" s="8">
        <v>116554.9946559169</v>
      </c>
      <c r="N196" s="8">
        <f t="shared" si="59"/>
        <v>128027.26926771234</v>
      </c>
      <c r="P196" s="8">
        <v>104444.69278537673</v>
      </c>
      <c r="Q196" s="38">
        <f t="shared" si="60"/>
        <v>127268.32865399605</v>
      </c>
      <c r="R196" s="38">
        <f t="shared" si="61"/>
        <v>128003.55002546583</v>
      </c>
      <c r="S196" s="38">
        <f t="shared" si="62"/>
        <v>115343.96446886289</v>
      </c>
      <c r="T196" s="32">
        <f t="shared" si="63"/>
        <v>126350.82525079153</v>
      </c>
      <c r="U196" s="8"/>
      <c r="V196" s="8">
        <v>0</v>
      </c>
      <c r="W196" s="8">
        <f t="shared" si="64"/>
        <v>149772.50877851996</v>
      </c>
      <c r="X196" s="8">
        <f t="shared" si="68"/>
        <v>149772.50877851996</v>
      </c>
      <c r="Y196" s="8">
        <f t="shared" si="65"/>
        <v>126292.83629028618</v>
      </c>
      <c r="Z196" s="8"/>
      <c r="AA196" s="8">
        <f t="shared" si="66"/>
        <v>127542.82994355727</v>
      </c>
      <c r="AB196" s="8">
        <f t="shared" si="69"/>
        <v>127565.26019881184</v>
      </c>
      <c r="AC196" s="8">
        <f t="shared" si="70"/>
        <v>128745.02116431853</v>
      </c>
      <c r="AD196" s="8">
        <f t="shared" si="71"/>
        <v>128788.1049999572</v>
      </c>
      <c r="AE196" s="8">
        <f t="shared" si="72"/>
        <v>129984.37411164639</v>
      </c>
      <c r="AF196" s="8">
        <f t="shared" si="73"/>
        <v>130047.92291320814</v>
      </c>
      <c r="AG196" s="8">
        <f t="shared" si="74"/>
        <v>131202.97809764105</v>
      </c>
      <c r="AH196" s="8">
        <f t="shared" si="75"/>
        <v>131285.49705745245</v>
      </c>
      <c r="AI196" s="8">
        <f t="shared" si="76"/>
        <v>132437.30921496783</v>
      </c>
      <c r="AJ196" s="8">
        <f t="shared" si="77"/>
        <v>132538.19419344157</v>
      </c>
      <c r="AK196" s="8"/>
      <c r="AL196" s="8">
        <v>140018</v>
      </c>
      <c r="AM196" s="8">
        <v>141403.83958112574</v>
      </c>
      <c r="AN196" s="8">
        <v>142736.68169072602</v>
      </c>
      <c r="AO196" s="8">
        <v>144110.72416277952</v>
      </c>
      <c r="AP196" s="8">
        <v>145461.76273252713</v>
      </c>
      <c r="AQ196" s="8">
        <v>146830.23761568367</v>
      </c>
      <c r="AR196" s="9"/>
      <c r="AS196" s="43">
        <f t="shared" si="78"/>
        <v>9.8975816046917853E-3</v>
      </c>
      <c r="AT196" s="43">
        <f t="shared" si="79"/>
        <v>9.4257844309497685E-3</v>
      </c>
      <c r="AU196" s="43">
        <f t="shared" si="80"/>
        <v>9.6264145682656288E-3</v>
      </c>
      <c r="AV196" s="43">
        <f t="shared" si="81"/>
        <v>9.375003682734695E-3</v>
      </c>
      <c r="AW196" s="43">
        <f t="shared" si="82"/>
        <v>9.4077980181834775E-3</v>
      </c>
      <c r="AX196" s="44"/>
    </row>
    <row r="197" spans="1:50" x14ac:dyDescent="0.2">
      <c r="A197" t="s">
        <v>217</v>
      </c>
      <c r="B197" s="6" t="s">
        <v>165</v>
      </c>
      <c r="C197" t="s">
        <v>433</v>
      </c>
      <c r="D197" s="8">
        <v>294906.90673293639</v>
      </c>
      <c r="E197" s="8">
        <v>241516.92777121993</v>
      </c>
      <c r="F197" s="15">
        <v>331971.62980743591</v>
      </c>
      <c r="G197" s="23">
        <f t="shared" si="67"/>
        <v>289703.20400620945</v>
      </c>
      <c r="H197" s="13">
        <v>1.0573814857757962</v>
      </c>
      <c r="I197" s="128">
        <v>1.0027256633912141</v>
      </c>
      <c r="J197" s="38">
        <f t="shared" si="57"/>
        <v>307161.74804228451</v>
      </c>
      <c r="K197" s="8">
        <f t="shared" si="58"/>
        <v>308925.91921028547</v>
      </c>
      <c r="M197" s="8">
        <v>296009.87953188363</v>
      </c>
      <c r="N197" s="8">
        <f t="shared" si="59"/>
        <v>307239.71402831271</v>
      </c>
      <c r="P197" s="8">
        <v>237999.95761737778</v>
      </c>
      <c r="Q197" s="38">
        <f t="shared" si="60"/>
        <v>301679.8412767956</v>
      </c>
      <c r="R197" s="38">
        <f t="shared" si="61"/>
        <v>303422.62731786416</v>
      </c>
      <c r="S197" s="38">
        <f t="shared" si="62"/>
        <v>290208.88734043308</v>
      </c>
      <c r="T197" s="32">
        <f t="shared" si="63"/>
        <v>301697.55698841612</v>
      </c>
      <c r="U197" s="8"/>
      <c r="V197" s="8">
        <v>0</v>
      </c>
      <c r="W197" s="8">
        <f t="shared" si="64"/>
        <v>357623.30727018748</v>
      </c>
      <c r="X197" s="8">
        <f t="shared" si="68"/>
        <v>357623.30727018748</v>
      </c>
      <c r="Y197" s="8">
        <f t="shared" si="65"/>
        <v>301559.09229946742</v>
      </c>
      <c r="Z197" s="8"/>
      <c r="AA197" s="8">
        <f t="shared" si="66"/>
        <v>303304.10035909596</v>
      </c>
      <c r="AB197" s="8">
        <f t="shared" si="69"/>
        <v>303357.4407812414</v>
      </c>
      <c r="AC197" s="8">
        <f t="shared" si="70"/>
        <v>305103.31066324457</v>
      </c>
      <c r="AD197" s="8">
        <f t="shared" si="71"/>
        <v>305205.41186118254</v>
      </c>
      <c r="AE197" s="8">
        <f t="shared" si="72"/>
        <v>306945.1165253701</v>
      </c>
      <c r="AF197" s="8">
        <f t="shared" si="73"/>
        <v>307095.18067295494</v>
      </c>
      <c r="AG197" s="8">
        <f t="shared" si="74"/>
        <v>308781.59630668722</v>
      </c>
      <c r="AH197" s="8">
        <f t="shared" si="75"/>
        <v>308975.8017775201</v>
      </c>
      <c r="AI197" s="8">
        <f t="shared" si="76"/>
        <v>310678.32147564285</v>
      </c>
      <c r="AJ197" s="8">
        <f t="shared" si="77"/>
        <v>310914.98270018835</v>
      </c>
      <c r="AK197" s="8"/>
      <c r="AL197" s="8">
        <v>337703</v>
      </c>
      <c r="AM197" s="8">
        <v>339657.1591409737</v>
      </c>
      <c r="AN197" s="8">
        <v>341672.01703402813</v>
      </c>
      <c r="AO197" s="8">
        <v>343734.57585231675</v>
      </c>
      <c r="AP197" s="8">
        <v>345791.17022279673</v>
      </c>
      <c r="AQ197" s="8">
        <v>347915.23080026964</v>
      </c>
      <c r="AR197" s="9"/>
      <c r="AS197" s="43">
        <f t="shared" si="78"/>
        <v>5.7866206133012632E-3</v>
      </c>
      <c r="AT197" s="43">
        <f t="shared" si="79"/>
        <v>5.9320342257769276E-3</v>
      </c>
      <c r="AU197" s="43">
        <f t="shared" si="80"/>
        <v>6.0366629851433817E-3</v>
      </c>
      <c r="AV197" s="43">
        <f t="shared" si="81"/>
        <v>5.9830884495122305E-3</v>
      </c>
      <c r="AW197" s="43">
        <f t="shared" si="82"/>
        <v>6.1426108020756764E-3</v>
      </c>
      <c r="AX197" s="44"/>
    </row>
    <row r="198" spans="1:50" x14ac:dyDescent="0.2">
      <c r="A198" t="s">
        <v>217</v>
      </c>
      <c r="B198" s="6" t="s">
        <v>181</v>
      </c>
      <c r="C198" t="s">
        <v>434</v>
      </c>
      <c r="D198" s="8">
        <v>100957.07424177973</v>
      </c>
      <c r="E198" s="8">
        <v>135574.32302508361</v>
      </c>
      <c r="F198" s="15">
        <v>60953.284035682722</v>
      </c>
      <c r="G198" s="23">
        <f t="shared" si="67"/>
        <v>103657.81801689968</v>
      </c>
      <c r="H198" s="13">
        <v>1.0409470632662414</v>
      </c>
      <c r="I198" s="128">
        <v>1.0055778871857159</v>
      </c>
      <c r="J198" s="38">
        <f t="shared" ref="J198:J214" si="83">G198*H198*I198</f>
        <v>108504.16811272582</v>
      </c>
      <c r="K198" s="8">
        <f t="shared" ref="K198:K214" si="84">J198*$AL$216/$J$216</f>
        <v>109127.35744607357</v>
      </c>
      <c r="M198" s="8">
        <v>105434.12579837562</v>
      </c>
      <c r="N198" s="8">
        <f t="shared" ref="N198:N214" si="85">M198*$M$4+K198*$K$4</f>
        <v>108645.20142165475</v>
      </c>
      <c r="P198" s="8">
        <v>84345.764957896012</v>
      </c>
      <c r="Q198" s="38">
        <f t="shared" ref="Q198:Q214" si="86">($Q$4*P198+(1-$Q$4)*G198)*H198*I198</f>
        <v>106482.6724920343</v>
      </c>
      <c r="R198" s="38">
        <f t="shared" ref="R198:R214" si="87">Q198*$AL$216/$Q$216</f>
        <v>107097.81639574817</v>
      </c>
      <c r="S198" s="38">
        <f t="shared" ref="S198:S214" si="88">$Q$4*P198+(1-$Q$4)*M198</f>
        <v>103325.28971432766</v>
      </c>
      <c r="T198" s="32">
        <f t="shared" ref="T198:T214" si="89">R198*$K$4+S198*$M$4</f>
        <v>106605.3083052087</v>
      </c>
      <c r="U198" s="8"/>
      <c r="V198" s="8">
        <v>0</v>
      </c>
      <c r="W198" s="8">
        <f t="shared" ref="W198:W214" si="90">T198*$W$4/$T$216</f>
        <v>126366.76050423084</v>
      </c>
      <c r="X198" s="8">
        <f t="shared" si="68"/>
        <v>126366.76050423084</v>
      </c>
      <c r="Y198" s="8">
        <f t="shared" ref="Y198:Y214" si="91">X198*$AL$216/$X$216</f>
        <v>106556.38158865817</v>
      </c>
      <c r="Z198" s="8"/>
      <c r="AA198" s="8">
        <f t="shared" ref="AA198:AA214" si="92">Y198*(1+AS198)</f>
        <v>107205.11242085397</v>
      </c>
      <c r="AB198" s="8">
        <f t="shared" si="69"/>
        <v>107223.96599370678</v>
      </c>
      <c r="AC198" s="8">
        <f t="shared" si="70"/>
        <v>107874.88549363357</v>
      </c>
      <c r="AD198" s="8">
        <f t="shared" si="71"/>
        <v>107910.98524952406</v>
      </c>
      <c r="AE198" s="8">
        <f t="shared" si="72"/>
        <v>108518.61960339097</v>
      </c>
      <c r="AF198" s="8">
        <f t="shared" si="73"/>
        <v>108571.67388987778</v>
      </c>
      <c r="AG198" s="8">
        <f t="shared" si="74"/>
        <v>109190.42365349998</v>
      </c>
      <c r="AH198" s="8">
        <f t="shared" si="75"/>
        <v>109259.09801068222</v>
      </c>
      <c r="AI198" s="8">
        <f t="shared" si="76"/>
        <v>109883.69846247135</v>
      </c>
      <c r="AJ198" s="8">
        <f t="shared" si="77"/>
        <v>109967.40308180946</v>
      </c>
      <c r="AK198" s="8"/>
      <c r="AL198" s="8">
        <v>117329</v>
      </c>
      <c r="AM198" s="8">
        <v>118043.31610829776</v>
      </c>
      <c r="AN198" s="8">
        <v>118780.80178193407</v>
      </c>
      <c r="AO198" s="8">
        <v>119489.61601002311</v>
      </c>
      <c r="AP198" s="8">
        <v>120229.33798837929</v>
      </c>
      <c r="AQ198" s="8">
        <v>120992.7013726185</v>
      </c>
      <c r="AR198" s="9"/>
      <c r="AS198" s="43">
        <f t="shared" si="78"/>
        <v>6.088146223847124E-3</v>
      </c>
      <c r="AT198" s="43">
        <f t="shared" si="79"/>
        <v>6.2475851911827363E-3</v>
      </c>
      <c r="AU198" s="43">
        <f t="shared" si="80"/>
        <v>5.9674140724383928E-3</v>
      </c>
      <c r="AV198" s="43">
        <f t="shared" si="81"/>
        <v>6.1906800193762823E-3</v>
      </c>
      <c r="AW198" s="43">
        <f t="shared" si="82"/>
        <v>6.3492272103584657E-3</v>
      </c>
      <c r="AX198" s="44"/>
    </row>
    <row r="199" spans="1:50" x14ac:dyDescent="0.2">
      <c r="A199" t="s">
        <v>217</v>
      </c>
      <c r="B199" s="6" t="s">
        <v>182</v>
      </c>
      <c r="C199" t="s">
        <v>468</v>
      </c>
      <c r="D199" s="8">
        <v>94085.075399678957</v>
      </c>
      <c r="E199" s="8">
        <v>129553.46482447603</v>
      </c>
      <c r="F199" s="15">
        <v>103733.22349399363</v>
      </c>
      <c r="G199" s="23">
        <f t="shared" ref="G199:G214" si="93">SUMPRODUCT($D$4:$F$4,D199:F199)</f>
        <v>98986.685355378519</v>
      </c>
      <c r="H199" s="13">
        <v>1.0536820289048945</v>
      </c>
      <c r="I199" s="128">
        <v>0.9993737276000958</v>
      </c>
      <c r="J199" s="38">
        <f t="shared" si="83"/>
        <v>104235.17094072791</v>
      </c>
      <c r="K199" s="8">
        <f t="shared" si="84"/>
        <v>104833.8414602093</v>
      </c>
      <c r="M199" s="8">
        <v>97607.241580489354</v>
      </c>
      <c r="N199" s="8">
        <f t="shared" si="85"/>
        <v>103890.39978082178</v>
      </c>
      <c r="P199" s="8">
        <v>85400.957191689566</v>
      </c>
      <c r="Q199" s="38">
        <f t="shared" si="86"/>
        <v>102804.56369045754</v>
      </c>
      <c r="R199" s="38">
        <f t="shared" si="87"/>
        <v>103398.45938398347</v>
      </c>
      <c r="S199" s="38">
        <f t="shared" si="88"/>
        <v>96386.61314160937</v>
      </c>
      <c r="T199" s="32">
        <f t="shared" si="89"/>
        <v>102483.05406133969</v>
      </c>
      <c r="U199" s="8"/>
      <c r="V199" s="8">
        <v>0</v>
      </c>
      <c r="W199" s="8">
        <f t="shared" si="90"/>
        <v>121480.36297812292</v>
      </c>
      <c r="X199" s="8">
        <f t="shared" ref="X199:X214" si="94">V199+W199</f>
        <v>121480.36297812292</v>
      </c>
      <c r="Y199" s="8">
        <f t="shared" si="91"/>
        <v>102436.01926150649</v>
      </c>
      <c r="Z199" s="8"/>
      <c r="AA199" s="8">
        <f t="shared" si="92"/>
        <v>103234.99017727298</v>
      </c>
      <c r="AB199" s="8">
        <f t="shared" ref="AB199:AB216" si="95">AA199*$AM$216/$AA$216</f>
        <v>103253.14554658621</v>
      </c>
      <c r="AC199" s="8">
        <f t="shared" ref="AC199:AC214" si="96">AA199*(1+AT199)</f>
        <v>103963.79750965393</v>
      </c>
      <c r="AD199" s="8">
        <f t="shared" ref="AD199:AD214" si="97">AC199*$AN$216/$AC$216</f>
        <v>103998.58844078098</v>
      </c>
      <c r="AE199" s="8">
        <f t="shared" ref="AE199:AE214" si="98">AC199*(1+AU199)</f>
        <v>104757.36866318829</v>
      </c>
      <c r="AF199" s="8">
        <f t="shared" ref="AF199:AF214" si="99">AE199*$AO$216/$AE$216</f>
        <v>104808.58409026408</v>
      </c>
      <c r="AG199" s="8">
        <f t="shared" ref="AG199:AG214" si="100">AE199*(1+AV199)</f>
        <v>105469.24960417738</v>
      </c>
      <c r="AH199" s="8">
        <f t="shared" ref="AH199:AH214" si="101">AG199*$AP$216/$AG$216</f>
        <v>105535.58356165011</v>
      </c>
      <c r="AI199" s="8">
        <f t="shared" ref="AI199:AI214" si="102">AG199*(1+AW199)</f>
        <v>106198.17509107137</v>
      </c>
      <c r="AJ199" s="8">
        <f t="shared" ref="AJ199:AJ214" si="103">AI199*$AQ$216/$AI$216</f>
        <v>106279.07223909954</v>
      </c>
      <c r="AK199" s="8"/>
      <c r="AL199" s="8">
        <v>109344</v>
      </c>
      <c r="AM199" s="8">
        <v>110196.85114009111</v>
      </c>
      <c r="AN199" s="8">
        <v>110974.8070732324</v>
      </c>
      <c r="AO199" s="8">
        <v>111821.89430717248</v>
      </c>
      <c r="AP199" s="8">
        <v>112581.78238338516</v>
      </c>
      <c r="AQ199" s="8">
        <v>113359.86443902872</v>
      </c>
      <c r="AR199" s="9"/>
      <c r="AS199" s="43">
        <f t="shared" si="78"/>
        <v>7.7997067977311207E-3</v>
      </c>
      <c r="AT199" s="43">
        <f t="shared" si="79"/>
        <v>7.0596929503210504E-3</v>
      </c>
      <c r="AU199" s="43">
        <f t="shared" si="80"/>
        <v>7.6331489666936481E-3</v>
      </c>
      <c r="AV199" s="43">
        <f t="shared" si="81"/>
        <v>6.7955214041115486E-3</v>
      </c>
      <c r="AW199" s="43">
        <f t="shared" si="82"/>
        <v>6.911260766807592E-3</v>
      </c>
      <c r="AX199" s="44"/>
    </row>
    <row r="200" spans="1:50" x14ac:dyDescent="0.2">
      <c r="A200" t="s">
        <v>217</v>
      </c>
      <c r="B200" s="6" t="s">
        <v>187</v>
      </c>
      <c r="C200" t="s">
        <v>435</v>
      </c>
      <c r="D200" s="8">
        <v>614346.57921538467</v>
      </c>
      <c r="E200" s="8">
        <v>647012.4647126724</v>
      </c>
      <c r="F200" s="15">
        <v>555882.25398826052</v>
      </c>
      <c r="G200" s="23">
        <f t="shared" si="93"/>
        <v>616021.85133496404</v>
      </c>
      <c r="H200" s="13">
        <v>1.0140999754996938</v>
      </c>
      <c r="I200" s="128">
        <v>1.0016163225890828</v>
      </c>
      <c r="J200" s="38">
        <f t="shared" si="83"/>
        <v>625717.47358482447</v>
      </c>
      <c r="K200" s="8">
        <f t="shared" si="84"/>
        <v>629311.25677315553</v>
      </c>
      <c r="M200" s="8">
        <v>624052.43053819693</v>
      </c>
      <c r="N200" s="8">
        <f t="shared" si="85"/>
        <v>628624.71041147865</v>
      </c>
      <c r="P200" s="8">
        <v>562866.79279957013</v>
      </c>
      <c r="Q200" s="38">
        <f t="shared" si="86"/>
        <v>620318.30651584093</v>
      </c>
      <c r="R200" s="38">
        <f t="shared" si="87"/>
        <v>623901.84753415908</v>
      </c>
      <c r="S200" s="38">
        <f t="shared" si="88"/>
        <v>617933.86676433426</v>
      </c>
      <c r="T200" s="32">
        <f t="shared" si="89"/>
        <v>623122.72015838767</v>
      </c>
      <c r="U200" s="8"/>
      <c r="V200" s="8">
        <v>0</v>
      </c>
      <c r="W200" s="8">
        <f t="shared" si="90"/>
        <v>738631.13192790735</v>
      </c>
      <c r="X200" s="8">
        <f t="shared" si="94"/>
        <v>738631.13192790735</v>
      </c>
      <c r="Y200" s="8">
        <f t="shared" si="91"/>
        <v>622836.73675671604</v>
      </c>
      <c r="Z200" s="8"/>
      <c r="AA200" s="8">
        <f t="shared" si="92"/>
        <v>626868.90455940831</v>
      </c>
      <c r="AB200" s="8">
        <f t="shared" si="95"/>
        <v>626979.14854212885</v>
      </c>
      <c r="AC200" s="8">
        <f t="shared" si="96"/>
        <v>630636.06468083954</v>
      </c>
      <c r="AD200" s="8">
        <f t="shared" si="97"/>
        <v>630847.10368112719</v>
      </c>
      <c r="AE200" s="8">
        <f t="shared" si="98"/>
        <v>634488.09321680001</v>
      </c>
      <c r="AF200" s="8">
        <f t="shared" si="99"/>
        <v>634798.29171723267</v>
      </c>
      <c r="AG200" s="8">
        <f t="shared" si="100"/>
        <v>638077.28329572512</v>
      </c>
      <c r="AH200" s="8">
        <f t="shared" si="101"/>
        <v>638478.59639440838</v>
      </c>
      <c r="AI200" s="8">
        <f t="shared" si="102"/>
        <v>641635.1818658344</v>
      </c>
      <c r="AJ200" s="8">
        <f t="shared" si="103"/>
        <v>642123.95162334631</v>
      </c>
      <c r="AK200" s="8"/>
      <c r="AL200" s="8">
        <v>716193</v>
      </c>
      <c r="AM200" s="8">
        <v>720829.54467485519</v>
      </c>
      <c r="AN200" s="8">
        <v>725161.35997993418</v>
      </c>
      <c r="AO200" s="8">
        <v>729590.76452601294</v>
      </c>
      <c r="AP200" s="8">
        <v>733717.93406899972</v>
      </c>
      <c r="AQ200" s="8">
        <v>737809.12185585254</v>
      </c>
      <c r="AR200" s="9"/>
      <c r="AS200" s="43">
        <f t="shared" ref="AS200:AS216" si="104">AM200/AL200-1</f>
        <v>6.4738760010991658E-3</v>
      </c>
      <c r="AT200" s="43">
        <f t="shared" ref="AT200:AT216" si="105">AN200/AM200-1</f>
        <v>6.0094863440052215E-3</v>
      </c>
      <c r="AU200" s="43">
        <f t="shared" ref="AU200:AU216" si="106">AO200/AN200-1</f>
        <v>6.1081640453117814E-3</v>
      </c>
      <c r="AV200" s="43">
        <f t="shared" ref="AV200:AV216" si="107">AP200/AO200-1</f>
        <v>5.6568281064632853E-3</v>
      </c>
      <c r="AW200" s="43">
        <f t="shared" ref="AW200:AW216" si="108">AQ200/AP200-1</f>
        <v>5.5759680892140118E-3</v>
      </c>
      <c r="AX200" s="44"/>
    </row>
    <row r="201" spans="1:50" x14ac:dyDescent="0.2">
      <c r="A201" t="s">
        <v>217</v>
      </c>
      <c r="B201" s="6" t="s">
        <v>189</v>
      </c>
      <c r="C201" t="s">
        <v>436</v>
      </c>
      <c r="D201" s="8">
        <v>117087.89581416614</v>
      </c>
      <c r="E201" s="8">
        <v>179158.29995886562</v>
      </c>
      <c r="F201" s="15">
        <v>202792.45641697638</v>
      </c>
      <c r="G201" s="23">
        <f t="shared" si="93"/>
        <v>128566.81888806754</v>
      </c>
      <c r="H201" s="13">
        <v>1.0727413089292925</v>
      </c>
      <c r="I201" s="128">
        <v>0.9980203909729497</v>
      </c>
      <c r="J201" s="38">
        <f t="shared" si="83"/>
        <v>137645.91200502857</v>
      </c>
      <c r="K201" s="8">
        <f t="shared" si="84"/>
        <v>138436.47577444377</v>
      </c>
      <c r="M201" s="8">
        <v>110652.95575123282</v>
      </c>
      <c r="N201" s="8">
        <f t="shared" si="85"/>
        <v>134809.30238360001</v>
      </c>
      <c r="P201" s="8">
        <v>162045.3845807687</v>
      </c>
      <c r="Q201" s="38">
        <f t="shared" si="86"/>
        <v>141230.18650699325</v>
      </c>
      <c r="R201" s="38">
        <f t="shared" si="87"/>
        <v>142046.06467962882</v>
      </c>
      <c r="S201" s="38">
        <f t="shared" si="88"/>
        <v>115792.19863418641</v>
      </c>
      <c r="T201" s="32">
        <f t="shared" si="89"/>
        <v>138618.58953438984</v>
      </c>
      <c r="U201" s="8"/>
      <c r="V201" s="8">
        <v>0</v>
      </c>
      <c r="W201" s="8">
        <f t="shared" si="90"/>
        <v>164314.35154219856</v>
      </c>
      <c r="X201" s="8">
        <f t="shared" si="94"/>
        <v>164314.35154219856</v>
      </c>
      <c r="Y201" s="8">
        <f t="shared" si="91"/>
        <v>138554.97025926551</v>
      </c>
      <c r="Z201" s="8"/>
      <c r="AA201" s="8">
        <f t="shared" si="92"/>
        <v>140352.78773062455</v>
      </c>
      <c r="AB201" s="8">
        <f t="shared" si="95"/>
        <v>140377.47080262384</v>
      </c>
      <c r="AC201" s="8">
        <f t="shared" si="96"/>
        <v>142093.63585217547</v>
      </c>
      <c r="AD201" s="8">
        <f t="shared" si="97"/>
        <v>142141.18673062493</v>
      </c>
      <c r="AE201" s="8">
        <f t="shared" si="98"/>
        <v>143829.54850327468</v>
      </c>
      <c r="AF201" s="8">
        <f t="shared" si="99"/>
        <v>143899.86615106132</v>
      </c>
      <c r="AG201" s="8">
        <f t="shared" si="100"/>
        <v>145492.48629566768</v>
      </c>
      <c r="AH201" s="8">
        <f t="shared" si="101"/>
        <v>145583.99251605663</v>
      </c>
      <c r="AI201" s="8">
        <f t="shared" si="102"/>
        <v>147122.83325585682</v>
      </c>
      <c r="AJ201" s="8">
        <f t="shared" si="103"/>
        <v>147234.90502742931</v>
      </c>
      <c r="AK201" s="8"/>
      <c r="AL201" s="8">
        <v>151802</v>
      </c>
      <c r="AM201" s="8">
        <v>153771.70406241342</v>
      </c>
      <c r="AN201" s="8">
        <v>155678.9920222259</v>
      </c>
      <c r="AO201" s="8">
        <v>157580.8726387716</v>
      </c>
      <c r="AP201" s="8">
        <v>159402.80138148274</v>
      </c>
      <c r="AQ201" s="8">
        <v>161189.02333214626</v>
      </c>
      <c r="AR201" s="9"/>
      <c r="AS201" s="43">
        <f t="shared" si="104"/>
        <v>1.2975481630106422E-2</v>
      </c>
      <c r="AT201" s="43">
        <f t="shared" si="105"/>
        <v>1.2403374024120506E-2</v>
      </c>
      <c r="AU201" s="43">
        <f t="shared" si="106"/>
        <v>1.2216681209460623E-2</v>
      </c>
      <c r="AV201" s="43">
        <f t="shared" si="107"/>
        <v>1.1561864788549592E-2</v>
      </c>
      <c r="AW201" s="43">
        <f t="shared" si="108"/>
        <v>1.1205712416488378E-2</v>
      </c>
      <c r="AX201" s="44"/>
    </row>
    <row r="202" spans="1:50" x14ac:dyDescent="0.2">
      <c r="A202" t="s">
        <v>217</v>
      </c>
      <c r="B202" s="6" t="s">
        <v>195</v>
      </c>
      <c r="C202" t="s">
        <v>437</v>
      </c>
      <c r="D202" s="8">
        <v>92412.702531275208</v>
      </c>
      <c r="E202" s="8">
        <v>163175.4457070636</v>
      </c>
      <c r="F202" s="15">
        <v>123788.50905491455</v>
      </c>
      <c r="G202" s="23">
        <f t="shared" si="93"/>
        <v>102703.06010994175</v>
      </c>
      <c r="H202" s="13">
        <v>1.0544935010538867</v>
      </c>
      <c r="I202" s="128">
        <v>0.9967248868470453</v>
      </c>
      <c r="J202" s="38">
        <f t="shared" si="83"/>
        <v>107945.01562148362</v>
      </c>
      <c r="K202" s="8">
        <f t="shared" si="84"/>
        <v>108564.99348494667</v>
      </c>
      <c r="M202" s="8">
        <v>102953.10359720854</v>
      </c>
      <c r="N202" s="8">
        <f t="shared" si="85"/>
        <v>107832.35422051424</v>
      </c>
      <c r="P202" s="8">
        <v>152594.36079271469</v>
      </c>
      <c r="Q202" s="38">
        <f t="shared" si="86"/>
        <v>113188.7904669585</v>
      </c>
      <c r="R202" s="38">
        <f t="shared" si="87"/>
        <v>113842.67520515106</v>
      </c>
      <c r="S202" s="38">
        <f t="shared" si="88"/>
        <v>107917.22931675916</v>
      </c>
      <c r="T202" s="32">
        <f t="shared" si="89"/>
        <v>113069.10081150677</v>
      </c>
      <c r="U202" s="8"/>
      <c r="V202" s="8">
        <v>0</v>
      </c>
      <c r="W202" s="8">
        <f t="shared" si="90"/>
        <v>134028.74781591241</v>
      </c>
      <c r="X202" s="8">
        <f t="shared" si="94"/>
        <v>134028.74781591241</v>
      </c>
      <c r="Y202" s="8">
        <f t="shared" si="91"/>
        <v>113017.20752463414</v>
      </c>
      <c r="Z202" s="8"/>
      <c r="AA202" s="8">
        <f t="shared" si="92"/>
        <v>113555.08314834555</v>
      </c>
      <c r="AB202" s="8">
        <f t="shared" si="95"/>
        <v>113575.05345558743</v>
      </c>
      <c r="AC202" s="8">
        <f t="shared" si="96"/>
        <v>114006.58557149177</v>
      </c>
      <c r="AD202" s="8">
        <f t="shared" si="97"/>
        <v>114044.73726815598</v>
      </c>
      <c r="AE202" s="8">
        <f t="shared" si="98"/>
        <v>114453.32427709381</v>
      </c>
      <c r="AF202" s="8">
        <f t="shared" si="99"/>
        <v>114509.28001517599</v>
      </c>
      <c r="AG202" s="8">
        <f t="shared" si="100"/>
        <v>114846.30132479443</v>
      </c>
      <c r="AH202" s="8">
        <f t="shared" si="101"/>
        <v>114918.53289652335</v>
      </c>
      <c r="AI202" s="8">
        <f t="shared" si="102"/>
        <v>115186.08057895463</v>
      </c>
      <c r="AJ202" s="8">
        <f t="shared" si="103"/>
        <v>115273.82432222883</v>
      </c>
      <c r="AK202" s="8"/>
      <c r="AL202" s="8">
        <v>137978</v>
      </c>
      <c r="AM202" s="8">
        <v>138634.66993933005</v>
      </c>
      <c r="AN202" s="8">
        <v>139185.89043668035</v>
      </c>
      <c r="AO202" s="8">
        <v>139731.295109753</v>
      </c>
      <c r="AP202" s="8">
        <v>140211.0644145805</v>
      </c>
      <c r="AQ202" s="8">
        <v>140625.88674966869</v>
      </c>
      <c r="AR202" s="9"/>
      <c r="AS202" s="43">
        <f t="shared" si="104"/>
        <v>4.7592365401010195E-3</v>
      </c>
      <c r="AT202" s="43">
        <f t="shared" si="105"/>
        <v>3.9760652771165805E-3</v>
      </c>
      <c r="AU202" s="43">
        <f t="shared" si="106"/>
        <v>3.9185342089023134E-3</v>
      </c>
      <c r="AV202" s="43">
        <f t="shared" si="107"/>
        <v>3.4335136194840743E-3</v>
      </c>
      <c r="AW202" s="43">
        <f t="shared" si="108"/>
        <v>2.9585563508855994E-3</v>
      </c>
      <c r="AX202" s="44"/>
    </row>
    <row r="203" spans="1:50" x14ac:dyDescent="0.2">
      <c r="A203" t="s">
        <v>217</v>
      </c>
      <c r="B203" s="6" t="s">
        <v>158</v>
      </c>
      <c r="C203" t="s">
        <v>438</v>
      </c>
      <c r="D203" s="8">
        <v>188175.29942729897</v>
      </c>
      <c r="E203" s="8">
        <v>153809.99907096245</v>
      </c>
      <c r="F203" s="15">
        <v>218105.63361592029</v>
      </c>
      <c r="G203" s="23">
        <f t="shared" si="93"/>
        <v>185081.85400155958</v>
      </c>
      <c r="H203" s="13">
        <v>1.0433487578446838</v>
      </c>
      <c r="I203" s="128">
        <v>1.0010373878711538</v>
      </c>
      <c r="J203" s="38">
        <f t="shared" si="83"/>
        <v>193305.247176551</v>
      </c>
      <c r="K203" s="8">
        <f t="shared" si="84"/>
        <v>194415.4881029219</v>
      </c>
      <c r="M203" s="8">
        <v>187845.69283254689</v>
      </c>
      <c r="N203" s="8">
        <f t="shared" si="85"/>
        <v>193557.79308918398</v>
      </c>
      <c r="P203" s="8">
        <v>159235.4591291399</v>
      </c>
      <c r="Q203" s="38">
        <f t="shared" si="86"/>
        <v>190605.76927452299</v>
      </c>
      <c r="R203" s="38">
        <f t="shared" si="87"/>
        <v>191706.88717697505</v>
      </c>
      <c r="S203" s="38">
        <f t="shared" si="88"/>
        <v>184984.66946220619</v>
      </c>
      <c r="T203" s="32">
        <f t="shared" si="89"/>
        <v>190829.29322192189</v>
      </c>
      <c r="U203" s="8"/>
      <c r="V203" s="8">
        <v>0</v>
      </c>
      <c r="W203" s="8">
        <f t="shared" si="90"/>
        <v>226203.36620318203</v>
      </c>
      <c r="X203" s="8">
        <f t="shared" si="94"/>
        <v>226203.36620318203</v>
      </c>
      <c r="Y203" s="8">
        <f t="shared" si="91"/>
        <v>190741.71174134238</v>
      </c>
      <c r="Z203" s="8"/>
      <c r="AA203" s="8">
        <f t="shared" si="92"/>
        <v>192791.20734136234</v>
      </c>
      <c r="AB203" s="8">
        <f t="shared" si="95"/>
        <v>192825.11246949396</v>
      </c>
      <c r="AC203" s="8">
        <f t="shared" si="96"/>
        <v>194809.92812424313</v>
      </c>
      <c r="AD203" s="8">
        <f t="shared" si="97"/>
        <v>194875.12022913527</v>
      </c>
      <c r="AE203" s="8">
        <f t="shared" si="98"/>
        <v>196807.78971854222</v>
      </c>
      <c r="AF203" s="8">
        <f t="shared" si="99"/>
        <v>196904.00820064906</v>
      </c>
      <c r="AG203" s="8">
        <f t="shared" si="100"/>
        <v>198753.34175545987</v>
      </c>
      <c r="AH203" s="8">
        <f t="shared" si="101"/>
        <v>198878.34592273185</v>
      </c>
      <c r="AI203" s="8">
        <f t="shared" si="102"/>
        <v>200724.7447141498</v>
      </c>
      <c r="AJ203" s="8">
        <f t="shared" si="103"/>
        <v>200877.64808911015</v>
      </c>
      <c r="AK203" s="8"/>
      <c r="AL203" s="8">
        <v>207438</v>
      </c>
      <c r="AM203" s="8">
        <v>209666.89510844625</v>
      </c>
      <c r="AN203" s="8">
        <v>211862.32157251766</v>
      </c>
      <c r="AO203" s="8">
        <v>214035.06297037305</v>
      </c>
      <c r="AP203" s="8">
        <v>216150.91597258058</v>
      </c>
      <c r="AQ203" s="8">
        <v>218294.88271803618</v>
      </c>
      <c r="AR203" s="9"/>
      <c r="AS203" s="43">
        <f t="shared" si="104"/>
        <v>1.0744873689710888E-2</v>
      </c>
      <c r="AT203" s="43">
        <f t="shared" si="105"/>
        <v>1.047102101138031E-2</v>
      </c>
      <c r="AU203" s="43">
        <f t="shared" si="106"/>
        <v>1.0255440333743815E-2</v>
      </c>
      <c r="AV203" s="43">
        <f t="shared" si="107"/>
        <v>9.8855438582996502E-3</v>
      </c>
      <c r="AW203" s="43">
        <f t="shared" si="108"/>
        <v>9.9188418231250797E-3</v>
      </c>
      <c r="AX203" s="44"/>
    </row>
    <row r="204" spans="1:50" x14ac:dyDescent="0.2">
      <c r="A204" t="s">
        <v>217</v>
      </c>
      <c r="B204" s="6" t="s">
        <v>205</v>
      </c>
      <c r="C204" t="s">
        <v>439</v>
      </c>
      <c r="D204" s="8">
        <v>130582.14885557684</v>
      </c>
      <c r="E204" s="8">
        <v>145218.93258299693</v>
      </c>
      <c r="F204" s="15">
        <v>127301.34785987904</v>
      </c>
      <c r="G204" s="23">
        <f t="shared" si="93"/>
        <v>132298.77054992245</v>
      </c>
      <c r="H204" s="13">
        <v>1.0721791878768663</v>
      </c>
      <c r="I204" s="128">
        <v>1.0014216052238281</v>
      </c>
      <c r="J204" s="38">
        <f t="shared" si="83"/>
        <v>142049.64020657336</v>
      </c>
      <c r="K204" s="8">
        <f t="shared" si="84"/>
        <v>142865.49661211396</v>
      </c>
      <c r="M204" s="8">
        <v>125063.96478903547</v>
      </c>
      <c r="N204" s="8">
        <f t="shared" si="85"/>
        <v>140541.48430226315</v>
      </c>
      <c r="P204" s="8">
        <v>113147.76296129561</v>
      </c>
      <c r="Q204" s="38">
        <f t="shared" si="86"/>
        <v>139993.39000390709</v>
      </c>
      <c r="R204" s="38">
        <f t="shared" si="87"/>
        <v>140802.12327858692</v>
      </c>
      <c r="S204" s="38">
        <f t="shared" si="88"/>
        <v>123872.3446062615</v>
      </c>
      <c r="T204" s="32">
        <f t="shared" si="89"/>
        <v>138591.9194360993</v>
      </c>
      <c r="U204" s="8"/>
      <c r="V204" s="8">
        <v>0</v>
      </c>
      <c r="W204" s="8">
        <f t="shared" si="90"/>
        <v>164282.73760123365</v>
      </c>
      <c r="X204" s="8">
        <f t="shared" si="94"/>
        <v>164282.73760123365</v>
      </c>
      <c r="Y204" s="8">
        <f t="shared" si="91"/>
        <v>138528.31240126918</v>
      </c>
      <c r="Z204" s="8"/>
      <c r="AA204" s="8">
        <f t="shared" si="92"/>
        <v>139721.67426998453</v>
      </c>
      <c r="AB204" s="8">
        <f t="shared" si="95"/>
        <v>139746.24635153438</v>
      </c>
      <c r="AC204" s="8">
        <f t="shared" si="96"/>
        <v>140850.52140328617</v>
      </c>
      <c r="AD204" s="8">
        <f t="shared" si="97"/>
        <v>140897.65628010611</v>
      </c>
      <c r="AE204" s="8">
        <f t="shared" si="98"/>
        <v>142051.93568046539</v>
      </c>
      <c r="AF204" s="8">
        <f t="shared" si="99"/>
        <v>142121.38426098682</v>
      </c>
      <c r="AG204" s="8">
        <f t="shared" si="100"/>
        <v>143217.06833402629</v>
      </c>
      <c r="AH204" s="8">
        <f t="shared" si="101"/>
        <v>143307.143450289</v>
      </c>
      <c r="AI204" s="8">
        <f t="shared" si="102"/>
        <v>144338.05496842941</v>
      </c>
      <c r="AJ204" s="8">
        <f t="shared" si="103"/>
        <v>144448.00541709637</v>
      </c>
      <c r="AK204" s="8"/>
      <c r="AL204" s="8">
        <v>152038</v>
      </c>
      <c r="AM204" s="8">
        <v>153347.7420206072</v>
      </c>
      <c r="AN204" s="8">
        <v>154586.67763945577</v>
      </c>
      <c r="AO204" s="8">
        <v>155905.25736303366</v>
      </c>
      <c r="AP204" s="8">
        <v>157184.01717257328</v>
      </c>
      <c r="AQ204" s="8">
        <v>158414.32571360059</v>
      </c>
      <c r="AR204" s="9"/>
      <c r="AS204" s="43">
        <f t="shared" si="104"/>
        <v>8.6145701772399885E-3</v>
      </c>
      <c r="AT204" s="43">
        <f t="shared" si="105"/>
        <v>8.0792557003028787E-3</v>
      </c>
      <c r="AU204" s="43">
        <f t="shared" si="106"/>
        <v>8.5297112514004514E-3</v>
      </c>
      <c r="AV204" s="43">
        <f t="shared" si="107"/>
        <v>8.2021596395684959E-3</v>
      </c>
      <c r="AW204" s="43">
        <f t="shared" si="108"/>
        <v>7.8271860152074879E-3</v>
      </c>
      <c r="AX204" s="44"/>
    </row>
    <row r="205" spans="1:50" x14ac:dyDescent="0.2">
      <c r="A205" t="s">
        <v>217</v>
      </c>
      <c r="B205" s="6" t="s">
        <v>206</v>
      </c>
      <c r="C205" t="s">
        <v>440</v>
      </c>
      <c r="D205" s="8">
        <v>129735.13393623372</v>
      </c>
      <c r="E205" s="8">
        <v>148719.87920935961</v>
      </c>
      <c r="F205" s="15">
        <v>128806.43194486019</v>
      </c>
      <c r="G205" s="23">
        <f t="shared" si="93"/>
        <v>132101.92168462303</v>
      </c>
      <c r="H205" s="13">
        <v>1.0554523323481402</v>
      </c>
      <c r="I205" s="128">
        <v>0.9998457368203737</v>
      </c>
      <c r="J205" s="38">
        <f t="shared" si="83"/>
        <v>139405.77285395906</v>
      </c>
      <c r="K205" s="8">
        <f t="shared" si="84"/>
        <v>140206.44431350549</v>
      </c>
      <c r="M205" s="8">
        <v>133154.61333059976</v>
      </c>
      <c r="N205" s="8">
        <f t="shared" si="85"/>
        <v>139285.8189328282</v>
      </c>
      <c r="P205" s="8">
        <v>104374.67351961925</v>
      </c>
      <c r="Q205" s="38">
        <f t="shared" si="86"/>
        <v>136479.74542736047</v>
      </c>
      <c r="R205" s="38">
        <f t="shared" si="87"/>
        <v>137268.1805916483</v>
      </c>
      <c r="S205" s="38">
        <f t="shared" si="88"/>
        <v>130276.61934950172</v>
      </c>
      <c r="T205" s="32">
        <f t="shared" si="89"/>
        <v>136355.42350122984</v>
      </c>
      <c r="U205" s="8"/>
      <c r="V205" s="8">
        <v>0</v>
      </c>
      <c r="W205" s="8">
        <f t="shared" si="90"/>
        <v>161631.66186529375</v>
      </c>
      <c r="X205" s="8">
        <f t="shared" si="94"/>
        <v>161631.66186529375</v>
      </c>
      <c r="Y205" s="8">
        <f t="shared" si="91"/>
        <v>136292.84291062105</v>
      </c>
      <c r="Z205" s="8"/>
      <c r="AA205" s="8">
        <f t="shared" si="92"/>
        <v>137677.83235774428</v>
      </c>
      <c r="AB205" s="8">
        <f t="shared" si="95"/>
        <v>137702.04500007036</v>
      </c>
      <c r="AC205" s="8">
        <f t="shared" si="96"/>
        <v>138995.92670131443</v>
      </c>
      <c r="AD205" s="8">
        <f t="shared" si="97"/>
        <v>139042.44094789488</v>
      </c>
      <c r="AE205" s="8">
        <f t="shared" si="98"/>
        <v>140258.39758807575</v>
      </c>
      <c r="AF205" s="8">
        <f t="shared" si="99"/>
        <v>140326.96931553615</v>
      </c>
      <c r="AG205" s="8">
        <f t="shared" si="100"/>
        <v>141484.53755710938</v>
      </c>
      <c r="AH205" s="8">
        <f t="shared" si="101"/>
        <v>141573.52301336877</v>
      </c>
      <c r="AI205" s="8">
        <f t="shared" si="102"/>
        <v>142695.70412399046</v>
      </c>
      <c r="AJ205" s="8">
        <f t="shared" si="103"/>
        <v>142804.40350125942</v>
      </c>
      <c r="AK205" s="8"/>
      <c r="AL205" s="8">
        <v>159629</v>
      </c>
      <c r="AM205" s="8">
        <v>161251.1283211461</v>
      </c>
      <c r="AN205" s="8">
        <v>162794.90771173188</v>
      </c>
      <c r="AO205" s="8">
        <v>164273.53975783999</v>
      </c>
      <c r="AP205" s="8">
        <v>165709.62028075653</v>
      </c>
      <c r="AQ205" s="8">
        <v>167128.16364499944</v>
      </c>
      <c r="AR205" s="9"/>
      <c r="AS205" s="43">
        <f t="shared" si="104"/>
        <v>1.0161864831240486E-2</v>
      </c>
      <c r="AT205" s="43">
        <f t="shared" si="105"/>
        <v>9.5737586872024494E-3</v>
      </c>
      <c r="AU205" s="43">
        <f t="shared" si="106"/>
        <v>9.0827905300723266E-3</v>
      </c>
      <c r="AV205" s="43">
        <f t="shared" si="107"/>
        <v>8.7420075383626283E-3</v>
      </c>
      <c r="AW205" s="43">
        <f t="shared" si="108"/>
        <v>8.5604164793782189E-3</v>
      </c>
      <c r="AX205" s="44"/>
    </row>
    <row r="206" spans="1:50" x14ac:dyDescent="0.2">
      <c r="A206" t="s">
        <v>217</v>
      </c>
      <c r="B206" s="6" t="s">
        <v>163</v>
      </c>
      <c r="C206" t="s">
        <v>441</v>
      </c>
      <c r="D206" s="8">
        <v>212736.77165200826</v>
      </c>
      <c r="E206" s="8">
        <v>174393.18346006051</v>
      </c>
      <c r="F206" s="15">
        <v>200445.98101772033</v>
      </c>
      <c r="G206" s="23">
        <f t="shared" si="93"/>
        <v>207359.39137414281</v>
      </c>
      <c r="H206" s="13">
        <v>1.0221846261838203</v>
      </c>
      <c r="I206" s="128">
        <v>1.0010077504124313</v>
      </c>
      <c r="J206" s="38">
        <f t="shared" si="83"/>
        <v>212173.1843136191</v>
      </c>
      <c r="K206" s="8">
        <f t="shared" si="84"/>
        <v>213391.79247942986</v>
      </c>
      <c r="M206" s="8">
        <v>196177.79943959939</v>
      </c>
      <c r="N206" s="8">
        <f t="shared" si="85"/>
        <v>211144.48409474426</v>
      </c>
      <c r="P206" s="8">
        <v>166113.92731739575</v>
      </c>
      <c r="Q206" s="38">
        <f t="shared" si="86"/>
        <v>207952.88766372058</v>
      </c>
      <c r="R206" s="38">
        <f t="shared" si="87"/>
        <v>209154.21881096059</v>
      </c>
      <c r="S206" s="38">
        <f t="shared" si="88"/>
        <v>193171.41222737904</v>
      </c>
      <c r="T206" s="32">
        <f t="shared" si="89"/>
        <v>207067.64336254593</v>
      </c>
      <c r="U206" s="8"/>
      <c r="V206" s="8">
        <v>0</v>
      </c>
      <c r="W206" s="8">
        <f t="shared" si="90"/>
        <v>245451.82329998328</v>
      </c>
      <c r="X206" s="8">
        <f t="shared" si="94"/>
        <v>245451.82329998328</v>
      </c>
      <c r="Y206" s="8">
        <f t="shared" si="91"/>
        <v>206972.60925913544</v>
      </c>
      <c r="Z206" s="8"/>
      <c r="AA206" s="8">
        <f t="shared" si="92"/>
        <v>209048.11688455014</v>
      </c>
      <c r="AB206" s="8">
        <f t="shared" si="95"/>
        <v>209084.88102585298</v>
      </c>
      <c r="AC206" s="8">
        <f t="shared" si="96"/>
        <v>211127.47174514621</v>
      </c>
      <c r="AD206" s="8">
        <f t="shared" si="97"/>
        <v>211198.12442910409</v>
      </c>
      <c r="AE206" s="8">
        <f t="shared" si="98"/>
        <v>213163.68998088193</v>
      </c>
      <c r="AF206" s="8">
        <f t="shared" si="99"/>
        <v>213267.90479229557</v>
      </c>
      <c r="AG206" s="8">
        <f t="shared" si="100"/>
        <v>215164.77651791871</v>
      </c>
      <c r="AH206" s="8">
        <f t="shared" si="101"/>
        <v>215300.10251282941</v>
      </c>
      <c r="AI206" s="8">
        <f t="shared" si="102"/>
        <v>217170.03561806955</v>
      </c>
      <c r="AJ206" s="8">
        <f t="shared" si="103"/>
        <v>217335.46629993964</v>
      </c>
      <c r="AK206" s="8"/>
      <c r="AL206" s="8">
        <v>221519</v>
      </c>
      <c r="AM206" s="8">
        <v>223740.37786888794</v>
      </c>
      <c r="AN206" s="8">
        <v>225965.87336325875</v>
      </c>
      <c r="AO206" s="8">
        <v>228145.20051662714</v>
      </c>
      <c r="AP206" s="8">
        <v>230286.92685512468</v>
      </c>
      <c r="AQ206" s="8">
        <v>232433.1190116441</v>
      </c>
      <c r="AR206" s="9"/>
      <c r="AS206" s="43">
        <f t="shared" si="104"/>
        <v>1.0027933806526557E-2</v>
      </c>
      <c r="AT206" s="43">
        <f t="shared" si="105"/>
        <v>9.9467763287455213E-3</v>
      </c>
      <c r="AU206" s="43">
        <f t="shared" si="106"/>
        <v>9.6444968478268667E-3</v>
      </c>
      <c r="AV206" s="43">
        <f t="shared" si="107"/>
        <v>9.3875581587852253E-3</v>
      </c>
      <c r="AW206" s="43">
        <f t="shared" si="108"/>
        <v>9.3196439147829047E-3</v>
      </c>
      <c r="AX206" s="44"/>
    </row>
    <row r="207" spans="1:50" x14ac:dyDescent="0.2">
      <c r="A207" t="s">
        <v>217</v>
      </c>
      <c r="B207" s="6" t="s">
        <v>172</v>
      </c>
      <c r="C207" t="s">
        <v>442</v>
      </c>
      <c r="D207" s="8">
        <v>210746.34820137455</v>
      </c>
      <c r="E207" s="8">
        <v>149423.1287067144</v>
      </c>
      <c r="F207" s="15">
        <v>135374.12905249983</v>
      </c>
      <c r="G207" s="23">
        <f t="shared" si="93"/>
        <v>199797.65977736583</v>
      </c>
      <c r="H207" s="13">
        <v>1.0010529607635799</v>
      </c>
      <c r="I207" s="128">
        <v>1.0013062920292619</v>
      </c>
      <c r="J207" s="38">
        <f t="shared" si="83"/>
        <v>200269.30778073557</v>
      </c>
      <c r="K207" s="8">
        <f t="shared" si="84"/>
        <v>201419.54650959463</v>
      </c>
      <c r="M207" s="8">
        <v>208434.66012123736</v>
      </c>
      <c r="N207" s="8">
        <f t="shared" si="85"/>
        <v>202335.37839139503</v>
      </c>
      <c r="P207" s="8">
        <v>161932.72164691915</v>
      </c>
      <c r="Q207" s="38">
        <f t="shared" si="86"/>
        <v>196473.87546336264</v>
      </c>
      <c r="R207" s="38">
        <f t="shared" si="87"/>
        <v>197608.89305732254</v>
      </c>
      <c r="S207" s="38">
        <f t="shared" si="88"/>
        <v>203784.46627380553</v>
      </c>
      <c r="T207" s="32">
        <f t="shared" si="89"/>
        <v>198415.12188741032</v>
      </c>
      <c r="U207" s="8"/>
      <c r="V207" s="8">
        <v>0</v>
      </c>
      <c r="W207" s="8">
        <f t="shared" si="90"/>
        <v>235195.38179262588</v>
      </c>
      <c r="X207" s="8">
        <f t="shared" si="94"/>
        <v>235195.38179262588</v>
      </c>
      <c r="Y207" s="8">
        <f t="shared" si="91"/>
        <v>198324.05887579994</v>
      </c>
      <c r="Z207" s="8"/>
      <c r="AA207" s="8">
        <f t="shared" si="92"/>
        <v>199411.57972428657</v>
      </c>
      <c r="AB207" s="8">
        <f t="shared" si="95"/>
        <v>199446.64914085754</v>
      </c>
      <c r="AC207" s="8">
        <f t="shared" si="96"/>
        <v>200512.8182018376</v>
      </c>
      <c r="AD207" s="8">
        <f t="shared" si="97"/>
        <v>200579.91874852069</v>
      </c>
      <c r="AE207" s="8">
        <f t="shared" si="98"/>
        <v>201626.26495109627</v>
      </c>
      <c r="AF207" s="8">
        <f t="shared" si="99"/>
        <v>201724.83916502452</v>
      </c>
      <c r="AG207" s="8">
        <f t="shared" si="100"/>
        <v>202744.60914681797</v>
      </c>
      <c r="AH207" s="8">
        <f t="shared" si="101"/>
        <v>202872.12358663284</v>
      </c>
      <c r="AI207" s="8">
        <f t="shared" si="102"/>
        <v>203877.28327686424</v>
      </c>
      <c r="AJ207" s="8">
        <f t="shared" si="103"/>
        <v>204032.58811850284</v>
      </c>
      <c r="AK207" s="8"/>
      <c r="AL207" s="8">
        <v>202953</v>
      </c>
      <c r="AM207" s="8">
        <v>204065.90390088846</v>
      </c>
      <c r="AN207" s="8">
        <v>205192.84560428702</v>
      </c>
      <c r="AO207" s="8">
        <v>206332.28052399997</v>
      </c>
      <c r="AP207" s="8">
        <v>207476.72719799855</v>
      </c>
      <c r="AQ207" s="8">
        <v>208635.83827114999</v>
      </c>
      <c r="AR207" s="9"/>
      <c r="AS207" s="43">
        <f t="shared" si="104"/>
        <v>5.4835548175609095E-3</v>
      </c>
      <c r="AT207" s="43">
        <f t="shared" si="105"/>
        <v>5.5224399659921097E-3</v>
      </c>
      <c r="AU207" s="43">
        <f t="shared" si="106"/>
        <v>5.5529953608146609E-3</v>
      </c>
      <c r="AV207" s="43">
        <f t="shared" si="107"/>
        <v>5.5466196132381018E-3</v>
      </c>
      <c r="AW207" s="43">
        <f t="shared" si="108"/>
        <v>5.5867040549819613E-3</v>
      </c>
      <c r="AX207" s="44"/>
    </row>
    <row r="208" spans="1:50" x14ac:dyDescent="0.2">
      <c r="A208" t="s">
        <v>217</v>
      </c>
      <c r="B208" s="6" t="s">
        <v>178</v>
      </c>
      <c r="C208" t="s">
        <v>443</v>
      </c>
      <c r="D208" s="8">
        <v>159657.17954188315</v>
      </c>
      <c r="E208" s="8">
        <v>101967.48555278566</v>
      </c>
      <c r="F208" s="15">
        <v>92624.46881756089</v>
      </c>
      <c r="G208" s="23">
        <f t="shared" si="93"/>
        <v>149520.50677563209</v>
      </c>
      <c r="H208" s="13">
        <v>0.97110061660913649</v>
      </c>
      <c r="I208" s="128">
        <v>1.0013893397905245</v>
      </c>
      <c r="J208" s="38">
        <f t="shared" si="83"/>
        <v>145401.18770776247</v>
      </c>
      <c r="K208" s="8">
        <f t="shared" si="84"/>
        <v>146236.29359181877</v>
      </c>
      <c r="M208" s="8">
        <v>178944.37658076678</v>
      </c>
      <c r="N208" s="8">
        <f t="shared" si="85"/>
        <v>150506.37485524069</v>
      </c>
      <c r="P208" s="8">
        <v>115920.85712156023</v>
      </c>
      <c r="Q208" s="38">
        <f t="shared" si="86"/>
        <v>142133.79043121514</v>
      </c>
      <c r="R208" s="38">
        <f t="shared" si="87"/>
        <v>142954.88866860254</v>
      </c>
      <c r="S208" s="38">
        <f t="shared" si="88"/>
        <v>172642.02463484614</v>
      </c>
      <c r="T208" s="32">
        <f t="shared" si="89"/>
        <v>146830.58150871639</v>
      </c>
      <c r="U208" s="8"/>
      <c r="V208" s="8">
        <v>4867</v>
      </c>
      <c r="W208" s="8">
        <f t="shared" si="90"/>
        <v>174048.60248692086</v>
      </c>
      <c r="X208" s="8">
        <f t="shared" si="94"/>
        <v>178915.60248692086</v>
      </c>
      <c r="Y208" s="8">
        <f t="shared" si="91"/>
        <v>150867.19905368407</v>
      </c>
      <c r="Z208" s="8"/>
      <c r="AA208" s="8">
        <f t="shared" si="92"/>
        <v>151434.7559719313</v>
      </c>
      <c r="AB208" s="8">
        <f t="shared" si="95"/>
        <v>151461.38796866813</v>
      </c>
      <c r="AC208" s="8">
        <f t="shared" si="96"/>
        <v>152051.47074380223</v>
      </c>
      <c r="AD208" s="8">
        <f t="shared" si="97"/>
        <v>152102.35395866289</v>
      </c>
      <c r="AE208" s="8">
        <f t="shared" si="98"/>
        <v>152694.53390100141</v>
      </c>
      <c r="AF208" s="8">
        <f t="shared" si="99"/>
        <v>152769.18560202897</v>
      </c>
      <c r="AG208" s="8">
        <f t="shared" si="100"/>
        <v>153371.52775921838</v>
      </c>
      <c r="AH208" s="8">
        <f t="shared" si="101"/>
        <v>153467.98943347976</v>
      </c>
      <c r="AI208" s="8">
        <f t="shared" si="102"/>
        <v>154082.01790372143</v>
      </c>
      <c r="AJ208" s="8">
        <f t="shared" si="103"/>
        <v>154199.39087929419</v>
      </c>
      <c r="AK208" s="8"/>
      <c r="AL208" s="8">
        <v>142583</v>
      </c>
      <c r="AM208" s="8">
        <v>143119.39206256921</v>
      </c>
      <c r="AN208" s="8">
        <v>143702.24269457694</v>
      </c>
      <c r="AO208" s="8">
        <v>144309.99490790136</v>
      </c>
      <c r="AP208" s="8">
        <v>144949.81466919885</v>
      </c>
      <c r="AQ208" s="8">
        <v>145621.29141768432</v>
      </c>
      <c r="AR208" s="9"/>
      <c r="AS208" s="43">
        <f t="shared" si="104"/>
        <v>3.7619636462216111E-3</v>
      </c>
      <c r="AT208" s="43">
        <f t="shared" si="105"/>
        <v>4.0724783944925402E-3</v>
      </c>
      <c r="AU208" s="43">
        <f t="shared" si="106"/>
        <v>4.2292465443014571E-3</v>
      </c>
      <c r="AV208" s="43">
        <f t="shared" si="107"/>
        <v>4.4336482840694469E-3</v>
      </c>
      <c r="AW208" s="43">
        <f t="shared" si="108"/>
        <v>4.632477454475481E-3</v>
      </c>
      <c r="AX208" s="44"/>
    </row>
    <row r="209" spans="1:50" x14ac:dyDescent="0.2">
      <c r="A209" t="s">
        <v>217</v>
      </c>
      <c r="B209" s="6" t="s">
        <v>188</v>
      </c>
      <c r="C209" t="s">
        <v>444</v>
      </c>
      <c r="D209" s="8">
        <v>200349.47157310566</v>
      </c>
      <c r="E209" s="8">
        <v>217910.39760079674</v>
      </c>
      <c r="F209" s="15">
        <v>212845.07557386815</v>
      </c>
      <c r="G209" s="23">
        <f t="shared" si="93"/>
        <v>203101.69977826421</v>
      </c>
      <c r="H209" s="13">
        <v>1.0017208791655368</v>
      </c>
      <c r="I209" s="128">
        <v>0.99814358927713531</v>
      </c>
      <c r="J209" s="38">
        <f t="shared" si="83"/>
        <v>203073.52424801851</v>
      </c>
      <c r="K209" s="8">
        <f t="shared" si="84"/>
        <v>204239.86888157419</v>
      </c>
      <c r="M209" s="8">
        <v>214299.26124950487</v>
      </c>
      <c r="N209" s="8">
        <f t="shared" si="85"/>
        <v>205553.13517376943</v>
      </c>
      <c r="P209" s="8">
        <v>271799.21543379972</v>
      </c>
      <c r="Q209" s="38">
        <f t="shared" si="86"/>
        <v>209942.32279893348</v>
      </c>
      <c r="R209" s="38">
        <f t="shared" si="87"/>
        <v>211155.14679159725</v>
      </c>
      <c r="S209" s="38">
        <f t="shared" si="88"/>
        <v>220049.25666793436</v>
      </c>
      <c r="T209" s="32">
        <f t="shared" si="89"/>
        <v>212316.28399277764</v>
      </c>
      <c r="U209" s="8"/>
      <c r="V209" s="8">
        <v>0</v>
      </c>
      <c r="W209" s="8">
        <f t="shared" si="90"/>
        <v>251673.40573370588</v>
      </c>
      <c r="X209" s="8">
        <f t="shared" si="94"/>
        <v>251673.40573370588</v>
      </c>
      <c r="Y209" s="8">
        <f t="shared" si="91"/>
        <v>212218.84101539571</v>
      </c>
      <c r="Z209" s="8"/>
      <c r="AA209" s="8">
        <f t="shared" si="92"/>
        <v>213718.93104190051</v>
      </c>
      <c r="AB209" s="8">
        <f t="shared" si="95"/>
        <v>213756.51661357182</v>
      </c>
      <c r="AC209" s="8">
        <f t="shared" si="96"/>
        <v>215120.77000616406</v>
      </c>
      <c r="AD209" s="8">
        <f t="shared" si="97"/>
        <v>215192.75902611678</v>
      </c>
      <c r="AE209" s="8">
        <f t="shared" si="98"/>
        <v>216503.6482391179</v>
      </c>
      <c r="AF209" s="8">
        <f t="shared" si="99"/>
        <v>216609.49594176194</v>
      </c>
      <c r="AG209" s="8">
        <f t="shared" si="100"/>
        <v>217759.57144316533</v>
      </c>
      <c r="AH209" s="8">
        <f t="shared" si="101"/>
        <v>217896.52941153623</v>
      </c>
      <c r="AI209" s="8">
        <f t="shared" si="102"/>
        <v>218936.41300673067</v>
      </c>
      <c r="AJ209" s="8">
        <f t="shared" si="103"/>
        <v>219103.18923802249</v>
      </c>
      <c r="AK209" s="8"/>
      <c r="AL209" s="8">
        <v>221516</v>
      </c>
      <c r="AM209" s="8">
        <v>223081.80792130105</v>
      </c>
      <c r="AN209" s="8">
        <v>224545.06047004758</v>
      </c>
      <c r="AO209" s="8">
        <v>225988.52163110813</v>
      </c>
      <c r="AP209" s="8">
        <v>227299.46595224686</v>
      </c>
      <c r="AQ209" s="8">
        <v>228527.86412154901</v>
      </c>
      <c r="AR209" s="9"/>
      <c r="AS209" s="43">
        <f t="shared" si="104"/>
        <v>7.0685996555601704E-3</v>
      </c>
      <c r="AT209" s="43">
        <f t="shared" si="105"/>
        <v>6.5592643451353183E-3</v>
      </c>
      <c r="AU209" s="43">
        <f t="shared" si="106"/>
        <v>6.4283808249394614E-3</v>
      </c>
      <c r="AV209" s="43">
        <f t="shared" si="107"/>
        <v>5.8009332141153447E-3</v>
      </c>
      <c r="AW209" s="43">
        <f t="shared" si="108"/>
        <v>5.4043161261110306E-3</v>
      </c>
      <c r="AX209" s="44"/>
    </row>
    <row r="210" spans="1:50" x14ac:dyDescent="0.2">
      <c r="A210" t="s">
        <v>217</v>
      </c>
      <c r="B210" s="6" t="s">
        <v>192</v>
      </c>
      <c r="C210" t="s">
        <v>445</v>
      </c>
      <c r="D210" s="8">
        <v>223142.89511501256</v>
      </c>
      <c r="E210" s="8">
        <v>192031.28408745598</v>
      </c>
      <c r="F210" s="15">
        <v>166341.61694055155</v>
      </c>
      <c r="G210" s="23">
        <f t="shared" si="93"/>
        <v>216805.75170150434</v>
      </c>
      <c r="H210" s="13">
        <v>1.0086383438732831</v>
      </c>
      <c r="I210" s="128">
        <v>1.0020256461737465</v>
      </c>
      <c r="J210" s="38">
        <f t="shared" si="83"/>
        <v>219121.55979630942</v>
      </c>
      <c r="K210" s="8">
        <f t="shared" si="84"/>
        <v>220380.07567774277</v>
      </c>
      <c r="M210" s="8">
        <v>227828.36422622582</v>
      </c>
      <c r="N210" s="8">
        <f t="shared" si="85"/>
        <v>221352.45909092491</v>
      </c>
      <c r="P210" s="8">
        <v>168943.49123737417</v>
      </c>
      <c r="Q210" s="38">
        <f t="shared" si="86"/>
        <v>214284.209732499</v>
      </c>
      <c r="R210" s="38">
        <f t="shared" si="87"/>
        <v>215522.1165411298</v>
      </c>
      <c r="S210" s="38">
        <f t="shared" si="88"/>
        <v>221939.87692734067</v>
      </c>
      <c r="T210" s="32">
        <f t="shared" si="89"/>
        <v>216359.96321002659</v>
      </c>
      <c r="U210" s="8"/>
      <c r="V210" s="8">
        <v>0</v>
      </c>
      <c r="W210" s="8">
        <f t="shared" si="90"/>
        <v>256466.6627611992</v>
      </c>
      <c r="X210" s="8">
        <f t="shared" si="94"/>
        <v>256466.6627611992</v>
      </c>
      <c r="Y210" s="8">
        <f t="shared" si="91"/>
        <v>216260.66437809082</v>
      </c>
      <c r="Z210" s="8"/>
      <c r="AA210" s="8">
        <f t="shared" si="92"/>
        <v>217273.24908770598</v>
      </c>
      <c r="AB210" s="8">
        <f t="shared" si="95"/>
        <v>217311.45973772201</v>
      </c>
      <c r="AC210" s="8">
        <f t="shared" si="96"/>
        <v>218297.87779782055</v>
      </c>
      <c r="AD210" s="8">
        <f t="shared" si="97"/>
        <v>218370.9300199745</v>
      </c>
      <c r="AE210" s="8">
        <f t="shared" si="98"/>
        <v>219347.98675494196</v>
      </c>
      <c r="AF210" s="8">
        <f t="shared" si="99"/>
        <v>219455.22504245554</v>
      </c>
      <c r="AG210" s="8">
        <f t="shared" si="100"/>
        <v>220454.12671905133</v>
      </c>
      <c r="AH210" s="8">
        <f t="shared" si="101"/>
        <v>220592.77940427809</v>
      </c>
      <c r="AI210" s="8">
        <f t="shared" si="102"/>
        <v>221562.62727048612</v>
      </c>
      <c r="AJ210" s="8">
        <f t="shared" si="103"/>
        <v>221731.40403751095</v>
      </c>
      <c r="AK210" s="8"/>
      <c r="AL210" s="8">
        <v>212117</v>
      </c>
      <c r="AM210" s="8">
        <v>213110.18307130475</v>
      </c>
      <c r="AN210" s="8">
        <v>214115.17937393053</v>
      </c>
      <c r="AO210" s="8">
        <v>215145.16770906435</v>
      </c>
      <c r="AP210" s="8">
        <v>216230.11346857972</v>
      </c>
      <c r="AQ210" s="8">
        <v>217317.37458536611</v>
      </c>
      <c r="AR210" s="9"/>
      <c r="AS210" s="43">
        <f t="shared" si="104"/>
        <v>4.6822417406655603E-3</v>
      </c>
      <c r="AT210" s="43">
        <f t="shared" si="105"/>
        <v>4.7158530303055279E-3</v>
      </c>
      <c r="AU210" s="43">
        <f t="shared" si="106"/>
        <v>4.8104405215243506E-3</v>
      </c>
      <c r="AV210" s="43">
        <f t="shared" si="107"/>
        <v>5.0428544181040369E-3</v>
      </c>
      <c r="AW210" s="43">
        <f t="shared" si="108"/>
        <v>5.0282594748043419E-3</v>
      </c>
      <c r="AX210" s="44"/>
    </row>
    <row r="211" spans="1:50" x14ac:dyDescent="0.2">
      <c r="A211" t="s">
        <v>217</v>
      </c>
      <c r="B211" s="6" t="s">
        <v>196</v>
      </c>
      <c r="C211" t="s">
        <v>446</v>
      </c>
      <c r="D211" s="8">
        <v>260196.97358677111</v>
      </c>
      <c r="E211" s="8">
        <v>290228.3437442329</v>
      </c>
      <c r="F211" s="15">
        <v>267094.26447277941</v>
      </c>
      <c r="G211" s="23">
        <f t="shared" si="93"/>
        <v>264293.59222213534</v>
      </c>
      <c r="H211" s="13">
        <v>1.0002249608943328</v>
      </c>
      <c r="I211" s="128">
        <v>0.99793456903708733</v>
      </c>
      <c r="J211" s="38">
        <f t="shared" si="83"/>
        <v>263807.04497464205</v>
      </c>
      <c r="K211" s="8">
        <f t="shared" si="84"/>
        <v>265322.21014617156</v>
      </c>
      <c r="M211" s="8">
        <v>249264.83702400664</v>
      </c>
      <c r="N211" s="8">
        <f t="shared" si="85"/>
        <v>263225.89994260808</v>
      </c>
      <c r="P211" s="8">
        <v>319221.74372376536</v>
      </c>
      <c r="Q211" s="38">
        <f t="shared" si="86"/>
        <v>269289.7482107408</v>
      </c>
      <c r="R211" s="38">
        <f t="shared" si="87"/>
        <v>270845.41865991062</v>
      </c>
      <c r="S211" s="38">
        <f t="shared" si="88"/>
        <v>256260.52769398253</v>
      </c>
      <c r="T211" s="32">
        <f t="shared" si="89"/>
        <v>268941.34284893429</v>
      </c>
      <c r="U211" s="8"/>
      <c r="V211" s="8">
        <v>0</v>
      </c>
      <c r="W211" s="8">
        <f t="shared" si="90"/>
        <v>318795.06566575926</v>
      </c>
      <c r="X211" s="8">
        <f t="shared" si="94"/>
        <v>318795.06566575926</v>
      </c>
      <c r="Y211" s="8">
        <f t="shared" si="91"/>
        <v>268817.9116890842</v>
      </c>
      <c r="Z211" s="8"/>
      <c r="AA211" s="8">
        <f t="shared" si="92"/>
        <v>270777.14299488324</v>
      </c>
      <c r="AB211" s="8">
        <f t="shared" si="95"/>
        <v>270824.76308012963</v>
      </c>
      <c r="AC211" s="8">
        <f t="shared" si="96"/>
        <v>272438.33667545032</v>
      </c>
      <c r="AD211" s="8">
        <f t="shared" si="97"/>
        <v>272529.50671381643</v>
      </c>
      <c r="AE211" s="8">
        <f t="shared" si="98"/>
        <v>274058.13103166339</v>
      </c>
      <c r="AF211" s="8">
        <f t="shared" si="99"/>
        <v>274192.11687345663</v>
      </c>
      <c r="AG211" s="8">
        <f t="shared" si="100"/>
        <v>275432.96677239693</v>
      </c>
      <c r="AH211" s="8">
        <f t="shared" si="101"/>
        <v>275606.19791581586</v>
      </c>
      <c r="AI211" s="8">
        <f t="shared" si="102"/>
        <v>276699.01439825649</v>
      </c>
      <c r="AJ211" s="8">
        <f t="shared" si="103"/>
        <v>276909.79166545364</v>
      </c>
      <c r="AK211" s="8"/>
      <c r="AL211" s="8">
        <v>274462</v>
      </c>
      <c r="AM211" s="8">
        <v>276462.36723473307</v>
      </c>
      <c r="AN211" s="8">
        <v>278158.43926018331</v>
      </c>
      <c r="AO211" s="8">
        <v>279812.2427430001</v>
      </c>
      <c r="AP211" s="8">
        <v>281215.94447069464</v>
      </c>
      <c r="AQ211" s="8">
        <v>282508.57397333946</v>
      </c>
      <c r="AR211" s="9"/>
      <c r="AS211" s="43">
        <f t="shared" si="104"/>
        <v>7.2883212784760065E-3</v>
      </c>
      <c r="AT211" s="43">
        <f t="shared" si="105"/>
        <v>6.134911027547485E-3</v>
      </c>
      <c r="AU211" s="43">
        <f t="shared" si="106"/>
        <v>5.9455448744083483E-3</v>
      </c>
      <c r="AV211" s="43">
        <f t="shared" si="107"/>
        <v>5.016584385064915E-3</v>
      </c>
      <c r="AW211" s="43">
        <f t="shared" si="108"/>
        <v>4.5965725914929312E-3</v>
      </c>
      <c r="AX211" s="44"/>
    </row>
    <row r="212" spans="1:50" x14ac:dyDescent="0.2">
      <c r="A212" t="s">
        <v>217</v>
      </c>
      <c r="B212" s="6" t="s">
        <v>202</v>
      </c>
      <c r="C212" t="s">
        <v>447</v>
      </c>
      <c r="D212" s="8">
        <v>586762.99904910754</v>
      </c>
      <c r="E212" s="8">
        <v>471671.09530240681</v>
      </c>
      <c r="F212" s="15">
        <v>392379.86700539052</v>
      </c>
      <c r="G212" s="23">
        <f t="shared" si="93"/>
        <v>563983.48596141313</v>
      </c>
      <c r="H212" s="13">
        <v>1.0047769870265923</v>
      </c>
      <c r="I212" s="128">
        <v>1.0020555374608495</v>
      </c>
      <c r="J212" s="38">
        <f t="shared" si="83"/>
        <v>567842.45484914316</v>
      </c>
      <c r="K212" s="8">
        <f t="shared" si="84"/>
        <v>571103.8351909226</v>
      </c>
      <c r="M212" s="8">
        <v>556547.00345622376</v>
      </c>
      <c r="N212" s="8">
        <f t="shared" si="85"/>
        <v>569203.42254778091</v>
      </c>
      <c r="P212" s="8">
        <v>359205.35017623374</v>
      </c>
      <c r="Q212" s="38">
        <f t="shared" si="86"/>
        <v>547224.52503060165</v>
      </c>
      <c r="R212" s="38">
        <f t="shared" si="87"/>
        <v>550385.80773188325</v>
      </c>
      <c r="S212" s="38">
        <f t="shared" si="88"/>
        <v>536812.83812822471</v>
      </c>
      <c r="T212" s="32">
        <f t="shared" si="89"/>
        <v>548613.83952411148</v>
      </c>
      <c r="U212" s="8"/>
      <c r="V212" s="8">
        <v>0</v>
      </c>
      <c r="W212" s="8">
        <f t="shared" si="90"/>
        <v>650310.52177973639</v>
      </c>
      <c r="X212" s="8">
        <f t="shared" si="94"/>
        <v>650310.52177973639</v>
      </c>
      <c r="Y212" s="8">
        <f t="shared" si="91"/>
        <v>548362.05212019302</v>
      </c>
      <c r="Z212" s="8"/>
      <c r="AA212" s="8">
        <f t="shared" si="92"/>
        <v>552117.27010149229</v>
      </c>
      <c r="AB212" s="8">
        <f t="shared" si="95"/>
        <v>552214.36792584124</v>
      </c>
      <c r="AC212" s="8">
        <f t="shared" si="96"/>
        <v>555843.35630047158</v>
      </c>
      <c r="AD212" s="8">
        <f t="shared" si="97"/>
        <v>556029.36631924449</v>
      </c>
      <c r="AE212" s="8">
        <f t="shared" si="98"/>
        <v>559593.66067766957</v>
      </c>
      <c r="AF212" s="8">
        <f t="shared" si="99"/>
        <v>559867.243612085</v>
      </c>
      <c r="AG212" s="8">
        <f t="shared" si="100"/>
        <v>563363.10162562691</v>
      </c>
      <c r="AH212" s="8">
        <f t="shared" si="101"/>
        <v>563717.42389648024</v>
      </c>
      <c r="AI212" s="8">
        <f t="shared" si="102"/>
        <v>567156.17274004896</v>
      </c>
      <c r="AJ212" s="8">
        <f t="shared" si="103"/>
        <v>567588.2076297435</v>
      </c>
      <c r="AK212" s="8"/>
      <c r="AL212" s="8">
        <v>551904</v>
      </c>
      <c r="AM212" s="8">
        <v>555683.47346417897</v>
      </c>
      <c r="AN212" s="8">
        <v>559433.62697974488</v>
      </c>
      <c r="AO212" s="8">
        <v>563208.15510216029</v>
      </c>
      <c r="AP212" s="8">
        <v>567001.9434011461</v>
      </c>
      <c r="AQ212" s="8">
        <v>570819.51449717663</v>
      </c>
      <c r="AR212" s="9"/>
      <c r="AS212" s="43">
        <f t="shared" si="104"/>
        <v>6.8480631852259055E-3</v>
      </c>
      <c r="AT212" s="43">
        <f t="shared" si="105"/>
        <v>6.7487224195945661E-3</v>
      </c>
      <c r="AU212" s="43">
        <f t="shared" si="106"/>
        <v>6.7470526267667807E-3</v>
      </c>
      <c r="AV212" s="43">
        <f t="shared" si="107"/>
        <v>6.7360322548910556E-3</v>
      </c>
      <c r="AW212" s="43">
        <f t="shared" si="108"/>
        <v>6.7329065454888593E-3</v>
      </c>
      <c r="AX212" s="44"/>
    </row>
    <row r="213" spans="1:50" x14ac:dyDescent="0.2">
      <c r="A213" t="s">
        <v>218</v>
      </c>
      <c r="B213" s="6" t="s">
        <v>169</v>
      </c>
      <c r="C213" t="s">
        <v>448</v>
      </c>
      <c r="D213" s="8">
        <v>881948.69459852297</v>
      </c>
      <c r="E213" s="8">
        <v>804382.59516886191</v>
      </c>
      <c r="F213" s="15">
        <v>644164.30937946355</v>
      </c>
      <c r="G213" s="23">
        <f t="shared" si="93"/>
        <v>862095.31154179026</v>
      </c>
      <c r="H213" s="13">
        <v>0.97579603878988741</v>
      </c>
      <c r="I213" s="128">
        <v>1.000817942023563</v>
      </c>
      <c r="J213" s="38">
        <f t="shared" si="83"/>
        <v>841917.26676781231</v>
      </c>
      <c r="K213" s="8">
        <f t="shared" si="84"/>
        <v>846752.78478833579</v>
      </c>
      <c r="M213" s="8">
        <v>864576.20978360868</v>
      </c>
      <c r="N213" s="8">
        <f t="shared" si="85"/>
        <v>849079.65527927945</v>
      </c>
      <c r="P213" s="8">
        <v>615007.33460613294</v>
      </c>
      <c r="Q213" s="38">
        <f t="shared" si="86"/>
        <v>817786.79866205086</v>
      </c>
      <c r="R213" s="38">
        <f t="shared" si="87"/>
        <v>822511.10311423568</v>
      </c>
      <c r="S213" s="38">
        <f t="shared" si="88"/>
        <v>839619.32226586109</v>
      </c>
      <c r="T213" s="32">
        <f t="shared" si="89"/>
        <v>824744.6025851327</v>
      </c>
      <c r="U213" s="8"/>
      <c r="V213" s="8">
        <v>0</v>
      </c>
      <c r="W213" s="8">
        <f t="shared" si="90"/>
        <v>977627.71224911266</v>
      </c>
      <c r="X213" s="8">
        <f t="shared" si="94"/>
        <v>977627.71224911266</v>
      </c>
      <c r="Y213" s="8">
        <f t="shared" si="91"/>
        <v>824366.08442277508</v>
      </c>
      <c r="Z213" s="8"/>
      <c r="AA213" s="8">
        <f t="shared" si="92"/>
        <v>829254.06823583588</v>
      </c>
      <c r="AB213" s="8">
        <f t="shared" si="95"/>
        <v>829399.90458296449</v>
      </c>
      <c r="AC213" s="8">
        <f t="shared" si="96"/>
        <v>834090.04910373385</v>
      </c>
      <c r="AD213" s="8">
        <f t="shared" si="97"/>
        <v>834369.17289631593</v>
      </c>
      <c r="AE213" s="8">
        <f t="shared" si="98"/>
        <v>839070.14991721732</v>
      </c>
      <c r="AF213" s="8">
        <f t="shared" si="99"/>
        <v>839480.36770545447</v>
      </c>
      <c r="AG213" s="8">
        <f t="shared" si="100"/>
        <v>844031.96487193462</v>
      </c>
      <c r="AH213" s="8">
        <f t="shared" si="101"/>
        <v>844562.81135727104</v>
      </c>
      <c r="AI213" s="8">
        <f t="shared" si="102"/>
        <v>849067.40660267032</v>
      </c>
      <c r="AJ213" s="8">
        <f t="shared" si="103"/>
        <v>849714.18920151365</v>
      </c>
      <c r="AK213" s="8"/>
      <c r="AL213" s="8">
        <v>786839</v>
      </c>
      <c r="AM213" s="8">
        <v>791504.4712853427</v>
      </c>
      <c r="AN213" s="8">
        <v>796120.30692198267</v>
      </c>
      <c r="AO213" s="8">
        <v>800873.70182507881</v>
      </c>
      <c r="AP213" s="8">
        <v>805609.64328473806</v>
      </c>
      <c r="AQ213" s="8">
        <v>810415.85985628061</v>
      </c>
      <c r="AR213" s="9"/>
      <c r="AS213" s="43">
        <f t="shared" si="104"/>
        <v>5.9293849000148224E-3</v>
      </c>
      <c r="AT213" s="43">
        <f t="shared" si="105"/>
        <v>5.8317240193781483E-3</v>
      </c>
      <c r="AU213" s="43">
        <f t="shared" si="106"/>
        <v>5.9706992294594752E-3</v>
      </c>
      <c r="AV213" s="43">
        <f t="shared" si="107"/>
        <v>5.9134685642276974E-3</v>
      </c>
      <c r="AW213" s="43">
        <f t="shared" si="108"/>
        <v>5.965937239710728E-3</v>
      </c>
      <c r="AX213" s="44"/>
    </row>
    <row r="214" spans="1:50" x14ac:dyDescent="0.2">
      <c r="A214" t="s">
        <v>217</v>
      </c>
      <c r="B214" s="6" t="s">
        <v>183</v>
      </c>
      <c r="C214" t="s">
        <v>449</v>
      </c>
      <c r="D214" s="8">
        <v>213792.66918374988</v>
      </c>
      <c r="E214" s="8">
        <v>175906.07699866552</v>
      </c>
      <c r="F214" s="15">
        <v>203300.81604956073</v>
      </c>
      <c r="G214" s="23">
        <f t="shared" si="93"/>
        <v>208549.03543179706</v>
      </c>
      <c r="H214" s="13">
        <v>1.0672998416448838</v>
      </c>
      <c r="I214" s="128">
        <v>1.00005389876475</v>
      </c>
      <c r="J214" s="38">
        <f t="shared" si="83"/>
        <v>222596.34951320224</v>
      </c>
      <c r="K214" s="8">
        <f t="shared" si="84"/>
        <v>223874.82270986927</v>
      </c>
      <c r="M214" s="8">
        <v>194706.28575275469</v>
      </c>
      <c r="N214" s="8">
        <f t="shared" si="85"/>
        <v>220066.83362093091</v>
      </c>
      <c r="P214" s="8">
        <v>154049.81966830228</v>
      </c>
      <c r="Q214" s="38">
        <f t="shared" si="86"/>
        <v>216779.33556481902</v>
      </c>
      <c r="R214" s="38">
        <f t="shared" si="87"/>
        <v>218031.65656318449</v>
      </c>
      <c r="S214" s="38">
        <f t="shared" si="88"/>
        <v>190640.63914430945</v>
      </c>
      <c r="T214" s="32">
        <f t="shared" si="89"/>
        <v>214455.7248796944</v>
      </c>
      <c r="U214" s="8"/>
      <c r="V214" s="8">
        <v>0</v>
      </c>
      <c r="W214" s="8">
        <f t="shared" si="90"/>
        <v>254209.43530360266</v>
      </c>
      <c r="X214" s="8">
        <f t="shared" si="94"/>
        <v>254209.43530360266</v>
      </c>
      <c r="Y214" s="8">
        <f t="shared" si="91"/>
        <v>214357.30000169692</v>
      </c>
      <c r="Z214" s="8"/>
      <c r="AA214" s="8">
        <f t="shared" si="92"/>
        <v>215437.85961571653</v>
      </c>
      <c r="AB214" s="8">
        <f t="shared" si="95"/>
        <v>215475.74748589171</v>
      </c>
      <c r="AC214" s="8">
        <f t="shared" si="96"/>
        <v>216530.29400605074</v>
      </c>
      <c r="AD214" s="8">
        <f t="shared" si="97"/>
        <v>216602.7547157029</v>
      </c>
      <c r="AE214" s="8">
        <f t="shared" si="98"/>
        <v>217646.77781193409</v>
      </c>
      <c r="AF214" s="8">
        <f t="shared" si="99"/>
        <v>217753.18438571075</v>
      </c>
      <c r="AG214" s="8">
        <f t="shared" si="100"/>
        <v>218774.56327728846</v>
      </c>
      <c r="AH214" s="8">
        <f t="shared" si="101"/>
        <v>218912.15961585173</v>
      </c>
      <c r="AI214" s="8">
        <f t="shared" si="102"/>
        <v>219898.6081318155</v>
      </c>
      <c r="AJ214" s="8">
        <f t="shared" si="103"/>
        <v>220066.11732147879</v>
      </c>
      <c r="AK214" s="8"/>
      <c r="AL214" s="8">
        <v>223905</v>
      </c>
      <c r="AM214" s="8">
        <v>225033.68887775292</v>
      </c>
      <c r="AN214" s="8">
        <v>226174.78144686928</v>
      </c>
      <c r="AO214" s="8">
        <v>227340.99461784287</v>
      </c>
      <c r="AP214" s="8">
        <v>228519.01283610822</v>
      </c>
      <c r="AQ214" s="8">
        <v>229693.12383279871</v>
      </c>
      <c r="AR214" s="9"/>
      <c r="AS214" s="43">
        <f t="shared" si="104"/>
        <v>5.040927526196004E-3</v>
      </c>
      <c r="AT214" s="43">
        <f t="shared" si="105"/>
        <v>5.0707632924074098E-3</v>
      </c>
      <c r="AU214" s="43">
        <f t="shared" si="106"/>
        <v>5.1562475865485347E-3</v>
      </c>
      <c r="AV214" s="43">
        <f t="shared" si="107"/>
        <v>5.1817236932809596E-3</v>
      </c>
      <c r="AW214" s="43">
        <f t="shared" si="108"/>
        <v>5.1379138309710637E-3</v>
      </c>
      <c r="AX214" s="44"/>
    </row>
    <row r="215" spans="1:50" x14ac:dyDescent="0.2">
      <c r="D215" s="8"/>
      <c r="F215" s="15"/>
      <c r="H215" s="13"/>
      <c r="I215" s="13"/>
      <c r="M215" s="8"/>
      <c r="P215" s="8"/>
      <c r="AB215" s="8"/>
      <c r="AD215" s="8"/>
      <c r="AS215" s="43"/>
      <c r="AT215" s="43"/>
      <c r="AU215" s="43"/>
      <c r="AV215" s="43"/>
      <c r="AW215" s="43"/>
    </row>
    <row r="216" spans="1:50" x14ac:dyDescent="0.2">
      <c r="D216" s="8">
        <f>SUM(D6:D214)</f>
        <v>57329178.999999978</v>
      </c>
      <c r="E216" s="8">
        <f>SUM(E6:E214)</f>
        <v>57329179.000000007</v>
      </c>
      <c r="F216" s="8">
        <f>SUM(F6:F214)</f>
        <v>57329179</v>
      </c>
      <c r="G216" s="8">
        <f>SUM(G6:G214)</f>
        <v>57329179.000000015</v>
      </c>
      <c r="H216" s="13">
        <v>1</v>
      </c>
      <c r="I216" s="13">
        <v>0.99765798054159083</v>
      </c>
      <c r="J216" s="38">
        <f>SUM(J6:J214)</f>
        <v>57001791.499024011</v>
      </c>
      <c r="K216" s="8">
        <f>SUM(K6:K214)</f>
        <v>57329179.000000015</v>
      </c>
      <c r="M216" s="8">
        <f>SUM(M6:M214)</f>
        <v>57329179.000000082</v>
      </c>
      <c r="N216" s="8">
        <f>SUM(N6:N214)</f>
        <v>57329179.000000022</v>
      </c>
      <c r="P216" s="8">
        <f>SUM(P6:P214)</f>
        <v>57329178.999999955</v>
      </c>
      <c r="Q216" s="38">
        <f>SUM(Q6:Q214)</f>
        <v>56999894.088751592</v>
      </c>
      <c r="R216" s="38">
        <f>SUM(R6:R214)</f>
        <v>57329178.999999985</v>
      </c>
      <c r="S216" s="38">
        <f>SUM(S6:S214)</f>
        <v>57329179.00000006</v>
      </c>
      <c r="T216" s="32">
        <f>SUM(T6:T214)</f>
        <v>57329178.999999985</v>
      </c>
      <c r="U216" s="8"/>
      <c r="V216" s="8">
        <f>SUM(V6:V214)</f>
        <v>31203</v>
      </c>
      <c r="W216" s="8">
        <f>SUM(W6:W214)</f>
        <v>67956302.99999994</v>
      </c>
      <c r="X216" s="8">
        <f>SUM(X6:X214)</f>
        <v>67987505.99999994</v>
      </c>
      <c r="Y216" s="8">
        <f>SUM(Y6:Y214)</f>
        <v>57329179.00000006</v>
      </c>
      <c r="Z216" s="8"/>
      <c r="AA216" s="8">
        <f>SUM(AA6:AA214)</f>
        <v>57747703.783125982</v>
      </c>
      <c r="AB216" s="8">
        <f t="shared" si="95"/>
        <v>57757859.553832918</v>
      </c>
      <c r="AC216" s="8">
        <f t="shared" ref="AC216:AJ216" si="109">SUM(AC6:AC214)</f>
        <v>58154263.9493936</v>
      </c>
      <c r="AD216" s="8">
        <f t="shared" si="109"/>
        <v>58173724.96409554</v>
      </c>
      <c r="AE216" s="8">
        <f t="shared" si="109"/>
        <v>58563579.997522362</v>
      </c>
      <c r="AF216" s="8">
        <f t="shared" si="109"/>
        <v>58592211.479955912</v>
      </c>
      <c r="AG216" s="8">
        <f t="shared" si="109"/>
        <v>58961746.461177498</v>
      </c>
      <c r="AH216" s="8">
        <f t="shared" si="109"/>
        <v>58998829.933345474</v>
      </c>
      <c r="AI216" s="8">
        <f t="shared" si="109"/>
        <v>59357122.738838524</v>
      </c>
      <c r="AJ216" s="8">
        <f t="shared" si="109"/>
        <v>59402338.411712423</v>
      </c>
      <c r="AK216" s="8"/>
      <c r="AL216" s="8">
        <f>SUM(AL6:AL214)</f>
        <v>57329179</v>
      </c>
      <c r="AM216" s="8">
        <f>SUM(AM6:AM214)</f>
        <v>57757859.553832918</v>
      </c>
      <c r="AN216" s="8">
        <f>SUM(AN6:AN214)</f>
        <v>58173724.964095563</v>
      </c>
      <c r="AO216" s="8">
        <f t="shared" ref="AO216:AQ216" si="110">SUM(AO6:AO214)</f>
        <v>58592211.479955867</v>
      </c>
      <c r="AP216" s="8">
        <f t="shared" si="110"/>
        <v>58998829.933345474</v>
      </c>
      <c r="AQ216" s="8">
        <f t="shared" si="110"/>
        <v>59402338.411712483</v>
      </c>
      <c r="AR216" s="8"/>
      <c r="AS216" s="43">
        <f t="shared" si="104"/>
        <v>7.4775282205405968E-3</v>
      </c>
      <c r="AT216" s="43">
        <f t="shared" si="105"/>
        <v>7.2001527320284531E-3</v>
      </c>
      <c r="AU216" s="43">
        <f t="shared" si="106"/>
        <v>7.1937376559363386E-3</v>
      </c>
      <c r="AV216" s="43">
        <f t="shared" si="107"/>
        <v>6.9398038257817429E-3</v>
      </c>
      <c r="AW216" s="43">
        <f t="shared" si="108"/>
        <v>6.8392623857604917E-3</v>
      </c>
      <c r="AX216" s="38"/>
    </row>
    <row r="217" spans="1:50" x14ac:dyDescent="0.2">
      <c r="C217" s="4"/>
      <c r="I217" s="16"/>
    </row>
    <row r="218" spans="1:50" x14ac:dyDescent="0.2">
      <c r="AL218" s="8"/>
      <c r="AM218" s="118"/>
      <c r="AN218" s="118"/>
      <c r="AO218" s="118"/>
      <c r="AP218" s="118"/>
      <c r="AQ218" s="118"/>
      <c r="AS218" s="43"/>
      <c r="AT218" s="43"/>
      <c r="AU218" s="43"/>
      <c r="AV218" s="43"/>
      <c r="AW218" s="43"/>
      <c r="AX218" s="10"/>
    </row>
    <row r="219" spans="1:50" x14ac:dyDescent="0.2">
      <c r="C219" s="20" t="s">
        <v>215</v>
      </c>
      <c r="AL219" s="8"/>
      <c r="AM219" s="8"/>
      <c r="AN219" s="8"/>
      <c r="AO219" s="8"/>
      <c r="AP219" s="8"/>
      <c r="AQ219" s="8"/>
      <c r="AS219" s="43"/>
      <c r="AT219" s="43"/>
      <c r="AU219" s="43"/>
      <c r="AV219" s="43"/>
      <c r="AW219" s="43"/>
      <c r="AX219" s="10"/>
    </row>
    <row r="220" spans="1:50" x14ac:dyDescent="0.2">
      <c r="C220" s="21" t="s">
        <v>244</v>
      </c>
      <c r="D220" s="8">
        <f t="shared" ref="D220:G228" si="111">SUMIF($A$6:$A$214,$C220,D$6:D$214)</f>
        <v>3217815.3993081986</v>
      </c>
      <c r="E220" s="8">
        <f t="shared" si="111"/>
        <v>3012932.5171883926</v>
      </c>
      <c r="F220" s="8">
        <f t="shared" si="111"/>
        <v>2448707.4913521856</v>
      </c>
      <c r="G220" s="8">
        <f t="shared" si="111"/>
        <v>3159430.0404225644</v>
      </c>
      <c r="K220" s="8">
        <f t="shared" ref="K220:K228" si="112">SUMIF($A$6:$A$214,$C220,K$6:K$214)</f>
        <v>3006391.7259626235</v>
      </c>
      <c r="M220" s="8">
        <f t="shared" ref="M220:N228" si="113">SUMIF($A$6:$A$214,$C220,M$6:M$214)</f>
        <v>3075919.3826311799</v>
      </c>
      <c r="N220" s="8">
        <f t="shared" si="113"/>
        <v>3015468.6487566112</v>
      </c>
      <c r="P220" s="8">
        <f t="shared" ref="P220:P228" si="114">SUMIF($A$6:$A$214,$C220,P$6:P$214)</f>
        <v>3451403.2819765224</v>
      </c>
      <c r="R220" s="38">
        <f t="shared" ref="R220:T228" si="115">SUMIF($A$6:$A$214,$C220,R$6:R$214)</f>
        <v>3034215.5244129957</v>
      </c>
      <c r="S220" s="38">
        <f t="shared" si="115"/>
        <v>3113467.7725657136</v>
      </c>
      <c r="T220" s="8">
        <f t="shared" si="115"/>
        <v>3044562.0048238263</v>
      </c>
      <c r="U220" s="8"/>
      <c r="V220" s="8"/>
      <c r="W220" s="8"/>
      <c r="X220" s="8"/>
      <c r="Y220" s="8">
        <f t="shared" ref="Y220:Y228" si="116">SUMIF($A$6:$A$214,$C220,Y$6:Y$214)</f>
        <v>3043164.6970856036</v>
      </c>
      <c r="Z220" s="8"/>
      <c r="AA220" s="8"/>
      <c r="AB220" s="8"/>
      <c r="AC220" s="8"/>
      <c r="AD220" s="8"/>
      <c r="AE220" s="8"/>
      <c r="AF220" s="8"/>
      <c r="AG220" s="8"/>
      <c r="AH220" s="8"/>
      <c r="AI220" s="8"/>
      <c r="AJ220" s="8"/>
      <c r="AK220" s="8"/>
      <c r="AL220" s="8">
        <f t="shared" ref="AL220:AQ228" si="117">SUMIF($A$6:$A$214,$C220,AL$6:AL$214)</f>
        <v>2724075</v>
      </c>
      <c r="AM220" s="8">
        <f t="shared" si="117"/>
        <v>2732779.1864392506</v>
      </c>
      <c r="AN220" s="8">
        <f t="shared" si="117"/>
        <v>2741168.450139049</v>
      </c>
      <c r="AO220" s="8">
        <f t="shared" si="117"/>
        <v>2749658.2492205296</v>
      </c>
      <c r="AP220" s="8">
        <f t="shared" si="117"/>
        <v>2757766.0574517618</v>
      </c>
      <c r="AQ220" s="8">
        <f t="shared" si="117"/>
        <v>2765718.0278744129</v>
      </c>
      <c r="AS220" s="43">
        <f t="shared" ref="AS220:AT228" si="118">AM220/AL220-1</f>
        <v>3.1952814952784792E-3</v>
      </c>
      <c r="AT220" s="43">
        <f t="shared" si="118"/>
        <v>3.0698651912413055E-3</v>
      </c>
      <c r="AU220" s="43">
        <f t="shared" ref="AU220" si="119">AO220/AN220-1</f>
        <v>3.0971460659594552E-3</v>
      </c>
      <c r="AV220" s="43">
        <f t="shared" ref="AV220" si="120">AP220/AO220-1</f>
        <v>2.9486603411643664E-3</v>
      </c>
      <c r="AW220" s="43">
        <f t="shared" ref="AW220" si="121">AQ220/AP220-1</f>
        <v>2.883482593153408E-3</v>
      </c>
    </row>
    <row r="221" spans="1:50" x14ac:dyDescent="0.2">
      <c r="C221" s="21" t="s">
        <v>245</v>
      </c>
      <c r="D221" s="8">
        <f t="shared" si="111"/>
        <v>8565560.0937838834</v>
      </c>
      <c r="E221" s="8">
        <f t="shared" si="111"/>
        <v>8458159.7771391049</v>
      </c>
      <c r="F221" s="8">
        <f t="shared" si="111"/>
        <v>7668006.4112999141</v>
      </c>
      <c r="G221" s="8">
        <f t="shared" si="111"/>
        <v>8514114.260933714</v>
      </c>
      <c r="K221" s="8">
        <f t="shared" si="112"/>
        <v>8204206.8598392485</v>
      </c>
      <c r="M221" s="8">
        <f t="shared" si="113"/>
        <v>8234945.4874164695</v>
      </c>
      <c r="N221" s="8">
        <f t="shared" si="113"/>
        <v>8208219.8262281744</v>
      </c>
      <c r="P221" s="8">
        <f t="shared" si="114"/>
        <v>10140251.603462443</v>
      </c>
      <c r="R221" s="38">
        <f t="shared" si="115"/>
        <v>8361590.8523122687</v>
      </c>
      <c r="S221" s="38">
        <f t="shared" si="115"/>
        <v>8425476.0990210697</v>
      </c>
      <c r="T221" s="8">
        <f t="shared" si="115"/>
        <v>8369931.1514081396</v>
      </c>
      <c r="U221" s="8"/>
      <c r="V221" s="8"/>
      <c r="W221" s="8"/>
      <c r="X221" s="8"/>
      <c r="Y221" s="8">
        <f t="shared" si="116"/>
        <v>8378042.5557389315</v>
      </c>
      <c r="Z221" s="8"/>
      <c r="AA221" s="8"/>
      <c r="AB221" s="8"/>
      <c r="AC221" s="8"/>
      <c r="AD221" s="8"/>
      <c r="AE221" s="8"/>
      <c r="AF221" s="8"/>
      <c r="AG221" s="8"/>
      <c r="AH221" s="8"/>
      <c r="AI221" s="8"/>
      <c r="AJ221" s="8"/>
      <c r="AK221" s="8"/>
      <c r="AL221" s="8">
        <f t="shared" si="117"/>
        <v>7569372</v>
      </c>
      <c r="AM221" s="8">
        <f t="shared" si="117"/>
        <v>7598753.9996884223</v>
      </c>
      <c r="AN221" s="8">
        <f t="shared" si="117"/>
        <v>7627622.967925611</v>
      </c>
      <c r="AO221" s="8">
        <f t="shared" si="117"/>
        <v>7656817.1666264134</v>
      </c>
      <c r="AP221" s="8">
        <f t="shared" si="117"/>
        <v>7685186.6157581275</v>
      </c>
      <c r="AQ221" s="8">
        <f t="shared" si="117"/>
        <v>7713334.3590742182</v>
      </c>
      <c r="AS221" s="43">
        <f t="shared" si="118"/>
        <v>3.8816958247556155E-3</v>
      </c>
      <c r="AT221" s="43">
        <f t="shared" si="118"/>
        <v>3.7991713165570484E-3</v>
      </c>
      <c r="AU221" s="43">
        <f t="shared" ref="AU221:AU228" si="122">AO221/AN221-1</f>
        <v>3.8274307505188343E-3</v>
      </c>
      <c r="AV221" s="43">
        <f t="shared" ref="AV221:AV228" si="123">AP221/AO221-1</f>
        <v>3.7051229661546614E-3</v>
      </c>
      <c r="AW221" s="43">
        <f t="shared" ref="AW221:AW228" si="124">AQ221/AP221-1</f>
        <v>3.6625972436863385E-3</v>
      </c>
    </row>
    <row r="222" spans="1:50" x14ac:dyDescent="0.2">
      <c r="C222" s="21" t="s">
        <v>246</v>
      </c>
      <c r="D222" s="8">
        <f t="shared" si="111"/>
        <v>6015233.576659346</v>
      </c>
      <c r="E222" s="8">
        <f t="shared" si="111"/>
        <v>5147805.0301797781</v>
      </c>
      <c r="F222" s="8">
        <f t="shared" si="111"/>
        <v>6159831.9421570953</v>
      </c>
      <c r="G222" s="8">
        <f t="shared" si="111"/>
        <v>5911399.7252507145</v>
      </c>
      <c r="K222" s="8">
        <f t="shared" si="112"/>
        <v>5646667.6177315023</v>
      </c>
      <c r="M222" s="8">
        <f t="shared" si="113"/>
        <v>6032989.8855485851</v>
      </c>
      <c r="N222" s="8">
        <f t="shared" si="113"/>
        <v>5697102.474399983</v>
      </c>
      <c r="P222" s="8">
        <f t="shared" si="114"/>
        <v>6534761.6991827227</v>
      </c>
      <c r="R222" s="38">
        <f t="shared" si="115"/>
        <v>5706332.8750636876</v>
      </c>
      <c r="S222" s="38">
        <f t="shared" si="115"/>
        <v>6083167.066912001</v>
      </c>
      <c r="T222" s="8">
        <f t="shared" si="115"/>
        <v>5755529.0515125468</v>
      </c>
      <c r="U222" s="8"/>
      <c r="V222" s="8"/>
      <c r="W222" s="8"/>
      <c r="X222" s="8"/>
      <c r="Y222" s="8">
        <f t="shared" si="116"/>
        <v>5755092.5894086296</v>
      </c>
      <c r="Z222" s="8"/>
      <c r="AA222" s="8"/>
      <c r="AB222" s="8"/>
      <c r="AC222" s="8"/>
      <c r="AD222" s="8"/>
      <c r="AE222" s="8"/>
      <c r="AF222" s="8"/>
      <c r="AG222" s="8"/>
      <c r="AH222" s="8"/>
      <c r="AI222" s="8"/>
      <c r="AJ222" s="8"/>
      <c r="AK222" s="8"/>
      <c r="AL222" s="8">
        <f t="shared" si="117"/>
        <v>5725840</v>
      </c>
      <c r="AM222" s="8">
        <f t="shared" si="117"/>
        <v>5755543.5065989345</v>
      </c>
      <c r="AN222" s="8">
        <f t="shared" si="117"/>
        <v>5784323.0204035658</v>
      </c>
      <c r="AO222" s="8">
        <f t="shared" si="117"/>
        <v>5813171.2569878325</v>
      </c>
      <c r="AP222" s="8">
        <f t="shared" si="117"/>
        <v>5840938.8643869106</v>
      </c>
      <c r="AQ222" s="8">
        <f t="shared" si="117"/>
        <v>5868218.6846369021</v>
      </c>
      <c r="AS222" s="43">
        <f t="shared" si="118"/>
        <v>5.1876242785222626E-3</v>
      </c>
      <c r="AT222" s="43">
        <f t="shared" si="118"/>
        <v>5.0003120941810586E-3</v>
      </c>
      <c r="AU222" s="43">
        <f t="shared" si="122"/>
        <v>4.9873142427399042E-3</v>
      </c>
      <c r="AV222" s="43">
        <f t="shared" si="123"/>
        <v>4.7766711441195042E-3</v>
      </c>
      <c r="AW222" s="43">
        <f t="shared" si="124"/>
        <v>4.6704512550748145E-3</v>
      </c>
    </row>
    <row r="223" spans="1:50" s="39" customFormat="1" x14ac:dyDescent="0.2">
      <c r="A223"/>
      <c r="B223"/>
      <c r="C223" s="21" t="s">
        <v>247</v>
      </c>
      <c r="D223" s="8">
        <f t="shared" si="111"/>
        <v>6268464.9273041952</v>
      </c>
      <c r="E223" s="8">
        <f t="shared" si="111"/>
        <v>6223488.1477451352</v>
      </c>
      <c r="F223" s="8">
        <f t="shared" si="111"/>
        <v>5982142.1172076855</v>
      </c>
      <c r="G223" s="8">
        <f t="shared" si="111"/>
        <v>6250695.5242881002</v>
      </c>
      <c r="H223" s="7"/>
      <c r="I223" s="7"/>
      <c r="K223" s="8">
        <f t="shared" si="112"/>
        <v>6010319.209040151</v>
      </c>
      <c r="L223" s="7"/>
      <c r="M223" s="8">
        <f t="shared" si="113"/>
        <v>6285059.9505414413</v>
      </c>
      <c r="N223" s="8">
        <f t="shared" si="113"/>
        <v>6046186.9574795719</v>
      </c>
      <c r="O223" s="7"/>
      <c r="P223" s="8">
        <f t="shared" si="114"/>
        <v>6362239.4268806325</v>
      </c>
      <c r="R223" s="38">
        <f t="shared" si="115"/>
        <v>6021251.2858833056</v>
      </c>
      <c r="S223" s="38">
        <f t="shared" si="115"/>
        <v>6292777.8981753625</v>
      </c>
      <c r="T223" s="8">
        <f t="shared" si="115"/>
        <v>6056699.4257226372</v>
      </c>
      <c r="U223" s="8"/>
      <c r="V223" s="8"/>
      <c r="W223" s="8"/>
      <c r="X223" s="8"/>
      <c r="Y223" s="8">
        <f t="shared" si="116"/>
        <v>6056558.1616631895</v>
      </c>
      <c r="Z223" s="8"/>
      <c r="AA223" s="8"/>
      <c r="AB223" s="8"/>
      <c r="AC223" s="8"/>
      <c r="AD223" s="8"/>
      <c r="AE223" s="8"/>
      <c r="AF223" s="8"/>
      <c r="AG223" s="8"/>
      <c r="AH223" s="8"/>
      <c r="AI223" s="8"/>
      <c r="AJ223" s="8"/>
      <c r="AK223" s="8"/>
      <c r="AL223" s="8">
        <f t="shared" si="117"/>
        <v>6019298</v>
      </c>
      <c r="AM223" s="8">
        <f t="shared" si="117"/>
        <v>6054384.5504838889</v>
      </c>
      <c r="AN223" s="8">
        <f t="shared" si="117"/>
        <v>6088680.865075117</v>
      </c>
      <c r="AO223" s="8">
        <f t="shared" si="117"/>
        <v>6123215.7207583124</v>
      </c>
      <c r="AP223" s="8">
        <f t="shared" si="117"/>
        <v>6156955.2663807832</v>
      </c>
      <c r="AQ223" s="8">
        <f t="shared" si="117"/>
        <v>6190544.4465978891</v>
      </c>
      <c r="AR223" s="7"/>
      <c r="AS223" s="43">
        <f t="shared" si="118"/>
        <v>5.8290103736164944E-3</v>
      </c>
      <c r="AT223" s="43">
        <f t="shared" si="118"/>
        <v>5.6647070078306161E-3</v>
      </c>
      <c r="AU223" s="43">
        <f t="shared" si="122"/>
        <v>5.671976647895649E-3</v>
      </c>
      <c r="AV223" s="43">
        <f t="shared" si="123"/>
        <v>5.5101023973547214E-3</v>
      </c>
      <c r="AW223" s="43">
        <f t="shared" si="124"/>
        <v>5.4554855060446883E-3</v>
      </c>
    </row>
    <row r="224" spans="1:50" s="39" customFormat="1" x14ac:dyDescent="0.2">
      <c r="A224"/>
      <c r="B224"/>
      <c r="C224" s="21" t="s">
        <v>248</v>
      </c>
      <c r="D224" s="8">
        <f t="shared" si="111"/>
        <v>5013361.4154648958</v>
      </c>
      <c r="E224" s="8">
        <f t="shared" si="111"/>
        <v>4791185.3938287972</v>
      </c>
      <c r="F224" s="8">
        <f t="shared" si="111"/>
        <v>4970541.2018693946</v>
      </c>
      <c r="G224" s="8">
        <f t="shared" si="111"/>
        <v>4983400.0398015538</v>
      </c>
      <c r="H224" s="7"/>
      <c r="I224" s="7"/>
      <c r="K224" s="8">
        <f t="shared" si="112"/>
        <v>4808394.8719633119</v>
      </c>
      <c r="L224" s="7"/>
      <c r="M224" s="8">
        <f t="shared" si="113"/>
        <v>5014929.5928296633</v>
      </c>
      <c r="N224" s="8">
        <f t="shared" si="113"/>
        <v>4835358.2388508022</v>
      </c>
      <c r="O224" s="7"/>
      <c r="P224" s="8">
        <f t="shared" si="114"/>
        <v>5000006.8523665667</v>
      </c>
      <c r="R224" s="38">
        <f t="shared" si="115"/>
        <v>4810449.2651936952</v>
      </c>
      <c r="S224" s="38">
        <f t="shared" si="115"/>
        <v>5013437.3187833531</v>
      </c>
      <c r="T224" s="8">
        <f t="shared" si="115"/>
        <v>4836949.6102192542</v>
      </c>
      <c r="U224" s="8"/>
      <c r="V224" s="8"/>
      <c r="W224" s="8"/>
      <c r="X224" s="8"/>
      <c r="Y224" s="8">
        <f t="shared" si="116"/>
        <v>4837062.0598570835</v>
      </c>
      <c r="Z224" s="8"/>
      <c r="AA224" s="8"/>
      <c r="AB224" s="8"/>
      <c r="AC224" s="8"/>
      <c r="AD224" s="8"/>
      <c r="AE224" s="8"/>
      <c r="AF224" s="8"/>
      <c r="AG224" s="8"/>
      <c r="AH224" s="8"/>
      <c r="AI224" s="8"/>
      <c r="AJ224" s="8"/>
      <c r="AK224" s="8"/>
      <c r="AL224" s="8">
        <f t="shared" si="117"/>
        <v>4961118</v>
      </c>
      <c r="AM224" s="8">
        <f t="shared" si="117"/>
        <v>4996003.1797595425</v>
      </c>
      <c r="AN224" s="8">
        <f t="shared" si="117"/>
        <v>5029990.0926748104</v>
      </c>
      <c r="AO224" s="8">
        <f t="shared" si="117"/>
        <v>5063990.0170237962</v>
      </c>
      <c r="AP224" s="8">
        <f t="shared" si="117"/>
        <v>5097236.435642764</v>
      </c>
      <c r="AQ224" s="8">
        <f t="shared" si="117"/>
        <v>5130302.4941605125</v>
      </c>
      <c r="AR224" s="7"/>
      <c r="AS224" s="43">
        <f t="shared" si="118"/>
        <v>7.0317173990908088E-3</v>
      </c>
      <c r="AT224" s="43">
        <f t="shared" si="118"/>
        <v>6.8028205131973607E-3</v>
      </c>
      <c r="AU224" s="43">
        <f t="shared" si="122"/>
        <v>6.7594416137122249E-3</v>
      </c>
      <c r="AV224" s="43">
        <f t="shared" si="123"/>
        <v>6.5652614849558422E-3</v>
      </c>
      <c r="AW224" s="43">
        <f t="shared" si="124"/>
        <v>6.4870560616987483E-3</v>
      </c>
    </row>
    <row r="225" spans="1:49" s="39" customFormat="1" x14ac:dyDescent="0.2">
      <c r="A225"/>
      <c r="B225"/>
      <c r="C225" s="21" t="s">
        <v>249</v>
      </c>
      <c r="D225" s="8">
        <f t="shared" si="111"/>
        <v>6283896.0635534767</v>
      </c>
      <c r="E225" s="8">
        <f t="shared" si="111"/>
        <v>5584665.8060146132</v>
      </c>
      <c r="F225" s="8">
        <f t="shared" si="111"/>
        <v>6577517.7450263146</v>
      </c>
      <c r="G225" s="8">
        <f t="shared" si="111"/>
        <v>6207659.8212358607</v>
      </c>
      <c r="H225" s="7"/>
      <c r="I225" s="7"/>
      <c r="K225" s="8">
        <f t="shared" si="112"/>
        <v>6278879.4522024291</v>
      </c>
      <c r="L225" s="7"/>
      <c r="M225" s="8">
        <f t="shared" si="113"/>
        <v>6310179.8980194237</v>
      </c>
      <c r="N225" s="8">
        <f t="shared" si="113"/>
        <v>6282965.7646673042</v>
      </c>
      <c r="O225" s="7"/>
      <c r="P225" s="8">
        <f t="shared" si="114"/>
        <v>5238124.753354826</v>
      </c>
      <c r="R225" s="38">
        <f t="shared" si="115"/>
        <v>6181910.6156308837</v>
      </c>
      <c r="S225" s="38">
        <f t="shared" si="115"/>
        <v>6202974.3835529648</v>
      </c>
      <c r="T225" s="8">
        <f t="shared" si="115"/>
        <v>6184660.516955629</v>
      </c>
      <c r="U225" s="8"/>
      <c r="V225" s="8"/>
      <c r="W225" s="8"/>
      <c r="X225" s="8"/>
      <c r="Y225" s="8">
        <f t="shared" si="116"/>
        <v>6181822.054810686</v>
      </c>
      <c r="Z225" s="8"/>
      <c r="AA225" s="8"/>
      <c r="AB225" s="8"/>
      <c r="AC225" s="8"/>
      <c r="AD225" s="8"/>
      <c r="AE225" s="8"/>
      <c r="AF225" s="8"/>
      <c r="AG225" s="8"/>
      <c r="AH225" s="8"/>
      <c r="AI225" s="8"/>
      <c r="AJ225" s="8"/>
      <c r="AK225" s="8"/>
      <c r="AL225" s="8">
        <f t="shared" si="117"/>
        <v>6341395</v>
      </c>
      <c r="AM225" s="8">
        <f t="shared" si="117"/>
        <v>6396347.2897386393</v>
      </c>
      <c r="AN225" s="8">
        <f t="shared" si="117"/>
        <v>6450835.6023305152</v>
      </c>
      <c r="AO225" s="8">
        <f t="shared" si="117"/>
        <v>6506132.9351104451</v>
      </c>
      <c r="AP225" s="8">
        <f t="shared" si="117"/>
        <v>6561123.7852433948</v>
      </c>
      <c r="AQ225" s="8">
        <f t="shared" si="117"/>
        <v>6616290.6120866491</v>
      </c>
      <c r="AR225" s="7"/>
      <c r="AS225" s="43">
        <f t="shared" si="118"/>
        <v>8.6656468708603551E-3</v>
      </c>
      <c r="AT225" s="43">
        <f t="shared" si="118"/>
        <v>8.5186607486571475E-3</v>
      </c>
      <c r="AU225" s="43">
        <f t="shared" si="122"/>
        <v>8.572119363877917E-3</v>
      </c>
      <c r="AV225" s="43">
        <f t="shared" si="123"/>
        <v>8.4521559398502699E-3</v>
      </c>
      <c r="AW225" s="43">
        <f t="shared" si="124"/>
        <v>8.4081368754740371E-3</v>
      </c>
    </row>
    <row r="226" spans="1:49" s="39" customFormat="1" x14ac:dyDescent="0.2">
      <c r="A226"/>
      <c r="B226"/>
      <c r="C226" s="21" t="s">
        <v>216</v>
      </c>
      <c r="D226" s="8">
        <f t="shared" si="111"/>
        <v>7278703.7818259783</v>
      </c>
      <c r="E226" s="8">
        <f t="shared" si="111"/>
        <v>11158658.850099031</v>
      </c>
      <c r="F226" s="8">
        <f t="shared" si="111"/>
        <v>10644915.331986645</v>
      </c>
      <c r="G226" s="8">
        <f t="shared" si="111"/>
        <v>7912307.7562556937</v>
      </c>
      <c r="H226" s="7"/>
      <c r="I226" s="7"/>
      <c r="K226" s="8">
        <f t="shared" si="112"/>
        <v>8884133.2697176989</v>
      </c>
      <c r="L226" s="7"/>
      <c r="M226" s="8">
        <f t="shared" si="113"/>
        <v>7789225.8145944634</v>
      </c>
      <c r="N226" s="8">
        <f t="shared" si="113"/>
        <v>8741191.7279929053</v>
      </c>
      <c r="O226" s="7"/>
      <c r="P226" s="8">
        <f t="shared" si="114"/>
        <v>8549835.2669120263</v>
      </c>
      <c r="R226" s="38">
        <f t="shared" si="115"/>
        <v>8956855.1133980025</v>
      </c>
      <c r="S226" s="38">
        <f t="shared" si="115"/>
        <v>7865286.7598262178</v>
      </c>
      <c r="T226" s="8">
        <f t="shared" si="115"/>
        <v>8814349.4955693409</v>
      </c>
      <c r="U226" s="8"/>
      <c r="V226" s="8"/>
      <c r="W226" s="8"/>
      <c r="X226" s="8"/>
      <c r="Y226" s="8">
        <f t="shared" si="116"/>
        <v>8810304.1324799899</v>
      </c>
      <c r="Z226" s="8"/>
      <c r="AA226" s="8"/>
      <c r="AB226" s="8"/>
      <c r="AC226" s="8"/>
      <c r="AD226" s="8"/>
      <c r="AE226" s="8"/>
      <c r="AF226" s="8"/>
      <c r="AG226" s="8"/>
      <c r="AH226" s="8"/>
      <c r="AI226" s="8"/>
      <c r="AJ226" s="8"/>
      <c r="AK226" s="8"/>
      <c r="AL226" s="8">
        <f t="shared" si="117"/>
        <v>9370388</v>
      </c>
      <c r="AM226" s="8">
        <f t="shared" si="117"/>
        <v>9497205.7943845149</v>
      </c>
      <c r="AN226" s="8">
        <f t="shared" si="117"/>
        <v>9617323.1810028534</v>
      </c>
      <c r="AO226" s="8">
        <f t="shared" si="117"/>
        <v>9737361.8481437359</v>
      </c>
      <c r="AP226" s="8">
        <f t="shared" si="117"/>
        <v>9851328.4576206449</v>
      </c>
      <c r="AQ226" s="8">
        <f t="shared" si="117"/>
        <v>9962964.3863218538</v>
      </c>
      <c r="AR226" s="7"/>
      <c r="AS226" s="43">
        <f t="shared" si="118"/>
        <v>1.3533889352769002E-2</v>
      </c>
      <c r="AT226" s="43">
        <f t="shared" si="118"/>
        <v>1.2647655449286033E-2</v>
      </c>
      <c r="AU226" s="43">
        <f t="shared" si="122"/>
        <v>1.2481504976145086E-2</v>
      </c>
      <c r="AV226" s="43">
        <f t="shared" si="123"/>
        <v>1.1704054060457381E-2</v>
      </c>
      <c r="AW226" s="43">
        <f t="shared" si="124"/>
        <v>1.133206848004864E-2</v>
      </c>
    </row>
    <row r="227" spans="1:49" s="39" customFormat="1" x14ac:dyDescent="0.2">
      <c r="A227"/>
      <c r="B227"/>
      <c r="C227" s="21" t="s">
        <v>217</v>
      </c>
      <c r="D227" s="8">
        <f t="shared" si="111"/>
        <v>8645858.0394744072</v>
      </c>
      <c r="E227" s="8">
        <f t="shared" si="111"/>
        <v>8003784.7340701278</v>
      </c>
      <c r="F227" s="8">
        <f t="shared" si="111"/>
        <v>8202876.3569668541</v>
      </c>
      <c r="G227" s="8">
        <f t="shared" si="111"/>
        <v>8545814.9115737975</v>
      </c>
      <c r="H227" s="7"/>
      <c r="I227" s="7"/>
      <c r="K227" s="8">
        <f t="shared" si="112"/>
        <v>8806573.4527506586</v>
      </c>
      <c r="L227" s="7"/>
      <c r="M227" s="8">
        <f t="shared" si="113"/>
        <v>8621966.1745773181</v>
      </c>
      <c r="N227" s="8">
        <f t="shared" si="113"/>
        <v>8782472.7410126533</v>
      </c>
      <c r="O227" s="7"/>
      <c r="P227" s="8">
        <f t="shared" si="114"/>
        <v>7408912.9580022786</v>
      </c>
      <c r="R227" s="38">
        <f t="shared" si="115"/>
        <v>8688811.5946931709</v>
      </c>
      <c r="S227" s="38">
        <f t="shared" si="115"/>
        <v>8500660.8529198132</v>
      </c>
      <c r="T227" s="8">
        <f t="shared" si="115"/>
        <v>8664248.2793372422</v>
      </c>
      <c r="U227" s="8"/>
      <c r="V227" s="8"/>
      <c r="W227" s="8"/>
      <c r="X227" s="8"/>
      <c r="Y227" s="8">
        <f t="shared" si="116"/>
        <v>8664375.8112271987</v>
      </c>
      <c r="Z227" s="8"/>
      <c r="AA227" s="8"/>
      <c r="AB227" s="8"/>
      <c r="AC227" s="8"/>
      <c r="AD227" s="8"/>
      <c r="AE227" s="8"/>
      <c r="AF227" s="8"/>
      <c r="AG227" s="8"/>
      <c r="AH227" s="8"/>
      <c r="AI227" s="8"/>
      <c r="AJ227" s="8"/>
      <c r="AK227" s="8"/>
      <c r="AL227" s="8">
        <f t="shared" si="117"/>
        <v>8996157</v>
      </c>
      <c r="AM227" s="8">
        <f t="shared" si="117"/>
        <v>9066032.6536912471</v>
      </c>
      <c r="AN227" s="8">
        <f t="shared" si="117"/>
        <v>9134360.6349283904</v>
      </c>
      <c r="AO227" s="8">
        <f t="shared" si="117"/>
        <v>9203508.4142736662</v>
      </c>
      <c r="AP227" s="8">
        <f t="shared" si="117"/>
        <v>9271530.9853606932</v>
      </c>
      <c r="AQ227" s="8">
        <f t="shared" si="117"/>
        <v>9339703.3935081884</v>
      </c>
      <c r="AR227" s="7"/>
      <c r="AS227" s="43">
        <f t="shared" si="118"/>
        <v>7.76727814901923E-3</v>
      </c>
      <c r="AT227" s="43">
        <f t="shared" si="118"/>
        <v>7.5367014268721277E-3</v>
      </c>
      <c r="AU227" s="43">
        <f t="shared" si="122"/>
        <v>7.5700732770354051E-3</v>
      </c>
      <c r="AV227" s="43">
        <f t="shared" si="123"/>
        <v>7.3909391967883487E-3</v>
      </c>
      <c r="AW227" s="43">
        <f t="shared" si="124"/>
        <v>7.3528749734144139E-3</v>
      </c>
    </row>
    <row r="228" spans="1:49" s="39" customFormat="1" x14ac:dyDescent="0.2">
      <c r="A228"/>
      <c r="B228"/>
      <c r="C228" s="21" t="s">
        <v>218</v>
      </c>
      <c r="D228" s="8">
        <f t="shared" si="111"/>
        <v>6040285.7026256109</v>
      </c>
      <c r="E228" s="8">
        <f t="shared" si="111"/>
        <v>4948498.7437350275</v>
      </c>
      <c r="F228" s="8">
        <f t="shared" si="111"/>
        <v>4674640.4021339118</v>
      </c>
      <c r="G228" s="8">
        <f t="shared" si="111"/>
        <v>5844356.9202380022</v>
      </c>
      <c r="H228" s="7"/>
      <c r="I228" s="7"/>
      <c r="K228" s="8">
        <f t="shared" si="112"/>
        <v>5683612.5407923814</v>
      </c>
      <c r="L228" s="7"/>
      <c r="M228" s="8">
        <f t="shared" si="113"/>
        <v>5963962.8138415087</v>
      </c>
      <c r="N228" s="8">
        <f t="shared" si="113"/>
        <v>5720212.6206120029</v>
      </c>
      <c r="O228" s="7"/>
      <c r="P228" s="8">
        <f t="shared" si="114"/>
        <v>4643643.1578619424</v>
      </c>
      <c r="R228" s="38">
        <f t="shared" si="115"/>
        <v>5567761.8734119646</v>
      </c>
      <c r="S228" s="38">
        <f t="shared" si="115"/>
        <v>5831930.8482435513</v>
      </c>
      <c r="T228" s="8">
        <f t="shared" si="115"/>
        <v>5602249.4644513689</v>
      </c>
      <c r="U228" s="8"/>
      <c r="V228" s="8"/>
      <c r="W228" s="8"/>
      <c r="X228" s="8"/>
      <c r="Y228" s="8">
        <f t="shared" si="116"/>
        <v>5602756.9377287421</v>
      </c>
      <c r="Z228" s="8"/>
      <c r="AA228" s="8"/>
      <c r="AB228" s="8"/>
      <c r="AC228" s="8"/>
      <c r="AD228" s="8"/>
      <c r="AE228" s="8"/>
      <c r="AF228" s="8"/>
      <c r="AG228" s="8"/>
      <c r="AH228" s="8"/>
      <c r="AI228" s="8"/>
      <c r="AJ228" s="8"/>
      <c r="AK228" s="8"/>
      <c r="AL228" s="8">
        <f t="shared" si="117"/>
        <v>5621536</v>
      </c>
      <c r="AM228" s="8">
        <f t="shared" si="117"/>
        <v>5660809.3930484559</v>
      </c>
      <c r="AN228" s="8">
        <f t="shared" si="117"/>
        <v>5699420.1496156584</v>
      </c>
      <c r="AO228" s="8">
        <f t="shared" si="117"/>
        <v>5738355.8718111292</v>
      </c>
      <c r="AP228" s="8">
        <f t="shared" si="117"/>
        <v>5776763.4655003948</v>
      </c>
      <c r="AQ228" s="8">
        <f t="shared" si="117"/>
        <v>5815262.00745189</v>
      </c>
      <c r="AR228" s="7"/>
      <c r="AS228" s="43">
        <f t="shared" si="118"/>
        <v>6.9862388230648165E-3</v>
      </c>
      <c r="AT228" s="43">
        <f t="shared" si="118"/>
        <v>6.8207130617428113E-3</v>
      </c>
      <c r="AU228" s="43">
        <f t="shared" si="122"/>
        <v>6.8315234134996849E-3</v>
      </c>
      <c r="AV228" s="43">
        <f t="shared" si="123"/>
        <v>6.6931355508879076E-3</v>
      </c>
      <c r="AW228" s="43">
        <f t="shared" si="124"/>
        <v>6.6643791426486132E-3</v>
      </c>
    </row>
    <row r="229" spans="1:49" s="39" customFormat="1" x14ac:dyDescent="0.2">
      <c r="A229"/>
      <c r="B229"/>
      <c r="C229"/>
      <c r="D229" s="7"/>
      <c r="E229" s="7"/>
      <c r="F229" s="7"/>
      <c r="G229" s="7"/>
      <c r="H229" s="7"/>
      <c r="I229" s="7"/>
      <c r="K229" s="7"/>
      <c r="L229" s="7"/>
      <c r="M229" s="7"/>
      <c r="N229" s="7"/>
      <c r="O229" s="7"/>
      <c r="P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43"/>
    </row>
    <row r="230" spans="1:49" s="39" customFormat="1" x14ac:dyDescent="0.2">
      <c r="A230"/>
      <c r="B230"/>
      <c r="C230" s="4"/>
      <c r="D230" s="7"/>
      <c r="E230" s="7"/>
      <c r="F230" s="7"/>
      <c r="G230" s="7"/>
      <c r="H230" s="7"/>
      <c r="I230" s="7"/>
      <c r="K230" s="7"/>
      <c r="L230" s="7"/>
      <c r="M230" s="7"/>
      <c r="N230" s="7"/>
      <c r="O230" s="7"/>
      <c r="P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9" s="39" customFormat="1" x14ac:dyDescent="0.2">
      <c r="A231"/>
      <c r="B231"/>
      <c r="C231" s="19"/>
      <c r="D231" s="7"/>
      <c r="E231" s="7"/>
      <c r="F231" s="7"/>
      <c r="G231" s="7"/>
      <c r="H231" s="7"/>
      <c r="I231" s="7"/>
      <c r="K231" s="7"/>
      <c r="L231" s="7"/>
      <c r="M231" s="7"/>
      <c r="N231" s="7"/>
      <c r="O231" s="7"/>
      <c r="P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sheetData>
  <mergeCells count="2">
    <mergeCell ref="D2:K2"/>
    <mergeCell ref="V3:W3"/>
  </mergeCells>
  <pageMargins left="0.23622047244094491" right="0.23622047244094491" top="0.23622047244094491" bottom="0.47244094488188981" header="0.51181102362204722" footer="0.23622047244094491"/>
  <pageSetup paperSize="9" scale="22" fitToHeight="0" orientation="landscape" r:id="rId1"/>
  <headerFooter scaleWithDoc="0">
    <oddFooter>&amp;L&amp;A&amp;C&amp;F&amp;RPage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B220"/>
  <sheetViews>
    <sheetView workbookViewId="0">
      <pane xSplit="3" ySplit="5" topLeftCell="D6" activePane="bottomRight" state="frozen"/>
      <selection pane="topRight" activeCell="C1" sqref="C1"/>
      <selection pane="bottomLeft" activeCell="A6" sqref="A6"/>
      <selection pane="bottomRight"/>
    </sheetView>
  </sheetViews>
  <sheetFormatPr defaultRowHeight="12.75" x14ac:dyDescent="0.2"/>
  <cols>
    <col min="1" max="1" width="7.7109375" customWidth="1"/>
    <col min="2" max="2" width="5" bestFit="1" customWidth="1"/>
    <col min="3" max="3" width="45.42578125" customWidth="1"/>
    <col min="4" max="4" width="12.85546875" customWidth="1"/>
    <col min="5" max="5" width="10.5703125" style="89" customWidth="1"/>
    <col min="6" max="6" width="2.28515625" customWidth="1"/>
    <col min="7" max="7" width="13.28515625" style="7" customWidth="1"/>
    <col min="8" max="8" width="10.5703125" style="57" customWidth="1"/>
    <col min="9" max="9" width="2.28515625" customWidth="1"/>
    <col min="10" max="10" width="13.5703125" customWidth="1"/>
    <col min="11" max="11" width="10.5703125" style="93" customWidth="1"/>
    <col min="12" max="12" width="2.28515625" style="93" customWidth="1"/>
    <col min="13" max="13" width="13" style="93" customWidth="1"/>
    <col min="14" max="14" width="10.5703125" style="93" customWidth="1"/>
    <col min="15" max="15" width="2.28515625" style="93" customWidth="1"/>
    <col min="16" max="16" width="13.5703125" style="93" customWidth="1"/>
    <col min="17" max="17" width="10.5703125" style="93" customWidth="1"/>
    <col min="18" max="18" width="2.28515625" style="93" customWidth="1"/>
    <col min="19" max="19" width="13" style="93" customWidth="1"/>
    <col min="20" max="20" width="10.5703125" style="93" customWidth="1"/>
    <col min="21" max="21" width="2.28515625" customWidth="1"/>
    <col min="22" max="22" width="12.7109375" bestFit="1" customWidth="1"/>
    <col min="23" max="24" width="10.28515625" customWidth="1"/>
    <col min="25" max="25" width="10.42578125" customWidth="1"/>
    <col min="26" max="28" width="10.28515625" customWidth="1"/>
  </cols>
  <sheetData>
    <row r="1" spans="1:28" x14ac:dyDescent="0.2">
      <c r="A1" s="29" t="s">
        <v>524</v>
      </c>
      <c r="C1" s="30"/>
    </row>
    <row r="2" spans="1:28" x14ac:dyDescent="0.2">
      <c r="A2" s="231" t="s">
        <v>540</v>
      </c>
      <c r="C2" s="30"/>
    </row>
    <row r="3" spans="1:28" x14ac:dyDescent="0.2">
      <c r="A3" s="31" t="s">
        <v>546</v>
      </c>
      <c r="AB3" s="1"/>
    </row>
    <row r="4" spans="1:28" x14ac:dyDescent="0.2">
      <c r="C4" s="5"/>
      <c r="D4" s="79" t="s">
        <v>469</v>
      </c>
      <c r="E4" s="90"/>
      <c r="F4" s="5"/>
      <c r="G4" s="80" t="s">
        <v>250</v>
      </c>
      <c r="H4" s="81"/>
      <c r="J4" s="82" t="s">
        <v>251</v>
      </c>
      <c r="K4" s="94"/>
      <c r="L4" s="99"/>
      <c r="M4" s="136" t="s">
        <v>252</v>
      </c>
      <c r="N4" s="137"/>
      <c r="O4" s="99"/>
      <c r="P4" s="110" t="s">
        <v>253</v>
      </c>
      <c r="Q4" s="107"/>
      <c r="R4" s="99"/>
      <c r="S4" s="111" t="s">
        <v>254</v>
      </c>
      <c r="T4" s="112"/>
      <c r="U4" s="7"/>
      <c r="V4" s="98" t="s">
        <v>473</v>
      </c>
      <c r="W4" s="80" t="s">
        <v>250</v>
      </c>
      <c r="X4" s="82" t="s">
        <v>251</v>
      </c>
      <c r="Y4" s="103" t="s">
        <v>252</v>
      </c>
      <c r="Z4" s="105" t="s">
        <v>253</v>
      </c>
      <c r="AA4" s="101" t="s">
        <v>254</v>
      </c>
      <c r="AB4" s="97"/>
    </row>
    <row r="5" spans="1:28" ht="79.5" customHeight="1" x14ac:dyDescent="0.2">
      <c r="A5" s="216" t="s">
        <v>215</v>
      </c>
      <c r="B5" s="215" t="s">
        <v>213</v>
      </c>
      <c r="C5" s="216" t="s">
        <v>548</v>
      </c>
      <c r="D5" s="83" t="s">
        <v>470</v>
      </c>
      <c r="E5" s="91" t="s">
        <v>210</v>
      </c>
      <c r="F5" s="21"/>
      <c r="G5" s="84" t="s">
        <v>471</v>
      </c>
      <c r="H5" s="85" t="s">
        <v>210</v>
      </c>
      <c r="I5" s="86"/>
      <c r="J5" s="87" t="s">
        <v>472</v>
      </c>
      <c r="K5" s="95" t="s">
        <v>210</v>
      </c>
      <c r="L5" s="100"/>
      <c r="M5" s="104" t="s">
        <v>515</v>
      </c>
      <c r="N5" s="109" t="s">
        <v>210</v>
      </c>
      <c r="O5" s="100"/>
      <c r="P5" s="106" t="s">
        <v>516</v>
      </c>
      <c r="Q5" s="108" t="s">
        <v>210</v>
      </c>
      <c r="R5" s="100"/>
      <c r="S5" s="102" t="s">
        <v>517</v>
      </c>
      <c r="T5" s="113" t="s">
        <v>210</v>
      </c>
      <c r="U5" s="88"/>
      <c r="V5" s="83" t="s">
        <v>228</v>
      </c>
      <c r="W5" s="84" t="s">
        <v>234</v>
      </c>
      <c r="X5" s="87" t="s">
        <v>234</v>
      </c>
      <c r="Y5" s="104" t="s">
        <v>234</v>
      </c>
      <c r="Z5" s="106" t="s">
        <v>234</v>
      </c>
      <c r="AA5" s="102" t="s">
        <v>234</v>
      </c>
      <c r="AB5" s="2"/>
    </row>
    <row r="6" spans="1:28" x14ac:dyDescent="0.2">
      <c r="A6" t="s">
        <v>317</v>
      </c>
      <c r="B6" s="6" t="s">
        <v>110</v>
      </c>
      <c r="C6" t="s">
        <v>255</v>
      </c>
      <c r="D6" s="8">
        <f>INDEX('Components for CCGs'!$Y$6:$Y$214,MATCH('CCG weighted populations'!$B6,'Components for CCGs'!$B$6:$B$214,0))</f>
        <v>206514.20214451282</v>
      </c>
      <c r="E6" s="92">
        <f>D6/D216</f>
        <v>3.6022529146023984E-3</v>
      </c>
      <c r="G6" s="8">
        <f>INDEX('Components for CCGs'!$AB$6:$AB$214,MATCH('CCG weighted populations'!$B6,'Components for CCGs'!$B$6:$B$214,0))</f>
        <v>207552.97797202974</v>
      </c>
      <c r="H6" s="58">
        <f>G6/$G$216</f>
        <v>3.5935018987083667E-3</v>
      </c>
      <c r="I6" s="3"/>
      <c r="J6" s="8">
        <f>INDEX('Components for CCGs'!$AD$6:$AD$214,MATCH('CCG weighted populations'!$B6,'Components for CCGs'!$B$6:$B$214,0))</f>
        <v>208533.82591798509</v>
      </c>
      <c r="K6" s="96">
        <f>J6/$J$216</f>
        <v>3.5846737688998058E-3</v>
      </c>
      <c r="L6" s="96"/>
      <c r="M6" s="8">
        <f>INDEX('Components for CCGs'!$AF$6:$AF$214,MATCH('CCG weighted populations'!$B6,'Components for CCGs'!$B$6:$B$214,0))</f>
        <v>209587.97019490247</v>
      </c>
      <c r="N6" s="96">
        <f>M6/$M$216</f>
        <v>3.5770619490373976E-3</v>
      </c>
      <c r="O6" s="96"/>
      <c r="P6" s="8">
        <f>INDEX('Components for CCGs'!$AH$6:$AH$214,MATCH('CCG weighted populations'!$B6,'Components for CCGs'!$B$6:$B$214,0))</f>
        <v>210631.35030289809</v>
      </c>
      <c r="Q6" s="96">
        <f>P6/$P$216</f>
        <v>3.5700936872961886E-3</v>
      </c>
      <c r="R6" s="96"/>
      <c r="S6" s="8">
        <f>INDEX('Components for CCGs'!$AJ$6:$AJ$214,MATCH('CCG weighted populations'!$B6,'Components for CCGs'!$B$6:$B$214,0))</f>
        <v>211724.5576202691</v>
      </c>
      <c r="T6" s="96">
        <f>S6/$S$216</f>
        <v>3.5642461775296569E-3</v>
      </c>
      <c r="U6" s="27"/>
      <c r="V6" s="8">
        <f>INDEX('Components for CCGs'!$AL$6:$AL$214,MATCH('CCG weighted populations'!$B6,'Components for CCGs'!$B$6:$B$214,0))</f>
        <v>206113</v>
      </c>
      <c r="W6" s="8">
        <f>INDEX('Components for CCGs'!$AM$6:$AM$214,MATCH('CCG weighted populations'!$B6,'Components for CCGs'!$B$6:$B$214,0))</f>
        <v>207113.33388081752</v>
      </c>
      <c r="X6" s="8">
        <f>INDEX('Components for CCGs'!$AN$6:$AN$214,MATCH('CCG weighted populations'!$B6,'Components for CCGs'!$B$6:$B$214,0))</f>
        <v>208059.0743207692</v>
      </c>
      <c r="Y6" s="8">
        <f>INDEX('Components for CCGs'!$AO$6:$AO$214,MATCH('CCG weighted populations'!$B6,'Components for CCGs'!$B$6:$B$214,0))</f>
        <v>209078.57891876856</v>
      </c>
      <c r="Z6" s="8">
        <f>INDEX('Components for CCGs'!$AP$6:$AP$214,MATCH('CCG weighted populations'!$B6,'Components for CCGs'!$B$6:$B$214,0))</f>
        <v>210090.01536653208</v>
      </c>
      <c r="AA6" s="8">
        <f>INDEX('Components for CCGs'!$AQ$6:$AQ$214,MATCH('CCG weighted populations'!$B6,'Components for CCGs'!$B$6:$B$214,0))</f>
        <v>211152.38644284522</v>
      </c>
    </row>
    <row r="7" spans="1:28" x14ac:dyDescent="0.2">
      <c r="A7" t="s">
        <v>317</v>
      </c>
      <c r="B7" s="6" t="s">
        <v>138</v>
      </c>
      <c r="C7" t="s">
        <v>256</v>
      </c>
      <c r="D7" s="8">
        <f>INDEX('Components for CCGs'!$Y$6:$Y$214,MATCH('CCG weighted populations'!$B7,'Components for CCGs'!$B$6:$B$214,0))</f>
        <v>187157.01819041921</v>
      </c>
      <c r="E7" s="92">
        <f>D7/$D$216</f>
        <v>3.2646031472109345E-3</v>
      </c>
      <c r="G7" s="8">
        <f>INDEX('Components for CCGs'!$AB$6:$AB$214,MATCH('CCG weighted populations'!$B7,'Components for CCGs'!$B$6:$B$214,0))</f>
        <v>187841.11977760156</v>
      </c>
      <c r="H7" s="58">
        <f t="shared" ref="H7:H70" si="0">G7/$G$216</f>
        <v>3.2522174683867091E-3</v>
      </c>
      <c r="I7" s="3"/>
      <c r="J7" s="8">
        <f>INDEX('Components for CCGs'!$AD$6:$AD$214,MATCH('CCG weighted populations'!$B7,'Components for CCGs'!$B$6:$B$214,0))</f>
        <v>188561.16494151735</v>
      </c>
      <c r="K7" s="96">
        <f t="shared" ref="K7:K70" si="1">J7/$J$216</f>
        <v>3.2413459007119816E-3</v>
      </c>
      <c r="L7" s="96"/>
      <c r="M7" s="8">
        <f>INDEX('Components for CCGs'!$AF$6:$AF$214,MATCH('CCG weighted populations'!$B7,'Components for CCGs'!$B$6:$B$214,0))</f>
        <v>189232.09641790992</v>
      </c>
      <c r="N7" s="96">
        <f t="shared" ref="N7:N70" si="2">M7/$M$216</f>
        <v>3.2296459143318942E-3</v>
      </c>
      <c r="O7" s="96"/>
      <c r="P7" s="8">
        <f>INDEX('Components for CCGs'!$AH$6:$AH$214,MATCH('CCG weighted populations'!$B7,'Components for CCGs'!$B$6:$B$214,0))</f>
        <v>189920.55589323782</v>
      </c>
      <c r="Q7" s="96">
        <f t="shared" ref="Q7:Q70" si="3">P7/$P$216</f>
        <v>3.2190563119269058E-3</v>
      </c>
      <c r="R7" s="96"/>
      <c r="S7" s="8">
        <f>INDEX('Components for CCGs'!$AJ$6:$AJ$214,MATCH('CCG weighted populations'!$B7,'Components for CCGs'!$B$6:$B$214,0))</f>
        <v>190597.89164058657</v>
      </c>
      <c r="T7" s="96">
        <f t="shared" ref="T7:T70" si="4">S7/$S$216</f>
        <v>3.2085924011874619E-3</v>
      </c>
      <c r="U7" s="27"/>
      <c r="V7" s="8">
        <f>INDEX('Components for CCGs'!$AL$6:$AL$214,MATCH('CCG weighted populations'!$B7,'Components for CCGs'!$B$6:$B$214,0))</f>
        <v>180085</v>
      </c>
      <c r="W7" s="8">
        <f>INDEX('Components for CCGs'!$AM$6:$AM$214,MATCH('CCG weighted populations'!$B7,'Components for CCGs'!$B$6:$B$214,0))</f>
        <v>180711.47101633629</v>
      </c>
      <c r="X7" s="8">
        <f>INDEX('Components for CCGs'!$AN$6:$AN$214,MATCH('CCG weighted populations'!$B7,'Components for CCGs'!$B$6:$B$214,0))</f>
        <v>181375.3925793205</v>
      </c>
      <c r="Y7" s="8">
        <f>INDEX('Components for CCGs'!$AO$6:$AO$214,MATCH('CCG weighted populations'!$B7,'Components for CCGs'!$B$6:$B$214,0))</f>
        <v>181992.69273357067</v>
      </c>
      <c r="Z7" s="8">
        <f>INDEX('Components for CCGs'!$AP$6:$AP$214,MATCH('CCG weighted populations'!$B7,'Components for CCGs'!$B$6:$B$214,0))</f>
        <v>182629.25008325785</v>
      </c>
      <c r="AA7" s="8">
        <f>INDEX('Components for CCGs'!$AQ$6:$AQ$214,MATCH('CCG weighted populations'!$B7,'Components for CCGs'!$B$6:$B$214,0))</f>
        <v>183256.25806840658</v>
      </c>
    </row>
    <row r="8" spans="1:28" x14ac:dyDescent="0.2">
      <c r="A8" t="s">
        <v>317</v>
      </c>
      <c r="B8" s="6" t="s">
        <v>150</v>
      </c>
      <c r="C8" t="s">
        <v>257</v>
      </c>
      <c r="D8" s="8">
        <f>INDEX('Components for CCGs'!$Y$6:$Y$214,MATCH('CCG weighted populations'!$B8,'Components for CCGs'!$B$6:$B$214,0))</f>
        <v>108463.66401570103</v>
      </c>
      <c r="E8" s="92">
        <f t="shared" ref="E8:E71" si="5">D8/$D$216</f>
        <v>1.8919451823250584E-3</v>
      </c>
      <c r="G8" s="8">
        <f>INDEX('Components for CCGs'!$AB$6:$AB$214,MATCH('CCG weighted populations'!$B8,'Components for CCGs'!$B$6:$B$214,0))</f>
        <v>108673.97989613314</v>
      </c>
      <c r="H8" s="58">
        <f t="shared" si="0"/>
        <v>1.881544446688578E-3</v>
      </c>
      <c r="I8" s="3"/>
      <c r="J8" s="8">
        <f>INDEX('Components for CCGs'!$AD$6:$AD$214,MATCH('CCG weighted populations'!$B8,'Components for CCGs'!$B$6:$B$214,0))</f>
        <v>108908.81994780501</v>
      </c>
      <c r="K8" s="96">
        <f t="shared" si="1"/>
        <v>1.8721307603221703E-3</v>
      </c>
      <c r="L8" s="96"/>
      <c r="M8" s="8">
        <f>INDEX('Components for CCGs'!$AF$6:$AF$214,MATCH('CCG weighted populations'!$B8,'Components for CCGs'!$B$6:$B$214,0))</f>
        <v>109135.56913103393</v>
      </c>
      <c r="N8" s="96">
        <f t="shared" si="2"/>
        <v>1.8626292876548726E-3</v>
      </c>
      <c r="O8" s="96"/>
      <c r="P8" s="8">
        <f>INDEX('Components for CCGs'!$AH$6:$AH$214,MATCH('CCG weighted populations'!$B8,'Components for CCGs'!$B$6:$B$214,0))</f>
        <v>109351.36126830298</v>
      </c>
      <c r="Q8" s="96">
        <f t="shared" si="3"/>
        <v>1.8534496597956906E-3</v>
      </c>
      <c r="R8" s="96"/>
      <c r="S8" s="8">
        <f>INDEX('Components for CCGs'!$AJ$6:$AJ$214,MATCH('CCG weighted populations'!$B8,'Components for CCGs'!$B$6:$B$214,0))</f>
        <v>109579.60770351924</v>
      </c>
      <c r="T8" s="96">
        <f t="shared" si="4"/>
        <v>1.8447019197128662E-3</v>
      </c>
      <c r="U8" s="27"/>
      <c r="V8" s="8">
        <f>INDEX('Components for CCGs'!$AL$6:$AL$214,MATCH('CCG weighted populations'!$B8,'Components for CCGs'!$B$6:$B$214,0))</f>
        <v>103736</v>
      </c>
      <c r="W8" s="8">
        <f>INDEX('Components for CCGs'!$AM$6:$AM$214,MATCH('CCG weighted populations'!$B8,'Components for CCGs'!$B$6:$B$214,0))</f>
        <v>103918.87308908495</v>
      </c>
      <c r="X8" s="8">
        <f>INDEX('Components for CCGs'!$AN$6:$AN$214,MATCH('CCG weighted populations'!$B8,'Components for CCGs'!$B$6:$B$214,0))</f>
        <v>104126.90716634372</v>
      </c>
      <c r="Y8" s="8">
        <f>INDEX('Components for CCGs'!$AO$6:$AO$214,MATCH('CCG weighted populations'!$B8,'Components for CCGs'!$B$6:$B$214,0))</f>
        <v>104327.61310453391</v>
      </c>
      <c r="Z8" s="8">
        <f>INDEX('Components for CCGs'!$AP$6:$AP$214,MATCH('CCG weighted populations'!$B8,'Components for CCGs'!$B$6:$B$214,0))</f>
        <v>104519.26824032837</v>
      </c>
      <c r="AA8" s="8">
        <f>INDEX('Components for CCGs'!$AQ$6:$AQ$214,MATCH('CCG weighted populations'!$B8,'Components for CCGs'!$B$6:$B$214,0))</f>
        <v>104723.52862402293</v>
      </c>
    </row>
    <row r="9" spans="1:28" x14ac:dyDescent="0.2">
      <c r="A9" t="s">
        <v>317</v>
      </c>
      <c r="B9" s="6" t="s">
        <v>152</v>
      </c>
      <c r="C9" t="s">
        <v>258</v>
      </c>
      <c r="D9" s="8">
        <f>INDEX('Components for CCGs'!$Y$6:$Y$214,MATCH('CCG weighted populations'!$B9,'Components for CCGs'!$B$6:$B$214,0))</f>
        <v>221660.1551578638</v>
      </c>
      <c r="E9" s="92">
        <f t="shared" si="5"/>
        <v>3.8664456568942591E-3</v>
      </c>
      <c r="G9" s="8">
        <f>INDEX('Components for CCGs'!$AB$6:$AB$214,MATCH('CCG weighted populations'!$B9,'Components for CCGs'!$B$6:$B$214,0))</f>
        <v>223394.02774290615</v>
      </c>
      <c r="H9" s="58">
        <f t="shared" si="0"/>
        <v>3.8677684642155568E-3</v>
      </c>
      <c r="I9" s="3"/>
      <c r="J9" s="8">
        <f>INDEX('Components for CCGs'!$AD$6:$AD$214,MATCH('CCG weighted populations'!$B9,'Components for CCGs'!$B$6:$B$214,0))</f>
        <v>225105.68694011957</v>
      </c>
      <c r="K9" s="96">
        <f t="shared" si="1"/>
        <v>3.869542256045206E-3</v>
      </c>
      <c r="L9" s="96"/>
      <c r="M9" s="8">
        <f>INDEX('Components for CCGs'!$AF$6:$AF$214,MATCH('CCG weighted populations'!$B9,'Components for CCGs'!$B$6:$B$214,0))</f>
        <v>226810.49485878507</v>
      </c>
      <c r="N9" s="96">
        <f t="shared" si="2"/>
        <v>3.8710007547056958E-3</v>
      </c>
      <c r="O9" s="96"/>
      <c r="P9" s="8">
        <f>INDEX('Components for CCGs'!$AH$6:$AH$214,MATCH('CCG weighted populations'!$B9,'Components for CCGs'!$B$6:$B$214,0))</f>
        <v>228500.52787185682</v>
      </c>
      <c r="Q9" s="96">
        <f t="shared" si="3"/>
        <v>3.8729671101953647E-3</v>
      </c>
      <c r="R9" s="96"/>
      <c r="S9" s="8">
        <f>INDEX('Components for CCGs'!$AJ$6:$AJ$214,MATCH('CCG weighted populations'!$B9,'Components for CCGs'!$B$6:$B$214,0))</f>
        <v>230188.431595189</v>
      </c>
      <c r="T9" s="96">
        <f t="shared" si="4"/>
        <v>3.8750735703327547E-3</v>
      </c>
      <c r="U9" s="27"/>
      <c r="V9" s="8">
        <f>INDEX('Components for CCGs'!$AL$6:$AL$214,MATCH('CCG weighted populations'!$B9,'Components for CCGs'!$B$6:$B$214,0))</f>
        <v>214461</v>
      </c>
      <c r="W9" s="8">
        <f>INDEX('Components for CCGs'!$AM$6:$AM$214,MATCH('CCG weighted populations'!$B9,'Components for CCGs'!$B$6:$B$214,0))</f>
        <v>216100.55485700315</v>
      </c>
      <c r="X9" s="8">
        <f>INDEX('Components for CCGs'!$AN$6:$AN$214,MATCH('CCG weighted populations'!$B9,'Components for CCGs'!$B$6:$B$214,0))</f>
        <v>217721.76717994051</v>
      </c>
      <c r="Y9" s="8">
        <f>INDEX('Components for CCGs'!$AO$6:$AO$214,MATCH('CCG weighted populations'!$B9,'Components for CCGs'!$B$6:$B$214,0))</f>
        <v>219336.83235321843</v>
      </c>
      <c r="Z9" s="8">
        <f>INDEX('Components for CCGs'!$AP$6:$AP$214,MATCH('CCG weighted populations'!$B9,'Components for CCGs'!$B$6:$B$214,0))</f>
        <v>220940.25029556273</v>
      </c>
      <c r="AA9" s="8">
        <f>INDEX('Components for CCGs'!$AQ$6:$AQ$214,MATCH('CCG weighted populations'!$B9,'Components for CCGs'!$B$6:$B$214,0))</f>
        <v>222542.76873042257</v>
      </c>
    </row>
    <row r="10" spans="1:28" x14ac:dyDescent="0.2">
      <c r="A10" t="s">
        <v>317</v>
      </c>
      <c r="B10" s="6" t="s">
        <v>153</v>
      </c>
      <c r="C10" t="s">
        <v>259</v>
      </c>
      <c r="D10" s="8">
        <f>INDEX('Components for CCGs'!$Y$6:$Y$214,MATCH('CCG weighted populations'!$B10,'Components for CCGs'!$B$6:$B$214,0))</f>
        <v>274851.27633175929</v>
      </c>
      <c r="E10" s="92">
        <f t="shared" si="5"/>
        <v>4.7942649995346871E-3</v>
      </c>
      <c r="G10" s="8">
        <f>INDEX('Components for CCGs'!$AB$6:$AB$214,MATCH('CCG weighted populations'!$B10,'Components for CCGs'!$B$6:$B$214,0))</f>
        <v>275694.72816446371</v>
      </c>
      <c r="H10" s="58">
        <f t="shared" si="0"/>
        <v>4.7732850610141446E-3</v>
      </c>
      <c r="I10" s="3"/>
      <c r="J10" s="8">
        <f>INDEX('Components for CCGs'!$AD$6:$AD$214,MATCH('CCG weighted populations'!$B10,'Components for CCGs'!$B$6:$B$214,0))</f>
        <v>276439.82871216408</v>
      </c>
      <c r="K10" s="96">
        <f t="shared" si="1"/>
        <v>4.7519705654534075E-3</v>
      </c>
      <c r="L10" s="96"/>
      <c r="M10" s="8">
        <f>INDEX('Components for CCGs'!$AF$6:$AF$214,MATCH('CCG weighted populations'!$B10,'Components for CCGs'!$B$6:$B$214,0))</f>
        <v>277241.90814195253</v>
      </c>
      <c r="N10" s="96">
        <f t="shared" si="2"/>
        <v>4.7317194749816795E-3</v>
      </c>
      <c r="O10" s="96"/>
      <c r="P10" s="8">
        <f>INDEX('Components for CCGs'!$AH$6:$AH$214,MATCH('CCG weighted populations'!$B10,'Components for CCGs'!$B$6:$B$214,0))</f>
        <v>278038.10030520946</v>
      </c>
      <c r="Q10" s="96">
        <f t="shared" si="3"/>
        <v>4.7126036333148607E-3</v>
      </c>
      <c r="R10" s="96"/>
      <c r="S10" s="8">
        <f>INDEX('Components for CCGs'!$AJ$6:$AJ$214,MATCH('CCG weighted populations'!$B10,'Components for CCGs'!$B$6:$B$214,0))</f>
        <v>278802.81797210569</v>
      </c>
      <c r="T10" s="96">
        <f t="shared" si="4"/>
        <v>4.6934653656182301E-3</v>
      </c>
      <c r="U10" s="27"/>
      <c r="V10" s="8">
        <f>INDEX('Components for CCGs'!$AL$6:$AL$214,MATCH('CCG weighted populations'!$B10,'Components for CCGs'!$B$6:$B$214,0))</f>
        <v>259350</v>
      </c>
      <c r="W10" s="8">
        <f>INDEX('Components for CCGs'!$AM$6:$AM$214,MATCH('CCG weighted populations'!$B10,'Components for CCGs'!$B$6:$B$214,0))</f>
        <v>260100.13979989677</v>
      </c>
      <c r="X10" s="8">
        <f>INDEX('Components for CCGs'!$AN$6:$AN$214,MATCH('CCG weighted populations'!$B10,'Components for CCGs'!$B$6:$B$214,0))</f>
        <v>260761.69745287899</v>
      </c>
      <c r="Y10" s="8">
        <f>INDEX('Components for CCGs'!$AO$6:$AO$214,MATCH('CCG weighted populations'!$B10,'Components for CCGs'!$B$6:$B$214,0))</f>
        <v>261477.96764157384</v>
      </c>
      <c r="Z10" s="8">
        <f>INDEX('Components for CCGs'!$AP$6:$AP$214,MATCH('CCG weighted populations'!$B10,'Components for CCGs'!$B$6:$B$214,0))</f>
        <v>262192.18752146035</v>
      </c>
      <c r="AA10" s="8">
        <f>INDEX('Components for CCGs'!$AQ$6:$AQ$214,MATCH('CCG weighted populations'!$B10,'Components for CCGs'!$B$6:$B$214,0))</f>
        <v>262878.43016991968</v>
      </c>
    </row>
    <row r="11" spans="1:28" x14ac:dyDescent="0.2">
      <c r="A11" t="s">
        <v>317</v>
      </c>
      <c r="B11" s="6" t="s">
        <v>156</v>
      </c>
      <c r="C11" t="s">
        <v>260</v>
      </c>
      <c r="D11" s="8">
        <f>INDEX('Components for CCGs'!$Y$6:$Y$214,MATCH('CCG weighted populations'!$B11,'Components for CCGs'!$B$6:$B$214,0))</f>
        <v>406847.42056179699</v>
      </c>
      <c r="E11" s="92">
        <f t="shared" si="5"/>
        <v>7.0966901612492406E-3</v>
      </c>
      <c r="G11" s="8">
        <f>INDEX('Components for CCGs'!$AB$6:$AB$214,MATCH('CCG weighted populations'!$B11,'Components for CCGs'!$B$6:$B$214,0))</f>
        <v>407638.87975454086</v>
      </c>
      <c r="H11" s="58">
        <f t="shared" si="0"/>
        <v>7.0577213716620365E-3</v>
      </c>
      <c r="I11" s="3"/>
      <c r="J11" s="8">
        <f>INDEX('Components for CCGs'!$AD$6:$AD$214,MATCH('CCG weighted populations'!$B11,'Components for CCGs'!$B$6:$B$214,0))</f>
        <v>408476.67933399568</v>
      </c>
      <c r="K11" s="96">
        <f t="shared" si="1"/>
        <v>7.0216696556066318E-3</v>
      </c>
      <c r="L11" s="96"/>
      <c r="M11" s="8">
        <f>INDEX('Components for CCGs'!$AF$6:$AF$214,MATCH('CCG weighted populations'!$B11,'Components for CCGs'!$B$6:$B$214,0))</f>
        <v>409345.87286864076</v>
      </c>
      <c r="N11" s="96">
        <f t="shared" si="2"/>
        <v>6.9863530071514E-3</v>
      </c>
      <c r="O11" s="96"/>
      <c r="P11" s="8">
        <f>INDEX('Components for CCGs'!$AH$6:$AH$214,MATCH('CCG weighted populations'!$B11,'Components for CCGs'!$B$6:$B$214,0))</f>
        <v>410226.62235357618</v>
      </c>
      <c r="Q11" s="96">
        <f t="shared" si="3"/>
        <v>6.9531314912013318E-3</v>
      </c>
      <c r="R11" s="96"/>
      <c r="S11" s="8">
        <f>INDEX('Components for CCGs'!$AJ$6:$AJ$214,MATCH('CCG weighted populations'!$B11,'Components for CCGs'!$B$6:$B$214,0))</f>
        <v>411165.02488641755</v>
      </c>
      <c r="T11" s="96">
        <f t="shared" si="4"/>
        <v>6.9216976280743131E-3</v>
      </c>
      <c r="U11" s="27"/>
      <c r="V11" s="8">
        <f>INDEX('Components for CCGs'!$AL$6:$AL$214,MATCH('CCG weighted populations'!$B11,'Components for CCGs'!$B$6:$B$214,0))</f>
        <v>334489</v>
      </c>
      <c r="W11" s="8">
        <f>INDEX('Components for CCGs'!$AM$6:$AM$214,MATCH('CCG weighted populations'!$B11,'Components for CCGs'!$B$6:$B$214,0))</f>
        <v>335080.7681850947</v>
      </c>
      <c r="X11" s="8">
        <f>INDEX('Components for CCGs'!$AN$6:$AN$214,MATCH('CCG weighted populations'!$B11,'Components for CCGs'!$B$6:$B$214,0))</f>
        <v>335716.14704892493</v>
      </c>
      <c r="Y11" s="8">
        <f>INDEX('Components for CCGs'!$AO$6:$AO$214,MATCH('CCG weighted populations'!$B11,'Components for CCGs'!$B$6:$B$214,0))</f>
        <v>336378.64476464305</v>
      </c>
      <c r="Z11" s="8">
        <f>INDEX('Components for CCGs'!$AP$6:$AP$214,MATCH('CCG weighted populations'!$B11,'Components for CCGs'!$B$6:$B$214,0))</f>
        <v>337055.2177964694</v>
      </c>
      <c r="AA11" s="8">
        <f>INDEX('Components for CCGs'!$AQ$6:$AQ$214,MATCH('CCG weighted populations'!$B11,'Components for CCGs'!$B$6:$B$214,0))</f>
        <v>337781.40478188009</v>
      </c>
    </row>
    <row r="12" spans="1:28" x14ac:dyDescent="0.2">
      <c r="A12" t="s">
        <v>317</v>
      </c>
      <c r="B12" s="6" t="s">
        <v>105</v>
      </c>
      <c r="C12" t="s">
        <v>261</v>
      </c>
      <c r="D12" s="8">
        <f>INDEX('Components for CCGs'!$Y$6:$Y$214,MATCH('CCG weighted populations'!$B12,'Components for CCGs'!$B$6:$B$214,0))</f>
        <v>118631.1778013322</v>
      </c>
      <c r="E12" s="92">
        <f t="shared" si="5"/>
        <v>2.0692983899408724E-3</v>
      </c>
      <c r="G12" s="8">
        <f>INDEX('Components for CCGs'!$AB$6:$AB$214,MATCH('CCG weighted populations'!$B12,'Components for CCGs'!$B$6:$B$214,0))</f>
        <v>118848.72631459394</v>
      </c>
      <c r="H12" s="58">
        <f t="shared" si="0"/>
        <v>2.0577065568681886E-3</v>
      </c>
      <c r="I12" s="3"/>
      <c r="J12" s="8">
        <f>INDEX('Components for CCGs'!$AD$6:$AD$214,MATCH('CCG weighted populations'!$B12,'Components for CCGs'!$B$6:$B$214,0))</f>
        <v>119055.48199835443</v>
      </c>
      <c r="K12" s="96">
        <f t="shared" si="1"/>
        <v>2.046550776520409E-3</v>
      </c>
      <c r="L12" s="96"/>
      <c r="M12" s="8">
        <f>INDEX('Components for CCGs'!$AF$6:$AF$214,MATCH('CCG weighted populations'!$B12,'Components for CCGs'!$B$6:$B$214,0))</f>
        <v>119281.24416736301</v>
      </c>
      <c r="N12" s="96">
        <f t="shared" si="2"/>
        <v>2.0357866882728688E-3</v>
      </c>
      <c r="O12" s="96"/>
      <c r="P12" s="8">
        <f>INDEX('Components for CCGs'!$AH$6:$AH$214,MATCH('CCG weighted populations'!$B12,'Components for CCGs'!$B$6:$B$214,0))</f>
        <v>119523.1529463616</v>
      </c>
      <c r="Q12" s="96">
        <f t="shared" si="3"/>
        <v>2.0258563276830083E-3</v>
      </c>
      <c r="R12" s="96"/>
      <c r="S12" s="8">
        <f>INDEX('Components for CCGs'!$AJ$6:$AJ$214,MATCH('CCG weighted populations'!$B12,'Components for CCGs'!$B$6:$B$214,0))</f>
        <v>119785.99954599944</v>
      </c>
      <c r="T12" s="96">
        <f t="shared" si="4"/>
        <v>2.0165199342115649E-3</v>
      </c>
      <c r="U12" s="27"/>
      <c r="V12" s="8">
        <f>INDEX('Components for CCGs'!$AL$6:$AL$214,MATCH('CCG weighted populations'!$B12,'Components for CCGs'!$B$6:$B$214,0))</f>
        <v>107294</v>
      </c>
      <c r="W12" s="8">
        <f>INDEX('Components for CCGs'!$AM$6:$AM$214,MATCH('CCG weighted populations'!$B12,'Components for CCGs'!$B$6:$B$214,0))</f>
        <v>107471.85765858984</v>
      </c>
      <c r="X12" s="8">
        <f>INDEX('Components for CCGs'!$AN$6:$AN$214,MATCH('CCG weighted populations'!$B12,'Components for CCGs'!$B$6:$B$214,0))</f>
        <v>107641.73315668685</v>
      </c>
      <c r="Y12" s="8">
        <f>INDEX('Components for CCGs'!$AO$6:$AO$214,MATCH('CCG weighted populations'!$B12,'Components for CCGs'!$B$6:$B$214,0))</f>
        <v>107829.22449229623</v>
      </c>
      <c r="Z12" s="8">
        <f>INDEX('Components for CCGs'!$AP$6:$AP$214,MATCH('CCG weighted populations'!$B12,'Components for CCGs'!$B$6:$B$214,0))</f>
        <v>108032.78584594894</v>
      </c>
      <c r="AA12" s="8">
        <f>INDEX('Components for CCGs'!$AQ$6:$AQ$214,MATCH('CCG weighted populations'!$B12,'Components for CCGs'!$B$6:$B$214,0))</f>
        <v>108255.99465652135</v>
      </c>
    </row>
    <row r="13" spans="1:28" x14ac:dyDescent="0.2">
      <c r="A13" t="s">
        <v>317</v>
      </c>
      <c r="B13" s="6" t="s">
        <v>107</v>
      </c>
      <c r="C13" t="s">
        <v>262</v>
      </c>
      <c r="D13" s="8">
        <f>INDEX('Components for CCGs'!$Y$6:$Y$214,MATCH('CCG weighted populations'!$B13,'Components for CCGs'!$B$6:$B$214,0))</f>
        <v>344276.11603872414</v>
      </c>
      <c r="E13" s="92">
        <f t="shared" si="5"/>
        <v>6.0052511137255911E-3</v>
      </c>
      <c r="G13" s="8">
        <f>INDEX('Components for CCGs'!$AB$6:$AB$214,MATCH('CCG weighted populations'!$B13,'Components for CCGs'!$B$6:$B$214,0))</f>
        <v>345802.35448522202</v>
      </c>
      <c r="H13" s="58">
        <f t="shared" si="0"/>
        <v>5.9871047361600852E-3</v>
      </c>
      <c r="I13" s="3"/>
      <c r="J13" s="8">
        <f>INDEX('Components for CCGs'!$AD$6:$AD$214,MATCH('CCG weighted populations'!$B13,'Components for CCGs'!$B$6:$B$214,0))</f>
        <v>347347.97141329857</v>
      </c>
      <c r="K13" s="96">
        <f t="shared" si="1"/>
        <v>5.970873820228627E-3</v>
      </c>
      <c r="L13" s="96"/>
      <c r="M13" s="8">
        <f>INDEX('Components for CCGs'!$AF$6:$AF$214,MATCH('CCG weighted populations'!$B13,'Components for CCGs'!$B$6:$B$214,0))</f>
        <v>348902.45424833865</v>
      </c>
      <c r="N13" s="96">
        <f t="shared" si="2"/>
        <v>5.9547582423595041E-3</v>
      </c>
      <c r="O13" s="96"/>
      <c r="P13" s="8">
        <f>INDEX('Components for CCGs'!$AH$6:$AH$214,MATCH('CCG weighted populations'!$B13,'Components for CCGs'!$B$6:$B$214,0))</f>
        <v>350387.6487820787</v>
      </c>
      <c r="Q13" s="96">
        <f t="shared" si="3"/>
        <v>5.9388914861181604E-3</v>
      </c>
      <c r="R13" s="96"/>
      <c r="S13" s="8">
        <f>INDEX('Components for CCGs'!$AJ$6:$AJ$214,MATCH('CCG weighted populations'!$B13,'Components for CCGs'!$B$6:$B$214,0))</f>
        <v>351880.19529491448</v>
      </c>
      <c r="T13" s="96">
        <f t="shared" si="4"/>
        <v>5.9236758131651912E-3</v>
      </c>
      <c r="U13" s="27"/>
      <c r="V13" s="8">
        <f>INDEX('Components for CCGs'!$AL$6:$AL$214,MATCH('CCG weighted populations'!$B13,'Components for CCGs'!$B$6:$B$214,0))</f>
        <v>289662</v>
      </c>
      <c r="W13" s="8">
        <f>INDEX('Components for CCGs'!$AM$6:$AM$214,MATCH('CCG weighted populations'!$B13,'Components for CCGs'!$B$6:$B$214,0))</f>
        <v>290894.96607145155</v>
      </c>
      <c r="X13" s="8">
        <f>INDEX('Components for CCGs'!$AN$6:$AN$214,MATCH('CCG weighted populations'!$B13,'Components for CCGs'!$B$6:$B$214,0))</f>
        <v>292148.78668268962</v>
      </c>
      <c r="Y13" s="8">
        <f>INDEX('Components for CCGs'!$AO$6:$AO$214,MATCH('CCG weighted populations'!$B13,'Components for CCGs'!$B$6:$B$214,0))</f>
        <v>293410.99336295127</v>
      </c>
      <c r="Z13" s="8">
        <f>INDEX('Components for CCGs'!$AP$6:$AP$214,MATCH('CCG weighted populations'!$B13,'Components for CCGs'!$B$6:$B$214,0))</f>
        <v>294618.73411361215</v>
      </c>
      <c r="AA13" s="8">
        <f>INDEX('Components for CCGs'!$AQ$6:$AQ$214,MATCH('CCG weighted populations'!$B13,'Components for CCGs'!$B$6:$B$214,0))</f>
        <v>295834.45510502212</v>
      </c>
    </row>
    <row r="14" spans="1:28" x14ac:dyDescent="0.2">
      <c r="A14" t="s">
        <v>317</v>
      </c>
      <c r="B14" s="6" t="s">
        <v>126</v>
      </c>
      <c r="C14" t="s">
        <v>263</v>
      </c>
      <c r="D14" s="8">
        <f>INDEX('Components for CCGs'!$Y$6:$Y$214,MATCH('CCG weighted populations'!$B14,'Components for CCGs'!$B$6:$B$214,0))</f>
        <v>265075.35212489998</v>
      </c>
      <c r="E14" s="92">
        <f t="shared" si="5"/>
        <v>4.6237423376479835E-3</v>
      </c>
      <c r="G14" s="8">
        <f>INDEX('Components for CCGs'!$AB$6:$AB$214,MATCH('CCG weighted populations'!$B14,'Components for CCGs'!$B$6:$B$214,0))</f>
        <v>266185.1064056824</v>
      </c>
      <c r="H14" s="58">
        <f t="shared" si="0"/>
        <v>4.6086386937103504E-3</v>
      </c>
      <c r="I14" s="3"/>
      <c r="J14" s="8">
        <f>INDEX('Components for CCGs'!$AD$6:$AD$214,MATCH('CCG weighted populations'!$B14,'Components for CCGs'!$B$6:$B$214,0))</f>
        <v>267186.74539228919</v>
      </c>
      <c r="K14" s="96">
        <f t="shared" si="1"/>
        <v>4.5929110703706042E-3</v>
      </c>
      <c r="L14" s="96"/>
      <c r="M14" s="8">
        <f>INDEX('Components for CCGs'!$AF$6:$AF$214,MATCH('CCG weighted populations'!$B14,'Components for CCGs'!$B$6:$B$214,0))</f>
        <v>268183.99333661393</v>
      </c>
      <c r="N14" s="96">
        <f t="shared" si="2"/>
        <v>4.5771270031061771E-3</v>
      </c>
      <c r="O14" s="96"/>
      <c r="P14" s="8">
        <f>INDEX('Components for CCGs'!$AH$6:$AH$214,MATCH('CCG weighted populations'!$B14,'Components for CCGs'!$B$6:$B$214,0))</f>
        <v>269131.7228527515</v>
      </c>
      <c r="Q14" s="96">
        <f t="shared" si="3"/>
        <v>4.5616450895179751E-3</v>
      </c>
      <c r="R14" s="96"/>
      <c r="S14" s="8">
        <f>INDEX('Components for CCGs'!$AJ$6:$AJ$214,MATCH('CCG weighted populations'!$B14,'Components for CCGs'!$B$6:$B$214,0))</f>
        <v>270012.92254452262</v>
      </c>
      <c r="T14" s="96">
        <f t="shared" si="4"/>
        <v>4.5454931533685863E-3</v>
      </c>
      <c r="U14" s="27"/>
      <c r="V14" s="8">
        <f>INDEX('Components for CCGs'!$AL$6:$AL$214,MATCH('CCG weighted populations'!$B14,'Components for CCGs'!$B$6:$B$214,0))</f>
        <v>251381</v>
      </c>
      <c r="W14" s="8">
        <f>INDEX('Components for CCGs'!$AM$6:$AM$214,MATCH('CCG weighted populations'!$B14,'Components for CCGs'!$B$6:$B$214,0))</f>
        <v>252389.03576245988</v>
      </c>
      <c r="X14" s="8">
        <f>INDEX('Components for CCGs'!$AN$6:$AN$214,MATCH('CCG weighted populations'!$B14,'Components for CCGs'!$B$6:$B$214,0))</f>
        <v>253298.5492247254</v>
      </c>
      <c r="Y14" s="8">
        <f>INDEX('Components for CCGs'!$AO$6:$AO$214,MATCH('CCG weighted populations'!$B14,'Components for CCGs'!$B$6:$B$214,0))</f>
        <v>254204.76263066355</v>
      </c>
      <c r="Z14" s="8">
        <f>INDEX('Components for CCGs'!$AP$6:$AP$214,MATCH('CCG weighted populations'!$B14,'Components for CCGs'!$B$6:$B$214,0))</f>
        <v>255067.38766374325</v>
      </c>
      <c r="AA14" s="8">
        <f>INDEX('Components for CCGs'!$AQ$6:$AQ$214,MATCH('CCG weighted populations'!$B14,'Components for CCGs'!$B$6:$B$214,0))</f>
        <v>255868.57556570292</v>
      </c>
    </row>
    <row r="15" spans="1:28" x14ac:dyDescent="0.2">
      <c r="A15" t="s">
        <v>317</v>
      </c>
      <c r="B15" s="6" t="s">
        <v>117</v>
      </c>
      <c r="C15" t="s">
        <v>264</v>
      </c>
      <c r="D15" s="8">
        <f>INDEX('Components for CCGs'!$Y$6:$Y$214,MATCH('CCG weighted populations'!$B15,'Components for CCGs'!$B$6:$B$214,0))</f>
        <v>327333.61644027557</v>
      </c>
      <c r="E15" s="92">
        <f t="shared" si="5"/>
        <v>5.7097209858922842E-3</v>
      </c>
      <c r="G15" s="8">
        <f>INDEX('Components for CCGs'!$AB$6:$AB$214,MATCH('CCG weighted populations'!$B15,'Components for CCGs'!$B$6:$B$214,0))</f>
        <v>329048.77676810283</v>
      </c>
      <c r="H15" s="58">
        <f t="shared" si="0"/>
        <v>5.6970389711449515E-3</v>
      </c>
      <c r="I15" s="3"/>
      <c r="J15" s="8">
        <f>INDEX('Components for CCGs'!$AD$6:$AD$214,MATCH('CCG weighted populations'!$B15,'Components for CCGs'!$B$6:$B$214,0))</f>
        <v>330768.05785314308</v>
      </c>
      <c r="K15" s="96">
        <f t="shared" si="1"/>
        <v>5.6858669108311539E-3</v>
      </c>
      <c r="L15" s="96"/>
      <c r="M15" s="8">
        <f>INDEX('Components for CCGs'!$AF$6:$AF$214,MATCH('CCG weighted populations'!$B15,'Components for CCGs'!$B$6:$B$214,0))</f>
        <v>332472.22101294168</v>
      </c>
      <c r="N15" s="96">
        <f t="shared" si="2"/>
        <v>5.6743415654600896E-3</v>
      </c>
      <c r="O15" s="96"/>
      <c r="P15" s="8">
        <f>INDEX('Components for CCGs'!$AH$6:$AH$214,MATCH('CCG weighted populations'!$B15,'Components for CCGs'!$B$6:$B$214,0))</f>
        <v>334155.37932758691</v>
      </c>
      <c r="Q15" s="96">
        <f t="shared" si="3"/>
        <v>5.6637628187728864E-3</v>
      </c>
      <c r="R15" s="96"/>
      <c r="S15" s="8">
        <f>INDEX('Components for CCGs'!$AJ$6:$AJ$214,MATCH('CCG weighted populations'!$B15,'Components for CCGs'!$B$6:$B$214,0))</f>
        <v>335825.66573821625</v>
      </c>
      <c r="T15" s="96">
        <f t="shared" si="4"/>
        <v>5.6534081774801169E-3</v>
      </c>
      <c r="U15" s="27"/>
      <c r="V15" s="8">
        <f>INDEX('Components for CCGs'!$AL$6:$AL$214,MATCH('CCG weighted populations'!$B15,'Components for CCGs'!$B$6:$B$214,0))</f>
        <v>294452</v>
      </c>
      <c r="W15" s="8">
        <f>INDEX('Components for CCGs'!$AM$6:$AM$214,MATCH('CCG weighted populations'!$B15,'Components for CCGs'!$B$6:$B$214,0))</f>
        <v>295942.82163604262</v>
      </c>
      <c r="X15" s="8">
        <f>INDEX('Components for CCGs'!$AN$6:$AN$214,MATCH('CCG weighted populations'!$B15,'Components for CCGs'!$B$6:$B$214,0))</f>
        <v>297441.90440725395</v>
      </c>
      <c r="Y15" s="8">
        <f>INDEX('Components for CCGs'!$AO$6:$AO$214,MATCH('CCG weighted populations'!$B15,'Components for CCGs'!$B$6:$B$214,0))</f>
        <v>298928.27200982184</v>
      </c>
      <c r="Z15" s="8">
        <f>INDEX('Components for CCGs'!$AP$6:$AP$214,MATCH('CCG weighted populations'!$B15,'Components for CCGs'!$B$6:$B$214,0))</f>
        <v>300399.56324478611</v>
      </c>
      <c r="AA15" s="8">
        <f>INDEX('Components for CCGs'!$AQ$6:$AQ$214,MATCH('CCG weighted populations'!$B15,'Components for CCGs'!$B$6:$B$214,0))</f>
        <v>301861.05356531165</v>
      </c>
    </row>
    <row r="16" spans="1:28" x14ac:dyDescent="0.2">
      <c r="A16" t="s">
        <v>317</v>
      </c>
      <c r="B16" s="6" t="s">
        <v>140</v>
      </c>
      <c r="C16" t="s">
        <v>265</v>
      </c>
      <c r="D16" s="8">
        <f>INDEX('Components for CCGs'!$Y$6:$Y$214,MATCH('CCG weighted populations'!$B16,'Components for CCGs'!$B$6:$B$214,0))</f>
        <v>338086.97307563433</v>
      </c>
      <c r="E16" s="92">
        <f t="shared" si="5"/>
        <v>5.897293123204049E-3</v>
      </c>
      <c r="G16" s="8">
        <f>INDEX('Components for CCGs'!$AB$6:$AB$214,MATCH('CCG weighted populations'!$B16,'Components for CCGs'!$B$6:$B$214,0))</f>
        <v>338741.8404203839</v>
      </c>
      <c r="H16" s="58">
        <f t="shared" si="0"/>
        <v>5.8648613892047256E-3</v>
      </c>
      <c r="I16" s="3"/>
      <c r="J16" s="8">
        <f>INDEX('Components for CCGs'!$AD$6:$AD$214,MATCH('CCG weighted populations'!$B16,'Components for CCGs'!$B$6:$B$214,0))</f>
        <v>339333.35867281148</v>
      </c>
      <c r="K16" s="96">
        <f t="shared" si="1"/>
        <v>5.8331034995996204E-3</v>
      </c>
      <c r="L16" s="96"/>
      <c r="M16" s="8">
        <f>INDEX('Components for CCGs'!$AF$6:$AF$214,MATCH('CCG weighted populations'!$B16,'Components for CCGs'!$B$6:$B$214,0))</f>
        <v>339943.98661869083</v>
      </c>
      <c r="N16" s="96">
        <f t="shared" si="2"/>
        <v>5.8018630468485372E-3</v>
      </c>
      <c r="O16" s="96"/>
      <c r="P16" s="8">
        <f>INDEX('Components for CCGs'!$AH$6:$AH$214,MATCH('CCG weighted populations'!$B16,'Components for CCGs'!$B$6:$B$214,0))</f>
        <v>340521.53728824196</v>
      </c>
      <c r="Q16" s="96">
        <f t="shared" si="3"/>
        <v>5.7716659410525532E-3</v>
      </c>
      <c r="R16" s="96"/>
      <c r="S16" s="8">
        <f>INDEX('Components for CCGs'!$AJ$6:$AJ$214,MATCH('CCG weighted populations'!$B16,'Components for CCGs'!$B$6:$B$214,0))</f>
        <v>341097.7881930233</v>
      </c>
      <c r="T16" s="96">
        <f t="shared" si="4"/>
        <v>5.7421609538147187E-3</v>
      </c>
      <c r="U16" s="27"/>
      <c r="V16" s="8">
        <f>INDEX('Components for CCGs'!$AL$6:$AL$214,MATCH('CCG weighted populations'!$B16,'Components for CCGs'!$B$6:$B$214,0))</f>
        <v>293480</v>
      </c>
      <c r="W16" s="8">
        <f>INDEX('Components for CCGs'!$AM$6:$AM$214,MATCH('CCG weighted populations'!$B16,'Components for CCGs'!$B$6:$B$214,0))</f>
        <v>293996.76098597114</v>
      </c>
      <c r="X16" s="8">
        <f>INDEX('Components for CCGs'!$AN$6:$AN$214,MATCH('CCG weighted populations'!$B16,'Components for CCGs'!$B$6:$B$214,0))</f>
        <v>294463.39769273682</v>
      </c>
      <c r="Y16" s="8">
        <f>INDEX('Components for CCGs'!$AO$6:$AO$214,MATCH('CCG weighted populations'!$B16,'Components for CCGs'!$B$6:$B$214,0))</f>
        <v>294947.8016844535</v>
      </c>
      <c r="Z16" s="8">
        <f>INDEX('Components for CCGs'!$AP$6:$AP$214,MATCH('CCG weighted populations'!$B16,'Components for CCGs'!$B$6:$B$214,0))</f>
        <v>295407.55542473559</v>
      </c>
      <c r="AA16" s="8">
        <f>INDEX('Components for CCGs'!$AQ$6:$AQ$214,MATCH('CCG weighted populations'!$B16,'Components for CCGs'!$B$6:$B$214,0))</f>
        <v>295868.19063775119</v>
      </c>
    </row>
    <row r="17" spans="1:27" x14ac:dyDescent="0.2">
      <c r="A17" t="s">
        <v>317</v>
      </c>
      <c r="B17" s="6" t="s">
        <v>97</v>
      </c>
      <c r="C17" t="s">
        <v>266</v>
      </c>
      <c r="D17" s="8">
        <f>INDEX('Components for CCGs'!$Y$6:$Y$214,MATCH('CCG weighted populations'!$B17,'Components for CCGs'!$B$6:$B$214,0))</f>
        <v>328610.46358348936</v>
      </c>
      <c r="E17" s="92">
        <f t="shared" si="5"/>
        <v>5.7319931894278305E-3</v>
      </c>
      <c r="G17" s="8">
        <f>INDEX('Components for CCGs'!$AB$6:$AB$214,MATCH('CCG weighted populations'!$B17,'Components for CCGs'!$B$6:$B$214,0))</f>
        <v>330661.03412237967</v>
      </c>
      <c r="H17" s="58">
        <f t="shared" si="0"/>
        <v>5.7249530484104732E-3</v>
      </c>
      <c r="I17" s="3"/>
      <c r="J17" s="8">
        <f>INDEX('Components for CCGs'!$AD$6:$AD$214,MATCH('CCG weighted populations'!$B17,'Components for CCGs'!$B$6:$B$214,0))</f>
        <v>332690.63118272874</v>
      </c>
      <c r="K17" s="96">
        <f t="shared" si="1"/>
        <v>5.7189157370971747E-3</v>
      </c>
      <c r="L17" s="96"/>
      <c r="M17" s="8">
        <f>INDEX('Components for CCGs'!$AF$6:$AF$214,MATCH('CCG weighted populations'!$B17,'Components for CCGs'!$B$6:$B$214,0))</f>
        <v>334724.21231981867</v>
      </c>
      <c r="N17" s="96">
        <f t="shared" si="2"/>
        <v>5.712776559634143E-3</v>
      </c>
      <c r="O17" s="96"/>
      <c r="P17" s="8">
        <f>INDEX('Components for CCGs'!$AH$6:$AH$214,MATCH('CCG weighted populations'!$B17,'Components for CCGs'!$B$6:$B$214,0))</f>
        <v>336735.39598402759</v>
      </c>
      <c r="Q17" s="96">
        <f t="shared" si="3"/>
        <v>5.7074927818815697E-3</v>
      </c>
      <c r="R17" s="96"/>
      <c r="S17" s="8">
        <f>INDEX('Components for CCGs'!$AJ$6:$AJ$214,MATCH('CCG weighted populations'!$B17,'Components for CCGs'!$B$6:$B$214,0))</f>
        <v>338719.15382892737</v>
      </c>
      <c r="T17" s="96">
        <f t="shared" si="4"/>
        <v>5.7021181806226964E-3</v>
      </c>
      <c r="U17" s="27"/>
      <c r="V17" s="8">
        <f>INDEX('Components for CCGs'!$AL$6:$AL$214,MATCH('CCG weighted populations'!$B17,'Components for CCGs'!$B$6:$B$214,0))</f>
        <v>301527</v>
      </c>
      <c r="W17" s="8">
        <f>INDEX('Components for CCGs'!$AM$6:$AM$214,MATCH('CCG weighted populations'!$B17,'Components for CCGs'!$B$6:$B$214,0))</f>
        <v>303355.21691496734</v>
      </c>
      <c r="X17" s="8">
        <f>INDEX('Components for CCGs'!$AN$6:$AN$214,MATCH('CCG weighted populations'!$B17,'Components for CCGs'!$B$6:$B$214,0))</f>
        <v>305168.76466820232</v>
      </c>
      <c r="Y17" s="8">
        <f>INDEX('Components for CCGs'!$AO$6:$AO$214,MATCH('CCG weighted populations'!$B17,'Components for CCGs'!$B$6:$B$214,0))</f>
        <v>306986.78041290998</v>
      </c>
      <c r="Z17" s="8">
        <f>INDEX('Components for CCGs'!$AP$6:$AP$214,MATCH('CCG weighted populations'!$B17,'Components for CCGs'!$B$6:$B$214,0))</f>
        <v>308788.08102546766</v>
      </c>
      <c r="AA17" s="8">
        <f>INDEX('Components for CCGs'!$AQ$6:$AQ$214,MATCH('CCG weighted populations'!$B17,'Components for CCGs'!$B$6:$B$214,0))</f>
        <v>310565.97514156584</v>
      </c>
    </row>
    <row r="18" spans="1:27" x14ac:dyDescent="0.2">
      <c r="A18" t="s">
        <v>317</v>
      </c>
      <c r="B18" s="6" t="s">
        <v>100</v>
      </c>
      <c r="C18" t="s">
        <v>267</v>
      </c>
      <c r="D18" s="8">
        <f>INDEX('Components for CCGs'!$Y$6:$Y$214,MATCH('CCG weighted populations'!$B18,'Components for CCGs'!$B$6:$B$214,0))</f>
        <v>209645.78406996644</v>
      </c>
      <c r="E18" s="92">
        <f t="shared" si="5"/>
        <v>3.6568774876396923E-3</v>
      </c>
      <c r="G18" s="8">
        <f>INDEX('Components for CCGs'!$AB$6:$AB$214,MATCH('CCG weighted populations'!$B18,'Components for CCGs'!$B$6:$B$214,0))</f>
        <v>210830.12116161498</v>
      </c>
      <c r="H18" s="58">
        <f t="shared" si="0"/>
        <v>3.65024124491857E-3</v>
      </c>
      <c r="I18" s="3"/>
      <c r="J18" s="8">
        <f>INDEX('Components for CCGs'!$AD$6:$AD$214,MATCH('CCG weighted populations'!$B18,'Components for CCGs'!$B$6:$B$214,0))</f>
        <v>212004.76438375982</v>
      </c>
      <c r="K18" s="96">
        <f t="shared" si="1"/>
        <v>3.6443388233194252E-3</v>
      </c>
      <c r="L18" s="96"/>
      <c r="M18" s="8">
        <f>INDEX('Components for CCGs'!$AF$6:$AF$214,MATCH('CCG weighted populations'!$B18,'Components for CCGs'!$B$6:$B$214,0))</f>
        <v>213189.56593861774</v>
      </c>
      <c r="N18" s="96">
        <f t="shared" si="2"/>
        <v>3.63853079707614E-3</v>
      </c>
      <c r="O18" s="96"/>
      <c r="P18" s="8">
        <f>INDEX('Components for CCGs'!$AH$6:$AH$214,MATCH('CCG weighted populations'!$B18,'Components for CCGs'!$B$6:$B$214,0))</f>
        <v>214390.03092937695</v>
      </c>
      <c r="Q18" s="96">
        <f t="shared" si="3"/>
        <v>3.6338014020207902E-3</v>
      </c>
      <c r="R18" s="96"/>
      <c r="S18" s="8">
        <f>INDEX('Components for CCGs'!$AJ$6:$AJ$214,MATCH('CCG weighted populations'!$B18,'Components for CCGs'!$B$6:$B$214,0))</f>
        <v>215586.31401445495</v>
      </c>
      <c r="T18" s="96">
        <f t="shared" si="4"/>
        <v>3.6292563521699269E-3</v>
      </c>
      <c r="U18" s="27"/>
      <c r="V18" s="8">
        <f>INDEX('Components for CCGs'!$AL$6:$AL$214,MATCH('CCG weighted populations'!$B18,'Components for CCGs'!$B$6:$B$214,0))</f>
        <v>199627</v>
      </c>
      <c r="W18" s="8">
        <f>INDEX('Components for CCGs'!$AM$6:$AM$214,MATCH('CCG weighted populations'!$B18,'Components for CCGs'!$B$6:$B$214,0))</f>
        <v>200719.43926118876</v>
      </c>
      <c r="X18" s="8">
        <f>INDEX('Components for CCGs'!$AN$6:$AN$214,MATCH('CCG weighted populations'!$B18,'Components for CCGs'!$B$6:$B$214,0))</f>
        <v>201805.71355223388</v>
      </c>
      <c r="Y18" s="8">
        <f>INDEX('Components for CCGs'!$AO$6:$AO$214,MATCH('CCG weighted populations'!$B18,'Components for CCGs'!$B$6:$B$214,0))</f>
        <v>202902.22968260574</v>
      </c>
      <c r="Z18" s="8">
        <f>INDEX('Components for CCGs'!$AP$6:$AP$214,MATCH('CCG weighted populations'!$B18,'Components for CCGs'!$B$6:$B$214,0))</f>
        <v>204016.20935370334</v>
      </c>
      <c r="AA18" s="8">
        <f>INDEX('Components for CCGs'!$AQ$6:$AQ$214,MATCH('CCG weighted populations'!$B18,'Components for CCGs'!$B$6:$B$214,0))</f>
        <v>205127.38023312425</v>
      </c>
    </row>
    <row r="19" spans="1:27" x14ac:dyDescent="0.2">
      <c r="A19" t="s">
        <v>317</v>
      </c>
      <c r="B19" s="6" t="s">
        <v>102</v>
      </c>
      <c r="C19" t="s">
        <v>268</v>
      </c>
      <c r="D19" s="8">
        <f>INDEX('Components for CCGs'!$Y$6:$Y$214,MATCH('CCG weighted populations'!$B19,'Components for CCGs'!$B$6:$B$214,0))</f>
        <v>216181.36054144392</v>
      </c>
      <c r="E19" s="92">
        <f t="shared" si="5"/>
        <v>3.7708783609380434E-3</v>
      </c>
      <c r="G19" s="8">
        <f>INDEX('Components for CCGs'!$AB$6:$AB$214,MATCH('CCG weighted populations'!$B19,'Components for CCGs'!$B$6:$B$214,0))</f>
        <v>217854.25815367553</v>
      </c>
      <c r="H19" s="58">
        <f t="shared" si="0"/>
        <v>3.7718547715679387E-3</v>
      </c>
      <c r="I19" s="3"/>
      <c r="J19" s="8">
        <f>INDEX('Components for CCGs'!$AD$6:$AD$214,MATCH('CCG weighted populations'!$B19,'Components for CCGs'!$B$6:$B$214,0))</f>
        <v>219287.78295309734</v>
      </c>
      <c r="K19" s="96">
        <f t="shared" si="1"/>
        <v>3.7695331197794262E-3</v>
      </c>
      <c r="L19" s="96"/>
      <c r="M19" s="8">
        <f>INDEX('Components for CCGs'!$AF$6:$AF$214,MATCH('CCG weighted populations'!$B19,'Components for CCGs'!$B$6:$B$214,0))</f>
        <v>220653.6385949339</v>
      </c>
      <c r="N19" s="96">
        <f t="shared" si="2"/>
        <v>3.7659209820134262E-3</v>
      </c>
      <c r="O19" s="96"/>
      <c r="P19" s="8">
        <f>INDEX('Components for CCGs'!$AH$6:$AH$214,MATCH('CCG weighted populations'!$B19,'Components for CCGs'!$B$6:$B$214,0))</f>
        <v>221732.84747748624</v>
      </c>
      <c r="Q19" s="96">
        <f t="shared" si="3"/>
        <v>3.7582583879712727E-3</v>
      </c>
      <c r="R19" s="96"/>
      <c r="S19" s="8">
        <f>INDEX('Components for CCGs'!$AJ$6:$AJ$214,MATCH('CCG weighted populations'!$B19,'Components for CCGs'!$B$6:$B$214,0))</f>
        <v>222733.12210037024</v>
      </c>
      <c r="T19" s="96">
        <f t="shared" si="4"/>
        <v>3.7495682502703244E-3</v>
      </c>
      <c r="U19" s="27"/>
      <c r="V19" s="8">
        <f>INDEX('Components for CCGs'!$AL$6:$AL$214,MATCH('CCG weighted populations'!$B19,'Components for CCGs'!$B$6:$B$214,0))</f>
        <v>224639</v>
      </c>
      <c r="W19" s="8">
        <f>INDEX('Components for CCGs'!$AM$6:$AM$214,MATCH('CCG weighted populations'!$B19,'Components for CCGs'!$B$6:$B$214,0))</f>
        <v>226337.54146328219</v>
      </c>
      <c r="X19" s="8">
        <f>INDEX('Components for CCGs'!$AN$6:$AN$214,MATCH('CCG weighted populations'!$B19,'Components for CCGs'!$B$6:$B$214,0))</f>
        <v>227790.72567895203</v>
      </c>
      <c r="Y19" s="8">
        <f>INDEX('Components for CCGs'!$AO$6:$AO$214,MATCH('CCG weighted populations'!$B19,'Components for CCGs'!$B$6:$B$214,0))</f>
        <v>229174.20421016353</v>
      </c>
      <c r="Z19" s="8">
        <f>INDEX('Components for CCGs'!$AP$6:$AP$214,MATCH('CCG weighted populations'!$B19,'Components for CCGs'!$B$6:$B$214,0))</f>
        <v>230262.85534656118</v>
      </c>
      <c r="AA19" s="8">
        <f>INDEX('Components for CCGs'!$AQ$6:$AQ$214,MATCH('CCG weighted populations'!$B19,'Components for CCGs'!$B$6:$B$214,0))</f>
        <v>231270.91328495883</v>
      </c>
    </row>
    <row r="20" spans="1:27" x14ac:dyDescent="0.2">
      <c r="A20" t="s">
        <v>317</v>
      </c>
      <c r="B20" s="6" t="s">
        <v>133</v>
      </c>
      <c r="C20" t="s">
        <v>269</v>
      </c>
      <c r="D20" s="8">
        <f>INDEX('Components for CCGs'!$Y$6:$Y$214,MATCH('CCG weighted populations'!$B20,'Components for CCGs'!$B$6:$B$214,0))</f>
        <v>263191.72945251776</v>
      </c>
      <c r="E20" s="92">
        <f t="shared" si="5"/>
        <v>4.5908860730853561E-3</v>
      </c>
      <c r="G20" s="8">
        <f>INDEX('Components for CCGs'!$AB$6:$AB$214,MATCH('CCG weighted populations'!$B20,'Components for CCGs'!$B$6:$B$214,0))</f>
        <v>264330.25416142988</v>
      </c>
      <c r="H20" s="58">
        <f t="shared" si="0"/>
        <v>4.5765244107611406E-3</v>
      </c>
      <c r="I20" s="3"/>
      <c r="J20" s="8">
        <f>INDEX('Components for CCGs'!$AD$6:$AD$214,MATCH('CCG weighted populations'!$B20,'Components for CCGs'!$B$6:$B$214,0))</f>
        <v>265487.59410750883</v>
      </c>
      <c r="K20" s="96">
        <f t="shared" si="1"/>
        <v>4.5637028447355933E-3</v>
      </c>
      <c r="L20" s="96"/>
      <c r="M20" s="8">
        <f>INDEX('Components for CCGs'!$AF$6:$AF$214,MATCH('CCG weighted populations'!$B20,'Components for CCGs'!$B$6:$B$214,0))</f>
        <v>266660.67890999548</v>
      </c>
      <c r="N20" s="96">
        <f t="shared" si="2"/>
        <v>4.551128420903155E-3</v>
      </c>
      <c r="O20" s="96"/>
      <c r="P20" s="8">
        <f>INDEX('Components for CCGs'!$AH$6:$AH$214,MATCH('CCG weighted populations'!$B20,'Components for CCGs'!$B$6:$B$214,0))</f>
        <v>267813.78874415078</v>
      </c>
      <c r="Q20" s="96">
        <f t="shared" si="3"/>
        <v>4.5393067802652377E-3</v>
      </c>
      <c r="R20" s="96"/>
      <c r="S20" s="8">
        <f>INDEX('Components for CCGs'!$AJ$6:$AJ$214,MATCH('CCG weighted populations'!$B20,'Components for CCGs'!$B$6:$B$214,0))</f>
        <v>268951.04383754183</v>
      </c>
      <c r="T20" s="96">
        <f t="shared" si="4"/>
        <v>4.527617111189557E-3</v>
      </c>
      <c r="U20" s="27"/>
      <c r="V20" s="8">
        <f>INDEX('Components for CCGs'!$AL$6:$AL$214,MATCH('CCG weighted populations'!$B20,'Components for CCGs'!$B$6:$B$214,0))</f>
        <v>247842</v>
      </c>
      <c r="W20" s="8">
        <f>INDEX('Components for CCGs'!$AM$6:$AM$214,MATCH('CCG weighted populations'!$B20,'Components for CCGs'!$B$6:$B$214,0))</f>
        <v>248870.35681098967</v>
      </c>
      <c r="X20" s="8">
        <f>INDEX('Components for CCGs'!$AN$6:$AN$214,MATCH('CCG weighted populations'!$B20,'Components for CCGs'!$B$6:$B$214,0))</f>
        <v>249920.33193753762</v>
      </c>
      <c r="Y20" s="8">
        <f>INDEX('Components for CCGs'!$AO$6:$AO$214,MATCH('CCG weighted populations'!$B20,'Components for CCGs'!$B$6:$B$214,0))</f>
        <v>250985.9292723476</v>
      </c>
      <c r="Z20" s="8">
        <f>INDEX('Components for CCGs'!$AP$6:$AP$214,MATCH('CCG weighted populations'!$B20,'Components for CCGs'!$B$6:$B$214,0))</f>
        <v>252035.97817043454</v>
      </c>
      <c r="AA20" s="8">
        <f>INDEX('Components for CCGs'!$AQ$6:$AQ$214,MATCH('CCG weighted populations'!$B20,'Components for CCGs'!$B$6:$B$214,0))</f>
        <v>253072.64295856803</v>
      </c>
    </row>
    <row r="21" spans="1:27" x14ac:dyDescent="0.2">
      <c r="A21" t="s">
        <v>317</v>
      </c>
      <c r="B21" s="6" t="s">
        <v>118</v>
      </c>
      <c r="C21" t="s">
        <v>451</v>
      </c>
      <c r="D21" s="8">
        <f>INDEX('Components for CCGs'!$Y$6:$Y$214,MATCH('CCG weighted populations'!$B21,'Components for CCGs'!$B$6:$B$214,0))</f>
        <v>259193.54917351203</v>
      </c>
      <c r="E21" s="92">
        <f t="shared" si="5"/>
        <v>4.5211453171780424E-3</v>
      </c>
      <c r="G21" s="8">
        <f>INDEX('Components for CCGs'!$AB$6:$AB$214,MATCH('CCG weighted populations'!$B21,'Components for CCGs'!$B$6:$B$214,0))</f>
        <v>259851.12039829668</v>
      </c>
      <c r="H21" s="58">
        <f t="shared" si="0"/>
        <v>4.4989742072436703E-3</v>
      </c>
      <c r="I21" s="3"/>
      <c r="J21" s="8">
        <f>INDEX('Components for CCGs'!$AD$6:$AD$214,MATCH('CCG weighted populations'!$B21,'Components for CCGs'!$B$6:$B$214,0))</f>
        <v>260518.53131781268</v>
      </c>
      <c r="K21" s="96">
        <f t="shared" si="1"/>
        <v>4.4782851962566102E-3</v>
      </c>
      <c r="L21" s="96"/>
      <c r="M21" s="8">
        <f>INDEX('Components for CCGs'!$AF$6:$AF$214,MATCH('CCG weighted populations'!$B21,'Components for CCGs'!$B$6:$B$214,0))</f>
        <v>261232.84424406203</v>
      </c>
      <c r="N21" s="96">
        <f t="shared" si="2"/>
        <v>4.458490943517782E-3</v>
      </c>
      <c r="O21" s="96"/>
      <c r="P21" s="8">
        <f>INDEX('Components for CCGs'!$AH$6:$AH$214,MATCH('CCG weighted populations'!$B21,'Components for CCGs'!$B$6:$B$214,0))</f>
        <v>261963.84801239031</v>
      </c>
      <c r="Q21" s="96">
        <f t="shared" si="3"/>
        <v>4.4401532760623662E-3</v>
      </c>
      <c r="R21" s="96"/>
      <c r="S21" s="8">
        <f>INDEX('Components for CCGs'!$AJ$6:$AJ$214,MATCH('CCG weighted populations'!$B21,'Components for CCGs'!$B$6:$B$214,0))</f>
        <v>262692.60806477041</v>
      </c>
      <c r="T21" s="96">
        <f t="shared" si="4"/>
        <v>4.4222603871933606E-3</v>
      </c>
      <c r="U21" s="27"/>
      <c r="V21" s="8">
        <f>INDEX('Components for CCGs'!$AL$6:$AL$214,MATCH('CCG weighted populations'!$B21,'Components for CCGs'!$B$6:$B$214,0))</f>
        <v>227267</v>
      </c>
      <c r="W21" s="8">
        <f>INDEX('Components for CCGs'!$AM$6:$AM$214,MATCH('CCG weighted populations'!$B21,'Components for CCGs'!$B$6:$B$214,0))</f>
        <v>227803.51136632828</v>
      </c>
      <c r="X21" s="8">
        <f>INDEX('Components for CCGs'!$AN$6:$AN$214,MATCH('CCG weighted populations'!$B21,'Components for CCGs'!$B$6:$B$214,0))</f>
        <v>228352.35860634173</v>
      </c>
      <c r="Y21" s="8">
        <f>INDEX('Components for CCGs'!$AO$6:$AO$214,MATCH('CCG weighted populations'!$B21,'Components for CCGs'!$B$6:$B$214,0))</f>
        <v>228943.17254832888</v>
      </c>
      <c r="Z21" s="8">
        <f>INDEX('Components for CCGs'!$AP$6:$AP$214,MATCH('CCG weighted populations'!$B21,'Components for CCGs'!$B$6:$B$214,0))</f>
        <v>229551.68866093614</v>
      </c>
      <c r="AA21" s="8">
        <f>INDEX('Components for CCGs'!$AQ$6:$AQ$214,MATCH('CCG weighted populations'!$B21,'Components for CCGs'!$B$6:$B$214,0))</f>
        <v>230159.73146487452</v>
      </c>
    </row>
    <row r="22" spans="1:27" x14ac:dyDescent="0.2">
      <c r="A22" t="s">
        <v>317</v>
      </c>
      <c r="B22" s="6" t="s">
        <v>135</v>
      </c>
      <c r="C22" t="s">
        <v>270</v>
      </c>
      <c r="D22" s="8">
        <f>INDEX('Components for CCGs'!$Y$6:$Y$214,MATCH('CCG weighted populations'!$B22,'Components for CCGs'!$B$6:$B$214,0))</f>
        <v>303645.91546495585</v>
      </c>
      <c r="E22" s="92">
        <f t="shared" si="5"/>
        <v>5.2965334714623336E-3</v>
      </c>
      <c r="G22" s="8">
        <f>INDEX('Components for CCGs'!$AB$6:$AB$214,MATCH('CCG weighted populations'!$B22,'Components for CCGs'!$B$6:$B$214,0))</f>
        <v>306953.6452656007</v>
      </c>
      <c r="H22" s="58">
        <f t="shared" si="0"/>
        <v>5.3144913547134853E-3</v>
      </c>
      <c r="I22" s="3"/>
      <c r="J22" s="8">
        <f>INDEX('Components for CCGs'!$AD$6:$AD$214,MATCH('CCG weighted populations'!$B22,'Components for CCGs'!$B$6:$B$214,0))</f>
        <v>310078.59645639954</v>
      </c>
      <c r="K22" s="96">
        <f t="shared" si="1"/>
        <v>5.3302173214415634E-3</v>
      </c>
      <c r="L22" s="96"/>
      <c r="M22" s="8">
        <f>INDEX('Components for CCGs'!$AF$6:$AF$214,MATCH('CCG weighted populations'!$B22,'Components for CCGs'!$B$6:$B$214,0))</f>
        <v>313157.57378532359</v>
      </c>
      <c r="N22" s="96">
        <f t="shared" si="2"/>
        <v>5.3446962638106455E-3</v>
      </c>
      <c r="O22" s="96"/>
      <c r="P22" s="8">
        <f>INDEX('Components for CCGs'!$AH$6:$AH$214,MATCH('CCG weighted populations'!$B22,'Components for CCGs'!$B$6:$B$214,0))</f>
        <v>316118.79265588755</v>
      </c>
      <c r="Q22" s="96">
        <f t="shared" si="3"/>
        <v>5.3580518971821298E-3</v>
      </c>
      <c r="R22" s="96"/>
      <c r="S22" s="8">
        <f>INDEX('Components for CCGs'!$AJ$6:$AJ$214,MATCH('CCG weighted populations'!$B22,'Components for CCGs'!$B$6:$B$214,0))</f>
        <v>319009.68387088703</v>
      </c>
      <c r="T22" s="96">
        <f t="shared" si="4"/>
        <v>5.3703219839572438E-3</v>
      </c>
      <c r="U22" s="27"/>
      <c r="V22" s="8">
        <f>INDEX('Components for CCGs'!$AL$6:$AL$214,MATCH('CCG weighted populations'!$B22,'Components for CCGs'!$B$6:$B$214,0))</f>
        <v>260095</v>
      </c>
      <c r="W22" s="8">
        <f>INDEX('Components for CCGs'!$AM$6:$AM$214,MATCH('CCG weighted populations'!$B22,'Components for CCGs'!$B$6:$B$214,0))</f>
        <v>262882.08158260328</v>
      </c>
      <c r="X22" s="8">
        <f>INDEX('Components for CCGs'!$AN$6:$AN$214,MATCH('CCG weighted populations'!$B22,'Components for CCGs'!$B$6:$B$214,0))</f>
        <v>265516.20954161842</v>
      </c>
      <c r="Y22" s="8">
        <f>INDEX('Components for CCGs'!$AO$6:$AO$214,MATCH('CCG weighted populations'!$B22,'Components for CCGs'!$B$6:$B$214,0))</f>
        <v>268111.3545737628</v>
      </c>
      <c r="Z22" s="8">
        <f>INDEX('Components for CCGs'!$AP$6:$AP$214,MATCH('CCG weighted populations'!$B22,'Components for CCGs'!$B$6:$B$214,0))</f>
        <v>270608.73725301394</v>
      </c>
      <c r="AA22" s="8">
        <f>INDEX('Components for CCGs'!$AQ$6:$AQ$214,MATCH('CCG weighted populations'!$B22,'Components for CCGs'!$B$6:$B$214,0))</f>
        <v>273047.1991482274</v>
      </c>
    </row>
    <row r="23" spans="1:27" x14ac:dyDescent="0.2">
      <c r="A23" t="s">
        <v>317</v>
      </c>
      <c r="B23" s="6" t="s">
        <v>130</v>
      </c>
      <c r="C23" t="s">
        <v>271</v>
      </c>
      <c r="D23" s="8">
        <f>INDEX('Components for CCGs'!$Y$6:$Y$214,MATCH('CCG weighted populations'!$B23,'Components for CCGs'!$B$6:$B$214,0))</f>
        <v>239728.10962158476</v>
      </c>
      <c r="E23" s="92">
        <f t="shared" si="5"/>
        <v>4.1816072339285462E-3</v>
      </c>
      <c r="G23" s="8">
        <f>INDEX('Components for CCGs'!$AB$6:$AB$214,MATCH('CCG weighted populations'!$B23,'Components for CCGs'!$B$6:$B$214,0))</f>
        <v>241781.15031775233</v>
      </c>
      <c r="H23" s="58">
        <f t="shared" si="0"/>
        <v>4.1861168711143371E-3</v>
      </c>
      <c r="I23" s="3"/>
      <c r="J23" s="8">
        <f>INDEX('Components for CCGs'!$AD$6:$AD$214,MATCH('CCG weighted populations'!$B23,'Components for CCGs'!$B$6:$B$214,0))</f>
        <v>243673.87257958221</v>
      </c>
      <c r="K23" s="96">
        <f t="shared" si="1"/>
        <v>4.1887273460651901E-3</v>
      </c>
      <c r="L23" s="96"/>
      <c r="M23" s="8">
        <f>INDEX('Components for CCGs'!$AF$6:$AF$214,MATCH('CCG weighted populations'!$B23,'Components for CCGs'!$B$6:$B$214,0))</f>
        <v>245473.92424832867</v>
      </c>
      <c r="N23" s="96">
        <f t="shared" si="2"/>
        <v>4.1895316467497395E-3</v>
      </c>
      <c r="O23" s="96"/>
      <c r="P23" s="8">
        <f>INDEX('Components for CCGs'!$AH$6:$AH$214,MATCH('CCG weighted populations'!$B23,'Components for CCGs'!$B$6:$B$214,0))</f>
        <v>247094.96530085916</v>
      </c>
      <c r="Q23" s="96">
        <f t="shared" si="3"/>
        <v>4.1881333168813208E-3</v>
      </c>
      <c r="R23" s="96"/>
      <c r="S23" s="8">
        <f>INDEX('Components for CCGs'!$AJ$6:$AJ$214,MATCH('CCG weighted populations'!$B23,'Components for CCGs'!$B$6:$B$214,0))</f>
        <v>248645.84713543655</v>
      </c>
      <c r="T23" s="96">
        <f t="shared" si="4"/>
        <v>4.1857922395595586E-3</v>
      </c>
      <c r="U23" s="27"/>
      <c r="V23" s="8">
        <f>INDEX('Components for CCGs'!$AL$6:$AL$214,MATCH('CCG weighted populations'!$B23,'Components for CCGs'!$B$6:$B$214,0))</f>
        <v>203332</v>
      </c>
      <c r="W23" s="8">
        <f>INDEX('Components for CCGs'!$AM$6:$AM$214,MATCH('CCG weighted populations'!$B23,'Components for CCGs'!$B$6:$B$214,0))</f>
        <v>205037.28424360979</v>
      </c>
      <c r="X23" s="8">
        <f>INDEX('Components for CCGs'!$AN$6:$AN$214,MATCH('CCG weighted populations'!$B23,'Components for CCGs'!$B$6:$B$214,0))</f>
        <v>206609.56675620528</v>
      </c>
      <c r="Y23" s="8">
        <f>INDEX('Components for CCGs'!$AO$6:$AO$214,MATCH('CCG weighted populations'!$B23,'Components for CCGs'!$B$6:$B$214,0))</f>
        <v>208103.72993774177</v>
      </c>
      <c r="Z23" s="8">
        <f>INDEX('Components for CCGs'!$AP$6:$AP$214,MATCH('CCG weighted populations'!$B23,'Components for CCGs'!$B$6:$B$214,0))</f>
        <v>209448.67067981357</v>
      </c>
      <c r="AA23" s="8">
        <f>INDEX('Components for CCGs'!$AQ$6:$AQ$214,MATCH('CCG weighted populations'!$B23,'Components for CCGs'!$B$6:$B$214,0))</f>
        <v>210735.29575347967</v>
      </c>
    </row>
    <row r="24" spans="1:27" x14ac:dyDescent="0.2">
      <c r="A24" t="s">
        <v>317</v>
      </c>
      <c r="B24" s="6" t="s">
        <v>139</v>
      </c>
      <c r="C24" t="s">
        <v>272</v>
      </c>
      <c r="D24" s="8">
        <f>INDEX('Components for CCGs'!$Y$6:$Y$214,MATCH('CCG weighted populations'!$B24,'Components for CCGs'!$B$6:$B$214,0))</f>
        <v>184180.53676839743</v>
      </c>
      <c r="E24" s="92">
        <f t="shared" si="5"/>
        <v>3.2126840115466724E-3</v>
      </c>
      <c r="G24" s="8">
        <f>INDEX('Components for CCGs'!$AB$6:$AB$214,MATCH('CCG weighted populations'!$B24,'Components for CCGs'!$B$6:$B$214,0))</f>
        <v>185795.66453756156</v>
      </c>
      <c r="H24" s="58">
        <f t="shared" si="0"/>
        <v>3.2168031497841723E-3</v>
      </c>
      <c r="I24" s="3"/>
      <c r="J24" s="8">
        <f>INDEX('Components for CCGs'!$AD$6:$AD$214,MATCH('CCG weighted populations'!$B24,'Components for CCGs'!$B$6:$B$214,0))</f>
        <v>187322.41266911069</v>
      </c>
      <c r="K24" s="96">
        <f t="shared" si="1"/>
        <v>3.2200518839858531E-3</v>
      </c>
      <c r="L24" s="96"/>
      <c r="M24" s="8">
        <f>INDEX('Components for CCGs'!$AF$6:$AF$214,MATCH('CCG weighted populations'!$B24,'Components for CCGs'!$B$6:$B$214,0))</f>
        <v>188813.08456686433</v>
      </c>
      <c r="N24" s="96">
        <f t="shared" si="2"/>
        <v>3.2224945909654955E-3</v>
      </c>
      <c r="O24" s="96"/>
      <c r="P24" s="8">
        <f>INDEX('Components for CCGs'!$AH$6:$AH$214,MATCH('CCG weighted populations'!$B24,'Components for CCGs'!$B$6:$B$214,0))</f>
        <v>190191.7504037375</v>
      </c>
      <c r="Q24" s="96">
        <f t="shared" si="3"/>
        <v>3.2236529202122918E-3</v>
      </c>
      <c r="R24" s="96"/>
      <c r="S24" s="8">
        <f>INDEX('Components for CCGs'!$AJ$6:$AJ$214,MATCH('CCG weighted populations'!$B24,'Components for CCGs'!$B$6:$B$214,0))</f>
        <v>191446.19674643991</v>
      </c>
      <c r="T24" s="96">
        <f t="shared" si="4"/>
        <v>3.2228730697357912E-3</v>
      </c>
      <c r="U24" s="27"/>
      <c r="V24" s="8">
        <f>INDEX('Components for CCGs'!$AL$6:$AL$214,MATCH('CCG weighted populations'!$B24,'Components for CCGs'!$B$6:$B$214,0))</f>
        <v>171807</v>
      </c>
      <c r="W24" s="8">
        <f>INDEX('Components for CCGs'!$AM$6:$AM$214,MATCH('CCG weighted populations'!$B24,'Components for CCGs'!$B$6:$B$214,0))</f>
        <v>173283.14660447941</v>
      </c>
      <c r="X24" s="8">
        <f>INDEX('Components for CCGs'!$AN$6:$AN$214,MATCH('CCG weighted populations'!$B24,'Components for CCGs'!$B$6:$B$214,0))</f>
        <v>174679.34424733295</v>
      </c>
      <c r="Y24" s="8">
        <f>INDEX('Components for CCGs'!$AO$6:$AO$214,MATCH('CCG weighted populations'!$B24,'Components for CCGs'!$B$6:$B$214,0))</f>
        <v>176042.25968200955</v>
      </c>
      <c r="Z24" s="8">
        <f>INDEX('Components for CCGs'!$AP$6:$AP$214,MATCH('CCG weighted populations'!$B24,'Components for CCGs'!$B$6:$B$214,0))</f>
        <v>177302.85781967395</v>
      </c>
      <c r="AA24" s="8">
        <f>INDEX('Components for CCGs'!$AQ$6:$AQ$214,MATCH('CCG weighted populations'!$B24,'Components for CCGs'!$B$6:$B$214,0))</f>
        <v>178448.60718451548</v>
      </c>
    </row>
    <row r="25" spans="1:27" x14ac:dyDescent="0.2">
      <c r="A25" t="s">
        <v>317</v>
      </c>
      <c r="B25" s="6" t="s">
        <v>145</v>
      </c>
      <c r="C25" t="s">
        <v>273</v>
      </c>
      <c r="D25" s="8">
        <f>INDEX('Components for CCGs'!$Y$6:$Y$214,MATCH('CCG weighted populations'!$B25,'Components for CCGs'!$B$6:$B$214,0))</f>
        <v>333969.92259094503</v>
      </c>
      <c r="E25" s="92">
        <f t="shared" si="5"/>
        <v>5.8254788995137138E-3</v>
      </c>
      <c r="G25" s="8">
        <f>INDEX('Components for CCGs'!$AB$6:$AB$214,MATCH('CCG weighted populations'!$B25,'Components for CCGs'!$B$6:$B$214,0))</f>
        <v>335585.42728308396</v>
      </c>
      <c r="H25" s="58">
        <f t="shared" si="0"/>
        <v>5.810212322191464E-3</v>
      </c>
      <c r="I25" s="3"/>
      <c r="J25" s="8">
        <f>INDEX('Components for CCGs'!$AD$6:$AD$214,MATCH('CCG weighted populations'!$B25,'Components for CCGs'!$B$6:$B$214,0))</f>
        <v>337229.55925696774</v>
      </c>
      <c r="K25" s="96">
        <f t="shared" si="1"/>
        <v>5.7969394166370418E-3</v>
      </c>
      <c r="L25" s="96"/>
      <c r="M25" s="8">
        <f>INDEX('Components for CCGs'!$AF$6:$AF$214,MATCH('CCG weighted populations'!$B25,'Components for CCGs'!$B$6:$B$214,0))</f>
        <v>338933.7662695843</v>
      </c>
      <c r="N25" s="96">
        <f t="shared" si="2"/>
        <v>5.784621500172114E-3</v>
      </c>
      <c r="O25" s="96"/>
      <c r="P25" s="8">
        <f>INDEX('Components for CCGs'!$AH$6:$AH$214,MATCH('CCG weighted populations'!$B25,'Components for CCGs'!$B$6:$B$214,0))</f>
        <v>340633.51433157321</v>
      </c>
      <c r="Q25" s="96">
        <f t="shared" si="3"/>
        <v>5.7735638946807485E-3</v>
      </c>
      <c r="R25" s="96"/>
      <c r="S25" s="8">
        <f>INDEX('Components for CCGs'!$AJ$6:$AJ$214,MATCH('CCG weighted populations'!$B25,'Components for CCGs'!$B$6:$B$214,0))</f>
        <v>342374.13153432932</v>
      </c>
      <c r="T25" s="96">
        <f t="shared" si="4"/>
        <v>5.7636473695928279E-3</v>
      </c>
      <c r="U25" s="27"/>
      <c r="V25" s="8">
        <f>INDEX('Components for CCGs'!$AL$6:$AL$214,MATCH('CCG weighted populations'!$B25,'Components for CCGs'!$B$6:$B$214,0))</f>
        <v>306139</v>
      </c>
      <c r="W25" s="8">
        <f>INDEX('Components for CCGs'!$AM$6:$AM$214,MATCH('CCG weighted populations'!$B25,'Components for CCGs'!$B$6:$B$214,0))</f>
        <v>307565.78893630882</v>
      </c>
      <c r="X25" s="8">
        <f>INDEX('Components for CCGs'!$AN$6:$AN$214,MATCH('CCG weighted populations'!$B25,'Components for CCGs'!$B$6:$B$214,0))</f>
        <v>309023.58624576556</v>
      </c>
      <c r="Y25" s="8">
        <f>INDEX('Components for CCGs'!$AO$6:$AO$214,MATCH('CCG weighted populations'!$B25,'Components for CCGs'!$B$6:$B$214,0))</f>
        <v>310537.36823222775</v>
      </c>
      <c r="Z25" s="8">
        <f>INDEX('Components for CCGs'!$AP$6:$AP$214,MATCH('CCG weighted populations'!$B25,'Components for CCGs'!$B$6:$B$214,0))</f>
        <v>312051.02876763046</v>
      </c>
      <c r="AA25" s="8">
        <f>INDEX('Components for CCGs'!$AQ$6:$AQ$214,MATCH('CCG weighted populations'!$B25,'Components for CCGs'!$B$6:$B$214,0))</f>
        <v>313603.96593647107</v>
      </c>
    </row>
    <row r="26" spans="1:27" x14ac:dyDescent="0.2">
      <c r="A26" t="s">
        <v>317</v>
      </c>
      <c r="B26" s="6" t="s">
        <v>147</v>
      </c>
      <c r="C26" t="s">
        <v>274</v>
      </c>
      <c r="D26" s="8">
        <f>INDEX('Components for CCGs'!$Y$6:$Y$214,MATCH('CCG weighted populations'!$B26,'Components for CCGs'!$B$6:$B$214,0))</f>
        <v>276265.87778211641</v>
      </c>
      <c r="E26" s="92">
        <f t="shared" si="5"/>
        <v>4.8189400685838555E-3</v>
      </c>
      <c r="G26" s="8">
        <f>INDEX('Components for CCGs'!$AB$6:$AB$214,MATCH('CCG weighted populations'!$B26,'Components for CCGs'!$B$6:$B$214,0))</f>
        <v>277906.97607335408</v>
      </c>
      <c r="H26" s="58">
        <f t="shared" si="0"/>
        <v>4.811587171341284E-3</v>
      </c>
      <c r="I26" s="3"/>
      <c r="J26" s="8">
        <f>INDEX('Components for CCGs'!$AD$6:$AD$214,MATCH('CCG weighted populations'!$B26,'Components for CCGs'!$B$6:$B$214,0))</f>
        <v>279542.27883529221</v>
      </c>
      <c r="K26" s="96">
        <f t="shared" si="1"/>
        <v>4.8053013453723988E-3</v>
      </c>
      <c r="L26" s="96"/>
      <c r="M26" s="8">
        <f>INDEX('Components for CCGs'!$AF$6:$AF$214,MATCH('CCG weighted populations'!$B26,'Components for CCGs'!$B$6:$B$214,0))</f>
        <v>281192.88852296368</v>
      </c>
      <c r="N26" s="96">
        <f t="shared" si="2"/>
        <v>4.7991513107362108E-3</v>
      </c>
      <c r="O26" s="96"/>
      <c r="P26" s="8">
        <f>INDEX('Components for CCGs'!$AH$6:$AH$214,MATCH('CCG weighted populations'!$B26,'Components for CCGs'!$B$6:$B$214,0))</f>
        <v>282871.41608974925</v>
      </c>
      <c r="Q26" s="96">
        <f t="shared" si="3"/>
        <v>4.7945258644845343E-3</v>
      </c>
      <c r="R26" s="96"/>
      <c r="S26" s="8">
        <f>INDEX('Components for CCGs'!$AJ$6:$AJ$214,MATCH('CCG weighted populations'!$B26,'Components for CCGs'!$B$6:$B$214,0))</f>
        <v>284518.10785369633</v>
      </c>
      <c r="T26" s="96">
        <f t="shared" si="4"/>
        <v>4.7896785793469301E-3</v>
      </c>
      <c r="U26" s="27"/>
      <c r="V26" s="8">
        <f>INDEX('Components for CCGs'!$AL$6:$AL$214,MATCH('CCG weighted populations'!$B26,'Components for CCGs'!$B$6:$B$214,0))</f>
        <v>243828</v>
      </c>
      <c r="W26" s="8">
        <f>INDEX('Components for CCGs'!$AM$6:$AM$214,MATCH('CCG weighted populations'!$B26,'Components for CCGs'!$B$6:$B$214,0))</f>
        <v>245233.28019732831</v>
      </c>
      <c r="X26" s="8">
        <f>INDEX('Components for CCGs'!$AN$6:$AN$214,MATCH('CCG weighted populations'!$B26,'Components for CCGs'!$B$6:$B$214,0))</f>
        <v>246637.1651896768</v>
      </c>
      <c r="Y26" s="8">
        <f>INDEX('Components for CCGs'!$AO$6:$AO$214,MATCH('CCG weighted populations'!$B26,'Components for CCGs'!$B$6:$B$214,0))</f>
        <v>248055.23050364989</v>
      </c>
      <c r="Z26" s="8">
        <f>INDEX('Components for CCGs'!$AP$6:$AP$214,MATCH('CCG weighted populations'!$B26,'Components for CCGs'!$B$6:$B$214,0))</f>
        <v>249501.02468780943</v>
      </c>
      <c r="AA26" s="8">
        <f>INDEX('Components for CCGs'!$AQ$6:$AQ$214,MATCH('CCG weighted populations'!$B26,'Components for CCGs'!$B$6:$B$214,0))</f>
        <v>250920.15085010394</v>
      </c>
    </row>
    <row r="27" spans="1:27" x14ac:dyDescent="0.2">
      <c r="A27" t="s">
        <v>317</v>
      </c>
      <c r="B27" s="6" t="s">
        <v>148</v>
      </c>
      <c r="C27" t="s">
        <v>275</v>
      </c>
      <c r="D27" s="8">
        <f>INDEX('Components for CCGs'!$Y$6:$Y$214,MATCH('CCG weighted populations'!$B27,'Components for CCGs'!$B$6:$B$214,0))</f>
        <v>238756.15397159706</v>
      </c>
      <c r="E27" s="92">
        <f t="shared" si="5"/>
        <v>4.1646532906322769E-3</v>
      </c>
      <c r="G27" s="8">
        <f>INDEX('Components for CCGs'!$AB$6:$AB$214,MATCH('CCG weighted populations'!$B27,'Components for CCGs'!$B$6:$B$214,0))</f>
        <v>240487.0592657635</v>
      </c>
      <c r="H27" s="58">
        <f t="shared" si="0"/>
        <v>4.1637114173460462E-3</v>
      </c>
      <c r="I27" s="3"/>
      <c r="J27" s="8">
        <f>INDEX('Components for CCGs'!$AD$6:$AD$214,MATCH('CCG weighted populations'!$B27,'Components for CCGs'!$B$6:$B$214,0))</f>
        <v>242200.88859912075</v>
      </c>
      <c r="K27" s="96">
        <f t="shared" si="1"/>
        <v>4.1634069117734099E-3</v>
      </c>
      <c r="L27" s="96"/>
      <c r="M27" s="8">
        <f>INDEX('Components for CCGs'!$AF$6:$AF$214,MATCH('CCG weighted populations'!$B27,'Components for CCGs'!$B$6:$B$214,0))</f>
        <v>243955.85099060135</v>
      </c>
      <c r="N27" s="96">
        <f t="shared" si="2"/>
        <v>4.1636225161778943E-3</v>
      </c>
      <c r="O27" s="96"/>
      <c r="P27" s="8">
        <f>INDEX('Components for CCGs'!$AH$6:$AH$214,MATCH('CCG weighted populations'!$B27,'Components for CCGs'!$B$6:$B$214,0))</f>
        <v>245698.10551434555</v>
      </c>
      <c r="Q27" s="96">
        <f t="shared" si="3"/>
        <v>4.1644572577443561E-3</v>
      </c>
      <c r="R27" s="96"/>
      <c r="S27" s="8">
        <f>INDEX('Components for CCGs'!$AJ$6:$AJ$214,MATCH('CCG weighted populations'!$B27,'Components for CCGs'!$B$6:$B$214,0))</f>
        <v>247472.94309891426</v>
      </c>
      <c r="T27" s="96">
        <f t="shared" si="4"/>
        <v>4.1660471576674451E-3</v>
      </c>
      <c r="U27" s="27"/>
      <c r="V27" s="8">
        <f>INDEX('Components for CCGs'!$AL$6:$AL$214,MATCH('CCG weighted populations'!$B27,'Components for CCGs'!$B$6:$B$214,0))</f>
        <v>238924</v>
      </c>
      <c r="W27" s="8">
        <f>INDEX('Components for CCGs'!$AM$6:$AM$214,MATCH('CCG weighted populations'!$B27,'Components for CCGs'!$B$6:$B$214,0))</f>
        <v>240613.80669849578</v>
      </c>
      <c r="X27" s="8">
        <f>INDEX('Components for CCGs'!$AN$6:$AN$214,MATCH('CCG weighted populations'!$B27,'Components for CCGs'!$B$6:$B$214,0))</f>
        <v>242290.07519925831</v>
      </c>
      <c r="Y27" s="8">
        <f>INDEX('Components for CCGs'!$AO$6:$AO$214,MATCH('CCG weighted populations'!$B27,'Components for CCGs'!$B$6:$B$214,0))</f>
        <v>244008.05792558697</v>
      </c>
      <c r="Z27" s="8">
        <f>INDEX('Components for CCGs'!$AP$6:$AP$214,MATCH('CCG weighted populations'!$B27,'Components for CCGs'!$B$6:$B$214,0))</f>
        <v>245716.2906466531</v>
      </c>
      <c r="AA27" s="8">
        <f>INDEX('Components for CCGs'!$AQ$6:$AQ$214,MATCH('CCG weighted populations'!$B27,'Components for CCGs'!$B$6:$B$214,0))</f>
        <v>247458.41399621672</v>
      </c>
    </row>
    <row r="28" spans="1:27" x14ac:dyDescent="0.2">
      <c r="A28" t="s">
        <v>317</v>
      </c>
      <c r="B28" s="6" t="s">
        <v>155</v>
      </c>
      <c r="C28" t="s">
        <v>276</v>
      </c>
      <c r="D28" s="8">
        <f>INDEX('Components for CCGs'!$Y$6:$Y$214,MATCH('CCG weighted populations'!$B28,'Components for CCGs'!$B$6:$B$214,0))</f>
        <v>362664.63999774429</v>
      </c>
      <c r="E28" s="92">
        <f t="shared" si="5"/>
        <v>6.3260044243393741E-3</v>
      </c>
      <c r="G28" s="8">
        <f>INDEX('Components for CCGs'!$AB$6:$AB$214,MATCH('CCG weighted populations'!$B28,'Components for CCGs'!$B$6:$B$214,0))</f>
        <v>364737.93584466027</v>
      </c>
      <c r="H28" s="58">
        <f t="shared" si="0"/>
        <v>6.3149489725239588E-3</v>
      </c>
      <c r="I28" s="3"/>
      <c r="J28" s="8">
        <f>INDEX('Components for CCGs'!$AD$6:$AD$214,MATCH('CCG weighted populations'!$B28,'Components for CCGs'!$B$6:$B$214,0))</f>
        <v>366832.84494381835</v>
      </c>
      <c r="K28" s="96">
        <f t="shared" si="1"/>
        <v>6.3058166753156217E-3</v>
      </c>
      <c r="L28" s="96"/>
      <c r="M28" s="8">
        <f>INDEX('Components for CCGs'!$AF$6:$AF$214,MATCH('CCG weighted populations'!$B28,'Components for CCGs'!$B$6:$B$214,0))</f>
        <v>368954.55061238894</v>
      </c>
      <c r="N28" s="96">
        <f t="shared" si="2"/>
        <v>6.2969896730831936E-3</v>
      </c>
      <c r="O28" s="96"/>
      <c r="P28" s="8">
        <f>INDEX('Components for CCGs'!$AH$6:$AH$214,MATCH('CCG weighted populations'!$B28,'Components for CCGs'!$B$6:$B$214,0))</f>
        <v>371062.3418823611</v>
      </c>
      <c r="Q28" s="96">
        <f t="shared" si="3"/>
        <v>6.2893169627528641E-3</v>
      </c>
      <c r="R28" s="96"/>
      <c r="S28" s="8">
        <f>INDEX('Components for CCGs'!$AJ$6:$AJ$214,MATCH('CCG weighted populations'!$B28,'Components for CCGs'!$B$6:$B$214,0))</f>
        <v>373142.90600928309</v>
      </c>
      <c r="T28" s="96">
        <f t="shared" si="4"/>
        <v>6.2816198147463854E-3</v>
      </c>
      <c r="U28" s="27"/>
      <c r="V28" s="8">
        <f>INDEX('Components for CCGs'!$AL$6:$AL$214,MATCH('CCG weighted populations'!$B28,'Components for CCGs'!$B$6:$B$214,0))</f>
        <v>323510</v>
      </c>
      <c r="W28" s="8">
        <f>INDEX('Components for CCGs'!$AM$6:$AM$214,MATCH('CCG weighted populations'!$B28,'Components for CCGs'!$B$6:$B$214,0))</f>
        <v>325302.24590626406</v>
      </c>
      <c r="X28" s="8">
        <f>INDEX('Components for CCGs'!$AN$6:$AN$214,MATCH('CCG weighted populations'!$B28,'Components for CCGs'!$B$6:$B$214,0))</f>
        <v>327118.72130858881</v>
      </c>
      <c r="Y28" s="8">
        <f>INDEX('Components for CCGs'!$AO$6:$AO$214,MATCH('CCG weighted populations'!$B28,'Components for CCGs'!$B$6:$B$214,0))</f>
        <v>328960.00105266785</v>
      </c>
      <c r="Z28" s="8">
        <f>INDEX('Components for CCGs'!$AP$6:$AP$214,MATCH('CCG weighted populations'!$B28,'Components for CCGs'!$B$6:$B$214,0))</f>
        <v>330793.00501821953</v>
      </c>
      <c r="AA28" s="8">
        <f>INDEX('Components for CCGs'!$AQ$6:$AQ$214,MATCH('CCG weighted populations'!$B28,'Components for CCGs'!$B$6:$B$214,0))</f>
        <v>332603.62999097886</v>
      </c>
    </row>
    <row r="29" spans="1:27" x14ac:dyDescent="0.2">
      <c r="A29" t="s">
        <v>317</v>
      </c>
      <c r="B29" s="6" t="s">
        <v>95</v>
      </c>
      <c r="C29" t="s">
        <v>277</v>
      </c>
      <c r="D29" s="8">
        <f>INDEX('Components for CCGs'!$Y$6:$Y$214,MATCH('CCG weighted populations'!$B29,'Components for CCGs'!$B$6:$B$214,0))</f>
        <v>182481.75925954341</v>
      </c>
      <c r="E29" s="92">
        <f t="shared" si="5"/>
        <v>3.1830520241628302E-3</v>
      </c>
      <c r="G29" s="8">
        <f>INDEX('Components for CCGs'!$AB$6:$AB$214,MATCH('CCG weighted populations'!$B29,'Components for CCGs'!$B$6:$B$214,0))</f>
        <v>182847.4960372143</v>
      </c>
      <c r="H29" s="58">
        <f t="shared" si="0"/>
        <v>3.1657595598187332E-3</v>
      </c>
      <c r="I29" s="3"/>
      <c r="J29" s="8">
        <f>INDEX('Components for CCGs'!$AD$6:$AD$214,MATCH('CCG weighted populations'!$B29,'Components for CCGs'!$B$6:$B$214,0))</f>
        <v>183216.03976411285</v>
      </c>
      <c r="K29" s="96">
        <f t="shared" si="1"/>
        <v>3.1494637807221843E-3</v>
      </c>
      <c r="L29" s="96"/>
      <c r="M29" s="8">
        <f>INDEX('Components for CCGs'!$AF$6:$AF$214,MATCH('CCG weighted populations'!$B29,'Components for CCGs'!$B$6:$B$214,0))</f>
        <v>183583.42078288624</v>
      </c>
      <c r="N29" s="96">
        <f t="shared" si="2"/>
        <v>3.1332393187734372E-3</v>
      </c>
      <c r="O29" s="96"/>
      <c r="P29" s="8">
        <f>INDEX('Components for CCGs'!$AH$6:$AH$214,MATCH('CCG weighted populations'!$B29,'Components for CCGs'!$B$6:$B$214,0))</f>
        <v>183931.25626836231</v>
      </c>
      <c r="Q29" s="96">
        <f t="shared" si="3"/>
        <v>3.1175407457429329E-3</v>
      </c>
      <c r="R29" s="96"/>
      <c r="S29" s="8">
        <f>INDEX('Components for CCGs'!$AJ$6:$AJ$214,MATCH('CCG weighted populations'!$B29,'Components for CCGs'!$B$6:$B$214,0))</f>
        <v>184281.7349767288</v>
      </c>
      <c r="T29" s="96">
        <f t="shared" si="4"/>
        <v>3.1022639832709643E-3</v>
      </c>
      <c r="U29" s="27"/>
      <c r="V29" s="8">
        <f>INDEX('Components for CCGs'!$AL$6:$AL$214,MATCH('CCG weighted populations'!$B29,'Components for CCGs'!$B$6:$B$214,0))</f>
        <v>171279</v>
      </c>
      <c r="W29" s="8">
        <f>INDEX('Components for CCGs'!$AM$6:$AM$214,MATCH('CCG weighted populations'!$B29,'Components for CCGs'!$B$6:$B$214,0))</f>
        <v>171592.10682886161</v>
      </c>
      <c r="X29" s="8">
        <f>INDEX('Components for CCGs'!$AN$6:$AN$214,MATCH('CCG weighted populations'!$B29,'Components for CCGs'!$B$6:$B$214,0))</f>
        <v>171910.67321209441</v>
      </c>
      <c r="Y29" s="8">
        <f>INDEX('Components for CCGs'!$AO$6:$AO$214,MATCH('CCG weighted populations'!$B29,'Components for CCGs'!$B$6:$B$214,0))</f>
        <v>172228.82735740195</v>
      </c>
      <c r="Z29" s="8">
        <f>INDEX('Components for CCGs'!$AP$6:$AP$214,MATCH('CCG weighted populations'!$B29,'Components for CCGs'!$B$6:$B$214,0))</f>
        <v>172530.99891132803</v>
      </c>
      <c r="AA29" s="8">
        <f>INDEX('Components for CCGs'!$AQ$6:$AQ$214,MATCH('CCG weighted populations'!$B29,'Components for CCGs'!$B$6:$B$214,0))</f>
        <v>172836.81363235248</v>
      </c>
    </row>
    <row r="30" spans="1:27" x14ac:dyDescent="0.2">
      <c r="A30" t="s">
        <v>317</v>
      </c>
      <c r="B30" s="6" t="s">
        <v>96</v>
      </c>
      <c r="C30" t="s">
        <v>278</v>
      </c>
      <c r="D30" s="8">
        <f>INDEX('Components for CCGs'!$Y$6:$Y$214,MATCH('CCG weighted populations'!$B30,'Components for CCGs'!$B$6:$B$214,0))</f>
        <v>214833.95047330455</v>
      </c>
      <c r="E30" s="92">
        <f t="shared" si="5"/>
        <v>3.7473753195262803E-3</v>
      </c>
      <c r="G30" s="8">
        <f>INDEX('Components for CCGs'!$AB$6:$AB$214,MATCH('CCG weighted populations'!$B30,'Components for CCGs'!$B$6:$B$214,0))</f>
        <v>214799.88953175698</v>
      </c>
      <c r="H30" s="58">
        <f t="shared" si="0"/>
        <v>3.7189724687001924E-3</v>
      </c>
      <c r="I30" s="3"/>
      <c r="J30" s="8">
        <f>INDEX('Components for CCGs'!$AD$6:$AD$214,MATCH('CCG weighted populations'!$B30,'Components for CCGs'!$B$6:$B$214,0))</f>
        <v>214835.82439357293</v>
      </c>
      <c r="K30" s="96">
        <f t="shared" si="1"/>
        <v>3.6930044367309857E-3</v>
      </c>
      <c r="L30" s="96"/>
      <c r="M30" s="8">
        <f>INDEX('Components for CCGs'!$AF$6:$AF$214,MATCH('CCG weighted populations'!$B30,'Components for CCGs'!$B$6:$B$214,0))</f>
        <v>214906.5715551918</v>
      </c>
      <c r="N30" s="96">
        <f t="shared" si="2"/>
        <v>3.6678351290548267E-3</v>
      </c>
      <c r="O30" s="96"/>
      <c r="P30" s="8">
        <f>INDEX('Components for CCGs'!$AH$6:$AH$214,MATCH('CCG weighted populations'!$B30,'Components for CCGs'!$B$6:$B$214,0))</f>
        <v>214975.40884837514</v>
      </c>
      <c r="Q30" s="96">
        <f t="shared" si="3"/>
        <v>3.6437232584314943E-3</v>
      </c>
      <c r="R30" s="96"/>
      <c r="S30" s="8">
        <f>INDEX('Components for CCGs'!$AJ$6:$AJ$214,MATCH('CCG weighted populations'!$B30,'Components for CCGs'!$B$6:$B$214,0))</f>
        <v>215083.37546367865</v>
      </c>
      <c r="T30" s="96">
        <f t="shared" si="4"/>
        <v>3.6207897065087665E-3</v>
      </c>
      <c r="U30" s="27"/>
      <c r="V30" s="8">
        <f>INDEX('Components for CCGs'!$AL$6:$AL$214,MATCH('CCG weighted populations'!$B30,'Components for CCGs'!$B$6:$B$214,0))</f>
        <v>171870</v>
      </c>
      <c r="W30" s="8">
        <f>INDEX('Components for CCGs'!$AM$6:$AM$214,MATCH('CCG weighted populations'!$B30,'Components for CCGs'!$B$6:$B$214,0))</f>
        <v>171812.53507200532</v>
      </c>
      <c r="X30" s="8">
        <f>INDEX('Components for CCGs'!$AN$6:$AN$214,MATCH('CCG weighted populations'!$B30,'Components for CCGs'!$B$6:$B$214,0))</f>
        <v>171814.00252011901</v>
      </c>
      <c r="Y30" s="8">
        <f>INDEX('Components for CCGs'!$AO$6:$AO$214,MATCH('CCG weighted populations'!$B30,'Components for CCGs'!$B$6:$B$214,0))</f>
        <v>171844.08399167447</v>
      </c>
      <c r="Z30" s="8">
        <f>INDEX('Components for CCGs'!$AP$6:$AP$214,MATCH('CCG weighted populations'!$B30,'Components for CCGs'!$B$6:$B$214,0))</f>
        <v>171875.06925577676</v>
      </c>
      <c r="AA30" s="8">
        <f>INDEX('Components for CCGs'!$AQ$6:$AQ$214,MATCH('CCG weighted populations'!$B30,'Components for CCGs'!$B$6:$B$214,0))</f>
        <v>171938.56797084145</v>
      </c>
    </row>
    <row r="31" spans="1:27" x14ac:dyDescent="0.2">
      <c r="A31" t="s">
        <v>317</v>
      </c>
      <c r="B31" s="6" t="s">
        <v>103</v>
      </c>
      <c r="C31" t="s">
        <v>279</v>
      </c>
      <c r="D31" s="8">
        <f>INDEX('Components for CCGs'!$Y$6:$Y$214,MATCH('CCG weighted populations'!$B31,'Components for CCGs'!$B$6:$B$214,0))</f>
        <v>183380.67888791542</v>
      </c>
      <c r="E31" s="92">
        <f t="shared" si="5"/>
        <v>3.19873199104971E-3</v>
      </c>
      <c r="G31" s="8">
        <f>INDEX('Components for CCGs'!$AB$6:$AB$214,MATCH('CCG weighted populations'!$B31,'Components for CCGs'!$B$6:$B$214,0))</f>
        <v>184590.12401889465</v>
      </c>
      <c r="H31" s="58">
        <f t="shared" si="0"/>
        <v>3.1959308299305722E-3</v>
      </c>
      <c r="I31" s="3"/>
      <c r="J31" s="8">
        <f>INDEX('Components for CCGs'!$AD$6:$AD$214,MATCH('CCG weighted populations'!$B31,'Components for CCGs'!$B$6:$B$214,0))</f>
        <v>185834.29650073501</v>
      </c>
      <c r="K31" s="96">
        <f t="shared" si="1"/>
        <v>3.1944713290309461E-3</v>
      </c>
      <c r="L31" s="96"/>
      <c r="M31" s="8">
        <f>INDEX('Components for CCGs'!$AF$6:$AF$214,MATCH('CCG weighted populations'!$B31,'Components for CCGs'!$B$6:$B$214,0))</f>
        <v>187066.55126961868</v>
      </c>
      <c r="N31" s="96">
        <f t="shared" si="2"/>
        <v>3.1926863066708646E-3</v>
      </c>
      <c r="O31" s="96"/>
      <c r="P31" s="8">
        <f>INDEX('Components for CCGs'!$AH$6:$AH$214,MATCH('CCG weighted populations'!$B31,'Components for CCGs'!$B$6:$B$214,0))</f>
        <v>188267.23401344713</v>
      </c>
      <c r="Q31" s="96">
        <f t="shared" si="3"/>
        <v>3.191033351443477E-3</v>
      </c>
      <c r="R31" s="96"/>
      <c r="S31" s="8">
        <f>INDEX('Components for CCGs'!$AJ$6:$AJ$214,MATCH('CCG weighted populations'!$B31,'Components for CCGs'!$B$6:$B$214,0))</f>
        <v>189447.05110099111</v>
      </c>
      <c r="T31" s="96">
        <f t="shared" si="4"/>
        <v>3.1892187440155997E-3</v>
      </c>
      <c r="U31" s="27"/>
      <c r="V31" s="8">
        <f>INDEX('Components for CCGs'!$AL$6:$AL$214,MATCH('CCG weighted populations'!$B31,'Components for CCGs'!$B$6:$B$214,0))</f>
        <v>179028</v>
      </c>
      <c r="W31" s="8">
        <f>INDEX('Components for CCGs'!$AM$6:$AM$214,MATCH('CCG weighted populations'!$B31,'Components for CCGs'!$B$6:$B$214,0))</f>
        <v>180177.05129155828</v>
      </c>
      <c r="X31" s="8">
        <f>INDEX('Components for CCGs'!$AN$6:$AN$214,MATCH('CCG weighted populations'!$B31,'Components for CCGs'!$B$6:$B$214,0))</f>
        <v>181362.68708870292</v>
      </c>
      <c r="Y31" s="8">
        <f>INDEX('Components for CCGs'!$AO$6:$AO$214,MATCH('CCG weighted populations'!$B31,'Components for CCGs'!$B$6:$B$214,0))</f>
        <v>182537.14379276728</v>
      </c>
      <c r="Z31" s="8">
        <f>INDEX('Components for CCGs'!$AP$6:$AP$214,MATCH('CCG weighted populations'!$B31,'Components for CCGs'!$B$6:$B$214,0))</f>
        <v>183683.04321421814</v>
      </c>
      <c r="AA31" s="8">
        <f>INDEX('Components for CCGs'!$AQ$6:$AQ$214,MATCH('CCG weighted populations'!$B31,'Components for CCGs'!$B$6:$B$214,0))</f>
        <v>184809.60237560069</v>
      </c>
    </row>
    <row r="32" spans="1:27" x14ac:dyDescent="0.2">
      <c r="A32" t="s">
        <v>317</v>
      </c>
      <c r="B32" s="6" t="s">
        <v>108</v>
      </c>
      <c r="C32" t="s">
        <v>280</v>
      </c>
      <c r="D32" s="8">
        <f>INDEX('Components for CCGs'!$Y$6:$Y$214,MATCH('CCG weighted populations'!$B32,'Components for CCGs'!$B$6:$B$214,0))</f>
        <v>414816.73666642047</v>
      </c>
      <c r="E32" s="92">
        <f t="shared" si="5"/>
        <v>7.235699933299586E-3</v>
      </c>
      <c r="G32" s="8">
        <f>INDEX('Components for CCGs'!$AB$6:$AB$214,MATCH('CCG weighted populations'!$B32,'Components for CCGs'!$B$6:$B$214,0))</f>
        <v>415720.89290421782</v>
      </c>
      <c r="H32" s="58">
        <f t="shared" si="0"/>
        <v>7.1976506074770191E-3</v>
      </c>
      <c r="I32" s="3"/>
      <c r="J32" s="8">
        <f>INDEX('Components for CCGs'!$AD$6:$AD$214,MATCH('CCG weighted populations'!$B32,'Components for CCGs'!$B$6:$B$214,0))</f>
        <v>416662.73183979635</v>
      </c>
      <c r="K32" s="96">
        <f t="shared" si="1"/>
        <v>7.1623870071403882E-3</v>
      </c>
      <c r="L32" s="96"/>
      <c r="M32" s="8">
        <f>INDEX('Components for CCGs'!$AF$6:$AF$214,MATCH('CCG weighted populations'!$B32,'Components for CCGs'!$B$6:$B$214,0))</f>
        <v>417665.79764369712</v>
      </c>
      <c r="N32" s="96">
        <f t="shared" si="2"/>
        <v>7.1283501184552216E-3</v>
      </c>
      <c r="O32" s="96"/>
      <c r="P32" s="8">
        <f>INDEX('Components for CCGs'!$AH$6:$AH$214,MATCH('CCG weighted populations'!$B32,'Components for CCGs'!$B$6:$B$214,0))</f>
        <v>418657.3315454775</v>
      </c>
      <c r="Q32" s="96">
        <f t="shared" si="3"/>
        <v>7.0960277012011913E-3</v>
      </c>
      <c r="R32" s="96"/>
      <c r="S32" s="8">
        <f>INDEX('Components for CCGs'!$AJ$6:$AJ$214,MATCH('CCG weighted populations'!$B32,'Components for CCGs'!$B$6:$B$214,0))</f>
        <v>419638.54948821373</v>
      </c>
      <c r="T32" s="96">
        <f t="shared" si="4"/>
        <v>7.0643439418114412E-3</v>
      </c>
      <c r="U32" s="27"/>
      <c r="V32" s="8">
        <f>INDEX('Components for CCGs'!$AL$6:$AL$214,MATCH('CCG weighted populations'!$B32,'Components for CCGs'!$B$6:$B$214,0))</f>
        <v>374285</v>
      </c>
      <c r="W32" s="8">
        <f>INDEX('Components for CCGs'!$AM$6:$AM$214,MATCH('CCG weighted populations'!$B32,'Components for CCGs'!$B$6:$B$214,0))</f>
        <v>375034.85583118495</v>
      </c>
      <c r="X32" s="8">
        <f>INDEX('Components for CCGs'!$AN$6:$AN$214,MATCH('CCG weighted populations'!$B32,'Components for CCGs'!$B$6:$B$214,0))</f>
        <v>375824.85522851732</v>
      </c>
      <c r="Y32" s="8">
        <f>INDEX('Components for CCGs'!$AO$6:$AO$214,MATCH('CCG weighted populations'!$B32,'Components for CCGs'!$B$6:$B$214,0))</f>
        <v>376671.52618558088</v>
      </c>
      <c r="Z32" s="8">
        <f>INDEX('Components for CCGs'!$AP$6:$AP$214,MATCH('CCG weighted populations'!$B32,'Components for CCGs'!$B$6:$B$214,0))</f>
        <v>377512.89699694916</v>
      </c>
      <c r="AA32" s="8">
        <f>INDEX('Components for CCGs'!$AQ$6:$AQ$214,MATCH('CCG weighted populations'!$B32,'Components for CCGs'!$B$6:$B$214,0))</f>
        <v>378347.46493548068</v>
      </c>
    </row>
    <row r="33" spans="1:27" x14ac:dyDescent="0.2">
      <c r="A33" t="s">
        <v>317</v>
      </c>
      <c r="B33" s="6" t="s">
        <v>113</v>
      </c>
      <c r="C33" t="s">
        <v>281</v>
      </c>
      <c r="D33" s="8">
        <f>INDEX('Components for CCGs'!$Y$6:$Y$214,MATCH('CCG weighted populations'!$B33,'Components for CCGs'!$B$6:$B$214,0))</f>
        <v>217520.79494838091</v>
      </c>
      <c r="E33" s="92">
        <f t="shared" si="5"/>
        <v>3.7942422818994263E-3</v>
      </c>
      <c r="G33" s="8">
        <f>INDEX('Components for CCGs'!$AB$6:$AB$214,MATCH('CCG weighted populations'!$B33,'Components for CCGs'!$B$6:$B$214,0))</f>
        <v>218077.996618034</v>
      </c>
      <c r="H33" s="58">
        <f t="shared" si="0"/>
        <v>3.7757285034909498E-3</v>
      </c>
      <c r="I33" s="3"/>
      <c r="J33" s="8">
        <f>INDEX('Components for CCGs'!$AD$6:$AD$214,MATCH('CCG weighted populations'!$B33,'Components for CCGs'!$B$6:$B$214,0))</f>
        <v>218549.0566828881</v>
      </c>
      <c r="K33" s="96">
        <f t="shared" si="1"/>
        <v>3.756834495603904E-3</v>
      </c>
      <c r="L33" s="96"/>
      <c r="M33" s="8">
        <f>INDEX('Components for CCGs'!$AF$6:$AF$214,MATCH('CCG weighted populations'!$B33,'Components for CCGs'!$B$6:$B$214,0))</f>
        <v>219062.09705521099</v>
      </c>
      <c r="N33" s="96">
        <f t="shared" si="2"/>
        <v>3.7387579598382454E-3</v>
      </c>
      <c r="O33" s="96"/>
      <c r="P33" s="8">
        <f>INDEX('Components for CCGs'!$AH$6:$AH$214,MATCH('CCG weighted populations'!$B33,'Components for CCGs'!$B$6:$B$214,0))</f>
        <v>219540.39268111717</v>
      </c>
      <c r="Q33" s="96">
        <f t="shared" si="3"/>
        <v>3.7210974002220916E-3</v>
      </c>
      <c r="R33" s="96"/>
      <c r="S33" s="8">
        <f>INDEX('Components for CCGs'!$AJ$6:$AJ$214,MATCH('CCG weighted populations'!$B33,'Components for CCGs'!$B$6:$B$214,0))</f>
        <v>219971.71142357722</v>
      </c>
      <c r="T33" s="96">
        <f t="shared" si="4"/>
        <v>3.7030816850840533E-3</v>
      </c>
      <c r="U33" s="27"/>
      <c r="V33" s="8">
        <f>INDEX('Components for CCGs'!$AL$6:$AL$214,MATCH('CCG weighted populations'!$B33,'Components for CCGs'!$B$6:$B$214,0))</f>
        <v>210887</v>
      </c>
      <c r="W33" s="8">
        <f>INDEX('Components for CCGs'!$AM$6:$AM$214,MATCH('CCG weighted populations'!$B33,'Components for CCGs'!$B$6:$B$214,0))</f>
        <v>211390.03252716199</v>
      </c>
      <c r="X33" s="8">
        <f>INDEX('Components for CCGs'!$AN$6:$AN$214,MATCH('CCG weighted populations'!$B33,'Components for CCGs'!$B$6:$B$214,0))</f>
        <v>211813.02043814832</v>
      </c>
      <c r="Y33" s="8">
        <f>INDEX('Components for CCGs'!$AO$6:$AO$214,MATCH('CCG weighted populations'!$B33,'Components for CCGs'!$B$6:$B$214,0))</f>
        <v>212277.51500392004</v>
      </c>
      <c r="Z33" s="8">
        <f>INDEX('Components for CCGs'!$AP$6:$AP$214,MATCH('CCG weighted populations'!$B33,'Components for CCGs'!$B$6:$B$214,0))</f>
        <v>212711.22261953822</v>
      </c>
      <c r="AA33" s="8">
        <f>INDEX('Components for CCGs'!$AQ$6:$AQ$214,MATCH('CCG weighted populations'!$B33,'Components for CCGs'!$B$6:$B$214,0))</f>
        <v>213100.83921747137</v>
      </c>
    </row>
    <row r="34" spans="1:27" x14ac:dyDescent="0.2">
      <c r="A34" t="s">
        <v>317</v>
      </c>
      <c r="B34" s="6" t="s">
        <v>121</v>
      </c>
      <c r="C34" t="s">
        <v>282</v>
      </c>
      <c r="D34" s="8">
        <f>INDEX('Components for CCGs'!$Y$6:$Y$214,MATCH('CCG weighted populations'!$B34,'Components for CCGs'!$B$6:$B$214,0))</f>
        <v>165561.82843004283</v>
      </c>
      <c r="E34" s="92">
        <f t="shared" si="5"/>
        <v>2.8879155661734254E-3</v>
      </c>
      <c r="G34" s="8">
        <f>INDEX('Components for CCGs'!$AB$6:$AB$214,MATCH('CCG weighted populations'!$B34,'Components for CCGs'!$B$6:$B$214,0))</f>
        <v>166030.17062880844</v>
      </c>
      <c r="H34" s="58">
        <f t="shared" si="0"/>
        <v>2.874590088887572E-3</v>
      </c>
      <c r="I34" s="3"/>
      <c r="J34" s="8">
        <f>INDEX('Components for CCGs'!$AD$6:$AD$214,MATCH('CCG weighted populations'!$B34,'Components for CCGs'!$B$6:$B$214,0))</f>
        <v>166470.851465449</v>
      </c>
      <c r="K34" s="96">
        <f t="shared" si="1"/>
        <v>2.8616158165596884E-3</v>
      </c>
      <c r="L34" s="96"/>
      <c r="M34" s="8">
        <f>INDEX('Components for CCGs'!$AF$6:$AF$214,MATCH('CCG weighted populations'!$B34,'Components for CCGs'!$B$6:$B$214,0))</f>
        <v>166900.63818984633</v>
      </c>
      <c r="N34" s="96">
        <f t="shared" si="2"/>
        <v>2.8485123529932328E-3</v>
      </c>
      <c r="O34" s="96"/>
      <c r="P34" s="8">
        <f>INDEX('Components for CCGs'!$AH$6:$AH$214,MATCH('CCG weighted populations'!$B34,'Components for CCGs'!$B$6:$B$214,0))</f>
        <v>167233.23199819791</v>
      </c>
      <c r="Q34" s="96">
        <f t="shared" si="3"/>
        <v>2.8345177724224588E-3</v>
      </c>
      <c r="R34" s="96"/>
      <c r="S34" s="8">
        <f>INDEX('Components for CCGs'!$AJ$6:$AJ$214,MATCH('CCG weighted populations'!$B34,'Components for CCGs'!$B$6:$B$214,0))</f>
        <v>167558.38240376356</v>
      </c>
      <c r="T34" s="96">
        <f t="shared" si="4"/>
        <v>2.8207371440907097E-3</v>
      </c>
      <c r="U34" s="27"/>
      <c r="V34" s="8">
        <f>INDEX('Components for CCGs'!$AL$6:$AL$214,MATCH('CCG weighted populations'!$B34,'Components for CCGs'!$B$6:$B$214,0))</f>
        <v>157839</v>
      </c>
      <c r="W34" s="8">
        <f>INDEX('Components for CCGs'!$AM$6:$AM$214,MATCH('CCG weighted populations'!$B34,'Components for CCGs'!$B$6:$B$214,0))</f>
        <v>158257.6639158008</v>
      </c>
      <c r="X34" s="8">
        <f>INDEX('Components for CCGs'!$AN$6:$AN$214,MATCH('CCG weighted populations'!$B34,'Components for CCGs'!$B$6:$B$214,0))</f>
        <v>158652.52835096588</v>
      </c>
      <c r="Y34" s="8">
        <f>INDEX('Components for CCGs'!$AO$6:$AO$214,MATCH('CCG weighted populations'!$B34,'Components for CCGs'!$B$6:$B$214,0))</f>
        <v>159037.60658399898</v>
      </c>
      <c r="Z34" s="8">
        <f>INDEX('Components for CCGs'!$AP$6:$AP$214,MATCH('CCG weighted populations'!$B34,'Components for CCGs'!$B$6:$B$214,0))</f>
        <v>159332.22835600434</v>
      </c>
      <c r="AA34" s="8">
        <f>INDEX('Components for CCGs'!$AQ$6:$AQ$214,MATCH('CCG weighted populations'!$B34,'Components for CCGs'!$B$6:$B$214,0))</f>
        <v>159620.83013694733</v>
      </c>
    </row>
    <row r="35" spans="1:27" x14ac:dyDescent="0.2">
      <c r="A35" t="s">
        <v>317</v>
      </c>
      <c r="B35" s="6" t="s">
        <v>154</v>
      </c>
      <c r="C35" t="s">
        <v>283</v>
      </c>
      <c r="D35" s="8">
        <f>INDEX('Components for CCGs'!$Y$6:$Y$214,MATCH('CCG weighted populations'!$B35,'Components for CCGs'!$B$6:$B$214,0))</f>
        <v>118095.75515184112</v>
      </c>
      <c r="E35" s="92">
        <f t="shared" si="5"/>
        <v>2.0599589460689989E-3</v>
      </c>
      <c r="G35" s="8">
        <f>INDEX('Components for CCGs'!$AB$6:$AB$214,MATCH('CCG weighted populations'!$B35,'Components for CCGs'!$B$6:$B$214,0))</f>
        <v>118209.75278880171</v>
      </c>
      <c r="H35" s="58">
        <f t="shared" si="0"/>
        <v>2.0466435858590799E-3</v>
      </c>
      <c r="I35" s="3"/>
      <c r="J35" s="8">
        <f>INDEX('Components for CCGs'!$AD$6:$AD$214,MATCH('CCG weighted populations'!$B35,'Components for CCGs'!$B$6:$B$214,0))</f>
        <v>118306.90313447762</v>
      </c>
      <c r="K35" s="96">
        <f t="shared" si="1"/>
        <v>2.0336827873321832E-3</v>
      </c>
      <c r="L35" s="96"/>
      <c r="M35" s="8">
        <f>INDEX('Components for CCGs'!$AF$6:$AF$214,MATCH('CCG weighted populations'!$B35,'Components for CCGs'!$B$6:$B$214,0))</f>
        <v>118401.35344841983</v>
      </c>
      <c r="N35" s="96">
        <f t="shared" si="2"/>
        <v>2.0207694923569204E-3</v>
      </c>
      <c r="O35" s="96"/>
      <c r="P35" s="8">
        <f>INDEX('Components for CCGs'!$AH$6:$AH$214,MATCH('CCG weighted populations'!$B35,'Components for CCGs'!$B$6:$B$214,0))</f>
        <v>118475.09663695142</v>
      </c>
      <c r="Q35" s="96">
        <f t="shared" si="3"/>
        <v>2.0080923091322297E-3</v>
      </c>
      <c r="R35" s="96"/>
      <c r="S35" s="8">
        <f>INDEX('Components for CCGs'!$AJ$6:$AJ$214,MATCH('CCG weighted populations'!$B35,'Components for CCGs'!$B$6:$B$214,0))</f>
        <v>118547.5608101339</v>
      </c>
      <c r="T35" s="96">
        <f t="shared" si="4"/>
        <v>1.9956716179839774E-3</v>
      </c>
      <c r="U35" s="27"/>
      <c r="V35" s="8">
        <f>INDEX('Components for CCGs'!$AL$6:$AL$214,MATCH('CCG weighted populations'!$B35,'Components for CCGs'!$B$6:$B$214,0))</f>
        <v>111898</v>
      </c>
      <c r="W35" s="8">
        <f>INDEX('Components for CCGs'!$AM$6:$AM$214,MATCH('CCG weighted populations'!$B35,'Components for CCGs'!$B$6:$B$214,0))</f>
        <v>111986.32053657292</v>
      </c>
      <c r="X35" s="8">
        <f>INDEX('Components for CCGs'!$AN$6:$AN$214,MATCH('CCG weighted populations'!$B35,'Components for CCGs'!$B$6:$B$214,0))</f>
        <v>112060.5663040528</v>
      </c>
      <c r="Y35" s="8">
        <f>INDEX('Components for CCGs'!$AO$6:$AO$214,MATCH('CCG weighted populations'!$B35,'Components for CCGs'!$B$6:$B$214,0))</f>
        <v>112132.73905133903</v>
      </c>
      <c r="Z35" s="8">
        <f>INDEX('Components for CCGs'!$AP$6:$AP$214,MATCH('CCG weighted populations'!$B35,'Components for CCGs'!$B$6:$B$214,0))</f>
        <v>112186.87440658546</v>
      </c>
      <c r="AA35" s="8">
        <f>INDEX('Components for CCGs'!$AQ$6:$AQ$214,MATCH('CCG weighted populations'!$B35,'Components for CCGs'!$B$6:$B$214,0))</f>
        <v>112240.5945531203</v>
      </c>
    </row>
    <row r="36" spans="1:27" x14ac:dyDescent="0.2">
      <c r="A36" t="s">
        <v>317</v>
      </c>
      <c r="B36" s="6" t="s">
        <v>111</v>
      </c>
      <c r="C36" t="s">
        <v>452</v>
      </c>
      <c r="D36" s="8">
        <f>INDEX('Components for CCGs'!$Y$6:$Y$214,MATCH('CCG weighted populations'!$B36,'Components for CCGs'!$B$6:$B$214,0))</f>
        <v>171940.38617822374</v>
      </c>
      <c r="E36" s="92">
        <f t="shared" si="5"/>
        <v>2.9991775423510521E-3</v>
      </c>
      <c r="G36" s="8">
        <f>INDEX('Components for CCGs'!$AB$6:$AB$214,MATCH('CCG weighted populations'!$B36,'Components for CCGs'!$B$6:$B$214,0))</f>
        <v>172580.74294462462</v>
      </c>
      <c r="H36" s="58">
        <f t="shared" si="0"/>
        <v>2.9880044772741558E-3</v>
      </c>
      <c r="I36" s="3"/>
      <c r="J36" s="8">
        <f>INDEX('Components for CCGs'!$AD$6:$AD$214,MATCH('CCG weighted populations'!$B36,'Components for CCGs'!$B$6:$B$214,0))</f>
        <v>173212.23277521887</v>
      </c>
      <c r="K36" s="96">
        <f t="shared" si="1"/>
        <v>2.9774994274842188E-3</v>
      </c>
      <c r="L36" s="96"/>
      <c r="M36" s="8">
        <f>INDEX('Components for CCGs'!$AF$6:$AF$214,MATCH('CCG weighted populations'!$B36,'Components for CCGs'!$B$6:$B$214,0))</f>
        <v>173878.94166902729</v>
      </c>
      <c r="N36" s="96">
        <f t="shared" si="2"/>
        <v>2.9676118596156822E-3</v>
      </c>
      <c r="O36" s="96"/>
      <c r="P36" s="8">
        <f>INDEX('Components for CCGs'!$AH$6:$AH$214,MATCH('CCG weighted populations'!$B36,'Components for CCGs'!$B$6:$B$214,0))</f>
        <v>174575.26656003846</v>
      </c>
      <c r="Q36" s="96">
        <f t="shared" si="3"/>
        <v>2.9589615041055329E-3</v>
      </c>
      <c r="R36" s="96"/>
      <c r="S36" s="8">
        <f>INDEX('Components for CCGs'!$AJ$6:$AJ$214,MATCH('CCG weighted populations'!$B36,'Components for CCGs'!$B$6:$B$214,0))</f>
        <v>175293.0351324403</v>
      </c>
      <c r="T36" s="96">
        <f t="shared" si="4"/>
        <v>2.9509450270711495E-3</v>
      </c>
      <c r="U36" s="27"/>
      <c r="V36" s="8">
        <f>INDEX('Components for CCGs'!$AL$6:$AL$214,MATCH('CCG weighted populations'!$B36,'Components for CCGs'!$B$6:$B$214,0))</f>
        <v>150884</v>
      </c>
      <c r="W36" s="8">
        <f>INDEX('Components for CCGs'!$AM$6:$AM$214,MATCH('CCG weighted populations'!$B36,'Components for CCGs'!$B$6:$B$214,0))</f>
        <v>151419.30728716147</v>
      </c>
      <c r="X36" s="8">
        <f>INDEX('Components for CCGs'!$AN$6:$AN$214,MATCH('CCG weighted populations'!$B36,'Components for CCGs'!$B$6:$B$214,0))</f>
        <v>151949.24306749899</v>
      </c>
      <c r="Y36" s="8">
        <f>INDEX('Components for CCGs'!$AO$6:$AO$214,MATCH('CCG weighted populations'!$B36,'Components for CCGs'!$B$6:$B$214,0))</f>
        <v>152510.59182596099</v>
      </c>
      <c r="Z36" s="8">
        <f>INDEX('Components for CCGs'!$AP$6:$AP$214,MATCH('CCG weighted populations'!$B36,'Components for CCGs'!$B$6:$B$214,0))</f>
        <v>153099.91340439589</v>
      </c>
      <c r="AA36" s="8">
        <f>INDEX('Components for CCGs'!$AQ$6:$AQ$214,MATCH('CCG weighted populations'!$B36,'Components for CCGs'!$B$6:$B$214,0))</f>
        <v>153708.98370305798</v>
      </c>
    </row>
    <row r="37" spans="1:27" x14ac:dyDescent="0.2">
      <c r="A37" t="s">
        <v>317</v>
      </c>
      <c r="B37" s="6" t="s">
        <v>114</v>
      </c>
      <c r="C37" t="s">
        <v>284</v>
      </c>
      <c r="D37" s="8">
        <f>INDEX('Components for CCGs'!$Y$6:$Y$214,MATCH('CCG weighted populations'!$B37,'Components for CCGs'!$B$6:$B$214,0))</f>
        <v>151727.31727439255</v>
      </c>
      <c r="E37" s="92">
        <f t="shared" si="5"/>
        <v>2.6465984673248572E-3</v>
      </c>
      <c r="G37" s="8">
        <f>INDEX('Components for CCGs'!$AB$6:$AB$214,MATCH('CCG weighted populations'!$B37,'Components for CCGs'!$B$6:$B$214,0))</f>
        <v>152087.68172988901</v>
      </c>
      <c r="H37" s="58">
        <f t="shared" si="0"/>
        <v>2.6331945626921387E-3</v>
      </c>
      <c r="I37" s="3"/>
      <c r="J37" s="8">
        <f>INDEX('Components for CCGs'!$AD$6:$AD$214,MATCH('CCG weighted populations'!$B37,'Components for CCGs'!$B$6:$B$214,0))</f>
        <v>152433.84935610296</v>
      </c>
      <c r="K37" s="96">
        <f t="shared" si="1"/>
        <v>2.6203212782090913E-3</v>
      </c>
      <c r="L37" s="96"/>
      <c r="M37" s="8">
        <f>INDEX('Components for CCGs'!$AF$6:$AF$214,MATCH('CCG weighted populations'!$B37,'Components for CCGs'!$B$6:$B$214,0))</f>
        <v>152786.84349263957</v>
      </c>
      <c r="N37" s="96">
        <f t="shared" si="2"/>
        <v>2.6076305985635504E-3</v>
      </c>
      <c r="O37" s="96"/>
      <c r="P37" s="8">
        <f>INDEX('Components for CCGs'!$AH$6:$AH$214,MATCH('CCG weighted populations'!$B37,'Components for CCGs'!$B$6:$B$214,0))</f>
        <v>153134.47958615702</v>
      </c>
      <c r="Q37" s="96">
        <f t="shared" si="3"/>
        <v>2.5955511280335939E-3</v>
      </c>
      <c r="R37" s="96"/>
      <c r="S37" s="8">
        <f>INDEX('Components for CCGs'!$AJ$6:$AJ$214,MATCH('CCG weighted populations'!$B37,'Components for CCGs'!$B$6:$B$214,0))</f>
        <v>153469.26237592881</v>
      </c>
      <c r="T37" s="96">
        <f t="shared" si="4"/>
        <v>2.5835559083928102E-3</v>
      </c>
      <c r="U37" s="27"/>
      <c r="V37" s="8">
        <f>INDEX('Components for CCGs'!$AL$6:$AL$214,MATCH('CCG weighted populations'!$B37,'Components for CCGs'!$B$6:$B$214,0))</f>
        <v>129967</v>
      </c>
      <c r="W37" s="8">
        <f>INDEX('Components for CCGs'!$AM$6:$AM$214,MATCH('CCG weighted populations'!$B37,'Components for CCGs'!$B$6:$B$214,0))</f>
        <v>130252.77513152988</v>
      </c>
      <c r="X37" s="8">
        <f>INDEX('Components for CCGs'!$AN$6:$AN$214,MATCH('CCG weighted populations'!$B37,'Components for CCGs'!$B$6:$B$214,0))</f>
        <v>130528.52250616651</v>
      </c>
      <c r="Y37" s="8">
        <f>INDEX('Components for CCGs'!$AO$6:$AO$214,MATCH('CCG weighted populations'!$B37,'Components for CCGs'!$B$6:$B$214,0))</f>
        <v>130810.61911381093</v>
      </c>
      <c r="Z37" s="8">
        <f>INDEX('Components for CCGs'!$AP$6:$AP$214,MATCH('CCG weighted populations'!$B37,'Components for CCGs'!$B$6:$B$214,0))</f>
        <v>131089.90309556026</v>
      </c>
      <c r="AA37" s="8">
        <f>INDEX('Components for CCGs'!$AQ$6:$AQ$214,MATCH('CCG weighted populations'!$B37,'Components for CCGs'!$B$6:$B$214,0))</f>
        <v>131359.05648217522</v>
      </c>
    </row>
    <row r="38" spans="1:27" x14ac:dyDescent="0.2">
      <c r="A38" t="s">
        <v>317</v>
      </c>
      <c r="B38" s="6" t="s">
        <v>120</v>
      </c>
      <c r="C38" t="s">
        <v>285</v>
      </c>
      <c r="D38" s="8">
        <f>INDEX('Components for CCGs'!$Y$6:$Y$214,MATCH('CCG weighted populations'!$B38,'Components for CCGs'!$B$6:$B$214,0))</f>
        <v>204572.86744507949</v>
      </c>
      <c r="E38" s="92">
        <f t="shared" si="5"/>
        <v>3.5683899719735962E-3</v>
      </c>
      <c r="G38" s="8">
        <f>INDEX('Components for CCGs'!$AB$6:$AB$214,MATCH('CCG weighted populations'!$B38,'Components for CCGs'!$B$6:$B$214,0))</f>
        <v>204763.97660891406</v>
      </c>
      <c r="H38" s="58">
        <f t="shared" si="0"/>
        <v>3.5452140745981914E-3</v>
      </c>
      <c r="I38" s="3"/>
      <c r="J38" s="8">
        <f>INDEX('Components for CCGs'!$AD$6:$AD$214,MATCH('CCG weighted populations'!$B38,'Components for CCGs'!$B$6:$B$214,0))</f>
        <v>204978.50397264963</v>
      </c>
      <c r="K38" s="96">
        <f t="shared" si="1"/>
        <v>3.5235581716515675E-3</v>
      </c>
      <c r="L38" s="96"/>
      <c r="M38" s="8">
        <f>INDEX('Components for CCGs'!$AF$6:$AF$214,MATCH('CCG weighted populations'!$B38,'Components for CCGs'!$B$6:$B$214,0))</f>
        <v>205175.35068724258</v>
      </c>
      <c r="N38" s="96">
        <f t="shared" si="2"/>
        <v>3.5017512653099294E-3</v>
      </c>
      <c r="O38" s="96"/>
      <c r="P38" s="8">
        <f>INDEX('Components for CCGs'!$AH$6:$AH$214,MATCH('CCG weighted populations'!$B38,'Components for CCGs'!$B$6:$B$214,0))</f>
        <v>205381.7461933179</v>
      </c>
      <c r="Q38" s="96">
        <f t="shared" si="3"/>
        <v>3.4811155818742509E-3</v>
      </c>
      <c r="R38" s="96"/>
      <c r="S38" s="8">
        <f>INDEX('Components for CCGs'!$AJ$6:$AJ$214,MATCH('CCG weighted populations'!$B38,'Components for CCGs'!$B$6:$B$214,0))</f>
        <v>205597.02955275163</v>
      </c>
      <c r="T38" s="96">
        <f t="shared" si="4"/>
        <v>3.4610932001999072E-3</v>
      </c>
      <c r="U38" s="27"/>
      <c r="V38" s="8">
        <f>INDEX('Components for CCGs'!$AL$6:$AL$214,MATCH('CCG weighted populations'!$B38,'Components for CCGs'!$B$6:$B$214,0))</f>
        <v>162348</v>
      </c>
      <c r="W38" s="8">
        <f>INDEX('Components for CCGs'!$AM$6:$AM$214,MATCH('CCG weighted populations'!$B38,'Components for CCGs'!$B$6:$B$214,0))</f>
        <v>162471.09037634238</v>
      </c>
      <c r="X38" s="8">
        <f>INDEX('Components for CCGs'!$AN$6:$AN$214,MATCH('CCG weighted populations'!$B38,'Components for CCGs'!$B$6:$B$214,0))</f>
        <v>162615.49270215296</v>
      </c>
      <c r="Y38" s="8">
        <f>INDEX('Components for CCGs'!$AO$6:$AO$214,MATCH('CCG weighted populations'!$B38,'Components for CCGs'!$B$6:$B$214,0))</f>
        <v>162746.56158046881</v>
      </c>
      <c r="Z38" s="8">
        <f>INDEX('Components for CCGs'!$AP$6:$AP$214,MATCH('CCG weighted populations'!$B38,'Components for CCGs'!$B$6:$B$214,0))</f>
        <v>162887.47546553914</v>
      </c>
      <c r="AA38" s="8">
        <f>INDEX('Components for CCGs'!$AQ$6:$AQ$214,MATCH('CCG weighted populations'!$B38,'Components for CCGs'!$B$6:$B$214,0))</f>
        <v>163036.57573608146</v>
      </c>
    </row>
    <row r="39" spans="1:27" x14ac:dyDescent="0.2">
      <c r="A39" t="s">
        <v>317</v>
      </c>
      <c r="B39" s="6" t="s">
        <v>141</v>
      </c>
      <c r="C39" t="s">
        <v>286</v>
      </c>
      <c r="D39" s="8">
        <f>INDEX('Components for CCGs'!$Y$6:$Y$214,MATCH('CCG weighted populations'!$B39,'Components for CCGs'!$B$6:$B$214,0))</f>
        <v>183882.49519563396</v>
      </c>
      <c r="E39" s="92">
        <f t="shared" si="5"/>
        <v>3.20748523532203E-3</v>
      </c>
      <c r="G39" s="8">
        <f>INDEX('Components for CCGs'!$AB$6:$AB$214,MATCH('CCG weighted populations'!$B39,'Components for CCGs'!$B$6:$B$214,0))</f>
        <v>183938.08398456289</v>
      </c>
      <c r="H39" s="58">
        <f t="shared" si="0"/>
        <v>3.1846416298222471E-3</v>
      </c>
      <c r="I39" s="3"/>
      <c r="J39" s="8">
        <f>INDEX('Components for CCGs'!$AD$6:$AD$214,MATCH('CCG weighted populations'!$B39,'Components for CCGs'!$B$6:$B$214,0))</f>
        <v>184035.33694663024</v>
      </c>
      <c r="K39" s="96">
        <f t="shared" si="1"/>
        <v>3.1635474101102466E-3</v>
      </c>
      <c r="L39" s="96"/>
      <c r="M39" s="8">
        <f>INDEX('Components for CCGs'!$AF$6:$AF$214,MATCH('CCG weighted populations'!$B39,'Components for CCGs'!$B$6:$B$214,0))</f>
        <v>184165.92263084845</v>
      </c>
      <c r="N39" s="96">
        <f t="shared" si="2"/>
        <v>3.1431809446866611E-3</v>
      </c>
      <c r="O39" s="96"/>
      <c r="P39" s="8">
        <f>INDEX('Components for CCGs'!$AH$6:$AH$214,MATCH('CCG weighted populations'!$B39,'Components for CCGs'!$B$6:$B$214,0))</f>
        <v>184293.08448442639</v>
      </c>
      <c r="Q39" s="96">
        <f t="shared" si="3"/>
        <v>3.1236735489946726E-3</v>
      </c>
      <c r="R39" s="96"/>
      <c r="S39" s="8">
        <f>INDEX('Components for CCGs'!$AJ$6:$AJ$214,MATCH('CCG weighted populations'!$B39,'Components for CCGs'!$B$6:$B$214,0))</f>
        <v>184416.80525813802</v>
      </c>
      <c r="T39" s="96">
        <f t="shared" si="4"/>
        <v>3.1045378042184337E-3</v>
      </c>
      <c r="U39" s="27"/>
      <c r="V39" s="8">
        <f>INDEX('Components for CCGs'!$AL$6:$AL$214,MATCH('CCG weighted populations'!$B39,'Components for CCGs'!$B$6:$B$214,0))</f>
        <v>154839</v>
      </c>
      <c r="W39" s="8">
        <f>INDEX('Components for CCGs'!$AM$6:$AM$214,MATCH('CCG weighted populations'!$B39,'Components for CCGs'!$B$6:$B$214,0))</f>
        <v>154858.57464003706</v>
      </c>
      <c r="X39" s="8">
        <f>INDEX('Components for CCGs'!$AN$6:$AN$214,MATCH('CCG weighted populations'!$B39,'Components for CCGs'!$B$6:$B$214,0))</f>
        <v>154915.85924838079</v>
      </c>
      <c r="Y39" s="8">
        <f>INDEX('Components for CCGs'!$AO$6:$AO$214,MATCH('CCG weighted populations'!$B39,'Components for CCGs'!$B$6:$B$214,0))</f>
        <v>155001.88146667558</v>
      </c>
      <c r="Z39" s="8">
        <f>INDEX('Components for CCGs'!$AP$6:$AP$214,MATCH('CCG weighted populations'!$B39,'Components for CCGs'!$B$6:$B$214,0))</f>
        <v>155087.19764419796</v>
      </c>
      <c r="AA39" s="8">
        <f>INDEX('Components for CCGs'!$AQ$6:$AQ$214,MATCH('CCG weighted populations'!$B39,'Components for CCGs'!$B$6:$B$214,0))</f>
        <v>155170.71565451901</v>
      </c>
    </row>
    <row r="40" spans="1:27" x14ac:dyDescent="0.2">
      <c r="A40" t="s">
        <v>317</v>
      </c>
      <c r="B40" s="6" t="s">
        <v>143</v>
      </c>
      <c r="C40" t="s">
        <v>287</v>
      </c>
      <c r="D40" s="8">
        <f>INDEX('Components for CCGs'!$Y$6:$Y$214,MATCH('CCG weighted populations'!$B40,'Components for CCGs'!$B$6:$B$214,0))</f>
        <v>142333.59220038692</v>
      </c>
      <c r="E40" s="92">
        <f t="shared" si="5"/>
        <v>2.4827425524511135E-3</v>
      </c>
      <c r="G40" s="8">
        <f>INDEX('Components for CCGs'!$AB$6:$AB$214,MATCH('CCG weighted populations'!$B40,'Components for CCGs'!$B$6:$B$214,0))</f>
        <v>142602.48866595313</v>
      </c>
      <c r="H40" s="58">
        <f t="shared" si="0"/>
        <v>2.4689711455294014E-3</v>
      </c>
      <c r="I40" s="3"/>
      <c r="J40" s="8">
        <f>INDEX('Components for CCGs'!$AD$6:$AD$214,MATCH('CCG weighted populations'!$B40,'Components for CCGs'!$B$6:$B$214,0))</f>
        <v>142866.49590635637</v>
      </c>
      <c r="K40" s="96">
        <f t="shared" si="1"/>
        <v>2.4558595138016808E-3</v>
      </c>
      <c r="L40" s="96"/>
      <c r="M40" s="8">
        <f>INDEX('Components for CCGs'!$AF$6:$AF$214,MATCH('CCG weighted populations'!$B40,'Components for CCGs'!$B$6:$B$214,0))</f>
        <v>143167.99100244651</v>
      </c>
      <c r="N40" s="96">
        <f t="shared" si="2"/>
        <v>2.4434645388222548E-3</v>
      </c>
      <c r="O40" s="96"/>
      <c r="P40" s="8">
        <f>INDEX('Components for CCGs'!$AH$6:$AH$214,MATCH('CCG weighted populations'!$B40,'Components for CCGs'!$B$6:$B$214,0))</f>
        <v>143514.71621162663</v>
      </c>
      <c r="Q40" s="96">
        <f t="shared" si="3"/>
        <v>2.4325010576271397E-3</v>
      </c>
      <c r="R40" s="96"/>
      <c r="S40" s="8">
        <f>INDEX('Components for CCGs'!$AJ$6:$AJ$214,MATCH('CCG weighted populations'!$B40,'Components for CCGs'!$B$6:$B$214,0))</f>
        <v>143904.67448024792</v>
      </c>
      <c r="T40" s="96">
        <f t="shared" si="4"/>
        <v>2.4225422488060519E-3</v>
      </c>
      <c r="U40" s="27"/>
      <c r="V40" s="8">
        <f>INDEX('Components for CCGs'!$AL$6:$AL$214,MATCH('CCG weighted populations'!$B40,'Components for CCGs'!$B$6:$B$214,0))</f>
        <v>123867</v>
      </c>
      <c r="W40" s="8">
        <f>INDEX('Components for CCGs'!$AM$6:$AM$214,MATCH('CCG weighted populations'!$B40,'Components for CCGs'!$B$6:$B$214,0))</f>
        <v>124079.18827626191</v>
      </c>
      <c r="X40" s="8">
        <f>INDEX('Components for CCGs'!$AN$6:$AN$214,MATCH('CCG weighted populations'!$B40,'Components for CCGs'!$B$6:$B$214,0))</f>
        <v>124289.1712015511</v>
      </c>
      <c r="Y40" s="8">
        <f>INDEX('Components for CCGs'!$AO$6:$AO$214,MATCH('CCG weighted populations'!$B40,'Components for CCGs'!$B$6:$B$214,0))</f>
        <v>124532.25925568225</v>
      </c>
      <c r="Z40" s="8">
        <f>INDEX('Components for CCGs'!$AP$6:$AP$214,MATCH('CCG weighted populations'!$B40,'Components for CCGs'!$B$6:$B$214,0))</f>
        <v>124816.38089161314</v>
      </c>
      <c r="AA40" s="8">
        <f>INDEX('Components for CCGs'!$AQ$6:$AQ$214,MATCH('CCG weighted populations'!$B40,'Components for CCGs'!$B$6:$B$214,0))</f>
        <v>125138.92211980849</v>
      </c>
    </row>
    <row r="41" spans="1:27" x14ac:dyDescent="0.2">
      <c r="A41" t="s">
        <v>317</v>
      </c>
      <c r="B41" s="6" t="s">
        <v>144</v>
      </c>
      <c r="C41" t="s">
        <v>288</v>
      </c>
      <c r="D41" s="8">
        <f>INDEX('Components for CCGs'!$Y$6:$Y$214,MATCH('CCG weighted populations'!$B41,'Components for CCGs'!$B$6:$B$214,0))</f>
        <v>232685.13400849007</v>
      </c>
      <c r="E41" s="92">
        <f t="shared" si="5"/>
        <v>4.0587557342917791E-3</v>
      </c>
      <c r="G41" s="8">
        <f>INDEX('Components for CCGs'!$AB$6:$AB$214,MATCH('CCG weighted populations'!$B41,'Components for CCGs'!$B$6:$B$214,0))</f>
        <v>233698.2714074892</v>
      </c>
      <c r="H41" s="58">
        <f t="shared" si="0"/>
        <v>4.0461726458140635E-3</v>
      </c>
      <c r="I41" s="3"/>
      <c r="J41" s="8">
        <f>INDEX('Components for CCGs'!$AD$6:$AD$214,MATCH('CCG weighted populations'!$B41,'Components for CCGs'!$B$6:$B$214,0))</f>
        <v>234715.3794538939</v>
      </c>
      <c r="K41" s="96">
        <f t="shared" si="1"/>
        <v>4.0347318243547023E-3</v>
      </c>
      <c r="L41" s="96"/>
      <c r="M41" s="8">
        <f>INDEX('Components for CCGs'!$AF$6:$AF$214,MATCH('CCG weighted populations'!$B41,'Components for CCGs'!$B$6:$B$214,0))</f>
        <v>235716.73188568989</v>
      </c>
      <c r="N41" s="96">
        <f t="shared" si="2"/>
        <v>4.0230045245233208E-3</v>
      </c>
      <c r="O41" s="96"/>
      <c r="P41" s="8">
        <f>INDEX('Components for CCGs'!$AH$6:$AH$214,MATCH('CCG weighted populations'!$B41,'Components for CCGs'!$B$6:$B$214,0))</f>
        <v>236724.11263265944</v>
      </c>
      <c r="Q41" s="96">
        <f t="shared" si="3"/>
        <v>4.0123526669952761E-3</v>
      </c>
      <c r="R41" s="96"/>
      <c r="S41" s="8">
        <f>INDEX('Components for CCGs'!$AJ$6:$AJ$214,MATCH('CCG weighted populations'!$B41,'Components for CCGs'!$B$6:$B$214,0))</f>
        <v>237733.75699252152</v>
      </c>
      <c r="T41" s="96">
        <f t="shared" si="4"/>
        <v>4.0020942499739594E-3</v>
      </c>
      <c r="U41" s="27"/>
      <c r="V41" s="8">
        <f>INDEX('Components for CCGs'!$AL$6:$AL$214,MATCH('CCG weighted populations'!$B41,'Components for CCGs'!$B$6:$B$214,0))</f>
        <v>195389</v>
      </c>
      <c r="W41" s="8">
        <f>INDEX('Components for CCGs'!$AM$6:$AM$214,MATCH('CCG weighted populations'!$B41,'Components for CCGs'!$B$6:$B$214,0))</f>
        <v>196205.24027661051</v>
      </c>
      <c r="X41" s="8">
        <f>INDEX('Components for CCGs'!$AN$6:$AN$214,MATCH('CCG weighted populations'!$B41,'Components for CCGs'!$B$6:$B$214,0))</f>
        <v>197027.89149813066</v>
      </c>
      <c r="Y41" s="8">
        <f>INDEX('Components for CCGs'!$AO$6:$AO$214,MATCH('CCG weighted populations'!$B41,'Components for CCGs'!$B$6:$B$214,0))</f>
        <v>197837.95351607027</v>
      </c>
      <c r="Z41" s="8">
        <f>INDEX('Components for CCGs'!$AP$6:$AP$214,MATCH('CCG weighted populations'!$B41,'Components for CCGs'!$B$6:$B$214,0))</f>
        <v>198655.64478894349</v>
      </c>
      <c r="AA41" s="8">
        <f>INDEX('Components for CCGs'!$AQ$6:$AQ$214,MATCH('CCG weighted populations'!$B41,'Components for CCGs'!$B$6:$B$214,0))</f>
        <v>199476.44769147242</v>
      </c>
    </row>
    <row r="42" spans="1:27" x14ac:dyDescent="0.2">
      <c r="A42" t="s">
        <v>317</v>
      </c>
      <c r="B42" s="6" t="s">
        <v>125</v>
      </c>
      <c r="C42" t="s">
        <v>289</v>
      </c>
      <c r="D42" s="8">
        <f>INDEX('Components for CCGs'!$Y$6:$Y$214,MATCH('CCG weighted populations'!$B42,'Components for CCGs'!$B$6:$B$214,0))</f>
        <v>595687.12812512484</v>
      </c>
      <c r="E42" s="92">
        <f t="shared" si="5"/>
        <v>1.0390644668487652E-2</v>
      </c>
      <c r="G42" s="8">
        <f>INDEX('Components for CCGs'!$AB$6:$AB$214,MATCH('CCG weighted populations'!$B42,'Components for CCGs'!$B$6:$B$214,0))</f>
        <v>597069.53293151571</v>
      </c>
      <c r="H42" s="58">
        <f t="shared" si="0"/>
        <v>1.0337459482462645E-2</v>
      </c>
      <c r="I42" s="3"/>
      <c r="J42" s="8">
        <f>INDEX('Components for CCGs'!$AD$6:$AD$214,MATCH('CCG weighted populations'!$B42,'Components for CCGs'!$B$6:$B$214,0))</f>
        <v>598345.13117077097</v>
      </c>
      <c r="K42" s="96">
        <f t="shared" si="1"/>
        <v>1.0285487675751654E-2</v>
      </c>
      <c r="L42" s="96"/>
      <c r="M42" s="8">
        <f>INDEX('Components for CCGs'!$AF$6:$AF$214,MATCH('CCG weighted populations'!$B42,'Components for CCGs'!$B$6:$B$214,0))</f>
        <v>599637.6290533283</v>
      </c>
      <c r="N42" s="96">
        <f t="shared" si="2"/>
        <v>1.0234084256376997E-2</v>
      </c>
      <c r="O42" s="96"/>
      <c r="P42" s="8">
        <f>INDEX('Components for CCGs'!$AH$6:$AH$214,MATCH('CCG weighted populations'!$B42,'Components for CCGs'!$B$6:$B$214,0))</f>
        <v>600765.36784503248</v>
      </c>
      <c r="Q42" s="96">
        <f t="shared" si="3"/>
        <v>1.0182665800724409E-2</v>
      </c>
      <c r="R42" s="96"/>
      <c r="S42" s="8">
        <f>INDEX('Components for CCGs'!$AJ$6:$AJ$214,MATCH('CCG weighted populations'!$B42,'Components for CCGs'!$B$6:$B$214,0))</f>
        <v>601864.32768016099</v>
      </c>
      <c r="T42" s="96">
        <f t="shared" si="4"/>
        <v>1.0131997220525088E-2</v>
      </c>
      <c r="U42" s="27"/>
      <c r="V42" s="8">
        <f>INDEX('Components for CCGs'!$AL$6:$AL$214,MATCH('CCG weighted populations'!$B42,'Components for CCGs'!$B$6:$B$214,0))</f>
        <v>506479</v>
      </c>
      <c r="W42" s="8">
        <f>INDEX('Components for CCGs'!$AM$6:$AM$214,MATCH('CCG weighted populations'!$B42,'Components for CCGs'!$B$6:$B$214,0))</f>
        <v>507565.11776607169</v>
      </c>
      <c r="X42" s="8">
        <f>INDEX('Components for CCGs'!$AN$6:$AN$214,MATCH('CCG weighted populations'!$B42,'Components for CCGs'!$B$6:$B$214,0))</f>
        <v>508568.75950067682</v>
      </c>
      <c r="Y42" s="8">
        <f>INDEX('Components for CCGs'!$AO$6:$AO$214,MATCH('CCG weighted populations'!$B42,'Components for CCGs'!$B$6:$B$214,0))</f>
        <v>509588.75126569357</v>
      </c>
      <c r="Z42" s="8">
        <f>INDEX('Components for CCGs'!$AP$6:$AP$214,MATCH('CCG weighted populations'!$B42,'Components for CCGs'!$B$6:$B$214,0))</f>
        <v>510475.68019441655</v>
      </c>
      <c r="AA42" s="8">
        <f>INDEX('Components for CCGs'!$AQ$6:$AQ$214,MATCH('CCG weighted populations'!$B42,'Components for CCGs'!$B$6:$B$214,0))</f>
        <v>511341.60486149788</v>
      </c>
    </row>
    <row r="43" spans="1:27" x14ac:dyDescent="0.2">
      <c r="A43" t="s">
        <v>317</v>
      </c>
      <c r="B43" s="6" t="s">
        <v>453</v>
      </c>
      <c r="C43" t="s">
        <v>454</v>
      </c>
      <c r="D43" s="8">
        <f>INDEX('Components for CCGs'!$Y$6:$Y$214,MATCH('CCG weighted populations'!$B43,'Components for CCGs'!$B$6:$B$214,0))</f>
        <v>554746.25412177842</v>
      </c>
      <c r="E43" s="92">
        <f t="shared" si="5"/>
        <v>9.6765079109501616E-3</v>
      </c>
      <c r="G43" s="8">
        <f>INDEX('Components for CCGs'!$AB$6:$AB$214,MATCH('CCG weighted populations'!$B43,'Components for CCGs'!$B$6:$B$214,0))</f>
        <v>556716.26080808276</v>
      </c>
      <c r="H43" s="58">
        <f t="shared" si="0"/>
        <v>9.638796608956713E-3</v>
      </c>
      <c r="I43" s="3"/>
      <c r="J43" s="8">
        <f>INDEX('Components for CCGs'!$AD$6:$AD$214,MATCH('CCG weighted populations'!$B43,'Components for CCGs'!$B$6:$B$214,0))</f>
        <v>558449.90343245806</v>
      </c>
      <c r="K43" s="96">
        <f t="shared" si="1"/>
        <v>9.5996930534726771E-3</v>
      </c>
      <c r="L43" s="96"/>
      <c r="M43" s="8">
        <f>INDEX('Components for CCGs'!$AF$6:$AF$214,MATCH('CCG weighted populations'!$B43,'Components for CCGs'!$B$6:$B$214,0))</f>
        <v>560217.22912822734</v>
      </c>
      <c r="N43" s="96">
        <f t="shared" si="2"/>
        <v>9.5612917652011607E-3</v>
      </c>
      <c r="O43" s="96"/>
      <c r="P43" s="8">
        <f>INDEX('Components for CCGs'!$AH$6:$AH$214,MATCH('CCG weighted populations'!$B43,'Components for CCGs'!$B$6:$B$214,0))</f>
        <v>561710.19238549983</v>
      </c>
      <c r="Q43" s="96">
        <f t="shared" si="3"/>
        <v>9.5207005464362192E-3</v>
      </c>
      <c r="R43" s="96"/>
      <c r="S43" s="8">
        <f>INDEX('Components for CCGs'!$AJ$6:$AJ$214,MATCH('CCG weighted populations'!$B43,'Components for CCGs'!$B$6:$B$214,0))</f>
        <v>563073.59764928452</v>
      </c>
      <c r="T43" s="96">
        <f t="shared" si="4"/>
        <v>9.4789803348593882E-3</v>
      </c>
      <c r="U43" s="27"/>
      <c r="V43" s="8">
        <f>INDEX('Components for CCGs'!$AL$6:$AL$214,MATCH('CCG weighted populations'!$B43,'Components for CCGs'!$B$6:$B$214,0))</f>
        <v>509214</v>
      </c>
      <c r="W43" s="8">
        <f>INDEX('Components for CCGs'!$AM$6:$AM$214,MATCH('CCG weighted populations'!$B43,'Components for CCGs'!$B$6:$B$214,0))</f>
        <v>510932.45834116644</v>
      </c>
      <c r="X43" s="8">
        <f>INDEX('Components for CCGs'!$AN$6:$AN$214,MATCH('CCG weighted populations'!$B43,'Components for CCGs'!$B$6:$B$214,0))</f>
        <v>512442.17653227836</v>
      </c>
      <c r="Y43" s="8">
        <f>INDEX('Components for CCGs'!$AO$6:$AO$214,MATCH('CCG weighted populations'!$B43,'Components for CCGs'!$B$6:$B$214,0))</f>
        <v>513984.64549728815</v>
      </c>
      <c r="Z43" s="8">
        <f>INDEX('Components for CCGs'!$AP$6:$AP$214,MATCH('CCG weighted populations'!$B43,'Components for CCGs'!$B$6:$B$214,0))</f>
        <v>515282.27250560874</v>
      </c>
      <c r="AA43" s="8">
        <f>INDEX('Components for CCGs'!$AQ$6:$AQ$214,MATCH('CCG weighted populations'!$B43,'Components for CCGs'!$B$6:$B$214,0))</f>
        <v>516464.43483176571</v>
      </c>
    </row>
    <row r="44" spans="1:27" x14ac:dyDescent="0.2">
      <c r="A44" t="s">
        <v>317</v>
      </c>
      <c r="B44" s="6" t="s">
        <v>132</v>
      </c>
      <c r="C44" t="s">
        <v>290</v>
      </c>
      <c r="D44" s="8">
        <f>INDEX('Components for CCGs'!$Y$6:$Y$214,MATCH('CCG weighted populations'!$B44,'Components for CCGs'!$B$6:$B$214,0))</f>
        <v>356398.30209173419</v>
      </c>
      <c r="E44" s="92">
        <f t="shared" si="5"/>
        <v>6.2166999128268315E-3</v>
      </c>
      <c r="G44" s="8">
        <f>INDEX('Components for CCGs'!$AB$6:$AB$214,MATCH('CCG weighted populations'!$B44,'Components for CCGs'!$B$6:$B$214,0))</f>
        <v>357050.99881604547</v>
      </c>
      <c r="H44" s="58">
        <f t="shared" si="0"/>
        <v>6.1818599507355004E-3</v>
      </c>
      <c r="I44" s="3"/>
      <c r="J44" s="8">
        <f>INDEX('Components for CCGs'!$AD$6:$AD$214,MATCH('CCG weighted populations'!$B44,'Components for CCGs'!$B$6:$B$214,0))</f>
        <v>357727.76209984656</v>
      </c>
      <c r="K44" s="96">
        <f t="shared" si="1"/>
        <v>6.1493012923039382E-3</v>
      </c>
      <c r="L44" s="96"/>
      <c r="M44" s="8">
        <f>INDEX('Components for CCGs'!$AF$6:$AF$214,MATCH('CCG weighted populations'!$B44,'Components for CCGs'!$B$6:$B$214,0))</f>
        <v>358424.25204523653</v>
      </c>
      <c r="N44" s="96">
        <f t="shared" si="2"/>
        <v>6.1172678585079791E-3</v>
      </c>
      <c r="O44" s="96"/>
      <c r="P44" s="8">
        <f>INDEX('Components for CCGs'!$AH$6:$AH$214,MATCH('CCG weighted populations'!$B44,'Components for CCGs'!$B$6:$B$214,0))</f>
        <v>359142.45927128609</v>
      </c>
      <c r="Q44" s="96">
        <f t="shared" si="3"/>
        <v>6.087281047387396E-3</v>
      </c>
      <c r="R44" s="96"/>
      <c r="S44" s="8">
        <f>INDEX('Components for CCGs'!$AJ$6:$AJ$214,MATCH('CCG weighted populations'!$B44,'Components for CCGs'!$B$6:$B$214,0))</f>
        <v>359875.07053987629</v>
      </c>
      <c r="T44" s="96">
        <f t="shared" si="4"/>
        <v>6.0582643741331123E-3</v>
      </c>
      <c r="U44" s="27"/>
      <c r="V44" s="8">
        <f>INDEX('Components for CCGs'!$AL$6:$AL$214,MATCH('CCG weighted populations'!$B44,'Components for CCGs'!$B$6:$B$214,0))</f>
        <v>322584</v>
      </c>
      <c r="W44" s="8">
        <f>INDEX('Components for CCGs'!$AM$6:$AM$214,MATCH('CCG weighted populations'!$B44,'Components for CCGs'!$B$6:$B$214,0))</f>
        <v>323117.94529312511</v>
      </c>
      <c r="X44" s="8">
        <f>INDEX('Components for CCGs'!$AN$6:$AN$214,MATCH('CCG weighted populations'!$B44,'Components for CCGs'!$B$6:$B$214,0))</f>
        <v>323679.00625487632</v>
      </c>
      <c r="Y44" s="8">
        <f>INDEX('Components for CCGs'!$AO$6:$AO$214,MATCH('CCG weighted populations'!$B44,'Components for CCGs'!$B$6:$B$214,0))</f>
        <v>324259.20326208812</v>
      </c>
      <c r="Z44" s="8">
        <f>INDEX('Components for CCGs'!$AP$6:$AP$214,MATCH('CCG weighted populations'!$B44,'Components for CCGs'!$B$6:$B$214,0))</f>
        <v>324863.4774373502</v>
      </c>
      <c r="AA44" s="8">
        <f>INDEX('Components for CCGs'!$AQ$6:$AQ$214,MATCH('CCG weighted populations'!$B44,'Components for CCGs'!$B$6:$B$214,0))</f>
        <v>325482.96140281064</v>
      </c>
    </row>
    <row r="45" spans="1:27" x14ac:dyDescent="0.2">
      <c r="A45" t="s">
        <v>317</v>
      </c>
      <c r="B45" s="6" t="s">
        <v>142</v>
      </c>
      <c r="C45" t="s">
        <v>291</v>
      </c>
      <c r="D45" s="8">
        <f>INDEX('Components for CCGs'!$Y$6:$Y$214,MATCH('CCG weighted populations'!$B45,'Components for CCGs'!$B$6:$B$214,0))</f>
        <v>184891.90615232696</v>
      </c>
      <c r="E45" s="92">
        <f t="shared" si="5"/>
        <v>3.2250925161919162E-3</v>
      </c>
      <c r="G45" s="8">
        <f>INDEX('Components for CCGs'!$AB$6:$AB$214,MATCH('CCG weighted populations'!$B45,'Components for CCGs'!$B$6:$B$214,0))</f>
        <v>185403.69130775199</v>
      </c>
      <c r="H45" s="58">
        <f t="shared" si="0"/>
        <v>3.2100166581648937E-3</v>
      </c>
      <c r="I45" s="3"/>
      <c r="J45" s="8">
        <f>INDEX('Components for CCGs'!$AD$6:$AD$214,MATCH('CCG weighted populations'!$B45,'Components for CCGs'!$B$6:$B$214,0))</f>
        <v>185937.5011792391</v>
      </c>
      <c r="K45" s="96">
        <f t="shared" si="1"/>
        <v>3.1962454062207392E-3</v>
      </c>
      <c r="L45" s="96"/>
      <c r="M45" s="8">
        <f>INDEX('Components for CCGs'!$AF$6:$AF$214,MATCH('CCG weighted populations'!$B45,'Components for CCGs'!$B$6:$B$214,0))</f>
        <v>186481.38663214102</v>
      </c>
      <c r="N45" s="96">
        <f t="shared" si="2"/>
        <v>3.1826992346232798E-3</v>
      </c>
      <c r="O45" s="96"/>
      <c r="P45" s="8">
        <f>INDEX('Components for CCGs'!$AH$6:$AH$214,MATCH('CCG weighted populations'!$B45,'Components for CCGs'!$B$6:$B$214,0))</f>
        <v>187021.62395217482</v>
      </c>
      <c r="Q45" s="96">
        <f t="shared" si="3"/>
        <v>3.169920897812116E-3</v>
      </c>
      <c r="R45" s="96"/>
      <c r="S45" s="8">
        <f>INDEX('Components for CCGs'!$AJ$6:$AJ$214,MATCH('CCG weighted populations'!$B45,'Components for CCGs'!$B$6:$B$214,0))</f>
        <v>187569.83691951746</v>
      </c>
      <c r="T45" s="96">
        <f t="shared" si="4"/>
        <v>3.1576170557375584E-3</v>
      </c>
      <c r="U45" s="27"/>
      <c r="V45" s="8">
        <f>INDEX('Components for CCGs'!$AL$6:$AL$214,MATCH('CCG weighted populations'!$B45,'Components for CCGs'!$B$6:$B$214,0))</f>
        <v>155246</v>
      </c>
      <c r="W45" s="8">
        <f>INDEX('Components for CCGs'!$AM$6:$AM$214,MATCH('CCG weighted populations'!$B45,'Components for CCGs'!$B$6:$B$214,0))</f>
        <v>155648.35156963937</v>
      </c>
      <c r="X45" s="8">
        <f>INDEX('Components for CCGs'!$AN$6:$AN$214,MATCH('CCG weighted populations'!$B45,'Components for CCGs'!$B$6:$B$214,0))</f>
        <v>156071.71384150148</v>
      </c>
      <c r="Y45" s="8">
        <f>INDEX('Components for CCGs'!$AO$6:$AO$214,MATCH('CCG weighted populations'!$B45,'Components for CCGs'!$B$6:$B$214,0))</f>
        <v>156504.1060901586</v>
      </c>
      <c r="Z45" s="8">
        <f>INDEX('Components for CCGs'!$AP$6:$AP$214,MATCH('CCG weighted populations'!$B45,'Components for CCGs'!$B$6:$B$214,0))</f>
        <v>156935.53173218368</v>
      </c>
      <c r="AA45" s="8">
        <f>INDEX('Components for CCGs'!$AQ$6:$AQ$214,MATCH('CCG weighted populations'!$B45,'Components for CCGs'!$B$6:$B$214,0))</f>
        <v>157374.66528257797</v>
      </c>
    </row>
    <row r="46" spans="1:27" x14ac:dyDescent="0.2">
      <c r="A46" t="s">
        <v>317</v>
      </c>
      <c r="B46" s="6" t="s">
        <v>146</v>
      </c>
      <c r="C46" t="s">
        <v>292</v>
      </c>
      <c r="D46" s="8">
        <f>INDEX('Components for CCGs'!$Y$6:$Y$214,MATCH('CCG weighted populations'!$B46,'Components for CCGs'!$B$6:$B$214,0))</f>
        <v>313503.62211646111</v>
      </c>
      <c r="E46" s="92">
        <f t="shared" si="5"/>
        <v>5.4684826747032397E-3</v>
      </c>
      <c r="G46" s="8">
        <f>INDEX('Components for CCGs'!$AB$6:$AB$214,MATCH('CCG weighted populations'!$B46,'Components for CCGs'!$B$6:$B$214,0))</f>
        <v>313897.99449337204</v>
      </c>
      <c r="H46" s="58">
        <f t="shared" si="0"/>
        <v>5.4347234630605567E-3</v>
      </c>
      <c r="I46" s="3"/>
      <c r="J46" s="8">
        <f>INDEX('Components for CCGs'!$AD$6:$AD$214,MATCH('CCG weighted populations'!$B46,'Components for CCGs'!$B$6:$B$214,0))</f>
        <v>314273.24920842063</v>
      </c>
      <c r="K46" s="96">
        <f t="shared" si="1"/>
        <v>5.4023229456664178E-3</v>
      </c>
      <c r="L46" s="96"/>
      <c r="M46" s="8">
        <f>INDEX('Components for CCGs'!$AF$6:$AF$214,MATCH('CCG weighted populations'!$B46,'Components for CCGs'!$B$6:$B$214,0))</f>
        <v>314651.63894625386</v>
      </c>
      <c r="N46" s="96">
        <f t="shared" si="2"/>
        <v>5.3701956454382084E-3</v>
      </c>
      <c r="O46" s="96"/>
      <c r="P46" s="8">
        <f>INDEX('Components for CCGs'!$AH$6:$AH$214,MATCH('CCG weighted populations'!$B46,'Components for CCGs'!$B$6:$B$214,0))</f>
        <v>314992.07418269472</v>
      </c>
      <c r="Q46" s="96">
        <f t="shared" si="3"/>
        <v>5.3389545951768912E-3</v>
      </c>
      <c r="R46" s="96"/>
      <c r="S46" s="8">
        <f>INDEX('Components for CCGs'!$AJ$6:$AJ$214,MATCH('CCG weighted populations'!$B46,'Components for CCGs'!$B$6:$B$214,0))</f>
        <v>315324.47299037932</v>
      </c>
      <c r="T46" s="96">
        <f t="shared" si="4"/>
        <v>5.3082838390114025E-3</v>
      </c>
      <c r="U46" s="27"/>
      <c r="V46" s="8">
        <f>INDEX('Components for CCGs'!$AL$6:$AL$214,MATCH('CCG weighted populations'!$B46,'Components for CCGs'!$B$6:$B$214,0))</f>
        <v>284014</v>
      </c>
      <c r="W46" s="8">
        <f>INDEX('Components for CCGs'!$AM$6:$AM$214,MATCH('CCG weighted populations'!$B46,'Components for CCGs'!$B$6:$B$214,0))</f>
        <v>284321.27384319832</v>
      </c>
      <c r="X46" s="8">
        <f>INDEX('Components for CCGs'!$AN$6:$AN$214,MATCH('CCG weighted populations'!$B46,'Components for CCGs'!$B$6:$B$214,0))</f>
        <v>284615.98713123408</v>
      </c>
      <c r="Y46" s="8">
        <f>INDEX('Components for CCGs'!$AO$6:$AO$214,MATCH('CCG weighted populations'!$B46,'Components for CCGs'!$B$6:$B$214,0))</f>
        <v>284914.73538961896</v>
      </c>
      <c r="Z46" s="8">
        <f>INDEX('Components for CCGs'!$AP$6:$AP$214,MATCH('CCG weighted populations'!$B46,'Components for CCGs'!$B$6:$B$214,0))</f>
        <v>285183.07788877399</v>
      </c>
      <c r="AA46" s="8">
        <f>INDEX('Components for CCGs'!$AQ$6:$AQ$214,MATCH('CCG weighted populations'!$B46,'Components for CCGs'!$B$6:$B$214,0))</f>
        <v>285446.13265339815</v>
      </c>
    </row>
    <row r="47" spans="1:27" x14ac:dyDescent="0.2">
      <c r="A47" t="s">
        <v>317</v>
      </c>
      <c r="B47" s="6" t="s">
        <v>104</v>
      </c>
      <c r="C47" t="s">
        <v>293</v>
      </c>
      <c r="D47" s="8">
        <f>INDEX('Components for CCGs'!$Y$6:$Y$214,MATCH('CCG weighted populations'!$B47,'Components for CCGs'!$B$6:$B$214,0))</f>
        <v>576994.35207382787</v>
      </c>
      <c r="E47" s="92">
        <f t="shared" si="5"/>
        <v>1.006458425078488E-2</v>
      </c>
      <c r="G47" s="8">
        <f>INDEX('Components for CCGs'!$AB$6:$AB$214,MATCH('CCG weighted populations'!$B47,'Components for CCGs'!$B$6:$B$214,0))</f>
        <v>576964.53052994981</v>
      </c>
      <c r="H47" s="58">
        <f t="shared" si="0"/>
        <v>9.989368286617218E-3</v>
      </c>
      <c r="I47" s="3"/>
      <c r="J47" s="8">
        <f>INDEX('Components for CCGs'!$AD$6:$AD$214,MATCH('CCG weighted populations'!$B47,'Components for CCGs'!$B$6:$B$214,0))</f>
        <v>577048.21209472034</v>
      </c>
      <c r="K47" s="96">
        <f t="shared" si="1"/>
        <v>9.9193959549757366E-3</v>
      </c>
      <c r="L47" s="96"/>
      <c r="M47" s="8">
        <f>INDEX('Components for CCGs'!$AF$6:$AF$214,MATCH('CCG weighted populations'!$B47,'Components for CCGs'!$B$6:$B$214,0))</f>
        <v>577181.79620484519</v>
      </c>
      <c r="N47" s="96">
        <f t="shared" si="2"/>
        <v>9.8508279791128216E-3</v>
      </c>
      <c r="O47" s="96"/>
      <c r="P47" s="8">
        <f>INDEX('Components for CCGs'!$AH$6:$AH$214,MATCH('CCG weighted populations'!$B47,'Components for CCGs'!$B$6:$B$214,0))</f>
        <v>577354.44766974612</v>
      </c>
      <c r="Q47" s="96">
        <f t="shared" si="3"/>
        <v>9.7858626742601193E-3</v>
      </c>
      <c r="R47" s="96"/>
      <c r="S47" s="8">
        <f>INDEX('Components for CCGs'!$AJ$6:$AJ$214,MATCH('CCG weighted populations'!$B47,'Components for CCGs'!$B$6:$B$214,0))</f>
        <v>577562.99075266684</v>
      </c>
      <c r="T47" s="96">
        <f t="shared" si="4"/>
        <v>9.7228999092532041E-3</v>
      </c>
      <c r="U47" s="27"/>
      <c r="V47" s="8">
        <f>INDEX('Components for CCGs'!$AL$6:$AL$214,MATCH('CCG weighted populations'!$B47,'Components for CCGs'!$B$6:$B$214,0))</f>
        <v>521742</v>
      </c>
      <c r="W47" s="8">
        <f>INDEX('Components for CCGs'!$AM$6:$AM$214,MATCH('CCG weighted populations'!$B47,'Components for CCGs'!$B$6:$B$214,0))</f>
        <v>521623.29911718256</v>
      </c>
      <c r="X47" s="8">
        <f>INDEX('Components for CCGs'!$AN$6:$AN$214,MATCH('CCG weighted populations'!$B47,'Components for CCGs'!$B$6:$B$214,0))</f>
        <v>521616.1463785611</v>
      </c>
      <c r="Y47" s="8">
        <f>INDEX('Components for CCGs'!$AO$6:$AO$214,MATCH('CCG weighted populations'!$B47,'Components for CCGs'!$B$6:$B$214,0))</f>
        <v>521656.45908505726</v>
      </c>
      <c r="Z47" s="8">
        <f>INDEX('Components for CCGs'!$AP$6:$AP$214,MATCH('CCG weighted populations'!$B47,'Components for CCGs'!$B$6:$B$214,0))</f>
        <v>521739.46977953525</v>
      </c>
      <c r="AA47" s="8">
        <f>INDEX('Components for CCGs'!$AQ$6:$AQ$214,MATCH('CCG weighted populations'!$B47,'Components for CCGs'!$B$6:$B$214,0))</f>
        <v>521858.65724321129</v>
      </c>
    </row>
    <row r="48" spans="1:27" x14ac:dyDescent="0.2">
      <c r="A48" t="s">
        <v>317</v>
      </c>
      <c r="B48" s="6" t="s">
        <v>131</v>
      </c>
      <c r="C48" t="s">
        <v>294</v>
      </c>
      <c r="D48" s="8">
        <f>INDEX('Components for CCGs'!$Y$6:$Y$214,MATCH('CCG weighted populations'!$B48,'Components for CCGs'!$B$6:$B$214,0))</f>
        <v>240221.37712243665</v>
      </c>
      <c r="E48" s="92">
        <f t="shared" si="5"/>
        <v>4.1902113602993755E-3</v>
      </c>
      <c r="G48" s="8">
        <f>INDEX('Components for CCGs'!$AB$6:$AB$214,MATCH('CCG weighted populations'!$B48,'Components for CCGs'!$B$6:$B$214,0))</f>
        <v>241722.0846040039</v>
      </c>
      <c r="H48" s="58">
        <f t="shared" si="0"/>
        <v>4.1850942273701829E-3</v>
      </c>
      <c r="I48" s="3"/>
      <c r="J48" s="8">
        <f>INDEX('Components for CCGs'!$AD$6:$AD$214,MATCH('CCG weighted populations'!$B48,'Components for CCGs'!$B$6:$B$214,0))</f>
        <v>243203.36885726309</v>
      </c>
      <c r="K48" s="96">
        <f t="shared" si="1"/>
        <v>4.1806394382922305E-3</v>
      </c>
      <c r="L48" s="96"/>
      <c r="M48" s="8">
        <f>INDEX('Components for CCGs'!$AF$6:$AF$214,MATCH('CCG weighted populations'!$B48,'Components for CCGs'!$B$6:$B$214,0))</f>
        <v>244692.68532481146</v>
      </c>
      <c r="N48" s="96">
        <f t="shared" si="2"/>
        <v>4.1761981523520328E-3</v>
      </c>
      <c r="O48" s="96"/>
      <c r="P48" s="8">
        <f>INDEX('Components for CCGs'!$AH$6:$AH$214,MATCH('CCG weighted populations'!$B48,'Components for CCGs'!$B$6:$B$214,0))</f>
        <v>246169.9242438951</v>
      </c>
      <c r="Q48" s="96">
        <f t="shared" si="3"/>
        <v>4.1724543439591614E-3</v>
      </c>
      <c r="R48" s="96"/>
      <c r="S48" s="8">
        <f>INDEX('Components for CCGs'!$AJ$6:$AJ$214,MATCH('CCG weighted populations'!$B48,'Components for CCGs'!$B$6:$B$214,0))</f>
        <v>247628.83662349093</v>
      </c>
      <c r="T48" s="96">
        <f t="shared" si="4"/>
        <v>4.1686715244641896E-3</v>
      </c>
      <c r="U48" s="27"/>
      <c r="V48" s="8">
        <f>INDEX('Components for CCGs'!$AL$6:$AL$214,MATCH('CCG weighted populations'!$B48,'Components for CCGs'!$B$6:$B$214,0))</f>
        <v>216748</v>
      </c>
      <c r="W48" s="8">
        <f>INDEX('Components for CCGs'!$AM$6:$AM$214,MATCH('CCG weighted populations'!$B48,'Components for CCGs'!$B$6:$B$214,0))</f>
        <v>218063.71527760642</v>
      </c>
      <c r="X48" s="8">
        <f>INDEX('Components for CCGs'!$AN$6:$AN$214,MATCH('CCG weighted populations'!$B48,'Components for CCGs'!$B$6:$B$214,0))</f>
        <v>219365.19521506576</v>
      </c>
      <c r="Y48" s="8">
        <f>INDEX('Components for CCGs'!$AO$6:$AO$214,MATCH('CCG weighted populations'!$B48,'Components for CCGs'!$B$6:$B$214,0))</f>
        <v>220674.5048011895</v>
      </c>
      <c r="Z48" s="8">
        <f>INDEX('Components for CCGs'!$AP$6:$AP$214,MATCH('CCG weighted populations'!$B48,'Components for CCGs'!$B$6:$B$214,0))</f>
        <v>221975.67159501897</v>
      </c>
      <c r="AA48" s="8">
        <f>INDEX('Components for CCGs'!$AQ$6:$AQ$214,MATCH('CCG weighted populations'!$B48,'Components for CCGs'!$B$6:$B$214,0))</f>
        <v>223261.56417355093</v>
      </c>
    </row>
    <row r="49" spans="1:27" x14ac:dyDescent="0.2">
      <c r="A49" t="s">
        <v>317</v>
      </c>
      <c r="B49" s="6" t="s">
        <v>109</v>
      </c>
      <c r="C49" t="s">
        <v>295</v>
      </c>
      <c r="D49" s="8">
        <f>INDEX('Components for CCGs'!$Y$6:$Y$214,MATCH('CCG weighted populations'!$B49,'Components for CCGs'!$B$6:$B$214,0))</f>
        <v>306121.50067758316</v>
      </c>
      <c r="E49" s="92">
        <f t="shared" si="5"/>
        <v>5.3397154122437869E-3</v>
      </c>
      <c r="G49" s="8">
        <f>INDEX('Components for CCGs'!$AB$6:$AB$214,MATCH('CCG weighted populations'!$B49,'Components for CCGs'!$B$6:$B$214,0))</f>
        <v>307624.36877946794</v>
      </c>
      <c r="H49" s="58">
        <f t="shared" si="0"/>
        <v>5.3261040342526588E-3</v>
      </c>
      <c r="I49" s="3"/>
      <c r="J49" s="8">
        <f>INDEX('Components for CCGs'!$AD$6:$AD$214,MATCH('CCG weighted populations'!$B49,'Components for CCGs'!$B$6:$B$214,0))</f>
        <v>309100.22748872318</v>
      </c>
      <c r="K49" s="96">
        <f t="shared" si="1"/>
        <v>5.3133992653813713E-3</v>
      </c>
      <c r="L49" s="96"/>
      <c r="M49" s="8">
        <f>INDEX('Components for CCGs'!$AF$6:$AF$214,MATCH('CCG weighted populations'!$B49,'Components for CCGs'!$B$6:$B$214,0))</f>
        <v>310609.78349735204</v>
      </c>
      <c r="N49" s="96">
        <f t="shared" si="2"/>
        <v>5.3012128344670862E-3</v>
      </c>
      <c r="O49" s="96"/>
      <c r="P49" s="8">
        <f>INDEX('Components for CCGs'!$AH$6:$AH$214,MATCH('CCG weighted populations'!$B49,'Components for CCGs'!$B$6:$B$214,0))</f>
        <v>312124.4321635972</v>
      </c>
      <c r="Q49" s="96">
        <f t="shared" si="3"/>
        <v>5.2903495292402061E-3</v>
      </c>
      <c r="R49" s="96"/>
      <c r="S49" s="8">
        <f>INDEX('Components for CCGs'!$AJ$6:$AJ$214,MATCH('CCG weighted populations'!$B49,'Components for CCGs'!$B$6:$B$214,0))</f>
        <v>313630.94974935788</v>
      </c>
      <c r="T49" s="96">
        <f t="shared" si="4"/>
        <v>5.2797744690723982E-3</v>
      </c>
      <c r="U49" s="27"/>
      <c r="V49" s="8">
        <f>INDEX('Components for CCGs'!$AL$6:$AL$214,MATCH('CCG weighted populations'!$B49,'Components for CCGs'!$B$6:$B$214,0))</f>
        <v>301429</v>
      </c>
      <c r="W49" s="8">
        <f>INDEX('Components for CCGs'!$AM$6:$AM$214,MATCH('CCG weighted populations'!$B49,'Components for CCGs'!$B$6:$B$214,0))</f>
        <v>302855.56927108538</v>
      </c>
      <c r="X49" s="8">
        <f>INDEX('Components for CCGs'!$AN$6:$AN$214,MATCH('CCG weighted populations'!$B49,'Components for CCGs'!$B$6:$B$214,0))</f>
        <v>304260.24718503153</v>
      </c>
      <c r="Y49" s="8">
        <f>INDEX('Components for CCGs'!$AO$6:$AO$214,MATCH('CCG weighted populations'!$B49,'Components for CCGs'!$B$6:$B$214,0))</f>
        <v>305699.02751738136</v>
      </c>
      <c r="Z49" s="8">
        <f>INDEX('Components for CCGs'!$AP$6:$AP$214,MATCH('CCG weighted populations'!$B49,'Components for CCGs'!$B$6:$B$214,0))</f>
        <v>307146.73601159308</v>
      </c>
      <c r="AA49" s="8">
        <f>INDEX('Components for CCGs'!$AQ$6:$AQ$214,MATCH('CCG weighted populations'!$B49,'Components for CCGs'!$B$6:$B$214,0))</f>
        <v>308588.26849217393</v>
      </c>
    </row>
    <row r="50" spans="1:27" x14ac:dyDescent="0.2">
      <c r="A50" t="s">
        <v>317</v>
      </c>
      <c r="B50" s="6" t="s">
        <v>115</v>
      </c>
      <c r="C50" t="s">
        <v>296</v>
      </c>
      <c r="D50" s="8">
        <f>INDEX('Components for CCGs'!$Y$6:$Y$214,MATCH('CCG weighted populations'!$B50,'Components for CCGs'!$B$6:$B$214,0))</f>
        <v>142708.21045756777</v>
      </c>
      <c r="E50" s="92">
        <f t="shared" si="5"/>
        <v>2.4892770653067893E-3</v>
      </c>
      <c r="G50" s="8">
        <f>INDEX('Components for CCGs'!$AB$6:$AB$214,MATCH('CCG weighted populations'!$B50,'Components for CCGs'!$B$6:$B$214,0))</f>
        <v>142963.03807977855</v>
      </c>
      <c r="H50" s="58">
        <f t="shared" si="0"/>
        <v>2.4752135758516224E-3</v>
      </c>
      <c r="I50" s="3"/>
      <c r="J50" s="8">
        <f>INDEX('Components for CCGs'!$AD$6:$AD$214,MATCH('CCG weighted populations'!$B50,'Components for CCGs'!$B$6:$B$214,0))</f>
        <v>143228.78430637627</v>
      </c>
      <c r="K50" s="96">
        <f t="shared" si="1"/>
        <v>2.4620872119634112E-3</v>
      </c>
      <c r="L50" s="96"/>
      <c r="M50" s="8">
        <f>INDEX('Components for CCGs'!$AF$6:$AF$214,MATCH('CCG weighted populations'!$B50,'Components for CCGs'!$B$6:$B$214,0))</f>
        <v>143479.63948395918</v>
      </c>
      <c r="N50" s="96">
        <f t="shared" si="2"/>
        <v>2.4487834792349971E-3</v>
      </c>
      <c r="O50" s="96"/>
      <c r="P50" s="8">
        <f>INDEX('Components for CCGs'!$AH$6:$AH$214,MATCH('CCG weighted populations'!$B50,'Components for CCGs'!$B$6:$B$214,0))</f>
        <v>143756.26573296692</v>
      </c>
      <c r="Q50" s="96">
        <f t="shared" si="3"/>
        <v>2.4365951985043945E-3</v>
      </c>
      <c r="R50" s="96"/>
      <c r="S50" s="8">
        <f>INDEX('Components for CCGs'!$AJ$6:$AJ$214,MATCH('CCG weighted populations'!$B50,'Components for CCGs'!$B$6:$B$214,0))</f>
        <v>144081.99076626508</v>
      </c>
      <c r="T50" s="96">
        <f t="shared" si="4"/>
        <v>2.4255272539549771E-3</v>
      </c>
      <c r="U50" s="27"/>
      <c r="V50" s="8">
        <f>INDEX('Components for CCGs'!$AL$6:$AL$214,MATCH('CCG weighted populations'!$B50,'Components for CCGs'!$B$6:$B$214,0))</f>
        <v>143538</v>
      </c>
      <c r="W50" s="8">
        <f>INDEX('Components for CCGs'!$AM$6:$AM$214,MATCH('CCG weighted populations'!$B50,'Components for CCGs'!$B$6:$B$214,0))</f>
        <v>143769.02547309222</v>
      </c>
      <c r="X50" s="8">
        <f>INDEX('Components for CCGs'!$AN$6:$AN$214,MATCH('CCG weighted populations'!$B50,'Components for CCGs'!$B$6:$B$214,0))</f>
        <v>144013.40745181669</v>
      </c>
      <c r="Y50" s="8">
        <f>INDEX('Components for CCGs'!$AO$6:$AO$214,MATCH('CCG weighted populations'!$B50,'Components for CCGs'!$B$6:$B$214,0))</f>
        <v>144243.39459350088</v>
      </c>
      <c r="Z50" s="8">
        <f>INDEX('Components for CCGs'!$AP$6:$AP$214,MATCH('CCG weighted populations'!$B50,'Components for CCGs'!$B$6:$B$214,0))</f>
        <v>144501.2664843188</v>
      </c>
      <c r="AA50" s="8">
        <f>INDEX('Components for CCGs'!$AQ$6:$AQ$214,MATCH('CCG weighted populations'!$B50,'Components for CCGs'!$B$6:$B$214,0))</f>
        <v>144809.45873256476</v>
      </c>
    </row>
    <row r="51" spans="1:27" x14ac:dyDescent="0.2">
      <c r="A51" t="s">
        <v>317</v>
      </c>
      <c r="B51" s="6" t="s">
        <v>116</v>
      </c>
      <c r="C51" t="s">
        <v>297</v>
      </c>
      <c r="D51" s="8">
        <f>INDEX('Components for CCGs'!$Y$6:$Y$214,MATCH('CCG weighted populations'!$B51,'Components for CCGs'!$B$6:$B$214,0))</f>
        <v>151489.80282673138</v>
      </c>
      <c r="E51" s="92">
        <f t="shared" si="5"/>
        <v>2.6424554732718433E-3</v>
      </c>
      <c r="G51" s="8">
        <f>INDEX('Components for CCGs'!$AB$6:$AB$214,MATCH('CCG weighted populations'!$B51,'Components for CCGs'!$B$6:$B$214,0))</f>
        <v>151922.87189014925</v>
      </c>
      <c r="H51" s="58">
        <f t="shared" si="0"/>
        <v>2.6303411009985633E-3</v>
      </c>
      <c r="I51" s="3"/>
      <c r="J51" s="8">
        <f>INDEX('Components for CCGs'!$AD$6:$AD$214,MATCH('CCG weighted populations'!$B51,'Components for CCGs'!$B$6:$B$214,0))</f>
        <v>152391.70566736939</v>
      </c>
      <c r="K51" s="96">
        <f t="shared" si="1"/>
        <v>2.619596832787046E-3</v>
      </c>
      <c r="L51" s="96"/>
      <c r="M51" s="8">
        <f>INDEX('Components for CCGs'!$AF$6:$AF$214,MATCH('CCG weighted populations'!$B51,'Components for CCGs'!$B$6:$B$214,0))</f>
        <v>152896.19008332907</v>
      </c>
      <c r="N51" s="96">
        <f t="shared" si="2"/>
        <v>2.6094968293803701E-3</v>
      </c>
      <c r="O51" s="96"/>
      <c r="P51" s="8">
        <f>INDEX('Components for CCGs'!$AH$6:$AH$214,MATCH('CCG weighted populations'!$B51,'Components for CCGs'!$B$6:$B$214,0))</f>
        <v>153394.23133499682</v>
      </c>
      <c r="Q51" s="96">
        <f t="shared" si="3"/>
        <v>2.5999537873597749E-3</v>
      </c>
      <c r="R51" s="96"/>
      <c r="S51" s="8">
        <f>INDEX('Components for CCGs'!$AJ$6:$AJ$214,MATCH('CCG weighted populations'!$B51,'Components for CCGs'!$B$6:$B$214,0))</f>
        <v>153922.23526262544</v>
      </c>
      <c r="T51" s="96">
        <f t="shared" si="4"/>
        <v>2.5911814143713312E-3</v>
      </c>
      <c r="U51" s="27"/>
      <c r="V51" s="8">
        <f>INDEX('Components for CCGs'!$AL$6:$AL$214,MATCH('CCG weighted populations'!$B51,'Components for CCGs'!$B$6:$B$214,0))</f>
        <v>161932</v>
      </c>
      <c r="W51" s="8">
        <f>INDEX('Components for CCGs'!$AM$6:$AM$214,MATCH('CCG weighted populations'!$B51,'Components for CCGs'!$B$6:$B$214,0))</f>
        <v>162366.36604962504</v>
      </c>
      <c r="X51" s="8">
        <f>INDEX('Components for CCGs'!$AN$6:$AN$214,MATCH('CCG weighted populations'!$B51,'Components for CCGs'!$B$6:$B$214,0))</f>
        <v>162841.57696715411</v>
      </c>
      <c r="Y51" s="8">
        <f>INDEX('Components for CCGs'!$AO$6:$AO$214,MATCH('CCG weighted populations'!$B51,'Components for CCGs'!$B$6:$B$214,0))</f>
        <v>163355.46579242501</v>
      </c>
      <c r="Z51" s="8">
        <f>INDEX('Components for CCGs'!$AP$6:$AP$214,MATCH('CCG weighted populations'!$B51,'Components for CCGs'!$B$6:$B$214,0))</f>
        <v>163864.63960428393</v>
      </c>
      <c r="AA51" s="8">
        <f>INDEX('Components for CCGs'!$AQ$6:$AQ$214,MATCH('CCG weighted populations'!$B51,'Components for CCGs'!$B$6:$B$214,0))</f>
        <v>164406.86209248091</v>
      </c>
    </row>
    <row r="52" spans="1:27" x14ac:dyDescent="0.2">
      <c r="A52" t="s">
        <v>317</v>
      </c>
      <c r="B52" s="6" t="s">
        <v>119</v>
      </c>
      <c r="C52" t="s">
        <v>298</v>
      </c>
      <c r="D52" s="8">
        <f>INDEX('Components for CCGs'!$Y$6:$Y$214,MATCH('CCG weighted populations'!$B52,'Components for CCGs'!$B$6:$B$214,0))</f>
        <v>305823.41356432013</v>
      </c>
      <c r="E52" s="92">
        <f t="shared" si="5"/>
        <v>5.3345158416505459E-3</v>
      </c>
      <c r="G52" s="8">
        <f>INDEX('Components for CCGs'!$AB$6:$AB$214,MATCH('CCG weighted populations'!$B52,'Components for CCGs'!$B$6:$B$214,0))</f>
        <v>306740.05570574163</v>
      </c>
      <c r="H52" s="58">
        <f t="shared" si="0"/>
        <v>5.3107933374824277E-3</v>
      </c>
      <c r="I52" s="3"/>
      <c r="J52" s="8">
        <f>INDEX('Components for CCGs'!$AD$6:$AD$214,MATCH('CCG weighted populations'!$B52,'Components for CCGs'!$B$6:$B$214,0))</f>
        <v>307598.93279080041</v>
      </c>
      <c r="K52" s="96">
        <f t="shared" si="1"/>
        <v>5.2875921729380153E-3</v>
      </c>
      <c r="L52" s="96"/>
      <c r="M52" s="8">
        <f>INDEX('Components for CCGs'!$AF$6:$AF$214,MATCH('CCG weighted populations'!$B52,'Components for CCGs'!$B$6:$B$214,0))</f>
        <v>308434.87640265346</v>
      </c>
      <c r="N52" s="96">
        <f t="shared" si="2"/>
        <v>5.2640934453919257E-3</v>
      </c>
      <c r="O52" s="96"/>
      <c r="P52" s="8">
        <f>INDEX('Components for CCGs'!$AH$6:$AH$214,MATCH('CCG weighted populations'!$B52,'Components for CCGs'!$B$6:$B$214,0))</f>
        <v>309200.66528279253</v>
      </c>
      <c r="Q52" s="96">
        <f t="shared" si="3"/>
        <v>5.2407931755954328E-3</v>
      </c>
      <c r="R52" s="96"/>
      <c r="S52" s="8">
        <f>INDEX('Components for CCGs'!$AJ$6:$AJ$214,MATCH('CCG weighted populations'!$B52,'Components for CCGs'!$B$6:$B$214,0))</f>
        <v>309948.57864913077</v>
      </c>
      <c r="T52" s="96">
        <f t="shared" si="4"/>
        <v>5.2177841299934054E-3</v>
      </c>
      <c r="U52" s="27"/>
      <c r="V52" s="8">
        <f>INDEX('Components for CCGs'!$AL$6:$AL$214,MATCH('CCG weighted populations'!$B52,'Components for CCGs'!$B$6:$B$214,0))</f>
        <v>291334</v>
      </c>
      <c r="W52" s="8">
        <f>INDEX('Components for CCGs'!$AM$6:$AM$214,MATCH('CCG weighted populations'!$B52,'Components for CCGs'!$B$6:$B$214,0))</f>
        <v>292155.83329691947</v>
      </c>
      <c r="X52" s="8">
        <f>INDEX('Components for CCGs'!$AN$6:$AN$214,MATCH('CCG weighted populations'!$B52,'Components for CCGs'!$B$6:$B$214,0))</f>
        <v>292927.37144232023</v>
      </c>
      <c r="Y52" s="8">
        <f>INDEX('Components for CCGs'!$AO$6:$AO$214,MATCH('CCG weighted populations'!$B52,'Components for CCGs'!$B$6:$B$214,0))</f>
        <v>293678.15800803766</v>
      </c>
      <c r="Z52" s="8">
        <f>INDEX('Components for CCGs'!$AP$6:$AP$214,MATCH('CCG weighted populations'!$B52,'Components for CCGs'!$B$6:$B$214,0))</f>
        <v>294366.10407738056</v>
      </c>
      <c r="AA52" s="8">
        <f>INDEX('Components for CCGs'!$AQ$6:$AQ$214,MATCH('CCG weighted populations'!$B52,'Components for CCGs'!$B$6:$B$214,0))</f>
        <v>295038.9736543512</v>
      </c>
    </row>
    <row r="53" spans="1:27" x14ac:dyDescent="0.2">
      <c r="A53" t="s">
        <v>317</v>
      </c>
      <c r="B53" s="6" t="s">
        <v>127</v>
      </c>
      <c r="C53" t="s">
        <v>299</v>
      </c>
      <c r="D53" s="8">
        <f>INDEX('Components for CCGs'!$Y$6:$Y$214,MATCH('CCG weighted populations'!$B53,'Components for CCGs'!$B$6:$B$214,0))</f>
        <v>177608.26252211395</v>
      </c>
      <c r="E53" s="92">
        <f t="shared" si="5"/>
        <v>3.098043014397847E-3</v>
      </c>
      <c r="G53" s="8">
        <f>INDEX('Components for CCGs'!$AB$6:$AB$214,MATCH('CCG weighted populations'!$B53,'Components for CCGs'!$B$6:$B$214,0))</f>
        <v>177853.71341416897</v>
      </c>
      <c r="H53" s="58">
        <f t="shared" si="0"/>
        <v>3.0792989004102783E-3</v>
      </c>
      <c r="I53" s="3"/>
      <c r="J53" s="8">
        <f>INDEX('Components for CCGs'!$AD$6:$AD$214,MATCH('CCG weighted populations'!$B53,'Components for CCGs'!$B$6:$B$214,0))</f>
        <v>178100.08340390847</v>
      </c>
      <c r="K53" s="96">
        <f t="shared" si="1"/>
        <v>3.0615210477553351E-3</v>
      </c>
      <c r="L53" s="96"/>
      <c r="M53" s="8">
        <f>INDEX('Components for CCGs'!$AF$6:$AF$214,MATCH('CCG weighted populations'!$B53,'Components for CCGs'!$B$6:$B$214,0))</f>
        <v>178366.21255807465</v>
      </c>
      <c r="N53" s="96">
        <f t="shared" si="2"/>
        <v>3.0441966270396332E-3</v>
      </c>
      <c r="O53" s="96"/>
      <c r="P53" s="8">
        <f>INDEX('Components for CCGs'!$AH$6:$AH$214,MATCH('CCG weighted populations'!$B53,'Components for CCGs'!$B$6:$B$214,0))</f>
        <v>178640.06390902089</v>
      </c>
      <c r="Q53" s="96">
        <f t="shared" si="3"/>
        <v>3.0278577407525081E-3</v>
      </c>
      <c r="R53" s="96"/>
      <c r="S53" s="8">
        <f>INDEX('Components for CCGs'!$AJ$6:$AJ$214,MATCH('CCG weighted populations'!$B53,'Components for CCGs'!$B$6:$B$214,0))</f>
        <v>178918.29573529185</v>
      </c>
      <c r="T53" s="96">
        <f t="shared" si="4"/>
        <v>3.0119739478137167E-3</v>
      </c>
      <c r="U53" s="27"/>
      <c r="V53" s="8">
        <f>INDEX('Components for CCGs'!$AL$6:$AL$214,MATCH('CCG weighted populations'!$B53,'Components for CCGs'!$B$6:$B$214,0))</f>
        <v>168957</v>
      </c>
      <c r="W53" s="8">
        <f>INDEX('Components for CCGs'!$AM$6:$AM$214,MATCH('CCG weighted populations'!$B53,'Components for CCGs'!$B$6:$B$214,0))</f>
        <v>169160.74565983433</v>
      </c>
      <c r="X53" s="8">
        <f>INDEX('Components for CCGs'!$AN$6:$AN$214,MATCH('CCG weighted populations'!$B53,'Components for CCGs'!$B$6:$B$214,0))</f>
        <v>169368.18622471191</v>
      </c>
      <c r="Y53" s="8">
        <f>INDEX('Components for CCGs'!$AO$6:$AO$214,MATCH('CCG weighted populations'!$B53,'Components for CCGs'!$B$6:$B$214,0))</f>
        <v>169595.11612010628</v>
      </c>
      <c r="Z53" s="8">
        <f>INDEX('Components for CCGs'!$AP$6:$AP$214,MATCH('CCG weighted populations'!$B53,'Components for CCGs'!$B$6:$B$214,0))</f>
        <v>169831.72837741594</v>
      </c>
      <c r="AA53" s="8">
        <f>INDEX('Components for CCGs'!$AQ$6:$AQ$214,MATCH('CCG weighted populations'!$B53,'Components for CCGs'!$B$6:$B$214,0))</f>
        <v>170073.66704256731</v>
      </c>
    </row>
    <row r="54" spans="1:27" x14ac:dyDescent="0.2">
      <c r="A54" t="s">
        <v>317</v>
      </c>
      <c r="B54" s="6" t="s">
        <v>129</v>
      </c>
      <c r="C54" t="s">
        <v>300</v>
      </c>
      <c r="D54" s="8">
        <f>INDEX('Components for CCGs'!$Y$6:$Y$214,MATCH('CCG weighted populations'!$B54,'Components for CCGs'!$B$6:$B$214,0))</f>
        <v>175177.8417209349</v>
      </c>
      <c r="E54" s="92">
        <f t="shared" si="5"/>
        <v>3.0556488820629147E-3</v>
      </c>
      <c r="G54" s="8">
        <f>INDEX('Components for CCGs'!$AB$6:$AB$214,MATCH('CCG weighted populations'!$B54,'Components for CCGs'!$B$6:$B$214,0))</f>
        <v>176072.69372070869</v>
      </c>
      <c r="H54" s="58">
        <f t="shared" si="0"/>
        <v>3.0484629292157383E-3</v>
      </c>
      <c r="I54" s="3"/>
      <c r="J54" s="8">
        <f>INDEX('Components for CCGs'!$AD$6:$AD$214,MATCH('CCG weighted populations'!$B54,'Components for CCGs'!$B$6:$B$214,0))</f>
        <v>176959.34441513903</v>
      </c>
      <c r="K54" s="96">
        <f t="shared" si="1"/>
        <v>3.0419118687063144E-3</v>
      </c>
      <c r="L54" s="96"/>
      <c r="M54" s="8">
        <f>INDEX('Components for CCGs'!$AF$6:$AF$214,MATCH('CCG weighted populations'!$B54,'Components for CCGs'!$B$6:$B$214,0))</f>
        <v>177864.71512862534</v>
      </c>
      <c r="N54" s="96">
        <f t="shared" si="2"/>
        <v>3.0356375128368714E-3</v>
      </c>
      <c r="O54" s="96"/>
      <c r="P54" s="8">
        <f>INDEX('Components for CCGs'!$AH$6:$AH$214,MATCH('CCG weighted populations'!$B54,'Components for CCGs'!$B$6:$B$214,0))</f>
        <v>178727.48252565402</v>
      </c>
      <c r="Q54" s="96">
        <f t="shared" si="3"/>
        <v>3.0293394416054218E-3</v>
      </c>
      <c r="R54" s="96"/>
      <c r="S54" s="8">
        <f>INDEX('Components for CCGs'!$AJ$6:$AJ$214,MATCH('CCG weighted populations'!$B54,'Components for CCGs'!$B$6:$B$214,0))</f>
        <v>179578.33475935773</v>
      </c>
      <c r="T54" s="96">
        <f t="shared" si="4"/>
        <v>3.0230852784736517E-3</v>
      </c>
      <c r="U54" s="27"/>
      <c r="V54" s="8">
        <f>INDEX('Components for CCGs'!$AL$6:$AL$214,MATCH('CCG weighted populations'!$B54,'Components for CCGs'!$B$6:$B$214,0))</f>
        <v>171625</v>
      </c>
      <c r="W54" s="8">
        <f>INDEX('Components for CCGs'!$AM$6:$AM$214,MATCH('CCG weighted populations'!$B54,'Components for CCGs'!$B$6:$B$214,0))</f>
        <v>172471.37160981394</v>
      </c>
      <c r="X54" s="8">
        <f>INDEX('Components for CCGs'!$AN$6:$AN$214,MATCH('CCG weighted populations'!$B54,'Components for CCGs'!$B$6:$B$214,0))</f>
        <v>173312.37336607903</v>
      </c>
      <c r="Y54" s="8">
        <f>INDEX('Components for CCGs'!$AO$6:$AO$214,MATCH('CCG weighted populations'!$B54,'Components for CCGs'!$B$6:$B$214,0))</f>
        <v>174172.2279558696</v>
      </c>
      <c r="Z54" s="8">
        <f>INDEX('Components for CCGs'!$AP$6:$AP$214,MATCH('CCG weighted populations'!$B54,'Components for CCGs'!$B$6:$B$214,0))</f>
        <v>174992.5892746833</v>
      </c>
      <c r="AA54" s="8">
        <f>INDEX('Components for CCGs'!$AQ$6:$AQ$214,MATCH('CCG weighted populations'!$B54,'Components for CCGs'!$B$6:$B$214,0))</f>
        <v>175802.32657264097</v>
      </c>
    </row>
    <row r="55" spans="1:27" x14ac:dyDescent="0.2">
      <c r="A55" t="s">
        <v>317</v>
      </c>
      <c r="B55" s="6" t="s">
        <v>136</v>
      </c>
      <c r="C55" t="s">
        <v>301</v>
      </c>
      <c r="D55" s="8">
        <f>INDEX('Components for CCGs'!$Y$6:$Y$214,MATCH('CCG weighted populations'!$B55,'Components for CCGs'!$B$6:$B$214,0))</f>
        <v>127733.73110372222</v>
      </c>
      <c r="E55" s="92">
        <f t="shared" si="5"/>
        <v>2.2280753593858739E-3</v>
      </c>
      <c r="G55" s="8">
        <f>INDEX('Components for CCGs'!$AB$6:$AB$214,MATCH('CCG weighted populations'!$B55,'Components for CCGs'!$B$6:$B$214,0))</f>
        <v>127844.54086440365</v>
      </c>
      <c r="H55" s="58">
        <f t="shared" si="0"/>
        <v>2.2134570403400567E-3</v>
      </c>
      <c r="I55" s="3"/>
      <c r="J55" s="8">
        <f>INDEX('Components for CCGs'!$AD$6:$AD$214,MATCH('CCG weighted populations'!$B55,'Components for CCGs'!$B$6:$B$214,0))</f>
        <v>127968.82997938141</v>
      </c>
      <c r="K55" s="96">
        <f t="shared" si="1"/>
        <v>2.1997702581081574E-3</v>
      </c>
      <c r="L55" s="96"/>
      <c r="M55" s="8">
        <f>INDEX('Components for CCGs'!$AF$6:$AF$214,MATCH('CCG weighted populations'!$B55,'Components for CCGs'!$B$6:$B$214,0))</f>
        <v>128160.99661691934</v>
      </c>
      <c r="N55" s="96">
        <f t="shared" si="2"/>
        <v>2.1873384427683286E-3</v>
      </c>
      <c r="O55" s="96"/>
      <c r="P55" s="8">
        <f>INDEX('Components for CCGs'!$AH$6:$AH$214,MATCH('CCG weighted populations'!$B55,'Components for CCGs'!$B$6:$B$214,0))</f>
        <v>128321.15913465545</v>
      </c>
      <c r="Q55" s="96">
        <f t="shared" si="3"/>
        <v>2.1749780339648697E-3</v>
      </c>
      <c r="R55" s="96"/>
      <c r="S55" s="8">
        <f>INDEX('Components for CCGs'!$AJ$6:$AJ$214,MATCH('CCG weighted populations'!$B55,'Components for CCGs'!$B$6:$B$214,0))</f>
        <v>128489.97956908439</v>
      </c>
      <c r="T55" s="96">
        <f t="shared" si="4"/>
        <v>2.1630458161180717E-3</v>
      </c>
      <c r="U55" s="27"/>
      <c r="V55" s="8">
        <f>INDEX('Components for CCGs'!$AL$6:$AL$214,MATCH('CCG weighted populations'!$B55,'Components for CCGs'!$B$6:$B$214,0))</f>
        <v>118999</v>
      </c>
      <c r="W55" s="8">
        <f>INDEX('Components for CCGs'!$AM$6:$AM$214,MATCH('CCG weighted populations'!$B55,'Components for CCGs'!$B$6:$B$214,0))</f>
        <v>119081.29015939232</v>
      </c>
      <c r="X55" s="8">
        <f>INDEX('Components for CCGs'!$AN$6:$AN$214,MATCH('CCG weighted populations'!$B55,'Components for CCGs'!$B$6:$B$214,0))</f>
        <v>119178.139935222</v>
      </c>
      <c r="Y55" s="8">
        <f>INDEX('Components for CCGs'!$AO$6:$AO$214,MATCH('CCG weighted populations'!$B55,'Components for CCGs'!$B$6:$B$214,0))</f>
        <v>119338.70391951222</v>
      </c>
      <c r="Z55" s="8">
        <f>INDEX('Components for CCGs'!$AP$6:$AP$214,MATCH('CCG weighted populations'!$B55,'Components for CCGs'!$B$6:$B$214,0))</f>
        <v>119471.11801955868</v>
      </c>
      <c r="AA55" s="8">
        <f>INDEX('Components for CCGs'!$AQ$6:$AQ$214,MATCH('CCG weighted populations'!$B55,'Components for CCGs'!$B$6:$B$214,0))</f>
        <v>119612.41889244318</v>
      </c>
    </row>
    <row r="56" spans="1:27" x14ac:dyDescent="0.2">
      <c r="A56" t="s">
        <v>317</v>
      </c>
      <c r="B56" s="6" t="s">
        <v>149</v>
      </c>
      <c r="C56" t="s">
        <v>302</v>
      </c>
      <c r="D56" s="8">
        <f>INDEX('Components for CCGs'!$Y$6:$Y$214,MATCH('CCG weighted populations'!$B56,'Components for CCGs'!$B$6:$B$214,0))</f>
        <v>313847.45648954622</v>
      </c>
      <c r="E56" s="92">
        <f t="shared" si="5"/>
        <v>5.4744802204396807E-3</v>
      </c>
      <c r="G56" s="8">
        <f>INDEX('Components for CCGs'!$AB$6:$AB$214,MATCH('CCG weighted populations'!$B56,'Components for CCGs'!$B$6:$B$214,0))</f>
        <v>315934.05917069654</v>
      </c>
      <c r="H56" s="58">
        <f t="shared" si="0"/>
        <v>5.4699751966437024E-3</v>
      </c>
      <c r="I56" s="3"/>
      <c r="J56" s="8">
        <f>INDEX('Components for CCGs'!$AD$6:$AD$214,MATCH('CCG weighted populations'!$B56,'Components for CCGs'!$B$6:$B$214,0))</f>
        <v>317947.7438004195</v>
      </c>
      <c r="K56" s="96">
        <f t="shared" si="1"/>
        <v>5.4654871077390154E-3</v>
      </c>
      <c r="L56" s="96"/>
      <c r="M56" s="8">
        <f>INDEX('Components for CCGs'!$AF$6:$AF$214,MATCH('CCG weighted populations'!$B56,'Components for CCGs'!$B$6:$B$214,0))</f>
        <v>319972.0567717707</v>
      </c>
      <c r="N56" s="96">
        <f t="shared" si="2"/>
        <v>5.4609998272762148E-3</v>
      </c>
      <c r="O56" s="96"/>
      <c r="P56" s="8">
        <f>INDEX('Components for CCGs'!$AH$6:$AH$214,MATCH('CCG weighted populations'!$B56,'Components for CCGs'!$B$6:$B$214,0))</f>
        <v>321893.83895728184</v>
      </c>
      <c r="Q56" s="96">
        <f t="shared" si="3"/>
        <v>5.4559359790854267E-3</v>
      </c>
      <c r="R56" s="96"/>
      <c r="S56" s="8">
        <f>INDEX('Components for CCGs'!$AJ$6:$AJ$214,MATCH('CCG weighted populations'!$B56,'Components for CCGs'!$B$6:$B$214,0))</f>
        <v>323745.44593185047</v>
      </c>
      <c r="T56" s="96">
        <f t="shared" si="4"/>
        <v>5.4500454794893603E-3</v>
      </c>
      <c r="U56" s="27"/>
      <c r="V56" s="8">
        <f>INDEX('Components for CCGs'!$AL$6:$AL$214,MATCH('CCG weighted populations'!$B56,'Components for CCGs'!$B$6:$B$214,0))</f>
        <v>352219</v>
      </c>
      <c r="W56" s="8">
        <f>INDEX('Components for CCGs'!$AM$6:$AM$214,MATCH('CCG weighted populations'!$B56,'Components for CCGs'!$B$6:$B$214,0))</f>
        <v>354498.3707281375</v>
      </c>
      <c r="X56" s="8">
        <f>INDEX('Components for CCGs'!$AN$6:$AN$214,MATCH('CCG weighted populations'!$B56,'Components for CCGs'!$B$6:$B$214,0))</f>
        <v>356701.22750249004</v>
      </c>
      <c r="Y56" s="8">
        <f>INDEX('Components for CCGs'!$AO$6:$AO$214,MATCH('CCG weighted populations'!$B56,'Components for CCGs'!$B$6:$B$214,0))</f>
        <v>358916.93176908256</v>
      </c>
      <c r="Z56" s="8">
        <f>INDEX('Components for CCGs'!$AP$6:$AP$214,MATCH('CCG weighted populations'!$B56,'Components for CCGs'!$B$6:$B$214,0))</f>
        <v>361022.08571083995</v>
      </c>
      <c r="AA56" s="8">
        <f>INDEX('Components for CCGs'!$AQ$6:$AQ$214,MATCH('CCG weighted populations'!$B56,'Components for CCGs'!$B$6:$B$214,0))</f>
        <v>363050.57895589405</v>
      </c>
    </row>
    <row r="57" spans="1:27" x14ac:dyDescent="0.2">
      <c r="A57" t="s">
        <v>317</v>
      </c>
      <c r="B57" s="6" t="s">
        <v>93</v>
      </c>
      <c r="C57" t="s">
        <v>303</v>
      </c>
      <c r="D57" s="8">
        <f>INDEX('Components for CCGs'!$Y$6:$Y$214,MATCH('CCG weighted populations'!$B57,'Components for CCGs'!$B$6:$B$214,0))</f>
        <v>281338.69855920487</v>
      </c>
      <c r="E57" s="92">
        <f t="shared" si="5"/>
        <v>4.9074259123648807E-3</v>
      </c>
      <c r="G57" s="8">
        <f>INDEX('Components for CCGs'!$AB$6:$AB$214,MATCH('CCG weighted populations'!$B57,'Components for CCGs'!$B$6:$B$214,0))</f>
        <v>283193.52900785627</v>
      </c>
      <c r="H57" s="58">
        <f t="shared" si="0"/>
        <v>4.9031167566711371E-3</v>
      </c>
      <c r="I57" s="3"/>
      <c r="J57" s="8">
        <f>INDEX('Components for CCGs'!$AD$6:$AD$214,MATCH('CCG weighted populations'!$B57,'Components for CCGs'!$B$6:$B$214,0))</f>
        <v>285029.67864593631</v>
      </c>
      <c r="K57" s="96">
        <f t="shared" si="1"/>
        <v>4.8996291508211802E-3</v>
      </c>
      <c r="L57" s="96"/>
      <c r="M57" s="8">
        <f>INDEX('Components for CCGs'!$AF$6:$AF$214,MATCH('CCG weighted populations'!$B57,'Components for CCGs'!$B$6:$B$214,0))</f>
        <v>286855.04107544676</v>
      </c>
      <c r="N57" s="96">
        <f t="shared" si="2"/>
        <v>4.8957879183921631E-3</v>
      </c>
      <c r="O57" s="96"/>
      <c r="P57" s="8">
        <f>INDEX('Components for CCGs'!$AH$6:$AH$214,MATCH('CCG weighted populations'!$B57,'Components for CCGs'!$B$6:$B$214,0))</f>
        <v>288685.87171044591</v>
      </c>
      <c r="Q57" s="96">
        <f t="shared" si="3"/>
        <v>4.8930779141991747E-3</v>
      </c>
      <c r="R57" s="96"/>
      <c r="S57" s="8">
        <f>INDEX('Components for CCGs'!$AJ$6:$AJ$214,MATCH('CCG weighted populations'!$B57,'Components for CCGs'!$B$6:$B$214,0))</f>
        <v>290504.00903121458</v>
      </c>
      <c r="T57" s="96">
        <f t="shared" si="4"/>
        <v>4.8904473594584214E-3</v>
      </c>
      <c r="U57" s="27"/>
      <c r="V57" s="8">
        <f>INDEX('Components for CCGs'!$AL$6:$AL$214,MATCH('CCG weighted populations'!$B57,'Components for CCGs'!$B$6:$B$214,0))</f>
        <v>255560</v>
      </c>
      <c r="W57" s="8">
        <f>INDEX('Components for CCGs'!$AM$6:$AM$214,MATCH('CCG weighted populations'!$B57,'Components for CCGs'!$B$6:$B$214,0))</f>
        <v>257199.6424652173</v>
      </c>
      <c r="X57" s="8">
        <f>INDEX('Components for CCGs'!$AN$6:$AN$214,MATCH('CCG weighted populations'!$B57,'Components for CCGs'!$B$6:$B$214,0))</f>
        <v>258826.16559036821</v>
      </c>
      <c r="Y57" s="8">
        <f>INDEX('Components for CCGs'!$AO$6:$AO$214,MATCH('CCG weighted populations'!$B57,'Components for CCGs'!$B$6:$B$214,0))</f>
        <v>260443.55750012115</v>
      </c>
      <c r="Z57" s="8">
        <f>INDEX('Components for CCGs'!$AP$6:$AP$214,MATCH('CCG weighted populations'!$B57,'Components for CCGs'!$B$6:$B$214,0))</f>
        <v>262069.13516468258</v>
      </c>
      <c r="AA57" s="8">
        <f>INDEX('Components for CCGs'!$AQ$6:$AQ$214,MATCH('CCG weighted populations'!$B57,'Components for CCGs'!$B$6:$B$214,0))</f>
        <v>263684.64152519166</v>
      </c>
    </row>
    <row r="58" spans="1:27" x14ac:dyDescent="0.2">
      <c r="A58" t="s">
        <v>317</v>
      </c>
      <c r="B58" s="6" t="s">
        <v>94</v>
      </c>
      <c r="C58" t="s">
        <v>304</v>
      </c>
      <c r="D58" s="8">
        <f>INDEX('Components for CCGs'!$Y$6:$Y$214,MATCH('CCG weighted populations'!$B58,'Components for CCGs'!$B$6:$B$214,0))</f>
        <v>122700.17158967002</v>
      </c>
      <c r="E58" s="92">
        <f t="shared" si="5"/>
        <v>2.1402743546993738E-3</v>
      </c>
      <c r="G58" s="8">
        <f>INDEX('Components for CCGs'!$AB$6:$AB$214,MATCH('CCG weighted populations'!$B58,'Components for CCGs'!$B$6:$B$214,0))</f>
        <v>123206.85911495042</v>
      </c>
      <c r="H58" s="58">
        <f t="shared" si="0"/>
        <v>2.1331617907363086E-3</v>
      </c>
      <c r="I58" s="3"/>
      <c r="J58" s="8">
        <f>INDEX('Components for CCGs'!$AD$6:$AD$214,MATCH('CCG weighted populations'!$B58,'Components for CCGs'!$B$6:$B$214,0))</f>
        <v>123713.80374425126</v>
      </c>
      <c r="K58" s="96">
        <f t="shared" si="1"/>
        <v>2.1266268202802321E-3</v>
      </c>
      <c r="L58" s="96"/>
      <c r="M58" s="8">
        <f>INDEX('Components for CCGs'!$AF$6:$AF$214,MATCH('CCG weighted populations'!$B58,'Components for CCGs'!$B$6:$B$214,0))</f>
        <v>124228.62710162952</v>
      </c>
      <c r="N58" s="96">
        <f t="shared" si="2"/>
        <v>2.1202242407956811E-3</v>
      </c>
      <c r="O58" s="96"/>
      <c r="P58" s="8">
        <f>INDEX('Components for CCGs'!$AH$6:$AH$214,MATCH('CCG weighted populations'!$B58,'Components for CCGs'!$B$6:$B$214,0))</f>
        <v>124759.5192259928</v>
      </c>
      <c r="Q58" s="96">
        <f t="shared" si="3"/>
        <v>2.1146100586560976E-3</v>
      </c>
      <c r="R58" s="96"/>
      <c r="S58" s="8">
        <f>INDEX('Components for CCGs'!$AJ$6:$AJ$214,MATCH('CCG weighted populations'!$B58,'Components for CCGs'!$B$6:$B$214,0))</f>
        <v>125310.54921672111</v>
      </c>
      <c r="T58" s="96">
        <f t="shared" si="4"/>
        <v>2.1095221596867894E-3</v>
      </c>
      <c r="U58" s="27"/>
      <c r="V58" s="8">
        <f>INDEX('Components for CCGs'!$AL$6:$AL$214,MATCH('CCG weighted populations'!$B58,'Components for CCGs'!$B$6:$B$214,0))</f>
        <v>114233</v>
      </c>
      <c r="W58" s="8">
        <f>INDEX('Components for CCGs'!$AM$6:$AM$214,MATCH('CCG weighted populations'!$B58,'Components for CCGs'!$B$6:$B$214,0))</f>
        <v>114684.55359472791</v>
      </c>
      <c r="X58" s="8">
        <f>INDEX('Components for CCGs'!$AN$6:$AN$214,MATCH('CCG weighted populations'!$B58,'Components for CCGs'!$B$6:$B$214,0))</f>
        <v>115138.15406344489</v>
      </c>
      <c r="Y58" s="8">
        <f>INDEX('Components for CCGs'!$AO$6:$AO$214,MATCH('CCG weighted populations'!$B58,'Components for CCGs'!$B$6:$B$214,0))</f>
        <v>115599.46529037747</v>
      </c>
      <c r="Z58" s="8">
        <f>INDEX('Components for CCGs'!$AP$6:$AP$214,MATCH('CCG weighted populations'!$B58,'Components for CCGs'!$B$6:$B$214,0))</f>
        <v>116077.23246468786</v>
      </c>
      <c r="AA58" s="8">
        <f>INDEX('Components for CCGs'!$AQ$6:$AQ$214,MATCH('CCG weighted populations'!$B58,'Components for CCGs'!$B$6:$B$214,0))</f>
        <v>116574.44194354369</v>
      </c>
    </row>
    <row r="59" spans="1:27" x14ac:dyDescent="0.2">
      <c r="A59" t="s">
        <v>317</v>
      </c>
      <c r="B59" s="6" t="s">
        <v>106</v>
      </c>
      <c r="C59" t="s">
        <v>305</v>
      </c>
      <c r="D59" s="8">
        <f>INDEX('Components for CCGs'!$Y$6:$Y$214,MATCH('CCG weighted populations'!$B59,'Components for CCGs'!$B$6:$B$214,0))</f>
        <v>338772.54514329555</v>
      </c>
      <c r="E59" s="92">
        <f t="shared" si="5"/>
        <v>5.9092516420529099E-3</v>
      </c>
      <c r="G59" s="8">
        <f>INDEX('Components for CCGs'!$AB$6:$AB$214,MATCH('CCG weighted populations'!$B59,'Components for CCGs'!$B$6:$B$214,0))</f>
        <v>339600.2668898009</v>
      </c>
      <c r="H59" s="58">
        <f t="shared" si="0"/>
        <v>5.8797238940836829E-3</v>
      </c>
      <c r="I59" s="3"/>
      <c r="J59" s="8">
        <f>INDEX('Components for CCGs'!$AD$6:$AD$214,MATCH('CCG weighted populations'!$B59,'Components for CCGs'!$B$6:$B$214,0))</f>
        <v>340396.3365736393</v>
      </c>
      <c r="K59" s="96">
        <f t="shared" si="1"/>
        <v>5.8513759740111155E-3</v>
      </c>
      <c r="L59" s="96"/>
      <c r="M59" s="8">
        <f>INDEX('Components for CCGs'!$AF$6:$AF$214,MATCH('CCG weighted populations'!$B59,'Components for CCGs'!$B$6:$B$214,0))</f>
        <v>341260.61380337965</v>
      </c>
      <c r="N59" s="96">
        <f t="shared" si="2"/>
        <v>5.8243340741648423E-3</v>
      </c>
      <c r="O59" s="96"/>
      <c r="P59" s="8">
        <f>INDEX('Components for CCGs'!$AH$6:$AH$214,MATCH('CCG weighted populations'!$B59,'Components for CCGs'!$B$6:$B$214,0))</f>
        <v>342133.38193800009</v>
      </c>
      <c r="Q59" s="96">
        <f t="shared" si="3"/>
        <v>5.7989858836951296E-3</v>
      </c>
      <c r="R59" s="96"/>
      <c r="S59" s="8">
        <f>INDEX('Components for CCGs'!$AJ$6:$AJ$214,MATCH('CCG weighted populations'!$B59,'Components for CCGs'!$B$6:$B$214,0))</f>
        <v>343001.7373250876</v>
      </c>
      <c r="T59" s="96">
        <f t="shared" si="4"/>
        <v>5.7742127077182129E-3</v>
      </c>
      <c r="U59" s="27"/>
      <c r="V59" s="8">
        <f>INDEX('Components for CCGs'!$AL$6:$AL$214,MATCH('CCG weighted populations'!$B59,'Components for CCGs'!$B$6:$B$214,0))</f>
        <v>314009</v>
      </c>
      <c r="W59" s="8">
        <f>INDEX('Components for CCGs'!$AM$6:$AM$214,MATCH('CCG weighted populations'!$B59,'Components for CCGs'!$B$6:$B$214,0))</f>
        <v>314720.86883897003</v>
      </c>
      <c r="X59" s="8">
        <f>INDEX('Components for CCGs'!$AN$6:$AN$214,MATCH('CCG weighted populations'!$B59,'Components for CCGs'!$B$6:$B$214,0))</f>
        <v>315408.54597570992</v>
      </c>
      <c r="Y59" s="8">
        <f>INDEX('Components for CCGs'!$AO$6:$AO$214,MATCH('CCG weighted populations'!$B59,'Components for CCGs'!$B$6:$B$214,0))</f>
        <v>316160.62661620206</v>
      </c>
      <c r="Z59" s="8">
        <f>INDEX('Components for CCGs'!$AP$6:$AP$214,MATCH('CCG weighted populations'!$B59,'Components for CCGs'!$B$6:$B$214,0))</f>
        <v>316924.83975408314</v>
      </c>
      <c r="AA59" s="8">
        <f>INDEX('Components for CCGs'!$AQ$6:$AQ$214,MATCH('CCG weighted populations'!$B59,'Components for CCGs'!$B$6:$B$214,0))</f>
        <v>317687.04715364828</v>
      </c>
    </row>
    <row r="60" spans="1:27" x14ac:dyDescent="0.2">
      <c r="A60" t="s">
        <v>317</v>
      </c>
      <c r="B60" s="6" t="s">
        <v>134</v>
      </c>
      <c r="C60" t="s">
        <v>306</v>
      </c>
      <c r="D60" s="8">
        <f>INDEX('Components for CCGs'!$Y$6:$Y$214,MATCH('CCG weighted populations'!$B60,'Components for CCGs'!$B$6:$B$214,0))</f>
        <v>271908.85360250721</v>
      </c>
      <c r="E60" s="92">
        <f t="shared" si="5"/>
        <v>4.7429399538846864E-3</v>
      </c>
      <c r="G60" s="8">
        <f>INDEX('Components for CCGs'!$AB$6:$AB$214,MATCH('CCG weighted populations'!$B60,'Components for CCGs'!$B$6:$B$214,0))</f>
        <v>272955.45089939708</v>
      </c>
      <c r="H60" s="58">
        <f t="shared" si="0"/>
        <v>4.7258581430807767E-3</v>
      </c>
      <c r="I60" s="3"/>
      <c r="J60" s="8">
        <f>INDEX('Components for CCGs'!$AD$6:$AD$214,MATCH('CCG weighted populations'!$B60,'Components for CCGs'!$B$6:$B$214,0))</f>
        <v>273987.39301735925</v>
      </c>
      <c r="K60" s="96">
        <f t="shared" si="1"/>
        <v>4.7098134628040852E-3</v>
      </c>
      <c r="L60" s="96"/>
      <c r="M60" s="8">
        <f>INDEX('Components for CCGs'!$AF$6:$AF$214,MATCH('CCG weighted populations'!$B60,'Components for CCGs'!$B$6:$B$214,0))</f>
        <v>275030.36402460153</v>
      </c>
      <c r="N60" s="96">
        <f t="shared" si="2"/>
        <v>4.6939747976348012E-3</v>
      </c>
      <c r="O60" s="96"/>
      <c r="P60" s="8">
        <f>INDEX('Components for CCGs'!$AH$6:$AH$214,MATCH('CCG weighted populations'!$B60,'Components for CCGs'!$B$6:$B$214,0))</f>
        <v>276075.03175055602</v>
      </c>
      <c r="Q60" s="96">
        <f t="shared" si="3"/>
        <v>4.6793306250726427E-3</v>
      </c>
      <c r="R60" s="96"/>
      <c r="S60" s="8">
        <f>INDEX('Components for CCGs'!$AJ$6:$AJ$214,MATCH('CCG weighted populations'!$B60,'Components for CCGs'!$B$6:$B$214,0))</f>
        <v>277122.37721115287</v>
      </c>
      <c r="T60" s="96">
        <f t="shared" si="4"/>
        <v>4.6651762307813854E-3</v>
      </c>
      <c r="U60" s="27"/>
      <c r="V60" s="8">
        <f>INDEX('Components for CCGs'!$AL$6:$AL$214,MATCH('CCG weighted populations'!$B60,'Components for CCGs'!$B$6:$B$214,0))</f>
        <v>259239</v>
      </c>
      <c r="W60" s="8">
        <f>INDEX('Components for CCGs'!$AM$6:$AM$214,MATCH('CCG weighted populations'!$B60,'Components for CCGs'!$B$6:$B$214,0))</f>
        <v>260191.07172171411</v>
      </c>
      <c r="X60" s="8">
        <f>INDEX('Components for CCGs'!$AN$6:$AN$214,MATCH('CCG weighted populations'!$B60,'Components for CCGs'!$B$6:$B$214,0))</f>
        <v>261133.30101057171</v>
      </c>
      <c r="Y60" s="8">
        <f>INDEX('Components for CCGs'!$AO$6:$AO$214,MATCH('CCG weighted populations'!$B60,'Components for CCGs'!$B$6:$B$214,0))</f>
        <v>262086.92748079478</v>
      </c>
      <c r="Z60" s="8">
        <f>INDEX('Components for CCGs'!$AP$6:$AP$214,MATCH('CCG weighted populations'!$B60,'Components for CCGs'!$B$6:$B$214,0))</f>
        <v>263045.61086001107</v>
      </c>
      <c r="AA60" s="8">
        <f>INDEX('Components for CCGs'!$AQ$6:$AQ$214,MATCH('CCG weighted populations'!$B60,'Components for CCGs'!$B$6:$B$214,0))</f>
        <v>264008.48430634075</v>
      </c>
    </row>
    <row r="61" spans="1:27" x14ac:dyDescent="0.2">
      <c r="A61" t="s">
        <v>317</v>
      </c>
      <c r="B61" s="6" t="s">
        <v>137</v>
      </c>
      <c r="C61" t="s">
        <v>307</v>
      </c>
      <c r="D61" s="8">
        <f>INDEX('Components for CCGs'!$Y$6:$Y$214,MATCH('CCG weighted populations'!$B61,'Components for CCGs'!$B$6:$B$214,0))</f>
        <v>566299.51745543419</v>
      </c>
      <c r="E61" s="92">
        <f t="shared" si="5"/>
        <v>9.8780329202941067E-3</v>
      </c>
      <c r="G61" s="8">
        <f>INDEX('Components for CCGs'!$AB$6:$AB$214,MATCH('CCG weighted populations'!$B61,'Components for CCGs'!$B$6:$B$214,0))</f>
        <v>569753.40158079728</v>
      </c>
      <c r="H61" s="58">
        <f t="shared" si="0"/>
        <v>9.8645172446143303E-3</v>
      </c>
      <c r="I61" s="3"/>
      <c r="J61" s="8">
        <f>INDEX('Components for CCGs'!$AD$6:$AD$214,MATCH('CCG weighted populations'!$B61,'Components for CCGs'!$B$6:$B$214,0))</f>
        <v>573027.02452234051</v>
      </c>
      <c r="K61" s="96">
        <f t="shared" si="1"/>
        <v>9.850272178307461E-3</v>
      </c>
      <c r="L61" s="96"/>
      <c r="M61" s="8">
        <f>INDEX('Components for CCGs'!$AF$6:$AF$214,MATCH('CCG weighted populations'!$B61,'Components for CCGs'!$B$6:$B$214,0))</f>
        <v>576247.98962813267</v>
      </c>
      <c r="N61" s="96">
        <f t="shared" si="2"/>
        <v>9.8348905950625207E-3</v>
      </c>
      <c r="O61" s="96"/>
      <c r="P61" s="8">
        <f>INDEX('Components for CCGs'!$AH$6:$AH$214,MATCH('CCG weighted populations'!$B61,'Components for CCGs'!$B$6:$B$214,0))</f>
        <v>579161.03638346575</v>
      </c>
      <c r="Q61" s="96">
        <f t="shared" si="3"/>
        <v>9.8164834292100156E-3</v>
      </c>
      <c r="R61" s="96"/>
      <c r="S61" s="8">
        <f>INDEX('Components for CCGs'!$AJ$6:$AJ$214,MATCH('CCG weighted populations'!$B61,'Components for CCGs'!$B$6:$B$214,0))</f>
        <v>581912.81259995571</v>
      </c>
      <c r="T61" s="96">
        <f t="shared" si="4"/>
        <v>9.7961263505616358E-3</v>
      </c>
      <c r="U61" s="27"/>
      <c r="V61" s="8">
        <f>INDEX('Components for CCGs'!$AL$6:$AL$214,MATCH('CCG weighted populations'!$B61,'Components for CCGs'!$B$6:$B$214,0))</f>
        <v>584915</v>
      </c>
      <c r="W61" s="8">
        <f>INDEX('Components for CCGs'!$AM$6:$AM$214,MATCH('CCG weighted populations'!$B61,'Components for CCGs'!$B$6:$B$214,0))</f>
        <v>588378.94575598161</v>
      </c>
      <c r="X61" s="8">
        <f>INDEX('Components for CCGs'!$AN$6:$AN$214,MATCH('CCG weighted populations'!$B61,'Components for CCGs'!$B$6:$B$214,0))</f>
        <v>591665.65692580643</v>
      </c>
      <c r="Y61" s="8">
        <f>INDEX('Components for CCGs'!$AO$6:$AO$214,MATCH('CCG weighted populations'!$B61,'Components for CCGs'!$B$6:$B$214,0))</f>
        <v>594899.65595611441</v>
      </c>
      <c r="Z61" s="8">
        <f>INDEX('Components for CCGs'!$AP$6:$AP$214,MATCH('CCG weighted populations'!$B61,'Components for CCGs'!$B$6:$B$214,0))</f>
        <v>597823.30898895208</v>
      </c>
      <c r="AA61" s="8">
        <f>INDEX('Components for CCGs'!$AQ$6:$AQ$214,MATCH('CCG weighted populations'!$B61,'Components for CCGs'!$B$6:$B$214,0))</f>
        <v>600584.03893731826</v>
      </c>
    </row>
    <row r="62" spans="1:27" x14ac:dyDescent="0.2">
      <c r="A62" t="s">
        <v>317</v>
      </c>
      <c r="B62" s="6" t="s">
        <v>92</v>
      </c>
      <c r="C62" t="s">
        <v>308</v>
      </c>
      <c r="D62" s="8">
        <f>INDEX('Components for CCGs'!$Y$6:$Y$214,MATCH('CCG weighted populations'!$B62,'Components for CCGs'!$B$6:$B$214,0))</f>
        <v>166280.64486086657</v>
      </c>
      <c r="E62" s="92">
        <f t="shared" si="5"/>
        <v>2.9004539705839217E-3</v>
      </c>
      <c r="G62" s="8">
        <f>INDEX('Components for CCGs'!$AB$6:$AB$214,MATCH('CCG weighted populations'!$B62,'Components for CCGs'!$B$6:$B$214,0))</f>
        <v>167289.87149553577</v>
      </c>
      <c r="H62" s="58">
        <f t="shared" si="0"/>
        <v>2.8964001226467564E-3</v>
      </c>
      <c r="I62" s="3"/>
      <c r="J62" s="8">
        <f>INDEX('Components for CCGs'!$AD$6:$AD$214,MATCH('CCG weighted populations'!$B62,'Components for CCGs'!$B$6:$B$214,0))</f>
        <v>168264.80656908307</v>
      </c>
      <c r="K62" s="96">
        <f t="shared" si="1"/>
        <v>2.8924537095215246E-3</v>
      </c>
      <c r="L62" s="96"/>
      <c r="M62" s="8">
        <f>INDEX('Components for CCGs'!$AF$6:$AF$214,MATCH('CCG weighted populations'!$B62,'Components for CCGs'!$B$6:$B$214,0))</f>
        <v>169233.6086988688</v>
      </c>
      <c r="N62" s="96">
        <f t="shared" si="2"/>
        <v>2.8883294285071102E-3</v>
      </c>
      <c r="O62" s="96"/>
      <c r="P62" s="8">
        <f>INDEX('Components for CCGs'!$AH$6:$AH$214,MATCH('CCG weighted populations'!$B62,'Components for CCGs'!$B$6:$B$214,0))</f>
        <v>170219.79827448979</v>
      </c>
      <c r="Q62" s="96">
        <f t="shared" si="3"/>
        <v>2.8851385437100589E-3</v>
      </c>
      <c r="R62" s="96"/>
      <c r="S62" s="8">
        <f>INDEX('Components for CCGs'!$AJ$6:$AJ$214,MATCH('CCG weighted populations'!$B62,'Components for CCGs'!$B$6:$B$214,0))</f>
        <v>171250.26485430074</v>
      </c>
      <c r="T62" s="96">
        <f t="shared" si="4"/>
        <v>2.8828876006089204E-3</v>
      </c>
      <c r="U62" s="27"/>
      <c r="V62" s="8">
        <f>INDEX('Components for CCGs'!$AL$6:$AL$214,MATCH('CCG weighted populations'!$B62,'Components for CCGs'!$B$6:$B$214,0))</f>
        <v>158110</v>
      </c>
      <c r="W62" s="8">
        <f>INDEX('Components for CCGs'!$AM$6:$AM$214,MATCH('CCG weighted populations'!$B62,'Components for CCGs'!$B$6:$B$214,0))</f>
        <v>159041.66579871954</v>
      </c>
      <c r="X62" s="8">
        <f>INDEX('Components for CCGs'!$AN$6:$AN$214,MATCH('CCG weighted populations'!$B62,'Components for CCGs'!$B$6:$B$214,0))</f>
        <v>159943.14048808094</v>
      </c>
      <c r="Y62" s="8">
        <f>INDEX('Components for CCGs'!$AO$6:$AO$214,MATCH('CCG weighted populations'!$B62,'Components for CCGs'!$B$6:$B$214,0))</f>
        <v>160839.22844326755</v>
      </c>
      <c r="Z62" s="8">
        <f>INDEX('Components for CCGs'!$AP$6:$AP$214,MATCH('CCG weighted populations'!$B62,'Components for CCGs'!$B$6:$B$214,0))</f>
        <v>161753.85889204277</v>
      </c>
      <c r="AA62" s="8">
        <f>INDEX('Components for CCGs'!$AQ$6:$AQ$214,MATCH('CCG weighted populations'!$B62,'Components for CCGs'!$B$6:$B$214,0))</f>
        <v>162711.47788151246</v>
      </c>
    </row>
    <row r="63" spans="1:27" x14ac:dyDescent="0.2">
      <c r="A63" t="s">
        <v>317</v>
      </c>
      <c r="B63" s="6" t="s">
        <v>99</v>
      </c>
      <c r="C63" t="s">
        <v>309</v>
      </c>
      <c r="D63" s="8">
        <f>INDEX('Components for CCGs'!$Y$6:$Y$214,MATCH('CCG weighted populations'!$B63,'Components for CCGs'!$B$6:$B$214,0))</f>
        <v>357017.35900547885</v>
      </c>
      <c r="E63" s="92">
        <f t="shared" si="5"/>
        <v>6.227498199572655E-3</v>
      </c>
      <c r="G63" s="8">
        <f>INDEX('Components for CCGs'!$AB$6:$AB$214,MATCH('CCG weighted populations'!$B63,'Components for CCGs'!$B$6:$B$214,0))</f>
        <v>359410.62889057788</v>
      </c>
      <c r="H63" s="58">
        <f t="shared" si="0"/>
        <v>6.2227137859149906E-3</v>
      </c>
      <c r="I63" s="3"/>
      <c r="J63" s="8">
        <f>INDEX('Components for CCGs'!$AD$6:$AD$214,MATCH('CCG weighted populations'!$B63,'Components for CCGs'!$B$6:$B$214,0))</f>
        <v>361749.9805116239</v>
      </c>
      <c r="K63" s="96">
        <f t="shared" si="1"/>
        <v>6.2184427889892509E-3</v>
      </c>
      <c r="L63" s="96"/>
      <c r="M63" s="8">
        <f>INDEX('Components for CCGs'!$AF$6:$AF$214,MATCH('CCG weighted populations'!$B63,'Components for CCGs'!$B$6:$B$214,0))</f>
        <v>364067.79686030262</v>
      </c>
      <c r="N63" s="96">
        <f t="shared" si="2"/>
        <v>6.2135868857731763E-3</v>
      </c>
      <c r="O63" s="96"/>
      <c r="P63" s="8">
        <f>INDEX('Components for CCGs'!$AH$6:$AH$214,MATCH('CCG weighted populations'!$B63,'Components for CCGs'!$B$6:$B$214,0))</f>
        <v>366336.27402305539</v>
      </c>
      <c r="Q63" s="96">
        <f t="shared" si="3"/>
        <v>6.2092125290777378E-3</v>
      </c>
      <c r="R63" s="96"/>
      <c r="S63" s="8">
        <f>INDEX('Components for CCGs'!$AJ$6:$AJ$214,MATCH('CCG weighted populations'!$B63,'Components for CCGs'!$B$6:$B$214,0))</f>
        <v>368551.79551888624</v>
      </c>
      <c r="T63" s="96">
        <f t="shared" si="4"/>
        <v>6.2043314349762785E-3</v>
      </c>
      <c r="U63" s="27"/>
      <c r="V63" s="8">
        <f>INDEX('Components for CCGs'!$AL$6:$AL$214,MATCH('CCG weighted populations'!$B63,'Components for CCGs'!$B$6:$B$214,0))</f>
        <v>339465</v>
      </c>
      <c r="W63" s="8">
        <f>INDEX('Components for CCGs'!$AM$6:$AM$214,MATCH('CCG weighted populations'!$B63,'Components for CCGs'!$B$6:$B$214,0))</f>
        <v>341680.51797750348</v>
      </c>
      <c r="X63" s="8">
        <f>INDEX('Components for CCGs'!$AN$6:$AN$214,MATCH('CCG weighted populations'!$B63,'Components for CCGs'!$B$6:$B$214,0))</f>
        <v>343849.87993392348</v>
      </c>
      <c r="Y63" s="8">
        <f>INDEX('Components for CCGs'!$AO$6:$AO$214,MATCH('CCG weighted populations'!$B63,'Components for CCGs'!$B$6:$B$214,0))</f>
        <v>345999.65322345705</v>
      </c>
      <c r="Z63" s="8">
        <f>INDEX('Components for CCGs'!$AP$6:$AP$214,MATCH('CCG weighted populations'!$B63,'Components for CCGs'!$B$6:$B$214,0))</f>
        <v>348106.8222612039</v>
      </c>
      <c r="AA63" s="8">
        <f>INDEX('Components for CCGs'!$AQ$6:$AQ$214,MATCH('CCG weighted populations'!$B63,'Components for CCGs'!$B$6:$B$214,0))</f>
        <v>350165.61791908246</v>
      </c>
    </row>
    <row r="64" spans="1:27" x14ac:dyDescent="0.2">
      <c r="A64" t="s">
        <v>317</v>
      </c>
      <c r="B64" s="6" t="s">
        <v>101</v>
      </c>
      <c r="C64" t="s">
        <v>310</v>
      </c>
      <c r="D64" s="8">
        <f>INDEX('Components for CCGs'!$Y$6:$Y$214,MATCH('CCG weighted populations'!$B64,'Components for CCGs'!$B$6:$B$214,0))</f>
        <v>210399.35225732639</v>
      </c>
      <c r="E64" s="92">
        <f t="shared" si="5"/>
        <v>3.6700220712619341E-3</v>
      </c>
      <c r="G64" s="8">
        <f>INDEX('Components for CCGs'!$AB$6:$AB$214,MATCH('CCG weighted populations'!$B64,'Components for CCGs'!$B$6:$B$214,0))</f>
        <v>211779.92103743312</v>
      </c>
      <c r="H64" s="58">
        <f t="shared" si="0"/>
        <v>3.6666857579797387E-3</v>
      </c>
      <c r="I64" s="3"/>
      <c r="J64" s="8">
        <f>INDEX('Components for CCGs'!$AD$6:$AD$214,MATCH('CCG weighted populations'!$B64,'Components for CCGs'!$B$6:$B$214,0))</f>
        <v>213170.01269473269</v>
      </c>
      <c r="K64" s="96">
        <f t="shared" si="1"/>
        <v>3.664369314949316E-3</v>
      </c>
      <c r="L64" s="96"/>
      <c r="M64" s="8">
        <f>INDEX('Components for CCGs'!$AF$6:$AF$214,MATCH('CCG weighted populations'!$B64,'Components for CCGs'!$B$6:$B$214,0))</f>
        <v>214577.50609347003</v>
      </c>
      <c r="N64" s="96">
        <f t="shared" si="2"/>
        <v>3.6622189310413019E-3</v>
      </c>
      <c r="O64" s="96"/>
      <c r="P64" s="8">
        <f>INDEX('Components for CCGs'!$AH$6:$AH$214,MATCH('CCG weighted populations'!$B64,'Components for CCGs'!$B$6:$B$214,0))</f>
        <v>215965.4391331207</v>
      </c>
      <c r="Q64" s="96">
        <f t="shared" si="3"/>
        <v>3.6605037655341615E-3</v>
      </c>
      <c r="R64" s="96"/>
      <c r="S64" s="8">
        <f>INDEX('Components for CCGs'!$AJ$6:$AJ$214,MATCH('CCG weighted populations'!$B64,'Components for CCGs'!$B$6:$B$214,0))</f>
        <v>217364.42105095074</v>
      </c>
      <c r="T64" s="96">
        <f t="shared" si="4"/>
        <v>3.6591896356742205E-3</v>
      </c>
      <c r="U64" s="27"/>
      <c r="V64" s="8">
        <f>INDEX('Components for CCGs'!$AL$6:$AL$214,MATCH('CCG weighted populations'!$B64,'Components for CCGs'!$B$6:$B$214,0))</f>
        <v>217989</v>
      </c>
      <c r="W64" s="8">
        <f>INDEX('Components for CCGs'!$AM$6:$AM$214,MATCH('CCG weighted populations'!$B64,'Components for CCGs'!$B$6:$B$214,0))</f>
        <v>219380.78816837631</v>
      </c>
      <c r="X64" s="8">
        <f>INDEX('Components for CCGs'!$AN$6:$AN$214,MATCH('CCG weighted populations'!$B64,'Components for CCGs'!$B$6:$B$214,0))</f>
        <v>220785.72054584819</v>
      </c>
      <c r="Y64" s="8">
        <f>INDEX('Components for CCGs'!$AO$6:$AO$214,MATCH('CCG weighted populations'!$B64,'Components for CCGs'!$B$6:$B$214,0))</f>
        <v>222209.23349139997</v>
      </c>
      <c r="Z64" s="8">
        <f>INDEX('Components for CCGs'!$AP$6:$AP$214,MATCH('CCG weighted populations'!$B64,'Components for CCGs'!$B$6:$B$214,0))</f>
        <v>223615.22916439708</v>
      </c>
      <c r="AA64" s="8">
        <f>INDEX('Components for CCGs'!$AQ$6:$AQ$214,MATCH('CCG weighted populations'!$B64,'Components for CCGs'!$B$6:$B$214,0))</f>
        <v>225033.89577573637</v>
      </c>
    </row>
    <row r="65" spans="1:27" x14ac:dyDescent="0.2">
      <c r="A65" t="s">
        <v>317</v>
      </c>
      <c r="B65" s="6" t="s">
        <v>122</v>
      </c>
      <c r="C65" t="s">
        <v>311</v>
      </c>
      <c r="D65" s="8">
        <f>INDEX('Components for CCGs'!$Y$6:$Y$214,MATCH('CCG weighted populations'!$B65,'Components for CCGs'!$B$6:$B$214,0))</f>
        <v>199517.31443582074</v>
      </c>
      <c r="E65" s="92">
        <f t="shared" si="5"/>
        <v>3.480205332014619E-3</v>
      </c>
      <c r="G65" s="8">
        <f>INDEX('Components for CCGs'!$AB$6:$AB$214,MATCH('CCG weighted populations'!$B65,'Components for CCGs'!$B$6:$B$214,0))</f>
        <v>201098.12116815962</v>
      </c>
      <c r="H65" s="58">
        <f t="shared" si="0"/>
        <v>3.4817446962473941E-3</v>
      </c>
      <c r="I65" s="3"/>
      <c r="J65" s="8">
        <f>INDEX('Components for CCGs'!$AD$6:$AD$214,MATCH('CCG weighted populations'!$B65,'Components for CCGs'!$B$6:$B$214,0))</f>
        <v>202632.45692281442</v>
      </c>
      <c r="K65" s="96">
        <f t="shared" si="1"/>
        <v>3.4832298782290099E-3</v>
      </c>
      <c r="L65" s="96"/>
      <c r="M65" s="8">
        <f>INDEX('Components for CCGs'!$AF$6:$AF$214,MATCH('CCG weighted populations'!$B65,'Components for CCGs'!$B$6:$B$214,0))</f>
        <v>204189.22583963128</v>
      </c>
      <c r="N65" s="96">
        <f t="shared" si="2"/>
        <v>3.484920959323806E-3</v>
      </c>
      <c r="O65" s="96"/>
      <c r="P65" s="8">
        <f>INDEX('Components for CCGs'!$AH$6:$AH$214,MATCH('CCG weighted populations'!$B65,'Components for CCGs'!$B$6:$B$214,0))</f>
        <v>205759.82478067509</v>
      </c>
      <c r="Q65" s="96">
        <f t="shared" si="3"/>
        <v>3.4875238206102449E-3</v>
      </c>
      <c r="R65" s="96"/>
      <c r="S65" s="8">
        <f>INDEX('Components for CCGs'!$AJ$6:$AJ$214,MATCH('CCG weighted populations'!$B65,'Components for CCGs'!$B$6:$B$214,0))</f>
        <v>207309.49145513852</v>
      </c>
      <c r="T65" s="96">
        <f t="shared" si="4"/>
        <v>3.4899213902707758E-3</v>
      </c>
      <c r="U65" s="27"/>
      <c r="V65" s="8">
        <f>INDEX('Components for CCGs'!$AL$6:$AL$214,MATCH('CCG weighted populations'!$B65,'Components for CCGs'!$B$6:$B$214,0))</f>
        <v>211789</v>
      </c>
      <c r="W65" s="8">
        <f>INDEX('Components for CCGs'!$AM$6:$AM$214,MATCH('CCG weighted populations'!$B65,'Components for CCGs'!$B$6:$B$214,0))</f>
        <v>213429.50253538269</v>
      </c>
      <c r="X65" s="8">
        <f>INDEX('Components for CCGs'!$AN$6:$AN$214,MATCH('CCG weighted populations'!$B65,'Components for CCGs'!$B$6:$B$214,0))</f>
        <v>215023.78858599812</v>
      </c>
      <c r="Y65" s="8">
        <f>INDEX('Components for CCGs'!$AO$6:$AO$214,MATCH('CCG weighted populations'!$B65,'Components for CCGs'!$B$6:$B$214,0))</f>
        <v>216642.35053856784</v>
      </c>
      <c r="Z65" s="8">
        <f>INDEX('Components for CCGs'!$AP$6:$AP$214,MATCH('CCG weighted populations'!$B65,'Components for CCGs'!$B$6:$B$214,0))</f>
        <v>218278.18347358744</v>
      </c>
      <c r="AA65" s="8">
        <f>INDEX('Components for CCGs'!$AQ$6:$AQ$214,MATCH('CCG weighted populations'!$B65,'Components for CCGs'!$B$6:$B$214,0))</f>
        <v>219892.94456451468</v>
      </c>
    </row>
    <row r="66" spans="1:27" x14ac:dyDescent="0.2">
      <c r="A66" t="s">
        <v>317</v>
      </c>
      <c r="B66" s="6" t="s">
        <v>98</v>
      </c>
      <c r="C66" t="s">
        <v>312</v>
      </c>
      <c r="D66" s="8">
        <f>INDEX('Components for CCGs'!$Y$6:$Y$214,MATCH('CCG weighted populations'!$B66,'Components for CCGs'!$B$6:$B$214,0))</f>
        <v>111815.72869150239</v>
      </c>
      <c r="E66" s="92">
        <f t="shared" si="5"/>
        <v>1.9504156634006964E-3</v>
      </c>
      <c r="G66" s="8">
        <f>INDEX('Components for CCGs'!$AB$6:$AB$214,MATCH('CCG weighted populations'!$B66,'Components for CCGs'!$B$6:$B$214,0))</f>
        <v>112438.18335211898</v>
      </c>
      <c r="H66" s="58">
        <f t="shared" si="0"/>
        <v>1.9467165892344325E-3</v>
      </c>
      <c r="I66" s="3"/>
      <c r="J66" s="8">
        <f>INDEX('Components for CCGs'!$AD$6:$AD$214,MATCH('CCG weighted populations'!$B66,'Components for CCGs'!$B$6:$B$214,0))</f>
        <v>113010.92641582905</v>
      </c>
      <c r="K66" s="96">
        <f t="shared" si="1"/>
        <v>1.9426455239986555E-3</v>
      </c>
      <c r="L66" s="96"/>
      <c r="M66" s="8">
        <f>INDEX('Components for CCGs'!$AF$6:$AF$214,MATCH('CCG weighted populations'!$B66,'Components for CCGs'!$B$6:$B$214,0))</f>
        <v>113620.78093616433</v>
      </c>
      <c r="N66" s="96">
        <f t="shared" si="2"/>
        <v>1.9391789124572198E-3</v>
      </c>
      <c r="O66" s="96"/>
      <c r="P66" s="8">
        <f>INDEX('Components for CCGs'!$AH$6:$AH$214,MATCH('CCG weighted populations'!$B66,'Components for CCGs'!$B$6:$B$214,0))</f>
        <v>114124.43025485055</v>
      </c>
      <c r="Q66" s="96">
        <f t="shared" si="3"/>
        <v>1.9343507385448794E-3</v>
      </c>
      <c r="R66" s="96"/>
      <c r="S66" s="8">
        <f>INDEX('Components for CCGs'!$AJ$6:$AJ$214,MATCH('CCG weighted populations'!$B66,'Components for CCGs'!$B$6:$B$214,0))</f>
        <v>114583.4197983513</v>
      </c>
      <c r="T66" s="96">
        <f t="shared" si="4"/>
        <v>1.9289378644352958E-3</v>
      </c>
      <c r="U66" s="27"/>
      <c r="V66" s="8">
        <f>INDEX('Components for CCGs'!$AL$6:$AL$214,MATCH('CCG weighted populations'!$B66,'Components for CCGs'!$B$6:$B$214,0))</f>
        <v>122932</v>
      </c>
      <c r="W66" s="8">
        <f>INDEX('Components for CCGs'!$AM$6:$AM$214,MATCH('CCG weighted populations'!$B66,'Components for CCGs'!$B$6:$B$214,0))</f>
        <v>123594.60070469776</v>
      </c>
      <c r="X66" s="8">
        <f>INDEX('Components for CCGs'!$AN$6:$AN$214,MATCH('CCG weighted populations'!$B66,'Components for CCGs'!$B$6:$B$214,0))</f>
        <v>124204.45512932968</v>
      </c>
      <c r="Y66" s="8">
        <f>INDEX('Components for CCGs'!$AO$6:$AO$214,MATCH('CCG weighted populations'!$B66,'Components for CCGs'!$B$6:$B$214,0))</f>
        <v>124855.46200116197</v>
      </c>
      <c r="Z66" s="8">
        <f>INDEX('Components for CCGs'!$AP$6:$AP$214,MATCH('CCG weighted populations'!$B66,'Components for CCGs'!$B$6:$B$214,0))</f>
        <v>125391.35962025367</v>
      </c>
      <c r="AA66" s="8">
        <f>INDEX('Components for CCGs'!$AQ$6:$AQ$214,MATCH('CCG weighted populations'!$B66,'Components for CCGs'!$B$6:$B$214,0))</f>
        <v>125878.95474738051</v>
      </c>
    </row>
    <row r="67" spans="1:27" x14ac:dyDescent="0.2">
      <c r="A67" t="s">
        <v>317</v>
      </c>
      <c r="B67" s="6" t="s">
        <v>112</v>
      </c>
      <c r="C67" t="s">
        <v>313</v>
      </c>
      <c r="D67" s="8">
        <f>INDEX('Components for CCGs'!$Y$6:$Y$214,MATCH('CCG weighted populations'!$B67,'Components for CCGs'!$B$6:$B$214,0))</f>
        <v>227224.76556717747</v>
      </c>
      <c r="E67" s="92">
        <f t="shared" si="5"/>
        <v>3.9635098483998387E-3</v>
      </c>
      <c r="G67" s="8">
        <f>INDEX('Components for CCGs'!$AB$6:$AB$214,MATCH('CCG weighted populations'!$B67,'Components for CCGs'!$B$6:$B$214,0))</f>
        <v>228769.68983510212</v>
      </c>
      <c r="H67" s="58">
        <f t="shared" si="0"/>
        <v>3.960840855293097E-3</v>
      </c>
      <c r="I67" s="3"/>
      <c r="J67" s="8">
        <f>INDEX('Components for CCGs'!$AD$6:$AD$214,MATCH('CCG weighted populations'!$B67,'Components for CCGs'!$B$6:$B$214,0))</f>
        <v>230285.69896859242</v>
      </c>
      <c r="K67" s="96">
        <f t="shared" si="1"/>
        <v>3.9585860989772154E-3</v>
      </c>
      <c r="L67" s="96"/>
      <c r="M67" s="8">
        <f>INDEX('Components for CCGs'!$AF$6:$AF$214,MATCH('CCG weighted populations'!$B67,'Components for CCGs'!$B$6:$B$214,0))</f>
        <v>231822.35622900669</v>
      </c>
      <c r="N67" s="96">
        <f t="shared" si="2"/>
        <v>3.9565387680973929E-3</v>
      </c>
      <c r="O67" s="96"/>
      <c r="P67" s="8">
        <f>INDEX('Components for CCGs'!$AH$6:$AH$214,MATCH('CCG weighted populations'!$B67,'Components for CCGs'!$B$6:$B$214,0))</f>
        <v>233301.94219565991</v>
      </c>
      <c r="Q67" s="96">
        <f t="shared" si="3"/>
        <v>3.954348627917454E-3</v>
      </c>
      <c r="R67" s="96"/>
      <c r="S67" s="8">
        <f>INDEX('Components for CCGs'!$AJ$6:$AJ$214,MATCH('CCG weighted populations'!$B67,'Components for CCGs'!$B$6:$B$214,0))</f>
        <v>234772.89089327204</v>
      </c>
      <c r="T67" s="96">
        <f t="shared" si="4"/>
        <v>3.9522499815761733E-3</v>
      </c>
      <c r="U67" s="27"/>
      <c r="V67" s="8">
        <f>INDEX('Components for CCGs'!$AL$6:$AL$214,MATCH('CCG weighted populations'!$B67,'Components for CCGs'!$B$6:$B$214,0))</f>
        <v>244668</v>
      </c>
      <c r="W67" s="8">
        <f>INDEX('Components for CCGs'!$AM$6:$AM$214,MATCH('CCG weighted populations'!$B67,'Components for CCGs'!$B$6:$B$214,0))</f>
        <v>246288.20923982488</v>
      </c>
      <c r="X67" s="8">
        <f>INDEX('Components for CCGs'!$AN$6:$AN$214,MATCH('CCG weighted populations'!$B67,'Components for CCGs'!$B$6:$B$214,0))</f>
        <v>247880.95829364631</v>
      </c>
      <c r="Y67" s="8">
        <f>INDEX('Components for CCGs'!$AO$6:$AO$214,MATCH('CCG weighted populations'!$B67,'Components for CCGs'!$B$6:$B$214,0))</f>
        <v>249496.55349892523</v>
      </c>
      <c r="Z67" s="8">
        <f>INDEX('Components for CCGs'!$AP$6:$AP$214,MATCH('CCG weighted populations'!$B67,'Components for CCGs'!$B$6:$B$214,0))</f>
        <v>251053.80171085257</v>
      </c>
      <c r="AA67" s="8">
        <f>INDEX('Components for CCGs'!$AQ$6:$AQ$214,MATCH('CCG weighted populations'!$B67,'Components for CCGs'!$B$6:$B$214,0))</f>
        <v>252603.14588972795</v>
      </c>
    </row>
    <row r="68" spans="1:27" x14ac:dyDescent="0.2">
      <c r="A68" t="s">
        <v>317</v>
      </c>
      <c r="B68" s="6" t="s">
        <v>124</v>
      </c>
      <c r="C68" t="s">
        <v>314</v>
      </c>
      <c r="D68" s="8">
        <f>INDEX('Components for CCGs'!$Y$6:$Y$214,MATCH('CCG weighted populations'!$B68,'Components for CCGs'!$B$6:$B$214,0))</f>
        <v>329697.83636472741</v>
      </c>
      <c r="E68" s="92">
        <f t="shared" si="5"/>
        <v>5.750960368100284E-3</v>
      </c>
      <c r="G68" s="8">
        <f>INDEX('Components for CCGs'!$AB$6:$AB$214,MATCH('CCG weighted populations'!$B68,'Components for CCGs'!$B$6:$B$214,0))</f>
        <v>331948.67576831341</v>
      </c>
      <c r="H68" s="58">
        <f t="shared" si="0"/>
        <v>5.7472468393487191E-3</v>
      </c>
      <c r="I68" s="3"/>
      <c r="J68" s="8">
        <f>INDEX('Components for CCGs'!$AD$6:$AD$214,MATCH('CCG weighted populations'!$B68,'Components for CCGs'!$B$6:$B$214,0))</f>
        <v>333940.4269154988</v>
      </c>
      <c r="K68" s="96">
        <f t="shared" si="1"/>
        <v>5.7403995897048841E-3</v>
      </c>
      <c r="L68" s="96"/>
      <c r="M68" s="8">
        <f>INDEX('Components for CCGs'!$AF$6:$AF$214,MATCH('CCG weighted populations'!$B68,'Components for CCGs'!$B$6:$B$214,0))</f>
        <v>335770.7093159142</v>
      </c>
      <c r="N68" s="96">
        <f t="shared" si="2"/>
        <v>5.7306372440094639E-3</v>
      </c>
      <c r="O68" s="96"/>
      <c r="P68" s="8">
        <f>INDEX('Components for CCGs'!$AH$6:$AH$214,MATCH('CCG weighted populations'!$B68,'Components for CCGs'!$B$6:$B$214,0))</f>
        <v>337332.67281929404</v>
      </c>
      <c r="Q68" s="96">
        <f t="shared" si="3"/>
        <v>5.7176163188388486E-3</v>
      </c>
      <c r="R68" s="96"/>
      <c r="S68" s="8">
        <f>INDEX('Components for CCGs'!$AJ$6:$AJ$214,MATCH('CCG weighted populations'!$B68,'Components for CCGs'!$B$6:$B$214,0))</f>
        <v>338774.3350589106</v>
      </c>
      <c r="T68" s="96">
        <f t="shared" si="4"/>
        <v>5.7030471209886593E-3</v>
      </c>
      <c r="U68" s="27"/>
      <c r="V68" s="8">
        <f>INDEX('Components for CCGs'!$AL$6:$AL$214,MATCH('CCG weighted populations'!$B68,'Components for CCGs'!$B$6:$B$214,0))</f>
        <v>366765</v>
      </c>
      <c r="W68" s="8">
        <f>INDEX('Components for CCGs'!$AM$6:$AM$214,MATCH('CCG weighted populations'!$B68,'Components for CCGs'!$B$6:$B$214,0))</f>
        <v>369203.96619248262</v>
      </c>
      <c r="X68" s="8">
        <f>INDEX('Components for CCGs'!$AN$6:$AN$214,MATCH('CCG weighted populations'!$B68,'Components for CCGs'!$B$6:$B$214,0))</f>
        <v>371360.30142675986</v>
      </c>
      <c r="Y68" s="8">
        <f>INDEX('Components for CCGs'!$AO$6:$AO$214,MATCH('CCG weighted populations'!$B68,'Components for CCGs'!$B$6:$B$214,0))</f>
        <v>373338.10858669801</v>
      </c>
      <c r="Z68" s="8">
        <f>INDEX('Components for CCGs'!$AP$6:$AP$214,MATCH('CCG weighted populations'!$B68,'Components for CCGs'!$B$6:$B$214,0))</f>
        <v>375022.33642059099</v>
      </c>
      <c r="AA68" s="8">
        <f>INDEX('Components for CCGs'!$AQ$6:$AQ$214,MATCH('CCG weighted populations'!$B68,'Components for CCGs'!$B$6:$B$214,0))</f>
        <v>376575.08989179996</v>
      </c>
    </row>
    <row r="69" spans="1:27" x14ac:dyDescent="0.2">
      <c r="A69" t="s">
        <v>317</v>
      </c>
      <c r="B69" s="6" t="s">
        <v>123</v>
      </c>
      <c r="C69" t="s">
        <v>315</v>
      </c>
      <c r="D69" s="8">
        <f>INDEX('Components for CCGs'!$Y$6:$Y$214,MATCH('CCG weighted populations'!$B69,'Components for CCGs'!$B$6:$B$214,0))</f>
        <v>300419.7549543794</v>
      </c>
      <c r="E69" s="92">
        <f t="shared" si="5"/>
        <v>5.2402591524008928E-3</v>
      </c>
      <c r="G69" s="8">
        <f>INDEX('Components for CCGs'!$AB$6:$AB$214,MATCH('CCG weighted populations'!$B69,'Components for CCGs'!$B$6:$B$214,0))</f>
        <v>302714.14725918102</v>
      </c>
      <c r="H69" s="58">
        <f t="shared" si="0"/>
        <v>5.2410901234495695E-3</v>
      </c>
      <c r="I69" s="3"/>
      <c r="J69" s="8">
        <f>INDEX('Components for CCGs'!$AD$6:$AD$214,MATCH('CCG weighted populations'!$B69,'Components for CCGs'!$B$6:$B$214,0))</f>
        <v>304899.59500823857</v>
      </c>
      <c r="K69" s="96">
        <f t="shared" si="1"/>
        <v>5.2411908502751148E-3</v>
      </c>
      <c r="L69" s="96"/>
      <c r="M69" s="8">
        <f>INDEX('Components for CCGs'!$AF$6:$AF$214,MATCH('CCG weighted populations'!$B69,'Components for CCGs'!$B$6:$B$214,0))</f>
        <v>307057.38240954699</v>
      </c>
      <c r="N69" s="96">
        <f t="shared" si="2"/>
        <v>5.2405835972685498E-3</v>
      </c>
      <c r="O69" s="96"/>
      <c r="P69" s="8">
        <f>INDEX('Components for CCGs'!$AH$6:$AH$214,MATCH('CCG weighted populations'!$B69,'Components for CCGs'!$B$6:$B$214,0))</f>
        <v>309091.71691152238</v>
      </c>
      <c r="Q69" s="96">
        <f t="shared" si="3"/>
        <v>5.2389465564100486E-3</v>
      </c>
      <c r="R69" s="96"/>
      <c r="S69" s="8">
        <f>INDEX('Components for CCGs'!$AJ$6:$AJ$214,MATCH('CCG weighted populations'!$B69,'Components for CCGs'!$B$6:$B$214,0))</f>
        <v>311025.53568505845</v>
      </c>
      <c r="T69" s="96">
        <f t="shared" si="4"/>
        <v>5.2359140061013698E-3</v>
      </c>
      <c r="U69" s="27"/>
      <c r="V69" s="8">
        <f>INDEX('Components for CCGs'!$AL$6:$AL$214,MATCH('CCG weighted populations'!$B69,'Components for CCGs'!$B$6:$B$214,0))</f>
        <v>272807</v>
      </c>
      <c r="W69" s="8">
        <f>INDEX('Components for CCGs'!$AM$6:$AM$214,MATCH('CCG weighted populations'!$B69,'Components for CCGs'!$B$6:$B$214,0))</f>
        <v>274842.1707528453</v>
      </c>
      <c r="X69" s="8">
        <f>INDEX('Components for CCGs'!$AN$6:$AN$214,MATCH('CCG weighted populations'!$B69,'Components for CCGs'!$B$6:$B$214,0))</f>
        <v>276782.45665388089</v>
      </c>
      <c r="Y69" s="8">
        <f>INDEX('Components for CCGs'!$AO$6:$AO$214,MATCH('CCG weighted populations'!$B69,'Components for CCGs'!$B$6:$B$214,0))</f>
        <v>278698.28275658493</v>
      </c>
      <c r="Z69" s="8">
        <f>INDEX('Components for CCGs'!$AP$6:$AP$214,MATCH('CCG weighted populations'!$B69,'Components for CCGs'!$B$6:$B$214,0))</f>
        <v>280505.46656037885</v>
      </c>
      <c r="AA69" s="8">
        <f>INDEX('Components for CCGs'!$AQ$6:$AQ$214,MATCH('CCG weighted populations'!$B69,'Components for CCGs'!$B$6:$B$214,0))</f>
        <v>282222.97675137786</v>
      </c>
    </row>
    <row r="70" spans="1:27" x14ac:dyDescent="0.2">
      <c r="A70" t="s">
        <v>317</v>
      </c>
      <c r="B70" s="6" t="s">
        <v>128</v>
      </c>
      <c r="C70" t="s">
        <v>316</v>
      </c>
      <c r="D70" s="8">
        <f>INDEX('Components for CCGs'!$Y$6:$Y$214,MATCH('CCG weighted populations'!$B70,'Components for CCGs'!$B$6:$B$214,0))</f>
        <v>182900.27228375711</v>
      </c>
      <c r="E70" s="92">
        <f t="shared" si="5"/>
        <v>3.1903521988995674E-3</v>
      </c>
      <c r="G70" s="8">
        <f>INDEX('Components for CCGs'!$AB$6:$AB$214,MATCH('CCG weighted populations'!$B70,'Components for CCGs'!$B$6:$B$214,0))</f>
        <v>184219.40816186706</v>
      </c>
      <c r="H70" s="58">
        <f t="shared" si="0"/>
        <v>3.1895123812572439E-3</v>
      </c>
      <c r="I70" s="3"/>
      <c r="J70" s="8">
        <f>INDEX('Components for CCGs'!$AD$6:$AD$214,MATCH('CCG weighted populations'!$B70,'Components for CCGs'!$B$6:$B$214,0))</f>
        <v>185463.09662604082</v>
      </c>
      <c r="K70" s="96">
        <f t="shared" si="1"/>
        <v>3.1880904435895667E-3</v>
      </c>
      <c r="L70" s="96"/>
      <c r="M70" s="8">
        <f>INDEX('Components for CCGs'!$AF$6:$AF$214,MATCH('CCG weighted populations'!$B70,'Components for CCGs'!$B$6:$B$214,0))</f>
        <v>186710.64522624831</v>
      </c>
      <c r="N70" s="96">
        <f t="shared" si="2"/>
        <v>3.1866120173689133E-3</v>
      </c>
      <c r="O70" s="96"/>
      <c r="P70" s="8">
        <f>INDEX('Components for CCGs'!$AH$6:$AH$214,MATCH('CCG weighted populations'!$B70,'Components for CCGs'!$B$6:$B$214,0))</f>
        <v>187953.96428777362</v>
      </c>
      <c r="Q70" s="96">
        <f t="shared" si="3"/>
        <v>3.1857235897748567E-3</v>
      </c>
      <c r="R70" s="96"/>
      <c r="S70" s="8">
        <f>INDEX('Components for CCGs'!$AJ$6:$AJ$214,MATCH('CCG weighted populations'!$B70,'Components for CCGs'!$B$6:$B$214,0))</f>
        <v>189159.75285642149</v>
      </c>
      <c r="T70" s="96">
        <f t="shared" si="4"/>
        <v>3.1843822636302924E-3</v>
      </c>
      <c r="U70" s="27"/>
      <c r="V70" s="8">
        <f>INDEX('Components for CCGs'!$AL$6:$AL$214,MATCH('CCG weighted populations'!$B70,'Components for CCGs'!$B$6:$B$214,0))</f>
        <v>190047</v>
      </c>
      <c r="W70" s="8">
        <f>INDEX('Components for CCGs'!$AM$6:$AM$214,MATCH('CCG weighted populations'!$B70,'Components for CCGs'!$B$6:$B$214,0))</f>
        <v>191384.02273393958</v>
      </c>
      <c r="X70" s="8">
        <f>INDEX('Components for CCGs'!$AN$6:$AN$214,MATCH('CCG weighted populations'!$B70,'Components for CCGs'!$B$6:$B$214,0))</f>
        <v>192645.49750660016</v>
      </c>
      <c r="Y70" s="8">
        <f>INDEX('Components for CCGs'!$AO$6:$AO$214,MATCH('CCG weighted populations'!$B70,'Components for CCGs'!$B$6:$B$214,0))</f>
        <v>193911.45869477154</v>
      </c>
      <c r="Z70" s="8">
        <f>INDEX('Components for CCGs'!$AP$6:$AP$214,MATCH('CCG weighted populations'!$B70,'Components for CCGs'!$B$6:$B$214,0))</f>
        <v>195175.4083867633</v>
      </c>
      <c r="AA70" s="8">
        <f>INDEX('Components for CCGs'!$AQ$6:$AQ$214,MATCH('CCG weighted populations'!$B70,'Components for CCGs'!$B$6:$B$214,0))</f>
        <v>196401.45625724623</v>
      </c>
    </row>
    <row r="71" spans="1:27" x14ac:dyDescent="0.2">
      <c r="A71" t="s">
        <v>317</v>
      </c>
      <c r="B71" s="6" t="s">
        <v>151</v>
      </c>
      <c r="C71" t="s">
        <v>455</v>
      </c>
      <c r="D71" s="8">
        <f>INDEX('Components for CCGs'!$Y$6:$Y$214,MATCH('CCG weighted populations'!$B71,'Components for CCGs'!$B$6:$B$214,0))</f>
        <v>388289.55527496152</v>
      </c>
      <c r="E71" s="92">
        <f t="shared" si="5"/>
        <v>6.7729830087914066E-3</v>
      </c>
      <c r="G71" s="8">
        <f>INDEX('Components for CCGs'!$AB$6:$AB$214,MATCH('CCG weighted populations'!$B71,'Components for CCGs'!$B$6:$B$214,0))</f>
        <v>390373.40797983226</v>
      </c>
      <c r="H71" s="58">
        <f t="shared" ref="H71:H134" si="6">G71/$G$216</f>
        <v>6.7587928464694367E-3</v>
      </c>
      <c r="I71" s="3"/>
      <c r="J71" s="8">
        <f>INDEX('Components for CCGs'!$AD$6:$AD$214,MATCH('CCG weighted populations'!$B71,'Components for CCGs'!$B$6:$B$214,0))</f>
        <v>392475.48708195548</v>
      </c>
      <c r="K71" s="96">
        <f t="shared" ref="K71:K134" si="7">J71/$J$216</f>
        <v>6.7466109025026144E-3</v>
      </c>
      <c r="L71" s="96"/>
      <c r="M71" s="8">
        <f>INDEX('Components for CCGs'!$AF$6:$AF$214,MATCH('CCG weighted populations'!$B71,'Components for CCGs'!$B$6:$B$214,0))</f>
        <v>394588.33899032755</v>
      </c>
      <c r="N71" s="96">
        <f t="shared" ref="N71:N134" si="8">M71/$M$216</f>
        <v>6.7344844822133767E-3</v>
      </c>
      <c r="O71" s="96"/>
      <c r="P71" s="8">
        <f>INDEX('Components for CCGs'!$AH$6:$AH$214,MATCH('CCG weighted populations'!$B71,'Components for CCGs'!$B$6:$B$214,0))</f>
        <v>396684.57364675874</v>
      </c>
      <c r="Q71" s="96">
        <f t="shared" ref="Q71:Q134" si="9">P71/$P$216</f>
        <v>6.7236006899614306E-3</v>
      </c>
      <c r="R71" s="96"/>
      <c r="S71" s="8">
        <f>INDEX('Components for CCGs'!$AJ$6:$AJ$214,MATCH('CCG weighted populations'!$B71,'Components for CCGs'!$B$6:$B$214,0))</f>
        <v>398782.32544695103</v>
      </c>
      <c r="T71" s="96">
        <f t="shared" ref="T71:T134" si="10">S71/$S$216</f>
        <v>6.7132428808277808E-3</v>
      </c>
      <c r="U71" s="27"/>
      <c r="V71" s="8">
        <f>INDEX('Components for CCGs'!$AL$6:$AL$214,MATCH('CCG weighted populations'!$B71,'Components for CCGs'!$B$6:$B$214,0))</f>
        <v>363279</v>
      </c>
      <c r="W71" s="8">
        <f>INDEX('Components for CCGs'!$AM$6:$AM$214,MATCH('CCG weighted populations'!$B71,'Components for CCGs'!$B$6:$B$214,0))</f>
        <v>365164.40787064988</v>
      </c>
      <c r="X71" s="8">
        <f>INDEX('Components for CCGs'!$AN$6:$AN$214,MATCH('CCG weighted populations'!$B71,'Components for CCGs'!$B$6:$B$214,0))</f>
        <v>367072.46819877054</v>
      </c>
      <c r="Y71" s="8">
        <f>INDEX('Components for CCGs'!$AO$6:$AO$214,MATCH('CCG weighted populations'!$B71,'Components for CCGs'!$B$6:$B$214,0))</f>
        <v>368991.66723347298</v>
      </c>
      <c r="Z71" s="8">
        <f>INDEX('Components for CCGs'!$AP$6:$AP$214,MATCH('CCG weighted populations'!$B71,'Components for CCGs'!$B$6:$B$214,0))</f>
        <v>370900.00310434995</v>
      </c>
      <c r="AA71" s="8">
        <f>INDEX('Components for CCGs'!$AQ$6:$AQ$214,MATCH('CCG weighted populations'!$B71,'Components for CCGs'!$B$6:$B$214,0))</f>
        <v>372811.91665736446</v>
      </c>
    </row>
    <row r="72" spans="1:27" x14ac:dyDescent="0.2">
      <c r="A72" t="s">
        <v>371</v>
      </c>
      <c r="B72" s="6" t="s">
        <v>39</v>
      </c>
      <c r="C72" t="s">
        <v>318</v>
      </c>
      <c r="D72" s="8">
        <f>INDEX('Components for CCGs'!$Y$6:$Y$214,MATCH('CCG weighted populations'!$B72,'Components for CCGs'!$B$6:$B$214,0))</f>
        <v>477865.92442916805</v>
      </c>
      <c r="E72" s="92">
        <f t="shared" ref="E72:E135" si="11">D72/$D$216</f>
        <v>8.3354747576128308E-3</v>
      </c>
      <c r="G72" s="8">
        <f>INDEX('Components for CCGs'!$AB$6:$AB$214,MATCH('CCG weighted populations'!$B72,'Components for CCGs'!$B$6:$B$214,0))</f>
        <v>483807.98304429516</v>
      </c>
      <c r="H72" s="58">
        <f t="shared" si="6"/>
        <v>8.3764874041664314E-3</v>
      </c>
      <c r="I72" s="3"/>
      <c r="J72" s="8">
        <f>INDEX('Components for CCGs'!$AD$6:$AD$214,MATCH('CCG weighted populations'!$B72,'Components for CCGs'!$B$6:$B$214,0))</f>
        <v>489425.38043901109</v>
      </c>
      <c r="K72" s="96">
        <f t="shared" si="7"/>
        <v>8.4131690164431002E-3</v>
      </c>
      <c r="L72" s="96"/>
      <c r="M72" s="8">
        <f>INDEX('Components for CCGs'!$AF$6:$AF$214,MATCH('CCG weighted populations'!$B72,'Components for CCGs'!$B$6:$B$214,0))</f>
        <v>495038.13042119076</v>
      </c>
      <c r="N72" s="96">
        <f t="shared" si="8"/>
        <v>8.4488726046898013E-3</v>
      </c>
      <c r="O72" s="96"/>
      <c r="P72" s="8">
        <f>INDEX('Components for CCGs'!$AH$6:$AH$214,MATCH('CCG weighted populations'!$B72,'Components for CCGs'!$B$6:$B$214,0))</f>
        <v>500403.54693795566</v>
      </c>
      <c r="Q72" s="96">
        <f t="shared" si="9"/>
        <v>8.4815842535062407E-3</v>
      </c>
      <c r="R72" s="96"/>
      <c r="S72" s="8">
        <f>INDEX('Components for CCGs'!$AJ$6:$AJ$214,MATCH('CCG weighted populations'!$B72,'Components for CCGs'!$B$6:$B$214,0))</f>
        <v>505656.77553833293</v>
      </c>
      <c r="T72" s="96">
        <f t="shared" si="10"/>
        <v>8.5124052193647649E-3</v>
      </c>
      <c r="U72" s="27"/>
      <c r="V72" s="8">
        <f>INDEX('Components for CCGs'!$AL$6:$AL$214,MATCH('CCG weighted populations'!$B72,'Components for CCGs'!$B$6:$B$214,0))</f>
        <v>486924</v>
      </c>
      <c r="W72" s="8">
        <f>INDEX('Components for CCGs'!$AM$6:$AM$214,MATCH('CCG weighted populations'!$B72,'Components for CCGs'!$B$6:$B$214,0))</f>
        <v>492892.00971113838</v>
      </c>
      <c r="X72" s="8">
        <f>INDEX('Components for CCGs'!$AN$6:$AN$214,MATCH('CCG weighted populations'!$B72,'Components for CCGs'!$B$6:$B$214,0))</f>
        <v>498535.73624102154</v>
      </c>
      <c r="Y72" s="8">
        <f>INDEX('Components for CCGs'!$AO$6:$AO$214,MATCH('CCG weighted populations'!$B72,'Components for CCGs'!$B$6:$B$214,0))</f>
        <v>504175.22062203591</v>
      </c>
      <c r="Z72" s="8">
        <f>INDEX('Components for CCGs'!$AP$6:$AP$214,MATCH('CCG weighted populations'!$B72,'Components for CCGs'!$B$6:$B$214,0))</f>
        <v>509568.34060313116</v>
      </c>
      <c r="AA72" s="8">
        <f>INDEX('Components for CCGs'!$AQ$6:$AQ$214,MATCH('CCG weighted populations'!$B72,'Components for CCGs'!$B$6:$B$214,0))</f>
        <v>514849.44417594926</v>
      </c>
    </row>
    <row r="73" spans="1:27" x14ac:dyDescent="0.2">
      <c r="A73" t="s">
        <v>371</v>
      </c>
      <c r="B73" s="6" t="s">
        <v>47</v>
      </c>
      <c r="C73" t="s">
        <v>319</v>
      </c>
      <c r="D73" s="8">
        <f>INDEX('Components for CCGs'!$Y$6:$Y$214,MATCH('CCG weighted populations'!$B73,'Components for CCGs'!$B$6:$B$214,0))</f>
        <v>183042.5943509939</v>
      </c>
      <c r="E73" s="92">
        <f t="shared" si="11"/>
        <v>3.1928347404206452E-3</v>
      </c>
      <c r="G73" s="8">
        <f>INDEX('Components for CCGs'!$AB$6:$AB$214,MATCH('CCG weighted populations'!$B73,'Components for CCGs'!$B$6:$B$214,0))</f>
        <v>184106.13567026783</v>
      </c>
      <c r="H73" s="58">
        <f t="shared" si="6"/>
        <v>3.1875512197378554E-3</v>
      </c>
      <c r="I73" s="3"/>
      <c r="J73" s="8">
        <f>INDEX('Components for CCGs'!$AD$6:$AD$214,MATCH('CCG weighted populations'!$B73,'Components for CCGs'!$B$6:$B$214,0))</f>
        <v>185123.17934149504</v>
      </c>
      <c r="K73" s="96">
        <f t="shared" si="7"/>
        <v>3.1822473024677705E-3</v>
      </c>
      <c r="L73" s="96"/>
      <c r="M73" s="8">
        <f>INDEX('Components for CCGs'!$AF$6:$AF$214,MATCH('CCG weighted populations'!$B73,'Components for CCGs'!$B$6:$B$214,0))</f>
        <v>186174.06478890611</v>
      </c>
      <c r="N73" s="96">
        <f t="shared" si="8"/>
        <v>3.1774541374427431E-3</v>
      </c>
      <c r="O73" s="96"/>
      <c r="P73" s="8">
        <f>INDEX('Components for CCGs'!$AH$6:$AH$214,MATCH('CCG weighted populations'!$B73,'Components for CCGs'!$B$6:$B$214,0))</f>
        <v>187212.37840383305</v>
      </c>
      <c r="Q73" s="96">
        <f t="shared" si="9"/>
        <v>3.1731540882308706E-3</v>
      </c>
      <c r="R73" s="96"/>
      <c r="S73" s="8">
        <f>INDEX('Components for CCGs'!$AJ$6:$AJ$214,MATCH('CCG weighted populations'!$B73,'Components for CCGs'!$B$6:$B$214,0))</f>
        <v>188279.47129159601</v>
      </c>
      <c r="T73" s="96">
        <f t="shared" si="10"/>
        <v>3.1695632920483267E-3</v>
      </c>
      <c r="U73" s="27"/>
      <c r="V73" s="8">
        <f>INDEX('Components for CCGs'!$AL$6:$AL$214,MATCH('CCG weighted populations'!$B73,'Components for CCGs'!$B$6:$B$214,0))</f>
        <v>184357</v>
      </c>
      <c r="W73" s="8">
        <f>INDEX('Components for CCGs'!$AM$6:$AM$214,MATCH('CCG weighted populations'!$B73,'Components for CCGs'!$B$6:$B$214,0))</f>
        <v>185395.57397575365</v>
      </c>
      <c r="X73" s="8">
        <f>INDEX('Components for CCGs'!$AN$6:$AN$214,MATCH('CCG weighted populations'!$B73,'Components for CCGs'!$B$6:$B$214,0))</f>
        <v>186390.15093607243</v>
      </c>
      <c r="Y73" s="8">
        <f>INDEX('Components for CCGs'!$AO$6:$AO$214,MATCH('CCG weighted populations'!$B73,'Components for CCGs'!$B$6:$B$214,0))</f>
        <v>187419.32862601467</v>
      </c>
      <c r="Z73" s="8">
        <f>INDEX('Components for CCGs'!$AP$6:$AP$214,MATCH('CCG weighted populations'!$B73,'Components for CCGs'!$B$6:$B$214,0))</f>
        <v>188438.21018719696</v>
      </c>
      <c r="AA73" s="8">
        <f>INDEX('Components for CCGs'!$AQ$6:$AQ$214,MATCH('CCG weighted populations'!$B73,'Components for CCGs'!$B$6:$B$214,0))</f>
        <v>189487.13923338844</v>
      </c>
    </row>
    <row r="74" spans="1:27" x14ac:dyDescent="0.2">
      <c r="A74" t="s">
        <v>371</v>
      </c>
      <c r="B74" s="6" t="s">
        <v>85</v>
      </c>
      <c r="C74" t="s">
        <v>320</v>
      </c>
      <c r="D74" s="8">
        <f>INDEX('Components for CCGs'!$Y$6:$Y$214,MATCH('CCG weighted populations'!$B74,'Components for CCGs'!$B$6:$B$214,0))</f>
        <v>191104.62183634439</v>
      </c>
      <c r="E74" s="92">
        <f t="shared" si="11"/>
        <v>3.3334616886166154E-3</v>
      </c>
      <c r="G74" s="8">
        <f>INDEX('Components for CCGs'!$AB$6:$AB$214,MATCH('CCG weighted populations'!$B74,'Components for CCGs'!$B$6:$B$214,0))</f>
        <v>192057.27864403705</v>
      </c>
      <c r="H74" s="58">
        <f t="shared" si="6"/>
        <v>3.3252146136930694E-3</v>
      </c>
      <c r="I74" s="3"/>
      <c r="J74" s="8">
        <f>INDEX('Components for CCGs'!$AD$6:$AD$214,MATCH('CCG weighted populations'!$B74,'Components for CCGs'!$B$6:$B$214,0))</f>
        <v>193036.11503613205</v>
      </c>
      <c r="K74" s="96">
        <f t="shared" si="7"/>
        <v>3.3182698057460259E-3</v>
      </c>
      <c r="L74" s="96"/>
      <c r="M74" s="8">
        <f>INDEX('Components for CCGs'!$AF$6:$AF$214,MATCH('CCG weighted populations'!$B74,'Components for CCGs'!$B$6:$B$214,0))</f>
        <v>194046.95222105179</v>
      </c>
      <c r="N74" s="96">
        <f t="shared" si="8"/>
        <v>3.3118216110930416E-3</v>
      </c>
      <c r="O74" s="96"/>
      <c r="P74" s="8">
        <f>INDEX('Components for CCGs'!$AH$6:$AH$214,MATCH('CCG weighted populations'!$B74,'Components for CCGs'!$B$6:$B$214,0))</f>
        <v>195076.52102618743</v>
      </c>
      <c r="Q74" s="96">
        <f t="shared" si="9"/>
        <v>3.3064472845745771E-3</v>
      </c>
      <c r="R74" s="96"/>
      <c r="S74" s="8">
        <f>INDEX('Components for CCGs'!$AJ$6:$AJ$214,MATCH('CCG weighted populations'!$B74,'Components for CCGs'!$B$6:$B$214,0))</f>
        <v>196122.69768820907</v>
      </c>
      <c r="T74" s="96">
        <f t="shared" si="10"/>
        <v>3.3015989426022217E-3</v>
      </c>
      <c r="U74" s="27"/>
      <c r="V74" s="8">
        <f>INDEX('Components for CCGs'!$AL$6:$AL$214,MATCH('CCG weighted populations'!$B74,'Components for CCGs'!$B$6:$B$214,0))</f>
        <v>186352</v>
      </c>
      <c r="W74" s="8">
        <f>INDEX('Components for CCGs'!$AM$6:$AM$214,MATCH('CCG weighted populations'!$B74,'Components for CCGs'!$B$6:$B$214,0))</f>
        <v>187248.03470029775</v>
      </c>
      <c r="X74" s="8">
        <f>INDEX('Components for CCGs'!$AN$6:$AN$214,MATCH('CCG weighted populations'!$B74,'Components for CCGs'!$B$6:$B$214,0))</f>
        <v>188172.4875602985</v>
      </c>
      <c r="Y74" s="8">
        <f>INDEX('Components for CCGs'!$AO$6:$AO$214,MATCH('CCG weighted populations'!$B74,'Components for CCGs'!$B$6:$B$214,0))</f>
        <v>189128.69273456736</v>
      </c>
      <c r="Z74" s="8">
        <f>INDEX('Components for CCGs'!$AP$6:$AP$214,MATCH('CCG weighted populations'!$B74,'Components for CCGs'!$B$6:$B$214,0))</f>
        <v>190105.55595842801</v>
      </c>
      <c r="AA74" s="8">
        <f>INDEX('Components for CCGs'!$AQ$6:$AQ$214,MATCH('CCG weighted populations'!$B74,'Components for CCGs'!$B$6:$B$214,0))</f>
        <v>191099.70880553572</v>
      </c>
    </row>
    <row r="75" spans="1:27" x14ac:dyDescent="0.2">
      <c r="A75" t="s">
        <v>371</v>
      </c>
      <c r="B75" s="6" t="s">
        <v>67</v>
      </c>
      <c r="C75" t="s">
        <v>321</v>
      </c>
      <c r="D75" s="8">
        <f>INDEX('Components for CCGs'!$Y$6:$Y$214,MATCH('CCG weighted populations'!$B75,'Components for CCGs'!$B$6:$B$214,0))</f>
        <v>163674.55207149414</v>
      </c>
      <c r="E75" s="92">
        <f t="shared" si="11"/>
        <v>2.8549955699085448E-3</v>
      </c>
      <c r="G75" s="8">
        <f>INDEX('Components for CCGs'!$AB$6:$AB$214,MATCH('CCG weighted populations'!$B75,'Components for CCGs'!$B$6:$B$214,0))</f>
        <v>164378.40341860379</v>
      </c>
      <c r="H75" s="58">
        <f t="shared" si="6"/>
        <v>2.8459919513706316E-3</v>
      </c>
      <c r="I75" s="3"/>
      <c r="J75" s="8">
        <f>INDEX('Components for CCGs'!$AD$6:$AD$214,MATCH('CCG weighted populations'!$B75,'Components for CCGs'!$B$6:$B$214,0))</f>
        <v>165094.8911214949</v>
      </c>
      <c r="K75" s="96">
        <f t="shared" si="7"/>
        <v>2.8379632080185761E-3</v>
      </c>
      <c r="L75" s="96"/>
      <c r="M75" s="8">
        <f>INDEX('Components for CCGs'!$AF$6:$AF$214,MATCH('CCG weighted populations'!$B75,'Components for CCGs'!$B$6:$B$214,0))</f>
        <v>165824.87814647649</v>
      </c>
      <c r="N75" s="96">
        <f t="shared" si="8"/>
        <v>2.8301522328305411E-3</v>
      </c>
      <c r="O75" s="96"/>
      <c r="P75" s="8">
        <f>INDEX('Components for CCGs'!$AH$6:$AH$214,MATCH('CCG weighted populations'!$B75,'Components for CCGs'!$B$6:$B$214,0))</f>
        <v>166561.64134144623</v>
      </c>
      <c r="Q75" s="96">
        <f t="shared" si="9"/>
        <v>2.8231346541892598E-3</v>
      </c>
      <c r="R75" s="96"/>
      <c r="S75" s="8">
        <f>INDEX('Components for CCGs'!$AJ$6:$AJ$214,MATCH('CCG weighted populations'!$B75,'Components for CCGs'!$B$6:$B$214,0))</f>
        <v>167309.18588546358</v>
      </c>
      <c r="T75" s="96">
        <f t="shared" si="10"/>
        <v>2.8165420816577661E-3</v>
      </c>
      <c r="U75" s="27"/>
      <c r="V75" s="8">
        <f>INDEX('Components for CCGs'!$AL$6:$AL$214,MATCH('CCG weighted populations'!$B75,'Components for CCGs'!$B$6:$B$214,0))</f>
        <v>174307</v>
      </c>
      <c r="W75" s="8">
        <f>INDEX('Components for CCGs'!$AM$6:$AM$214,MATCH('CCG weighted populations'!$B75,'Components for CCGs'!$B$6:$B$214,0))</f>
        <v>175025.793348887</v>
      </c>
      <c r="X75" s="8">
        <f>INDEX('Components for CCGs'!$AN$6:$AN$214,MATCH('CCG weighted populations'!$B75,'Components for CCGs'!$B$6:$B$214,0))</f>
        <v>175760.78815625253</v>
      </c>
      <c r="Y75" s="8">
        <f>INDEX('Components for CCGs'!$AO$6:$AO$214,MATCH('CCG weighted populations'!$B75,'Components for CCGs'!$B$6:$B$214,0))</f>
        <v>176510.71788372303</v>
      </c>
      <c r="Z75" s="8">
        <f>INDEX('Components for CCGs'!$AP$6:$AP$214,MATCH('CCG weighted populations'!$B75,'Components for CCGs'!$B$6:$B$214,0))</f>
        <v>177270.14471829668</v>
      </c>
      <c r="AA75" s="8">
        <f>INDEX('Components for CCGs'!$AQ$6:$AQ$214,MATCH('CCG weighted populations'!$B75,'Components for CCGs'!$B$6:$B$214,0))</f>
        <v>178042.1181986336</v>
      </c>
    </row>
    <row r="76" spans="1:27" x14ac:dyDescent="0.2">
      <c r="A76" t="s">
        <v>371</v>
      </c>
      <c r="B76" s="6" t="s">
        <v>75</v>
      </c>
      <c r="C76" t="s">
        <v>322</v>
      </c>
      <c r="D76" s="8">
        <f>INDEX('Components for CCGs'!$Y$6:$Y$214,MATCH('CCG weighted populations'!$B76,'Components for CCGs'!$B$6:$B$214,0))</f>
        <v>267538.0895852744</v>
      </c>
      <c r="E76" s="92">
        <f t="shared" si="11"/>
        <v>4.6667001734888641E-3</v>
      </c>
      <c r="G76" s="8">
        <f>INDEX('Components for CCGs'!$AB$6:$AB$214,MATCH('CCG weighted populations'!$B76,'Components for CCGs'!$B$6:$B$214,0))</f>
        <v>269141.43348616792</v>
      </c>
      <c r="H76" s="58">
        <f t="shared" si="6"/>
        <v>4.6598235385664879E-3</v>
      </c>
      <c r="I76" s="3"/>
      <c r="J76" s="8">
        <f>INDEX('Components for CCGs'!$AD$6:$AD$214,MATCH('CCG weighted populations'!$B76,'Components for CCGs'!$B$6:$B$214,0))</f>
        <v>270758.13100315997</v>
      </c>
      <c r="K76" s="96">
        <f t="shared" si="7"/>
        <v>4.6543028002808866E-3</v>
      </c>
      <c r="L76" s="96"/>
      <c r="M76" s="8">
        <f>INDEX('Components for CCGs'!$AF$6:$AF$214,MATCH('CCG weighted populations'!$B76,'Components for CCGs'!$B$6:$B$214,0))</f>
        <v>272361.90133331757</v>
      </c>
      <c r="N76" s="96">
        <f t="shared" si="8"/>
        <v>4.6484318385301288E-3</v>
      </c>
      <c r="O76" s="96"/>
      <c r="P76" s="8">
        <f>INDEX('Components for CCGs'!$AH$6:$AH$214,MATCH('CCG weighted populations'!$B76,'Components for CCGs'!$B$6:$B$214,0))</f>
        <v>273931.90836055594</v>
      </c>
      <c r="Q76" s="96">
        <f t="shared" si="9"/>
        <v>4.643005779437207E-3</v>
      </c>
      <c r="R76" s="96"/>
      <c r="S76" s="8">
        <f>INDEX('Components for CCGs'!$AJ$6:$AJ$214,MATCH('CCG weighted populations'!$B76,'Components for CCGs'!$B$6:$B$214,0))</f>
        <v>275549.87031438027</v>
      </c>
      <c r="T76" s="96">
        <f t="shared" si="10"/>
        <v>4.6387040928350023E-3</v>
      </c>
      <c r="U76" s="27"/>
      <c r="V76" s="8">
        <f>INDEX('Components for CCGs'!$AL$6:$AL$214,MATCH('CCG weighted populations'!$B76,'Components for CCGs'!$B$6:$B$214,0))</f>
        <v>277124</v>
      </c>
      <c r="W76" s="8">
        <f>INDEX('Components for CCGs'!$AM$6:$AM$214,MATCH('CCG weighted populations'!$B76,'Components for CCGs'!$B$6:$B$214,0))</f>
        <v>278735.77211117721</v>
      </c>
      <c r="X76" s="8">
        <f>INDEX('Components for CCGs'!$AN$6:$AN$214,MATCH('CCG weighted populations'!$B76,'Components for CCGs'!$B$6:$B$214,0))</f>
        <v>280365.59289816668</v>
      </c>
      <c r="Y76" s="8">
        <f>INDEX('Components for CCGs'!$AO$6:$AO$214,MATCH('CCG weighted populations'!$B76,'Components for CCGs'!$B$6:$B$214,0))</f>
        <v>281982.78912251384</v>
      </c>
      <c r="Z76" s="8">
        <f>INDEX('Components for CCGs'!$AP$6:$AP$214,MATCH('CCG weighted populations'!$B76,'Components for CCGs'!$B$6:$B$214,0))</f>
        <v>283568.56184143777</v>
      </c>
      <c r="AA76" s="8">
        <f>INDEX('Components for CCGs'!$AQ$6:$AQ$214,MATCH('CCG weighted populations'!$B76,'Components for CCGs'!$B$6:$B$214,0))</f>
        <v>285205.58624804154</v>
      </c>
    </row>
    <row r="77" spans="1:27" x14ac:dyDescent="0.2">
      <c r="A77" t="s">
        <v>371</v>
      </c>
      <c r="B77" s="6" t="s">
        <v>77</v>
      </c>
      <c r="C77" t="s">
        <v>323</v>
      </c>
      <c r="D77" s="8">
        <f>INDEX('Components for CCGs'!$Y$6:$Y$214,MATCH('CCG weighted populations'!$B77,'Components for CCGs'!$B$6:$B$214,0))</f>
        <v>283963.30058249575</v>
      </c>
      <c r="E77" s="92">
        <f t="shared" si="11"/>
        <v>4.953207171909709E-3</v>
      </c>
      <c r="G77" s="8">
        <f>INDEX('Components for CCGs'!$AB$6:$AB$214,MATCH('CCG weighted populations'!$B77,'Components for CCGs'!$B$6:$B$214,0))</f>
        <v>285238.97015344369</v>
      </c>
      <c r="H77" s="58">
        <f t="shared" si="6"/>
        <v>4.9385308312470998E-3</v>
      </c>
      <c r="I77" s="3"/>
      <c r="J77" s="8">
        <f>INDEX('Components for CCGs'!$AD$6:$AD$214,MATCH('CCG weighted populations'!$B77,'Components for CCGs'!$B$6:$B$214,0))</f>
        <v>286485.25884445757</v>
      </c>
      <c r="K77" s="96">
        <f t="shared" si="7"/>
        <v>4.9246504159957865E-3</v>
      </c>
      <c r="L77" s="96"/>
      <c r="M77" s="8">
        <f>INDEX('Components for CCGs'!$AF$6:$AF$214,MATCH('CCG weighted populations'!$B77,'Components for CCGs'!$B$6:$B$214,0))</f>
        <v>287780.30789102532</v>
      </c>
      <c r="N77" s="96">
        <f t="shared" si="8"/>
        <v>4.9115795533587851E-3</v>
      </c>
      <c r="O77" s="96"/>
      <c r="P77" s="8">
        <f>INDEX('Components for CCGs'!$AH$6:$AH$214,MATCH('CCG weighted populations'!$B77,'Components for CCGs'!$B$6:$B$214,0))</f>
        <v>289076.59151116241</v>
      </c>
      <c r="Q77" s="96">
        <f t="shared" si="9"/>
        <v>4.899700415037885E-3</v>
      </c>
      <c r="R77" s="96"/>
      <c r="S77" s="8">
        <f>INDEX('Components for CCGs'!$AJ$6:$AJ$214,MATCH('CCG weighted populations'!$B77,'Components for CCGs'!$B$6:$B$214,0))</f>
        <v>290396.08901609149</v>
      </c>
      <c r="T77" s="96">
        <f t="shared" si="10"/>
        <v>4.8886305957078916E-3</v>
      </c>
      <c r="U77" s="27"/>
      <c r="V77" s="8">
        <f>INDEX('Components for CCGs'!$AL$6:$AL$214,MATCH('CCG weighted populations'!$B77,'Components for CCGs'!$B$6:$B$214,0))</f>
        <v>301038</v>
      </c>
      <c r="W77" s="8">
        <f>INDEX('Components for CCGs'!$AM$6:$AM$214,MATCH('CCG weighted populations'!$B77,'Components for CCGs'!$B$6:$B$214,0))</f>
        <v>302337.20514043828</v>
      </c>
      <c r="X77" s="8">
        <f>INDEX('Components for CCGs'!$AN$6:$AN$214,MATCH('CCG weighted populations'!$B77,'Components for CCGs'!$B$6:$B$214,0))</f>
        <v>303610.00201912515</v>
      </c>
      <c r="Y77" s="8">
        <f>INDEX('Components for CCGs'!$AO$6:$AO$214,MATCH('CCG weighted populations'!$B77,'Components for CCGs'!$B$6:$B$214,0))</f>
        <v>304935.44214544562</v>
      </c>
      <c r="Z77" s="8">
        <f>INDEX('Components for CCGs'!$AP$6:$AP$214,MATCH('CCG weighted populations'!$B77,'Components for CCGs'!$B$6:$B$214,0))</f>
        <v>306266.1294727964</v>
      </c>
      <c r="AA77" s="8">
        <f>INDEX('Components for CCGs'!$AQ$6:$AQ$214,MATCH('CCG weighted populations'!$B77,'Components for CCGs'!$B$6:$B$214,0))</f>
        <v>307623.25767853286</v>
      </c>
    </row>
    <row r="78" spans="1:27" x14ac:dyDescent="0.2">
      <c r="A78" t="s">
        <v>371</v>
      </c>
      <c r="B78" s="6" t="s">
        <v>91</v>
      </c>
      <c r="C78" t="s">
        <v>324</v>
      </c>
      <c r="D78" s="8">
        <f>INDEX('Components for CCGs'!$Y$6:$Y$214,MATCH('CCG weighted populations'!$B78,'Components for CCGs'!$B$6:$B$214,0))</f>
        <v>114196.77340644955</v>
      </c>
      <c r="E78" s="92">
        <f t="shared" si="11"/>
        <v>1.9919485225220026E-3</v>
      </c>
      <c r="G78" s="8">
        <f>INDEX('Components for CCGs'!$AB$6:$AB$214,MATCH('CCG weighted populations'!$B78,'Components for CCGs'!$B$6:$B$214,0))</f>
        <v>114410.7381990607</v>
      </c>
      <c r="H78" s="58">
        <f t="shared" si="6"/>
        <v>1.9808687351446043E-3</v>
      </c>
      <c r="I78" s="3"/>
      <c r="J78" s="8">
        <f>INDEX('Components for CCGs'!$AD$6:$AD$214,MATCH('CCG weighted populations'!$B78,'Components for CCGs'!$B$6:$B$214,0))</f>
        <v>114633.57140345553</v>
      </c>
      <c r="K78" s="96">
        <f t="shared" si="7"/>
        <v>1.9705386147132E-3</v>
      </c>
      <c r="L78" s="96"/>
      <c r="M78" s="8">
        <f>INDEX('Components for CCGs'!$AF$6:$AF$214,MATCH('CCG weighted populations'!$B78,'Components for CCGs'!$B$6:$B$214,0))</f>
        <v>114875.81597960401</v>
      </c>
      <c r="N78" s="96">
        <f t="shared" si="8"/>
        <v>1.9605987396277475E-3</v>
      </c>
      <c r="O78" s="96"/>
      <c r="P78" s="8">
        <f>INDEX('Components for CCGs'!$AH$6:$AH$214,MATCH('CCG weighted populations'!$B78,'Components for CCGs'!$B$6:$B$214,0))</f>
        <v>115122.61715302069</v>
      </c>
      <c r="Q78" s="96">
        <f t="shared" si="9"/>
        <v>1.9512694960744413E-3</v>
      </c>
      <c r="R78" s="96"/>
      <c r="S78" s="8">
        <f>INDEX('Components for CCGs'!$AJ$6:$AJ$214,MATCH('CCG weighted populations'!$B78,'Components for CCGs'!$B$6:$B$214,0))</f>
        <v>115385.30555489018</v>
      </c>
      <c r="T78" s="96">
        <f t="shared" si="10"/>
        <v>1.9424370932195412E-3</v>
      </c>
      <c r="U78" s="27"/>
      <c r="V78" s="8">
        <f>INDEX('Components for CCGs'!$AL$6:$AL$214,MATCH('CCG weighted populations'!$B78,'Components for CCGs'!$B$6:$B$214,0))</f>
        <v>114187</v>
      </c>
      <c r="W78" s="8">
        <f>INDEX('Components for CCGs'!$AM$6:$AM$214,MATCH('CCG weighted populations'!$B78,'Components for CCGs'!$B$6:$B$214,0))</f>
        <v>114380.83095370559</v>
      </c>
      <c r="X78" s="8">
        <f>INDEX('Components for CCGs'!$AN$6:$AN$214,MATCH('CCG weighted populations'!$B78,'Components for CCGs'!$B$6:$B$214,0))</f>
        <v>114585.4152152036</v>
      </c>
      <c r="Y78" s="8">
        <f>INDEX('Components for CCGs'!$AO$6:$AO$214,MATCH('CCG weighted populations'!$B78,'Components for CCGs'!$B$6:$B$214,0))</f>
        <v>114809.85441390261</v>
      </c>
      <c r="Z78" s="8">
        <f>INDEX('Components for CCGs'!$AP$6:$AP$214,MATCH('CCG weighted populations'!$B78,'Components for CCGs'!$B$6:$B$214,0))</f>
        <v>115040.41085403155</v>
      </c>
      <c r="AA78" s="8">
        <f>INDEX('Components for CCGs'!$AQ$6:$AQ$214,MATCH('CCG weighted populations'!$B78,'Components for CCGs'!$B$6:$B$214,0))</f>
        <v>115287.60934574129</v>
      </c>
    </row>
    <row r="79" spans="1:27" x14ac:dyDescent="0.2">
      <c r="A79" t="s">
        <v>371</v>
      </c>
      <c r="B79" s="6" t="s">
        <v>34</v>
      </c>
      <c r="C79" t="s">
        <v>325</v>
      </c>
      <c r="D79" s="8">
        <f>INDEX('Components for CCGs'!$Y$6:$Y$214,MATCH('CCG weighted populations'!$B79,'Components for CCGs'!$B$6:$B$214,0))</f>
        <v>287557.04987989611</v>
      </c>
      <c r="E79" s="92">
        <f t="shared" si="11"/>
        <v>5.0158933879010511E-3</v>
      </c>
      <c r="G79" s="8">
        <f>INDEX('Components for CCGs'!$AB$6:$AB$214,MATCH('CCG weighted populations'!$B79,'Components for CCGs'!$B$6:$B$214,0))</f>
        <v>289741.92376411596</v>
      </c>
      <c r="H79" s="58">
        <f t="shared" si="6"/>
        <v>5.0164934435297679E-3</v>
      </c>
      <c r="I79" s="3"/>
      <c r="J79" s="8">
        <f>INDEX('Components for CCGs'!$AD$6:$AD$214,MATCH('CCG weighted populations'!$B79,'Components for CCGs'!$B$6:$B$214,0))</f>
        <v>291874.82846710418</v>
      </c>
      <c r="K79" s="96">
        <f t="shared" si="7"/>
        <v>5.0172965311615766E-3</v>
      </c>
      <c r="L79" s="96"/>
      <c r="M79" s="8">
        <f>INDEX('Components for CCGs'!$AF$6:$AF$214,MATCH('CCG weighted populations'!$B79,'Components for CCGs'!$B$6:$B$214,0))</f>
        <v>293935.27837264899</v>
      </c>
      <c r="N79" s="96">
        <f t="shared" si="8"/>
        <v>5.0166271411892808E-3</v>
      </c>
      <c r="O79" s="96"/>
      <c r="P79" s="8">
        <f>INDEX('Components for CCGs'!$AH$6:$AH$214,MATCH('CCG weighted populations'!$B79,'Components for CCGs'!$B$6:$B$214,0))</f>
        <v>295834.17727328499</v>
      </c>
      <c r="Q79" s="96">
        <f t="shared" si="9"/>
        <v>5.0142380384069762E-3</v>
      </c>
      <c r="R79" s="96"/>
      <c r="S79" s="8">
        <f>INDEX('Components for CCGs'!$AJ$6:$AJ$214,MATCH('CCG weighted populations'!$B79,'Components for CCGs'!$B$6:$B$214,0))</f>
        <v>297708.5487773178</v>
      </c>
      <c r="T79" s="96">
        <f t="shared" si="10"/>
        <v>5.0117311327699905E-3</v>
      </c>
      <c r="U79" s="27"/>
      <c r="V79" s="8">
        <f>INDEX('Components for CCGs'!$AL$6:$AL$214,MATCH('CCG weighted populations'!$B79,'Components for CCGs'!$B$6:$B$214,0))</f>
        <v>293154</v>
      </c>
      <c r="W79" s="8">
        <f>INDEX('Components for CCGs'!$AM$6:$AM$214,MATCH('CCG weighted populations'!$B79,'Components for CCGs'!$B$6:$B$214,0))</f>
        <v>295329.461844971</v>
      </c>
      <c r="X79" s="8">
        <f>INDEX('Components for CCGs'!$AN$6:$AN$214,MATCH('CCG weighted populations'!$B79,'Components for CCGs'!$B$6:$B$214,0))</f>
        <v>297456.27676544857</v>
      </c>
      <c r="Y79" s="8">
        <f>INDEX('Components for CCGs'!$AO$6:$AO$214,MATCH('CCG weighted populations'!$B79,'Components for CCGs'!$B$6:$B$214,0))</f>
        <v>299509.94387101871</v>
      </c>
      <c r="Z79" s="8">
        <f>INDEX('Components for CCGs'!$AP$6:$AP$214,MATCH('CCG weighted populations'!$B79,'Components for CCGs'!$B$6:$B$214,0))</f>
        <v>301402.66710714332</v>
      </c>
      <c r="AA79" s="8">
        <f>INDEX('Components for CCGs'!$AQ$6:$AQ$214,MATCH('CCG weighted populations'!$B79,'Components for CCGs'!$B$6:$B$214,0))</f>
        <v>303272.06608175318</v>
      </c>
    </row>
    <row r="80" spans="1:27" x14ac:dyDescent="0.2">
      <c r="A80" t="s">
        <v>371</v>
      </c>
      <c r="B80" s="6" t="s">
        <v>40</v>
      </c>
      <c r="C80" t="s">
        <v>326</v>
      </c>
      <c r="D80" s="8">
        <f>INDEX('Components for CCGs'!$Y$6:$Y$214,MATCH('CCG weighted populations'!$B80,'Components for CCGs'!$B$6:$B$214,0))</f>
        <v>341446.91942646209</v>
      </c>
      <c r="E80" s="92">
        <f t="shared" si="11"/>
        <v>5.9559010853175087E-3</v>
      </c>
      <c r="G80" s="8">
        <f>INDEX('Components for CCGs'!$AB$6:$AB$214,MATCH('CCG weighted populations'!$B80,'Components for CCGs'!$B$6:$B$214,0))</f>
        <v>342444.53145006479</v>
      </c>
      <c r="H80" s="58">
        <f t="shared" si="6"/>
        <v>5.9289685264546747E-3</v>
      </c>
      <c r="I80" s="3"/>
      <c r="J80" s="8">
        <f>INDEX('Components for CCGs'!$AD$6:$AD$214,MATCH('CCG weighted populations'!$B80,'Components for CCGs'!$B$6:$B$214,0))</f>
        <v>343489.88003390952</v>
      </c>
      <c r="K80" s="96">
        <f t="shared" si="7"/>
        <v>5.9045536493650581E-3</v>
      </c>
      <c r="L80" s="96"/>
      <c r="M80" s="8">
        <f>INDEX('Components for CCGs'!$AF$6:$AF$214,MATCH('CCG weighted populations'!$B80,'Components for CCGs'!$B$6:$B$214,0))</f>
        <v>344554.89576981758</v>
      </c>
      <c r="N80" s="96">
        <f t="shared" si="8"/>
        <v>5.8805579626856723E-3</v>
      </c>
      <c r="O80" s="96"/>
      <c r="P80" s="8">
        <f>INDEX('Components for CCGs'!$AH$6:$AH$214,MATCH('CCG weighted populations'!$B80,'Components for CCGs'!$B$6:$B$214,0))</f>
        <v>345648.59720618301</v>
      </c>
      <c r="Q80" s="96">
        <f t="shared" si="9"/>
        <v>5.8585669850856874E-3</v>
      </c>
      <c r="R80" s="96"/>
      <c r="S80" s="8">
        <f>INDEX('Components for CCGs'!$AJ$6:$AJ$214,MATCH('CCG weighted populations'!$B80,'Components for CCGs'!$B$6:$B$214,0))</f>
        <v>346747.28914506215</v>
      </c>
      <c r="T80" s="96">
        <f t="shared" si="10"/>
        <v>5.8372666534065873E-3</v>
      </c>
      <c r="U80" s="27"/>
      <c r="V80" s="8">
        <f>INDEX('Components for CCGs'!$AL$6:$AL$214,MATCH('CCG weighted populations'!$B80,'Components for CCGs'!$B$6:$B$214,0))</f>
        <v>315497</v>
      </c>
      <c r="W80" s="8">
        <f>INDEX('Components for CCGs'!$AM$6:$AM$214,MATCH('CCG weighted populations'!$B80,'Components for CCGs'!$B$6:$B$214,0))</f>
        <v>316363.15659905906</v>
      </c>
      <c r="X80" s="8">
        <f>INDEX('Components for CCGs'!$AN$6:$AN$214,MATCH('CCG weighted populations'!$B80,'Components for CCGs'!$B$6:$B$214,0))</f>
        <v>317278.52031220082</v>
      </c>
      <c r="Y80" s="8">
        <f>INDEX('Components for CCGs'!$AO$6:$AO$214,MATCH('CCG weighted populations'!$B80,'Components for CCGs'!$B$6:$B$214,0))</f>
        <v>318213.19750014512</v>
      </c>
      <c r="Z80" s="8">
        <f>INDEX('Components for CCGs'!$AP$6:$AP$214,MATCH('CCG weighted populations'!$B80,'Components for CCGs'!$B$6:$B$214,0))</f>
        <v>319178.60626119742</v>
      </c>
      <c r="AA80" s="8">
        <f>INDEX('Components for CCGs'!$AQ$6:$AQ$214,MATCH('CCG weighted populations'!$B80,'Components for CCGs'!$B$6:$B$214,0))</f>
        <v>320150.66549705749</v>
      </c>
    </row>
    <row r="81" spans="1:27" x14ac:dyDescent="0.2">
      <c r="A81" t="s">
        <v>371</v>
      </c>
      <c r="B81" s="6" t="s">
        <v>69</v>
      </c>
      <c r="C81" t="s">
        <v>327</v>
      </c>
      <c r="D81" s="8">
        <f>INDEX('Components for CCGs'!$Y$6:$Y$214,MATCH('CCG weighted populations'!$B81,'Components for CCGs'!$B$6:$B$214,0))</f>
        <v>559745.94614598947</v>
      </c>
      <c r="E81" s="92">
        <f t="shared" si="11"/>
        <v>9.7637181607988649E-3</v>
      </c>
      <c r="G81" s="8">
        <f>INDEX('Components for CCGs'!$AB$6:$AB$214,MATCH('CCG weighted populations'!$B81,'Components for CCGs'!$B$6:$B$214,0))</f>
        <v>564739.38410796435</v>
      </c>
      <c r="H81" s="58">
        <f t="shared" si="6"/>
        <v>9.7777062458764066E-3</v>
      </c>
      <c r="I81" s="3"/>
      <c r="J81" s="8">
        <f>INDEX('Components for CCGs'!$AD$6:$AD$214,MATCH('CCG weighted populations'!$B81,'Components for CCGs'!$B$6:$B$214,0))</f>
        <v>569566.30978955561</v>
      </c>
      <c r="K81" s="96">
        <f t="shared" si="7"/>
        <v>9.790782868745098E-3</v>
      </c>
      <c r="L81" s="96"/>
      <c r="M81" s="8">
        <f>INDEX('Components for CCGs'!$AF$6:$AF$214,MATCH('CCG weighted populations'!$B81,'Components for CCGs'!$B$6:$B$214,0))</f>
        <v>574345.39182818995</v>
      </c>
      <c r="N81" s="96">
        <f t="shared" si="8"/>
        <v>9.8024187399833942E-3</v>
      </c>
      <c r="O81" s="96"/>
      <c r="P81" s="8">
        <f>INDEX('Components for CCGs'!$AH$6:$AH$214,MATCH('CCG weighted populations'!$B81,'Components for CCGs'!$B$6:$B$214,0))</f>
        <v>578986.08288115019</v>
      </c>
      <c r="Q81" s="96">
        <f t="shared" si="9"/>
        <v>9.813518056803255E-3</v>
      </c>
      <c r="R81" s="96"/>
      <c r="S81" s="8">
        <f>INDEX('Components for CCGs'!$AJ$6:$AJ$214,MATCH('CCG weighted populations'!$B81,'Components for CCGs'!$B$6:$B$214,0))</f>
        <v>583526.79689609632</v>
      </c>
      <c r="T81" s="96">
        <f t="shared" si="10"/>
        <v>9.8232967337366934E-3</v>
      </c>
      <c r="U81" s="27"/>
      <c r="V81" s="8">
        <f>INDEX('Components for CCGs'!$AL$6:$AL$214,MATCH('CCG weighted populations'!$B81,'Components for CCGs'!$B$6:$B$214,0))</f>
        <v>562666</v>
      </c>
      <c r="W81" s="8">
        <f>INDEX('Components for CCGs'!$AM$6:$AM$214,MATCH('CCG weighted populations'!$B81,'Components for CCGs'!$B$6:$B$214,0))</f>
        <v>567585.6693056837</v>
      </c>
      <c r="X81" s="8">
        <f>INDEX('Components for CCGs'!$AN$6:$AN$214,MATCH('CCG weighted populations'!$B81,'Components for CCGs'!$B$6:$B$214,0))</f>
        <v>572346.06145022507</v>
      </c>
      <c r="Y81" s="8">
        <f>INDEX('Components for CCGs'!$AO$6:$AO$214,MATCH('CCG weighted populations'!$B81,'Components for CCGs'!$B$6:$B$214,0))</f>
        <v>577059.48541829514</v>
      </c>
      <c r="Z81" s="8">
        <f>INDEX('Components for CCGs'!$AP$6:$AP$214,MATCH('CCG weighted populations'!$B81,'Components for CCGs'!$B$6:$B$214,0))</f>
        <v>581640.68989127839</v>
      </c>
      <c r="AA81" s="8">
        <f>INDEX('Components for CCGs'!$AQ$6:$AQ$214,MATCH('CCG weighted populations'!$B81,'Components for CCGs'!$B$6:$B$214,0))</f>
        <v>586124.42538975854</v>
      </c>
    </row>
    <row r="82" spans="1:27" x14ac:dyDescent="0.2">
      <c r="A82" t="s">
        <v>371</v>
      </c>
      <c r="B82" s="6" t="s">
        <v>71</v>
      </c>
      <c r="C82" t="s">
        <v>328</v>
      </c>
      <c r="D82" s="8">
        <f>INDEX('Components for CCGs'!$Y$6:$Y$214,MATCH('CCG weighted populations'!$B82,'Components for CCGs'!$B$6:$B$214,0))</f>
        <v>245874.15830246065</v>
      </c>
      <c r="E82" s="92">
        <f t="shared" si="11"/>
        <v>4.2888135255252898E-3</v>
      </c>
      <c r="G82" s="8">
        <f>INDEX('Components for CCGs'!$AB$6:$AB$214,MATCH('CCG weighted populations'!$B82,'Components for CCGs'!$B$6:$B$214,0))</f>
        <v>247222.86806463808</v>
      </c>
      <c r="H82" s="58">
        <f t="shared" si="6"/>
        <v>4.2803329274038503E-3</v>
      </c>
      <c r="I82" s="3"/>
      <c r="J82" s="8">
        <f>INDEX('Components for CCGs'!$AD$6:$AD$214,MATCH('CCG weighted populations'!$B82,'Components for CCGs'!$B$6:$B$214,0))</f>
        <v>248607.39450967949</v>
      </c>
      <c r="K82" s="96">
        <f t="shared" si="7"/>
        <v>4.2735340510362436E-3</v>
      </c>
      <c r="L82" s="96"/>
      <c r="M82" s="8">
        <f>INDEX('Components for CCGs'!$AF$6:$AF$214,MATCH('CCG weighted populations'!$B82,'Components for CCGs'!$B$6:$B$214,0))</f>
        <v>250012.26845323993</v>
      </c>
      <c r="N82" s="96">
        <f t="shared" si="8"/>
        <v>4.2669880883190051E-3</v>
      </c>
      <c r="O82" s="96"/>
      <c r="P82" s="8">
        <f>INDEX('Components for CCGs'!$AH$6:$AH$214,MATCH('CCG weighted populations'!$B82,'Components for CCGs'!$B$6:$B$214,0))</f>
        <v>251461.69286872583</v>
      </c>
      <c r="Q82" s="96">
        <f t="shared" si="9"/>
        <v>4.2621471163549725E-3</v>
      </c>
      <c r="R82" s="96"/>
      <c r="S82" s="8">
        <f>INDEX('Components for CCGs'!$AJ$6:$AJ$214,MATCH('CCG weighted populations'!$B82,'Components for CCGs'!$B$6:$B$214,0))</f>
        <v>252957.88681526747</v>
      </c>
      <c r="T82" s="96">
        <f t="shared" si="10"/>
        <v>4.2583826424818236E-3</v>
      </c>
      <c r="U82" s="27"/>
      <c r="V82" s="8">
        <f>INDEX('Components for CCGs'!$AL$6:$AL$214,MATCH('CCG weighted populations'!$B82,'Components for CCGs'!$B$6:$B$214,0))</f>
        <v>243114</v>
      </c>
      <c r="W82" s="8">
        <f>INDEX('Components for CCGs'!$AM$6:$AM$214,MATCH('CCG weighted populations'!$B82,'Components for CCGs'!$B$6:$B$214,0))</f>
        <v>244404.58719444956</v>
      </c>
      <c r="X82" s="8">
        <f>INDEX('Components for CCGs'!$AN$6:$AN$214,MATCH('CCG weighted populations'!$B82,'Components for CCGs'!$B$6:$B$214,0))</f>
        <v>245734.31949421001</v>
      </c>
      <c r="Y82" s="8">
        <f>INDEX('Components for CCGs'!$AO$6:$AO$214,MATCH('CCG weighted populations'!$B82,'Components for CCGs'!$B$6:$B$214,0))</f>
        <v>247084.85742264611</v>
      </c>
      <c r="Z82" s="8">
        <f>INDEX('Components for CCGs'!$AP$6:$AP$214,MATCH('CCG weighted populations'!$B82,'Components for CCGs'!$B$6:$B$214,0))</f>
        <v>248482.52856911995</v>
      </c>
      <c r="AA82" s="8">
        <f>INDEX('Components for CCGs'!$AQ$6:$AQ$214,MATCH('CCG weighted populations'!$B82,'Components for CCGs'!$B$6:$B$214,0))</f>
        <v>249927.82315794713</v>
      </c>
    </row>
    <row r="83" spans="1:27" x14ac:dyDescent="0.2">
      <c r="A83" t="s">
        <v>371</v>
      </c>
      <c r="B83" s="6" t="s">
        <v>84</v>
      </c>
      <c r="C83" t="s">
        <v>329</v>
      </c>
      <c r="D83" s="8">
        <f>INDEX('Components for CCGs'!$Y$6:$Y$214,MATCH('CCG weighted populations'!$B83,'Components for CCGs'!$B$6:$B$214,0))</f>
        <v>285328.2279711467</v>
      </c>
      <c r="E83" s="92">
        <f t="shared" si="11"/>
        <v>4.97701577012199E-3</v>
      </c>
      <c r="G83" s="8">
        <f>INDEX('Components for CCGs'!$AB$6:$AB$214,MATCH('CCG weighted populations'!$B83,'Components for CCGs'!$B$6:$B$214,0))</f>
        <v>286865.28110809042</v>
      </c>
      <c r="H83" s="58">
        <f t="shared" si="6"/>
        <v>4.9666882277851574E-3</v>
      </c>
      <c r="I83" s="3"/>
      <c r="J83" s="8">
        <f>INDEX('Components for CCGs'!$AD$6:$AD$214,MATCH('CCG weighted populations'!$B83,'Components for CCGs'!$B$6:$B$214,0))</f>
        <v>288384.45388854697</v>
      </c>
      <c r="K83" s="96">
        <f t="shared" si="7"/>
        <v>4.957297372078822E-3</v>
      </c>
      <c r="L83" s="96"/>
      <c r="M83" s="8">
        <f>INDEX('Components for CCGs'!$AF$6:$AF$214,MATCH('CCG weighted populations'!$B83,'Components for CCGs'!$B$6:$B$214,0))</f>
        <v>289908.93501967663</v>
      </c>
      <c r="N83" s="96">
        <f t="shared" si="8"/>
        <v>4.9479090769402514E-3</v>
      </c>
      <c r="O83" s="96"/>
      <c r="P83" s="8">
        <f>INDEX('Components for CCGs'!$AH$6:$AH$214,MATCH('CCG weighted populations'!$B83,'Components for CCGs'!$B$6:$B$214,0))</f>
        <v>291421.30987770413</v>
      </c>
      <c r="Q83" s="96">
        <f t="shared" si="9"/>
        <v>4.9394421924458557E-3</v>
      </c>
      <c r="R83" s="96"/>
      <c r="S83" s="8">
        <f>INDEX('Components for CCGs'!$AJ$6:$AJ$214,MATCH('CCG weighted populations'!$B83,'Components for CCGs'!$B$6:$B$214,0))</f>
        <v>292928.8905897676</v>
      </c>
      <c r="T83" s="96">
        <f t="shared" si="10"/>
        <v>4.9312686742986958E-3</v>
      </c>
      <c r="U83" s="27"/>
      <c r="V83" s="8">
        <f>INDEX('Components for CCGs'!$AL$6:$AL$214,MATCH('CCG weighted populations'!$B83,'Components for CCGs'!$B$6:$B$214,0))</f>
        <v>278179</v>
      </c>
      <c r="W83" s="8">
        <f>INDEX('Components for CCGs'!$AM$6:$AM$214,MATCH('CCG weighted populations'!$B83,'Components for CCGs'!$B$6:$B$214,0))</f>
        <v>279628.36379639048</v>
      </c>
      <c r="X83" s="8">
        <f>INDEX('Components for CCGs'!$AN$6:$AN$214,MATCH('CCG weighted populations'!$B83,'Components for CCGs'!$B$6:$B$214,0))</f>
        <v>281064.59188195708</v>
      </c>
      <c r="Y83" s="8">
        <f>INDEX('Components for CCGs'!$AO$6:$AO$214,MATCH('CCG weighted populations'!$B83,'Components for CCGs'!$B$6:$B$214,0))</f>
        <v>282506.81578064983</v>
      </c>
      <c r="Z83" s="8">
        <f>INDEX('Components for CCGs'!$AP$6:$AP$214,MATCH('CCG weighted populations'!$B83,'Components for CCGs'!$B$6:$B$214,0))</f>
        <v>283940.83061942586</v>
      </c>
      <c r="AA83" s="8">
        <f>INDEX('Components for CCGs'!$AQ$6:$AQ$214,MATCH('CCG weighted populations'!$B83,'Components for CCGs'!$B$6:$B$214,0))</f>
        <v>285371.8354020681</v>
      </c>
    </row>
    <row r="84" spans="1:27" x14ac:dyDescent="0.2">
      <c r="A84" t="s">
        <v>371</v>
      </c>
      <c r="B84" s="6" t="s">
        <v>90</v>
      </c>
      <c r="C84" t="s">
        <v>330</v>
      </c>
      <c r="D84" s="8">
        <f>INDEX('Components for CCGs'!$Y$6:$Y$214,MATCH('CCG weighted populations'!$B84,'Components for CCGs'!$B$6:$B$214,0))</f>
        <v>281667.12659172661</v>
      </c>
      <c r="E84" s="92">
        <f t="shared" si="11"/>
        <v>4.9131547233866079E-3</v>
      </c>
      <c r="G84" s="8">
        <f>INDEX('Components for CCGs'!$AB$6:$AB$214,MATCH('CCG weighted populations'!$B84,'Components for CCGs'!$B$6:$B$214,0))</f>
        <v>282701.38366533018</v>
      </c>
      <c r="H84" s="58">
        <f t="shared" si="6"/>
        <v>4.8945959190513253E-3</v>
      </c>
      <c r="I84" s="3"/>
      <c r="J84" s="8">
        <f>INDEX('Components for CCGs'!$AD$6:$AD$214,MATCH('CCG weighted populations'!$B84,'Components for CCGs'!$B$6:$B$214,0))</f>
        <v>283735.09309316077</v>
      </c>
      <c r="K84" s="96">
        <f t="shared" si="7"/>
        <v>4.8773753660828886E-3</v>
      </c>
      <c r="L84" s="96"/>
      <c r="M84" s="8">
        <f>INDEX('Components for CCGs'!$AF$6:$AF$214,MATCH('CCG weighted populations'!$B84,'Components for CCGs'!$B$6:$B$214,0))</f>
        <v>284805.7121720665</v>
      </c>
      <c r="N84" s="96">
        <f t="shared" si="8"/>
        <v>4.860811786725221E-3</v>
      </c>
      <c r="O84" s="96"/>
      <c r="P84" s="8">
        <f>INDEX('Components for CCGs'!$AH$6:$AH$214,MATCH('CCG weighted populations'!$B84,'Components for CCGs'!$B$6:$B$214,0))</f>
        <v>285882.80005929794</v>
      </c>
      <c r="Q84" s="96">
        <f t="shared" si="9"/>
        <v>4.8455672829830175E-3</v>
      </c>
      <c r="R84" s="96"/>
      <c r="S84" s="8">
        <f>INDEX('Components for CCGs'!$AJ$6:$AJ$214,MATCH('CCG weighted populations'!$B84,'Components for CCGs'!$B$6:$B$214,0))</f>
        <v>286987.05675509421</v>
      </c>
      <c r="T84" s="96">
        <f t="shared" si="10"/>
        <v>4.8312417394415011E-3</v>
      </c>
      <c r="U84" s="27"/>
      <c r="V84" s="8">
        <f>INDEX('Components for CCGs'!$AL$6:$AL$214,MATCH('CCG weighted populations'!$B84,'Components for CCGs'!$B$6:$B$214,0))</f>
        <v>267959</v>
      </c>
      <c r="W84" s="8">
        <f>INDEX('Components for CCGs'!$AM$6:$AM$214,MATCH('CCG weighted populations'!$B84,'Components for CCGs'!$B$6:$B$214,0))</f>
        <v>268895.63283631467</v>
      </c>
      <c r="X84" s="8">
        <f>INDEX('Components for CCGs'!$AN$6:$AN$214,MATCH('CCG weighted populations'!$B84,'Components for CCGs'!$B$6:$B$214,0))</f>
        <v>269836.02388016495</v>
      </c>
      <c r="Y84" s="8">
        <f>INDEX('Components for CCGs'!$AO$6:$AO$214,MATCH('CCG weighted populations'!$B84,'Components for CCGs'!$B$6:$B$214,0))</f>
        <v>270812.43840808677</v>
      </c>
      <c r="Z84" s="8">
        <f>INDEX('Components for CCGs'!$AP$6:$AP$214,MATCH('CCG weighted populations'!$B84,'Components for CCGs'!$B$6:$B$214,0))</f>
        <v>271798.560490968</v>
      </c>
      <c r="AA84" s="8">
        <f>INDEX('Components for CCGs'!$AQ$6:$AQ$214,MATCH('CCG weighted populations'!$B84,'Components for CCGs'!$B$6:$B$214,0))</f>
        <v>272812.2042656272</v>
      </c>
    </row>
    <row r="85" spans="1:27" x14ac:dyDescent="0.2">
      <c r="A85" t="s">
        <v>371</v>
      </c>
      <c r="B85" s="6" t="s">
        <v>209</v>
      </c>
      <c r="C85" t="s">
        <v>331</v>
      </c>
      <c r="D85" s="8">
        <f>INDEX('Components for CCGs'!$Y$6:$Y$214,MATCH('CCG weighted populations'!$B85,'Components for CCGs'!$B$6:$B$214,0))</f>
        <v>734194.22156930016</v>
      </c>
      <c r="E85" s="92">
        <f t="shared" si="11"/>
        <v>1.2806641127187594E-2</v>
      </c>
      <c r="G85" s="8">
        <f>INDEX('Components for CCGs'!$AB$6:$AB$214,MATCH('CCG weighted populations'!$B85,'Components for CCGs'!$B$6:$B$214,0))</f>
        <v>740016.07828627282</v>
      </c>
      <c r="H85" s="58">
        <f t="shared" si="6"/>
        <v>1.2812387508864395E-2</v>
      </c>
      <c r="I85" s="3"/>
      <c r="J85" s="8">
        <f>INDEX('Components for CCGs'!$AD$6:$AD$214,MATCH('CCG weighted populations'!$B85,'Components for CCGs'!$B$6:$B$214,0))</f>
        <v>745557.50014464639</v>
      </c>
      <c r="K85" s="96">
        <f t="shared" si="7"/>
        <v>1.2816052274541467E-2</v>
      </c>
      <c r="L85" s="96"/>
      <c r="M85" s="8">
        <f>INDEX('Components for CCGs'!$AF$6:$AF$214,MATCH('CCG weighted populations'!$B85,'Components for CCGs'!$B$6:$B$214,0))</f>
        <v>751114.53855928942</v>
      </c>
      <c r="N85" s="96">
        <f t="shared" si="8"/>
        <v>1.2819358061203096E-2</v>
      </c>
      <c r="O85" s="96"/>
      <c r="P85" s="8">
        <f>INDEX('Components for CCGs'!$AH$6:$AH$214,MATCH('CCG weighted populations'!$B85,'Components for CCGs'!$B$6:$B$214,0))</f>
        <v>756414.23515227064</v>
      </c>
      <c r="Q85" s="96">
        <f t="shared" si="9"/>
        <v>1.2820834514969827E-2</v>
      </c>
      <c r="R85" s="96"/>
      <c r="S85" s="8">
        <f>INDEX('Components for CCGs'!$AJ$6:$AJ$214,MATCH('CCG weighted populations'!$B85,'Components for CCGs'!$B$6:$B$214,0))</f>
        <v>761563.8750982139</v>
      </c>
      <c r="T85" s="96">
        <f t="shared" si="10"/>
        <v>1.282043595354582E-2</v>
      </c>
      <c r="U85" s="27"/>
      <c r="V85" s="8">
        <f>INDEX('Components for CCGs'!$AL$6:$AL$214,MATCH('CCG weighted populations'!$B85,'Components for CCGs'!$B$6:$B$214,0))</f>
        <v>717255</v>
      </c>
      <c r="W85" s="8">
        <f>INDEX('Components for CCGs'!$AM$6:$AM$214,MATCH('CCG weighted populations'!$B85,'Components for CCGs'!$B$6:$B$214,0))</f>
        <v>722815.41812353244</v>
      </c>
      <c r="X85" s="8">
        <f>INDEX('Components for CCGs'!$AN$6:$AN$214,MATCH('CCG weighted populations'!$B85,'Components for CCGs'!$B$6:$B$214,0))</f>
        <v>728112.44772330706</v>
      </c>
      <c r="Y85" s="8">
        <f>INDEX('Components for CCGs'!$AO$6:$AO$214,MATCH('CCG weighted populations'!$B85,'Components for CCGs'!$B$6:$B$214,0))</f>
        <v>733426.36491807364</v>
      </c>
      <c r="Z85" s="8">
        <f>INDEX('Components for CCGs'!$AP$6:$AP$214,MATCH('CCG weighted populations'!$B85,'Components for CCGs'!$B$6:$B$214,0))</f>
        <v>738497.88492994953</v>
      </c>
      <c r="AA85" s="8">
        <f>INDEX('Components for CCGs'!$AQ$6:$AQ$214,MATCH('CCG weighted populations'!$B85,'Components for CCGs'!$B$6:$B$214,0))</f>
        <v>743426.87465144263</v>
      </c>
    </row>
    <row r="86" spans="1:27" x14ac:dyDescent="0.2">
      <c r="A86" t="s">
        <v>371</v>
      </c>
      <c r="B86" s="6" t="s">
        <v>44</v>
      </c>
      <c r="C86" t="s">
        <v>332</v>
      </c>
      <c r="D86" s="8">
        <f>INDEX('Components for CCGs'!$Y$6:$Y$214,MATCH('CCG weighted populations'!$B86,'Components for CCGs'!$B$6:$B$214,0))</f>
        <v>100959.10532206736</v>
      </c>
      <c r="E86" s="92">
        <f t="shared" si="11"/>
        <v>1.7610422316019431E-3</v>
      </c>
      <c r="G86" s="8">
        <f>INDEX('Components for CCGs'!$AB$6:$AB$214,MATCH('CCG weighted populations'!$B86,'Components for CCGs'!$B$6:$B$214,0))</f>
        <v>101512.75098335405</v>
      </c>
      <c r="H86" s="58">
        <f t="shared" si="6"/>
        <v>1.7575573569990008E-3</v>
      </c>
      <c r="I86" s="3"/>
      <c r="J86" s="8">
        <f>INDEX('Components for CCGs'!$AD$6:$AD$214,MATCH('CCG weighted populations'!$B86,'Components for CCGs'!$B$6:$B$214,0))</f>
        <v>102080.79959363911</v>
      </c>
      <c r="K86" s="96">
        <f t="shared" si="7"/>
        <v>1.7547578336550176E-3</v>
      </c>
      <c r="L86" s="96"/>
      <c r="M86" s="8">
        <f>INDEX('Components for CCGs'!$AF$6:$AF$214,MATCH('CCG weighted populations'!$B86,'Components for CCGs'!$B$6:$B$214,0))</f>
        <v>102677.844489148</v>
      </c>
      <c r="N86" s="96">
        <f t="shared" si="8"/>
        <v>1.7524145598135266E-3</v>
      </c>
      <c r="O86" s="96"/>
      <c r="P86" s="8">
        <f>INDEX('Components for CCGs'!$AH$6:$AH$214,MATCH('CCG weighted populations'!$B86,'Components for CCGs'!$B$6:$B$214,0))</f>
        <v>103272.40774545551</v>
      </c>
      <c r="Q86" s="96">
        <f t="shared" si="9"/>
        <v>1.7504145058830584E-3</v>
      </c>
      <c r="R86" s="96"/>
      <c r="S86" s="8">
        <f>INDEX('Components for CCGs'!$AJ$6:$AJ$214,MATCH('CCG weighted populations'!$B86,'Components for CCGs'!$B$6:$B$214,0))</f>
        <v>103851.22289449057</v>
      </c>
      <c r="T86" s="96">
        <f t="shared" si="10"/>
        <v>1.7482682613385824E-3</v>
      </c>
      <c r="U86" s="27"/>
      <c r="V86" s="8">
        <f>INDEX('Components for CCGs'!$AL$6:$AL$214,MATCH('CCG weighted populations'!$B86,'Components for CCGs'!$B$6:$B$214,0))</f>
        <v>97368</v>
      </c>
      <c r="W86" s="8">
        <f>INDEX('Components for CCGs'!$AM$6:$AM$214,MATCH('CCG weighted populations'!$B86,'Components for CCGs'!$B$6:$B$214,0))</f>
        <v>97884.738090313709</v>
      </c>
      <c r="X86" s="8">
        <f>INDEX('Components for CCGs'!$AN$6:$AN$214,MATCH('CCG weighted populations'!$B86,'Components for CCGs'!$B$6:$B$214,0))</f>
        <v>98416.861039658106</v>
      </c>
      <c r="Y86" s="8">
        <f>INDEX('Components for CCGs'!$AO$6:$AO$214,MATCH('CCG weighted populations'!$B86,'Components for CCGs'!$B$6:$B$214,0))</f>
        <v>98977.21425163302</v>
      </c>
      <c r="Z86" s="8">
        <f>INDEX('Components for CCGs'!$AP$6:$AP$214,MATCH('CCG weighted populations'!$B86,'Components for CCGs'!$B$6:$B$214,0))</f>
        <v>99536.415932679447</v>
      </c>
      <c r="AA86" s="8">
        <f>INDEX('Components for CCGs'!$AQ$6:$AQ$214,MATCH('CCG weighted populations'!$B86,'Components for CCGs'!$B$6:$B$214,0))</f>
        <v>100081.00788212194</v>
      </c>
    </row>
    <row r="87" spans="1:27" x14ac:dyDescent="0.2">
      <c r="A87" t="s">
        <v>371</v>
      </c>
      <c r="B87" s="6" t="s">
        <v>46</v>
      </c>
      <c r="C87" t="s">
        <v>333</v>
      </c>
      <c r="D87" s="8">
        <f>INDEX('Components for CCGs'!$Y$6:$Y$214,MATCH('CCG weighted populations'!$B87,'Components for CCGs'!$B$6:$B$214,0))</f>
        <v>114654.91269582533</v>
      </c>
      <c r="E87" s="92">
        <f t="shared" si="11"/>
        <v>1.9999399031307465E-3</v>
      </c>
      <c r="G87" s="8">
        <f>INDEX('Components for CCGs'!$AB$6:$AB$214,MATCH('CCG weighted populations'!$B87,'Components for CCGs'!$B$6:$B$214,0))</f>
        <v>115121.45914370165</v>
      </c>
      <c r="H87" s="58">
        <f t="shared" si="6"/>
        <v>1.9931739166407871E-3</v>
      </c>
      <c r="I87" s="3"/>
      <c r="J87" s="8">
        <f>INDEX('Components for CCGs'!$AD$6:$AD$214,MATCH('CCG weighted populations'!$B87,'Components for CCGs'!$B$6:$B$214,0))</f>
        <v>115622.34796980963</v>
      </c>
      <c r="K87" s="96">
        <f t="shared" si="7"/>
        <v>1.9875355762618094E-3</v>
      </c>
      <c r="L87" s="96"/>
      <c r="M87" s="8">
        <f>INDEX('Components for CCGs'!$AF$6:$AF$214,MATCH('CCG weighted populations'!$B87,'Components for CCGs'!$B$6:$B$214,0))</f>
        <v>116127.35876229008</v>
      </c>
      <c r="N87" s="96">
        <f t="shared" si="8"/>
        <v>1.9819589639830651E-3</v>
      </c>
      <c r="O87" s="96"/>
      <c r="P87" s="8">
        <f>INDEX('Components for CCGs'!$AH$6:$AH$214,MATCH('CCG weighted populations'!$B87,'Components for CCGs'!$B$6:$B$214,0))</f>
        <v>116629.58283958246</v>
      </c>
      <c r="Q87" s="96">
        <f t="shared" si="9"/>
        <v>1.9768117939177087E-3</v>
      </c>
      <c r="R87" s="96"/>
      <c r="S87" s="8">
        <f>INDEX('Components for CCGs'!$AJ$6:$AJ$214,MATCH('CCG weighted populations'!$B87,'Components for CCGs'!$B$6:$B$214,0))</f>
        <v>117160.77414795369</v>
      </c>
      <c r="T87" s="96">
        <f t="shared" si="10"/>
        <v>1.9723259602327874E-3</v>
      </c>
      <c r="U87" s="27"/>
      <c r="V87" s="8">
        <f>INDEX('Components for CCGs'!$AL$6:$AL$214,MATCH('CCG weighted populations'!$B87,'Components for CCGs'!$B$6:$B$214,0))</f>
        <v>102517</v>
      </c>
      <c r="W87" s="8">
        <f>INDEX('Components for CCGs'!$AM$6:$AM$214,MATCH('CCG weighted populations'!$B87,'Components for CCGs'!$B$6:$B$214,0))</f>
        <v>102916.05634859092</v>
      </c>
      <c r="X87" s="8">
        <f>INDEX('Components for CCGs'!$AN$6:$AN$214,MATCH('CCG weighted populations'!$B87,'Components for CCGs'!$B$6:$B$214,0))</f>
        <v>103347.43332063874</v>
      </c>
      <c r="Y87" s="8">
        <f>INDEX('Components for CCGs'!$AO$6:$AO$214,MATCH('CCG weighted populations'!$B87,'Components for CCGs'!$B$6:$B$214,0))</f>
        <v>103782.82696641469</v>
      </c>
      <c r="Z87" s="8">
        <f>INDEX('Components for CCGs'!$AP$6:$AP$214,MATCH('CCG weighted populations'!$B87,'Components for CCGs'!$B$6:$B$214,0))</f>
        <v>104217.07578565729</v>
      </c>
      <c r="AA87" s="8">
        <f>INDEX('Components for CCGs'!$AQ$6:$AQ$214,MATCH('CCG weighted populations'!$B87,'Components for CCGs'!$B$6:$B$214,0))</f>
        <v>104677.84005426726</v>
      </c>
    </row>
    <row r="88" spans="1:27" x14ac:dyDescent="0.2">
      <c r="A88" t="s">
        <v>371</v>
      </c>
      <c r="B88" s="6" t="s">
        <v>54</v>
      </c>
      <c r="C88" t="s">
        <v>456</v>
      </c>
      <c r="D88" s="8">
        <f>INDEX('Components for CCGs'!$Y$6:$Y$214,MATCH('CCG weighted populations'!$B88,'Components for CCGs'!$B$6:$B$214,0))</f>
        <v>208709.19698240314</v>
      </c>
      <c r="E88" s="92">
        <f t="shared" si="11"/>
        <v>3.6405404825769951E-3</v>
      </c>
      <c r="G88" s="8">
        <f>INDEX('Components for CCGs'!$AB$6:$AB$214,MATCH('CCG weighted populations'!$B88,'Components for CCGs'!$B$6:$B$214,0))</f>
        <v>209747.90098644749</v>
      </c>
      <c r="H88" s="58">
        <f t="shared" si="6"/>
        <v>3.6315040516858672E-3</v>
      </c>
      <c r="I88" s="3"/>
      <c r="J88" s="8">
        <f>INDEX('Components for CCGs'!$AD$6:$AD$214,MATCH('CCG weighted populations'!$B88,'Components for CCGs'!$B$6:$B$214,0))</f>
        <v>210775.60848014842</v>
      </c>
      <c r="K88" s="96">
        <f t="shared" si="7"/>
        <v>3.6232097671283353E-3</v>
      </c>
      <c r="L88" s="96"/>
      <c r="M88" s="8">
        <f>INDEX('Components for CCGs'!$AF$6:$AF$214,MATCH('CCG weighted populations'!$B88,'Components for CCGs'!$B$6:$B$214,0))</f>
        <v>211811.6504611313</v>
      </c>
      <c r="N88" s="96">
        <f t="shared" si="8"/>
        <v>3.6150137554304628E-3</v>
      </c>
      <c r="O88" s="96"/>
      <c r="P88" s="8">
        <f>INDEX('Components for CCGs'!$AH$6:$AH$214,MATCH('CCG weighted populations'!$B88,'Components for CCGs'!$B$6:$B$214,0))</f>
        <v>212854.49577181321</v>
      </c>
      <c r="Q88" s="96">
        <f t="shared" si="9"/>
        <v>3.6077748662522247E-3</v>
      </c>
      <c r="R88" s="96"/>
      <c r="S88" s="8">
        <f>INDEX('Components for CCGs'!$AJ$6:$AJ$214,MATCH('CCG weighted populations'!$B88,'Components for CCGs'!$B$6:$B$214,0))</f>
        <v>213913.93129089332</v>
      </c>
      <c r="T88" s="96">
        <f t="shared" si="10"/>
        <v>3.601102869187986E-3</v>
      </c>
      <c r="U88" s="27"/>
      <c r="V88" s="8">
        <f>INDEX('Components for CCGs'!$AL$6:$AL$214,MATCH('CCG weighted populations'!$B88,'Components for CCGs'!$B$6:$B$214,0))</f>
        <v>189408</v>
      </c>
      <c r="W88" s="8">
        <f>INDEX('Components for CCGs'!$AM$6:$AM$214,MATCH('CCG weighted populations'!$B88,'Components for CCGs'!$B$6:$B$214,0))</f>
        <v>190317.17576637692</v>
      </c>
      <c r="X88" s="8">
        <f>INDEX('Components for CCGs'!$AN$6:$AN$214,MATCH('CCG weighted populations'!$B88,'Components for CCGs'!$B$6:$B$214,0))</f>
        <v>191219.32150772164</v>
      </c>
      <c r="Y88" s="8">
        <f>INDEX('Components for CCGs'!$AO$6:$AO$214,MATCH('CCG weighted populations'!$B88,'Components for CCGs'!$B$6:$B$214,0))</f>
        <v>192129.61065285574</v>
      </c>
      <c r="Z88" s="8">
        <f>INDEX('Components for CCGs'!$AP$6:$AP$214,MATCH('CCG weighted populations'!$B88,'Components for CCGs'!$B$6:$B$214,0))</f>
        <v>193048.52994066</v>
      </c>
      <c r="AA88" s="8">
        <f>INDEX('Components for CCGs'!$AQ$6:$AQ$214,MATCH('CCG weighted populations'!$B88,'Components for CCGs'!$B$6:$B$214,0))</f>
        <v>193983.63791103917</v>
      </c>
    </row>
    <row r="89" spans="1:27" x14ac:dyDescent="0.2">
      <c r="A89" t="s">
        <v>371</v>
      </c>
      <c r="B89" s="6" t="s">
        <v>58</v>
      </c>
      <c r="C89" t="s">
        <v>457</v>
      </c>
      <c r="D89" s="8">
        <f>INDEX('Components for CCGs'!$Y$6:$Y$214,MATCH('CCG weighted populations'!$B89,'Components for CCGs'!$B$6:$B$214,0))</f>
        <v>135363.68863388526</v>
      </c>
      <c r="E89" s="92">
        <f t="shared" si="11"/>
        <v>2.3611656576118965E-3</v>
      </c>
      <c r="G89" s="8">
        <f>INDEX('Components for CCGs'!$AB$6:$AB$214,MATCH('CCG weighted populations'!$B89,'Components for CCGs'!$B$6:$B$214,0))</f>
        <v>136197.00079218738</v>
      </c>
      <c r="H89" s="58">
        <f t="shared" si="6"/>
        <v>2.3580686999878464E-3</v>
      </c>
      <c r="I89" s="3"/>
      <c r="J89" s="8">
        <f>INDEX('Components for CCGs'!$AD$6:$AD$214,MATCH('CCG weighted populations'!$B89,'Components for CCGs'!$B$6:$B$214,0))</f>
        <v>137021.2398344597</v>
      </c>
      <c r="K89" s="96">
        <f t="shared" si="7"/>
        <v>2.3553801981741475E-3</v>
      </c>
      <c r="L89" s="96"/>
      <c r="M89" s="8">
        <f>INDEX('Components for CCGs'!$AF$6:$AF$214,MATCH('CCG weighted populations'!$B89,'Components for CCGs'!$B$6:$B$214,0))</f>
        <v>137846.07734410913</v>
      </c>
      <c r="N89" s="96">
        <f t="shared" si="8"/>
        <v>2.3526348274337718E-3</v>
      </c>
      <c r="O89" s="96"/>
      <c r="P89" s="8">
        <f>INDEX('Components for CCGs'!$AH$6:$AH$214,MATCH('CCG weighted populations'!$B89,'Components for CCGs'!$B$6:$B$214,0))</f>
        <v>138671.61476178278</v>
      </c>
      <c r="Q89" s="96">
        <f t="shared" si="9"/>
        <v>2.3504129644341836E-3</v>
      </c>
      <c r="R89" s="96"/>
      <c r="S89" s="8">
        <f>INDEX('Components for CCGs'!$AJ$6:$AJ$214,MATCH('CCG weighted populations'!$B89,'Components for CCGs'!$B$6:$B$214,0))</f>
        <v>139515.4244676964</v>
      </c>
      <c r="T89" s="96">
        <f t="shared" si="10"/>
        <v>2.348652059801538E-3</v>
      </c>
      <c r="U89" s="27"/>
      <c r="V89" s="8">
        <f>INDEX('Components for CCGs'!$AL$6:$AL$214,MATCH('CCG weighted populations'!$B89,'Components for CCGs'!$B$6:$B$214,0))</f>
        <v>131111</v>
      </c>
      <c r="W89" s="8">
        <f>INDEX('Components for CCGs'!$AM$6:$AM$214,MATCH('CCG weighted populations'!$B89,'Components for CCGs'!$B$6:$B$214,0))</f>
        <v>131894.93655322806</v>
      </c>
      <c r="X89" s="8">
        <f>INDEX('Components for CCGs'!$AN$6:$AN$214,MATCH('CCG weighted populations'!$B89,'Components for CCGs'!$B$6:$B$214,0))</f>
        <v>132672.07830650982</v>
      </c>
      <c r="Y89" s="8">
        <f>INDEX('Components for CCGs'!$AO$6:$AO$214,MATCH('CCG weighted populations'!$B89,'Components for CCGs'!$B$6:$B$214,0))</f>
        <v>133450.15688991355</v>
      </c>
      <c r="Z89" s="8">
        <f>INDEX('Components for CCGs'!$AP$6:$AP$214,MATCH('CCG weighted populations'!$B89,'Components for CCGs'!$B$6:$B$214,0))</f>
        <v>134230.57866124698</v>
      </c>
      <c r="AA89" s="8">
        <f>INDEX('Components for CCGs'!$AQ$6:$AQ$214,MATCH('CCG weighted populations'!$B89,'Components for CCGs'!$B$6:$B$214,0))</f>
        <v>135029.44218943486</v>
      </c>
    </row>
    <row r="90" spans="1:27" x14ac:dyDescent="0.2">
      <c r="A90" t="s">
        <v>371</v>
      </c>
      <c r="B90" s="6" t="s">
        <v>59</v>
      </c>
      <c r="C90" t="s">
        <v>334</v>
      </c>
      <c r="D90" s="8">
        <f>INDEX('Components for CCGs'!$Y$6:$Y$214,MATCH('CCG weighted populations'!$B90,'Components for CCGs'!$B$6:$B$214,0))</f>
        <v>298461.25472209521</v>
      </c>
      <c r="E90" s="92">
        <f t="shared" si="11"/>
        <v>5.206096789247495E-3</v>
      </c>
      <c r="G90" s="8">
        <f>INDEX('Components for CCGs'!$AB$6:$AB$214,MATCH('CCG weighted populations'!$B90,'Components for CCGs'!$B$6:$B$214,0))</f>
        <v>299544.41506673145</v>
      </c>
      <c r="H90" s="58">
        <f t="shared" si="6"/>
        <v>5.1862104548306993E-3</v>
      </c>
      <c r="I90" s="3"/>
      <c r="J90" s="8">
        <f>INDEX('Components for CCGs'!$AD$6:$AD$214,MATCH('CCG weighted populations'!$B90,'Components for CCGs'!$B$6:$B$214,0))</f>
        <v>300654.30587238417</v>
      </c>
      <c r="K90" s="96">
        <f t="shared" si="7"/>
        <v>5.1682147921238691E-3</v>
      </c>
      <c r="L90" s="96"/>
      <c r="M90" s="8">
        <f>INDEX('Components for CCGs'!$AF$6:$AF$214,MATCH('CCG weighted populations'!$B90,'Components for CCGs'!$B$6:$B$214,0))</f>
        <v>301799.96567272872</v>
      </c>
      <c r="N90" s="96">
        <f t="shared" si="8"/>
        <v>5.1508546622441942E-3</v>
      </c>
      <c r="O90" s="96"/>
      <c r="P90" s="8">
        <f>INDEX('Components for CCGs'!$AH$6:$AH$214,MATCH('CCG weighted populations'!$B90,'Components for CCGs'!$B$6:$B$214,0))</f>
        <v>303012.77197502175</v>
      </c>
      <c r="Q90" s="96">
        <f t="shared" si="9"/>
        <v>5.1359115480316053E-3</v>
      </c>
      <c r="R90" s="96"/>
      <c r="S90" s="8">
        <f>INDEX('Components for CCGs'!$AJ$6:$AJ$214,MATCH('CCG weighted populations'!$B90,'Components for CCGs'!$B$6:$B$214,0))</f>
        <v>304280.18619536347</v>
      </c>
      <c r="T90" s="96">
        <f t="shared" si="10"/>
        <v>5.1223604041717016E-3</v>
      </c>
      <c r="U90" s="27"/>
      <c r="V90" s="8">
        <f>INDEX('Components for CCGs'!$AL$6:$AL$214,MATCH('CCG weighted populations'!$B90,'Components for CCGs'!$B$6:$B$214,0))</f>
        <v>291242</v>
      </c>
      <c r="W90" s="8">
        <f>INDEX('Components for CCGs'!$AM$6:$AM$214,MATCH('CCG weighted populations'!$B90,'Components for CCGs'!$B$6:$B$214,0))</f>
        <v>292247.5646239692</v>
      </c>
      <c r="X90" s="8">
        <f>INDEX('Components for CCGs'!$AN$6:$AN$214,MATCH('CCG weighted populations'!$B90,'Components for CCGs'!$B$6:$B$214,0))</f>
        <v>293283.85920465371</v>
      </c>
      <c r="Y90" s="8">
        <f>INDEX('Components for CCGs'!$AO$6:$AO$214,MATCH('CCG weighted populations'!$B90,'Components for CCGs'!$B$6:$B$214,0))</f>
        <v>294356.04397941229</v>
      </c>
      <c r="Z90" s="8">
        <f>INDEX('Components for CCGs'!$AP$6:$AP$214,MATCH('CCG weighted populations'!$B90,'Components for CCGs'!$B$6:$B$214,0))</f>
        <v>295497.57342534349</v>
      </c>
      <c r="AA90" s="8">
        <f>INDEX('Components for CCGs'!$AQ$6:$AQ$214,MATCH('CCG weighted populations'!$B90,'Components for CCGs'!$B$6:$B$214,0))</f>
        <v>296694.17300930934</v>
      </c>
    </row>
    <row r="91" spans="1:27" x14ac:dyDescent="0.2">
      <c r="A91" t="s">
        <v>371</v>
      </c>
      <c r="B91" s="6" t="s">
        <v>64</v>
      </c>
      <c r="C91" t="s">
        <v>335</v>
      </c>
      <c r="D91" s="8">
        <f>INDEX('Components for CCGs'!$Y$6:$Y$214,MATCH('CCG weighted populations'!$B91,'Components for CCGs'!$B$6:$B$214,0))</f>
        <v>342200.52210057218</v>
      </c>
      <c r="E91" s="92">
        <f t="shared" si="11"/>
        <v>5.9690462704964226E-3</v>
      </c>
      <c r="G91" s="8">
        <f>INDEX('Components for CCGs'!$AB$6:$AB$214,MATCH('CCG weighted populations'!$B91,'Components for CCGs'!$B$6:$B$214,0))</f>
        <v>344169.41242554539</v>
      </c>
      <c r="H91" s="58">
        <f t="shared" si="6"/>
        <v>5.9588325309175294E-3</v>
      </c>
      <c r="I91" s="3"/>
      <c r="J91" s="8">
        <f>INDEX('Components for CCGs'!$AD$6:$AD$214,MATCH('CCG weighted populations'!$B91,'Components for CCGs'!$B$6:$B$214,0))</f>
        <v>345899.85333580064</v>
      </c>
      <c r="K91" s="96">
        <f t="shared" si="7"/>
        <v>5.9459808281021693E-3</v>
      </c>
      <c r="L91" s="96"/>
      <c r="M91" s="8">
        <f>INDEX('Components for CCGs'!$AF$6:$AF$214,MATCH('CCG weighted populations'!$B91,'Components for CCGs'!$B$6:$B$214,0))</f>
        <v>347616.56959182018</v>
      </c>
      <c r="N91" s="96">
        <f t="shared" si="8"/>
        <v>5.9328119013008747E-3</v>
      </c>
      <c r="O91" s="96"/>
      <c r="P91" s="8">
        <f>INDEX('Components for CCGs'!$AH$6:$AH$214,MATCH('CCG weighted populations'!$B91,'Components for CCGs'!$B$6:$B$214,0))</f>
        <v>349046.6690369256</v>
      </c>
      <c r="Q91" s="96">
        <f t="shared" si="9"/>
        <v>5.9161625651095893E-3</v>
      </c>
      <c r="R91" s="96"/>
      <c r="S91" s="8">
        <f>INDEX('Components for CCGs'!$AJ$6:$AJ$214,MATCH('CCG weighted populations'!$B91,'Components for CCGs'!$B$6:$B$214,0))</f>
        <v>350330.22394346894</v>
      </c>
      <c r="T91" s="96">
        <f t="shared" si="10"/>
        <v>5.8975830465689879E-3</v>
      </c>
      <c r="U91" s="27"/>
      <c r="V91" s="8">
        <f>INDEX('Components for CCGs'!$AL$6:$AL$214,MATCH('CCG weighted populations'!$B91,'Components for CCGs'!$B$6:$B$214,0))</f>
        <v>355501</v>
      </c>
      <c r="W91" s="8">
        <f>INDEX('Components for CCGs'!$AM$6:$AM$214,MATCH('CCG weighted populations'!$B91,'Components for CCGs'!$B$6:$B$214,0))</f>
        <v>357483.54750133568</v>
      </c>
      <c r="X91" s="8">
        <f>INDEX('Components for CCGs'!$AN$6:$AN$214,MATCH('CCG weighted populations'!$B91,'Components for CCGs'!$B$6:$B$214,0))</f>
        <v>359223.9026165668</v>
      </c>
      <c r="Y91" s="8">
        <f>INDEX('Components for CCGs'!$AO$6:$AO$214,MATCH('CCG weighted populations'!$B91,'Components for CCGs'!$B$6:$B$214,0))</f>
        <v>360951.08826803486</v>
      </c>
      <c r="Z91" s="8">
        <f>INDEX('Components for CCGs'!$AP$6:$AP$214,MATCH('CCG weighted populations'!$B91,'Components for CCGs'!$B$6:$B$214,0))</f>
        <v>362385.32047255541</v>
      </c>
      <c r="AA91" s="8">
        <f>INDEX('Components for CCGs'!$AQ$6:$AQ$214,MATCH('CCG weighted populations'!$B91,'Components for CCGs'!$B$6:$B$214,0))</f>
        <v>363669.65529159503</v>
      </c>
    </row>
    <row r="92" spans="1:27" x14ac:dyDescent="0.2">
      <c r="A92" t="s">
        <v>371</v>
      </c>
      <c r="B92" s="6" t="s">
        <v>65</v>
      </c>
      <c r="C92" t="s">
        <v>458</v>
      </c>
      <c r="D92" s="8">
        <f>INDEX('Components for CCGs'!$Y$6:$Y$214,MATCH('CCG weighted populations'!$B92,'Components for CCGs'!$B$6:$B$214,0))</f>
        <v>151683.3204598265</v>
      </c>
      <c r="E92" s="92">
        <f t="shared" si="11"/>
        <v>2.6458310254159813E-3</v>
      </c>
      <c r="G92" s="8">
        <f>INDEX('Components for CCGs'!$AB$6:$AB$214,MATCH('CCG weighted populations'!$B92,'Components for CCGs'!$B$6:$B$214,0))</f>
        <v>152619.20891487022</v>
      </c>
      <c r="H92" s="58">
        <f t="shared" si="6"/>
        <v>2.6423972441815004E-3</v>
      </c>
      <c r="I92" s="3"/>
      <c r="J92" s="8">
        <f>INDEX('Components for CCGs'!$AD$6:$AD$214,MATCH('CCG weighted populations'!$B92,'Components for CCGs'!$B$6:$B$214,0))</f>
        <v>153557.28549242823</v>
      </c>
      <c r="K92" s="96">
        <f t="shared" si="7"/>
        <v>2.6396330231079897E-3</v>
      </c>
      <c r="L92" s="96"/>
      <c r="M92" s="8">
        <f>INDEX('Components for CCGs'!$AF$6:$AF$214,MATCH('CCG weighted populations'!$B92,'Components for CCGs'!$B$6:$B$214,0))</f>
        <v>154497.94578507583</v>
      </c>
      <c r="N92" s="96">
        <f t="shared" si="8"/>
        <v>2.6368341778314473E-3</v>
      </c>
      <c r="O92" s="96"/>
      <c r="P92" s="8">
        <f>INDEX('Components for CCGs'!$AH$6:$AH$214,MATCH('CCG weighted populations'!$B92,'Components for CCGs'!$B$6:$B$214,0))</f>
        <v>155453.14187928618</v>
      </c>
      <c r="Q92" s="96">
        <f t="shared" si="9"/>
        <v>2.634851268320252E-3</v>
      </c>
      <c r="R92" s="96"/>
      <c r="S92" s="8">
        <f>INDEX('Components for CCGs'!$AJ$6:$AJ$214,MATCH('CCG weighted populations'!$B92,'Components for CCGs'!$B$6:$B$214,0))</f>
        <v>156400.25125340829</v>
      </c>
      <c r="T92" s="96">
        <f t="shared" si="10"/>
        <v>2.6328972130593882E-3</v>
      </c>
      <c r="U92" s="27"/>
      <c r="V92" s="8">
        <f>INDEX('Components for CCGs'!$AL$6:$AL$214,MATCH('CCG weighted populations'!$B92,'Components for CCGs'!$B$6:$B$214,0))</f>
        <v>150140</v>
      </c>
      <c r="W92" s="8">
        <f>INDEX('Components for CCGs'!$AM$6:$AM$214,MATCH('CCG weighted populations'!$B92,'Components for CCGs'!$B$6:$B$214,0))</f>
        <v>151039.80360507636</v>
      </c>
      <c r="X92" s="8">
        <f>INDEX('Components for CCGs'!$AN$6:$AN$214,MATCH('CCG weighted populations'!$B92,'Components for CCGs'!$B$6:$B$214,0))</f>
        <v>151944.0508792497</v>
      </c>
      <c r="Y92" s="8">
        <f>INDEX('Components for CCGs'!$AO$6:$AO$214,MATCH('CCG weighted populations'!$B92,'Components for CCGs'!$B$6:$B$214,0))</f>
        <v>152851.25925292133</v>
      </c>
      <c r="Z92" s="8">
        <f>INDEX('Components for CCGs'!$AP$6:$AP$214,MATCH('CCG weighted populations'!$B92,'Components for CCGs'!$B$6:$B$214,0))</f>
        <v>153774.74963413432</v>
      </c>
      <c r="AA92" s="8">
        <f>INDEX('Components for CCGs'!$AQ$6:$AQ$214,MATCH('CCG weighted populations'!$B92,'Components for CCGs'!$B$6:$B$214,0))</f>
        <v>154691.10085697303</v>
      </c>
    </row>
    <row r="93" spans="1:27" x14ac:dyDescent="0.2">
      <c r="A93" t="s">
        <v>371</v>
      </c>
      <c r="B93" s="6" t="s">
        <v>66</v>
      </c>
      <c r="C93" t="s">
        <v>336</v>
      </c>
      <c r="D93" s="8">
        <f>INDEX('Components for CCGs'!$Y$6:$Y$214,MATCH('CCG weighted populations'!$B93,'Components for CCGs'!$B$6:$B$214,0))</f>
        <v>94374.597199810698</v>
      </c>
      <c r="E93" s="92">
        <f t="shared" si="11"/>
        <v>1.6461878374328472E-3</v>
      </c>
      <c r="G93" s="8">
        <f>INDEX('Components for CCGs'!$AB$6:$AB$214,MATCH('CCG weighted populations'!$B93,'Components for CCGs'!$B$6:$B$214,0))</f>
        <v>95055.519703442464</v>
      </c>
      <c r="H93" s="58">
        <f t="shared" si="6"/>
        <v>1.6457590436648099E-3</v>
      </c>
      <c r="I93" s="3"/>
      <c r="J93" s="8">
        <f>INDEX('Components for CCGs'!$AD$6:$AD$214,MATCH('CCG weighted populations'!$B93,'Components for CCGs'!$B$6:$B$214,0))</f>
        <v>95709.657890306145</v>
      </c>
      <c r="K93" s="96">
        <f t="shared" si="7"/>
        <v>1.645238601265048E-3</v>
      </c>
      <c r="L93" s="96"/>
      <c r="M93" s="8">
        <f>INDEX('Components for CCGs'!$AF$6:$AF$214,MATCH('CCG weighted populations'!$B93,'Components for CCGs'!$B$6:$B$214,0))</f>
        <v>96359.564385621386</v>
      </c>
      <c r="N93" s="96">
        <f t="shared" si="8"/>
        <v>1.6445797479172721E-3</v>
      </c>
      <c r="O93" s="96"/>
      <c r="P93" s="8">
        <f>INDEX('Components for CCGs'!$AH$6:$AH$214,MATCH('CCG weighted populations'!$B93,'Components for CCGs'!$B$6:$B$214,0))</f>
        <v>97008.83131164014</v>
      </c>
      <c r="Q93" s="96">
        <f t="shared" si="9"/>
        <v>1.6442500880311838E-3</v>
      </c>
      <c r="R93" s="96"/>
      <c r="S93" s="8">
        <f>INDEX('Components for CCGs'!$AJ$6:$AJ$214,MATCH('CCG weighted populations'!$B93,'Components for CCGs'!$B$6:$B$214,0))</f>
        <v>97656.575604848287</v>
      </c>
      <c r="T93" s="96">
        <f t="shared" si="10"/>
        <v>1.6439853752557531E-3</v>
      </c>
      <c r="U93" s="27"/>
      <c r="V93" s="8">
        <f>INDEX('Components for CCGs'!$AL$6:$AL$214,MATCH('CCG weighted populations'!$B93,'Components for CCGs'!$B$6:$B$214,0))</f>
        <v>94650</v>
      </c>
      <c r="W93" s="8">
        <f>INDEX('Components for CCGs'!$AM$6:$AM$214,MATCH('CCG weighted populations'!$B93,'Components for CCGs'!$B$6:$B$214,0))</f>
        <v>95316.146837453096</v>
      </c>
      <c r="X93" s="8">
        <f>INDEX('Components for CCGs'!$AN$6:$AN$214,MATCH('CCG weighted populations'!$B93,'Components for CCGs'!$B$6:$B$214,0))</f>
        <v>95956.845201161224</v>
      </c>
      <c r="Y93" s="8">
        <f>INDEX('Components for CCGs'!$AO$6:$AO$214,MATCH('CCG weighted populations'!$B93,'Components for CCGs'!$B$6:$B$214,0))</f>
        <v>96593.535528716631</v>
      </c>
      <c r="Z93" s="8">
        <f>INDEX('Components for CCGs'!$AP$6:$AP$214,MATCH('CCG weighted populations'!$B93,'Components for CCGs'!$B$6:$B$214,0))</f>
        <v>97230.768864306097</v>
      </c>
      <c r="AA93" s="8">
        <f>INDEX('Components for CCGs'!$AQ$6:$AQ$214,MATCH('CCG weighted populations'!$B93,'Components for CCGs'!$B$6:$B$214,0))</f>
        <v>97867.005009215718</v>
      </c>
    </row>
    <row r="94" spans="1:27" x14ac:dyDescent="0.2">
      <c r="A94" t="s">
        <v>371</v>
      </c>
      <c r="B94" s="6" t="s">
        <v>68</v>
      </c>
      <c r="C94" t="s">
        <v>337</v>
      </c>
      <c r="D94" s="8">
        <f>INDEX('Components for CCGs'!$Y$6:$Y$214,MATCH('CCG weighted populations'!$B94,'Components for CCGs'!$B$6:$B$214,0))</f>
        <v>113658.5598788694</v>
      </c>
      <c r="E94" s="92">
        <f t="shared" si="11"/>
        <v>1.9825603970164878E-3</v>
      </c>
      <c r="G94" s="8">
        <f>INDEX('Components for CCGs'!$AB$6:$AB$214,MATCH('CCG weighted populations'!$B94,'Components for CCGs'!$B$6:$B$214,0))</f>
        <v>114494.40492477399</v>
      </c>
      <c r="H94" s="58">
        <f t="shared" si="6"/>
        <v>1.9823173124700038E-3</v>
      </c>
      <c r="I94" s="3"/>
      <c r="J94" s="8">
        <f>INDEX('Components for CCGs'!$AD$6:$AD$214,MATCH('CCG weighted populations'!$B94,'Components for CCGs'!$B$6:$B$214,0))</f>
        <v>115330.34569659317</v>
      </c>
      <c r="K94" s="96">
        <f t="shared" si="7"/>
        <v>1.9825160889692783E-3</v>
      </c>
      <c r="L94" s="96"/>
      <c r="M94" s="8">
        <f>INDEX('Components for CCGs'!$AF$6:$AF$214,MATCH('CCG weighted populations'!$B94,'Components for CCGs'!$B$6:$B$214,0))</f>
        <v>116148.09619290763</v>
      </c>
      <c r="N94" s="96">
        <f t="shared" si="8"/>
        <v>1.9823128920921731E-3</v>
      </c>
      <c r="O94" s="96"/>
      <c r="P94" s="8">
        <f>INDEX('Components for CCGs'!$AH$6:$AH$214,MATCH('CCG weighted populations'!$B94,'Components for CCGs'!$B$6:$B$214,0))</f>
        <v>116948.12080669474</v>
      </c>
      <c r="Q94" s="96">
        <f t="shared" si="9"/>
        <v>1.9822108495849504E-3</v>
      </c>
      <c r="R94" s="96"/>
      <c r="S94" s="8">
        <f>INDEX('Components for CCGs'!$AJ$6:$AJ$214,MATCH('CCG weighted populations'!$B94,'Components for CCGs'!$B$6:$B$214,0))</f>
        <v>117766.72356731027</v>
      </c>
      <c r="T94" s="96">
        <f t="shared" si="10"/>
        <v>1.9825267273331799E-3</v>
      </c>
      <c r="U94" s="27"/>
      <c r="V94" s="8">
        <f>INDEX('Components for CCGs'!$AL$6:$AL$214,MATCH('CCG weighted populations'!$B94,'Components for CCGs'!$B$6:$B$214,0))</f>
        <v>124077</v>
      </c>
      <c r="W94" s="8">
        <f>INDEX('Components for CCGs'!$AM$6:$AM$214,MATCH('CCG weighted populations'!$B94,'Components for CCGs'!$B$6:$B$214,0))</f>
        <v>124967.4849107362</v>
      </c>
      <c r="X94" s="8">
        <f>INDEX('Components for CCGs'!$AN$6:$AN$214,MATCH('CCG weighted populations'!$B94,'Components for CCGs'!$B$6:$B$214,0))</f>
        <v>125859.91066027481</v>
      </c>
      <c r="Y94" s="8">
        <f>INDEX('Components for CCGs'!$AO$6:$AO$214,MATCH('CCG weighted populations'!$B94,'Components for CCGs'!$B$6:$B$214,0))</f>
        <v>126732.77897755381</v>
      </c>
      <c r="Z94" s="8">
        <f>INDEX('Components for CCGs'!$AP$6:$AP$214,MATCH('CCG weighted populations'!$B94,'Components for CCGs'!$B$6:$B$214,0))</f>
        <v>127587.85119554466</v>
      </c>
      <c r="AA94" s="8">
        <f>INDEX('Components for CCGs'!$AQ$6:$AQ$214,MATCH('CCG weighted populations'!$B94,'Components for CCGs'!$B$6:$B$214,0))</f>
        <v>128463.8777275341</v>
      </c>
    </row>
    <row r="95" spans="1:27" x14ac:dyDescent="0.2">
      <c r="A95" t="s">
        <v>371</v>
      </c>
      <c r="B95" s="6" t="s">
        <v>79</v>
      </c>
      <c r="C95" t="s">
        <v>338</v>
      </c>
      <c r="D95" s="8">
        <f>INDEX('Components for CCGs'!$Y$6:$Y$214,MATCH('CCG weighted populations'!$B95,'Components for CCGs'!$B$6:$B$214,0))</f>
        <v>541445.72866379097</v>
      </c>
      <c r="E95" s="92">
        <f t="shared" si="11"/>
        <v>9.4445051910439955E-3</v>
      </c>
      <c r="G95" s="8">
        <f>INDEX('Components for CCGs'!$AB$6:$AB$214,MATCH('CCG weighted populations'!$B95,'Components for CCGs'!$B$6:$B$214,0))</f>
        <v>545456.45615211222</v>
      </c>
      <c r="H95" s="58">
        <f t="shared" si="6"/>
        <v>9.443848168295129E-3</v>
      </c>
      <c r="I95" s="3"/>
      <c r="J95" s="8">
        <f>INDEX('Components for CCGs'!$AD$6:$AD$214,MATCH('CCG weighted populations'!$B95,'Components for CCGs'!$B$6:$B$214,0))</f>
        <v>549379.5454897763</v>
      </c>
      <c r="K95" s="96">
        <f t="shared" si="7"/>
        <v>9.44377458773441E-3</v>
      </c>
      <c r="L95" s="96"/>
      <c r="M95" s="8">
        <f>INDEX('Components for CCGs'!$AF$6:$AF$214,MATCH('CCG weighted populations'!$B95,'Components for CCGs'!$B$6:$B$214,0))</f>
        <v>553264.32982786663</v>
      </c>
      <c r="N95" s="96">
        <f t="shared" si="8"/>
        <v>9.4426258346151596E-3</v>
      </c>
      <c r="O95" s="96"/>
      <c r="P95" s="8">
        <f>INDEX('Components for CCGs'!$AH$6:$AH$214,MATCH('CCG weighted populations'!$B95,'Components for CCGs'!$B$6:$B$214,0))</f>
        <v>557083.4807988191</v>
      </c>
      <c r="Q95" s="96">
        <f t="shared" si="9"/>
        <v>9.4422801507790879E-3</v>
      </c>
      <c r="R95" s="96"/>
      <c r="S95" s="8">
        <f>INDEX('Components for CCGs'!$AJ$6:$AJ$214,MATCH('CCG weighted populations'!$B95,'Components for CCGs'!$B$6:$B$214,0))</f>
        <v>560942.06999591144</v>
      </c>
      <c r="T95" s="96">
        <f t="shared" si="10"/>
        <v>9.4430974435395273E-3</v>
      </c>
      <c r="U95" s="27"/>
      <c r="V95" s="8">
        <f>INDEX('Components for CCGs'!$AL$6:$AL$214,MATCH('CCG weighted populations'!$B95,'Components for CCGs'!$B$6:$B$214,0))</f>
        <v>543780</v>
      </c>
      <c r="W95" s="8">
        <f>INDEX('Components for CCGs'!$AM$6:$AM$214,MATCH('CCG weighted populations'!$B95,'Components for CCGs'!$B$6:$B$214,0))</f>
        <v>547711.69542619039</v>
      </c>
      <c r="X95" s="8">
        <f>INDEX('Components for CCGs'!$AN$6:$AN$214,MATCH('CCG weighted populations'!$B95,'Components for CCGs'!$B$6:$B$214,0))</f>
        <v>551563.44318939501</v>
      </c>
      <c r="Y95" s="8">
        <f>INDEX('Components for CCGs'!$AO$6:$AO$214,MATCH('CCG weighted populations'!$B95,'Components for CCGs'!$B$6:$B$214,0))</f>
        <v>555378.03137890657</v>
      </c>
      <c r="Z95" s="8">
        <f>INDEX('Components for CCGs'!$AP$6:$AP$214,MATCH('CCG weighted populations'!$B95,'Components for CCGs'!$B$6:$B$214,0))</f>
        <v>559133.50723333249</v>
      </c>
      <c r="AA95" s="8">
        <f>INDEX('Components for CCGs'!$AQ$6:$AQ$214,MATCH('CCG weighted populations'!$B95,'Components for CCGs'!$B$6:$B$214,0))</f>
        <v>562931.57684079162</v>
      </c>
    </row>
    <row r="96" spans="1:27" x14ac:dyDescent="0.2">
      <c r="A96" t="s">
        <v>371</v>
      </c>
      <c r="B96" s="6" t="s">
        <v>35</v>
      </c>
      <c r="C96" t="s">
        <v>339</v>
      </c>
      <c r="D96" s="8">
        <f>INDEX('Components for CCGs'!$Y$6:$Y$214,MATCH('CCG weighted populations'!$B96,'Components for CCGs'!$B$6:$B$214,0))</f>
        <v>813404.88582801796</v>
      </c>
      <c r="E96" s="92">
        <f t="shared" si="11"/>
        <v>1.4188322596212605E-2</v>
      </c>
      <c r="G96" s="8">
        <f>INDEX('Components for CCGs'!$AB$6:$AB$214,MATCH('CCG weighted populations'!$B96,'Components for CCGs'!$B$6:$B$214,0))</f>
        <v>821418.54845295404</v>
      </c>
      <c r="H96" s="58">
        <f t="shared" si="6"/>
        <v>1.4221762281328227E-2</v>
      </c>
      <c r="I96" s="3"/>
      <c r="J96" s="8">
        <f>INDEX('Components for CCGs'!$AD$6:$AD$214,MATCH('CCG weighted populations'!$B96,'Components for CCGs'!$B$6:$B$214,0))</f>
        <v>829120.70303393074</v>
      </c>
      <c r="K96" s="96">
        <f t="shared" si="7"/>
        <v>1.4252494636464467E-2</v>
      </c>
      <c r="L96" s="96"/>
      <c r="M96" s="8">
        <f>INDEX('Components for CCGs'!$AF$6:$AF$214,MATCH('CCG weighted populations'!$B96,'Components for CCGs'!$B$6:$B$214,0))</f>
        <v>836822.22535844112</v>
      </c>
      <c r="N96" s="96">
        <f t="shared" si="8"/>
        <v>1.4282140991464602E-2</v>
      </c>
      <c r="O96" s="96"/>
      <c r="P96" s="8">
        <f>INDEX('Components for CCGs'!$AH$6:$AH$214,MATCH('CCG weighted populations'!$B96,'Components for CCGs'!$B$6:$B$214,0))</f>
        <v>844275.48306904431</v>
      </c>
      <c r="Q96" s="96">
        <f t="shared" si="9"/>
        <v>1.4310037741814085E-2</v>
      </c>
      <c r="R96" s="96"/>
      <c r="S96" s="8">
        <f>INDEX('Components for CCGs'!$AJ$6:$AJ$214,MATCH('CCG weighted populations'!$B96,'Components for CCGs'!$B$6:$B$214,0))</f>
        <v>851664.95753824676</v>
      </c>
      <c r="T96" s="96">
        <f t="shared" si="10"/>
        <v>1.4337229481362018E-2</v>
      </c>
      <c r="U96" s="27"/>
      <c r="V96" s="8">
        <f>INDEX('Components for CCGs'!$AL$6:$AL$214,MATCH('CCG weighted populations'!$B96,'Components for CCGs'!$B$6:$B$214,0))</f>
        <v>922857</v>
      </c>
      <c r="W96" s="8">
        <f>INDEX('Components for CCGs'!$AM$6:$AM$214,MATCH('CCG weighted populations'!$B96,'Components for CCGs'!$B$6:$B$214,0))</f>
        <v>931785.11662481586</v>
      </c>
      <c r="X96" s="8">
        <f>INDEX('Components for CCGs'!$AN$6:$AN$214,MATCH('CCG weighted populations'!$B96,'Components for CCGs'!$B$6:$B$214,0))</f>
        <v>940372.85361728992</v>
      </c>
      <c r="Y96" s="8">
        <f>INDEX('Components for CCGs'!$AO$6:$AO$214,MATCH('CCG weighted populations'!$B96,'Components for CCGs'!$B$6:$B$214,0))</f>
        <v>948961.44372338266</v>
      </c>
      <c r="Z96" s="8">
        <f>INDEX('Components for CCGs'!$AP$6:$AP$214,MATCH('CCG weighted populations'!$B96,'Components for CCGs'!$B$6:$B$214,0))</f>
        <v>957279.48567477765</v>
      </c>
      <c r="AA96" s="8">
        <f>INDEX('Components for CCGs'!$AQ$6:$AQ$214,MATCH('CCG weighted populations'!$B96,'Components for CCGs'!$B$6:$B$214,0))</f>
        <v>965529.86491999787</v>
      </c>
    </row>
    <row r="97" spans="1:27" x14ac:dyDescent="0.2">
      <c r="A97" t="s">
        <v>371</v>
      </c>
      <c r="B97" s="6" t="s">
        <v>49</v>
      </c>
      <c r="C97" t="s">
        <v>340</v>
      </c>
      <c r="D97" s="8">
        <f>INDEX('Components for CCGs'!$Y$6:$Y$214,MATCH('CCG weighted populations'!$B97,'Components for CCGs'!$B$6:$B$214,0))</f>
        <v>385763.22918468103</v>
      </c>
      <c r="E97" s="92">
        <f t="shared" si="11"/>
        <v>6.7289159885698105E-3</v>
      </c>
      <c r="G97" s="8">
        <f>INDEX('Components for CCGs'!$AB$6:$AB$214,MATCH('CCG weighted populations'!$B97,'Components for CCGs'!$B$6:$B$214,0))</f>
        <v>387830.04459078755</v>
      </c>
      <c r="H97" s="58">
        <f t="shared" si="6"/>
        <v>6.7147579149693486E-3</v>
      </c>
      <c r="I97" s="3"/>
      <c r="J97" s="8">
        <f>INDEX('Components for CCGs'!$AD$6:$AD$214,MATCH('CCG weighted populations'!$B97,'Components for CCGs'!$B$6:$B$214,0))</f>
        <v>389955.51840892708</v>
      </c>
      <c r="K97" s="96">
        <f t="shared" si="7"/>
        <v>6.7032929153085039E-3</v>
      </c>
      <c r="L97" s="96"/>
      <c r="M97" s="8">
        <f>INDEX('Components for CCGs'!$AF$6:$AF$214,MATCH('CCG weighted populations'!$B97,'Components for CCGs'!$B$6:$B$214,0))</f>
        <v>392146.37122410751</v>
      </c>
      <c r="N97" s="96">
        <f t="shared" si="8"/>
        <v>6.6928071379974922E-3</v>
      </c>
      <c r="O97" s="96"/>
      <c r="P97" s="8">
        <f>INDEX('Components for CCGs'!$AH$6:$AH$214,MATCH('CCG weighted populations'!$B97,'Components for CCGs'!$B$6:$B$214,0))</f>
        <v>394367.0339381941</v>
      </c>
      <c r="Q97" s="96">
        <f t="shared" si="9"/>
        <v>6.6843195769091396E-3</v>
      </c>
      <c r="R97" s="96"/>
      <c r="S97" s="8">
        <f>INDEX('Components for CCGs'!$AJ$6:$AJ$214,MATCH('CCG weighted populations'!$B97,'Components for CCGs'!$B$6:$B$214,0))</f>
        <v>396662.46361500246</v>
      </c>
      <c r="T97" s="96">
        <f t="shared" si="10"/>
        <v>6.6775563760768063E-3</v>
      </c>
      <c r="U97" s="27"/>
      <c r="V97" s="8">
        <f>INDEX('Components for CCGs'!$AL$6:$AL$214,MATCH('CCG weighted populations'!$B97,'Components for CCGs'!$B$6:$B$214,0))</f>
        <v>399595</v>
      </c>
      <c r="W97" s="8">
        <f>INDEX('Components for CCGs'!$AM$6:$AM$214,MATCH('CCG weighted populations'!$B97,'Components for CCGs'!$B$6:$B$214,0))</f>
        <v>401665.28364414279</v>
      </c>
      <c r="X97" s="8">
        <f>INDEX('Components for CCGs'!$AN$6:$AN$214,MATCH('CCG weighted populations'!$B97,'Components for CCGs'!$B$6:$B$214,0))</f>
        <v>403802.47590852482</v>
      </c>
      <c r="Y97" s="8">
        <f>INDEX('Components for CCGs'!$AO$6:$AO$214,MATCH('CCG weighted populations'!$B97,'Components for CCGs'!$B$6:$B$214,0))</f>
        <v>406008.51758847962</v>
      </c>
      <c r="Z97" s="8">
        <f>INDEX('Components for CCGs'!$AP$6:$AP$214,MATCH('CCG weighted populations'!$B97,'Components for CCGs'!$B$6:$B$214,0))</f>
        <v>408250.53372321342</v>
      </c>
      <c r="AA97" s="8">
        <f>INDEX('Components for CCGs'!$AQ$6:$AQ$214,MATCH('CCG weighted populations'!$B97,'Components for CCGs'!$B$6:$B$214,0))</f>
        <v>410572.27689336275</v>
      </c>
    </row>
    <row r="98" spans="1:27" x14ac:dyDescent="0.2">
      <c r="A98" t="s">
        <v>371</v>
      </c>
      <c r="B98" s="6" t="s">
        <v>45</v>
      </c>
      <c r="C98" t="s">
        <v>459</v>
      </c>
      <c r="D98" s="8">
        <f>INDEX('Components for CCGs'!$Y$6:$Y$214,MATCH('CCG weighted populations'!$B98,'Components for CCGs'!$B$6:$B$214,0))</f>
        <v>258581.86205837678</v>
      </c>
      <c r="E98" s="92">
        <f t="shared" si="11"/>
        <v>4.510475582746031E-3</v>
      </c>
      <c r="G98" s="8">
        <f>INDEX('Components for CCGs'!$AB$6:$AB$214,MATCH('CCG weighted populations'!$B98,'Components for CCGs'!$B$6:$B$214,0))</f>
        <v>259549.71657854409</v>
      </c>
      <c r="H98" s="58">
        <f t="shared" si="6"/>
        <v>4.4937558036864597E-3</v>
      </c>
      <c r="I98" s="3"/>
      <c r="J98" s="8">
        <f>INDEX('Components for CCGs'!$AD$6:$AD$214,MATCH('CCG weighted populations'!$B98,'Components for CCGs'!$B$6:$B$214,0))</f>
        <v>260559.58691520785</v>
      </c>
      <c r="K98" s="96">
        <f t="shared" si="7"/>
        <v>4.4789909375069865E-3</v>
      </c>
      <c r="L98" s="96"/>
      <c r="M98" s="8">
        <f>INDEX('Components for CCGs'!$AF$6:$AF$214,MATCH('CCG weighted populations'!$B98,'Components for CCGs'!$B$6:$B$214,0))</f>
        <v>261646.22210990923</v>
      </c>
      <c r="N98" s="96">
        <f t="shared" si="8"/>
        <v>4.4655461110119903E-3</v>
      </c>
      <c r="O98" s="96"/>
      <c r="P98" s="8">
        <f>INDEX('Components for CCGs'!$AH$6:$AH$214,MATCH('CCG weighted populations'!$B98,'Components for CCGs'!$B$6:$B$214,0))</f>
        <v>262740.55499499908</v>
      </c>
      <c r="Q98" s="96">
        <f t="shared" si="9"/>
        <v>4.4533180622706057E-3</v>
      </c>
      <c r="R98" s="96"/>
      <c r="S98" s="8">
        <f>INDEX('Components for CCGs'!$AJ$6:$AJ$214,MATCH('CCG weighted populations'!$B98,'Components for CCGs'!$B$6:$B$214,0))</f>
        <v>263864.73438260262</v>
      </c>
      <c r="T98" s="96">
        <f t="shared" si="10"/>
        <v>4.4419923766936438E-3</v>
      </c>
      <c r="U98" s="27"/>
      <c r="V98" s="8">
        <f>INDEX('Components for CCGs'!$AL$6:$AL$214,MATCH('CCG weighted populations'!$B98,'Components for CCGs'!$B$6:$B$214,0))</f>
        <v>236501</v>
      </c>
      <c r="W98" s="8">
        <f>INDEX('Components for CCGs'!$AM$6:$AM$214,MATCH('CCG weighted populations'!$B98,'Components for CCGs'!$B$6:$B$214,0))</f>
        <v>237344.4668738347</v>
      </c>
      <c r="X98" s="8">
        <f>INDEX('Components for CCGs'!$AN$6:$AN$214,MATCH('CCG weighted populations'!$B98,'Components for CCGs'!$B$6:$B$214,0))</f>
        <v>238230.12023134134</v>
      </c>
      <c r="Y98" s="8">
        <f>INDEX('Components for CCGs'!$AO$6:$AO$214,MATCH('CCG weighted populations'!$B98,'Components for CCGs'!$B$6:$B$214,0))</f>
        <v>239186.75037387997</v>
      </c>
      <c r="Z98" s="8">
        <f>INDEX('Components for CCGs'!$AP$6:$AP$214,MATCH('CCG weighted populations'!$B98,'Components for CCGs'!$B$6:$B$214,0))</f>
        <v>240153.53073877114</v>
      </c>
      <c r="AA98" s="8">
        <f>INDEX('Components for CCGs'!$AQ$6:$AQ$214,MATCH('CCG weighted populations'!$B98,'Components for CCGs'!$B$6:$B$214,0))</f>
        <v>241149.05962098498</v>
      </c>
    </row>
    <row r="99" spans="1:27" x14ac:dyDescent="0.2">
      <c r="A99" t="s">
        <v>371</v>
      </c>
      <c r="B99" s="6" t="s">
        <v>61</v>
      </c>
      <c r="C99" t="s">
        <v>341</v>
      </c>
      <c r="D99" s="8">
        <f>INDEX('Components for CCGs'!$Y$6:$Y$214,MATCH('CCG weighted populations'!$B99,'Components for CCGs'!$B$6:$B$214,0))</f>
        <v>180445.85387503248</v>
      </c>
      <c r="E99" s="92">
        <f t="shared" si="11"/>
        <v>3.1475394733113532E-3</v>
      </c>
      <c r="G99" s="8">
        <f>INDEX('Components for CCGs'!$AB$6:$AB$214,MATCH('CCG weighted populations'!$B99,'Components for CCGs'!$B$6:$B$214,0))</f>
        <v>181297.51422203495</v>
      </c>
      <c r="H99" s="58">
        <f t="shared" si="6"/>
        <v>3.1389237001253059E-3</v>
      </c>
      <c r="I99" s="3"/>
      <c r="J99" s="8">
        <f>INDEX('Components for CCGs'!$AD$6:$AD$214,MATCH('CCG weighted populations'!$B99,'Components for CCGs'!$B$6:$B$214,0))</f>
        <v>182213.18047619439</v>
      </c>
      <c r="K99" s="96">
        <f t="shared" si="7"/>
        <v>3.1322247387227694E-3</v>
      </c>
      <c r="L99" s="96"/>
      <c r="M99" s="8">
        <f>INDEX('Components for CCGs'!$AF$6:$AF$214,MATCH('CCG weighted populations'!$B99,'Components for CCGs'!$B$6:$B$214,0))</f>
        <v>183170.12048002248</v>
      </c>
      <c r="N99" s="96">
        <f t="shared" si="8"/>
        <v>3.1261854750555713E-3</v>
      </c>
      <c r="O99" s="96"/>
      <c r="P99" s="8">
        <f>INDEX('Components for CCGs'!$AH$6:$AH$214,MATCH('CCG weighted populations'!$B99,'Components for CCGs'!$B$6:$B$214,0))</f>
        <v>184175.31927090979</v>
      </c>
      <c r="Q99" s="96">
        <f t="shared" si="9"/>
        <v>3.1216774888414519E-3</v>
      </c>
      <c r="R99" s="96"/>
      <c r="S99" s="8">
        <f>INDEX('Components for CCGs'!$AJ$6:$AJ$214,MATCH('CCG weighted populations'!$B99,'Components for CCGs'!$B$6:$B$214,0))</f>
        <v>185223.53187259825</v>
      </c>
      <c r="T99" s="96">
        <f t="shared" si="10"/>
        <v>3.118118525719141E-3</v>
      </c>
      <c r="U99" s="27"/>
      <c r="V99" s="8">
        <f>INDEX('Components for CCGs'!$AL$6:$AL$214,MATCH('CCG weighted populations'!$B99,'Components for CCGs'!$B$6:$B$214,0))</f>
        <v>171275</v>
      </c>
      <c r="W99" s="8">
        <f>INDEX('Components for CCGs'!$AM$6:$AM$214,MATCH('CCG weighted populations'!$B99,'Components for CCGs'!$B$6:$B$214,0))</f>
        <v>172053.11812260642</v>
      </c>
      <c r="X99" s="8">
        <f>INDEX('Components for CCGs'!$AN$6:$AN$214,MATCH('CCG weighted populations'!$B99,'Components for CCGs'!$B$6:$B$214,0))</f>
        <v>172894.64695726775</v>
      </c>
      <c r="Y99" s="8">
        <f>INDEX('Components for CCGs'!$AO$6:$AO$214,MATCH('CCG weighted populations'!$B99,'Components for CCGs'!$B$6:$B$214,0))</f>
        <v>173775.85211753455</v>
      </c>
      <c r="Z99" s="8">
        <f>INDEX('Components for CCGs'!$AP$6:$AP$214,MATCH('CCG weighted populations'!$B99,'Components for CCGs'!$B$6:$B$214,0))</f>
        <v>174705.042454145</v>
      </c>
      <c r="AA99" s="8">
        <f>INDEX('Components for CCGs'!$AQ$6:$AQ$214,MATCH('CCG weighted populations'!$B99,'Components for CCGs'!$B$6:$B$214,0))</f>
        <v>175676.03827197012</v>
      </c>
    </row>
    <row r="100" spans="1:27" x14ac:dyDescent="0.2">
      <c r="A100" t="s">
        <v>371</v>
      </c>
      <c r="B100" s="6" t="s">
        <v>63</v>
      </c>
      <c r="C100" t="s">
        <v>342</v>
      </c>
      <c r="D100" s="8">
        <f>INDEX('Components for CCGs'!$Y$6:$Y$214,MATCH('CCG weighted populations'!$B100,'Components for CCGs'!$B$6:$B$214,0))</f>
        <v>194770.44326476447</v>
      </c>
      <c r="E100" s="92">
        <f t="shared" si="11"/>
        <v>3.3974050677537922E-3</v>
      </c>
      <c r="G100" s="8">
        <f>INDEX('Components for CCGs'!$AB$6:$AB$214,MATCH('CCG weighted populations'!$B100,'Components for CCGs'!$B$6:$B$214,0))</f>
        <v>196298.81996420209</v>
      </c>
      <c r="H100" s="58">
        <f t="shared" si="6"/>
        <v>3.3986512221984753E-3</v>
      </c>
      <c r="I100" s="3"/>
      <c r="J100" s="8">
        <f>INDEX('Components for CCGs'!$AD$6:$AD$214,MATCH('CCG weighted populations'!$B100,'Components for CCGs'!$B$6:$B$214,0))</f>
        <v>197706.97381000785</v>
      </c>
      <c r="K100" s="96">
        <f t="shared" si="7"/>
        <v>3.3985613596521688E-3</v>
      </c>
      <c r="L100" s="96"/>
      <c r="M100" s="8">
        <f>INDEX('Components for CCGs'!$AF$6:$AF$214,MATCH('CCG weighted populations'!$B100,'Components for CCGs'!$B$6:$B$214,0))</f>
        <v>199088.03152819874</v>
      </c>
      <c r="N100" s="96">
        <f t="shared" si="8"/>
        <v>3.3978582903686052E-3</v>
      </c>
      <c r="O100" s="96"/>
      <c r="P100" s="8">
        <f>INDEX('Components for CCGs'!$AH$6:$AH$214,MATCH('CCG weighted populations'!$B100,'Components for CCGs'!$B$6:$B$214,0))</f>
        <v>200358.54270749824</v>
      </c>
      <c r="Q100" s="96">
        <f t="shared" si="9"/>
        <v>3.3959748512615478E-3</v>
      </c>
      <c r="R100" s="96"/>
      <c r="S100" s="8">
        <f>INDEX('Components for CCGs'!$AJ$6:$AJ$214,MATCH('CCG weighted populations'!$B100,'Components for CCGs'!$B$6:$B$214,0))</f>
        <v>201574.63816678448</v>
      </c>
      <c r="T100" s="96">
        <f t="shared" si="10"/>
        <v>3.393378839224952E-3</v>
      </c>
      <c r="U100" s="27"/>
      <c r="V100" s="8">
        <f>INDEX('Components for CCGs'!$AL$6:$AL$214,MATCH('CCG weighted populations'!$B100,'Components for CCGs'!$B$6:$B$214,0))</f>
        <v>215787</v>
      </c>
      <c r="W100" s="8">
        <f>INDEX('Components for CCGs'!$AM$6:$AM$214,MATCH('CCG weighted populations'!$B100,'Components for CCGs'!$B$6:$B$214,0))</f>
        <v>217442.05468932641</v>
      </c>
      <c r="X100" s="8">
        <f>INDEX('Components for CCGs'!$AN$6:$AN$214,MATCH('CCG weighted populations'!$B100,'Components for CCGs'!$B$6:$B$214,0))</f>
        <v>218967.11846319688</v>
      </c>
      <c r="Y100" s="8">
        <f>INDEX('Components for CCGs'!$AO$6:$AO$214,MATCH('CCG weighted populations'!$B100,'Components for CCGs'!$B$6:$B$214,0))</f>
        <v>220462.69108374621</v>
      </c>
      <c r="Z100" s="8">
        <f>INDEX('Components for CCGs'!$AP$6:$AP$214,MATCH('CCG weighted populations'!$B100,'Components for CCGs'!$B$6:$B$214,0))</f>
        <v>221838.55565881045</v>
      </c>
      <c r="AA100" s="8">
        <f>INDEX('Components for CCGs'!$AQ$6:$AQ$214,MATCH('CCG weighted populations'!$B100,'Components for CCGs'!$B$6:$B$214,0))</f>
        <v>223155.40630776162</v>
      </c>
    </row>
    <row r="101" spans="1:27" x14ac:dyDescent="0.2">
      <c r="A101" t="s">
        <v>371</v>
      </c>
      <c r="B101" s="6" t="s">
        <v>74</v>
      </c>
      <c r="C101" t="s">
        <v>343</v>
      </c>
      <c r="D101" s="8">
        <f>INDEX('Components for CCGs'!$Y$6:$Y$214,MATCH('CCG weighted populations'!$B101,'Components for CCGs'!$B$6:$B$214,0))</f>
        <v>216642.62343165738</v>
      </c>
      <c r="E101" s="92">
        <f t="shared" si="11"/>
        <v>3.7789242269047171E-3</v>
      </c>
      <c r="G101" s="8">
        <f>INDEX('Components for CCGs'!$AB$6:$AB$214,MATCH('CCG weighted populations'!$B101,'Components for CCGs'!$B$6:$B$214,0))</f>
        <v>218767.22234819867</v>
      </c>
      <c r="H101" s="58">
        <f t="shared" si="6"/>
        <v>3.7876615241307175E-3</v>
      </c>
      <c r="I101" s="3"/>
      <c r="J101" s="8">
        <f>INDEX('Components for CCGs'!$AD$6:$AD$214,MATCH('CCG weighted populations'!$B101,'Components for CCGs'!$B$6:$B$214,0))</f>
        <v>220898.09289309295</v>
      </c>
      <c r="K101" s="96">
        <f t="shared" si="7"/>
        <v>3.7972141723678493E-3</v>
      </c>
      <c r="L101" s="96"/>
      <c r="M101" s="8">
        <f>INDEX('Components for CCGs'!$AF$6:$AF$214,MATCH('CCG weighted populations'!$B101,'Components for CCGs'!$B$6:$B$214,0))</f>
        <v>223033.37236980561</v>
      </c>
      <c r="N101" s="96">
        <f t="shared" si="8"/>
        <v>3.8065361715542033E-3</v>
      </c>
      <c r="O101" s="96"/>
      <c r="P101" s="8">
        <f>INDEX('Components for CCGs'!$AH$6:$AH$214,MATCH('CCG weighted populations'!$B101,'Components for CCGs'!$B$6:$B$214,0))</f>
        <v>225139.71833594903</v>
      </c>
      <c r="Q101" s="96">
        <f t="shared" si="9"/>
        <v>3.8160031070159002E-3</v>
      </c>
      <c r="R101" s="96"/>
      <c r="S101" s="8">
        <f>INDEX('Components for CCGs'!$AJ$6:$AJ$214,MATCH('CCG weighted populations'!$B101,'Components for CCGs'!$B$6:$B$214,0))</f>
        <v>227267.51679578965</v>
      </c>
      <c r="T101" s="96">
        <f t="shared" si="10"/>
        <v>3.8259018562639456E-3</v>
      </c>
      <c r="U101" s="27"/>
      <c r="V101" s="8">
        <f>INDEX('Components for CCGs'!$AL$6:$AL$214,MATCH('CCG weighted populations'!$B101,'Components for CCGs'!$B$6:$B$214,0))</f>
        <v>233578</v>
      </c>
      <c r="W101" s="8">
        <f>INDEX('Components for CCGs'!$AM$6:$AM$214,MATCH('CCG weighted populations'!$B101,'Components for CCGs'!$B$6:$B$214,0))</f>
        <v>235827.20932633875</v>
      </c>
      <c r="X101" s="8">
        <f>INDEX('Components for CCGs'!$AN$6:$AN$214,MATCH('CCG weighted populations'!$B101,'Components for CCGs'!$B$6:$B$214,0))</f>
        <v>238086.45344854478</v>
      </c>
      <c r="Y101" s="8">
        <f>INDEX('Components for CCGs'!$AO$6:$AO$214,MATCH('CCG weighted populations'!$B101,'Components for CCGs'!$B$6:$B$214,0))</f>
        <v>240350.81976946909</v>
      </c>
      <c r="Z101" s="8">
        <f>INDEX('Components for CCGs'!$AP$6:$AP$214,MATCH('CCG weighted populations'!$B101,'Components for CCGs'!$B$6:$B$214,0))</f>
        <v>242586.75658353406</v>
      </c>
      <c r="AA101" s="8">
        <f>INDEX('Components for CCGs'!$AQ$6:$AQ$214,MATCH('CCG weighted populations'!$B101,'Components for CCGs'!$B$6:$B$214,0))</f>
        <v>244846.94825937817</v>
      </c>
    </row>
    <row r="102" spans="1:27" x14ac:dyDescent="0.2">
      <c r="A102" t="s">
        <v>371</v>
      </c>
      <c r="B102" s="6" t="s">
        <v>88</v>
      </c>
      <c r="C102" t="s">
        <v>344</v>
      </c>
      <c r="D102" s="8">
        <f>INDEX('Components for CCGs'!$Y$6:$Y$214,MATCH('CCG weighted populations'!$B102,'Components for CCGs'!$B$6:$B$214,0))</f>
        <v>192085.99835788133</v>
      </c>
      <c r="E102" s="92">
        <f t="shared" si="11"/>
        <v>3.3505799613471024E-3</v>
      </c>
      <c r="G102" s="8">
        <f>INDEX('Components for CCGs'!$AB$6:$AB$214,MATCH('CCG weighted populations'!$B102,'Components for CCGs'!$B$6:$B$214,0))</f>
        <v>193335.47968302993</v>
      </c>
      <c r="H102" s="58">
        <f t="shared" si="6"/>
        <v>3.3473449531631729E-3</v>
      </c>
      <c r="I102" s="3"/>
      <c r="J102" s="8">
        <f>INDEX('Components for CCGs'!$AD$6:$AD$214,MATCH('CCG weighted populations'!$B102,'Components for CCGs'!$B$6:$B$214,0))</f>
        <v>194584.6455501286</v>
      </c>
      <c r="K102" s="96">
        <f t="shared" si="7"/>
        <v>3.3448888767261343E-3</v>
      </c>
      <c r="L102" s="96"/>
      <c r="M102" s="8">
        <f>INDEX('Components for CCGs'!$AF$6:$AF$214,MATCH('CCG weighted populations'!$B102,'Components for CCGs'!$B$6:$B$214,0))</f>
        <v>195842.7014458575</v>
      </c>
      <c r="N102" s="96">
        <f t="shared" si="8"/>
        <v>3.3424698692735683E-3</v>
      </c>
      <c r="O102" s="96"/>
      <c r="P102" s="8">
        <f>INDEX('Components for CCGs'!$AH$6:$AH$214,MATCH('CCG weighted populations'!$B102,'Components for CCGs'!$B$6:$B$214,0))</f>
        <v>197135.66367955867</v>
      </c>
      <c r="Q102" s="96">
        <f t="shared" si="9"/>
        <v>3.3413486996653101E-3</v>
      </c>
      <c r="R102" s="96"/>
      <c r="S102" s="8">
        <f>INDEX('Components for CCGs'!$AJ$6:$AJ$214,MATCH('CCG weighted populations'!$B102,'Components for CCGs'!$B$6:$B$214,0))</f>
        <v>198434.62806419234</v>
      </c>
      <c r="T102" s="96">
        <f t="shared" si="10"/>
        <v>3.3405187972375639E-3</v>
      </c>
      <c r="U102" s="27"/>
      <c r="V102" s="8">
        <f>INDEX('Components for CCGs'!$AL$6:$AL$214,MATCH('CCG weighted populations'!$B102,'Components for CCGs'!$B$6:$B$214,0))</f>
        <v>171846</v>
      </c>
      <c r="W102" s="8">
        <f>INDEX('Components for CCGs'!$AM$6:$AM$214,MATCH('CCG weighted populations'!$B102,'Components for CCGs'!$B$6:$B$214,0))</f>
        <v>172933.41130291388</v>
      </c>
      <c r="X102" s="8">
        <f>INDEX('Components for CCGs'!$AN$6:$AN$214,MATCH('CCG weighted populations'!$B102,'Components for CCGs'!$B$6:$B$214,0))</f>
        <v>174023.13016751452</v>
      </c>
      <c r="Y102" s="8">
        <f>INDEX('Components for CCGs'!$AO$6:$AO$214,MATCH('CCG weighted populations'!$B102,'Components for CCGs'!$B$6:$B$214,0))</f>
        <v>175121.24527987797</v>
      </c>
      <c r="Z102" s="8">
        <f>INDEX('Components for CCGs'!$AP$6:$AP$214,MATCH('CCG weighted populations'!$B102,'Components for CCGs'!$B$6:$B$214,0))</f>
        <v>176252.73219538649</v>
      </c>
      <c r="AA102" s="8">
        <f>INDEX('Components for CCGs'!$AQ$6:$AQ$214,MATCH('CCG weighted populations'!$B102,'Components for CCGs'!$B$6:$B$214,0))</f>
        <v>177390.54960732744</v>
      </c>
    </row>
    <row r="103" spans="1:27" x14ac:dyDescent="0.2">
      <c r="A103" t="s">
        <v>371</v>
      </c>
      <c r="B103" s="6" t="s">
        <v>89</v>
      </c>
      <c r="C103" t="s">
        <v>345</v>
      </c>
      <c r="D103" s="8">
        <f>INDEX('Components for CCGs'!$Y$6:$Y$214,MATCH('CCG weighted populations'!$B103,'Components for CCGs'!$B$6:$B$214,0))</f>
        <v>241523.46468350923</v>
      </c>
      <c r="E103" s="92">
        <f t="shared" si="11"/>
        <v>4.2129238355830805E-3</v>
      </c>
      <c r="G103" s="8">
        <f>INDEX('Components for CCGs'!$AB$6:$AB$214,MATCH('CCG weighted populations'!$B103,'Components for CCGs'!$B$6:$B$214,0))</f>
        <v>243365.92975203696</v>
      </c>
      <c r="H103" s="58">
        <f t="shared" si="6"/>
        <v>4.2135552049883188E-3</v>
      </c>
      <c r="I103" s="3"/>
      <c r="J103" s="8">
        <f>INDEX('Components for CCGs'!$AD$6:$AD$214,MATCH('CCG weighted populations'!$B103,'Components for CCGs'!$B$6:$B$214,0))</f>
        <v>245182.32677556176</v>
      </c>
      <c r="K103" s="96">
        <f t="shared" si="7"/>
        <v>4.2146575095008401E-3</v>
      </c>
      <c r="L103" s="96"/>
      <c r="M103" s="8">
        <f>INDEX('Components for CCGs'!$AF$6:$AF$214,MATCH('CCG weighted populations'!$B103,'Components for CCGs'!$B$6:$B$214,0))</f>
        <v>246980.79295878322</v>
      </c>
      <c r="N103" s="96">
        <f t="shared" si="8"/>
        <v>4.2152495480269432E-3</v>
      </c>
      <c r="O103" s="96"/>
      <c r="P103" s="8">
        <f>INDEX('Components for CCGs'!$AH$6:$AH$214,MATCH('CCG weighted populations'!$B103,'Components for CCGs'!$B$6:$B$214,0))</f>
        <v>248768.09875003729</v>
      </c>
      <c r="Q103" s="96">
        <f t="shared" si="9"/>
        <v>4.2164920733357859E-3</v>
      </c>
      <c r="R103" s="96"/>
      <c r="S103" s="8">
        <f>INDEX('Components for CCGs'!$AJ$6:$AJ$214,MATCH('CCG weighted populations'!$B103,'Components for CCGs'!$B$6:$B$214,0))</f>
        <v>250601.15676944971</v>
      </c>
      <c r="T103" s="96">
        <f t="shared" si="10"/>
        <v>4.2187086143403137E-3</v>
      </c>
      <c r="U103" s="27"/>
      <c r="V103" s="8">
        <f>INDEX('Components for CCGs'!$AL$6:$AL$214,MATCH('CCG weighted populations'!$B103,'Components for CCGs'!$B$6:$B$214,0))</f>
        <v>245372</v>
      </c>
      <c r="W103" s="8">
        <f>INDEX('Components for CCGs'!$AM$6:$AM$214,MATCH('CCG weighted populations'!$B103,'Components for CCGs'!$B$6:$B$214,0))</f>
        <v>247200.34990860344</v>
      </c>
      <c r="X103" s="8">
        <f>INDEX('Components for CCGs'!$AN$6:$AN$214,MATCH('CCG weighted populations'!$B103,'Components for CCGs'!$B$6:$B$214,0))</f>
        <v>249005.8354454237</v>
      </c>
      <c r="Y103" s="8">
        <f>INDEX('Components for CCGs'!$AO$6:$AO$214,MATCH('CCG weighted populations'!$B103,'Components for CCGs'!$B$6:$B$214,0))</f>
        <v>250793.67566367448</v>
      </c>
      <c r="Z103" s="8">
        <f>INDEX('Components for CCGs'!$AP$6:$AP$214,MATCH('CCG weighted populations'!$B103,'Components for CCGs'!$B$6:$B$214,0))</f>
        <v>252573.21937197924</v>
      </c>
      <c r="AA103" s="8">
        <f>INDEX('Components for CCGs'!$AQ$6:$AQ$214,MATCH('CCG weighted populations'!$B103,'Components for CCGs'!$B$6:$B$214,0))</f>
        <v>254400.54853998337</v>
      </c>
    </row>
    <row r="104" spans="1:27" x14ac:dyDescent="0.2">
      <c r="A104" t="s">
        <v>371</v>
      </c>
      <c r="B104" s="6" t="s">
        <v>55</v>
      </c>
      <c r="C104" t="s">
        <v>346</v>
      </c>
      <c r="D104" s="8">
        <f>INDEX('Components for CCGs'!$Y$6:$Y$214,MATCH('CCG weighted populations'!$B104,'Components for CCGs'!$B$6:$B$214,0))</f>
        <v>364058.24219700939</v>
      </c>
      <c r="E104" s="92">
        <f t="shared" si="11"/>
        <v>6.3503132008398203E-3</v>
      </c>
      <c r="G104" s="8">
        <f>INDEX('Components for CCGs'!$AB$6:$AB$214,MATCH('CCG weighted populations'!$B104,'Components for CCGs'!$B$6:$B$214,0))</f>
        <v>366662.07256590016</v>
      </c>
      <c r="H104" s="58">
        <f t="shared" si="6"/>
        <v>6.3482628234198101E-3</v>
      </c>
      <c r="I104" s="3"/>
      <c r="J104" s="8">
        <f>INDEX('Components for CCGs'!$AD$6:$AD$214,MATCH('CCG weighted populations'!$B104,'Components for CCGs'!$B$6:$B$214,0))</f>
        <v>369325.13409556728</v>
      </c>
      <c r="K104" s="96">
        <f t="shared" si="7"/>
        <v>6.3486588545518174E-3</v>
      </c>
      <c r="L104" s="96"/>
      <c r="M104" s="8">
        <f>INDEX('Components for CCGs'!$AF$6:$AF$214,MATCH('CCG weighted populations'!$B104,'Components for CCGs'!$B$6:$B$214,0))</f>
        <v>372052.30549121188</v>
      </c>
      <c r="N104" s="96">
        <f t="shared" si="8"/>
        <v>6.3498594112374306E-3</v>
      </c>
      <c r="O104" s="96"/>
      <c r="P104" s="8">
        <f>INDEX('Components for CCGs'!$AH$6:$AH$214,MATCH('CCG weighted populations'!$B104,'Components for CCGs'!$B$6:$B$214,0))</f>
        <v>374808.06362339278</v>
      </c>
      <c r="Q104" s="96">
        <f t="shared" si="9"/>
        <v>6.3528050309952927E-3</v>
      </c>
      <c r="R104" s="96"/>
      <c r="S104" s="8">
        <f>INDEX('Components for CCGs'!$AJ$6:$AJ$214,MATCH('CCG weighted populations'!$B104,'Components for CCGs'!$B$6:$B$214,0))</f>
        <v>377567.28890956909</v>
      </c>
      <c r="T104" s="96">
        <f t="shared" si="10"/>
        <v>6.3561014432240558E-3</v>
      </c>
      <c r="U104" s="27"/>
      <c r="V104" s="8">
        <f>INDEX('Components for CCGs'!$AL$6:$AL$214,MATCH('CCG weighted populations'!$B104,'Components for CCGs'!$B$6:$B$214,0))</f>
        <v>382996</v>
      </c>
      <c r="W104" s="8">
        <f>INDEX('Components for CCGs'!$AM$6:$AM$214,MATCH('CCG weighted populations'!$B104,'Components for CCGs'!$B$6:$B$214,0))</f>
        <v>385667.45246557053</v>
      </c>
      <c r="X104" s="8">
        <f>INDEX('Components for CCGs'!$AN$6:$AN$214,MATCH('CCG weighted populations'!$B104,'Components for CCGs'!$B$6:$B$214,0))</f>
        <v>388406.88933301286</v>
      </c>
      <c r="Y104" s="8">
        <f>INDEX('Components for CCGs'!$AO$6:$AO$214,MATCH('CCG weighted populations'!$B104,'Components for CCGs'!$B$6:$B$214,0))</f>
        <v>391214.63919195323</v>
      </c>
      <c r="Z104" s="8">
        <f>INDEX('Components for CCGs'!$AP$6:$AP$214,MATCH('CCG weighted populations'!$B104,'Components for CCGs'!$B$6:$B$214,0))</f>
        <v>394057.17204433342</v>
      </c>
      <c r="AA104" s="8">
        <f>INDEX('Components for CCGs'!$AQ$6:$AQ$214,MATCH('CCG weighted populations'!$B104,'Components for CCGs'!$B$6:$B$214,0))</f>
        <v>396905.42156442668</v>
      </c>
    </row>
    <row r="105" spans="1:27" x14ac:dyDescent="0.2">
      <c r="A105" t="s">
        <v>371</v>
      </c>
      <c r="B105" s="6" t="s">
        <v>60</v>
      </c>
      <c r="C105" t="s">
        <v>347</v>
      </c>
      <c r="D105" s="8">
        <f>INDEX('Components for CCGs'!$Y$6:$Y$214,MATCH('CCG weighted populations'!$B105,'Components for CCGs'!$B$6:$B$214,0))</f>
        <v>367632.94309022877</v>
      </c>
      <c r="E105" s="92">
        <f t="shared" si="11"/>
        <v>6.4126671531477605E-3</v>
      </c>
      <c r="G105" s="8">
        <f>INDEX('Components for CCGs'!$AB$6:$AB$214,MATCH('CCG weighted populations'!$B105,'Components for CCGs'!$B$6:$B$214,0))</f>
        <v>370935.08322400652</v>
      </c>
      <c r="H105" s="58">
        <f t="shared" si="6"/>
        <v>6.422244281374008E-3</v>
      </c>
      <c r="I105" s="3"/>
      <c r="J105" s="8">
        <f>INDEX('Components for CCGs'!$AD$6:$AD$214,MATCH('CCG weighted populations'!$B105,'Components for CCGs'!$B$6:$B$214,0))</f>
        <v>374203.08886136481</v>
      </c>
      <c r="K105" s="96">
        <f t="shared" si="7"/>
        <v>6.4325103660169709E-3</v>
      </c>
      <c r="L105" s="96"/>
      <c r="M105" s="8">
        <f>INDEX('Components for CCGs'!$AF$6:$AF$214,MATCH('CCG weighted populations'!$B105,'Components for CCGs'!$B$6:$B$214,0))</f>
        <v>377507.02109045809</v>
      </c>
      <c r="N105" s="96">
        <f t="shared" si="8"/>
        <v>6.4429556685977156E-3</v>
      </c>
      <c r="O105" s="96"/>
      <c r="P105" s="8">
        <f>INDEX('Components for CCGs'!$AH$6:$AH$214,MATCH('CCG weighted populations'!$B105,'Components for CCGs'!$B$6:$B$214,0))</f>
        <v>380777.34849981224</v>
      </c>
      <c r="Q105" s="96">
        <f t="shared" si="9"/>
        <v>6.4539813574269068E-3</v>
      </c>
      <c r="R105" s="96"/>
      <c r="S105" s="8">
        <f>INDEX('Components for CCGs'!$AJ$6:$AJ$214,MATCH('CCG weighted populations'!$B105,'Components for CCGs'!$B$6:$B$214,0))</f>
        <v>384053.71385374019</v>
      </c>
      <c r="T105" s="96">
        <f t="shared" si="10"/>
        <v>6.4652962176656656E-3</v>
      </c>
      <c r="U105" s="27"/>
      <c r="V105" s="8">
        <f>INDEX('Components for CCGs'!$AL$6:$AL$214,MATCH('CCG weighted populations'!$B105,'Components for CCGs'!$B$6:$B$214,0))</f>
        <v>338704</v>
      </c>
      <c r="W105" s="8">
        <f>INDEX('Components for CCGs'!$AM$6:$AM$214,MATCH('CCG weighted populations'!$B105,'Components for CCGs'!$B$6:$B$214,0))</f>
        <v>341686.2050922286</v>
      </c>
      <c r="X105" s="8">
        <f>INDEX('Components for CCGs'!$AN$6:$AN$214,MATCH('CCG weighted populations'!$B105,'Components for CCGs'!$B$6:$B$214,0))</f>
        <v>344641.81011985545</v>
      </c>
      <c r="Y105" s="8">
        <f>INDEX('Components for CCGs'!$AO$6:$AO$214,MATCH('CCG weighted populations'!$B105,'Components for CCGs'!$B$6:$B$214,0))</f>
        <v>347631.13393910119</v>
      </c>
      <c r="Z105" s="8">
        <f>INDEX('Components for CCGs'!$AP$6:$AP$214,MATCH('CCG weighted populations'!$B105,'Components for CCGs'!$B$6:$B$214,0))</f>
        <v>350593.57273436245</v>
      </c>
      <c r="AA105" s="8">
        <f>INDEX('Components for CCGs'!$AQ$6:$AQ$214,MATCH('CCG weighted populations'!$B105,'Components for CCGs'!$B$6:$B$214,0))</f>
        <v>353563.29534381098</v>
      </c>
    </row>
    <row r="106" spans="1:27" x14ac:dyDescent="0.2">
      <c r="A106" t="s">
        <v>371</v>
      </c>
      <c r="B106" s="6" t="s">
        <v>83</v>
      </c>
      <c r="C106" t="s">
        <v>348</v>
      </c>
      <c r="D106" s="8">
        <f>INDEX('Components for CCGs'!$Y$6:$Y$214,MATCH('CCG weighted populations'!$B106,'Components for CCGs'!$B$6:$B$214,0))</f>
        <v>163129.50876531863</v>
      </c>
      <c r="E106" s="92">
        <f t="shared" si="11"/>
        <v>2.8454883117254907E-3</v>
      </c>
      <c r="G106" s="8">
        <f>INDEX('Components for CCGs'!$AB$6:$AB$214,MATCH('CCG weighted populations'!$B106,'Components for CCGs'!$B$6:$B$214,0))</f>
        <v>164856.31821516782</v>
      </c>
      <c r="H106" s="58">
        <f t="shared" si="6"/>
        <v>2.8542664061419094E-3</v>
      </c>
      <c r="I106" s="3"/>
      <c r="J106" s="8">
        <f>INDEX('Components for CCGs'!$AD$6:$AD$214,MATCH('CCG weighted populations'!$B106,'Components for CCGs'!$B$6:$B$214,0))</f>
        <v>166598.64216556092</v>
      </c>
      <c r="K106" s="96">
        <f t="shared" si="7"/>
        <v>2.8638125247847641E-3</v>
      </c>
      <c r="L106" s="96"/>
      <c r="M106" s="8">
        <f>INDEX('Components for CCGs'!$AF$6:$AF$214,MATCH('CCG weighted populations'!$B106,'Components for CCGs'!$B$6:$B$214,0))</f>
        <v>168363.78973876376</v>
      </c>
      <c r="N106" s="96">
        <f t="shared" si="8"/>
        <v>2.8734841284555395E-3</v>
      </c>
      <c r="O106" s="96"/>
      <c r="P106" s="8">
        <f>INDEX('Components for CCGs'!$AH$6:$AH$214,MATCH('CCG weighted populations'!$B106,'Components for CCGs'!$B$6:$B$214,0))</f>
        <v>170134.33141037897</v>
      </c>
      <c r="Q106" s="96">
        <f t="shared" si="9"/>
        <v>2.8836899240644257E-3</v>
      </c>
      <c r="R106" s="96"/>
      <c r="S106" s="8">
        <f>INDEX('Components for CCGs'!$AJ$6:$AJ$214,MATCH('CCG weighted populations'!$B106,'Components for CCGs'!$B$6:$B$214,0))</f>
        <v>171922.12653771904</v>
      </c>
      <c r="T106" s="96">
        <f t="shared" si="10"/>
        <v>2.8941979581029588E-3</v>
      </c>
      <c r="U106" s="27"/>
      <c r="V106" s="8">
        <f>INDEX('Components for CCGs'!$AL$6:$AL$214,MATCH('CCG weighted populations'!$B106,'Components for CCGs'!$B$6:$B$214,0))</f>
        <v>170549</v>
      </c>
      <c r="W106" s="8">
        <f>INDEX('Components for CCGs'!$AM$6:$AM$214,MATCH('CCG weighted populations'!$B106,'Components for CCGs'!$B$6:$B$214,0))</f>
        <v>172324.04288625121</v>
      </c>
      <c r="X106" s="8">
        <f>INDEX('Components for CCGs'!$AN$6:$AN$214,MATCH('CCG weighted populations'!$B106,'Components for CCGs'!$B$6:$B$214,0))</f>
        <v>174117.64972396966</v>
      </c>
      <c r="Y106" s="8">
        <f>INDEX('Components for CCGs'!$AO$6:$AO$214,MATCH('CCG weighted populations'!$B106,'Components for CCGs'!$B$6:$B$214,0))</f>
        <v>175935.33363297026</v>
      </c>
      <c r="Z106" s="8">
        <f>INDEX('Components for CCGs'!$AP$6:$AP$214,MATCH('CCG weighted populations'!$B106,'Components for CCGs'!$B$6:$B$214,0))</f>
        <v>177760.61651069502</v>
      </c>
      <c r="AA106" s="8">
        <f>INDEX('Components for CCGs'!$AQ$6:$AQ$214,MATCH('CCG weighted populations'!$B106,'Components for CCGs'!$B$6:$B$214,0))</f>
        <v>179604.710443939</v>
      </c>
    </row>
    <row r="107" spans="1:27" x14ac:dyDescent="0.2">
      <c r="A107" t="s">
        <v>371</v>
      </c>
      <c r="B107" s="6" t="s">
        <v>86</v>
      </c>
      <c r="C107" t="s">
        <v>349</v>
      </c>
      <c r="D107" s="8">
        <f>INDEX('Components for CCGs'!$Y$6:$Y$214,MATCH('CCG weighted populations'!$B107,'Components for CCGs'!$B$6:$B$214,0))</f>
        <v>304281.43544155994</v>
      </c>
      <c r="E107" s="92">
        <f t="shared" si="11"/>
        <v>5.3076189254613187E-3</v>
      </c>
      <c r="G107" s="8">
        <f>INDEX('Components for CCGs'!$AB$6:$AB$214,MATCH('CCG weighted populations'!$B107,'Components for CCGs'!$B$6:$B$214,0))</f>
        <v>307537.68916479178</v>
      </c>
      <c r="H107" s="58">
        <f t="shared" si="6"/>
        <v>5.3246032927891469E-3</v>
      </c>
      <c r="I107" s="3"/>
      <c r="J107" s="8">
        <f>INDEX('Components for CCGs'!$AD$6:$AD$214,MATCH('CCG weighted populations'!$B107,'Components for CCGs'!$B$6:$B$214,0))</f>
        <v>310788.91533349722</v>
      </c>
      <c r="K107" s="96">
        <f t="shared" si="7"/>
        <v>5.3424276256216052E-3</v>
      </c>
      <c r="L107" s="96"/>
      <c r="M107" s="8">
        <f>INDEX('Components for CCGs'!$AF$6:$AF$214,MATCH('CCG weighted populations'!$B107,'Components for CCGs'!$B$6:$B$214,0))</f>
        <v>314109.54324559908</v>
      </c>
      <c r="N107" s="96">
        <f t="shared" si="8"/>
        <v>5.3609436358799034E-3</v>
      </c>
      <c r="O107" s="96"/>
      <c r="P107" s="8">
        <f>INDEX('Components for CCGs'!$AH$6:$AH$214,MATCH('CCG weighted populations'!$B107,'Components for CCGs'!$B$6:$B$214,0))</f>
        <v>317483.37156865513</v>
      </c>
      <c r="Q107" s="96">
        <f t="shared" si="9"/>
        <v>5.381180812015004E-3</v>
      </c>
      <c r="R107" s="96"/>
      <c r="S107" s="8">
        <f>INDEX('Components for CCGs'!$AJ$6:$AJ$214,MATCH('CCG weighted populations'!$B107,'Components for CCGs'!$B$6:$B$214,0))</f>
        <v>320898.16659227101</v>
      </c>
      <c r="T107" s="96">
        <f t="shared" si="10"/>
        <v>5.402113370826479E-3</v>
      </c>
      <c r="U107" s="27"/>
      <c r="V107" s="8">
        <f>INDEX('Components for CCGs'!$AL$6:$AL$214,MATCH('CCG weighted populations'!$B107,'Components for CCGs'!$B$6:$B$214,0))</f>
        <v>303071</v>
      </c>
      <c r="W107" s="8">
        <f>INDEX('Components for CCGs'!$AM$6:$AM$214,MATCH('CCG weighted populations'!$B107,'Components for CCGs'!$B$6:$B$214,0))</f>
        <v>306260.43996696273</v>
      </c>
      <c r="X107" s="8">
        <f>INDEX('Components for CCGs'!$AN$6:$AN$214,MATCH('CCG weighted populations'!$B107,'Components for CCGs'!$B$6:$B$214,0))</f>
        <v>309449.03758139885</v>
      </c>
      <c r="Y107" s="8">
        <f>INDEX('Components for CCGs'!$AO$6:$AO$214,MATCH('CCG weighted populations'!$B107,'Components for CCGs'!$B$6:$B$214,0))</f>
        <v>312707.13029416627</v>
      </c>
      <c r="Z107" s="8">
        <f>INDEX('Components for CCGs'!$AP$6:$AP$214,MATCH('CCG weighted populations'!$B107,'Components for CCGs'!$B$6:$B$214,0))</f>
        <v>316021.65961133677</v>
      </c>
      <c r="AA107" s="8">
        <f>INDEX('Components for CCGs'!$AQ$6:$AQ$214,MATCH('CCG weighted populations'!$B107,'Components for CCGs'!$B$6:$B$214,0))</f>
        <v>319378.34106084693</v>
      </c>
    </row>
    <row r="108" spans="1:27" x14ac:dyDescent="0.2">
      <c r="A108" t="s">
        <v>371</v>
      </c>
      <c r="B108" s="6" t="s">
        <v>32</v>
      </c>
      <c r="C108" t="s">
        <v>350</v>
      </c>
      <c r="D108" s="8">
        <f>INDEX('Components for CCGs'!$Y$6:$Y$214,MATCH('CCG weighted populations'!$B108,'Components for CCGs'!$B$6:$B$214,0))</f>
        <v>271421.41513473744</v>
      </c>
      <c r="E108" s="92">
        <f t="shared" si="11"/>
        <v>4.7344375040629339E-3</v>
      </c>
      <c r="G108" s="8">
        <f>INDEX('Components for CCGs'!$AB$6:$AB$214,MATCH('CCG weighted populations'!$B108,'Components for CCGs'!$B$6:$B$214,0))</f>
        <v>273289.45792982948</v>
      </c>
      <c r="H108" s="58">
        <f t="shared" si="6"/>
        <v>4.7316410275749831E-3</v>
      </c>
      <c r="I108" s="3"/>
      <c r="J108" s="8">
        <f>INDEX('Components for CCGs'!$AD$6:$AD$214,MATCH('CCG weighted populations'!$B108,'Components for CCGs'!$B$6:$B$214,0))</f>
        <v>275180.3128688896</v>
      </c>
      <c r="K108" s="96">
        <f t="shared" si="7"/>
        <v>4.7303196252041482E-3</v>
      </c>
      <c r="L108" s="96"/>
      <c r="M108" s="8">
        <f>INDEX('Components for CCGs'!$AF$6:$AF$214,MATCH('CCG weighted populations'!$B108,'Components for CCGs'!$B$6:$B$214,0))</f>
        <v>277159.09005587385</v>
      </c>
      <c r="N108" s="96">
        <f t="shared" si="8"/>
        <v>4.730306009198655E-3</v>
      </c>
      <c r="O108" s="96"/>
      <c r="P108" s="8">
        <f>INDEX('Components for CCGs'!$AH$6:$AH$214,MATCH('CCG weighted populations'!$B108,'Components for CCGs'!$B$6:$B$214,0))</f>
        <v>279190.71463238727</v>
      </c>
      <c r="Q108" s="96">
        <f t="shared" si="9"/>
        <v>4.7321398568040381E-3</v>
      </c>
      <c r="R108" s="96"/>
      <c r="S108" s="8">
        <f>INDEX('Components for CCGs'!$AJ$6:$AJ$214,MATCH('CCG weighted populations'!$B108,'Components for CCGs'!$B$6:$B$214,0))</f>
        <v>281251.48871581338</v>
      </c>
      <c r="T108" s="96">
        <f t="shared" si="10"/>
        <v>4.7346871560254725E-3</v>
      </c>
      <c r="U108" s="27"/>
      <c r="V108" s="8">
        <f>INDEX('Components for CCGs'!$AL$6:$AL$214,MATCH('CCG weighted populations'!$B108,'Components for CCGs'!$B$6:$B$214,0))</f>
        <v>273360</v>
      </c>
      <c r="W108" s="8">
        <f>INDEX('Components for CCGs'!$AM$6:$AM$214,MATCH('CCG weighted populations'!$B108,'Components for CCGs'!$B$6:$B$214,0))</f>
        <v>275192.98832196608</v>
      </c>
      <c r="X108" s="8">
        <f>INDEX('Components for CCGs'!$AN$6:$AN$214,MATCH('CCG weighted populations'!$B108,'Components for CCGs'!$B$6:$B$214,0))</f>
        <v>277053.0307501994</v>
      </c>
      <c r="Y108" s="8">
        <f>INDEX('Components for CCGs'!$AO$6:$AO$214,MATCH('CCG weighted populations'!$B108,'Components for CCGs'!$B$6:$B$214,0))</f>
        <v>279002.25236243417</v>
      </c>
      <c r="Z108" s="8">
        <f>INDEX('Components for CCGs'!$AP$6:$AP$214,MATCH('CCG weighted populations'!$B108,'Components for CCGs'!$B$6:$B$214,0))</f>
        <v>281008.05295525875</v>
      </c>
      <c r="AA108" s="8">
        <f>INDEX('Components for CCGs'!$AQ$6:$AQ$214,MATCH('CCG weighted populations'!$B108,'Components for CCGs'!$B$6:$B$214,0))</f>
        <v>283044.67222589499</v>
      </c>
    </row>
    <row r="109" spans="1:27" x14ac:dyDescent="0.2">
      <c r="A109" t="s">
        <v>371</v>
      </c>
      <c r="B109" s="6" t="s">
        <v>37</v>
      </c>
      <c r="C109" t="s">
        <v>351</v>
      </c>
      <c r="D109" s="8">
        <f>INDEX('Components for CCGs'!$Y$6:$Y$214,MATCH('CCG weighted populations'!$B109,'Components for CCGs'!$B$6:$B$214,0))</f>
        <v>183546.78486142054</v>
      </c>
      <c r="E109" s="92">
        <f t="shared" si="11"/>
        <v>3.2016293982061097E-3</v>
      </c>
      <c r="G109" s="8">
        <f>INDEX('Components for CCGs'!$AB$6:$AB$214,MATCH('CCG weighted populations'!$B109,'Components for CCGs'!$B$6:$B$214,0))</f>
        <v>184360.85542801183</v>
      </c>
      <c r="H109" s="58">
        <f t="shared" si="6"/>
        <v>3.1919613512716698E-3</v>
      </c>
      <c r="I109" s="3"/>
      <c r="J109" s="8">
        <f>INDEX('Components for CCGs'!$AD$6:$AD$214,MATCH('CCG weighted populations'!$B109,'Components for CCGs'!$B$6:$B$214,0))</f>
        <v>185192.24845359568</v>
      </c>
      <c r="K109" s="96">
        <f t="shared" si="7"/>
        <v>3.1834345929866994E-3</v>
      </c>
      <c r="L109" s="96"/>
      <c r="M109" s="8">
        <f>INDEX('Components for CCGs'!$AF$6:$AF$214,MATCH('CCG weighted populations'!$B109,'Components for CCGs'!$B$6:$B$214,0))</f>
        <v>186100.92056424191</v>
      </c>
      <c r="N109" s="96">
        <f t="shared" si="8"/>
        <v>3.1762057765630856E-3</v>
      </c>
      <c r="O109" s="96"/>
      <c r="P109" s="8">
        <f>INDEX('Components for CCGs'!$AH$6:$AH$214,MATCH('CCG weighted populations'!$B109,'Components for CCGs'!$B$6:$B$214,0))</f>
        <v>187042.27453973793</v>
      </c>
      <c r="Q109" s="96">
        <f t="shared" si="9"/>
        <v>3.1702709147122211E-3</v>
      </c>
      <c r="R109" s="96"/>
      <c r="S109" s="8">
        <f>INDEX('Components for CCGs'!$AJ$6:$AJ$214,MATCH('CCG weighted populations'!$B109,'Components for CCGs'!$B$6:$B$214,0))</f>
        <v>188031.93150876628</v>
      </c>
      <c r="T109" s="96">
        <f t="shared" si="10"/>
        <v>3.1653961196869622E-3</v>
      </c>
      <c r="U109" s="27"/>
      <c r="V109" s="8">
        <f>INDEX('Components for CCGs'!$AL$6:$AL$214,MATCH('CCG weighted populations'!$B109,'Components for CCGs'!$B$6:$B$214,0))</f>
        <v>183087</v>
      </c>
      <c r="W109" s="8">
        <f>INDEX('Components for CCGs'!$AM$6:$AM$214,MATCH('CCG weighted populations'!$B109,'Components for CCGs'!$B$6:$B$214,0))</f>
        <v>183866.69569568202</v>
      </c>
      <c r="X109" s="8">
        <f>INDEX('Components for CCGs'!$AN$6:$AN$214,MATCH('CCG weighted populations'!$B109,'Components for CCGs'!$B$6:$B$214,0))</f>
        <v>184666.54402896631</v>
      </c>
      <c r="Y109" s="8">
        <f>INDEX('Components for CCGs'!$AO$6:$AO$214,MATCH('CCG weighted populations'!$B109,'Components for CCGs'!$B$6:$B$214,0))</f>
        <v>185544.0259141672</v>
      </c>
      <c r="Z109" s="8">
        <f>INDEX('Components for CCGs'!$AP$6:$AP$214,MATCH('CCG weighted populations'!$B109,'Components for CCGs'!$B$6:$B$214,0))</f>
        <v>186456.46331985597</v>
      </c>
      <c r="AA109" s="8">
        <f>INDEX('Components for CCGs'!$AQ$6:$AQ$214,MATCH('CCG weighted populations'!$B109,'Components for CCGs'!$B$6:$B$214,0))</f>
        <v>187418.14436503474</v>
      </c>
    </row>
    <row r="110" spans="1:27" x14ac:dyDescent="0.2">
      <c r="A110" t="s">
        <v>371</v>
      </c>
      <c r="B110" s="6" t="s">
        <v>78</v>
      </c>
      <c r="C110" t="s">
        <v>352</v>
      </c>
      <c r="D110" s="8">
        <f>INDEX('Components for CCGs'!$Y$6:$Y$214,MATCH('CCG weighted populations'!$B110,'Components for CCGs'!$B$6:$B$214,0))</f>
        <v>194946.93930546963</v>
      </c>
      <c r="E110" s="92">
        <f t="shared" si="11"/>
        <v>3.4004837101446967E-3</v>
      </c>
      <c r="G110" s="8">
        <f>INDEX('Components for CCGs'!$AB$6:$AB$214,MATCH('CCG weighted populations'!$B110,'Components for CCGs'!$B$6:$B$214,0))</f>
        <v>196412.34766391132</v>
      </c>
      <c r="H110" s="58">
        <f t="shared" si="6"/>
        <v>3.400616802304563E-3</v>
      </c>
      <c r="I110" s="3"/>
      <c r="J110" s="8">
        <f>INDEX('Components for CCGs'!$AD$6:$AD$214,MATCH('CCG weighted populations'!$B110,'Components for CCGs'!$B$6:$B$214,0))</f>
        <v>197918.26098445384</v>
      </c>
      <c r="K110" s="96">
        <f t="shared" si="7"/>
        <v>3.4021933631825665E-3</v>
      </c>
      <c r="L110" s="96"/>
      <c r="M110" s="8">
        <f>INDEX('Components for CCGs'!$AF$6:$AF$214,MATCH('CCG weighted populations'!$B110,'Components for CCGs'!$B$6:$B$214,0))</f>
        <v>199440.37951287671</v>
      </c>
      <c r="N110" s="96">
        <f t="shared" si="8"/>
        <v>3.4038718538743707E-3</v>
      </c>
      <c r="O110" s="96"/>
      <c r="P110" s="8">
        <f>INDEX('Components for CCGs'!$AH$6:$AH$214,MATCH('CCG weighted populations'!$B110,'Components for CCGs'!$B$6:$B$214,0))</f>
        <v>200984.64274947715</v>
      </c>
      <c r="Q110" s="96">
        <f t="shared" si="9"/>
        <v>3.4065869268346777E-3</v>
      </c>
      <c r="R110" s="96"/>
      <c r="S110" s="8">
        <f>INDEX('Components for CCGs'!$AJ$6:$AJ$214,MATCH('CCG weighted populations'!$B110,'Components for CCGs'!$B$6:$B$214,0))</f>
        <v>202553.93544645031</v>
      </c>
      <c r="T110" s="96">
        <f t="shared" si="10"/>
        <v>3.4098646764133536E-3</v>
      </c>
      <c r="U110" s="27"/>
      <c r="V110" s="8">
        <f>INDEX('Components for CCGs'!$AL$6:$AL$214,MATCH('CCG weighted populations'!$B110,'Components for CCGs'!$B$6:$B$214,0))</f>
        <v>185302</v>
      </c>
      <c r="W110" s="8">
        <f>INDEX('Components for CCGs'!$AM$6:$AM$214,MATCH('CCG weighted populations'!$B110,'Components for CCGs'!$B$6:$B$214,0))</f>
        <v>186662.08050246796</v>
      </c>
      <c r="X110" s="8">
        <f>INDEX('Components for CCGs'!$AN$6:$AN$214,MATCH('CCG weighted populations'!$B110,'Components for CCGs'!$B$6:$B$214,0))</f>
        <v>188063.38205211196</v>
      </c>
      <c r="Y110" s="8">
        <f>INDEX('Components for CCGs'!$AO$6:$AO$214,MATCH('CCG weighted populations'!$B110,'Components for CCGs'!$B$6:$B$214,0))</f>
        <v>189480.49245004778</v>
      </c>
      <c r="Z110" s="8">
        <f>INDEX('Components for CCGs'!$AP$6:$AP$214,MATCH('CCG weighted populations'!$B110,'Components for CCGs'!$B$6:$B$214,0))</f>
        <v>190920.91191100987</v>
      </c>
      <c r="AA110" s="8">
        <f>INDEX('Components for CCGs'!$AQ$6:$AQ$214,MATCH('CCG weighted populations'!$B110,'Components for CCGs'!$B$6:$B$214,0))</f>
        <v>192386.09101684493</v>
      </c>
    </row>
    <row r="111" spans="1:27" x14ac:dyDescent="0.2">
      <c r="A111" t="s">
        <v>371</v>
      </c>
      <c r="B111" s="6" t="s">
        <v>38</v>
      </c>
      <c r="C111" t="s">
        <v>353</v>
      </c>
      <c r="D111" s="8">
        <f>INDEX('Components for CCGs'!$Y$6:$Y$214,MATCH('CCG weighted populations'!$B111,'Components for CCGs'!$B$6:$B$214,0))</f>
        <v>78316.589910187235</v>
      </c>
      <c r="E111" s="92">
        <f t="shared" si="11"/>
        <v>1.3660860189570682E-3</v>
      </c>
      <c r="G111" s="8">
        <f>INDEX('Components for CCGs'!$AB$6:$AB$214,MATCH('CCG weighted populations'!$B111,'Components for CCGs'!$B$6:$B$214,0))</f>
        <v>79534.075251943155</v>
      </c>
      <c r="H111" s="58">
        <f t="shared" si="6"/>
        <v>1.3770260163088945E-3</v>
      </c>
      <c r="I111" s="3"/>
      <c r="J111" s="8">
        <f>INDEX('Components for CCGs'!$AD$6:$AD$214,MATCH('CCG weighted populations'!$B111,'Components for CCGs'!$B$6:$B$214,0))</f>
        <v>80735.052630931241</v>
      </c>
      <c r="K111" s="96">
        <f t="shared" si="7"/>
        <v>1.387826766822314E-3</v>
      </c>
      <c r="L111" s="96"/>
      <c r="M111" s="8">
        <f>INDEX('Components for CCGs'!$AF$6:$AF$214,MATCH('CCG weighted populations'!$B111,'Components for CCGs'!$B$6:$B$214,0))</f>
        <v>81918.836777590041</v>
      </c>
      <c r="N111" s="96">
        <f t="shared" si="8"/>
        <v>1.3981181919650539E-3</v>
      </c>
      <c r="O111" s="96"/>
      <c r="P111" s="8">
        <f>INDEX('Components for CCGs'!$AH$6:$AH$214,MATCH('CCG weighted populations'!$B111,'Components for CCGs'!$B$6:$B$214,0))</f>
        <v>83075.290058999803</v>
      </c>
      <c r="Q111" s="96">
        <f t="shared" si="9"/>
        <v>1.4080836883181404E-3</v>
      </c>
      <c r="R111" s="96"/>
      <c r="S111" s="8">
        <f>INDEX('Components for CCGs'!$AJ$6:$AJ$214,MATCH('CCG weighted populations'!$B111,'Components for CCGs'!$B$6:$B$214,0))</f>
        <v>84214.321032516717</v>
      </c>
      <c r="T111" s="96">
        <f t="shared" si="10"/>
        <v>1.4176937016996639E-3</v>
      </c>
      <c r="U111" s="27"/>
      <c r="V111" s="8">
        <f>INDEX('Components for CCGs'!$AL$6:$AL$214,MATCH('CCG weighted populations'!$B111,'Components for CCGs'!$B$6:$B$214,0))</f>
        <v>74624</v>
      </c>
      <c r="W111" s="8">
        <f>INDEX('Components for CCGs'!$AM$6:$AM$214,MATCH('CCG weighted populations'!$B111,'Components for CCGs'!$B$6:$B$214,0))</f>
        <v>75770.756102125917</v>
      </c>
      <c r="X111" s="8">
        <f>INDEX('Components for CCGs'!$AN$6:$AN$214,MATCH('CCG weighted populations'!$B111,'Components for CCGs'!$B$6:$B$214,0))</f>
        <v>76902.698277037111</v>
      </c>
      <c r="Y111" s="8">
        <f>INDEX('Components for CCGs'!$AO$6:$AO$214,MATCH('CCG weighted populations'!$B111,'Components for CCGs'!$B$6:$B$214,0))</f>
        <v>78018.259851683921</v>
      </c>
      <c r="Z111" s="8">
        <f>INDEX('Components for CCGs'!$AP$6:$AP$214,MATCH('CCG weighted populations'!$B111,'Components for CCGs'!$B$6:$B$214,0))</f>
        <v>79108.575060552917</v>
      </c>
      <c r="AA111" s="8">
        <f>INDEX('Components for CCGs'!$AQ$6:$AQ$214,MATCH('CCG weighted populations'!$B111,'Components for CCGs'!$B$6:$B$214,0))</f>
        <v>80182.576312063014</v>
      </c>
    </row>
    <row r="112" spans="1:27" x14ac:dyDescent="0.2">
      <c r="A112" t="s">
        <v>371</v>
      </c>
      <c r="B112" s="6" t="s">
        <v>56</v>
      </c>
      <c r="C112" t="s">
        <v>354</v>
      </c>
      <c r="D112" s="8">
        <f>INDEX('Components for CCGs'!$Y$6:$Y$214,MATCH('CCG weighted populations'!$B112,'Components for CCGs'!$B$6:$B$214,0))</f>
        <v>248442.49669477955</v>
      </c>
      <c r="E112" s="92">
        <f t="shared" si="11"/>
        <v>4.3336133715569042E-3</v>
      </c>
      <c r="G112" s="8">
        <f>INDEX('Components for CCGs'!$AB$6:$AB$214,MATCH('CCG weighted populations'!$B112,'Components for CCGs'!$B$6:$B$214,0))</f>
        <v>251927.32525977583</v>
      </c>
      <c r="H112" s="58">
        <f t="shared" si="6"/>
        <v>4.3617843044368408E-3</v>
      </c>
      <c r="I112" s="3"/>
      <c r="J112" s="8">
        <f>INDEX('Components for CCGs'!$AD$6:$AD$214,MATCH('CCG weighted populations'!$B112,'Components for CCGs'!$B$6:$B$214,0))</f>
        <v>255343.93507378225</v>
      </c>
      <c r="K112" s="96">
        <f t="shared" si="7"/>
        <v>4.3893344500696655E-3</v>
      </c>
      <c r="L112" s="96"/>
      <c r="M112" s="8">
        <f>INDEX('Components for CCGs'!$AF$6:$AF$214,MATCH('CCG weighted populations'!$B112,'Components for CCGs'!$B$6:$B$214,0))</f>
        <v>258720.84955377912</v>
      </c>
      <c r="N112" s="96">
        <f t="shared" si="8"/>
        <v>4.4156184417494838E-3</v>
      </c>
      <c r="O112" s="96"/>
      <c r="P112" s="8">
        <f>INDEX('Components for CCGs'!$AH$6:$AH$214,MATCH('CCG weighted populations'!$B112,'Components for CCGs'!$B$6:$B$214,0))</f>
        <v>262037.60922265184</v>
      </c>
      <c r="Q112" s="96">
        <f t="shared" si="9"/>
        <v>4.4414034908606065E-3</v>
      </c>
      <c r="R112" s="96"/>
      <c r="S112" s="8">
        <f>INDEX('Components for CCGs'!$AJ$6:$AJ$214,MATCH('CCG weighted populations'!$B112,'Components for CCGs'!$B$6:$B$214,0))</f>
        <v>265305.00014091481</v>
      </c>
      <c r="T112" s="96">
        <f t="shared" si="10"/>
        <v>4.4662383204867968E-3</v>
      </c>
      <c r="U112" s="27"/>
      <c r="V112" s="8">
        <f>INDEX('Components for CCGs'!$AL$6:$AL$214,MATCH('CCG weighted populations'!$B112,'Components for CCGs'!$B$6:$B$214,0))</f>
        <v>282694</v>
      </c>
      <c r="W112" s="8">
        <f>INDEX('Components for CCGs'!$AM$6:$AM$214,MATCH('CCG weighted populations'!$B112,'Components for CCGs'!$B$6:$B$214,0))</f>
        <v>286608.8598313955</v>
      </c>
      <c r="X112" s="8">
        <f>INDEX('Components for CCGs'!$AN$6:$AN$214,MATCH('CCG weighted populations'!$B112,'Components for CCGs'!$B$6:$B$214,0))</f>
        <v>290449.70713627222</v>
      </c>
      <c r="Y112" s="8">
        <f>INDEX('Components for CCGs'!$AO$6:$AO$214,MATCH('CCG weighted populations'!$B112,'Components for CCGs'!$B$6:$B$214,0))</f>
        <v>294245.52171606763</v>
      </c>
      <c r="Z112" s="8">
        <f>INDEX('Components for CCGs'!$AP$6:$AP$214,MATCH('CCG weighted populations'!$B112,'Components for CCGs'!$B$6:$B$214,0))</f>
        <v>297975.99215884577</v>
      </c>
      <c r="AA112" s="8">
        <f>INDEX('Components for CCGs'!$AQ$6:$AQ$214,MATCH('CCG weighted populations'!$B112,'Components for CCGs'!$B$6:$B$214,0))</f>
        <v>301651.46606541739</v>
      </c>
    </row>
    <row r="113" spans="1:27" x14ac:dyDescent="0.2">
      <c r="A113" t="s">
        <v>371</v>
      </c>
      <c r="B113" s="6" t="s">
        <v>57</v>
      </c>
      <c r="C113" t="s">
        <v>355</v>
      </c>
      <c r="D113" s="8">
        <f>INDEX('Components for CCGs'!$Y$6:$Y$214,MATCH('CCG weighted populations'!$B113,'Components for CCGs'!$B$6:$B$214,0))</f>
        <v>634577.32639994367</v>
      </c>
      <c r="E113" s="92">
        <f t="shared" si="11"/>
        <v>1.1069011234225821E-2</v>
      </c>
      <c r="G113" s="8">
        <f>INDEX('Components for CCGs'!$AB$6:$AB$214,MATCH('CCG weighted populations'!$B113,'Components for CCGs'!$B$6:$B$214,0))</f>
        <v>639803.80702882982</v>
      </c>
      <c r="H113" s="58">
        <f t="shared" si="6"/>
        <v>1.1077346216968169E-2</v>
      </c>
      <c r="I113" s="3"/>
      <c r="J113" s="8">
        <f>INDEX('Components for CCGs'!$AD$6:$AD$214,MATCH('CCG weighted populations'!$B113,'Components for CCGs'!$B$6:$B$214,0))</f>
        <v>644939.52186604706</v>
      </c>
      <c r="K113" s="96">
        <f t="shared" si="7"/>
        <v>1.1086440180065823E-2</v>
      </c>
      <c r="L113" s="96"/>
      <c r="M113" s="8">
        <f>INDEX('Components for CCGs'!$AF$6:$AF$214,MATCH('CCG weighted populations'!$B113,'Components for CCGs'!$B$6:$B$214,0))</f>
        <v>650130.67382421368</v>
      </c>
      <c r="N113" s="96">
        <f t="shared" si="8"/>
        <v>1.1095854848329458E-2</v>
      </c>
      <c r="O113" s="96"/>
      <c r="P113" s="8">
        <f>INDEX('Components for CCGs'!$AH$6:$AH$214,MATCH('CCG weighted populations'!$B113,'Components for CCGs'!$B$6:$B$214,0))</f>
        <v>655222.2832719537</v>
      </c>
      <c r="Q113" s="96">
        <f t="shared" si="9"/>
        <v>1.1105682672219055E-2</v>
      </c>
      <c r="R113" s="96"/>
      <c r="S113" s="8">
        <f>INDEX('Components for CCGs'!$AJ$6:$AJ$214,MATCH('CCG weighted populations'!$B113,'Components for CCGs'!$B$6:$B$214,0))</f>
        <v>660260.2032978083</v>
      </c>
      <c r="T113" s="96">
        <f t="shared" si="10"/>
        <v>1.1115054069447612E-2</v>
      </c>
      <c r="U113" s="27"/>
      <c r="V113" s="8">
        <f>INDEX('Components for CCGs'!$AL$6:$AL$214,MATCH('CCG weighted populations'!$B113,'Components for CCGs'!$B$6:$B$214,0))</f>
        <v>660354</v>
      </c>
      <c r="W113" s="8">
        <f>INDEX('Components for CCGs'!$AM$6:$AM$214,MATCH('CCG weighted populations'!$B113,'Components for CCGs'!$B$6:$B$214,0))</f>
        <v>665675.71272411884</v>
      </c>
      <c r="X113" s="8">
        <f>INDEX('Components for CCGs'!$AN$6:$AN$214,MATCH('CCG weighted populations'!$B113,'Components for CCGs'!$B$6:$B$214,0))</f>
        <v>670912.5928485936</v>
      </c>
      <c r="Y113" s="8">
        <f>INDEX('Components for CCGs'!$AO$6:$AO$214,MATCH('CCG weighted populations'!$B113,'Components for CCGs'!$B$6:$B$214,0))</f>
        <v>676208.53244800691</v>
      </c>
      <c r="Z113" s="8">
        <f>INDEX('Components for CCGs'!$AP$6:$AP$214,MATCH('CCG weighted populations'!$B113,'Components for CCGs'!$B$6:$B$214,0))</f>
        <v>681408.99346255814</v>
      </c>
      <c r="AA113" s="8">
        <f>INDEX('Components for CCGs'!$AQ$6:$AQ$214,MATCH('CCG weighted populations'!$B113,'Components for CCGs'!$B$6:$B$214,0))</f>
        <v>686557.13178493863</v>
      </c>
    </row>
    <row r="114" spans="1:27" x14ac:dyDescent="0.2">
      <c r="A114" t="s">
        <v>371</v>
      </c>
      <c r="B114" s="6" t="s">
        <v>33</v>
      </c>
      <c r="C114" t="s">
        <v>356</v>
      </c>
      <c r="D114" s="8">
        <f>INDEX('Components for CCGs'!$Y$6:$Y$214,MATCH('CCG weighted populations'!$B114,'Components for CCGs'!$B$6:$B$214,0))</f>
        <v>443691.53285236435</v>
      </c>
      <c r="E114" s="92">
        <f t="shared" si="11"/>
        <v>7.739366594668378E-3</v>
      </c>
      <c r="G114" s="8">
        <f>INDEX('Components for CCGs'!$AB$6:$AB$214,MATCH('CCG weighted populations'!$B114,'Components for CCGs'!$B$6:$B$214,0))</f>
        <v>449051.15112192207</v>
      </c>
      <c r="H114" s="58">
        <f t="shared" si="6"/>
        <v>7.7747193990695988E-3</v>
      </c>
      <c r="I114" s="3"/>
      <c r="J114" s="8">
        <f>INDEX('Components for CCGs'!$AD$6:$AD$214,MATCH('CCG weighted populations'!$B114,'Components for CCGs'!$B$6:$B$214,0))</f>
        <v>454322.59660391253</v>
      </c>
      <c r="K114" s="96">
        <f t="shared" si="7"/>
        <v>7.809755983209217E-3</v>
      </c>
      <c r="L114" s="96"/>
      <c r="M114" s="8">
        <f>INDEX('Components for CCGs'!$AF$6:$AF$214,MATCH('CCG weighted populations'!$B114,'Components for CCGs'!$B$6:$B$214,0))</f>
        <v>459634.08708319801</v>
      </c>
      <c r="N114" s="96">
        <f t="shared" si="8"/>
        <v>7.8446277324834626E-3</v>
      </c>
      <c r="O114" s="96"/>
      <c r="P114" s="8">
        <f>INDEX('Components for CCGs'!$AH$6:$AH$214,MATCH('CCG weighted populations'!$B114,'Components for CCGs'!$B$6:$B$214,0))</f>
        <v>464887.28051046899</v>
      </c>
      <c r="Q114" s="96">
        <f t="shared" si="9"/>
        <v>7.8796016977909587E-3</v>
      </c>
      <c r="R114" s="96"/>
      <c r="S114" s="8">
        <f>INDEX('Components for CCGs'!$AJ$6:$AJ$214,MATCH('CCG weighted populations'!$B114,'Components for CCGs'!$B$6:$B$214,0))</f>
        <v>470099.1110827502</v>
      </c>
      <c r="T114" s="96">
        <f t="shared" si="10"/>
        <v>7.9138149044661217E-3</v>
      </c>
      <c r="U114" s="27"/>
      <c r="V114" s="8">
        <f>INDEX('Components for CCGs'!$AL$6:$AL$214,MATCH('CCG weighted populations'!$B114,'Components for CCGs'!$B$6:$B$214,0))</f>
        <v>463067</v>
      </c>
      <c r="W114" s="8">
        <f>INDEX('Components for CCGs'!$AM$6:$AM$214,MATCH('CCG weighted populations'!$B114,'Components for CCGs'!$B$6:$B$214,0))</f>
        <v>468578.25997253071</v>
      </c>
      <c r="X114" s="8">
        <f>INDEX('Components for CCGs'!$AN$6:$AN$214,MATCH('CCG weighted populations'!$B114,'Components for CCGs'!$B$6:$B$214,0))</f>
        <v>474003.6865076375</v>
      </c>
      <c r="Y114" s="8">
        <f>INDEX('Components for CCGs'!$AO$6:$AO$214,MATCH('CCG weighted populations'!$B114,'Components for CCGs'!$B$6:$B$214,0))</f>
        <v>479471.33462211286</v>
      </c>
      <c r="Z114" s="8">
        <f>INDEX('Components for CCGs'!$AP$6:$AP$214,MATCH('CCG weighted populations'!$B114,'Components for CCGs'!$B$6:$B$214,0))</f>
        <v>484883.37692402862</v>
      </c>
      <c r="AA114" s="8">
        <f>INDEX('Components for CCGs'!$AQ$6:$AQ$214,MATCH('CCG weighted populations'!$B114,'Components for CCGs'!$B$6:$B$214,0))</f>
        <v>490254.31050971505</v>
      </c>
    </row>
    <row r="115" spans="1:27" x14ac:dyDescent="0.2">
      <c r="A115" t="s">
        <v>371</v>
      </c>
      <c r="B115" s="6" t="s">
        <v>41</v>
      </c>
      <c r="C115" t="s">
        <v>357</v>
      </c>
      <c r="D115" s="8">
        <f>INDEX('Components for CCGs'!$Y$6:$Y$214,MATCH('CCG weighted populations'!$B115,'Components for CCGs'!$B$6:$B$214,0))</f>
        <v>575146.58777353819</v>
      </c>
      <c r="E115" s="92">
        <f t="shared" si="11"/>
        <v>1.0032353468266789E-2</v>
      </c>
      <c r="G115" s="8">
        <f>INDEX('Components for CCGs'!$AB$6:$AB$214,MATCH('CCG weighted populations'!$B115,'Components for CCGs'!$B$6:$B$214,0))</f>
        <v>580822.25278756942</v>
      </c>
      <c r="H115" s="58">
        <f t="shared" si="6"/>
        <v>1.0056159581991037E-2</v>
      </c>
      <c r="I115" s="3"/>
      <c r="J115" s="8">
        <f>INDEX('Components for CCGs'!$AD$6:$AD$214,MATCH('CCG weighted populations'!$B115,'Components for CCGs'!$B$6:$B$214,0))</f>
        <v>586460.4061035004</v>
      </c>
      <c r="K115" s="96">
        <f t="shared" si="7"/>
        <v>1.0081190545481832E-2</v>
      </c>
      <c r="L115" s="96"/>
      <c r="M115" s="8">
        <f>INDEX('Components for CCGs'!$AF$6:$AF$214,MATCH('CCG weighted populations'!$B115,'Components for CCGs'!$B$6:$B$214,0))</f>
        <v>592182.84472571942</v>
      </c>
      <c r="N115" s="96">
        <f t="shared" si="8"/>
        <v>1.0106852596412103E-2</v>
      </c>
      <c r="O115" s="96"/>
      <c r="P115" s="8">
        <f>INDEX('Components for CCGs'!$AH$6:$AH$214,MATCH('CCG weighted populations'!$B115,'Components for CCGs'!$B$6:$B$214,0))</f>
        <v>597864.61487299821</v>
      </c>
      <c r="Q115" s="96">
        <f t="shared" si="9"/>
        <v>1.0133499521065787E-2</v>
      </c>
      <c r="R115" s="96"/>
      <c r="S115" s="8">
        <f>INDEX('Components for CCGs'!$AJ$6:$AJ$214,MATCH('CCG weighted populations'!$B115,'Components for CCGs'!$B$6:$B$214,0))</f>
        <v>603574.60104946618</v>
      </c>
      <c r="T115" s="96">
        <f t="shared" si="10"/>
        <v>1.016078856805507E-2</v>
      </c>
      <c r="U115" s="27"/>
      <c r="V115" s="8">
        <f>INDEX('Components for CCGs'!$AL$6:$AL$214,MATCH('CCG weighted populations'!$B115,'Components for CCGs'!$B$6:$B$214,0))</f>
        <v>586080</v>
      </c>
      <c r="W115" s="8">
        <f>INDEX('Components for CCGs'!$AM$6:$AM$214,MATCH('CCG weighted populations'!$B115,'Components for CCGs'!$B$6:$B$214,0))</f>
        <v>591759.48869520891</v>
      </c>
      <c r="X115" s="8">
        <f>INDEX('Components for CCGs'!$AN$6:$AN$214,MATCH('CCG weighted populations'!$B115,'Components for CCGs'!$B$6:$B$214,0))</f>
        <v>597408.97183854377</v>
      </c>
      <c r="Y115" s="8">
        <f>INDEX('Components for CCGs'!$AO$6:$AO$214,MATCH('CCG weighted populations'!$B115,'Components for CCGs'!$B$6:$B$214,0))</f>
        <v>603145.23739881394</v>
      </c>
      <c r="Z115" s="8">
        <f>INDEX('Components for CCGs'!$AP$6:$AP$214,MATCH('CCG weighted populations'!$B115,'Components for CCGs'!$B$6:$B$214,0))</f>
        <v>608846.96293497202</v>
      </c>
      <c r="AA115" s="8">
        <f>INDEX('Components for CCGs'!$AQ$6:$AQ$214,MATCH('CCG weighted populations'!$B115,'Components for CCGs'!$B$6:$B$214,0))</f>
        <v>614580.26316130429</v>
      </c>
    </row>
    <row r="116" spans="1:27" x14ac:dyDescent="0.2">
      <c r="A116" t="s">
        <v>371</v>
      </c>
      <c r="B116" s="6" t="s">
        <v>48</v>
      </c>
      <c r="C116" t="s">
        <v>358</v>
      </c>
      <c r="D116" s="8">
        <f>INDEX('Components for CCGs'!$Y$6:$Y$214,MATCH('CCG weighted populations'!$B116,'Components for CCGs'!$B$6:$B$214,0))</f>
        <v>610096.64576830214</v>
      </c>
      <c r="E116" s="92">
        <f t="shared" si="11"/>
        <v>1.064199167701846E-2</v>
      </c>
      <c r="G116" s="8">
        <f>INDEX('Components for CCGs'!$AB$6:$AB$214,MATCH('CCG weighted populations'!$B116,'Components for CCGs'!$B$6:$B$214,0))</f>
        <v>616812.76532526268</v>
      </c>
      <c r="H116" s="58">
        <f t="shared" si="6"/>
        <v>1.0679287115035237E-2</v>
      </c>
      <c r="I116" s="3"/>
      <c r="J116" s="8">
        <f>INDEX('Components for CCGs'!$AD$6:$AD$214,MATCH('CCG weighted populations'!$B116,'Components for CCGs'!$B$6:$B$214,0))</f>
        <v>623520.28365679877</v>
      </c>
      <c r="K116" s="96">
        <f t="shared" si="7"/>
        <v>1.0718245806704515E-2</v>
      </c>
      <c r="L116" s="96"/>
      <c r="M116" s="8">
        <f>INDEX('Components for CCGs'!$AF$6:$AF$214,MATCH('CCG weighted populations'!$B116,'Components for CCGs'!$B$6:$B$214,0))</f>
        <v>630372.86434806499</v>
      </c>
      <c r="N116" s="96">
        <f t="shared" si="8"/>
        <v>1.0758646045707154E-2</v>
      </c>
      <c r="O116" s="96"/>
      <c r="P116" s="8">
        <f>INDEX('Components for CCGs'!$AH$6:$AH$214,MATCH('CCG weighted populations'!$B116,'Components for CCGs'!$B$6:$B$214,0))</f>
        <v>637254.48424775223</v>
      </c>
      <c r="Q116" s="96">
        <f t="shared" si="9"/>
        <v>1.0801137666080783E-2</v>
      </c>
      <c r="R116" s="96"/>
      <c r="S116" s="8">
        <f>INDEX('Components for CCGs'!$AJ$6:$AJ$214,MATCH('CCG weighted populations'!$B116,'Components for CCGs'!$B$6:$B$214,0))</f>
        <v>644098.23723082477</v>
      </c>
      <c r="T116" s="96">
        <f t="shared" si="10"/>
        <v>1.0842977809503662E-2</v>
      </c>
      <c r="U116" s="27"/>
      <c r="V116" s="8">
        <f>INDEX('Components for CCGs'!$AL$6:$AL$214,MATCH('CCG weighted populations'!$B116,'Components for CCGs'!$B$6:$B$214,0))</f>
        <v>631450</v>
      </c>
      <c r="W116" s="8">
        <f>INDEX('Components for CCGs'!$AM$6:$AM$214,MATCH('CCG weighted populations'!$B116,'Components for CCGs'!$B$6:$B$214,0))</f>
        <v>638288.93106924254</v>
      </c>
      <c r="X116" s="8">
        <f>INDEX('Components for CCGs'!$AN$6:$AN$214,MATCH('CCG weighted populations'!$B116,'Components for CCGs'!$B$6:$B$214,0))</f>
        <v>645127.57608298282</v>
      </c>
      <c r="Y116" s="8">
        <f>INDEX('Components for CCGs'!$AO$6:$AO$214,MATCH('CCG weighted populations'!$B116,'Components for CCGs'!$B$6:$B$214,0))</f>
        <v>652117.06805676105</v>
      </c>
      <c r="Z116" s="8">
        <f>INDEX('Components for CCGs'!$AP$6:$AP$214,MATCH('CCG weighted populations'!$B116,'Components for CCGs'!$B$6:$B$214,0))</f>
        <v>659143.79886488279</v>
      </c>
      <c r="AA116" s="8">
        <f>INDEX('Components for CCGs'!$AQ$6:$AQ$214,MATCH('CCG weighted populations'!$B116,'Components for CCGs'!$B$6:$B$214,0))</f>
        <v>666134.21352896572</v>
      </c>
    </row>
    <row r="117" spans="1:27" x14ac:dyDescent="0.2">
      <c r="A117" t="s">
        <v>371</v>
      </c>
      <c r="B117" s="6" t="s">
        <v>53</v>
      </c>
      <c r="C117" t="s">
        <v>359</v>
      </c>
      <c r="D117" s="8">
        <f>INDEX('Components for CCGs'!$Y$6:$Y$214,MATCH('CCG weighted populations'!$B117,'Components for CCGs'!$B$6:$B$214,0))</f>
        <v>220651.65893681496</v>
      </c>
      <c r="E117" s="92">
        <f t="shared" si="11"/>
        <v>3.84885433187199E-3</v>
      </c>
      <c r="G117" s="8">
        <f>INDEX('Components for CCGs'!$AB$6:$AB$214,MATCH('CCG weighted populations'!$B117,'Components for CCGs'!$B$6:$B$214,0))</f>
        <v>223502.79865795423</v>
      </c>
      <c r="H117" s="58">
        <f t="shared" si="6"/>
        <v>3.8696516869646046E-3</v>
      </c>
      <c r="I117" s="3"/>
      <c r="J117" s="8">
        <f>INDEX('Components for CCGs'!$AD$6:$AD$214,MATCH('CCG weighted populations'!$B117,'Components for CCGs'!$B$6:$B$214,0))</f>
        <v>226169.16567269701</v>
      </c>
      <c r="K117" s="96">
        <f t="shared" si="7"/>
        <v>3.8878233396999625E-3</v>
      </c>
      <c r="L117" s="96"/>
      <c r="M117" s="8">
        <f>INDEX('Components for CCGs'!$AF$6:$AF$214,MATCH('CCG weighted populations'!$B117,'Components for CCGs'!$B$6:$B$214,0))</f>
        <v>228839.42387784386</v>
      </c>
      <c r="N117" s="96">
        <f t="shared" si="8"/>
        <v>3.9056287192049174E-3</v>
      </c>
      <c r="O117" s="96"/>
      <c r="P117" s="8">
        <f>INDEX('Components for CCGs'!$AH$6:$AH$214,MATCH('CCG weighted populations'!$B117,'Components for CCGs'!$B$6:$B$214,0))</f>
        <v>231370.15939576857</v>
      </c>
      <c r="Q117" s="96">
        <f t="shared" si="9"/>
        <v>3.9216058972213743E-3</v>
      </c>
      <c r="R117" s="96"/>
      <c r="S117" s="8">
        <f>INDEX('Components for CCGs'!$AJ$6:$AJ$214,MATCH('CCG weighted populations'!$B117,'Components for CCGs'!$B$6:$B$214,0))</f>
        <v>233842.55430989744</v>
      </c>
      <c r="T117" s="96">
        <f t="shared" si="10"/>
        <v>3.936588366086788E-3</v>
      </c>
      <c r="U117" s="27"/>
      <c r="V117" s="8">
        <f>INDEX('Components for CCGs'!$AL$6:$AL$214,MATCH('CCG weighted populations'!$B117,'Components for CCGs'!$B$6:$B$214,0))</f>
        <v>226918</v>
      </c>
      <c r="W117" s="8">
        <f>INDEX('Components for CCGs'!$AM$6:$AM$214,MATCH('CCG weighted populations'!$B117,'Components for CCGs'!$B$6:$B$214,0))</f>
        <v>229809.69457794554</v>
      </c>
      <c r="X117" s="8">
        <f>INDEX('Components for CCGs'!$AN$6:$AN$214,MATCH('CCG weighted populations'!$B117,'Components for CCGs'!$B$6:$B$214,0))</f>
        <v>232514.39007273124</v>
      </c>
      <c r="Y117" s="8">
        <f>INDEX('Components for CCGs'!$AO$6:$AO$214,MATCH('CCG weighted populations'!$B117,'Components for CCGs'!$B$6:$B$214,0))</f>
        <v>235223.29164786992</v>
      </c>
      <c r="Z117" s="8">
        <f>INDEX('Components for CCGs'!$AP$6:$AP$214,MATCH('CCG weighted populations'!$B117,'Components for CCGs'!$B$6:$B$214,0))</f>
        <v>237791.34103204231</v>
      </c>
      <c r="AA117" s="8">
        <f>INDEX('Components for CCGs'!$AQ$6:$AQ$214,MATCH('CCG weighted populations'!$B117,'Components for CCGs'!$B$6:$B$214,0))</f>
        <v>240300.45644509906</v>
      </c>
    </row>
    <row r="118" spans="1:27" x14ac:dyDescent="0.2">
      <c r="A118" t="s">
        <v>371</v>
      </c>
      <c r="B118" s="6" t="s">
        <v>51</v>
      </c>
      <c r="C118" t="s">
        <v>360</v>
      </c>
      <c r="D118" s="8">
        <f>INDEX('Components for CCGs'!$Y$6:$Y$214,MATCH('CCG weighted populations'!$B118,'Components for CCGs'!$B$6:$B$214,0))</f>
        <v>273409.89417444094</v>
      </c>
      <c r="E118" s="92">
        <f t="shared" si="11"/>
        <v>4.7691227912829634E-3</v>
      </c>
      <c r="G118" s="8">
        <f>INDEX('Components for CCGs'!$AB$6:$AB$214,MATCH('CCG weighted populations'!$B118,'Components for CCGs'!$B$6:$B$214,0))</f>
        <v>275372.82228346413</v>
      </c>
      <c r="H118" s="58">
        <f t="shared" si="6"/>
        <v>4.7677116917188445E-3</v>
      </c>
      <c r="I118" s="3"/>
      <c r="J118" s="8">
        <f>INDEX('Components for CCGs'!$AD$6:$AD$214,MATCH('CCG weighted populations'!$B118,'Components for CCGs'!$B$6:$B$214,0))</f>
        <v>277294.96477185609</v>
      </c>
      <c r="K118" s="96">
        <f t="shared" si="7"/>
        <v>4.7666702612390874E-3</v>
      </c>
      <c r="L118" s="96"/>
      <c r="M118" s="8">
        <f>INDEX('Components for CCGs'!$AF$6:$AF$214,MATCH('CCG weighted populations'!$B118,'Components for CCGs'!$B$6:$B$214,0))</f>
        <v>279199.93004785117</v>
      </c>
      <c r="N118" s="96">
        <f t="shared" si="8"/>
        <v>4.7651372596401141E-3</v>
      </c>
      <c r="O118" s="96"/>
      <c r="P118" s="8">
        <f>INDEX('Components for CCGs'!$AH$6:$AH$214,MATCH('CCG weighted populations'!$B118,'Components for CCGs'!$B$6:$B$214,0))</f>
        <v>281116.38822278532</v>
      </c>
      <c r="Q118" s="96">
        <f t="shared" si="9"/>
        <v>4.7647790395229771E-3</v>
      </c>
      <c r="R118" s="96"/>
      <c r="S118" s="8">
        <f>INDEX('Components for CCGs'!$AJ$6:$AJ$214,MATCH('CCG weighted populations'!$B118,'Components for CCGs'!$B$6:$B$214,0))</f>
        <v>283038.53093226801</v>
      </c>
      <c r="T118" s="96">
        <f t="shared" si="10"/>
        <v>4.7647708575132624E-3</v>
      </c>
      <c r="U118" s="27"/>
      <c r="V118" s="8">
        <f>INDEX('Components for CCGs'!$AL$6:$AL$214,MATCH('CCG weighted populations'!$B118,'Components for CCGs'!$B$6:$B$214,0))</f>
        <v>245701</v>
      </c>
      <c r="W118" s="8">
        <f>INDEX('Components for CCGs'!$AM$6:$AM$214,MATCH('CCG weighted populations'!$B118,'Components for CCGs'!$B$6:$B$214,0))</f>
        <v>247421.48129682423</v>
      </c>
      <c r="X118" s="8">
        <f>INDEX('Components for CCGs'!$AN$6:$AN$214,MATCH('CCG weighted populations'!$B118,'Components for CCGs'!$B$6:$B$214,0))</f>
        <v>249108.97273313219</v>
      </c>
      <c r="Y118" s="8">
        <f>INDEX('Components for CCGs'!$AO$6:$AO$214,MATCH('CCG weighted populations'!$B118,'Components for CCGs'!$B$6:$B$214,0))</f>
        <v>250781.63505754477</v>
      </c>
      <c r="Z118" s="8">
        <f>INDEX('Components for CCGs'!$AP$6:$AP$214,MATCH('CCG weighted populations'!$B118,'Components for CCGs'!$B$6:$B$214,0))</f>
        <v>252467.68732822631</v>
      </c>
      <c r="AA118" s="8">
        <f>INDEX('Components for CCGs'!$AQ$6:$AQ$214,MATCH('CCG weighted populations'!$B118,'Components for CCGs'!$B$6:$B$214,0))</f>
        <v>254160.20844763404</v>
      </c>
    </row>
    <row r="119" spans="1:27" x14ac:dyDescent="0.2">
      <c r="A119" t="s">
        <v>371</v>
      </c>
      <c r="B119" s="6" t="s">
        <v>42</v>
      </c>
      <c r="C119" t="s">
        <v>361</v>
      </c>
      <c r="D119" s="8">
        <f>INDEX('Components for CCGs'!$Y$6:$Y$214,MATCH('CCG weighted populations'!$B119,'Components for CCGs'!$B$6:$B$214,0))</f>
        <v>297042.13030390267</v>
      </c>
      <c r="E119" s="92">
        <f t="shared" si="11"/>
        <v>5.1813428255077986E-3</v>
      </c>
      <c r="G119" s="8">
        <f>INDEX('Components for CCGs'!$AB$6:$AB$214,MATCH('CCG weighted populations'!$B119,'Components for CCGs'!$B$6:$B$214,0))</f>
        <v>298603.76345747837</v>
      </c>
      <c r="H119" s="58">
        <f t="shared" si="6"/>
        <v>5.169924331755513E-3</v>
      </c>
      <c r="I119" s="3"/>
      <c r="J119" s="8">
        <f>INDEX('Components for CCGs'!$AD$6:$AD$214,MATCH('CCG weighted populations'!$B119,'Components for CCGs'!$B$6:$B$214,0))</f>
        <v>300211.25890922354</v>
      </c>
      <c r="K119" s="96">
        <f t="shared" si="7"/>
        <v>5.1605988630522119E-3</v>
      </c>
      <c r="L119" s="96"/>
      <c r="M119" s="8">
        <f>INDEX('Components for CCGs'!$AF$6:$AF$214,MATCH('CCG weighted populations'!$B119,'Components for CCGs'!$B$6:$B$214,0))</f>
        <v>301905.12744110113</v>
      </c>
      <c r="N119" s="96">
        <f t="shared" si="8"/>
        <v>5.1526494702180898E-3</v>
      </c>
      <c r="O119" s="96"/>
      <c r="P119" s="8">
        <f>INDEX('Components for CCGs'!$AH$6:$AH$214,MATCH('CCG weighted populations'!$B119,'Components for CCGs'!$B$6:$B$214,0))</f>
        <v>303638.78953291383</v>
      </c>
      <c r="Q119" s="96">
        <f t="shared" si="9"/>
        <v>5.1465222255416389E-3</v>
      </c>
      <c r="R119" s="96"/>
      <c r="S119" s="8">
        <f>INDEX('Components for CCGs'!$AJ$6:$AJ$214,MATCH('CCG weighted populations'!$B119,'Components for CCGs'!$B$6:$B$214,0))</f>
        <v>305411.48880567256</v>
      </c>
      <c r="T119" s="96">
        <f t="shared" si="10"/>
        <v>5.1414051529233111E-3</v>
      </c>
      <c r="U119" s="27"/>
      <c r="V119" s="8">
        <f>INDEX('Components for CCGs'!$AL$6:$AL$214,MATCH('CCG weighted populations'!$B119,'Components for CCGs'!$B$6:$B$214,0))</f>
        <v>324248</v>
      </c>
      <c r="W119" s="8">
        <f>INDEX('Components for CCGs'!$AM$6:$AM$214,MATCH('CCG weighted populations'!$B119,'Components for CCGs'!$B$6:$B$214,0))</f>
        <v>325895.34856209077</v>
      </c>
      <c r="X119" s="8">
        <f>INDEX('Components for CCGs'!$AN$6:$AN$214,MATCH('CCG weighted populations'!$B119,'Components for CCGs'!$B$6:$B$214,0))</f>
        <v>327597.75791267987</v>
      </c>
      <c r="Y119" s="8">
        <f>INDEX('Components for CCGs'!$AO$6:$AO$214,MATCH('CCG weighted populations'!$B119,'Components for CCGs'!$B$6:$B$214,0))</f>
        <v>329395.35548647941</v>
      </c>
      <c r="Z119" s="8">
        <f>INDEX('Components for CCGs'!$AP$6:$AP$214,MATCH('CCG weighted populations'!$B119,'Components for CCGs'!$B$6:$B$214,0))</f>
        <v>331240.51157569408</v>
      </c>
      <c r="AA119" s="8">
        <f>INDEX('Components for CCGs'!$AQ$6:$AQ$214,MATCH('CCG weighted populations'!$B119,'Components for CCGs'!$B$6:$B$214,0))</f>
        <v>333130.13783481519</v>
      </c>
    </row>
    <row r="120" spans="1:27" x14ac:dyDescent="0.2">
      <c r="A120" t="s">
        <v>371</v>
      </c>
      <c r="B120" s="6" t="s">
        <v>50</v>
      </c>
      <c r="C120" t="s">
        <v>362</v>
      </c>
      <c r="D120" s="8">
        <f>INDEX('Components for CCGs'!$Y$6:$Y$214,MATCH('CCG weighted populations'!$B120,'Components for CCGs'!$B$6:$B$214,0))</f>
        <v>352192.7290743526</v>
      </c>
      <c r="E120" s="92">
        <f t="shared" si="11"/>
        <v>6.1433415795881579E-3</v>
      </c>
      <c r="G120" s="8">
        <f>INDEX('Components for CCGs'!$AB$6:$AB$214,MATCH('CCG weighted populations'!$B120,'Components for CCGs'!$B$6:$B$214,0))</f>
        <v>354542.02953722852</v>
      </c>
      <c r="H120" s="58">
        <f t="shared" si="6"/>
        <v>6.138420507200054E-3</v>
      </c>
      <c r="I120" s="3"/>
      <c r="J120" s="8">
        <f>INDEX('Components for CCGs'!$AD$6:$AD$214,MATCH('CCG weighted populations'!$B120,'Components for CCGs'!$B$6:$B$214,0))</f>
        <v>356692.23277283658</v>
      </c>
      <c r="K120" s="96">
        <f t="shared" si="7"/>
        <v>6.1315006558886297E-3</v>
      </c>
      <c r="L120" s="96"/>
      <c r="M120" s="8">
        <f>INDEX('Components for CCGs'!$AF$6:$AF$214,MATCH('CCG weighted populations'!$B120,'Components for CCGs'!$B$6:$B$214,0))</f>
        <v>358785.9234993977</v>
      </c>
      <c r="N120" s="96">
        <f t="shared" si="8"/>
        <v>6.1234405467377948E-3</v>
      </c>
      <c r="O120" s="96"/>
      <c r="P120" s="8">
        <f>INDEX('Components for CCGs'!$AH$6:$AH$214,MATCH('CCG weighted populations'!$B120,'Components for CCGs'!$B$6:$B$214,0))</f>
        <v>360709.9249162277</v>
      </c>
      <c r="Q120" s="96">
        <f t="shared" si="9"/>
        <v>6.1138487885902719E-3</v>
      </c>
      <c r="R120" s="96"/>
      <c r="S120" s="8">
        <f>INDEX('Components for CCGs'!$AJ$6:$AJ$214,MATCH('CCG weighted populations'!$B120,'Components for CCGs'!$B$6:$B$214,0))</f>
        <v>362530.87838620332</v>
      </c>
      <c r="T120" s="96">
        <f t="shared" si="10"/>
        <v>6.1029731838759182E-3</v>
      </c>
      <c r="U120" s="27"/>
      <c r="V120" s="8">
        <f>INDEX('Components for CCGs'!$AL$6:$AL$214,MATCH('CCG weighted populations'!$B120,'Components for CCGs'!$B$6:$B$214,0))</f>
        <v>385874</v>
      </c>
      <c r="W120" s="8">
        <f>INDEX('Components for CCGs'!$AM$6:$AM$214,MATCH('CCG weighted populations'!$B120,'Components for CCGs'!$B$6:$B$214,0))</f>
        <v>388379.66907791467</v>
      </c>
      <c r="X120" s="8">
        <f>INDEX('Components for CCGs'!$AN$6:$AN$214,MATCH('CCG weighted populations'!$B120,'Components for CCGs'!$B$6:$B$214,0))</f>
        <v>390673.06837641803</v>
      </c>
      <c r="Y120" s="8">
        <f>INDEX('Components for CCGs'!$AO$6:$AO$214,MATCH('CCG weighted populations'!$B120,'Components for CCGs'!$B$6:$B$214,0))</f>
        <v>392905.6319565911</v>
      </c>
      <c r="Z120" s="8">
        <f>INDEX('Components for CCGs'!$AP$6:$AP$214,MATCH('CCG weighted populations'!$B120,'Components for CCGs'!$B$6:$B$214,0))</f>
        <v>394957.3164715927</v>
      </c>
      <c r="AA120" s="8">
        <f>INDEX('Components for CCGs'!$AQ$6:$AQ$214,MATCH('CCG weighted populations'!$B120,'Components for CCGs'!$B$6:$B$214,0))</f>
        <v>396898.47825201019</v>
      </c>
    </row>
    <row r="121" spans="1:27" x14ac:dyDescent="0.2">
      <c r="A121" t="s">
        <v>371</v>
      </c>
      <c r="B121" s="6" t="s">
        <v>52</v>
      </c>
      <c r="C121" t="s">
        <v>363</v>
      </c>
      <c r="D121" s="8">
        <f>INDEX('Components for CCGs'!$Y$6:$Y$214,MATCH('CCG weighted populations'!$B121,'Components for CCGs'!$B$6:$B$214,0))</f>
        <v>224825.97519077384</v>
      </c>
      <c r="E121" s="92">
        <f t="shared" si="11"/>
        <v>3.9216674494985115E-3</v>
      </c>
      <c r="G121" s="8">
        <f>INDEX('Components for CCGs'!$AB$6:$AB$214,MATCH('CCG weighted populations'!$B121,'Components for CCGs'!$B$6:$B$214,0))</f>
        <v>226138.59922796598</v>
      </c>
      <c r="H121" s="58">
        <f t="shared" si="6"/>
        <v>3.9152870444791096E-3</v>
      </c>
      <c r="I121" s="3"/>
      <c r="J121" s="8">
        <f>INDEX('Components for CCGs'!$AD$6:$AD$214,MATCH('CCG weighted populations'!$B121,'Components for CCGs'!$B$6:$B$214,0))</f>
        <v>227415.460890063</v>
      </c>
      <c r="K121" s="96">
        <f t="shared" si="7"/>
        <v>3.9092470188289022E-3</v>
      </c>
      <c r="L121" s="96"/>
      <c r="M121" s="8">
        <f>INDEX('Components for CCGs'!$AF$6:$AF$214,MATCH('CCG weighted populations'!$B121,'Components for CCGs'!$B$6:$B$214,0))</f>
        <v>228718.62596249999</v>
      </c>
      <c r="N121" s="96">
        <f t="shared" si="8"/>
        <v>3.903567047315554E-3</v>
      </c>
      <c r="O121" s="96"/>
      <c r="P121" s="8">
        <f>INDEX('Components for CCGs'!$AH$6:$AH$214,MATCH('CCG weighted populations'!$B121,'Components for CCGs'!$B$6:$B$214,0))</f>
        <v>229947.977087412</v>
      </c>
      <c r="Q121" s="96">
        <f t="shared" si="9"/>
        <v>3.8975006342871214E-3</v>
      </c>
      <c r="R121" s="96"/>
      <c r="S121" s="8">
        <f>INDEX('Components for CCGs'!$AJ$6:$AJ$214,MATCH('CCG weighted populations'!$B121,'Components for CCGs'!$B$6:$B$214,0))</f>
        <v>231171.81050623799</v>
      </c>
      <c r="T121" s="96">
        <f t="shared" si="10"/>
        <v>3.891628119149222E-3</v>
      </c>
      <c r="U121" s="27"/>
      <c r="V121" s="8">
        <f>INDEX('Components for CCGs'!$AL$6:$AL$214,MATCH('CCG weighted populations'!$B121,'Components for CCGs'!$B$6:$B$214,0))</f>
        <v>234169</v>
      </c>
      <c r="W121" s="8">
        <f>INDEX('Components for CCGs'!$AM$6:$AM$214,MATCH('CCG weighted populations'!$B121,'Components for CCGs'!$B$6:$B$214,0))</f>
        <v>235494.7571895642</v>
      </c>
      <c r="X121" s="8">
        <f>INDEX('Components for CCGs'!$AN$6:$AN$214,MATCH('CCG weighted populations'!$B121,'Components for CCGs'!$B$6:$B$214,0))</f>
        <v>236786.85671002904</v>
      </c>
      <c r="Y121" s="8">
        <f>INDEX('Components for CCGs'!$AO$6:$AO$214,MATCH('CCG weighted populations'!$B121,'Components for CCGs'!$B$6:$B$214,0))</f>
        <v>238107.00698646475</v>
      </c>
      <c r="Z121" s="8">
        <f>INDEX('Components for CCGs'!$AP$6:$AP$214,MATCH('CCG weighted populations'!$B121,'Components for CCGs'!$B$6:$B$214,0))</f>
        <v>239353.31621043253</v>
      </c>
      <c r="AA121" s="8">
        <f>INDEX('Components for CCGs'!$AQ$6:$AQ$214,MATCH('CCG weighted populations'!$B121,'Components for CCGs'!$B$6:$B$214,0))</f>
        <v>240595.27225983274</v>
      </c>
    </row>
    <row r="122" spans="1:27" x14ac:dyDescent="0.2">
      <c r="A122" t="s">
        <v>371</v>
      </c>
      <c r="B122" s="6" t="s">
        <v>76</v>
      </c>
      <c r="C122" t="s">
        <v>460</v>
      </c>
      <c r="D122" s="8">
        <f>INDEX('Components for CCGs'!$Y$6:$Y$214,MATCH('CCG weighted populations'!$B122,'Components for CCGs'!$B$6:$B$214,0))</f>
        <v>125710.33503699042</v>
      </c>
      <c r="E122" s="92">
        <f t="shared" si="11"/>
        <v>2.192781010120349E-3</v>
      </c>
      <c r="G122" s="8">
        <f>INDEX('Components for CCGs'!$AB$6:$AB$214,MATCH('CCG weighted populations'!$B122,'Components for CCGs'!$B$6:$B$214,0))</f>
        <v>126736.70779380178</v>
      </c>
      <c r="H122" s="58">
        <f t="shared" si="6"/>
        <v>2.1942763941187517E-3</v>
      </c>
      <c r="I122" s="3"/>
      <c r="J122" s="8">
        <f>INDEX('Components for CCGs'!$AD$6:$AD$214,MATCH('CCG weighted populations'!$B122,'Components for CCGs'!$B$6:$B$214,0))</f>
        <v>127761.41509129506</v>
      </c>
      <c r="K122" s="96">
        <f t="shared" si="7"/>
        <v>2.1962048187587884E-3</v>
      </c>
      <c r="L122" s="96"/>
      <c r="M122" s="8">
        <f>INDEX('Components for CCGs'!$AF$6:$AF$214,MATCH('CCG weighted populations'!$B122,'Components for CCGs'!$B$6:$B$214,0))</f>
        <v>128708.35163757481</v>
      </c>
      <c r="N122" s="96">
        <f t="shared" si="8"/>
        <v>2.1966802137448811E-3</v>
      </c>
      <c r="O122" s="96"/>
      <c r="P122" s="8">
        <f>INDEX('Components for CCGs'!$AH$6:$AH$214,MATCH('CCG weighted populations'!$B122,'Components for CCGs'!$B$6:$B$214,0))</f>
        <v>129717.2394902588</v>
      </c>
      <c r="Q122" s="96">
        <f t="shared" si="9"/>
        <v>2.1986408821464453E-3</v>
      </c>
      <c r="R122" s="96"/>
      <c r="S122" s="8">
        <f>INDEX('Components for CCGs'!$AJ$6:$AJ$214,MATCH('CCG weighted populations'!$B122,'Components for CCGs'!$B$6:$B$214,0))</f>
        <v>130729.34011577422</v>
      </c>
      <c r="T122" s="96">
        <f t="shared" si="10"/>
        <v>2.2007440045491234E-3</v>
      </c>
      <c r="U122" s="27"/>
      <c r="V122" s="8">
        <f>INDEX('Components for CCGs'!$AL$6:$AL$214,MATCH('CCG weighted populations'!$B122,'Components for CCGs'!$B$6:$B$214,0))</f>
        <v>132149</v>
      </c>
      <c r="W122" s="8">
        <f>INDEX('Components for CCGs'!$AM$6:$AM$214,MATCH('CCG weighted populations'!$B122,'Components for CCGs'!$B$6:$B$214,0))</f>
        <v>133204.51584150916</v>
      </c>
      <c r="X122" s="8">
        <f>INDEX('Components for CCGs'!$AN$6:$AN$214,MATCH('CCG weighted populations'!$B122,'Components for CCGs'!$B$6:$B$214,0))</f>
        <v>134260.20334934499</v>
      </c>
      <c r="Y122" s="8">
        <f>INDEX('Components for CCGs'!$AO$6:$AO$214,MATCH('CCG weighted populations'!$B122,'Components for CCGs'!$B$6:$B$214,0))</f>
        <v>135234.45425921754</v>
      </c>
      <c r="Z122" s="8">
        <f>INDEX('Components for CCGs'!$AP$6:$AP$214,MATCH('CCG weighted populations'!$B122,'Components for CCGs'!$B$6:$B$214,0))</f>
        <v>136275.42190937672</v>
      </c>
      <c r="AA122" s="8">
        <f>INDEX('Components for CCGs'!$AQ$6:$AQ$214,MATCH('CCG weighted populations'!$B122,'Components for CCGs'!$B$6:$B$214,0))</f>
        <v>137320.46504529103</v>
      </c>
    </row>
    <row r="123" spans="1:27" x14ac:dyDescent="0.2">
      <c r="A123" t="s">
        <v>371</v>
      </c>
      <c r="B123" s="6" t="s">
        <v>87</v>
      </c>
      <c r="C123" t="s">
        <v>364</v>
      </c>
      <c r="D123" s="8">
        <f>INDEX('Components for CCGs'!$Y$6:$Y$214,MATCH('CCG weighted populations'!$B123,'Components for CCGs'!$B$6:$B$214,0))</f>
        <v>339602.11578494782</v>
      </c>
      <c r="E123" s="92">
        <f t="shared" si="11"/>
        <v>5.9237219459386901E-3</v>
      </c>
      <c r="G123" s="8">
        <f>INDEX('Components for CCGs'!$AB$6:$AB$214,MATCH('CCG weighted populations'!$B123,'Components for CCGs'!$B$6:$B$214,0))</f>
        <v>342207.15381082986</v>
      </c>
      <c r="H123" s="58">
        <f t="shared" si="6"/>
        <v>5.9248586504816276E-3</v>
      </c>
      <c r="I123" s="3"/>
      <c r="J123" s="8">
        <f>INDEX('Components for CCGs'!$AD$6:$AD$214,MATCH('CCG weighted populations'!$B123,'Components for CCGs'!$B$6:$B$214,0))</f>
        <v>344622.02903506486</v>
      </c>
      <c r="K123" s="96">
        <f t="shared" si="7"/>
        <v>5.9240151674620012E-3</v>
      </c>
      <c r="L123" s="96"/>
      <c r="M123" s="8">
        <f>INDEX('Components for CCGs'!$AF$6:$AF$214,MATCH('CCG weighted populations'!$B123,'Components for CCGs'!$B$6:$B$214,0))</f>
        <v>347007.45721807127</v>
      </c>
      <c r="N123" s="96">
        <f t="shared" si="8"/>
        <v>5.9224161104890318E-3</v>
      </c>
      <c r="O123" s="96"/>
      <c r="P123" s="8">
        <f>INDEX('Components for CCGs'!$AH$6:$AH$214,MATCH('CCG weighted populations'!$B123,'Components for CCGs'!$B$6:$B$214,0))</f>
        <v>349292.55400217354</v>
      </c>
      <c r="Q123" s="96">
        <f t="shared" si="9"/>
        <v>5.9203301895442732E-3</v>
      </c>
      <c r="R123" s="96"/>
      <c r="S123" s="8">
        <f>INDEX('Components for CCGs'!$AJ$6:$AJ$214,MATCH('CCG weighted populations'!$B123,'Components for CCGs'!$B$6:$B$214,0))</f>
        <v>351553.86574799486</v>
      </c>
      <c r="T123" s="96">
        <f t="shared" si="10"/>
        <v>5.9181822660146089E-3</v>
      </c>
      <c r="U123" s="27"/>
      <c r="V123" s="8">
        <f>INDEX('Components for CCGs'!$AL$6:$AL$214,MATCH('CCG weighted populations'!$B123,'Components for CCGs'!$B$6:$B$214,0))</f>
        <v>378317</v>
      </c>
      <c r="W123" s="8">
        <f>INDEX('Components for CCGs'!$AM$6:$AM$214,MATCH('CCG weighted populations'!$B123,'Components for CCGs'!$B$6:$B$214,0))</f>
        <v>381151.9831243105</v>
      </c>
      <c r="X123" s="8">
        <f>INDEX('Components for CCGs'!$AN$6:$AN$214,MATCH('CCG weighted populations'!$B123,'Components for CCGs'!$B$6:$B$214,0))</f>
        <v>383780.75676658389</v>
      </c>
      <c r="Y123" s="8">
        <f>INDEX('Components for CCGs'!$AO$6:$AO$214,MATCH('CCG weighted populations'!$B123,'Components for CCGs'!$B$6:$B$214,0))</f>
        <v>386377.65728048619</v>
      </c>
      <c r="Z123" s="8">
        <f>INDEX('Components for CCGs'!$AP$6:$AP$214,MATCH('CCG weighted populations'!$B123,'Components for CCGs'!$B$6:$B$214,0))</f>
        <v>388867.58026186889</v>
      </c>
      <c r="AA123" s="8">
        <f>INDEX('Components for CCGs'!$AQ$6:$AQ$214,MATCH('CCG weighted populations'!$B123,'Components for CCGs'!$B$6:$B$214,0))</f>
        <v>391333.1574428982</v>
      </c>
    </row>
    <row r="124" spans="1:27" x14ac:dyDescent="0.2">
      <c r="A124" t="s">
        <v>371</v>
      </c>
      <c r="B124" s="6" t="s">
        <v>73</v>
      </c>
      <c r="C124" t="s">
        <v>365</v>
      </c>
      <c r="D124" s="8">
        <f>INDEX('Components for CCGs'!$Y$6:$Y$214,MATCH('CCG weighted populations'!$B124,'Components for CCGs'!$B$6:$B$214,0))</f>
        <v>161431.58062761949</v>
      </c>
      <c r="E124" s="92">
        <f t="shared" si="11"/>
        <v>2.8158711400283498E-3</v>
      </c>
      <c r="G124" s="8">
        <f>INDEX('Components for CCGs'!$AB$6:$AB$214,MATCH('CCG weighted populations'!$B124,'Components for CCGs'!$B$6:$B$214,0))</f>
        <v>162871.75493883213</v>
      </c>
      <c r="H124" s="58">
        <f t="shared" si="6"/>
        <v>2.8199063503561513E-3</v>
      </c>
      <c r="I124" s="3"/>
      <c r="J124" s="8">
        <f>INDEX('Components for CCGs'!$AD$6:$AD$214,MATCH('CCG weighted populations'!$B124,'Components for CCGs'!$B$6:$B$214,0))</f>
        <v>164291.68918602649</v>
      </c>
      <c r="K124" s="96">
        <f t="shared" si="7"/>
        <v>2.8241562541753392E-3</v>
      </c>
      <c r="L124" s="96"/>
      <c r="M124" s="8">
        <f>INDEX('Components for CCGs'!$AF$6:$AF$214,MATCH('CCG weighted populations'!$B124,'Components for CCGs'!$B$6:$B$214,0))</f>
        <v>165785.36092207607</v>
      </c>
      <c r="N124" s="96">
        <f t="shared" si="8"/>
        <v>2.8294777878249289E-3</v>
      </c>
      <c r="O124" s="96"/>
      <c r="P124" s="8">
        <f>INDEX('Components for CCGs'!$AH$6:$AH$214,MATCH('CCG weighted populations'!$B124,'Components for CCGs'!$B$6:$B$214,0))</f>
        <v>167219.31593242861</v>
      </c>
      <c r="Q124" s="96">
        <f t="shared" si="9"/>
        <v>2.8342819022232528E-3</v>
      </c>
      <c r="R124" s="96"/>
      <c r="S124" s="8">
        <f>INDEX('Components for CCGs'!$AJ$6:$AJ$214,MATCH('CCG weighted populations'!$B124,'Components for CCGs'!$B$6:$B$214,0))</f>
        <v>168672.60249158871</v>
      </c>
      <c r="T124" s="96">
        <f t="shared" si="10"/>
        <v>2.8394943196096696E-3</v>
      </c>
      <c r="U124" s="27"/>
      <c r="V124" s="8">
        <f>INDEX('Components for CCGs'!$AL$6:$AL$214,MATCH('CCG weighted populations'!$B124,'Components for CCGs'!$B$6:$B$214,0))</f>
        <v>163194</v>
      </c>
      <c r="W124" s="8">
        <f>INDEX('Components for CCGs'!$AM$6:$AM$214,MATCH('CCG weighted populations'!$B124,'Components for CCGs'!$B$6:$B$214,0))</f>
        <v>164620.94634641823</v>
      </c>
      <c r="X124" s="8">
        <f>INDEX('Components for CCGs'!$AN$6:$AN$214,MATCH('CCG weighted populations'!$B124,'Components for CCGs'!$B$6:$B$214,0))</f>
        <v>166029.77263889031</v>
      </c>
      <c r="Y124" s="8">
        <f>INDEX('Components for CCGs'!$AO$6:$AO$214,MATCH('CCG weighted populations'!$B124,'Components for CCGs'!$B$6:$B$214,0))</f>
        <v>167513.4158348912</v>
      </c>
      <c r="Z124" s="8">
        <f>INDEX('Components for CCGs'!$AP$6:$AP$214,MATCH('CCG weighted populations'!$B124,'Components for CCGs'!$B$6:$B$214,0))</f>
        <v>168938.67005815561</v>
      </c>
      <c r="AA124" s="8">
        <f>INDEX('Components for CCGs'!$AQ$6:$AQ$214,MATCH('CCG weighted populations'!$B124,'Components for CCGs'!$B$6:$B$214,0))</f>
        <v>170384.28394332962</v>
      </c>
    </row>
    <row r="125" spans="1:27" x14ac:dyDescent="0.2">
      <c r="A125" t="s">
        <v>371</v>
      </c>
      <c r="B125" s="6" t="s">
        <v>36</v>
      </c>
      <c r="C125" t="s">
        <v>366</v>
      </c>
      <c r="D125" s="8">
        <f>INDEX('Components for CCGs'!$Y$6:$Y$214,MATCH('CCG weighted populations'!$B125,'Components for CCGs'!$B$6:$B$214,0))</f>
        <v>136020.66905665351</v>
      </c>
      <c r="E125" s="92">
        <f t="shared" si="11"/>
        <v>2.3726254488426108E-3</v>
      </c>
      <c r="G125" s="8">
        <f>INDEX('Components for CCGs'!$AB$6:$AB$214,MATCH('CCG weighted populations'!$B125,'Components for CCGs'!$B$6:$B$214,0))</f>
        <v>136414.93350878017</v>
      </c>
      <c r="H125" s="58">
        <f t="shared" si="6"/>
        <v>2.3618419131622311E-3</v>
      </c>
      <c r="I125" s="3"/>
      <c r="J125" s="8">
        <f>INDEX('Components for CCGs'!$AD$6:$AD$214,MATCH('CCG weighted populations'!$B125,'Components for CCGs'!$B$6:$B$214,0))</f>
        <v>136866.38619975318</v>
      </c>
      <c r="K125" s="96">
        <f t="shared" si="7"/>
        <v>2.352718281049155E-3</v>
      </c>
      <c r="L125" s="96"/>
      <c r="M125" s="8">
        <f>INDEX('Components for CCGs'!$AF$6:$AF$214,MATCH('CCG weighted populations'!$B125,'Components for CCGs'!$B$6:$B$214,0))</f>
        <v>137308.99309485004</v>
      </c>
      <c r="N125" s="96">
        <f t="shared" si="8"/>
        <v>2.3434683488917757E-3</v>
      </c>
      <c r="O125" s="96"/>
      <c r="P125" s="8">
        <f>INDEX('Components for CCGs'!$AH$6:$AH$214,MATCH('CCG weighted populations'!$B125,'Components for CCGs'!$B$6:$B$214,0))</f>
        <v>137743.70741698064</v>
      </c>
      <c r="Q125" s="96">
        <f t="shared" si="9"/>
        <v>2.3346854093987627E-3</v>
      </c>
      <c r="R125" s="96"/>
      <c r="S125" s="8">
        <f>INDEX('Components for CCGs'!$AJ$6:$AJ$214,MATCH('CCG weighted populations'!$B125,'Components for CCGs'!$B$6:$B$214,0))</f>
        <v>138182.53266723044</v>
      </c>
      <c r="T125" s="96">
        <f t="shared" si="10"/>
        <v>2.3262136872373501E-3</v>
      </c>
      <c r="U125" s="27"/>
      <c r="V125" s="8">
        <f>INDEX('Components for CCGs'!$AL$6:$AL$214,MATCH('CCG weighted populations'!$B125,'Components for CCGs'!$B$6:$B$214,0))</f>
        <v>131843</v>
      </c>
      <c r="W125" s="8">
        <f>INDEX('Components for CCGs'!$AM$6:$AM$214,MATCH('CCG weighted populations'!$B125,'Components for CCGs'!$B$6:$B$214,0))</f>
        <v>132201.90559474815</v>
      </c>
      <c r="X125" s="8">
        <f>INDEX('Components for CCGs'!$AN$6:$AN$214,MATCH('CCG weighted populations'!$B125,'Components for CCGs'!$B$6:$B$214,0))</f>
        <v>132618.36219199881</v>
      </c>
      <c r="Y125" s="8">
        <f>INDEX('Components for CCGs'!$AO$6:$AO$214,MATCH('CCG weighted populations'!$B125,'Components for CCGs'!$B$6:$B$214,0))</f>
        <v>133026.71892368409</v>
      </c>
      <c r="Z125" s="8">
        <f>INDEX('Components for CCGs'!$AP$6:$AP$214,MATCH('CCG weighted populations'!$B125,'Components for CCGs'!$B$6:$B$214,0))</f>
        <v>133429.19872226767</v>
      </c>
      <c r="AA125" s="8">
        <f>INDEX('Components for CCGs'!$AQ$6:$AQ$214,MATCH('CCG weighted populations'!$B125,'Components for CCGs'!$B$6:$B$214,0))</f>
        <v>133836.51440848815</v>
      </c>
    </row>
    <row r="126" spans="1:27" x14ac:dyDescent="0.2">
      <c r="A126" t="s">
        <v>371</v>
      </c>
      <c r="B126" s="6" t="s">
        <v>43</v>
      </c>
      <c r="C126" t="s">
        <v>367</v>
      </c>
      <c r="D126" s="8">
        <f>INDEX('Components for CCGs'!$Y$6:$Y$214,MATCH('CCG weighted populations'!$B126,'Components for CCGs'!$B$6:$B$214,0))</f>
        <v>130892.8215160368</v>
      </c>
      <c r="E126" s="92">
        <f t="shared" si="11"/>
        <v>2.283179766381037E-3</v>
      </c>
      <c r="G126" s="8">
        <f>INDEX('Components for CCGs'!$AB$6:$AB$214,MATCH('CCG weighted populations'!$B126,'Components for CCGs'!$B$6:$B$214,0))</f>
        <v>131780.0758423901</v>
      </c>
      <c r="H126" s="58">
        <f t="shared" si="6"/>
        <v>2.2815955587752548E-3</v>
      </c>
      <c r="I126" s="3"/>
      <c r="J126" s="8">
        <f>INDEX('Components for CCGs'!$AD$6:$AD$214,MATCH('CCG weighted populations'!$B126,'Components for CCGs'!$B$6:$B$214,0))</f>
        <v>132684.11692955499</v>
      </c>
      <c r="K126" s="96">
        <f t="shared" si="7"/>
        <v>2.280825527528911E-3</v>
      </c>
      <c r="L126" s="96"/>
      <c r="M126" s="8">
        <f>INDEX('Components for CCGs'!$AF$6:$AF$214,MATCH('CCG weighted populations'!$B126,'Components for CCGs'!$B$6:$B$214,0))</f>
        <v>133571.14455746266</v>
      </c>
      <c r="N126" s="96">
        <f t="shared" si="8"/>
        <v>2.2796740587809465E-3</v>
      </c>
      <c r="O126" s="96"/>
      <c r="P126" s="8">
        <f>INDEX('Components for CCGs'!$AH$6:$AH$214,MATCH('CCG weighted populations'!$B126,'Components for CCGs'!$B$6:$B$214,0))</f>
        <v>134468.30180956065</v>
      </c>
      <c r="Q126" s="96">
        <f t="shared" si="9"/>
        <v>2.2791689591383012E-3</v>
      </c>
      <c r="R126" s="96"/>
      <c r="S126" s="8">
        <f>INDEX('Components for CCGs'!$AJ$6:$AJ$214,MATCH('CCG weighted populations'!$B126,'Components for CCGs'!$B$6:$B$214,0))</f>
        <v>135339.315575171</v>
      </c>
      <c r="T126" s="96">
        <f t="shared" si="10"/>
        <v>2.2783499638877182E-3</v>
      </c>
      <c r="U126" s="27"/>
      <c r="V126" s="8">
        <f>INDEX('Components for CCGs'!$AL$6:$AL$214,MATCH('CCG weighted populations'!$B126,'Components for CCGs'!$B$6:$B$214,0))</f>
        <v>138194</v>
      </c>
      <c r="W126" s="8">
        <f>INDEX('Components for CCGs'!$AM$6:$AM$214,MATCH('CCG weighted populations'!$B126,'Components for CCGs'!$B$6:$B$214,0))</f>
        <v>139106.2813603059</v>
      </c>
      <c r="X126" s="8">
        <f>INDEX('Components for CCGs'!$AN$6:$AN$214,MATCH('CCG weighted populations'!$B126,'Components for CCGs'!$B$6:$B$214,0))</f>
        <v>140038.35046741136</v>
      </c>
      <c r="Y126" s="8">
        <f>INDEX('Components for CCGs'!$AO$6:$AO$214,MATCH('CCG weighted populations'!$B126,'Components for CCGs'!$B$6:$B$214,0))</f>
        <v>140952.80820617577</v>
      </c>
      <c r="Z126" s="8">
        <f>INDEX('Components for CCGs'!$AP$6:$AP$214,MATCH('CCG weighted populations'!$B126,'Components for CCGs'!$B$6:$B$214,0))</f>
        <v>141879.68597190786</v>
      </c>
      <c r="AA126" s="8">
        <f>INDEX('Components for CCGs'!$AQ$6:$AQ$214,MATCH('CCG weighted populations'!$B126,'Components for CCGs'!$B$6:$B$214,0))</f>
        <v>142779.75530922349</v>
      </c>
    </row>
    <row r="127" spans="1:27" x14ac:dyDescent="0.2">
      <c r="A127" t="s">
        <v>371</v>
      </c>
      <c r="B127" s="6" t="s">
        <v>62</v>
      </c>
      <c r="C127" t="s">
        <v>368</v>
      </c>
      <c r="D127" s="8">
        <f>INDEX('Components for CCGs'!$Y$6:$Y$214,MATCH('CCG weighted populations'!$B127,'Components for CCGs'!$B$6:$B$214,0))</f>
        <v>223151.48875111085</v>
      </c>
      <c r="E127" s="92">
        <f t="shared" si="11"/>
        <v>3.8924591742559339E-3</v>
      </c>
      <c r="G127" s="8">
        <f>INDEX('Components for CCGs'!$AB$6:$AB$214,MATCH('CCG weighted populations'!$B127,'Components for CCGs'!$B$6:$B$214,0))</f>
        <v>223670.19371311678</v>
      </c>
      <c r="H127" s="58">
        <f t="shared" si="6"/>
        <v>3.8725499082016041E-3</v>
      </c>
      <c r="I127" s="3"/>
      <c r="J127" s="8">
        <f>INDEX('Components for CCGs'!$AD$6:$AD$214,MATCH('CCG weighted populations'!$B127,'Components for CCGs'!$B$6:$B$214,0))</f>
        <v>224151.01567230179</v>
      </c>
      <c r="K127" s="96">
        <f t="shared" si="7"/>
        <v>3.8531315608661193E-3</v>
      </c>
      <c r="L127" s="96"/>
      <c r="M127" s="8">
        <f>INDEX('Components for CCGs'!$AF$6:$AF$214,MATCH('CCG weighted populations'!$B127,'Components for CCGs'!$B$6:$B$214,0))</f>
        <v>224641.11068237363</v>
      </c>
      <c r="N127" s="96">
        <f t="shared" si="8"/>
        <v>3.833975625911E-3</v>
      </c>
      <c r="O127" s="96"/>
      <c r="P127" s="8">
        <f>INDEX('Components for CCGs'!$AH$6:$AH$214,MATCH('CCG weighted populations'!$B127,'Components for CCGs'!$B$6:$B$214,0))</f>
        <v>225120.35179731491</v>
      </c>
      <c r="Q127" s="96">
        <f t="shared" si="9"/>
        <v>3.8156748540885796E-3</v>
      </c>
      <c r="R127" s="96"/>
      <c r="S127" s="8">
        <f>INDEX('Components for CCGs'!$AJ$6:$AJ$214,MATCH('CCG weighted populations'!$B127,'Components for CCGs'!$B$6:$B$214,0))</f>
        <v>225606.94069182454</v>
      </c>
      <c r="T127" s="96">
        <f t="shared" si="10"/>
        <v>3.7979471300971777E-3</v>
      </c>
      <c r="U127" s="27"/>
      <c r="V127" s="8">
        <f>INDEX('Components for CCGs'!$AL$6:$AL$214,MATCH('CCG weighted populations'!$B127,'Components for CCGs'!$B$6:$B$214,0))</f>
        <v>216333</v>
      </c>
      <c r="W127" s="8">
        <f>INDEX('Components for CCGs'!$AM$6:$AM$214,MATCH('CCG weighted populations'!$B127,'Components for CCGs'!$B$6:$B$214,0))</f>
        <v>216797.72868817867</v>
      </c>
      <c r="X127" s="8">
        <f>INDEX('Components for CCGs'!$AN$6:$AN$214,MATCH('CCG weighted populations'!$B127,'Components for CCGs'!$B$6:$B$214,0))</f>
        <v>217229.29132515821</v>
      </c>
      <c r="Y127" s="8">
        <f>INDEX('Components for CCGs'!$AO$6:$AO$214,MATCH('CCG weighted populations'!$B127,'Components for CCGs'!$B$6:$B$214,0))</f>
        <v>217670.68763572257</v>
      </c>
      <c r="Z127" s="8">
        <f>INDEX('Components for CCGs'!$AP$6:$AP$214,MATCH('CCG weighted populations'!$B127,'Components for CCGs'!$B$6:$B$214,0))</f>
        <v>218104.52867134722</v>
      </c>
      <c r="AA127" s="8">
        <f>INDEX('Components for CCGs'!$AQ$6:$AQ$214,MATCH('CCG weighted populations'!$B127,'Components for CCGs'!$B$6:$B$214,0))</f>
        <v>218546.94500967377</v>
      </c>
    </row>
    <row r="128" spans="1:27" x14ac:dyDescent="0.2">
      <c r="A128" t="s">
        <v>371</v>
      </c>
      <c r="B128" s="6" t="s">
        <v>70</v>
      </c>
      <c r="C128" t="s">
        <v>369</v>
      </c>
      <c r="D128" s="8">
        <f>INDEX('Components for CCGs'!$Y$6:$Y$214,MATCH('CCG weighted populations'!$B128,'Components for CCGs'!$B$6:$B$214,0))</f>
        <v>314276.24657572387</v>
      </c>
      <c r="E128" s="92">
        <f t="shared" si="11"/>
        <v>5.4819596592465339E-3</v>
      </c>
      <c r="G128" s="8">
        <f>INDEX('Components for CCGs'!$AB$6:$AB$214,MATCH('CCG weighted populations'!$B128,'Components for CCGs'!$B$6:$B$214,0))</f>
        <v>315632.99613433314</v>
      </c>
      <c r="H128" s="58">
        <f t="shared" si="6"/>
        <v>5.4647626932945647E-3</v>
      </c>
      <c r="I128" s="3"/>
      <c r="J128" s="8">
        <f>INDEX('Components for CCGs'!$AD$6:$AD$214,MATCH('CCG weighted populations'!$B128,'Components for CCGs'!$B$6:$B$214,0))</f>
        <v>316996.42569941335</v>
      </c>
      <c r="K128" s="96">
        <f t="shared" si="7"/>
        <v>5.4491340531324329E-3</v>
      </c>
      <c r="L128" s="96"/>
      <c r="M128" s="8">
        <f>INDEX('Components for CCGs'!$AF$6:$AF$214,MATCH('CCG weighted populations'!$B128,'Components for CCGs'!$B$6:$B$214,0))</f>
        <v>318436.64658785623</v>
      </c>
      <c r="N128" s="96">
        <f t="shared" si="8"/>
        <v>5.4347948053947706E-3</v>
      </c>
      <c r="O128" s="96"/>
      <c r="P128" s="8">
        <f>INDEX('Components for CCGs'!$AH$6:$AH$214,MATCH('CCG weighted populations'!$B128,'Components for CCGs'!$B$6:$B$214,0))</f>
        <v>319882.56358321029</v>
      </c>
      <c r="Q128" s="96">
        <f t="shared" si="9"/>
        <v>5.421845889903255E-3</v>
      </c>
      <c r="R128" s="96"/>
      <c r="S128" s="8">
        <f>INDEX('Components for CCGs'!$AJ$6:$AJ$214,MATCH('CCG weighted populations'!$B128,'Components for CCGs'!$B$6:$B$214,0))</f>
        <v>321369.87422119232</v>
      </c>
      <c r="T128" s="96">
        <f t="shared" si="10"/>
        <v>5.4100542640898369E-3</v>
      </c>
      <c r="U128" s="27"/>
      <c r="V128" s="8">
        <f>INDEX('Components for CCGs'!$AL$6:$AL$214,MATCH('CCG weighted populations'!$B128,'Components for CCGs'!$B$6:$B$214,0))</f>
        <v>303825</v>
      </c>
      <c r="W128" s="8">
        <f>INDEX('Components for CCGs'!$AM$6:$AM$214,MATCH('CCG weighted populations'!$B128,'Components for CCGs'!$B$6:$B$214,0))</f>
        <v>305082.97763172933</v>
      </c>
      <c r="X128" s="8">
        <f>INDEX('Components for CCGs'!$AN$6:$AN$214,MATCH('CCG weighted populations'!$B128,'Components for CCGs'!$B$6:$B$214,0))</f>
        <v>306352.20052124345</v>
      </c>
      <c r="Y128" s="8">
        <f>INDEX('Components for CCGs'!$AO$6:$AO$214,MATCH('CCG weighted populations'!$B128,'Components for CCGs'!$B$6:$B$214,0))</f>
        <v>307696.61449045571</v>
      </c>
      <c r="Z128" s="8">
        <f>INDEX('Components for CCGs'!$AP$6:$AP$214,MATCH('CCG weighted populations'!$B128,'Components for CCGs'!$B$6:$B$214,0))</f>
        <v>309050.50451557752</v>
      </c>
      <c r="AA128" s="8">
        <f>INDEX('Components for CCGs'!$AQ$6:$AQ$214,MATCH('CCG weighted populations'!$B128,'Components for CCGs'!$B$6:$B$214,0))</f>
        <v>310446.24484525668</v>
      </c>
    </row>
    <row r="129" spans="1:27" x14ac:dyDescent="0.2">
      <c r="A129" t="s">
        <v>371</v>
      </c>
      <c r="B129" s="6" t="s">
        <v>72</v>
      </c>
      <c r="C129" t="s">
        <v>461</v>
      </c>
      <c r="D129" s="8">
        <f>INDEX('Components for CCGs'!$Y$6:$Y$214,MATCH('CCG weighted populations'!$B129,'Components for CCGs'!$B$6:$B$214,0))</f>
        <v>209098.50189979791</v>
      </c>
      <c r="E129" s="92">
        <f t="shared" si="11"/>
        <v>3.6473311766735345E-3</v>
      </c>
      <c r="G129" s="8">
        <f>INDEX('Components for CCGs'!$AB$6:$AB$214,MATCH('CCG weighted populations'!$B129,'Components for CCGs'!$B$6:$B$214,0))</f>
        <v>210023.20664019173</v>
      </c>
      <c r="H129" s="58">
        <f t="shared" si="6"/>
        <v>3.6362706004442686E-3</v>
      </c>
      <c r="I129" s="3"/>
      <c r="J129" s="8">
        <f>INDEX('Components for CCGs'!$AD$6:$AD$214,MATCH('CCG weighted populations'!$B129,'Components for CCGs'!$B$6:$B$214,0))</f>
        <v>210926.6660751809</v>
      </c>
      <c r="K129" s="96">
        <f t="shared" si="7"/>
        <v>3.6258064307445248E-3</v>
      </c>
      <c r="L129" s="96"/>
      <c r="M129" s="8">
        <f>INDEX('Components for CCGs'!$AF$6:$AF$214,MATCH('CCG weighted populations'!$B129,'Components for CCGs'!$B$6:$B$214,0))</f>
        <v>211839.81989655789</v>
      </c>
      <c r="N129" s="96">
        <f t="shared" si="8"/>
        <v>3.6154945264188772E-3</v>
      </c>
      <c r="O129" s="96"/>
      <c r="P129" s="8">
        <f>INDEX('Components for CCGs'!$AH$6:$AH$214,MATCH('CCG weighted populations'!$B129,'Components for CCGs'!$B$6:$B$214,0))</f>
        <v>212764.40174585421</v>
      </c>
      <c r="Q129" s="96">
        <f t="shared" si="9"/>
        <v>3.6062478185792321E-3</v>
      </c>
      <c r="R129" s="96"/>
      <c r="S129" s="8">
        <f>INDEX('Components for CCGs'!$AJ$6:$AJ$214,MATCH('CCG weighted populations'!$B129,'Components for CCGs'!$B$6:$B$214,0))</f>
        <v>213709.5361523068</v>
      </c>
      <c r="T129" s="96">
        <f t="shared" si="10"/>
        <v>3.5976620090459178E-3</v>
      </c>
      <c r="U129" s="27"/>
      <c r="V129" s="8">
        <f>INDEX('Components for CCGs'!$AL$6:$AL$214,MATCH('CCG weighted populations'!$B129,'Components for CCGs'!$B$6:$B$214,0))</f>
        <v>216608</v>
      </c>
      <c r="W129" s="8">
        <f>INDEX('Components for CCGs'!$AM$6:$AM$214,MATCH('CCG weighted populations'!$B129,'Components for CCGs'!$B$6:$B$214,0))</f>
        <v>217527.6589051203</v>
      </c>
      <c r="X129" s="8">
        <f>INDEX('Components for CCGs'!$AN$6:$AN$214,MATCH('CCG weighted populations'!$B129,'Components for CCGs'!$B$6:$B$214,0))</f>
        <v>218428.72428169928</v>
      </c>
      <c r="Y129" s="8">
        <f>INDEX('Components for CCGs'!$AO$6:$AO$214,MATCH('CCG weighted populations'!$B129,'Components for CCGs'!$B$6:$B$214,0))</f>
        <v>219340.53418863215</v>
      </c>
      <c r="Z129" s="8">
        <f>INDEX('Components for CCGs'!$AP$6:$AP$214,MATCH('CCG weighted populations'!$B129,'Components for CCGs'!$B$6:$B$214,0))</f>
        <v>220267.0208182233</v>
      </c>
      <c r="AA129" s="8">
        <f>INDEX('Components for CCGs'!$AQ$6:$AQ$214,MATCH('CCG weighted populations'!$B129,'Components for CCGs'!$B$6:$B$214,0))</f>
        <v>221216.1206789315</v>
      </c>
    </row>
    <row r="130" spans="1:27" x14ac:dyDescent="0.2">
      <c r="A130" t="s">
        <v>371</v>
      </c>
      <c r="B130" s="6" t="s">
        <v>80</v>
      </c>
      <c r="C130" t="s">
        <v>370</v>
      </c>
      <c r="D130" s="8">
        <f>INDEX('Components for CCGs'!$Y$6:$Y$214,MATCH('CCG weighted populations'!$B130,'Components for CCGs'!$B$6:$B$214,0))</f>
        <v>141418.7687700906</v>
      </c>
      <c r="E130" s="92">
        <f t="shared" si="11"/>
        <v>2.4667851735691252E-3</v>
      </c>
      <c r="G130" s="8">
        <f>INDEX('Components for CCGs'!$AB$6:$AB$214,MATCH('CCG weighted populations'!$B130,'Components for CCGs'!$B$6:$B$214,0))</f>
        <v>141993.32085719894</v>
      </c>
      <c r="H130" s="58">
        <f t="shared" si="6"/>
        <v>2.4584242206007446E-3</v>
      </c>
      <c r="I130" s="3"/>
      <c r="J130" s="8">
        <f>INDEX('Components for CCGs'!$AD$6:$AD$214,MATCH('CCG weighted populations'!$B130,'Components for CCGs'!$B$6:$B$214,0))</f>
        <v>142518.1402309656</v>
      </c>
      <c r="K130" s="96">
        <f t="shared" si="7"/>
        <v>2.4498713176597667E-3</v>
      </c>
      <c r="L130" s="96"/>
      <c r="M130" s="8">
        <f>INDEX('Components for CCGs'!$AF$6:$AF$214,MATCH('CCG weighted populations'!$B130,'Components for CCGs'!$B$6:$B$214,0))</f>
        <v>143066.57180827548</v>
      </c>
      <c r="N130" s="96">
        <f t="shared" si="8"/>
        <v>2.4417336057919199E-3</v>
      </c>
      <c r="O130" s="96"/>
      <c r="P130" s="8">
        <f>INDEX('Components for CCGs'!$AH$6:$AH$214,MATCH('CCG weighted populations'!$B130,'Components for CCGs'!$B$6:$B$214,0))</f>
        <v>143610.42102916501</v>
      </c>
      <c r="Q130" s="96">
        <f t="shared" si="9"/>
        <v>2.4341232053484846E-3</v>
      </c>
      <c r="R130" s="96"/>
      <c r="S130" s="8">
        <f>INDEX('Components for CCGs'!$AJ$6:$AJ$214,MATCH('CCG weighted populations'!$B130,'Components for CCGs'!$B$6:$B$214,0))</f>
        <v>144136.89249484212</v>
      </c>
      <c r="T130" s="96">
        <f t="shared" si="10"/>
        <v>2.426451489095293E-3</v>
      </c>
      <c r="U130" s="27"/>
      <c r="V130" s="8">
        <f>INDEX('Components for CCGs'!$AL$6:$AL$214,MATCH('CCG weighted populations'!$B130,'Components for CCGs'!$B$6:$B$214,0))</f>
        <v>146576</v>
      </c>
      <c r="W130" s="8">
        <f>INDEX('Components for CCGs'!$AM$6:$AM$214,MATCH('CCG weighted populations'!$B130,'Components for CCGs'!$B$6:$B$214,0))</f>
        <v>147145.62704586962</v>
      </c>
      <c r="X130" s="8">
        <f>INDEX('Components for CCGs'!$AN$6:$AN$214,MATCH('CCG weighted populations'!$B130,'Components for CCGs'!$B$6:$B$214,0))</f>
        <v>147666.04746198602</v>
      </c>
      <c r="Y130" s="8">
        <f>INDEX('Components for CCGs'!$AO$6:$AO$214,MATCH('CCG weighted populations'!$B130,'Components for CCGs'!$B$6:$B$214,0))</f>
        <v>148211.43485493987</v>
      </c>
      <c r="Z130" s="8">
        <f>INDEX('Components for CCGs'!$AP$6:$AP$214,MATCH('CCG weighted populations'!$B130,'Components for CCGs'!$B$6:$B$214,0))</f>
        <v>148754.01946006351</v>
      </c>
      <c r="AA130" s="8">
        <f>INDEX('Components for CCGs'!$AQ$6:$AQ$214,MATCH('CCG weighted populations'!$B130,'Components for CCGs'!$B$6:$B$214,0))</f>
        <v>149279.5330626923</v>
      </c>
    </row>
    <row r="131" spans="1:27" x14ac:dyDescent="0.2">
      <c r="A131" t="s">
        <v>371</v>
      </c>
      <c r="B131" s="6" t="s">
        <v>81</v>
      </c>
      <c r="C131" t="s">
        <v>462</v>
      </c>
      <c r="D131" s="8">
        <f>INDEX('Components for CCGs'!$Y$6:$Y$214,MATCH('CCG weighted populations'!$B131,'Components for CCGs'!$B$6:$B$214,0))</f>
        <v>311128.47142252926</v>
      </c>
      <c r="E131" s="92">
        <f t="shared" si="11"/>
        <v>5.4270526257236117E-3</v>
      </c>
      <c r="G131" s="8">
        <f>INDEX('Components for CCGs'!$AB$6:$AB$214,MATCH('CCG weighted populations'!$B131,'Components for CCGs'!$B$6:$B$214,0))</f>
        <v>312211.7344110923</v>
      </c>
      <c r="H131" s="58">
        <f t="shared" si="6"/>
        <v>5.4055281276498305E-3</v>
      </c>
      <c r="I131" s="3"/>
      <c r="J131" s="8">
        <f>INDEX('Components for CCGs'!$AD$6:$AD$214,MATCH('CCG weighted populations'!$B131,'Components for CCGs'!$B$6:$B$214,0))</f>
        <v>313238.33900848299</v>
      </c>
      <c r="K131" s="96">
        <f t="shared" si="7"/>
        <v>5.3845329519780919E-3</v>
      </c>
      <c r="L131" s="96"/>
      <c r="M131" s="8">
        <f>INDEX('Components for CCGs'!$AF$6:$AF$214,MATCH('CCG weighted populations'!$B131,'Components for CCGs'!$B$6:$B$214,0))</f>
        <v>314291.97188608989</v>
      </c>
      <c r="N131" s="96">
        <f t="shared" si="8"/>
        <v>5.364057166430858E-3</v>
      </c>
      <c r="O131" s="96"/>
      <c r="P131" s="8">
        <f>INDEX('Components for CCGs'!$AH$6:$AH$214,MATCH('CCG weighted populations'!$B131,'Components for CCGs'!$B$6:$B$214,0))</f>
        <v>315268.4306249661</v>
      </c>
      <c r="Q131" s="96">
        <f t="shared" si="9"/>
        <v>5.3436386955664E-3</v>
      </c>
      <c r="R131" s="96"/>
      <c r="S131" s="8">
        <f>INDEX('Components for CCGs'!$AJ$6:$AJ$214,MATCH('CCG weighted populations'!$B131,'Components for CCGs'!$B$6:$B$214,0))</f>
        <v>316208.40254024084</v>
      </c>
      <c r="T131" s="96">
        <f t="shared" si="10"/>
        <v>5.3231642220652664E-3</v>
      </c>
      <c r="U131" s="27"/>
      <c r="V131" s="8">
        <f>INDEX('Components for CCGs'!$AL$6:$AL$214,MATCH('CCG weighted populations'!$B131,'Components for CCGs'!$B$6:$B$214,0))</f>
        <v>284937</v>
      </c>
      <c r="W131" s="8">
        <f>INDEX('Components for CCGs'!$AM$6:$AM$214,MATCH('CCG weighted populations'!$B131,'Components for CCGs'!$B$6:$B$214,0))</f>
        <v>285878.79562436556</v>
      </c>
      <c r="X131" s="8">
        <f>INDEX('Components for CCGs'!$AN$6:$AN$214,MATCH('CCG weighted populations'!$B131,'Components for CCGs'!$B$6:$B$214,0))</f>
        <v>286773.28719044034</v>
      </c>
      <c r="Y131" s="8">
        <f>INDEX('Components for CCGs'!$AO$6:$AO$214,MATCH('CCG weighted populations'!$B131,'Components for CCGs'!$B$6:$B$214,0))</f>
        <v>287693.53798037081</v>
      </c>
      <c r="Z131" s="8">
        <f>INDEX('Components for CCGs'!$AP$6:$AP$214,MATCH('CCG weighted populations'!$B131,'Components for CCGs'!$B$6:$B$214,0))</f>
        <v>288546.96935237688</v>
      </c>
      <c r="AA131" s="8">
        <f>INDEX('Components for CCGs'!$AQ$6:$AQ$214,MATCH('CCG weighted populations'!$B131,'Components for CCGs'!$B$6:$B$214,0))</f>
        <v>289368.86286111147</v>
      </c>
    </row>
    <row r="132" spans="1:27" x14ac:dyDescent="0.2">
      <c r="A132" t="s">
        <v>371</v>
      </c>
      <c r="B132" s="6" t="s">
        <v>82</v>
      </c>
      <c r="C132" t="s">
        <v>463</v>
      </c>
      <c r="D132" s="8">
        <f>INDEX('Components for CCGs'!$Y$6:$Y$214,MATCH('CCG weighted populations'!$B132,'Components for CCGs'!$B$6:$B$214,0))</f>
        <v>173371.6875220451</v>
      </c>
      <c r="E132" s="92">
        <f t="shared" si="11"/>
        <v>3.0241439097190791E-3</v>
      </c>
      <c r="G132" s="8">
        <f>INDEX('Components for CCGs'!$AB$6:$AB$214,MATCH('CCG weighted populations'!$B132,'Components for CCGs'!$B$6:$B$214,0))</f>
        <v>174116.71628683573</v>
      </c>
      <c r="H132" s="58">
        <f t="shared" si="6"/>
        <v>3.0145977990155806E-3</v>
      </c>
      <c r="I132" s="3"/>
      <c r="J132" s="8">
        <f>INDEX('Components for CCGs'!$AD$6:$AD$214,MATCH('CCG weighted populations'!$B132,'Components for CCGs'!$B$6:$B$214,0))</f>
        <v>174842.580385846</v>
      </c>
      <c r="K132" s="96">
        <f t="shared" si="7"/>
        <v>3.0055249254497241E-3</v>
      </c>
      <c r="L132" s="96"/>
      <c r="M132" s="8">
        <f>INDEX('Components for CCGs'!$AF$6:$AF$214,MATCH('CCG weighted populations'!$B132,'Components for CCGs'!$B$6:$B$214,0))</f>
        <v>175569.74043022454</v>
      </c>
      <c r="N132" s="96">
        <f t="shared" si="8"/>
        <v>2.9964689161849785E-3</v>
      </c>
      <c r="O132" s="96"/>
      <c r="P132" s="8">
        <f>INDEX('Components for CCGs'!$AH$6:$AH$214,MATCH('CCG weighted populations'!$B132,'Components for CCGs'!$B$6:$B$214,0))</f>
        <v>176249.934564575</v>
      </c>
      <c r="Q132" s="96">
        <f t="shared" si="9"/>
        <v>2.9873462704886715E-3</v>
      </c>
      <c r="R132" s="96"/>
      <c r="S132" s="8">
        <f>INDEX('Components for CCGs'!$AJ$6:$AJ$214,MATCH('CCG weighted populations'!$B132,'Components for CCGs'!$B$6:$B$214,0))</f>
        <v>176918.86168009642</v>
      </c>
      <c r="T132" s="96">
        <f t="shared" si="10"/>
        <v>2.9783147669017206E-3</v>
      </c>
      <c r="U132" s="27"/>
      <c r="V132" s="8">
        <f>INDEX('Components for CCGs'!$AL$6:$AL$214,MATCH('CCG weighted populations'!$B132,'Components for CCGs'!$B$6:$B$214,0))</f>
        <v>178869</v>
      </c>
      <c r="W132" s="8">
        <f>INDEX('Components for CCGs'!$AM$6:$AM$214,MATCH('CCG weighted populations'!$B132,'Components for CCGs'!$B$6:$B$214,0))</f>
        <v>179606.06599177167</v>
      </c>
      <c r="X132" s="8">
        <f>INDEX('Components for CCGs'!$AN$6:$AN$214,MATCH('CCG weighted populations'!$B132,'Components for CCGs'!$B$6:$B$214,0))</f>
        <v>180326.18710152598</v>
      </c>
      <c r="Y132" s="8">
        <f>INDEX('Components for CCGs'!$AO$6:$AO$214,MATCH('CCG weighted populations'!$B132,'Components for CCGs'!$B$6:$B$214,0))</f>
        <v>181048.23561121355</v>
      </c>
      <c r="Z132" s="8">
        <f>INDEX('Components for CCGs'!$AP$6:$AP$214,MATCH('CCG weighted populations'!$B132,'Components for CCGs'!$B$6:$B$214,0))</f>
        <v>181724.21736461835</v>
      </c>
      <c r="AA132" s="8">
        <f>INDEX('Components for CCGs'!$AQ$6:$AQ$214,MATCH('CCG weighted populations'!$B132,'Components for CCGs'!$B$6:$B$214,0))</f>
        <v>182389.71229103388</v>
      </c>
    </row>
    <row r="133" spans="1:27" x14ac:dyDescent="0.2">
      <c r="A133" t="s">
        <v>402</v>
      </c>
      <c r="B133" s="6" t="s">
        <v>0</v>
      </c>
      <c r="C133" t="s">
        <v>464</v>
      </c>
      <c r="D133" s="8">
        <f>INDEX('Components for CCGs'!$Y$6:$Y$214,MATCH('CCG weighted populations'!$B133,'Components for CCGs'!$B$6:$B$214,0))</f>
        <v>206859.41692139371</v>
      </c>
      <c r="E133" s="92">
        <f t="shared" si="11"/>
        <v>3.6082745388939463E-3</v>
      </c>
      <c r="G133" s="8">
        <f>INDEX('Components for CCGs'!$AB$6:$AB$214,MATCH('CCG weighted populations'!$B133,'Components for CCGs'!$B$6:$B$214,0))</f>
        <v>211023.57889497024</v>
      </c>
      <c r="H133" s="58">
        <f t="shared" si="6"/>
        <v>3.6535907065303698E-3</v>
      </c>
      <c r="I133" s="3"/>
      <c r="J133" s="8">
        <f>INDEX('Components for CCGs'!$AD$6:$AD$214,MATCH('CCG weighted populations'!$B133,'Components for CCGs'!$B$6:$B$214,0))</f>
        <v>215078.74595902089</v>
      </c>
      <c r="K133" s="96">
        <f t="shared" si="7"/>
        <v>3.6971802319993459E-3</v>
      </c>
      <c r="L133" s="96"/>
      <c r="M133" s="8">
        <f>INDEX('Components for CCGs'!$AF$6:$AF$214,MATCH('CCG weighted populations'!$B133,'Components for CCGs'!$B$6:$B$214,0))</f>
        <v>219147.12521161488</v>
      </c>
      <c r="N133" s="96">
        <f t="shared" si="8"/>
        <v>3.7402091451452378E-3</v>
      </c>
      <c r="O133" s="96"/>
      <c r="P133" s="8">
        <f>INDEX('Components for CCGs'!$AH$6:$AH$214,MATCH('CCG weighted populations'!$B133,'Components for CCGs'!$B$6:$B$214,0))</f>
        <v>223110.74068988769</v>
      </c>
      <c r="Q133" s="96">
        <f t="shared" si="9"/>
        <v>3.7816129733750535E-3</v>
      </c>
      <c r="R133" s="96"/>
      <c r="S133" s="8">
        <f>INDEX('Components for CCGs'!$AJ$6:$AJ$214,MATCH('CCG weighted populations'!$B133,'Components for CCGs'!$B$6:$B$214,0))</f>
        <v>227004.64778948485</v>
      </c>
      <c r="T133" s="96">
        <f t="shared" si="10"/>
        <v>3.8214766263263149E-3</v>
      </c>
      <c r="U133" s="27"/>
      <c r="V133" s="8">
        <f>INDEX('Components for CCGs'!$AL$6:$AL$214,MATCH('CCG weighted populations'!$B133,'Components for CCGs'!$B$6:$B$214,0))</f>
        <v>213963</v>
      </c>
      <c r="W133" s="8">
        <f>INDEX('Components for CCGs'!$AM$6:$AM$214,MATCH('CCG weighted populations'!$B133,'Components for CCGs'!$B$6:$B$214,0))</f>
        <v>218231.78069209139</v>
      </c>
      <c r="X133" s="8">
        <f>INDEX('Components for CCGs'!$AN$6:$AN$214,MATCH('CCG weighted populations'!$B133,'Components for CCGs'!$B$6:$B$214,0))</f>
        <v>222390.16033396104</v>
      </c>
      <c r="Y133" s="8">
        <f>INDEX('Components for CCGs'!$AO$6:$AO$214,MATCH('CCG weighted populations'!$B133,'Components for CCGs'!$B$6:$B$214,0))</f>
        <v>226561.90487555397</v>
      </c>
      <c r="Z133" s="8">
        <f>INDEX('Components for CCGs'!$AP$6:$AP$214,MATCH('CCG weighted populations'!$B133,'Components for CCGs'!$B$6:$B$214,0))</f>
        <v>230627.34559686412</v>
      </c>
      <c r="AA133" s="8">
        <f>INDEX('Components for CCGs'!$AQ$6:$AQ$214,MATCH('CCG weighted populations'!$B133,'Components for CCGs'!$B$6:$B$214,0))</f>
        <v>234621.29679285083</v>
      </c>
    </row>
    <row r="134" spans="1:27" x14ac:dyDescent="0.2">
      <c r="A134" t="s">
        <v>402</v>
      </c>
      <c r="B134" s="6" t="s">
        <v>1</v>
      </c>
      <c r="C134" t="s">
        <v>372</v>
      </c>
      <c r="D134" s="8">
        <f>INDEX('Components for CCGs'!$Y$6:$Y$214,MATCH('CCG weighted populations'!$B134,'Components for CCGs'!$B$6:$B$214,0))</f>
        <v>370855.70137627551</v>
      </c>
      <c r="E134" s="92">
        <f t="shared" si="11"/>
        <v>6.4688821267835555E-3</v>
      </c>
      <c r="G134" s="8">
        <f>INDEX('Components for CCGs'!$AB$6:$AB$214,MATCH('CCG weighted populations'!$B134,'Components for CCGs'!$B$6:$B$214,0))</f>
        <v>377003.0406709594</v>
      </c>
      <c r="H134" s="58">
        <f t="shared" si="6"/>
        <v>6.527302839530881E-3</v>
      </c>
      <c r="I134" s="3"/>
      <c r="J134" s="8">
        <f>INDEX('Components for CCGs'!$AD$6:$AD$214,MATCH('CCG weighted populations'!$B134,'Components for CCGs'!$B$6:$B$214,0))</f>
        <v>382905.44999990892</v>
      </c>
      <c r="K134" s="96">
        <f t="shared" si="7"/>
        <v>6.5821030067480767E-3</v>
      </c>
      <c r="L134" s="96"/>
      <c r="M134" s="8">
        <f>INDEX('Components for CCGs'!$AF$6:$AF$214,MATCH('CCG weighted populations'!$B134,'Components for CCGs'!$B$6:$B$214,0))</f>
        <v>388769.38818251307</v>
      </c>
      <c r="N134" s="96">
        <f t="shared" si="8"/>
        <v>6.6351717807324791E-3</v>
      </c>
      <c r="O134" s="96"/>
      <c r="P134" s="8">
        <f>INDEX('Components for CCGs'!$AH$6:$AH$214,MATCH('CCG weighted populations'!$B134,'Components for CCGs'!$B$6:$B$214,0))</f>
        <v>394393.21709343896</v>
      </c>
      <c r="Q134" s="96">
        <f t="shared" si="9"/>
        <v>6.6847633680025293E-3</v>
      </c>
      <c r="R134" s="96"/>
      <c r="S134" s="8">
        <f>INDEX('Components for CCGs'!$AJ$6:$AJ$214,MATCH('CCG weighted populations'!$B134,'Components for CCGs'!$B$6:$B$214,0))</f>
        <v>399963.51320186263</v>
      </c>
      <c r="T134" s="96">
        <f t="shared" si="10"/>
        <v>6.7331274137686368E-3</v>
      </c>
      <c r="U134" s="27"/>
      <c r="V134" s="8">
        <f>INDEX('Components for CCGs'!$AL$6:$AL$214,MATCH('CCG weighted populations'!$B134,'Components for CCGs'!$B$6:$B$214,0))</f>
        <v>401016</v>
      </c>
      <c r="W134" s="8">
        <f>INDEX('Components for CCGs'!$AM$6:$AM$214,MATCH('CCG weighted populations'!$B134,'Components for CCGs'!$B$6:$B$214,0))</f>
        <v>407591.59837621555</v>
      </c>
      <c r="X134" s="8">
        <f>INDEX('Components for CCGs'!$AN$6:$AN$214,MATCH('CCG weighted populations'!$B134,'Components for CCGs'!$B$6:$B$214,0))</f>
        <v>413907.19749553694</v>
      </c>
      <c r="Y134" s="8">
        <f>INDEX('Components for CCGs'!$AO$6:$AO$214,MATCH('CCG weighted populations'!$B134,'Components for CCGs'!$B$6:$B$214,0))</f>
        <v>420181.11480287131</v>
      </c>
      <c r="Z134" s="8">
        <f>INDEX('Components for CCGs'!$AP$6:$AP$214,MATCH('CCG weighted populations'!$B134,'Components for CCGs'!$B$6:$B$214,0))</f>
        <v>426199.67875458713</v>
      </c>
      <c r="AA134" s="8">
        <f>INDEX('Components for CCGs'!$AQ$6:$AQ$214,MATCH('CCG weighted populations'!$B134,'Components for CCGs'!$B$6:$B$214,0))</f>
        <v>432161.83854471642</v>
      </c>
    </row>
    <row r="135" spans="1:27" x14ac:dyDescent="0.2">
      <c r="A135" t="s">
        <v>402</v>
      </c>
      <c r="B135" s="6" t="s">
        <v>5</v>
      </c>
      <c r="C135" t="s">
        <v>373</v>
      </c>
      <c r="D135" s="8">
        <f>INDEX('Components for CCGs'!$Y$6:$Y$214,MATCH('CCG weighted populations'!$B135,'Components for CCGs'!$B$6:$B$214,0))</f>
        <v>239421.75053043154</v>
      </c>
      <c r="E135" s="92">
        <f t="shared" si="11"/>
        <v>4.1762633741960842E-3</v>
      </c>
      <c r="G135" s="8">
        <f>INDEX('Components for CCGs'!$AB$6:$AB$214,MATCH('CCG weighted populations'!$B135,'Components for CCGs'!$B$6:$B$214,0))</f>
        <v>242954.52760735032</v>
      </c>
      <c r="H135" s="58">
        <f t="shared" ref="H135:H198" si="12">G135/$G$216</f>
        <v>4.2064323277233957E-3</v>
      </c>
      <c r="I135" s="3"/>
      <c r="J135" s="8">
        <f>INDEX('Components for CCGs'!$AD$6:$AD$214,MATCH('CCG weighted populations'!$B135,'Components for CCGs'!$B$6:$B$214,0))</f>
        <v>246042.13620396072</v>
      </c>
      <c r="K135" s="96">
        <f t="shared" ref="K135:K198" si="13">J135/$J$216</f>
        <v>4.2294375399859023E-3</v>
      </c>
      <c r="L135" s="96"/>
      <c r="M135" s="8">
        <f>INDEX('Components for CCGs'!$AF$6:$AF$214,MATCH('CCG weighted populations'!$B135,'Components for CCGs'!$B$6:$B$214,0))</f>
        <v>249049.83793802845</v>
      </c>
      <c r="N135" s="96">
        <f t="shared" ref="N135:N198" si="14">M135/$M$216</f>
        <v>4.2505621762241744E-3</v>
      </c>
      <c r="O135" s="96"/>
      <c r="P135" s="8">
        <f>INDEX('Components for CCGs'!$AH$6:$AH$214,MATCH('CCG weighted populations'!$B135,'Components for CCGs'!$B$6:$B$214,0))</f>
        <v>251667.78922472248</v>
      </c>
      <c r="Q135" s="96">
        <f t="shared" ref="Q135:Q198" si="15">P135/$P$216</f>
        <v>4.2656403442076175E-3</v>
      </c>
      <c r="R135" s="96"/>
      <c r="S135" s="8">
        <f>INDEX('Components for CCGs'!$AJ$6:$AJ$214,MATCH('CCG weighted populations'!$B135,'Components for CCGs'!$B$6:$B$214,0))</f>
        <v>254118.9654398814</v>
      </c>
      <c r="T135" s="96">
        <f t="shared" ref="T135:T198" si="16">S135/$S$216</f>
        <v>4.2779286512023319E-3</v>
      </c>
      <c r="U135" s="27"/>
      <c r="V135" s="8">
        <f>INDEX('Components for CCGs'!$AL$6:$AL$214,MATCH('CCG weighted populations'!$B135,'Components for CCGs'!$B$6:$B$214,0))</f>
        <v>260149</v>
      </c>
      <c r="W135" s="8">
        <f>INDEX('Components for CCGs'!$AM$6:$AM$214,MATCH('CCG weighted populations'!$B135,'Components for CCGs'!$B$6:$B$214,0))</f>
        <v>263941.19920655194</v>
      </c>
      <c r="X135" s="8">
        <f>INDEX('Components for CCGs'!$AN$6:$AN$214,MATCH('CCG weighted populations'!$B135,'Components for CCGs'!$B$6:$B$214,0))</f>
        <v>267253.09169907827</v>
      </c>
      <c r="Y135" s="8">
        <f>INDEX('Components for CCGs'!$AO$6:$AO$214,MATCH('CCG weighted populations'!$B135,'Components for CCGs'!$B$6:$B$214,0))</f>
        <v>270478.37566951319</v>
      </c>
      <c r="Z135" s="8">
        <f>INDEX('Components for CCGs'!$AP$6:$AP$214,MATCH('CCG weighted populations'!$B135,'Components for CCGs'!$B$6:$B$214,0))</f>
        <v>273283.32512915035</v>
      </c>
      <c r="AA135" s="8">
        <f>INDEX('Components for CCGs'!$AQ$6:$AQ$214,MATCH('CCG weighted populations'!$B135,'Components for CCGs'!$B$6:$B$214,0))</f>
        <v>275908.40900228487</v>
      </c>
    </row>
    <row r="136" spans="1:27" x14ac:dyDescent="0.2">
      <c r="A136" t="s">
        <v>402</v>
      </c>
      <c r="B136" s="6" t="s">
        <v>7</v>
      </c>
      <c r="C136" t="s">
        <v>374</v>
      </c>
      <c r="D136" s="8">
        <f>INDEX('Components for CCGs'!$Y$6:$Y$214,MATCH('CCG weighted populations'!$B136,'Components for CCGs'!$B$6:$B$214,0))</f>
        <v>282669.41078180005</v>
      </c>
      <c r="E136" s="92">
        <f t="shared" ref="E136:E199" si="17">D136/$D$216</f>
        <v>4.9306376911799092E-3</v>
      </c>
      <c r="G136" s="8">
        <f>INDEX('Components for CCGs'!$AB$6:$AB$214,MATCH('CCG weighted populations'!$B136,'Components for CCGs'!$B$6:$B$214,0))</f>
        <v>286725.87721040397</v>
      </c>
      <c r="H136" s="58">
        <f t="shared" si="12"/>
        <v>4.9642746359595032E-3</v>
      </c>
      <c r="I136" s="3"/>
      <c r="J136" s="8">
        <f>INDEX('Components for CCGs'!$AD$6:$AD$214,MATCH('CCG weighted populations'!$B136,'Components for CCGs'!$B$6:$B$214,0))</f>
        <v>290609.75150708441</v>
      </c>
      <c r="K136" s="96">
        <f t="shared" si="13"/>
        <v>4.9955499959207861E-3</v>
      </c>
      <c r="L136" s="96"/>
      <c r="M136" s="8">
        <f>INDEX('Components for CCGs'!$AF$6:$AF$214,MATCH('CCG weighted populations'!$B136,'Components for CCGs'!$B$6:$B$214,0))</f>
        <v>294523.65720015246</v>
      </c>
      <c r="N136" s="96">
        <f t="shared" si="14"/>
        <v>5.0266690701870412E-3</v>
      </c>
      <c r="O136" s="96"/>
      <c r="P136" s="8">
        <f>INDEX('Components for CCGs'!$AH$6:$AH$214,MATCH('CCG weighted populations'!$B136,'Components for CCGs'!$B$6:$B$214,0))</f>
        <v>298229.70435046992</v>
      </c>
      <c r="Q136" s="96">
        <f t="shared" si="15"/>
        <v>5.0548409974807626E-3</v>
      </c>
      <c r="R136" s="96"/>
      <c r="S136" s="8">
        <f>INDEX('Components for CCGs'!$AJ$6:$AJ$214,MATCH('CCG weighted populations'!$B136,'Components for CCGs'!$B$6:$B$214,0))</f>
        <v>301834.20553023374</v>
      </c>
      <c r="T136" s="96">
        <f t="shared" si="16"/>
        <v>5.0811838994998344E-3</v>
      </c>
      <c r="U136" s="27"/>
      <c r="V136" s="8">
        <f>INDEX('Components for CCGs'!$AL$6:$AL$214,MATCH('CCG weighted populations'!$B136,'Components for CCGs'!$B$6:$B$214,0))</f>
        <v>297847</v>
      </c>
      <c r="W136" s="8">
        <f>INDEX('Components for CCGs'!$AM$6:$AM$214,MATCH('CCG weighted populations'!$B136,'Components for CCGs'!$B$6:$B$214,0))</f>
        <v>302068.15038307395</v>
      </c>
      <c r="X136" s="8">
        <f>INDEX('Components for CCGs'!$AN$6:$AN$214,MATCH('CCG weighted populations'!$B136,'Components for CCGs'!$B$6:$B$214,0))</f>
        <v>306111.24913590163</v>
      </c>
      <c r="Y136" s="8">
        <f>INDEX('Components for CCGs'!$AO$6:$AO$214,MATCH('CCG weighted populations'!$B136,'Components for CCGs'!$B$6:$B$214,0))</f>
        <v>310186.09707120794</v>
      </c>
      <c r="Z136" s="8">
        <f>INDEX('Components for CCGs'!$AP$6:$AP$214,MATCH('CCG weighted populations'!$B136,'Components for CCGs'!$B$6:$B$214,0))</f>
        <v>314045.26854052971</v>
      </c>
      <c r="AA136" s="8">
        <f>INDEX('Components for CCGs'!$AQ$6:$AQ$214,MATCH('CCG weighted populations'!$B136,'Components for CCGs'!$B$6:$B$214,0))</f>
        <v>317798.73977634375</v>
      </c>
    </row>
    <row r="137" spans="1:27" x14ac:dyDescent="0.2">
      <c r="A137" t="s">
        <v>402</v>
      </c>
      <c r="B137" s="6" t="s">
        <v>10</v>
      </c>
      <c r="C137" t="s">
        <v>375</v>
      </c>
      <c r="D137" s="8">
        <f>INDEX('Components for CCGs'!$Y$6:$Y$214,MATCH('CCG weighted populations'!$B137,'Components for CCGs'!$B$6:$B$214,0))</f>
        <v>318248.42359837209</v>
      </c>
      <c r="E137" s="92">
        <f t="shared" si="17"/>
        <v>5.5512468371188735E-3</v>
      </c>
      <c r="G137" s="8">
        <f>INDEX('Components for CCGs'!$AB$6:$AB$214,MATCH('CCG weighted populations'!$B137,'Components for CCGs'!$B$6:$B$214,0))</f>
        <v>323000.37976302271</v>
      </c>
      <c r="H137" s="58">
        <f t="shared" si="12"/>
        <v>5.5923190758475367E-3</v>
      </c>
      <c r="I137" s="3"/>
      <c r="J137" s="8">
        <f>INDEX('Components for CCGs'!$AD$6:$AD$214,MATCH('CCG weighted populations'!$B137,'Components for CCGs'!$B$6:$B$214,0))</f>
        <v>327643.27880758658</v>
      </c>
      <c r="K137" s="96">
        <f t="shared" si="13"/>
        <v>5.6321522991660917E-3</v>
      </c>
      <c r="L137" s="96"/>
      <c r="M137" s="8">
        <f>INDEX('Components for CCGs'!$AF$6:$AF$214,MATCH('CCG weighted populations'!$B137,'Components for CCGs'!$B$6:$B$214,0))</f>
        <v>332292.1531426913</v>
      </c>
      <c r="N137" s="96">
        <f t="shared" si="14"/>
        <v>5.6712683264458575E-3</v>
      </c>
      <c r="O137" s="96"/>
      <c r="P137" s="8">
        <f>INDEX('Components for CCGs'!$AH$6:$AH$214,MATCH('CCG weighted populations'!$B137,'Components for CCGs'!$B$6:$B$214,0))</f>
        <v>336820.36983005406</v>
      </c>
      <c r="Q137" s="96">
        <f t="shared" si="15"/>
        <v>5.7089330451227643E-3</v>
      </c>
      <c r="R137" s="96"/>
      <c r="S137" s="8">
        <f>INDEX('Components for CCGs'!$AJ$6:$AJ$214,MATCH('CCG weighted populations'!$B137,'Components for CCGs'!$B$6:$B$214,0))</f>
        <v>341290.81082868896</v>
      </c>
      <c r="T137" s="96">
        <f t="shared" si="16"/>
        <v>5.7454103652154588E-3</v>
      </c>
      <c r="U137" s="27"/>
      <c r="V137" s="8">
        <f>INDEX('Components for CCGs'!$AL$6:$AL$214,MATCH('CCG weighted populations'!$B137,'Components for CCGs'!$B$6:$B$214,0))</f>
        <v>324249</v>
      </c>
      <c r="W137" s="8">
        <f>INDEX('Components for CCGs'!$AM$6:$AM$214,MATCH('CCG weighted populations'!$B137,'Components for CCGs'!$B$6:$B$214,0))</f>
        <v>329032.68916619488</v>
      </c>
      <c r="X137" s="8">
        <f>INDEX('Components for CCGs'!$AN$6:$AN$214,MATCH('CCG weighted populations'!$B137,'Components for CCGs'!$B$6:$B$214,0))</f>
        <v>333709.32122726797</v>
      </c>
      <c r="Y137" s="8">
        <f>INDEX('Components for CCGs'!$AO$6:$AO$214,MATCH('CCG weighted populations'!$B137,'Components for CCGs'!$B$6:$B$214,0))</f>
        <v>338392.08573406079</v>
      </c>
      <c r="Z137" s="8">
        <f>INDEX('Components for CCGs'!$AP$6:$AP$214,MATCH('CCG weighted populations'!$B137,'Components for CCGs'!$B$6:$B$214,0))</f>
        <v>342955.42161858128</v>
      </c>
      <c r="AA137" s="8">
        <f>INDEX('Components for CCGs'!$AQ$6:$AQ$214,MATCH('CCG weighted populations'!$B137,'Components for CCGs'!$B$6:$B$214,0))</f>
        <v>347461.17081510171</v>
      </c>
    </row>
    <row r="138" spans="1:27" x14ac:dyDescent="0.2">
      <c r="A138" t="s">
        <v>402</v>
      </c>
      <c r="B138" s="6" t="s">
        <v>13</v>
      </c>
      <c r="C138" t="s">
        <v>376</v>
      </c>
      <c r="D138" s="8">
        <f>INDEX('Components for CCGs'!$Y$6:$Y$214,MATCH('CCG weighted populations'!$B138,'Components for CCGs'!$B$6:$B$214,0))</f>
        <v>281770.06952268002</v>
      </c>
      <c r="E138" s="92">
        <f t="shared" si="17"/>
        <v>4.9149503697354484E-3</v>
      </c>
      <c r="G138" s="8">
        <f>INDEX('Components for CCGs'!$AB$6:$AB$214,MATCH('CCG weighted populations'!$B138,'Components for CCGs'!$B$6:$B$214,0))</f>
        <v>285714.97598969319</v>
      </c>
      <c r="H138" s="58">
        <f t="shared" si="12"/>
        <v>4.9467722349266427E-3</v>
      </c>
      <c r="I138" s="3"/>
      <c r="J138" s="8">
        <f>INDEX('Components for CCGs'!$AD$6:$AD$214,MATCH('CCG weighted populations'!$B138,'Components for CCGs'!$B$6:$B$214,0))</f>
        <v>289373.6725992377</v>
      </c>
      <c r="K138" s="96">
        <f t="shared" si="13"/>
        <v>4.9743019340404504E-3</v>
      </c>
      <c r="L138" s="96"/>
      <c r="M138" s="8">
        <f>INDEX('Components for CCGs'!$AF$6:$AF$214,MATCH('CCG weighted populations'!$B138,'Components for CCGs'!$B$6:$B$214,0))</f>
        <v>293045.49584757682</v>
      </c>
      <c r="N138" s="96">
        <f t="shared" si="14"/>
        <v>5.0014411206825019E-3</v>
      </c>
      <c r="O138" s="96"/>
      <c r="P138" s="8">
        <f>INDEX('Components for CCGs'!$AH$6:$AH$214,MATCH('CCG weighted populations'!$B138,'Components for CCGs'!$B$6:$B$214,0))</f>
        <v>296481.1903390814</v>
      </c>
      <c r="Q138" s="96">
        <f t="shared" si="15"/>
        <v>5.0252045790405335E-3</v>
      </c>
      <c r="R138" s="96"/>
      <c r="S138" s="8">
        <f>INDEX('Components for CCGs'!$AJ$6:$AJ$214,MATCH('CCG weighted populations'!$B138,'Components for CCGs'!$B$6:$B$214,0))</f>
        <v>299826.10679972358</v>
      </c>
      <c r="T138" s="96">
        <f t="shared" si="16"/>
        <v>5.0473788543753109E-3</v>
      </c>
      <c r="U138" s="27"/>
      <c r="V138" s="8">
        <f>INDEX('Components for CCGs'!$AL$6:$AL$214,MATCH('CCG weighted populations'!$B138,'Components for CCGs'!$B$6:$B$214,0))</f>
        <v>301740</v>
      </c>
      <c r="W138" s="8">
        <f>INDEX('Components for CCGs'!$AM$6:$AM$214,MATCH('CCG weighted populations'!$B138,'Components for CCGs'!$B$6:$B$214,0))</f>
        <v>305910.69555813703</v>
      </c>
      <c r="X138" s="8">
        <f>INDEX('Components for CCGs'!$AN$6:$AN$214,MATCH('CCG weighted populations'!$B138,'Components for CCGs'!$B$6:$B$214,0))</f>
        <v>309778.82849090657</v>
      </c>
      <c r="Y138" s="8">
        <f>INDEX('Components for CCGs'!$AO$6:$AO$214,MATCH('CCG weighted populations'!$B138,'Components for CCGs'!$B$6:$B$214,0))</f>
        <v>313661.20361540111</v>
      </c>
      <c r="Z138" s="8">
        <f>INDEX('Components for CCGs'!$AP$6:$AP$214,MATCH('CCG weighted populations'!$B138,'Components for CCGs'!$B$6:$B$214,0))</f>
        <v>317294.18479962152</v>
      </c>
      <c r="AA138" s="8">
        <f>INDEX('Components for CCGs'!$AQ$6:$AQ$214,MATCH('CCG weighted populations'!$B138,'Components for CCGs'!$B$6:$B$214,0))</f>
        <v>320831.33004738396</v>
      </c>
    </row>
    <row r="139" spans="1:27" x14ac:dyDescent="0.2">
      <c r="A139" t="s">
        <v>402</v>
      </c>
      <c r="B139" s="6" t="s">
        <v>15</v>
      </c>
      <c r="C139" t="s">
        <v>377</v>
      </c>
      <c r="D139" s="8">
        <f>INDEX('Components for CCGs'!$Y$6:$Y$214,MATCH('CCG weighted populations'!$B139,'Components for CCGs'!$B$6:$B$214,0))</f>
        <v>282898.46445453441</v>
      </c>
      <c r="E139" s="92">
        <f t="shared" si="17"/>
        <v>4.9346331028835089E-3</v>
      </c>
      <c r="G139" s="8">
        <f>INDEX('Components for CCGs'!$AB$6:$AB$214,MATCH('CCG weighted populations'!$B139,'Components for CCGs'!$B$6:$B$214,0))</f>
        <v>286052.98258826736</v>
      </c>
      <c r="H139" s="58">
        <f t="shared" si="12"/>
        <v>4.9526243665877741E-3</v>
      </c>
      <c r="I139" s="3"/>
      <c r="J139" s="8">
        <f>INDEX('Components for CCGs'!$AD$6:$AD$214,MATCH('CCG weighted populations'!$B139,'Components for CCGs'!$B$6:$B$214,0))</f>
        <v>289276.49078138295</v>
      </c>
      <c r="K139" s="96">
        <f t="shared" si="13"/>
        <v>4.97263138916964E-3</v>
      </c>
      <c r="L139" s="96"/>
      <c r="M139" s="8">
        <f>INDEX('Components for CCGs'!$AF$6:$AF$214,MATCH('CCG weighted populations'!$B139,'Components for CCGs'!$B$6:$B$214,0))</f>
        <v>292569.05800036818</v>
      </c>
      <c r="N139" s="96">
        <f t="shared" si="14"/>
        <v>4.9933097012468033E-3</v>
      </c>
      <c r="O139" s="96"/>
      <c r="P139" s="8">
        <f>INDEX('Components for CCGs'!$AH$6:$AH$214,MATCH('CCG weighted populations'!$B139,'Components for CCGs'!$B$6:$B$214,0))</f>
        <v>295936.95497650362</v>
      </c>
      <c r="Q139" s="96">
        <f t="shared" si="15"/>
        <v>5.0159800679240828E-3</v>
      </c>
      <c r="R139" s="96"/>
      <c r="S139" s="8">
        <f>INDEX('Components for CCGs'!$AJ$6:$AJ$214,MATCH('CCG weighted populations'!$B139,'Components for CCGs'!$B$6:$B$214,0))</f>
        <v>299374.93276787637</v>
      </c>
      <c r="T139" s="96">
        <f t="shared" si="16"/>
        <v>5.0397836309563245E-3</v>
      </c>
      <c r="U139" s="27"/>
      <c r="V139" s="8">
        <f>INDEX('Components for CCGs'!$AL$6:$AL$214,MATCH('CCG weighted populations'!$B139,'Components for CCGs'!$B$6:$B$214,0))</f>
        <v>266586</v>
      </c>
      <c r="W139" s="8">
        <f>INDEX('Components for CCGs'!$AM$6:$AM$214,MATCH('CCG weighted populations'!$B139,'Components for CCGs'!$B$6:$B$214,0))</f>
        <v>269511.22515273071</v>
      </c>
      <c r="X139" s="8">
        <f>INDEX('Components for CCGs'!$AN$6:$AN$214,MATCH('CCG weighted populations'!$B139,'Components for CCGs'!$B$6:$B$214,0))</f>
        <v>272505.06480848714</v>
      </c>
      <c r="Y139" s="8">
        <f>INDEX('Components for CCGs'!$AO$6:$AO$214,MATCH('CCG weighted populations'!$B139,'Components for CCGs'!$B$6:$B$214,0))</f>
        <v>275564.24652184162</v>
      </c>
      <c r="Z139" s="8">
        <f>INDEX('Components for CCGs'!$AP$6:$AP$214,MATCH('CCG weighted populations'!$B139,'Components for CCGs'!$B$6:$B$214,0))</f>
        <v>278697.38204809342</v>
      </c>
      <c r="AA139" s="8">
        <f>INDEX('Components for CCGs'!$AQ$6:$AQ$214,MATCH('CCG weighted populations'!$B139,'Components for CCGs'!$B$6:$B$214,0))</f>
        <v>281897.666384465</v>
      </c>
    </row>
    <row r="140" spans="1:27" x14ac:dyDescent="0.2">
      <c r="A140" t="s">
        <v>402</v>
      </c>
      <c r="B140" s="6" t="s">
        <v>18</v>
      </c>
      <c r="C140" t="s">
        <v>378</v>
      </c>
      <c r="D140" s="8">
        <f>INDEX('Components for CCGs'!$Y$6:$Y$214,MATCH('CCG weighted populations'!$B140,'Components for CCGs'!$B$6:$B$214,0))</f>
        <v>248000.41038487302</v>
      </c>
      <c r="E140" s="92">
        <f t="shared" si="17"/>
        <v>4.3259020050657408E-3</v>
      </c>
      <c r="G140" s="8">
        <f>INDEX('Components for CCGs'!$AB$6:$AB$214,MATCH('CCG weighted populations'!$B140,'Components for CCGs'!$B$6:$B$214,0))</f>
        <v>252535.75624005674</v>
      </c>
      <c r="H140" s="58">
        <f t="shared" si="12"/>
        <v>4.3723184721671015E-3</v>
      </c>
      <c r="I140" s="3"/>
      <c r="J140" s="8">
        <f>INDEX('Components for CCGs'!$AD$6:$AD$214,MATCH('CCG weighted populations'!$B140,'Components for CCGs'!$B$6:$B$214,0))</f>
        <v>256580.97956360431</v>
      </c>
      <c r="K140" s="96">
        <f t="shared" si="13"/>
        <v>4.4105991101990542E-3</v>
      </c>
      <c r="L140" s="96"/>
      <c r="M140" s="8">
        <f>INDEX('Components for CCGs'!$AF$6:$AF$214,MATCH('CCG weighted populations'!$B140,'Components for CCGs'!$B$6:$B$214,0))</f>
        <v>260494.06830761538</v>
      </c>
      <c r="N140" s="96">
        <f t="shared" si="14"/>
        <v>4.445882169795367E-3</v>
      </c>
      <c r="O140" s="96"/>
      <c r="P140" s="8">
        <f>INDEX('Components for CCGs'!$AH$6:$AH$214,MATCH('CCG weighted populations'!$B140,'Components for CCGs'!$B$6:$B$214,0))</f>
        <v>264024.75040167355</v>
      </c>
      <c r="Q140" s="96">
        <f t="shared" si="15"/>
        <v>4.4750845177770164E-3</v>
      </c>
      <c r="R140" s="96"/>
      <c r="S140" s="8">
        <f>INDEX('Components for CCGs'!$AJ$6:$AJ$214,MATCH('CCG weighted populations'!$B140,'Components for CCGs'!$B$6:$B$214,0))</f>
        <v>267355.00928792468</v>
      </c>
      <c r="T140" s="96">
        <f t="shared" si="16"/>
        <v>4.5007489004037253E-3</v>
      </c>
      <c r="U140" s="27"/>
      <c r="V140" s="8">
        <f>INDEX('Components for CCGs'!$AL$6:$AL$214,MATCH('CCG weighted populations'!$B140,'Components for CCGs'!$B$6:$B$214,0))</f>
        <v>234315</v>
      </c>
      <c r="W140" s="8">
        <f>INDEX('Components for CCGs'!$AM$6:$AM$214,MATCH('CCG weighted populations'!$B140,'Components for CCGs'!$B$6:$B$214,0))</f>
        <v>238558.11789378786</v>
      </c>
      <c r="X140" s="8">
        <f>INDEX('Components for CCGs'!$AN$6:$AN$214,MATCH('CCG weighted populations'!$B140,'Components for CCGs'!$B$6:$B$214,0))</f>
        <v>242340.96938568869</v>
      </c>
      <c r="Y140" s="8">
        <f>INDEX('Components for CCGs'!$AO$6:$AO$214,MATCH('CCG weighted populations'!$B140,'Components for CCGs'!$B$6:$B$214,0))</f>
        <v>245998.95237924351</v>
      </c>
      <c r="Z140" s="8">
        <f>INDEX('Components for CCGs'!$AP$6:$AP$214,MATCH('CCG weighted populations'!$B140,'Components for CCGs'!$B$6:$B$214,0))</f>
        <v>249298.27466154908</v>
      </c>
      <c r="AA140" s="8">
        <f>INDEX('Components for CCGs'!$AQ$6:$AQ$214,MATCH('CCG weighted populations'!$B140,'Components for CCGs'!$B$6:$B$214,0))</f>
        <v>252409.27937586512</v>
      </c>
    </row>
    <row r="141" spans="1:27" x14ac:dyDescent="0.2">
      <c r="A141" t="s">
        <v>402</v>
      </c>
      <c r="B141" s="6" t="s">
        <v>23</v>
      </c>
      <c r="C141" t="s">
        <v>379</v>
      </c>
      <c r="D141" s="8">
        <f>INDEX('Components for CCGs'!$Y$6:$Y$214,MATCH('CCG weighted populations'!$B141,'Components for CCGs'!$B$6:$B$214,0))</f>
        <v>322149.67958862882</v>
      </c>
      <c r="E141" s="92">
        <f t="shared" si="17"/>
        <v>5.6192969306019273E-3</v>
      </c>
      <c r="G141" s="8">
        <f>INDEX('Components for CCGs'!$AB$6:$AB$214,MATCH('CCG weighted populations'!$B141,'Components for CCGs'!$B$6:$B$214,0))</f>
        <v>327694.66899502563</v>
      </c>
      <c r="H141" s="58">
        <f t="shared" si="12"/>
        <v>5.6735944082138209E-3</v>
      </c>
      <c r="I141" s="3"/>
      <c r="J141" s="8">
        <f>INDEX('Components for CCGs'!$AD$6:$AD$214,MATCH('CCG weighted populations'!$B141,'Components for CCGs'!$B$6:$B$214,0))</f>
        <v>332743.1115314195</v>
      </c>
      <c r="K141" s="96">
        <f t="shared" si="13"/>
        <v>5.7198178685787526E-3</v>
      </c>
      <c r="L141" s="96"/>
      <c r="M141" s="8">
        <f>INDEX('Components for CCGs'!$AF$6:$AF$214,MATCH('CCG weighted populations'!$B141,'Components for CCGs'!$B$6:$B$214,0))</f>
        <v>337744.76679769118</v>
      </c>
      <c r="N141" s="96">
        <f t="shared" si="14"/>
        <v>5.7643287096823762E-3</v>
      </c>
      <c r="O141" s="96"/>
      <c r="P141" s="8">
        <f>INDEX('Components for CCGs'!$AH$6:$AH$214,MATCH('CCG weighted populations'!$B141,'Components for CCGs'!$B$6:$B$214,0))</f>
        <v>342320.33160492068</v>
      </c>
      <c r="Q141" s="96">
        <f t="shared" si="15"/>
        <v>5.8021545849580502E-3</v>
      </c>
      <c r="R141" s="96"/>
      <c r="S141" s="8">
        <f>INDEX('Components for CCGs'!$AJ$6:$AJ$214,MATCH('CCG weighted populations'!$B141,'Components for CCGs'!$B$6:$B$214,0))</f>
        <v>346744.69965374732</v>
      </c>
      <c r="T141" s="96">
        <f t="shared" si="16"/>
        <v>5.8372230609928192E-3</v>
      </c>
      <c r="U141" s="27"/>
      <c r="V141" s="8">
        <f>INDEX('Components for CCGs'!$AL$6:$AL$214,MATCH('CCG weighted populations'!$B141,'Components for CCGs'!$B$6:$B$214,0))</f>
        <v>371376</v>
      </c>
      <c r="W141" s="8">
        <f>INDEX('Components for CCGs'!$AM$6:$AM$214,MATCH('CCG weighted populations'!$B141,'Components for CCGs'!$B$6:$B$214,0))</f>
        <v>377701.87127142714</v>
      </c>
      <c r="X141" s="8">
        <f>INDEX('Components for CCGs'!$AN$6:$AN$214,MATCH('CCG weighted populations'!$B141,'Components for CCGs'!$B$6:$B$214,0))</f>
        <v>383459.84636226273</v>
      </c>
      <c r="Y141" s="8">
        <f>INDEX('Components for CCGs'!$AO$6:$AO$214,MATCH('CCG weighted populations'!$B141,'Components for CCGs'!$B$6:$B$214,0))</f>
        <v>389163.84553094377</v>
      </c>
      <c r="Z141" s="8">
        <f>INDEX('Components for CCGs'!$AP$6:$AP$214,MATCH('CCG weighted populations'!$B141,'Components for CCGs'!$B$6:$B$214,0))</f>
        <v>394380.80110011366</v>
      </c>
      <c r="AA141" s="8">
        <f>INDEX('Components for CCGs'!$AQ$6:$AQ$214,MATCH('CCG weighted populations'!$B141,'Components for CCGs'!$B$6:$B$214,0))</f>
        <v>399425.01573016227</v>
      </c>
    </row>
    <row r="142" spans="1:27" x14ac:dyDescent="0.2">
      <c r="A142" t="s">
        <v>402</v>
      </c>
      <c r="B142" s="6" t="s">
        <v>24</v>
      </c>
      <c r="C142" t="s">
        <v>380</v>
      </c>
      <c r="D142" s="8">
        <f>INDEX('Components for CCGs'!$Y$6:$Y$214,MATCH('CCG weighted populations'!$B142,'Components for CCGs'!$B$6:$B$214,0))</f>
        <v>273006.15637226455</v>
      </c>
      <c r="E142" s="92">
        <f t="shared" si="17"/>
        <v>4.7620803425819907E-3</v>
      </c>
      <c r="G142" s="8">
        <f>INDEX('Components for CCGs'!$AB$6:$AB$214,MATCH('CCG weighted populations'!$B142,'Components for CCGs'!$B$6:$B$214,0))</f>
        <v>278058.16042423382</v>
      </c>
      <c r="H142" s="58">
        <f t="shared" si="12"/>
        <v>4.8142047259398723E-3</v>
      </c>
      <c r="I142" s="3"/>
      <c r="J142" s="8">
        <f>INDEX('Components for CCGs'!$AD$6:$AD$214,MATCH('CCG weighted populations'!$B142,'Components for CCGs'!$B$6:$B$214,0))</f>
        <v>283024.41723881394</v>
      </c>
      <c r="K142" s="96">
        <f t="shared" si="13"/>
        <v>4.8651589255027912E-3</v>
      </c>
      <c r="L142" s="96"/>
      <c r="M142" s="8">
        <f>INDEX('Components for CCGs'!$AF$6:$AF$214,MATCH('CCG weighted populations'!$B142,'Components for CCGs'!$B$6:$B$214,0))</f>
        <v>287969.3088249616</v>
      </c>
      <c r="N142" s="96">
        <f t="shared" si="14"/>
        <v>4.9148052539965039E-3</v>
      </c>
      <c r="O142" s="96"/>
      <c r="P142" s="8">
        <f>INDEX('Components for CCGs'!$AH$6:$AH$214,MATCH('CCG weighted populations'!$B142,'Components for CCGs'!$B$6:$B$214,0))</f>
        <v>292834.21209556697</v>
      </c>
      <c r="Q142" s="96">
        <f t="shared" si="15"/>
        <v>4.9633901625913491E-3</v>
      </c>
      <c r="R142" s="96"/>
      <c r="S142" s="8">
        <f>INDEX('Components for CCGs'!$AJ$6:$AJ$214,MATCH('CCG weighted populations'!$B142,'Components for CCGs'!$B$6:$B$214,0))</f>
        <v>297643.96374538174</v>
      </c>
      <c r="T142" s="96">
        <f t="shared" si="16"/>
        <v>5.0106438854719392E-3</v>
      </c>
      <c r="U142" s="27"/>
      <c r="V142" s="8">
        <f>INDEX('Components for CCGs'!$AL$6:$AL$214,MATCH('CCG weighted populations'!$B142,'Components for CCGs'!$B$6:$B$214,0))</f>
        <v>300870</v>
      </c>
      <c r="W142" s="8">
        <f>INDEX('Components for CCGs'!$AM$6:$AM$214,MATCH('CCG weighted populations'!$B142,'Components for CCGs'!$B$6:$B$214,0))</f>
        <v>306383.74502067611</v>
      </c>
      <c r="X142" s="8">
        <f>INDEX('Components for CCGs'!$AN$6:$AN$214,MATCH('CCG weighted populations'!$B142,'Components for CCGs'!$B$6:$B$214,0))</f>
        <v>311806.41086842731</v>
      </c>
      <c r="Y142" s="8">
        <f>INDEX('Components for CCGs'!$AO$6:$AO$214,MATCH('CCG weighted populations'!$B142,'Components for CCGs'!$B$6:$B$214,0))</f>
        <v>317205.25728802365</v>
      </c>
      <c r="Z142" s="8">
        <f>INDEX('Components for CCGs'!$AP$6:$AP$214,MATCH('CCG weighted populations'!$B142,'Components for CCGs'!$B$6:$B$214,0))</f>
        <v>322518.92231642676</v>
      </c>
      <c r="AA142" s="8">
        <f>INDEX('Components for CCGs'!$AQ$6:$AQ$214,MATCH('CCG weighted populations'!$B142,'Components for CCGs'!$B$6:$B$214,0))</f>
        <v>327772.73437280499</v>
      </c>
    </row>
    <row r="143" spans="1:27" x14ac:dyDescent="0.2">
      <c r="A143" t="s">
        <v>402</v>
      </c>
      <c r="B143" s="6" t="s">
        <v>28</v>
      </c>
      <c r="C143" t="s">
        <v>381</v>
      </c>
      <c r="D143" s="8">
        <f>INDEX('Components for CCGs'!$Y$6:$Y$214,MATCH('CCG weighted populations'!$B143,'Components for CCGs'!$B$6:$B$214,0))</f>
        <v>269388.03446238727</v>
      </c>
      <c r="E143" s="92">
        <f t="shared" si="17"/>
        <v>4.6989689920797053E-3</v>
      </c>
      <c r="G143" s="8">
        <f>INDEX('Components for CCGs'!$AB$6:$AB$214,MATCH('CCG weighted populations'!$B143,'Components for CCGs'!$B$6:$B$214,0))</f>
        <v>275594.51405149925</v>
      </c>
      <c r="H143" s="58">
        <f t="shared" si="12"/>
        <v>4.7715499878355572E-3</v>
      </c>
      <c r="I143" s="3"/>
      <c r="J143" s="8">
        <f>INDEX('Components for CCGs'!$AD$6:$AD$214,MATCH('CCG weighted populations'!$B143,'Components for CCGs'!$B$6:$B$214,0))</f>
        <v>281349.96126236994</v>
      </c>
      <c r="K143" s="96">
        <f t="shared" si="13"/>
        <v>4.8363752095300309E-3</v>
      </c>
      <c r="L143" s="96"/>
      <c r="M143" s="8">
        <f>INDEX('Components for CCGs'!$AF$6:$AF$214,MATCH('CCG weighted populations'!$B143,'Components for CCGs'!$B$6:$B$214,0))</f>
        <v>286949.32296838495</v>
      </c>
      <c r="N143" s="96">
        <f t="shared" si="14"/>
        <v>4.8973970382829605E-3</v>
      </c>
      <c r="O143" s="96"/>
      <c r="P143" s="8">
        <f>INDEX('Components for CCGs'!$AH$6:$AH$214,MATCH('CCG weighted populations'!$B143,'Components for CCGs'!$B$6:$B$214,0))</f>
        <v>292124.94479278795</v>
      </c>
      <c r="Q143" s="96">
        <f t="shared" si="15"/>
        <v>4.9513684444728659E-3</v>
      </c>
      <c r="R143" s="96"/>
      <c r="S143" s="8">
        <f>INDEX('Components for CCGs'!$AJ$6:$AJ$214,MATCH('CCG weighted populations'!$B143,'Components for CCGs'!$B$6:$B$214,0))</f>
        <v>297062.34516619873</v>
      </c>
      <c r="T143" s="96">
        <f t="shared" si="16"/>
        <v>5.0008527123509101E-3</v>
      </c>
      <c r="U143" s="27"/>
      <c r="V143" s="8">
        <f>INDEX('Components for CCGs'!$AL$6:$AL$214,MATCH('CCG weighted populations'!$B143,'Components for CCGs'!$B$6:$B$214,0))</f>
        <v>294757</v>
      </c>
      <c r="W143" s="8">
        <f>INDEX('Components for CCGs'!$AM$6:$AM$214,MATCH('CCG weighted populations'!$B143,'Components for CCGs'!$B$6:$B$214,0))</f>
        <v>301494.93751422863</v>
      </c>
      <c r="X143" s="8">
        <f>INDEX('Components for CCGs'!$AN$6:$AN$214,MATCH('CCG weighted populations'!$B143,'Components for CCGs'!$B$6:$B$214,0))</f>
        <v>307742.4279134511</v>
      </c>
      <c r="Y143" s="8">
        <f>INDEX('Components for CCGs'!$AO$6:$AO$214,MATCH('CCG weighted populations'!$B143,'Components for CCGs'!$B$6:$B$214,0))</f>
        <v>313818.65571648802</v>
      </c>
      <c r="Z143" s="8">
        <f>INDEX('Components for CCGs'!$AP$6:$AP$214,MATCH('CCG weighted populations'!$B143,'Components for CCGs'!$B$6:$B$214,0))</f>
        <v>319434.19844798953</v>
      </c>
      <c r="AA143" s="8">
        <f>INDEX('Components for CCGs'!$AQ$6:$AQ$214,MATCH('CCG weighted populations'!$B143,'Components for CCGs'!$B$6:$B$214,0))</f>
        <v>324790.06093822268</v>
      </c>
    </row>
    <row r="144" spans="1:27" x14ac:dyDescent="0.2">
      <c r="A144" t="s">
        <v>402</v>
      </c>
      <c r="B144" s="6" t="s">
        <v>29</v>
      </c>
      <c r="C144" t="s">
        <v>382</v>
      </c>
      <c r="D144" s="8">
        <f>INDEX('Components for CCGs'!$Y$6:$Y$214,MATCH('CCG weighted populations'!$B144,'Components for CCGs'!$B$6:$B$214,0))</f>
        <v>279403.04173566523</v>
      </c>
      <c r="E144" s="92">
        <f t="shared" si="17"/>
        <v>4.8736620096315169E-3</v>
      </c>
      <c r="G144" s="8">
        <f>INDEX('Components for CCGs'!$AB$6:$AB$214,MATCH('CCG weighted populations'!$B144,'Components for CCGs'!$B$6:$B$214,0))</f>
        <v>283057.81520739145</v>
      </c>
      <c r="H144" s="58">
        <f t="shared" si="12"/>
        <v>4.9007670539378094E-3</v>
      </c>
      <c r="I144" s="3"/>
      <c r="J144" s="8">
        <f>INDEX('Components for CCGs'!$AD$6:$AD$214,MATCH('CCG weighted populations'!$B144,'Components for CCGs'!$B$6:$B$214,0))</f>
        <v>286542.69973175746</v>
      </c>
      <c r="K144" s="96">
        <f t="shared" si="13"/>
        <v>4.9256378185961068E-3</v>
      </c>
      <c r="L144" s="96"/>
      <c r="M144" s="8">
        <f>INDEX('Components for CCGs'!$AF$6:$AF$214,MATCH('CCG weighted populations'!$B144,'Components for CCGs'!$B$6:$B$214,0))</f>
        <v>290086.78063536691</v>
      </c>
      <c r="N144" s="96">
        <f t="shared" si="14"/>
        <v>4.9509443884807811E-3</v>
      </c>
      <c r="O144" s="96"/>
      <c r="P144" s="8">
        <f>INDEX('Components for CCGs'!$AH$6:$AH$214,MATCH('CCG weighted populations'!$B144,'Components for CCGs'!$B$6:$B$214,0))</f>
        <v>293484.62403796753</v>
      </c>
      <c r="Q144" s="96">
        <f t="shared" si="15"/>
        <v>4.9744143124454288E-3</v>
      </c>
      <c r="R144" s="96"/>
      <c r="S144" s="8">
        <f>INDEX('Components for CCGs'!$AJ$6:$AJ$214,MATCH('CCG weighted populations'!$B144,'Components for CCGs'!$B$6:$B$214,0))</f>
        <v>296837.31714050251</v>
      </c>
      <c r="T144" s="96">
        <f t="shared" si="16"/>
        <v>4.9970645108808505E-3</v>
      </c>
      <c r="U144" s="27"/>
      <c r="V144" s="8">
        <f>INDEX('Components for CCGs'!$AL$6:$AL$214,MATCH('CCG weighted populations'!$B144,'Components for CCGs'!$B$6:$B$214,0))</f>
        <v>297733</v>
      </c>
      <c r="W144" s="8">
        <f>INDEX('Components for CCGs'!$AM$6:$AM$214,MATCH('CCG weighted populations'!$B144,'Components for CCGs'!$B$6:$B$214,0))</f>
        <v>301574.50499740895</v>
      </c>
      <c r="X144" s="8">
        <f>INDEX('Components for CCGs'!$AN$6:$AN$214,MATCH('CCG weighted populations'!$B144,'Components for CCGs'!$B$6:$B$214,0))</f>
        <v>305238.90157502756</v>
      </c>
      <c r="Y144" s="8">
        <f>INDEX('Components for CCGs'!$AO$6:$AO$214,MATCH('CCG weighted populations'!$B144,'Components for CCGs'!$B$6:$B$214,0))</f>
        <v>308966.58251547132</v>
      </c>
      <c r="Z144" s="8">
        <f>INDEX('Components for CCGs'!$AP$6:$AP$214,MATCH('CCG weighted populations'!$B144,'Components for CCGs'!$B$6:$B$214,0))</f>
        <v>312541.82005331613</v>
      </c>
      <c r="AA144" s="8">
        <f>INDEX('Components for CCGs'!$AQ$6:$AQ$214,MATCH('CCG weighted populations'!$B144,'Components for CCGs'!$B$6:$B$214,0))</f>
        <v>316070.26510548242</v>
      </c>
    </row>
    <row r="145" spans="1:27" x14ac:dyDescent="0.2">
      <c r="A145" t="s">
        <v>402</v>
      </c>
      <c r="B145" s="6" t="s">
        <v>3</v>
      </c>
      <c r="C145" t="s">
        <v>383</v>
      </c>
      <c r="D145" s="8">
        <f>INDEX('Components for CCGs'!$Y$6:$Y$214,MATCH('CCG weighted populations'!$B145,'Components for CCGs'!$B$6:$B$214,0))</f>
        <v>323620.49413403118</v>
      </c>
      <c r="E145" s="92">
        <f t="shared" si="17"/>
        <v>5.6449525316598524E-3</v>
      </c>
      <c r="G145" s="8">
        <f>INDEX('Components for CCGs'!$AB$6:$AB$214,MATCH('CCG weighted populations'!$B145,'Components for CCGs'!$B$6:$B$214,0))</f>
        <v>326707.06187716644</v>
      </c>
      <c r="H145" s="58">
        <f t="shared" si="12"/>
        <v>5.6564953133808717E-3</v>
      </c>
      <c r="I145" s="3"/>
      <c r="J145" s="8">
        <f>INDEX('Components for CCGs'!$AD$6:$AD$214,MATCH('CCG weighted populations'!$B145,'Components for CCGs'!$B$6:$B$214,0))</f>
        <v>329553.16569770896</v>
      </c>
      <c r="K145" s="96">
        <f t="shared" si="13"/>
        <v>5.664983046918641E-3</v>
      </c>
      <c r="L145" s="96"/>
      <c r="M145" s="8">
        <f>INDEX('Components for CCGs'!$AF$6:$AF$214,MATCH('CCG weighted populations'!$B145,'Components for CCGs'!$B$6:$B$214,0))</f>
        <v>332473.31554887269</v>
      </c>
      <c r="N145" s="96">
        <f t="shared" si="14"/>
        <v>5.6743602460304823E-3</v>
      </c>
      <c r="O145" s="96"/>
      <c r="P145" s="8">
        <f>INDEX('Components for CCGs'!$AH$6:$AH$214,MATCH('CCG weighted populations'!$B145,'Components for CCGs'!$B$6:$B$214,0))</f>
        <v>335163.75836141774</v>
      </c>
      <c r="Q145" s="96">
        <f t="shared" si="15"/>
        <v>5.6808543277904388E-3</v>
      </c>
      <c r="R145" s="96"/>
      <c r="S145" s="8">
        <f>INDEX('Components for CCGs'!$AJ$6:$AJ$214,MATCH('CCG weighted populations'!$B145,'Components for CCGs'!$B$6:$B$214,0))</f>
        <v>337826.11129523756</v>
      </c>
      <c r="T145" s="96">
        <f t="shared" si="16"/>
        <v>5.6870843863720362E-3</v>
      </c>
      <c r="U145" s="27"/>
      <c r="V145" s="8">
        <f>INDEX('Components for CCGs'!$AL$6:$AL$214,MATCH('CCG weighted populations'!$B145,'Components for CCGs'!$B$6:$B$214,0))</f>
        <v>369744</v>
      </c>
      <c r="W145" s="8">
        <f>INDEX('Components for CCGs'!$AM$6:$AM$214,MATCH('CCG weighted populations'!$B145,'Components for CCGs'!$B$6:$B$214,0))</f>
        <v>373204.84251285676</v>
      </c>
      <c r="X145" s="8">
        <f>INDEX('Components for CCGs'!$AN$6:$AN$214,MATCH('CCG weighted populations'!$B145,'Components for CCGs'!$B$6:$B$214,0))</f>
        <v>376396.2573165971</v>
      </c>
      <c r="Y145" s="8">
        <f>INDEX('Components for CCGs'!$AO$6:$AO$214,MATCH('CCG weighted populations'!$B145,'Components for CCGs'!$B$6:$B$214,0))</f>
        <v>379672.93550522736</v>
      </c>
      <c r="Z145" s="8">
        <f>INDEX('Components for CCGs'!$AP$6:$AP$214,MATCH('CCG weighted populations'!$B145,'Components for CCGs'!$B$6:$B$214,0))</f>
        <v>382691.75932812138</v>
      </c>
      <c r="AA145" s="8">
        <f>INDEX('Components for CCGs'!$AQ$6:$AQ$214,MATCH('CCG weighted populations'!$B145,'Components for CCGs'!$B$6:$B$214,0))</f>
        <v>385680.45599049825</v>
      </c>
    </row>
    <row r="146" spans="1:27" x14ac:dyDescent="0.2">
      <c r="A146" t="s">
        <v>402</v>
      </c>
      <c r="B146" s="6" t="s">
        <v>9</v>
      </c>
      <c r="C146" t="s">
        <v>384</v>
      </c>
      <c r="D146" s="8">
        <f>INDEX('Components for CCGs'!$Y$6:$Y$214,MATCH('CCG weighted populations'!$B146,'Components for CCGs'!$B$6:$B$214,0))</f>
        <v>392939.32499450003</v>
      </c>
      <c r="E146" s="92">
        <f t="shared" si="17"/>
        <v>6.8540895203557618E-3</v>
      </c>
      <c r="G146" s="8">
        <f>INDEX('Components for CCGs'!$AB$6:$AB$214,MATCH('CCG weighted populations'!$B146,'Components for CCGs'!$B$6:$B$214,0))</f>
        <v>397317.77562860062</v>
      </c>
      <c r="H146" s="58">
        <f t="shared" si="12"/>
        <v>6.8790252737514048E-3</v>
      </c>
      <c r="I146" s="3"/>
      <c r="J146" s="8">
        <f>INDEX('Components for CCGs'!$AD$6:$AD$214,MATCH('CCG weighted populations'!$B146,'Components for CCGs'!$B$6:$B$214,0))</f>
        <v>401411.17306126514</v>
      </c>
      <c r="K146" s="96">
        <f t="shared" si="13"/>
        <v>6.9002143718493803E-3</v>
      </c>
      <c r="L146" s="96"/>
      <c r="M146" s="8">
        <f>INDEX('Components for CCGs'!$AF$6:$AF$214,MATCH('CCG weighted populations'!$B146,'Components for CCGs'!$B$6:$B$214,0))</f>
        <v>405523.38072307204</v>
      </c>
      <c r="N146" s="96">
        <f t="shared" si="14"/>
        <v>6.9211140948622404E-3</v>
      </c>
      <c r="O146" s="96"/>
      <c r="P146" s="8">
        <f>INDEX('Components for CCGs'!$AH$6:$AH$214,MATCH('CCG weighted populations'!$B146,'Components for CCGs'!$B$6:$B$214,0))</f>
        <v>409403.5845599671</v>
      </c>
      <c r="Q146" s="96">
        <f t="shared" si="15"/>
        <v>6.9391814214365766E-3</v>
      </c>
      <c r="R146" s="96"/>
      <c r="S146" s="8">
        <f>INDEX('Components for CCGs'!$AJ$6:$AJ$214,MATCH('CCG weighted populations'!$B146,'Components for CCGs'!$B$6:$B$214,0))</f>
        <v>413216.08517033327</v>
      </c>
      <c r="T146" s="96">
        <f t="shared" si="16"/>
        <v>6.9562259032021371E-3</v>
      </c>
      <c r="U146" s="27"/>
      <c r="V146" s="8">
        <f>INDEX('Components for CCGs'!$AL$6:$AL$214,MATCH('CCG weighted populations'!$B146,'Components for CCGs'!$B$6:$B$214,0))</f>
        <v>426144</v>
      </c>
      <c r="W146" s="8">
        <f>INDEX('Components for CCGs'!$AM$6:$AM$214,MATCH('CCG weighted populations'!$B146,'Components for CCGs'!$B$6:$B$214,0))</f>
        <v>430816.67886386701</v>
      </c>
      <c r="X146" s="8">
        <f>INDEX('Components for CCGs'!$AN$6:$AN$214,MATCH('CCG weighted populations'!$B146,'Components for CCGs'!$B$6:$B$214,0))</f>
        <v>435186.11458526494</v>
      </c>
      <c r="Y146" s="8">
        <f>INDEX('Components for CCGs'!$AO$6:$AO$214,MATCH('CCG weighted populations'!$B146,'Components for CCGs'!$B$6:$B$214,0))</f>
        <v>439576.5430544634</v>
      </c>
      <c r="Z146" s="8">
        <f>INDEX('Components for CCGs'!$AP$6:$AP$214,MATCH('CCG weighted populations'!$B146,'Components for CCGs'!$B$6:$B$214,0))</f>
        <v>443720.46996538853</v>
      </c>
      <c r="AA146" s="8">
        <f>INDEX('Components for CCGs'!$AQ$6:$AQ$214,MATCH('CCG weighted populations'!$B146,'Components for CCGs'!$B$6:$B$214,0))</f>
        <v>447793.10430089757</v>
      </c>
    </row>
    <row r="147" spans="1:27" x14ac:dyDescent="0.2">
      <c r="A147" t="s">
        <v>402</v>
      </c>
      <c r="B147" s="6" t="s">
        <v>17</v>
      </c>
      <c r="C147" t="s">
        <v>385</v>
      </c>
      <c r="D147" s="8">
        <f>INDEX('Components for CCGs'!$Y$6:$Y$214,MATCH('CCG weighted populations'!$B147,'Components for CCGs'!$B$6:$B$214,0))</f>
        <v>273830.06439063436</v>
      </c>
      <c r="E147" s="92">
        <f t="shared" si="17"/>
        <v>4.7764518726255275E-3</v>
      </c>
      <c r="G147" s="8">
        <f>INDEX('Components for CCGs'!$AB$6:$AB$214,MATCH('CCG weighted populations'!$B147,'Components for CCGs'!$B$6:$B$214,0))</f>
        <v>278312.87187174428</v>
      </c>
      <c r="H147" s="58">
        <f t="shared" si="12"/>
        <v>4.8186147135931209E-3</v>
      </c>
      <c r="I147" s="3"/>
      <c r="J147" s="8">
        <f>INDEX('Components for CCGs'!$AD$6:$AD$214,MATCH('CCG weighted populations'!$B147,'Components for CCGs'!$B$6:$B$214,0))</f>
        <v>282506.10552472842</v>
      </c>
      <c r="K147" s="96">
        <f t="shared" si="13"/>
        <v>4.8562492035552031E-3</v>
      </c>
      <c r="L147" s="96"/>
      <c r="M147" s="8">
        <f>INDEX('Components for CCGs'!$AF$6:$AF$214,MATCH('CCG weighted populations'!$B147,'Components for CCGs'!$B$6:$B$214,0))</f>
        <v>286608.95243009942</v>
      </c>
      <c r="N147" s="96">
        <f t="shared" si="14"/>
        <v>4.8915878952298436E-3</v>
      </c>
      <c r="O147" s="96"/>
      <c r="P147" s="8">
        <f>INDEX('Components for CCGs'!$AH$6:$AH$214,MATCH('CCG weighted populations'!$B147,'Components for CCGs'!$B$6:$B$214,0))</f>
        <v>290462.46877697029</v>
      </c>
      <c r="Q147" s="96">
        <f t="shared" si="15"/>
        <v>4.9231903260644862E-3</v>
      </c>
      <c r="R147" s="96"/>
      <c r="S147" s="8">
        <f>INDEX('Components for CCGs'!$AJ$6:$AJ$214,MATCH('CCG weighted populations'!$B147,'Components for CCGs'!$B$6:$B$214,0))</f>
        <v>294199.02155658015</v>
      </c>
      <c r="T147" s="96">
        <f t="shared" si="16"/>
        <v>4.9526505087646956E-3</v>
      </c>
      <c r="U147" s="27"/>
      <c r="V147" s="8">
        <f>INDEX('Components for CCGs'!$AL$6:$AL$214,MATCH('CCG weighted populations'!$B147,'Components for CCGs'!$B$6:$B$214,0))</f>
        <v>305682</v>
      </c>
      <c r="W147" s="8">
        <f>INDEX('Components for CCGs'!$AM$6:$AM$214,MATCH('CCG weighted populations'!$B147,'Components for CCGs'!$B$6:$B$214,0))</f>
        <v>310631.61894347944</v>
      </c>
      <c r="X147" s="8">
        <f>INDEX('Components for CCGs'!$AN$6:$AN$214,MATCH('CCG weighted populations'!$B147,'Components for CCGs'!$B$6:$B$214,0))</f>
        <v>315261.73829067883</v>
      </c>
      <c r="Y147" s="8">
        <f>INDEX('Components for CCGs'!$AO$6:$AO$214,MATCH('CCG weighted populations'!$B147,'Components for CCGs'!$B$6:$B$214,0))</f>
        <v>319790.98490973562</v>
      </c>
      <c r="Z147" s="8">
        <f>INDEX('Components for CCGs'!$AP$6:$AP$214,MATCH('CCG weighted populations'!$B147,'Components for CCGs'!$B$6:$B$214,0))</f>
        <v>324045.28160085069</v>
      </c>
      <c r="AA147" s="8">
        <f>INDEX('Components for CCGs'!$AQ$6:$AQ$214,MATCH('CCG weighted populations'!$B147,'Components for CCGs'!$B$6:$B$214,0))</f>
        <v>328170.29009362013</v>
      </c>
    </row>
    <row r="148" spans="1:27" x14ac:dyDescent="0.2">
      <c r="A148" t="s">
        <v>402</v>
      </c>
      <c r="B148" s="6" t="s">
        <v>12</v>
      </c>
      <c r="C148" t="s">
        <v>386</v>
      </c>
      <c r="D148" s="8">
        <f>INDEX('Components for CCGs'!$Y$6:$Y$214,MATCH('CCG weighted populations'!$B148,'Components for CCGs'!$B$6:$B$214,0))</f>
        <v>195428.19506825911</v>
      </c>
      <c r="E148" s="92">
        <f t="shared" si="17"/>
        <v>3.4088783142744625E-3</v>
      </c>
      <c r="G148" s="8">
        <f>INDEX('Components for CCGs'!$AB$6:$AB$214,MATCH('CCG weighted populations'!$B148,'Components for CCGs'!$B$6:$B$214,0))</f>
        <v>196111.67626235331</v>
      </c>
      <c r="H148" s="58">
        <f t="shared" si="12"/>
        <v>3.3954110795876786E-3</v>
      </c>
      <c r="I148" s="3"/>
      <c r="J148" s="8">
        <f>INDEX('Components for CCGs'!$AD$6:$AD$214,MATCH('CCG weighted populations'!$B148,'Components for CCGs'!$B$6:$B$214,0))</f>
        <v>196754.49689846253</v>
      </c>
      <c r="K148" s="96">
        <f t="shared" si="13"/>
        <v>3.3821883852185532E-3</v>
      </c>
      <c r="L148" s="96"/>
      <c r="M148" s="8">
        <f>INDEX('Components for CCGs'!$AF$6:$AF$214,MATCH('CCG weighted populations'!$B148,'Components for CCGs'!$B$6:$B$214,0))</f>
        <v>197504.58759102219</v>
      </c>
      <c r="N148" s="96">
        <f t="shared" si="14"/>
        <v>3.3708334709057273E-3</v>
      </c>
      <c r="O148" s="96"/>
      <c r="P148" s="8">
        <f>INDEX('Components for CCGs'!$AH$6:$AH$214,MATCH('CCG weighted populations'!$B148,'Components for CCGs'!$B$6:$B$214,0))</f>
        <v>198164.44598679122</v>
      </c>
      <c r="Q148" s="96">
        <f t="shared" si="15"/>
        <v>3.3587860337343897E-3</v>
      </c>
      <c r="R148" s="96"/>
      <c r="S148" s="8">
        <f>INDEX('Components for CCGs'!$AJ$6:$AJ$214,MATCH('CCG weighted populations'!$B148,'Components for CCGs'!$B$6:$B$214,0))</f>
        <v>198828.2273837518</v>
      </c>
      <c r="T148" s="96">
        <f t="shared" si="16"/>
        <v>3.3471447875619087E-3</v>
      </c>
      <c r="U148" s="27"/>
      <c r="V148" s="8">
        <f>INDEX('Components for CCGs'!$AL$6:$AL$214,MATCH('CCG weighted populations'!$B148,'Components for CCGs'!$B$6:$B$214,0))</f>
        <v>209849</v>
      </c>
      <c r="W148" s="8">
        <f>INDEX('Components for CCGs'!$AM$6:$AM$214,MATCH('CCG weighted populations'!$B148,'Components for CCGs'!$B$6:$B$214,0))</f>
        <v>210545.88827933738</v>
      </c>
      <c r="X148" s="8">
        <f>INDEX('Components for CCGs'!$AN$6:$AN$214,MATCH('CCG weighted populations'!$B148,'Components for CCGs'!$B$6:$B$214,0))</f>
        <v>211202.49292798134</v>
      </c>
      <c r="Y148" s="8">
        <f>INDEX('Components for CCGs'!$AO$6:$AO$214,MATCH('CCG weighted populations'!$B148,'Components for CCGs'!$B$6:$B$214,0))</f>
        <v>211974.9775551591</v>
      </c>
      <c r="Z148" s="8">
        <f>INDEX('Components for CCGs'!$AP$6:$AP$214,MATCH('CCG weighted populations'!$B148,'Components for CCGs'!$B$6:$B$214,0))</f>
        <v>212653.41459596084</v>
      </c>
      <c r="AA148" s="8">
        <f>INDEX('Components for CCGs'!$AQ$6:$AQ$214,MATCH('CCG weighted populations'!$B148,'Components for CCGs'!$B$6:$B$214,0))</f>
        <v>213337.41229995844</v>
      </c>
    </row>
    <row r="149" spans="1:27" x14ac:dyDescent="0.2">
      <c r="A149" t="s">
        <v>402</v>
      </c>
      <c r="B149" s="6" t="s">
        <v>14</v>
      </c>
      <c r="C149" t="s">
        <v>387</v>
      </c>
      <c r="D149" s="8">
        <f>INDEX('Components for CCGs'!$Y$6:$Y$214,MATCH('CCG weighted populations'!$B149,'Components for CCGs'!$B$6:$B$214,0))</f>
        <v>233437.98666745462</v>
      </c>
      <c r="E149" s="92">
        <f t="shared" si="17"/>
        <v>4.0718878368632208E-3</v>
      </c>
      <c r="G149" s="8">
        <f>INDEX('Components for CCGs'!$AB$6:$AB$214,MATCH('CCG weighted populations'!$B149,'Components for CCGs'!$B$6:$B$214,0))</f>
        <v>236299.56474419913</v>
      </c>
      <c r="H149" s="58">
        <f t="shared" si="12"/>
        <v>4.0912105567893729E-3</v>
      </c>
      <c r="I149" s="3"/>
      <c r="J149" s="8">
        <f>INDEX('Components for CCGs'!$AD$6:$AD$214,MATCH('CCG weighted populations'!$B149,'Components for CCGs'!$B$6:$B$214,0))</f>
        <v>239068.13409256516</v>
      </c>
      <c r="K149" s="96">
        <f t="shared" si="13"/>
        <v>4.1095552028018924E-3</v>
      </c>
      <c r="L149" s="96"/>
      <c r="M149" s="8">
        <f>INDEX('Components for CCGs'!$AF$6:$AF$214,MATCH('CCG weighted populations'!$B149,'Components for CCGs'!$B$6:$B$214,0))</f>
        <v>241891.58673063619</v>
      </c>
      <c r="N149" s="96">
        <f t="shared" si="14"/>
        <v>4.1283914810654665E-3</v>
      </c>
      <c r="O149" s="96"/>
      <c r="P149" s="8">
        <f>INDEX('Components for CCGs'!$AH$6:$AH$214,MATCH('CCG weighted populations'!$B149,'Components for CCGs'!$B$6:$B$214,0))</f>
        <v>244622.53131642219</v>
      </c>
      <c r="Q149" s="96">
        <f t="shared" si="15"/>
        <v>4.1462268250537677E-3</v>
      </c>
      <c r="R149" s="96"/>
      <c r="S149" s="8">
        <f>INDEX('Components for CCGs'!$AJ$6:$AJ$214,MATCH('CCG weighted populations'!$B149,'Components for CCGs'!$B$6:$B$214,0))</f>
        <v>247336.90520206373</v>
      </c>
      <c r="T149" s="96">
        <f t="shared" si="16"/>
        <v>4.1637570475389915E-3</v>
      </c>
      <c r="U149" s="27"/>
      <c r="V149" s="8">
        <f>INDEX('Components for CCGs'!$AL$6:$AL$214,MATCH('CCG weighted populations'!$B149,'Components for CCGs'!$B$6:$B$214,0))</f>
        <v>259329</v>
      </c>
      <c r="W149" s="8">
        <f>INDEX('Components for CCGs'!$AM$6:$AM$214,MATCH('CCG weighted populations'!$B149,'Components for CCGs'!$B$6:$B$214,0))</f>
        <v>262461.80296880472</v>
      </c>
      <c r="X149" s="8">
        <f>INDEX('Components for CCGs'!$AN$6:$AN$214,MATCH('CCG weighted populations'!$B149,'Components for CCGs'!$B$6:$B$214,0))</f>
        <v>265494.7504694481</v>
      </c>
      <c r="Y149" s="8">
        <f>INDEX('Components for CCGs'!$AO$6:$AO$214,MATCH('CCG weighted populations'!$B149,'Components for CCGs'!$B$6:$B$214,0))</f>
        <v>268588.89160307881</v>
      </c>
      <c r="Z149" s="8">
        <f>INDEX('Components for CCGs'!$AP$6:$AP$214,MATCH('CCG weighted populations'!$B149,'Components for CCGs'!$B$6:$B$214,0))</f>
        <v>271583.23207282927</v>
      </c>
      <c r="AA149" s="8">
        <f>INDEX('Components for CCGs'!$AQ$6:$AQ$214,MATCH('CCG weighted populations'!$B149,'Components for CCGs'!$B$6:$B$214,0))</f>
        <v>274560.32367065107</v>
      </c>
    </row>
    <row r="150" spans="1:27" x14ac:dyDescent="0.2">
      <c r="A150" t="s">
        <v>402</v>
      </c>
      <c r="B150" s="6" t="s">
        <v>16</v>
      </c>
      <c r="C150" t="s">
        <v>388</v>
      </c>
      <c r="D150" s="8">
        <f>INDEX('Components for CCGs'!$Y$6:$Y$214,MATCH('CCG weighted populations'!$B150,'Components for CCGs'!$B$6:$B$214,0))</f>
        <v>285748.96290923364</v>
      </c>
      <c r="E150" s="92">
        <f t="shared" si="17"/>
        <v>4.984354701978784E-3</v>
      </c>
      <c r="G150" s="8">
        <f>INDEX('Components for CCGs'!$AB$6:$AB$214,MATCH('CCG weighted populations'!$B150,'Components for CCGs'!$B$6:$B$214,0))</f>
        <v>290333.05954906926</v>
      </c>
      <c r="H150" s="58">
        <f t="shared" si="12"/>
        <v>5.0267281681113177E-3</v>
      </c>
      <c r="I150" s="3"/>
      <c r="J150" s="8">
        <f>INDEX('Components for CCGs'!$AD$6:$AD$214,MATCH('CCG weighted populations'!$B150,'Components for CCGs'!$B$6:$B$214,0))</f>
        <v>294703.7094695401</v>
      </c>
      <c r="K150" s="96">
        <f t="shared" si="13"/>
        <v>5.0659246876735052E-3</v>
      </c>
      <c r="L150" s="96"/>
      <c r="M150" s="8">
        <f>INDEX('Components for CCGs'!$AF$6:$AF$214,MATCH('CCG weighted populations'!$B150,'Components for CCGs'!$B$6:$B$214,0))</f>
        <v>299019.95390505588</v>
      </c>
      <c r="N150" s="96">
        <f t="shared" si="14"/>
        <v>5.1034078822464147E-3</v>
      </c>
      <c r="O150" s="96"/>
      <c r="P150" s="8">
        <f>INDEX('Components for CCGs'!$AH$6:$AH$214,MATCH('CCG weighted populations'!$B150,'Components for CCGs'!$B$6:$B$214,0))</f>
        <v>303149.7471976903</v>
      </c>
      <c r="Q150" s="96">
        <f t="shared" si="15"/>
        <v>5.1382332080174608E-3</v>
      </c>
      <c r="R150" s="96"/>
      <c r="S150" s="8">
        <f>INDEX('Components for CCGs'!$AJ$6:$AJ$214,MATCH('CCG weighted populations'!$B150,'Components for CCGs'!$B$6:$B$214,0))</f>
        <v>307177.52003333112</v>
      </c>
      <c r="T150" s="96">
        <f t="shared" si="16"/>
        <v>5.1711351479854298E-3</v>
      </c>
      <c r="U150" s="27"/>
      <c r="V150" s="8">
        <f>INDEX('Components for CCGs'!$AL$6:$AL$214,MATCH('CCG weighted populations'!$B150,'Components for CCGs'!$B$6:$B$214,0))</f>
        <v>304533</v>
      </c>
      <c r="W150" s="8">
        <f>INDEX('Components for CCGs'!$AM$6:$AM$214,MATCH('CCG weighted populations'!$B150,'Components for CCGs'!$B$6:$B$214,0))</f>
        <v>309364.03136178036</v>
      </c>
      <c r="X150" s="8">
        <f>INDEX('Components for CCGs'!$AN$6:$AN$214,MATCH('CCG weighted populations'!$B150,'Components for CCGs'!$B$6:$B$214,0))</f>
        <v>313971.3283032137</v>
      </c>
      <c r="Y150" s="8">
        <f>INDEX('Components for CCGs'!$AO$6:$AO$214,MATCH('CCG weighted populations'!$B150,'Components for CCGs'!$B$6:$B$214,0))</f>
        <v>318520.65149241645</v>
      </c>
      <c r="Z150" s="8">
        <f>INDEX('Components for CCGs'!$AP$6:$AP$214,MATCH('CCG weighted populations'!$B150,'Components for CCGs'!$B$6:$B$214,0))</f>
        <v>322874.5757526987</v>
      </c>
      <c r="AA150" s="8">
        <f>INDEX('Components for CCGs'!$AQ$6:$AQ$214,MATCH('CCG weighted populations'!$B150,'Components for CCGs'!$B$6:$B$214,0))</f>
        <v>327121.00145711546</v>
      </c>
    </row>
    <row r="151" spans="1:27" x14ac:dyDescent="0.2">
      <c r="A151" t="s">
        <v>402</v>
      </c>
      <c r="B151" s="6" t="s">
        <v>31</v>
      </c>
      <c r="C151" t="s">
        <v>465</v>
      </c>
      <c r="D151" s="8">
        <f>INDEX('Components for CCGs'!$Y$6:$Y$214,MATCH('CCG weighted populations'!$B151,'Components for CCGs'!$B$6:$B$214,0))</f>
        <v>220599.74221164084</v>
      </c>
      <c r="E151" s="92">
        <f t="shared" si="17"/>
        <v>3.8479487419772855E-3</v>
      </c>
      <c r="G151" s="8">
        <f>INDEX('Components for CCGs'!$AB$6:$AB$214,MATCH('CCG weighted populations'!$B151,'Components for CCGs'!$B$6:$B$214,0))</f>
        <v>221752.79956683272</v>
      </c>
      <c r="H151" s="58">
        <f t="shared" si="12"/>
        <v>3.8393527959627587E-3</v>
      </c>
      <c r="I151" s="3"/>
      <c r="J151" s="8">
        <f>INDEX('Components for CCGs'!$AD$6:$AD$214,MATCH('CCG weighted populations'!$B151,'Components for CCGs'!$B$6:$B$214,0))</f>
        <v>222696.79335557541</v>
      </c>
      <c r="K151" s="96">
        <f t="shared" si="13"/>
        <v>3.8281336375317635E-3</v>
      </c>
      <c r="L151" s="96"/>
      <c r="M151" s="8">
        <f>INDEX('Components for CCGs'!$AF$6:$AF$214,MATCH('CCG weighted populations'!$B151,'Components for CCGs'!$B$6:$B$214,0))</f>
        <v>223749.35585154951</v>
      </c>
      <c r="N151" s="96">
        <f t="shared" si="14"/>
        <v>3.8187559438355215E-3</v>
      </c>
      <c r="O151" s="96"/>
      <c r="P151" s="8">
        <f>INDEX('Components for CCGs'!$AH$6:$AH$214,MATCH('CCG weighted populations'!$B151,'Components for CCGs'!$B$6:$B$214,0))</f>
        <v>224625.92039704742</v>
      </c>
      <c r="Q151" s="96">
        <f t="shared" si="15"/>
        <v>3.8072944946674508E-3</v>
      </c>
      <c r="R151" s="96"/>
      <c r="S151" s="8">
        <f>INDEX('Components for CCGs'!$AJ$6:$AJ$214,MATCH('CCG weighted populations'!$B151,'Components for CCGs'!$B$6:$B$214,0))</f>
        <v>225493.84927759867</v>
      </c>
      <c r="T151" s="96">
        <f t="shared" si="16"/>
        <v>3.7960433091828892E-3</v>
      </c>
      <c r="U151" s="27"/>
      <c r="V151" s="8">
        <f>INDEX('Components for CCGs'!$AL$6:$AL$214,MATCH('CCG weighted populations'!$B151,'Components for CCGs'!$B$6:$B$214,0))</f>
        <v>244224</v>
      </c>
      <c r="W151" s="8">
        <f>INDEX('Components for CCGs'!$AM$6:$AM$214,MATCH('CCG weighted populations'!$B151,'Components for CCGs'!$B$6:$B$214,0))</f>
        <v>245457.37224026842</v>
      </c>
      <c r="X151" s="8">
        <f>INDEX('Components for CCGs'!$AN$6:$AN$214,MATCH('CCG weighted populations'!$B151,'Components for CCGs'!$B$6:$B$214,0))</f>
        <v>246463.14897046593</v>
      </c>
      <c r="Y151" s="8">
        <f>INDEX('Components for CCGs'!$AO$6:$AO$214,MATCH('CCG weighted populations'!$B151,'Components for CCGs'!$B$6:$B$214,0))</f>
        <v>247589.86344876097</v>
      </c>
      <c r="Z151" s="8">
        <f>INDEX('Components for CCGs'!$AP$6:$AP$214,MATCH('CCG weighted populations'!$B151,'Components for CCGs'!$B$6:$B$214,0))</f>
        <v>248525.03819222638</v>
      </c>
      <c r="AA151" s="8">
        <f>INDEX('Components for CCGs'!$AQ$6:$AQ$214,MATCH('CCG weighted populations'!$B151,'Components for CCGs'!$B$6:$B$214,0))</f>
        <v>249452.20029525633</v>
      </c>
    </row>
    <row r="152" spans="1:27" x14ac:dyDescent="0.2">
      <c r="A152" t="s">
        <v>402</v>
      </c>
      <c r="B152" s="6" t="s">
        <v>6</v>
      </c>
      <c r="C152" t="s">
        <v>389</v>
      </c>
      <c r="D152" s="8">
        <f>INDEX('Components for CCGs'!$Y$6:$Y$214,MATCH('CCG weighted populations'!$B152,'Components for CCGs'!$B$6:$B$214,0))</f>
        <v>178605.46266514238</v>
      </c>
      <c r="E152" s="92">
        <f t="shared" si="17"/>
        <v>3.1154373005261803E-3</v>
      </c>
      <c r="G152" s="8">
        <f>INDEX('Components for CCGs'!$AB$6:$AB$214,MATCH('CCG weighted populations'!$B152,'Components for CCGs'!$B$6:$B$214,0))</f>
        <v>181110.24384571717</v>
      </c>
      <c r="H152" s="58">
        <f t="shared" si="12"/>
        <v>3.1356813643156965E-3</v>
      </c>
      <c r="I152" s="3"/>
      <c r="J152" s="8">
        <f>INDEX('Components for CCGs'!$AD$6:$AD$214,MATCH('CCG weighted populations'!$B152,'Components for CCGs'!$B$6:$B$214,0))</f>
        <v>183260.3463427301</v>
      </c>
      <c r="K152" s="96">
        <f t="shared" si="13"/>
        <v>3.1502254059859024E-3</v>
      </c>
      <c r="L152" s="96"/>
      <c r="M152" s="8">
        <f>INDEX('Components for CCGs'!$AF$6:$AF$214,MATCH('CCG weighted populations'!$B152,'Components for CCGs'!$B$6:$B$214,0))</f>
        <v>185362.27097866201</v>
      </c>
      <c r="N152" s="96">
        <f t="shared" si="14"/>
        <v>3.1635991592854191E-3</v>
      </c>
      <c r="O152" s="96"/>
      <c r="P152" s="8">
        <f>INDEX('Components for CCGs'!$AH$6:$AH$214,MATCH('CCG weighted populations'!$B152,'Components for CCGs'!$B$6:$B$214,0))</f>
        <v>187196.98084425094</v>
      </c>
      <c r="Q152" s="96">
        <f t="shared" si="15"/>
        <v>3.1728931074690571E-3</v>
      </c>
      <c r="R152" s="96"/>
      <c r="S152" s="8">
        <f>INDEX('Components for CCGs'!$AJ$6:$AJ$214,MATCH('CCG weighted populations'!$B152,'Components for CCGs'!$B$6:$B$214,0))</f>
        <v>188938.32741004464</v>
      </c>
      <c r="T152" s="96">
        <f t="shared" si="16"/>
        <v>3.1806547092562178E-3</v>
      </c>
      <c r="U152" s="27"/>
      <c r="V152" s="8">
        <f>INDEX('Components for CCGs'!$AL$6:$AL$214,MATCH('CCG weighted populations'!$B152,'Components for CCGs'!$B$6:$B$214,0))</f>
        <v>210572</v>
      </c>
      <c r="W152" s="8">
        <f>INDEX('Components for CCGs'!$AM$6:$AM$214,MATCH('CCG weighted populations'!$B152,'Components for CCGs'!$B$6:$B$214,0))</f>
        <v>213487.53827468512</v>
      </c>
      <c r="X152" s="8">
        <f>INDEX('Components for CCGs'!$AN$6:$AN$214,MATCH('CCG weighted populations'!$B152,'Components for CCGs'!$B$6:$B$214,0))</f>
        <v>215987.72862072854</v>
      </c>
      <c r="Y152" s="8">
        <f>INDEX('Components for CCGs'!$AO$6:$AO$214,MATCH('CCG weighted populations'!$B152,'Components for CCGs'!$B$6:$B$214,0))</f>
        <v>218431.34156905493</v>
      </c>
      <c r="Z152" s="8">
        <f>INDEX('Components for CCGs'!$AP$6:$AP$214,MATCH('CCG weighted populations'!$B152,'Components for CCGs'!$B$6:$B$214,0))</f>
        <v>220562.49435107544</v>
      </c>
      <c r="AA152" s="8">
        <f>INDEX('Components for CCGs'!$AQ$6:$AQ$214,MATCH('CCG weighted populations'!$B152,'Components for CCGs'!$B$6:$B$214,0))</f>
        <v>222584.67003603603</v>
      </c>
    </row>
    <row r="153" spans="1:27" x14ac:dyDescent="0.2">
      <c r="A153" t="s">
        <v>402</v>
      </c>
      <c r="B153" s="6" t="s">
        <v>2</v>
      </c>
      <c r="C153" t="s">
        <v>390</v>
      </c>
      <c r="D153" s="8">
        <f>INDEX('Components for CCGs'!$Y$6:$Y$214,MATCH('CCG weighted populations'!$B153,'Components for CCGs'!$B$6:$B$214,0))</f>
        <v>245278.12516010005</v>
      </c>
      <c r="E153" s="92">
        <f t="shared" si="17"/>
        <v>4.2784168452874548E-3</v>
      </c>
      <c r="G153" s="8">
        <f>INDEX('Components for CCGs'!$AB$6:$AB$214,MATCH('CCG weighted populations'!$B153,'Components for CCGs'!$B$6:$B$214,0))</f>
        <v>247724.51774848436</v>
      </c>
      <c r="H153" s="58">
        <f t="shared" si="12"/>
        <v>4.2890183199672423E-3</v>
      </c>
      <c r="I153" s="3"/>
      <c r="J153" s="8">
        <f>INDEX('Components for CCGs'!$AD$6:$AD$214,MATCH('CCG weighted populations'!$B153,'Components for CCGs'!$B$6:$B$214,0))</f>
        <v>250161.80988661322</v>
      </c>
      <c r="K153" s="96">
        <f t="shared" si="13"/>
        <v>4.3002542821696825E-3</v>
      </c>
      <c r="L153" s="96"/>
      <c r="M153" s="8">
        <f>INDEX('Components for CCGs'!$AF$6:$AF$214,MATCH('CCG weighted populations'!$B153,'Components for CCGs'!$B$6:$B$214,0))</f>
        <v>252658.05421430295</v>
      </c>
      <c r="N153" s="96">
        <f t="shared" si="14"/>
        <v>4.3121440176521744E-3</v>
      </c>
      <c r="O153" s="96"/>
      <c r="P153" s="8">
        <f>INDEX('Components for CCGs'!$AH$6:$AH$214,MATCH('CCG weighted populations'!$B153,'Components for CCGs'!$B$6:$B$214,0))</f>
        <v>255151.38718083099</v>
      </c>
      <c r="Q153" s="96">
        <f t="shared" si="15"/>
        <v>4.3246855483251257E-3</v>
      </c>
      <c r="R153" s="96"/>
      <c r="S153" s="8">
        <f>INDEX('Components for CCGs'!$AJ$6:$AJ$214,MATCH('CCG weighted populations'!$B153,'Components for CCGs'!$B$6:$B$214,0))</f>
        <v>257684.55014676997</v>
      </c>
      <c r="T153" s="96">
        <f t="shared" si="16"/>
        <v>4.3379529667802105E-3</v>
      </c>
      <c r="U153" s="27"/>
      <c r="V153" s="8">
        <f>INDEX('Components for CCGs'!$AL$6:$AL$214,MATCH('CCG weighted populations'!$B153,'Components for CCGs'!$B$6:$B$214,0))</f>
        <v>234355</v>
      </c>
      <c r="W153" s="8">
        <f>INDEX('Components for CCGs'!$AM$6:$AM$214,MATCH('CCG weighted populations'!$B153,'Components for CCGs'!$B$6:$B$214,0))</f>
        <v>236650.82736912832</v>
      </c>
      <c r="X153" s="8">
        <f>INDEX('Components for CCGs'!$AN$6:$AN$214,MATCH('CCG weighted populations'!$B153,'Components for CCGs'!$B$6:$B$214,0))</f>
        <v>238941.23610804713</v>
      </c>
      <c r="Y153" s="8">
        <f>INDEX('Components for CCGs'!$AO$6:$AO$214,MATCH('CCG weighted populations'!$B153,'Components for CCGs'!$B$6:$B$214,0))</f>
        <v>241288.30921085546</v>
      </c>
      <c r="Z153" s="8">
        <f>INDEX('Components for CCGs'!$AP$6:$AP$214,MATCH('CCG weighted populations'!$B153,'Components for CCGs'!$B$6:$B$214,0))</f>
        <v>243635.33752354883</v>
      </c>
      <c r="AA153" s="8">
        <f>INDEX('Components for CCGs'!$AQ$6:$AQ$214,MATCH('CCG weighted populations'!$B153,'Components for CCGs'!$B$6:$B$214,0))</f>
        <v>246021.5133703977</v>
      </c>
    </row>
    <row r="154" spans="1:27" x14ac:dyDescent="0.2">
      <c r="A154" t="s">
        <v>402</v>
      </c>
      <c r="B154" s="6" t="s">
        <v>4</v>
      </c>
      <c r="C154" t="s">
        <v>391</v>
      </c>
      <c r="D154" s="8">
        <f>INDEX('Components for CCGs'!$Y$6:$Y$214,MATCH('CCG weighted populations'!$B154,'Components for CCGs'!$B$6:$B$214,0))</f>
        <v>347065.99264696171</v>
      </c>
      <c r="E154" s="92">
        <f t="shared" si="17"/>
        <v>6.0539152784127841E-3</v>
      </c>
      <c r="G154" s="8">
        <f>INDEX('Components for CCGs'!$AB$6:$AB$214,MATCH('CCG weighted populations'!$B154,'Components for CCGs'!$B$6:$B$214,0))</f>
        <v>350975.36349513475</v>
      </c>
      <c r="H154" s="58">
        <f t="shared" si="12"/>
        <v>6.0766684604717739E-3</v>
      </c>
      <c r="I154" s="3"/>
      <c r="J154" s="8">
        <f>INDEX('Components for CCGs'!$AD$6:$AD$214,MATCH('CCG weighted populations'!$B154,'Components for CCGs'!$B$6:$B$214,0))</f>
        <v>354914.83891608677</v>
      </c>
      <c r="K154" s="96">
        <f t="shared" si="13"/>
        <v>6.100947448958065E-3</v>
      </c>
      <c r="L154" s="96"/>
      <c r="M154" s="8">
        <f>INDEX('Components for CCGs'!$AF$6:$AF$214,MATCH('CCG weighted populations'!$B154,'Components for CCGs'!$B$6:$B$214,0))</f>
        <v>358936.90925329481</v>
      </c>
      <c r="N154" s="96">
        <f t="shared" si="14"/>
        <v>6.126017437933457E-3</v>
      </c>
      <c r="O154" s="96"/>
      <c r="P154" s="8">
        <f>INDEX('Components for CCGs'!$AH$6:$AH$214,MATCH('CCG weighted populations'!$B154,'Components for CCGs'!$B$6:$B$214,0))</f>
        <v>363012.17225481989</v>
      </c>
      <c r="Q154" s="96">
        <f t="shared" si="15"/>
        <v>6.1528707037908472E-3</v>
      </c>
      <c r="R154" s="96"/>
      <c r="S154" s="8">
        <f>INDEX('Components for CCGs'!$AJ$6:$AJ$214,MATCH('CCG weighted populations'!$B154,'Components for CCGs'!$B$6:$B$214,0))</f>
        <v>367117.82470307726</v>
      </c>
      <c r="T154" s="96">
        <f t="shared" si="16"/>
        <v>6.1801914624743503E-3</v>
      </c>
      <c r="U154" s="27"/>
      <c r="V154" s="8">
        <f>INDEX('Components for CCGs'!$AL$6:$AL$214,MATCH('CCG weighted populations'!$B154,'Components for CCGs'!$B$6:$B$214,0))</f>
        <v>340091</v>
      </c>
      <c r="W154" s="8">
        <f>INDEX('Components for CCGs'!$AM$6:$AM$214,MATCH('CCG weighted populations'!$B154,'Components for CCGs'!$B$6:$B$214,0))</f>
        <v>343861.33113994933</v>
      </c>
      <c r="X154" s="8">
        <f>INDEX('Components for CCGs'!$AN$6:$AN$214,MATCH('CCG weighted populations'!$B154,'Components for CCGs'!$B$6:$B$214,0))</f>
        <v>347665.76334242878</v>
      </c>
      <c r="Y154" s="8">
        <f>INDEX('Components for CCGs'!$AO$6:$AO$214,MATCH('CCG weighted populations'!$B154,'Components for CCGs'!$B$6:$B$214,0))</f>
        <v>351551.47453823016</v>
      </c>
      <c r="Z154" s="8">
        <f>INDEX('Components for CCGs'!$AP$6:$AP$214,MATCH('CCG weighted populations'!$B154,'Components for CCGs'!$B$6:$B$214,0))</f>
        <v>355493.12462063931</v>
      </c>
      <c r="AA154" s="8">
        <f>INDEX('Components for CCGs'!$AQ$6:$AQ$214,MATCH('CCG weighted populations'!$B154,'Components for CCGs'!$B$6:$B$214,0))</f>
        <v>359466.02438678942</v>
      </c>
    </row>
    <row r="155" spans="1:27" x14ac:dyDescent="0.2">
      <c r="A155" t="s">
        <v>402</v>
      </c>
      <c r="B155" s="6" t="s">
        <v>8</v>
      </c>
      <c r="C155" t="s">
        <v>392</v>
      </c>
      <c r="D155" s="8">
        <f>INDEX('Components for CCGs'!$Y$6:$Y$214,MATCH('CCG weighted populations'!$B155,'Components for CCGs'!$B$6:$B$214,0))</f>
        <v>392503.69986735593</v>
      </c>
      <c r="E155" s="92">
        <f t="shared" si="17"/>
        <v>6.8464908570791761E-3</v>
      </c>
      <c r="G155" s="8">
        <f>INDEX('Components for CCGs'!$AB$6:$AB$214,MATCH('CCG weighted populations'!$B155,'Components for CCGs'!$B$6:$B$214,0))</f>
        <v>397070.8717505901</v>
      </c>
      <c r="H155" s="58">
        <f t="shared" si="12"/>
        <v>6.8747504637096581E-3</v>
      </c>
      <c r="I155" s="3"/>
      <c r="J155" s="8">
        <f>INDEX('Components for CCGs'!$AD$6:$AD$214,MATCH('CCG weighted populations'!$B155,'Components for CCGs'!$B$6:$B$214,0))</f>
        <v>401575.47258427116</v>
      </c>
      <c r="K155" s="96">
        <f t="shared" si="13"/>
        <v>6.9030386627660688E-3</v>
      </c>
      <c r="L155" s="96"/>
      <c r="M155" s="8">
        <f>INDEX('Components for CCGs'!$AF$6:$AF$214,MATCH('CCG weighted populations'!$B155,'Components for CCGs'!$B$6:$B$214,0))</f>
        <v>406112.58422779135</v>
      </c>
      <c r="N155" s="96">
        <f t="shared" si="14"/>
        <v>6.9311700987207204E-3</v>
      </c>
      <c r="O155" s="96"/>
      <c r="P155" s="8">
        <f>INDEX('Components for CCGs'!$AH$6:$AH$214,MATCH('CCG weighted populations'!$B155,'Components for CCGs'!$B$6:$B$214,0))</f>
        <v>410563.78753476118</v>
      </c>
      <c r="Q155" s="96">
        <f t="shared" si="15"/>
        <v>6.9588462686226114E-3</v>
      </c>
      <c r="R155" s="96"/>
      <c r="S155" s="8">
        <f>INDEX('Components for CCGs'!$AJ$6:$AJ$214,MATCH('CCG weighted populations'!$B155,'Components for CCGs'!$B$6:$B$214,0))</f>
        <v>415027.47751718108</v>
      </c>
      <c r="T155" s="96">
        <f t="shared" si="16"/>
        <v>6.9867195234076789E-3</v>
      </c>
      <c r="U155" s="27"/>
      <c r="V155" s="8">
        <f>INDEX('Components for CCGs'!$AL$6:$AL$214,MATCH('CCG weighted populations'!$B155,'Components for CCGs'!$B$6:$B$214,0))</f>
        <v>399966</v>
      </c>
      <c r="W155" s="8">
        <f>INDEX('Components for CCGs'!$AM$6:$AM$214,MATCH('CCG weighted populations'!$B155,'Components for CCGs'!$B$6:$B$214,0))</f>
        <v>404548.8574052474</v>
      </c>
      <c r="X155" s="8">
        <f>INDEX('Components for CCGs'!$AN$6:$AN$214,MATCH('CCG weighted populations'!$B155,'Components for CCGs'!$B$6:$B$214,0))</f>
        <v>409073.35149886401</v>
      </c>
      <c r="Y155" s="8">
        <f>INDEX('Components for CCGs'!$AO$6:$AO$214,MATCH('CCG weighted populations'!$B155,'Components for CCGs'!$B$6:$B$214,0))</f>
        <v>413631.39454593009</v>
      </c>
      <c r="Z155" s="8">
        <f>INDEX('Components for CCGs'!$AP$6:$AP$214,MATCH('CCG weighted populations'!$B155,'Components for CCGs'!$B$6:$B$214,0))</f>
        <v>418106.48256767087</v>
      </c>
      <c r="AA155" s="8">
        <f>INDEX('Components for CCGs'!$AQ$6:$AQ$214,MATCH('CCG weighted populations'!$B155,'Components for CCGs'!$B$6:$B$214,0))</f>
        <v>422596.08553965815</v>
      </c>
    </row>
    <row r="156" spans="1:27" x14ac:dyDescent="0.2">
      <c r="A156" t="s">
        <v>402</v>
      </c>
      <c r="B156" s="6" t="s">
        <v>11</v>
      </c>
      <c r="C156" t="s">
        <v>393</v>
      </c>
      <c r="D156" s="8">
        <f>INDEX('Components for CCGs'!$Y$6:$Y$214,MATCH('CCG weighted populations'!$B156,'Components for CCGs'!$B$6:$B$214,0))</f>
        <v>296203.27018249035</v>
      </c>
      <c r="E156" s="92">
        <f t="shared" si="17"/>
        <v>5.1667104840711223E-3</v>
      </c>
      <c r="G156" s="8">
        <f>INDEX('Components for CCGs'!$AB$6:$AB$214,MATCH('CCG weighted populations'!$B156,'Components for CCGs'!$B$6:$B$214,0))</f>
        <v>299808.81730009586</v>
      </c>
      <c r="H156" s="58">
        <f t="shared" si="12"/>
        <v>5.19078822546498E-3</v>
      </c>
      <c r="I156" s="3"/>
      <c r="J156" s="8">
        <f>INDEX('Components for CCGs'!$AD$6:$AD$214,MATCH('CCG weighted populations'!$B156,'Components for CCGs'!$B$6:$B$214,0))</f>
        <v>303289.05589089246</v>
      </c>
      <c r="K156" s="96">
        <f t="shared" si="13"/>
        <v>5.2135058581529821E-3</v>
      </c>
      <c r="L156" s="96"/>
      <c r="M156" s="8">
        <f>INDEX('Components for CCGs'!$AF$6:$AF$214,MATCH('CCG weighted populations'!$B156,'Components for CCGs'!$B$6:$B$214,0))</f>
        <v>306807.97473742103</v>
      </c>
      <c r="N156" s="96">
        <f t="shared" si="14"/>
        <v>5.2363269278951595E-3</v>
      </c>
      <c r="O156" s="96"/>
      <c r="P156" s="8">
        <f>INDEX('Components for CCGs'!$AH$6:$AH$214,MATCH('CCG weighted populations'!$B156,'Components for CCGs'!$B$6:$B$214,0))</f>
        <v>310178.0295072142</v>
      </c>
      <c r="Q156" s="96">
        <f t="shared" si="15"/>
        <v>5.2573589994520395E-3</v>
      </c>
      <c r="R156" s="96"/>
      <c r="S156" s="8">
        <f>INDEX('Components for CCGs'!$AJ$6:$AJ$214,MATCH('CCG weighted populations'!$B156,'Components for CCGs'!$B$6:$B$214,0))</f>
        <v>313495.4032439437</v>
      </c>
      <c r="T156" s="96">
        <f t="shared" si="16"/>
        <v>5.2774926312013914E-3</v>
      </c>
      <c r="U156" s="27"/>
      <c r="V156" s="8">
        <f>INDEX('Components for CCGs'!$AL$6:$AL$214,MATCH('CCG weighted populations'!$B156,'Components for CCGs'!$B$6:$B$214,0))</f>
        <v>285790</v>
      </c>
      <c r="W156" s="8">
        <f>INDEX('Components for CCGs'!$AM$6:$AM$214,MATCH('CCG weighted populations'!$B156,'Components for CCGs'!$B$6:$B$214,0))</f>
        <v>289217.92797135131</v>
      </c>
      <c r="X156" s="8">
        <f>INDEX('Components for CCGs'!$AN$6:$AN$214,MATCH('CCG weighted populations'!$B156,'Components for CCGs'!$B$6:$B$214,0))</f>
        <v>292528.78586941439</v>
      </c>
      <c r="Y156" s="8">
        <f>INDEX('Components for CCGs'!$AO$6:$AO$214,MATCH('CCG weighted populations'!$B156,'Components for CCGs'!$B$6:$B$214,0))</f>
        <v>295877.2343151716</v>
      </c>
      <c r="Z156" s="8">
        <f>INDEX('Components for CCGs'!$AP$6:$AP$214,MATCH('CCG weighted populations'!$B156,'Components for CCGs'!$B$6:$B$214,0))</f>
        <v>299085.35803149285</v>
      </c>
      <c r="AA156" s="8">
        <f>INDEX('Components for CCGs'!$AQ$6:$AQ$214,MATCH('CCG weighted populations'!$B156,'Components for CCGs'!$B$6:$B$214,0))</f>
        <v>302243.97755792341</v>
      </c>
    </row>
    <row r="157" spans="1:27" x14ac:dyDescent="0.2">
      <c r="A157" t="s">
        <v>402</v>
      </c>
      <c r="B157" s="6" t="s">
        <v>19</v>
      </c>
      <c r="C157" t="s">
        <v>394</v>
      </c>
      <c r="D157" s="8">
        <f>INDEX('Components for CCGs'!$Y$6:$Y$214,MATCH('CCG weighted populations'!$B157,'Components for CCGs'!$B$6:$B$214,0))</f>
        <v>175524.67536265418</v>
      </c>
      <c r="E157" s="92">
        <f t="shared" si="17"/>
        <v>3.0616987444151956E-3</v>
      </c>
      <c r="G157" s="8">
        <f>INDEX('Components for CCGs'!$AB$6:$AB$214,MATCH('CCG weighted populations'!$B157,'Components for CCGs'!$B$6:$B$214,0))</f>
        <v>178507.53118112931</v>
      </c>
      <c r="H157" s="58">
        <f t="shared" si="12"/>
        <v>3.090618879578671E-3</v>
      </c>
      <c r="I157" s="3"/>
      <c r="J157" s="8">
        <f>INDEX('Components for CCGs'!$AD$6:$AD$214,MATCH('CCG weighted populations'!$B157,'Components for CCGs'!$B$6:$B$214,0))</f>
        <v>181289.3797425254</v>
      </c>
      <c r="K157" s="96">
        <f t="shared" si="13"/>
        <v>3.116344704665484E-3</v>
      </c>
      <c r="L157" s="96"/>
      <c r="M157" s="8">
        <f>INDEX('Components for CCGs'!$AF$6:$AF$214,MATCH('CCG weighted populations'!$B157,'Components for CCGs'!$B$6:$B$214,0))</f>
        <v>184012.53946229536</v>
      </c>
      <c r="N157" s="96">
        <f t="shared" si="14"/>
        <v>3.1405631365398297E-3</v>
      </c>
      <c r="O157" s="96"/>
      <c r="P157" s="8">
        <f>INDEX('Components for CCGs'!$AH$6:$AH$214,MATCH('CCG weighted populations'!$B157,'Components for CCGs'!$B$6:$B$214,0))</f>
        <v>186566.87000609105</v>
      </c>
      <c r="Q157" s="96">
        <f t="shared" si="15"/>
        <v>3.1622130509514658E-3</v>
      </c>
      <c r="R157" s="96"/>
      <c r="S157" s="8">
        <f>INDEX('Components for CCGs'!$AJ$6:$AJ$214,MATCH('CCG weighted populations'!$B157,'Components for CCGs'!$B$6:$B$214,0))</f>
        <v>189035.37677230168</v>
      </c>
      <c r="T157" s="96">
        <f t="shared" si="16"/>
        <v>3.1822884725869541E-3</v>
      </c>
      <c r="U157" s="27"/>
      <c r="V157" s="8">
        <f>INDEX('Components for CCGs'!$AL$6:$AL$214,MATCH('CCG weighted populations'!$B157,'Components for CCGs'!$B$6:$B$214,0))</f>
        <v>202572</v>
      </c>
      <c r="W157" s="8">
        <f>INDEX('Components for CCGs'!$AM$6:$AM$214,MATCH('CCG weighted populations'!$B157,'Components for CCGs'!$B$6:$B$214,0))</f>
        <v>205978.27216850297</v>
      </c>
      <c r="X157" s="8">
        <f>INDEX('Components for CCGs'!$AN$6:$AN$214,MATCH('CCG weighted populations'!$B157,'Components for CCGs'!$B$6:$B$214,0))</f>
        <v>209155.01895476112</v>
      </c>
      <c r="Y157" s="8">
        <f>INDEX('Components for CCGs'!$AO$6:$AO$214,MATCH('CCG weighted populations'!$B157,'Components for CCGs'!$B$6:$B$214,0))</f>
        <v>212264.01928794631</v>
      </c>
      <c r="Z157" s="8">
        <f>INDEX('Components for CCGs'!$AP$6:$AP$214,MATCH('CCG weighted populations'!$B157,'Components for CCGs'!$B$6:$B$214,0))</f>
        <v>215180.39635832034</v>
      </c>
      <c r="AA157" s="8">
        <f>INDEX('Components for CCGs'!$AQ$6:$AQ$214,MATCH('CCG weighted populations'!$B157,'Components for CCGs'!$B$6:$B$214,0))</f>
        <v>217998.55956565726</v>
      </c>
    </row>
    <row r="158" spans="1:27" x14ac:dyDescent="0.2">
      <c r="A158" t="s">
        <v>402</v>
      </c>
      <c r="B158" s="6" t="s">
        <v>20</v>
      </c>
      <c r="C158" t="s">
        <v>395</v>
      </c>
      <c r="D158" s="8">
        <f>INDEX('Components for CCGs'!$Y$6:$Y$214,MATCH('CCG weighted populations'!$B158,'Components for CCGs'!$B$6:$B$214,0))</f>
        <v>370637.5446696913</v>
      </c>
      <c r="E158" s="92">
        <f t="shared" si="17"/>
        <v>6.4650767922158963E-3</v>
      </c>
      <c r="G158" s="8">
        <f>INDEX('Components for CCGs'!$AB$6:$AB$214,MATCH('CCG weighted populations'!$B158,'Components for CCGs'!$B$6:$B$214,0))</f>
        <v>375061.18007214135</v>
      </c>
      <c r="H158" s="58">
        <f t="shared" si="12"/>
        <v>6.4936821234271597E-3</v>
      </c>
      <c r="I158" s="3"/>
      <c r="J158" s="8">
        <f>INDEX('Components for CCGs'!$AD$6:$AD$214,MATCH('CCG weighted populations'!$B158,'Components for CCGs'!$B$6:$B$214,0))</f>
        <v>379168.88334423117</v>
      </c>
      <c r="K158" s="96">
        <f t="shared" si="13"/>
        <v>6.5178718326573005E-3</v>
      </c>
      <c r="L158" s="96"/>
      <c r="M158" s="8">
        <f>INDEX('Components for CCGs'!$AF$6:$AF$214,MATCH('CCG weighted populations'!$B158,'Components for CCGs'!$B$6:$B$214,0))</f>
        <v>383249.02292271476</v>
      </c>
      <c r="N158" s="96">
        <f t="shared" si="14"/>
        <v>6.5409550730786501E-3</v>
      </c>
      <c r="O158" s="96"/>
      <c r="P158" s="8">
        <f>INDEX('Components for CCGs'!$AH$6:$AH$214,MATCH('CCG weighted populations'!$B158,'Components for CCGs'!$B$6:$B$214,0))</f>
        <v>387040.09542891214</v>
      </c>
      <c r="Q158" s="96">
        <f t="shared" si="15"/>
        <v>6.5601317155979978E-3</v>
      </c>
      <c r="R158" s="96"/>
      <c r="S158" s="8">
        <f>INDEX('Components for CCGs'!$AJ$6:$AJ$214,MATCH('CCG weighted populations'!$B158,'Components for CCGs'!$B$6:$B$214,0))</f>
        <v>390703.62439060584</v>
      </c>
      <c r="T158" s="96">
        <f t="shared" si="16"/>
        <v>6.5772431664671699E-3</v>
      </c>
      <c r="U158" s="27"/>
      <c r="V158" s="8">
        <f>INDEX('Components for CCGs'!$AL$6:$AL$214,MATCH('CCG weighted populations'!$B158,'Components for CCGs'!$B$6:$B$214,0))</f>
        <v>383939</v>
      </c>
      <c r="W158" s="8">
        <f>INDEX('Components for CCGs'!$AM$6:$AM$214,MATCH('CCG weighted populations'!$B158,'Components for CCGs'!$B$6:$B$214,0))</f>
        <v>388453.07590667263</v>
      </c>
      <c r="X158" s="8">
        <f>INDEX('Components for CCGs'!$AN$6:$AN$214,MATCH('CCG weighted populations'!$B158,'Components for CCGs'!$B$6:$B$214,0))</f>
        <v>392645.11510854057</v>
      </c>
      <c r="Y158" s="8">
        <f>INDEX('Components for CCGs'!$AO$6:$AO$214,MATCH('CCG weighted populations'!$B158,'Components for CCGs'!$B$6:$B$214,0))</f>
        <v>396809.08124577731</v>
      </c>
      <c r="Z158" s="8">
        <f>INDEX('Components for CCGs'!$AP$6:$AP$214,MATCH('CCG weighted populations'!$B158,'Components for CCGs'!$B$6:$B$214,0))</f>
        <v>400678.20313638664</v>
      </c>
      <c r="AA158" s="8">
        <f>INDEX('Components for CCGs'!$AQ$6:$AQ$214,MATCH('CCG weighted populations'!$B158,'Components for CCGs'!$B$6:$B$214,0))</f>
        <v>404417.1446284164</v>
      </c>
    </row>
    <row r="159" spans="1:27" x14ac:dyDescent="0.2">
      <c r="A159" t="s">
        <v>402</v>
      </c>
      <c r="B159" s="6" t="s">
        <v>21</v>
      </c>
      <c r="C159" t="s">
        <v>396</v>
      </c>
      <c r="D159" s="8">
        <f>INDEX('Components for CCGs'!$Y$6:$Y$214,MATCH('CCG weighted populations'!$B159,'Components for CCGs'!$B$6:$B$214,0))</f>
        <v>318821.79058858403</v>
      </c>
      <c r="E159" s="92">
        <f t="shared" si="17"/>
        <v>5.561248148845524E-3</v>
      </c>
      <c r="G159" s="8">
        <f>INDEX('Components for CCGs'!$AB$6:$AB$214,MATCH('CCG weighted populations'!$B159,'Components for CCGs'!$B$6:$B$214,0))</f>
        <v>323540.93598075584</v>
      </c>
      <c r="H159" s="58">
        <f t="shared" si="12"/>
        <v>5.6016780829490605E-3</v>
      </c>
      <c r="I159" s="3"/>
      <c r="J159" s="8">
        <f>INDEX('Components for CCGs'!$AD$6:$AD$214,MATCH('CCG weighted populations'!$B159,'Components for CCGs'!$B$6:$B$214,0))</f>
        <v>328110.49904358573</v>
      </c>
      <c r="K159" s="96">
        <f t="shared" si="13"/>
        <v>5.6401837641666145E-3</v>
      </c>
      <c r="L159" s="96"/>
      <c r="M159" s="8">
        <f>INDEX('Components for CCGs'!$AF$6:$AF$214,MATCH('CCG weighted populations'!$B159,'Components for CCGs'!$B$6:$B$214,0))</f>
        <v>332668.88711231027</v>
      </c>
      <c r="N159" s="96">
        <f t="shared" si="14"/>
        <v>5.6776980883562408E-3</v>
      </c>
      <c r="O159" s="96"/>
      <c r="P159" s="8">
        <f>INDEX('Components for CCGs'!$AH$6:$AH$214,MATCH('CCG weighted populations'!$B159,'Components for CCGs'!$B$6:$B$214,0))</f>
        <v>337056.02762781607</v>
      </c>
      <c r="Q159" s="96">
        <f t="shared" si="15"/>
        <v>5.7129273242979318E-3</v>
      </c>
      <c r="R159" s="96"/>
      <c r="S159" s="8">
        <f>INDEX('Components for CCGs'!$AJ$6:$AJ$214,MATCH('CCG weighted populations'!$B159,'Components for CCGs'!$B$6:$B$214,0))</f>
        <v>341365.89032741642</v>
      </c>
      <c r="T159" s="96">
        <f t="shared" si="16"/>
        <v>5.7466742800837099E-3</v>
      </c>
      <c r="U159" s="27"/>
      <c r="V159" s="8">
        <f>INDEX('Components for CCGs'!$AL$6:$AL$214,MATCH('CCG weighted populations'!$B159,'Components for CCGs'!$B$6:$B$214,0))</f>
        <v>312801</v>
      </c>
      <c r="W159" s="8">
        <f>INDEX('Components for CCGs'!$AM$6:$AM$214,MATCH('CCG weighted populations'!$B159,'Components for CCGs'!$B$6:$B$214,0))</f>
        <v>317375.21165283263</v>
      </c>
      <c r="X159" s="8">
        <f>INDEX('Components for CCGs'!$AN$6:$AN$214,MATCH('CCG weighted populations'!$B159,'Components for CCGs'!$B$6:$B$214,0))</f>
        <v>321806.60495966306</v>
      </c>
      <c r="Y159" s="8">
        <f>INDEX('Components for CCGs'!$AO$6:$AO$214,MATCH('CCG weighted populations'!$B159,'Components for CCGs'!$B$6:$B$214,0))</f>
        <v>326227.10997712397</v>
      </c>
      <c r="Z159" s="8">
        <f>INDEX('Components for CCGs'!$AP$6:$AP$214,MATCH('CCG weighted populations'!$B159,'Components for CCGs'!$B$6:$B$214,0))</f>
        <v>330483.03816023842</v>
      </c>
      <c r="AA159" s="8">
        <f>INDEX('Components for CCGs'!$AQ$6:$AQ$214,MATCH('CCG weighted populations'!$B159,'Components for CCGs'!$B$6:$B$214,0))</f>
        <v>334664.43285276089</v>
      </c>
    </row>
    <row r="160" spans="1:27" x14ac:dyDescent="0.2">
      <c r="A160" t="s">
        <v>402</v>
      </c>
      <c r="B160" s="6" t="s">
        <v>25</v>
      </c>
      <c r="C160" t="s">
        <v>397</v>
      </c>
      <c r="D160" s="8">
        <f>INDEX('Components for CCGs'!$Y$6:$Y$214,MATCH('CCG weighted populations'!$B160,'Components for CCGs'!$B$6:$B$214,0))</f>
        <v>177013.60998022632</v>
      </c>
      <c r="E160" s="92">
        <f t="shared" si="17"/>
        <v>3.0876704161457839E-3</v>
      </c>
      <c r="G160" s="8">
        <f>INDEX('Components for CCGs'!$AB$6:$AB$214,MATCH('CCG weighted populations'!$B160,'Components for CCGs'!$B$6:$B$214,0))</f>
        <v>179402.40100112947</v>
      </c>
      <c r="H160" s="58">
        <f t="shared" si="12"/>
        <v>3.106112352275077E-3</v>
      </c>
      <c r="I160" s="3"/>
      <c r="J160" s="8">
        <f>INDEX('Components for CCGs'!$AD$6:$AD$214,MATCH('CCG weighted populations'!$B160,'Components for CCGs'!$B$6:$B$214,0))</f>
        <v>181707.09225999145</v>
      </c>
      <c r="K160" s="96">
        <f t="shared" si="13"/>
        <v>3.1235251373732719E-3</v>
      </c>
      <c r="L160" s="96"/>
      <c r="M160" s="8">
        <f>INDEX('Components for CCGs'!$AF$6:$AF$214,MATCH('CCG weighted populations'!$B160,'Components for CCGs'!$B$6:$B$214,0))</f>
        <v>183968.54760166002</v>
      </c>
      <c r="N160" s="96">
        <f t="shared" si="14"/>
        <v>3.1398123224038862E-3</v>
      </c>
      <c r="O160" s="96"/>
      <c r="P160" s="8">
        <f>INDEX('Components for CCGs'!$AH$6:$AH$214,MATCH('CCG weighted populations'!$B160,'Components for CCGs'!$B$6:$B$214,0))</f>
        <v>186170.84707077616</v>
      </c>
      <c r="Q160" s="96">
        <f t="shared" si="15"/>
        <v>3.1555006646929195E-3</v>
      </c>
      <c r="R160" s="96"/>
      <c r="S160" s="8">
        <f>INDEX('Components for CCGs'!$AJ$6:$AJ$214,MATCH('CCG weighted populations'!$B160,'Components for CCGs'!$B$6:$B$214,0))</f>
        <v>188350.47554389623</v>
      </c>
      <c r="T160" s="96">
        <f t="shared" si="16"/>
        <v>3.170758602775122E-3</v>
      </c>
      <c r="U160" s="27"/>
      <c r="V160" s="8">
        <f>INDEX('Components for CCGs'!$AL$6:$AL$214,MATCH('CCG weighted populations'!$B160,'Components for CCGs'!$B$6:$B$214,0))</f>
        <v>209786</v>
      </c>
      <c r="W160" s="8">
        <f>INDEX('Components for CCGs'!$AM$6:$AM$214,MATCH('CCG weighted populations'!$B160,'Components for CCGs'!$B$6:$B$214,0))</f>
        <v>212579.66779295992</v>
      </c>
      <c r="X160" s="8">
        <f>INDEX('Components for CCGs'!$AN$6:$AN$214,MATCH('CCG weighted populations'!$B160,'Components for CCGs'!$B$6:$B$214,0))</f>
        <v>215276.39488349159</v>
      </c>
      <c r="Y160" s="8">
        <f>INDEX('Components for CCGs'!$AO$6:$AO$214,MATCH('CCG weighted populations'!$B160,'Components for CCGs'!$B$6:$B$214,0))</f>
        <v>217922.03717243977</v>
      </c>
      <c r="Z160" s="8">
        <f>INDEX('Components for CCGs'!$AP$6:$AP$214,MATCH('CCG weighted populations'!$B160,'Components for CCGs'!$B$6:$B$214,0))</f>
        <v>220499.93114170863</v>
      </c>
      <c r="AA160" s="8">
        <f>INDEX('Components for CCGs'!$AQ$6:$AQ$214,MATCH('CCG weighted populations'!$B160,'Components for CCGs'!$B$6:$B$214,0))</f>
        <v>223051.86742999233</v>
      </c>
    </row>
    <row r="161" spans="1:27" x14ac:dyDescent="0.2">
      <c r="A161" t="s">
        <v>402</v>
      </c>
      <c r="B161" s="6" t="s">
        <v>26</v>
      </c>
      <c r="C161" t="s">
        <v>398</v>
      </c>
      <c r="D161" s="8">
        <f>INDEX('Components for CCGs'!$Y$6:$Y$214,MATCH('CCG weighted populations'!$B161,'Components for CCGs'!$B$6:$B$214,0))</f>
        <v>309071.25106339128</v>
      </c>
      <c r="E161" s="92">
        <f t="shared" si="17"/>
        <v>5.3911682751185217E-3</v>
      </c>
      <c r="G161" s="8">
        <f>INDEX('Components for CCGs'!$AB$6:$AB$214,MATCH('CCG weighted populations'!$B161,'Components for CCGs'!$B$6:$B$214,0))</f>
        <v>313611.45778155699</v>
      </c>
      <c r="H161" s="58">
        <f t="shared" si="12"/>
        <v>5.4297624635701236E-3</v>
      </c>
      <c r="I161" s="3"/>
      <c r="J161" s="8">
        <f>INDEX('Components for CCGs'!$AD$6:$AD$214,MATCH('CCG weighted populations'!$B161,'Components for CCGs'!$B$6:$B$214,0))</f>
        <v>317823.63802438555</v>
      </c>
      <c r="K161" s="96">
        <f t="shared" si="13"/>
        <v>5.4633537429577411E-3</v>
      </c>
      <c r="L161" s="96"/>
      <c r="M161" s="8">
        <f>INDEX('Components for CCGs'!$AF$6:$AF$214,MATCH('CCG weighted populations'!$B161,'Components for CCGs'!$B$6:$B$214,0))</f>
        <v>321982.26621700637</v>
      </c>
      <c r="N161" s="96">
        <f t="shared" si="14"/>
        <v>5.4953083026598988E-3</v>
      </c>
      <c r="O161" s="96"/>
      <c r="P161" s="8">
        <f>INDEX('Components for CCGs'!$AH$6:$AH$214,MATCH('CCG weighted populations'!$B161,'Components for CCGs'!$B$6:$B$214,0))</f>
        <v>325831.37242969783</v>
      </c>
      <c r="Q161" s="96">
        <f t="shared" si="15"/>
        <v>5.5226751580973576E-3</v>
      </c>
      <c r="R161" s="96"/>
      <c r="S161" s="8">
        <f>INDEX('Components for CCGs'!$AJ$6:$AJ$214,MATCH('CCG weighted populations'!$B161,'Components for CCGs'!$B$6:$B$214,0))</f>
        <v>329540.7556845817</v>
      </c>
      <c r="T161" s="96">
        <f t="shared" si="16"/>
        <v>5.5476057760649672E-3</v>
      </c>
      <c r="U161" s="27"/>
      <c r="V161" s="8">
        <f>INDEX('Components for CCGs'!$AL$6:$AL$214,MATCH('CCG weighted populations'!$B161,'Components for CCGs'!$B$6:$B$214,0))</f>
        <v>312242</v>
      </c>
      <c r="W161" s="8">
        <f>INDEX('Components for CCGs'!$AM$6:$AM$214,MATCH('CCG weighted populations'!$B161,'Components for CCGs'!$B$6:$B$214,0))</f>
        <v>316773.07537088648</v>
      </c>
      <c r="X161" s="8">
        <f>INDEX('Components for CCGs'!$AN$6:$AN$214,MATCH('CCG weighted populations'!$B161,'Components for CCGs'!$B$6:$B$214,0))</f>
        <v>320976.76416528353</v>
      </c>
      <c r="Y161" s="8">
        <f>INDEX('Components for CCGs'!$AO$6:$AO$214,MATCH('CCG weighted populations'!$B161,'Components for CCGs'!$B$6:$B$214,0))</f>
        <v>325126.51575835899</v>
      </c>
      <c r="Z161" s="8">
        <f>INDEX('Components for CCGs'!$AP$6:$AP$214,MATCH('CCG weighted populations'!$B161,'Components for CCGs'!$B$6:$B$214,0))</f>
        <v>328967.16174014373</v>
      </c>
      <c r="AA161" s="8">
        <f>INDEX('Components for CCGs'!$AQ$6:$AQ$214,MATCH('CCG weighted populations'!$B161,'Components for CCGs'!$B$6:$B$214,0))</f>
        <v>332668.08833432209</v>
      </c>
    </row>
    <row r="162" spans="1:27" x14ac:dyDescent="0.2">
      <c r="A162" t="s">
        <v>402</v>
      </c>
      <c r="B162" s="6" t="s">
        <v>22</v>
      </c>
      <c r="C162" t="s">
        <v>399</v>
      </c>
      <c r="D162" s="8">
        <f>INDEX('Components for CCGs'!$Y$6:$Y$214,MATCH('CCG weighted populations'!$B162,'Components for CCGs'!$B$6:$B$214,0))</f>
        <v>191812.54624665048</v>
      </c>
      <c r="E162" s="92">
        <f t="shared" si="17"/>
        <v>3.3458101021584538E-3</v>
      </c>
      <c r="G162" s="8">
        <f>INDEX('Components for CCGs'!$AB$6:$AB$214,MATCH('CCG weighted populations'!$B162,'Components for CCGs'!$B$6:$B$214,0))</f>
        <v>194459.31891551052</v>
      </c>
      <c r="H162" s="58">
        <f t="shared" si="12"/>
        <v>3.3668027246450457E-3</v>
      </c>
      <c r="I162" s="3"/>
      <c r="J162" s="8">
        <f>INDEX('Components for CCGs'!$AD$6:$AD$214,MATCH('CCG weighted populations'!$B162,'Components for CCGs'!$B$6:$B$214,0))</f>
        <v>196979.83794672735</v>
      </c>
      <c r="K162" s="96">
        <f t="shared" si="13"/>
        <v>3.3860619733101513E-3</v>
      </c>
      <c r="L162" s="96"/>
      <c r="M162" s="8">
        <f>INDEX('Components for CCGs'!$AF$6:$AF$214,MATCH('CCG weighted populations'!$B162,'Components for CCGs'!$B$6:$B$214,0))</f>
        <v>199525.55619662552</v>
      </c>
      <c r="N162" s="96">
        <f t="shared" si="14"/>
        <v>3.4053255741146103E-3</v>
      </c>
      <c r="O162" s="96"/>
      <c r="P162" s="8">
        <f>INDEX('Components for CCGs'!$AH$6:$AH$214,MATCH('CCG weighted populations'!$B162,'Components for CCGs'!$B$6:$B$214,0))</f>
        <v>201965.81026563264</v>
      </c>
      <c r="Q162" s="96">
        <f t="shared" si="15"/>
        <v>3.4232172145414672E-3</v>
      </c>
      <c r="R162" s="96"/>
      <c r="S162" s="8">
        <f>INDEX('Components for CCGs'!$AJ$6:$AJ$214,MATCH('CCG weighted populations'!$B162,'Components for CCGs'!$B$6:$B$214,0))</f>
        <v>204350.37553010817</v>
      </c>
      <c r="T162" s="96">
        <f t="shared" si="16"/>
        <v>3.4401065849255555E-3</v>
      </c>
      <c r="U162" s="27"/>
      <c r="V162" s="8">
        <f>INDEX('Components for CCGs'!$AL$6:$AL$214,MATCH('CCG weighted populations'!$B162,'Components for CCGs'!$B$6:$B$214,0))</f>
        <v>220663</v>
      </c>
      <c r="W162" s="8">
        <f>INDEX('Components for CCGs'!$AM$6:$AM$214,MATCH('CCG weighted populations'!$B162,'Components for CCGs'!$B$6:$B$214,0))</f>
        <v>223668.53740759115</v>
      </c>
      <c r="X162" s="8">
        <f>INDEX('Components for CCGs'!$AN$6:$AN$214,MATCH('CCG weighted populations'!$B162,'Components for CCGs'!$B$6:$B$214,0))</f>
        <v>226531.69449811155</v>
      </c>
      <c r="Y162" s="8">
        <f>INDEX('Components for CCGs'!$AO$6:$AO$214,MATCH('CCG weighted populations'!$B162,'Components for CCGs'!$B$6:$B$214,0))</f>
        <v>229423.95652257738</v>
      </c>
      <c r="Z162" s="8">
        <f>INDEX('Components for CCGs'!$AP$6:$AP$214,MATCH('CCG weighted populations'!$B162,'Components for CCGs'!$B$6:$B$214,0))</f>
        <v>232197.37418697457</v>
      </c>
      <c r="AA162" s="8">
        <f>INDEX('Components for CCGs'!$AQ$6:$AQ$214,MATCH('CCG weighted populations'!$B162,'Components for CCGs'!$B$6:$B$214,0))</f>
        <v>234907.69706323848</v>
      </c>
    </row>
    <row r="163" spans="1:27" x14ac:dyDescent="0.2">
      <c r="A163" t="s">
        <v>402</v>
      </c>
      <c r="B163" s="6" t="s">
        <v>27</v>
      </c>
      <c r="C163" t="s">
        <v>400</v>
      </c>
      <c r="D163" s="8">
        <f>INDEX('Components for CCGs'!$Y$6:$Y$214,MATCH('CCG weighted populations'!$B163,'Components for CCGs'!$B$6:$B$214,0))</f>
        <v>192318.80122107832</v>
      </c>
      <c r="E163" s="92">
        <f t="shared" si="17"/>
        <v>3.3546407706462728E-3</v>
      </c>
      <c r="G163" s="8">
        <f>INDEX('Components for CCGs'!$AB$6:$AB$214,MATCH('CCG weighted populations'!$B163,'Components for CCGs'!$B$6:$B$214,0))</f>
        <v>195021.21681714314</v>
      </c>
      <c r="H163" s="58">
        <f t="shared" si="12"/>
        <v>3.376531234426626E-3</v>
      </c>
      <c r="I163" s="3"/>
      <c r="J163" s="8">
        <f>INDEX('Components for CCGs'!$AD$6:$AD$214,MATCH('CCG weighted populations'!$B163,'Components for CCGs'!$B$6:$B$214,0))</f>
        <v>197727.91829413321</v>
      </c>
      <c r="K163" s="96">
        <f t="shared" si="13"/>
        <v>3.3989213930545044E-3</v>
      </c>
      <c r="L163" s="96"/>
      <c r="M163" s="8">
        <f>INDEX('Components for CCGs'!$AF$6:$AF$214,MATCH('CCG weighted populations'!$B163,'Components for CCGs'!$B$6:$B$214,0))</f>
        <v>200461.13922875797</v>
      </c>
      <c r="N163" s="96">
        <f t="shared" si="14"/>
        <v>3.421293277133509E-3</v>
      </c>
      <c r="O163" s="96"/>
      <c r="P163" s="8">
        <f>INDEX('Components for CCGs'!$AH$6:$AH$214,MATCH('CCG weighted populations'!$B163,'Components for CCGs'!$B$6:$B$214,0))</f>
        <v>203175.24609323006</v>
      </c>
      <c r="Q163" s="96">
        <f t="shared" si="15"/>
        <v>3.4437165334087025E-3</v>
      </c>
      <c r="R163" s="96"/>
      <c r="S163" s="8">
        <f>INDEX('Components for CCGs'!$AJ$6:$AJ$214,MATCH('CCG weighted populations'!$B163,'Components for CCGs'!$B$6:$B$214,0))</f>
        <v>205883.50515842409</v>
      </c>
      <c r="T163" s="96">
        <f t="shared" si="16"/>
        <v>3.465915831990712E-3</v>
      </c>
      <c r="U163" s="27"/>
      <c r="V163" s="8">
        <f>INDEX('Components for CCGs'!$AL$6:$AL$214,MATCH('CCG weighted populations'!$B163,'Components for CCGs'!$B$6:$B$214,0))</f>
        <v>190439</v>
      </c>
      <c r="W163" s="8">
        <f>INDEX('Components for CCGs'!$AM$6:$AM$214,MATCH('CCG weighted populations'!$B163,'Components for CCGs'!$B$6:$B$214,0))</f>
        <v>193081.04500013482</v>
      </c>
      <c r="X163" s="8">
        <f>INDEX('Components for CCGs'!$AN$6:$AN$214,MATCH('CCG weighted populations'!$B163,'Components for CCGs'!$B$6:$B$214,0))</f>
        <v>195729.74627270602</v>
      </c>
      <c r="Y163" s="8">
        <f>INDEX('Components for CCGs'!$AO$6:$AO$214,MATCH('CCG weighted populations'!$B163,'Components for CCGs'!$B$6:$B$214,0))</f>
        <v>198404.75229482469</v>
      </c>
      <c r="Z163" s="8">
        <f>INDEX('Components for CCGs'!$AP$6:$AP$214,MATCH('CCG weighted populations'!$B163,'Components for CCGs'!$B$6:$B$214,0))</f>
        <v>201062.8728921611</v>
      </c>
      <c r="AA163" s="8">
        <f>INDEX('Components for CCGs'!$AQ$6:$AQ$214,MATCH('CCG weighted populations'!$B163,'Components for CCGs'!$B$6:$B$214,0))</f>
        <v>203715.9351382266</v>
      </c>
    </row>
    <row r="164" spans="1:27" x14ac:dyDescent="0.2">
      <c r="A164" t="s">
        <v>402</v>
      </c>
      <c r="B164" s="6" t="s">
        <v>30</v>
      </c>
      <c r="C164" t="s">
        <v>401</v>
      </c>
      <c r="D164" s="8">
        <f>INDEX('Components for CCGs'!$Y$6:$Y$214,MATCH('CCG weighted populations'!$B164,'Components for CCGs'!$B$6:$B$214,0))</f>
        <v>315172.03272060235</v>
      </c>
      <c r="E164" s="92">
        <f t="shared" si="17"/>
        <v>5.4975849683910876E-3</v>
      </c>
      <c r="G164" s="8">
        <f>INDEX('Components for CCGs'!$AB$6:$AB$214,MATCH('CCG weighted populations'!$B164,'Components for CCGs'!$B$6:$B$214,0))</f>
        <v>318504.00735467189</v>
      </c>
      <c r="H164" s="58">
        <f t="shared" si="12"/>
        <v>5.5144704082707892E-3</v>
      </c>
      <c r="I164" s="3"/>
      <c r="J164" s="8">
        <f>INDEX('Components for CCGs'!$AD$6:$AD$214,MATCH('CCG weighted populations'!$B164,'Components for CCGs'!$B$6:$B$214,0))</f>
        <v>321631.08304085565</v>
      </c>
      <c r="K164" s="96">
        <f t="shared" si="13"/>
        <v>5.5288033083555222E-3</v>
      </c>
      <c r="L164" s="96"/>
      <c r="M164" s="8">
        <f>INDEX('Components for CCGs'!$AF$6:$AF$214,MATCH('CCG weighted populations'!$B164,'Components for CCGs'!$B$6:$B$214,0))</f>
        <v>324747.60271178518</v>
      </c>
      <c r="N164" s="96">
        <f t="shared" si="14"/>
        <v>5.5425046180904028E-3</v>
      </c>
      <c r="O164" s="96"/>
      <c r="P164" s="8">
        <f>INDEX('Components for CCGs'!$AH$6:$AH$214,MATCH('CCG weighted populations'!$B164,'Components for CCGs'!$B$6:$B$214,0))</f>
        <v>327670.28553629783</v>
      </c>
      <c r="Q164" s="96">
        <f t="shared" si="15"/>
        <v>5.55384379497842E-3</v>
      </c>
      <c r="R164" s="96"/>
      <c r="S164" s="8">
        <f>INDEX('Components for CCGs'!$AJ$6:$AJ$214,MATCH('CCG weighted populations'!$B164,'Components for CCGs'!$B$6:$B$214,0))</f>
        <v>330479.95710899419</v>
      </c>
      <c r="T164" s="96">
        <f t="shared" si="16"/>
        <v>5.5634166254275455E-3</v>
      </c>
      <c r="U164" s="27"/>
      <c r="V164" s="8">
        <f>INDEX('Components for CCGs'!$AL$6:$AL$214,MATCH('CCG weighted populations'!$B164,'Components for CCGs'!$B$6:$B$214,0))</f>
        <v>383066</v>
      </c>
      <c r="W164" s="8">
        <f>INDEX('Components for CCGs'!$AM$6:$AM$214,MATCH('CCG weighted populations'!$B164,'Components for CCGs'!$B$6:$B$214,0))</f>
        <v>387047.6765216536</v>
      </c>
      <c r="X164" s="8">
        <f>INDEX('Components for CCGs'!$AN$6:$AN$214,MATCH('CCG weighted populations'!$B164,'Components for CCGs'!$B$6:$B$214,0))</f>
        <v>390785.67656116752</v>
      </c>
      <c r="Y164" s="8">
        <f>INDEX('Components for CCGs'!$AO$6:$AO$214,MATCH('CCG weighted populations'!$B164,'Components for CCGs'!$B$6:$B$214,0))</f>
        <v>394511.4524159804</v>
      </c>
      <c r="Z164" s="8">
        <f>INDEX('Components for CCGs'!$AP$6:$AP$214,MATCH('CCG weighted populations'!$B164,'Components for CCGs'!$B$6:$B$214,0))</f>
        <v>398006.28833538631</v>
      </c>
      <c r="AA164" s="8">
        <f>INDEX('Components for CCGs'!$AQ$6:$AQ$214,MATCH('CCG weighted populations'!$B164,'Components for CCGs'!$B$6:$B$214,0))</f>
        <v>401365.79542475421</v>
      </c>
    </row>
    <row r="165" spans="1:27" x14ac:dyDescent="0.2">
      <c r="A165" t="s">
        <v>450</v>
      </c>
      <c r="B165" s="6" t="s">
        <v>159</v>
      </c>
      <c r="C165" t="s">
        <v>403</v>
      </c>
      <c r="D165" s="8">
        <f>INDEX('Components for CCGs'!$Y$6:$Y$214,MATCH('CCG weighted populations'!$B165,'Components for CCGs'!$B$6:$B$214,0))</f>
        <v>187397.10373182761</v>
      </c>
      <c r="E165" s="92">
        <f t="shared" si="17"/>
        <v>3.2687909891719784E-3</v>
      </c>
      <c r="G165" s="8">
        <f>INDEX('Components for CCGs'!$AB$6:$AB$214,MATCH('CCG weighted populations'!$B165,'Components for CCGs'!$B$6:$B$214,0))</f>
        <v>188394.7637006648</v>
      </c>
      <c r="H165" s="58">
        <f t="shared" si="12"/>
        <v>3.2618030715814953E-3</v>
      </c>
      <c r="I165" s="3"/>
      <c r="J165" s="8">
        <f>INDEX('Components for CCGs'!$AD$6:$AD$214,MATCH('CCG weighted populations'!$B165,'Components for CCGs'!$B$6:$B$214,0))</f>
        <v>189251.61410718807</v>
      </c>
      <c r="K165" s="96">
        <f t="shared" si="13"/>
        <v>3.2532146467153856E-3</v>
      </c>
      <c r="L165" s="96"/>
      <c r="M165" s="8">
        <f>INDEX('Components for CCGs'!$AF$6:$AF$214,MATCH('CCG weighted populations'!$B165,'Components for CCGs'!$B$6:$B$214,0))</f>
        <v>190109.58045706985</v>
      </c>
      <c r="N165" s="96">
        <f t="shared" si="14"/>
        <v>3.2446220351676834E-3</v>
      </c>
      <c r="O165" s="96"/>
      <c r="P165" s="8">
        <f>INDEX('Components for CCGs'!$AH$6:$AH$214,MATCH('CCG weighted populations'!$B165,'Components for CCGs'!$B$6:$B$214,0))</f>
        <v>190876.11539096269</v>
      </c>
      <c r="Q165" s="96">
        <f t="shared" si="15"/>
        <v>3.2352525568152268E-3</v>
      </c>
      <c r="R165" s="96"/>
      <c r="S165" s="8">
        <f>INDEX('Components for CCGs'!$AJ$6:$AJ$214,MATCH('CCG weighted populations'!$B165,'Components for CCGs'!$B$6:$B$214,0))</f>
        <v>191593.81826144204</v>
      </c>
      <c r="T165" s="96">
        <f t="shared" si="16"/>
        <v>3.2253581825941262E-3</v>
      </c>
      <c r="U165" s="27"/>
      <c r="V165" s="8">
        <f>INDEX('Components for CCGs'!$AL$6:$AL$214,MATCH('CCG weighted populations'!$B165,'Components for CCGs'!$B$6:$B$214,0))</f>
        <v>203420</v>
      </c>
      <c r="W165" s="8">
        <f>INDEX('Components for CCGs'!$AM$6:$AM$214,MATCH('CCG weighted populations'!$B165,'Components for CCGs'!$B$6:$B$214,0))</f>
        <v>204467.00377322818</v>
      </c>
      <c r="X165" s="8">
        <f>INDEX('Components for CCGs'!$AN$6:$AN$214,MATCH('CCG weighted populations'!$B165,'Components for CCGs'!$B$6:$B$214,0))</f>
        <v>205364.35131894558</v>
      </c>
      <c r="Y165" s="8">
        <f>INDEX('Components for CCGs'!$AO$6:$AO$214,MATCH('CCG weighted populations'!$B165,'Components for CCGs'!$B$6:$B$214,0))</f>
        <v>206263.5585436367</v>
      </c>
      <c r="Z165" s="8">
        <f>INDEX('Components for CCGs'!$AP$6:$AP$214,MATCH('CCG weighted populations'!$B165,'Components for CCGs'!$B$6:$B$214,0))</f>
        <v>207066.24290356171</v>
      </c>
      <c r="AA165" s="8">
        <f>INDEX('Components for CCGs'!$AQ$6:$AQ$214,MATCH('CCG weighted populations'!$B165,'Components for CCGs'!$B$6:$B$214,0))</f>
        <v>207817.23743566402</v>
      </c>
    </row>
    <row r="166" spans="1:27" x14ac:dyDescent="0.2">
      <c r="A166" t="s">
        <v>450</v>
      </c>
      <c r="B166" s="6" t="s">
        <v>173</v>
      </c>
      <c r="C166" t="s">
        <v>404</v>
      </c>
      <c r="D166" s="8">
        <f>INDEX('Components for CCGs'!$Y$6:$Y$214,MATCH('CCG weighted populations'!$B166,'Components for CCGs'!$B$6:$B$214,0))</f>
        <v>602628.49128544505</v>
      </c>
      <c r="E166" s="92">
        <f t="shared" si="17"/>
        <v>1.051172372947194E-2</v>
      </c>
      <c r="G166" s="8">
        <f>INDEX('Components for CCGs'!$AB$6:$AB$214,MATCH('CCG weighted populations'!$B166,'Components for CCGs'!$B$6:$B$214,0))</f>
        <v>606947.65162179817</v>
      </c>
      <c r="H166" s="58">
        <f t="shared" si="12"/>
        <v>1.0508485880715434E-2</v>
      </c>
      <c r="I166" s="3"/>
      <c r="J166" s="8">
        <f>INDEX('Components for CCGs'!$AD$6:$AD$214,MATCH('CCG weighted populations'!$B166,'Components for CCGs'!$B$6:$B$214,0))</f>
        <v>611185.55579240154</v>
      </c>
      <c r="K166" s="96">
        <f t="shared" si="13"/>
        <v>1.0506213177334293E-2</v>
      </c>
      <c r="L166" s="96"/>
      <c r="M166" s="8">
        <f>INDEX('Components for CCGs'!$AF$6:$AF$214,MATCH('CCG weighted populations'!$B166,'Components for CCGs'!$B$6:$B$214,0))</f>
        <v>615442.57662557694</v>
      </c>
      <c r="N166" s="96">
        <f t="shared" si="14"/>
        <v>1.0503829111077615E-2</v>
      </c>
      <c r="O166" s="96"/>
      <c r="P166" s="8">
        <f>INDEX('Components for CCGs'!$AH$6:$AH$214,MATCH('CCG weighted populations'!$B166,'Components for CCGs'!$B$6:$B$214,0))</f>
        <v>619652.23785238655</v>
      </c>
      <c r="Q166" s="96">
        <f t="shared" si="15"/>
        <v>1.0502788590086362E-2</v>
      </c>
      <c r="R166" s="96"/>
      <c r="S166" s="8">
        <f>INDEX('Components for CCGs'!$AJ$6:$AJ$214,MATCH('CCG weighted populations'!$B166,'Components for CCGs'!$B$6:$B$214,0))</f>
        <v>623862.35279739881</v>
      </c>
      <c r="T166" s="96">
        <f t="shared" si="16"/>
        <v>1.050231976514903E-2</v>
      </c>
      <c r="U166" s="27"/>
      <c r="V166" s="8">
        <f>INDEX('Components for CCGs'!$AL$6:$AL$214,MATCH('CCG weighted populations'!$B166,'Components for CCGs'!$B$6:$B$214,0))</f>
        <v>635360</v>
      </c>
      <c r="W166" s="8">
        <f>INDEX('Components for CCGs'!$AM$6:$AM$214,MATCH('CCG weighted populations'!$B166,'Components for CCGs'!$B$6:$B$214,0))</f>
        <v>639801.23536185827</v>
      </c>
      <c r="X166" s="8">
        <f>INDEX('Components for CCGs'!$AN$6:$AN$214,MATCH('CCG weighted populations'!$B166,'Components for CCGs'!$B$6:$B$214,0))</f>
        <v>644166.27099338209</v>
      </c>
      <c r="Y166" s="8">
        <f>INDEX('Components for CCGs'!$AO$6:$AO$214,MATCH('CCG weighted populations'!$B166,'Components for CCGs'!$B$6:$B$214,0))</f>
        <v>648553.00212991086</v>
      </c>
      <c r="Z166" s="8">
        <f>INDEX('Components for CCGs'!$AP$6:$AP$214,MATCH('CCG weighted populations'!$B166,'Components for CCGs'!$B$6:$B$214,0))</f>
        <v>652897.74977857864</v>
      </c>
      <c r="AA166" s="8">
        <f>INDEX('Components for CCGs'!$AQ$6:$AQ$214,MATCH('CCG weighted populations'!$B166,'Components for CCGs'!$B$6:$B$214,0))</f>
        <v>657246.50783042784</v>
      </c>
    </row>
    <row r="167" spans="1:27" x14ac:dyDescent="0.2">
      <c r="A167" t="s">
        <v>450</v>
      </c>
      <c r="B167" s="6" t="s">
        <v>200</v>
      </c>
      <c r="C167" t="s">
        <v>405</v>
      </c>
      <c r="D167" s="8">
        <f>INDEX('Components for CCGs'!$Y$6:$Y$214,MATCH('CCG weighted populations'!$B167,'Components for CCGs'!$B$6:$B$214,0))</f>
        <v>211457.06902767613</v>
      </c>
      <c r="E167" s="92">
        <f t="shared" si="17"/>
        <v>3.688471956447796E-3</v>
      </c>
      <c r="G167" s="8">
        <f>INDEX('Components for CCGs'!$AB$6:$AB$214,MATCH('CCG weighted populations'!$B167,'Components for CCGs'!$B$6:$B$214,0))</f>
        <v>214008.80118423878</v>
      </c>
      <c r="H167" s="58">
        <f t="shared" si="12"/>
        <v>3.7052758332357001E-3</v>
      </c>
      <c r="I167" s="3"/>
      <c r="J167" s="8">
        <f>INDEX('Components for CCGs'!$AD$6:$AD$214,MATCH('CCG weighted populations'!$B167,'Components for CCGs'!$B$6:$B$214,0))</f>
        <v>216508.27194463395</v>
      </c>
      <c r="K167" s="96">
        <f t="shared" si="13"/>
        <v>3.721753628090027E-3</v>
      </c>
      <c r="L167" s="96"/>
      <c r="M167" s="8">
        <f>INDEX('Components for CCGs'!$AF$6:$AF$214,MATCH('CCG weighted populations'!$B167,'Components for CCGs'!$B$6:$B$214,0))</f>
        <v>218983.23058491605</v>
      </c>
      <c r="N167" s="96">
        <f t="shared" si="14"/>
        <v>3.7374119367354665E-3</v>
      </c>
      <c r="O167" s="96"/>
      <c r="P167" s="8">
        <f>INDEX('Components for CCGs'!$AH$6:$AH$214,MATCH('CCG weighted populations'!$B167,'Components for CCGs'!$B$6:$B$214,0))</f>
        <v>221421.94321969419</v>
      </c>
      <c r="Q167" s="96">
        <f t="shared" si="15"/>
        <v>3.752988719773729E-3</v>
      </c>
      <c r="R167" s="96"/>
      <c r="S167" s="8">
        <f>INDEX('Components for CCGs'!$AJ$6:$AJ$214,MATCH('CCG weighted populations'!$B167,'Components for CCGs'!$B$6:$B$214,0))</f>
        <v>223825.05186067143</v>
      </c>
      <c r="T167" s="96">
        <f t="shared" si="16"/>
        <v>3.7679501825224376E-3</v>
      </c>
      <c r="U167" s="27"/>
      <c r="V167" s="8">
        <f>INDEX('Components for CCGs'!$AL$6:$AL$214,MATCH('CCG weighted populations'!$B167,'Components for CCGs'!$B$6:$B$214,0))</f>
        <v>231121</v>
      </c>
      <c r="W167" s="8">
        <f>INDEX('Components for CCGs'!$AM$6:$AM$214,MATCH('CCG weighted populations'!$B167,'Components for CCGs'!$B$6:$B$214,0))</f>
        <v>233868.89498865441</v>
      </c>
      <c r="X167" s="8">
        <f>INDEX('Components for CCGs'!$AN$6:$AN$214,MATCH('CCG weighted populations'!$B167,'Components for CCGs'!$B$6:$B$214,0))</f>
        <v>236562.76266209059</v>
      </c>
      <c r="Y167" s="8">
        <f>INDEX('Components for CCGs'!$AO$6:$AO$214,MATCH('CCG weighted populations'!$B167,'Components for CCGs'!$B$6:$B$214,0))</f>
        <v>239230.07991592461</v>
      </c>
      <c r="Z167" s="8">
        <f>INDEX('Components for CCGs'!$AP$6:$AP$214,MATCH('CCG weighted populations'!$B167,'Components for CCGs'!$B$6:$B$214,0))</f>
        <v>241860.41721862176</v>
      </c>
      <c r="AA167" s="8">
        <f>INDEX('Components for CCGs'!$AQ$6:$AQ$214,MATCH('CCG weighted populations'!$B167,'Components for CCGs'!$B$6:$B$214,0))</f>
        <v>244452.89945093167</v>
      </c>
    </row>
    <row r="168" spans="1:27" x14ac:dyDescent="0.2">
      <c r="A168" t="s">
        <v>450</v>
      </c>
      <c r="B168" s="6" t="s">
        <v>204</v>
      </c>
      <c r="C168" t="s">
        <v>406</v>
      </c>
      <c r="D168" s="8">
        <f>INDEX('Components for CCGs'!$Y$6:$Y$214,MATCH('CCG weighted populations'!$B168,'Components for CCGs'!$B$6:$B$214,0))</f>
        <v>480364.569801045</v>
      </c>
      <c r="E168" s="92">
        <f t="shared" si="17"/>
        <v>8.3790589396203364E-3</v>
      </c>
      <c r="G168" s="8">
        <f>INDEX('Components for CCGs'!$AB$6:$AB$214,MATCH('CCG weighted populations'!$B168,'Components for CCGs'!$B$6:$B$214,0))</f>
        <v>483216.13349435059</v>
      </c>
      <c r="H168" s="58">
        <f t="shared" si="12"/>
        <v>8.366240321699794E-3</v>
      </c>
      <c r="I168" s="3"/>
      <c r="J168" s="8">
        <f>INDEX('Components for CCGs'!$AD$6:$AD$214,MATCH('CCG weighted populations'!$B168,'Components for CCGs'!$B$6:$B$214,0))</f>
        <v>486061.10313001805</v>
      </c>
      <c r="K168" s="96">
        <f t="shared" si="13"/>
        <v>8.3553374556986325E-3</v>
      </c>
      <c r="L168" s="96"/>
      <c r="M168" s="8">
        <f>INDEX('Components for CCGs'!$AF$6:$AF$214,MATCH('CCG weighted populations'!$B168,'Components for CCGs'!$B$6:$B$214,0))</f>
        <v>488961.80593645223</v>
      </c>
      <c r="N168" s="96">
        <f t="shared" si="14"/>
        <v>8.3451672771170868E-3</v>
      </c>
      <c r="O168" s="96"/>
      <c r="P168" s="8">
        <f>INDEX('Components for CCGs'!$AH$6:$AH$214,MATCH('CCG weighted populations'!$B168,'Components for CCGs'!$B$6:$B$214,0))</f>
        <v>491888.35710540769</v>
      </c>
      <c r="Q168" s="96">
        <f t="shared" si="15"/>
        <v>8.3372561398441895E-3</v>
      </c>
      <c r="R168" s="96"/>
      <c r="S168" s="8">
        <f>INDEX('Components for CCGs'!$AJ$6:$AJ$214,MATCH('CCG weighted populations'!$B168,'Components for CCGs'!$B$6:$B$214,0))</f>
        <v>494909.33529927075</v>
      </c>
      <c r="T168" s="96">
        <f t="shared" si="16"/>
        <v>8.3314790045653977E-3</v>
      </c>
      <c r="U168" s="27"/>
      <c r="V168" s="8">
        <f>INDEX('Components for CCGs'!$AL$6:$AL$214,MATCH('CCG weighted populations'!$B168,'Components for CCGs'!$B$6:$B$214,0))</f>
        <v>486027</v>
      </c>
      <c r="W168" s="8">
        <f>INDEX('Components for CCGs'!$AM$6:$AM$214,MATCH('CCG weighted populations'!$B168,'Components for CCGs'!$B$6:$B$214,0))</f>
        <v>488826.21011475864</v>
      </c>
      <c r="X168" s="8">
        <f>INDEX('Components for CCGs'!$AN$6:$AN$214,MATCH('CCG weighted populations'!$B168,'Components for CCGs'!$B$6:$B$214,0))</f>
        <v>491626.16271385871</v>
      </c>
      <c r="Y168" s="8">
        <f>INDEX('Components for CCGs'!$AO$6:$AO$214,MATCH('CCG weighted populations'!$B168,'Components for CCGs'!$B$6:$B$214,0))</f>
        <v>494483.8274167864</v>
      </c>
      <c r="Z168" s="8">
        <f>INDEX('Components for CCGs'!$AP$6:$AP$214,MATCH('CCG weighted populations'!$B168,'Components for CCGs'!$B$6:$B$214,0))</f>
        <v>497373.80824899446</v>
      </c>
      <c r="AA168" s="8">
        <f>INDEX('Components for CCGs'!$AQ$6:$AQ$214,MATCH('CCG weighted populations'!$B168,'Components for CCGs'!$B$6:$B$214,0))</f>
        <v>500362.06190057163</v>
      </c>
    </row>
    <row r="169" spans="1:27" x14ac:dyDescent="0.2">
      <c r="A169" t="s">
        <v>450</v>
      </c>
      <c r="B169" s="6" t="s">
        <v>162</v>
      </c>
      <c r="C169" t="s">
        <v>407</v>
      </c>
      <c r="D169" s="8">
        <f>INDEX('Components for CCGs'!$Y$6:$Y$214,MATCH('CCG weighted populations'!$B169,'Components for CCGs'!$B$6:$B$214,0))</f>
        <v>448568.57575283042</v>
      </c>
      <c r="E169" s="92">
        <f t="shared" si="17"/>
        <v>7.8244374605962869E-3</v>
      </c>
      <c r="G169" s="8">
        <f>INDEX('Components for CCGs'!$AB$6:$AB$214,MATCH('CCG weighted populations'!$B169,'Components for CCGs'!$B$6:$B$214,0))</f>
        <v>453321.70357579709</v>
      </c>
      <c r="H169" s="58">
        <f t="shared" si="12"/>
        <v>7.8486582965090826E-3</v>
      </c>
      <c r="I169" s="3"/>
      <c r="J169" s="8">
        <f>INDEX('Components for CCGs'!$AD$6:$AD$214,MATCH('CCG weighted populations'!$B169,'Components for CCGs'!$B$6:$B$214,0))</f>
        <v>457833.7152783458</v>
      </c>
      <c r="K169" s="96">
        <f t="shared" si="13"/>
        <v>7.8701117310421148E-3</v>
      </c>
      <c r="L169" s="96"/>
      <c r="M169" s="8">
        <f>INDEX('Components for CCGs'!$AF$6:$AF$214,MATCH('CCG weighted populations'!$B169,'Components for CCGs'!$B$6:$B$214,0))</f>
        <v>462219.3978736329</v>
      </c>
      <c r="N169" s="96">
        <f t="shared" si="14"/>
        <v>7.8887515285500989E-3</v>
      </c>
      <c r="O169" s="96"/>
      <c r="P169" s="8">
        <f>INDEX('Components for CCGs'!$AH$6:$AH$214,MATCH('CCG weighted populations'!$B169,'Components for CCGs'!$B$6:$B$214,0))</f>
        <v>466346.29685675731</v>
      </c>
      <c r="Q169" s="96">
        <f t="shared" si="15"/>
        <v>7.9043312788341178E-3</v>
      </c>
      <c r="R169" s="96"/>
      <c r="S169" s="8">
        <f>INDEX('Components for CCGs'!$AJ$6:$AJ$214,MATCH('CCG weighted populations'!$B169,'Components for CCGs'!$B$6:$B$214,0))</f>
        <v>470293.24888609163</v>
      </c>
      <c r="T169" s="96">
        <f t="shared" si="16"/>
        <v>7.9170830889944126E-3</v>
      </c>
      <c r="U169" s="27"/>
      <c r="V169" s="8">
        <f>INDEX('Components for CCGs'!$AL$6:$AL$214,MATCH('CCG weighted populations'!$B169,'Components for CCGs'!$B$6:$B$214,0))</f>
        <v>488623</v>
      </c>
      <c r="W169" s="8">
        <f>INDEX('Components for CCGs'!$AM$6:$AM$214,MATCH('CCG weighted populations'!$B169,'Components for CCGs'!$B$6:$B$214,0))</f>
        <v>493713.72628788935</v>
      </c>
      <c r="X169" s="8">
        <f>INDEX('Components for CCGs'!$AN$6:$AN$214,MATCH('CCG weighted populations'!$B169,'Components for CCGs'!$B$6:$B$214,0))</f>
        <v>498548.62305165606</v>
      </c>
      <c r="Y169" s="8">
        <f>INDEX('Components for CCGs'!$AO$6:$AO$214,MATCH('CCG weighted populations'!$B169,'Components for CCGs'!$B$6:$B$214,0))</f>
        <v>503246.72170320665</v>
      </c>
      <c r="Z169" s="8">
        <f>INDEX('Components for CCGs'!$AP$6:$AP$214,MATCH('CCG weighted populations'!$B169,'Components for CCGs'!$B$6:$B$214,0))</f>
        <v>507668.86875469488</v>
      </c>
      <c r="AA169" s="8">
        <f>INDEX('Components for CCGs'!$AQ$6:$AQ$214,MATCH('CCG weighted populations'!$B169,'Components for CCGs'!$B$6:$B$214,0))</f>
        <v>511897.61195650982</v>
      </c>
    </row>
    <row r="170" spans="1:27" x14ac:dyDescent="0.2">
      <c r="A170" t="s">
        <v>450</v>
      </c>
      <c r="B170" s="6" t="s">
        <v>184</v>
      </c>
      <c r="C170" t="s">
        <v>408</v>
      </c>
      <c r="D170" s="8">
        <f>INDEX('Components for CCGs'!$Y$6:$Y$214,MATCH('CCG weighted populations'!$B170,'Components for CCGs'!$B$6:$B$214,0))</f>
        <v>222503.16126797863</v>
      </c>
      <c r="E170" s="92">
        <f t="shared" si="17"/>
        <v>3.8811503173275586E-3</v>
      </c>
      <c r="G170" s="8">
        <f>INDEX('Components for CCGs'!$AB$6:$AB$214,MATCH('CCG weighted populations'!$B170,'Components for CCGs'!$B$6:$B$214,0))</f>
        <v>224800.69686452454</v>
      </c>
      <c r="H170" s="58">
        <f t="shared" si="12"/>
        <v>3.8921230565166672E-3</v>
      </c>
      <c r="I170" s="3"/>
      <c r="J170" s="8">
        <f>INDEX('Components for CCGs'!$AD$6:$AD$214,MATCH('CCG weighted populations'!$B170,'Components for CCGs'!$B$6:$B$214,0))</f>
        <v>227121.90802964545</v>
      </c>
      <c r="K170" s="96">
        <f t="shared" si="13"/>
        <v>3.9042008771111645E-3</v>
      </c>
      <c r="L170" s="96"/>
      <c r="M170" s="8">
        <f>INDEX('Components for CCGs'!$AF$6:$AF$214,MATCH('CCG weighted populations'!$B170,'Components for CCGs'!$B$6:$B$214,0))</f>
        <v>229456.94815230844</v>
      </c>
      <c r="N170" s="96">
        <f t="shared" si="14"/>
        <v>3.9161680768920026E-3</v>
      </c>
      <c r="O170" s="96"/>
      <c r="P170" s="8">
        <f>INDEX('Components for CCGs'!$AH$6:$AH$214,MATCH('CCG weighted populations'!$B170,'Components for CCGs'!$B$6:$B$214,0))</f>
        <v>231789.9782190744</v>
      </c>
      <c r="Q170" s="96">
        <f t="shared" si="15"/>
        <v>3.9287216116140177E-3</v>
      </c>
      <c r="R170" s="96"/>
      <c r="S170" s="8">
        <f>INDEX('Components for CCGs'!$AJ$6:$AJ$214,MATCH('CCG weighted populations'!$B170,'Components for CCGs'!$B$6:$B$214,0))</f>
        <v>234148.54906243365</v>
      </c>
      <c r="T170" s="96">
        <f t="shared" si="16"/>
        <v>3.9417395901078928E-3</v>
      </c>
      <c r="U170" s="27"/>
      <c r="V170" s="8">
        <f>INDEX('Components for CCGs'!$AL$6:$AL$214,MATCH('CCG weighted populations'!$B170,'Components for CCGs'!$B$6:$B$214,0))</f>
        <v>215640</v>
      </c>
      <c r="W170" s="8">
        <f>INDEX('Components for CCGs'!$AM$6:$AM$214,MATCH('CCG weighted populations'!$B170,'Components for CCGs'!$B$6:$B$214,0))</f>
        <v>217828.35930758686</v>
      </c>
      <c r="X170" s="8">
        <f>INDEX('Components for CCGs'!$AN$6:$AN$214,MATCH('CCG weighted populations'!$B170,'Components for CCGs'!$B$6:$B$214,0))</f>
        <v>220042.64435478009</v>
      </c>
      <c r="Y170" s="8">
        <f>INDEX('Components for CCGs'!$AO$6:$AO$214,MATCH('CCG weighted populations'!$B170,'Components for CCGs'!$B$6:$B$214,0))</f>
        <v>222270.62857138945</v>
      </c>
      <c r="Z170" s="8">
        <f>INDEX('Components for CCGs'!$AP$6:$AP$214,MATCH('CCG weighted populations'!$B170,'Components for CCGs'!$B$6:$B$214,0))</f>
        <v>224499.16616557844</v>
      </c>
      <c r="AA170" s="8">
        <f>INDEX('Components for CCGs'!$AQ$6:$AQ$214,MATCH('CCG weighted populations'!$B170,'Components for CCGs'!$B$6:$B$214,0))</f>
        <v>226753.4522135937</v>
      </c>
    </row>
    <row r="171" spans="1:27" x14ac:dyDescent="0.2">
      <c r="A171" t="s">
        <v>450</v>
      </c>
      <c r="B171" s="6" t="s">
        <v>190</v>
      </c>
      <c r="C171" t="s">
        <v>409</v>
      </c>
      <c r="D171" s="8">
        <f>INDEX('Components for CCGs'!$Y$6:$Y$214,MATCH('CCG weighted populations'!$B171,'Components for CCGs'!$B$6:$B$214,0))</f>
        <v>578562.75361927866</v>
      </c>
      <c r="E171" s="92">
        <f t="shared" si="17"/>
        <v>1.009194207402269E-2</v>
      </c>
      <c r="G171" s="8">
        <f>INDEX('Components for CCGs'!$AB$6:$AB$214,MATCH('CCG weighted populations'!$B171,'Components for CCGs'!$B$6:$B$214,0))</f>
        <v>582231.84280462901</v>
      </c>
      <c r="H171" s="58">
        <f t="shared" si="12"/>
        <v>1.0080564745685612E-2</v>
      </c>
      <c r="I171" s="3"/>
      <c r="J171" s="8">
        <f>INDEX('Components for CCGs'!$AD$6:$AD$214,MATCH('CCG weighted populations'!$B171,'Components for CCGs'!$B$6:$B$214,0))</f>
        <v>585951.87945299502</v>
      </c>
      <c r="K171" s="96">
        <f t="shared" si="13"/>
        <v>1.0072449027712095E-2</v>
      </c>
      <c r="L171" s="96"/>
      <c r="M171" s="8">
        <f>INDEX('Components for CCGs'!$AF$6:$AF$214,MATCH('CCG weighted populations'!$B171,'Components for CCGs'!$B$6:$B$214,0))</f>
        <v>589777.75154526054</v>
      </c>
      <c r="N171" s="96">
        <f t="shared" si="14"/>
        <v>1.0065804594984787E-2</v>
      </c>
      <c r="O171" s="96"/>
      <c r="P171" s="8">
        <f>INDEX('Components for CCGs'!$AH$6:$AH$214,MATCH('CCG weighted populations'!$B171,'Components for CCGs'!$B$6:$B$214,0))</f>
        <v>593651.8659513545</v>
      </c>
      <c r="Q171" s="96">
        <f t="shared" si="15"/>
        <v>1.0062095580913023E-2</v>
      </c>
      <c r="R171" s="96"/>
      <c r="S171" s="8">
        <f>INDEX('Components for CCGs'!$AJ$6:$AJ$214,MATCH('CCG weighted populations'!$B171,'Components for CCGs'!$B$6:$B$214,0))</f>
        <v>597650.29985954112</v>
      </c>
      <c r="T171" s="96">
        <f t="shared" si="16"/>
        <v>1.0061056783948117E-2</v>
      </c>
      <c r="U171" s="27"/>
      <c r="V171" s="8">
        <f>INDEX('Components for CCGs'!$AL$6:$AL$214,MATCH('CCG weighted populations'!$B171,'Components for CCGs'!$B$6:$B$214,0))</f>
        <v>561493</v>
      </c>
      <c r="W171" s="8">
        <f>INDEX('Components for CCGs'!$AM$6:$AM$214,MATCH('CCG weighted populations'!$B171,'Components for CCGs'!$B$6:$B$214,0))</f>
        <v>564954.4819704016</v>
      </c>
      <c r="X171" s="8">
        <f>INDEX('Components for CCGs'!$AN$6:$AN$214,MATCH('CCG weighted populations'!$B171,'Components for CCGs'!$B$6:$B$214,0))</f>
        <v>568473.8823753075</v>
      </c>
      <c r="Y171" s="8">
        <f>INDEX('Components for CCGs'!$AO$6:$AO$214,MATCH('CCG weighted populations'!$B171,'Components for CCGs'!$B$6:$B$214,0))</f>
        <v>572097.41779727011</v>
      </c>
      <c r="Z171" s="8">
        <f>INDEX('Components for CCGs'!$AP$6:$AP$214,MATCH('CCG weighted populations'!$B171,'Components for CCGs'!$B$6:$B$214,0))</f>
        <v>575774.7988845387</v>
      </c>
      <c r="AA171" s="8">
        <f>INDEX('Components for CCGs'!$AQ$6:$AQ$214,MATCH('CCG weighted populations'!$B171,'Components for CCGs'!$B$6:$B$214,0))</f>
        <v>579575.89692101185</v>
      </c>
    </row>
    <row r="172" spans="1:27" x14ac:dyDescent="0.2">
      <c r="A172" t="s">
        <v>450</v>
      </c>
      <c r="B172" s="6" t="s">
        <v>193</v>
      </c>
      <c r="C172" t="s">
        <v>410</v>
      </c>
      <c r="D172" s="8">
        <f>INDEX('Components for CCGs'!$Y$6:$Y$214,MATCH('CCG weighted populations'!$B172,'Components for CCGs'!$B$6:$B$214,0))</f>
        <v>235469.03245393749</v>
      </c>
      <c r="E172" s="92">
        <f t="shared" si="17"/>
        <v>4.1073156211418492E-3</v>
      </c>
      <c r="G172" s="8">
        <f>INDEX('Components for CCGs'!$AB$6:$AB$214,MATCH('CCG weighted populations'!$B172,'Components for CCGs'!$B$6:$B$214,0))</f>
        <v>237497.56641184934</v>
      </c>
      <c r="H172" s="58">
        <f t="shared" si="12"/>
        <v>4.1119523515321926E-3</v>
      </c>
      <c r="I172" s="3"/>
      <c r="J172" s="8">
        <f>INDEX('Components for CCGs'!$AD$6:$AD$214,MATCH('CCG weighted populations'!$B172,'Components for CCGs'!$B$6:$B$214,0))</f>
        <v>239480.73690907631</v>
      </c>
      <c r="K172" s="96">
        <f t="shared" si="13"/>
        <v>4.1166478003064498E-3</v>
      </c>
      <c r="L172" s="96"/>
      <c r="M172" s="8">
        <f>INDEX('Components for CCGs'!$AF$6:$AF$214,MATCH('CCG weighted populations'!$B172,'Components for CCGs'!$B$6:$B$214,0))</f>
        <v>241475.47550937577</v>
      </c>
      <c r="N172" s="96">
        <f t="shared" si="14"/>
        <v>4.1212896630806175E-3</v>
      </c>
      <c r="O172" s="96"/>
      <c r="P172" s="8">
        <f>INDEX('Components for CCGs'!$AH$6:$AH$214,MATCH('CCG weighted populations'!$B172,'Components for CCGs'!$B$6:$B$214,0))</f>
        <v>243441.794808142</v>
      </c>
      <c r="Q172" s="96">
        <f t="shared" si="15"/>
        <v>4.126213944974381E-3</v>
      </c>
      <c r="R172" s="96"/>
      <c r="S172" s="8">
        <f>INDEX('Components for CCGs'!$AJ$6:$AJ$214,MATCH('CCG weighted populations'!$B172,'Components for CCGs'!$B$6:$B$214,0))</f>
        <v>245385.28285339897</v>
      </c>
      <c r="T172" s="96">
        <f t="shared" si="16"/>
        <v>4.1309027458255095E-3</v>
      </c>
      <c r="U172" s="27"/>
      <c r="V172" s="8">
        <f>INDEX('Components for CCGs'!$AL$6:$AL$214,MATCH('CCG weighted populations'!$B172,'Components for CCGs'!$B$6:$B$214,0))</f>
        <v>263959</v>
      </c>
      <c r="W172" s="8">
        <f>INDEX('Components for CCGs'!$AM$6:$AM$214,MATCH('CCG weighted populations'!$B172,'Components for CCGs'!$B$6:$B$214,0))</f>
        <v>266186.15849192411</v>
      </c>
      <c r="X172" s="8">
        <f>INDEX('Components for CCGs'!$AN$6:$AN$214,MATCH('CCG weighted populations'!$B172,'Components for CCGs'!$B$6:$B$214,0))</f>
        <v>268366.28292926855</v>
      </c>
      <c r="Y172" s="8">
        <f>INDEX('Components for CCGs'!$AO$6:$AO$214,MATCH('CCG weighted populations'!$B172,'Components for CCGs'!$B$6:$B$214,0))</f>
        <v>270559.90155045834</v>
      </c>
      <c r="Z172" s="8">
        <f>INDEX('Components for CCGs'!$AP$6:$AP$214,MATCH('CCG weighted populations'!$B172,'Components for CCGs'!$B$6:$B$214,0))</f>
        <v>272724.8782327926</v>
      </c>
      <c r="AA172" s="8">
        <f>INDEX('Components for CCGs'!$AQ$6:$AQ$214,MATCH('CCG weighted populations'!$B172,'Components for CCGs'!$B$6:$B$214,0))</f>
        <v>274865.66081226087</v>
      </c>
    </row>
    <row r="173" spans="1:27" x14ac:dyDescent="0.2">
      <c r="A173" t="s">
        <v>450</v>
      </c>
      <c r="B173" s="6" t="s">
        <v>179</v>
      </c>
      <c r="C173" t="s">
        <v>411</v>
      </c>
      <c r="D173" s="8">
        <f>INDEX('Components for CCGs'!$Y$6:$Y$214,MATCH('CCG weighted populations'!$B173,'Components for CCGs'!$B$6:$B$214,0))</f>
        <v>584588.99512271874</v>
      </c>
      <c r="E173" s="92">
        <f t="shared" si="17"/>
        <v>1.0197058554121596E-2</v>
      </c>
      <c r="G173" s="8">
        <f>INDEX('Components for CCGs'!$AB$6:$AB$214,MATCH('CCG weighted populations'!$B173,'Components for CCGs'!$B$6:$B$214,0))</f>
        <v>589546.72157039726</v>
      </c>
      <c r="H173" s="58">
        <f t="shared" si="12"/>
        <v>1.0207212076841478E-2</v>
      </c>
      <c r="I173" s="3"/>
      <c r="J173" s="8">
        <f>INDEX('Components for CCGs'!$AD$6:$AD$214,MATCH('CCG weighted populations'!$B173,'Components for CCGs'!$B$6:$B$214,0))</f>
        <v>594425.76967830909</v>
      </c>
      <c r="K173" s="96">
        <f t="shared" si="13"/>
        <v>1.0218114278313534E-2</v>
      </c>
      <c r="L173" s="96"/>
      <c r="M173" s="8">
        <f>INDEX('Components for CCGs'!$AF$6:$AF$214,MATCH('CCG weighted populations'!$B173,'Components for CCGs'!$B$6:$B$214,0))</f>
        <v>599303.20740144246</v>
      </c>
      <c r="N173" s="96">
        <f t="shared" si="14"/>
        <v>1.0228376643651024E-2</v>
      </c>
      <c r="O173" s="96"/>
      <c r="P173" s="8">
        <f>INDEX('Components for CCGs'!$AH$6:$AH$214,MATCH('CCG weighted populations'!$B173,'Components for CCGs'!$B$6:$B$214,0))</f>
        <v>604151.89766097267</v>
      </c>
      <c r="Q173" s="96">
        <f t="shared" si="15"/>
        <v>1.0240065749499089E-2</v>
      </c>
      <c r="R173" s="96"/>
      <c r="S173" s="8">
        <f>INDEX('Components for CCGs'!$AJ$6:$AJ$214,MATCH('CCG weighted populations'!$B173,'Components for CCGs'!$B$6:$B$214,0))</f>
        <v>609021.00749980169</v>
      </c>
      <c r="T173" s="96">
        <f t="shared" si="16"/>
        <v>1.0252475302886735E-2</v>
      </c>
      <c r="U173" s="27"/>
      <c r="V173" s="8">
        <f>INDEX('Components for CCGs'!$AL$6:$AL$214,MATCH('CCG weighted populations'!$B173,'Components for CCGs'!$B$6:$B$214,0))</f>
        <v>560593</v>
      </c>
      <c r="W173" s="8">
        <f>INDEX('Components for CCGs'!$AM$6:$AM$214,MATCH('CCG weighted populations'!$B173,'Components for CCGs'!$B$6:$B$214,0))</f>
        <v>565247.81648564804</v>
      </c>
      <c r="X173" s="8">
        <f>INDEX('Components for CCGs'!$AN$6:$AN$214,MATCH('CCG weighted populations'!$B173,'Components for CCGs'!$B$6:$B$214,0))</f>
        <v>569835.30588353542</v>
      </c>
      <c r="Y173" s="8">
        <f>INDEX('Components for CCGs'!$AO$6:$AO$214,MATCH('CCG weighted populations'!$B173,'Components for CCGs'!$B$6:$B$214,0))</f>
        <v>574422.39603887533</v>
      </c>
      <c r="Z173" s="8">
        <f>INDEX('Components for CCGs'!$AP$6:$AP$214,MATCH('CCG weighted populations'!$B173,'Components for CCGs'!$B$6:$B$214,0))</f>
        <v>578988.74179464532</v>
      </c>
      <c r="AA173" s="8">
        <f>INDEX('Components for CCGs'!$AQ$6:$AQ$214,MATCH('CCG weighted populations'!$B173,'Components for CCGs'!$B$6:$B$214,0))</f>
        <v>583577.59206243418</v>
      </c>
    </row>
    <row r="174" spans="1:27" x14ac:dyDescent="0.2">
      <c r="A174" t="s">
        <v>450</v>
      </c>
      <c r="B174" s="6" t="s">
        <v>186</v>
      </c>
      <c r="C174" t="s">
        <v>412</v>
      </c>
      <c r="D174" s="8">
        <f>INDEX('Components for CCGs'!$Y$6:$Y$214,MATCH('CCG weighted populations'!$B174,'Components for CCGs'!$B$6:$B$214,0))</f>
        <v>922130.41134300176</v>
      </c>
      <c r="E174" s="92">
        <f t="shared" si="17"/>
        <v>1.608483546124044E-2</v>
      </c>
      <c r="G174" s="8">
        <f>INDEX('Components for CCGs'!$AB$6:$AB$214,MATCH('CCG weighted populations'!$B174,'Components for CCGs'!$B$6:$B$214,0))</f>
        <v>927085.6959569488</v>
      </c>
      <c r="H174" s="58">
        <f t="shared" si="12"/>
        <v>1.605124745131636E-2</v>
      </c>
      <c r="I174" s="3"/>
      <c r="J174" s="8">
        <f>INDEX('Components for CCGs'!$AD$6:$AD$214,MATCH('CCG weighted populations'!$B174,'Components for CCGs'!$B$6:$B$214,0))</f>
        <v>931955.48370499432</v>
      </c>
      <c r="K174" s="96">
        <f t="shared" si="13"/>
        <v>1.6020213322770569E-2</v>
      </c>
      <c r="L174" s="96"/>
      <c r="M174" s="8">
        <f>INDEX('Components for CCGs'!$AF$6:$AF$214,MATCH('CCG weighted populations'!$B174,'Components for CCGs'!$B$6:$B$214,0))</f>
        <v>936896.11624134821</v>
      </c>
      <c r="N174" s="96">
        <f t="shared" si="14"/>
        <v>1.5990113576133842E-2</v>
      </c>
      <c r="O174" s="96"/>
      <c r="P174" s="8">
        <f>INDEX('Components for CCGs'!$AH$6:$AH$214,MATCH('CCG weighted populations'!$B174,'Components for CCGs'!$B$6:$B$214,0))</f>
        <v>941678.2358701519</v>
      </c>
      <c r="Q174" s="96">
        <f t="shared" si="15"/>
        <v>1.5960964597671216E-2</v>
      </c>
      <c r="R174" s="96"/>
      <c r="S174" s="8">
        <f>INDEX('Components for CCGs'!$AJ$6:$AJ$214,MATCH('CCG weighted populations'!$B174,'Components for CCGs'!$B$6:$B$214,0))</f>
        <v>946442.70048373973</v>
      </c>
      <c r="T174" s="96">
        <f t="shared" si="16"/>
        <v>1.5932751568196322E-2</v>
      </c>
      <c r="U174" s="27"/>
      <c r="V174" s="8">
        <f>INDEX('Components for CCGs'!$AL$6:$AL$214,MATCH('CCG weighted populations'!$B174,'Components for CCGs'!$B$6:$B$214,0))</f>
        <v>901742</v>
      </c>
      <c r="W174" s="8">
        <f>INDEX('Components for CCGs'!$AM$6:$AM$214,MATCH('CCG weighted populations'!$B174,'Components for CCGs'!$B$6:$B$214,0))</f>
        <v>906428.31413421221</v>
      </c>
      <c r="X174" s="8">
        <f>INDEX('Components for CCGs'!$AN$6:$AN$214,MATCH('CCG weighted populations'!$B174,'Components for CCGs'!$B$6:$B$214,0))</f>
        <v>911044.96251741203</v>
      </c>
      <c r="Y174" s="8">
        <f>INDEX('Components for CCGs'!$AO$6:$AO$214,MATCH('CCG weighted populations'!$B174,'Components for CCGs'!$B$6:$B$214,0))</f>
        <v>915733.53524684533</v>
      </c>
      <c r="Z174" s="8">
        <f>INDEX('Components for CCGs'!$AP$6:$AP$214,MATCH('CCG weighted populations'!$B174,'Components for CCGs'!$B$6:$B$214,0))</f>
        <v>920278.81856474653</v>
      </c>
      <c r="AA174" s="8">
        <f>INDEX('Components for CCGs'!$AQ$6:$AQ$214,MATCH('CCG weighted populations'!$B174,'Components for CCGs'!$B$6:$B$214,0))</f>
        <v>924812.2598501211</v>
      </c>
    </row>
    <row r="175" spans="1:27" x14ac:dyDescent="0.2">
      <c r="A175" t="s">
        <v>450</v>
      </c>
      <c r="B175" s="6" t="s">
        <v>191</v>
      </c>
      <c r="C175" t="s">
        <v>413</v>
      </c>
      <c r="D175" s="8">
        <f>INDEX('Components for CCGs'!$Y$6:$Y$214,MATCH('CCG weighted populations'!$B175,'Components for CCGs'!$B$6:$B$214,0))</f>
        <v>304720.68990022648</v>
      </c>
      <c r="E175" s="92">
        <f t="shared" si="17"/>
        <v>5.3152808956190732E-3</v>
      </c>
      <c r="G175" s="8">
        <f>INDEX('Components for CCGs'!$AB$6:$AB$214,MATCH('CCG weighted populations'!$B175,'Components for CCGs'!$B$6:$B$214,0))</f>
        <v>306117.57937294099</v>
      </c>
      <c r="H175" s="58">
        <f t="shared" si="12"/>
        <v>5.3000159932801126E-3</v>
      </c>
      <c r="I175" s="3"/>
      <c r="J175" s="8">
        <f>INDEX('Components for CCGs'!$AD$6:$AD$214,MATCH('CCG weighted populations'!$B175,'Components for CCGs'!$B$6:$B$214,0))</f>
        <v>307533.24031232652</v>
      </c>
      <c r="K175" s="96">
        <f t="shared" si="13"/>
        <v>5.2864629263835883E-3</v>
      </c>
      <c r="L175" s="96"/>
      <c r="M175" s="8">
        <f>INDEX('Components for CCGs'!$AF$6:$AF$214,MATCH('CCG weighted populations'!$B175,'Components for CCGs'!$B$6:$B$214,0))</f>
        <v>309018.7890298033</v>
      </c>
      <c r="N175" s="96">
        <f t="shared" si="14"/>
        <v>5.2740591492355087E-3</v>
      </c>
      <c r="O175" s="96"/>
      <c r="P175" s="8">
        <f>INDEX('Components for CCGs'!$AH$6:$AH$214,MATCH('CCG weighted populations'!$B175,'Components for CCGs'!$B$6:$B$214,0))</f>
        <v>310550.06133626221</v>
      </c>
      <c r="Q175" s="96">
        <f t="shared" si="15"/>
        <v>5.2636647487265308E-3</v>
      </c>
      <c r="R175" s="96"/>
      <c r="S175" s="8">
        <f>INDEX('Components for CCGs'!$AJ$6:$AJ$214,MATCH('CCG weighted populations'!$B175,'Components for CCGs'!$B$6:$B$214,0))</f>
        <v>312149.05977034738</v>
      </c>
      <c r="T175" s="96">
        <f t="shared" si="16"/>
        <v>5.2548278084083066E-3</v>
      </c>
      <c r="U175" s="27"/>
      <c r="V175" s="8">
        <f>INDEX('Components for CCGs'!$AL$6:$AL$214,MATCH('CCG weighted populations'!$B175,'Components for CCGs'!$B$6:$B$214,0))</f>
        <v>286719</v>
      </c>
      <c r="W175" s="8">
        <f>INDEX('Components for CCGs'!$AM$6:$AM$214,MATCH('CCG weighted populations'!$B175,'Components for CCGs'!$B$6:$B$214,0))</f>
        <v>287982.72084695083</v>
      </c>
      <c r="X175" s="8">
        <f>INDEX('Components for CCGs'!$AN$6:$AN$214,MATCH('CCG weighted populations'!$B175,'Components for CCGs'!$B$6:$B$214,0))</f>
        <v>289268.59389343852</v>
      </c>
      <c r="Y175" s="8">
        <f>INDEX('Components for CCGs'!$AO$6:$AO$214,MATCH('CCG weighted populations'!$B175,'Components for CCGs'!$B$6:$B$214,0))</f>
        <v>290621.10107174749</v>
      </c>
      <c r="Z175" s="8">
        <f>INDEX('Components for CCGs'!$AP$6:$AP$214,MATCH('CCG weighted populations'!$B175,'Components for CCGs'!$B$6:$B$214,0))</f>
        <v>292020.33166890417</v>
      </c>
      <c r="AA175" s="8">
        <f>INDEX('Components for CCGs'!$AQ$6:$AQ$214,MATCH('CCG weighted populations'!$B175,'Components for CCGs'!$B$6:$B$214,0))</f>
        <v>293484.96716208279</v>
      </c>
    </row>
    <row r="176" spans="1:27" x14ac:dyDescent="0.2">
      <c r="A176" t="s">
        <v>450</v>
      </c>
      <c r="B176" s="6" t="s">
        <v>157</v>
      </c>
      <c r="C176" t="s">
        <v>414</v>
      </c>
      <c r="D176" s="8">
        <f>INDEX('Components for CCGs'!$Y$6:$Y$214,MATCH('CCG weighted populations'!$B176,'Components for CCGs'!$B$6:$B$214,0))</f>
        <v>112725.93813543607</v>
      </c>
      <c r="E176" s="92">
        <f t="shared" si="17"/>
        <v>1.9662925599446654E-3</v>
      </c>
      <c r="G176" s="8">
        <f>INDEX('Components for CCGs'!$AB$6:$AB$214,MATCH('CCG weighted populations'!$B176,'Components for CCGs'!$B$6:$B$214,0))</f>
        <v>113957.42073988968</v>
      </c>
      <c r="H176" s="58">
        <f t="shared" si="12"/>
        <v>1.9730201503342809E-3</v>
      </c>
      <c r="I176" s="3"/>
      <c r="J176" s="8">
        <f>INDEX('Components for CCGs'!$AD$6:$AD$214,MATCH('CCG weighted populations'!$B176,'Components for CCGs'!$B$6:$B$214,0))</f>
        <v>115184.36049694382</v>
      </c>
      <c r="K176" s="96">
        <f t="shared" si="13"/>
        <v>1.9800066192776013E-3</v>
      </c>
      <c r="L176" s="96"/>
      <c r="M176" s="8">
        <f>INDEX('Components for CCGs'!$AF$6:$AF$214,MATCH('CCG weighted populations'!$B176,'Components for CCGs'!$B$6:$B$214,0))</f>
        <v>116401.23948958726</v>
      </c>
      <c r="N176" s="96">
        <f t="shared" si="14"/>
        <v>1.9866333177986891E-3</v>
      </c>
      <c r="O176" s="96"/>
      <c r="P176" s="8">
        <f>INDEX('Components for CCGs'!$AH$6:$AH$214,MATCH('CCG weighted populations'!$B176,'Components for CCGs'!$B$6:$B$214,0))</f>
        <v>117617.07399472698</v>
      </c>
      <c r="Q176" s="96">
        <f t="shared" si="15"/>
        <v>1.9935492640719495E-3</v>
      </c>
      <c r="R176" s="96"/>
      <c r="S176" s="8">
        <f>INDEX('Components for CCGs'!$AJ$6:$AJ$214,MATCH('CCG weighted populations'!$B176,'Components for CCGs'!$B$6:$B$214,0))</f>
        <v>118823.28672956186</v>
      </c>
      <c r="T176" s="96">
        <f t="shared" si="16"/>
        <v>2.0003132857499316E-3</v>
      </c>
      <c r="U176" s="27"/>
      <c r="V176" s="8">
        <f>INDEX('Components for CCGs'!$AL$6:$AL$214,MATCH('CCG weighted populations'!$B176,'Components for CCGs'!$B$6:$B$214,0))</f>
        <v>127761</v>
      </c>
      <c r="W176" s="8">
        <f>INDEX('Components for CCGs'!$AM$6:$AM$214,MATCH('CCG weighted populations'!$B176,'Components for CCGs'!$B$6:$B$214,0))</f>
        <v>129134.02412743862</v>
      </c>
      <c r="X176" s="8">
        <f>INDEX('Components for CCGs'!$AN$6:$AN$214,MATCH('CCG weighted populations'!$B176,'Components for CCGs'!$B$6:$B$214,0))</f>
        <v>130503.64732465167</v>
      </c>
      <c r="Y176" s="8">
        <f>INDEX('Components for CCGs'!$AO$6:$AO$214,MATCH('CCG weighted populations'!$B176,'Components for CCGs'!$B$6:$B$214,0))</f>
        <v>131862.03571056842</v>
      </c>
      <c r="Z176" s="8">
        <f>INDEX('Components for CCGs'!$AP$6:$AP$214,MATCH('CCG weighted populations'!$B176,'Components for CCGs'!$B$6:$B$214,0))</f>
        <v>133220.7135154414</v>
      </c>
      <c r="AA176" s="8">
        <f>INDEX('Components for CCGs'!$AQ$6:$AQ$214,MATCH('CCG weighted populations'!$B176,'Components for CCGs'!$B$6:$B$214,0))</f>
        <v>134569.0865635286</v>
      </c>
    </row>
    <row r="177" spans="1:27" x14ac:dyDescent="0.2">
      <c r="A177" t="s">
        <v>450</v>
      </c>
      <c r="B177" s="6" t="s">
        <v>164</v>
      </c>
      <c r="C177" t="s">
        <v>415</v>
      </c>
      <c r="D177" s="8">
        <f>INDEX('Components for CCGs'!$Y$6:$Y$214,MATCH('CCG weighted populations'!$B177,'Components for CCGs'!$B$6:$B$214,0))</f>
        <v>204910.13281098302</v>
      </c>
      <c r="E177" s="92">
        <f t="shared" si="17"/>
        <v>3.5742729337007043E-3</v>
      </c>
      <c r="G177" s="8">
        <f>INDEX('Components for CCGs'!$AB$6:$AB$214,MATCH('CCG weighted populations'!$B177,'Components for CCGs'!$B$6:$B$214,0))</f>
        <v>206145.91457195437</v>
      </c>
      <c r="H177" s="58">
        <f t="shared" si="12"/>
        <v>3.5691404800037153E-3</v>
      </c>
      <c r="I177" s="3"/>
      <c r="J177" s="8">
        <f>INDEX('Components for CCGs'!$AD$6:$AD$214,MATCH('CCG weighted populations'!$B177,'Components for CCGs'!$B$6:$B$214,0))</f>
        <v>207327.85836737312</v>
      </c>
      <c r="K177" s="96">
        <f t="shared" si="13"/>
        <v>3.5639433179727544E-3</v>
      </c>
      <c r="L177" s="96"/>
      <c r="M177" s="8">
        <f>INDEX('Components for CCGs'!$AF$6:$AF$214,MATCH('CCG weighted populations'!$B177,'Components for CCGs'!$B$6:$B$214,0))</f>
        <v>208561.55036929395</v>
      </c>
      <c r="N177" s="96">
        <f t="shared" si="14"/>
        <v>3.5595439240357356E-3</v>
      </c>
      <c r="O177" s="96"/>
      <c r="P177" s="8">
        <f>INDEX('Components for CCGs'!$AH$6:$AH$214,MATCH('CCG weighted populations'!$B177,'Components for CCGs'!$B$6:$B$214,0))</f>
        <v>209680.17799843644</v>
      </c>
      <c r="Q177" s="96">
        <f t="shared" si="15"/>
        <v>3.5539718030904127E-3</v>
      </c>
      <c r="R177" s="96"/>
      <c r="S177" s="8">
        <f>INDEX('Components for CCGs'!$AJ$6:$AJ$214,MATCH('CCG weighted populations'!$B177,'Components for CCGs'!$B$6:$B$214,0))</f>
        <v>210797.57649592822</v>
      </c>
      <c r="T177" s="96">
        <f t="shared" si="16"/>
        <v>3.5486410490258584E-3</v>
      </c>
      <c r="U177" s="27"/>
      <c r="V177" s="8">
        <f>INDEX('Components for CCGs'!$AL$6:$AL$214,MATCH('CCG weighted populations'!$B177,'Components for CCGs'!$B$6:$B$214,0))</f>
        <v>217391</v>
      </c>
      <c r="W177" s="8">
        <f>INDEX('Components for CCGs'!$AM$6:$AM$214,MATCH('CCG weighted populations'!$B177,'Components for CCGs'!$B$6:$B$214,0))</f>
        <v>218663.59680476814</v>
      </c>
      <c r="X177" s="8">
        <f>INDEX('Components for CCGs'!$AN$6:$AN$214,MATCH('CCG weighted populations'!$B177,'Components for CCGs'!$B$6:$B$214,0))</f>
        <v>219882.40427854063</v>
      </c>
      <c r="Y177" s="8">
        <f>INDEX('Components for CCGs'!$AO$6:$AO$214,MATCH('CCG weighted populations'!$B177,'Components for CCGs'!$B$6:$B$214,0))</f>
        <v>221156.69911827098</v>
      </c>
      <c r="Z177" s="8">
        <f>INDEX('Components for CCGs'!$AP$6:$AP$214,MATCH('CCG weighted populations'!$B177,'Components for CCGs'!$B$6:$B$214,0))</f>
        <v>222311.76274548043</v>
      </c>
      <c r="AA177" s="8">
        <f>INDEX('Components for CCGs'!$AQ$6:$AQ$214,MATCH('CCG weighted populations'!$B177,'Components for CCGs'!$B$6:$B$214,0))</f>
        <v>223466.81458078045</v>
      </c>
    </row>
    <row r="178" spans="1:27" x14ac:dyDescent="0.2">
      <c r="A178" t="s">
        <v>450</v>
      </c>
      <c r="B178" s="6" t="s">
        <v>168</v>
      </c>
      <c r="C178" t="s">
        <v>416</v>
      </c>
      <c r="D178" s="8">
        <f>INDEX('Components for CCGs'!$Y$6:$Y$214,MATCH('CCG weighted populations'!$B178,'Components for CCGs'!$B$6:$B$214,0))</f>
        <v>256708.22755675117</v>
      </c>
      <c r="E178" s="92">
        <f t="shared" si="17"/>
        <v>4.4777935430882574E-3</v>
      </c>
      <c r="G178" s="8">
        <f>INDEX('Components for CCGs'!$AB$6:$AB$214,MATCH('CCG weighted populations'!$B178,'Components for CCGs'!$B$6:$B$214,0))</f>
        <v>259296.91282735395</v>
      </c>
      <c r="H178" s="58">
        <f t="shared" si="12"/>
        <v>4.4893788452405794E-3</v>
      </c>
      <c r="I178" s="3"/>
      <c r="J178" s="8">
        <f>INDEX('Components for CCGs'!$AD$6:$AD$214,MATCH('CCG weighted populations'!$B178,'Components for CCGs'!$B$6:$B$214,0))</f>
        <v>261896.46696275799</v>
      </c>
      <c r="K178" s="96">
        <f t="shared" si="13"/>
        <v>4.5019717600067533E-3</v>
      </c>
      <c r="L178" s="96"/>
      <c r="M178" s="8">
        <f>INDEX('Components for CCGs'!$AF$6:$AF$214,MATCH('CCG weighted populations'!$B178,'Components for CCGs'!$B$6:$B$214,0))</f>
        <v>264498.67900993145</v>
      </c>
      <c r="N178" s="96">
        <f t="shared" si="14"/>
        <v>4.5142293204006312E-3</v>
      </c>
      <c r="O178" s="96"/>
      <c r="P178" s="8">
        <f>INDEX('Components for CCGs'!$AH$6:$AH$214,MATCH('CCG weighted populations'!$B178,'Components for CCGs'!$B$6:$B$214,0))</f>
        <v>267122.1971746764</v>
      </c>
      <c r="Q178" s="96">
        <f t="shared" si="15"/>
        <v>4.5275846567882855E-3</v>
      </c>
      <c r="R178" s="96"/>
      <c r="S178" s="8">
        <f>INDEX('Components for CCGs'!$AJ$6:$AJ$214,MATCH('CCG weighted populations'!$B178,'Components for CCGs'!$B$6:$B$214,0))</f>
        <v>269751.10607846716</v>
      </c>
      <c r="T178" s="96">
        <f t="shared" si="16"/>
        <v>4.5410856422662318E-3</v>
      </c>
      <c r="U178" s="27"/>
      <c r="V178" s="8">
        <f>INDEX('Components for CCGs'!$AL$6:$AL$214,MATCH('CCG weighted populations'!$B178,'Components for CCGs'!$B$6:$B$214,0))</f>
        <v>259013</v>
      </c>
      <c r="W178" s="8">
        <f>INDEX('Components for CCGs'!$AM$6:$AM$214,MATCH('CCG weighted populations'!$B178,'Components for CCGs'!$B$6:$B$214,0))</f>
        <v>261578.92450538799</v>
      </c>
      <c r="X178" s="8">
        <f>INDEX('Components for CCGs'!$AN$6:$AN$214,MATCH('CCG weighted populations'!$B178,'Components for CCGs'!$B$6:$B$214,0))</f>
        <v>264159.42080534005</v>
      </c>
      <c r="Y178" s="8">
        <f>INDEX('Components for CCGs'!$AO$6:$AO$214,MATCH('CCG weighted populations'!$B178,'Components for CCGs'!$B$6:$B$214,0))</f>
        <v>266742.98602273676</v>
      </c>
      <c r="Z178" s="8">
        <f>INDEX('Components for CCGs'!$AP$6:$AP$214,MATCH('CCG weighted populations'!$B178,'Components for CCGs'!$B$6:$B$214,0))</f>
        <v>269351.06211934198</v>
      </c>
      <c r="AA178" s="8">
        <f>INDEX('Components for CCGs'!$AQ$6:$AQ$214,MATCH('CCG weighted populations'!$B178,'Components for CCGs'!$B$6:$B$214,0))</f>
        <v>271965.80810442119</v>
      </c>
    </row>
    <row r="179" spans="1:27" x14ac:dyDescent="0.2">
      <c r="A179" t="s">
        <v>450</v>
      </c>
      <c r="B179" s="6" t="s">
        <v>180</v>
      </c>
      <c r="C179" t="s">
        <v>417</v>
      </c>
      <c r="D179" s="8">
        <f>INDEX('Components for CCGs'!$Y$6:$Y$214,MATCH('CCG weighted populations'!$B179,'Components for CCGs'!$B$6:$B$214,0))</f>
        <v>287673.49066702835</v>
      </c>
      <c r="E179" s="92">
        <f t="shared" si="17"/>
        <v>5.0179244790341066E-3</v>
      </c>
      <c r="G179" s="8">
        <f>INDEX('Components for CCGs'!$AB$6:$AB$214,MATCH('CCG weighted populations'!$B179,'Components for CCGs'!$B$6:$B$214,0))</f>
        <v>290379.47185953555</v>
      </c>
      <c r="H179" s="58">
        <f t="shared" si="12"/>
        <v>5.0275317351206354E-3</v>
      </c>
      <c r="I179" s="3"/>
      <c r="J179" s="8">
        <f>INDEX('Components for CCGs'!$AD$6:$AD$214,MATCH('CCG weighted populations'!$B179,'Components for CCGs'!$B$6:$B$214,0))</f>
        <v>293065.61616823531</v>
      </c>
      <c r="K179" s="96">
        <f t="shared" si="13"/>
        <v>5.0377660421283589E-3</v>
      </c>
      <c r="L179" s="96"/>
      <c r="M179" s="8">
        <f>INDEX('Components for CCGs'!$AF$6:$AF$214,MATCH('CCG weighted populations'!$B179,'Components for CCGs'!$B$6:$B$214,0))</f>
        <v>295780.11474397714</v>
      </c>
      <c r="N179" s="96">
        <f t="shared" si="14"/>
        <v>5.0481131753349496E-3</v>
      </c>
      <c r="O179" s="96"/>
      <c r="P179" s="8">
        <f>INDEX('Components for CCGs'!$AH$6:$AH$214,MATCH('CCG weighted populations'!$B179,'Components for CCGs'!$B$6:$B$214,0))</f>
        <v>298475.75827802811</v>
      </c>
      <c r="Q179" s="96">
        <f t="shared" si="15"/>
        <v>5.0590114857402106E-3</v>
      </c>
      <c r="R179" s="96"/>
      <c r="S179" s="8">
        <f>INDEX('Components for CCGs'!$AJ$6:$AJ$214,MATCH('CCG weighted populations'!$B179,'Components for CCGs'!$B$6:$B$214,0))</f>
        <v>301167.92563912127</v>
      </c>
      <c r="T179" s="96">
        <f t="shared" si="16"/>
        <v>5.0699675078740613E-3</v>
      </c>
      <c r="U179" s="27"/>
      <c r="V179" s="8">
        <f>INDEX('Components for CCGs'!$AL$6:$AL$214,MATCH('CCG weighted populations'!$B179,'Components for CCGs'!$B$6:$B$214,0))</f>
        <v>294094</v>
      </c>
      <c r="W179" s="8">
        <f>INDEX('Components for CCGs'!$AM$6:$AM$214,MATCH('CCG weighted populations'!$B179,'Components for CCGs'!$B$6:$B$214,0))</f>
        <v>296808.17725847318</v>
      </c>
      <c r="X179" s="8">
        <f>INDEX('Components for CCGs'!$AN$6:$AN$214,MATCH('CCG weighted populations'!$B179,'Components for CCGs'!$B$6:$B$214,0))</f>
        <v>299506.24276977679</v>
      </c>
      <c r="Y179" s="8">
        <f>INDEX('Components for CCGs'!$AO$6:$AO$214,MATCH('CCG weighted populations'!$B179,'Components for CCGs'!$B$6:$B$214,0))</f>
        <v>302233.7928959034</v>
      </c>
      <c r="Z179" s="8">
        <f>INDEX('Components for CCGs'!$AP$6:$AP$214,MATCH('CCG weighted populations'!$B179,'Components for CCGs'!$B$6:$B$214,0))</f>
        <v>304945.56775966834</v>
      </c>
      <c r="AA179" s="8">
        <f>INDEX('Components for CCGs'!$AQ$6:$AQ$214,MATCH('CCG weighted populations'!$B179,'Components for CCGs'!$B$6:$B$214,0))</f>
        <v>307655.25534941815</v>
      </c>
    </row>
    <row r="180" spans="1:27" x14ac:dyDescent="0.2">
      <c r="A180" t="s">
        <v>450</v>
      </c>
      <c r="B180" s="6" t="s">
        <v>194</v>
      </c>
      <c r="C180" t="s">
        <v>418</v>
      </c>
      <c r="D180" s="8">
        <f>INDEX('Components for CCGs'!$Y$6:$Y$214,MATCH('CCG weighted populations'!$B180,'Components for CCGs'!$B$6:$B$214,0))</f>
        <v>212769.64693434571</v>
      </c>
      <c r="E180" s="92">
        <f t="shared" si="17"/>
        <v>3.7113674161345566E-3</v>
      </c>
      <c r="G180" s="8">
        <f>INDEX('Components for CCGs'!$AB$6:$AB$214,MATCH('CCG weighted populations'!$B180,'Components for CCGs'!$B$6:$B$214,0))</f>
        <v>213732.80889018287</v>
      </c>
      <c r="H180" s="58">
        <f t="shared" si="12"/>
        <v>3.7004973962197186E-3</v>
      </c>
      <c r="I180" s="3"/>
      <c r="J180" s="8">
        <f>INDEX('Components for CCGs'!$AD$6:$AD$214,MATCH('CCG weighted populations'!$B180,'Components for CCGs'!$B$6:$B$214,0))</f>
        <v>214745.42354187599</v>
      </c>
      <c r="K180" s="96">
        <f t="shared" si="13"/>
        <v>3.691450455930328E-3</v>
      </c>
      <c r="L180" s="96"/>
      <c r="M180" s="8">
        <f>INDEX('Components for CCGs'!$AF$6:$AF$214,MATCH('CCG weighted populations'!$B180,'Components for CCGs'!$B$6:$B$214,0))</f>
        <v>215834.44615754354</v>
      </c>
      <c r="N180" s="96">
        <f t="shared" si="14"/>
        <v>3.6836712714176929E-3</v>
      </c>
      <c r="O180" s="96"/>
      <c r="P180" s="8">
        <f>INDEX('Components for CCGs'!$AH$6:$AH$214,MATCH('CCG weighted populations'!$B180,'Components for CCGs'!$B$6:$B$214,0))</f>
        <v>216932.91117299607</v>
      </c>
      <c r="Q180" s="96">
        <f t="shared" si="15"/>
        <v>3.6769019219207943E-3</v>
      </c>
      <c r="R180" s="96"/>
      <c r="S180" s="8">
        <f>INDEX('Components for CCGs'!$AJ$6:$AJ$214,MATCH('CCG weighted populations'!$B180,'Components for CCGs'!$B$6:$B$214,0))</f>
        <v>218104.59813787517</v>
      </c>
      <c r="T180" s="96">
        <f t="shared" si="16"/>
        <v>3.671650038862296E-3</v>
      </c>
      <c r="U180" s="27"/>
      <c r="V180" s="8">
        <f>INDEX('Components for CCGs'!$AL$6:$AL$214,MATCH('CCG weighted populations'!$B180,'Components for CCGs'!$B$6:$B$214,0))</f>
        <v>200358</v>
      </c>
      <c r="W180" s="8">
        <f>INDEX('Components for CCGs'!$AM$6:$AM$214,MATCH('CCG weighted populations'!$B180,'Components for CCGs'!$B$6:$B$214,0))</f>
        <v>201229.58798759972</v>
      </c>
      <c r="X180" s="8">
        <f>INDEX('Components for CCGs'!$AN$6:$AN$214,MATCH('CCG weighted populations'!$B180,'Components for CCGs'!$B$6:$B$214,0))</f>
        <v>202150.87347708645</v>
      </c>
      <c r="Y180" s="8">
        <f>INDEX('Components for CCGs'!$AO$6:$AO$214,MATCH('CCG weighted populations'!$B180,'Components for CCGs'!$B$6:$B$214,0))</f>
        <v>203144.7014846988</v>
      </c>
      <c r="Z180" s="8">
        <f>INDEX('Components for CCGs'!$AP$6:$AP$214,MATCH('CCG weighted populations'!$B180,'Components for CCGs'!$B$6:$B$214,0))</f>
        <v>204150.00715804839</v>
      </c>
      <c r="AA180" s="8">
        <f>INDEX('Components for CCGs'!$AQ$6:$AQ$214,MATCH('CCG weighted populations'!$B180,'Components for CCGs'!$B$6:$B$214,0))</f>
        <v>205225.41181823672</v>
      </c>
    </row>
    <row r="181" spans="1:27" x14ac:dyDescent="0.2">
      <c r="A181" t="s">
        <v>450</v>
      </c>
      <c r="B181" s="6" t="s">
        <v>199</v>
      </c>
      <c r="C181" t="s">
        <v>419</v>
      </c>
      <c r="D181" s="8">
        <f>INDEX('Components for CCGs'!$Y$6:$Y$214,MATCH('CCG weighted populations'!$B181,'Components for CCGs'!$B$6:$B$214,0))</f>
        <v>113292.15130860239</v>
      </c>
      <c r="E181" s="92">
        <f t="shared" si="17"/>
        <v>1.9761690867507848E-3</v>
      </c>
      <c r="G181" s="8">
        <f>INDEX('Components for CCGs'!$AB$6:$AB$214,MATCH('CCG weighted populations'!$B181,'Components for CCGs'!$B$6:$B$214,0))</f>
        <v>114638.17564092684</v>
      </c>
      <c r="H181" s="58">
        <f t="shared" si="12"/>
        <v>1.9848065099102043E-3</v>
      </c>
      <c r="I181" s="3"/>
      <c r="J181" s="8">
        <f>INDEX('Components for CCGs'!$AD$6:$AD$214,MATCH('CCG weighted populations'!$B181,'Components for CCGs'!$B$6:$B$214,0))</f>
        <v>115963.71979471315</v>
      </c>
      <c r="K181" s="96">
        <f t="shared" si="13"/>
        <v>1.9934037207740302E-3</v>
      </c>
      <c r="L181" s="96"/>
      <c r="M181" s="8">
        <f>INDEX('Components for CCGs'!$AF$6:$AF$214,MATCH('CCG weighted populations'!$B181,'Components for CCGs'!$B$6:$B$214,0))</f>
        <v>117272.50149298465</v>
      </c>
      <c r="N181" s="96">
        <f t="shared" si="14"/>
        <v>2.0015032464357992E-3</v>
      </c>
      <c r="O181" s="96"/>
      <c r="P181" s="8">
        <f>INDEX('Components for CCGs'!$AH$6:$AH$214,MATCH('CCG weighted populations'!$B181,'Components for CCGs'!$B$6:$B$214,0))</f>
        <v>118609.28844210711</v>
      </c>
      <c r="Q181" s="96">
        <f t="shared" si="15"/>
        <v>2.0103667916144632E-3</v>
      </c>
      <c r="R181" s="96"/>
      <c r="S181" s="8">
        <f>INDEX('Components for CCGs'!$AJ$6:$AJ$214,MATCH('CCG weighted populations'!$B181,'Components for CCGs'!$B$6:$B$214,0))</f>
        <v>119926.9083663023</v>
      </c>
      <c r="T181" s="96">
        <f t="shared" si="16"/>
        <v>2.018892043190276E-3</v>
      </c>
      <c r="U181" s="27"/>
      <c r="V181" s="8">
        <f>INDEX('Components for CCGs'!$AL$6:$AL$214,MATCH('CCG weighted populations'!$B181,'Components for CCGs'!$B$6:$B$214,0))</f>
        <v>109237</v>
      </c>
      <c r="W181" s="8">
        <f>INDEX('Components for CCGs'!$AM$6:$AM$214,MATCH('CCG weighted populations'!$B181,'Components for CCGs'!$B$6:$B$214,0))</f>
        <v>110515.40933296633</v>
      </c>
      <c r="X181" s="8">
        <f>INDEX('Components for CCGs'!$AN$6:$AN$214,MATCH('CCG weighted populations'!$B181,'Components for CCGs'!$B$6:$B$214,0))</f>
        <v>111775.53793448518</v>
      </c>
      <c r="Y181" s="8">
        <f>INDEX('Components for CCGs'!$AO$6:$AO$214,MATCH('CCG weighted populations'!$B181,'Components for CCGs'!$B$6:$B$214,0))</f>
        <v>113019.6237040144</v>
      </c>
      <c r="Z181" s="8">
        <f>INDEX('Components for CCGs'!$AP$6:$AP$214,MATCH('CCG weighted populations'!$B181,'Components for CCGs'!$B$6:$B$214,0))</f>
        <v>114291.93393174515</v>
      </c>
      <c r="AA181" s="8">
        <f>INDEX('Components for CCGs'!$AQ$6:$AQ$214,MATCH('CCG weighted populations'!$B181,'Components for CCGs'!$B$6:$B$214,0))</f>
        <v>115546.25609142745</v>
      </c>
    </row>
    <row r="182" spans="1:27" x14ac:dyDescent="0.2">
      <c r="A182" t="s">
        <v>450</v>
      </c>
      <c r="B182" s="6" t="s">
        <v>201</v>
      </c>
      <c r="C182" t="s">
        <v>420</v>
      </c>
      <c r="D182" s="8">
        <f>INDEX('Components for CCGs'!$Y$6:$Y$214,MATCH('CCG weighted populations'!$B182,'Components for CCGs'!$B$6:$B$214,0))</f>
        <v>164802.60155338468</v>
      </c>
      <c r="E182" s="92">
        <f t="shared" si="17"/>
        <v>2.8746722773299181E-3</v>
      </c>
      <c r="G182" s="8">
        <f>INDEX('Components for CCGs'!$AB$6:$AB$214,MATCH('CCG weighted populations'!$B182,'Components for CCGs'!$B$6:$B$214,0))</f>
        <v>166236.49614135793</v>
      </c>
      <c r="H182" s="58">
        <f t="shared" si="12"/>
        <v>2.8781623388660737E-3</v>
      </c>
      <c r="I182" s="3"/>
      <c r="J182" s="8">
        <f>INDEX('Components for CCGs'!$AD$6:$AD$214,MATCH('CCG weighted populations'!$B182,'Components for CCGs'!$B$6:$B$214,0))</f>
        <v>167676.3770387831</v>
      </c>
      <c r="K182" s="96">
        <f t="shared" si="13"/>
        <v>2.8823386699454419E-3</v>
      </c>
      <c r="L182" s="96"/>
      <c r="M182" s="8">
        <f>INDEX('Components for CCGs'!$AF$6:$AF$214,MATCH('CCG weighted populations'!$B182,'Components for CCGs'!$B$6:$B$214,0))</f>
        <v>169159.38074723753</v>
      </c>
      <c r="N182" s="96">
        <f t="shared" si="14"/>
        <v>2.8870625715348886E-3</v>
      </c>
      <c r="O182" s="96"/>
      <c r="P182" s="8">
        <f>INDEX('Components for CCGs'!$AH$6:$AH$214,MATCH('CCG weighted populations'!$B182,'Components for CCGs'!$B$6:$B$214,0))</f>
        <v>170662.0699944628</v>
      </c>
      <c r="Q182" s="96">
        <f t="shared" si="15"/>
        <v>2.8926348232205623E-3</v>
      </c>
      <c r="R182" s="96"/>
      <c r="S182" s="8">
        <f>INDEX('Components for CCGs'!$AJ$6:$AJ$214,MATCH('CCG weighted populations'!$B182,'Components for CCGs'!$B$6:$B$214,0))</f>
        <v>172197.68041197894</v>
      </c>
      <c r="T182" s="96">
        <f t="shared" si="16"/>
        <v>2.8988367295996304E-3</v>
      </c>
      <c r="U182" s="27"/>
      <c r="V182" s="8">
        <f>INDEX('Components for CCGs'!$AL$6:$AL$214,MATCH('CCG weighted populations'!$B182,'Components for CCGs'!$B$6:$B$214,0))</f>
        <v>143694</v>
      </c>
      <c r="W182" s="8">
        <f>INDEX('Components for CCGs'!$AM$6:$AM$214,MATCH('CCG weighted populations'!$B182,'Components for CCGs'!$B$6:$B$214,0))</f>
        <v>144918.74935233721</v>
      </c>
      <c r="X182" s="8">
        <f>INDEX('Components for CCGs'!$AN$6:$AN$214,MATCH('CCG weighted populations'!$B182,'Components for CCGs'!$B$6:$B$214,0))</f>
        <v>146150.78180707776</v>
      </c>
      <c r="Y182" s="8">
        <f>INDEX('Components for CCGs'!$AO$6:$AO$214,MATCH('CCG weighted populations'!$B182,'Components for CCGs'!$B$6:$B$214,0))</f>
        <v>147420.67149070965</v>
      </c>
      <c r="Z182" s="8">
        <f>INDEX('Components for CCGs'!$AP$6:$AP$214,MATCH('CCG weighted populations'!$B182,'Components for CCGs'!$B$6:$B$214,0))</f>
        <v>148709.43390026514</v>
      </c>
      <c r="AA182" s="8">
        <f>INDEX('Components for CCGs'!$AQ$6:$AQ$214,MATCH('CCG weighted populations'!$B182,'Components for CCGs'!$B$6:$B$214,0))</f>
        <v>150027.60195220844</v>
      </c>
    </row>
    <row r="183" spans="1:27" x14ac:dyDescent="0.2">
      <c r="A183" t="s">
        <v>450</v>
      </c>
      <c r="B183" s="6" t="s">
        <v>203</v>
      </c>
      <c r="C183" t="s">
        <v>421</v>
      </c>
      <c r="D183" s="8">
        <f>INDEX('Components for CCGs'!$Y$6:$Y$214,MATCH('CCG weighted populations'!$B183,'Components for CCGs'!$B$6:$B$214,0))</f>
        <v>450823.93088098103</v>
      </c>
      <c r="E183" s="92">
        <f t="shared" si="17"/>
        <v>7.8637779006216109E-3</v>
      </c>
      <c r="G183" s="8">
        <f>INDEX('Components for CCGs'!$AB$6:$AB$214,MATCH('CCG weighted populations'!$B183,'Components for CCGs'!$B$6:$B$214,0))</f>
        <v>455319.52679121459</v>
      </c>
      <c r="H183" s="58">
        <f t="shared" si="12"/>
        <v>7.8832479303848919E-3</v>
      </c>
      <c r="I183" s="3"/>
      <c r="J183" s="8">
        <f>INDEX('Components for CCGs'!$AD$6:$AD$214,MATCH('CCG weighted populations'!$B183,'Components for CCGs'!$B$6:$B$214,0))</f>
        <v>459721.99563280318</v>
      </c>
      <c r="K183" s="96">
        <f t="shared" si="13"/>
        <v>7.9025710647984242E-3</v>
      </c>
      <c r="L183" s="96"/>
      <c r="M183" s="8">
        <f>INDEX('Components for CCGs'!$AF$6:$AF$214,MATCH('CCG weighted populations'!$B183,'Components for CCGs'!$B$6:$B$214,0))</f>
        <v>464237.92658006976</v>
      </c>
      <c r="N183" s="96">
        <f t="shared" si="14"/>
        <v>7.9232019897197969E-3</v>
      </c>
      <c r="O183" s="96"/>
      <c r="P183" s="8">
        <f>INDEX('Components for CCGs'!$AH$6:$AH$214,MATCH('CCG weighted populations'!$B183,'Components for CCGs'!$B$6:$B$214,0))</f>
        <v>468781.70325112634</v>
      </c>
      <c r="Q183" s="96">
        <f t="shared" si="15"/>
        <v>7.9456101719430228E-3</v>
      </c>
      <c r="R183" s="96"/>
      <c r="S183" s="8">
        <f>INDEX('Components for CCGs'!$AJ$6:$AJ$214,MATCH('CCG weighted populations'!$B183,'Components for CCGs'!$B$6:$B$214,0))</f>
        <v>473375.37022595998</v>
      </c>
      <c r="T183" s="96">
        <f t="shared" si="16"/>
        <v>7.9689686110509094E-3</v>
      </c>
      <c r="U183" s="27"/>
      <c r="V183" s="8">
        <f>INDEX('Components for CCGs'!$AL$6:$AL$214,MATCH('CCG weighted populations'!$B183,'Components for CCGs'!$B$6:$B$214,0))</f>
        <v>476577</v>
      </c>
      <c r="W183" s="8">
        <f>INDEX('Components for CCGs'!$AM$6:$AM$214,MATCH('CCG weighted populations'!$B183,'Components for CCGs'!$B$6:$B$214,0))</f>
        <v>481244.77048616955</v>
      </c>
      <c r="X183" s="8">
        <f>INDEX('Components for CCGs'!$AN$6:$AN$214,MATCH('CCG weighted populations'!$B183,'Components for CCGs'!$B$6:$B$214,0))</f>
        <v>485820.78446919232</v>
      </c>
      <c r="Y183" s="8">
        <f>INDEX('Components for CCGs'!$AO$6:$AO$214,MATCH('CCG weighted populations'!$B183,'Components for CCGs'!$B$6:$B$214,0))</f>
        <v>490517.45095380087</v>
      </c>
      <c r="Z183" s="8">
        <f>INDEX('Components for CCGs'!$AP$6:$AP$214,MATCH('CCG weighted populations'!$B183,'Components for CCGs'!$B$6:$B$214,0))</f>
        <v>495249.11766148056</v>
      </c>
      <c r="AA183" s="8">
        <f>INDEX('Components for CCGs'!$AQ$6:$AQ$214,MATCH('CCG weighted populations'!$B183,'Components for CCGs'!$B$6:$B$214,0))</f>
        <v>500035.77242547768</v>
      </c>
    </row>
    <row r="184" spans="1:27" x14ac:dyDescent="0.2">
      <c r="A184" t="s">
        <v>450</v>
      </c>
      <c r="B184" s="6" t="s">
        <v>161</v>
      </c>
      <c r="C184" t="s">
        <v>466</v>
      </c>
      <c r="D184" s="8">
        <f>INDEX('Components for CCGs'!$Y$6:$Y$214,MATCH('CCG weighted populations'!$B184,'Components for CCGs'!$B$6:$B$214,0))</f>
        <v>278189.94182174111</v>
      </c>
      <c r="E184" s="92">
        <f t="shared" si="17"/>
        <v>4.8525017569454607E-3</v>
      </c>
      <c r="G184" s="8">
        <f>INDEX('Components for CCGs'!$AB$6:$AB$214,MATCH('CCG weighted populations'!$B184,'Components for CCGs'!$B$6:$B$214,0))</f>
        <v>280327.46267271833</v>
      </c>
      <c r="H184" s="58">
        <f t="shared" si="12"/>
        <v>4.8534946557609289E-3</v>
      </c>
      <c r="I184" s="3"/>
      <c r="J184" s="8">
        <f>INDEX('Components for CCGs'!$AD$6:$AD$214,MATCH('CCG weighted populations'!$B184,'Components for CCGs'!$B$6:$B$214,0))</f>
        <v>282342.91798582399</v>
      </c>
      <c r="K184" s="96">
        <f t="shared" si="13"/>
        <v>4.8534440275241836E-3</v>
      </c>
      <c r="L184" s="96"/>
      <c r="M184" s="8">
        <f>INDEX('Components for CCGs'!$AF$6:$AF$214,MATCH('CCG weighted populations'!$B184,'Components for CCGs'!$B$6:$B$214,0))</f>
        <v>284379.3235232252</v>
      </c>
      <c r="N184" s="96">
        <f t="shared" si="14"/>
        <v>4.8535345627039508E-3</v>
      </c>
      <c r="O184" s="96"/>
      <c r="P184" s="8">
        <f>INDEX('Components for CCGs'!$AH$6:$AH$214,MATCH('CCG weighted populations'!$B184,'Components for CCGs'!$B$6:$B$214,0))</f>
        <v>286238.71826725616</v>
      </c>
      <c r="Q184" s="96">
        <f t="shared" si="15"/>
        <v>4.8515999146192769E-3</v>
      </c>
      <c r="R184" s="96"/>
      <c r="S184" s="8">
        <f>INDEX('Components for CCGs'!$AJ$6:$AJ$214,MATCH('CCG weighted populations'!$B184,'Components for CCGs'!$B$6:$B$214,0))</f>
        <v>288003.89009477611</v>
      </c>
      <c r="T184" s="96">
        <f t="shared" si="16"/>
        <v>4.8483594719562432E-3</v>
      </c>
      <c r="U184" s="27"/>
      <c r="V184" s="8">
        <f>INDEX('Components for CCGs'!$AL$6:$AL$214,MATCH('CCG weighted populations'!$B184,'Components for CCGs'!$B$6:$B$214,0))</f>
        <v>310410</v>
      </c>
      <c r="W184" s="8">
        <f>INDEX('Components for CCGs'!$AM$6:$AM$214,MATCH('CCG weighted populations'!$B184,'Components for CCGs'!$B$6:$B$214,0))</f>
        <v>312740.0893999323</v>
      </c>
      <c r="X184" s="8">
        <f>INDEX('Components for CCGs'!$AN$6:$AN$214,MATCH('CCG weighted populations'!$B184,'Components for CCGs'!$B$6:$B$214,0))</f>
        <v>314938.58282368939</v>
      </c>
      <c r="Y184" s="8">
        <f>INDEX('Components for CCGs'!$AO$6:$AO$214,MATCH('CCG weighted populations'!$B184,'Components for CCGs'!$B$6:$B$214,0))</f>
        <v>317161.17935859424</v>
      </c>
      <c r="Z184" s="8">
        <f>INDEX('Components for CCGs'!$AP$6:$AP$214,MATCH('CCG weighted populations'!$B184,'Components for CCGs'!$B$6:$B$214,0))</f>
        <v>319190.23670741625</v>
      </c>
      <c r="AA184" s="8">
        <f>INDEX('Components for CCGs'!$AQ$6:$AQ$214,MATCH('CCG weighted populations'!$B184,'Components for CCGs'!$B$6:$B$214,0))</f>
        <v>321115.99107164034</v>
      </c>
    </row>
    <row r="185" spans="1:27" x14ac:dyDescent="0.2">
      <c r="A185" t="s">
        <v>450</v>
      </c>
      <c r="B185" s="6" t="s">
        <v>171</v>
      </c>
      <c r="C185" t="s">
        <v>422</v>
      </c>
      <c r="D185" s="8">
        <f>INDEX('Components for CCGs'!$Y$6:$Y$214,MATCH('CCG weighted populations'!$B185,'Components for CCGs'!$B$6:$B$214,0))</f>
        <v>213132.87572233152</v>
      </c>
      <c r="E185" s="92">
        <f t="shared" si="17"/>
        <v>3.7177032610624214E-3</v>
      </c>
      <c r="G185" s="8">
        <f>INDEX('Components for CCGs'!$AB$6:$AB$214,MATCH('CCG weighted populations'!$B185,'Components for CCGs'!$B$6:$B$214,0))</f>
        <v>214685.67574900479</v>
      </c>
      <c r="H185" s="58">
        <f t="shared" si="12"/>
        <v>3.7169950099848856E-3</v>
      </c>
      <c r="I185" s="3"/>
      <c r="J185" s="8">
        <f>INDEX('Components for CCGs'!$AD$6:$AD$214,MATCH('CCG weighted populations'!$B185,'Components for CCGs'!$B$6:$B$214,0))</f>
        <v>216276.79751744407</v>
      </c>
      <c r="K185" s="96">
        <f t="shared" si="13"/>
        <v>3.717774607882317E-3</v>
      </c>
      <c r="L185" s="96"/>
      <c r="M185" s="8">
        <f>INDEX('Components for CCGs'!$AF$6:$AF$214,MATCH('CCG weighted populations'!$B185,'Components for CCGs'!$B$6:$B$214,0))</f>
        <v>217874.06211069421</v>
      </c>
      <c r="N185" s="96">
        <f t="shared" si="14"/>
        <v>3.7184816310479726E-3</v>
      </c>
      <c r="O185" s="96"/>
      <c r="P185" s="8">
        <f>INDEX('Components for CCGs'!$AH$6:$AH$214,MATCH('CCG weighted populations'!$B185,'Components for CCGs'!$B$6:$B$214,0))</f>
        <v>219523.71973157427</v>
      </c>
      <c r="Q185" s="96">
        <f t="shared" si="15"/>
        <v>3.7208148022525771E-3</v>
      </c>
      <c r="R185" s="96"/>
      <c r="S185" s="8">
        <f>INDEX('Components for CCGs'!$AJ$6:$AJ$214,MATCH('CCG weighted populations'!$B185,'Components for CCGs'!$B$6:$B$214,0))</f>
        <v>221223.46524778733</v>
      </c>
      <c r="T185" s="96">
        <f t="shared" si="16"/>
        <v>3.7241541522238871E-3</v>
      </c>
      <c r="U185" s="27"/>
      <c r="V185" s="8">
        <f>INDEX('Components for CCGs'!$AL$6:$AL$214,MATCH('CCG weighted populations'!$B185,'Components for CCGs'!$B$6:$B$214,0))</f>
        <v>192396</v>
      </c>
      <c r="W185" s="8">
        <f>INDEX('Components for CCGs'!$AM$6:$AM$214,MATCH('CCG weighted populations'!$B185,'Components for CCGs'!$B$6:$B$214,0))</f>
        <v>193763.64338276954</v>
      </c>
      <c r="X185" s="8">
        <f>INDEX('Components for CCGs'!$AN$6:$AN$214,MATCH('CCG weighted populations'!$B185,'Components for CCGs'!$B$6:$B$214,0))</f>
        <v>195168.72009069321</v>
      </c>
      <c r="Y185" s="8">
        <f>INDEX('Components for CCGs'!$AO$6:$AO$214,MATCH('CCG weighted populations'!$B185,'Components for CCGs'!$B$6:$B$214,0))</f>
        <v>196579.78314369183</v>
      </c>
      <c r="Z185" s="8">
        <f>INDEX('Components for CCGs'!$AP$6:$AP$214,MATCH('CCG weighted populations'!$B185,'Components for CCGs'!$B$6:$B$214,0))</f>
        <v>198040.48764171239</v>
      </c>
      <c r="AA185" s="8">
        <f>INDEX('Components for CCGs'!$AQ$6:$AQ$214,MATCH('CCG weighted populations'!$B185,'Components for CCGs'!$B$6:$B$214,0))</f>
        <v>199547.40481538247</v>
      </c>
    </row>
    <row r="186" spans="1:27" x14ac:dyDescent="0.2">
      <c r="A186" t="s">
        <v>450</v>
      </c>
      <c r="B186" s="6" t="s">
        <v>166</v>
      </c>
      <c r="C186" t="s">
        <v>423</v>
      </c>
      <c r="D186" s="8">
        <f>INDEX('Components for CCGs'!$Y$6:$Y$214,MATCH('CCG weighted populations'!$B186,'Components for CCGs'!$B$6:$B$214,0))</f>
        <v>558725.56269457994</v>
      </c>
      <c r="E186" s="92">
        <f t="shared" si="17"/>
        <v>9.7459194853388598E-3</v>
      </c>
      <c r="G186" s="8">
        <f>INDEX('Components for CCGs'!$AB$6:$AB$214,MATCH('CCG weighted populations'!$B186,'Components for CCGs'!$B$6:$B$214,0))</f>
        <v>563372.95357255731</v>
      </c>
      <c r="H186" s="58">
        <f t="shared" si="12"/>
        <v>9.7540483308157996E-3</v>
      </c>
      <c r="I186" s="3"/>
      <c r="J186" s="8">
        <f>INDEX('Components for CCGs'!$AD$6:$AD$214,MATCH('CCG weighted populations'!$B186,'Components for CCGs'!$B$6:$B$214,0))</f>
        <v>567978.47035648627</v>
      </c>
      <c r="K186" s="96">
        <f t="shared" si="13"/>
        <v>9.7634880817248516E-3</v>
      </c>
      <c r="L186" s="96"/>
      <c r="M186" s="8">
        <f>INDEX('Components for CCGs'!$AF$6:$AF$214,MATCH('CCG weighted populations'!$B186,'Components for CCGs'!$B$6:$B$214,0))</f>
        <v>572655.8020595751</v>
      </c>
      <c r="N186" s="96">
        <f t="shared" si="14"/>
        <v>9.7735823174292993E-3</v>
      </c>
      <c r="O186" s="96"/>
      <c r="P186" s="8">
        <f>INDEX('Components for CCGs'!$AH$6:$AH$214,MATCH('CCG weighted populations'!$B186,'Components for CCGs'!$B$6:$B$214,0))</f>
        <v>577340.4805393581</v>
      </c>
      <c r="Q186" s="96">
        <f t="shared" si="15"/>
        <v>9.7856259385417366E-3</v>
      </c>
      <c r="R186" s="96"/>
      <c r="S186" s="8">
        <f>INDEX('Components for CCGs'!$AJ$6:$AJ$214,MATCH('CCG weighted populations'!$B186,'Components for CCGs'!$B$6:$B$214,0))</f>
        <v>582106.98641404754</v>
      </c>
      <c r="T186" s="96">
        <f t="shared" si="16"/>
        <v>9.7993951413076503E-3</v>
      </c>
      <c r="U186" s="27"/>
      <c r="V186" s="8">
        <f>INDEX('Components for CCGs'!$AL$6:$AL$214,MATCH('CCG weighted populations'!$B186,'Components for CCGs'!$B$6:$B$214,0))</f>
        <v>503922</v>
      </c>
      <c r="W186" s="8">
        <f>INDEX('Components for CCGs'!$AM$6:$AM$214,MATCH('CCG weighted populations'!$B186,'Components for CCGs'!$B$6:$B$214,0))</f>
        <v>508024.20009079156</v>
      </c>
      <c r="X186" s="8">
        <f>INDEX('Components for CCGs'!$AN$6:$AN$214,MATCH('CCG weighted populations'!$B186,'Components for CCGs'!$B$6:$B$214,0))</f>
        <v>512095.95003597654</v>
      </c>
      <c r="Y186" s="8">
        <f>INDEX('Components for CCGs'!$AO$6:$AO$214,MATCH('CCG weighted populations'!$B186,'Components for CCGs'!$B$6:$B$214,0))</f>
        <v>516233.48342524702</v>
      </c>
      <c r="Z186" s="8">
        <f>INDEX('Components for CCGs'!$AP$6:$AP$214,MATCH('CCG weighted populations'!$B186,'Components for CCGs'!$B$6:$B$214,0))</f>
        <v>520383.75066222163</v>
      </c>
      <c r="AA186" s="8">
        <f>INDEX('Components for CCGs'!$AQ$6:$AQ$214,MATCH('CCG weighted populations'!$B186,'Components for CCGs'!$B$6:$B$214,0))</f>
        <v>524610.390989354</v>
      </c>
    </row>
    <row r="187" spans="1:27" x14ac:dyDescent="0.2">
      <c r="A187" t="s">
        <v>450</v>
      </c>
      <c r="B187" s="6" t="s">
        <v>167</v>
      </c>
      <c r="C187" t="s">
        <v>424</v>
      </c>
      <c r="D187" s="8">
        <f>INDEX('Components for CCGs'!$Y$6:$Y$214,MATCH('CCG weighted populations'!$B187,'Components for CCGs'!$B$6:$B$214,0))</f>
        <v>124640.51850139446</v>
      </c>
      <c r="E187" s="92">
        <f t="shared" si="17"/>
        <v>2.1741200672243072E-3</v>
      </c>
      <c r="G187" s="8">
        <f>INDEX('Components for CCGs'!$AB$6:$AB$214,MATCH('CCG weighted populations'!$B187,'Components for CCGs'!$B$6:$B$214,0))</f>
        <v>126059.64314392266</v>
      </c>
      <c r="H187" s="58">
        <f t="shared" si="12"/>
        <v>2.1825539263003579E-3</v>
      </c>
      <c r="I187" s="3"/>
      <c r="J187" s="8">
        <f>INDEX('Components for CCGs'!$AD$6:$AD$214,MATCH('CCG weighted populations'!$B187,'Components for CCGs'!$B$6:$B$214,0))</f>
        <v>127428.18112467247</v>
      </c>
      <c r="K187" s="96">
        <f t="shared" si="13"/>
        <v>2.1904765631446214E-3</v>
      </c>
      <c r="L187" s="96"/>
      <c r="M187" s="8">
        <f>INDEX('Components for CCGs'!$AF$6:$AF$214,MATCH('CCG weighted populations'!$B187,'Components for CCGs'!$B$6:$B$214,0))</f>
        <v>128796.25430985398</v>
      </c>
      <c r="N187" s="96">
        <f t="shared" si="14"/>
        <v>2.1981804587443247E-3</v>
      </c>
      <c r="O187" s="96"/>
      <c r="P187" s="8">
        <f>INDEX('Components for CCGs'!$AH$6:$AH$214,MATCH('CCG weighted populations'!$B187,'Components for CCGs'!$B$6:$B$214,0))</f>
        <v>130115.27874102126</v>
      </c>
      <c r="Q187" s="96">
        <f t="shared" si="15"/>
        <v>2.2053874439208424E-3</v>
      </c>
      <c r="R187" s="96"/>
      <c r="S187" s="8">
        <f>INDEX('Components for CCGs'!$AJ$6:$AJ$214,MATCH('CCG weighted populations'!$B187,'Components for CCGs'!$B$6:$B$214,0))</f>
        <v>131412.62755164481</v>
      </c>
      <c r="T187" s="96">
        <f t="shared" si="16"/>
        <v>2.212246707205958E-3</v>
      </c>
      <c r="U187" s="27"/>
      <c r="V187" s="8">
        <f>INDEX('Components for CCGs'!$AL$6:$AL$214,MATCH('CCG weighted populations'!$B187,'Components for CCGs'!$B$6:$B$214,0))</f>
        <v>129088</v>
      </c>
      <c r="W187" s="8">
        <f>INDEX('Components for CCGs'!$AM$6:$AM$214,MATCH('CCG weighted populations'!$B187,'Components for CCGs'!$B$6:$B$214,0))</f>
        <v>130534.80607666392</v>
      </c>
      <c r="X187" s="8">
        <f>INDEX('Components for CCGs'!$AN$6:$AN$214,MATCH('CCG weighted populations'!$B187,'Components for CCGs'!$B$6:$B$214,0))</f>
        <v>131930.98330887873</v>
      </c>
      <c r="Y187" s="8">
        <f>INDEX('Components for CCGs'!$AO$6:$AO$214,MATCH('CCG weighted populations'!$B187,'Components for CCGs'!$B$6:$B$214,0))</f>
        <v>133326.83980598522</v>
      </c>
      <c r="Z187" s="8">
        <f>INDEX('Components for CCGs'!$AP$6:$AP$214,MATCH('CCG weighted populations'!$B187,'Components for CCGs'!$B$6:$B$214,0))</f>
        <v>134673.41154641649</v>
      </c>
      <c r="AA187" s="8">
        <f>INDEX('Components for CCGs'!$AQ$6:$AQ$214,MATCH('CCG weighted populations'!$B187,'Components for CCGs'!$B$6:$B$214,0))</f>
        <v>135998.15714735666</v>
      </c>
    </row>
    <row r="188" spans="1:27" x14ac:dyDescent="0.2">
      <c r="A188" t="s">
        <v>450</v>
      </c>
      <c r="B188" s="6" t="s">
        <v>170</v>
      </c>
      <c r="C188" t="s">
        <v>425</v>
      </c>
      <c r="D188" s="8">
        <f>INDEX('Components for CCGs'!$Y$6:$Y$214,MATCH('CCG weighted populations'!$B188,'Components for CCGs'!$B$6:$B$214,0))</f>
        <v>175478.76498075543</v>
      </c>
      <c r="E188" s="92">
        <f t="shared" si="17"/>
        <v>3.0608979239133225E-3</v>
      </c>
      <c r="G188" s="8">
        <f>INDEX('Components for CCGs'!$AB$6:$AB$214,MATCH('CCG weighted populations'!$B188,'Components for CCGs'!$B$6:$B$214,0))</f>
        <v>177402.81439929866</v>
      </c>
      <c r="H188" s="58">
        <f t="shared" si="12"/>
        <v>3.0714921877247076E-3</v>
      </c>
      <c r="I188" s="3"/>
      <c r="J188" s="8">
        <f>INDEX('Components for CCGs'!$AD$6:$AD$214,MATCH('CCG weighted populations'!$B188,'Components for CCGs'!$B$6:$B$214,0))</f>
        <v>179351.54950933054</v>
      </c>
      <c r="K188" s="96">
        <f t="shared" si="13"/>
        <v>3.0830336138871145E-3</v>
      </c>
      <c r="L188" s="96"/>
      <c r="M188" s="8">
        <f>INDEX('Components for CCGs'!$AF$6:$AF$214,MATCH('CCG weighted populations'!$B188,'Components for CCGs'!$B$6:$B$214,0))</f>
        <v>181312.42601418664</v>
      </c>
      <c r="N188" s="96">
        <f t="shared" si="14"/>
        <v>3.094479990334768E-3</v>
      </c>
      <c r="O188" s="96"/>
      <c r="P188" s="8">
        <f>INDEX('Components for CCGs'!$AH$6:$AH$214,MATCH('CCG weighted populations'!$B188,'Components for CCGs'!$B$6:$B$214,0))</f>
        <v>183307.19580193917</v>
      </c>
      <c r="Q188" s="96">
        <f t="shared" si="15"/>
        <v>3.1069632399325941E-3</v>
      </c>
      <c r="R188" s="96"/>
      <c r="S188" s="8">
        <f>INDEX('Components for CCGs'!$AJ$6:$AJ$214,MATCH('CCG weighted populations'!$B188,'Components for CCGs'!$B$6:$B$214,0))</f>
        <v>185313.01306865457</v>
      </c>
      <c r="T188" s="96">
        <f t="shared" si="16"/>
        <v>3.1196248838600638E-3</v>
      </c>
      <c r="U188" s="27"/>
      <c r="V188" s="8">
        <f>INDEX('Components for CCGs'!$AL$6:$AL$214,MATCH('CCG weighted populations'!$B188,'Components for CCGs'!$B$6:$B$214,0))</f>
        <v>179262</v>
      </c>
      <c r="W188" s="8">
        <f>INDEX('Components for CCGs'!$AM$6:$AM$214,MATCH('CCG weighted populations'!$B188,'Components for CCGs'!$B$6:$B$214,0))</f>
        <v>181195.66508444402</v>
      </c>
      <c r="X188" s="8">
        <f>INDEX('Components for CCGs'!$AN$6:$AN$214,MATCH('CCG weighted populations'!$B188,'Components for CCGs'!$B$6:$B$214,0))</f>
        <v>183156.98732922543</v>
      </c>
      <c r="Y188" s="8">
        <f>INDEX('Components for CCGs'!$AO$6:$AO$214,MATCH('CCG weighted populations'!$B188,'Components for CCGs'!$B$6:$B$214,0))</f>
        <v>185130.92215618378</v>
      </c>
      <c r="Z188" s="8">
        <f>INDEX('Components for CCGs'!$AP$6:$AP$214,MATCH('CCG weighted populations'!$B188,'Components for CCGs'!$B$6:$B$214,0))</f>
        <v>187141.50689579558</v>
      </c>
      <c r="AA188" s="8">
        <f>INDEX('Components for CCGs'!$AQ$6:$AQ$214,MATCH('CCG weighted populations'!$B188,'Components for CCGs'!$B$6:$B$214,0))</f>
        <v>189164.17255816169</v>
      </c>
    </row>
    <row r="189" spans="1:27" x14ac:dyDescent="0.2">
      <c r="A189" t="s">
        <v>450</v>
      </c>
      <c r="B189" s="6" t="s">
        <v>174</v>
      </c>
      <c r="C189" t="s">
        <v>426</v>
      </c>
      <c r="D189" s="8">
        <f>INDEX('Components for CCGs'!$Y$6:$Y$214,MATCH('CCG weighted populations'!$B189,'Components for CCGs'!$B$6:$B$214,0))</f>
        <v>199338.57236313869</v>
      </c>
      <c r="E189" s="92">
        <f t="shared" si="17"/>
        <v>3.4770875118085762E-3</v>
      </c>
      <c r="G189" s="8">
        <f>INDEX('Components for CCGs'!$AB$6:$AB$214,MATCH('CCG weighted populations'!$B189,'Components for CCGs'!$B$6:$B$214,0))</f>
        <v>201193.9281361982</v>
      </c>
      <c r="H189" s="58">
        <f t="shared" si="12"/>
        <v>3.4834034656127874E-3</v>
      </c>
      <c r="I189" s="3"/>
      <c r="J189" s="8">
        <f>INDEX('Components for CCGs'!$AD$6:$AD$214,MATCH('CCG weighted populations'!$B189,'Components for CCGs'!$B$6:$B$214,0))</f>
        <v>202873.59623106002</v>
      </c>
      <c r="K189" s="96">
        <f t="shared" si="13"/>
        <v>3.4873750366900577E-3</v>
      </c>
      <c r="L189" s="96"/>
      <c r="M189" s="8">
        <f>INDEX('Components for CCGs'!$AF$6:$AF$214,MATCH('CCG weighted populations'!$B189,'Components for CCGs'!$B$6:$B$214,0))</f>
        <v>204507.48261057923</v>
      </c>
      <c r="N189" s="96">
        <f t="shared" si="14"/>
        <v>3.4903526841710041E-3</v>
      </c>
      <c r="O189" s="96"/>
      <c r="P189" s="8">
        <f>INDEX('Components for CCGs'!$AH$6:$AH$214,MATCH('CCG weighted populations'!$B189,'Components for CCGs'!$B$6:$B$214,0))</f>
        <v>206054.89008270594</v>
      </c>
      <c r="Q189" s="96">
        <f t="shared" si="15"/>
        <v>3.4925250266064352E-3</v>
      </c>
      <c r="R189" s="96"/>
      <c r="S189" s="8">
        <f>INDEX('Components for CCGs'!$AJ$6:$AJ$214,MATCH('CCG weighted populations'!$B189,'Components for CCGs'!$B$6:$B$214,0))</f>
        <v>207566.91735968291</v>
      </c>
      <c r="T189" s="96">
        <f t="shared" si="16"/>
        <v>3.4942549891058953E-3</v>
      </c>
      <c r="U189" s="27"/>
      <c r="V189" s="8">
        <f>INDEX('Components for CCGs'!$AL$6:$AL$214,MATCH('CCG weighted populations'!$B189,'Components for CCGs'!$B$6:$B$214,0))</f>
        <v>220564</v>
      </c>
      <c r="W189" s="8">
        <f>INDEX('Components for CCGs'!$AM$6:$AM$214,MATCH('CCG weighted populations'!$B189,'Components for CCGs'!$B$6:$B$214,0))</f>
        <v>222577.76919292941</v>
      </c>
      <c r="X189" s="8">
        <f>INDEX('Components for CCGs'!$AN$6:$AN$214,MATCH('CCG weighted populations'!$B189,'Components for CCGs'!$B$6:$B$214,0))</f>
        <v>224400.33628633872</v>
      </c>
      <c r="Y189" s="8">
        <f>INDEX('Components for CCGs'!$AO$6:$AO$214,MATCH('CCG weighted populations'!$B189,'Components for CCGs'!$B$6:$B$214,0))</f>
        <v>226172.71721944402</v>
      </c>
      <c r="Z189" s="8">
        <f>INDEX('Components for CCGs'!$AP$6:$AP$214,MATCH('CCG weighted populations'!$B189,'Components for CCGs'!$B$6:$B$214,0))</f>
        <v>227852.16078004806</v>
      </c>
      <c r="AA189" s="8">
        <f>INDEX('Components for CCGs'!$AQ$6:$AQ$214,MATCH('CCG weighted populations'!$B189,'Components for CCGs'!$B$6:$B$214,0))</f>
        <v>229493.67495236386</v>
      </c>
    </row>
    <row r="190" spans="1:27" x14ac:dyDescent="0.2">
      <c r="A190" t="s">
        <v>450</v>
      </c>
      <c r="B190" s="6" t="s">
        <v>175</v>
      </c>
      <c r="C190" t="s">
        <v>467</v>
      </c>
      <c r="D190" s="8">
        <f>INDEX('Components for CCGs'!$Y$6:$Y$214,MATCH('CCG weighted populations'!$B190,'Components for CCGs'!$B$6:$B$214,0))</f>
        <v>206670.39001084489</v>
      </c>
      <c r="E190" s="92">
        <f t="shared" si="17"/>
        <v>3.6049773189817469E-3</v>
      </c>
      <c r="G190" s="8">
        <f>INDEX('Components for CCGs'!$AB$6:$AB$214,MATCH('CCG weighted populations'!$B190,'Components for CCGs'!$B$6:$B$214,0))</f>
        <v>207968.17937261265</v>
      </c>
      <c r="H190" s="58">
        <f t="shared" si="12"/>
        <v>3.600690555001904E-3</v>
      </c>
      <c r="I190" s="3"/>
      <c r="J190" s="8">
        <f>INDEX('Components for CCGs'!$AD$6:$AD$214,MATCH('CCG weighted populations'!$B190,'Components for CCGs'!$B$6:$B$214,0))</f>
        <v>209302.8699171331</v>
      </c>
      <c r="K190" s="96">
        <f t="shared" si="13"/>
        <v>3.5978935515357407E-3</v>
      </c>
      <c r="L190" s="96"/>
      <c r="M190" s="8">
        <f>INDEX('Components for CCGs'!$AF$6:$AF$214,MATCH('CCG weighted populations'!$B190,'Components for CCGs'!$B$6:$B$214,0))</f>
        <v>210726.73576713959</v>
      </c>
      <c r="N190" s="96">
        <f t="shared" si="14"/>
        <v>3.5964973917946091E-3</v>
      </c>
      <c r="O190" s="96"/>
      <c r="P190" s="8">
        <f>INDEX('Components for CCGs'!$AH$6:$AH$214,MATCH('CCG weighted populations'!$B190,'Components for CCGs'!$B$6:$B$214,0))</f>
        <v>212205.63861685601</v>
      </c>
      <c r="Q190" s="96">
        <f t="shared" si="15"/>
        <v>3.5967770692503136E-3</v>
      </c>
      <c r="R190" s="96"/>
      <c r="S190" s="8">
        <f>INDEX('Components for CCGs'!$AJ$6:$AJ$214,MATCH('CCG weighted populations'!$B190,'Components for CCGs'!$B$6:$B$214,0))</f>
        <v>213745.24793334375</v>
      </c>
      <c r="T190" s="96">
        <f t="shared" si="16"/>
        <v>3.5982631938139219E-3</v>
      </c>
      <c r="U190" s="27"/>
      <c r="V190" s="8">
        <f>INDEX('Components for CCGs'!$AL$6:$AL$214,MATCH('CCG weighted populations'!$B190,'Components for CCGs'!$B$6:$B$214,0))</f>
        <v>186117</v>
      </c>
      <c r="W190" s="8">
        <f>INDEX('Components for CCGs'!$AM$6:$AM$214,MATCH('CCG weighted populations'!$B190,'Components for CCGs'!$B$6:$B$214,0))</f>
        <v>187252.79296819103</v>
      </c>
      <c r="X190" s="8">
        <f>INDEX('Components for CCGs'!$AN$6:$AN$214,MATCH('CCG weighted populations'!$B190,'Components for CCGs'!$B$6:$B$214,0))</f>
        <v>188424.62423141606</v>
      </c>
      <c r="Y190" s="8">
        <f>INDEX('Components for CCGs'!$AO$6:$AO$214,MATCH('CCG weighted populations'!$B190,'Components for CCGs'!$B$6:$B$214,0))</f>
        <v>189677.20941164377</v>
      </c>
      <c r="Z190" s="8">
        <f>INDEX('Components for CCGs'!$AP$6:$AP$214,MATCH('CCG weighted populations'!$B190,'Components for CCGs'!$B$6:$B$214,0))</f>
        <v>190981.65137295026</v>
      </c>
      <c r="AA190" s="8">
        <f>INDEX('Components for CCGs'!$AQ$6:$AQ$214,MATCH('CCG weighted populations'!$B190,'Components for CCGs'!$B$6:$B$214,0))</f>
        <v>192341.74505624402</v>
      </c>
    </row>
    <row r="191" spans="1:27" x14ac:dyDescent="0.2">
      <c r="A191" t="s">
        <v>450</v>
      </c>
      <c r="B191" s="6" t="s">
        <v>177</v>
      </c>
      <c r="C191" t="s">
        <v>427</v>
      </c>
      <c r="D191" s="8">
        <f>INDEX('Components for CCGs'!$Y$6:$Y$214,MATCH('CCG weighted populations'!$B191,'Components for CCGs'!$B$6:$B$214,0))</f>
        <v>215487.99461701725</v>
      </c>
      <c r="E191" s="92">
        <f t="shared" si="17"/>
        <v>3.7587838928762091E-3</v>
      </c>
      <c r="G191" s="8">
        <f>INDEX('Components for CCGs'!$AB$6:$AB$214,MATCH('CCG weighted populations'!$B191,'Components for CCGs'!$B$6:$B$214,0))</f>
        <v>216964.05185562084</v>
      </c>
      <c r="H191" s="58">
        <f t="shared" si="12"/>
        <v>3.7564420415095306E-3</v>
      </c>
      <c r="I191" s="3"/>
      <c r="J191" s="8">
        <f>INDEX('Components for CCGs'!$AD$6:$AD$214,MATCH('CCG weighted populations'!$B191,'Components for CCGs'!$B$6:$B$214,0))</f>
        <v>218404.44981587055</v>
      </c>
      <c r="K191" s="96">
        <f t="shared" si="13"/>
        <v>3.7543487193001379E-3</v>
      </c>
      <c r="L191" s="96"/>
      <c r="M191" s="8">
        <f>INDEX('Components for CCGs'!$AF$6:$AF$214,MATCH('CCG weighted populations'!$B191,'Components for CCGs'!$B$6:$B$214,0))</f>
        <v>219906.16041994342</v>
      </c>
      <c r="N191" s="96">
        <f t="shared" si="14"/>
        <v>3.7531636861867241E-3</v>
      </c>
      <c r="O191" s="96"/>
      <c r="P191" s="8">
        <f>INDEX('Components for CCGs'!$AH$6:$AH$214,MATCH('CCG weighted populations'!$B191,'Components for CCGs'!$B$6:$B$214,0))</f>
        <v>221387.21530340688</v>
      </c>
      <c r="Q191" s="96">
        <f t="shared" si="15"/>
        <v>3.7524000993497892E-3</v>
      </c>
      <c r="R191" s="96"/>
      <c r="S191" s="8">
        <f>INDEX('Components for CCGs'!$AJ$6:$AJ$214,MATCH('CCG weighted populations'!$B191,'Components for CCGs'!$B$6:$B$214,0))</f>
        <v>222935.90485085835</v>
      </c>
      <c r="T191" s="96">
        <f t="shared" si="16"/>
        <v>3.7529819669001757E-3</v>
      </c>
      <c r="U191" s="27"/>
      <c r="V191" s="8">
        <f>INDEX('Components for CCGs'!$AL$6:$AL$214,MATCH('CCG weighted populations'!$B191,'Components for CCGs'!$B$6:$B$214,0))</f>
        <v>234157</v>
      </c>
      <c r="W191" s="8">
        <f>INDEX('Components for CCGs'!$AM$6:$AM$214,MATCH('CCG weighted populations'!$B191,'Components for CCGs'!$B$6:$B$214,0))</f>
        <v>235719.48216031451</v>
      </c>
      <c r="X191" s="8">
        <f>INDEX('Components for CCGs'!$AN$6:$AN$214,MATCH('CCG weighted populations'!$B191,'Components for CCGs'!$B$6:$B$214,0))</f>
        <v>237246.73168684467</v>
      </c>
      <c r="Y191" s="8">
        <f>INDEX('Components for CCGs'!$AO$6:$AO$214,MATCH('CCG weighted populations'!$B191,'Components for CCGs'!$B$6:$B$214,0))</f>
        <v>238841.16933810108</v>
      </c>
      <c r="Z191" s="8">
        <f>INDEX('Components for CCGs'!$AP$6:$AP$214,MATCH('CCG weighted populations'!$B191,'Components for CCGs'!$B$6:$B$214,0))</f>
        <v>240416.09763569298</v>
      </c>
      <c r="AA191" s="8">
        <f>INDEX('Components for CCGs'!$AQ$6:$AQ$214,MATCH('CCG weighted populations'!$B191,'Components for CCGs'!$B$6:$B$214,0))</f>
        <v>242065.77178196335</v>
      </c>
    </row>
    <row r="192" spans="1:27" x14ac:dyDescent="0.2">
      <c r="A192" t="s">
        <v>450</v>
      </c>
      <c r="B192" s="6" t="s">
        <v>185</v>
      </c>
      <c r="C192" t="s">
        <v>428</v>
      </c>
      <c r="D192" s="8">
        <f>INDEX('Components for CCGs'!$Y$6:$Y$214,MATCH('CCG weighted populations'!$B192,'Components for CCGs'!$B$6:$B$214,0))</f>
        <v>350672.0589729225</v>
      </c>
      <c r="E192" s="92">
        <f t="shared" si="17"/>
        <v>6.1168163418653205E-3</v>
      </c>
      <c r="G192" s="8">
        <f>INDEX('Components for CCGs'!$AB$6:$AB$214,MATCH('CCG weighted populations'!$B192,'Components for CCGs'!$B$6:$B$214,0))</f>
        <v>353604.78662392584</v>
      </c>
      <c r="H192" s="58">
        <f t="shared" si="12"/>
        <v>6.1221934011309815E-3</v>
      </c>
      <c r="I192" s="3"/>
      <c r="J192" s="8">
        <f>INDEX('Components for CCGs'!$AD$6:$AD$214,MATCH('CCG weighted populations'!$B192,'Components for CCGs'!$B$6:$B$214,0))</f>
        <v>356493.11912773643</v>
      </c>
      <c r="K192" s="96">
        <f t="shared" si="13"/>
        <v>6.1280779140026149E-3</v>
      </c>
      <c r="L192" s="96"/>
      <c r="M192" s="8">
        <f>INDEX('Components for CCGs'!$AF$6:$AF$214,MATCH('CCG weighted populations'!$B192,'Components for CCGs'!$B$6:$B$214,0))</f>
        <v>359402.41171532817</v>
      </c>
      <c r="N192" s="96">
        <f t="shared" si="14"/>
        <v>6.1339622218949327E-3</v>
      </c>
      <c r="O192" s="96"/>
      <c r="P192" s="8">
        <f>INDEX('Components for CCGs'!$AH$6:$AH$214,MATCH('CCG weighted populations'!$B192,'Components for CCGs'!$B$6:$B$214,0))</f>
        <v>362319.12032261456</v>
      </c>
      <c r="Q192" s="96">
        <f t="shared" si="15"/>
        <v>6.1411238279123204E-3</v>
      </c>
      <c r="R192" s="96"/>
      <c r="S192" s="8">
        <f>INDEX('Components for CCGs'!$AJ$6:$AJ$214,MATCH('CCG weighted populations'!$B192,'Components for CCGs'!$B$6:$B$214,0))</f>
        <v>365191.91468626965</v>
      </c>
      <c r="T192" s="96">
        <f t="shared" si="16"/>
        <v>6.1477700112604382E-3</v>
      </c>
      <c r="U192" s="27"/>
      <c r="V192" s="8">
        <f>INDEX('Components for CCGs'!$AL$6:$AL$214,MATCH('CCG weighted populations'!$B192,'Components for CCGs'!$B$6:$B$214,0))</f>
        <v>365248</v>
      </c>
      <c r="W192" s="8">
        <f>INDEX('Components for CCGs'!$AM$6:$AM$214,MATCH('CCG weighted populations'!$B192,'Components for CCGs'!$B$6:$B$214,0))</f>
        <v>368237.86865782691</v>
      </c>
      <c r="X192" s="8">
        <f>INDEX('Components for CCGs'!$AN$6:$AN$214,MATCH('CCG weighted populations'!$B192,'Components for CCGs'!$B$6:$B$214,0))</f>
        <v>371186.80109849735</v>
      </c>
      <c r="Y192" s="8">
        <f>INDEX('Components for CCGs'!$AO$6:$AO$214,MATCH('CCG weighted populations'!$B192,'Components for CCGs'!$B$6:$B$214,0))</f>
        <v>374158.31186007598</v>
      </c>
      <c r="Z192" s="8">
        <f>INDEX('Components for CCGs'!$AP$6:$AP$214,MATCH('CCG weighted populations'!$B192,'Components for CCGs'!$B$6:$B$214,0))</f>
        <v>377141.97985393088</v>
      </c>
      <c r="AA192" s="8">
        <f>INDEX('Components for CCGs'!$AQ$6:$AQ$214,MATCH('CCG weighted populations'!$B192,'Components for CCGs'!$B$6:$B$214,0))</f>
        <v>380081.85433761979</v>
      </c>
    </row>
    <row r="193" spans="1:27" x14ac:dyDescent="0.2">
      <c r="A193" t="s">
        <v>450</v>
      </c>
      <c r="B193" s="6" t="s">
        <v>198</v>
      </c>
      <c r="C193" t="s">
        <v>429</v>
      </c>
      <c r="D193" s="8">
        <f>INDEX('Components for CCGs'!$Y$6:$Y$214,MATCH('CCG weighted populations'!$B193,'Components for CCGs'!$B$6:$B$214,0))</f>
        <v>92716.969696395303</v>
      </c>
      <c r="E193" s="92">
        <f t="shared" si="17"/>
        <v>1.6172736347121804E-3</v>
      </c>
      <c r="G193" s="8">
        <f>INDEX('Components for CCGs'!$AB$6:$AB$214,MATCH('CCG weighted populations'!$B193,'Components for CCGs'!$B$6:$B$214,0))</f>
        <v>93211.197402809936</v>
      </c>
      <c r="H193" s="58">
        <f t="shared" si="12"/>
        <v>1.6138270725897126E-3</v>
      </c>
      <c r="I193" s="3"/>
      <c r="J193" s="8">
        <f>INDEX('Components for CCGs'!$AD$6:$AD$214,MATCH('CCG weighted populations'!$B193,'Components for CCGs'!$B$6:$B$214,0))</f>
        <v>93711.183403364426</v>
      </c>
      <c r="K193" s="96">
        <f t="shared" si="13"/>
        <v>1.6108850423658169E-3</v>
      </c>
      <c r="L193" s="96"/>
      <c r="M193" s="8">
        <f>INDEX('Components for CCGs'!$AF$6:$AF$214,MATCH('CCG weighted populations'!$B193,'Components for CCGs'!$B$6:$B$214,0))</f>
        <v>94191.520693680272</v>
      </c>
      <c r="N193" s="96">
        <f t="shared" si="14"/>
        <v>1.6075774973249252E-3</v>
      </c>
      <c r="O193" s="96"/>
      <c r="P193" s="8">
        <f>INDEX('Components for CCGs'!$AH$6:$AH$214,MATCH('CCG weighted populations'!$B193,'Components for CCGs'!$B$6:$B$214,0))</f>
        <v>94690.365486815543</v>
      </c>
      <c r="Q193" s="96">
        <f t="shared" si="15"/>
        <v>1.6049532777818295E-3</v>
      </c>
      <c r="R193" s="96"/>
      <c r="S193" s="8">
        <f>INDEX('Components for CCGs'!$AJ$6:$AJ$214,MATCH('CCG weighted populations'!$B193,'Components for CCGs'!$B$6:$B$214,0))</f>
        <v>95206.989026061085</v>
      </c>
      <c r="T193" s="96">
        <f t="shared" si="16"/>
        <v>1.6027481673564726E-3</v>
      </c>
      <c r="U193" s="27"/>
      <c r="V193" s="8">
        <f>INDEX('Components for CCGs'!$AL$6:$AL$214,MATCH('CCG weighted populations'!$B193,'Components for CCGs'!$B$6:$B$214,0))</f>
        <v>94760</v>
      </c>
      <c r="W193" s="8">
        <f>INDEX('Components for CCGs'!$AM$6:$AM$214,MATCH('CCG weighted populations'!$B193,'Components for CCGs'!$B$6:$B$214,0))</f>
        <v>95248.367271315423</v>
      </c>
      <c r="X193" s="8">
        <f>INDEX('Components for CCGs'!$AN$6:$AN$214,MATCH('CCG weighted populations'!$B193,'Components for CCGs'!$B$6:$B$214,0))</f>
        <v>95744.08108654934</v>
      </c>
      <c r="Y193" s="8">
        <f>INDEX('Components for CCGs'!$AO$6:$AO$214,MATCH('CCG weighted populations'!$B193,'Components for CCGs'!$B$6:$B$214,0))</f>
        <v>96220.001372470404</v>
      </c>
      <c r="Z193" s="8">
        <f>INDEX('Components for CCGs'!$AP$6:$AP$214,MATCH('CCG weighted populations'!$B193,'Components for CCGs'!$B$6:$B$214,0))</f>
        <v>96716.051109220061</v>
      </c>
      <c r="AA193" s="8">
        <f>INDEX('Components for CCGs'!$AQ$6:$AQ$214,MATCH('CCG weighted populations'!$B193,'Components for CCGs'!$B$6:$B$214,0))</f>
        <v>97230.821016593211</v>
      </c>
    </row>
    <row r="194" spans="1:27" x14ac:dyDescent="0.2">
      <c r="A194" t="s">
        <v>450</v>
      </c>
      <c r="B194" s="6" t="s">
        <v>197</v>
      </c>
      <c r="C194" t="s">
        <v>430</v>
      </c>
      <c r="D194" s="8">
        <f>INDEX('Components for CCGs'!$Y$6:$Y$214,MATCH('CCG weighted populations'!$B194,'Components for CCGs'!$B$6:$B$214,0))</f>
        <v>289182.76750837668</v>
      </c>
      <c r="E194" s="92">
        <f t="shared" si="17"/>
        <v>5.0442509827042245E-3</v>
      </c>
      <c r="G194" s="8">
        <f>INDEX('Components for CCGs'!$AB$6:$AB$214,MATCH('CCG weighted populations'!$B194,'Components for CCGs'!$B$6:$B$214,0))</f>
        <v>291780.65944915044</v>
      </c>
      <c r="H194" s="58">
        <f t="shared" si="12"/>
        <v>5.0517914220349147E-3</v>
      </c>
      <c r="I194" s="3"/>
      <c r="J194" s="8">
        <f>INDEX('Components for CCGs'!$AD$6:$AD$214,MATCH('CCG weighted populations'!$B194,'Components for CCGs'!$B$6:$B$214,0))</f>
        <v>294397.40641722654</v>
      </c>
      <c r="K194" s="96">
        <f t="shared" si="13"/>
        <v>5.0606593715449158E-3</v>
      </c>
      <c r="L194" s="96"/>
      <c r="M194" s="8">
        <f>INDEX('Components for CCGs'!$AF$6:$AF$214,MATCH('CCG weighted populations'!$B194,'Components for CCGs'!$B$6:$B$214,0))</f>
        <v>297059.3647521112</v>
      </c>
      <c r="N194" s="96">
        <f t="shared" si="14"/>
        <v>5.0699462820879126E-3</v>
      </c>
      <c r="O194" s="96"/>
      <c r="P194" s="8">
        <f>INDEX('Components for CCGs'!$AH$6:$AH$214,MATCH('CCG weighted populations'!$B194,'Components for CCGs'!$B$6:$B$214,0))</f>
        <v>299725.8802212975</v>
      </c>
      <c r="Q194" s="96">
        <f t="shared" si="15"/>
        <v>5.0802004134643999E-3</v>
      </c>
      <c r="R194" s="96"/>
      <c r="S194" s="8">
        <f>INDEX('Components for CCGs'!$AJ$6:$AJ$214,MATCH('CCG weighted populations'!$B194,'Components for CCGs'!$B$6:$B$214,0))</f>
        <v>302478.16706721246</v>
      </c>
      <c r="T194" s="96">
        <f t="shared" si="16"/>
        <v>5.0920245760488871E-3</v>
      </c>
      <c r="U194" s="27"/>
      <c r="V194" s="8">
        <f>INDEX('Components for CCGs'!$AL$6:$AL$214,MATCH('CCG weighted populations'!$B194,'Components for CCGs'!$B$6:$B$214,0))</f>
        <v>302858</v>
      </c>
      <c r="W194" s="8">
        <f>INDEX('Components for CCGs'!$AM$6:$AM$214,MATCH('CCG weighted populations'!$B194,'Components for CCGs'!$B$6:$B$214,0))</f>
        <v>305525.01326715352</v>
      </c>
      <c r="X194" s="8">
        <f>INDEX('Components for CCGs'!$AN$6:$AN$214,MATCH('CCG weighted populations'!$B194,'Components for CCGs'!$B$6:$B$214,0))</f>
        <v>308216.09233146417</v>
      </c>
      <c r="Y194" s="8">
        <f>INDEX('Components for CCGs'!$AO$6:$AO$214,MATCH('CCG weighted populations'!$B194,'Components for CCGs'!$B$6:$B$214,0))</f>
        <v>310955.05093197897</v>
      </c>
      <c r="Z194" s="8">
        <f>INDEX('Components for CCGs'!$AP$6:$AP$214,MATCH('CCG weighted populations'!$B194,'Components for CCGs'!$B$6:$B$214,0))</f>
        <v>313702.38811141718</v>
      </c>
      <c r="AA194" s="8">
        <f>INDEX('Components for CCGs'!$AQ$6:$AQ$214,MATCH('CCG weighted populations'!$B194,'Components for CCGs'!$B$6:$B$214,0))</f>
        <v>316541.00170326314</v>
      </c>
    </row>
    <row r="195" spans="1:27" x14ac:dyDescent="0.2">
      <c r="A195" t="s">
        <v>450</v>
      </c>
      <c r="B195" s="6" t="s">
        <v>176</v>
      </c>
      <c r="C195" t="s">
        <v>431</v>
      </c>
      <c r="D195" s="8">
        <f>INDEX('Components for CCGs'!$Y$6:$Y$214,MATCH('CCG weighted populations'!$B195,'Components for CCGs'!$B$6:$B$214,0))</f>
        <v>163436.52706334169</v>
      </c>
      <c r="E195" s="92">
        <f t="shared" si="17"/>
        <v>2.850843670085377E-3</v>
      </c>
      <c r="G195" s="8">
        <f>INDEX('Components for CCGs'!$AB$6:$AB$214,MATCH('CCG weighted populations'!$B195,'Components for CCGs'!$B$6:$B$214,0))</f>
        <v>164627.86481588017</v>
      </c>
      <c r="H195" s="58">
        <f t="shared" si="12"/>
        <v>2.8503110414339304E-3</v>
      </c>
      <c r="I195" s="3"/>
      <c r="J195" s="8">
        <f>INDEX('Components for CCGs'!$AD$6:$AD$214,MATCH('CCG weighted populations'!$B195,'Components for CCGs'!$B$6:$B$214,0))</f>
        <v>165776.30065098402</v>
      </c>
      <c r="K195" s="96">
        <f t="shared" si="13"/>
        <v>2.8496765636599705E-3</v>
      </c>
      <c r="L195" s="96"/>
      <c r="M195" s="8">
        <f>INDEX('Components for CCGs'!$AF$6:$AF$214,MATCH('CCG weighted populations'!$B195,'Components for CCGs'!$B$6:$B$214,0))</f>
        <v>166982.65105300114</v>
      </c>
      <c r="N195" s="96">
        <f t="shared" si="14"/>
        <v>2.8499120759441728E-3</v>
      </c>
      <c r="O195" s="96"/>
      <c r="P195" s="8">
        <f>INDEX('Components for CCGs'!$AH$6:$AH$214,MATCH('CCG weighted populations'!$B195,'Components for CCGs'!$B$6:$B$214,0))</f>
        <v>168210.81391292892</v>
      </c>
      <c r="Q195" s="96">
        <f t="shared" si="15"/>
        <v>2.8510872860184988E-3</v>
      </c>
      <c r="R195" s="96"/>
      <c r="S195" s="8">
        <f>INDEX('Components for CCGs'!$AJ$6:$AJ$214,MATCH('CCG weighted populations'!$B195,'Components for CCGs'!$B$6:$B$214,0))</f>
        <v>169456.7597799701</v>
      </c>
      <c r="T195" s="96">
        <f t="shared" si="16"/>
        <v>2.85269510108306E-3</v>
      </c>
      <c r="U195" s="27"/>
      <c r="V195" s="8">
        <f>INDEX('Components for CCGs'!$AL$6:$AL$214,MATCH('CCG weighted populations'!$B195,'Components for CCGs'!$B$6:$B$214,0))</f>
        <v>168819</v>
      </c>
      <c r="W195" s="8">
        <f>INDEX('Components for CCGs'!$AM$6:$AM$214,MATCH('CCG weighted populations'!$B195,'Components for CCGs'!$B$6:$B$214,0))</f>
        <v>170019.67178487309</v>
      </c>
      <c r="X195" s="8">
        <f>INDEX('Components for CCGs'!$AN$6:$AN$214,MATCH('CCG weighted populations'!$B195,'Components for CCGs'!$B$6:$B$214,0))</f>
        <v>171178.54561730364</v>
      </c>
      <c r="Y195" s="8">
        <f>INDEX('Components for CCGs'!$AO$6:$AO$214,MATCH('CCG weighted populations'!$B195,'Components for CCGs'!$B$6:$B$214,0))</f>
        <v>172397.62441976665</v>
      </c>
      <c r="Z195" s="8">
        <f>INDEX('Components for CCGs'!$AP$6:$AP$214,MATCH('CCG weighted populations'!$B195,'Components for CCGs'!$B$6:$B$214,0))</f>
        <v>173641.30878324294</v>
      </c>
      <c r="AA195" s="8">
        <f>INDEX('Components for CCGs'!$AQ$6:$AQ$214,MATCH('CCG weighted populations'!$B195,'Components for CCGs'!$B$6:$B$214,0))</f>
        <v>174904.26324013391</v>
      </c>
    </row>
    <row r="196" spans="1:27" x14ac:dyDescent="0.2">
      <c r="A196" t="s">
        <v>450</v>
      </c>
      <c r="B196" s="6" t="s">
        <v>160</v>
      </c>
      <c r="C196" t="s">
        <v>432</v>
      </c>
      <c r="D196" s="8">
        <f>INDEX('Components for CCGs'!$Y$6:$Y$214,MATCH('CCG weighted populations'!$B196,'Components for CCGs'!$B$6:$B$214,0))</f>
        <v>126292.83629028618</v>
      </c>
      <c r="E196" s="92">
        <f t="shared" si="17"/>
        <v>2.202941651934106E-3</v>
      </c>
      <c r="G196" s="8">
        <f>INDEX('Components for CCGs'!$AB$6:$AB$214,MATCH('CCG weighted populations'!$B196,'Components for CCGs'!$B$6:$B$214,0))</f>
        <v>127565.26019881184</v>
      </c>
      <c r="H196" s="58">
        <f t="shared" si="12"/>
        <v>2.2086216695740828E-3</v>
      </c>
      <c r="I196" s="3"/>
      <c r="J196" s="8">
        <f>INDEX('Components for CCGs'!$AD$6:$AD$214,MATCH('CCG weighted populations'!$B196,'Components for CCGs'!$B$6:$B$214,0))</f>
        <v>128788.1049999572</v>
      </c>
      <c r="K196" s="96">
        <f t="shared" si="13"/>
        <v>2.2138535065348557E-3</v>
      </c>
      <c r="L196" s="96"/>
      <c r="M196" s="8">
        <f>INDEX('Components for CCGs'!$AF$6:$AF$214,MATCH('CCG weighted populations'!$B196,'Components for CCGs'!$B$6:$B$214,0))</f>
        <v>130047.92291320814</v>
      </c>
      <c r="N196" s="96">
        <f t="shared" si="14"/>
        <v>2.2195428304954295E-3</v>
      </c>
      <c r="O196" s="96"/>
      <c r="P196" s="8">
        <f>INDEX('Components for CCGs'!$AH$6:$AH$214,MATCH('CCG weighted populations'!$B196,'Components for CCGs'!$B$6:$B$214,0))</f>
        <v>131285.49705745245</v>
      </c>
      <c r="Q196" s="96">
        <f t="shared" si="15"/>
        <v>2.2252220460265665E-3</v>
      </c>
      <c r="R196" s="96"/>
      <c r="S196" s="8">
        <f>INDEX('Components for CCGs'!$AJ$6:$AJ$214,MATCH('CCG weighted populations'!$B196,'Components for CCGs'!$B$6:$B$214,0))</f>
        <v>132538.19419344157</v>
      </c>
      <c r="T196" s="96">
        <f t="shared" si="16"/>
        <v>2.2311948946324455E-3</v>
      </c>
      <c r="U196" s="27"/>
      <c r="V196" s="8">
        <f>INDEX('Components for CCGs'!$AL$6:$AL$214,MATCH('CCG weighted populations'!$B196,'Components for CCGs'!$B$6:$B$214,0))</f>
        <v>140018</v>
      </c>
      <c r="W196" s="8">
        <f>INDEX('Components for CCGs'!$AM$6:$AM$214,MATCH('CCG weighted populations'!$B196,'Components for CCGs'!$B$6:$B$214,0))</f>
        <v>141403.83958112574</v>
      </c>
      <c r="X196" s="8">
        <f>INDEX('Components for CCGs'!$AN$6:$AN$214,MATCH('CCG weighted populations'!$B196,'Components for CCGs'!$B$6:$B$214,0))</f>
        <v>142736.68169072602</v>
      </c>
      <c r="Y196" s="8">
        <f>INDEX('Components for CCGs'!$AO$6:$AO$214,MATCH('CCG weighted populations'!$B196,'Components for CCGs'!$B$6:$B$214,0))</f>
        <v>144110.72416277952</v>
      </c>
      <c r="Z196" s="8">
        <f>INDEX('Components for CCGs'!$AP$6:$AP$214,MATCH('CCG weighted populations'!$B196,'Components for CCGs'!$B$6:$B$214,0))</f>
        <v>145461.76273252713</v>
      </c>
      <c r="AA196" s="8">
        <f>INDEX('Components for CCGs'!$AQ$6:$AQ$214,MATCH('CCG weighted populations'!$B196,'Components for CCGs'!$B$6:$B$214,0))</f>
        <v>146830.23761568367</v>
      </c>
    </row>
    <row r="197" spans="1:27" x14ac:dyDescent="0.2">
      <c r="A197" t="s">
        <v>450</v>
      </c>
      <c r="B197" s="6" t="s">
        <v>165</v>
      </c>
      <c r="C197" t="s">
        <v>433</v>
      </c>
      <c r="D197" s="8">
        <f>INDEX('Components for CCGs'!$Y$6:$Y$214,MATCH('CCG weighted populations'!$B197,'Components for CCGs'!$B$6:$B$214,0))</f>
        <v>301559.09229946742</v>
      </c>
      <c r="E197" s="92">
        <f t="shared" si="17"/>
        <v>5.2601327554240244E-3</v>
      </c>
      <c r="G197" s="8">
        <f>INDEX('Components for CCGs'!$AB$6:$AB$214,MATCH('CCG weighted populations'!$B197,'Components for CCGs'!$B$6:$B$214,0))</f>
        <v>303357.4407812414</v>
      </c>
      <c r="H197" s="58">
        <f t="shared" si="12"/>
        <v>5.2522278894095564E-3</v>
      </c>
      <c r="I197" s="3"/>
      <c r="J197" s="8">
        <f>INDEX('Components for CCGs'!$AD$6:$AD$214,MATCH('CCG weighted populations'!$B197,'Components for CCGs'!$B$6:$B$214,0))</f>
        <v>305205.41186118254</v>
      </c>
      <c r="K197" s="96">
        <f t="shared" si="13"/>
        <v>5.2464478086894631E-3</v>
      </c>
      <c r="L197" s="96"/>
      <c r="M197" s="8">
        <f>INDEX('Components for CCGs'!$AF$6:$AF$214,MATCH('CCG weighted populations'!$B197,'Components for CCGs'!$B$6:$B$214,0))</f>
        <v>307095.18067295494</v>
      </c>
      <c r="N197" s="96">
        <f t="shared" si="14"/>
        <v>5.2412287045695586E-3</v>
      </c>
      <c r="O197" s="96"/>
      <c r="P197" s="8">
        <f>INDEX('Components for CCGs'!$AH$6:$AH$214,MATCH('CCG weighted populations'!$B197,'Components for CCGs'!$B$6:$B$214,0))</f>
        <v>308975.8017775201</v>
      </c>
      <c r="Q197" s="96">
        <f t="shared" si="15"/>
        <v>5.2369818541586101E-3</v>
      </c>
      <c r="R197" s="96"/>
      <c r="S197" s="8">
        <f>INDEX('Components for CCGs'!$AJ$6:$AJ$214,MATCH('CCG weighted populations'!$B197,'Components for CCGs'!$B$6:$B$214,0))</f>
        <v>310914.98270018835</v>
      </c>
      <c r="T197" s="96">
        <f t="shared" si="16"/>
        <v>5.2340529180057481E-3</v>
      </c>
      <c r="U197" s="27"/>
      <c r="V197" s="8">
        <f>INDEX('Components for CCGs'!$AL$6:$AL$214,MATCH('CCG weighted populations'!$B197,'Components for CCGs'!$B$6:$B$214,0))</f>
        <v>337703</v>
      </c>
      <c r="W197" s="8">
        <f>INDEX('Components for CCGs'!$AM$6:$AM$214,MATCH('CCG weighted populations'!$B197,'Components for CCGs'!$B$6:$B$214,0))</f>
        <v>339657.1591409737</v>
      </c>
      <c r="X197" s="8">
        <f>INDEX('Components for CCGs'!$AN$6:$AN$214,MATCH('CCG weighted populations'!$B197,'Components for CCGs'!$B$6:$B$214,0))</f>
        <v>341672.01703402813</v>
      </c>
      <c r="Y197" s="8">
        <f>INDEX('Components for CCGs'!$AO$6:$AO$214,MATCH('CCG weighted populations'!$B197,'Components for CCGs'!$B$6:$B$214,0))</f>
        <v>343734.57585231675</v>
      </c>
      <c r="Z197" s="8">
        <f>INDEX('Components for CCGs'!$AP$6:$AP$214,MATCH('CCG weighted populations'!$B197,'Components for CCGs'!$B$6:$B$214,0))</f>
        <v>345791.17022279673</v>
      </c>
      <c r="AA197" s="8">
        <f>INDEX('Components for CCGs'!$AQ$6:$AQ$214,MATCH('CCG weighted populations'!$B197,'Components for CCGs'!$B$6:$B$214,0))</f>
        <v>347915.23080026964</v>
      </c>
    </row>
    <row r="198" spans="1:27" x14ac:dyDescent="0.2">
      <c r="A198" t="s">
        <v>450</v>
      </c>
      <c r="B198" s="6" t="s">
        <v>181</v>
      </c>
      <c r="C198" t="s">
        <v>434</v>
      </c>
      <c r="D198" s="8">
        <f>INDEX('Components for CCGs'!$Y$6:$Y$214,MATCH('CCG weighted populations'!$B198,'Components for CCGs'!$B$6:$B$214,0))</f>
        <v>106556.38158865817</v>
      </c>
      <c r="E198" s="92">
        <f t="shared" si="17"/>
        <v>1.8586762177190443E-3</v>
      </c>
      <c r="G198" s="8">
        <f>INDEX('Components for CCGs'!$AB$6:$AB$214,MATCH('CCG weighted populations'!$B198,'Components for CCGs'!$B$6:$B$214,0))</f>
        <v>107223.96599370678</v>
      </c>
      <c r="H198" s="58">
        <f t="shared" si="12"/>
        <v>1.8564393975467398E-3</v>
      </c>
      <c r="I198" s="3"/>
      <c r="J198" s="8">
        <f>INDEX('Components for CCGs'!$AD$6:$AD$214,MATCH('CCG weighted populations'!$B198,'Components for CCGs'!$B$6:$B$214,0))</f>
        <v>107910.98524952406</v>
      </c>
      <c r="K198" s="96">
        <f t="shared" si="13"/>
        <v>1.8549780904717043E-3</v>
      </c>
      <c r="L198" s="96"/>
      <c r="M198" s="8">
        <f>INDEX('Components for CCGs'!$AF$6:$AF$214,MATCH('CCG weighted populations'!$B198,'Components for CCGs'!$B$6:$B$214,0))</f>
        <v>108571.67388987778</v>
      </c>
      <c r="N198" s="96">
        <f t="shared" si="14"/>
        <v>1.8530052228361374E-3</v>
      </c>
      <c r="O198" s="96"/>
      <c r="P198" s="8">
        <f>INDEX('Components for CCGs'!$AH$6:$AH$214,MATCH('CCG weighted populations'!$B198,'Components for CCGs'!$B$6:$B$214,0))</f>
        <v>109259.09801068222</v>
      </c>
      <c r="Q198" s="96">
        <f t="shared" si="15"/>
        <v>1.8518858447552061E-3</v>
      </c>
      <c r="R198" s="96"/>
      <c r="S198" s="8">
        <f>INDEX('Components for CCGs'!$AJ$6:$AJ$214,MATCH('CCG weighted populations'!$B198,'Components for CCGs'!$B$6:$B$214,0))</f>
        <v>109967.40308180946</v>
      </c>
      <c r="T198" s="96">
        <f t="shared" si="16"/>
        <v>1.85123020443463E-3</v>
      </c>
      <c r="U198" s="27"/>
      <c r="V198" s="8">
        <f>INDEX('Components for CCGs'!$AL$6:$AL$214,MATCH('CCG weighted populations'!$B198,'Components for CCGs'!$B$6:$B$214,0))</f>
        <v>117329</v>
      </c>
      <c r="W198" s="8">
        <f>INDEX('Components for CCGs'!$AM$6:$AM$214,MATCH('CCG weighted populations'!$B198,'Components for CCGs'!$B$6:$B$214,0))</f>
        <v>118043.31610829776</v>
      </c>
      <c r="X198" s="8">
        <f>INDEX('Components for CCGs'!$AN$6:$AN$214,MATCH('CCG weighted populations'!$B198,'Components for CCGs'!$B$6:$B$214,0))</f>
        <v>118780.80178193407</v>
      </c>
      <c r="Y198" s="8">
        <f>INDEX('Components for CCGs'!$AO$6:$AO$214,MATCH('CCG weighted populations'!$B198,'Components for CCGs'!$B$6:$B$214,0))</f>
        <v>119489.61601002311</v>
      </c>
      <c r="Z198" s="8">
        <f>INDEX('Components for CCGs'!$AP$6:$AP$214,MATCH('CCG weighted populations'!$B198,'Components for CCGs'!$B$6:$B$214,0))</f>
        <v>120229.33798837929</v>
      </c>
      <c r="AA198" s="8">
        <f>INDEX('Components for CCGs'!$AQ$6:$AQ$214,MATCH('CCG weighted populations'!$B198,'Components for CCGs'!$B$6:$B$214,0))</f>
        <v>120992.7013726185</v>
      </c>
    </row>
    <row r="199" spans="1:27" x14ac:dyDescent="0.2">
      <c r="A199" t="s">
        <v>450</v>
      </c>
      <c r="B199" s="6" t="s">
        <v>182</v>
      </c>
      <c r="C199" t="s">
        <v>468</v>
      </c>
      <c r="D199" s="8">
        <f>INDEX('Components for CCGs'!$Y$6:$Y$214,MATCH('CCG weighted populations'!$B199,'Components for CCGs'!$B$6:$B$214,0))</f>
        <v>102436.01926150649</v>
      </c>
      <c r="E199" s="92">
        <f t="shared" si="17"/>
        <v>1.7868042251487045E-3</v>
      </c>
      <c r="G199" s="8">
        <f>INDEX('Components for CCGs'!$AB$6:$AB$214,MATCH('CCG weighted populations'!$B199,'Components for CCGs'!$B$6:$B$214,0))</f>
        <v>103253.14554658621</v>
      </c>
      <c r="H199" s="58">
        <f t="shared" ref="H199:H214" si="18">G199/$G$216</f>
        <v>1.7876899584609719E-3</v>
      </c>
      <c r="I199" s="3"/>
      <c r="J199" s="8">
        <f>INDEX('Components for CCGs'!$AD$6:$AD$214,MATCH('CCG weighted populations'!$B199,'Components for CCGs'!$B$6:$B$214,0))</f>
        <v>103998.58844078098</v>
      </c>
      <c r="K199" s="96">
        <f t="shared" ref="K199:K214" si="19">J199/$J$216</f>
        <v>1.787724415188614E-3</v>
      </c>
      <c r="L199" s="96"/>
      <c r="M199" s="8">
        <f>INDEX('Components for CCGs'!$AF$6:$AF$214,MATCH('CCG weighted populations'!$B199,'Components for CCGs'!$B$6:$B$214,0))</f>
        <v>104808.58409026408</v>
      </c>
      <c r="N199" s="96">
        <f t="shared" ref="N199:N214" si="20">M199/$M$216</f>
        <v>1.7887801372050711E-3</v>
      </c>
      <c r="O199" s="96"/>
      <c r="P199" s="8">
        <f>INDEX('Components for CCGs'!$AH$6:$AH$214,MATCH('CCG weighted populations'!$B199,'Components for CCGs'!$B$6:$B$214,0))</f>
        <v>105535.58356165011</v>
      </c>
      <c r="Q199" s="96">
        <f t="shared" ref="Q199:Q214" si="21">P199/$P$216</f>
        <v>1.7887741787571043E-3</v>
      </c>
      <c r="R199" s="96"/>
      <c r="S199" s="8">
        <f>INDEX('Components for CCGs'!$AJ$6:$AJ$214,MATCH('CCG weighted populations'!$B199,'Components for CCGs'!$B$6:$B$214,0))</f>
        <v>106279.07223909954</v>
      </c>
      <c r="T199" s="96">
        <f t="shared" ref="T199:T214" si="22">S199/$S$216</f>
        <v>1.7891395369402558E-3</v>
      </c>
      <c r="U199" s="27"/>
      <c r="V199" s="8">
        <f>INDEX('Components for CCGs'!$AL$6:$AL$214,MATCH('CCG weighted populations'!$B199,'Components for CCGs'!$B$6:$B$214,0))</f>
        <v>109344</v>
      </c>
      <c r="W199" s="8">
        <f>INDEX('Components for CCGs'!$AM$6:$AM$214,MATCH('CCG weighted populations'!$B199,'Components for CCGs'!$B$6:$B$214,0))</f>
        <v>110196.85114009111</v>
      </c>
      <c r="X199" s="8">
        <f>INDEX('Components for CCGs'!$AN$6:$AN$214,MATCH('CCG weighted populations'!$B199,'Components for CCGs'!$B$6:$B$214,0))</f>
        <v>110974.8070732324</v>
      </c>
      <c r="Y199" s="8">
        <f>INDEX('Components for CCGs'!$AO$6:$AO$214,MATCH('CCG weighted populations'!$B199,'Components for CCGs'!$B$6:$B$214,0))</f>
        <v>111821.89430717248</v>
      </c>
      <c r="Z199" s="8">
        <f>INDEX('Components for CCGs'!$AP$6:$AP$214,MATCH('CCG weighted populations'!$B199,'Components for CCGs'!$B$6:$B$214,0))</f>
        <v>112581.78238338516</v>
      </c>
      <c r="AA199" s="8">
        <f>INDEX('Components for CCGs'!$AQ$6:$AQ$214,MATCH('CCG weighted populations'!$B199,'Components for CCGs'!$B$6:$B$214,0))</f>
        <v>113359.86443902872</v>
      </c>
    </row>
    <row r="200" spans="1:27" x14ac:dyDescent="0.2">
      <c r="A200" t="s">
        <v>450</v>
      </c>
      <c r="B200" s="6" t="s">
        <v>187</v>
      </c>
      <c r="C200" t="s">
        <v>435</v>
      </c>
      <c r="D200" s="8">
        <f>INDEX('Components for CCGs'!$Y$6:$Y$214,MATCH('CCG weighted populations'!$B200,'Components for CCGs'!$B$6:$B$214,0))</f>
        <v>622836.73675671604</v>
      </c>
      <c r="E200" s="92">
        <f t="shared" ref="E200:E214" si="23">D200/$D$216</f>
        <v>1.0864218668764041E-2</v>
      </c>
      <c r="G200" s="8">
        <f>INDEX('Components for CCGs'!$AB$6:$AB$214,MATCH('CCG weighted populations'!$B200,'Components for CCGs'!$B$6:$B$214,0))</f>
        <v>626979.14854212885</v>
      </c>
      <c r="H200" s="58">
        <f t="shared" si="18"/>
        <v>1.0855304427577622E-2</v>
      </c>
      <c r="I200" s="3"/>
      <c r="J200" s="8">
        <f>INDEX('Components for CCGs'!$AD$6:$AD$214,MATCH('CCG weighted populations'!$B200,'Components for CCGs'!$B$6:$B$214,0))</f>
        <v>630847.10368112719</v>
      </c>
      <c r="K200" s="96">
        <f t="shared" si="19"/>
        <v>1.0844193045408079E-2</v>
      </c>
      <c r="L200" s="96"/>
      <c r="M200" s="8">
        <f>INDEX('Components for CCGs'!$AF$6:$AF$214,MATCH('CCG weighted populations'!$B200,'Components for CCGs'!$B$6:$B$214,0))</f>
        <v>634798.29171723267</v>
      </c>
      <c r="N200" s="96">
        <f t="shared" si="20"/>
        <v>1.0834175322677381E-2</v>
      </c>
      <c r="O200" s="96"/>
      <c r="P200" s="8">
        <f>INDEX('Components for CCGs'!$AH$6:$AH$214,MATCH('CCG weighted populations'!$B200,'Components for CCGs'!$B$6:$B$214,0))</f>
        <v>638478.59639440838</v>
      </c>
      <c r="Q200" s="96">
        <f t="shared" si="21"/>
        <v>1.0821885741051748E-2</v>
      </c>
      <c r="R200" s="96"/>
      <c r="S200" s="8">
        <f>INDEX('Components for CCGs'!$AJ$6:$AJ$214,MATCH('CCG weighted populations'!$B200,'Components for CCGs'!$B$6:$B$214,0))</f>
        <v>642123.95162334631</v>
      </c>
      <c r="T200" s="96">
        <f t="shared" si="22"/>
        <v>1.0809741986465941E-2</v>
      </c>
      <c r="U200" s="27"/>
      <c r="V200" s="8">
        <f>INDEX('Components for CCGs'!$AL$6:$AL$214,MATCH('CCG weighted populations'!$B200,'Components for CCGs'!$B$6:$B$214,0))</f>
        <v>716193</v>
      </c>
      <c r="W200" s="8">
        <f>INDEX('Components for CCGs'!$AM$6:$AM$214,MATCH('CCG weighted populations'!$B200,'Components for CCGs'!$B$6:$B$214,0))</f>
        <v>720829.54467485519</v>
      </c>
      <c r="X200" s="8">
        <f>INDEX('Components for CCGs'!$AN$6:$AN$214,MATCH('CCG weighted populations'!$B200,'Components for CCGs'!$B$6:$B$214,0))</f>
        <v>725161.35997993418</v>
      </c>
      <c r="Y200" s="8">
        <f>INDEX('Components for CCGs'!$AO$6:$AO$214,MATCH('CCG weighted populations'!$B200,'Components for CCGs'!$B$6:$B$214,0))</f>
        <v>729590.76452601294</v>
      </c>
      <c r="Z200" s="8">
        <f>INDEX('Components for CCGs'!$AP$6:$AP$214,MATCH('CCG weighted populations'!$B200,'Components for CCGs'!$B$6:$B$214,0))</f>
        <v>733717.93406899972</v>
      </c>
      <c r="AA200" s="8">
        <f>INDEX('Components for CCGs'!$AQ$6:$AQ$214,MATCH('CCG weighted populations'!$B200,'Components for CCGs'!$B$6:$B$214,0))</f>
        <v>737809.12185585254</v>
      </c>
    </row>
    <row r="201" spans="1:27" x14ac:dyDescent="0.2">
      <c r="A201" t="s">
        <v>450</v>
      </c>
      <c r="B201" s="6" t="s">
        <v>189</v>
      </c>
      <c r="C201" t="s">
        <v>436</v>
      </c>
      <c r="D201" s="8">
        <f>INDEX('Components for CCGs'!$Y$6:$Y$214,MATCH('CCG weighted populations'!$B201,'Components for CCGs'!$B$6:$B$214,0))</f>
        <v>138554.97025926551</v>
      </c>
      <c r="E201" s="92">
        <f t="shared" si="23"/>
        <v>2.4168315799405634E-3</v>
      </c>
      <c r="G201" s="8">
        <f>INDEX('Components for CCGs'!$AB$6:$AB$214,MATCH('CCG weighted populations'!$B201,'Components for CCGs'!$B$6:$B$214,0))</f>
        <v>140377.47080262384</v>
      </c>
      <c r="H201" s="58">
        <f t="shared" si="18"/>
        <v>2.4304479405402092E-3</v>
      </c>
      <c r="I201" s="3"/>
      <c r="J201" s="8">
        <f>INDEX('Components for CCGs'!$AD$6:$AD$214,MATCH('CCG weighted populations'!$B201,'Components for CCGs'!$B$6:$B$214,0))</f>
        <v>142141.18673062493</v>
      </c>
      <c r="K201" s="96">
        <f t="shared" si="19"/>
        <v>2.4433915280197989E-3</v>
      </c>
      <c r="L201" s="96"/>
      <c r="M201" s="8">
        <f>INDEX('Components for CCGs'!$AF$6:$AF$214,MATCH('CCG weighted populations'!$B201,'Components for CCGs'!$B$6:$B$214,0))</f>
        <v>143899.86615106132</v>
      </c>
      <c r="N201" s="96">
        <f t="shared" si="20"/>
        <v>2.4559555360064997E-3</v>
      </c>
      <c r="O201" s="96"/>
      <c r="P201" s="8">
        <f>INDEX('Components for CCGs'!$AH$6:$AH$214,MATCH('CCG weighted populations'!$B201,'Components for CCGs'!$B$6:$B$214,0))</f>
        <v>145583.99251605663</v>
      </c>
      <c r="Q201" s="96">
        <f t="shared" si="21"/>
        <v>2.4675742329217649E-3</v>
      </c>
      <c r="R201" s="96"/>
      <c r="S201" s="8">
        <f>INDEX('Components for CCGs'!$AJ$6:$AJ$214,MATCH('CCG weighted populations'!$B201,'Components for CCGs'!$B$6:$B$214,0))</f>
        <v>147234.90502742931</v>
      </c>
      <c r="T201" s="96">
        <f t="shared" si="22"/>
        <v>2.4786045291173057E-3</v>
      </c>
      <c r="U201" s="27"/>
      <c r="V201" s="8">
        <f>INDEX('Components for CCGs'!$AL$6:$AL$214,MATCH('CCG weighted populations'!$B201,'Components for CCGs'!$B$6:$B$214,0))</f>
        <v>151802</v>
      </c>
      <c r="W201" s="8">
        <f>INDEX('Components for CCGs'!$AM$6:$AM$214,MATCH('CCG weighted populations'!$B201,'Components for CCGs'!$B$6:$B$214,0))</f>
        <v>153771.70406241342</v>
      </c>
      <c r="X201" s="8">
        <f>INDEX('Components for CCGs'!$AN$6:$AN$214,MATCH('CCG weighted populations'!$B201,'Components for CCGs'!$B$6:$B$214,0))</f>
        <v>155678.9920222259</v>
      </c>
      <c r="Y201" s="8">
        <f>INDEX('Components for CCGs'!$AO$6:$AO$214,MATCH('CCG weighted populations'!$B201,'Components for CCGs'!$B$6:$B$214,0))</f>
        <v>157580.8726387716</v>
      </c>
      <c r="Z201" s="8">
        <f>INDEX('Components for CCGs'!$AP$6:$AP$214,MATCH('CCG weighted populations'!$B201,'Components for CCGs'!$B$6:$B$214,0))</f>
        <v>159402.80138148274</v>
      </c>
      <c r="AA201" s="8">
        <f>INDEX('Components for CCGs'!$AQ$6:$AQ$214,MATCH('CCG weighted populations'!$B201,'Components for CCGs'!$B$6:$B$214,0))</f>
        <v>161189.02333214626</v>
      </c>
    </row>
    <row r="202" spans="1:27" x14ac:dyDescent="0.2">
      <c r="A202" t="s">
        <v>450</v>
      </c>
      <c r="B202" s="6" t="s">
        <v>195</v>
      </c>
      <c r="C202" t="s">
        <v>437</v>
      </c>
      <c r="D202" s="8">
        <f>INDEX('Components for CCGs'!$Y$6:$Y$214,MATCH('CCG weighted populations'!$B202,'Components for CCGs'!$B$6:$B$214,0))</f>
        <v>113017.20752463414</v>
      </c>
      <c r="E202" s="92">
        <f t="shared" si="23"/>
        <v>1.9713732081290407E-3</v>
      </c>
      <c r="G202" s="8">
        <f>INDEX('Components for CCGs'!$AB$6:$AB$214,MATCH('CCG weighted populations'!$B202,'Components for CCGs'!$B$6:$B$214,0))</f>
        <v>113575.05345558743</v>
      </c>
      <c r="H202" s="58">
        <f t="shared" si="18"/>
        <v>1.9663999727990334E-3</v>
      </c>
      <c r="I202" s="3"/>
      <c r="J202" s="8">
        <f>INDEX('Components for CCGs'!$AD$6:$AD$214,MATCH('CCG weighted populations'!$B202,'Components for CCGs'!$B$6:$B$214,0))</f>
        <v>114044.73726815598</v>
      </c>
      <c r="K202" s="96">
        <f t="shared" si="19"/>
        <v>1.9604166200212153E-3</v>
      </c>
      <c r="L202" s="96"/>
      <c r="M202" s="8">
        <f>INDEX('Components for CCGs'!$AF$6:$AF$214,MATCH('CCG weighted populations'!$B202,'Components for CCGs'!$B$6:$B$214,0))</f>
        <v>114509.28001517599</v>
      </c>
      <c r="N202" s="96">
        <f t="shared" si="20"/>
        <v>1.9543430282427388E-3</v>
      </c>
      <c r="O202" s="96"/>
      <c r="P202" s="8">
        <f>INDEX('Components for CCGs'!$AH$6:$AH$214,MATCH('CCG weighted populations'!$B202,'Components for CCGs'!$B$6:$B$214,0))</f>
        <v>114918.53289652335</v>
      </c>
      <c r="Q202" s="96">
        <f t="shared" si="21"/>
        <v>1.9478103722794795E-3</v>
      </c>
      <c r="R202" s="96"/>
      <c r="S202" s="8">
        <f>INDEX('Components for CCGs'!$AJ$6:$AJ$214,MATCH('CCG weighted populations'!$B202,'Components for CCGs'!$B$6:$B$214,0))</f>
        <v>115273.82432222883</v>
      </c>
      <c r="T202" s="96">
        <f t="shared" si="22"/>
        <v>1.940560378671897E-3</v>
      </c>
      <c r="U202" s="27"/>
      <c r="V202" s="8">
        <f>INDEX('Components for CCGs'!$AL$6:$AL$214,MATCH('CCG weighted populations'!$B202,'Components for CCGs'!$B$6:$B$214,0))</f>
        <v>137978</v>
      </c>
      <c r="W202" s="8">
        <f>INDEX('Components for CCGs'!$AM$6:$AM$214,MATCH('CCG weighted populations'!$B202,'Components for CCGs'!$B$6:$B$214,0))</f>
        <v>138634.66993933005</v>
      </c>
      <c r="X202" s="8">
        <f>INDEX('Components for CCGs'!$AN$6:$AN$214,MATCH('CCG weighted populations'!$B202,'Components for CCGs'!$B$6:$B$214,0))</f>
        <v>139185.89043668035</v>
      </c>
      <c r="Y202" s="8">
        <f>INDEX('Components for CCGs'!$AO$6:$AO$214,MATCH('CCG weighted populations'!$B202,'Components for CCGs'!$B$6:$B$214,0))</f>
        <v>139731.295109753</v>
      </c>
      <c r="Z202" s="8">
        <f>INDEX('Components for CCGs'!$AP$6:$AP$214,MATCH('CCG weighted populations'!$B202,'Components for CCGs'!$B$6:$B$214,0))</f>
        <v>140211.0644145805</v>
      </c>
      <c r="AA202" s="8">
        <f>INDEX('Components for CCGs'!$AQ$6:$AQ$214,MATCH('CCG weighted populations'!$B202,'Components for CCGs'!$B$6:$B$214,0))</f>
        <v>140625.88674966869</v>
      </c>
    </row>
    <row r="203" spans="1:27" x14ac:dyDescent="0.2">
      <c r="A203" t="s">
        <v>450</v>
      </c>
      <c r="B203" s="6" t="s">
        <v>158</v>
      </c>
      <c r="C203" t="s">
        <v>438</v>
      </c>
      <c r="D203" s="8">
        <f>INDEX('Components for CCGs'!$Y$6:$Y$214,MATCH('CCG weighted populations'!$B203,'Components for CCGs'!$B$6:$B$214,0))</f>
        <v>190741.71174134238</v>
      </c>
      <c r="E203" s="92">
        <f t="shared" si="23"/>
        <v>3.3271314026901062E-3</v>
      </c>
      <c r="G203" s="8">
        <f>INDEX('Components for CCGs'!$AB$6:$AB$214,MATCH('CCG weighted populations'!$B203,'Components for CCGs'!$B$6:$B$214,0))</f>
        <v>192825.11246949396</v>
      </c>
      <c r="H203" s="58">
        <f t="shared" si="18"/>
        <v>3.3385086282460368E-3</v>
      </c>
      <c r="I203" s="3"/>
      <c r="J203" s="8">
        <f>INDEX('Components for CCGs'!$AD$6:$AD$214,MATCH('CCG weighted populations'!$B203,'Components for CCGs'!$B$6:$B$214,0))</f>
        <v>194875.12022913527</v>
      </c>
      <c r="K203" s="96">
        <f t="shared" si="19"/>
        <v>3.3498821048404751E-3</v>
      </c>
      <c r="L203" s="96"/>
      <c r="M203" s="8">
        <f>INDEX('Components for CCGs'!$AF$6:$AF$214,MATCH('CCG weighted populations'!$B203,'Components for CCGs'!$B$6:$B$214,0))</f>
        <v>196904.00820064906</v>
      </c>
      <c r="N203" s="96">
        <f t="shared" si="20"/>
        <v>3.3605833135007864E-3</v>
      </c>
      <c r="O203" s="96"/>
      <c r="P203" s="8">
        <f>INDEX('Components for CCGs'!$AH$6:$AH$214,MATCH('CCG weighted populations'!$B203,'Components for CCGs'!$B$6:$B$214,0))</f>
        <v>198878.34592273185</v>
      </c>
      <c r="Q203" s="96">
        <f t="shared" si="21"/>
        <v>3.3708862726161974E-3</v>
      </c>
      <c r="R203" s="96"/>
      <c r="S203" s="8">
        <f>INDEX('Components for CCGs'!$AJ$6:$AJ$214,MATCH('CCG weighted populations'!$B203,'Components for CCGs'!$B$6:$B$214,0))</f>
        <v>200877.64808911015</v>
      </c>
      <c r="T203" s="96">
        <f t="shared" si="22"/>
        <v>3.3816454614437014E-3</v>
      </c>
      <c r="U203" s="27"/>
      <c r="V203" s="8">
        <f>INDEX('Components for CCGs'!$AL$6:$AL$214,MATCH('CCG weighted populations'!$B203,'Components for CCGs'!$B$6:$B$214,0))</f>
        <v>207438</v>
      </c>
      <c r="W203" s="8">
        <f>INDEX('Components for CCGs'!$AM$6:$AM$214,MATCH('CCG weighted populations'!$B203,'Components for CCGs'!$B$6:$B$214,0))</f>
        <v>209666.89510844625</v>
      </c>
      <c r="X203" s="8">
        <f>INDEX('Components for CCGs'!$AN$6:$AN$214,MATCH('CCG weighted populations'!$B203,'Components for CCGs'!$B$6:$B$214,0))</f>
        <v>211862.32157251766</v>
      </c>
      <c r="Y203" s="8">
        <f>INDEX('Components for CCGs'!$AO$6:$AO$214,MATCH('CCG weighted populations'!$B203,'Components for CCGs'!$B$6:$B$214,0))</f>
        <v>214035.06297037305</v>
      </c>
      <c r="Z203" s="8">
        <f>INDEX('Components for CCGs'!$AP$6:$AP$214,MATCH('CCG weighted populations'!$B203,'Components for CCGs'!$B$6:$B$214,0))</f>
        <v>216150.91597258058</v>
      </c>
      <c r="AA203" s="8">
        <f>INDEX('Components for CCGs'!$AQ$6:$AQ$214,MATCH('CCG weighted populations'!$B203,'Components for CCGs'!$B$6:$B$214,0))</f>
        <v>218294.88271803618</v>
      </c>
    </row>
    <row r="204" spans="1:27" x14ac:dyDescent="0.2">
      <c r="A204" t="s">
        <v>450</v>
      </c>
      <c r="B204" s="6" t="s">
        <v>205</v>
      </c>
      <c r="C204" t="s">
        <v>439</v>
      </c>
      <c r="D204" s="8">
        <f>INDEX('Components for CCGs'!$Y$6:$Y$214,MATCH('CCG weighted populations'!$B204,'Components for CCGs'!$B$6:$B$214,0))</f>
        <v>138528.31240126918</v>
      </c>
      <c r="E204" s="92">
        <f t="shared" si="23"/>
        <v>2.4163665836077828E-3</v>
      </c>
      <c r="G204" s="8">
        <f>INDEX('Components for CCGs'!$AB$6:$AB$214,MATCH('CCG weighted populations'!$B204,'Components for CCGs'!$B$6:$B$214,0))</f>
        <v>139746.24635153438</v>
      </c>
      <c r="H204" s="58">
        <f t="shared" si="18"/>
        <v>2.419519134383514E-3</v>
      </c>
      <c r="I204" s="3"/>
      <c r="J204" s="8">
        <f>INDEX('Components for CCGs'!$AD$6:$AD$214,MATCH('CCG weighted populations'!$B204,'Components for CCGs'!$B$6:$B$214,0))</f>
        <v>140897.65628010611</v>
      </c>
      <c r="K204" s="96">
        <f t="shared" si="19"/>
        <v>2.4220153749320208E-3</v>
      </c>
      <c r="L204" s="96"/>
      <c r="M204" s="8">
        <f>INDEX('Components for CCGs'!$AF$6:$AF$214,MATCH('CCG weighted populations'!$B204,'Components for CCGs'!$B$6:$B$214,0))</f>
        <v>142121.38426098682</v>
      </c>
      <c r="N204" s="96">
        <f t="shared" si="20"/>
        <v>2.4256019814102047E-3</v>
      </c>
      <c r="O204" s="96"/>
      <c r="P204" s="8">
        <f>INDEX('Components for CCGs'!$AH$6:$AH$214,MATCH('CCG weighted populations'!$B204,'Components for CCGs'!$B$6:$B$214,0))</f>
        <v>143307.143450289</v>
      </c>
      <c r="Q204" s="96">
        <f t="shared" si="21"/>
        <v>2.4289828054588829E-3</v>
      </c>
      <c r="R204" s="96"/>
      <c r="S204" s="8">
        <f>INDEX('Components for CCGs'!$AJ$6:$AJ$214,MATCH('CCG weighted populations'!$B204,'Components for CCGs'!$B$6:$B$214,0))</f>
        <v>144448.00541709637</v>
      </c>
      <c r="T204" s="96">
        <f t="shared" si="22"/>
        <v>2.4316888741978447E-3</v>
      </c>
      <c r="U204" s="27"/>
      <c r="V204" s="8">
        <f>INDEX('Components for CCGs'!$AL$6:$AL$214,MATCH('CCG weighted populations'!$B204,'Components for CCGs'!$B$6:$B$214,0))</f>
        <v>152038</v>
      </c>
      <c r="W204" s="8">
        <f>INDEX('Components for CCGs'!$AM$6:$AM$214,MATCH('CCG weighted populations'!$B204,'Components for CCGs'!$B$6:$B$214,0))</f>
        <v>153347.7420206072</v>
      </c>
      <c r="X204" s="8">
        <f>INDEX('Components for CCGs'!$AN$6:$AN$214,MATCH('CCG weighted populations'!$B204,'Components for CCGs'!$B$6:$B$214,0))</f>
        <v>154586.67763945577</v>
      </c>
      <c r="Y204" s="8">
        <f>INDEX('Components for CCGs'!$AO$6:$AO$214,MATCH('CCG weighted populations'!$B204,'Components for CCGs'!$B$6:$B$214,0))</f>
        <v>155905.25736303366</v>
      </c>
      <c r="Z204" s="8">
        <f>INDEX('Components for CCGs'!$AP$6:$AP$214,MATCH('CCG weighted populations'!$B204,'Components for CCGs'!$B$6:$B$214,0))</f>
        <v>157184.01717257328</v>
      </c>
      <c r="AA204" s="8">
        <f>INDEX('Components for CCGs'!$AQ$6:$AQ$214,MATCH('CCG weighted populations'!$B204,'Components for CCGs'!$B$6:$B$214,0))</f>
        <v>158414.32571360059</v>
      </c>
    </row>
    <row r="205" spans="1:27" x14ac:dyDescent="0.2">
      <c r="A205" t="s">
        <v>450</v>
      </c>
      <c r="B205" s="6" t="s">
        <v>206</v>
      </c>
      <c r="C205" t="s">
        <v>440</v>
      </c>
      <c r="D205" s="8">
        <f>INDEX('Components for CCGs'!$Y$6:$Y$214,MATCH('CCG weighted populations'!$B205,'Components for CCGs'!$B$6:$B$214,0))</f>
        <v>136292.84291062105</v>
      </c>
      <c r="E205" s="92">
        <f t="shared" si="23"/>
        <v>2.3773730112308239E-3</v>
      </c>
      <c r="G205" s="8">
        <f>INDEX('Components for CCGs'!$AB$6:$AB$214,MATCH('CCG weighted populations'!$B205,'Components for CCGs'!$B$6:$B$214,0))</f>
        <v>137702.04500007036</v>
      </c>
      <c r="H205" s="58">
        <f t="shared" si="18"/>
        <v>2.3841265251827049E-3</v>
      </c>
      <c r="I205" s="3"/>
      <c r="J205" s="8">
        <f>INDEX('Components for CCGs'!$AD$6:$AD$214,MATCH('CCG weighted populations'!$B205,'Components for CCGs'!$B$6:$B$214,0))</f>
        <v>139042.44094789488</v>
      </c>
      <c r="K205" s="96">
        <f t="shared" si="19"/>
        <v>2.390124425309038E-3</v>
      </c>
      <c r="L205" s="96"/>
      <c r="M205" s="8">
        <f>INDEX('Components for CCGs'!$AF$6:$AF$214,MATCH('CCG weighted populations'!$B205,'Components for CCGs'!$B$6:$B$214,0))</f>
        <v>140326.96931553615</v>
      </c>
      <c r="N205" s="96">
        <f t="shared" si="20"/>
        <v>2.3949764955286125E-3</v>
      </c>
      <c r="O205" s="96"/>
      <c r="P205" s="8">
        <f>INDEX('Components for CCGs'!$AH$6:$AH$214,MATCH('CCG weighted populations'!$B205,'Components for CCGs'!$B$6:$B$214,0))</f>
        <v>141573.52301336877</v>
      </c>
      <c r="Q205" s="96">
        <f t="shared" si="21"/>
        <v>2.3995988254904869E-3</v>
      </c>
      <c r="R205" s="96"/>
      <c r="S205" s="8">
        <f>INDEX('Components for CCGs'!$AJ$6:$AJ$214,MATCH('CCG weighted populations'!$B205,'Components for CCGs'!$B$6:$B$214,0))</f>
        <v>142804.40350125942</v>
      </c>
      <c r="T205" s="96">
        <f t="shared" si="22"/>
        <v>2.4040198975248173E-3</v>
      </c>
      <c r="U205" s="27"/>
      <c r="V205" s="8">
        <f>INDEX('Components for CCGs'!$AL$6:$AL$214,MATCH('CCG weighted populations'!$B205,'Components for CCGs'!$B$6:$B$214,0))</f>
        <v>159629</v>
      </c>
      <c r="W205" s="8">
        <f>INDEX('Components for CCGs'!$AM$6:$AM$214,MATCH('CCG weighted populations'!$B205,'Components for CCGs'!$B$6:$B$214,0))</f>
        <v>161251.1283211461</v>
      </c>
      <c r="X205" s="8">
        <f>INDEX('Components for CCGs'!$AN$6:$AN$214,MATCH('CCG weighted populations'!$B205,'Components for CCGs'!$B$6:$B$214,0))</f>
        <v>162794.90771173188</v>
      </c>
      <c r="Y205" s="8">
        <f>INDEX('Components for CCGs'!$AO$6:$AO$214,MATCH('CCG weighted populations'!$B205,'Components for CCGs'!$B$6:$B$214,0))</f>
        <v>164273.53975783999</v>
      </c>
      <c r="Z205" s="8">
        <f>INDEX('Components for CCGs'!$AP$6:$AP$214,MATCH('CCG weighted populations'!$B205,'Components for CCGs'!$B$6:$B$214,0))</f>
        <v>165709.62028075653</v>
      </c>
      <c r="AA205" s="8">
        <f>INDEX('Components for CCGs'!$AQ$6:$AQ$214,MATCH('CCG weighted populations'!$B205,'Components for CCGs'!$B$6:$B$214,0))</f>
        <v>167128.16364499944</v>
      </c>
    </row>
    <row r="206" spans="1:27" x14ac:dyDescent="0.2">
      <c r="A206" t="s">
        <v>450</v>
      </c>
      <c r="B206" s="6" t="s">
        <v>163</v>
      </c>
      <c r="C206" t="s">
        <v>441</v>
      </c>
      <c r="D206" s="8">
        <f>INDEX('Components for CCGs'!$Y$6:$Y$214,MATCH('CCG weighted populations'!$B206,'Components for CCGs'!$B$6:$B$214,0))</f>
        <v>206972.60925913544</v>
      </c>
      <c r="E206" s="92">
        <f t="shared" si="23"/>
        <v>3.6102489669202348E-3</v>
      </c>
      <c r="G206" s="8">
        <f>INDEX('Components for CCGs'!$AB$6:$AB$214,MATCH('CCG weighted populations'!$B206,'Components for CCGs'!$B$6:$B$214,0))</f>
        <v>209084.88102585298</v>
      </c>
      <c r="H206" s="58">
        <f t="shared" si="18"/>
        <v>3.6200247488565001E-3</v>
      </c>
      <c r="I206" s="3"/>
      <c r="J206" s="8">
        <f>INDEX('Components for CCGs'!$AD$6:$AD$214,MATCH('CCG weighted populations'!$B206,'Components for CCGs'!$B$6:$B$214,0))</f>
        <v>211198.12442910409</v>
      </c>
      <c r="K206" s="96">
        <f t="shared" si="19"/>
        <v>3.6304727703005825E-3</v>
      </c>
      <c r="L206" s="96"/>
      <c r="M206" s="8">
        <f>INDEX('Components for CCGs'!$AF$6:$AF$214,MATCH('CCG weighted populations'!$B206,'Components for CCGs'!$B$6:$B$214,0))</f>
        <v>213267.90479229557</v>
      </c>
      <c r="N206" s="96">
        <f t="shared" si="20"/>
        <v>3.639867815285542E-3</v>
      </c>
      <c r="O206" s="96"/>
      <c r="P206" s="8">
        <f>INDEX('Components for CCGs'!$AH$6:$AH$214,MATCH('CCG weighted populations'!$B206,'Components for CCGs'!$B$6:$B$214,0))</f>
        <v>215300.10251282941</v>
      </c>
      <c r="Q206" s="96">
        <f t="shared" si="21"/>
        <v>3.6492266500211426E-3</v>
      </c>
      <c r="R206" s="96"/>
      <c r="S206" s="8">
        <f>INDEX('Components for CCGs'!$AJ$6:$AJ$214,MATCH('CCG weighted populations'!$B206,'Components for CCGs'!$B$6:$B$214,0))</f>
        <v>217335.46629993964</v>
      </c>
      <c r="T206" s="96">
        <f t="shared" si="22"/>
        <v>3.658702201142428E-3</v>
      </c>
      <c r="U206" s="27"/>
      <c r="V206" s="8">
        <f>INDEX('Components for CCGs'!$AL$6:$AL$214,MATCH('CCG weighted populations'!$B206,'Components for CCGs'!$B$6:$B$214,0))</f>
        <v>221519</v>
      </c>
      <c r="W206" s="8">
        <f>INDEX('Components for CCGs'!$AM$6:$AM$214,MATCH('CCG weighted populations'!$B206,'Components for CCGs'!$B$6:$B$214,0))</f>
        <v>223740.37786888794</v>
      </c>
      <c r="X206" s="8">
        <f>INDEX('Components for CCGs'!$AN$6:$AN$214,MATCH('CCG weighted populations'!$B206,'Components for CCGs'!$B$6:$B$214,0))</f>
        <v>225965.87336325875</v>
      </c>
      <c r="Y206" s="8">
        <f>INDEX('Components for CCGs'!$AO$6:$AO$214,MATCH('CCG weighted populations'!$B206,'Components for CCGs'!$B$6:$B$214,0))</f>
        <v>228145.20051662714</v>
      </c>
      <c r="Z206" s="8">
        <f>INDEX('Components for CCGs'!$AP$6:$AP$214,MATCH('CCG weighted populations'!$B206,'Components for CCGs'!$B$6:$B$214,0))</f>
        <v>230286.92685512468</v>
      </c>
      <c r="AA206" s="8">
        <f>INDEX('Components for CCGs'!$AQ$6:$AQ$214,MATCH('CCG weighted populations'!$B206,'Components for CCGs'!$B$6:$B$214,0))</f>
        <v>232433.1190116441</v>
      </c>
    </row>
    <row r="207" spans="1:27" x14ac:dyDescent="0.2">
      <c r="A207" t="s">
        <v>450</v>
      </c>
      <c r="B207" s="6" t="s">
        <v>172</v>
      </c>
      <c r="C207" t="s">
        <v>442</v>
      </c>
      <c r="D207" s="8">
        <f>INDEX('Components for CCGs'!$Y$6:$Y$214,MATCH('CCG weighted populations'!$B207,'Components for CCGs'!$B$6:$B$214,0))</f>
        <v>198324.05887579994</v>
      </c>
      <c r="E207" s="92">
        <f t="shared" si="23"/>
        <v>3.4593912268619741E-3</v>
      </c>
      <c r="G207" s="8">
        <f>INDEX('Components for CCGs'!$AB$6:$AB$214,MATCH('CCG weighted populations'!$B207,'Components for CCGs'!$B$6:$B$214,0))</f>
        <v>199446.64914085754</v>
      </c>
      <c r="H207" s="58">
        <f t="shared" si="18"/>
        <v>3.4531516694271598E-3</v>
      </c>
      <c r="I207" s="3"/>
      <c r="J207" s="8">
        <f>INDEX('Components for CCGs'!$AD$6:$AD$214,MATCH('CCG weighted populations'!$B207,'Components for CCGs'!$B$6:$B$214,0))</f>
        <v>200579.91874852069</v>
      </c>
      <c r="K207" s="96">
        <f t="shared" si="19"/>
        <v>3.4479469704289585E-3</v>
      </c>
      <c r="L207" s="96"/>
      <c r="M207" s="8">
        <f>INDEX('Components for CCGs'!$AF$6:$AF$214,MATCH('CCG weighted populations'!$B207,'Components for CCGs'!$B$6:$B$214,0))</f>
        <v>201724.83916502452</v>
      </c>
      <c r="N207" s="96">
        <f t="shared" si="20"/>
        <v>3.4428609890246849E-3</v>
      </c>
      <c r="O207" s="96"/>
      <c r="P207" s="8">
        <f>INDEX('Components for CCGs'!$AH$6:$AH$214,MATCH('CCG weighted populations'!$B207,'Components for CCGs'!$B$6:$B$214,0))</f>
        <v>202872.12358663284</v>
      </c>
      <c r="Q207" s="96">
        <f t="shared" si="21"/>
        <v>3.4385787619149342E-3</v>
      </c>
      <c r="R207" s="96"/>
      <c r="S207" s="8">
        <f>INDEX('Components for CCGs'!$AJ$6:$AJ$214,MATCH('CCG weighted populations'!$B207,'Components for CCGs'!$B$6:$B$214,0))</f>
        <v>204032.58811850284</v>
      </c>
      <c r="T207" s="96">
        <f t="shared" si="22"/>
        <v>3.4347568391057399E-3</v>
      </c>
      <c r="U207" s="27"/>
      <c r="V207" s="8">
        <f>INDEX('Components for CCGs'!$AL$6:$AL$214,MATCH('CCG weighted populations'!$B207,'Components for CCGs'!$B$6:$B$214,0))</f>
        <v>202953</v>
      </c>
      <c r="W207" s="8">
        <f>INDEX('Components for CCGs'!$AM$6:$AM$214,MATCH('CCG weighted populations'!$B207,'Components for CCGs'!$B$6:$B$214,0))</f>
        <v>204065.90390088846</v>
      </c>
      <c r="X207" s="8">
        <f>INDEX('Components for CCGs'!$AN$6:$AN$214,MATCH('CCG weighted populations'!$B207,'Components for CCGs'!$B$6:$B$214,0))</f>
        <v>205192.84560428702</v>
      </c>
      <c r="Y207" s="8">
        <f>INDEX('Components for CCGs'!$AO$6:$AO$214,MATCH('CCG weighted populations'!$B207,'Components for CCGs'!$B$6:$B$214,0))</f>
        <v>206332.28052399997</v>
      </c>
      <c r="Z207" s="8">
        <f>INDEX('Components for CCGs'!$AP$6:$AP$214,MATCH('CCG weighted populations'!$B207,'Components for CCGs'!$B$6:$B$214,0))</f>
        <v>207476.72719799855</v>
      </c>
      <c r="AA207" s="8">
        <f>INDEX('Components for CCGs'!$AQ$6:$AQ$214,MATCH('CCG weighted populations'!$B207,'Components for CCGs'!$B$6:$B$214,0))</f>
        <v>208635.83827114999</v>
      </c>
    </row>
    <row r="208" spans="1:27" x14ac:dyDescent="0.2">
      <c r="A208" t="s">
        <v>450</v>
      </c>
      <c r="B208" s="6" t="s">
        <v>178</v>
      </c>
      <c r="C208" t="s">
        <v>443</v>
      </c>
      <c r="D208" s="8">
        <f>INDEX('Components for CCGs'!$Y$6:$Y$214,MATCH('CCG weighted populations'!$B208,'Components for CCGs'!$B$6:$B$214,0))</f>
        <v>150867.19905368407</v>
      </c>
      <c r="E208" s="92">
        <f t="shared" si="23"/>
        <v>2.6315953182180392E-3</v>
      </c>
      <c r="G208" s="8">
        <f>INDEX('Components for CCGs'!$AB$6:$AB$214,MATCH('CCG weighted populations'!$B208,'Components for CCGs'!$B$6:$B$214,0))</f>
        <v>151461.38796866813</v>
      </c>
      <c r="H208" s="58">
        <f t="shared" si="18"/>
        <v>2.6223511248282898E-3</v>
      </c>
      <c r="I208" s="3"/>
      <c r="J208" s="8">
        <f>INDEX('Components for CCGs'!$AD$6:$AD$214,MATCH('CCG weighted populations'!$B208,'Components for CCGs'!$B$6:$B$214,0))</f>
        <v>152102.35395866289</v>
      </c>
      <c r="K208" s="96">
        <f t="shared" si="19"/>
        <v>2.6146229084099311E-3</v>
      </c>
      <c r="L208" s="96"/>
      <c r="M208" s="8">
        <f>INDEX('Components for CCGs'!$AF$6:$AF$214,MATCH('CCG weighted populations'!$B208,'Components for CCGs'!$B$6:$B$214,0))</f>
        <v>152769.18560202897</v>
      </c>
      <c r="N208" s="96">
        <f t="shared" si="20"/>
        <v>2.6073292293172876E-3</v>
      </c>
      <c r="O208" s="96"/>
      <c r="P208" s="8">
        <f>INDEX('Components for CCGs'!$AH$6:$AH$214,MATCH('CCG weighted populations'!$B208,'Components for CCGs'!$B$6:$B$214,0))</f>
        <v>153467.98943347976</v>
      </c>
      <c r="Q208" s="96">
        <f t="shared" si="21"/>
        <v>2.6012039494149593E-3</v>
      </c>
      <c r="R208" s="96"/>
      <c r="S208" s="8">
        <f>INDEX('Components for CCGs'!$AJ$6:$AJ$214,MATCH('CCG weighted populations'!$B208,'Components for CCGs'!$B$6:$B$214,0))</f>
        <v>154199.39087929419</v>
      </c>
      <c r="T208" s="96">
        <f t="shared" si="22"/>
        <v>2.5958471501669124E-3</v>
      </c>
      <c r="U208" s="27"/>
      <c r="V208" s="8">
        <f>INDEX('Components for CCGs'!$AL$6:$AL$214,MATCH('CCG weighted populations'!$B208,'Components for CCGs'!$B$6:$B$214,0))</f>
        <v>142583</v>
      </c>
      <c r="W208" s="8">
        <f>INDEX('Components for CCGs'!$AM$6:$AM$214,MATCH('CCG weighted populations'!$B208,'Components for CCGs'!$B$6:$B$214,0))</f>
        <v>143119.39206256921</v>
      </c>
      <c r="X208" s="8">
        <f>INDEX('Components for CCGs'!$AN$6:$AN$214,MATCH('CCG weighted populations'!$B208,'Components for CCGs'!$B$6:$B$214,0))</f>
        <v>143702.24269457694</v>
      </c>
      <c r="Y208" s="8">
        <f>INDEX('Components for CCGs'!$AO$6:$AO$214,MATCH('CCG weighted populations'!$B208,'Components for CCGs'!$B$6:$B$214,0))</f>
        <v>144309.99490790136</v>
      </c>
      <c r="Z208" s="8">
        <f>INDEX('Components for CCGs'!$AP$6:$AP$214,MATCH('CCG weighted populations'!$B208,'Components for CCGs'!$B$6:$B$214,0))</f>
        <v>144949.81466919885</v>
      </c>
      <c r="AA208" s="8">
        <f>INDEX('Components for CCGs'!$AQ$6:$AQ$214,MATCH('CCG weighted populations'!$B208,'Components for CCGs'!$B$6:$B$214,0))</f>
        <v>145621.29141768432</v>
      </c>
    </row>
    <row r="209" spans="1:27" x14ac:dyDescent="0.2">
      <c r="A209" t="s">
        <v>450</v>
      </c>
      <c r="B209" s="6" t="s">
        <v>188</v>
      </c>
      <c r="C209" t="s">
        <v>444</v>
      </c>
      <c r="D209" s="8">
        <f>INDEX('Components for CCGs'!$Y$6:$Y$214,MATCH('CCG weighted populations'!$B209,'Components for CCGs'!$B$6:$B$214,0))</f>
        <v>212218.84101539571</v>
      </c>
      <c r="E209" s="92">
        <f t="shared" si="23"/>
        <v>3.7017596399801134E-3</v>
      </c>
      <c r="G209" s="8">
        <f>INDEX('Components for CCGs'!$AB$6:$AB$214,MATCH('CCG weighted populations'!$B209,'Components for CCGs'!$B$6:$B$214,0))</f>
        <v>213756.51661357182</v>
      </c>
      <c r="H209" s="58">
        <f t="shared" si="18"/>
        <v>3.7009078637053917E-3</v>
      </c>
      <c r="J209" s="8">
        <f>INDEX('Components for CCGs'!$AD$6:$AD$214,MATCH('CCG weighted populations'!$B209,'Components for CCGs'!$B$6:$B$214,0))</f>
        <v>215192.75902611678</v>
      </c>
      <c r="K209" s="96">
        <f t="shared" si="19"/>
        <v>3.6991401042125532E-3</v>
      </c>
      <c r="L209" s="96"/>
      <c r="M209" s="8">
        <f>INDEX('Components for CCGs'!$AF$6:$AF$214,MATCH('CCG weighted populations'!$B209,'Components for CCGs'!$B$6:$B$214,0))</f>
        <v>216609.49594176194</v>
      </c>
      <c r="N209" s="96">
        <f t="shared" si="20"/>
        <v>3.6968991350644432E-3</v>
      </c>
      <c r="O209" s="96"/>
      <c r="P209" s="8">
        <f>INDEX('Components for CCGs'!$AH$6:$AH$214,MATCH('CCG weighted populations'!$B209,'Components for CCGs'!$B$6:$B$214,0))</f>
        <v>217896.52941153623</v>
      </c>
      <c r="Q209" s="96">
        <f t="shared" si="21"/>
        <v>3.6932347583453272E-3</v>
      </c>
      <c r="R209" s="96"/>
      <c r="S209" s="8">
        <f>INDEX('Components for CCGs'!$AJ$6:$AJ$214,MATCH('CCG weighted populations'!$B209,'Components for CCGs'!$B$6:$B$214,0))</f>
        <v>219103.18923802249</v>
      </c>
      <c r="T209" s="96">
        <f t="shared" si="22"/>
        <v>3.6884606750568877E-3</v>
      </c>
      <c r="U209" s="27"/>
      <c r="V209" s="8">
        <f>INDEX('Components for CCGs'!$AL$6:$AL$214,MATCH('CCG weighted populations'!$B209,'Components for CCGs'!$B$6:$B$214,0))</f>
        <v>221516</v>
      </c>
      <c r="W209" s="8">
        <f>INDEX('Components for CCGs'!$AM$6:$AM$214,MATCH('CCG weighted populations'!$B209,'Components for CCGs'!$B$6:$B$214,0))</f>
        <v>223081.80792130105</v>
      </c>
      <c r="X209" s="8">
        <f>INDEX('Components for CCGs'!$AN$6:$AN$214,MATCH('CCG weighted populations'!$B209,'Components for CCGs'!$B$6:$B$214,0))</f>
        <v>224545.06047004758</v>
      </c>
      <c r="Y209" s="8">
        <f>INDEX('Components for CCGs'!$AO$6:$AO$214,MATCH('CCG weighted populations'!$B209,'Components for CCGs'!$B$6:$B$214,0))</f>
        <v>225988.52163110813</v>
      </c>
      <c r="Z209" s="8">
        <f>INDEX('Components for CCGs'!$AP$6:$AP$214,MATCH('CCG weighted populations'!$B209,'Components for CCGs'!$B$6:$B$214,0))</f>
        <v>227299.46595224686</v>
      </c>
      <c r="AA209" s="8">
        <f>INDEX('Components for CCGs'!$AQ$6:$AQ$214,MATCH('CCG weighted populations'!$B209,'Components for CCGs'!$B$6:$B$214,0))</f>
        <v>228527.86412154901</v>
      </c>
    </row>
    <row r="210" spans="1:27" x14ac:dyDescent="0.2">
      <c r="A210" t="s">
        <v>450</v>
      </c>
      <c r="B210" s="6" t="s">
        <v>192</v>
      </c>
      <c r="C210" t="s">
        <v>445</v>
      </c>
      <c r="D210" s="8">
        <f>INDEX('Components for CCGs'!$Y$6:$Y$214,MATCH('CCG weighted populations'!$B210,'Components for CCGs'!$B$6:$B$214,0))</f>
        <v>216260.66437809082</v>
      </c>
      <c r="E210" s="92">
        <f t="shared" si="23"/>
        <v>3.7722616676246243E-3</v>
      </c>
      <c r="G210" s="8">
        <f>INDEX('Components for CCGs'!$AB$6:$AB$214,MATCH('CCG weighted populations'!$B210,'Components for CCGs'!$B$6:$B$214,0))</f>
        <v>217311.45973772201</v>
      </c>
      <c r="H210" s="58">
        <f t="shared" si="18"/>
        <v>3.7624569438065481E-3</v>
      </c>
      <c r="J210" s="8">
        <f>INDEX('Components for CCGs'!$AD$6:$AD$214,MATCH('CCG weighted populations'!$B210,'Components for CCGs'!$B$6:$B$214,0))</f>
        <v>218370.9300199745</v>
      </c>
      <c r="K210" s="96">
        <f t="shared" si="19"/>
        <v>3.7537725176572702E-3</v>
      </c>
      <c r="L210" s="96"/>
      <c r="M210" s="8">
        <f>INDEX('Components for CCGs'!$AF$6:$AF$214,MATCH('CCG weighted populations'!$B210,'Components for CCGs'!$B$6:$B$214,0))</f>
        <v>219455.22504245554</v>
      </c>
      <c r="N210" s="96">
        <f t="shared" si="20"/>
        <v>3.7454675203295582E-3</v>
      </c>
      <c r="O210" s="96"/>
      <c r="P210" s="8">
        <f>INDEX('Components for CCGs'!$AH$6:$AH$214,MATCH('CCG weighted populations'!$B210,'Components for CCGs'!$B$6:$B$214,0))</f>
        <v>220592.77940427809</v>
      </c>
      <c r="Q210" s="96">
        <f t="shared" si="21"/>
        <v>3.7389348170717117E-3</v>
      </c>
      <c r="R210" s="96"/>
      <c r="S210" s="8">
        <f>INDEX('Components for CCGs'!$AJ$6:$AJ$214,MATCH('CCG weighted populations'!$B210,'Components for CCGs'!$B$6:$B$214,0))</f>
        <v>221731.40403751095</v>
      </c>
      <c r="T210" s="96">
        <f t="shared" si="22"/>
        <v>3.7327049736781393E-3</v>
      </c>
      <c r="U210" s="27"/>
      <c r="V210" s="8">
        <f>INDEX('Components for CCGs'!$AL$6:$AL$214,MATCH('CCG weighted populations'!$B210,'Components for CCGs'!$B$6:$B$214,0))</f>
        <v>212117</v>
      </c>
      <c r="W210" s="8">
        <f>INDEX('Components for CCGs'!$AM$6:$AM$214,MATCH('CCG weighted populations'!$B210,'Components for CCGs'!$B$6:$B$214,0))</f>
        <v>213110.18307130475</v>
      </c>
      <c r="X210" s="8">
        <f>INDEX('Components for CCGs'!$AN$6:$AN$214,MATCH('CCG weighted populations'!$B210,'Components for CCGs'!$B$6:$B$214,0))</f>
        <v>214115.17937393053</v>
      </c>
      <c r="Y210" s="8">
        <f>INDEX('Components for CCGs'!$AO$6:$AO$214,MATCH('CCG weighted populations'!$B210,'Components for CCGs'!$B$6:$B$214,0))</f>
        <v>215145.16770906435</v>
      </c>
      <c r="Z210" s="8">
        <f>INDEX('Components for CCGs'!$AP$6:$AP$214,MATCH('CCG weighted populations'!$B210,'Components for CCGs'!$B$6:$B$214,0))</f>
        <v>216230.11346857972</v>
      </c>
      <c r="AA210" s="8">
        <f>INDEX('Components for CCGs'!$AQ$6:$AQ$214,MATCH('CCG weighted populations'!$B210,'Components for CCGs'!$B$6:$B$214,0))</f>
        <v>217317.37458536611</v>
      </c>
    </row>
    <row r="211" spans="1:27" x14ac:dyDescent="0.2">
      <c r="A211" t="s">
        <v>450</v>
      </c>
      <c r="B211" s="6" t="s">
        <v>196</v>
      </c>
      <c r="C211" t="s">
        <v>446</v>
      </c>
      <c r="D211" s="8">
        <f>INDEX('Components for CCGs'!$Y$6:$Y$214,MATCH('CCG weighted populations'!$B211,'Components for CCGs'!$B$6:$B$214,0))</f>
        <v>268817.9116890842</v>
      </c>
      <c r="E211" s="92">
        <f t="shared" si="23"/>
        <v>4.689024269632117E-3</v>
      </c>
      <c r="G211" s="8">
        <f>INDEX('Components for CCGs'!$AB$6:$AB$214,MATCH('CCG weighted populations'!$B211,'Components for CCGs'!$B$6:$B$214,0))</f>
        <v>270824.76308012963</v>
      </c>
      <c r="H211" s="58">
        <f t="shared" si="18"/>
        <v>4.6889681364959317E-3</v>
      </c>
      <c r="J211" s="8">
        <f>INDEX('Components for CCGs'!$AD$6:$AD$214,MATCH('CCG weighted populations'!$B211,'Components for CCGs'!$B$6:$B$214,0))</f>
        <v>272529.50671381643</v>
      </c>
      <c r="K211" s="96">
        <f t="shared" si="19"/>
        <v>4.6847525559351741E-3</v>
      </c>
      <c r="L211" s="96"/>
      <c r="M211" s="8">
        <f>INDEX('Components for CCGs'!$AF$6:$AF$214,MATCH('CCG weighted populations'!$B211,'Components for CCGs'!$B$6:$B$214,0))</f>
        <v>274192.11687345663</v>
      </c>
      <c r="N211" s="96">
        <f t="shared" si="20"/>
        <v>4.6796683372713511E-3</v>
      </c>
      <c r="O211" s="96"/>
      <c r="P211" s="8">
        <f>INDEX('Components for CCGs'!$AH$6:$AH$214,MATCH('CCG weighted populations'!$B211,'Components for CCGs'!$B$6:$B$214,0))</f>
        <v>275606.19791581586</v>
      </c>
      <c r="Q211" s="96">
        <f t="shared" si="21"/>
        <v>4.6713841312986167E-3</v>
      </c>
      <c r="R211" s="96"/>
      <c r="S211" s="8">
        <f>INDEX('Components for CCGs'!$AJ$6:$AJ$214,MATCH('CCG weighted populations'!$B211,'Components for CCGs'!$B$6:$B$214,0))</f>
        <v>276909.79166545364</v>
      </c>
      <c r="T211" s="96">
        <f t="shared" si="22"/>
        <v>4.6615974904256471E-3</v>
      </c>
      <c r="U211" s="27"/>
      <c r="V211" s="8">
        <f>INDEX('Components for CCGs'!$AL$6:$AL$214,MATCH('CCG weighted populations'!$B211,'Components for CCGs'!$B$6:$B$214,0))</f>
        <v>274462</v>
      </c>
      <c r="W211" s="8">
        <f>INDEX('Components for CCGs'!$AM$6:$AM$214,MATCH('CCG weighted populations'!$B211,'Components for CCGs'!$B$6:$B$214,0))</f>
        <v>276462.36723473307</v>
      </c>
      <c r="X211" s="8">
        <f>INDEX('Components for CCGs'!$AN$6:$AN$214,MATCH('CCG weighted populations'!$B211,'Components for CCGs'!$B$6:$B$214,0))</f>
        <v>278158.43926018331</v>
      </c>
      <c r="Y211" s="8">
        <f>INDEX('Components for CCGs'!$AO$6:$AO$214,MATCH('CCG weighted populations'!$B211,'Components for CCGs'!$B$6:$B$214,0))</f>
        <v>279812.2427430001</v>
      </c>
      <c r="Z211" s="8">
        <f>INDEX('Components for CCGs'!$AP$6:$AP$214,MATCH('CCG weighted populations'!$B211,'Components for CCGs'!$B$6:$B$214,0))</f>
        <v>281215.94447069464</v>
      </c>
      <c r="AA211" s="8">
        <f>INDEX('Components for CCGs'!$AQ$6:$AQ$214,MATCH('CCG weighted populations'!$B211,'Components for CCGs'!$B$6:$B$214,0))</f>
        <v>282508.57397333946</v>
      </c>
    </row>
    <row r="212" spans="1:27" x14ac:dyDescent="0.2">
      <c r="A212" t="s">
        <v>450</v>
      </c>
      <c r="B212" s="6" t="s">
        <v>202</v>
      </c>
      <c r="C212" t="s">
        <v>447</v>
      </c>
      <c r="D212" s="8">
        <f>INDEX('Components for CCGs'!$Y$6:$Y$214,MATCH('CCG weighted populations'!$B212,'Components for CCGs'!$B$6:$B$214,0))</f>
        <v>548362.05212019302</v>
      </c>
      <c r="E212" s="92">
        <f t="shared" si="23"/>
        <v>9.5651474813583572E-3</v>
      </c>
      <c r="G212" s="8">
        <f>INDEX('Components for CCGs'!$AB$6:$AB$214,MATCH('CCG weighted populations'!$B212,'Components for CCGs'!$B$6:$B$214,0))</f>
        <v>552214.36792584124</v>
      </c>
      <c r="H212" s="58">
        <f t="shared" si="18"/>
        <v>9.5608523617665003E-3</v>
      </c>
      <c r="J212" s="8">
        <f>INDEX('Components for CCGs'!$AD$6:$AD$214,MATCH('CCG weighted populations'!$B212,'Components for CCGs'!$B$6:$B$214,0))</f>
        <v>556029.36631924449</v>
      </c>
      <c r="K212" s="96">
        <f t="shared" si="19"/>
        <v>9.5580842839687909E-3</v>
      </c>
      <c r="L212" s="96"/>
      <c r="M212" s="8">
        <f>INDEX('Components for CCGs'!$AF$6:$AF$214,MATCH('CCG weighted populations'!$B212,'Components for CCGs'!$B$6:$B$214,0))</f>
        <v>559867.243612085</v>
      </c>
      <c r="N212" s="96">
        <f t="shared" si="20"/>
        <v>9.5553185222171152E-3</v>
      </c>
      <c r="O212" s="96"/>
      <c r="P212" s="8">
        <f>INDEX('Components for CCGs'!$AH$6:$AH$214,MATCH('CCG weighted populations'!$B212,'Components for CCGs'!$B$6:$B$214,0))</f>
        <v>563717.42389648024</v>
      </c>
      <c r="Q212" s="96">
        <f t="shared" si="21"/>
        <v>9.55472209420671E-3</v>
      </c>
      <c r="R212" s="96"/>
      <c r="S212" s="8">
        <f>INDEX('Components for CCGs'!$AJ$6:$AJ$214,MATCH('CCG weighted populations'!$B212,'Components for CCGs'!$B$6:$B$214,0))</f>
        <v>567588.2076297435</v>
      </c>
      <c r="T212" s="96">
        <f t="shared" si="22"/>
        <v>9.5549808779553276E-3</v>
      </c>
      <c r="U212" s="27"/>
      <c r="V212" s="8">
        <f>INDEX('Components for CCGs'!$AL$6:$AL$214,MATCH('CCG weighted populations'!$B212,'Components for CCGs'!$B$6:$B$214,0))</f>
        <v>551904</v>
      </c>
      <c r="W212" s="8">
        <f>INDEX('Components for CCGs'!$AM$6:$AM$214,MATCH('CCG weighted populations'!$B212,'Components for CCGs'!$B$6:$B$214,0))</f>
        <v>555683.47346417897</v>
      </c>
      <c r="X212" s="8">
        <f>INDEX('Components for CCGs'!$AN$6:$AN$214,MATCH('CCG weighted populations'!$B212,'Components for CCGs'!$B$6:$B$214,0))</f>
        <v>559433.62697974488</v>
      </c>
      <c r="Y212" s="8">
        <f>INDEX('Components for CCGs'!$AO$6:$AO$214,MATCH('CCG weighted populations'!$B212,'Components for CCGs'!$B$6:$B$214,0))</f>
        <v>563208.15510216029</v>
      </c>
      <c r="Z212" s="8">
        <f>INDEX('Components for CCGs'!$AP$6:$AP$214,MATCH('CCG weighted populations'!$B212,'Components for CCGs'!$B$6:$B$214,0))</f>
        <v>567001.9434011461</v>
      </c>
      <c r="AA212" s="8">
        <f>INDEX('Components for CCGs'!$AQ$6:$AQ$214,MATCH('CCG weighted populations'!$B212,'Components for CCGs'!$B$6:$B$214,0))</f>
        <v>570819.51449717663</v>
      </c>
    </row>
    <row r="213" spans="1:27" x14ac:dyDescent="0.2">
      <c r="A213" t="s">
        <v>450</v>
      </c>
      <c r="B213" s="6" t="s">
        <v>169</v>
      </c>
      <c r="C213" t="s">
        <v>448</v>
      </c>
      <c r="D213" s="8">
        <f>INDEX('Components for CCGs'!$Y$6:$Y$214,MATCH('CCG weighted populations'!$B213,'Components for CCGs'!$B$6:$B$214,0))</f>
        <v>824366.08442277508</v>
      </c>
      <c r="E213" s="92">
        <f t="shared" si="23"/>
        <v>1.4379520146673899E-2</v>
      </c>
      <c r="G213" s="8">
        <f>INDEX('Components for CCGs'!$AB$6:$AB$214,MATCH('CCG weighted populations'!$B213,'Components for CCGs'!$B$6:$B$214,0))</f>
        <v>829399.90458296449</v>
      </c>
      <c r="H213" s="58">
        <f t="shared" si="18"/>
        <v>1.4359948775628132E-2</v>
      </c>
      <c r="J213" s="8">
        <f>INDEX('Components for CCGs'!$AD$6:$AD$214,MATCH('CCG weighted populations'!$B213,'Components for CCGs'!$B$6:$B$214,0))</f>
        <v>834369.17289631593</v>
      </c>
      <c r="K213" s="96">
        <f t="shared" si="19"/>
        <v>1.4342715262109885E-2</v>
      </c>
      <c r="L213" s="96"/>
      <c r="M213" s="8">
        <f>INDEX('Components for CCGs'!$AF$6:$AF$214,MATCH('CCG weighted populations'!$B213,'Components for CCGs'!$B$6:$B$214,0))</f>
        <v>839480.36770545447</v>
      </c>
      <c r="N213" s="96">
        <f t="shared" si="20"/>
        <v>1.4327507812068782E-2</v>
      </c>
      <c r="O213" s="96"/>
      <c r="P213" s="8">
        <f>INDEX('Components for CCGs'!$AH$6:$AH$214,MATCH('CCG weighted populations'!$B213,'Components for CCGs'!$B$6:$B$214,0))</f>
        <v>844562.81135727104</v>
      </c>
      <c r="Q213" s="96">
        <f t="shared" si="21"/>
        <v>1.4314907809382396E-2</v>
      </c>
      <c r="R213" s="96"/>
      <c r="S213" s="8">
        <f>INDEX('Components for CCGs'!$AJ$6:$AJ$214,MATCH('CCG weighted populations'!$B213,'Components for CCGs'!$B$6:$B$214,0))</f>
        <v>849714.18920151365</v>
      </c>
      <c r="T213" s="96">
        <f t="shared" si="22"/>
        <v>1.430438955638781E-2</v>
      </c>
      <c r="U213" s="27"/>
      <c r="V213" s="8">
        <f>INDEX('Components for CCGs'!$AL$6:$AL$214,MATCH('CCG weighted populations'!$B213,'Components for CCGs'!$B$6:$B$214,0))</f>
        <v>786839</v>
      </c>
      <c r="W213" s="8">
        <f>INDEX('Components for CCGs'!$AM$6:$AM$214,MATCH('CCG weighted populations'!$B213,'Components for CCGs'!$B$6:$B$214,0))</f>
        <v>791504.4712853427</v>
      </c>
      <c r="X213" s="8">
        <f>INDEX('Components for CCGs'!$AN$6:$AN$214,MATCH('CCG weighted populations'!$B213,'Components for CCGs'!$B$6:$B$214,0))</f>
        <v>796120.30692198267</v>
      </c>
      <c r="Y213" s="8">
        <f>INDEX('Components for CCGs'!$AO$6:$AO$214,MATCH('CCG weighted populations'!$B213,'Components for CCGs'!$B$6:$B$214,0))</f>
        <v>800873.70182507881</v>
      </c>
      <c r="Z213" s="8">
        <f>INDEX('Components for CCGs'!$AP$6:$AP$214,MATCH('CCG weighted populations'!$B213,'Components for CCGs'!$B$6:$B$214,0))</f>
        <v>805609.64328473806</v>
      </c>
      <c r="AA213" s="8">
        <f>INDEX('Components for CCGs'!$AQ$6:$AQ$214,MATCH('CCG weighted populations'!$B213,'Components for CCGs'!$B$6:$B$214,0))</f>
        <v>810415.85985628061</v>
      </c>
    </row>
    <row r="214" spans="1:27" x14ac:dyDescent="0.2">
      <c r="A214" t="s">
        <v>450</v>
      </c>
      <c r="B214" s="6" t="s">
        <v>183</v>
      </c>
      <c r="C214" t="s">
        <v>449</v>
      </c>
      <c r="D214" s="8">
        <f>INDEX('Components for CCGs'!$Y$6:$Y$214,MATCH('CCG weighted populations'!$B214,'Components for CCGs'!$B$6:$B$214,0))</f>
        <v>214357.30000169692</v>
      </c>
      <c r="E214" s="92">
        <f t="shared" si="23"/>
        <v>3.7390610460634136E-3</v>
      </c>
      <c r="G214" s="8">
        <f>INDEX('Components for CCGs'!$AB$6:$AB$214,MATCH('CCG weighted populations'!$B214,'Components for CCGs'!$B$6:$B$214,0))</f>
        <v>215475.74748589171</v>
      </c>
      <c r="H214" s="58">
        <f t="shared" si="18"/>
        <v>3.7306740441975465E-3</v>
      </c>
      <c r="J214" s="8">
        <f>INDEX('Components for CCGs'!$AD$6:$AD$214,MATCH('CCG weighted populations'!$B214,'Components for CCGs'!$B$6:$B$214,0))</f>
        <v>216602.7547157029</v>
      </c>
      <c r="K214" s="96">
        <f t="shared" si="19"/>
        <v>3.7233777766403778E-3</v>
      </c>
      <c r="L214" s="96"/>
      <c r="M214" s="8">
        <f>INDEX('Components for CCGs'!$AF$6:$AF$214,MATCH('CCG weighted populations'!$B214,'Components for CCGs'!$B$6:$B$214,0))</f>
        <v>217753.18438571075</v>
      </c>
      <c r="N214" s="96">
        <f t="shared" si="20"/>
        <v>3.7164185970383276E-3</v>
      </c>
      <c r="O214" s="96"/>
      <c r="P214" s="8">
        <f>INDEX('Components for CCGs'!$AH$6:$AH$214,MATCH('CCG weighted populations'!$B214,'Components for CCGs'!$B$6:$B$214,0))</f>
        <v>218912.15961585173</v>
      </c>
      <c r="Q214" s="96">
        <f t="shared" si="21"/>
        <v>3.7104491709949159E-3</v>
      </c>
      <c r="R214" s="96"/>
      <c r="S214" s="8">
        <f>INDEX('Components for CCGs'!$AJ$6:$AJ$214,MATCH('CCG weighted populations'!$B214,'Components for CCGs'!$B$6:$B$214,0))</f>
        <v>220066.11732147879</v>
      </c>
      <c r="T214" s="96">
        <f t="shared" si="22"/>
        <v>3.7046709473997426E-3</v>
      </c>
      <c r="U214" s="27"/>
      <c r="V214" s="8">
        <f>INDEX('Components for CCGs'!$AL$6:$AL$214,MATCH('CCG weighted populations'!$B214,'Components for CCGs'!$B$6:$B$214,0))</f>
        <v>223905</v>
      </c>
      <c r="W214" s="8">
        <f>INDEX('Components for CCGs'!$AM$6:$AM$214,MATCH('CCG weighted populations'!$B214,'Components for CCGs'!$B$6:$B$214,0))</f>
        <v>225033.68887775292</v>
      </c>
      <c r="X214" s="8">
        <f>INDEX('Components for CCGs'!$AN$6:$AN$214,MATCH('CCG weighted populations'!$B214,'Components for CCGs'!$B$6:$B$214,0))</f>
        <v>226174.78144686928</v>
      </c>
      <c r="Y214" s="8">
        <f>INDEX('Components for CCGs'!$AO$6:$AO$214,MATCH('CCG weighted populations'!$B214,'Components for CCGs'!$B$6:$B$214,0))</f>
        <v>227340.99461784287</v>
      </c>
      <c r="Z214" s="8">
        <f>INDEX('Components for CCGs'!$AP$6:$AP$214,MATCH('CCG weighted populations'!$B214,'Components for CCGs'!$B$6:$B$214,0))</f>
        <v>228519.01283610822</v>
      </c>
      <c r="AA214" s="8">
        <f>INDEX('Components for CCGs'!$AQ$6:$AQ$214,MATCH('CCG weighted populations'!$B214,'Components for CCGs'!$B$6:$B$214,0))</f>
        <v>229693.12383279871</v>
      </c>
    </row>
    <row r="215" spans="1:27" x14ac:dyDescent="0.2">
      <c r="B215" s="6"/>
      <c r="D215" s="8"/>
      <c r="E215" s="92"/>
      <c r="G215" s="8"/>
      <c r="H215" s="58"/>
      <c r="J215" s="8"/>
      <c r="K215" s="96"/>
      <c r="L215" s="96"/>
      <c r="M215" s="96"/>
      <c r="N215" s="96"/>
      <c r="O215" s="96"/>
      <c r="P215" s="96"/>
      <c r="Q215" s="96"/>
      <c r="R215" s="96"/>
      <c r="S215" s="96"/>
      <c r="T215" s="96"/>
      <c r="U215" s="27"/>
      <c r="V215" s="8"/>
      <c r="W215" s="8"/>
      <c r="X215" s="8"/>
    </row>
    <row r="216" spans="1:27" x14ac:dyDescent="0.2">
      <c r="B216" s="6"/>
      <c r="C216" s="4" t="s">
        <v>220</v>
      </c>
      <c r="D216" s="8">
        <f>SUM(D6:D214)</f>
        <v>57329179.00000006</v>
      </c>
      <c r="E216" s="125">
        <f>SUM(E6:E214)</f>
        <v>0.99999999999999989</v>
      </c>
      <c r="G216" s="8">
        <f>SUM(G6:G214)</f>
        <v>57757859.553832911</v>
      </c>
      <c r="H216" s="125">
        <f>SUM(H6:H214)</f>
        <v>1.0000000000000002</v>
      </c>
      <c r="J216" s="8">
        <f>SUM(J6:J214)</f>
        <v>58173724.96409554</v>
      </c>
      <c r="K216" s="125">
        <f>SUM(K6:K214)</f>
        <v>0.99999999999999933</v>
      </c>
      <c r="L216" s="96"/>
      <c r="M216" s="8">
        <f>SUM(M6:M214)</f>
        <v>58592211.479955912</v>
      </c>
      <c r="N216" s="125">
        <f>SUM(N6:N214)</f>
        <v>0.99999999999999911</v>
      </c>
      <c r="O216" s="96"/>
      <c r="P216" s="8">
        <f>SUM(P6:P214)</f>
        <v>58998829.933345474</v>
      </c>
      <c r="Q216" s="125">
        <f>SUM(Q6:Q214)</f>
        <v>1</v>
      </c>
      <c r="R216" s="96"/>
      <c r="S216" s="8">
        <f>SUM(S6:S214)</f>
        <v>59402338.411712423</v>
      </c>
      <c r="T216" s="125">
        <f>SUM(T6:T214)</f>
        <v>1.0000000000000007</v>
      </c>
      <c r="U216" s="27"/>
      <c r="V216" s="8">
        <f t="shared" ref="V216:AA216" si="24">SUM(V6:V214)</f>
        <v>57329179</v>
      </c>
      <c r="W216" s="8">
        <f t="shared" si="24"/>
        <v>57757859.553832918</v>
      </c>
      <c r="X216" s="8">
        <f t="shared" si="24"/>
        <v>58173724.964095563</v>
      </c>
      <c r="Y216" s="8">
        <f t="shared" si="24"/>
        <v>58592211.479955867</v>
      </c>
      <c r="Z216" s="8">
        <f t="shared" si="24"/>
        <v>58998829.933345474</v>
      </c>
      <c r="AA216" s="8">
        <f t="shared" si="24"/>
        <v>59402338.411712483</v>
      </c>
    </row>
    <row r="217" spans="1:27" x14ac:dyDescent="0.2">
      <c r="E217" s="92"/>
      <c r="K217" s="96"/>
      <c r="L217" s="96"/>
      <c r="M217" s="96"/>
      <c r="N217" s="96"/>
      <c r="O217" s="96"/>
      <c r="P217" s="96"/>
      <c r="Q217" s="96"/>
      <c r="R217" s="96"/>
      <c r="S217" s="96"/>
      <c r="T217" s="96"/>
      <c r="U217" s="27"/>
    </row>
    <row r="218" spans="1:27" x14ac:dyDescent="0.2">
      <c r="D218" s="8"/>
      <c r="E218" s="8"/>
      <c r="J218" s="8"/>
      <c r="K218" s="8"/>
      <c r="N218" s="96"/>
      <c r="O218" s="96"/>
      <c r="P218" s="8"/>
      <c r="Q218" s="8"/>
      <c r="R218" s="96"/>
      <c r="S218" s="96"/>
      <c r="T218" s="96"/>
      <c r="U218" s="27"/>
      <c r="V218" s="8"/>
      <c r="W218" s="8"/>
      <c r="X218" s="8"/>
      <c r="Y218" s="8"/>
      <c r="Z218" s="8"/>
      <c r="AA218" s="8"/>
    </row>
    <row r="220" spans="1:27" x14ac:dyDescent="0.2">
      <c r="W220" s="8"/>
      <c r="X220" s="8"/>
    </row>
  </sheetData>
  <phoneticPr fontId="0" type="noConversion"/>
  <pageMargins left="0.23622047244094491" right="0.23622047244094491" top="0.23622047244094491" bottom="0.47244094488188981" header="0.51181102362204722" footer="0.23622047244094491"/>
  <pageSetup paperSize="9" scale="52" fitToHeight="0" orientation="landscape" r:id="rId1"/>
  <headerFooter scaleWithDoc="0">
    <oddFooter xml:space="preserve">&amp;L&amp;A&amp;C&amp;F&amp;RPage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S216"/>
  <sheetViews>
    <sheetView workbookViewId="0">
      <pane xSplit="2" ySplit="5" topLeftCell="C6" activePane="bottomRight" state="frozen"/>
      <selection pane="topRight" activeCell="C1" sqref="C1"/>
      <selection pane="bottomLeft" activeCell="A5" sqref="A5"/>
      <selection pane="bottomRight"/>
    </sheetView>
  </sheetViews>
  <sheetFormatPr defaultRowHeight="12.75" x14ac:dyDescent="0.2"/>
  <cols>
    <col min="1" max="1" width="6.7109375" customWidth="1"/>
    <col min="2" max="2" width="47.7109375" customWidth="1"/>
    <col min="3" max="3" width="8.7109375" customWidth="1"/>
    <col min="4" max="4" width="8.28515625" customWidth="1"/>
    <col min="5" max="5" width="10.7109375" customWidth="1"/>
    <col min="6" max="6" width="2" customWidth="1"/>
    <col min="7" max="7" width="8.85546875" customWidth="1"/>
    <col min="8" max="8" width="8.5703125" customWidth="1"/>
    <col min="9" max="9" width="8.85546875" customWidth="1"/>
    <col min="10" max="10" width="7.85546875" customWidth="1"/>
    <col min="11" max="11" width="8.28515625" customWidth="1"/>
    <col min="12" max="12" width="8.42578125" customWidth="1"/>
    <col min="13" max="13" width="9.140625" customWidth="1"/>
    <col min="14" max="14" width="7" customWidth="1"/>
    <col min="15" max="15" width="10.140625" customWidth="1"/>
    <col min="16" max="16" width="6.85546875" customWidth="1"/>
    <col min="17" max="17" width="10.28515625" customWidth="1"/>
    <col min="18" max="18" width="16.42578125" customWidth="1"/>
    <col min="19" max="19" width="7.85546875" customWidth="1"/>
  </cols>
  <sheetData>
    <row r="1" spans="1:19" x14ac:dyDescent="0.2">
      <c r="A1" s="29" t="s">
        <v>524</v>
      </c>
    </row>
    <row r="2" spans="1:19" x14ac:dyDescent="0.2">
      <c r="A2" s="231" t="s">
        <v>540</v>
      </c>
    </row>
    <row r="3" spans="1:19" ht="12.75" customHeight="1" x14ac:dyDescent="0.2">
      <c r="A3" s="207" t="s">
        <v>525</v>
      </c>
      <c r="G3" s="34" t="s">
        <v>521</v>
      </c>
    </row>
    <row r="4" spans="1:19" ht="12.75" customHeight="1" x14ac:dyDescent="0.2">
      <c r="A4" s="207" t="s">
        <v>526</v>
      </c>
      <c r="G4" s="210"/>
      <c r="H4" s="210"/>
      <c r="I4" s="210"/>
      <c r="J4" s="210"/>
      <c r="K4" s="210"/>
      <c r="L4" s="210"/>
      <c r="M4" s="214" t="s">
        <v>522</v>
      </c>
      <c r="N4" s="210"/>
      <c r="O4" s="210"/>
      <c r="P4" s="210"/>
      <c r="Q4" s="210"/>
      <c r="R4" s="210"/>
      <c r="S4" s="210"/>
    </row>
    <row r="5" spans="1:19" ht="63.75" customHeight="1" x14ac:dyDescent="0.2">
      <c r="A5" s="215" t="s">
        <v>15615</v>
      </c>
      <c r="B5" s="216" t="s">
        <v>548</v>
      </c>
      <c r="C5" s="208" t="s">
        <v>8283</v>
      </c>
      <c r="D5" s="208" t="s">
        <v>8284</v>
      </c>
      <c r="E5" s="209" t="s">
        <v>8285</v>
      </c>
      <c r="G5" s="211" t="s">
        <v>8272</v>
      </c>
      <c r="H5" s="211" t="s">
        <v>8273</v>
      </c>
      <c r="I5" s="211" t="s">
        <v>8274</v>
      </c>
      <c r="J5" s="211" t="s">
        <v>8275</v>
      </c>
      <c r="K5" s="211" t="s">
        <v>8276</v>
      </c>
      <c r="L5" s="211" t="s">
        <v>8277</v>
      </c>
      <c r="M5" s="211" t="s">
        <v>8278</v>
      </c>
      <c r="N5" s="211" t="s">
        <v>8279</v>
      </c>
      <c r="O5" s="211" t="s">
        <v>8280</v>
      </c>
      <c r="P5" s="211" t="s">
        <v>502</v>
      </c>
      <c r="Q5" s="211" t="s">
        <v>8293</v>
      </c>
      <c r="R5" s="211" t="s">
        <v>8292</v>
      </c>
      <c r="S5" s="211" t="s">
        <v>8282</v>
      </c>
    </row>
    <row r="6" spans="1:19" x14ac:dyDescent="0.2">
      <c r="A6" s="126" t="s">
        <v>110</v>
      </c>
      <c r="B6" t="s">
        <v>255</v>
      </c>
      <c r="C6" s="27">
        <v>-4.0995470793583677E-2</v>
      </c>
      <c r="D6" s="27">
        <v>-3.002363407970976E-2</v>
      </c>
      <c r="E6" s="129">
        <f>D6-C6</f>
        <v>1.0971836713873917E-2</v>
      </c>
      <c r="G6" s="27">
        <v>4.5830733818097436E-4</v>
      </c>
      <c r="H6" s="27">
        <v>2.5128896378204812E-3</v>
      </c>
      <c r="I6" s="27">
        <v>-5.0569094490289235E-3</v>
      </c>
      <c r="J6" s="27">
        <v>-1.2096183083322165E-3</v>
      </c>
      <c r="K6" s="27">
        <v>5.158486673922047E-3</v>
      </c>
      <c r="L6" s="27">
        <v>1.2713101610558608E-3</v>
      </c>
      <c r="M6" s="27">
        <v>-6.3753760009710447E-4</v>
      </c>
      <c r="N6" s="27">
        <v>5.9122206098083385E-4</v>
      </c>
      <c r="O6" s="27">
        <v>8.2931138892938794E-4</v>
      </c>
      <c r="P6" s="27">
        <v>2.8846631766615838E-3</v>
      </c>
      <c r="Q6" s="27">
        <v>2.2098222130939593E-3</v>
      </c>
      <c r="R6" s="27">
        <v>1.5147168540416978E-3</v>
      </c>
      <c r="S6" s="27">
        <v>4.4517256664533544E-4</v>
      </c>
    </row>
    <row r="7" spans="1:19" x14ac:dyDescent="0.2">
      <c r="A7" s="126" t="s">
        <v>138</v>
      </c>
      <c r="B7" t="s">
        <v>256</v>
      </c>
      <c r="C7" s="27">
        <v>-3.758925820344261E-2</v>
      </c>
      <c r="D7" s="27">
        <v>-4.1016020904602435E-2</v>
      </c>
      <c r="E7" s="129">
        <f t="shared" ref="E7:E70" si="0">D7-C7</f>
        <v>-3.4267627011598245E-3</v>
      </c>
      <c r="G7" s="27">
        <v>-2.3774575699814227E-3</v>
      </c>
      <c r="H7" s="27">
        <v>-8.7972927405638446E-3</v>
      </c>
      <c r="I7" s="27">
        <v>-1.5429453398615456E-3</v>
      </c>
      <c r="J7" s="27">
        <v>-2.6806135802160957E-3</v>
      </c>
      <c r="K7" s="27">
        <v>-7.0229582662697521E-3</v>
      </c>
      <c r="L7" s="27">
        <v>1.1292904022414119E-3</v>
      </c>
      <c r="M7" s="27">
        <v>-1.0378242608505284E-3</v>
      </c>
      <c r="N7" s="27">
        <v>9.0897953524271546E-4</v>
      </c>
      <c r="O7" s="27">
        <v>8.6137468640445913E-4</v>
      </c>
      <c r="P7" s="27">
        <v>9.1850955141609125E-3</v>
      </c>
      <c r="Q7" s="27">
        <v>5.3566177588826314E-4</v>
      </c>
      <c r="R7" s="27">
        <v>6.9717995536188182E-3</v>
      </c>
      <c r="S7" s="27">
        <v>4.4012758902678417E-4</v>
      </c>
    </row>
    <row r="8" spans="1:19" x14ac:dyDescent="0.2">
      <c r="A8" s="126" t="s">
        <v>150</v>
      </c>
      <c r="B8" t="s">
        <v>257</v>
      </c>
      <c r="C8" s="27">
        <v>-2.0391378880273092E-2</v>
      </c>
      <c r="D8" s="27">
        <v>-3.6062234201285182E-2</v>
      </c>
      <c r="E8" s="129">
        <f t="shared" si="0"/>
        <v>-1.5670855321012089E-2</v>
      </c>
      <c r="G8" s="27">
        <v>-1.7196505353933578E-4</v>
      </c>
      <c r="H8" s="27">
        <v>-5.1149487348705058E-3</v>
      </c>
      <c r="I8" s="27">
        <v>-1.8644924621804559E-3</v>
      </c>
      <c r="J8" s="27">
        <v>-3.3565113993518914E-3</v>
      </c>
      <c r="K8" s="27">
        <v>-1.4762341386456934E-2</v>
      </c>
      <c r="L8" s="27">
        <v>1.1141839964076139E-3</v>
      </c>
      <c r="M8" s="27">
        <v>-1.6171018003103832E-3</v>
      </c>
      <c r="N8" s="27">
        <v>-1.1291180523053113E-3</v>
      </c>
      <c r="O8" s="27">
        <v>4.5108391693071681E-4</v>
      </c>
      <c r="P8" s="27">
        <v>9.6816829070248689E-3</v>
      </c>
      <c r="Q8" s="27">
        <v>-2.7473154561931112E-3</v>
      </c>
      <c r="R8" s="27">
        <v>3.4035870646257349E-3</v>
      </c>
      <c r="S8" s="27">
        <v>4.4240113920690494E-4</v>
      </c>
    </row>
    <row r="9" spans="1:19" x14ac:dyDescent="0.2">
      <c r="A9" s="126" t="s">
        <v>152</v>
      </c>
      <c r="B9" t="s">
        <v>258</v>
      </c>
      <c r="C9" s="27">
        <v>-4.6041383020605342E-2</v>
      </c>
      <c r="D9" s="27">
        <v>-1.4455179848130162E-2</v>
      </c>
      <c r="E9" s="129">
        <f t="shared" si="0"/>
        <v>3.158620317247518E-2</v>
      </c>
      <c r="G9" s="27">
        <v>-9.7520740660095306E-4</v>
      </c>
      <c r="H9" s="27">
        <v>4.1601099238189887E-3</v>
      </c>
      <c r="I9" s="27">
        <v>-7.3197766362907979E-3</v>
      </c>
      <c r="J9" s="27">
        <v>-5.0261428083520077E-3</v>
      </c>
      <c r="K9" s="27">
        <v>2.3122664472882914E-2</v>
      </c>
      <c r="L9" s="27">
        <v>1.0710191378748846E-3</v>
      </c>
      <c r="M9" s="27">
        <v>-4.3802779993828977E-4</v>
      </c>
      <c r="N9" s="27">
        <v>3.0048612508869477E-3</v>
      </c>
      <c r="O9" s="27">
        <v>5.1767911324873683E-4</v>
      </c>
      <c r="P9" s="27">
        <v>6.1624552013959111E-3</v>
      </c>
      <c r="Q9" s="27">
        <v>-5.8312905547952543E-4</v>
      </c>
      <c r="R9" s="27">
        <v>7.4373800396011491E-3</v>
      </c>
      <c r="S9" s="27">
        <v>4.5231773942722153E-4</v>
      </c>
    </row>
    <row r="10" spans="1:19" x14ac:dyDescent="0.2">
      <c r="A10" s="126" t="s">
        <v>153</v>
      </c>
      <c r="B10" t="s">
        <v>259</v>
      </c>
      <c r="C10" s="27">
        <v>-8.6005283369748886E-3</v>
      </c>
      <c r="D10" s="27">
        <v>-2.4625707746828485E-2</v>
      </c>
      <c r="E10" s="129">
        <f t="shared" si="0"/>
        <v>-1.6025179409853596E-2</v>
      </c>
      <c r="G10" s="27">
        <v>-1.6398561155194225E-3</v>
      </c>
      <c r="H10" s="27">
        <v>-4.8686994652843429E-3</v>
      </c>
      <c r="I10" s="27">
        <v>-1.1738627041322558E-2</v>
      </c>
      <c r="J10" s="27">
        <v>8.9898064468729721E-4</v>
      </c>
      <c r="K10" s="27">
        <v>4.4074765432433605E-4</v>
      </c>
      <c r="L10" s="27">
        <v>1.3456404978730019E-3</v>
      </c>
      <c r="M10" s="27">
        <v>-1.723975119538812E-3</v>
      </c>
      <c r="N10" s="27">
        <v>6.4194461730715524E-4</v>
      </c>
      <c r="O10" s="27">
        <v>3.2340848485112872E-4</v>
      </c>
      <c r="P10" s="27">
        <v>4.8759138857616957E-3</v>
      </c>
      <c r="Q10" s="27">
        <v>-6.1362271146203629E-4</v>
      </c>
      <c r="R10" s="27">
        <v>-4.4146846971151454E-3</v>
      </c>
      <c r="S10" s="27">
        <v>4.4764995558410625E-4</v>
      </c>
    </row>
    <row r="11" spans="1:19" x14ac:dyDescent="0.2">
      <c r="A11" s="126" t="s">
        <v>156</v>
      </c>
      <c r="B11" t="s">
        <v>260</v>
      </c>
      <c r="C11" s="27">
        <v>1.2269296430064136E-2</v>
      </c>
      <c r="D11" s="27">
        <v>-2.1670194532426024E-2</v>
      </c>
      <c r="E11" s="129">
        <f t="shared" si="0"/>
        <v>-3.393949096249016E-2</v>
      </c>
      <c r="G11" s="27">
        <v>-5.5485234068419764E-4</v>
      </c>
      <c r="H11" s="27">
        <v>-2.6031534700390324E-3</v>
      </c>
      <c r="I11" s="27">
        <v>-2.8346662168357017E-3</v>
      </c>
      <c r="J11" s="27">
        <v>4.1855290533723277E-3</v>
      </c>
      <c r="K11" s="27">
        <v>-3.4445290930794847E-2</v>
      </c>
      <c r="L11" s="27">
        <v>1.392000538752991E-3</v>
      </c>
      <c r="M11" s="27">
        <v>1.7751150750089373E-4</v>
      </c>
      <c r="N11" s="27">
        <v>1.7258478951294176E-3</v>
      </c>
      <c r="O11" s="27">
        <v>3.3858410061460287E-4</v>
      </c>
      <c r="P11" s="27">
        <v>2.0356381898237741E-3</v>
      </c>
      <c r="Q11" s="27">
        <v>2.4918126335670143E-3</v>
      </c>
      <c r="R11" s="27">
        <v>-6.2974583171019338E-3</v>
      </c>
      <c r="S11" s="27">
        <v>4.4900639420453192E-4</v>
      </c>
    </row>
    <row r="12" spans="1:19" x14ac:dyDescent="0.2">
      <c r="A12" s="126" t="s">
        <v>105</v>
      </c>
      <c r="B12" t="s">
        <v>261</v>
      </c>
      <c r="C12" s="27">
        <v>9.2393728225508287E-3</v>
      </c>
      <c r="D12" s="27">
        <v>1.0757591788108645E-3</v>
      </c>
      <c r="E12" s="129">
        <f t="shared" si="0"/>
        <v>-8.1636136437399642E-3</v>
      </c>
      <c r="G12" s="27">
        <v>1.3286957708593672E-3</v>
      </c>
      <c r="H12" s="27">
        <v>1.2658461318366676E-3</v>
      </c>
      <c r="I12" s="27">
        <v>-3.7045080354878301E-3</v>
      </c>
      <c r="J12" s="27">
        <v>7.4796949605027141E-3</v>
      </c>
      <c r="K12" s="27">
        <v>-3.1565223470158221E-2</v>
      </c>
      <c r="L12" s="27">
        <v>1.4794706873645369E-3</v>
      </c>
      <c r="M12" s="27">
        <v>2.1012511118002619E-3</v>
      </c>
      <c r="N12" s="27">
        <v>3.5439897626931005E-3</v>
      </c>
      <c r="O12" s="27">
        <v>4.8548724752239814E-4</v>
      </c>
      <c r="P12" s="27">
        <v>3.1558895139411902E-3</v>
      </c>
      <c r="Q12" s="27">
        <v>1.5726589964770721E-3</v>
      </c>
      <c r="R12" s="27">
        <v>4.2336879843768438E-3</v>
      </c>
      <c r="S12" s="27">
        <v>4.5944569453193473E-4</v>
      </c>
    </row>
    <row r="13" spans="1:19" x14ac:dyDescent="0.2">
      <c r="A13" s="126" t="s">
        <v>107</v>
      </c>
      <c r="B13" t="s">
        <v>262</v>
      </c>
      <c r="C13" s="27">
        <v>4.5871719671694899E-2</v>
      </c>
      <c r="D13" s="27">
        <v>4.6634346807834293E-2</v>
      </c>
      <c r="E13" s="129">
        <f t="shared" si="0"/>
        <v>7.6262713613939326E-4</v>
      </c>
      <c r="G13" s="27">
        <v>1.4332510894403683E-3</v>
      </c>
      <c r="H13" s="27">
        <v>8.8433976995851982E-3</v>
      </c>
      <c r="I13" s="27">
        <v>-6.5207835786997848E-3</v>
      </c>
      <c r="J13" s="27">
        <v>-1.0050025651822114E-3</v>
      </c>
      <c r="K13" s="27">
        <v>-2.0849443922653421E-2</v>
      </c>
      <c r="L13" s="27">
        <v>1.300626144786543E-3</v>
      </c>
      <c r="M13" s="27">
        <v>2.9279443967202834E-3</v>
      </c>
      <c r="N13" s="27">
        <v>-8.8520210425491186E-4</v>
      </c>
      <c r="O13" s="27">
        <v>2.6902343727841505E-4</v>
      </c>
      <c r="P13" s="27">
        <v>6.558018034309665E-3</v>
      </c>
      <c r="Q13" s="27">
        <v>2.8453280706652873E-3</v>
      </c>
      <c r="R13" s="27">
        <v>5.3651155359444314E-3</v>
      </c>
      <c r="S13" s="27">
        <v>4.8035489819953092E-4</v>
      </c>
    </row>
    <row r="14" spans="1:19" x14ac:dyDescent="0.2">
      <c r="A14" s="126" t="s">
        <v>126</v>
      </c>
      <c r="B14" t="s">
        <v>263</v>
      </c>
      <c r="C14" s="27">
        <v>2.1384178384403318E-2</v>
      </c>
      <c r="D14" s="27">
        <v>5.1336218257560295E-2</v>
      </c>
      <c r="E14" s="129">
        <f t="shared" si="0"/>
        <v>2.9952039873156977E-2</v>
      </c>
      <c r="G14" s="27">
        <v>1.9599685665998567E-3</v>
      </c>
      <c r="H14" s="27">
        <v>4.2880338162332166E-3</v>
      </c>
      <c r="I14" s="27">
        <v>-7.2359669086967671E-3</v>
      </c>
      <c r="J14" s="27">
        <v>-2.4674078902313656E-3</v>
      </c>
      <c r="K14" s="27">
        <v>1.1830131249088716E-2</v>
      </c>
      <c r="L14" s="27">
        <v>1.2962097405992967E-3</v>
      </c>
      <c r="M14" s="27">
        <v>3.3649461915161716E-3</v>
      </c>
      <c r="N14" s="27">
        <v>1.1376939024672073E-3</v>
      </c>
      <c r="O14" s="27">
        <v>-1.9327101173027827E-5</v>
      </c>
      <c r="P14" s="27">
        <v>1.2760978556680458E-2</v>
      </c>
      <c r="Q14" s="27">
        <v>-4.6625574613001763E-3</v>
      </c>
      <c r="R14" s="27">
        <v>7.2168243799968224E-3</v>
      </c>
      <c r="S14" s="27">
        <v>4.825128313765692E-4</v>
      </c>
    </row>
    <row r="15" spans="1:19" x14ac:dyDescent="0.2">
      <c r="A15" s="126" t="s">
        <v>117</v>
      </c>
      <c r="B15" t="s">
        <v>264</v>
      </c>
      <c r="C15" s="27">
        <v>-6.3950224490822993E-3</v>
      </c>
      <c r="D15" s="27">
        <v>-7.5882626707801659E-3</v>
      </c>
      <c r="E15" s="129">
        <f t="shared" si="0"/>
        <v>-1.1932402216978666E-3</v>
      </c>
      <c r="G15" s="27">
        <v>1.3868000789104551E-3</v>
      </c>
      <c r="H15" s="27">
        <v>4.9141688096160374E-3</v>
      </c>
      <c r="I15" s="27">
        <v>-1.6114681355091642E-3</v>
      </c>
      <c r="J15" s="27">
        <v>-2.4293010216972499E-3</v>
      </c>
      <c r="K15" s="27">
        <v>-5.5893842974047425E-3</v>
      </c>
      <c r="L15" s="27">
        <v>1.1676566669065469E-3</v>
      </c>
      <c r="M15" s="27">
        <v>2.6873910181688387E-3</v>
      </c>
      <c r="N15" s="27">
        <v>-4.9553230968716333E-3</v>
      </c>
      <c r="O15" s="27">
        <v>-1.7850869722391138E-6</v>
      </c>
      <c r="P15" s="27">
        <v>3.3618532397108325E-3</v>
      </c>
      <c r="Q15" s="27">
        <v>2.4353408778066132E-3</v>
      </c>
      <c r="R15" s="27">
        <v>-3.01465859897454E-3</v>
      </c>
      <c r="S15" s="27">
        <v>4.5546932461237866E-4</v>
      </c>
    </row>
    <row r="16" spans="1:19" x14ac:dyDescent="0.2">
      <c r="A16" s="126" t="s">
        <v>140</v>
      </c>
      <c r="B16" t="s">
        <v>265</v>
      </c>
      <c r="C16" s="27">
        <v>1.5725328412977246E-2</v>
      </c>
      <c r="D16" s="27">
        <v>2.3667628085521919E-4</v>
      </c>
      <c r="E16" s="129">
        <f t="shared" si="0"/>
        <v>-1.5488652132122027E-2</v>
      </c>
      <c r="G16" s="27">
        <v>2.6307914532543997E-3</v>
      </c>
      <c r="H16" s="27">
        <v>-2.8459329710628367E-4</v>
      </c>
      <c r="I16" s="27">
        <v>1.7987655414208881E-3</v>
      </c>
      <c r="J16" s="27">
        <v>2.5273330945569938E-3</v>
      </c>
      <c r="K16" s="27">
        <v>-1.3313551892566222E-2</v>
      </c>
      <c r="L16" s="27">
        <v>1.3731027102077409E-3</v>
      </c>
      <c r="M16" s="27">
        <v>4.2785331789847447E-3</v>
      </c>
      <c r="N16" s="27">
        <v>-4.7049469107733888E-3</v>
      </c>
      <c r="O16" s="27">
        <v>3.1934586044801705E-4</v>
      </c>
      <c r="P16" s="27">
        <v>-6.2451820144038273E-4</v>
      </c>
      <c r="Q16" s="27">
        <v>1.6432100197114607E-3</v>
      </c>
      <c r="R16" s="27">
        <v>-1.1591184284600708E-2</v>
      </c>
      <c r="S16" s="27">
        <v>4.5906059578071368E-4</v>
      </c>
    </row>
    <row r="17" spans="1:19" x14ac:dyDescent="0.2">
      <c r="A17" s="126" t="s">
        <v>97</v>
      </c>
      <c r="B17" t="s">
        <v>266</v>
      </c>
      <c r="C17" s="27">
        <v>-3.342644038733189E-2</v>
      </c>
      <c r="D17" s="27">
        <v>-5.4054739964333742E-2</v>
      </c>
      <c r="E17" s="129">
        <f t="shared" si="0"/>
        <v>-2.0628299577001852E-2</v>
      </c>
      <c r="G17" s="27">
        <v>1.9343224776759982E-3</v>
      </c>
      <c r="H17" s="27">
        <v>4.4524973243780241E-3</v>
      </c>
      <c r="I17" s="27">
        <v>4.2950195886845011E-3</v>
      </c>
      <c r="J17" s="27">
        <v>5.0587397865651251E-3</v>
      </c>
      <c r="K17" s="27">
        <v>-3.0592367001750387E-2</v>
      </c>
      <c r="L17" s="27">
        <v>1.3207790050304702E-3</v>
      </c>
      <c r="M17" s="27">
        <v>-1.7215130322268957E-3</v>
      </c>
      <c r="N17" s="27">
        <v>4.1527014345343893E-4</v>
      </c>
      <c r="O17" s="27">
        <v>4.5804084252210053E-4</v>
      </c>
      <c r="P17" s="27">
        <v>-1.1659393045138078E-4</v>
      </c>
      <c r="Q17" s="27">
        <v>1.7267987788845973E-3</v>
      </c>
      <c r="R17" s="27">
        <v>-8.2934370029598137E-3</v>
      </c>
      <c r="S17" s="27">
        <v>4.3414344319236964E-4</v>
      </c>
    </row>
    <row r="18" spans="1:19" x14ac:dyDescent="0.2">
      <c r="A18" s="126" t="s">
        <v>100</v>
      </c>
      <c r="B18" t="s">
        <v>267</v>
      </c>
      <c r="C18" s="27">
        <v>-6.3902239542589445E-2</v>
      </c>
      <c r="D18" s="27">
        <v>-4.5683634124855765E-2</v>
      </c>
      <c r="E18" s="129">
        <f t="shared" si="0"/>
        <v>1.821860541773368E-2</v>
      </c>
      <c r="G18" s="27">
        <v>6.8105462716060439E-3</v>
      </c>
      <c r="H18" s="27">
        <v>1.474444342281056E-3</v>
      </c>
      <c r="I18" s="27">
        <v>5.5492825048676364E-3</v>
      </c>
      <c r="J18" s="27">
        <v>-9.7422942443337046E-4</v>
      </c>
      <c r="K18" s="27">
        <v>7.0345570253657064E-3</v>
      </c>
      <c r="L18" s="27">
        <v>1.2043479482640729E-3</v>
      </c>
      <c r="M18" s="27">
        <v>-8.9055235336676919E-4</v>
      </c>
      <c r="N18" s="27">
        <v>1.5814799652986711E-3</v>
      </c>
      <c r="O18" s="27">
        <v>3.5781073377527672E-4</v>
      </c>
      <c r="P18" s="27">
        <v>3.1116174921608231E-3</v>
      </c>
      <c r="Q18" s="27">
        <v>-2.645251307437535E-3</v>
      </c>
      <c r="R18" s="27">
        <v>-4.8334331593792301E-3</v>
      </c>
      <c r="S18" s="27">
        <v>4.3798537873129817E-4</v>
      </c>
    </row>
    <row r="19" spans="1:19" x14ac:dyDescent="0.2">
      <c r="A19" s="126" t="s">
        <v>102</v>
      </c>
      <c r="B19" t="s">
        <v>268</v>
      </c>
      <c r="C19" s="27">
        <v>-4.2719489544223999E-3</v>
      </c>
      <c r="D19" s="27">
        <v>-4.2571778604766908E-2</v>
      </c>
      <c r="E19" s="129">
        <f t="shared" si="0"/>
        <v>-3.8299829650344508E-2</v>
      </c>
      <c r="G19" s="27">
        <v>-2.7544508729097084E-3</v>
      </c>
      <c r="H19" s="27">
        <v>-2.762147009171434E-2</v>
      </c>
      <c r="I19" s="27">
        <v>8.7638433032253271E-3</v>
      </c>
      <c r="J19" s="27">
        <v>2.1133461637367401E-2</v>
      </c>
      <c r="K19" s="27">
        <v>4.8642360502658688E-3</v>
      </c>
      <c r="L19" s="27">
        <v>1.9429555259580233E-3</v>
      </c>
      <c r="M19" s="27">
        <v>-2.8574667265032216E-3</v>
      </c>
      <c r="N19" s="27">
        <v>1.2202562041266907E-3</v>
      </c>
      <c r="O19" s="27">
        <v>2.1846025520289025E-4</v>
      </c>
      <c r="P19" s="27">
        <v>-3.64953723355399E-3</v>
      </c>
      <c r="Q19" s="27">
        <v>-1.7674565741721104E-2</v>
      </c>
      <c r="R19" s="27">
        <v>-2.2324965531049457E-2</v>
      </c>
      <c r="S19" s="27">
        <v>4.3941357096111133E-4</v>
      </c>
    </row>
    <row r="20" spans="1:19" x14ac:dyDescent="0.2">
      <c r="A20" s="126" t="s">
        <v>133</v>
      </c>
      <c r="B20" t="s">
        <v>269</v>
      </c>
      <c r="C20" s="27">
        <v>-4.8744605343483682E-3</v>
      </c>
      <c r="D20" s="27">
        <v>6.2796911765117258E-4</v>
      </c>
      <c r="E20" s="129">
        <f t="shared" si="0"/>
        <v>5.5024296519995408E-3</v>
      </c>
      <c r="G20" s="27">
        <v>2.1911119059064843E-3</v>
      </c>
      <c r="H20" s="27">
        <v>-8.9680168167511898E-3</v>
      </c>
      <c r="I20" s="27">
        <v>4.9960160347973792E-3</v>
      </c>
      <c r="J20" s="27">
        <v>2.1441536058267596E-3</v>
      </c>
      <c r="K20" s="27">
        <v>5.495558210623086E-3</v>
      </c>
      <c r="L20" s="27">
        <v>1.2676491481404817E-3</v>
      </c>
      <c r="M20" s="27">
        <v>1.0240733535076263E-3</v>
      </c>
      <c r="N20" s="27">
        <v>1.0479020595612898E-3</v>
      </c>
      <c r="O20" s="27">
        <v>3.0923334313315287E-4</v>
      </c>
      <c r="P20" s="27">
        <v>-2.246263279404026E-5</v>
      </c>
      <c r="Q20" s="27">
        <v>5.1844316837392768E-3</v>
      </c>
      <c r="R20" s="27">
        <v>-9.6264604240907659E-3</v>
      </c>
      <c r="S20" s="27">
        <v>4.5924018040000014E-4</v>
      </c>
    </row>
    <row r="21" spans="1:19" x14ac:dyDescent="0.2">
      <c r="A21" s="126" t="s">
        <v>118</v>
      </c>
      <c r="B21" t="s">
        <v>451</v>
      </c>
      <c r="C21" s="27">
        <v>-3.3485003515230427E-2</v>
      </c>
      <c r="D21" s="27">
        <v>-3.9886728312281239E-2</v>
      </c>
      <c r="E21" s="129">
        <f t="shared" si="0"/>
        <v>-6.4017247970508118E-3</v>
      </c>
      <c r="G21" s="27">
        <v>5.1742998198588408E-3</v>
      </c>
      <c r="H21" s="27">
        <v>-6.6673993980154167E-3</v>
      </c>
      <c r="I21" s="27">
        <v>5.1318613772771693E-3</v>
      </c>
      <c r="J21" s="27">
        <v>2.9444747872600097E-3</v>
      </c>
      <c r="K21" s="27">
        <v>-1.0081352463075399E-2</v>
      </c>
      <c r="L21" s="27">
        <v>1.3029388074732307E-3</v>
      </c>
      <c r="M21" s="27">
        <v>4.1377889014149183E-4</v>
      </c>
      <c r="N21" s="27">
        <v>1.1798490751075974E-3</v>
      </c>
      <c r="O21" s="27">
        <v>3.9752123098568681E-4</v>
      </c>
      <c r="P21" s="27">
        <v>-5.4900540690461241E-5</v>
      </c>
      <c r="Q21" s="27">
        <v>-5.3678515894570733E-3</v>
      </c>
      <c r="R21" s="27">
        <v>-1.2155906740062283E-3</v>
      </c>
      <c r="S21" s="27">
        <v>4.4064588008974059E-4</v>
      </c>
    </row>
    <row r="22" spans="1:19" x14ac:dyDescent="0.2">
      <c r="A22" s="126" t="s">
        <v>135</v>
      </c>
      <c r="B22" t="s">
        <v>270</v>
      </c>
      <c r="C22" s="27">
        <v>-3.4580181106461882E-2</v>
      </c>
      <c r="D22" s="27">
        <v>-1.4157176318783438E-2</v>
      </c>
      <c r="E22" s="129">
        <f t="shared" si="0"/>
        <v>2.0423004787678445E-2</v>
      </c>
      <c r="G22" s="27">
        <v>9.724348904732727E-3</v>
      </c>
      <c r="H22" s="27">
        <v>-2.065386512757561E-3</v>
      </c>
      <c r="I22" s="27">
        <v>1.8749772220388095E-2</v>
      </c>
      <c r="J22" s="27">
        <v>7.947941261414404E-3</v>
      </c>
      <c r="K22" s="27">
        <v>-1.5568496957223399E-3</v>
      </c>
      <c r="L22" s="27">
        <v>1.5387821757493203E-3</v>
      </c>
      <c r="M22" s="27">
        <v>-6.254438269471807E-4</v>
      </c>
      <c r="N22" s="27">
        <v>5.6362160440315279E-4</v>
      </c>
      <c r="O22" s="27">
        <v>6.4496766475474754E-4</v>
      </c>
      <c r="P22" s="27">
        <v>4.9075565192209236E-3</v>
      </c>
      <c r="Q22" s="27">
        <v>-4.4116919504315621E-3</v>
      </c>
      <c r="R22" s="27">
        <v>-1.5447068085861049E-2</v>
      </c>
      <c r="S22" s="27">
        <v>4.5245450873476756E-4</v>
      </c>
    </row>
    <row r="23" spans="1:19" x14ac:dyDescent="0.2">
      <c r="A23" s="126" t="s">
        <v>130</v>
      </c>
      <c r="B23" t="s">
        <v>271</v>
      </c>
      <c r="C23" s="27">
        <v>-4.2214909064356432E-3</v>
      </c>
      <c r="D23" s="27">
        <v>-9.4011781782260329E-2</v>
      </c>
      <c r="E23" s="129">
        <f t="shared" si="0"/>
        <v>-8.9790290875824685E-2</v>
      </c>
      <c r="G23" s="27">
        <v>-3.3109647859906888E-2</v>
      </c>
      <c r="H23" s="27">
        <v>-3.3392910231057837E-2</v>
      </c>
      <c r="I23" s="27">
        <v>2.0863543862566059E-2</v>
      </c>
      <c r="J23" s="27">
        <v>1.2510882758508646E-2</v>
      </c>
      <c r="K23" s="27">
        <v>8.6491009285329934E-3</v>
      </c>
      <c r="L23" s="27">
        <v>1.6129439929637446E-3</v>
      </c>
      <c r="M23" s="27">
        <v>-1.151042762775889E-4</v>
      </c>
      <c r="N23" s="27">
        <v>5.8246968999031701E-4</v>
      </c>
      <c r="O23" s="27">
        <v>-5.6840860090279222E-5</v>
      </c>
      <c r="P23" s="27">
        <v>-1.033416682178967E-2</v>
      </c>
      <c r="Q23" s="27">
        <v>6.6304582217263652E-3</v>
      </c>
      <c r="R23" s="27">
        <v>-6.4046825361015913E-2</v>
      </c>
      <c r="S23" s="27">
        <v>4.1580508002536654E-4</v>
      </c>
    </row>
    <row r="24" spans="1:19" x14ac:dyDescent="0.2">
      <c r="A24" s="126" t="s">
        <v>139</v>
      </c>
      <c r="B24" t="s">
        <v>272</v>
      </c>
      <c r="C24" s="27">
        <v>-2.0159238049426764E-2</v>
      </c>
      <c r="D24" s="27">
        <v>3.9349294222546627E-2</v>
      </c>
      <c r="E24" s="129">
        <f t="shared" si="0"/>
        <v>5.9508532271973391E-2</v>
      </c>
      <c r="G24" s="27">
        <v>4.1977861216234813E-2</v>
      </c>
      <c r="H24" s="27">
        <v>-4.1868170967500618E-3</v>
      </c>
      <c r="I24" s="27">
        <v>1.0506188436730568E-2</v>
      </c>
      <c r="J24" s="27">
        <v>1.0078122847274384E-2</v>
      </c>
      <c r="K24" s="27">
        <v>-1.770024159402106E-2</v>
      </c>
      <c r="L24" s="27">
        <v>1.5551994397360325E-3</v>
      </c>
      <c r="M24" s="27">
        <v>-7.2345403774010109E-4</v>
      </c>
      <c r="N24" s="27">
        <v>3.0115923209250717E-4</v>
      </c>
      <c r="O24" s="27">
        <v>3.9621264227740483E-4</v>
      </c>
      <c r="P24" s="27">
        <v>2.8969763182762343E-4</v>
      </c>
      <c r="Q24" s="27">
        <v>1.6017683271503991E-2</v>
      </c>
      <c r="R24" s="27">
        <v>5.1990887386366147E-4</v>
      </c>
      <c r="S24" s="27">
        <v>4.7701140894362837E-4</v>
      </c>
    </row>
    <row r="25" spans="1:19" x14ac:dyDescent="0.2">
      <c r="A25" s="126" t="s">
        <v>145</v>
      </c>
      <c r="B25" t="s">
        <v>273</v>
      </c>
      <c r="C25" s="27">
        <v>-2.5720864872377791E-2</v>
      </c>
      <c r="D25" s="27">
        <v>-6.8010424379712831E-2</v>
      </c>
      <c r="E25" s="129">
        <f t="shared" si="0"/>
        <v>-4.2289559507335039E-2</v>
      </c>
      <c r="G25" s="27">
        <v>1.96186858648284E-3</v>
      </c>
      <c r="H25" s="27">
        <v>-4.8747033884573021E-3</v>
      </c>
      <c r="I25" s="27">
        <v>4.3938250654488309E-3</v>
      </c>
      <c r="J25" s="27">
        <v>-1.0114063554644837E-3</v>
      </c>
      <c r="K25" s="27">
        <v>-4.3780608753093531E-2</v>
      </c>
      <c r="L25" s="27">
        <v>1.1294524790165239E-3</v>
      </c>
      <c r="M25" s="27">
        <v>-2.1168099239949889E-3</v>
      </c>
      <c r="N25" s="27">
        <v>1.1022368121856863E-3</v>
      </c>
      <c r="O25" s="27">
        <v>4.2927175632001546E-4</v>
      </c>
      <c r="P25" s="27">
        <v>1.7635586514358481E-3</v>
      </c>
      <c r="Q25" s="27">
        <v>2.3460311157985636E-3</v>
      </c>
      <c r="R25" s="27">
        <v>-4.0600140073121516E-3</v>
      </c>
      <c r="S25" s="27">
        <v>4.2773845429910917E-4</v>
      </c>
    </row>
    <row r="26" spans="1:19" x14ac:dyDescent="0.2">
      <c r="A26" s="126" t="s">
        <v>147</v>
      </c>
      <c r="B26" t="s">
        <v>274</v>
      </c>
      <c r="C26" s="27">
        <v>-9.7602077096207163E-3</v>
      </c>
      <c r="D26" s="27">
        <v>-2.3693501833548236E-3</v>
      </c>
      <c r="E26" s="129">
        <f t="shared" si="0"/>
        <v>7.3908575262658927E-3</v>
      </c>
      <c r="G26" s="27">
        <v>3.9798492510745298E-4</v>
      </c>
      <c r="H26" s="27">
        <v>7.68398736521958E-3</v>
      </c>
      <c r="I26" s="27">
        <v>-1.1117774302302763E-3</v>
      </c>
      <c r="J26" s="27">
        <v>-6.8455335476524937E-4</v>
      </c>
      <c r="K26" s="27">
        <v>-1.669510712349398E-2</v>
      </c>
      <c r="L26" s="27">
        <v>1.1734727044070414E-3</v>
      </c>
      <c r="M26" s="27">
        <v>1.0723434263065768E-3</v>
      </c>
      <c r="N26" s="27">
        <v>2.6516540333687555E-4</v>
      </c>
      <c r="O26" s="27">
        <v>5.3844593617935477E-4</v>
      </c>
      <c r="P26" s="27">
        <v>2.8621238005038796E-3</v>
      </c>
      <c r="Q26" s="27">
        <v>3.3832532988240516E-3</v>
      </c>
      <c r="R26" s="27">
        <v>8.0476540200764557E-3</v>
      </c>
      <c r="S26" s="27">
        <v>4.5786455479412957E-4</v>
      </c>
    </row>
    <row r="27" spans="1:19" x14ac:dyDescent="0.2">
      <c r="A27" s="126" t="s">
        <v>148</v>
      </c>
      <c r="B27" t="s">
        <v>275</v>
      </c>
      <c r="C27" s="27">
        <v>-1.4440429544737121E-2</v>
      </c>
      <c r="D27" s="27">
        <v>5.7532439015368642E-3</v>
      </c>
      <c r="E27" s="129">
        <f t="shared" si="0"/>
        <v>2.0193673446273985E-2</v>
      </c>
      <c r="G27" s="27">
        <v>4.3202841073122222E-3</v>
      </c>
      <c r="H27" s="27">
        <v>7.7441298430389605E-3</v>
      </c>
      <c r="I27" s="27">
        <v>3.3416785477389244E-3</v>
      </c>
      <c r="J27" s="27">
        <v>-2.5121171201548664E-3</v>
      </c>
      <c r="K27" s="27">
        <v>-4.8892933439793618E-3</v>
      </c>
      <c r="L27" s="27">
        <v>1.1965365972081976E-3</v>
      </c>
      <c r="M27" s="27">
        <v>-2.3839282106411508E-3</v>
      </c>
      <c r="N27" s="27">
        <v>-6.4790358865340902E-4</v>
      </c>
      <c r="O27" s="27">
        <v>5.5583391690772199E-4</v>
      </c>
      <c r="P27" s="27">
        <v>6.5042161703072754E-3</v>
      </c>
      <c r="Q27" s="27">
        <v>1.9114779000358739E-3</v>
      </c>
      <c r="R27" s="27">
        <v>4.5911661917807933E-3</v>
      </c>
      <c r="S27" s="27">
        <v>4.6159243537280403E-4</v>
      </c>
    </row>
    <row r="28" spans="1:19" x14ac:dyDescent="0.2">
      <c r="A28" s="126" t="s">
        <v>155</v>
      </c>
      <c r="B28" t="s">
        <v>276</v>
      </c>
      <c r="C28" s="27">
        <v>-1.5078700101608389E-3</v>
      </c>
      <c r="D28" s="27">
        <v>4.4224930420333486E-4</v>
      </c>
      <c r="E28" s="129">
        <f t="shared" si="0"/>
        <v>1.9501193143641737E-3</v>
      </c>
      <c r="G28" s="27">
        <v>2.5404771828555495E-3</v>
      </c>
      <c r="H28" s="27">
        <v>5.2070857578911944E-3</v>
      </c>
      <c r="I28" s="27">
        <v>-4.7887868217406648E-3</v>
      </c>
      <c r="J28" s="27">
        <v>-7.7815477187305193E-3</v>
      </c>
      <c r="K28" s="27">
        <v>-8.2779063029813083E-3</v>
      </c>
      <c r="L28" s="27">
        <v>9.7907464851709758E-4</v>
      </c>
      <c r="M28" s="27">
        <v>-6.3549411785046583E-4</v>
      </c>
      <c r="N28" s="27">
        <v>-2.8781400349564557E-5</v>
      </c>
      <c r="O28" s="27">
        <v>4.5021616438145617E-4</v>
      </c>
      <c r="P28" s="27">
        <v>8.5415988524372155E-3</v>
      </c>
      <c r="Q28" s="27">
        <v>1.1584211794445354E-3</v>
      </c>
      <c r="R28" s="27">
        <v>4.1266069465644151E-3</v>
      </c>
      <c r="S28" s="27">
        <v>4.5915494392523293E-4</v>
      </c>
    </row>
    <row r="29" spans="1:19" x14ac:dyDescent="0.2">
      <c r="A29" s="126" t="s">
        <v>95</v>
      </c>
      <c r="B29" t="s">
        <v>277</v>
      </c>
      <c r="C29" s="27">
        <v>-1.6802835757446566E-2</v>
      </c>
      <c r="D29" s="27">
        <v>-2.328289070107592E-2</v>
      </c>
      <c r="E29" s="129">
        <f t="shared" si="0"/>
        <v>-6.4800549436293542E-3</v>
      </c>
      <c r="G29" s="27">
        <v>6.8170982818360759E-4</v>
      </c>
      <c r="H29" s="27">
        <v>-2.0955544406219273E-3</v>
      </c>
      <c r="I29" s="27">
        <v>1.1961144727128059E-2</v>
      </c>
      <c r="J29" s="27">
        <v>-3.9610358003472346E-4</v>
      </c>
      <c r="K29" s="27">
        <v>-2.7439715986738888E-2</v>
      </c>
      <c r="L29" s="27">
        <v>1.1711662391862276E-3</v>
      </c>
      <c r="M29" s="27">
        <v>3.6830311129227855E-3</v>
      </c>
      <c r="N29" s="27">
        <v>3.0075193396138511E-3</v>
      </c>
      <c r="O29" s="27">
        <v>3.3050853160943028E-4</v>
      </c>
      <c r="P29" s="27">
        <v>4.9101492188247109E-3</v>
      </c>
      <c r="Q29" s="27">
        <v>7.4870213076199121E-3</v>
      </c>
      <c r="R29" s="27">
        <v>-1.0229197485438601E-2</v>
      </c>
      <c r="S29" s="27">
        <v>4.4826624411620219E-4</v>
      </c>
    </row>
    <row r="30" spans="1:19" x14ac:dyDescent="0.2">
      <c r="A30" s="126" t="s">
        <v>96</v>
      </c>
      <c r="B30" t="s">
        <v>278</v>
      </c>
      <c r="C30" s="27">
        <v>-1.2691596270975269E-2</v>
      </c>
      <c r="D30" s="27">
        <v>-5.9658507000400762E-2</v>
      </c>
      <c r="E30" s="129">
        <f t="shared" si="0"/>
        <v>-4.6966910729425493E-2</v>
      </c>
      <c r="G30" s="27">
        <v>1.9035047442385045E-3</v>
      </c>
      <c r="H30" s="27">
        <v>7.2909966856266051E-3</v>
      </c>
      <c r="I30" s="27">
        <v>3.099843256865964E-3</v>
      </c>
      <c r="J30" s="27">
        <v>-1.8902236576417986E-3</v>
      </c>
      <c r="K30" s="27">
        <v>-2.3626137112974233E-2</v>
      </c>
      <c r="L30" s="27">
        <v>1.1802967241655304E-3</v>
      </c>
      <c r="M30" s="27">
        <v>-8.9170655383807862E-4</v>
      </c>
      <c r="N30" s="27">
        <v>-7.6701337328277663E-4</v>
      </c>
      <c r="O30" s="27">
        <v>1.0787653058075275E-4</v>
      </c>
      <c r="P30" s="27">
        <v>-3.4576108883938028E-3</v>
      </c>
      <c r="Q30" s="27">
        <v>-6.0182887931592433E-4</v>
      </c>
      <c r="R30" s="27">
        <v>-2.9746479788712699E-2</v>
      </c>
      <c r="S30" s="27">
        <v>4.3157158325646261E-4</v>
      </c>
    </row>
    <row r="31" spans="1:19" x14ac:dyDescent="0.2">
      <c r="A31" s="126" t="s">
        <v>103</v>
      </c>
      <c r="B31" t="s">
        <v>279</v>
      </c>
      <c r="C31" s="27">
        <v>4.4013478918447646E-3</v>
      </c>
      <c r="D31" s="27">
        <v>3.6917079851952472E-2</v>
      </c>
      <c r="E31" s="129">
        <f t="shared" si="0"/>
        <v>3.2515731960107708E-2</v>
      </c>
      <c r="G31" s="27">
        <v>2.802844407088223E-3</v>
      </c>
      <c r="H31" s="27">
        <v>-4.2473875240931491E-3</v>
      </c>
      <c r="I31" s="27">
        <v>-3.3198665229108304E-3</v>
      </c>
      <c r="J31" s="27">
        <v>-1.1084297885683991E-2</v>
      </c>
      <c r="K31" s="27">
        <v>2.9786375521398289E-2</v>
      </c>
      <c r="L31" s="27">
        <v>9.5551119919456973E-4</v>
      </c>
      <c r="M31" s="27">
        <v>5.0634599037424621E-5</v>
      </c>
      <c r="N31" s="27">
        <v>2.4360616709679928E-3</v>
      </c>
      <c r="O31" s="27">
        <v>2.9293466244029176E-4</v>
      </c>
      <c r="P31" s="27">
        <v>1.2336096025451937E-2</v>
      </c>
      <c r="Q31" s="27">
        <v>-2.9857835652904452E-3</v>
      </c>
      <c r="R31" s="27">
        <v>5.0167142331469794E-3</v>
      </c>
      <c r="S31" s="27">
        <v>4.7589513936041605E-4</v>
      </c>
    </row>
    <row r="32" spans="1:19" x14ac:dyDescent="0.2">
      <c r="A32" s="126" t="s">
        <v>108</v>
      </c>
      <c r="B32" t="s">
        <v>280</v>
      </c>
      <c r="C32" s="27">
        <v>5.2003670437764216E-2</v>
      </c>
      <c r="D32" s="27">
        <v>3.9737440441806049E-2</v>
      </c>
      <c r="E32" s="129">
        <f t="shared" si="0"/>
        <v>-1.2266229995958167E-2</v>
      </c>
      <c r="G32" s="27">
        <v>-1.385093190648945E-4</v>
      </c>
      <c r="H32" s="27">
        <v>3.5053443479033941E-3</v>
      </c>
      <c r="I32" s="27">
        <v>-1.6563398180009514E-3</v>
      </c>
      <c r="J32" s="27">
        <v>-2.381533743313069E-3</v>
      </c>
      <c r="K32" s="27">
        <v>-2.5563633265518915E-2</v>
      </c>
      <c r="L32" s="27">
        <v>1.1702137884614938E-3</v>
      </c>
      <c r="M32" s="27">
        <v>3.529658029063798E-3</v>
      </c>
      <c r="N32" s="27">
        <v>-1.094714764694471E-3</v>
      </c>
      <c r="O32" s="27">
        <v>8.4808727768836967E-4</v>
      </c>
      <c r="P32" s="27">
        <v>1.5004033733676536E-3</v>
      </c>
      <c r="Q32" s="27">
        <v>-5.0287164865725487E-4</v>
      </c>
      <c r="R32" s="27">
        <v>8.0404761973900118E-3</v>
      </c>
      <c r="S32" s="27">
        <v>4.771895494166678E-4</v>
      </c>
    </row>
    <row r="33" spans="1:19" x14ac:dyDescent="0.2">
      <c r="A33" s="126" t="s">
        <v>113</v>
      </c>
      <c r="B33" t="s">
        <v>281</v>
      </c>
      <c r="C33" s="27">
        <v>-4.1321028600188603E-3</v>
      </c>
      <c r="D33" s="27">
        <v>-5.9145120095928094E-3</v>
      </c>
      <c r="E33" s="129">
        <f t="shared" si="0"/>
        <v>-1.7824091495739491E-3</v>
      </c>
      <c r="G33" s="27">
        <v>3.838723099678476E-3</v>
      </c>
      <c r="H33" s="27">
        <v>9.5509430587066291E-3</v>
      </c>
      <c r="I33" s="27">
        <v>-5.3528599966428114E-3</v>
      </c>
      <c r="J33" s="27">
        <v>-4.8825559993521672E-3</v>
      </c>
      <c r="K33" s="27">
        <v>-1.1889793354752376E-3</v>
      </c>
      <c r="L33" s="27">
        <v>1.0849572478162095E-3</v>
      </c>
      <c r="M33" s="27">
        <v>-3.5209430270133346E-4</v>
      </c>
      <c r="N33" s="27">
        <v>2.6595520753268653E-3</v>
      </c>
      <c r="O33" s="27">
        <v>4.0838568557877153E-4</v>
      </c>
      <c r="P33" s="27">
        <v>6.5851704617678752E-3</v>
      </c>
      <c r="Q33" s="27">
        <v>-6.0330954860552399E-3</v>
      </c>
      <c r="R33" s="27">
        <v>-8.5567931540019293E-3</v>
      </c>
      <c r="S33" s="27">
        <v>4.562374957799431E-4</v>
      </c>
    </row>
    <row r="34" spans="1:19" x14ac:dyDescent="0.2">
      <c r="A34" s="126" t="s">
        <v>121</v>
      </c>
      <c r="B34" t="s">
        <v>282</v>
      </c>
      <c r="C34" s="27">
        <v>5.3736263087895919E-2</v>
      </c>
      <c r="D34" s="27">
        <v>3.5096483873721107E-2</v>
      </c>
      <c r="E34" s="129">
        <f t="shared" si="0"/>
        <v>-1.8639779214174812E-2</v>
      </c>
      <c r="G34" s="27">
        <v>1.0379438406014074E-3</v>
      </c>
      <c r="H34" s="27">
        <v>3.0727962084804439E-2</v>
      </c>
      <c r="I34" s="27">
        <v>-2.0693150121372517E-2</v>
      </c>
      <c r="J34" s="27">
        <v>-5.7041177005472399E-3</v>
      </c>
      <c r="K34" s="27">
        <v>-3.7800196600104918E-2</v>
      </c>
      <c r="L34" s="27">
        <v>1.0966888643366701E-3</v>
      </c>
      <c r="M34" s="27">
        <v>1.9456355020075478E-4</v>
      </c>
      <c r="N34" s="27">
        <v>-2.2825576440972384E-3</v>
      </c>
      <c r="O34" s="27">
        <v>-3.2196943270168532E-5</v>
      </c>
      <c r="P34" s="27">
        <v>8.6821567817743084E-3</v>
      </c>
      <c r="Q34" s="27">
        <v>4.4084861604749559E-3</v>
      </c>
      <c r="R34" s="27">
        <v>1.2495789397803936E-3</v>
      </c>
      <c r="S34" s="27">
        <v>4.7505957324434078E-4</v>
      </c>
    </row>
    <row r="35" spans="1:19" x14ac:dyDescent="0.2">
      <c r="A35" s="126" t="s">
        <v>154</v>
      </c>
      <c r="B35" t="s">
        <v>283</v>
      </c>
      <c r="C35" s="27">
        <v>-4.1121270048449787E-3</v>
      </c>
      <c r="D35" s="27">
        <v>1.5552740469695792E-2</v>
      </c>
      <c r="E35" s="129">
        <f t="shared" si="0"/>
        <v>1.966486747454077E-2</v>
      </c>
      <c r="G35" s="27">
        <v>2.3806746274189772E-3</v>
      </c>
      <c r="H35" s="27">
        <v>6.4184469951588108E-3</v>
      </c>
      <c r="I35" s="27">
        <v>-4.1335904317492123E-3</v>
      </c>
      <c r="J35" s="27">
        <v>-1.0233944363325365E-2</v>
      </c>
      <c r="K35" s="27">
        <v>6.7375261513600293E-3</v>
      </c>
      <c r="L35" s="27">
        <v>9.8761330967067629E-4</v>
      </c>
      <c r="M35" s="27">
        <v>1.5456538343907589E-3</v>
      </c>
      <c r="N35" s="27">
        <v>2.9003421778861505E-4</v>
      </c>
      <c r="O35" s="27">
        <v>5.2063677292690791E-4</v>
      </c>
      <c r="P35" s="27">
        <v>6.9306877066159789E-3</v>
      </c>
      <c r="Q35" s="27">
        <v>-5.509438528457089E-4</v>
      </c>
      <c r="R35" s="27">
        <v>8.3059825734757009E-3</v>
      </c>
      <c r="S35" s="27">
        <v>4.6608993365460094E-4</v>
      </c>
    </row>
    <row r="36" spans="1:19" x14ac:dyDescent="0.2">
      <c r="A36" s="126" t="s">
        <v>111</v>
      </c>
      <c r="B36" t="s">
        <v>452</v>
      </c>
      <c r="C36" s="27">
        <v>1.5257614431774869E-2</v>
      </c>
      <c r="D36" s="27">
        <v>1.7869403584093391E-2</v>
      </c>
      <c r="E36" s="129">
        <f t="shared" si="0"/>
        <v>2.6117891523185222E-3</v>
      </c>
      <c r="G36" s="27">
        <v>3.590060979459242E-3</v>
      </c>
      <c r="H36" s="27">
        <v>1.0163590552839219E-2</v>
      </c>
      <c r="I36" s="27">
        <v>-4.3458953561836822E-3</v>
      </c>
      <c r="J36" s="27">
        <v>-1.0907774600567688E-2</v>
      </c>
      <c r="K36" s="27">
        <v>-1.0680895801738588E-2</v>
      </c>
      <c r="L36" s="27">
        <v>9.8465218627885598E-4</v>
      </c>
      <c r="M36" s="27">
        <v>-2.7050257729444027E-4</v>
      </c>
      <c r="N36" s="27">
        <v>-3.3848818719479645E-3</v>
      </c>
      <c r="O36" s="27">
        <v>8.3378230490316341E-5</v>
      </c>
      <c r="P36" s="27">
        <v>8.8628281729730141E-3</v>
      </c>
      <c r="Q36" s="27">
        <v>-6.0774477478420241E-3</v>
      </c>
      <c r="R36" s="27">
        <v>1.4127523815091303E-2</v>
      </c>
      <c r="S36" s="27">
        <v>4.6715317076095886E-4</v>
      </c>
    </row>
    <row r="37" spans="1:19" x14ac:dyDescent="0.2">
      <c r="A37" s="126" t="s">
        <v>114</v>
      </c>
      <c r="B37" t="s">
        <v>284</v>
      </c>
      <c r="C37" s="27">
        <v>8.2354259804113816E-3</v>
      </c>
      <c r="D37" s="27">
        <v>3.1600857166317997E-2</v>
      </c>
      <c r="E37" s="129">
        <f t="shared" si="0"/>
        <v>2.3365431185906615E-2</v>
      </c>
      <c r="G37" s="27">
        <v>3.4180844167706059E-3</v>
      </c>
      <c r="H37" s="27">
        <v>-9.083734518529063E-4</v>
      </c>
      <c r="I37" s="27">
        <v>-6.1047645079537194E-3</v>
      </c>
      <c r="J37" s="27">
        <v>-6.2893142079002429E-3</v>
      </c>
      <c r="K37" s="27">
        <v>1.79943282140137E-2</v>
      </c>
      <c r="L37" s="27">
        <v>1.0611561429965111E-3</v>
      </c>
      <c r="M37" s="27">
        <v>5.3689125940570293E-4</v>
      </c>
      <c r="N37" s="27">
        <v>1.2822125487612634E-3</v>
      </c>
      <c r="O37" s="27">
        <v>6.5284747574945179E-4</v>
      </c>
      <c r="P37" s="27">
        <v>6.6985173685822907E-3</v>
      </c>
      <c r="Q37" s="27">
        <v>2.5944986052028884E-3</v>
      </c>
      <c r="R37" s="27">
        <v>1.9558920736599816E-3</v>
      </c>
      <c r="S37" s="27">
        <v>4.7345524847108855E-4</v>
      </c>
    </row>
    <row r="38" spans="1:19" x14ac:dyDescent="0.2">
      <c r="A38" s="126" t="s">
        <v>120</v>
      </c>
      <c r="B38" t="s">
        <v>285</v>
      </c>
      <c r="C38" s="27">
        <v>4.4068725646945195E-2</v>
      </c>
      <c r="D38" s="27">
        <v>4.7846496332952348E-2</v>
      </c>
      <c r="E38" s="129">
        <f t="shared" si="0"/>
        <v>3.7777706860071536E-3</v>
      </c>
      <c r="G38" s="27">
        <v>2.4680911935641703E-3</v>
      </c>
      <c r="H38" s="27">
        <v>-3.1414529132840485E-3</v>
      </c>
      <c r="I38" s="27">
        <v>-4.1236500302579415E-3</v>
      </c>
      <c r="J38" s="27">
        <v>-6.9833328622515012E-4</v>
      </c>
      <c r="K38" s="27">
        <v>-9.3807704204160736E-3</v>
      </c>
      <c r="L38" s="27">
        <v>1.2907901295602375E-3</v>
      </c>
      <c r="M38" s="27">
        <v>3.2719660617497315E-3</v>
      </c>
      <c r="N38" s="27">
        <v>2.716147331078167E-3</v>
      </c>
      <c r="O38" s="27">
        <v>4.431583094748337E-4</v>
      </c>
      <c r="P38" s="27">
        <v>4.8988516842152219E-3</v>
      </c>
      <c r="Q38" s="27">
        <v>1.0987864717176166E-2</v>
      </c>
      <c r="R38" s="27">
        <v>-5.4358033072434697E-3</v>
      </c>
      <c r="S38" s="27">
        <v>4.8091121661530956E-4</v>
      </c>
    </row>
    <row r="39" spans="1:19" x14ac:dyDescent="0.2">
      <c r="A39" s="126" t="s">
        <v>141</v>
      </c>
      <c r="B39" t="s">
        <v>286</v>
      </c>
      <c r="C39" s="27">
        <v>6.8104180255641911E-2</v>
      </c>
      <c r="D39" s="27">
        <v>6.1960175827497466E-2</v>
      </c>
      <c r="E39" s="129">
        <f t="shared" si="0"/>
        <v>-6.144004428144445E-3</v>
      </c>
      <c r="G39" s="27">
        <v>1.4589913614895256E-3</v>
      </c>
      <c r="H39" s="27">
        <v>4.8837678203046408E-3</v>
      </c>
      <c r="I39" s="27">
        <v>-1.3576645553259103E-2</v>
      </c>
      <c r="J39" s="27">
        <v>-1.9268473749416426E-3</v>
      </c>
      <c r="K39" s="27">
        <v>6.3995267083982732E-4</v>
      </c>
      <c r="L39" s="27">
        <v>1.2978870112689833E-3</v>
      </c>
      <c r="M39" s="27">
        <v>1.9416372801184245E-3</v>
      </c>
      <c r="N39" s="27">
        <v>-2.2090750846825991E-3</v>
      </c>
      <c r="O39" s="27">
        <v>3.2907710429919135E-4</v>
      </c>
      <c r="P39" s="27">
        <v>1.3341046513093424E-3</v>
      </c>
      <c r="Q39" s="27">
        <v>-9.1371076315160948E-4</v>
      </c>
      <c r="R39" s="27">
        <v>1.0946773059883341E-4</v>
      </c>
      <c r="S39" s="27">
        <v>4.8738871766174086E-4</v>
      </c>
    </row>
    <row r="40" spans="1:19" x14ac:dyDescent="0.2">
      <c r="A40" s="126" t="s">
        <v>143</v>
      </c>
      <c r="B40" t="s">
        <v>287</v>
      </c>
      <c r="C40" s="27">
        <v>4.5031984543644654E-2</v>
      </c>
      <c r="D40" s="27">
        <v>2.1954018253654839E-2</v>
      </c>
      <c r="E40" s="129">
        <f t="shared" si="0"/>
        <v>-2.3077966289989815E-2</v>
      </c>
      <c r="G40" s="27">
        <v>3.8203834940242487E-3</v>
      </c>
      <c r="H40" s="27">
        <v>-8.6293098761918152E-3</v>
      </c>
      <c r="I40" s="27">
        <v>-6.4324336401180293E-3</v>
      </c>
      <c r="J40" s="27">
        <v>-4.268200140413736E-3</v>
      </c>
      <c r="K40" s="27">
        <v>-9.2713276604758921E-3</v>
      </c>
      <c r="L40" s="27">
        <v>1.2433496205472849E-3</v>
      </c>
      <c r="M40" s="27">
        <v>1.5570225882399757E-3</v>
      </c>
      <c r="N40" s="27">
        <v>-2.2707418964247328E-3</v>
      </c>
      <c r="O40" s="27">
        <v>5.3510856005600793E-4</v>
      </c>
      <c r="P40" s="27">
        <v>2.6370144358132119E-3</v>
      </c>
      <c r="Q40" s="27">
        <v>-1.7758903888349664E-3</v>
      </c>
      <c r="R40" s="27">
        <v>-6.9196919893288467E-4</v>
      </c>
      <c r="S40" s="27">
        <v>4.6902781272151195E-4</v>
      </c>
    </row>
    <row r="41" spans="1:19" x14ac:dyDescent="0.2">
      <c r="A41" s="126" t="s">
        <v>144</v>
      </c>
      <c r="B41" t="s">
        <v>288</v>
      </c>
      <c r="C41" s="27">
        <v>1.9694454459988409E-2</v>
      </c>
      <c r="D41" s="27">
        <v>1.9781561579115259E-3</v>
      </c>
      <c r="E41" s="129">
        <f t="shared" si="0"/>
        <v>-1.7716298302076883E-2</v>
      </c>
      <c r="G41" s="27">
        <v>-2.5676711500384197E-3</v>
      </c>
      <c r="H41" s="27">
        <v>1.2398462270790667E-3</v>
      </c>
      <c r="I41" s="27">
        <v>-6.4131812142955713E-3</v>
      </c>
      <c r="J41" s="27">
        <v>-6.5017303344454547E-3</v>
      </c>
      <c r="K41" s="27">
        <v>-1.4062536845941609E-2</v>
      </c>
      <c r="L41" s="27">
        <v>1.0463031729563976E-3</v>
      </c>
      <c r="M41" s="27">
        <v>1.0988882856561855E-3</v>
      </c>
      <c r="N41" s="27">
        <v>2.04486293946049E-3</v>
      </c>
      <c r="O41" s="27">
        <v>5.7633494238951144E-4</v>
      </c>
      <c r="P41" s="27">
        <v>5.7869119566084093E-3</v>
      </c>
      <c r="Q41" s="27">
        <v>2.6197251436952396E-3</v>
      </c>
      <c r="R41" s="27">
        <v>-3.0439112766067478E-3</v>
      </c>
      <c r="S41" s="27">
        <v>4.5985985140561958E-4</v>
      </c>
    </row>
    <row r="42" spans="1:19" x14ac:dyDescent="0.2">
      <c r="A42" s="126" t="s">
        <v>125</v>
      </c>
      <c r="B42" t="s">
        <v>289</v>
      </c>
      <c r="C42" s="27">
        <v>6.5728972377172123E-2</v>
      </c>
      <c r="D42" s="27">
        <v>6.3087821401799804E-2</v>
      </c>
      <c r="E42" s="129">
        <f t="shared" si="0"/>
        <v>-2.6411509753723195E-3</v>
      </c>
      <c r="G42" s="27">
        <v>2.446097107144718E-3</v>
      </c>
      <c r="H42" s="27">
        <v>-1.9656230842003186E-2</v>
      </c>
      <c r="I42" s="27">
        <v>1.619873497320512E-4</v>
      </c>
      <c r="J42" s="27">
        <v>5.5036841015425608E-3</v>
      </c>
      <c r="K42" s="27">
        <v>1.6118975684683345E-2</v>
      </c>
      <c r="L42" s="27">
        <v>1.5832787262535231E-3</v>
      </c>
      <c r="M42" s="27">
        <v>1.9406115446902739E-3</v>
      </c>
      <c r="N42" s="27">
        <v>-1.5774935750778596E-4</v>
      </c>
      <c r="O42" s="27">
        <v>3.739162594211809E-4</v>
      </c>
      <c r="P42" s="27">
        <v>-1.9228769539816337E-3</v>
      </c>
      <c r="Q42" s="27">
        <v>-1.0170764375727614E-3</v>
      </c>
      <c r="R42" s="27">
        <v>-8.503674410597073E-3</v>
      </c>
      <c r="S42" s="27">
        <v>4.8790625282246758E-4</v>
      </c>
    </row>
    <row r="43" spans="1:19" x14ac:dyDescent="0.2">
      <c r="A43" s="126" t="s">
        <v>453</v>
      </c>
      <c r="B43" t="s">
        <v>454</v>
      </c>
      <c r="C43" s="27">
        <v>3.7197038298447227E-2</v>
      </c>
      <c r="D43" s="27">
        <v>3.2592096971367557E-2</v>
      </c>
      <c r="E43" s="129">
        <f t="shared" si="0"/>
        <v>-4.6049413270796702E-3</v>
      </c>
      <c r="G43" s="27">
        <v>4.2402697928305422E-3</v>
      </c>
      <c r="H43" s="27">
        <v>-1.218406570943098E-2</v>
      </c>
      <c r="I43" s="27">
        <v>1.0017600981746977E-2</v>
      </c>
      <c r="J43" s="27">
        <v>2.7485439745185136E-3</v>
      </c>
      <c r="K43" s="27">
        <v>-7.178296816362062E-3</v>
      </c>
      <c r="L43" s="27">
        <v>1.4108786045634591E-3</v>
      </c>
      <c r="M43" s="27">
        <v>2.6272779060350082E-3</v>
      </c>
      <c r="N43" s="27">
        <v>-2.2402552958047384E-3</v>
      </c>
      <c r="O43" s="27">
        <v>1.1489013722760788E-3</v>
      </c>
      <c r="P43" s="27">
        <v>1.67857021050688E-3</v>
      </c>
      <c r="Q43" s="27">
        <v>1.7708995657577109E-3</v>
      </c>
      <c r="R43" s="27">
        <v>-9.1191760936522037E-3</v>
      </c>
      <c r="S43" s="27">
        <v>4.7391017993514417E-4</v>
      </c>
    </row>
    <row r="44" spans="1:19" x14ac:dyDescent="0.2">
      <c r="A44" s="126" t="s">
        <v>132</v>
      </c>
      <c r="B44" t="s">
        <v>290</v>
      </c>
      <c r="C44" s="27">
        <v>2.8748714636346762E-2</v>
      </c>
      <c r="D44" s="27">
        <v>2.9237118851908939E-2</v>
      </c>
      <c r="E44" s="129">
        <f t="shared" si="0"/>
        <v>4.8840421556217706E-4</v>
      </c>
      <c r="G44" s="27">
        <v>3.5842495916704742E-4</v>
      </c>
      <c r="H44" s="27">
        <v>4.7708220615729768E-3</v>
      </c>
      <c r="I44" s="27">
        <v>-9.8237994468990397E-3</v>
      </c>
      <c r="J44" s="27">
        <v>-1.1893655247753099E-2</v>
      </c>
      <c r="K44" s="27">
        <v>-1.4684061725342978E-3</v>
      </c>
      <c r="L44" s="27">
        <v>9.4869075386250223E-4</v>
      </c>
      <c r="M44" s="27">
        <v>8.2455353477595139E-4</v>
      </c>
      <c r="N44" s="27">
        <v>2.6548564638437799E-3</v>
      </c>
      <c r="O44" s="27">
        <v>3.0213509412035933E-4</v>
      </c>
      <c r="P44" s="27">
        <v>7.6680319370054928E-3</v>
      </c>
      <c r="Q44" s="27">
        <v>-1.0461065921869572E-3</v>
      </c>
      <c r="R44" s="27">
        <v>6.7204864644787587E-3</v>
      </c>
      <c r="S44" s="27">
        <v>4.7237040610870196E-4</v>
      </c>
    </row>
    <row r="45" spans="1:19" x14ac:dyDescent="0.2">
      <c r="A45" s="126" t="s">
        <v>142</v>
      </c>
      <c r="B45" t="s">
        <v>291</v>
      </c>
      <c r="C45" s="27">
        <v>9.0330206996765972E-2</v>
      </c>
      <c r="D45" s="27">
        <v>8.8415236280684484E-2</v>
      </c>
      <c r="E45" s="129">
        <f t="shared" si="0"/>
        <v>-1.9149707160814877E-3</v>
      </c>
      <c r="G45" s="27">
        <v>1.8559826318200745E-3</v>
      </c>
      <c r="H45" s="27">
        <v>4.8900787235508503E-3</v>
      </c>
      <c r="I45" s="27">
        <v>-9.8204822707925743E-4</v>
      </c>
      <c r="J45" s="27">
        <v>-7.8330149778771396E-3</v>
      </c>
      <c r="K45" s="27">
        <v>-1.1753193856220312E-2</v>
      </c>
      <c r="L45" s="27">
        <v>1.1209842455293106E-3</v>
      </c>
      <c r="M45" s="27">
        <v>-7.8823745481382268E-4</v>
      </c>
      <c r="N45" s="27">
        <v>-8.2305191324083538E-4</v>
      </c>
      <c r="O45" s="27">
        <v>4.0942181659886501E-4</v>
      </c>
      <c r="P45" s="27">
        <v>7.5825970495868589E-4</v>
      </c>
      <c r="Q45" s="27">
        <v>1.2762784349245049E-3</v>
      </c>
      <c r="R45" s="27">
        <v>9.45403983592219E-3</v>
      </c>
      <c r="S45" s="27">
        <v>4.995303198453982E-4</v>
      </c>
    </row>
    <row r="46" spans="1:19" x14ac:dyDescent="0.2">
      <c r="A46" s="126" t="s">
        <v>146</v>
      </c>
      <c r="B46" t="s">
        <v>292</v>
      </c>
      <c r="C46" s="27">
        <v>0.11987873658231396</v>
      </c>
      <c r="D46" s="27">
        <v>0.18586361010801422</v>
      </c>
      <c r="E46" s="129">
        <f t="shared" si="0"/>
        <v>6.5984873525700261E-2</v>
      </c>
      <c r="G46" s="27">
        <v>-2.628509905826526E-4</v>
      </c>
      <c r="H46" s="27">
        <v>4.9322949411880757E-3</v>
      </c>
      <c r="I46" s="27">
        <v>-4.2458474658979561E-3</v>
      </c>
      <c r="J46" s="27">
        <v>-6.3100131852322772E-3</v>
      </c>
      <c r="K46" s="27">
        <v>4.7978475743603477E-2</v>
      </c>
      <c r="L46" s="27">
        <v>1.3268333615272798E-3</v>
      </c>
      <c r="M46" s="27">
        <v>2.9321268201694117E-3</v>
      </c>
      <c r="N46" s="27">
        <v>-1.1989153895168858E-3</v>
      </c>
      <c r="O46" s="27">
        <v>2.5849255021315187E-4</v>
      </c>
      <c r="P46" s="27">
        <v>1.2386628467913496E-2</v>
      </c>
      <c r="Q46" s="27">
        <v>4.2577047774858823E-3</v>
      </c>
      <c r="R46" s="27">
        <v>3.3856894515758018E-3</v>
      </c>
      <c r="S46" s="27">
        <v>5.4425444325345573E-4</v>
      </c>
    </row>
    <row r="47" spans="1:19" x14ac:dyDescent="0.2">
      <c r="A47" s="126" t="s">
        <v>104</v>
      </c>
      <c r="B47" t="s">
        <v>293</v>
      </c>
      <c r="C47" s="27">
        <v>6.5189203279489183E-2</v>
      </c>
      <c r="D47" s="27">
        <v>1.9791571823083887E-2</v>
      </c>
      <c r="E47" s="129">
        <f t="shared" si="0"/>
        <v>-4.5397631456405296E-2</v>
      </c>
      <c r="G47" s="27">
        <v>-2.5951196769291585E-4</v>
      </c>
      <c r="H47" s="27">
        <v>1.9099835246529917E-3</v>
      </c>
      <c r="I47" s="27">
        <v>-1.0440959227278057E-3</v>
      </c>
      <c r="J47" s="27">
        <v>-1.0680442465458295E-2</v>
      </c>
      <c r="K47" s="27">
        <v>-2.3152009178823985E-2</v>
      </c>
      <c r="L47" s="27">
        <v>1.0005900286460534E-3</v>
      </c>
      <c r="M47" s="27">
        <v>1.20035129455065E-3</v>
      </c>
      <c r="N47" s="27">
        <v>-3.2406531943565131E-3</v>
      </c>
      <c r="O47" s="27">
        <v>3.7576246473824959E-4</v>
      </c>
      <c r="P47" s="27">
        <v>3.9888610925717938E-3</v>
      </c>
      <c r="Q47" s="27">
        <v>-7.5562165505171919E-4</v>
      </c>
      <c r="R47" s="27">
        <v>6.3537300898008908E-3</v>
      </c>
      <c r="S47" s="27">
        <v>-2.1094575567254692E-2</v>
      </c>
    </row>
    <row r="48" spans="1:19" x14ac:dyDescent="0.2">
      <c r="A48" s="126" t="s">
        <v>131</v>
      </c>
      <c r="B48" t="s">
        <v>294</v>
      </c>
      <c r="C48" s="27">
        <v>3.0698943808228574E-2</v>
      </c>
      <c r="D48" s="27">
        <v>4.6630396287339781E-2</v>
      </c>
      <c r="E48" s="129">
        <f t="shared" si="0"/>
        <v>1.5931452479111208E-2</v>
      </c>
      <c r="G48" s="27">
        <v>4.0567856648854317E-4</v>
      </c>
      <c r="H48" s="27">
        <v>1.1790448612132076E-2</v>
      </c>
      <c r="I48" s="27">
        <v>-4.2823505310365384E-3</v>
      </c>
      <c r="J48" s="27">
        <v>-1.0756447776376854E-2</v>
      </c>
      <c r="K48" s="27">
        <v>2.2082528976758997E-3</v>
      </c>
      <c r="L48" s="27">
        <v>9.4366318024441398E-4</v>
      </c>
      <c r="M48" s="27">
        <v>1.8689637995650266E-3</v>
      </c>
      <c r="N48" s="27">
        <v>-2.5829866641950971E-3</v>
      </c>
      <c r="O48" s="27">
        <v>1.3745371549700458E-4</v>
      </c>
      <c r="P48" s="27">
        <v>7.041062767209505E-3</v>
      </c>
      <c r="Q48" s="27">
        <v>4.424913948586795E-3</v>
      </c>
      <c r="R48" s="27">
        <v>4.2524468782203506E-3</v>
      </c>
      <c r="S48" s="27">
        <v>4.8035308510008257E-4</v>
      </c>
    </row>
    <row r="49" spans="1:19" x14ac:dyDescent="0.2">
      <c r="A49" s="126" t="s">
        <v>109</v>
      </c>
      <c r="B49" t="s">
        <v>295</v>
      </c>
      <c r="C49" s="27">
        <v>1.8025376077941413E-2</v>
      </c>
      <c r="D49" s="27">
        <v>6.2254629426015118E-3</v>
      </c>
      <c r="E49" s="129">
        <f t="shared" si="0"/>
        <v>-1.1799913135339901E-2</v>
      </c>
      <c r="G49" s="27">
        <v>-1.5559037043197943E-3</v>
      </c>
      <c r="H49" s="27">
        <v>1.4189632566681043E-2</v>
      </c>
      <c r="I49" s="27">
        <v>-1.6097171175099234E-2</v>
      </c>
      <c r="J49" s="27">
        <v>-1.6353164746454985E-2</v>
      </c>
      <c r="K49" s="27">
        <v>-4.8689490839560756E-3</v>
      </c>
      <c r="L49" s="27">
        <v>7.22378266628243E-4</v>
      </c>
      <c r="M49" s="27">
        <v>2.8105710519266136E-4</v>
      </c>
      <c r="N49" s="27">
        <v>-4.4167304457904955E-3</v>
      </c>
      <c r="O49" s="27">
        <v>8.0653702462685217E-5</v>
      </c>
      <c r="P49" s="27">
        <v>5.2900184841581099E-3</v>
      </c>
      <c r="Q49" s="27">
        <v>2.8546477211071064E-3</v>
      </c>
      <c r="R49" s="27">
        <v>7.6118090128174387E-3</v>
      </c>
      <c r="S49" s="27">
        <v>4.6180916123339522E-4</v>
      </c>
    </row>
    <row r="50" spans="1:19" x14ac:dyDescent="0.2">
      <c r="A50" s="126" t="s">
        <v>115</v>
      </c>
      <c r="B50" t="s">
        <v>296</v>
      </c>
      <c r="C50" s="27">
        <v>5.2907754126843232E-2</v>
      </c>
      <c r="D50" s="27">
        <v>6.0966438979714876E-2</v>
      </c>
      <c r="E50" s="129">
        <f t="shared" si="0"/>
        <v>8.0586848528716448E-3</v>
      </c>
      <c r="G50" s="27">
        <v>1.2535591362272669E-5</v>
      </c>
      <c r="H50" s="27">
        <v>-7.1714118346388744E-4</v>
      </c>
      <c r="I50" s="27">
        <v>-1.187821881722706E-2</v>
      </c>
      <c r="J50" s="27">
        <v>-8.6154240745923705E-3</v>
      </c>
      <c r="K50" s="27">
        <v>1.1249055071560266E-2</v>
      </c>
      <c r="L50" s="27">
        <v>1.109979320912613E-3</v>
      </c>
      <c r="M50" s="27">
        <v>1.8065995995586448E-3</v>
      </c>
      <c r="N50" s="27">
        <v>-2.4021297676666276E-3</v>
      </c>
      <c r="O50" s="27">
        <v>2.1712837240972505E-4</v>
      </c>
      <c r="P50" s="27">
        <v>4.5285073061920311E-3</v>
      </c>
      <c r="Q50" s="27">
        <v>-9.6311588810427118E-4</v>
      </c>
      <c r="R50" s="27">
        <v>1.3223976681755456E-2</v>
      </c>
      <c r="S50" s="27">
        <v>4.8693264017485305E-4</v>
      </c>
    </row>
    <row r="51" spans="1:19" x14ac:dyDescent="0.2">
      <c r="A51" s="126" t="s">
        <v>116</v>
      </c>
      <c r="B51" t="s">
        <v>297</v>
      </c>
      <c r="C51" s="27">
        <v>2.5470150436496031E-2</v>
      </c>
      <c r="D51" s="27">
        <v>2.5314700212845542E-2</v>
      </c>
      <c r="E51" s="129">
        <f t="shared" si="0"/>
        <v>-1.5545022365048844E-4</v>
      </c>
      <c r="G51" s="27">
        <v>2.055007651096119E-4</v>
      </c>
      <c r="H51" s="27">
        <v>1.7714788373230927E-3</v>
      </c>
      <c r="I51" s="27">
        <v>-5.9186083538136369E-3</v>
      </c>
      <c r="J51" s="27">
        <v>-7.121265708185609E-3</v>
      </c>
      <c r="K51" s="27">
        <v>-1.2302350950195162E-3</v>
      </c>
      <c r="L51" s="27">
        <v>1.1041988713247353E-3</v>
      </c>
      <c r="M51" s="27">
        <v>-6.0420927700799432E-4</v>
      </c>
      <c r="N51" s="27">
        <v>7.2016326766655148E-4</v>
      </c>
      <c r="O51" s="27">
        <v>2.7804658488927991E-4</v>
      </c>
      <c r="P51" s="27">
        <v>4.1483972422711179E-3</v>
      </c>
      <c r="Q51" s="27">
        <v>2.1518556249215948E-3</v>
      </c>
      <c r="R51" s="27">
        <v>3.8686568125336773E-3</v>
      </c>
      <c r="S51" s="27">
        <v>4.7057020433660668E-4</v>
      </c>
    </row>
    <row r="52" spans="1:19" x14ac:dyDescent="0.2">
      <c r="A52" s="126" t="s">
        <v>119</v>
      </c>
      <c r="B52" t="s">
        <v>298</v>
      </c>
      <c r="C52" s="27">
        <v>6.7644815588739915E-2</v>
      </c>
      <c r="D52" s="27">
        <v>2.1817565602150424E-2</v>
      </c>
      <c r="E52" s="129">
        <f t="shared" si="0"/>
        <v>-4.5827249986589491E-2</v>
      </c>
      <c r="G52" s="27">
        <v>4.1775317043568627E-4</v>
      </c>
      <c r="H52" s="27">
        <v>-9.0291353465343782E-4</v>
      </c>
      <c r="I52" s="27">
        <v>-9.6093539673636208E-4</v>
      </c>
      <c r="J52" s="27">
        <v>-4.2249045256976814E-3</v>
      </c>
      <c r="K52" s="27">
        <v>-2.2642251283907067E-2</v>
      </c>
      <c r="L52" s="27">
        <v>1.0552836846009495E-3</v>
      </c>
      <c r="M52" s="27">
        <v>8.3943061909952377E-4</v>
      </c>
      <c r="N52" s="27">
        <v>1.2387549149692756E-3</v>
      </c>
      <c r="O52" s="27">
        <v>1.3464822189712677E-4</v>
      </c>
      <c r="P52" s="27">
        <v>-1.048316063629362E-2</v>
      </c>
      <c r="Q52" s="27">
        <v>-9.6635523493926456E-4</v>
      </c>
      <c r="R52" s="27">
        <v>-9.8015651728728947E-3</v>
      </c>
      <c r="S52" s="27">
        <v>4.6896518750827454E-4</v>
      </c>
    </row>
    <row r="53" spans="1:19" x14ac:dyDescent="0.2">
      <c r="A53" s="126" t="s">
        <v>127</v>
      </c>
      <c r="B53" t="s">
        <v>299</v>
      </c>
      <c r="C53" s="27">
        <v>2.6784887842956184E-2</v>
      </c>
      <c r="D53" s="27">
        <v>1.9011876756303225E-2</v>
      </c>
      <c r="E53" s="129">
        <f t="shared" si="0"/>
        <v>-7.7730110866529589E-3</v>
      </c>
      <c r="G53" s="27">
        <v>-9.2623697813816186E-3</v>
      </c>
      <c r="H53" s="27">
        <v>-6.3050472104997368E-4</v>
      </c>
      <c r="I53" s="27">
        <v>-7.2060056363236757E-3</v>
      </c>
      <c r="J53" s="27">
        <v>-1.4771353540332655E-3</v>
      </c>
      <c r="K53" s="27">
        <v>1.4296153176101001E-2</v>
      </c>
      <c r="L53" s="27">
        <v>1.2511932196670461E-3</v>
      </c>
      <c r="M53" s="27">
        <v>-1.917331719155424E-3</v>
      </c>
      <c r="N53" s="27">
        <v>2.0539743173457747E-3</v>
      </c>
      <c r="O53" s="27">
        <v>5.5413870442055924E-5</v>
      </c>
      <c r="P53" s="27">
        <v>-4.9364310982877857E-3</v>
      </c>
      <c r="Q53" s="27">
        <v>-3.0067756961480452E-3</v>
      </c>
      <c r="R53" s="27">
        <v>2.5391308250934941E-3</v>
      </c>
      <c r="S53" s="27">
        <v>4.6767751107745781E-4</v>
      </c>
    </row>
    <row r="54" spans="1:19" x14ac:dyDescent="0.2">
      <c r="A54" s="126" t="s">
        <v>129</v>
      </c>
      <c r="B54" t="s">
        <v>300</v>
      </c>
      <c r="C54" s="27">
        <v>4.1832926292710848E-3</v>
      </c>
      <c r="D54" s="27">
        <v>1.378768149754972E-2</v>
      </c>
      <c r="E54" s="129">
        <f t="shared" si="0"/>
        <v>9.6043888682786349E-3</v>
      </c>
      <c r="G54" s="27">
        <v>-7.4128357896193764E-3</v>
      </c>
      <c r="H54" s="27">
        <v>5.4811249876497437E-3</v>
      </c>
      <c r="I54" s="27">
        <v>-7.1383283575348067E-3</v>
      </c>
      <c r="J54" s="27">
        <v>-8.9864100705463468E-3</v>
      </c>
      <c r="K54" s="27">
        <v>1.7801323367837574E-2</v>
      </c>
      <c r="L54" s="27">
        <v>9.779635257798347E-4</v>
      </c>
      <c r="M54" s="27">
        <v>8.7873888197043115E-4</v>
      </c>
      <c r="N54" s="27">
        <v>1.6903410474133906E-4</v>
      </c>
      <c r="O54" s="27">
        <v>3.307247069659347E-4</v>
      </c>
      <c r="P54" s="27">
        <v>6.1114119510643494E-3</v>
      </c>
      <c r="Q54" s="27">
        <v>-6.1682585061313411E-3</v>
      </c>
      <c r="R54" s="27">
        <v>7.0946202097439404E-3</v>
      </c>
      <c r="S54" s="27">
        <v>4.6527985635735902E-4</v>
      </c>
    </row>
    <row r="55" spans="1:19" x14ac:dyDescent="0.2">
      <c r="A55" s="126" t="s">
        <v>136</v>
      </c>
      <c r="B55" t="s">
        <v>301</v>
      </c>
      <c r="C55" s="27">
        <v>4.9486317153802695E-2</v>
      </c>
      <c r="D55" s="27">
        <v>1.269448226107639E-2</v>
      </c>
      <c r="E55" s="129">
        <f t="shared" si="0"/>
        <v>-3.6791834892726305E-2</v>
      </c>
      <c r="G55" s="27">
        <v>-4.9042750154562054E-3</v>
      </c>
      <c r="H55" s="27">
        <v>-4.4127567756337971E-3</v>
      </c>
      <c r="I55" s="27">
        <v>1.027481971341615E-3</v>
      </c>
      <c r="J55" s="27">
        <v>-7.8002789480156043E-3</v>
      </c>
      <c r="K55" s="27">
        <v>-1.1021036454382793E-2</v>
      </c>
      <c r="L55" s="27">
        <v>1.090156306097656E-3</v>
      </c>
      <c r="M55" s="27">
        <v>-1.6511107364269861E-4</v>
      </c>
      <c r="N55" s="27">
        <v>-3.0728556315828826E-4</v>
      </c>
      <c r="O55" s="27">
        <v>-1.5980980695529112E-4</v>
      </c>
      <c r="P55" s="27">
        <v>3.2719417047577526E-3</v>
      </c>
      <c r="Q55" s="27">
        <v>-1.7824218884694432E-3</v>
      </c>
      <c r="R55" s="27">
        <v>5.6877101706236388E-3</v>
      </c>
      <c r="S55" s="27">
        <v>-1.7316149519832846E-2</v>
      </c>
    </row>
    <row r="56" spans="1:19" x14ac:dyDescent="0.2">
      <c r="A56" s="126" t="s">
        <v>149</v>
      </c>
      <c r="B56" t="s">
        <v>302</v>
      </c>
      <c r="C56" s="27">
        <v>2.0745451952047578E-2</v>
      </c>
      <c r="D56" s="27">
        <v>2.7146448466903284E-2</v>
      </c>
      <c r="E56" s="129">
        <f t="shared" si="0"/>
        <v>6.4009965148557058E-3</v>
      </c>
      <c r="G56" s="27">
        <v>-1.6783042950219151E-3</v>
      </c>
      <c r="H56" s="27">
        <v>-9.1040401696322881E-3</v>
      </c>
      <c r="I56" s="27">
        <v>-2.1205470023393236E-3</v>
      </c>
      <c r="J56" s="27">
        <v>-8.0748621733494064E-3</v>
      </c>
      <c r="K56" s="27">
        <v>2.0998136491650166E-2</v>
      </c>
      <c r="L56" s="27">
        <v>1.0620460206525184E-3</v>
      </c>
      <c r="M56" s="27">
        <v>-6.8811367640786436E-4</v>
      </c>
      <c r="N56" s="27">
        <v>-1.4135465261033708E-4</v>
      </c>
      <c r="O56" s="27">
        <v>3.3727254098003812E-4</v>
      </c>
      <c r="P56" s="27">
        <v>4.4688946949940078E-3</v>
      </c>
      <c r="Q56" s="27">
        <v>-5.8023697528710727E-3</v>
      </c>
      <c r="R56" s="27">
        <v>6.6728276000000974E-3</v>
      </c>
      <c r="S56" s="27">
        <v>4.7141088881108573E-4</v>
      </c>
    </row>
    <row r="57" spans="1:19" x14ac:dyDescent="0.2">
      <c r="A57" s="126" t="s">
        <v>93</v>
      </c>
      <c r="B57" t="s">
        <v>303</v>
      </c>
      <c r="C57" s="27">
        <v>8.5456242980397779E-2</v>
      </c>
      <c r="D57" s="27">
        <v>7.7083316618923536E-2</v>
      </c>
      <c r="E57" s="129">
        <f t="shared" si="0"/>
        <v>-8.3729263614742422E-3</v>
      </c>
      <c r="G57" s="27">
        <v>-2.1619298230126649E-3</v>
      </c>
      <c r="H57" s="27">
        <v>2.5191010868739205E-3</v>
      </c>
      <c r="I57" s="27">
        <v>-9.5244498812485645E-5</v>
      </c>
      <c r="J57" s="27">
        <v>-7.0523927364636307E-3</v>
      </c>
      <c r="K57" s="27">
        <v>-2.5013717105496047E-2</v>
      </c>
      <c r="L57" s="27">
        <v>1.0651431832644498E-3</v>
      </c>
      <c r="M57" s="27">
        <v>3.2911478606960642E-3</v>
      </c>
      <c r="N57" s="27">
        <v>7.6110489555847316E-4</v>
      </c>
      <c r="O57" s="27">
        <v>3.7981488881611014E-4</v>
      </c>
      <c r="P57" s="27">
        <v>4.4765392131378423E-3</v>
      </c>
      <c r="Q57" s="27">
        <v>6.3422091212286258E-3</v>
      </c>
      <c r="R57" s="27">
        <v>6.6209680397730786E-3</v>
      </c>
      <c r="S57" s="27">
        <v>4.9432951296202177E-4</v>
      </c>
    </row>
    <row r="58" spans="1:19" x14ac:dyDescent="0.2">
      <c r="A58" s="126" t="s">
        <v>94</v>
      </c>
      <c r="B58" t="s">
        <v>304</v>
      </c>
      <c r="C58" s="27">
        <v>2.5080704600859205E-2</v>
      </c>
      <c r="D58" s="27">
        <v>2.0893506817874385E-2</v>
      </c>
      <c r="E58" s="129">
        <f t="shared" si="0"/>
        <v>-4.1871977829848195E-3</v>
      </c>
      <c r="G58" s="27">
        <v>-2.4172272901346048E-3</v>
      </c>
      <c r="H58" s="27">
        <v>-1.8559067104582105E-3</v>
      </c>
      <c r="I58" s="27">
        <v>-8.0043010010979465E-3</v>
      </c>
      <c r="J58" s="27">
        <v>-6.653932679035357E-3</v>
      </c>
      <c r="K58" s="27">
        <v>1.4286111463308604E-3</v>
      </c>
      <c r="L58" s="27">
        <v>1.063685480604093E-3</v>
      </c>
      <c r="M58" s="27">
        <v>-6.3732195013721515E-4</v>
      </c>
      <c r="N58" s="27">
        <v>2.7735940708115692E-3</v>
      </c>
      <c r="O58" s="27">
        <v>1.7811063977246633E-5</v>
      </c>
      <c r="P58" s="27">
        <v>8.2838360384851484E-4</v>
      </c>
      <c r="Q58" s="27">
        <v>8.0784931200894583E-4</v>
      </c>
      <c r="R58" s="27">
        <v>7.9930160813912465E-3</v>
      </c>
      <c r="S58" s="27">
        <v>4.6854108890603818E-4</v>
      </c>
    </row>
    <row r="59" spans="1:19" x14ac:dyDescent="0.2">
      <c r="A59" s="126" t="s">
        <v>106</v>
      </c>
      <c r="B59" t="s">
        <v>305</v>
      </c>
      <c r="C59" s="27">
        <v>6.339633717133597E-2</v>
      </c>
      <c r="D59" s="27">
        <v>6.4933153317946912E-2</v>
      </c>
      <c r="E59" s="129">
        <f t="shared" si="0"/>
        <v>1.536816146610942E-3</v>
      </c>
      <c r="G59" s="27">
        <v>-2.7588355709395884E-3</v>
      </c>
      <c r="H59" s="27">
        <v>-1.5219358726139554E-3</v>
      </c>
      <c r="I59" s="27">
        <v>-2.6847081593328603E-3</v>
      </c>
      <c r="J59" s="27">
        <v>-5.9197212137036548E-3</v>
      </c>
      <c r="K59" s="27">
        <v>6.9941567566489393E-3</v>
      </c>
      <c r="L59" s="27">
        <v>1.150426931520343E-3</v>
      </c>
      <c r="M59" s="27">
        <v>-2.9715255615014868E-4</v>
      </c>
      <c r="N59" s="27">
        <v>9.3574318063560646E-4</v>
      </c>
      <c r="O59" s="27">
        <v>3.6291355785955659E-4</v>
      </c>
      <c r="P59" s="27">
        <v>2.4117368326195265E-3</v>
      </c>
      <c r="Q59" s="27">
        <v>-9.8071030174617935E-3</v>
      </c>
      <c r="R59" s="27">
        <v>1.218254210598313E-2</v>
      </c>
      <c r="S59" s="27">
        <v>4.8875317154584152E-4</v>
      </c>
    </row>
    <row r="60" spans="1:19" x14ac:dyDescent="0.2">
      <c r="A60" s="126" t="s">
        <v>134</v>
      </c>
      <c r="B60" t="s">
        <v>306</v>
      </c>
      <c r="C60" s="27">
        <v>5.0987381011361466E-2</v>
      </c>
      <c r="D60" s="27">
        <v>7.140043502530502E-2</v>
      </c>
      <c r="E60" s="129">
        <f t="shared" si="0"/>
        <v>2.0413054013943555E-2</v>
      </c>
      <c r="G60" s="27">
        <v>-1.3762087530277967E-3</v>
      </c>
      <c r="H60" s="27">
        <v>3.0273601478505441E-3</v>
      </c>
      <c r="I60" s="27">
        <v>-5.5618812812856522E-3</v>
      </c>
      <c r="J60" s="27">
        <v>-6.477253005923167E-3</v>
      </c>
      <c r="K60" s="27">
        <v>1.9022209071651863E-2</v>
      </c>
      <c r="L60" s="27">
        <v>1.1292431215983445E-3</v>
      </c>
      <c r="M60" s="27">
        <v>1.6886059723806301E-3</v>
      </c>
      <c r="N60" s="27">
        <v>4.9676384250330052E-4</v>
      </c>
      <c r="O60" s="27">
        <v>3.0332590703463502E-4</v>
      </c>
      <c r="P60" s="27">
        <v>3.8393958354623337E-3</v>
      </c>
      <c r="Q60" s="27">
        <v>6.1547498552227964E-4</v>
      </c>
      <c r="R60" s="27">
        <v>3.2142968269326389E-3</v>
      </c>
      <c r="S60" s="27">
        <v>4.9172134324360073E-4</v>
      </c>
    </row>
    <row r="61" spans="1:19" x14ac:dyDescent="0.2">
      <c r="A61" s="126" t="s">
        <v>137</v>
      </c>
      <c r="B61" t="s">
        <v>307</v>
      </c>
      <c r="C61" s="27">
        <v>3.8956210304310401E-2</v>
      </c>
      <c r="D61" s="27">
        <v>7.3393640615893485E-2</v>
      </c>
      <c r="E61" s="129">
        <f t="shared" si="0"/>
        <v>3.4437430311583084E-2</v>
      </c>
      <c r="G61" s="27">
        <v>1.6250449055066341E-4</v>
      </c>
      <c r="H61" s="27">
        <v>9.8754466521959738E-3</v>
      </c>
      <c r="I61" s="27">
        <v>-4.1530954953907795E-3</v>
      </c>
      <c r="J61" s="27">
        <v>1.5900600559584088E-3</v>
      </c>
      <c r="K61" s="27">
        <v>1.8227084672217453E-2</v>
      </c>
      <c r="L61" s="27">
        <v>1.4312116966617161E-3</v>
      </c>
      <c r="M61" s="27">
        <v>1.9123035938299893E-3</v>
      </c>
      <c r="N61" s="27">
        <v>-3.5159047739226068E-3</v>
      </c>
      <c r="O61" s="27">
        <v>1.0559521576358755E-4</v>
      </c>
      <c r="P61" s="27">
        <v>1.0999204530821594E-3</v>
      </c>
      <c r="Q61" s="27">
        <v>3.0322723780127347E-3</v>
      </c>
      <c r="R61" s="27">
        <v>4.1773952437422768E-3</v>
      </c>
      <c r="S61" s="27">
        <v>4.9263612888150732E-4</v>
      </c>
    </row>
    <row r="62" spans="1:19" x14ac:dyDescent="0.2">
      <c r="A62" s="126" t="s">
        <v>92</v>
      </c>
      <c r="B62" t="s">
        <v>308</v>
      </c>
      <c r="C62" s="27">
        <v>2.6066943667117926E-2</v>
      </c>
      <c r="D62" s="27">
        <v>-1.3254467553483584E-2</v>
      </c>
      <c r="E62" s="129">
        <f t="shared" si="0"/>
        <v>-3.932141122060151E-2</v>
      </c>
      <c r="G62" s="27">
        <v>-7.345586990343822E-4</v>
      </c>
      <c r="H62" s="27">
        <v>6.2792425544415664E-3</v>
      </c>
      <c r="I62" s="27">
        <v>-4.8726487633419246E-3</v>
      </c>
      <c r="J62" s="27">
        <v>-1.5703970637046538E-3</v>
      </c>
      <c r="K62" s="27">
        <v>-4.2667632813368717E-2</v>
      </c>
      <c r="L62" s="27">
        <v>1.1933054214937622E-3</v>
      </c>
      <c r="M62" s="27">
        <v>-1.3128866139644479E-3</v>
      </c>
      <c r="N62" s="27">
        <v>-1.8528477364436746E-3</v>
      </c>
      <c r="O62" s="27">
        <v>3.1612698842553577E-4</v>
      </c>
      <c r="P62" s="27">
        <v>1.5802489604260783E-3</v>
      </c>
      <c r="Q62" s="27">
        <v>-1.6824569956882529E-3</v>
      </c>
      <c r="R62" s="27">
        <v>5.5502247314540565E-3</v>
      </c>
      <c r="S62" s="27">
        <v>4.5286880870354373E-4</v>
      </c>
    </row>
    <row r="63" spans="1:19" x14ac:dyDescent="0.2">
      <c r="A63" s="126" t="s">
        <v>99</v>
      </c>
      <c r="B63" t="s">
        <v>309</v>
      </c>
      <c r="C63" s="27">
        <v>-8.0600424573804563E-3</v>
      </c>
      <c r="D63" s="27">
        <v>-1.0900736028392033E-2</v>
      </c>
      <c r="E63" s="129">
        <f t="shared" si="0"/>
        <v>-2.8406935710115766E-3</v>
      </c>
      <c r="G63" s="27">
        <v>7.8459190327417883E-4</v>
      </c>
      <c r="H63" s="27">
        <v>2.6050372882358008E-3</v>
      </c>
      <c r="I63" s="27">
        <v>3.0297418400814236E-3</v>
      </c>
      <c r="J63" s="27">
        <v>2.0070589808023342E-3</v>
      </c>
      <c r="K63" s="27">
        <v>-2.9149783874441892E-2</v>
      </c>
      <c r="L63" s="27">
        <v>1.1949067245692335E-3</v>
      </c>
      <c r="M63" s="27">
        <v>3.0773745519260265E-3</v>
      </c>
      <c r="N63" s="27">
        <v>-2.1469547618435669E-4</v>
      </c>
      <c r="O63" s="27">
        <v>3.6643306125239139E-4</v>
      </c>
      <c r="P63" s="27">
        <v>3.9512884160505246E-3</v>
      </c>
      <c r="Q63" s="27">
        <v>6.8525341844014598E-3</v>
      </c>
      <c r="R63" s="27">
        <v>2.2008697705911962E-3</v>
      </c>
      <c r="S63" s="27">
        <v>4.5394905843010314E-4</v>
      </c>
    </row>
    <row r="64" spans="1:19" x14ac:dyDescent="0.2">
      <c r="A64" s="126" t="s">
        <v>101</v>
      </c>
      <c r="B64" t="s">
        <v>310</v>
      </c>
      <c r="C64" s="27">
        <v>8.4313988912248394E-2</v>
      </c>
      <c r="D64" s="27">
        <v>9.3681383429936371E-2</v>
      </c>
      <c r="E64" s="129">
        <f t="shared" si="0"/>
        <v>9.3673945176879769E-3</v>
      </c>
      <c r="G64" s="27">
        <v>-2.030811744726746E-3</v>
      </c>
      <c r="H64" s="27">
        <v>6.1533070794341782E-3</v>
      </c>
      <c r="I64" s="27">
        <v>-3.5102510197226877E-3</v>
      </c>
      <c r="J64" s="27">
        <v>-8.1828766294751443E-3</v>
      </c>
      <c r="K64" s="27">
        <v>1.0563868381589403E-2</v>
      </c>
      <c r="L64" s="27">
        <v>1.0479383573502865E-3</v>
      </c>
      <c r="M64" s="27">
        <v>8.9750813477484925E-4</v>
      </c>
      <c r="N64" s="27">
        <v>7.0223097488608666E-4</v>
      </c>
      <c r="O64" s="27">
        <v>4.5160536418364927E-4</v>
      </c>
      <c r="P64" s="27">
        <v>2.9337396905202429E-3</v>
      </c>
      <c r="Q64" s="27">
        <v>-5.4578129368108019E-3</v>
      </c>
      <c r="R64" s="27">
        <v>5.2970016372164697E-3</v>
      </c>
      <c r="S64" s="27">
        <v>5.019472284681914E-4</v>
      </c>
    </row>
    <row r="65" spans="1:19" x14ac:dyDescent="0.2">
      <c r="A65" s="126" t="s">
        <v>122</v>
      </c>
      <c r="B65" t="s">
        <v>311</v>
      </c>
      <c r="C65" s="27">
        <v>4.0182884699881516E-2</v>
      </c>
      <c r="D65" s="27">
        <v>2.871269432427459E-2</v>
      </c>
      <c r="E65" s="129">
        <f t="shared" si="0"/>
        <v>-1.1470190375606926E-2</v>
      </c>
      <c r="G65" s="27">
        <v>2.3423989173423365E-3</v>
      </c>
      <c r="H65" s="27">
        <v>-2.308667456403235E-3</v>
      </c>
      <c r="I65" s="27">
        <v>1.2941416006074791E-2</v>
      </c>
      <c r="J65" s="27">
        <v>1.7366310498752036E-3</v>
      </c>
      <c r="K65" s="27">
        <v>-1.1929037967812306E-2</v>
      </c>
      <c r="L65" s="27">
        <v>1.3525440158435043E-3</v>
      </c>
      <c r="M65" s="27">
        <v>-2.0920899544705218E-3</v>
      </c>
      <c r="N65" s="27">
        <v>-1.7368372059372028E-3</v>
      </c>
      <c r="O65" s="27">
        <v>1.1850340290187056E-4</v>
      </c>
      <c r="P65" s="27">
        <v>-1.0735666315475623E-3</v>
      </c>
      <c r="Q65" s="27">
        <v>4.365118247753319E-4</v>
      </c>
      <c r="R65" s="27">
        <v>-1.1730126096686444E-2</v>
      </c>
      <c r="S65" s="27">
        <v>4.7212972043730872E-4</v>
      </c>
    </row>
    <row r="66" spans="1:19" x14ac:dyDescent="0.2">
      <c r="A66" s="126" t="s">
        <v>98</v>
      </c>
      <c r="B66" t="s">
        <v>312</v>
      </c>
      <c r="C66" s="27">
        <v>-1.2216621956881668E-2</v>
      </c>
      <c r="D66" s="27">
        <v>-8.5390025939045433E-2</v>
      </c>
      <c r="E66" s="129">
        <f t="shared" si="0"/>
        <v>-7.3173403982163765E-2</v>
      </c>
      <c r="G66" s="27">
        <v>-7.7382375253034485E-3</v>
      </c>
      <c r="H66" s="27">
        <v>2.2348460599338482E-3</v>
      </c>
      <c r="I66" s="27">
        <v>-1.4396862040204517E-2</v>
      </c>
      <c r="J66" s="27">
        <v>1.54193814232787E-2</v>
      </c>
      <c r="K66" s="27">
        <v>-2.7220294614612284E-2</v>
      </c>
      <c r="L66" s="27">
        <v>1.4780905917124443E-3</v>
      </c>
      <c r="M66" s="27">
        <v>4.567674498203278E-3</v>
      </c>
      <c r="N66" s="27">
        <v>1.2253553376526671E-3</v>
      </c>
      <c r="O66" s="27">
        <v>2.4575853881114718E-4</v>
      </c>
      <c r="P66" s="27">
        <v>1.0546536594544742E-2</v>
      </c>
      <c r="Q66" s="27">
        <v>-1.2569094851544005E-2</v>
      </c>
      <c r="R66" s="27">
        <v>-4.738632004651433E-2</v>
      </c>
      <c r="S66" s="27">
        <v>4.1976205187799209E-4</v>
      </c>
    </row>
    <row r="67" spans="1:19" x14ac:dyDescent="0.2">
      <c r="A67" s="126" t="s">
        <v>112</v>
      </c>
      <c r="B67" t="s">
        <v>313</v>
      </c>
      <c r="C67" s="27">
        <v>4.6012116253695501E-2</v>
      </c>
      <c r="D67" s="27">
        <v>4.5084247664157528E-2</v>
      </c>
      <c r="E67" s="129">
        <f t="shared" si="0"/>
        <v>-9.2786858953797235E-4</v>
      </c>
      <c r="G67" s="27">
        <v>-4.2881229734528237E-3</v>
      </c>
      <c r="H67" s="27">
        <v>2.6632100772980838E-3</v>
      </c>
      <c r="I67" s="27">
        <v>-3.9588375839989531E-3</v>
      </c>
      <c r="J67" s="27">
        <v>-7.6002943727668804E-3</v>
      </c>
      <c r="K67" s="27">
        <v>-1.175252323788456E-4</v>
      </c>
      <c r="L67" s="27">
        <v>9.705617536137634E-4</v>
      </c>
      <c r="M67" s="27">
        <v>1.5195903085032381E-3</v>
      </c>
      <c r="N67" s="27">
        <v>6.7122529174579171E-4</v>
      </c>
      <c r="O67" s="27">
        <v>3.2595914069144527E-4</v>
      </c>
      <c r="P67" s="27">
        <v>2.1358234798551923E-3</v>
      </c>
      <c r="Q67" s="27">
        <v>5.4966193761849524E-3</v>
      </c>
      <c r="R67" s="27">
        <v>7.7427866802781686E-4</v>
      </c>
      <c r="S67" s="27">
        <v>4.796434771392466E-4</v>
      </c>
    </row>
    <row r="68" spans="1:19" x14ac:dyDescent="0.2">
      <c r="A68" s="126" t="s">
        <v>124</v>
      </c>
      <c r="B68" t="s">
        <v>314</v>
      </c>
      <c r="C68" s="27">
        <v>2.0149553622232474E-2</v>
      </c>
      <c r="D68" s="27">
        <v>1.5558956255830036E-2</v>
      </c>
      <c r="E68" s="129">
        <f t="shared" si="0"/>
        <v>-4.590597366402438E-3</v>
      </c>
      <c r="G68" s="27">
        <v>1.2134378979029581E-3</v>
      </c>
      <c r="H68" s="27">
        <v>1.2167557525385675E-2</v>
      </c>
      <c r="I68" s="27">
        <v>6.9430885578727342E-3</v>
      </c>
      <c r="J68" s="27">
        <v>2.2961016848459526E-3</v>
      </c>
      <c r="K68" s="27">
        <v>-2.1416139426127856E-2</v>
      </c>
      <c r="L68" s="27">
        <v>1.3505879527249132E-3</v>
      </c>
      <c r="M68" s="27">
        <v>-1.1907030619886516E-3</v>
      </c>
      <c r="N68" s="27">
        <v>-1.1879919305335385E-3</v>
      </c>
      <c r="O68" s="27">
        <v>1.8891855603575536E-4</v>
      </c>
      <c r="P68" s="27">
        <v>3.4457136035648261E-4</v>
      </c>
      <c r="Q68" s="27">
        <v>4.765301315571735E-3</v>
      </c>
      <c r="R68" s="27">
        <v>-1.053142058485057E-2</v>
      </c>
      <c r="S68" s="27">
        <v>4.660927864019726E-4</v>
      </c>
    </row>
    <row r="69" spans="1:19" x14ac:dyDescent="0.2">
      <c r="A69" s="126" t="s">
        <v>123</v>
      </c>
      <c r="B69" t="s">
        <v>315</v>
      </c>
      <c r="C69" s="27">
        <v>3.6207640417467379E-2</v>
      </c>
      <c r="D69" s="27">
        <v>-7.161471286814991E-3</v>
      </c>
      <c r="E69" s="129">
        <f t="shared" si="0"/>
        <v>-4.336911170428237E-2</v>
      </c>
      <c r="G69" s="27">
        <v>-6.472862049804462E-4</v>
      </c>
      <c r="H69" s="27">
        <v>-3.1729195517737896E-3</v>
      </c>
      <c r="I69" s="27">
        <v>8.0569867109805404E-3</v>
      </c>
      <c r="J69" s="27">
        <v>1.0227362043186972E-3</v>
      </c>
      <c r="K69" s="27">
        <v>-2.709496680774115E-2</v>
      </c>
      <c r="L69" s="27">
        <v>1.209781654163633E-3</v>
      </c>
      <c r="M69" s="27">
        <v>-1.6893730780014327E-3</v>
      </c>
      <c r="N69" s="27">
        <v>-7.9541908926628047E-4</v>
      </c>
      <c r="O69" s="27">
        <v>2.8054139800492983E-4</v>
      </c>
      <c r="P69" s="27">
        <v>-7.345258712954772E-3</v>
      </c>
      <c r="Q69" s="27">
        <v>1.9774652200312826E-3</v>
      </c>
      <c r="R69" s="27">
        <v>-1.5627064648423561E-2</v>
      </c>
      <c r="S69" s="27">
        <v>4.5566520135997823E-4</v>
      </c>
    </row>
    <row r="70" spans="1:19" x14ac:dyDescent="0.2">
      <c r="A70" s="126" t="s">
        <v>128</v>
      </c>
      <c r="B70" t="s">
        <v>316</v>
      </c>
      <c r="C70" s="27">
        <v>7.8670718512611204E-2</v>
      </c>
      <c r="D70" s="27">
        <v>6.6521443697512561E-2</v>
      </c>
      <c r="E70" s="129">
        <f t="shared" si="0"/>
        <v>-1.2149274815098643E-2</v>
      </c>
      <c r="G70" s="27">
        <v>9.713141411122006E-3</v>
      </c>
      <c r="H70" s="27">
        <v>1.9057593494369307E-3</v>
      </c>
      <c r="I70" s="27">
        <v>4.4343168658769194E-3</v>
      </c>
      <c r="J70" s="27">
        <v>-9.2761177629736569E-3</v>
      </c>
      <c r="K70" s="27">
        <v>-5.1953990627674695E-2</v>
      </c>
      <c r="L70" s="27">
        <v>8.6224797701861533E-4</v>
      </c>
      <c r="M70" s="27">
        <v>-2.2503169108221144E-3</v>
      </c>
      <c r="N70" s="27">
        <v>1.7616756034373182E-3</v>
      </c>
      <c r="O70" s="27">
        <v>4.7328758665154957E-4</v>
      </c>
      <c r="P70" s="27">
        <v>1.0468960235779923E-2</v>
      </c>
      <c r="Q70" s="27">
        <v>1.2434245512854325E-2</v>
      </c>
      <c r="R70" s="27">
        <v>8.788033823645458E-3</v>
      </c>
      <c r="S70" s="27">
        <v>4.8948212054877871E-4</v>
      </c>
    </row>
    <row r="71" spans="1:19" x14ac:dyDescent="0.2">
      <c r="A71" s="126" t="s">
        <v>151</v>
      </c>
      <c r="B71" t="s">
        <v>455</v>
      </c>
      <c r="C71" s="27">
        <v>7.3215377387084057E-2</v>
      </c>
      <c r="D71" s="27">
        <v>2.9933458502443777E-2</v>
      </c>
      <c r="E71" s="129">
        <f t="shared" ref="E71:E134" si="1">D71-C71</f>
        <v>-4.328191888464028E-2</v>
      </c>
      <c r="G71" s="27">
        <v>-2.8568176478762641E-3</v>
      </c>
      <c r="H71" s="27">
        <v>1.6511496099302914E-3</v>
      </c>
      <c r="I71" s="27">
        <v>-1.343272773635551E-3</v>
      </c>
      <c r="J71" s="27">
        <v>-9.0048497862238452E-3</v>
      </c>
      <c r="K71" s="27">
        <v>-4.0506641023465129E-2</v>
      </c>
      <c r="L71" s="27">
        <v>9.4387462388079157E-4</v>
      </c>
      <c r="M71" s="27">
        <v>-1.9478686626874797E-3</v>
      </c>
      <c r="N71" s="27">
        <v>8.831540193650067E-4</v>
      </c>
      <c r="O71" s="27">
        <v>3.1224548197994473E-4</v>
      </c>
      <c r="P71" s="27">
        <v>5.9323773478672237E-3</v>
      </c>
      <c r="Q71" s="27">
        <v>-2.3710687080651383E-3</v>
      </c>
      <c r="R71" s="27">
        <v>4.5531086417247568E-3</v>
      </c>
      <c r="S71" s="27">
        <v>4.7268999256511179E-4</v>
      </c>
    </row>
    <row r="72" spans="1:19" x14ac:dyDescent="0.2">
      <c r="A72" s="126" t="s">
        <v>39</v>
      </c>
      <c r="B72" t="s">
        <v>318</v>
      </c>
      <c r="C72" s="27">
        <v>-1.5353277255361619E-2</v>
      </c>
      <c r="D72" s="27">
        <v>-8.951496287957994E-3</v>
      </c>
      <c r="E72" s="129">
        <f t="shared" si="1"/>
        <v>6.4017809674036252E-3</v>
      </c>
      <c r="G72" s="27">
        <v>3.2410011493221313E-3</v>
      </c>
      <c r="H72" s="27">
        <v>3.23314579482048E-3</v>
      </c>
      <c r="I72" s="27">
        <v>7.7928265200661873E-3</v>
      </c>
      <c r="J72" s="27">
        <v>3.8696154508524039E-3</v>
      </c>
      <c r="K72" s="27">
        <v>-9.0996867014525584E-4</v>
      </c>
      <c r="L72" s="27">
        <v>1.3795776149936323E-3</v>
      </c>
      <c r="M72" s="27">
        <v>-5.5790936378485867E-4</v>
      </c>
      <c r="N72" s="27">
        <v>-1.6933162368537591E-3</v>
      </c>
      <c r="O72" s="27">
        <v>4.186196167526024E-4</v>
      </c>
      <c r="P72" s="27">
        <v>-1.9629868993821242E-3</v>
      </c>
      <c r="Q72" s="27">
        <v>-5.1767894848536722E-3</v>
      </c>
      <c r="R72" s="27">
        <v>-3.6868781902387182E-3</v>
      </c>
      <c r="S72" s="27">
        <v>4.5484366585457625E-4</v>
      </c>
    </row>
    <row r="73" spans="1:19" x14ac:dyDescent="0.2">
      <c r="A73" s="126" t="s">
        <v>47</v>
      </c>
      <c r="B73" t="s">
        <v>319</v>
      </c>
      <c r="C73" s="27">
        <v>2.2140496963304335E-2</v>
      </c>
      <c r="D73" s="27">
        <v>6.5809210371499116E-3</v>
      </c>
      <c r="E73" s="129">
        <f t="shared" si="1"/>
        <v>-1.5559575926154423E-2</v>
      </c>
      <c r="G73" s="27">
        <v>2.4065256135528124E-3</v>
      </c>
      <c r="H73" s="27">
        <v>8.8822991872476997E-3</v>
      </c>
      <c r="I73" s="27">
        <v>-8.6854619991623139E-3</v>
      </c>
      <c r="J73" s="27">
        <v>-1.072407336832315E-2</v>
      </c>
      <c r="K73" s="27">
        <v>-1.7857530694884716E-3</v>
      </c>
      <c r="L73" s="27">
        <v>9.7909666108275673E-4</v>
      </c>
      <c r="M73" s="27">
        <v>2.1891073399527006E-3</v>
      </c>
      <c r="N73" s="27">
        <v>9.0132574052883552E-3</v>
      </c>
      <c r="O73" s="27">
        <v>9.9595429468557484E-4</v>
      </c>
      <c r="P73" s="27">
        <v>-4.3798005955431041E-3</v>
      </c>
      <c r="Q73" s="27">
        <v>-5.0581140206424902E-3</v>
      </c>
      <c r="R73" s="27">
        <v>4.860237306372861E-3</v>
      </c>
      <c r="S73" s="27">
        <v>-1.4252850681177653E-2</v>
      </c>
    </row>
    <row r="74" spans="1:19" x14ac:dyDescent="0.2">
      <c r="A74" s="126" t="s">
        <v>85</v>
      </c>
      <c r="B74" t="s">
        <v>320</v>
      </c>
      <c r="C74" s="27">
        <v>-7.5125192439912558E-2</v>
      </c>
      <c r="D74" s="27">
        <v>-3.007278521736545E-2</v>
      </c>
      <c r="E74" s="129">
        <f t="shared" si="1"/>
        <v>4.5052407222547108E-2</v>
      </c>
      <c r="G74" s="27">
        <v>2.3692198362572636E-3</v>
      </c>
      <c r="H74" s="27">
        <v>3.0159123688114908E-3</v>
      </c>
      <c r="I74" s="27">
        <v>9.5760276986472936E-3</v>
      </c>
      <c r="J74" s="27">
        <v>1.7825078509392522E-4</v>
      </c>
      <c r="K74" s="27">
        <v>7.035288183739774E-3</v>
      </c>
      <c r="L74" s="27">
        <v>1.2954794121146085E-3</v>
      </c>
      <c r="M74" s="27">
        <v>4.1467088558477805E-4</v>
      </c>
      <c r="N74" s="27">
        <v>4.7994856283550824E-4</v>
      </c>
      <c r="O74" s="27">
        <v>3.4323985750317476E-4</v>
      </c>
      <c r="P74" s="27">
        <v>2.8625498674085259E-3</v>
      </c>
      <c r="Q74" s="27">
        <v>3.7159656104471805E-3</v>
      </c>
      <c r="R74" s="27">
        <v>1.3320704145470041E-2</v>
      </c>
      <c r="S74" s="27">
        <v>4.4515000863354359E-4</v>
      </c>
    </row>
    <row r="75" spans="1:19" x14ac:dyDescent="0.2">
      <c r="A75" s="126" t="s">
        <v>67</v>
      </c>
      <c r="B75" t="s">
        <v>321</v>
      </c>
      <c r="C75" s="27">
        <v>-7.6017223964175429E-4</v>
      </c>
      <c r="D75" s="27">
        <v>-1.2667423859885063E-2</v>
      </c>
      <c r="E75" s="129">
        <f t="shared" si="1"/>
        <v>-1.1907251620243309E-2</v>
      </c>
      <c r="G75" s="27">
        <v>6.3413701012362544E-3</v>
      </c>
      <c r="H75" s="27">
        <v>6.2950521312465924E-4</v>
      </c>
      <c r="I75" s="27">
        <v>-1.1326202806425711E-2</v>
      </c>
      <c r="J75" s="27">
        <v>-1.2429597908981682E-2</v>
      </c>
      <c r="K75" s="27">
        <v>-5.2235093442365432E-4</v>
      </c>
      <c r="L75" s="27">
        <v>8.3649455109124915E-4</v>
      </c>
      <c r="M75" s="27">
        <v>-2.8470277444955228E-3</v>
      </c>
      <c r="N75" s="27">
        <v>6.1314186407446236E-4</v>
      </c>
      <c r="O75" s="27">
        <v>4.0999279039288794E-4</v>
      </c>
      <c r="P75" s="27">
        <v>8.4790153048541761E-4</v>
      </c>
      <c r="Q75" s="27">
        <v>-2.4849928216723605E-3</v>
      </c>
      <c r="R75" s="27">
        <v>7.571376311786171E-3</v>
      </c>
      <c r="S75" s="27">
        <v>4.5313823356452065E-4</v>
      </c>
    </row>
    <row r="76" spans="1:19" x14ac:dyDescent="0.2">
      <c r="A76" s="126" t="s">
        <v>75</v>
      </c>
      <c r="B76" t="s">
        <v>322</v>
      </c>
      <c r="C76" s="27">
        <v>-9.4206781125374395E-3</v>
      </c>
      <c r="D76" s="27">
        <v>-2.1421300918996078E-2</v>
      </c>
      <c r="E76" s="129">
        <f t="shared" si="1"/>
        <v>-1.2000622806458638E-2</v>
      </c>
      <c r="G76" s="27">
        <v>8.2375479972385257E-4</v>
      </c>
      <c r="H76" s="27">
        <v>1.0097139761245932E-2</v>
      </c>
      <c r="I76" s="27">
        <v>-5.1418960774172184E-3</v>
      </c>
      <c r="J76" s="27">
        <v>-2.1738677200399126E-3</v>
      </c>
      <c r="K76" s="27">
        <v>-1.8752092533932063E-2</v>
      </c>
      <c r="L76" s="27">
        <v>1.2242033333904612E-3</v>
      </c>
      <c r="M76" s="27">
        <v>-2.1624721266483293E-3</v>
      </c>
      <c r="N76" s="27">
        <v>-7.1772658763258335E-4</v>
      </c>
      <c r="O76" s="27">
        <v>4.2042854880597336E-4</v>
      </c>
      <c r="P76" s="27">
        <v>1.5826267317992082E-3</v>
      </c>
      <c r="Q76" s="27">
        <v>1.1142611816127301E-3</v>
      </c>
      <c r="R76" s="27">
        <v>1.2358972582140471E-3</v>
      </c>
      <c r="S76" s="27">
        <v>4.4912062441926359E-4</v>
      </c>
    </row>
    <row r="77" spans="1:19" x14ac:dyDescent="0.2">
      <c r="A77" s="126" t="s">
        <v>77</v>
      </c>
      <c r="B77" t="s">
        <v>323</v>
      </c>
      <c r="C77" s="27">
        <v>-1.0130615136014098E-2</v>
      </c>
      <c r="D77" s="27">
        <v>-3.2777586746365217E-2</v>
      </c>
      <c r="E77" s="129">
        <f t="shared" si="1"/>
        <v>-2.2646971610351119E-2</v>
      </c>
      <c r="G77" s="27">
        <v>3.2113954836631153E-3</v>
      </c>
      <c r="H77" s="27">
        <v>-7.8121032733874385E-3</v>
      </c>
      <c r="I77" s="27">
        <v>-5.4182659296918567E-3</v>
      </c>
      <c r="J77" s="27">
        <v>-1.36036833472164E-2</v>
      </c>
      <c r="K77" s="27">
        <v>-1.1565178930343922E-3</v>
      </c>
      <c r="L77" s="27">
        <v>8.2650203531442479E-4</v>
      </c>
      <c r="M77" s="27">
        <v>-3.0726063159824957E-4</v>
      </c>
      <c r="N77" s="27">
        <v>-1.4244348282588248E-4</v>
      </c>
      <c r="O77" s="27">
        <v>9.5700258781339365E-4</v>
      </c>
      <c r="P77" s="27">
        <v>-3.8867413971860332E-3</v>
      </c>
      <c r="Q77" s="27">
        <v>9.694816085636937E-5</v>
      </c>
      <c r="R77" s="27">
        <v>4.1442874423058829E-3</v>
      </c>
      <c r="S77" s="27">
        <v>4.4390863463594776E-4</v>
      </c>
    </row>
    <row r="78" spans="1:19" x14ac:dyDescent="0.2">
      <c r="A78" s="126" t="s">
        <v>91</v>
      </c>
      <c r="B78" t="s">
        <v>324</v>
      </c>
      <c r="C78" s="27">
        <v>5.0118654055633094E-3</v>
      </c>
      <c r="D78" s="27">
        <v>-3.2846541068863644E-2</v>
      </c>
      <c r="E78" s="129">
        <f t="shared" si="1"/>
        <v>-3.7858406474426953E-2</v>
      </c>
      <c r="G78" s="27">
        <v>-1.6883556816464917E-3</v>
      </c>
      <c r="H78" s="27">
        <v>-5.3770993849847626E-3</v>
      </c>
      <c r="I78" s="27">
        <v>-8.2754746636954923E-3</v>
      </c>
      <c r="J78" s="27">
        <v>-1.563755692078983E-2</v>
      </c>
      <c r="K78" s="27">
        <v>4.4148462512797471E-3</v>
      </c>
      <c r="L78" s="27">
        <v>8.1441967454165543E-4</v>
      </c>
      <c r="M78" s="27">
        <v>-9.9351709162143198E-4</v>
      </c>
      <c r="N78" s="27">
        <v>-2.2072522250194959E-3</v>
      </c>
      <c r="O78" s="27">
        <v>4.7185476308597707E-4</v>
      </c>
      <c r="P78" s="27">
        <v>-3.3708335906713627E-3</v>
      </c>
      <c r="Q78" s="27">
        <v>-1.5144819169763402E-3</v>
      </c>
      <c r="R78" s="27">
        <v>-4.9388326758427192E-3</v>
      </c>
      <c r="S78" s="27">
        <v>4.4387698791359398E-4</v>
      </c>
    </row>
    <row r="79" spans="1:19" x14ac:dyDescent="0.2">
      <c r="A79" s="126" t="s">
        <v>34</v>
      </c>
      <c r="B79" t="s">
        <v>325</v>
      </c>
      <c r="C79" s="27">
        <v>-1.7822434769396378E-2</v>
      </c>
      <c r="D79" s="27">
        <v>-3.1265879524197016E-2</v>
      </c>
      <c r="E79" s="129">
        <f t="shared" si="1"/>
        <v>-1.3443444754800637E-2</v>
      </c>
      <c r="G79" s="27">
        <v>0.1404739622093899</v>
      </c>
      <c r="H79" s="27">
        <v>-0.15927420021159289</v>
      </c>
      <c r="I79" s="27">
        <v>2.7703402286053946E-2</v>
      </c>
      <c r="J79" s="27">
        <v>1.9891195028058695E-2</v>
      </c>
      <c r="K79" s="27">
        <v>-4.795348701749802E-3</v>
      </c>
      <c r="L79" s="27">
        <v>1.977734859104352E-3</v>
      </c>
      <c r="M79" s="27">
        <v>-3.3755273226447891E-3</v>
      </c>
      <c r="N79" s="27">
        <v>-3.2969228927630656E-3</v>
      </c>
      <c r="O79" s="27">
        <v>7.6655992226526415E-4</v>
      </c>
      <c r="P79" s="27">
        <v>-1.0063928557184632E-3</v>
      </c>
      <c r="Q79" s="27">
        <v>4.0358124562427378E-3</v>
      </c>
      <c r="R79" s="27">
        <v>-3.698832196709434E-2</v>
      </c>
      <c r="S79" s="27">
        <v>4.4460243564781177E-4</v>
      </c>
    </row>
    <row r="80" spans="1:19" x14ac:dyDescent="0.2">
      <c r="A80" s="126" t="s">
        <v>40</v>
      </c>
      <c r="B80" t="s">
        <v>326</v>
      </c>
      <c r="C80" s="27">
        <v>-1.2296274022191134E-2</v>
      </c>
      <c r="D80" s="27">
        <v>-3.6088493693967605E-2</v>
      </c>
      <c r="E80" s="129">
        <f t="shared" si="1"/>
        <v>-2.3792219671776471E-2</v>
      </c>
      <c r="G80" s="27">
        <v>1.2163534153623035E-3</v>
      </c>
      <c r="H80" s="27">
        <v>6.8001460718170037E-4</v>
      </c>
      <c r="I80" s="27">
        <v>2.9631139785603056E-3</v>
      </c>
      <c r="J80" s="27">
        <v>-1.3243484482460266E-3</v>
      </c>
      <c r="K80" s="27">
        <v>-3.3099816309523078E-2</v>
      </c>
      <c r="L80" s="27">
        <v>1.1695562627007661E-3</v>
      </c>
      <c r="M80" s="27">
        <v>-2.4025926392425845E-3</v>
      </c>
      <c r="N80" s="27">
        <v>-7.3971734831101976E-4</v>
      </c>
      <c r="O80" s="27">
        <v>2.443056110260633E-4</v>
      </c>
      <c r="P80" s="27">
        <v>-8.8209250256732208E-4</v>
      </c>
      <c r="Q80" s="27">
        <v>-1.7688703238351033E-3</v>
      </c>
      <c r="R80" s="27">
        <v>9.7094849377568071E-3</v>
      </c>
      <c r="S80" s="27">
        <v>4.4238908736071725E-4</v>
      </c>
    </row>
    <row r="81" spans="1:19" x14ac:dyDescent="0.2">
      <c r="A81" s="126" t="s">
        <v>69</v>
      </c>
      <c r="B81" t="s">
        <v>327</v>
      </c>
      <c r="C81" s="27">
        <v>-2.0678584581997006E-2</v>
      </c>
      <c r="D81" s="27">
        <v>-3.247214397571474E-2</v>
      </c>
      <c r="E81" s="129">
        <f t="shared" si="1"/>
        <v>-1.1793559393717734E-2</v>
      </c>
      <c r="G81" s="27">
        <v>1.2771302403248308E-3</v>
      </c>
      <c r="H81" s="27">
        <v>-1.7539107467501869E-2</v>
      </c>
      <c r="I81" s="27">
        <v>-8.710999807936326E-3</v>
      </c>
      <c r="J81" s="27">
        <v>8.0033583315844981E-3</v>
      </c>
      <c r="K81" s="27">
        <v>2.7934376245440928E-3</v>
      </c>
      <c r="L81" s="27">
        <v>1.4499324758712184E-3</v>
      </c>
      <c r="M81" s="27">
        <v>9.730853263378858E-5</v>
      </c>
      <c r="N81" s="27">
        <v>-1.457359515338652E-3</v>
      </c>
      <c r="O81" s="27">
        <v>1.4985796509181526E-4</v>
      </c>
      <c r="P81" s="27">
        <v>-5.045383946764348E-3</v>
      </c>
      <c r="Q81" s="27">
        <v>8.4119320870951197E-3</v>
      </c>
      <c r="R81" s="27">
        <v>-1.6677147315201646E-3</v>
      </c>
      <c r="S81" s="27">
        <v>4.4404881819826159E-4</v>
      </c>
    </row>
    <row r="82" spans="1:19" x14ac:dyDescent="0.2">
      <c r="A82" s="126" t="s">
        <v>71</v>
      </c>
      <c r="B82" t="s">
        <v>328</v>
      </c>
      <c r="C82" s="27">
        <v>-1.635918989188001E-2</v>
      </c>
      <c r="D82" s="27">
        <v>-4.4160471029619175E-2</v>
      </c>
      <c r="E82" s="129">
        <f t="shared" si="1"/>
        <v>-2.7801281137739164E-2</v>
      </c>
      <c r="G82" s="27">
        <v>-2.5663994491145203E-3</v>
      </c>
      <c r="H82" s="27">
        <v>-2.412676985276363E-3</v>
      </c>
      <c r="I82" s="27">
        <v>-2.375288594962055E-2</v>
      </c>
      <c r="J82" s="27">
        <v>9.5509824876949256E-4</v>
      </c>
      <c r="K82" s="27">
        <v>1.6498200185266487E-3</v>
      </c>
      <c r="L82" s="27">
        <v>1.3115469108324618E-3</v>
      </c>
      <c r="M82" s="27">
        <v>-3.1091600536035102E-3</v>
      </c>
      <c r="N82" s="27">
        <v>1.1987525743510918E-3</v>
      </c>
      <c r="O82" s="27">
        <v>4.8073211499866098E-4</v>
      </c>
      <c r="P82" s="27">
        <v>5.3284604281003123E-3</v>
      </c>
      <c r="Q82" s="27">
        <v>1.960733910156609E-3</v>
      </c>
      <c r="R82" s="27">
        <v>-9.2839873432983833E-3</v>
      </c>
      <c r="S82" s="27">
        <v>4.3868443743888541E-4</v>
      </c>
    </row>
    <row r="83" spans="1:19" x14ac:dyDescent="0.2">
      <c r="A83" s="126" t="s">
        <v>84</v>
      </c>
      <c r="B83" t="s">
        <v>329</v>
      </c>
      <c r="C83" s="27">
        <v>8.4901296778434165E-2</v>
      </c>
      <c r="D83" s="27">
        <v>7.9502180375315312E-2</v>
      </c>
      <c r="E83" s="129">
        <f t="shared" si="1"/>
        <v>-5.3991164031188532E-3</v>
      </c>
      <c r="G83" s="27">
        <v>4.5514215756892185E-4</v>
      </c>
      <c r="H83" s="27">
        <v>-8.041751278717868E-4</v>
      </c>
      <c r="I83" s="27">
        <v>-4.7133979387556924E-3</v>
      </c>
      <c r="J83" s="27">
        <v>-9.8090752178656704E-3</v>
      </c>
      <c r="K83" s="27">
        <v>-7.1058349693697842E-4</v>
      </c>
      <c r="L83" s="27">
        <v>9.6232669419005212E-4</v>
      </c>
      <c r="M83" s="27">
        <v>2.1182969187658607E-3</v>
      </c>
      <c r="N83" s="27">
        <v>3.2427377927923828E-4</v>
      </c>
      <c r="O83" s="27">
        <v>8.0325532851488468E-4</v>
      </c>
      <c r="P83" s="27">
        <v>-2.1074713063835571E-3</v>
      </c>
      <c r="Q83" s="27">
        <v>-9.0099165805423986E-4</v>
      </c>
      <c r="R83" s="27">
        <v>8.4878438091757769E-3</v>
      </c>
      <c r="S83" s="27">
        <v>4.954396552543372E-4</v>
      </c>
    </row>
    <row r="84" spans="1:19" x14ac:dyDescent="0.2">
      <c r="A84" s="126" t="s">
        <v>90</v>
      </c>
      <c r="B84" t="s">
        <v>330</v>
      </c>
      <c r="C84" s="27">
        <v>2.4374488123617422E-3</v>
      </c>
      <c r="D84" s="27">
        <v>-2.497956035828619E-2</v>
      </c>
      <c r="E84" s="129">
        <f t="shared" si="1"/>
        <v>-2.7417009170647932E-2</v>
      </c>
      <c r="G84" s="27">
        <v>1.8369210616844267E-3</v>
      </c>
      <c r="H84" s="27">
        <v>-1.445933982042158E-2</v>
      </c>
      <c r="I84" s="27">
        <v>1.6729222713046665E-3</v>
      </c>
      <c r="J84" s="27">
        <v>-6.5219334761268399E-4</v>
      </c>
      <c r="K84" s="27">
        <v>-2.2393113426434796E-2</v>
      </c>
      <c r="L84" s="27">
        <v>1.143482119303596E-3</v>
      </c>
      <c r="M84" s="27">
        <v>2.0846442645294783E-4</v>
      </c>
      <c r="N84" s="27">
        <v>-5.9521459391365106E-4</v>
      </c>
      <c r="O84" s="27">
        <v>4.4673678878581757E-4</v>
      </c>
      <c r="P84" s="27">
        <v>-2.3727406440471333E-3</v>
      </c>
      <c r="Q84" s="27">
        <v>2.8087650338792791E-5</v>
      </c>
      <c r="R84" s="27">
        <v>7.2714907896811454E-3</v>
      </c>
      <c r="S84" s="27">
        <v>4.47487554230519E-4</v>
      </c>
    </row>
    <row r="85" spans="1:19" x14ac:dyDescent="0.2">
      <c r="A85" s="126" t="s">
        <v>209</v>
      </c>
      <c r="B85" t="s">
        <v>331</v>
      </c>
      <c r="C85" s="27">
        <v>-1.2606883218865161E-2</v>
      </c>
      <c r="D85" s="27">
        <v>-1.1757276713589837E-3</v>
      </c>
      <c r="E85" s="129">
        <f t="shared" si="1"/>
        <v>1.1431155547506178E-2</v>
      </c>
      <c r="G85" s="27">
        <v>-4.1064417048075952E-2</v>
      </c>
      <c r="H85" s="27">
        <v>4.6512491888162422E-2</v>
      </c>
      <c r="I85" s="27">
        <v>-4.7813396393460161E-3</v>
      </c>
      <c r="J85" s="27">
        <v>1.0119629754109516E-2</v>
      </c>
      <c r="K85" s="27">
        <v>-8.0621037951157382E-3</v>
      </c>
      <c r="L85" s="27">
        <v>1.5591535823242797E-3</v>
      </c>
      <c r="M85" s="27">
        <v>-2.636011897326318E-3</v>
      </c>
      <c r="N85" s="27">
        <v>-3.2217809336668735E-3</v>
      </c>
      <c r="O85" s="27">
        <v>6.0735482711538058E-4</v>
      </c>
      <c r="P85" s="27">
        <v>-2.2905611029526707E-3</v>
      </c>
      <c r="Q85" s="27">
        <v>-5.0795095031342941E-3</v>
      </c>
      <c r="R85" s="27">
        <v>1.9309837045212053E-2</v>
      </c>
      <c r="S85" s="27">
        <v>4.584123702003895E-4</v>
      </c>
    </row>
    <row r="86" spans="1:19" x14ac:dyDescent="0.2">
      <c r="A86" s="126" t="s">
        <v>44</v>
      </c>
      <c r="B86" t="s">
        <v>332</v>
      </c>
      <c r="C86" s="27">
        <v>-2.0393981865413968E-2</v>
      </c>
      <c r="D86" s="27">
        <v>1.862291185317777E-2</v>
      </c>
      <c r="E86" s="129">
        <f t="shared" si="1"/>
        <v>3.9016893718591739E-2</v>
      </c>
      <c r="G86" s="27">
        <v>-1.9010073777127046E-3</v>
      </c>
      <c r="H86" s="27">
        <v>6.0091259103076666E-3</v>
      </c>
      <c r="I86" s="27">
        <v>-7.8869272360337916E-3</v>
      </c>
      <c r="J86" s="27">
        <v>-2.0483221037218557E-3</v>
      </c>
      <c r="K86" s="27">
        <v>1.3977186193692259E-2</v>
      </c>
      <c r="L86" s="27">
        <v>1.1997952590181438E-3</v>
      </c>
      <c r="M86" s="27">
        <v>8.040625514581512E-4</v>
      </c>
      <c r="N86" s="27">
        <v>5.700454672507016E-4</v>
      </c>
      <c r="O86" s="27">
        <v>6.1364589421619709E-4</v>
      </c>
      <c r="P86" s="27">
        <v>4.3755708701317397E-3</v>
      </c>
      <c r="Q86" s="27">
        <v>1.7611598592127353E-2</v>
      </c>
      <c r="R86" s="27">
        <v>5.2246207029900127E-3</v>
      </c>
      <c r="S86" s="27">
        <v>4.6749899486786539E-4</v>
      </c>
    </row>
    <row r="87" spans="1:19" x14ac:dyDescent="0.2">
      <c r="A87" s="126" t="s">
        <v>46</v>
      </c>
      <c r="B87" t="s">
        <v>333</v>
      </c>
      <c r="C87" s="27">
        <v>1.694039331559094E-2</v>
      </c>
      <c r="D87" s="27">
        <v>2.3330853668299678E-2</v>
      </c>
      <c r="E87" s="129">
        <f t="shared" si="1"/>
        <v>6.3904603527087378E-3</v>
      </c>
      <c r="G87" s="27">
        <v>-3.622853183542496E-4</v>
      </c>
      <c r="H87" s="27">
        <v>8.5439897668260212E-3</v>
      </c>
      <c r="I87" s="27">
        <v>7.8643277804091305E-4</v>
      </c>
      <c r="J87" s="27">
        <v>-8.2586324416629164E-3</v>
      </c>
      <c r="K87" s="27">
        <v>-1.6406388789151016E-2</v>
      </c>
      <c r="L87" s="27">
        <v>9.9497768556178201E-4</v>
      </c>
      <c r="M87" s="27">
        <v>1.3805383639113877E-3</v>
      </c>
      <c r="N87" s="27">
        <v>5.6575498375655009E-4</v>
      </c>
      <c r="O87" s="27">
        <v>3.0342494843815793E-4</v>
      </c>
      <c r="P87" s="27">
        <v>6.5024947271079547E-3</v>
      </c>
      <c r="Q87" s="27">
        <v>-7.5101673597131047E-3</v>
      </c>
      <c r="R87" s="27">
        <v>1.938066129389604E-2</v>
      </c>
      <c r="S87" s="27">
        <v>4.696597140512182E-4</v>
      </c>
    </row>
    <row r="88" spans="1:19" x14ac:dyDescent="0.2">
      <c r="A88" s="126" t="s">
        <v>54</v>
      </c>
      <c r="B88" t="s">
        <v>456</v>
      </c>
      <c r="C88" s="27">
        <v>-1.0908719627321761E-2</v>
      </c>
      <c r="D88" s="27">
        <v>-1.4896297361275179E-2</v>
      </c>
      <c r="E88" s="129">
        <f t="shared" si="1"/>
        <v>-3.987577733953418E-3</v>
      </c>
      <c r="G88" s="27">
        <v>-2.1020599630227066E-3</v>
      </c>
      <c r="H88" s="27">
        <v>-6.8629821735537444E-3</v>
      </c>
      <c r="I88" s="27">
        <v>2.0693785876801929E-3</v>
      </c>
      <c r="J88" s="27">
        <v>-2.8516740036619304E-3</v>
      </c>
      <c r="K88" s="27">
        <v>-1.3402438558085206E-2</v>
      </c>
      <c r="L88" s="27">
        <v>1.0926943261750921E-3</v>
      </c>
      <c r="M88" s="27">
        <v>2.8571696058965479E-5</v>
      </c>
      <c r="N88" s="27">
        <v>1.3457844501614247E-3</v>
      </c>
      <c r="O88" s="27">
        <v>4.9486829714939784E-4</v>
      </c>
      <c r="P88" s="27">
        <v>2.0067535548494719E-3</v>
      </c>
      <c r="Q88" s="27">
        <v>-1.9559211841113644E-4</v>
      </c>
      <c r="R88" s="27">
        <v>1.3937002883032568E-2</v>
      </c>
      <c r="S88" s="27">
        <v>4.5211528767419296E-4</v>
      </c>
    </row>
    <row r="89" spans="1:19" x14ac:dyDescent="0.2">
      <c r="A89" s="126" t="s">
        <v>58</v>
      </c>
      <c r="B89" t="s">
        <v>457</v>
      </c>
      <c r="C89" s="27">
        <v>-9.5966113253972418E-3</v>
      </c>
      <c r="D89" s="27">
        <v>-1.8393788050528936E-2</v>
      </c>
      <c r="E89" s="129">
        <f t="shared" si="1"/>
        <v>-8.7971767251316946E-3</v>
      </c>
      <c r="G89" s="27">
        <v>9.5578415175585629E-3</v>
      </c>
      <c r="H89" s="27">
        <v>1.8724462960660881E-3</v>
      </c>
      <c r="I89" s="27">
        <v>-1.1103635933869538E-2</v>
      </c>
      <c r="J89" s="27">
        <v>-9.4705225727542697E-3</v>
      </c>
      <c r="K89" s="27">
        <v>7.8795412008580978E-4</v>
      </c>
      <c r="L89" s="27">
        <v>9.4591532114152166E-4</v>
      </c>
      <c r="M89" s="27">
        <v>-4.4503607002643886E-4</v>
      </c>
      <c r="N89" s="27">
        <v>-3.0482184730834527E-3</v>
      </c>
      <c r="O89" s="27">
        <v>-4.1692617552491207E-5</v>
      </c>
      <c r="P89" s="27">
        <v>2.4728758170468046E-3</v>
      </c>
      <c r="Q89" s="27">
        <v>3.6347039145731008E-3</v>
      </c>
      <c r="R89" s="27">
        <v>-4.4103181517400891E-3</v>
      </c>
      <c r="S89" s="27">
        <v>4.5051010742269693E-4</v>
      </c>
    </row>
    <row r="90" spans="1:19" x14ac:dyDescent="0.2">
      <c r="A90" s="126" t="s">
        <v>59</v>
      </c>
      <c r="B90" t="s">
        <v>334</v>
      </c>
      <c r="C90" s="27">
        <v>7.3438289979322668E-2</v>
      </c>
      <c r="D90" s="27">
        <v>8.3369048915169053E-2</v>
      </c>
      <c r="E90" s="129">
        <f t="shared" si="1"/>
        <v>9.9307589358463844E-3</v>
      </c>
      <c r="G90" s="27">
        <v>-1.4855608066086656E-3</v>
      </c>
      <c r="H90" s="27">
        <v>5.469534327043224E-3</v>
      </c>
      <c r="I90" s="27">
        <v>1.0590422162405799E-2</v>
      </c>
      <c r="J90" s="27">
        <v>-1.1491102330351666E-2</v>
      </c>
      <c r="K90" s="27">
        <v>-1.7320869390669014E-3</v>
      </c>
      <c r="L90" s="27">
        <v>1.0278625009334519E-3</v>
      </c>
      <c r="M90" s="27">
        <v>1.0362240772134879E-3</v>
      </c>
      <c r="N90" s="27">
        <v>-1.7673949233931729E-4</v>
      </c>
      <c r="O90" s="27">
        <v>5.4245365116822875E-4</v>
      </c>
      <c r="P90" s="27">
        <v>5.3607077308741591E-3</v>
      </c>
      <c r="Q90" s="27">
        <v>-2.7893446600035787E-5</v>
      </c>
      <c r="R90" s="27">
        <v>3.1972313897554727E-4</v>
      </c>
      <c r="S90" s="27">
        <v>4.9721436219907211E-4</v>
      </c>
    </row>
    <row r="91" spans="1:19" x14ac:dyDescent="0.2">
      <c r="A91" s="126" t="s">
        <v>64</v>
      </c>
      <c r="B91" t="s">
        <v>335</v>
      </c>
      <c r="C91" s="27">
        <v>-4.7462680473244756E-3</v>
      </c>
      <c r="D91" s="27">
        <v>4.6663828925985751E-3</v>
      </c>
      <c r="E91" s="129">
        <f t="shared" si="1"/>
        <v>9.4126509399230507E-3</v>
      </c>
      <c r="G91" s="27">
        <v>-1.099687614097733E-3</v>
      </c>
      <c r="H91" s="27">
        <v>1.9761716255103257E-2</v>
      </c>
      <c r="I91" s="27">
        <v>-6.0279836532328712E-3</v>
      </c>
      <c r="J91" s="27">
        <v>1.1376645664691765E-2</v>
      </c>
      <c r="K91" s="27">
        <v>-1.0504643960407289E-2</v>
      </c>
      <c r="L91" s="27">
        <v>1.5968869604496838E-3</v>
      </c>
      <c r="M91" s="27">
        <v>2.223240281917338E-3</v>
      </c>
      <c r="N91" s="27">
        <v>-1.1628817369180311E-4</v>
      </c>
      <c r="O91" s="27">
        <v>-2.4804713280701662E-4</v>
      </c>
      <c r="P91" s="27">
        <v>-6.4957976034702991E-3</v>
      </c>
      <c r="Q91" s="27">
        <v>1.1103410060209207E-3</v>
      </c>
      <c r="R91" s="27">
        <v>-2.6248247089215582E-3</v>
      </c>
      <c r="S91" s="27">
        <v>4.6109361836865759E-4</v>
      </c>
    </row>
    <row r="92" spans="1:19" x14ac:dyDescent="0.2">
      <c r="A92" s="126" t="s">
        <v>65</v>
      </c>
      <c r="B92" t="s">
        <v>458</v>
      </c>
      <c r="C92" s="27">
        <v>-2.631538929875199E-2</v>
      </c>
      <c r="D92" s="27">
        <v>-3.0911097545683552E-2</v>
      </c>
      <c r="E92" s="129">
        <f t="shared" si="1"/>
        <v>-4.5957082469315624E-3</v>
      </c>
      <c r="G92" s="27">
        <v>-2.6938733820890404E-3</v>
      </c>
      <c r="H92" s="27">
        <v>-7.9061413474736941E-3</v>
      </c>
      <c r="I92" s="27">
        <v>-1.5988903864825321E-3</v>
      </c>
      <c r="J92" s="27">
        <v>-8.0242061878441628E-3</v>
      </c>
      <c r="K92" s="27">
        <v>3.6203300726012078E-3</v>
      </c>
      <c r="L92" s="27">
        <v>9.4632769153013552E-4</v>
      </c>
      <c r="M92" s="27">
        <v>9.7585605383920804E-4</v>
      </c>
      <c r="N92" s="27">
        <v>8.4890282295524422E-5</v>
      </c>
      <c r="O92" s="27">
        <v>1.8376601859759756E-4</v>
      </c>
      <c r="P92" s="27">
        <v>3.7749706142307105E-3</v>
      </c>
      <c r="Q92" s="27">
        <v>1.5928379075088595E-3</v>
      </c>
      <c r="R92" s="27">
        <v>4.0036591528180843E-3</v>
      </c>
      <c r="S92" s="27">
        <v>4.4476526353653956E-4</v>
      </c>
    </row>
    <row r="93" spans="1:19" x14ac:dyDescent="0.2">
      <c r="A93" s="126" t="s">
        <v>66</v>
      </c>
      <c r="B93" t="s">
        <v>336</v>
      </c>
      <c r="C93" s="27">
        <v>-3.6317583450740099E-2</v>
      </c>
      <c r="D93" s="27">
        <v>1.5895151109713401E-2</v>
      </c>
      <c r="E93" s="129">
        <f t="shared" si="1"/>
        <v>5.22127345604535E-2</v>
      </c>
      <c r="G93" s="27">
        <v>7.4647738461636193E-3</v>
      </c>
      <c r="H93" s="27">
        <v>9.2375691581735309E-3</v>
      </c>
      <c r="I93" s="27">
        <v>-3.1990127339058816E-3</v>
      </c>
      <c r="J93" s="27">
        <v>-5.7209460669602752E-3</v>
      </c>
      <c r="K93" s="27">
        <v>9.430054532153398E-3</v>
      </c>
      <c r="L93" s="27">
        <v>1.0505930511088835E-3</v>
      </c>
      <c r="M93" s="27">
        <v>-5.1937029389492739E-4</v>
      </c>
      <c r="N93" s="27">
        <v>6.0403743753290051E-4</v>
      </c>
      <c r="O93" s="27">
        <v>1.5299789465839098E-4</v>
      </c>
      <c r="P93" s="27">
        <v>6.782933287530768E-3</v>
      </c>
      <c r="Q93" s="27">
        <v>7.9814399048020457E-3</v>
      </c>
      <c r="R93" s="27">
        <v>1.8481417459397687E-2</v>
      </c>
      <c r="S93" s="27">
        <v>4.6624708369336076E-4</v>
      </c>
    </row>
    <row r="94" spans="1:19" x14ac:dyDescent="0.2">
      <c r="A94" s="126" t="s">
        <v>68</v>
      </c>
      <c r="B94" t="s">
        <v>337</v>
      </c>
      <c r="C94" s="27">
        <v>-2.5793214192538994E-2</v>
      </c>
      <c r="D94" s="27">
        <v>-2.1011503383403185E-2</v>
      </c>
      <c r="E94" s="129">
        <f t="shared" si="1"/>
        <v>4.7817108091358085E-3</v>
      </c>
      <c r="G94" s="27">
        <v>-1.2133657901589934E-2</v>
      </c>
      <c r="H94" s="27">
        <v>5.9418416273367969E-3</v>
      </c>
      <c r="I94" s="27">
        <v>5.3457420385224497E-3</v>
      </c>
      <c r="J94" s="27">
        <v>-6.7757960611368739E-3</v>
      </c>
      <c r="K94" s="27">
        <v>9.381323891000326E-3</v>
      </c>
      <c r="L94" s="27">
        <v>1.081003157789584E-3</v>
      </c>
      <c r="M94" s="27">
        <v>-1.0952313630626653E-3</v>
      </c>
      <c r="N94" s="27">
        <v>-9.4101622041931066E-4</v>
      </c>
      <c r="O94" s="27">
        <v>2.4981510894805936E-4</v>
      </c>
      <c r="P94" s="27">
        <v>9.4189194780712748E-3</v>
      </c>
      <c r="Q94" s="27">
        <v>-3.3937256624616552E-4</v>
      </c>
      <c r="R94" s="27">
        <v>-5.8011690818844386E-3</v>
      </c>
      <c r="S94" s="27">
        <v>4.4930870180670546E-4</v>
      </c>
    </row>
    <row r="95" spans="1:19" x14ac:dyDescent="0.2">
      <c r="A95" s="126" t="s">
        <v>79</v>
      </c>
      <c r="B95" t="s">
        <v>338</v>
      </c>
      <c r="C95" s="27">
        <v>-2.8835484871844841E-2</v>
      </c>
      <c r="D95" s="27">
        <v>3.6955045084259286E-3</v>
      </c>
      <c r="E95" s="129">
        <f t="shared" si="1"/>
        <v>3.2530989380270769E-2</v>
      </c>
      <c r="G95" s="27">
        <v>-3.4663702185376843E-3</v>
      </c>
      <c r="H95" s="27">
        <v>6.5771967978824897E-3</v>
      </c>
      <c r="I95" s="27">
        <v>-5.3660008162645934E-3</v>
      </c>
      <c r="J95" s="27">
        <v>3.6754875699144263E-3</v>
      </c>
      <c r="K95" s="27">
        <v>2.5353665634042066E-2</v>
      </c>
      <c r="L95" s="27">
        <v>1.446793654768741E-3</v>
      </c>
      <c r="M95" s="27">
        <v>2.0240783932824469E-3</v>
      </c>
      <c r="N95" s="27">
        <v>-4.5480114534468541E-4</v>
      </c>
      <c r="O95" s="27">
        <v>3.9366060132839387E-4</v>
      </c>
      <c r="P95" s="27">
        <v>2.3545184209852188E-3</v>
      </c>
      <c r="Q95" s="27">
        <v>-2.4361183243450935E-3</v>
      </c>
      <c r="R95" s="27">
        <v>1.9682307807400434E-3</v>
      </c>
      <c r="S95" s="27">
        <v>4.6064803181899983E-4</v>
      </c>
    </row>
    <row r="96" spans="1:19" x14ac:dyDescent="0.2">
      <c r="A96" s="126" t="s">
        <v>35</v>
      </c>
      <c r="B96" t="s">
        <v>339</v>
      </c>
      <c r="C96" s="27">
        <v>-3.1238146145396883E-2</v>
      </c>
      <c r="D96" s="27">
        <v>-2.39718851459223E-2</v>
      </c>
      <c r="E96" s="129">
        <f t="shared" si="1"/>
        <v>7.266260999474583E-3</v>
      </c>
      <c r="G96" s="27">
        <v>-9.8480108803900013E-4</v>
      </c>
      <c r="H96" s="27">
        <v>-1.9483010454127481E-2</v>
      </c>
      <c r="I96" s="27">
        <v>5.873546457534462E-3</v>
      </c>
      <c r="J96" s="27">
        <v>-3.7506531805756582E-3</v>
      </c>
      <c r="K96" s="27">
        <v>2.4577514896791053E-2</v>
      </c>
      <c r="L96" s="27">
        <v>1.1222650829613157E-3</v>
      </c>
      <c r="M96" s="27">
        <v>1.9657614731209971E-3</v>
      </c>
      <c r="N96" s="27">
        <v>1.599760862089239E-3</v>
      </c>
      <c r="O96" s="27">
        <v>5.2522907499152893E-4</v>
      </c>
      <c r="P96" s="27">
        <v>-1.4635824637879713E-3</v>
      </c>
      <c r="Q96" s="27">
        <v>-5.8202478998992113E-4</v>
      </c>
      <c r="R96" s="27">
        <v>-2.5816949002508416E-3</v>
      </c>
      <c r="S96" s="27">
        <v>4.4795002875686052E-4</v>
      </c>
    </row>
    <row r="97" spans="1:19" x14ac:dyDescent="0.2">
      <c r="A97" s="126" t="s">
        <v>49</v>
      </c>
      <c r="B97" t="s">
        <v>340</v>
      </c>
      <c r="C97" s="27">
        <v>-3.4006818319147758E-2</v>
      </c>
      <c r="D97" s="27">
        <v>-5.2801580327469844E-2</v>
      </c>
      <c r="E97" s="129">
        <f t="shared" si="1"/>
        <v>-1.8794762008322086E-2</v>
      </c>
      <c r="G97" s="27">
        <v>1.2380582038645782E-3</v>
      </c>
      <c r="H97" s="27">
        <v>-2.2594035778644717E-4</v>
      </c>
      <c r="I97" s="27">
        <v>-1.0426884881659437E-2</v>
      </c>
      <c r="J97" s="27">
        <v>-4.7875442580026517E-3</v>
      </c>
      <c r="K97" s="27">
        <v>-9.4906354223819323E-3</v>
      </c>
      <c r="L97" s="27">
        <v>1.0639424096439143E-3</v>
      </c>
      <c r="M97" s="27">
        <v>1.129668919844562E-3</v>
      </c>
      <c r="N97" s="27">
        <v>-4.1510512981401959E-6</v>
      </c>
      <c r="O97" s="27">
        <v>2.8342181109697329E-4</v>
      </c>
      <c r="P97" s="27">
        <v>-3.1928614239252751E-3</v>
      </c>
      <c r="Q97" s="27">
        <v>1.9982442405622747E-3</v>
      </c>
      <c r="R97" s="27">
        <v>3.1852012184396816E-3</v>
      </c>
      <c r="S97" s="27">
        <v>4.3471858327981394E-4</v>
      </c>
    </row>
    <row r="98" spans="1:19" x14ac:dyDescent="0.2">
      <c r="A98" s="126" t="s">
        <v>45</v>
      </c>
      <c r="B98" t="s">
        <v>459</v>
      </c>
      <c r="C98" s="27">
        <v>2.1312755334126798E-2</v>
      </c>
      <c r="D98" s="27">
        <v>4.7855236696592307E-3</v>
      </c>
      <c r="E98" s="129">
        <f t="shared" si="1"/>
        <v>-1.6527231664467568E-2</v>
      </c>
      <c r="G98" s="27">
        <v>-1.8264587897784956E-3</v>
      </c>
      <c r="H98" s="27">
        <v>-1.2597774094980085E-3</v>
      </c>
      <c r="I98" s="27">
        <v>-6.6638652319528369E-4</v>
      </c>
      <c r="J98" s="27">
        <v>-6.3255529587991077E-3</v>
      </c>
      <c r="K98" s="27">
        <v>4.9386006604548172E-3</v>
      </c>
      <c r="L98" s="27">
        <v>1.1517216899428195E-3</v>
      </c>
      <c r="M98" s="27">
        <v>3.3183172823088025E-3</v>
      </c>
      <c r="N98" s="27">
        <v>2.6530560275217496E-4</v>
      </c>
      <c r="O98" s="27">
        <v>7.1149288635341534E-4</v>
      </c>
      <c r="P98" s="27">
        <v>-1.0492023277248519E-2</v>
      </c>
      <c r="Q98" s="27">
        <v>-3.4501693272523948E-3</v>
      </c>
      <c r="R98" s="27">
        <v>-3.3534497987710576E-3</v>
      </c>
      <c r="S98" s="27">
        <v>4.6114829826326975E-4</v>
      </c>
    </row>
    <row r="99" spans="1:19" x14ac:dyDescent="0.2">
      <c r="A99" s="126" t="s">
        <v>61</v>
      </c>
      <c r="B99" t="s">
        <v>341</v>
      </c>
      <c r="C99" s="27">
        <v>3.2718176983227876E-2</v>
      </c>
      <c r="D99" s="27">
        <v>2.829392810108855E-2</v>
      </c>
      <c r="E99" s="129">
        <f t="shared" si="1"/>
        <v>-4.4242488821393255E-3</v>
      </c>
      <c r="G99" s="27">
        <v>3.0980152977038156E-3</v>
      </c>
      <c r="H99" s="27">
        <v>-1.3032237049470652E-4</v>
      </c>
      <c r="I99" s="27">
        <v>-5.6644447205242976E-3</v>
      </c>
      <c r="J99" s="27">
        <v>-1.3278377902711913E-2</v>
      </c>
      <c r="K99" s="27">
        <v>2.0386682808911649E-2</v>
      </c>
      <c r="L99" s="27">
        <v>9.7682408124599718E-4</v>
      </c>
      <c r="M99" s="27">
        <v>1.4780898883475224E-3</v>
      </c>
      <c r="N99" s="27">
        <v>-4.5471995601817916E-3</v>
      </c>
      <c r="O99" s="27">
        <v>1.7336704004988768E-4</v>
      </c>
      <c r="P99" s="27">
        <v>-8.9113328746635023E-3</v>
      </c>
      <c r="Q99" s="27">
        <v>-8.4563514835211961E-4</v>
      </c>
      <c r="R99" s="27">
        <v>2.3681470516769831E-3</v>
      </c>
      <c r="S99" s="27">
        <v>4.7193752685315005E-4</v>
      </c>
    </row>
    <row r="100" spans="1:19" x14ac:dyDescent="0.2">
      <c r="A100" s="126" t="s">
        <v>63</v>
      </c>
      <c r="B100" t="s">
        <v>342</v>
      </c>
      <c r="C100" s="27">
        <v>-1.6407741890614669E-2</v>
      </c>
      <c r="D100" s="27">
        <v>-9.1366555258942661E-4</v>
      </c>
      <c r="E100" s="129">
        <f t="shared" si="1"/>
        <v>1.5494076338025242E-2</v>
      </c>
      <c r="G100" s="27">
        <v>3.436077923318126E-3</v>
      </c>
      <c r="H100" s="27">
        <v>-3.360003546937218E-3</v>
      </c>
      <c r="I100" s="27">
        <v>6.4740009260841891E-3</v>
      </c>
      <c r="J100" s="27">
        <v>7.1361993642782284E-4</v>
      </c>
      <c r="K100" s="27">
        <v>7.3838048538441559E-3</v>
      </c>
      <c r="L100" s="27">
        <v>1.2902681721668197E-3</v>
      </c>
      <c r="M100" s="27">
        <v>3.3322853401054342E-3</v>
      </c>
      <c r="N100" s="27">
        <v>2.0362457745020102E-3</v>
      </c>
      <c r="O100" s="27">
        <v>-1.6654721339959266E-4</v>
      </c>
      <c r="P100" s="27">
        <v>-1.0553835698388636E-2</v>
      </c>
      <c r="Q100" s="27">
        <v>2.692069240131767E-3</v>
      </c>
      <c r="R100" s="27">
        <v>1.7575579860433788E-3</v>
      </c>
      <c r="S100" s="27">
        <v>4.5853264412698547E-4</v>
      </c>
    </row>
    <row r="101" spans="1:19" x14ac:dyDescent="0.2">
      <c r="A101" s="126" t="s">
        <v>74</v>
      </c>
      <c r="B101" t="s">
        <v>343</v>
      </c>
      <c r="C101" s="27">
        <v>-1.0319075857651128E-2</v>
      </c>
      <c r="D101" s="27">
        <v>-3.4948935118594981E-3</v>
      </c>
      <c r="E101" s="129">
        <f t="shared" si="1"/>
        <v>6.8241823457916295E-3</v>
      </c>
      <c r="G101" s="27">
        <v>5.1102428394428356E-3</v>
      </c>
      <c r="H101" s="27">
        <v>-5.4820646597915079E-3</v>
      </c>
      <c r="I101" s="27">
        <v>-1.5941063009311529E-3</v>
      </c>
      <c r="J101" s="27">
        <v>-1.2654389965656487E-2</v>
      </c>
      <c r="K101" s="27">
        <v>2.0694954436091706E-2</v>
      </c>
      <c r="L101" s="27">
        <v>8.5452424965060114E-4</v>
      </c>
      <c r="M101" s="27">
        <v>2.2711779989583736E-3</v>
      </c>
      <c r="N101" s="27">
        <v>-3.029251359771945E-3</v>
      </c>
      <c r="O101" s="27">
        <v>3.9898926585524297E-4</v>
      </c>
      <c r="P101" s="27">
        <v>-5.7130802037076434E-3</v>
      </c>
      <c r="Q101" s="27">
        <v>1.1305697477667076E-3</v>
      </c>
      <c r="R101" s="27">
        <v>4.3792683134219468E-3</v>
      </c>
      <c r="S101" s="27">
        <v>4.5734798446295244E-4</v>
      </c>
    </row>
    <row r="102" spans="1:19" x14ac:dyDescent="0.2">
      <c r="A102" s="126" t="s">
        <v>88</v>
      </c>
      <c r="B102" t="s">
        <v>344</v>
      </c>
      <c r="C102" s="27">
        <v>-8.1959696248455893E-3</v>
      </c>
      <c r="D102" s="27">
        <v>-1.6691286955587081E-2</v>
      </c>
      <c r="E102" s="129">
        <f t="shared" si="1"/>
        <v>-8.495317330741492E-3</v>
      </c>
      <c r="G102" s="27">
        <v>-1.4308821674333672E-3</v>
      </c>
      <c r="H102" s="27">
        <v>-1.1686059028748863E-2</v>
      </c>
      <c r="I102" s="27">
        <v>5.7674872083360862E-3</v>
      </c>
      <c r="J102" s="27">
        <v>-1.2953780685901695E-2</v>
      </c>
      <c r="K102" s="27">
        <v>1.0970176385837194E-2</v>
      </c>
      <c r="L102" s="27">
        <v>8.6598722067288136E-4</v>
      </c>
      <c r="M102" s="27">
        <v>1.9832573100369011E-3</v>
      </c>
      <c r="N102" s="27">
        <v>-1.5455882568615742E-3</v>
      </c>
      <c r="O102" s="27">
        <v>1.1036720489407958E-3</v>
      </c>
      <c r="P102" s="27">
        <v>-3.8544578059633849E-3</v>
      </c>
      <c r="Q102" s="27">
        <v>-3.5418527605279859E-4</v>
      </c>
      <c r="R102" s="27">
        <v>2.1877642427372557E-3</v>
      </c>
      <c r="S102" s="27">
        <v>4.5129147365907674E-4</v>
      </c>
    </row>
    <row r="103" spans="1:19" x14ac:dyDescent="0.2">
      <c r="A103" s="126" t="s">
        <v>89</v>
      </c>
      <c r="B103" t="s">
        <v>345</v>
      </c>
      <c r="C103" s="27">
        <v>2.6159385958006709E-3</v>
      </c>
      <c r="D103" s="27">
        <v>-2.5921986410799902E-2</v>
      </c>
      <c r="E103" s="129">
        <f t="shared" si="1"/>
        <v>-2.8537925006600573E-2</v>
      </c>
      <c r="G103" s="27">
        <v>-4.35454085533582E-4</v>
      </c>
      <c r="H103" s="27">
        <v>-4.7529321649153466E-3</v>
      </c>
      <c r="I103" s="27">
        <v>-9.5529318388049012E-3</v>
      </c>
      <c r="J103" s="27">
        <v>-9.5148740626965767E-3</v>
      </c>
      <c r="K103" s="27">
        <v>3.1691575066827848E-3</v>
      </c>
      <c r="L103" s="27">
        <v>9.7693365951001532E-4</v>
      </c>
      <c r="M103" s="27">
        <v>2.5138789494971725E-3</v>
      </c>
      <c r="N103" s="27">
        <v>-4.0114025638209316E-3</v>
      </c>
      <c r="O103" s="27">
        <v>1.3119098601210855E-3</v>
      </c>
      <c r="P103" s="27">
        <v>-4.5329812958730953E-3</v>
      </c>
      <c r="Q103" s="27">
        <v>-3.0368373587885689E-3</v>
      </c>
      <c r="R103" s="27">
        <v>-1.1194466379126355E-3</v>
      </c>
      <c r="S103" s="27">
        <v>4.470550259340067E-4</v>
      </c>
    </row>
    <row r="104" spans="1:19" x14ac:dyDescent="0.2">
      <c r="A104" s="126" t="s">
        <v>55</v>
      </c>
      <c r="B104" t="s">
        <v>346</v>
      </c>
      <c r="C104" s="27">
        <v>-3.3795720784897676E-2</v>
      </c>
      <c r="D104" s="27">
        <v>-2.7499442434153254E-2</v>
      </c>
      <c r="E104" s="129">
        <f t="shared" si="1"/>
        <v>6.296278350744422E-3</v>
      </c>
      <c r="G104" s="27">
        <v>1.0155885660256825E-4</v>
      </c>
      <c r="H104" s="27">
        <v>1.6225057457934677E-2</v>
      </c>
      <c r="I104" s="27">
        <v>-1.1456332583077544E-2</v>
      </c>
      <c r="J104" s="27">
        <v>-4.1929789118164695E-3</v>
      </c>
      <c r="K104" s="27">
        <v>2.4241758656454726E-3</v>
      </c>
      <c r="L104" s="27">
        <v>1.0985835632570939E-3</v>
      </c>
      <c r="M104" s="27">
        <v>-9.0121235678353173E-4</v>
      </c>
      <c r="N104" s="27">
        <v>-9.2691756649776469E-4</v>
      </c>
      <c r="O104" s="27">
        <v>-2.847687419472722E-4</v>
      </c>
      <c r="P104" s="27">
        <v>-2.0267543093709373E-3</v>
      </c>
      <c r="Q104" s="27">
        <v>4.4289683347564779E-4</v>
      </c>
      <c r="R104" s="27">
        <v>5.346639193942071E-3</v>
      </c>
      <c r="S104" s="27">
        <v>4.4633104938041068E-4</v>
      </c>
    </row>
    <row r="105" spans="1:19" x14ac:dyDescent="0.2">
      <c r="A105" s="126" t="s">
        <v>60</v>
      </c>
      <c r="B105" t="s">
        <v>347</v>
      </c>
      <c r="C105" s="27">
        <v>1.4732566276471681E-2</v>
      </c>
      <c r="D105" s="27">
        <v>-3.4012320752927261E-2</v>
      </c>
      <c r="E105" s="129">
        <f t="shared" si="1"/>
        <v>-4.8744887029398942E-2</v>
      </c>
      <c r="G105" s="27">
        <v>-3.1885293564213324E-3</v>
      </c>
      <c r="H105" s="27">
        <v>9.247510709616602E-3</v>
      </c>
      <c r="I105" s="27">
        <v>-7.1620787294057742E-3</v>
      </c>
      <c r="J105" s="27">
        <v>1.4697244364747508E-3</v>
      </c>
      <c r="K105" s="27">
        <v>-4.1419002110917758E-2</v>
      </c>
      <c r="L105" s="27">
        <v>1.2754860479892161E-3</v>
      </c>
      <c r="M105" s="27">
        <v>-1.1059438387861498E-4</v>
      </c>
      <c r="N105" s="27">
        <v>-5.8891567088081853E-4</v>
      </c>
      <c r="O105" s="27">
        <v>7.4116561313464224E-4</v>
      </c>
      <c r="P105" s="27">
        <v>-5.5932291359327424E-3</v>
      </c>
      <c r="Q105" s="27">
        <v>-3.3462334361235024E-3</v>
      </c>
      <c r="R105" s="27">
        <v>-5.1353296408140903E-4</v>
      </c>
      <c r="S105" s="27">
        <v>4.4334195102779805E-4</v>
      </c>
    </row>
    <row r="106" spans="1:19" x14ac:dyDescent="0.2">
      <c r="A106" s="126" t="s">
        <v>83</v>
      </c>
      <c r="B106" t="s">
        <v>348</v>
      </c>
      <c r="C106" s="27">
        <v>-1.4843909369778308E-3</v>
      </c>
      <c r="D106" s="27">
        <v>-6.7045288558766902E-3</v>
      </c>
      <c r="E106" s="129">
        <f t="shared" si="1"/>
        <v>-5.2201379188988595E-3</v>
      </c>
      <c r="G106" s="27">
        <v>-1.7399672047229142E-3</v>
      </c>
      <c r="H106" s="27">
        <v>6.6834677339355775E-4</v>
      </c>
      <c r="I106" s="27">
        <v>2.1420997954416654E-3</v>
      </c>
      <c r="J106" s="27">
        <v>2.210889734355348E-5</v>
      </c>
      <c r="K106" s="27">
        <v>-3.8976634923991726E-3</v>
      </c>
      <c r="L106" s="27">
        <v>1.1639068041401357E-3</v>
      </c>
      <c r="M106" s="27">
        <v>-1.3035888839358911E-3</v>
      </c>
      <c r="N106" s="27">
        <v>-2.0179918376769246E-3</v>
      </c>
      <c r="O106" s="27">
        <v>-8.239440387540764E-4</v>
      </c>
      <c r="P106" s="27">
        <v>1.9374533343725631E-3</v>
      </c>
      <c r="Q106" s="27">
        <v>-5.0758963361081655E-3</v>
      </c>
      <c r="R106" s="27">
        <v>3.2491233540168363E-3</v>
      </c>
      <c r="S106" s="27">
        <v>4.5587491598997332E-4</v>
      </c>
    </row>
    <row r="107" spans="1:19" x14ac:dyDescent="0.2">
      <c r="A107" s="126" t="s">
        <v>86</v>
      </c>
      <c r="B107" t="s">
        <v>349</v>
      </c>
      <c r="C107" s="27">
        <v>-2.9170704908737077E-2</v>
      </c>
      <c r="D107" s="27">
        <v>-3.1532932130413527E-2</v>
      </c>
      <c r="E107" s="129">
        <f t="shared" si="1"/>
        <v>-2.3622272216764495E-3</v>
      </c>
      <c r="G107" s="27">
        <v>7.3058445404394767E-4</v>
      </c>
      <c r="H107" s="27">
        <v>5.3102758659858695E-3</v>
      </c>
      <c r="I107" s="27">
        <v>-2.0426320091678773E-3</v>
      </c>
      <c r="J107" s="27">
        <v>-4.5783722912365876E-3</v>
      </c>
      <c r="K107" s="27">
        <v>1.2737377003947392E-3</v>
      </c>
      <c r="L107" s="27">
        <v>1.069729171476852E-3</v>
      </c>
      <c r="M107" s="27">
        <v>-1.7799290555114977E-3</v>
      </c>
      <c r="N107" s="27">
        <v>-8.1832462261344219E-5</v>
      </c>
      <c r="O107" s="27">
        <v>1.4055968204511604E-3</v>
      </c>
      <c r="P107" s="27">
        <v>-3.9845277280901037E-3</v>
      </c>
      <c r="Q107" s="27">
        <v>-1.5177684336867836E-3</v>
      </c>
      <c r="R107" s="27">
        <v>1.3884308745977236E-3</v>
      </c>
      <c r="S107" s="27">
        <v>4.4447987132745226E-4</v>
      </c>
    </row>
    <row r="108" spans="1:19" x14ac:dyDescent="0.2">
      <c r="A108" s="126" t="s">
        <v>32</v>
      </c>
      <c r="B108" t="s">
        <v>350</v>
      </c>
      <c r="C108" s="27">
        <v>1.1981109577408278E-2</v>
      </c>
      <c r="D108" s="27">
        <v>-1.6956107686781685E-2</v>
      </c>
      <c r="E108" s="129">
        <f t="shared" si="1"/>
        <v>-2.8937217264189963E-2</v>
      </c>
      <c r="G108" s="27">
        <v>-2.3568858406255444E-3</v>
      </c>
      <c r="H108" s="27">
        <v>-5.7501212115007583E-3</v>
      </c>
      <c r="I108" s="27">
        <v>7.5229720192582228E-4</v>
      </c>
      <c r="J108" s="27">
        <v>-1.7062926582802618E-3</v>
      </c>
      <c r="K108" s="27">
        <v>-2.0917742667926453E-2</v>
      </c>
      <c r="L108" s="27">
        <v>1.1362858288186395E-3</v>
      </c>
      <c r="M108" s="27">
        <v>-2.08569123327218E-3</v>
      </c>
      <c r="N108" s="27">
        <v>-1.4438060605183045E-3</v>
      </c>
      <c r="O108" s="27">
        <v>1.612439606734295E-3</v>
      </c>
      <c r="P108" s="27">
        <v>-2.332335759691162E-3</v>
      </c>
      <c r="Q108" s="27">
        <v>2.453002638930224E-3</v>
      </c>
      <c r="R108" s="27">
        <v>1.2504629575535997E-3</v>
      </c>
      <c r="S108" s="27">
        <v>4.511699336621211E-4</v>
      </c>
    </row>
    <row r="109" spans="1:19" x14ac:dyDescent="0.2">
      <c r="A109" s="126" t="s">
        <v>37</v>
      </c>
      <c r="B109" t="s">
        <v>351</v>
      </c>
      <c r="C109" s="27">
        <v>-2.7079799939983773E-2</v>
      </c>
      <c r="D109" s="27">
        <v>-8.1846349065652912E-3</v>
      </c>
      <c r="E109" s="129">
        <f t="shared" si="1"/>
        <v>1.8895165033418482E-2</v>
      </c>
      <c r="G109" s="27">
        <v>-1.3051335485309012E-3</v>
      </c>
      <c r="H109" s="27">
        <v>2.4962212623085289E-3</v>
      </c>
      <c r="I109" s="27">
        <v>-9.5566186865531089E-3</v>
      </c>
      <c r="J109" s="27">
        <v>-9.3685620132797354E-3</v>
      </c>
      <c r="K109" s="27">
        <v>3.5834736519072097E-2</v>
      </c>
      <c r="L109" s="27">
        <v>1.0269102070458169E-3</v>
      </c>
      <c r="M109" s="27">
        <v>3.3224059411274265E-4</v>
      </c>
      <c r="N109" s="27">
        <v>-2.197405359594562E-3</v>
      </c>
      <c r="O109" s="27">
        <v>-1.0987889994743538E-3</v>
      </c>
      <c r="P109" s="27">
        <v>8.7652769255031071E-4</v>
      </c>
      <c r="Q109" s="27">
        <v>1.9032161580067042E-3</v>
      </c>
      <c r="R109" s="27">
        <v>-5.0337441064329802E-4</v>
      </c>
      <c r="S109" s="27">
        <v>4.5519561839824085E-4</v>
      </c>
    </row>
    <row r="110" spans="1:19" x14ac:dyDescent="0.2">
      <c r="A110" s="126" t="s">
        <v>78</v>
      </c>
      <c r="B110" t="s">
        <v>352</v>
      </c>
      <c r="C110" s="27">
        <v>-4.0846114028838976E-2</v>
      </c>
      <c r="D110" s="27">
        <v>-1.0183817215876134E-2</v>
      </c>
      <c r="E110" s="129">
        <f t="shared" si="1"/>
        <v>3.0662296812962841E-2</v>
      </c>
      <c r="G110" s="27">
        <v>9.2797668357103014E-4</v>
      </c>
      <c r="H110" s="27">
        <v>8.5490183312565415E-3</v>
      </c>
      <c r="I110" s="27">
        <v>-2.2786346130555524E-3</v>
      </c>
      <c r="J110" s="27">
        <v>4.4148071904915875E-3</v>
      </c>
      <c r="K110" s="27">
        <v>2.2945049594799372E-2</v>
      </c>
      <c r="L110" s="27">
        <v>1.4739782869003237E-3</v>
      </c>
      <c r="M110" s="27">
        <v>6.9053281403952393E-4</v>
      </c>
      <c r="N110" s="27">
        <v>2.4875984803440776E-4</v>
      </c>
      <c r="O110" s="27">
        <v>-1.8040830427440424E-3</v>
      </c>
      <c r="P110" s="27">
        <v>-8.5531911433105456E-3</v>
      </c>
      <c r="Q110" s="27">
        <v>-8.2799619981277495E-4</v>
      </c>
      <c r="R110" s="27">
        <v>4.4218009730595531E-3</v>
      </c>
      <c r="S110" s="27">
        <v>4.5427808973341754E-4</v>
      </c>
    </row>
    <row r="111" spans="1:19" x14ac:dyDescent="0.2">
      <c r="A111" s="126" t="s">
        <v>38</v>
      </c>
      <c r="B111" t="s">
        <v>353</v>
      </c>
      <c r="C111" s="27">
        <v>-8.6451684138915463E-2</v>
      </c>
      <c r="D111" s="27">
        <v>-8.2568950834806421E-2</v>
      </c>
      <c r="E111" s="129">
        <f t="shared" si="1"/>
        <v>3.8827333041090428E-3</v>
      </c>
      <c r="G111" s="27">
        <v>-3.3225545063871875E-3</v>
      </c>
      <c r="H111" s="27">
        <v>-6.3365499522312074E-3</v>
      </c>
      <c r="I111" s="27">
        <v>7.2213256960116379E-3</v>
      </c>
      <c r="J111" s="27">
        <v>7.1449030164555394E-3</v>
      </c>
      <c r="K111" s="27">
        <v>1.6163364279635162E-2</v>
      </c>
      <c r="L111" s="27">
        <v>1.431286244226504E-3</v>
      </c>
      <c r="M111" s="27">
        <v>4.8483885823422668E-3</v>
      </c>
      <c r="N111" s="27">
        <v>1.0377529565558374E-3</v>
      </c>
      <c r="O111" s="27">
        <v>3.9211815493334079E-4</v>
      </c>
      <c r="P111" s="27">
        <v>-3.5815915329734382E-3</v>
      </c>
      <c r="Q111" s="27">
        <v>-5.2178097685453562E-3</v>
      </c>
      <c r="R111" s="27">
        <v>-1.6318956655776762E-2</v>
      </c>
      <c r="S111" s="27">
        <v>4.21056789862706E-4</v>
      </c>
    </row>
    <row r="112" spans="1:19" x14ac:dyDescent="0.2">
      <c r="A112" s="126" t="s">
        <v>56</v>
      </c>
      <c r="B112" t="s">
        <v>354</v>
      </c>
      <c r="C112" s="27">
        <v>-5.1419311361251885E-2</v>
      </c>
      <c r="D112" s="27">
        <v>-5.3631290245819807E-2</v>
      </c>
      <c r="E112" s="129">
        <f t="shared" si="1"/>
        <v>-2.2119788845679222E-3</v>
      </c>
      <c r="G112" s="27">
        <v>-2.6950235298104364E-3</v>
      </c>
      <c r="H112" s="27">
        <v>1.4141777691405455E-3</v>
      </c>
      <c r="I112" s="27">
        <v>-3.1025523427308244E-4</v>
      </c>
      <c r="J112" s="27">
        <v>-4.9444345731585182E-3</v>
      </c>
      <c r="K112" s="27">
        <v>3.5964705982355349E-3</v>
      </c>
      <c r="L112" s="27">
        <v>9.5406836907507842E-4</v>
      </c>
      <c r="M112" s="27">
        <v>-2.5132152062468105E-4</v>
      </c>
      <c r="N112" s="27">
        <v>3.2165360070762761E-3</v>
      </c>
      <c r="O112" s="27">
        <v>4.6309114514431204E-4</v>
      </c>
      <c r="P112" s="27">
        <v>-1.3548233609094185E-3</v>
      </c>
      <c r="Q112" s="27">
        <v>-5.3533123642515168E-3</v>
      </c>
      <c r="R112" s="27">
        <v>2.6185100235119885E-3</v>
      </c>
      <c r="S112" s="27">
        <v>4.3433778627599562E-4</v>
      </c>
    </row>
    <row r="113" spans="1:19" x14ac:dyDescent="0.2">
      <c r="A113" s="126" t="s">
        <v>57</v>
      </c>
      <c r="B113" t="s">
        <v>355</v>
      </c>
      <c r="C113" s="27">
        <v>-4.4701150077446239E-2</v>
      </c>
      <c r="D113" s="27">
        <v>-4.2962806877415161E-2</v>
      </c>
      <c r="E113" s="129">
        <f t="shared" si="1"/>
        <v>1.7383432000310783E-3</v>
      </c>
      <c r="G113" s="27">
        <v>-2.2521259308935226E-3</v>
      </c>
      <c r="H113" s="27">
        <v>-3.9981470773593486E-3</v>
      </c>
      <c r="I113" s="27">
        <v>3.147192725518333E-3</v>
      </c>
      <c r="J113" s="27">
        <v>4.7254335977419126E-3</v>
      </c>
      <c r="K113" s="27">
        <v>1.341038225130875E-3</v>
      </c>
      <c r="L113" s="27">
        <v>1.4150895520534945E-3</v>
      </c>
      <c r="M113" s="27">
        <v>1.7068874882643081E-3</v>
      </c>
      <c r="N113" s="27">
        <v>1.0194317199111458E-3</v>
      </c>
      <c r="O113" s="27">
        <v>1.5051189274384313E-4</v>
      </c>
      <c r="P113" s="27">
        <v>1.2111532711234219E-4</v>
      </c>
      <c r="Q113" s="27">
        <v>-3.9905202690790897E-3</v>
      </c>
      <c r="R113" s="27">
        <v>-2.0867981588775786E-3</v>
      </c>
      <c r="S113" s="27">
        <v>4.3923410776436356E-4</v>
      </c>
    </row>
    <row r="114" spans="1:19" x14ac:dyDescent="0.2">
      <c r="A114" s="126" t="s">
        <v>33</v>
      </c>
      <c r="B114" t="s">
        <v>356</v>
      </c>
      <c r="C114" s="27">
        <v>-5.7741914362076097E-2</v>
      </c>
      <c r="D114" s="27">
        <v>-8.1460510302325373E-2</v>
      </c>
      <c r="E114" s="129">
        <f t="shared" si="1"/>
        <v>-2.3718595940249276E-2</v>
      </c>
      <c r="G114" s="27">
        <v>-3.2080173002392298E-3</v>
      </c>
      <c r="H114" s="27">
        <v>-6.4863189504268393E-3</v>
      </c>
      <c r="I114" s="27">
        <v>-3.5839547726452814E-3</v>
      </c>
      <c r="J114" s="27">
        <v>-2.5047364107723125E-3</v>
      </c>
      <c r="K114" s="27">
        <v>-8.9519722252360268E-3</v>
      </c>
      <c r="L114" s="27">
        <v>1.059302778634752E-3</v>
      </c>
      <c r="M114" s="27">
        <v>-9.8448310886611878E-4</v>
      </c>
      <c r="N114" s="27">
        <v>9.7309750427543307E-4</v>
      </c>
      <c r="O114" s="27">
        <v>1.5685499786364243E-3</v>
      </c>
      <c r="P114" s="27">
        <v>2.8136577623261161E-4</v>
      </c>
      <c r="Q114" s="27">
        <v>-1.6706612296557566E-4</v>
      </c>
      <c r="R114" s="27">
        <v>-2.135928597708503E-3</v>
      </c>
      <c r="S114" s="27">
        <v>4.2156551083138982E-4</v>
      </c>
    </row>
    <row r="115" spans="1:19" x14ac:dyDescent="0.2">
      <c r="A115" s="126" t="s">
        <v>41</v>
      </c>
      <c r="B115" t="s">
        <v>357</v>
      </c>
      <c r="C115" s="27">
        <v>-3.3092933454576645E-2</v>
      </c>
      <c r="D115" s="27">
        <v>-4.3941678178152199E-2</v>
      </c>
      <c r="E115" s="129">
        <f t="shared" si="1"/>
        <v>-1.0848744723575554E-2</v>
      </c>
      <c r="G115" s="27">
        <v>-2.4668286881189827E-3</v>
      </c>
      <c r="H115" s="27">
        <v>7.607391609179337E-3</v>
      </c>
      <c r="I115" s="27">
        <v>-4.4824028349070844E-3</v>
      </c>
      <c r="J115" s="27">
        <v>3.1853514552442341E-3</v>
      </c>
      <c r="K115" s="27">
        <v>-1.5737172809449196E-2</v>
      </c>
      <c r="L115" s="27">
        <v>1.2941633579063305E-3</v>
      </c>
      <c r="M115" s="27">
        <v>-5.4775513550064936E-4</v>
      </c>
      <c r="N115" s="27">
        <v>-2.0858768427954866E-3</v>
      </c>
      <c r="O115" s="27">
        <v>1.1090639768462918E-3</v>
      </c>
      <c r="P115" s="27">
        <v>-1.6258124038126542E-4</v>
      </c>
      <c r="Q115" s="27">
        <v>-3.5153655202124767E-4</v>
      </c>
      <c r="R115" s="27">
        <v>1.3506541275725148E-3</v>
      </c>
      <c r="S115" s="27">
        <v>4.3878485284964963E-4</v>
      </c>
    </row>
    <row r="116" spans="1:19" x14ac:dyDescent="0.2">
      <c r="A116" s="126" t="s">
        <v>48</v>
      </c>
      <c r="B116" t="s">
        <v>358</v>
      </c>
      <c r="C116" s="27">
        <v>-3.2865871164541427E-2</v>
      </c>
      <c r="D116" s="27">
        <v>-4.9244033972436707E-2</v>
      </c>
      <c r="E116" s="129">
        <f t="shared" si="1"/>
        <v>-1.637816280789528E-2</v>
      </c>
      <c r="G116" s="27">
        <v>-2.2379938092529361E-3</v>
      </c>
      <c r="H116" s="27">
        <v>-5.8980433538330379E-3</v>
      </c>
      <c r="I116" s="27">
        <v>1.1039923850109101E-4</v>
      </c>
      <c r="J116" s="27">
        <v>2.5262315841014793E-3</v>
      </c>
      <c r="K116" s="27">
        <v>-2.9756531075162407E-3</v>
      </c>
      <c r="L116" s="27">
        <v>1.3094437694987082E-3</v>
      </c>
      <c r="M116" s="27">
        <v>-4.1274717954498108E-3</v>
      </c>
      <c r="N116" s="27">
        <v>-1.6182566992845038E-3</v>
      </c>
      <c r="O116" s="27">
        <v>-3.0013557540753411E-4</v>
      </c>
      <c r="P116" s="27">
        <v>-5.2617102699770157E-4</v>
      </c>
      <c r="Q116" s="27">
        <v>-1.4498121307144896E-3</v>
      </c>
      <c r="R116" s="27">
        <v>-1.6270512277378746E-3</v>
      </c>
      <c r="S116" s="27">
        <v>4.3635132619757044E-4</v>
      </c>
    </row>
    <row r="117" spans="1:19" x14ac:dyDescent="0.2">
      <c r="A117" s="126" t="s">
        <v>53</v>
      </c>
      <c r="B117" t="s">
        <v>359</v>
      </c>
      <c r="C117" s="27">
        <v>-4.7259965590717101E-2</v>
      </c>
      <c r="D117" s="27">
        <v>-6.7718799451871536E-2</v>
      </c>
      <c r="E117" s="129">
        <f t="shared" si="1"/>
        <v>-2.0458833861154435E-2</v>
      </c>
      <c r="G117" s="27">
        <v>-3.635352904410416E-3</v>
      </c>
      <c r="H117" s="27">
        <v>-5.3912235432228561E-3</v>
      </c>
      <c r="I117" s="27">
        <v>-2.2690883811182783E-4</v>
      </c>
      <c r="J117" s="27">
        <v>5.577732988273465E-3</v>
      </c>
      <c r="K117" s="27">
        <v>-1.4834307938682012E-2</v>
      </c>
      <c r="L117" s="27">
        <v>1.2538578121856769E-3</v>
      </c>
      <c r="M117" s="27">
        <v>-4.2669680703771862E-3</v>
      </c>
      <c r="N117" s="27">
        <v>3.1167084781285048E-3</v>
      </c>
      <c r="O117" s="27">
        <v>1.3641286552776855E-3</v>
      </c>
      <c r="P117" s="27">
        <v>-3.1002004400373373E-3</v>
      </c>
      <c r="Q117" s="27">
        <v>-2.4414253234015248E-3</v>
      </c>
      <c r="R117" s="27">
        <v>1.6972529670884473E-3</v>
      </c>
      <c r="S117" s="27">
        <v>4.2787229613494571E-4</v>
      </c>
    </row>
    <row r="118" spans="1:19" x14ac:dyDescent="0.2">
      <c r="A118" s="126" t="s">
        <v>51</v>
      </c>
      <c r="B118" t="s">
        <v>360</v>
      </c>
      <c r="C118" s="27">
        <v>9.7988990291693057E-3</v>
      </c>
      <c r="D118" s="27">
        <v>-9.1011525484352429E-3</v>
      </c>
      <c r="E118" s="129">
        <f t="shared" si="1"/>
        <v>-1.8900051577604549E-2</v>
      </c>
      <c r="G118" s="27">
        <v>-2.7295808786320652E-3</v>
      </c>
      <c r="H118" s="27">
        <v>1.8176173407817631E-2</v>
      </c>
      <c r="I118" s="27">
        <v>-3.0096586732946129E-3</v>
      </c>
      <c r="J118" s="27">
        <v>-1.0894014547807584E-2</v>
      </c>
      <c r="K118" s="27">
        <v>-8.3602757772733849E-3</v>
      </c>
      <c r="L118" s="27">
        <v>9.649736051122737E-4</v>
      </c>
      <c r="M118" s="27">
        <v>3.0384513864412099E-4</v>
      </c>
      <c r="N118" s="27">
        <v>-2.4457559506483317E-3</v>
      </c>
      <c r="O118" s="27">
        <v>3.3138071580407491E-4</v>
      </c>
      <c r="P118" s="27">
        <v>5.447985615525397E-5</v>
      </c>
      <c r="Q118" s="27">
        <v>-5.843943633115134E-3</v>
      </c>
      <c r="R118" s="27">
        <v>2.619426879392539E-3</v>
      </c>
      <c r="S118" s="27">
        <v>-8.0671017197593287E-3</v>
      </c>
    </row>
    <row r="119" spans="1:19" x14ac:dyDescent="0.2">
      <c r="A119" s="126" t="s">
        <v>42</v>
      </c>
      <c r="B119" t="s">
        <v>361</v>
      </c>
      <c r="C119" s="27">
        <v>-4.9197331879563544E-2</v>
      </c>
      <c r="D119" s="27">
        <v>-1.5425458738161146E-2</v>
      </c>
      <c r="E119" s="129">
        <f t="shared" si="1"/>
        <v>3.3771873141402398E-2</v>
      </c>
      <c r="G119" s="27">
        <v>-1.2752401255289314E-3</v>
      </c>
      <c r="H119" s="27">
        <v>9.6503974586087393E-3</v>
      </c>
      <c r="I119" s="27">
        <v>-8.7096523709209173E-3</v>
      </c>
      <c r="J119" s="27">
        <v>-8.9429780765670763E-3</v>
      </c>
      <c r="K119" s="27">
        <v>3.8786204610452568E-2</v>
      </c>
      <c r="L119" s="27">
        <v>1.0034048883621471E-3</v>
      </c>
      <c r="M119" s="27">
        <v>2.0904908277762368E-3</v>
      </c>
      <c r="N119" s="27">
        <v>-3.6478618777838756E-3</v>
      </c>
      <c r="O119" s="27">
        <v>6.0499005153602514E-4</v>
      </c>
      <c r="P119" s="27">
        <v>2.5189047741038806E-3</v>
      </c>
      <c r="Q119" s="27">
        <v>-1.0602593104108715E-3</v>
      </c>
      <c r="R119" s="27">
        <v>2.3015998637579971E-3</v>
      </c>
      <c r="S119" s="27">
        <v>4.5187242801647542E-4</v>
      </c>
    </row>
    <row r="120" spans="1:19" x14ac:dyDescent="0.2">
      <c r="A120" s="126" t="s">
        <v>50</v>
      </c>
      <c r="B120" t="s">
        <v>362</v>
      </c>
      <c r="C120" s="27">
        <v>-3.9477034252123233E-2</v>
      </c>
      <c r="D120" s="27">
        <v>-1.2568263861692852E-2</v>
      </c>
      <c r="E120" s="129">
        <f t="shared" si="1"/>
        <v>2.6908770390430381E-2</v>
      </c>
      <c r="G120" s="27">
        <v>2.8376502671412229E-4</v>
      </c>
      <c r="H120" s="27">
        <v>-2.4151962962055684E-2</v>
      </c>
      <c r="I120" s="27">
        <v>6.3526619992847477E-3</v>
      </c>
      <c r="J120" s="27">
        <v>8.9157347827519828E-3</v>
      </c>
      <c r="K120" s="27">
        <v>4.0371352748442169E-2</v>
      </c>
      <c r="L120" s="27">
        <v>1.5584472635113977E-3</v>
      </c>
      <c r="M120" s="27">
        <v>4.9918023269143186E-3</v>
      </c>
      <c r="N120" s="27">
        <v>5.4616108752758574E-4</v>
      </c>
      <c r="O120" s="27">
        <v>6.6411941777255734E-5</v>
      </c>
      <c r="P120" s="27">
        <v>-1.5552671487631953E-3</v>
      </c>
      <c r="Q120" s="27">
        <v>-2.0165410270229778E-3</v>
      </c>
      <c r="R120" s="27">
        <v>-8.9069793918928886E-3</v>
      </c>
      <c r="S120" s="27">
        <v>4.5318374324154753E-4</v>
      </c>
    </row>
    <row r="121" spans="1:19" x14ac:dyDescent="0.2">
      <c r="A121" s="126" t="s">
        <v>52</v>
      </c>
      <c r="B121" t="s">
        <v>363</v>
      </c>
      <c r="C121" s="27">
        <v>-3.1505099542025183E-3</v>
      </c>
      <c r="D121" s="27">
        <v>1.5573774897015946E-2</v>
      </c>
      <c r="E121" s="129">
        <f t="shared" si="1"/>
        <v>1.8724284851218465E-2</v>
      </c>
      <c r="G121" s="27">
        <v>9.0936804143892935E-4</v>
      </c>
      <c r="H121" s="27">
        <v>-7.372591385399585E-3</v>
      </c>
      <c r="I121" s="27">
        <v>3.3159041625174801E-4</v>
      </c>
      <c r="J121" s="27">
        <v>-1.3052544850354897E-3</v>
      </c>
      <c r="K121" s="27">
        <v>9.1480581584617582E-3</v>
      </c>
      <c r="L121" s="27">
        <v>1.2279722527053227E-3</v>
      </c>
      <c r="M121" s="27">
        <v>2.5698967924580041E-3</v>
      </c>
      <c r="N121" s="27">
        <v>7.0948410445259569E-4</v>
      </c>
      <c r="O121" s="27">
        <v>4.353361306355108E-4</v>
      </c>
      <c r="P121" s="27">
        <v>4.3526497049313218E-3</v>
      </c>
      <c r="Q121" s="27">
        <v>4.3715202260847796E-3</v>
      </c>
      <c r="R121" s="27">
        <v>2.880155306786758E-3</v>
      </c>
      <c r="S121" s="27">
        <v>4.6609958744681101E-4</v>
      </c>
    </row>
    <row r="122" spans="1:19" x14ac:dyDescent="0.2">
      <c r="A122" s="126" t="s">
        <v>76</v>
      </c>
      <c r="B122" t="s">
        <v>460</v>
      </c>
      <c r="C122" s="27">
        <v>1.2328136425711955E-2</v>
      </c>
      <c r="D122" s="27">
        <v>2.3799469133479523E-2</v>
      </c>
      <c r="E122" s="129">
        <f t="shared" si="1"/>
        <v>1.1471332707767568E-2</v>
      </c>
      <c r="G122" s="27">
        <v>-1.4651756678938366E-3</v>
      </c>
      <c r="H122" s="27">
        <v>7.5608158587239238E-3</v>
      </c>
      <c r="I122" s="27">
        <v>-5.5439781013131295E-3</v>
      </c>
      <c r="J122" s="27">
        <v>-1.1237995473102558E-2</v>
      </c>
      <c r="K122" s="27">
        <v>8.5712667790487362E-3</v>
      </c>
      <c r="L122" s="27">
        <v>9.4547169302128253E-4</v>
      </c>
      <c r="M122" s="27">
        <v>2.029033871531194E-3</v>
      </c>
      <c r="N122" s="27">
        <v>-1.0512869491074994E-4</v>
      </c>
      <c r="O122" s="27">
        <v>8.2451581129294738E-4</v>
      </c>
      <c r="P122" s="27">
        <v>3.7259876059085872E-3</v>
      </c>
      <c r="Q122" s="27">
        <v>4.6331878308409902E-3</v>
      </c>
      <c r="R122" s="27">
        <v>1.0634564085763021E-3</v>
      </c>
      <c r="S122" s="27">
        <v>4.6987478604387789E-4</v>
      </c>
    </row>
    <row r="123" spans="1:19" x14ac:dyDescent="0.2">
      <c r="A123" s="126" t="s">
        <v>87</v>
      </c>
      <c r="B123" t="s">
        <v>364</v>
      </c>
      <c r="C123" s="27">
        <v>-3.5176177816423793E-2</v>
      </c>
      <c r="D123" s="27">
        <v>-6.1918798069773295E-3</v>
      </c>
      <c r="E123" s="129">
        <f t="shared" si="1"/>
        <v>2.8984298009446463E-2</v>
      </c>
      <c r="G123" s="27">
        <v>-8.8030009290673839E-4</v>
      </c>
      <c r="H123" s="27">
        <v>5.6393659949438568E-4</v>
      </c>
      <c r="I123" s="27">
        <v>7.9944556589284232E-4</v>
      </c>
      <c r="J123" s="27">
        <v>-6.1297650082977606E-3</v>
      </c>
      <c r="K123" s="27">
        <v>2.9035521602167713E-2</v>
      </c>
      <c r="L123" s="27">
        <v>1.1028253558427181E-3</v>
      </c>
      <c r="M123" s="27">
        <v>1.7189922270063329E-3</v>
      </c>
      <c r="N123" s="27">
        <v>-4.1582310151012658E-3</v>
      </c>
      <c r="O123" s="27">
        <v>7.0015111412458086E-4</v>
      </c>
      <c r="P123" s="27">
        <v>4.8296573710694402E-3</v>
      </c>
      <c r="Q123" s="27">
        <v>-3.0699263282567557E-3</v>
      </c>
      <c r="R123" s="27">
        <v>4.0158804211287702E-3</v>
      </c>
      <c r="S123" s="27">
        <v>4.5611019728220015E-4</v>
      </c>
    </row>
    <row r="124" spans="1:19" x14ac:dyDescent="0.2">
      <c r="A124" s="126" t="s">
        <v>73</v>
      </c>
      <c r="B124" t="s">
        <v>365</v>
      </c>
      <c r="C124" s="27">
        <v>4.0405435465189488E-3</v>
      </c>
      <c r="D124" s="27">
        <v>-6.4476685609260453E-4</v>
      </c>
      <c r="E124" s="129">
        <f t="shared" si="1"/>
        <v>-4.6853104026115533E-3</v>
      </c>
      <c r="G124" s="27">
        <v>-1.5184939718757562E-3</v>
      </c>
      <c r="H124" s="27">
        <v>2.6280356177614816E-3</v>
      </c>
      <c r="I124" s="27">
        <v>-4.0762015863211598E-3</v>
      </c>
      <c r="J124" s="27">
        <v>-1.3556290505113311E-2</v>
      </c>
      <c r="K124" s="27">
        <v>9.6111346672780318E-3</v>
      </c>
      <c r="L124" s="27">
        <v>8.4027172455103383E-4</v>
      </c>
      <c r="M124" s="27">
        <v>6.1949108173198209E-4</v>
      </c>
      <c r="N124" s="27">
        <v>-2.9055023844140049E-3</v>
      </c>
      <c r="O124" s="27">
        <v>-5.9845344303588455E-5</v>
      </c>
      <c r="P124" s="27">
        <v>2.8457730498029354E-3</v>
      </c>
      <c r="Q124" s="27">
        <v>4.9383488296725897E-3</v>
      </c>
      <c r="R124" s="27">
        <v>-4.5106876370957227E-3</v>
      </c>
      <c r="S124" s="27">
        <v>4.586560557139352E-4</v>
      </c>
    </row>
    <row r="125" spans="1:19" x14ac:dyDescent="0.2">
      <c r="A125" s="126" t="s">
        <v>36</v>
      </c>
      <c r="B125" t="s">
        <v>366</v>
      </c>
      <c r="C125" s="27">
        <v>-7.5375755058466609E-3</v>
      </c>
      <c r="D125" s="27">
        <v>-1.218410052391139E-2</v>
      </c>
      <c r="E125" s="129">
        <f t="shared" si="1"/>
        <v>-4.6465250180647288E-3</v>
      </c>
      <c r="G125" s="27">
        <v>-4.3504196441742637E-3</v>
      </c>
      <c r="H125" s="27">
        <v>1.6712872654905842E-2</v>
      </c>
      <c r="I125" s="27">
        <v>-4.393437287931512E-3</v>
      </c>
      <c r="J125" s="27">
        <v>-1.3787157800045136E-2</v>
      </c>
      <c r="K125" s="27">
        <v>-2.4140062044411326E-2</v>
      </c>
      <c r="L125" s="27">
        <v>7.8719378462799305E-4</v>
      </c>
      <c r="M125" s="27">
        <v>-9.0238047973245639E-4</v>
      </c>
      <c r="N125" s="27">
        <v>8.3929096660673164E-4</v>
      </c>
      <c r="O125" s="27">
        <v>5.3484458835850734E-4</v>
      </c>
      <c r="P125" s="27">
        <v>9.3655376608094976E-3</v>
      </c>
      <c r="Q125" s="27">
        <v>3.1733429338580699E-3</v>
      </c>
      <c r="R125" s="27">
        <v>1.1060489593300193E-2</v>
      </c>
      <c r="S125" s="27">
        <v>4.533600557631301E-4</v>
      </c>
    </row>
    <row r="126" spans="1:19" x14ac:dyDescent="0.2">
      <c r="A126" s="126" t="s">
        <v>43</v>
      </c>
      <c r="B126" t="s">
        <v>367</v>
      </c>
      <c r="C126" s="27">
        <v>-3.8795879294311719E-2</v>
      </c>
      <c r="D126" s="27">
        <v>-4.6305128852607624E-2</v>
      </c>
      <c r="E126" s="129">
        <f t="shared" si="1"/>
        <v>-7.5092495582959051E-3</v>
      </c>
      <c r="G126" s="27">
        <v>-1.4927033515690358E-3</v>
      </c>
      <c r="H126" s="27">
        <v>2.507277021975729E-3</v>
      </c>
      <c r="I126" s="27">
        <v>-1.9956564241110364E-3</v>
      </c>
      <c r="J126" s="27">
        <v>-9.8898776482437833E-3</v>
      </c>
      <c r="K126" s="27">
        <v>-1.7459334402071258E-3</v>
      </c>
      <c r="L126" s="27">
        <v>8.7955661257876905E-4</v>
      </c>
      <c r="M126" s="27">
        <v>9.2875004238157643E-4</v>
      </c>
      <c r="N126" s="27">
        <v>2.5815886939429822E-3</v>
      </c>
      <c r="O126" s="27">
        <v>5.7165979138573686E-4</v>
      </c>
      <c r="P126" s="27">
        <v>1.0700075335932091E-3</v>
      </c>
      <c r="Q126" s="27">
        <v>8.6865961965187921E-4</v>
      </c>
      <c r="R126" s="27">
        <v>-2.2302781521748027E-3</v>
      </c>
      <c r="S126" s="27">
        <v>4.3770014249999711E-4</v>
      </c>
    </row>
    <row r="127" spans="1:19" x14ac:dyDescent="0.2">
      <c r="A127" s="126" t="s">
        <v>62</v>
      </c>
      <c r="B127" t="s">
        <v>368</v>
      </c>
      <c r="C127" s="27">
        <v>-1.4384494790346869E-2</v>
      </c>
      <c r="D127" s="27">
        <v>9.649343725951276E-3</v>
      </c>
      <c r="E127" s="129">
        <f t="shared" si="1"/>
        <v>2.4033838516298145E-2</v>
      </c>
      <c r="G127" s="27">
        <v>-1.5328118828479287E-3</v>
      </c>
      <c r="H127" s="27">
        <v>-3.2945027511120939E-3</v>
      </c>
      <c r="I127" s="27">
        <v>5.6337776025006114E-4</v>
      </c>
      <c r="J127" s="27">
        <v>-4.9282703325959076E-4</v>
      </c>
      <c r="K127" s="27">
        <v>8.5842872126602465E-3</v>
      </c>
      <c r="L127" s="27">
        <v>1.3885545363415686E-3</v>
      </c>
      <c r="M127" s="27">
        <v>3.5224430505742532E-6</v>
      </c>
      <c r="N127" s="27">
        <v>1.651712231884872E-4</v>
      </c>
      <c r="O127" s="27">
        <v>4.5571334221583548E-4</v>
      </c>
      <c r="P127" s="27">
        <v>8.3733476622508407E-3</v>
      </c>
      <c r="Q127" s="27">
        <v>3.4918509466584924E-3</v>
      </c>
      <c r="R127" s="27">
        <v>5.8647744988284956E-3</v>
      </c>
      <c r="S127" s="27">
        <v>4.6338055807315648E-4</v>
      </c>
    </row>
    <row r="128" spans="1:19" x14ac:dyDescent="0.2">
      <c r="A128" s="126" t="s">
        <v>70</v>
      </c>
      <c r="B128" t="s">
        <v>369</v>
      </c>
      <c r="C128" s="27">
        <v>2.0149089444316814E-2</v>
      </c>
      <c r="D128" s="27">
        <v>-1.8970977961137336E-2</v>
      </c>
      <c r="E128" s="129">
        <f t="shared" si="1"/>
        <v>-3.9120067405454151E-2</v>
      </c>
      <c r="G128" s="27">
        <v>-2.5863348432886291E-4</v>
      </c>
      <c r="H128" s="27">
        <v>-2.1380957274221846E-3</v>
      </c>
      <c r="I128" s="27">
        <v>-9.6545277277455543E-3</v>
      </c>
      <c r="J128" s="27">
        <v>-6.5551316492791223E-3</v>
      </c>
      <c r="K128" s="27">
        <v>-2.5968535696859751E-2</v>
      </c>
      <c r="L128" s="27">
        <v>1.0794111227369063E-3</v>
      </c>
      <c r="M128" s="27">
        <v>-8.0573655718840786E-4</v>
      </c>
      <c r="N128" s="27">
        <v>-1.28039629313903E-3</v>
      </c>
      <c r="O128" s="27">
        <v>-1.0049794343680585E-4</v>
      </c>
      <c r="P128" s="27">
        <v>1.9307942626778374E-4</v>
      </c>
      <c r="Q128" s="27">
        <v>-1.9232749792041925E-4</v>
      </c>
      <c r="R128" s="27">
        <v>6.1110794178864669E-3</v>
      </c>
      <c r="S128" s="27">
        <v>4.5024520497483067E-4</v>
      </c>
    </row>
    <row r="129" spans="1:19" x14ac:dyDescent="0.2">
      <c r="A129" s="126" t="s">
        <v>72</v>
      </c>
      <c r="B129" t="s">
        <v>461</v>
      </c>
      <c r="C129" s="27">
        <v>-2.2527549166431848E-2</v>
      </c>
      <c r="D129" s="27">
        <v>-5.647628588126663E-2</v>
      </c>
      <c r="E129" s="129">
        <f t="shared" si="1"/>
        <v>-3.3948736714834782E-2</v>
      </c>
      <c r="G129" s="27">
        <v>7.8318316896330842E-4</v>
      </c>
      <c r="H129" s="27">
        <v>-5.4023647187749768E-3</v>
      </c>
      <c r="I129" s="27">
        <v>-1.1114755670039167E-2</v>
      </c>
      <c r="J129" s="27">
        <v>-1.198071053432892E-2</v>
      </c>
      <c r="K129" s="27">
        <v>-2.3909008490096029E-2</v>
      </c>
      <c r="L129" s="27">
        <v>8.1203941864393947E-4</v>
      </c>
      <c r="M129" s="27">
        <v>-9.9509495117366953E-4</v>
      </c>
      <c r="N129" s="27">
        <v>1.1804234616480391E-3</v>
      </c>
      <c r="O129" s="27">
        <v>1.0182150017395974E-3</v>
      </c>
      <c r="P129" s="27">
        <v>7.2068443454245124E-3</v>
      </c>
      <c r="Q129" s="27">
        <v>-2.8035916411561779E-4</v>
      </c>
      <c r="R129" s="27">
        <v>8.2998193473573512E-3</v>
      </c>
      <c r="S129" s="27">
        <v>4.3303206991684995E-4</v>
      </c>
    </row>
    <row r="130" spans="1:19" x14ac:dyDescent="0.2">
      <c r="A130" s="126" t="s">
        <v>80</v>
      </c>
      <c r="B130" t="s">
        <v>370</v>
      </c>
      <c r="C130" s="27">
        <v>-3.3928727821275206E-4</v>
      </c>
      <c r="D130" s="27">
        <v>-2.6500164170320861E-2</v>
      </c>
      <c r="E130" s="129">
        <f t="shared" si="1"/>
        <v>-2.6160876892108109E-2</v>
      </c>
      <c r="G130" s="27">
        <v>-4.0579318714417667E-3</v>
      </c>
      <c r="H130" s="27">
        <v>4.893654529993019E-3</v>
      </c>
      <c r="I130" s="27">
        <v>-3.345490856235922E-3</v>
      </c>
      <c r="J130" s="27">
        <v>-1.5464172933481568E-2</v>
      </c>
      <c r="K130" s="27">
        <v>-2.7481443350587331E-2</v>
      </c>
      <c r="L130" s="27">
        <v>7.6478246744826617E-4</v>
      </c>
      <c r="M130" s="27">
        <v>-1.1198937905181339E-3</v>
      </c>
      <c r="N130" s="27">
        <v>2.304224646218489E-3</v>
      </c>
      <c r="O130" s="27">
        <v>5.8707551250292145E-4</v>
      </c>
      <c r="P130" s="27">
        <v>4.7779772641031171E-3</v>
      </c>
      <c r="Q130" s="27">
        <v>2.9353407661513176E-3</v>
      </c>
      <c r="R130" s="27">
        <v>8.5982110536284573E-3</v>
      </c>
      <c r="S130" s="27">
        <v>4.4678967011102522E-4</v>
      </c>
    </row>
    <row r="131" spans="1:19" x14ac:dyDescent="0.2">
      <c r="A131" s="126" t="s">
        <v>81</v>
      </c>
      <c r="B131" t="s">
        <v>462</v>
      </c>
      <c r="C131" s="27">
        <v>-1.735852054139575E-2</v>
      </c>
      <c r="D131" s="27">
        <v>-3.0546987955255567E-3</v>
      </c>
      <c r="E131" s="129">
        <f t="shared" si="1"/>
        <v>1.4303821745870193E-2</v>
      </c>
      <c r="G131" s="27">
        <v>7.0310032062259609E-4</v>
      </c>
      <c r="H131" s="27">
        <v>-1.0382656889984521E-3</v>
      </c>
      <c r="I131" s="27">
        <v>2.90253833122045E-3</v>
      </c>
      <c r="J131" s="27">
        <v>5.0578550023788749E-3</v>
      </c>
      <c r="K131" s="27">
        <v>5.7988441900961307E-3</v>
      </c>
      <c r="L131" s="27">
        <v>1.5206477949953889E-3</v>
      </c>
      <c r="M131" s="27">
        <v>5.5949062724491849E-4</v>
      </c>
      <c r="N131" s="27">
        <v>2.2724892387683271E-3</v>
      </c>
      <c r="O131" s="27">
        <v>6.1398021366176891E-5</v>
      </c>
      <c r="P131" s="27">
        <v>5.0684895128316754E-4</v>
      </c>
      <c r="Q131" s="27">
        <v>-6.2725090260331573E-3</v>
      </c>
      <c r="R131" s="27">
        <v>1.7738339702293437E-3</v>
      </c>
      <c r="S131" s="27">
        <v>4.5755001269642825E-4</v>
      </c>
    </row>
    <row r="132" spans="1:19" x14ac:dyDescent="0.2">
      <c r="A132" s="126" t="s">
        <v>82</v>
      </c>
      <c r="B132" t="s">
        <v>463</v>
      </c>
      <c r="C132" s="27">
        <v>-2.8726854064057283E-3</v>
      </c>
      <c r="D132" s="27">
        <v>-4.2240822181246362E-2</v>
      </c>
      <c r="E132" s="129">
        <f t="shared" si="1"/>
        <v>-3.9368136774840634E-2</v>
      </c>
      <c r="G132" s="27">
        <v>4.1303144914631718E-3</v>
      </c>
      <c r="H132" s="27">
        <v>-1.0475805223943757E-2</v>
      </c>
      <c r="I132" s="27">
        <v>8.0432328841839595E-4</v>
      </c>
      <c r="J132" s="27">
        <v>-2.8534052882037697E-3</v>
      </c>
      <c r="K132" s="27">
        <v>-3.2975060613334661E-2</v>
      </c>
      <c r="L132" s="27">
        <v>1.0980402925833133E-3</v>
      </c>
      <c r="M132" s="27">
        <v>-1.1335896655700894E-3</v>
      </c>
      <c r="N132" s="27">
        <v>2.4370825673482033E-3</v>
      </c>
      <c r="O132" s="27">
        <v>2.9536763524684595E-5</v>
      </c>
      <c r="P132" s="27">
        <v>-1.2388074266576066E-3</v>
      </c>
      <c r="Q132" s="27">
        <v>-3.921793118939032E-3</v>
      </c>
      <c r="R132" s="27">
        <v>4.2914616944057515E-3</v>
      </c>
      <c r="S132" s="27">
        <v>4.3956546406476171E-4</v>
      </c>
    </row>
    <row r="133" spans="1:19" x14ac:dyDescent="0.2">
      <c r="A133" s="126" t="s">
        <v>0</v>
      </c>
      <c r="B133" t="s">
        <v>464</v>
      </c>
      <c r="C133" s="27">
        <v>9.4839187054016616E-3</v>
      </c>
      <c r="D133" s="27">
        <v>3.7526159949790694E-2</v>
      </c>
      <c r="E133" s="129">
        <f t="shared" si="1"/>
        <v>2.8042241244389032E-2</v>
      </c>
      <c r="G133" s="27">
        <v>-9.2734254451154463E-4</v>
      </c>
      <c r="H133" s="27">
        <v>-9.6260121027225143E-3</v>
      </c>
      <c r="I133" s="27">
        <v>3.404316159070464E-2</v>
      </c>
      <c r="J133" s="27">
        <v>7.6190720899209641E-3</v>
      </c>
      <c r="K133" s="27">
        <v>-2.4096574259258041E-4</v>
      </c>
      <c r="L133" s="27">
        <v>1.4422894794858809E-3</v>
      </c>
      <c r="M133" s="27">
        <v>-7.0585385669486023E-4</v>
      </c>
      <c r="N133" s="27">
        <v>5.264439860531045E-3</v>
      </c>
      <c r="O133" s="27">
        <v>-1.1182715277788802E-3</v>
      </c>
      <c r="P133" s="27">
        <v>-9.6482433098015186E-3</v>
      </c>
      <c r="Q133" s="27">
        <v>-5.6506208859352647E-4</v>
      </c>
      <c r="R133" s="27">
        <v>2.0288547185689509E-3</v>
      </c>
      <c r="S133" s="27">
        <v>4.7617467787297585E-4</v>
      </c>
    </row>
    <row r="134" spans="1:19" x14ac:dyDescent="0.2">
      <c r="A134" s="126" t="s">
        <v>1</v>
      </c>
      <c r="B134" t="s">
        <v>372</v>
      </c>
      <c r="C134" s="27">
        <v>-2.4740168454914224E-2</v>
      </c>
      <c r="D134" s="27">
        <v>1.1347700753818746E-3</v>
      </c>
      <c r="E134" s="129">
        <f t="shared" si="1"/>
        <v>2.5874938530296099E-2</v>
      </c>
      <c r="G134" s="27">
        <v>1.7290893676141783E-3</v>
      </c>
      <c r="H134" s="27">
        <v>5.2323204039359528E-3</v>
      </c>
      <c r="I134" s="27">
        <v>3.5174354040172773E-3</v>
      </c>
      <c r="J134" s="27">
        <v>7.4922995269958159E-3</v>
      </c>
      <c r="K134" s="27">
        <v>1.6239514684703193E-2</v>
      </c>
      <c r="L134" s="27">
        <v>1.5671318790115851E-3</v>
      </c>
      <c r="M134" s="27">
        <v>-2.5127972895935269E-3</v>
      </c>
      <c r="N134" s="27">
        <v>3.2108656773877087E-4</v>
      </c>
      <c r="O134" s="27">
        <v>-4.4798937899144242E-3</v>
      </c>
      <c r="P134" s="27">
        <v>-6.7775374656342535E-4</v>
      </c>
      <c r="Q134" s="27">
        <v>-5.3068337232509144E-4</v>
      </c>
      <c r="R134" s="27">
        <v>-2.4822838830236282E-3</v>
      </c>
      <c r="S134" s="27">
        <v>4.5947277769942119E-4</v>
      </c>
    </row>
    <row r="135" spans="1:19" x14ac:dyDescent="0.2">
      <c r="A135" s="126" t="s">
        <v>5</v>
      </c>
      <c r="B135" t="s">
        <v>373</v>
      </c>
      <c r="C135" s="27">
        <v>0.14927705760000176</v>
      </c>
      <c r="D135" s="27">
        <v>0.23179049822673825</v>
      </c>
      <c r="E135" s="129">
        <f t="shared" ref="E135:E198" si="2">D135-C135</f>
        <v>8.2513440626736489E-2</v>
      </c>
      <c r="G135" s="27">
        <v>3.8332775115192952E-3</v>
      </c>
      <c r="H135" s="27">
        <v>3.8259483680287198E-2</v>
      </c>
      <c r="I135" s="27">
        <v>-1.3629514041879398E-2</v>
      </c>
      <c r="J135" s="27">
        <v>3.0832616006802649E-2</v>
      </c>
      <c r="K135" s="27">
        <v>2.5313762247529681E-3</v>
      </c>
      <c r="L135" s="27">
        <v>2.6863350953003629E-3</v>
      </c>
      <c r="M135" s="27">
        <v>-3.0534177599634837E-3</v>
      </c>
      <c r="N135" s="27">
        <v>1.2313059213697741E-3</v>
      </c>
      <c r="O135" s="27">
        <v>1.6848252279153542E-3</v>
      </c>
      <c r="P135" s="27">
        <v>-6.0896036581659096E-4</v>
      </c>
      <c r="Q135" s="27">
        <v>2.5141142360948665E-2</v>
      </c>
      <c r="R135" s="27">
        <v>-6.9603619136573425E-3</v>
      </c>
      <c r="S135" s="27">
        <v>5.6533267915703789E-4</v>
      </c>
    </row>
    <row r="136" spans="1:19" x14ac:dyDescent="0.2">
      <c r="A136" s="126" t="s">
        <v>7</v>
      </c>
      <c r="B136" t="s">
        <v>374</v>
      </c>
      <c r="C136" s="27">
        <v>5.4870718735983148E-2</v>
      </c>
      <c r="D136" s="27">
        <v>7.6528993346969276E-2</v>
      </c>
      <c r="E136" s="129">
        <f t="shared" si="2"/>
        <v>2.1658274610986128E-2</v>
      </c>
      <c r="G136" s="27">
        <v>4.0944882620153056E-3</v>
      </c>
      <c r="H136" s="27">
        <v>-3.0646904877675629E-2</v>
      </c>
      <c r="I136" s="27">
        <v>1.3517781194995138E-2</v>
      </c>
      <c r="J136" s="27">
        <v>3.5839025659834656E-2</v>
      </c>
      <c r="K136" s="27">
        <v>2.9859714370217283E-4</v>
      </c>
      <c r="L136" s="27">
        <v>2.6407827916001825E-3</v>
      </c>
      <c r="M136" s="27">
        <v>2.7393680380491947E-3</v>
      </c>
      <c r="N136" s="27">
        <v>8.0095114972977832E-4</v>
      </c>
      <c r="O136" s="27">
        <v>-5.7003676437794581E-5</v>
      </c>
      <c r="P136" s="27">
        <v>-2.7583593154945074E-3</v>
      </c>
      <c r="Q136" s="27">
        <v>-5.3858730176314928E-3</v>
      </c>
      <c r="R136" s="27">
        <v>8.1346153096628626E-5</v>
      </c>
      <c r="S136" s="27">
        <v>4.9407510520249609E-4</v>
      </c>
    </row>
    <row r="137" spans="1:19" x14ac:dyDescent="0.2">
      <c r="A137" s="126" t="s">
        <v>10</v>
      </c>
      <c r="B137" t="s">
        <v>375</v>
      </c>
      <c r="C137" s="27">
        <v>-4.3409596659456096E-2</v>
      </c>
      <c r="D137" s="27">
        <v>-2.7428080691449974E-2</v>
      </c>
      <c r="E137" s="129">
        <f t="shared" si="2"/>
        <v>1.5981515968006121E-2</v>
      </c>
      <c r="G137" s="27">
        <v>-3.285004470651165E-4</v>
      </c>
      <c r="H137" s="27">
        <v>2.7479147794767789E-3</v>
      </c>
      <c r="I137" s="27">
        <v>4.9393841090017432E-4</v>
      </c>
      <c r="J137" s="27">
        <v>1.1289204380210305E-2</v>
      </c>
      <c r="K137" s="27">
        <v>2.3193242952972426E-3</v>
      </c>
      <c r="L137" s="27">
        <v>1.5952670934153979E-3</v>
      </c>
      <c r="M137" s="27">
        <v>-7.0578574711976927E-4</v>
      </c>
      <c r="N137" s="27">
        <v>6.7747806378060105E-4</v>
      </c>
      <c r="O137" s="27">
        <v>-2.8191740892123951E-3</v>
      </c>
      <c r="P137" s="27">
        <v>-5.1029398855948482E-3</v>
      </c>
      <c r="Q137" s="27">
        <v>-1.1907242950667252E-3</v>
      </c>
      <c r="R137" s="27">
        <v>6.5591496079915323E-3</v>
      </c>
      <c r="S137" s="27">
        <v>4.4636380099294382E-4</v>
      </c>
    </row>
    <row r="138" spans="1:19" x14ac:dyDescent="0.2">
      <c r="A138" s="126" t="s">
        <v>13</v>
      </c>
      <c r="B138" t="s">
        <v>376</v>
      </c>
      <c r="C138" s="27">
        <v>-6.3870178033763603E-3</v>
      </c>
      <c r="D138" s="27">
        <v>-9.0148499557206607E-3</v>
      </c>
      <c r="E138" s="129">
        <f t="shared" si="2"/>
        <v>-2.6278321523443005E-3</v>
      </c>
      <c r="G138" s="27">
        <v>-2.7292740605266985E-4</v>
      </c>
      <c r="H138" s="27">
        <v>-1.0841045440508457E-2</v>
      </c>
      <c r="I138" s="27">
        <v>-2.2584374247848205E-3</v>
      </c>
      <c r="J138" s="27">
        <v>1.7634738998398958E-2</v>
      </c>
      <c r="K138" s="27">
        <v>-3.9929514146881395E-3</v>
      </c>
      <c r="L138" s="27">
        <v>1.8193917446565067E-3</v>
      </c>
      <c r="M138" s="27">
        <v>-1.1066288777581423E-3</v>
      </c>
      <c r="N138" s="27">
        <v>1.4043584796601394E-3</v>
      </c>
      <c r="O138" s="27">
        <v>-1.0229482733122852E-3</v>
      </c>
      <c r="P138" s="27">
        <v>-3.3612740949393594E-3</v>
      </c>
      <c r="Q138" s="27">
        <v>4.5368367706845047E-3</v>
      </c>
      <c r="R138" s="27">
        <v>-5.6217598032641813E-3</v>
      </c>
      <c r="S138" s="27">
        <v>4.5481458956364573E-4</v>
      </c>
    </row>
    <row r="139" spans="1:19" x14ac:dyDescent="0.2">
      <c r="A139" s="126" t="s">
        <v>15</v>
      </c>
      <c r="B139" t="s">
        <v>377</v>
      </c>
      <c r="C139" s="27">
        <v>-1.9406850180569091E-2</v>
      </c>
      <c r="D139" s="27">
        <v>-4.5415864119490945E-2</v>
      </c>
      <c r="E139" s="129">
        <f t="shared" si="2"/>
        <v>-2.6009013938921854E-2</v>
      </c>
      <c r="G139" s="27">
        <v>-3.705494031680967E-3</v>
      </c>
      <c r="H139" s="27">
        <v>-1.0168195961173798E-2</v>
      </c>
      <c r="I139" s="27">
        <v>1.3719224703274913E-2</v>
      </c>
      <c r="J139" s="27">
        <v>-5.6017297374947317E-3</v>
      </c>
      <c r="K139" s="27">
        <v>-1.8973962874268335E-2</v>
      </c>
      <c r="L139" s="27">
        <v>1.0044842029821588E-3</v>
      </c>
      <c r="M139" s="27">
        <v>-1.4242659670655744E-3</v>
      </c>
      <c r="N139" s="27">
        <v>4.1032802133192936E-3</v>
      </c>
      <c r="O139" s="27">
        <v>2.0060834815371908E-4</v>
      </c>
      <c r="P139" s="27">
        <v>-4.2539317422425338E-3</v>
      </c>
      <c r="Q139" s="27">
        <v>-4.4893856913774677E-4</v>
      </c>
      <c r="R139" s="27">
        <v>-8.9820079589164603E-4</v>
      </c>
      <c r="S139" s="27">
        <v>4.3810827230339466E-4</v>
      </c>
    </row>
    <row r="140" spans="1:19" x14ac:dyDescent="0.2">
      <c r="A140" s="126" t="s">
        <v>18</v>
      </c>
      <c r="B140" t="s">
        <v>378</v>
      </c>
      <c r="C140" s="27">
        <v>4.1300148635200928E-2</v>
      </c>
      <c r="D140" s="27">
        <v>8.8000925224454241E-2</v>
      </c>
      <c r="E140" s="129">
        <f t="shared" si="2"/>
        <v>4.6700776589253312E-2</v>
      </c>
      <c r="G140" s="27">
        <v>3.2589620754379656E-3</v>
      </c>
      <c r="H140" s="27">
        <v>7.1050693273635446E-3</v>
      </c>
      <c r="I140" s="27">
        <v>-1.5475774508533213E-4</v>
      </c>
      <c r="J140" s="27">
        <v>3.330921485631344E-2</v>
      </c>
      <c r="K140" s="27">
        <v>-1.3829439085576434E-2</v>
      </c>
      <c r="L140" s="27">
        <v>2.4990813662391087E-3</v>
      </c>
      <c r="M140" s="27">
        <v>-2.8522325830526718E-3</v>
      </c>
      <c r="N140" s="27">
        <v>9.5280707783684804E-4</v>
      </c>
      <c r="O140" s="27">
        <v>-1.1431827822419027E-3</v>
      </c>
      <c r="P140" s="27">
        <v>-3.7081797671132399E-3</v>
      </c>
      <c r="Q140" s="27">
        <v>1.7118518189688681E-2</v>
      </c>
      <c r="R140" s="27">
        <v>3.6455754884745506E-3</v>
      </c>
      <c r="S140" s="27">
        <v>4.9934017096875394E-4</v>
      </c>
    </row>
    <row r="141" spans="1:19" x14ac:dyDescent="0.2">
      <c r="A141" s="126" t="s">
        <v>23</v>
      </c>
      <c r="B141" t="s">
        <v>379</v>
      </c>
      <c r="C141" s="27">
        <v>1.7455891740707496E-2</v>
      </c>
      <c r="D141" s="27">
        <v>6.3585914053418957E-2</v>
      </c>
      <c r="E141" s="129">
        <f t="shared" si="2"/>
        <v>4.6130022312711461E-2</v>
      </c>
      <c r="G141" s="27">
        <v>-1.5923047859223161E-4</v>
      </c>
      <c r="H141" s="27">
        <v>-3.703225198933513E-3</v>
      </c>
      <c r="I141" s="27">
        <v>6.0658648314675379E-3</v>
      </c>
      <c r="J141" s="27">
        <v>2.1165752726368003E-2</v>
      </c>
      <c r="K141" s="27">
        <v>2.1627273092354571E-2</v>
      </c>
      <c r="L141" s="27">
        <v>2.0500807882870564E-3</v>
      </c>
      <c r="M141" s="27">
        <v>5.3787302343635268E-3</v>
      </c>
      <c r="N141" s="27">
        <v>7.463768976150309E-4</v>
      </c>
      <c r="O141" s="27">
        <v>3.8592126151359984E-4</v>
      </c>
      <c r="P141" s="27">
        <v>4.6423494401086618E-3</v>
      </c>
      <c r="Q141" s="27">
        <v>-1.16241298318005E-2</v>
      </c>
      <c r="R141" s="27">
        <v>-9.338763034678621E-4</v>
      </c>
      <c r="S141" s="27">
        <v>4.8813485342757978E-4</v>
      </c>
    </row>
    <row r="142" spans="1:19" x14ac:dyDescent="0.2">
      <c r="A142" s="126" t="s">
        <v>24</v>
      </c>
      <c r="B142" t="s">
        <v>380</v>
      </c>
      <c r="C142" s="27">
        <v>-3.3873949360397226E-2</v>
      </c>
      <c r="D142" s="27">
        <v>-1.3274051531302122E-2</v>
      </c>
      <c r="E142" s="129">
        <f t="shared" si="2"/>
        <v>2.0599897829095104E-2</v>
      </c>
      <c r="G142" s="27">
        <v>-1.0446174259542973E-3</v>
      </c>
      <c r="H142" s="27">
        <v>-4.6291412626586759E-3</v>
      </c>
      <c r="I142" s="27">
        <v>1.5510707412547009E-2</v>
      </c>
      <c r="J142" s="27">
        <v>6.6480079779296375E-3</v>
      </c>
      <c r="K142" s="27">
        <v>-1.6812639916341521E-3</v>
      </c>
      <c r="L142" s="27">
        <v>1.3884443112168743E-3</v>
      </c>
      <c r="M142" s="27">
        <v>-1.134284278526021E-3</v>
      </c>
      <c r="N142" s="27">
        <v>2.4343097119150503E-3</v>
      </c>
      <c r="O142" s="27">
        <v>3.2451563254376481E-5</v>
      </c>
      <c r="P142" s="27">
        <v>2.1872940440232913E-3</v>
      </c>
      <c r="Q142" s="27">
        <v>-1.670152523333357E-3</v>
      </c>
      <c r="R142" s="27">
        <v>2.1052824697171957E-3</v>
      </c>
      <c r="S142" s="27">
        <v>4.5285982059817265E-4</v>
      </c>
    </row>
    <row r="143" spans="1:19" x14ac:dyDescent="0.2">
      <c r="A143" s="126" t="s">
        <v>28</v>
      </c>
      <c r="B143" t="s">
        <v>381</v>
      </c>
      <c r="C143" s="27">
        <v>1.423726580718343E-2</v>
      </c>
      <c r="D143" s="27">
        <v>7.3869821974918537E-2</v>
      </c>
      <c r="E143" s="129">
        <f t="shared" si="2"/>
        <v>5.9632556167735107E-2</v>
      </c>
      <c r="G143" s="27">
        <v>3.2383237072197701E-3</v>
      </c>
      <c r="H143" s="27">
        <v>-6.4351860752678292E-3</v>
      </c>
      <c r="I143" s="27">
        <v>1.5319397580775274E-2</v>
      </c>
      <c r="J143" s="27">
        <v>3.5557570038580177E-2</v>
      </c>
      <c r="K143" s="27">
        <v>2.2476957973422973E-3</v>
      </c>
      <c r="L143" s="27">
        <v>2.5268247296139634E-3</v>
      </c>
      <c r="M143" s="27">
        <v>3.553496356624164E-3</v>
      </c>
      <c r="N143" s="27">
        <v>1.0442789458187107E-3</v>
      </c>
      <c r="O143" s="27">
        <v>5.2072909212963481E-4</v>
      </c>
      <c r="P143" s="27">
        <v>1.3956229634102257E-3</v>
      </c>
      <c r="Q143" s="27">
        <v>9.9397520172828102E-4</v>
      </c>
      <c r="R143" s="27">
        <v>-8.2302684349544464E-4</v>
      </c>
      <c r="S143" s="27">
        <v>4.928546732558825E-4</v>
      </c>
    </row>
    <row r="144" spans="1:19" x14ac:dyDescent="0.2">
      <c r="A144" s="126" t="s">
        <v>29</v>
      </c>
      <c r="B144" t="s">
        <v>382</v>
      </c>
      <c r="C144" s="27">
        <v>-3.1297412946251324E-2</v>
      </c>
      <c r="D144" s="27">
        <v>-1.4882056347161665E-2</v>
      </c>
      <c r="E144" s="129">
        <f t="shared" si="2"/>
        <v>1.6415356599089659E-2</v>
      </c>
      <c r="G144" s="27">
        <v>-1.058630853182474E-3</v>
      </c>
      <c r="H144" s="27">
        <v>1.6085671420751568E-2</v>
      </c>
      <c r="I144" s="27">
        <v>-8.8234639372537504E-3</v>
      </c>
      <c r="J144" s="27">
        <v>1.0818132979683259E-2</v>
      </c>
      <c r="K144" s="27">
        <v>-4.7793422443729305E-3</v>
      </c>
      <c r="L144" s="27">
        <v>1.4629484885880784E-3</v>
      </c>
      <c r="M144" s="27">
        <v>-9.6174812971705492E-4</v>
      </c>
      <c r="N144" s="27">
        <v>2.8721499323576261E-3</v>
      </c>
      <c r="O144" s="27">
        <v>3.5343535143017579E-4</v>
      </c>
      <c r="P144" s="27">
        <v>-4.1210033504102128E-3</v>
      </c>
      <c r="Q144" s="27">
        <v>7.3867705567387532E-3</v>
      </c>
      <c r="R144" s="27">
        <v>-3.2716854391393602E-3</v>
      </c>
      <c r="S144" s="27">
        <v>4.5212182361598074E-4</v>
      </c>
    </row>
    <row r="145" spans="1:19" x14ac:dyDescent="0.2">
      <c r="A145" s="126" t="s">
        <v>3</v>
      </c>
      <c r="B145" t="s">
        <v>383</v>
      </c>
      <c r="C145" s="27">
        <v>5.6360268011684811E-2</v>
      </c>
      <c r="D145" s="27">
        <v>2.7830074784943371E-2</v>
      </c>
      <c r="E145" s="129">
        <f t="shared" si="2"/>
        <v>-2.853019322674144E-2</v>
      </c>
      <c r="G145" s="27">
        <v>7.6875986078026592E-3</v>
      </c>
      <c r="H145" s="27">
        <v>-3.0835735809972453E-2</v>
      </c>
      <c r="I145" s="27">
        <v>7.7915800452035278E-3</v>
      </c>
      <c r="J145" s="27">
        <v>8.9777028383311031E-3</v>
      </c>
      <c r="K145" s="27">
        <v>-6.3823381355365694E-3</v>
      </c>
      <c r="L145" s="27">
        <v>1.5517274526020142E-3</v>
      </c>
      <c r="M145" s="27">
        <v>-2.0350852595536484E-3</v>
      </c>
      <c r="N145" s="27">
        <v>1.9219801683461046E-3</v>
      </c>
      <c r="O145" s="27">
        <v>-9.3157663463228069E-4</v>
      </c>
      <c r="P145" s="27">
        <v>3.3764300739114184E-4</v>
      </c>
      <c r="Q145" s="27">
        <v>-1.0815379376064804E-2</v>
      </c>
      <c r="R145" s="27">
        <v>-6.2700347711170945E-3</v>
      </c>
      <c r="S145" s="27">
        <v>4.7172464045885931E-4</v>
      </c>
    </row>
    <row r="146" spans="1:19" x14ac:dyDescent="0.2">
      <c r="A146" s="126" t="s">
        <v>9</v>
      </c>
      <c r="B146" t="s">
        <v>384</v>
      </c>
      <c r="C146" s="27">
        <v>-3.9673710685896757E-2</v>
      </c>
      <c r="D146" s="27">
        <v>-1.0747395719446939E-2</v>
      </c>
      <c r="E146" s="129">
        <f t="shared" si="2"/>
        <v>2.8926314966449818E-2</v>
      </c>
      <c r="G146" s="27">
        <v>1.2385839992655745E-3</v>
      </c>
      <c r="H146" s="27">
        <v>-1.9146078566900648E-3</v>
      </c>
      <c r="I146" s="27">
        <v>-5.2281384563734878E-3</v>
      </c>
      <c r="J146" s="27">
        <v>1.2870594058151053E-2</v>
      </c>
      <c r="K146" s="27">
        <v>2.9427900388350303E-2</v>
      </c>
      <c r="L146" s="27">
        <v>1.7253433317322431E-3</v>
      </c>
      <c r="M146" s="27">
        <v>-9.8630347129680107E-4</v>
      </c>
      <c r="N146" s="27">
        <v>1.4239228461814246E-3</v>
      </c>
      <c r="O146" s="27">
        <v>-4.6819964663535885E-4</v>
      </c>
      <c r="P146" s="27">
        <v>3.6807612217134578E-3</v>
      </c>
      <c r="Q146" s="27">
        <v>-6.269923569406366E-4</v>
      </c>
      <c r="R146" s="27">
        <v>-1.2670568525275372E-2</v>
      </c>
      <c r="S146" s="27">
        <v>4.5401943426748304E-4</v>
      </c>
    </row>
    <row r="147" spans="1:19" x14ac:dyDescent="0.2">
      <c r="A147" s="126" t="s">
        <v>17</v>
      </c>
      <c r="B147" t="s">
        <v>385</v>
      </c>
      <c r="C147" s="27">
        <v>-9.2863609860094232E-2</v>
      </c>
      <c r="D147" s="27">
        <v>-3.5228726151483647E-2</v>
      </c>
      <c r="E147" s="129">
        <f t="shared" si="2"/>
        <v>5.7634883708610585E-2</v>
      </c>
      <c r="G147" s="27">
        <v>-3.4683833080524362E-3</v>
      </c>
      <c r="H147" s="27">
        <v>2.569237030729532E-3</v>
      </c>
      <c r="I147" s="27">
        <v>-4.4849002951008465E-4</v>
      </c>
      <c r="J147" s="27">
        <v>1.0428104309164632E-2</v>
      </c>
      <c r="K147" s="27">
        <v>4.7727091816568312E-2</v>
      </c>
      <c r="L147" s="27">
        <v>1.6159045937013117E-3</v>
      </c>
      <c r="M147" s="27">
        <v>-7.7700741748654156E-4</v>
      </c>
      <c r="N147" s="27">
        <v>7.6675752823418541E-4</v>
      </c>
      <c r="O147" s="27">
        <v>1.8999674941256872E-3</v>
      </c>
      <c r="P147" s="27">
        <v>5.5126596885068935E-4</v>
      </c>
      <c r="Q147" s="27">
        <v>4.2088698550746262E-3</v>
      </c>
      <c r="R147" s="27">
        <v>-7.8812178121600018E-3</v>
      </c>
      <c r="S147" s="27">
        <v>4.4278367937067298E-4</v>
      </c>
    </row>
    <row r="148" spans="1:19" x14ac:dyDescent="0.2">
      <c r="A148" s="126" t="s">
        <v>12</v>
      </c>
      <c r="B148" t="s">
        <v>386</v>
      </c>
      <c r="C148" s="27">
        <v>0.11278869543838677</v>
      </c>
      <c r="D148" s="27">
        <v>0.10273709447411594</v>
      </c>
      <c r="E148" s="129">
        <f t="shared" si="2"/>
        <v>-1.0051600964270824E-2</v>
      </c>
      <c r="G148" s="27">
        <v>6.6068218556527558E-3</v>
      </c>
      <c r="H148" s="27">
        <v>-4.1332075084171249E-2</v>
      </c>
      <c r="I148" s="27">
        <v>3.483819074209249E-3</v>
      </c>
      <c r="J148" s="27">
        <v>2.6180396869712963E-2</v>
      </c>
      <c r="K148" s="27">
        <v>1.3605160307409436E-2</v>
      </c>
      <c r="L148" s="27">
        <v>2.4292165332953086E-3</v>
      </c>
      <c r="M148" s="27">
        <v>-1.8821698131419318E-3</v>
      </c>
      <c r="N148" s="27">
        <v>2.6025055683915888E-3</v>
      </c>
      <c r="O148" s="27">
        <v>2.3700684815364248E-4</v>
      </c>
      <c r="P148" s="27">
        <v>-7.6758545104955722E-3</v>
      </c>
      <c r="Q148" s="27">
        <v>-7.1024579360925433E-3</v>
      </c>
      <c r="R148" s="27">
        <v>-7.7100740421107705E-3</v>
      </c>
      <c r="S148" s="27">
        <v>5.0610336491629937E-4</v>
      </c>
    </row>
    <row r="149" spans="1:19" x14ac:dyDescent="0.2">
      <c r="A149" s="126" t="s">
        <v>14</v>
      </c>
      <c r="B149" t="s">
        <v>387</v>
      </c>
      <c r="C149" s="27">
        <v>-5.0389915763267679E-2</v>
      </c>
      <c r="D149" s="27">
        <v>-4.3566404334040021E-2</v>
      </c>
      <c r="E149" s="129">
        <f t="shared" si="2"/>
        <v>6.8235114292276577E-3</v>
      </c>
      <c r="G149" s="27">
        <v>9.7422091666218291E-3</v>
      </c>
      <c r="H149" s="27">
        <v>-4.6361117352092807E-3</v>
      </c>
      <c r="I149" s="27">
        <v>1.223521581163789E-3</v>
      </c>
      <c r="J149" s="27">
        <v>9.2434939751007139E-4</v>
      </c>
      <c r="K149" s="27">
        <v>-5.8092438878079022E-3</v>
      </c>
      <c r="L149" s="27">
        <v>1.1820134881277422E-3</v>
      </c>
      <c r="M149" s="27">
        <v>-4.2203681108080593E-3</v>
      </c>
      <c r="N149" s="27">
        <v>1.4151781150132381E-3</v>
      </c>
      <c r="O149" s="27">
        <v>-7.6831590045012277E-4</v>
      </c>
      <c r="P149" s="27">
        <v>1.0070608377531154E-2</v>
      </c>
      <c r="Q149" s="27">
        <v>-3.0701385738594045E-3</v>
      </c>
      <c r="R149" s="27">
        <v>3.3085242587405084E-4</v>
      </c>
      <c r="S149" s="27">
        <v>4.3895708552055268E-4</v>
      </c>
    </row>
    <row r="150" spans="1:19" x14ac:dyDescent="0.2">
      <c r="A150" s="126" t="s">
        <v>16</v>
      </c>
      <c r="B150" t="s">
        <v>388</v>
      </c>
      <c r="C150" s="27">
        <v>-4.9150057071792985E-2</v>
      </c>
      <c r="D150" s="27">
        <v>-4.270787186804037E-2</v>
      </c>
      <c r="E150" s="129">
        <f t="shared" si="2"/>
        <v>6.4421852037526151E-3</v>
      </c>
      <c r="G150" s="27">
        <v>4.9792195390810923E-3</v>
      </c>
      <c r="H150" s="27">
        <v>-2.5383066440631818E-3</v>
      </c>
      <c r="I150" s="27">
        <v>8.0831358506545659E-3</v>
      </c>
      <c r="J150" s="27">
        <v>-4.7902276956437451E-3</v>
      </c>
      <c r="K150" s="27">
        <v>-3.1914240427388663E-3</v>
      </c>
      <c r="L150" s="27">
        <v>9.4299689145183052E-4</v>
      </c>
      <c r="M150" s="27">
        <v>-4.4092706587536279E-3</v>
      </c>
      <c r="N150" s="27">
        <v>5.1242695871375199E-3</v>
      </c>
      <c r="O150" s="27">
        <v>4.1032394848428133E-5</v>
      </c>
      <c r="P150" s="27">
        <v>9.2652566885176313E-5</v>
      </c>
      <c r="Q150" s="27">
        <v>-2.0409342058012037E-3</v>
      </c>
      <c r="R150" s="27">
        <v>3.7096905100051369E-3</v>
      </c>
      <c r="S150" s="27">
        <v>4.3935111068948984E-4</v>
      </c>
    </row>
    <row r="151" spans="1:19" x14ac:dyDescent="0.2">
      <c r="A151" s="126" t="s">
        <v>31</v>
      </c>
      <c r="B151" t="s">
        <v>465</v>
      </c>
      <c r="C151" s="27">
        <v>0.31518460688245331</v>
      </c>
      <c r="D151" s="27">
        <v>0.33255798974124495</v>
      </c>
      <c r="E151" s="129">
        <f t="shared" si="2"/>
        <v>1.7373382858791642E-2</v>
      </c>
      <c r="G151" s="27">
        <v>3.8633096113698251E-3</v>
      </c>
      <c r="H151" s="27">
        <v>-3.8149090786547823E-2</v>
      </c>
      <c r="I151" s="27">
        <v>1.0332294530888131E-2</v>
      </c>
      <c r="J151" s="27">
        <v>2.492430623145836E-2</v>
      </c>
      <c r="K151" s="27">
        <v>2.3880266040082754E-2</v>
      </c>
      <c r="L151" s="27">
        <v>2.7321663211856695E-3</v>
      </c>
      <c r="M151" s="27">
        <v>-2.7207614668647295E-3</v>
      </c>
      <c r="N151" s="27">
        <v>4.5131237503004407E-4</v>
      </c>
      <c r="O151" s="27">
        <v>-2.7709879456550013E-4</v>
      </c>
      <c r="P151" s="27">
        <v>-1.3235559122520835E-2</v>
      </c>
      <c r="Q151" s="27">
        <v>1.0995313094679382E-2</v>
      </c>
      <c r="R151" s="27">
        <v>-6.0346552935786058E-3</v>
      </c>
      <c r="S151" s="27">
        <v>6.1158011817497027E-4</v>
      </c>
    </row>
    <row r="152" spans="1:19" x14ac:dyDescent="0.2">
      <c r="A152" s="126" t="s">
        <v>6</v>
      </c>
      <c r="B152" t="s">
        <v>389</v>
      </c>
      <c r="C152" s="27">
        <v>0.2624408626210597</v>
      </c>
      <c r="D152" s="27">
        <v>0.24326281980923969</v>
      </c>
      <c r="E152" s="129">
        <f t="shared" si="2"/>
        <v>-1.9178042811820006E-2</v>
      </c>
      <c r="G152" s="27">
        <v>6.7095218098571774E-3</v>
      </c>
      <c r="H152" s="27">
        <v>-5.625508728204065E-2</v>
      </c>
      <c r="I152" s="27">
        <v>2.1637155902689553E-2</v>
      </c>
      <c r="J152" s="27">
        <v>2.6777396982656798E-2</v>
      </c>
      <c r="K152" s="27">
        <v>1.888748068528634E-2</v>
      </c>
      <c r="L152" s="27">
        <v>2.768028455375493E-3</v>
      </c>
      <c r="M152" s="27">
        <v>-3.0055244980069507E-3</v>
      </c>
      <c r="N152" s="27">
        <v>3.4172779369101569E-4</v>
      </c>
      <c r="O152" s="27">
        <v>2.6575900532663788E-3</v>
      </c>
      <c r="P152" s="27">
        <v>-9.9475679129952255E-3</v>
      </c>
      <c r="Q152" s="27">
        <v>-6.8931234906055572E-4</v>
      </c>
      <c r="R152" s="27">
        <v>-2.9630050376318495E-2</v>
      </c>
      <c r="S152" s="27">
        <v>5.7059792377911478E-4</v>
      </c>
    </row>
    <row r="153" spans="1:19" x14ac:dyDescent="0.2">
      <c r="A153" s="126" t="s">
        <v>2</v>
      </c>
      <c r="B153" t="s">
        <v>390</v>
      </c>
      <c r="C153" s="27">
        <v>-3.0726063667408599E-2</v>
      </c>
      <c r="D153" s="27">
        <v>-4.3171674226979762E-2</v>
      </c>
      <c r="E153" s="129">
        <f t="shared" si="2"/>
        <v>-1.2445610559571163E-2</v>
      </c>
      <c r="G153" s="27">
        <v>4.5041960953887683E-3</v>
      </c>
      <c r="H153" s="27">
        <v>-1.268942028281872E-3</v>
      </c>
      <c r="I153" s="27">
        <v>3.2502432214119859E-3</v>
      </c>
      <c r="J153" s="27">
        <v>3.7434145142207775E-3</v>
      </c>
      <c r="K153" s="27">
        <v>-2.6239190434165893E-2</v>
      </c>
      <c r="L153" s="27">
        <v>1.2736795577938942E-3</v>
      </c>
      <c r="M153" s="27">
        <v>1.3664301228420994E-3</v>
      </c>
      <c r="N153" s="27">
        <v>-7.6748201641207991E-4</v>
      </c>
      <c r="O153" s="27">
        <v>-8.5708607498199418E-3</v>
      </c>
      <c r="P153" s="27">
        <v>8.9295786398846388E-4</v>
      </c>
      <c r="Q153" s="27">
        <v>2.8235292298772752E-3</v>
      </c>
      <c r="R153" s="27">
        <v>6.1072758159034235E-3</v>
      </c>
      <c r="S153" s="27">
        <v>4.391382476819361E-4</v>
      </c>
    </row>
    <row r="154" spans="1:19" x14ac:dyDescent="0.2">
      <c r="A154" s="126" t="s">
        <v>4</v>
      </c>
      <c r="B154" t="s">
        <v>391</v>
      </c>
      <c r="C154" s="27">
        <v>-5.0346724912883722E-2</v>
      </c>
      <c r="D154" s="27">
        <v>-1.8311099899139482E-2</v>
      </c>
      <c r="E154" s="129">
        <f t="shared" si="2"/>
        <v>3.203562501374424E-2</v>
      </c>
      <c r="G154" s="27">
        <v>-4.3292649993004195E-3</v>
      </c>
      <c r="H154" s="27">
        <v>1.2890239217931754E-2</v>
      </c>
      <c r="I154" s="27">
        <v>7.6523039546871896E-3</v>
      </c>
      <c r="J154" s="27">
        <v>3.5245182361429706E-3</v>
      </c>
      <c r="K154" s="27">
        <v>2.095109632260328E-2</v>
      </c>
      <c r="L154" s="27">
        <v>1.4796260101713754E-3</v>
      </c>
      <c r="M154" s="27">
        <v>1.6244346745150073E-3</v>
      </c>
      <c r="N154" s="27">
        <v>9.4877918161972996E-4</v>
      </c>
      <c r="O154" s="27">
        <v>-1.2159022946010456E-2</v>
      </c>
      <c r="P154" s="27">
        <v>3.1079469140193883E-4</v>
      </c>
      <c r="Q154" s="27">
        <v>-5.5127451761127766E-4</v>
      </c>
      <c r="R154" s="27">
        <v>-7.571528697200014E-4</v>
      </c>
      <c r="S154" s="27">
        <v>4.5054805731314929E-4</v>
      </c>
    </row>
    <row r="155" spans="1:19" x14ac:dyDescent="0.2">
      <c r="A155" s="126" t="s">
        <v>8</v>
      </c>
      <c r="B155" t="s">
        <v>392</v>
      </c>
      <c r="C155" s="27">
        <v>-6.8714931372308108E-2</v>
      </c>
      <c r="D155" s="27">
        <v>-5.2347013227337369E-2</v>
      </c>
      <c r="E155" s="129">
        <f t="shared" si="2"/>
        <v>1.6367918144970739E-2</v>
      </c>
      <c r="G155" s="27">
        <v>-1.8091672239164414E-3</v>
      </c>
      <c r="H155" s="27">
        <v>-3.3290049762666474E-3</v>
      </c>
      <c r="I155" s="27">
        <v>6.2375485254841934E-3</v>
      </c>
      <c r="J155" s="27">
        <v>1.1825133192676307E-2</v>
      </c>
      <c r="K155" s="27">
        <v>7.8159886631137265E-3</v>
      </c>
      <c r="L155" s="27">
        <v>1.684913253174436E-3</v>
      </c>
      <c r="M155" s="27">
        <v>-1.3976291103198202E-3</v>
      </c>
      <c r="N155" s="27">
        <v>2.4517166340175534E-3</v>
      </c>
      <c r="O155" s="27">
        <v>-5.958639407350752E-4</v>
      </c>
      <c r="P155" s="27">
        <v>-3.9098795225916971E-3</v>
      </c>
      <c r="Q155" s="27">
        <v>-5.1291796880679197E-3</v>
      </c>
      <c r="R155" s="27">
        <v>2.0884151306549414E-3</v>
      </c>
      <c r="S155" s="27">
        <v>4.3492720774718219E-4</v>
      </c>
    </row>
    <row r="156" spans="1:19" x14ac:dyDescent="0.2">
      <c r="A156" s="126" t="s">
        <v>11</v>
      </c>
      <c r="B156" t="s">
        <v>393</v>
      </c>
      <c r="C156" s="27">
        <v>-1.0317911840629468E-2</v>
      </c>
      <c r="D156" s="27">
        <v>-1.6303842312623607E-2</v>
      </c>
      <c r="E156" s="129">
        <f t="shared" si="2"/>
        <v>-5.9859304719941386E-3</v>
      </c>
      <c r="G156" s="27">
        <v>7.9593705985938623E-3</v>
      </c>
      <c r="H156" s="27">
        <v>-2.3650895016697815E-2</v>
      </c>
      <c r="I156" s="27">
        <v>4.5038244505304359E-3</v>
      </c>
      <c r="J156" s="27">
        <v>2.6517488965574487E-2</v>
      </c>
      <c r="K156" s="27">
        <v>-1.9980184758388364E-2</v>
      </c>
      <c r="L156" s="27">
        <v>2.0495081374203306E-3</v>
      </c>
      <c r="M156" s="27">
        <v>-1.8970830038637088E-3</v>
      </c>
      <c r="N156" s="27">
        <v>1.3005143691765531E-3</v>
      </c>
      <c r="O156" s="27">
        <v>-8.6637255404876656E-3</v>
      </c>
      <c r="P156" s="27">
        <v>-3.459595624227263E-3</v>
      </c>
      <c r="Q156" s="27">
        <v>6.7477728661439196E-3</v>
      </c>
      <c r="R156" s="27">
        <v>2.1356047920889631E-3</v>
      </c>
      <c r="S156" s="27">
        <v>4.5146929214212594E-4</v>
      </c>
    </row>
    <row r="157" spans="1:19" x14ac:dyDescent="0.2">
      <c r="A157" s="126" t="s">
        <v>19</v>
      </c>
      <c r="B157" t="s">
        <v>394</v>
      </c>
      <c r="C157" s="27">
        <v>-1.6926663714790124E-2</v>
      </c>
      <c r="D157" s="27">
        <v>1.2968550405470181E-2</v>
      </c>
      <c r="E157" s="129">
        <f t="shared" si="2"/>
        <v>2.9895214120260305E-2</v>
      </c>
      <c r="G157" s="27">
        <v>-3.1059376717248455E-3</v>
      </c>
      <c r="H157" s="27">
        <v>1.9732034069740889E-2</v>
      </c>
      <c r="I157" s="27">
        <v>5.2012306218923721E-3</v>
      </c>
      <c r="J157" s="27">
        <v>1.603843677839234E-2</v>
      </c>
      <c r="K157" s="27">
        <v>-1.3256751576229631E-2</v>
      </c>
      <c r="L157" s="27">
        <v>1.8494686818126826E-3</v>
      </c>
      <c r="M157" s="27">
        <v>-1.2673683468384933E-3</v>
      </c>
      <c r="N157" s="27">
        <v>4.5556799719106422E-3</v>
      </c>
      <c r="O157" s="27">
        <v>9.473399489063894E-4</v>
      </c>
      <c r="P157" s="27">
        <v>4.3225694300452755E-3</v>
      </c>
      <c r="Q157" s="27">
        <v>4.0720046490883011E-3</v>
      </c>
      <c r="R157" s="27">
        <v>-9.6583963512624216E-3</v>
      </c>
      <c r="S157" s="27">
        <v>4.6490391452680413E-4</v>
      </c>
    </row>
    <row r="158" spans="1:19" x14ac:dyDescent="0.2">
      <c r="A158" s="126" t="s">
        <v>20</v>
      </c>
      <c r="B158" t="s">
        <v>395</v>
      </c>
      <c r="C158" s="27">
        <v>-7.8792088957100326E-3</v>
      </c>
      <c r="D158" s="27">
        <v>-3.5360162121587102E-3</v>
      </c>
      <c r="E158" s="129">
        <f t="shared" si="2"/>
        <v>4.3431926835513224E-3</v>
      </c>
      <c r="G158" s="27">
        <v>-1.8520993500981131E-3</v>
      </c>
      <c r="H158" s="27">
        <v>-2.1926305857051354E-2</v>
      </c>
      <c r="I158" s="27">
        <v>1.3593812976830821E-2</v>
      </c>
      <c r="J158" s="27">
        <v>3.7977038462198576E-2</v>
      </c>
      <c r="K158" s="27">
        <v>-1.3428840389090091E-2</v>
      </c>
      <c r="L158" s="27">
        <v>2.6281572013815424E-3</v>
      </c>
      <c r="M158" s="27">
        <v>-1.9974965813280843E-3</v>
      </c>
      <c r="N158" s="27">
        <v>-5.6590061696026872E-4</v>
      </c>
      <c r="O158" s="27">
        <v>-1.1228677555521482E-3</v>
      </c>
      <c r="P158" s="27">
        <v>-8.5959360633935944E-3</v>
      </c>
      <c r="Q158" s="27">
        <v>9.97971631723793E-3</v>
      </c>
      <c r="R158" s="27">
        <v>-1.0803414771742292E-2</v>
      </c>
      <c r="S158" s="27">
        <v>4.5732911111839858E-4</v>
      </c>
    </row>
    <row r="159" spans="1:19" x14ac:dyDescent="0.2">
      <c r="A159" s="126" t="s">
        <v>21</v>
      </c>
      <c r="B159" t="s">
        <v>396</v>
      </c>
      <c r="C159" s="27">
        <v>-5.1712242721853041E-3</v>
      </c>
      <c r="D159" s="27">
        <v>3.9719549168453439E-2</v>
      </c>
      <c r="E159" s="129">
        <f t="shared" si="2"/>
        <v>4.4890773440638743E-2</v>
      </c>
      <c r="G159" s="27">
        <v>3.3490742147620489E-3</v>
      </c>
      <c r="H159" s="27">
        <v>-6.1246716346339269E-3</v>
      </c>
      <c r="I159" s="27">
        <v>1.7645114578372811E-2</v>
      </c>
      <c r="J159" s="27">
        <v>3.021715197312913E-2</v>
      </c>
      <c r="K159" s="27">
        <v>9.7469552351028277E-3</v>
      </c>
      <c r="L159" s="27">
        <v>2.4353013460425288E-3</v>
      </c>
      <c r="M159" s="27">
        <v>-1.2979423986425598E-3</v>
      </c>
      <c r="N159" s="27">
        <v>-7.5034212918989596E-4</v>
      </c>
      <c r="O159" s="27">
        <v>-4.4983651499121979E-3</v>
      </c>
      <c r="P159" s="27">
        <v>-5.7225278250450096E-3</v>
      </c>
      <c r="Q159" s="27">
        <v>-2.7795002614399156E-3</v>
      </c>
      <c r="R159" s="27">
        <v>2.1933441539112586E-3</v>
      </c>
      <c r="S159" s="27">
        <v>4.7718133818164254E-4</v>
      </c>
    </row>
    <row r="160" spans="1:19" x14ac:dyDescent="0.2">
      <c r="A160" s="126" t="s">
        <v>25</v>
      </c>
      <c r="B160" t="s">
        <v>397</v>
      </c>
      <c r="C160" s="27">
        <v>-3.489583020278908E-3</v>
      </c>
      <c r="D160" s="27">
        <v>4.4368530039678111E-2</v>
      </c>
      <c r="E160" s="129">
        <f t="shared" si="2"/>
        <v>4.7858113059957019E-2</v>
      </c>
      <c r="G160" s="27">
        <v>-4.2077938903395395E-3</v>
      </c>
      <c r="H160" s="27">
        <v>1.373460675744409E-2</v>
      </c>
      <c r="I160" s="27">
        <v>9.4420154949996782E-3</v>
      </c>
      <c r="J160" s="27">
        <v>1.2944875823682533E-2</v>
      </c>
      <c r="K160" s="27">
        <v>1.7162127442400976E-2</v>
      </c>
      <c r="L160" s="27">
        <v>1.9278533876527781E-3</v>
      </c>
      <c r="M160" s="27">
        <v>-1.2423135119392636E-3</v>
      </c>
      <c r="N160" s="27">
        <v>4.281374735847443E-3</v>
      </c>
      <c r="O160" s="27">
        <v>7.9451857948820148E-4</v>
      </c>
      <c r="P160" s="27">
        <v>-5.2967298173736133E-3</v>
      </c>
      <c r="Q160" s="27">
        <v>3.7642360251797236E-3</v>
      </c>
      <c r="R160" s="27">
        <v>-5.9259729642098247E-3</v>
      </c>
      <c r="S160" s="27">
        <v>4.7931499712383641E-4</v>
      </c>
    </row>
    <row r="161" spans="1:19" x14ac:dyDescent="0.2">
      <c r="A161" s="126" t="s">
        <v>26</v>
      </c>
      <c r="B161" t="s">
        <v>398</v>
      </c>
      <c r="C161" s="27">
        <v>3.6205833984126468E-3</v>
      </c>
      <c r="D161" s="27">
        <v>4.2060460686797141E-2</v>
      </c>
      <c r="E161" s="129">
        <f t="shared" si="2"/>
        <v>3.8439877288384494E-2</v>
      </c>
      <c r="G161" s="27">
        <v>-9.0798127649738269E-4</v>
      </c>
      <c r="H161" s="27">
        <v>1.093427683286774E-2</v>
      </c>
      <c r="I161" s="27">
        <v>1.6985191405902711E-3</v>
      </c>
      <c r="J161" s="27">
        <v>3.17221247244166E-2</v>
      </c>
      <c r="K161" s="27">
        <v>-4.8864945054063469E-3</v>
      </c>
      <c r="L161" s="27">
        <v>2.3849392599046837E-3</v>
      </c>
      <c r="M161" s="27">
        <v>-1.6883041537432142E-3</v>
      </c>
      <c r="N161" s="27">
        <v>-3.3369214219014509E-4</v>
      </c>
      <c r="O161" s="27">
        <v>-1.5096439488249125E-4</v>
      </c>
      <c r="P161" s="27">
        <v>-7.7014886404296323E-3</v>
      </c>
      <c r="Q161" s="27">
        <v>1.0790795641100193E-3</v>
      </c>
      <c r="R161" s="27">
        <v>5.8116071755034415E-3</v>
      </c>
      <c r="S161" s="27">
        <v>4.7825570414095075E-4</v>
      </c>
    </row>
    <row r="162" spans="1:19" x14ac:dyDescent="0.2">
      <c r="A162" s="126" t="s">
        <v>22</v>
      </c>
      <c r="B162" t="s">
        <v>399</v>
      </c>
      <c r="C162" s="27">
        <v>-4.7654048439418673E-2</v>
      </c>
      <c r="D162" s="27">
        <v>1.339348256640549E-2</v>
      </c>
      <c r="E162" s="129">
        <f t="shared" si="2"/>
        <v>6.1047531005824163E-2</v>
      </c>
      <c r="G162" s="27">
        <v>1.9912024910953008E-3</v>
      </c>
      <c r="H162" s="27">
        <v>2.6510230911957366E-2</v>
      </c>
      <c r="I162" s="27">
        <v>1.7224865603478023E-2</v>
      </c>
      <c r="J162" s="27">
        <v>1.1045090152543846E-2</v>
      </c>
      <c r="K162" s="27">
        <v>7.5793035271711773E-3</v>
      </c>
      <c r="L162" s="27">
        <v>1.7222173436037824E-3</v>
      </c>
      <c r="M162" s="27">
        <v>-1.6328842631376794E-3</v>
      </c>
      <c r="N162" s="27">
        <v>8.5271902269257183E-4</v>
      </c>
      <c r="O162" s="27">
        <v>-4.0378114280925637E-4</v>
      </c>
      <c r="P162" s="27">
        <v>2.1597344335786417E-3</v>
      </c>
      <c r="Q162" s="27">
        <v>-3.4773047106140265E-3</v>
      </c>
      <c r="R162" s="27">
        <v>-2.9889613017159977E-3</v>
      </c>
      <c r="S162" s="27">
        <v>4.6509893798041269E-4</v>
      </c>
    </row>
    <row r="163" spans="1:19" x14ac:dyDescent="0.2">
      <c r="A163" s="126" t="s">
        <v>27</v>
      </c>
      <c r="B163" t="s">
        <v>400</v>
      </c>
      <c r="C163" s="27">
        <v>-4.5691099205269814E-2</v>
      </c>
      <c r="D163" s="27">
        <v>-5.6504917635410434E-3</v>
      </c>
      <c r="E163" s="129">
        <f t="shared" si="2"/>
        <v>4.0040607441728771E-2</v>
      </c>
      <c r="G163" s="27">
        <v>-5.8164509360247862E-5</v>
      </c>
      <c r="H163" s="27">
        <v>1.4173990886962362E-2</v>
      </c>
      <c r="I163" s="27">
        <v>5.9354975260409448E-3</v>
      </c>
      <c r="J163" s="27">
        <v>9.3818931816189721E-3</v>
      </c>
      <c r="K163" s="27">
        <v>-2.732397032526146E-3</v>
      </c>
      <c r="L163" s="27">
        <v>1.5829575687287267E-3</v>
      </c>
      <c r="M163" s="27">
        <v>2.8306038183182336E-3</v>
      </c>
      <c r="N163" s="27">
        <v>6.1696243674680407E-4</v>
      </c>
      <c r="O163" s="27">
        <v>8.4794990464243103E-4</v>
      </c>
      <c r="P163" s="27">
        <v>-1.7809625340022839E-3</v>
      </c>
      <c r="Q163" s="27">
        <v>1.8372218353005509E-3</v>
      </c>
      <c r="R163" s="27">
        <v>6.9486956908656472E-3</v>
      </c>
      <c r="S163" s="27">
        <v>4.5635866839277561E-4</v>
      </c>
    </row>
    <row r="164" spans="1:19" x14ac:dyDescent="0.2">
      <c r="A164" s="126" t="s">
        <v>30</v>
      </c>
      <c r="B164" t="s">
        <v>401</v>
      </c>
      <c r="C164" s="27">
        <v>4.2100741297413924E-2</v>
      </c>
      <c r="D164" s="27">
        <v>6.6467244227678579E-2</v>
      </c>
      <c r="E164" s="129">
        <f t="shared" si="2"/>
        <v>2.4366502930264655E-2</v>
      </c>
      <c r="G164" s="27">
        <v>-5.0328069677441079E-4</v>
      </c>
      <c r="H164" s="27">
        <v>-5.9838387293369433E-3</v>
      </c>
      <c r="I164" s="27">
        <v>6.2433005332958036E-3</v>
      </c>
      <c r="J164" s="27">
        <v>2.5755103540337387E-2</v>
      </c>
      <c r="K164" s="27">
        <v>5.9932927178327766E-3</v>
      </c>
      <c r="L164" s="27">
        <v>2.2580883886864633E-3</v>
      </c>
      <c r="M164" s="27">
        <v>-3.2343887009573802E-3</v>
      </c>
      <c r="N164" s="27">
        <v>1.3683766003818043E-3</v>
      </c>
      <c r="O164" s="27">
        <v>1.5774971219499889E-3</v>
      </c>
      <c r="P164" s="27">
        <v>-1.961949332620172E-3</v>
      </c>
      <c r="Q164" s="27">
        <v>5.451947441008187E-3</v>
      </c>
      <c r="R164" s="27">
        <v>-1.3087103199134198E-2</v>
      </c>
      <c r="S164" s="27">
        <v>4.8945724559534831E-4</v>
      </c>
    </row>
    <row r="165" spans="1:19" x14ac:dyDescent="0.2">
      <c r="A165" s="126" t="s">
        <v>159</v>
      </c>
      <c r="B165" t="s">
        <v>403</v>
      </c>
      <c r="C165" s="27">
        <v>4.8526632437553285E-3</v>
      </c>
      <c r="D165" s="27">
        <v>-2.4990832723951639E-2</v>
      </c>
      <c r="E165" s="129">
        <f t="shared" si="2"/>
        <v>-2.9843495967706968E-2</v>
      </c>
      <c r="G165" s="27">
        <v>-4.1560430491238698E-4</v>
      </c>
      <c r="H165" s="27">
        <v>-1.3340454508810717E-2</v>
      </c>
      <c r="I165" s="27">
        <v>4.6400940693432924E-3</v>
      </c>
      <c r="J165" s="27">
        <v>-3.024919926029046E-3</v>
      </c>
      <c r="K165" s="27">
        <v>-1.1055425308554523E-2</v>
      </c>
      <c r="L165" s="27">
        <v>1.2133871954126407E-3</v>
      </c>
      <c r="M165" s="27">
        <v>3.0712879667360582E-4</v>
      </c>
      <c r="N165" s="27">
        <v>-2.473715564727863E-3</v>
      </c>
      <c r="O165" s="27">
        <v>-8.1536097813106334E-4</v>
      </c>
      <c r="P165" s="27">
        <v>-1.5797370996979421E-3</v>
      </c>
      <c r="Q165" s="27">
        <v>8.0336295437488658E-4</v>
      </c>
      <c r="R165" s="27">
        <v>-4.5497336734037219E-3</v>
      </c>
      <c r="S165" s="27">
        <v>4.4748238075587032E-4</v>
      </c>
    </row>
    <row r="166" spans="1:19" x14ac:dyDescent="0.2">
      <c r="A166" s="126" t="s">
        <v>173</v>
      </c>
      <c r="B166" t="s">
        <v>404</v>
      </c>
      <c r="C166" s="27">
        <v>-2.2802856845844044E-2</v>
      </c>
      <c r="D166" s="27">
        <v>-8.7030946886321736E-3</v>
      </c>
      <c r="E166" s="129">
        <f t="shared" si="2"/>
        <v>1.409976215721187E-2</v>
      </c>
      <c r="G166" s="27">
        <v>2.9527111045166698E-3</v>
      </c>
      <c r="H166" s="27">
        <v>-7.6751921499174092E-4</v>
      </c>
      <c r="I166" s="27">
        <v>-4.1933679530727908E-3</v>
      </c>
      <c r="J166" s="27">
        <v>-4.1344470331196037E-3</v>
      </c>
      <c r="K166" s="27">
        <v>1.6490210773204339E-2</v>
      </c>
      <c r="L166" s="27">
        <v>1.2170775812844203E-3</v>
      </c>
      <c r="M166" s="27">
        <v>2.4806485379327281E-3</v>
      </c>
      <c r="N166" s="27">
        <v>-6.4786545160544495E-4</v>
      </c>
      <c r="O166" s="27">
        <v>-1.1087408180565639E-4</v>
      </c>
      <c r="P166" s="27">
        <v>-1.093895265839806E-3</v>
      </c>
      <c r="Q166" s="27">
        <v>-1.237446020636801E-3</v>
      </c>
      <c r="R166" s="27">
        <v>2.6895715110871743E-3</v>
      </c>
      <c r="S166" s="27">
        <v>4.5495767025838241E-4</v>
      </c>
    </row>
    <row r="167" spans="1:19" x14ac:dyDescent="0.2">
      <c r="A167" s="126" t="s">
        <v>200</v>
      </c>
      <c r="B167" t="s">
        <v>405</v>
      </c>
      <c r="C167" s="27">
        <v>-3.6834876676378414E-2</v>
      </c>
      <c r="D167" s="27">
        <v>-1.5164162620547983E-2</v>
      </c>
      <c r="E167" s="129">
        <f t="shared" si="2"/>
        <v>2.1670714055830431E-2</v>
      </c>
      <c r="G167" s="27">
        <v>3.352176290781772E-4</v>
      </c>
      <c r="H167" s="27">
        <v>8.2998223080655853E-3</v>
      </c>
      <c r="I167" s="27">
        <v>-8.2893393699872142E-3</v>
      </c>
      <c r="J167" s="27">
        <v>-2.1696548447716069E-3</v>
      </c>
      <c r="K167" s="27">
        <v>1.9516177810292912E-2</v>
      </c>
      <c r="L167" s="27">
        <v>1.1311383900863836E-3</v>
      </c>
      <c r="M167" s="27">
        <v>1.1978894268455109E-3</v>
      </c>
      <c r="N167" s="27">
        <v>1.5520327554700009E-3</v>
      </c>
      <c r="O167" s="27">
        <v>6.2893279368536614E-4</v>
      </c>
      <c r="P167" s="27">
        <v>-4.1201904466703354E-4</v>
      </c>
      <c r="Q167" s="27">
        <v>-3.9654507898325697E-3</v>
      </c>
      <c r="R167" s="27">
        <v>3.3939746411797422E-3</v>
      </c>
      <c r="S167" s="27">
        <v>4.5199235038517749E-4</v>
      </c>
    </row>
    <row r="168" spans="1:19" x14ac:dyDescent="0.2">
      <c r="A168" s="126" t="s">
        <v>204</v>
      </c>
      <c r="B168" t="s">
        <v>406</v>
      </c>
      <c r="C168" s="27">
        <v>-2.2812976384436912E-2</v>
      </c>
      <c r="D168" s="27">
        <v>-5.172189102480429E-2</v>
      </c>
      <c r="E168" s="129">
        <f t="shared" si="2"/>
        <v>-2.8908914640367378E-2</v>
      </c>
      <c r="G168" s="27">
        <v>4.6052034666010933E-5</v>
      </c>
      <c r="H168" s="27">
        <v>-3.1878523985410245E-3</v>
      </c>
      <c r="I168" s="27">
        <v>-9.2542223215886787E-3</v>
      </c>
      <c r="J168" s="27">
        <v>-8.7191452683802462E-3</v>
      </c>
      <c r="K168" s="27">
        <v>-5.0370528089956901E-3</v>
      </c>
      <c r="L168" s="27">
        <v>9.3443656689262689E-4</v>
      </c>
      <c r="M168" s="27">
        <v>-1.0881626533240096E-3</v>
      </c>
      <c r="N168" s="27">
        <v>-2.5273385994744046E-3</v>
      </c>
      <c r="O168" s="27">
        <v>2.2110319050527849E-5</v>
      </c>
      <c r="P168" s="27">
        <v>-1.3740049388319964E-3</v>
      </c>
      <c r="Q168" s="27">
        <v>-3.8244834961659313E-3</v>
      </c>
      <c r="R168" s="27">
        <v>4.6655348155103527E-3</v>
      </c>
      <c r="S168" s="27">
        <v>4.3521410881508515E-4</v>
      </c>
    </row>
    <row r="169" spans="1:19" x14ac:dyDescent="0.2">
      <c r="A169" s="126" t="s">
        <v>162</v>
      </c>
      <c r="B169" t="s">
        <v>407</v>
      </c>
      <c r="C169" s="27">
        <v>-2.8296667286436317E-2</v>
      </c>
      <c r="D169" s="27">
        <v>2.1603663331464018E-2</v>
      </c>
      <c r="E169" s="129">
        <f t="shared" si="2"/>
        <v>4.9900330617900335E-2</v>
      </c>
      <c r="G169" s="27">
        <v>-3.7456607295881517E-3</v>
      </c>
      <c r="H169" s="27">
        <v>2.2057739629175455E-2</v>
      </c>
      <c r="I169" s="27">
        <v>-3.1939261720164147E-3</v>
      </c>
      <c r="J169" s="27">
        <v>1.2459468430764398E-3</v>
      </c>
      <c r="K169" s="27">
        <v>3.3877317836838672E-2</v>
      </c>
      <c r="L169" s="27">
        <v>1.3669839353689373E-3</v>
      </c>
      <c r="M169" s="27">
        <v>4.9384179096834124E-4</v>
      </c>
      <c r="N169" s="27">
        <v>-7.6706381527680279E-4</v>
      </c>
      <c r="O169" s="27">
        <v>3.0737017073922956E-4</v>
      </c>
      <c r="P169" s="27">
        <v>-6.1367199866415589E-3</v>
      </c>
      <c r="Q169" s="27">
        <v>3.2167604038886299E-3</v>
      </c>
      <c r="R169" s="27">
        <v>7.0887369472871775E-4</v>
      </c>
      <c r="S169" s="27">
        <v>4.6886701663884089E-4</v>
      </c>
    </row>
    <row r="170" spans="1:19" x14ac:dyDescent="0.2">
      <c r="A170" s="126" t="s">
        <v>184</v>
      </c>
      <c r="B170" t="s">
        <v>408</v>
      </c>
      <c r="C170" s="27">
        <v>-3.5013045897652417E-2</v>
      </c>
      <c r="D170" s="27">
        <v>-4.2980607395296522E-3</v>
      </c>
      <c r="E170" s="129">
        <f t="shared" si="2"/>
        <v>3.0714985158122765E-2</v>
      </c>
      <c r="G170" s="27">
        <v>1.6939979562768936E-3</v>
      </c>
      <c r="H170" s="27">
        <v>2.2466073814442322E-2</v>
      </c>
      <c r="I170" s="27">
        <v>-5.385256800982563E-3</v>
      </c>
      <c r="J170" s="27">
        <v>-8.1987484716034009E-3</v>
      </c>
      <c r="K170" s="27">
        <v>2.173421788294283E-2</v>
      </c>
      <c r="L170" s="27">
        <v>1.1065140486192782E-3</v>
      </c>
      <c r="M170" s="27">
        <v>2.9395576304402926E-4</v>
      </c>
      <c r="N170" s="27">
        <v>-3.4424363661923474E-3</v>
      </c>
      <c r="O170" s="27">
        <v>3.1618300121771803E-4</v>
      </c>
      <c r="P170" s="27">
        <v>2.5171248701210125E-3</v>
      </c>
      <c r="Q170" s="27">
        <v>-5.2085321803230222E-5</v>
      </c>
      <c r="R170" s="27">
        <v>-2.7915345872391306E-3</v>
      </c>
      <c r="S170" s="27">
        <v>4.5697936927935334E-4</v>
      </c>
    </row>
    <row r="171" spans="1:19" x14ac:dyDescent="0.2">
      <c r="A171" s="126" t="s">
        <v>190</v>
      </c>
      <c r="B171" t="s">
        <v>409</v>
      </c>
      <c r="C171" s="27">
        <v>-9.8171102705585378E-3</v>
      </c>
      <c r="D171" s="27">
        <v>-1.9534613815412882E-2</v>
      </c>
      <c r="E171" s="129">
        <f t="shared" si="2"/>
        <v>-9.7175035448543445E-3</v>
      </c>
      <c r="G171" s="27">
        <v>-1.6827917404362847E-3</v>
      </c>
      <c r="H171" s="27">
        <v>-3.4144916558390692E-3</v>
      </c>
      <c r="I171" s="27">
        <v>3.3426592062624216E-5</v>
      </c>
      <c r="J171" s="27">
        <v>-6.1674420957231746E-3</v>
      </c>
      <c r="K171" s="27">
        <v>2.6673116478025394E-3</v>
      </c>
      <c r="L171" s="27">
        <v>1.1243887534833075E-3</v>
      </c>
      <c r="M171" s="27">
        <v>-3.4309632884699237E-4</v>
      </c>
      <c r="N171" s="27">
        <v>3.7045177425809594E-4</v>
      </c>
      <c r="O171" s="27">
        <v>2.9736519108181092E-4</v>
      </c>
      <c r="P171" s="27">
        <v>-3.4310327098627802E-3</v>
      </c>
      <c r="Q171" s="27">
        <v>-1.6142935912367706E-3</v>
      </c>
      <c r="R171" s="27">
        <v>1.9927140952148426E-3</v>
      </c>
      <c r="S171" s="27">
        <v>4.4998652318750665E-4</v>
      </c>
    </row>
    <row r="172" spans="1:19" x14ac:dyDescent="0.2">
      <c r="A172" s="126" t="s">
        <v>193</v>
      </c>
      <c r="B172" t="s">
        <v>410</v>
      </c>
      <c r="C172" s="27">
        <v>-5.7091809045513364E-2</v>
      </c>
      <c r="D172" s="27">
        <v>-3.0824380819676866E-2</v>
      </c>
      <c r="E172" s="129">
        <f t="shared" si="2"/>
        <v>2.6267428225836498E-2</v>
      </c>
      <c r="G172" s="27">
        <v>3.3767079391537891E-3</v>
      </c>
      <c r="H172" s="27">
        <v>7.2900843265747417E-3</v>
      </c>
      <c r="I172" s="27">
        <v>-3.5430417486320698E-3</v>
      </c>
      <c r="J172" s="27">
        <v>-1.5160084821697839E-2</v>
      </c>
      <c r="K172" s="27">
        <v>2.8440990477063388E-2</v>
      </c>
      <c r="L172" s="27">
        <v>7.2891508407235683E-4</v>
      </c>
      <c r="M172" s="27">
        <v>-3.113419365792236E-4</v>
      </c>
      <c r="N172" s="27">
        <v>-3.8327803529464299E-3</v>
      </c>
      <c r="O172" s="27">
        <v>2.4924507072865421E-4</v>
      </c>
      <c r="P172" s="27">
        <v>3.4792513410653036E-3</v>
      </c>
      <c r="Q172" s="27">
        <v>2.2844581366668892E-3</v>
      </c>
      <c r="R172" s="27">
        <v>2.8202196480178188E-3</v>
      </c>
      <c r="S172" s="27">
        <v>4.4480506234911843E-4</v>
      </c>
    </row>
    <row r="173" spans="1:19" x14ac:dyDescent="0.2">
      <c r="A173" s="126" t="s">
        <v>179</v>
      </c>
      <c r="B173" t="s">
        <v>411</v>
      </c>
      <c r="C173" s="27">
        <v>3.9942636945873744E-2</v>
      </c>
      <c r="D173" s="27">
        <v>2.3272420461694976E-2</v>
      </c>
      <c r="E173" s="129">
        <f t="shared" si="2"/>
        <v>-1.6670216484178768E-2</v>
      </c>
      <c r="G173" s="27">
        <v>-2.9965183407425489E-3</v>
      </c>
      <c r="H173" s="27">
        <v>2.2858739620101876E-2</v>
      </c>
      <c r="I173" s="27">
        <v>-3.4885042168650848E-3</v>
      </c>
      <c r="J173" s="27">
        <v>-1.5647386686542974E-2</v>
      </c>
      <c r="K173" s="27">
        <v>-1.313480238330067E-2</v>
      </c>
      <c r="L173" s="27">
        <v>8.5698589700600181E-4</v>
      </c>
      <c r="M173" s="27">
        <v>-3.4953822251670985E-4</v>
      </c>
      <c r="N173" s="27">
        <v>-9.4727664741767192E-4</v>
      </c>
      <c r="O173" s="27">
        <v>-4.8471401280703041E-4</v>
      </c>
      <c r="P173" s="27">
        <v>-7.3156507493410405E-3</v>
      </c>
      <c r="Q173" s="27">
        <v>-1.5564835239723074E-4</v>
      </c>
      <c r="R173" s="27">
        <v>3.6644647146284459E-3</v>
      </c>
      <c r="S173" s="27">
        <v>4.6963289601587022E-4</v>
      </c>
    </row>
    <row r="174" spans="1:19" x14ac:dyDescent="0.2">
      <c r="A174" s="126" t="s">
        <v>186</v>
      </c>
      <c r="B174" t="s">
        <v>412</v>
      </c>
      <c r="C174" s="27">
        <v>7.9205110362672304E-3</v>
      </c>
      <c r="D174" s="27">
        <v>5.6357099096995267E-3</v>
      </c>
      <c r="E174" s="129">
        <f t="shared" si="2"/>
        <v>-2.2848011265677037E-3</v>
      </c>
      <c r="G174" s="27">
        <v>-4.5592145804929096E-4</v>
      </c>
      <c r="H174" s="27">
        <v>2.0049063672623602E-2</v>
      </c>
      <c r="I174" s="27">
        <v>-1.2407588810225301E-2</v>
      </c>
      <c r="J174" s="27">
        <v>-5.7480488124259654E-3</v>
      </c>
      <c r="K174" s="27">
        <v>-2.6478128276163915E-4</v>
      </c>
      <c r="L174" s="27">
        <v>1.139673276563169E-3</v>
      </c>
      <c r="M174" s="27">
        <v>6.007560727738781E-4</v>
      </c>
      <c r="N174" s="27">
        <v>-7.1298355510807099E-4</v>
      </c>
      <c r="O174" s="27">
        <v>-1.7365614909259364E-4</v>
      </c>
      <c r="P174" s="27">
        <v>-2.6037482938101597E-3</v>
      </c>
      <c r="Q174" s="27">
        <v>-3.4489649645994547E-3</v>
      </c>
      <c r="R174" s="27">
        <v>4.6469899371910373E-3</v>
      </c>
      <c r="S174" s="27">
        <v>-2.9055907596469144E-3</v>
      </c>
    </row>
    <row r="175" spans="1:19" x14ac:dyDescent="0.2">
      <c r="A175" s="126" t="s">
        <v>191</v>
      </c>
      <c r="B175" t="s">
        <v>413</v>
      </c>
      <c r="C175" s="27">
        <v>7.9890766495776866E-2</v>
      </c>
      <c r="D175" s="27">
        <v>6.8361766582163641E-2</v>
      </c>
      <c r="E175" s="129">
        <f t="shared" si="2"/>
        <v>-1.1528999913613225E-2</v>
      </c>
      <c r="G175" s="27">
        <v>2.2078016186033445E-4</v>
      </c>
      <c r="H175" s="27">
        <v>1.696183719549893E-2</v>
      </c>
      <c r="I175" s="27">
        <v>-1.505030714879374E-2</v>
      </c>
      <c r="J175" s="27">
        <v>-1.1173907423844831E-2</v>
      </c>
      <c r="K175" s="27">
        <v>-1.5695604412415687E-3</v>
      </c>
      <c r="L175" s="27">
        <v>1.0554995831382197E-3</v>
      </c>
      <c r="M175" s="27">
        <v>1.8467137128639344E-3</v>
      </c>
      <c r="N175" s="27">
        <v>-4.7338626320203581E-4</v>
      </c>
      <c r="O175" s="27">
        <v>4.5548509418358307E-4</v>
      </c>
      <c r="P175" s="27">
        <v>-6.5931537034851218E-3</v>
      </c>
      <c r="Q175" s="27">
        <v>6.9969534695157876E-4</v>
      </c>
      <c r="R175" s="27">
        <v>1.6009772320901838E-3</v>
      </c>
      <c r="S175" s="27">
        <v>4.9032674036730839E-4</v>
      </c>
    </row>
    <row r="176" spans="1:19" x14ac:dyDescent="0.2">
      <c r="A176" s="126" t="s">
        <v>157</v>
      </c>
      <c r="B176" t="s">
        <v>414</v>
      </c>
      <c r="C176" s="27">
        <v>1.8232910223171528E-2</v>
      </c>
      <c r="D176" s="27">
        <v>3.520329463030647E-2</v>
      </c>
      <c r="E176" s="129">
        <f t="shared" si="2"/>
        <v>1.6970384407134942E-2</v>
      </c>
      <c r="G176" s="27">
        <v>4.0665830300643524E-3</v>
      </c>
      <c r="H176" s="27">
        <v>1.2354454200278697E-2</v>
      </c>
      <c r="I176" s="27">
        <v>-1.7934305203859413E-3</v>
      </c>
      <c r="J176" s="27">
        <v>-7.5186100427369063E-3</v>
      </c>
      <c r="K176" s="27">
        <v>9.8981286117194589E-3</v>
      </c>
      <c r="L176" s="27">
        <v>1.0497798797297619E-3</v>
      </c>
      <c r="M176" s="27">
        <v>2.1888253894308818E-3</v>
      </c>
      <c r="N176" s="27">
        <v>1.2957284146204451E-3</v>
      </c>
      <c r="O176" s="27">
        <v>1.0027647959294228E-3</v>
      </c>
      <c r="P176" s="27">
        <v>-2.6359767001205014E-3</v>
      </c>
      <c r="Q176" s="27">
        <v>-3.7186874031631678E-3</v>
      </c>
      <c r="R176" s="27">
        <v>3.0571615751640024E-4</v>
      </c>
      <c r="S176" s="27">
        <v>4.7510859425203833E-4</v>
      </c>
    </row>
    <row r="177" spans="1:19" x14ac:dyDescent="0.2">
      <c r="A177" s="126" t="s">
        <v>164</v>
      </c>
      <c r="B177" t="s">
        <v>415</v>
      </c>
      <c r="C177" s="27">
        <v>2.0187855354424356E-2</v>
      </c>
      <c r="D177" s="27">
        <v>2.4066005187461492E-2</v>
      </c>
      <c r="E177" s="129">
        <f t="shared" si="2"/>
        <v>3.8781498330371367E-3</v>
      </c>
      <c r="G177" s="27">
        <v>1.378534609864257E-3</v>
      </c>
      <c r="H177" s="27">
        <v>3.860423328048368E-3</v>
      </c>
      <c r="I177" s="27">
        <v>-1.7836519980494181E-3</v>
      </c>
      <c r="J177" s="27">
        <v>-4.9272629310166405E-3</v>
      </c>
      <c r="K177" s="27">
        <v>1.8069528172741656E-3</v>
      </c>
      <c r="L177" s="27">
        <v>1.1828939693585561E-3</v>
      </c>
      <c r="M177" s="27">
        <v>1.4034700368954489E-3</v>
      </c>
      <c r="N177" s="27">
        <v>-2.6558706054462533E-3</v>
      </c>
      <c r="O177" s="27">
        <v>1.4565588349186864E-3</v>
      </c>
      <c r="P177" s="27">
        <v>-2.1953840445601003E-3</v>
      </c>
      <c r="Q177" s="27">
        <v>4.8119962990329501E-3</v>
      </c>
      <c r="R177" s="27">
        <v>-9.3050759657398174E-4</v>
      </c>
      <c r="S177" s="27">
        <v>4.699971132910985E-4</v>
      </c>
    </row>
    <row r="178" spans="1:19" x14ac:dyDescent="0.2">
      <c r="A178" s="126" t="s">
        <v>168</v>
      </c>
      <c r="B178" t="s">
        <v>416</v>
      </c>
      <c r="C178" s="27">
        <v>-1.4445233475517627E-2</v>
      </c>
      <c r="D178" s="27">
        <v>-3.4340284302934676E-2</v>
      </c>
      <c r="E178" s="129">
        <f t="shared" si="2"/>
        <v>-1.9895050827417049E-2</v>
      </c>
      <c r="G178" s="27">
        <v>-1.2404708183211266E-4</v>
      </c>
      <c r="H178" s="27">
        <v>-8.466981029158327E-3</v>
      </c>
      <c r="I178" s="27">
        <v>-7.2856885347116762E-4</v>
      </c>
      <c r="J178" s="27">
        <v>-4.0469516307586328E-3</v>
      </c>
      <c r="K178" s="27">
        <v>-3.2583825670751132E-3</v>
      </c>
      <c r="L178" s="27">
        <v>1.0245550675425097E-3</v>
      </c>
      <c r="M178" s="27">
        <v>1.5729461686193602E-3</v>
      </c>
      <c r="N178" s="27">
        <v>3.2181307974132878E-4</v>
      </c>
      <c r="O178" s="27">
        <v>-5.293126726227948E-4</v>
      </c>
      <c r="P178" s="27">
        <v>-2.8307705753393142E-3</v>
      </c>
      <c r="Q178" s="27">
        <v>-8.5246533636125221E-3</v>
      </c>
      <c r="R178" s="27">
        <v>5.2521111990402325E-3</v>
      </c>
      <c r="S178" s="27">
        <v>4.4319143150950424E-4</v>
      </c>
    </row>
    <row r="179" spans="1:19" x14ac:dyDescent="0.2">
      <c r="A179" s="126" t="s">
        <v>180</v>
      </c>
      <c r="B179" t="s">
        <v>417</v>
      </c>
      <c r="C179" s="27">
        <v>-6.6635357823158214E-3</v>
      </c>
      <c r="D179" s="27">
        <v>-2.7487257673179055E-2</v>
      </c>
      <c r="E179" s="129">
        <f t="shared" si="2"/>
        <v>-2.0823721890863234E-2</v>
      </c>
      <c r="G179" s="27">
        <v>1.1053184294617102E-3</v>
      </c>
      <c r="H179" s="27">
        <v>4.8487576625884099E-3</v>
      </c>
      <c r="I179" s="27">
        <v>-1.7060049587102166E-2</v>
      </c>
      <c r="J179" s="27">
        <v>-5.5835495081252295E-3</v>
      </c>
      <c r="K179" s="27">
        <v>-1.4576054947070261E-2</v>
      </c>
      <c r="L179" s="27">
        <v>9.2747007876037291E-4</v>
      </c>
      <c r="M179" s="27">
        <v>7.8961991507520146E-4</v>
      </c>
      <c r="N179" s="27">
        <v>1.4269419567189967E-3</v>
      </c>
      <c r="O179" s="27">
        <v>5.1102467862873535E-4</v>
      </c>
      <c r="P179" s="27">
        <v>3.2415894035295878E-3</v>
      </c>
      <c r="Q179" s="27">
        <v>1.8145048023213706E-3</v>
      </c>
      <c r="R179" s="27">
        <v>1.2843685827494955E-3</v>
      </c>
      <c r="S179" s="27">
        <v>4.4633664160054209E-4</v>
      </c>
    </row>
    <row r="180" spans="1:19" x14ac:dyDescent="0.2">
      <c r="A180" s="126" t="s">
        <v>194</v>
      </c>
      <c r="B180" t="s">
        <v>418</v>
      </c>
      <c r="C180" s="27">
        <v>4.4033612169698921E-2</v>
      </c>
      <c r="D180" s="27">
        <v>5.3620646904198876E-2</v>
      </c>
      <c r="E180" s="129">
        <f t="shared" si="2"/>
        <v>9.5870347344999551E-3</v>
      </c>
      <c r="G180" s="27">
        <v>8.7263178908125738E-4</v>
      </c>
      <c r="H180" s="27">
        <v>1.646803970834565E-2</v>
      </c>
      <c r="I180" s="27">
        <v>-8.2766043555986268E-3</v>
      </c>
      <c r="J180" s="27">
        <v>-3.9693105331570777E-3</v>
      </c>
      <c r="K180" s="27">
        <v>1.8976989478320938E-3</v>
      </c>
      <c r="L180" s="27">
        <v>1.223971514614286E-3</v>
      </c>
      <c r="M180" s="27">
        <v>2.7456017832947488E-3</v>
      </c>
      <c r="N180" s="27">
        <v>-2.7102029400714045E-3</v>
      </c>
      <c r="O180" s="27">
        <v>1.8555240838837861E-3</v>
      </c>
      <c r="P180" s="27">
        <v>-5.8653236625421101E-3</v>
      </c>
      <c r="Q180" s="27">
        <v>-6.3237764503381033E-3</v>
      </c>
      <c r="R180" s="27">
        <v>1.118522357474494E-2</v>
      </c>
      <c r="S180" s="27">
        <v>4.8356127441051555E-4</v>
      </c>
    </row>
    <row r="181" spans="1:19" x14ac:dyDescent="0.2">
      <c r="A181" s="126" t="s">
        <v>199</v>
      </c>
      <c r="B181" t="s">
        <v>419</v>
      </c>
      <c r="C181" s="27">
        <v>-1.5211070209256383E-2</v>
      </c>
      <c r="D181" s="27">
        <v>-2.1547238735606267E-2</v>
      </c>
      <c r="E181" s="129">
        <f t="shared" si="2"/>
        <v>-6.3361685263498835E-3</v>
      </c>
      <c r="G181" s="27">
        <v>1.9985721308969362E-3</v>
      </c>
      <c r="H181" s="27">
        <v>9.7548719461530986E-3</v>
      </c>
      <c r="I181" s="27">
        <v>-1.6187374098206586E-2</v>
      </c>
      <c r="J181" s="27">
        <v>-2.3883132802637874E-3</v>
      </c>
      <c r="K181" s="27">
        <v>-9.8819005653154601E-3</v>
      </c>
      <c r="L181" s="27">
        <v>1.0741006070086323E-3</v>
      </c>
      <c r="M181" s="27">
        <v>5.4865459360353697E-4</v>
      </c>
      <c r="N181" s="27">
        <v>-1.7943117115765128E-3</v>
      </c>
      <c r="O181" s="27">
        <v>1.7038670496195563E-3</v>
      </c>
      <c r="P181" s="27">
        <v>-3.4655024494358866E-3</v>
      </c>
      <c r="Q181" s="27">
        <v>2.425491066940233E-3</v>
      </c>
      <c r="R181" s="27">
        <v>9.4266133592163515E-3</v>
      </c>
      <c r="S181" s="27">
        <v>4.4906282501000483E-4</v>
      </c>
    </row>
    <row r="182" spans="1:19" x14ac:dyDescent="0.2">
      <c r="A182" s="126" t="s">
        <v>201</v>
      </c>
      <c r="B182" t="s">
        <v>420</v>
      </c>
      <c r="C182" s="27">
        <v>2.0968041283194738E-2</v>
      </c>
      <c r="D182" s="27">
        <v>1.8871286539412502E-2</v>
      </c>
      <c r="E182" s="129">
        <f t="shared" si="2"/>
        <v>-2.0967547437822365E-3</v>
      </c>
      <c r="G182" s="27">
        <v>-5.4330325080664821E-4</v>
      </c>
      <c r="H182" s="27">
        <v>3.9166064864724071E-3</v>
      </c>
      <c r="I182" s="27">
        <v>-2.1766812729613338E-3</v>
      </c>
      <c r="J182" s="27">
        <v>1.0210598694584405E-3</v>
      </c>
      <c r="K182" s="27">
        <v>6.5262487411037462E-3</v>
      </c>
      <c r="L182" s="27">
        <v>1.3603533370092347E-3</v>
      </c>
      <c r="M182" s="27">
        <v>3.3254218844418482E-3</v>
      </c>
      <c r="N182" s="27">
        <v>2.9214614149006835E-3</v>
      </c>
      <c r="O182" s="27">
        <v>2.4941484064209263E-3</v>
      </c>
      <c r="P182" s="27">
        <v>-1.2919091752302547E-2</v>
      </c>
      <c r="Q182" s="27">
        <v>-2.3032376816960465E-3</v>
      </c>
      <c r="R182" s="27">
        <v>-6.1873539127426103E-3</v>
      </c>
      <c r="S182" s="27">
        <v>4.6761298691966324E-4</v>
      </c>
    </row>
    <row r="183" spans="1:19" x14ac:dyDescent="0.2">
      <c r="A183" s="126" t="s">
        <v>203</v>
      </c>
      <c r="B183" t="s">
        <v>421</v>
      </c>
      <c r="C183" s="27">
        <v>-3.7648784876826435E-2</v>
      </c>
      <c r="D183" s="27">
        <v>-3.6773932178782442E-2</v>
      </c>
      <c r="E183" s="129">
        <f t="shared" si="2"/>
        <v>8.7485269804399302E-4</v>
      </c>
      <c r="G183" s="27">
        <v>3.1880797135841465E-4</v>
      </c>
      <c r="H183" s="27">
        <v>7.1689850748001271E-3</v>
      </c>
      <c r="I183" s="27">
        <v>-4.6252980028188562E-3</v>
      </c>
      <c r="J183" s="27">
        <v>-5.0179638297700446E-3</v>
      </c>
      <c r="K183" s="27">
        <v>4.7939375302002984E-3</v>
      </c>
      <c r="L183" s="27">
        <v>1.0521459442194292E-3</v>
      </c>
      <c r="M183" s="27">
        <v>-1.9448387624660946E-3</v>
      </c>
      <c r="N183" s="27">
        <v>-4.8550337194475102E-4</v>
      </c>
      <c r="O183" s="27">
        <v>-2.7389778769616457E-3</v>
      </c>
      <c r="P183" s="27">
        <v>-2.8456964939786999E-3</v>
      </c>
      <c r="Q183" s="27">
        <v>4.3735732090532942E-4</v>
      </c>
      <c r="R183" s="27">
        <v>4.3198226904843651E-3</v>
      </c>
      <c r="S183" s="27">
        <v>4.4207450401612114E-4</v>
      </c>
    </row>
    <row r="184" spans="1:19" x14ac:dyDescent="0.2">
      <c r="A184" s="126" t="s">
        <v>161</v>
      </c>
      <c r="B184" t="s">
        <v>466</v>
      </c>
      <c r="C184" s="27">
        <v>3.871007293190698E-2</v>
      </c>
      <c r="D184" s="27">
        <v>6.0409434039037535E-2</v>
      </c>
      <c r="E184" s="129">
        <f t="shared" si="2"/>
        <v>2.1699361107130555E-2</v>
      </c>
      <c r="G184" s="27">
        <v>-1.6182244352127562E-3</v>
      </c>
      <c r="H184" s="27">
        <v>-1.7159328061119306E-2</v>
      </c>
      <c r="I184" s="27">
        <v>9.4217013230419866E-3</v>
      </c>
      <c r="J184" s="27">
        <v>9.5952466249149548E-3</v>
      </c>
      <c r="K184" s="27">
        <v>2.5738580932624933E-2</v>
      </c>
      <c r="L184" s="27">
        <v>1.7515982627878124E-3</v>
      </c>
      <c r="M184" s="27">
        <v>-4.8768911694185846E-4</v>
      </c>
      <c r="N184" s="27">
        <v>2.1436444899725071E-3</v>
      </c>
      <c r="O184" s="27">
        <v>-9.0240837842014976E-4</v>
      </c>
      <c r="P184" s="27">
        <v>-8.3372068378164688E-3</v>
      </c>
      <c r="Q184" s="27">
        <v>9.0056792514014994E-3</v>
      </c>
      <c r="R184" s="27">
        <v>-7.9389099497613191E-3</v>
      </c>
      <c r="S184" s="27">
        <v>4.8667700165871963E-4</v>
      </c>
    </row>
    <row r="185" spans="1:19" x14ac:dyDescent="0.2">
      <c r="A185" s="126" t="s">
        <v>171</v>
      </c>
      <c r="B185" t="s">
        <v>422</v>
      </c>
      <c r="C185" s="27">
        <v>-4.0996676086120343E-2</v>
      </c>
      <c r="D185" s="27">
        <v>-6.4322595363253132E-3</v>
      </c>
      <c r="E185" s="129">
        <f t="shared" si="2"/>
        <v>3.456441654979503E-2</v>
      </c>
      <c r="G185" s="27">
        <v>2.1043891038158291E-3</v>
      </c>
      <c r="H185" s="27">
        <v>-1.3515387338947527E-2</v>
      </c>
      <c r="I185" s="27">
        <v>1.318597977493341E-2</v>
      </c>
      <c r="J185" s="27">
        <v>-1.59214372713401E-3</v>
      </c>
      <c r="K185" s="27">
        <v>4.0445859319039434E-2</v>
      </c>
      <c r="L185" s="27">
        <v>1.4167722244132763E-3</v>
      </c>
      <c r="M185" s="27">
        <v>-1.1725559894415483E-4</v>
      </c>
      <c r="N185" s="27">
        <v>3.3698671423798565E-4</v>
      </c>
      <c r="O185" s="27">
        <v>-4.1721488447588051E-4</v>
      </c>
      <c r="P185" s="27">
        <v>-3.4447669453848695E-3</v>
      </c>
      <c r="Q185" s="27">
        <v>-4.3873687158991759E-3</v>
      </c>
      <c r="R185" s="27">
        <v>9.2566749609446219E-5</v>
      </c>
      <c r="S185" s="27">
        <v>4.5599987453126545E-4</v>
      </c>
    </row>
    <row r="186" spans="1:19" x14ac:dyDescent="0.2">
      <c r="A186" s="126" t="s">
        <v>166</v>
      </c>
      <c r="B186" t="s">
        <v>423</v>
      </c>
      <c r="C186" s="27">
        <v>-3.7188252973521796E-2</v>
      </c>
      <c r="D186" s="27">
        <v>-2.6733146539154595E-2</v>
      </c>
      <c r="E186" s="129">
        <f t="shared" si="2"/>
        <v>1.0455106434367201E-2</v>
      </c>
      <c r="G186" s="27">
        <v>-5.7242431986939124E-3</v>
      </c>
      <c r="H186" s="27">
        <v>-1.6428102474270734E-3</v>
      </c>
      <c r="I186" s="27">
        <v>2.8623898208471887E-3</v>
      </c>
      <c r="J186" s="27">
        <v>-6.1896141120575399E-3</v>
      </c>
      <c r="K186" s="27">
        <v>2.0254523819681625E-2</v>
      </c>
      <c r="L186" s="27">
        <v>1.1274126591078737E-3</v>
      </c>
      <c r="M186" s="27">
        <v>-9.0519345781525651E-5</v>
      </c>
      <c r="N186" s="27">
        <v>1.648414679184973E-3</v>
      </c>
      <c r="O186" s="27">
        <v>-9.3362368255034411E-4</v>
      </c>
      <c r="P186" s="27">
        <v>-1.6131480328743786E-3</v>
      </c>
      <c r="Q186" s="27">
        <v>-2.2027944203278915E-3</v>
      </c>
      <c r="R186" s="27">
        <v>2.5124357528651942E-3</v>
      </c>
      <c r="S186" s="27">
        <v>4.4668274239301198E-4</v>
      </c>
    </row>
    <row r="187" spans="1:19" x14ac:dyDescent="0.2">
      <c r="A187" s="126" t="s">
        <v>167</v>
      </c>
      <c r="B187" t="s">
        <v>424</v>
      </c>
      <c r="C187" s="27">
        <v>2.9784836501109968E-2</v>
      </c>
      <c r="D187" s="27">
        <v>1.1933411941625893E-2</v>
      </c>
      <c r="E187" s="129">
        <f t="shared" si="2"/>
        <v>-1.7851424559484075E-2</v>
      </c>
      <c r="G187" s="27">
        <v>3.655362209296964E-3</v>
      </c>
      <c r="H187" s="27">
        <v>1.7011317691767447E-2</v>
      </c>
      <c r="I187" s="27">
        <v>-8.4696300489091048E-3</v>
      </c>
      <c r="J187" s="27">
        <v>-1.1040958904162679E-3</v>
      </c>
      <c r="K187" s="27">
        <v>-2.2851563465285052E-2</v>
      </c>
      <c r="L187" s="27">
        <v>1.1460738571400508E-3</v>
      </c>
      <c r="M187" s="27">
        <v>-1.6906958305014097E-3</v>
      </c>
      <c r="N187" s="27">
        <v>1.4428971497653098E-3</v>
      </c>
      <c r="O187" s="27">
        <v>1.8505610891093038E-3</v>
      </c>
      <c r="P187" s="27">
        <v>3.2066341605423432E-3</v>
      </c>
      <c r="Q187" s="27">
        <v>-8.7084418303833289E-3</v>
      </c>
      <c r="R187" s="27">
        <v>-3.804272487297089E-3</v>
      </c>
      <c r="S187" s="27">
        <v>4.6442883568675875E-4</v>
      </c>
    </row>
    <row r="188" spans="1:19" x14ac:dyDescent="0.2">
      <c r="A188" s="126" t="s">
        <v>170</v>
      </c>
      <c r="B188" t="s">
        <v>425</v>
      </c>
      <c r="C188" s="27">
        <v>-1.2263816322257259E-2</v>
      </c>
      <c r="D188" s="27">
        <v>-5.3959230522097168E-2</v>
      </c>
      <c r="E188" s="129">
        <f t="shared" si="2"/>
        <v>-4.1695414199839909E-2</v>
      </c>
      <c r="G188" s="27">
        <v>6.1897741920344806E-3</v>
      </c>
      <c r="H188" s="27">
        <v>-3.0376744430948843E-4</v>
      </c>
      <c r="I188" s="27">
        <v>1.3550990247967909E-2</v>
      </c>
      <c r="J188" s="27">
        <v>-9.2229785701356537E-3</v>
      </c>
      <c r="K188" s="27">
        <v>-4.4909508796006414E-2</v>
      </c>
      <c r="L188" s="27">
        <v>-1.1821860743667645E-2</v>
      </c>
      <c r="M188" s="27">
        <v>-2.1683802865083424E-3</v>
      </c>
      <c r="N188" s="27">
        <v>2.1116199942631253E-3</v>
      </c>
      <c r="O188" s="27">
        <v>-5.3768831895639746E-4</v>
      </c>
      <c r="P188" s="27">
        <v>2.7195763185042798E-3</v>
      </c>
      <c r="Q188" s="27">
        <v>-1.9990403751707353E-3</v>
      </c>
      <c r="R188" s="27">
        <v>4.2616623047055935E-3</v>
      </c>
      <c r="S188" s="27">
        <v>4.3418727743937957E-4</v>
      </c>
    </row>
    <row r="189" spans="1:19" x14ac:dyDescent="0.2">
      <c r="A189" s="126" t="s">
        <v>174</v>
      </c>
      <c r="B189" t="s">
        <v>426</v>
      </c>
      <c r="C189" s="27">
        <v>9.7629914038086518E-3</v>
      </c>
      <c r="D189" s="27">
        <v>-8.575264491553769E-3</v>
      </c>
      <c r="E189" s="129">
        <f t="shared" si="2"/>
        <v>-1.8338255895362421E-2</v>
      </c>
      <c r="G189" s="27">
        <v>-3.5702314917562816E-5</v>
      </c>
      <c r="H189" s="27">
        <v>1.1346761909915015E-2</v>
      </c>
      <c r="I189" s="27">
        <v>-7.9453274335576918E-3</v>
      </c>
      <c r="J189" s="27">
        <v>-1.0550860022896291E-2</v>
      </c>
      <c r="K189" s="27">
        <v>1.0145544885394431E-2</v>
      </c>
      <c r="L189" s="27">
        <v>-2.1703808327549812E-2</v>
      </c>
      <c r="M189" s="27">
        <v>-1.5338006538107019E-3</v>
      </c>
      <c r="N189" s="27">
        <v>1.8914056613983377E-3</v>
      </c>
      <c r="O189" s="27">
        <v>2.6028773736030963E-5</v>
      </c>
      <c r="P189" s="27">
        <v>-1.3680108946985126E-3</v>
      </c>
      <c r="Q189" s="27">
        <v>5.3182648702410074E-4</v>
      </c>
      <c r="R189" s="27">
        <v>4.0266969642066552E-4</v>
      </c>
      <c r="S189" s="27">
        <v>4.5501633817957021E-4</v>
      </c>
    </row>
    <row r="190" spans="1:19" x14ac:dyDescent="0.2">
      <c r="A190" s="126" t="s">
        <v>175</v>
      </c>
      <c r="B190" t="s">
        <v>467</v>
      </c>
      <c r="C190" s="27">
        <v>3.7981310702324134E-2</v>
      </c>
      <c r="D190" s="27">
        <v>7.5035833409469177E-2</v>
      </c>
      <c r="E190" s="129">
        <f t="shared" si="2"/>
        <v>3.7054522707145043E-2</v>
      </c>
      <c r="G190" s="27">
        <v>-8.6281399134047199E-4</v>
      </c>
      <c r="H190" s="27">
        <v>-6.7670947328402065E-5</v>
      </c>
      <c r="I190" s="27">
        <v>2.1254292598653635E-3</v>
      </c>
      <c r="J190" s="27">
        <v>6.328215678570448E-4</v>
      </c>
      <c r="K190" s="27">
        <v>3.8413222402529534E-2</v>
      </c>
      <c r="L190" s="27">
        <v>1.5291673136887951E-3</v>
      </c>
      <c r="M190" s="27">
        <v>-5.0920629102479964E-4</v>
      </c>
      <c r="N190" s="27">
        <v>-2.3090994014141053E-4</v>
      </c>
      <c r="O190" s="27">
        <v>-3.8542420503895336E-4</v>
      </c>
      <c r="P190" s="27">
        <v>-8.36527276993837E-3</v>
      </c>
      <c r="Q190" s="27">
        <v>-3.1081297988679868E-3</v>
      </c>
      <c r="R190" s="27">
        <v>7.3899202903808803E-3</v>
      </c>
      <c r="S190" s="27">
        <v>4.9338981650381974E-4</v>
      </c>
    </row>
    <row r="191" spans="1:19" x14ac:dyDescent="0.2">
      <c r="A191" s="126" t="s">
        <v>177</v>
      </c>
      <c r="B191" t="s">
        <v>427</v>
      </c>
      <c r="C191" s="27">
        <v>-1.9209572644518613E-2</v>
      </c>
      <c r="D191" s="27">
        <v>-2.418436592401052E-2</v>
      </c>
      <c r="E191" s="129">
        <f t="shared" si="2"/>
        <v>-4.974793279491907E-3</v>
      </c>
      <c r="G191" s="27">
        <v>1.2817078472657784E-3</v>
      </c>
      <c r="H191" s="27">
        <v>-8.5127567347085265E-3</v>
      </c>
      <c r="I191" s="27">
        <v>-1.6235097291865674E-3</v>
      </c>
      <c r="J191" s="27">
        <v>-6.0653024633299246E-3</v>
      </c>
      <c r="K191" s="27">
        <v>8.4808633955472112E-3</v>
      </c>
      <c r="L191" s="27">
        <v>1.0805333467525102E-3</v>
      </c>
      <c r="M191" s="27">
        <v>-2.1055487352814595E-3</v>
      </c>
      <c r="N191" s="27">
        <v>-1.4608042693230461E-3</v>
      </c>
      <c r="O191" s="27">
        <v>1.0923441733097228E-3</v>
      </c>
      <c r="P191" s="27">
        <v>2.2831952939804667E-3</v>
      </c>
      <c r="Q191" s="27">
        <v>-2.1457435637117772E-4</v>
      </c>
      <c r="R191" s="27">
        <v>3.4120644156865332E-4</v>
      </c>
      <c r="S191" s="27">
        <v>4.4785251028445217E-4</v>
      </c>
    </row>
    <row r="192" spans="1:19" x14ac:dyDescent="0.2">
      <c r="A192" s="126" t="s">
        <v>185</v>
      </c>
      <c r="B192" t="s">
        <v>428</v>
      </c>
      <c r="C192" s="27">
        <v>1.5444608209515209E-2</v>
      </c>
      <c r="D192" s="27">
        <v>-3.4931585313631941E-2</v>
      </c>
      <c r="E192" s="129">
        <f t="shared" si="2"/>
        <v>-5.037619352314715E-2</v>
      </c>
      <c r="G192" s="27">
        <v>-9.912588475772699E-3</v>
      </c>
      <c r="H192" s="27">
        <v>1.5327936403295439E-3</v>
      </c>
      <c r="I192" s="27">
        <v>6.5854270401939363E-3</v>
      </c>
      <c r="J192" s="27">
        <v>-1.4098338706122315E-2</v>
      </c>
      <c r="K192" s="27">
        <v>5.756369808106454E-4</v>
      </c>
      <c r="L192" s="27">
        <v>-3.4390210559509526E-2</v>
      </c>
      <c r="M192" s="27">
        <v>-2.9707544099601968E-3</v>
      </c>
      <c r="N192" s="27">
        <v>2.3840291836590977E-3</v>
      </c>
      <c r="O192" s="27">
        <v>1.7978055793732572E-5</v>
      </c>
      <c r="P192" s="27">
        <v>-2.1818496314216507E-3</v>
      </c>
      <c r="Q192" s="27">
        <v>3.2941464254088171E-3</v>
      </c>
      <c r="R192" s="27">
        <v>-1.6553831193009128E-3</v>
      </c>
      <c r="S192" s="27">
        <v>4.4292005274437773E-4</v>
      </c>
    </row>
    <row r="193" spans="1:19" x14ac:dyDescent="0.2">
      <c r="A193" s="126" t="s">
        <v>198</v>
      </c>
      <c r="B193" t="s">
        <v>429</v>
      </c>
      <c r="C193" s="27">
        <v>6.6860626100996301E-2</v>
      </c>
      <c r="D193" s="27">
        <v>-2.05045864563691E-3</v>
      </c>
      <c r="E193" s="129">
        <f t="shared" si="2"/>
        <v>-6.8911084746633211E-2</v>
      </c>
      <c r="G193" s="27">
        <v>-1.9735912739310857E-2</v>
      </c>
      <c r="H193" s="27">
        <v>-6.9948246148747728E-3</v>
      </c>
      <c r="I193" s="27">
        <v>-5.9809166805362413E-3</v>
      </c>
      <c r="J193" s="27">
        <v>-1.5764010806092132E-2</v>
      </c>
      <c r="K193" s="27">
        <v>1.8467937877375551E-3</v>
      </c>
      <c r="L193" s="27">
        <v>-3.2670417076825498E-2</v>
      </c>
      <c r="M193" s="27">
        <v>-1.0656534605750778E-3</v>
      </c>
      <c r="N193" s="27">
        <v>3.563323884881231E-3</v>
      </c>
      <c r="O193" s="27">
        <v>2.9212431980607523E-4</v>
      </c>
      <c r="P193" s="27">
        <v>3.0239899630976064E-3</v>
      </c>
      <c r="Q193" s="27">
        <v>1.0046888369301676E-3</v>
      </c>
      <c r="R193" s="27">
        <v>3.111718928434426E-3</v>
      </c>
      <c r="S193" s="27">
        <v>4.5801091069430644E-4</v>
      </c>
    </row>
    <row r="194" spans="1:19" x14ac:dyDescent="0.2">
      <c r="A194" s="126" t="s">
        <v>197</v>
      </c>
      <c r="B194" t="s">
        <v>430</v>
      </c>
      <c r="C194" s="27">
        <v>3.0669356575740991E-2</v>
      </c>
      <c r="D194" s="27">
        <v>-3.6280403765420632E-2</v>
      </c>
      <c r="E194" s="129">
        <f t="shared" si="2"/>
        <v>-6.6949760341161624E-2</v>
      </c>
      <c r="G194" s="27">
        <v>-2.4280727072887309E-2</v>
      </c>
      <c r="H194" s="27">
        <v>5.9342168947407181E-4</v>
      </c>
      <c r="I194" s="27">
        <v>3.0832139766152622E-3</v>
      </c>
      <c r="J194" s="27">
        <v>-1.2526319600871916E-2</v>
      </c>
      <c r="K194" s="27">
        <v>-1.3204053967998619E-2</v>
      </c>
      <c r="L194" s="27">
        <v>-2.3431811594617602E-2</v>
      </c>
      <c r="M194" s="27">
        <v>-1.5779784760084903E-3</v>
      </c>
      <c r="N194" s="27">
        <v>2.6370122376609961E-3</v>
      </c>
      <c r="O194" s="27">
        <v>-1.9919163641668458E-4</v>
      </c>
      <c r="P194" s="27">
        <v>5.3814028240584122E-4</v>
      </c>
      <c r="Q194" s="27">
        <v>3.2514685002623667E-3</v>
      </c>
      <c r="R194" s="27">
        <v>-2.2752356886344138E-3</v>
      </c>
      <c r="S194" s="27">
        <v>4.4230100985487297E-4</v>
      </c>
    </row>
    <row r="195" spans="1:19" x14ac:dyDescent="0.2">
      <c r="A195" s="126" t="s">
        <v>176</v>
      </c>
      <c r="B195" t="s">
        <v>431</v>
      </c>
      <c r="C195" s="27">
        <v>9.7454701880350658E-3</v>
      </c>
      <c r="D195" s="27">
        <v>-7.6708114899715074E-4</v>
      </c>
      <c r="E195" s="129">
        <f t="shared" si="2"/>
        <v>-1.0512551337032217E-2</v>
      </c>
      <c r="G195" s="27">
        <v>-3.1994946177871242E-3</v>
      </c>
      <c r="H195" s="27">
        <v>2.2257920521451258E-3</v>
      </c>
      <c r="I195" s="27">
        <v>-5.5977798710646898E-3</v>
      </c>
      <c r="J195" s="27">
        <v>-9.529876129534931E-3</v>
      </c>
      <c r="K195" s="27">
        <v>1.4013229945231243E-2</v>
      </c>
      <c r="L195" s="27">
        <v>1.0372427829297148E-3</v>
      </c>
      <c r="M195" s="27">
        <v>-1.8233007016414948E-3</v>
      </c>
      <c r="N195" s="27">
        <v>-2.8407373950396497E-3</v>
      </c>
      <c r="O195" s="27">
        <v>-5.4180877373208869E-3</v>
      </c>
      <c r="P195" s="27">
        <v>-1.8048537225338057E-3</v>
      </c>
      <c r="Q195" s="27">
        <v>-1.2115106152860156E-3</v>
      </c>
      <c r="R195" s="27">
        <v>3.1782247535422359E-3</v>
      </c>
      <c r="S195" s="27">
        <v>4.585999193280621E-4</v>
      </c>
    </row>
    <row r="196" spans="1:19" x14ac:dyDescent="0.2">
      <c r="A196" s="126" t="s">
        <v>160</v>
      </c>
      <c r="B196" t="s">
        <v>432</v>
      </c>
      <c r="C196" s="27">
        <v>-4.4800064612084411E-2</v>
      </c>
      <c r="D196" s="27">
        <v>-1.9897476435375427E-2</v>
      </c>
      <c r="E196" s="129">
        <f t="shared" si="2"/>
        <v>2.4902588176708984E-2</v>
      </c>
      <c r="G196" s="27">
        <v>3.59307637113504E-3</v>
      </c>
      <c r="H196" s="27">
        <v>8.6740032158234559E-3</v>
      </c>
      <c r="I196" s="27">
        <v>-2.070524216342462E-3</v>
      </c>
      <c r="J196" s="27">
        <v>2.9645420082908824E-3</v>
      </c>
      <c r="K196" s="27">
        <v>4.5618163966865133E-4</v>
      </c>
      <c r="L196" s="27">
        <v>1.3691987261933436E-3</v>
      </c>
      <c r="M196" s="27">
        <v>4.9200672056171069E-4</v>
      </c>
      <c r="N196" s="27">
        <v>6.6028121127281736E-4</v>
      </c>
      <c r="O196" s="27">
        <v>7.7077823199322992E-4</v>
      </c>
      <c r="P196" s="27">
        <v>2.9302809318975109E-3</v>
      </c>
      <c r="Q196" s="27">
        <v>4.4797355867653987E-3</v>
      </c>
      <c r="R196" s="27">
        <v>1.332077627771433E-4</v>
      </c>
      <c r="S196" s="27">
        <v>4.4981998667226186E-4</v>
      </c>
    </row>
    <row r="197" spans="1:19" x14ac:dyDescent="0.2">
      <c r="A197" s="126" t="s">
        <v>165</v>
      </c>
      <c r="B197" t="s">
        <v>433</v>
      </c>
      <c r="C197" s="27">
        <v>-4.3696253846472688E-2</v>
      </c>
      <c r="D197" s="27">
        <v>-5.6144727855934384E-2</v>
      </c>
      <c r="E197" s="129">
        <f t="shared" si="2"/>
        <v>-1.2448474009461696E-2</v>
      </c>
      <c r="G197" s="27">
        <v>5.6757346754172655E-3</v>
      </c>
      <c r="H197" s="27">
        <v>-8.5144066676988706E-3</v>
      </c>
      <c r="I197" s="27">
        <v>1.3630059396019245E-4</v>
      </c>
      <c r="J197" s="27">
        <v>-4.7858913433981298E-3</v>
      </c>
      <c r="K197" s="27">
        <v>-5.2581245190413961E-3</v>
      </c>
      <c r="L197" s="27">
        <v>1.0423596192653539E-3</v>
      </c>
      <c r="M197" s="27">
        <v>-4.4028716706604465E-3</v>
      </c>
      <c r="N197" s="27">
        <v>-9.6882507339302038E-5</v>
      </c>
      <c r="O197" s="27">
        <v>1.0848323993990494E-3</v>
      </c>
      <c r="P197" s="27">
        <v>3.0321254907688111E-3</v>
      </c>
      <c r="Q197" s="27">
        <v>1.7562146546135082E-5</v>
      </c>
      <c r="R197" s="27">
        <v>-8.1239646580688607E-4</v>
      </c>
      <c r="S197" s="27">
        <v>4.3318423912652726E-4</v>
      </c>
    </row>
    <row r="198" spans="1:19" x14ac:dyDescent="0.2">
      <c r="A198" s="126" t="s">
        <v>181</v>
      </c>
      <c r="B198" t="s">
        <v>434</v>
      </c>
      <c r="C198" s="27">
        <v>-7.0138558742161683E-2</v>
      </c>
      <c r="D198" s="27">
        <v>-1.3156935491812627E-2</v>
      </c>
      <c r="E198" s="129">
        <f t="shared" si="2"/>
        <v>5.6981623250349056E-2</v>
      </c>
      <c r="G198" s="27">
        <v>1.8314305851579449E-2</v>
      </c>
      <c r="H198" s="27">
        <v>6.5093602334559408E-3</v>
      </c>
      <c r="I198" s="27">
        <v>7.8313440061381634E-3</v>
      </c>
      <c r="J198" s="27">
        <v>7.3344606342962138E-3</v>
      </c>
      <c r="K198" s="27">
        <v>1.6540348409339489E-2</v>
      </c>
      <c r="L198" s="27">
        <v>1.6797876559170311E-3</v>
      </c>
      <c r="M198" s="27">
        <v>7.1471091110864027E-4</v>
      </c>
      <c r="N198" s="27">
        <v>-3.1353278315455757E-3</v>
      </c>
      <c r="O198" s="27">
        <v>9.749481725832565E-4</v>
      </c>
      <c r="P198" s="27">
        <v>-1.7237849407601979E-3</v>
      </c>
      <c r="Q198" s="27">
        <v>3.4396824153916095E-3</v>
      </c>
      <c r="R198" s="27">
        <v>-1.9511258383906327E-3</v>
      </c>
      <c r="S198" s="27">
        <v>4.5291357123566911E-4</v>
      </c>
    </row>
    <row r="199" spans="1:19" x14ac:dyDescent="0.2">
      <c r="A199" s="126" t="s">
        <v>182</v>
      </c>
      <c r="B199" t="s">
        <v>468</v>
      </c>
      <c r="C199" s="27">
        <v>-4.4500087264724986E-2</v>
      </c>
      <c r="D199" s="27">
        <v>-3.2637354426164111E-2</v>
      </c>
      <c r="E199" s="129">
        <f t="shared" ref="E199:E216" si="3">D199-C199</f>
        <v>1.1862732838560874E-2</v>
      </c>
      <c r="G199" s="27">
        <v>-1.806403174020188E-2</v>
      </c>
      <c r="H199" s="27">
        <v>1.1063288013516748E-2</v>
      </c>
      <c r="I199" s="27">
        <v>-4.0998553522354486E-3</v>
      </c>
      <c r="J199" s="27">
        <v>1.0020729208255252E-2</v>
      </c>
      <c r="K199" s="27">
        <v>1.4420603667874898E-2</v>
      </c>
      <c r="L199" s="27">
        <v>1.6626872551834815E-3</v>
      </c>
      <c r="M199" s="27">
        <v>5.4408057026056333E-5</v>
      </c>
      <c r="N199" s="27">
        <v>2.1858227811981656E-3</v>
      </c>
      <c r="O199" s="27">
        <v>6.4341020355929146E-4</v>
      </c>
      <c r="P199" s="27">
        <v>-1.8584749584054094E-3</v>
      </c>
      <c r="Q199" s="27">
        <v>1.1303851259585329E-3</v>
      </c>
      <c r="R199" s="27">
        <v>-5.7402124177048375E-3</v>
      </c>
      <c r="S199" s="27">
        <v>4.4397299453602379E-4</v>
      </c>
    </row>
    <row r="200" spans="1:19" x14ac:dyDescent="0.2">
      <c r="A200" s="126" t="s">
        <v>187</v>
      </c>
      <c r="B200" t="s">
        <v>435</v>
      </c>
      <c r="C200" s="27">
        <v>-7.2638802865336305E-2</v>
      </c>
      <c r="D200" s="27">
        <v>-7.9870897599778834E-2</v>
      </c>
      <c r="E200" s="129">
        <f t="shared" si="3"/>
        <v>-7.232094734442529E-3</v>
      </c>
      <c r="G200" s="27">
        <v>3.7294123648390354E-3</v>
      </c>
      <c r="H200" s="27">
        <v>-1.0162224367190165E-2</v>
      </c>
      <c r="I200" s="27">
        <v>4.629032738578287E-3</v>
      </c>
      <c r="J200" s="27">
        <v>1.3725085513967006E-3</v>
      </c>
      <c r="K200" s="27">
        <v>-8.8951855470918995E-3</v>
      </c>
      <c r="L200" s="27">
        <v>1.2490069313733088E-3</v>
      </c>
      <c r="M200" s="27">
        <v>-5.9161898559023651E-4</v>
      </c>
      <c r="N200" s="27">
        <v>7.8653853172283572E-4</v>
      </c>
      <c r="O200" s="27">
        <v>5.2093689698951007E-4</v>
      </c>
      <c r="P200" s="27">
        <v>1.2271778986593374E-3</v>
      </c>
      <c r="Q200" s="27">
        <v>2.0830638358582121E-3</v>
      </c>
      <c r="R200" s="27">
        <v>-3.6030386507047707E-3</v>
      </c>
      <c r="S200" s="27">
        <v>4.2229506671731531E-4</v>
      </c>
    </row>
    <row r="201" spans="1:19" x14ac:dyDescent="0.2">
      <c r="A201" s="126" t="s">
        <v>189</v>
      </c>
      <c r="B201" t="s">
        <v>436</v>
      </c>
      <c r="C201" s="27">
        <v>-5.057819669997532E-2</v>
      </c>
      <c r="D201" s="27">
        <v>1.4430060760428187E-2</v>
      </c>
      <c r="E201" s="129">
        <f t="shared" si="3"/>
        <v>6.5008257460403507E-2</v>
      </c>
      <c r="G201" s="27">
        <v>2.040318312277356E-3</v>
      </c>
      <c r="H201" s="27">
        <v>-5.6078855661584326E-3</v>
      </c>
      <c r="I201" s="27">
        <v>1.5138848486247913E-2</v>
      </c>
      <c r="J201" s="27">
        <v>1.4398070561212117E-2</v>
      </c>
      <c r="K201" s="27">
        <v>2.3358757125377161E-2</v>
      </c>
      <c r="L201" s="27">
        <v>1.7542212965574455E-3</v>
      </c>
      <c r="M201" s="27">
        <v>-2.0122404155862306E-3</v>
      </c>
      <c r="N201" s="27">
        <v>3.4358642159602049E-3</v>
      </c>
      <c r="O201" s="27">
        <v>1.3810620954255448E-3</v>
      </c>
      <c r="P201" s="27">
        <v>1.5720404299867319E-2</v>
      </c>
      <c r="Q201" s="27">
        <v>-8.3289235371166725E-3</v>
      </c>
      <c r="R201" s="27">
        <v>3.2641859087525482E-3</v>
      </c>
      <c r="S201" s="27">
        <v>4.655746775872327E-4</v>
      </c>
    </row>
    <row r="202" spans="1:19" x14ac:dyDescent="0.2">
      <c r="A202" s="126" t="s">
        <v>195</v>
      </c>
      <c r="B202" t="s">
        <v>437</v>
      </c>
      <c r="C202" s="27">
        <v>-5.9348701661341763E-2</v>
      </c>
      <c r="D202" s="27">
        <v>-6.4269897578975499E-2</v>
      </c>
      <c r="E202" s="129">
        <f t="shared" si="3"/>
        <v>-4.9211959176337361E-3</v>
      </c>
      <c r="G202" s="27">
        <v>-2.8675432813043078E-2</v>
      </c>
      <c r="H202" s="27">
        <v>-3.5401328219159756E-2</v>
      </c>
      <c r="I202" s="27">
        <v>2.0403244186563363E-2</v>
      </c>
      <c r="J202" s="27">
        <v>1.7057840812981895E-2</v>
      </c>
      <c r="K202" s="27">
        <v>2.5272693750883812E-2</v>
      </c>
      <c r="L202" s="27">
        <v>1.8407181120031479E-3</v>
      </c>
      <c r="M202" s="27">
        <v>1.1477155749267665E-3</v>
      </c>
      <c r="N202" s="27">
        <v>4.3230076958176156E-3</v>
      </c>
      <c r="O202" s="27">
        <v>7.7589023775559429E-4</v>
      </c>
      <c r="P202" s="27">
        <v>-2.4563265664631073E-3</v>
      </c>
      <c r="Q202" s="27">
        <v>-3.5023014375767936E-3</v>
      </c>
      <c r="R202" s="27">
        <v>-6.1363724287765153E-3</v>
      </c>
      <c r="S202" s="27">
        <v>4.2945517645331943E-4</v>
      </c>
    </row>
    <row r="203" spans="1:19" x14ac:dyDescent="0.2">
      <c r="A203" s="126" t="s">
        <v>158</v>
      </c>
      <c r="B203" t="s">
        <v>438</v>
      </c>
      <c r="C203" s="27">
        <v>-2.7560628572527168E-2</v>
      </c>
      <c r="D203" s="27">
        <v>-4.59320674931043E-2</v>
      </c>
      <c r="E203" s="129">
        <f t="shared" si="3"/>
        <v>-1.8371438920577132E-2</v>
      </c>
      <c r="G203" s="27">
        <v>-4.1944564733200629E-3</v>
      </c>
      <c r="H203" s="27">
        <v>-1.5660005398920873E-3</v>
      </c>
      <c r="I203" s="27">
        <v>-1.7388409866048171E-4</v>
      </c>
      <c r="J203" s="27">
        <v>-4.6101963232231258E-3</v>
      </c>
      <c r="K203" s="27">
        <v>-9.9653485884161341E-3</v>
      </c>
      <c r="L203" s="27">
        <v>1.0425603910609871E-3</v>
      </c>
      <c r="M203" s="27">
        <v>-4.3996551906559933E-3</v>
      </c>
      <c r="N203" s="27">
        <v>1.2950391658670402E-3</v>
      </c>
      <c r="O203" s="27">
        <v>7.0166512809455295E-4</v>
      </c>
      <c r="P203" s="27">
        <v>3.1881167559760781E-3</v>
      </c>
      <c r="Q203" s="27">
        <v>-1.7788955048846367E-3</v>
      </c>
      <c r="R203" s="27">
        <v>1.6517449977296872E-3</v>
      </c>
      <c r="S203" s="27">
        <v>4.3787135974704405E-4</v>
      </c>
    </row>
    <row r="204" spans="1:19" x14ac:dyDescent="0.2">
      <c r="A204" s="126" t="s">
        <v>205</v>
      </c>
      <c r="B204" t="s">
        <v>439</v>
      </c>
      <c r="C204" s="27">
        <v>-7.4047802500093352E-2</v>
      </c>
      <c r="D204" s="27">
        <v>-5.0890744473769622E-2</v>
      </c>
      <c r="E204" s="129">
        <f t="shared" si="3"/>
        <v>2.3157058026323729E-2</v>
      </c>
      <c r="G204" s="27">
        <v>-1.6354504538676595E-2</v>
      </c>
      <c r="H204" s="27">
        <v>2.3907729218214935E-2</v>
      </c>
      <c r="I204" s="27">
        <v>4.5140408413094635E-3</v>
      </c>
      <c r="J204" s="27">
        <v>3.2089660757415039E-3</v>
      </c>
      <c r="K204" s="27">
        <v>2.9351930390725256E-3</v>
      </c>
      <c r="L204" s="27">
        <v>1.3647995765526666E-3</v>
      </c>
      <c r="M204" s="27">
        <v>-1.0978112966154585E-3</v>
      </c>
      <c r="N204" s="27">
        <v>4.2501036619713162E-4</v>
      </c>
      <c r="O204" s="27">
        <v>1.3107687059616957E-3</v>
      </c>
      <c r="P204" s="27">
        <v>4.8870125477339377E-3</v>
      </c>
      <c r="Q204" s="27">
        <v>-9.1716876414704718E-4</v>
      </c>
      <c r="R204" s="27">
        <v>-1.462573310185511E-3</v>
      </c>
      <c r="S204" s="27">
        <v>4.3559556516448161E-4</v>
      </c>
    </row>
    <row r="205" spans="1:19" x14ac:dyDescent="0.2">
      <c r="A205" s="126" t="s">
        <v>206</v>
      </c>
      <c r="B205" t="s">
        <v>440</v>
      </c>
      <c r="C205" s="27">
        <v>-4.4391265462587759E-2</v>
      </c>
      <c r="D205" s="27">
        <v>1.274773629056547E-2</v>
      </c>
      <c r="E205" s="129">
        <f t="shared" si="3"/>
        <v>5.7139001753153229E-2</v>
      </c>
      <c r="G205" s="27">
        <v>1.0331769472750052E-3</v>
      </c>
      <c r="H205" s="27">
        <v>1.5679568319593495E-2</v>
      </c>
      <c r="I205" s="27">
        <v>-1.8002756739531334E-3</v>
      </c>
      <c r="J205" s="27">
        <v>2.8535152290442012E-3</v>
      </c>
      <c r="K205" s="27">
        <v>2.9584688831947759E-2</v>
      </c>
      <c r="L205" s="27">
        <v>1.4770808814756897E-3</v>
      </c>
      <c r="M205" s="27">
        <v>-2.7887734999865188E-4</v>
      </c>
      <c r="N205" s="27">
        <v>1.8297839386096637E-3</v>
      </c>
      <c r="O205" s="27">
        <v>9.7500537745554006E-4</v>
      </c>
      <c r="P205" s="27">
        <v>3.5465018510858481E-3</v>
      </c>
      <c r="Q205" s="27">
        <v>1.8540185068534054E-3</v>
      </c>
      <c r="R205" s="27">
        <v>-7.9987677688686531E-5</v>
      </c>
      <c r="S205" s="27">
        <v>4.6480257145309345E-4</v>
      </c>
    </row>
    <row r="206" spans="1:19" x14ac:dyDescent="0.2">
      <c r="A206" s="126" t="s">
        <v>163</v>
      </c>
      <c r="B206" t="s">
        <v>441</v>
      </c>
      <c r="C206" s="27">
        <v>-2.3889839675971802E-2</v>
      </c>
      <c r="D206" s="27">
        <v>-7.484932586601234E-2</v>
      </c>
      <c r="E206" s="129">
        <f t="shared" si="3"/>
        <v>-5.0959486190040537E-2</v>
      </c>
      <c r="G206" s="27">
        <v>-5.3431927491294218E-3</v>
      </c>
      <c r="H206" s="27">
        <v>9.6392292875324692E-3</v>
      </c>
      <c r="I206" s="27">
        <v>-5.2914289504026879E-3</v>
      </c>
      <c r="J206" s="27">
        <v>-7.6756321806732419E-3</v>
      </c>
      <c r="K206" s="27">
        <v>-3.7027628778292021E-2</v>
      </c>
      <c r="L206" s="27">
        <v>-1.3252572521621264E-2</v>
      </c>
      <c r="M206" s="27">
        <v>3.2107702781274394E-3</v>
      </c>
      <c r="N206" s="27">
        <v>-2.582362109156966E-4</v>
      </c>
      <c r="O206" s="27">
        <v>8.3792428495887972E-4</v>
      </c>
      <c r="P206" s="27">
        <v>1.0496046601143894E-3</v>
      </c>
      <c r="Q206" s="27">
        <v>-4.9303996812866124E-4</v>
      </c>
      <c r="R206" s="27">
        <v>3.2201169314186595E-3</v>
      </c>
      <c r="S206" s="27">
        <v>4.2459972697062032E-4</v>
      </c>
    </row>
    <row r="207" spans="1:19" x14ac:dyDescent="0.2">
      <c r="A207" s="126" t="s">
        <v>172</v>
      </c>
      <c r="B207" t="s">
        <v>442</v>
      </c>
      <c r="C207" s="27">
        <v>-6.2564093140222932E-2</v>
      </c>
      <c r="D207" s="27">
        <v>-5.1696662291471851E-2</v>
      </c>
      <c r="E207" s="129">
        <f t="shared" si="3"/>
        <v>1.0867430848751081E-2</v>
      </c>
      <c r="G207" s="27">
        <v>8.7460689524867519E-3</v>
      </c>
      <c r="H207" s="27">
        <v>1.0355772765475391E-2</v>
      </c>
      <c r="I207" s="27">
        <v>1.2334478106135194E-4</v>
      </c>
      <c r="J207" s="27">
        <v>-1.3756293975841216E-2</v>
      </c>
      <c r="K207" s="27">
        <v>1.0499628900138003E-2</v>
      </c>
      <c r="L207" s="27">
        <v>-1.0224174787521023E-2</v>
      </c>
      <c r="M207" s="27">
        <v>3.4441860323741746E-4</v>
      </c>
      <c r="N207" s="27">
        <v>-5.0306105520370181E-4</v>
      </c>
      <c r="O207" s="27">
        <v>2.9800675389046738E-5</v>
      </c>
      <c r="P207" s="27">
        <v>3.2977979103600008E-3</v>
      </c>
      <c r="Q207" s="27">
        <v>-3.6406035663368863E-3</v>
      </c>
      <c r="R207" s="27">
        <v>5.1595059579137015E-3</v>
      </c>
      <c r="S207" s="27">
        <v>4.3522568759224445E-4</v>
      </c>
    </row>
    <row r="208" spans="1:19" x14ac:dyDescent="0.2">
      <c r="A208" s="126" t="s">
        <v>178</v>
      </c>
      <c r="B208" t="s">
        <v>443</v>
      </c>
      <c r="C208" s="27">
        <v>0.18023658491306715</v>
      </c>
      <c r="D208" s="27">
        <v>0.14105574757470518</v>
      </c>
      <c r="E208" s="129">
        <f t="shared" si="3"/>
        <v>-3.9180837338361973E-2</v>
      </c>
      <c r="G208" s="27">
        <v>-1.2592311239438825E-3</v>
      </c>
      <c r="H208" s="27">
        <v>5.5879733481136729E-3</v>
      </c>
      <c r="I208" s="27">
        <v>2.366667225928154E-5</v>
      </c>
      <c r="J208" s="27">
        <v>-1.6658783539325484E-2</v>
      </c>
      <c r="K208" s="27">
        <v>1.1400604128302128E-2</v>
      </c>
      <c r="L208" s="27">
        <v>1.0466412249026114E-3</v>
      </c>
      <c r="M208" s="27">
        <v>-1.833851650800522E-3</v>
      </c>
      <c r="N208" s="27">
        <v>-4.1573246773656258E-3</v>
      </c>
      <c r="O208" s="27">
        <v>5.9891567446523908E-4</v>
      </c>
      <c r="P208" s="27">
        <v>-9.3672499226640227E-3</v>
      </c>
      <c r="Q208" s="27">
        <v>1.1556240595578249E-3</v>
      </c>
      <c r="R208" s="27">
        <v>5.6517038293955046E-3</v>
      </c>
      <c r="S208" s="27">
        <v>-3.1369525361258699E-2</v>
      </c>
    </row>
    <row r="209" spans="1:19" x14ac:dyDescent="0.2">
      <c r="A209" s="126" t="s">
        <v>188</v>
      </c>
      <c r="B209" t="s">
        <v>444</v>
      </c>
      <c r="C209" s="27">
        <v>-1.7301972086325557E-2</v>
      </c>
      <c r="D209" s="27">
        <v>2.7914922832962707E-2</v>
      </c>
      <c r="E209" s="129">
        <f t="shared" si="3"/>
        <v>4.5216894919288264E-2</v>
      </c>
      <c r="G209" s="27">
        <v>3.7837193811862679E-4</v>
      </c>
      <c r="H209" s="27">
        <v>-3.2047011259564995E-3</v>
      </c>
      <c r="I209" s="27">
        <v>1.4453108242389323E-2</v>
      </c>
      <c r="J209" s="27">
        <v>1.232708048997444E-3</v>
      </c>
      <c r="K209" s="27">
        <v>3.5653961426687308E-2</v>
      </c>
      <c r="L209" s="27">
        <v>1.370295802010757E-3</v>
      </c>
      <c r="M209" s="27">
        <v>9.2910748216157302E-4</v>
      </c>
      <c r="N209" s="27">
        <v>-8.0482114222446555E-4</v>
      </c>
      <c r="O209" s="27">
        <v>5.5318637674606208E-5</v>
      </c>
      <c r="P209" s="27">
        <v>-6.7827333331054174E-3</v>
      </c>
      <c r="Q209" s="27">
        <v>6.5373229829823742E-3</v>
      </c>
      <c r="R209" s="27">
        <v>-5.0728076220851737E-3</v>
      </c>
      <c r="S209" s="27">
        <v>4.7176358163780741E-4</v>
      </c>
    </row>
    <row r="210" spans="1:19" x14ac:dyDescent="0.2">
      <c r="A210" s="126" t="s">
        <v>192</v>
      </c>
      <c r="B210" t="s">
        <v>445</v>
      </c>
      <c r="C210" s="27">
        <v>-6.3001394237840458E-2</v>
      </c>
      <c r="D210" s="27">
        <v>-6.2885293551166566E-2</v>
      </c>
      <c r="E210" s="129">
        <f t="shared" si="3"/>
        <v>1.1610068667389228E-4</v>
      </c>
      <c r="G210" s="27">
        <v>8.5539831557306378E-3</v>
      </c>
      <c r="H210" s="27">
        <v>-9.7183081733343002E-5</v>
      </c>
      <c r="I210" s="27">
        <v>1.9512440516943341E-3</v>
      </c>
      <c r="J210" s="27">
        <v>-1.0569267151205541E-2</v>
      </c>
      <c r="K210" s="27">
        <v>1.5231244371140873E-2</v>
      </c>
      <c r="L210" s="27">
        <v>-1.5980168165108832E-2</v>
      </c>
      <c r="M210" s="27">
        <v>-3.6995176293852516E-5</v>
      </c>
      <c r="N210" s="27">
        <v>-1.0833231073456018E-3</v>
      </c>
      <c r="O210" s="27">
        <v>6.1198665791217799E-4</v>
      </c>
      <c r="P210" s="27">
        <v>-5.6027647291967408E-4</v>
      </c>
      <c r="Q210" s="27">
        <v>-6.1440890514253832E-3</v>
      </c>
      <c r="R210" s="27">
        <v>7.8088540130247797E-3</v>
      </c>
      <c r="S210" s="27">
        <v>4.3009064320331802E-4</v>
      </c>
    </row>
    <row r="211" spans="1:19" x14ac:dyDescent="0.2">
      <c r="A211" s="126" t="s">
        <v>196</v>
      </c>
      <c r="B211" t="s">
        <v>446</v>
      </c>
      <c r="C211" s="27">
        <v>6.1022363439795502E-3</v>
      </c>
      <c r="D211" s="27">
        <v>-7.6885942253395179E-2</v>
      </c>
      <c r="E211" s="129">
        <f t="shared" si="3"/>
        <v>-8.2988178597374729E-2</v>
      </c>
      <c r="G211" s="27">
        <v>2.5288762391866282E-3</v>
      </c>
      <c r="H211" s="27">
        <v>-5.1538939551543095E-3</v>
      </c>
      <c r="I211" s="27">
        <v>1.5765597135197762E-2</v>
      </c>
      <c r="J211" s="27">
        <v>-5.6562787029124095E-3</v>
      </c>
      <c r="K211" s="27">
        <v>-4.631577352877625E-2</v>
      </c>
      <c r="L211" s="27">
        <v>-3.593385250133041E-2</v>
      </c>
      <c r="M211" s="27">
        <v>1.3400247948944788E-3</v>
      </c>
      <c r="N211" s="27">
        <v>1.36116347865467E-3</v>
      </c>
      <c r="O211" s="27">
        <v>1.2056139396587895E-5</v>
      </c>
      <c r="P211" s="27">
        <v>-5.1701323387363107E-3</v>
      </c>
      <c r="Q211" s="27">
        <v>2.2480615753683875E-3</v>
      </c>
      <c r="R211" s="27">
        <v>-8.4376919510253945E-3</v>
      </c>
      <c r="S211" s="27">
        <v>4.2366501786184063E-4</v>
      </c>
    </row>
    <row r="212" spans="1:19" x14ac:dyDescent="0.2">
      <c r="A212" s="126" t="s">
        <v>202</v>
      </c>
      <c r="B212" t="s">
        <v>447</v>
      </c>
      <c r="C212" s="27">
        <v>-1.8646984154852997E-2</v>
      </c>
      <c r="D212" s="27">
        <v>-6.5957051075956397E-2</v>
      </c>
      <c r="E212" s="129">
        <f t="shared" si="3"/>
        <v>-4.73100669211034E-2</v>
      </c>
      <c r="G212" s="27">
        <v>-4.6237252409772056E-3</v>
      </c>
      <c r="H212" s="27">
        <v>5.5131287388482386E-3</v>
      </c>
      <c r="I212" s="27">
        <v>1.4494292054210156E-3</v>
      </c>
      <c r="J212" s="27">
        <v>-1.8224272867584101E-2</v>
      </c>
      <c r="K212" s="27">
        <v>3.6617270705598948E-3</v>
      </c>
      <c r="L212" s="27">
        <v>-3.4520986112467011E-2</v>
      </c>
      <c r="M212" s="27">
        <v>-1.2528172825287953E-4</v>
      </c>
      <c r="N212" s="27">
        <v>-1.112243268028057E-3</v>
      </c>
      <c r="O212" s="27">
        <v>-4.192336129748786E-3</v>
      </c>
      <c r="P212" s="27">
        <v>-2.1565232840903281E-4</v>
      </c>
      <c r="Q212" s="27">
        <v>2.2888260507970548E-3</v>
      </c>
      <c r="R212" s="27">
        <v>2.3626388347098848E-3</v>
      </c>
      <c r="S212" s="27">
        <v>4.2868085402758549E-4</v>
      </c>
    </row>
    <row r="213" spans="1:19" x14ac:dyDescent="0.2">
      <c r="A213" s="126" t="s">
        <v>169</v>
      </c>
      <c r="B213" t="s">
        <v>448</v>
      </c>
      <c r="C213" s="27">
        <v>-2.5074975994554993E-2</v>
      </c>
      <c r="D213" s="27">
        <v>-1.7897001652977806E-4</v>
      </c>
      <c r="E213" s="129">
        <f t="shared" si="3"/>
        <v>2.4896005978025215E-2</v>
      </c>
      <c r="G213" s="27">
        <v>-1.1286306913627087E-3</v>
      </c>
      <c r="H213" s="27">
        <v>3.9291843209546817E-3</v>
      </c>
      <c r="I213" s="27">
        <v>3.2114200103965374E-3</v>
      </c>
      <c r="J213" s="27">
        <v>-5.0304967353368424E-3</v>
      </c>
      <c r="K213" s="27">
        <v>2.9099748344498133E-2</v>
      </c>
      <c r="L213" s="27">
        <v>1.2454579832379409E-3</v>
      </c>
      <c r="M213" s="27">
        <v>-2.2848646124304928E-3</v>
      </c>
      <c r="N213" s="27">
        <v>-5.9103507053426263E-4</v>
      </c>
      <c r="O213" s="27">
        <v>3.4508338367267299E-4</v>
      </c>
      <c r="P213" s="27">
        <v>-1.9589512897866257E-3</v>
      </c>
      <c r="Q213" s="27">
        <v>-3.6600703037752425E-3</v>
      </c>
      <c r="R213" s="27">
        <v>1.2602908043988226E-3</v>
      </c>
      <c r="S213" s="27">
        <v>4.5886983409260118E-4</v>
      </c>
    </row>
    <row r="214" spans="1:19" x14ac:dyDescent="0.2">
      <c r="A214" s="126" t="s">
        <v>183</v>
      </c>
      <c r="B214" t="s">
        <v>449</v>
      </c>
      <c r="C214" s="27">
        <v>-2.7274913041799853E-2</v>
      </c>
      <c r="D214" s="27">
        <v>-5.8962409550022632E-2</v>
      </c>
      <c r="E214" s="129">
        <f t="shared" si="3"/>
        <v>-3.1687496508222779E-2</v>
      </c>
      <c r="G214" s="27">
        <v>-1.0634177545305379E-2</v>
      </c>
      <c r="H214" s="27">
        <v>-3.4252873947883122E-3</v>
      </c>
      <c r="I214" s="27">
        <v>-7.5447295694552885E-4</v>
      </c>
      <c r="J214" s="27">
        <v>-1.1051927069193002E-2</v>
      </c>
      <c r="K214" s="27">
        <v>8.4303654170013731E-3</v>
      </c>
      <c r="L214" s="27">
        <v>-1.9798422743492416E-2</v>
      </c>
      <c r="M214" s="27">
        <v>3.0686531912293979E-5</v>
      </c>
      <c r="N214" s="27">
        <v>9.1418302033396959E-4</v>
      </c>
      <c r="O214" s="27">
        <v>8.692004037454959E-4</v>
      </c>
      <c r="P214" s="27">
        <v>2.8548371812141538E-3</v>
      </c>
      <c r="Q214" s="27">
        <v>1.8691431483008891E-4</v>
      </c>
      <c r="R214" s="27">
        <v>2.5871327390991627E-4</v>
      </c>
      <c r="S214" s="27">
        <v>4.3189105855456766E-4</v>
      </c>
    </row>
    <row r="215" spans="1:19" x14ac:dyDescent="0.2">
      <c r="D215" s="27"/>
      <c r="E215" s="129"/>
      <c r="G215" s="27"/>
      <c r="H215" s="27"/>
      <c r="I215" s="27"/>
      <c r="J215" s="27"/>
      <c r="K215" s="27"/>
      <c r="L215" s="27"/>
      <c r="M215" s="27"/>
      <c r="N215" s="27"/>
      <c r="O215" s="27"/>
      <c r="P215" s="27"/>
      <c r="Q215" s="27"/>
      <c r="R215" s="27"/>
      <c r="S215" s="27"/>
    </row>
    <row r="216" spans="1:19" x14ac:dyDescent="0.2">
      <c r="A216" s="126" t="s">
        <v>523</v>
      </c>
      <c r="B216" s="4" t="s">
        <v>220</v>
      </c>
      <c r="C216" s="27">
        <v>-1.2212453270876722E-15</v>
      </c>
      <c r="D216" s="27">
        <v>0</v>
      </c>
      <c r="E216" s="129">
        <f t="shared" si="3"/>
        <v>1.2212453270876722E-15</v>
      </c>
      <c r="F216" s="4"/>
      <c r="G216" s="27">
        <v>1.2212453270876722E-15</v>
      </c>
      <c r="H216" s="27">
        <v>0</v>
      </c>
      <c r="I216" s="27">
        <v>0</v>
      </c>
      <c r="J216" s="27">
        <v>0</v>
      </c>
      <c r="K216" s="27">
        <v>0</v>
      </c>
      <c r="L216" s="27">
        <v>0</v>
      </c>
      <c r="M216" s="27">
        <v>0</v>
      </c>
      <c r="N216" s="27">
        <v>0</v>
      </c>
      <c r="O216" s="27">
        <v>0</v>
      </c>
      <c r="P216" s="27">
        <v>0</v>
      </c>
      <c r="Q216" s="27">
        <v>0</v>
      </c>
      <c r="R216" s="27">
        <v>0</v>
      </c>
      <c r="S216" s="27">
        <v>0</v>
      </c>
    </row>
  </sheetData>
  <pageMargins left="0.23622047244094491" right="0.23622047244094491" top="0.23622047244094491" bottom="0.47244094488188981" header="0.31496062992125984" footer="0.23622047244094491"/>
  <pageSetup paperSize="8" fitToHeight="0" orientation="landscape" r:id="rId1"/>
  <headerFooter scaleWithDoc="0">
    <oddFooter>&amp;L&amp;A&amp;C&amp;F&amp;RPage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23"/>
  <sheetViews>
    <sheetView workbookViewId="0"/>
  </sheetViews>
  <sheetFormatPr defaultRowHeight="12.75" x14ac:dyDescent="0.2"/>
  <cols>
    <col min="1" max="1" width="15" style="201" customWidth="1"/>
    <col min="2" max="2" width="62.85546875" style="198" customWidth="1"/>
    <col min="3" max="16384" width="9.140625" style="199"/>
  </cols>
  <sheetData>
    <row r="1" spans="1:2" x14ac:dyDescent="0.2">
      <c r="A1" s="148" t="s">
        <v>524</v>
      </c>
    </row>
    <row r="2" spans="1:2" x14ac:dyDescent="0.2">
      <c r="A2" s="231" t="s">
        <v>540</v>
      </c>
    </row>
    <row r="3" spans="1:2" x14ac:dyDescent="0.2">
      <c r="A3" s="233" t="s">
        <v>525</v>
      </c>
    </row>
    <row r="4" spans="1:2" x14ac:dyDescent="0.2">
      <c r="A4" s="200" t="s">
        <v>8271</v>
      </c>
    </row>
    <row r="6" spans="1:2" x14ac:dyDescent="0.2">
      <c r="A6" s="170" t="s">
        <v>15590</v>
      </c>
      <c r="B6" s="202"/>
    </row>
    <row r="7" spans="1:2" x14ac:dyDescent="0.2">
      <c r="A7" s="170" t="s">
        <v>15591</v>
      </c>
      <c r="B7" s="202"/>
    </row>
    <row r="8" spans="1:2" x14ac:dyDescent="0.2">
      <c r="A8" s="170"/>
      <c r="B8" s="202"/>
    </row>
    <row r="9" spans="1:2" ht="48" customHeight="1" x14ac:dyDescent="0.2">
      <c r="A9" s="212" t="s">
        <v>8286</v>
      </c>
      <c r="B9" s="213" t="s">
        <v>8294</v>
      </c>
    </row>
    <row r="10" spans="1:2" x14ac:dyDescent="0.2">
      <c r="A10" s="204"/>
      <c r="B10" s="203"/>
    </row>
    <row r="11" spans="1:2" ht="39" customHeight="1" x14ac:dyDescent="0.2">
      <c r="A11" s="204" t="s">
        <v>8272</v>
      </c>
      <c r="B11" s="203" t="s">
        <v>8287</v>
      </c>
    </row>
    <row r="12" spans="1:2" ht="53.25" customHeight="1" x14ac:dyDescent="0.2">
      <c r="A12" s="204" t="s">
        <v>8273</v>
      </c>
      <c r="B12" s="203" t="s">
        <v>8288</v>
      </c>
    </row>
    <row r="13" spans="1:2" ht="52.5" customHeight="1" x14ac:dyDescent="0.2">
      <c r="A13" s="204" t="s">
        <v>8274</v>
      </c>
      <c r="B13" s="203" t="s">
        <v>8290</v>
      </c>
    </row>
    <row r="14" spans="1:2" ht="65.25" customHeight="1" x14ac:dyDescent="0.2">
      <c r="A14" s="204" t="s">
        <v>8275</v>
      </c>
      <c r="B14" s="203" t="s">
        <v>8289</v>
      </c>
    </row>
    <row r="15" spans="1:2" ht="54" customHeight="1" x14ac:dyDescent="0.2">
      <c r="A15" s="204" t="s">
        <v>8276</v>
      </c>
      <c r="B15" s="203" t="s">
        <v>15573</v>
      </c>
    </row>
    <row r="16" spans="1:2" ht="51" x14ac:dyDescent="0.2">
      <c r="A16" s="204" t="s">
        <v>8277</v>
      </c>
      <c r="B16" s="203" t="s">
        <v>8295</v>
      </c>
    </row>
    <row r="17" spans="1:2" ht="53.25" customHeight="1" x14ac:dyDescent="0.2">
      <c r="A17" s="204" t="s">
        <v>8278</v>
      </c>
      <c r="B17" s="203" t="s">
        <v>15574</v>
      </c>
    </row>
    <row r="18" spans="1:2" ht="51" customHeight="1" x14ac:dyDescent="0.2">
      <c r="A18" s="204" t="s">
        <v>8279</v>
      </c>
      <c r="B18" s="203" t="s">
        <v>8296</v>
      </c>
    </row>
    <row r="19" spans="1:2" ht="52.5" customHeight="1" x14ac:dyDescent="0.2">
      <c r="A19" s="204" t="s">
        <v>8280</v>
      </c>
      <c r="B19" s="203" t="s">
        <v>8291</v>
      </c>
    </row>
    <row r="20" spans="1:2" ht="54" customHeight="1" x14ac:dyDescent="0.2">
      <c r="A20" s="204" t="s">
        <v>502</v>
      </c>
      <c r="B20" s="203" t="s">
        <v>15575</v>
      </c>
    </row>
    <row r="21" spans="1:2" ht="90.75" customHeight="1" x14ac:dyDescent="0.2">
      <c r="A21" s="204" t="s">
        <v>8281</v>
      </c>
      <c r="B21" s="203" t="s">
        <v>8297</v>
      </c>
    </row>
    <row r="22" spans="1:2" ht="91.5" customHeight="1" x14ac:dyDescent="0.2">
      <c r="A22" s="205" t="s">
        <v>8292</v>
      </c>
      <c r="B22" s="203" t="s">
        <v>8298</v>
      </c>
    </row>
    <row r="23" spans="1:2" ht="50.25" customHeight="1" x14ac:dyDescent="0.2">
      <c r="A23" s="206" t="s">
        <v>8282</v>
      </c>
      <c r="B23" s="203" t="s">
        <v>8299</v>
      </c>
    </row>
  </sheetData>
  <pageMargins left="0.47244094488188981" right="0.47244094488188981" top="0.47244094488188981" bottom="0.47244094488188981" header="0.31496062992125984" footer="0.23622047244094491"/>
  <pageSetup paperSize="9" scale="120" orientation="portrait" r:id="rId1"/>
  <headerFooter>
    <oddFooter>&amp;L&amp;A&amp;C&amp;F&amp;RPage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Notes</vt:lpstr>
      <vt:lpstr>16-17 Expenditure weights</vt:lpstr>
      <vt:lpstr>Weighted regs by GP practice</vt:lpstr>
      <vt:lpstr>Components for CCGs</vt:lpstr>
      <vt:lpstr>CCG weighted populations</vt:lpstr>
      <vt:lpstr>DFT changes</vt:lpstr>
      <vt:lpstr>DFT changes notes</vt:lpstr>
      <vt:lpstr>'DFT changes'!Print_Area</vt:lpstr>
      <vt:lpstr>'DFT changes notes'!Print_Area</vt:lpstr>
      <vt:lpstr>Notes!Print_Area</vt:lpstr>
      <vt:lpstr>'DFT changes'!Print_Titles</vt:lpstr>
      <vt:lpstr>'DFT changes notes'!Print_Titles</vt:lpstr>
      <vt:lpstr>'Weighted regs by GP practice'!Print_Titles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Burrows, Jeremy</cp:lastModifiedBy>
  <cp:lastPrinted>2016-04-01T14:35:38Z</cp:lastPrinted>
  <dcterms:created xsi:type="dcterms:W3CDTF">2012-10-21T12:59:37Z</dcterms:created>
  <dcterms:modified xsi:type="dcterms:W3CDTF">2016-04-06T12:54:29Z</dcterms:modified>
</cp:coreProperties>
</file>